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to_miniconda/pCloud Drive/JoyeLabSync/WRITING/ISME/REVIEW/v_2023May22/"/>
    </mc:Choice>
  </mc:AlternateContent>
  <xr:revisionPtr revIDLastSave="0" documentId="13_ncr:1_{F465C0FF-A115-4647-AF98-70D9AB9879AA}" xr6:coauthVersionLast="47" xr6:coauthVersionMax="47" xr10:uidLastSave="{00000000-0000-0000-0000-000000000000}"/>
  <bookViews>
    <workbookView xWindow="51200" yWindow="13940" windowWidth="27200" windowHeight="14860" xr2:uid="{400DFF7A-E51B-5B47-8F44-3518C53A54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22" i="1" l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5" i="1"/>
  <c r="B4814" i="1"/>
  <c r="B4813" i="1"/>
  <c r="B4818" i="1"/>
  <c r="B4817" i="1"/>
  <c r="B4816" i="1"/>
  <c r="B4821" i="1"/>
  <c r="B4820" i="1"/>
  <c r="B4819" i="1"/>
  <c r="B4822" i="1"/>
  <c r="B4823" i="1"/>
  <c r="B4825" i="1"/>
  <c r="B4824" i="1"/>
  <c r="B4826" i="1"/>
  <c r="B4829" i="1"/>
  <c r="B4828" i="1"/>
  <c r="B4827" i="1"/>
  <c r="B4832" i="1"/>
  <c r="B4831" i="1"/>
  <c r="B4830" i="1"/>
  <c r="B4835" i="1"/>
  <c r="B4834" i="1"/>
  <c r="B4833" i="1"/>
  <c r="B4838" i="1"/>
  <c r="B4837" i="1"/>
  <c r="B4836" i="1"/>
  <c r="B4841" i="1"/>
  <c r="B4840" i="1"/>
  <c r="B4839" i="1"/>
  <c r="B4844" i="1"/>
  <c r="B4843" i="1"/>
  <c r="B4842" i="1"/>
  <c r="B4845" i="1"/>
  <c r="B4848" i="1"/>
  <c r="B4847" i="1"/>
  <c r="B4846" i="1"/>
  <c r="B4850" i="1"/>
  <c r="B4849" i="1"/>
  <c r="B4851" i="1"/>
  <c r="B4852" i="1"/>
  <c r="B4853" i="1"/>
  <c r="B4855" i="1"/>
  <c r="B4854" i="1"/>
  <c r="B4858" i="1"/>
  <c r="B4857" i="1"/>
  <c r="B4856" i="1"/>
  <c r="B4859" i="1"/>
  <c r="B4862" i="1"/>
  <c r="B4861" i="1"/>
  <c r="B4860" i="1"/>
  <c r="B4865" i="1"/>
  <c r="B4864" i="1"/>
  <c r="B4863" i="1"/>
  <c r="B4866" i="1"/>
  <c r="B4867" i="1"/>
  <c r="B4868" i="1"/>
  <c r="B4869" i="1"/>
  <c r="B4871" i="1"/>
  <c r="B4870" i="1"/>
  <c r="B4873" i="1"/>
  <c r="B4872" i="1"/>
  <c r="B4874" i="1"/>
  <c r="B4875" i="1"/>
  <c r="B4878" i="1"/>
  <c r="B4877" i="1"/>
  <c r="B4876" i="1"/>
  <c r="B4881" i="1"/>
  <c r="B4880" i="1"/>
  <c r="B4879" i="1"/>
  <c r="B4884" i="1"/>
  <c r="B4883" i="1"/>
  <c r="B4882" i="1"/>
  <c r="B4887" i="1"/>
  <c r="B4886" i="1"/>
  <c r="B4885" i="1"/>
  <c r="B4890" i="1"/>
  <c r="B4889" i="1"/>
  <c r="B4888" i="1"/>
  <c r="B4891" i="1"/>
  <c r="B4894" i="1"/>
  <c r="B4893" i="1"/>
  <c r="B4892" i="1"/>
  <c r="B4895" i="1"/>
  <c r="B4896" i="1"/>
  <c r="B4897" i="1"/>
  <c r="B4898" i="1"/>
  <c r="B4899" i="1"/>
  <c r="B4900" i="1"/>
  <c r="B4901" i="1"/>
  <c r="B4902" i="1"/>
  <c r="B4903" i="1"/>
  <c r="B4906" i="1"/>
  <c r="B4905" i="1"/>
  <c r="B4904" i="1"/>
  <c r="B4909" i="1"/>
  <c r="B4908" i="1"/>
  <c r="B4907" i="1"/>
  <c r="B4911" i="1"/>
  <c r="B4910" i="1"/>
  <c r="B4913" i="1"/>
  <c r="B4912" i="1"/>
  <c r="B4914" i="1"/>
  <c r="B4915" i="1"/>
  <c r="B4917" i="1"/>
  <c r="B4916" i="1"/>
  <c r="B4920" i="1"/>
  <c r="B4919" i="1"/>
  <c r="B4918" i="1"/>
  <c r="B4923" i="1"/>
  <c r="B4922" i="1"/>
  <c r="B4921" i="1"/>
  <c r="B4926" i="1"/>
  <c r="B4925" i="1"/>
  <c r="B4924" i="1"/>
  <c r="B4929" i="1"/>
  <c r="B4928" i="1"/>
  <c r="B4927" i="1"/>
  <c r="B4932" i="1"/>
  <c r="B4931" i="1"/>
  <c r="B4930" i="1"/>
  <c r="B4933" i="1"/>
  <c r="B4936" i="1"/>
  <c r="B4935" i="1"/>
  <c r="B4934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2" i="1"/>
  <c r="B4991" i="1"/>
  <c r="B4994" i="1"/>
  <c r="B4993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7" i="1"/>
  <c r="B5094" i="1"/>
  <c r="B5095" i="1"/>
  <c r="B5096" i="1"/>
  <c r="B5101" i="1"/>
  <c r="B5098" i="1"/>
  <c r="B5099" i="1"/>
  <c r="B5100" i="1"/>
  <c r="B5105" i="1"/>
  <c r="B5102" i="1"/>
  <c r="B5103" i="1"/>
  <c r="B5104" i="1"/>
  <c r="B5109" i="1"/>
  <c r="B5106" i="1"/>
  <c r="B5107" i="1"/>
  <c r="B5108" i="1"/>
  <c r="B5113" i="1"/>
  <c r="B5110" i="1"/>
  <c r="B5111" i="1"/>
  <c r="B5112" i="1"/>
  <c r="B5117" i="1"/>
  <c r="B5114" i="1"/>
  <c r="B5115" i="1"/>
  <c r="B5116" i="1"/>
  <c r="B5121" i="1"/>
  <c r="B5118" i="1"/>
  <c r="B5119" i="1"/>
  <c r="B5120" i="1"/>
  <c r="B5125" i="1"/>
  <c r="B5122" i="1"/>
  <c r="B5123" i="1"/>
  <c r="B5124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2" i="1"/>
  <c r="B5151" i="1"/>
  <c r="B5155" i="1"/>
  <c r="B5154" i="1"/>
  <c r="B5153" i="1"/>
  <c r="B5157" i="1"/>
  <c r="B5156" i="1"/>
  <c r="B5158" i="1"/>
  <c r="B5159" i="1"/>
  <c r="B5160" i="1"/>
  <c r="B5161" i="1"/>
  <c r="B5162" i="1"/>
  <c r="B5163" i="1"/>
  <c r="B5164" i="1"/>
  <c r="B5165" i="1"/>
  <c r="B5166" i="1"/>
  <c r="B5167" i="1"/>
  <c r="B5170" i="1"/>
  <c r="B5169" i="1"/>
  <c r="B5168" i="1"/>
  <c r="B5171" i="1"/>
  <c r="B5172" i="1"/>
  <c r="B5173" i="1"/>
  <c r="B5174" i="1"/>
  <c r="B5175" i="1"/>
  <c r="B5176" i="1"/>
  <c r="B5179" i="1"/>
  <c r="B5178" i="1"/>
  <c r="B5177" i="1"/>
  <c r="B5180" i="1"/>
  <c r="B5182" i="1"/>
  <c r="B5181" i="1"/>
  <c r="B5185" i="1"/>
  <c r="B5184" i="1"/>
  <c r="B5183" i="1"/>
  <c r="B5188" i="1"/>
  <c r="B5187" i="1"/>
  <c r="B5186" i="1"/>
  <c r="B5190" i="1"/>
  <c r="B5189" i="1"/>
  <c r="B5191" i="1"/>
  <c r="B5193" i="1"/>
  <c r="B5192" i="1"/>
  <c r="B5194" i="1"/>
  <c r="B5195" i="1"/>
  <c r="B5197" i="1"/>
  <c r="B5196" i="1"/>
  <c r="B5200" i="1"/>
  <c r="B5199" i="1"/>
  <c r="B5198" i="1"/>
  <c r="B5203" i="1"/>
  <c r="B5202" i="1"/>
  <c r="B5201" i="1"/>
  <c r="B5206" i="1"/>
  <c r="B5205" i="1"/>
  <c r="B5204" i="1"/>
  <c r="B5209" i="1"/>
  <c r="B5208" i="1"/>
  <c r="B5207" i="1"/>
  <c r="B5210" i="1"/>
  <c r="B5211" i="1"/>
  <c r="B5212" i="1"/>
  <c r="B5213" i="1"/>
  <c r="B5216" i="1"/>
  <c r="B5215" i="1"/>
  <c r="B5214" i="1"/>
  <c r="B5217" i="1"/>
  <c r="B5218" i="1"/>
  <c r="B5219" i="1"/>
  <c r="B5220" i="1"/>
  <c r="B5223" i="1"/>
  <c r="B5222" i="1"/>
  <c r="B5221" i="1"/>
  <c r="B5225" i="1"/>
  <c r="B5224" i="1"/>
  <c r="B5226" i="1"/>
  <c r="B5229" i="1"/>
  <c r="B5228" i="1"/>
  <c r="B5227" i="1"/>
  <c r="B5230" i="1"/>
  <c r="B5231" i="1"/>
  <c r="B5233" i="1"/>
  <c r="B5232" i="1"/>
  <c r="B5234" i="1"/>
  <c r="B5235" i="1"/>
  <c r="B5236" i="1"/>
  <c r="B5237" i="1"/>
  <c r="B5238" i="1"/>
  <c r="B5241" i="1"/>
  <c r="B5240" i="1"/>
  <c r="B5239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9" i="1"/>
  <c r="B5258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81" i="1"/>
  <c r="B5280" i="1"/>
  <c r="B5279" i="1"/>
  <c r="B5282" i="1"/>
  <c r="B5283" i="1"/>
  <c r="B5286" i="1"/>
  <c r="B5285" i="1"/>
  <c r="B5284" i="1"/>
  <c r="B5287" i="1"/>
  <c r="B5288" i="1"/>
  <c r="B5289" i="1"/>
  <c r="B5290" i="1"/>
  <c r="B5291" i="1"/>
  <c r="B5292" i="1"/>
  <c r="B5293" i="1"/>
  <c r="B5294" i="1"/>
  <c r="B5295" i="1"/>
  <c r="B5296" i="1"/>
  <c r="B5297" i="1"/>
  <c r="B5300" i="1"/>
  <c r="B5299" i="1"/>
  <c r="B5298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5" i="1"/>
  <c r="B5314" i="1"/>
  <c r="B5313" i="1"/>
  <c r="B5318" i="1"/>
  <c r="B5317" i="1"/>
  <c r="B5316" i="1"/>
  <c r="B5320" i="1"/>
  <c r="B5319" i="1"/>
  <c r="B5321" i="1"/>
  <c r="B5322" i="1"/>
  <c r="B5323" i="1"/>
  <c r="B5324" i="1"/>
  <c r="B5325" i="1"/>
  <c r="B5326" i="1"/>
  <c r="B5327" i="1"/>
  <c r="B5329" i="1"/>
  <c r="B5328" i="1"/>
  <c r="B5330" i="1"/>
  <c r="B5331" i="1"/>
  <c r="B5332" i="1"/>
  <c r="B5333" i="1"/>
  <c r="B5336" i="1"/>
  <c r="B5335" i="1"/>
  <c r="B5334" i="1"/>
  <c r="B5337" i="1"/>
  <c r="B5338" i="1"/>
  <c r="B5339" i="1"/>
  <c r="B5340" i="1"/>
  <c r="B5343" i="1"/>
  <c r="B5342" i="1"/>
  <c r="B5341" i="1"/>
  <c r="B5344" i="1"/>
  <c r="B5345" i="1"/>
  <c r="B5348" i="1"/>
  <c r="B5347" i="1"/>
  <c r="B5346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5" i="1"/>
  <c r="B5364" i="1"/>
  <c r="B5363" i="1"/>
  <c r="B5368" i="1"/>
  <c r="B5367" i="1"/>
  <c r="B5366" i="1"/>
  <c r="B5369" i="1"/>
  <c r="B5370" i="1"/>
  <c r="B5371" i="1"/>
  <c r="B5374" i="1"/>
  <c r="B5373" i="1"/>
  <c r="B5372" i="1"/>
  <c r="B5375" i="1"/>
  <c r="B5376" i="1"/>
  <c r="B5377" i="1"/>
  <c r="B5379" i="1"/>
  <c r="B5378" i="1"/>
  <c r="B5380" i="1"/>
  <c r="B5381" i="1"/>
  <c r="B5384" i="1"/>
  <c r="B5383" i="1"/>
  <c r="B5382" i="1"/>
  <c r="B5385" i="1"/>
  <c r="B5388" i="1"/>
  <c r="B5387" i="1"/>
  <c r="B5386" i="1"/>
  <c r="B5390" i="1"/>
  <c r="B5389" i="1"/>
  <c r="B5392" i="1"/>
  <c r="B5391" i="1"/>
  <c r="B5394" i="1"/>
  <c r="B5393" i="1"/>
  <c r="B5396" i="1"/>
  <c r="B5395" i="1"/>
  <c r="B5398" i="1"/>
  <c r="B5397" i="1"/>
  <c r="B5400" i="1"/>
  <c r="B5399" i="1"/>
  <c r="B5402" i="1"/>
  <c r="B5401" i="1"/>
  <c r="B5404" i="1"/>
  <c r="B5403" i="1"/>
  <c r="B5406" i="1"/>
  <c r="B5405" i="1"/>
  <c r="B5408" i="1"/>
  <c r="B5407" i="1"/>
  <c r="B5410" i="1"/>
  <c r="B5409" i="1"/>
  <c r="B5412" i="1"/>
  <c r="B5411" i="1"/>
  <c r="B5414" i="1"/>
  <c r="B5413" i="1"/>
  <c r="B5416" i="1"/>
  <c r="B5415" i="1"/>
  <c r="B5418" i="1"/>
  <c r="B5417" i="1"/>
  <c r="B5420" i="1"/>
  <c r="B5419" i="1"/>
  <c r="B5422" i="1"/>
  <c r="B5421" i="1"/>
  <c r="B5424" i="1"/>
  <c r="B5423" i="1"/>
  <c r="B5426" i="1"/>
  <c r="B5425" i="1"/>
  <c r="B5428" i="1"/>
  <c r="B5427" i="1"/>
  <c r="B5430" i="1"/>
  <c r="B5429" i="1"/>
  <c r="B5432" i="1"/>
  <c r="B5431" i="1"/>
  <c r="B5434" i="1"/>
  <c r="B5433" i="1"/>
  <c r="B5436" i="1"/>
  <c r="B5435" i="1"/>
  <c r="B5438" i="1"/>
  <c r="B5437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81" i="1"/>
  <c r="B5580" i="1"/>
  <c r="B5579" i="1"/>
  <c r="B5585" i="1"/>
  <c r="B5582" i="1"/>
  <c r="B5583" i="1"/>
  <c r="B5584" i="1"/>
  <c r="B5586" i="1"/>
  <c r="B5587" i="1"/>
  <c r="B5588" i="1"/>
  <c r="B5589" i="1"/>
  <c r="B5590" i="1"/>
  <c r="B5591" i="1"/>
  <c r="B5592" i="1"/>
  <c r="B5593" i="1"/>
  <c r="B5594" i="1"/>
  <c r="B5598" i="1"/>
  <c r="B5597" i="1"/>
  <c r="B5595" i="1"/>
  <c r="B5596" i="1"/>
  <c r="B5599" i="1"/>
  <c r="B5600" i="1"/>
  <c r="B5601" i="1"/>
  <c r="B5602" i="1"/>
  <c r="B5606" i="1"/>
  <c r="B5605" i="1"/>
  <c r="B5604" i="1"/>
  <c r="B5603" i="1"/>
  <c r="B5607" i="1"/>
  <c r="B5608" i="1"/>
  <c r="B5609" i="1"/>
  <c r="B5610" i="1"/>
  <c r="B5614" i="1"/>
  <c r="B5613" i="1"/>
  <c r="B5612" i="1"/>
  <c r="B5611" i="1"/>
  <c r="B5618" i="1"/>
  <c r="B5617" i="1"/>
  <c r="B5616" i="1"/>
  <c r="B5615" i="1"/>
  <c r="B5622" i="1"/>
  <c r="B5619" i="1"/>
  <c r="B5620" i="1"/>
  <c r="B5621" i="1"/>
  <c r="B5626" i="1"/>
  <c r="B5623" i="1"/>
  <c r="B5624" i="1"/>
  <c r="B5625" i="1"/>
  <c r="B5627" i="1"/>
  <c r="B5628" i="1"/>
  <c r="B5629" i="1"/>
  <c r="B5630" i="1"/>
  <c r="B5634" i="1"/>
  <c r="B5633" i="1"/>
  <c r="B5632" i="1"/>
  <c r="B5631" i="1"/>
  <c r="B5635" i="1"/>
  <c r="B5636" i="1"/>
  <c r="B5639" i="1"/>
  <c r="B5638" i="1"/>
  <c r="B5637" i="1"/>
  <c r="B5640" i="1"/>
  <c r="B5641" i="1"/>
  <c r="B5642" i="1"/>
  <c r="B5645" i="1"/>
  <c r="B5644" i="1"/>
  <c r="B5643" i="1"/>
  <c r="B5646" i="1"/>
  <c r="B5650" i="1"/>
  <c r="B5649" i="1"/>
  <c r="B5648" i="1"/>
  <c r="B5647" i="1"/>
  <c r="B5654" i="1"/>
  <c r="B5653" i="1"/>
  <c r="B5652" i="1"/>
  <c r="B5651" i="1"/>
  <c r="B5657" i="1"/>
  <c r="B5656" i="1"/>
  <c r="B5655" i="1"/>
  <c r="B5658" i="1"/>
  <c r="B5662" i="1"/>
  <c r="B5661" i="1"/>
  <c r="B5660" i="1"/>
  <c r="B5659" i="1"/>
  <c r="B5666" i="1"/>
  <c r="B5665" i="1"/>
  <c r="B5663" i="1"/>
  <c r="B5664" i="1"/>
  <c r="B5667" i="1"/>
  <c r="B5668" i="1"/>
  <c r="B5669" i="1"/>
  <c r="B5670" i="1"/>
  <c r="B5671" i="1"/>
  <c r="B5672" i="1"/>
  <c r="B5673" i="1"/>
  <c r="B5674" i="1"/>
  <c r="B5675" i="1"/>
  <c r="B5678" i="1"/>
  <c r="B5677" i="1"/>
  <c r="B5676" i="1"/>
  <c r="B5679" i="1"/>
  <c r="B5680" i="1"/>
  <c r="B5681" i="1"/>
  <c r="B5682" i="1"/>
  <c r="B5683" i="1"/>
  <c r="B5684" i="1"/>
  <c r="B5685" i="1"/>
  <c r="B5686" i="1"/>
  <c r="B5689" i="1"/>
  <c r="B5688" i="1"/>
  <c r="B5687" i="1"/>
  <c r="B5693" i="1"/>
  <c r="B5692" i="1"/>
  <c r="B5691" i="1"/>
  <c r="B5690" i="1"/>
  <c r="B5694" i="1"/>
  <c r="B5695" i="1"/>
  <c r="B5696" i="1"/>
  <c r="B5697" i="1"/>
  <c r="B5698" i="1"/>
  <c r="B5699" i="1"/>
  <c r="B5700" i="1"/>
  <c r="B5701" i="1"/>
  <c r="B5704" i="1"/>
  <c r="B5703" i="1"/>
  <c r="B5702" i="1"/>
  <c r="B5708" i="1"/>
  <c r="B5707" i="1"/>
  <c r="B5706" i="1"/>
  <c r="B5705" i="1"/>
  <c r="B5711" i="1"/>
  <c r="B5710" i="1"/>
  <c r="B5709" i="1"/>
  <c r="B5714" i="1"/>
  <c r="B5713" i="1"/>
  <c r="B5712" i="1"/>
  <c r="B5718" i="1"/>
  <c r="B5717" i="1"/>
  <c r="B5716" i="1"/>
  <c r="B5715" i="1"/>
  <c r="B5720" i="1"/>
  <c r="B5719" i="1"/>
  <c r="B5723" i="1"/>
  <c r="B5722" i="1"/>
  <c r="B5721" i="1"/>
  <c r="B5727" i="1"/>
  <c r="B5726" i="1"/>
  <c r="B5725" i="1"/>
  <c r="B5724" i="1"/>
  <c r="B5728" i="1"/>
  <c r="B5729" i="1"/>
  <c r="B5730" i="1"/>
  <c r="B5731" i="1"/>
  <c r="B5735" i="1"/>
  <c r="B5734" i="1"/>
  <c r="B5733" i="1"/>
  <c r="B5732" i="1"/>
  <c r="B5739" i="1"/>
  <c r="B5738" i="1"/>
  <c r="B5737" i="1"/>
  <c r="B5736" i="1"/>
  <c r="B5743" i="1"/>
  <c r="B5742" i="1"/>
  <c r="B5741" i="1"/>
  <c r="B5740" i="1"/>
  <c r="B5747" i="1"/>
  <c r="B5746" i="1"/>
  <c r="B5745" i="1"/>
  <c r="B5744" i="1"/>
  <c r="B5751" i="1"/>
  <c r="B5750" i="1"/>
  <c r="B5749" i="1"/>
  <c r="B5748" i="1"/>
  <c r="B5754" i="1"/>
  <c r="B5753" i="1"/>
  <c r="B5752" i="1"/>
  <c r="B5758" i="1"/>
  <c r="B5757" i="1"/>
  <c r="B5756" i="1"/>
  <c r="B5755" i="1"/>
  <c r="B5762" i="1"/>
  <c r="B5761" i="1"/>
  <c r="B5760" i="1"/>
  <c r="B5759" i="1"/>
  <c r="B5763" i="1"/>
  <c r="B5764" i="1"/>
  <c r="B5765" i="1"/>
  <c r="B5766" i="1"/>
  <c r="B5770" i="1"/>
  <c r="B5767" i="1"/>
  <c r="B5768" i="1"/>
  <c r="B5769" i="1"/>
  <c r="B5771" i="1"/>
  <c r="B5774" i="1"/>
  <c r="B5773" i="1"/>
  <c r="B5772" i="1"/>
  <c r="B5778" i="1"/>
  <c r="B5777" i="1"/>
  <c r="B5776" i="1"/>
  <c r="B5775" i="1"/>
  <c r="B5781" i="1"/>
  <c r="B5780" i="1"/>
  <c r="B5779" i="1"/>
  <c r="B5782" i="1"/>
  <c r="B5783" i="1"/>
  <c r="B5784" i="1"/>
  <c r="B5785" i="1"/>
  <c r="B5786" i="1"/>
  <c r="B5787" i="1"/>
  <c r="B5788" i="1"/>
  <c r="B5789" i="1"/>
  <c r="B5792" i="1"/>
  <c r="B5791" i="1"/>
  <c r="B5790" i="1"/>
  <c r="B5793" i="1"/>
  <c r="B5794" i="1"/>
  <c r="B5795" i="1"/>
  <c r="B5796" i="1"/>
  <c r="B5800" i="1"/>
  <c r="B5799" i="1"/>
  <c r="B5798" i="1"/>
  <c r="B5797" i="1"/>
  <c r="B5801" i="1"/>
  <c r="B5805" i="1"/>
  <c r="B5802" i="1"/>
  <c r="B5803" i="1"/>
  <c r="B5804" i="1"/>
  <c r="B5808" i="1"/>
  <c r="B5807" i="1"/>
  <c r="B5806" i="1"/>
  <c r="B5809" i="1"/>
  <c r="B5810" i="1"/>
  <c r="B5811" i="1"/>
  <c r="B5812" i="1"/>
  <c r="B5816" i="1"/>
  <c r="B5815" i="1"/>
  <c r="B5814" i="1"/>
  <c r="B5813" i="1"/>
  <c r="B5817" i="1"/>
  <c r="B5818" i="1"/>
  <c r="B5819" i="1"/>
  <c r="B5820" i="1"/>
  <c r="B5823" i="1"/>
  <c r="B5822" i="1"/>
  <c r="B5821" i="1"/>
  <c r="B5825" i="1"/>
  <c r="B5824" i="1"/>
  <c r="B5829" i="1"/>
  <c r="B5828" i="1"/>
  <c r="B5826" i="1"/>
  <c r="B5827" i="1"/>
  <c r="B5830" i="1"/>
  <c r="B5831" i="1"/>
  <c r="B5834" i="1"/>
  <c r="B5833" i="1"/>
  <c r="B5832" i="1"/>
  <c r="B5835" i="1"/>
  <c r="B5836" i="1"/>
  <c r="B5837" i="1"/>
  <c r="B5838" i="1"/>
  <c r="B5839" i="1"/>
  <c r="B5843" i="1"/>
  <c r="B5840" i="1"/>
  <c r="B5841" i="1"/>
  <c r="B5842" i="1"/>
  <c r="B5844" i="1"/>
  <c r="B5845" i="1"/>
  <c r="B5846" i="1"/>
  <c r="B5847" i="1"/>
  <c r="B5851" i="1"/>
  <c r="B5850" i="1"/>
  <c r="B5849" i="1"/>
  <c r="B5848" i="1"/>
  <c r="B5852" i="1"/>
  <c r="B5853" i="1"/>
  <c r="B5854" i="1"/>
  <c r="B5855" i="1"/>
  <c r="B5856" i="1"/>
  <c r="B5857" i="1"/>
  <c r="B5858" i="1"/>
  <c r="B4521" i="1"/>
  <c r="B3621" i="1"/>
  <c r="B3620" i="1"/>
  <c r="B3625" i="1"/>
  <c r="B3624" i="1"/>
  <c r="B3623" i="1"/>
  <c r="B3627" i="1"/>
  <c r="B3626" i="1"/>
  <c r="B3631" i="1"/>
  <c r="B3630" i="1"/>
  <c r="B3629" i="1"/>
  <c r="B3628" i="1"/>
  <c r="B3635" i="1"/>
  <c r="B3634" i="1"/>
  <c r="B3633" i="1"/>
  <c r="B3632" i="1"/>
  <c r="B3638" i="1"/>
  <c r="B3637" i="1"/>
  <c r="B3636" i="1"/>
  <c r="B3640" i="1"/>
  <c r="B3639" i="1"/>
  <c r="B3643" i="1"/>
  <c r="B3642" i="1"/>
  <c r="B3641" i="1"/>
  <c r="B3647" i="1"/>
  <c r="B3646" i="1"/>
  <c r="B3645" i="1"/>
  <c r="B3644" i="1"/>
  <c r="B3651" i="1"/>
  <c r="B3650" i="1"/>
  <c r="B3649" i="1"/>
  <c r="B3648" i="1"/>
  <c r="B3655" i="1"/>
  <c r="B3654" i="1"/>
  <c r="B3653" i="1"/>
  <c r="B3652" i="1"/>
  <c r="B3656" i="1"/>
  <c r="B3659" i="1"/>
  <c r="B3658" i="1"/>
  <c r="B3657" i="1"/>
  <c r="B3661" i="1"/>
  <c r="B3660" i="1"/>
  <c r="B3663" i="1"/>
  <c r="B3662" i="1"/>
  <c r="B3666" i="1"/>
  <c r="B3665" i="1"/>
  <c r="B3664" i="1"/>
  <c r="B3669" i="1"/>
  <c r="B3668" i="1"/>
  <c r="B3667" i="1"/>
  <c r="B3673" i="1"/>
  <c r="B3672" i="1"/>
  <c r="B3671" i="1"/>
  <c r="B3670" i="1"/>
  <c r="B3677" i="1"/>
  <c r="B3676" i="1"/>
  <c r="B3675" i="1"/>
  <c r="B3674" i="1"/>
  <c r="B3680" i="1"/>
  <c r="B3679" i="1"/>
  <c r="B3678" i="1"/>
  <c r="B3683" i="1"/>
  <c r="B3682" i="1"/>
  <c r="B3681" i="1"/>
  <c r="B3686" i="1"/>
  <c r="B3685" i="1"/>
  <c r="B3684" i="1"/>
  <c r="B3689" i="1"/>
  <c r="B3688" i="1"/>
  <c r="B3687" i="1"/>
  <c r="B3693" i="1"/>
  <c r="B3692" i="1"/>
  <c r="B3691" i="1"/>
  <c r="B3690" i="1"/>
  <c r="B3695" i="1"/>
  <c r="B3694" i="1"/>
  <c r="B3697" i="1"/>
  <c r="B3696" i="1"/>
  <c r="B3698" i="1"/>
  <c r="B3702" i="1"/>
  <c r="B3701" i="1"/>
  <c r="B3700" i="1"/>
  <c r="B3699" i="1"/>
  <c r="B3706" i="1"/>
  <c r="B3705" i="1"/>
  <c r="B3704" i="1"/>
  <c r="B3703" i="1"/>
  <c r="B3709" i="1"/>
  <c r="B3708" i="1"/>
  <c r="B3707" i="1"/>
  <c r="B3710" i="1"/>
  <c r="B3712" i="1"/>
  <c r="B3711" i="1"/>
  <c r="B3716" i="1"/>
  <c r="B3715" i="1"/>
  <c r="B3714" i="1"/>
  <c r="B3713" i="1"/>
  <c r="B3720" i="1"/>
  <c r="B3719" i="1"/>
  <c r="B3718" i="1"/>
  <c r="B3717" i="1"/>
  <c r="B3723" i="1"/>
  <c r="B3722" i="1"/>
  <c r="B3721" i="1"/>
  <c r="B3727" i="1"/>
  <c r="B3726" i="1"/>
  <c r="B3725" i="1"/>
  <c r="B3724" i="1"/>
  <c r="B3730" i="1"/>
  <c r="B3729" i="1"/>
  <c r="B3728" i="1"/>
  <c r="B3731" i="1"/>
  <c r="B3733" i="1"/>
  <c r="B3732" i="1"/>
  <c r="B3736" i="1"/>
  <c r="B3735" i="1"/>
  <c r="B3734" i="1"/>
  <c r="B3739" i="1"/>
  <c r="B3738" i="1"/>
  <c r="B3737" i="1"/>
  <c r="B3743" i="1"/>
  <c r="B3742" i="1"/>
  <c r="B3741" i="1"/>
  <c r="B3740" i="1"/>
  <c r="B3746" i="1"/>
  <c r="B3745" i="1"/>
  <c r="B3744" i="1"/>
  <c r="B3749" i="1"/>
  <c r="B3748" i="1"/>
  <c r="B3747" i="1"/>
  <c r="B3752" i="1"/>
  <c r="B3751" i="1"/>
  <c r="B3750" i="1"/>
  <c r="B3754" i="1"/>
  <c r="B3753" i="1"/>
  <c r="B3758" i="1"/>
  <c r="B3757" i="1"/>
  <c r="B3756" i="1"/>
  <c r="B3755" i="1"/>
  <c r="B3761" i="1"/>
  <c r="B3760" i="1"/>
  <c r="B3759" i="1"/>
  <c r="B3764" i="1"/>
  <c r="B3763" i="1"/>
  <c r="B3762" i="1"/>
  <c r="B3765" i="1"/>
  <c r="B3769" i="1"/>
  <c r="B3768" i="1"/>
  <c r="B3767" i="1"/>
  <c r="B3766" i="1"/>
  <c r="B3773" i="1"/>
  <c r="B3772" i="1"/>
  <c r="B3771" i="1"/>
  <c r="B3770" i="1"/>
  <c r="B3776" i="1"/>
  <c r="B3775" i="1"/>
  <c r="B3774" i="1"/>
  <c r="B3780" i="1"/>
  <c r="B3779" i="1"/>
  <c r="B3778" i="1"/>
  <c r="B3777" i="1"/>
  <c r="B3783" i="1"/>
  <c r="B3782" i="1"/>
  <c r="B3781" i="1"/>
  <c r="B3784" i="1"/>
  <c r="B3785" i="1"/>
  <c r="B3786" i="1"/>
  <c r="B3790" i="1"/>
  <c r="B3789" i="1"/>
  <c r="B3788" i="1"/>
  <c r="B3787" i="1"/>
  <c r="B3791" i="1"/>
  <c r="B3792" i="1"/>
  <c r="B3793" i="1"/>
  <c r="B3797" i="1"/>
  <c r="B3796" i="1"/>
  <c r="B3795" i="1"/>
  <c r="B3794" i="1"/>
  <c r="B3798" i="1"/>
  <c r="B3801" i="1"/>
  <c r="B3800" i="1"/>
  <c r="B3799" i="1"/>
  <c r="B3804" i="1"/>
  <c r="B3803" i="1"/>
  <c r="B3802" i="1"/>
  <c r="B3806" i="1"/>
  <c r="B3805" i="1"/>
  <c r="B3807" i="1"/>
  <c r="B3808" i="1"/>
  <c r="B3812" i="1"/>
  <c r="B3811" i="1"/>
  <c r="B3810" i="1"/>
  <c r="B3809" i="1"/>
  <c r="B3815" i="1"/>
  <c r="B3814" i="1"/>
  <c r="B3813" i="1"/>
  <c r="B3818" i="1"/>
  <c r="B3817" i="1"/>
  <c r="B3816" i="1"/>
  <c r="B3821" i="1"/>
  <c r="B3820" i="1"/>
  <c r="B3819" i="1"/>
  <c r="B3824" i="1"/>
  <c r="B3823" i="1"/>
  <c r="B3822" i="1"/>
  <c r="B3828" i="1"/>
  <c r="B3827" i="1"/>
  <c r="B3826" i="1"/>
  <c r="B3825" i="1"/>
  <c r="B3829" i="1"/>
  <c r="B3832" i="1"/>
  <c r="B3831" i="1"/>
  <c r="B3830" i="1"/>
  <c r="B3834" i="1"/>
  <c r="B3833" i="1"/>
  <c r="B3837" i="1"/>
  <c r="B3836" i="1"/>
  <c r="B3835" i="1"/>
  <c r="B3840" i="1"/>
  <c r="B3839" i="1"/>
  <c r="B3838" i="1"/>
  <c r="B3841" i="1"/>
  <c r="B3842" i="1"/>
  <c r="B3845" i="1"/>
  <c r="B3844" i="1"/>
  <c r="B3843" i="1"/>
  <c r="B3849" i="1"/>
  <c r="B3848" i="1"/>
  <c r="B3847" i="1"/>
  <c r="B3846" i="1"/>
  <c r="B3851" i="1"/>
  <c r="B3850" i="1"/>
  <c r="B3854" i="1"/>
  <c r="B3853" i="1"/>
  <c r="B3852" i="1"/>
  <c r="B3857" i="1"/>
  <c r="B3856" i="1"/>
  <c r="B3855" i="1"/>
  <c r="B3860" i="1"/>
  <c r="B3859" i="1"/>
  <c r="B3858" i="1"/>
  <c r="B3861" i="1"/>
  <c r="B3863" i="1"/>
  <c r="B3862" i="1"/>
  <c r="B3866" i="1"/>
  <c r="B3865" i="1"/>
  <c r="B3864" i="1"/>
  <c r="B3868" i="1"/>
  <c r="B3867" i="1"/>
  <c r="B3869" i="1"/>
  <c r="B3870" i="1"/>
  <c r="B3874" i="1"/>
  <c r="B3873" i="1"/>
  <c r="B3872" i="1"/>
  <c r="B3871" i="1"/>
  <c r="B3877" i="1"/>
  <c r="B3876" i="1"/>
  <c r="B3875" i="1"/>
  <c r="B3878" i="1"/>
  <c r="B3881" i="1"/>
  <c r="B3880" i="1"/>
  <c r="B3879" i="1"/>
  <c r="B3883" i="1"/>
  <c r="B3882" i="1"/>
  <c r="B3886" i="1"/>
  <c r="B3885" i="1"/>
  <c r="B3884" i="1"/>
  <c r="B3889" i="1"/>
  <c r="B3888" i="1"/>
  <c r="B3887" i="1"/>
  <c r="B3893" i="1"/>
  <c r="B3892" i="1"/>
  <c r="B3891" i="1"/>
  <c r="B3890" i="1"/>
  <c r="B3896" i="1"/>
  <c r="B3895" i="1"/>
  <c r="B3894" i="1"/>
  <c r="B3899" i="1"/>
  <c r="B3898" i="1"/>
  <c r="B3897" i="1"/>
  <c r="B3903" i="1"/>
  <c r="B3902" i="1"/>
  <c r="B3901" i="1"/>
  <c r="B3900" i="1"/>
  <c r="B3906" i="1"/>
  <c r="B3905" i="1"/>
  <c r="B3904" i="1"/>
  <c r="B3910" i="1"/>
  <c r="B3909" i="1"/>
  <c r="B3908" i="1"/>
  <c r="B3907" i="1"/>
  <c r="B3914" i="1"/>
  <c r="B3913" i="1"/>
  <c r="B3912" i="1"/>
  <c r="B3911" i="1"/>
  <c r="B3915" i="1"/>
  <c r="B3918" i="1"/>
  <c r="B3917" i="1"/>
  <c r="B3916" i="1"/>
  <c r="B3921" i="1"/>
  <c r="B3920" i="1"/>
  <c r="B3919" i="1"/>
  <c r="B3925" i="1"/>
  <c r="B3924" i="1"/>
  <c r="B3923" i="1"/>
  <c r="B3922" i="1"/>
  <c r="B3928" i="1"/>
  <c r="B3927" i="1"/>
  <c r="B3926" i="1"/>
  <c r="B3929" i="1"/>
  <c r="B3930" i="1"/>
  <c r="B3931" i="1"/>
  <c r="B3935" i="1"/>
  <c r="B3934" i="1"/>
  <c r="B3933" i="1"/>
  <c r="B3932" i="1"/>
  <c r="B3938" i="1"/>
  <c r="B3937" i="1"/>
  <c r="B3936" i="1"/>
  <c r="B3942" i="1"/>
  <c r="B3941" i="1"/>
  <c r="B3940" i="1"/>
  <c r="B3939" i="1"/>
  <c r="B3943" i="1"/>
  <c r="B3947" i="1"/>
  <c r="B3946" i="1"/>
  <c r="B3945" i="1"/>
  <c r="B3944" i="1"/>
  <c r="B3950" i="1"/>
  <c r="B3949" i="1"/>
  <c r="B3948" i="1"/>
  <c r="B3951" i="1"/>
  <c r="B3952" i="1"/>
  <c r="B3956" i="1"/>
  <c r="B3955" i="1"/>
  <c r="B3954" i="1"/>
  <c r="B3953" i="1"/>
  <c r="B3959" i="1"/>
  <c r="B3958" i="1"/>
  <c r="B3957" i="1"/>
  <c r="B3963" i="1"/>
  <c r="B3962" i="1"/>
  <c r="B3961" i="1"/>
  <c r="B3960" i="1"/>
  <c r="B3966" i="1"/>
  <c r="B3965" i="1"/>
  <c r="B3964" i="1"/>
  <c r="B3967" i="1"/>
  <c r="B3970" i="1"/>
  <c r="B3969" i="1"/>
  <c r="B3968" i="1"/>
  <c r="B3972" i="1"/>
  <c r="B3971" i="1"/>
  <c r="B3975" i="1"/>
  <c r="B3974" i="1"/>
  <c r="B3973" i="1"/>
  <c r="B3976" i="1"/>
  <c r="B3978" i="1"/>
  <c r="B3977" i="1"/>
  <c r="B3980" i="1"/>
  <c r="B3979" i="1"/>
  <c r="B3984" i="1"/>
  <c r="B3983" i="1"/>
  <c r="B3982" i="1"/>
  <c r="B3981" i="1"/>
  <c r="B3987" i="1"/>
  <c r="B3986" i="1"/>
  <c r="B3985" i="1"/>
  <c r="B3990" i="1"/>
  <c r="B3989" i="1"/>
  <c r="B3988" i="1"/>
  <c r="B3994" i="1"/>
  <c r="B3993" i="1"/>
  <c r="B3992" i="1"/>
  <c r="B3991" i="1"/>
  <c r="B3997" i="1"/>
  <c r="B3996" i="1"/>
  <c r="B3995" i="1"/>
  <c r="B4001" i="1"/>
  <c r="B4000" i="1"/>
  <c r="B3999" i="1"/>
  <c r="B3998" i="1"/>
  <c r="B4005" i="1"/>
  <c r="B4004" i="1"/>
  <c r="B4003" i="1"/>
  <c r="B4002" i="1"/>
  <c r="B4009" i="1"/>
  <c r="B4008" i="1"/>
  <c r="B4007" i="1"/>
  <c r="B4006" i="1"/>
  <c r="B4013" i="1"/>
  <c r="B4012" i="1"/>
  <c r="B4011" i="1"/>
  <c r="B4010" i="1"/>
  <c r="B4016" i="1"/>
  <c r="B4015" i="1"/>
  <c r="B4014" i="1"/>
  <c r="B4019" i="1"/>
  <c r="B4018" i="1"/>
  <c r="B4017" i="1"/>
  <c r="B4023" i="1"/>
  <c r="B4022" i="1"/>
  <c r="B4021" i="1"/>
  <c r="B4020" i="1"/>
  <c r="B4024" i="1"/>
  <c r="B4028" i="1"/>
  <c r="B4027" i="1"/>
  <c r="B4026" i="1"/>
  <c r="B4025" i="1"/>
  <c r="B4029" i="1"/>
  <c r="B4032" i="1"/>
  <c r="B4031" i="1"/>
  <c r="B4030" i="1"/>
  <c r="B4036" i="1"/>
  <c r="B4035" i="1"/>
  <c r="B4034" i="1"/>
  <c r="B4033" i="1"/>
  <c r="B4040" i="1"/>
  <c r="B4039" i="1"/>
  <c r="B4038" i="1"/>
  <c r="B4037" i="1"/>
  <c r="B4044" i="1"/>
  <c r="B4043" i="1"/>
  <c r="B4042" i="1"/>
  <c r="B4041" i="1"/>
  <c r="B4048" i="1"/>
  <c r="B4047" i="1"/>
  <c r="B4046" i="1"/>
  <c r="B4045" i="1"/>
  <c r="B4051" i="1"/>
  <c r="B4050" i="1"/>
  <c r="B4049" i="1"/>
  <c r="B4054" i="1"/>
  <c r="B4053" i="1"/>
  <c r="B4052" i="1"/>
  <c r="B4058" i="1"/>
  <c r="B4057" i="1"/>
  <c r="B4056" i="1"/>
  <c r="B4055" i="1"/>
  <c r="B4059" i="1"/>
  <c r="B4063" i="1"/>
  <c r="B4062" i="1"/>
  <c r="B4061" i="1"/>
  <c r="B4060" i="1"/>
  <c r="B4064" i="1"/>
  <c r="B4068" i="1"/>
  <c r="B4067" i="1"/>
  <c r="B4066" i="1"/>
  <c r="B4065" i="1"/>
  <c r="B4072" i="1"/>
  <c r="B4071" i="1"/>
  <c r="B4070" i="1"/>
  <c r="B4069" i="1"/>
  <c r="B4074" i="1"/>
  <c r="B4073" i="1"/>
  <c r="B4078" i="1"/>
  <c r="B4077" i="1"/>
  <c r="B4076" i="1"/>
  <c r="B4075" i="1"/>
  <c r="B4080" i="1"/>
  <c r="B4079" i="1"/>
  <c r="B4081" i="1"/>
  <c r="B4082" i="1"/>
  <c r="B4084" i="1"/>
  <c r="B4083" i="1"/>
  <c r="B4088" i="1"/>
  <c r="B4087" i="1"/>
  <c r="B4086" i="1"/>
  <c r="B4085" i="1"/>
  <c r="B4089" i="1"/>
  <c r="B4092" i="1"/>
  <c r="B4091" i="1"/>
  <c r="B4090" i="1"/>
  <c r="B4095" i="1"/>
  <c r="B4094" i="1"/>
  <c r="B4093" i="1"/>
  <c r="B4096" i="1"/>
  <c r="B4099" i="1"/>
  <c r="B4098" i="1"/>
  <c r="B4097" i="1"/>
  <c r="B4102" i="1"/>
  <c r="B4101" i="1"/>
  <c r="B4100" i="1"/>
  <c r="B4103" i="1"/>
  <c r="B4106" i="1"/>
  <c r="B4105" i="1"/>
  <c r="B4104" i="1"/>
  <c r="B4110" i="1"/>
  <c r="B4109" i="1"/>
  <c r="B4108" i="1"/>
  <c r="B4107" i="1"/>
  <c r="B4111" i="1"/>
  <c r="B4112" i="1"/>
  <c r="B4114" i="1"/>
  <c r="B4113" i="1"/>
  <c r="B4118" i="1"/>
  <c r="B4117" i="1"/>
  <c r="B4116" i="1"/>
  <c r="B4115" i="1"/>
  <c r="B4121" i="1"/>
  <c r="B4120" i="1"/>
  <c r="B4119" i="1"/>
  <c r="B4124" i="1"/>
  <c r="B4123" i="1"/>
  <c r="B4122" i="1"/>
  <c r="B4127" i="1"/>
  <c r="B4126" i="1"/>
  <c r="B4125" i="1"/>
  <c r="B4128" i="1"/>
  <c r="B4129" i="1"/>
  <c r="B4132" i="1"/>
  <c r="B4131" i="1"/>
  <c r="B4130" i="1"/>
  <c r="B4135" i="1"/>
  <c r="B4134" i="1"/>
  <c r="B4133" i="1"/>
  <c r="B4139" i="1"/>
  <c r="B4138" i="1"/>
  <c r="B4137" i="1"/>
  <c r="B4136" i="1"/>
  <c r="B4141" i="1"/>
  <c r="B4140" i="1"/>
  <c r="B4145" i="1"/>
  <c r="B4144" i="1"/>
  <c r="B4143" i="1"/>
  <c r="B4142" i="1"/>
  <c r="B4149" i="1"/>
  <c r="B4148" i="1"/>
  <c r="B4147" i="1"/>
  <c r="B4146" i="1"/>
  <c r="B4153" i="1"/>
  <c r="B4152" i="1"/>
  <c r="B4151" i="1"/>
  <c r="B4150" i="1"/>
  <c r="B4157" i="1"/>
  <c r="B4156" i="1"/>
  <c r="B4155" i="1"/>
  <c r="B4154" i="1"/>
  <c r="B4160" i="1"/>
  <c r="B4159" i="1"/>
  <c r="B4158" i="1"/>
  <c r="B4164" i="1"/>
  <c r="B4163" i="1"/>
  <c r="B4162" i="1"/>
  <c r="B4161" i="1"/>
  <c r="B4167" i="1"/>
  <c r="B4166" i="1"/>
  <c r="B4165" i="1"/>
  <c r="B4170" i="1"/>
  <c r="B4169" i="1"/>
  <c r="B4168" i="1"/>
  <c r="B4174" i="1"/>
  <c r="B4173" i="1"/>
  <c r="B4172" i="1"/>
  <c r="B4171" i="1"/>
  <c r="B4175" i="1"/>
  <c r="B4176" i="1"/>
  <c r="B4180" i="1"/>
  <c r="B4179" i="1"/>
  <c r="B4178" i="1"/>
  <c r="B4177" i="1"/>
  <c r="B4184" i="1"/>
  <c r="B4183" i="1"/>
  <c r="B4182" i="1"/>
  <c r="B4181" i="1"/>
  <c r="B4187" i="1"/>
  <c r="B4186" i="1"/>
  <c r="B4185" i="1"/>
  <c r="B4188" i="1"/>
  <c r="B4191" i="1"/>
  <c r="B4190" i="1"/>
  <c r="B4189" i="1"/>
  <c r="B4195" i="1"/>
  <c r="B4194" i="1"/>
  <c r="B4193" i="1"/>
  <c r="B4192" i="1"/>
  <c r="B4199" i="1"/>
  <c r="B4198" i="1"/>
  <c r="B4197" i="1"/>
  <c r="B4196" i="1"/>
  <c r="B4203" i="1"/>
  <c r="B4202" i="1"/>
  <c r="B4201" i="1"/>
  <c r="B4200" i="1"/>
  <c r="B4206" i="1"/>
  <c r="B4205" i="1"/>
  <c r="B4204" i="1"/>
  <c r="B4210" i="1"/>
  <c r="B4209" i="1"/>
  <c r="B4208" i="1"/>
  <c r="B4207" i="1"/>
  <c r="B4213" i="1"/>
  <c r="B4212" i="1"/>
  <c r="B4211" i="1"/>
  <c r="B4217" i="1"/>
  <c r="B4216" i="1"/>
  <c r="B4215" i="1"/>
  <c r="B4214" i="1"/>
  <c r="B4221" i="1"/>
  <c r="B4220" i="1"/>
  <c r="B4219" i="1"/>
  <c r="B4218" i="1"/>
  <c r="B4225" i="1"/>
  <c r="B4224" i="1"/>
  <c r="B4223" i="1"/>
  <c r="B4222" i="1"/>
  <c r="B4229" i="1"/>
  <c r="B4228" i="1"/>
  <c r="B4227" i="1"/>
  <c r="B4226" i="1"/>
  <c r="B4230" i="1"/>
  <c r="B4233" i="1"/>
  <c r="B4232" i="1"/>
  <c r="B4231" i="1"/>
  <c r="B4237" i="1"/>
  <c r="B4236" i="1"/>
  <c r="B4235" i="1"/>
  <c r="B4234" i="1"/>
  <c r="B4241" i="1"/>
  <c r="B4240" i="1"/>
  <c r="B4239" i="1"/>
  <c r="B4238" i="1"/>
  <c r="B4244" i="1"/>
  <c r="B4243" i="1"/>
  <c r="B4242" i="1"/>
  <c r="B4248" i="1"/>
  <c r="B4247" i="1"/>
  <c r="B4246" i="1"/>
  <c r="B4245" i="1"/>
  <c r="B4251" i="1"/>
  <c r="B4250" i="1"/>
  <c r="B4249" i="1"/>
  <c r="B4254" i="1"/>
  <c r="B4253" i="1"/>
  <c r="B4252" i="1"/>
  <c r="B4255" i="1"/>
  <c r="B4256" i="1"/>
  <c r="B4258" i="1"/>
  <c r="B4257" i="1"/>
  <c r="B4262" i="1"/>
  <c r="B4261" i="1"/>
  <c r="B4260" i="1"/>
  <c r="B4259" i="1"/>
  <c r="B4263" i="1"/>
  <c r="B4266" i="1"/>
  <c r="B4265" i="1"/>
  <c r="B4264" i="1"/>
  <c r="B4268" i="1"/>
  <c r="B4267" i="1"/>
  <c r="B4272" i="1"/>
  <c r="B4271" i="1"/>
  <c r="B4270" i="1"/>
  <c r="B4269" i="1"/>
  <c r="B4276" i="1"/>
  <c r="B4275" i="1"/>
  <c r="B4274" i="1"/>
  <c r="B4273" i="1"/>
  <c r="B4280" i="1"/>
  <c r="B4279" i="1"/>
  <c r="B4278" i="1"/>
  <c r="B4277" i="1"/>
  <c r="B4281" i="1"/>
  <c r="B4282" i="1"/>
  <c r="B4284" i="1"/>
  <c r="B4283" i="1"/>
  <c r="B4287" i="1"/>
  <c r="B4286" i="1"/>
  <c r="B4285" i="1"/>
  <c r="B4290" i="1"/>
  <c r="B4289" i="1"/>
  <c r="B4288" i="1"/>
  <c r="B4292" i="1"/>
  <c r="B4291" i="1"/>
  <c r="B4296" i="1"/>
  <c r="B4295" i="1"/>
  <c r="B4294" i="1"/>
  <c r="B4293" i="1"/>
  <c r="B4299" i="1"/>
  <c r="B4298" i="1"/>
  <c r="B4297" i="1"/>
  <c r="B4303" i="1"/>
  <c r="B4302" i="1"/>
  <c r="B4301" i="1"/>
  <c r="B4300" i="1"/>
  <c r="B4306" i="1"/>
  <c r="B4305" i="1"/>
  <c r="B4304" i="1"/>
  <c r="B4310" i="1"/>
  <c r="B4309" i="1"/>
  <c r="B4308" i="1"/>
  <c r="B4307" i="1"/>
  <c r="B4311" i="1"/>
  <c r="B4314" i="1"/>
  <c r="B4313" i="1"/>
  <c r="B4312" i="1"/>
  <c r="B4318" i="1"/>
  <c r="B4317" i="1"/>
  <c r="B4316" i="1"/>
  <c r="B4315" i="1"/>
  <c r="B4319" i="1"/>
  <c r="B4320" i="1"/>
  <c r="B4323" i="1"/>
  <c r="B4322" i="1"/>
  <c r="B4321" i="1"/>
  <c r="B4327" i="1"/>
  <c r="B4326" i="1"/>
  <c r="B4325" i="1"/>
  <c r="B4324" i="1"/>
  <c r="B4330" i="1"/>
  <c r="B4329" i="1"/>
  <c r="B4328" i="1"/>
  <c r="B4334" i="1"/>
  <c r="B4333" i="1"/>
  <c r="B4332" i="1"/>
  <c r="B4331" i="1"/>
  <c r="B4338" i="1"/>
  <c r="B4337" i="1"/>
  <c r="B4336" i="1"/>
  <c r="B4335" i="1"/>
  <c r="B4341" i="1"/>
  <c r="B4340" i="1"/>
  <c r="B4339" i="1"/>
  <c r="B4345" i="1"/>
  <c r="B4344" i="1"/>
  <c r="B4343" i="1"/>
  <c r="B4342" i="1"/>
  <c r="B4347" i="1"/>
  <c r="B4346" i="1"/>
  <c r="B4351" i="1"/>
  <c r="B4350" i="1"/>
  <c r="B4349" i="1"/>
  <c r="B4348" i="1"/>
  <c r="B4352" i="1"/>
  <c r="B4353" i="1"/>
  <c r="B4356" i="1"/>
  <c r="B4355" i="1"/>
  <c r="B4354" i="1"/>
  <c r="B4357" i="1"/>
  <c r="B4360" i="1"/>
  <c r="B4359" i="1"/>
  <c r="B4358" i="1"/>
  <c r="B4363" i="1"/>
  <c r="B4362" i="1"/>
  <c r="B4361" i="1"/>
  <c r="B4366" i="1"/>
  <c r="B4365" i="1"/>
  <c r="B4364" i="1"/>
  <c r="B4368" i="1"/>
  <c r="B4367" i="1"/>
  <c r="B4371" i="1"/>
  <c r="B4370" i="1"/>
  <c r="B4369" i="1"/>
  <c r="B4375" i="1"/>
  <c r="B4374" i="1"/>
  <c r="B4373" i="1"/>
  <c r="B4372" i="1"/>
  <c r="B4376" i="1"/>
  <c r="B4380" i="1"/>
  <c r="B4379" i="1"/>
  <c r="B4378" i="1"/>
  <c r="B4377" i="1"/>
  <c r="B4383" i="1"/>
  <c r="B4382" i="1"/>
  <c r="B4381" i="1"/>
  <c r="B4386" i="1"/>
  <c r="B4385" i="1"/>
  <c r="B4384" i="1"/>
  <c r="B4388" i="1"/>
  <c r="B4387" i="1"/>
  <c r="B4391" i="1"/>
  <c r="B4390" i="1"/>
  <c r="B4389" i="1"/>
  <c r="B4393" i="1"/>
  <c r="B4392" i="1"/>
  <c r="B4394" i="1"/>
  <c r="B4397" i="1"/>
  <c r="B4396" i="1"/>
  <c r="B4395" i="1"/>
  <c r="B4400" i="1"/>
  <c r="B4399" i="1"/>
  <c r="B4398" i="1"/>
  <c r="B4403" i="1"/>
  <c r="B4402" i="1"/>
  <c r="B4401" i="1"/>
  <c r="B4406" i="1"/>
  <c r="B4405" i="1"/>
  <c r="B4404" i="1"/>
  <c r="B4409" i="1"/>
  <c r="B4408" i="1"/>
  <c r="B4407" i="1"/>
  <c r="B4412" i="1"/>
  <c r="B4411" i="1"/>
  <c r="B4410" i="1"/>
  <c r="B4415" i="1"/>
  <c r="B4414" i="1"/>
  <c r="B4413" i="1"/>
  <c r="B4418" i="1"/>
  <c r="B4417" i="1"/>
  <c r="B4416" i="1"/>
  <c r="B4420" i="1"/>
  <c r="B4419" i="1"/>
  <c r="B4424" i="1"/>
  <c r="B4423" i="1"/>
  <c r="B4422" i="1"/>
  <c r="B4421" i="1"/>
  <c r="B4425" i="1"/>
  <c r="B4429" i="1"/>
  <c r="B4428" i="1"/>
  <c r="B4427" i="1"/>
  <c r="B4426" i="1"/>
  <c r="B4432" i="1"/>
  <c r="B4431" i="1"/>
  <c r="B4430" i="1"/>
  <c r="B4435" i="1"/>
  <c r="B4434" i="1"/>
  <c r="B4433" i="1"/>
  <c r="B4436" i="1"/>
  <c r="B4437" i="1"/>
  <c r="B4438" i="1"/>
  <c r="B4439" i="1"/>
  <c r="B4442" i="1"/>
  <c r="B4441" i="1"/>
  <c r="B4440" i="1"/>
  <c r="B4446" i="1"/>
  <c r="B4445" i="1"/>
  <c r="B4444" i="1"/>
  <c r="B4443" i="1"/>
  <c r="B4450" i="1"/>
  <c r="B4449" i="1"/>
  <c r="B4448" i="1"/>
  <c r="B4447" i="1"/>
  <c r="B4451" i="1"/>
  <c r="B4454" i="1"/>
  <c r="B4453" i="1"/>
  <c r="B4452" i="1"/>
  <c r="B4455" i="1"/>
  <c r="B4459" i="1"/>
  <c r="B4458" i="1"/>
  <c r="B4457" i="1"/>
  <c r="B4456" i="1"/>
  <c r="B4463" i="1"/>
  <c r="B4462" i="1"/>
  <c r="B4461" i="1"/>
  <c r="B4460" i="1"/>
  <c r="B4466" i="1"/>
  <c r="B4465" i="1"/>
  <c r="B4464" i="1"/>
  <c r="B4470" i="1"/>
  <c r="B4469" i="1"/>
  <c r="B4468" i="1"/>
  <c r="B4467" i="1"/>
  <c r="B4473" i="1"/>
  <c r="B4472" i="1"/>
  <c r="B4471" i="1"/>
  <c r="B4477" i="1"/>
  <c r="B4476" i="1"/>
  <c r="B4475" i="1"/>
  <c r="B4474" i="1"/>
  <c r="B4480" i="1"/>
  <c r="B4479" i="1"/>
  <c r="B4478" i="1"/>
  <c r="B4481" i="1"/>
  <c r="B4485" i="1"/>
  <c r="B4484" i="1"/>
  <c r="B4483" i="1"/>
  <c r="B4482" i="1"/>
  <c r="B4487" i="1"/>
  <c r="B4486" i="1"/>
  <c r="B4491" i="1"/>
  <c r="B4490" i="1"/>
  <c r="B4489" i="1"/>
  <c r="B4488" i="1"/>
  <c r="B4494" i="1"/>
  <c r="B4493" i="1"/>
  <c r="B4492" i="1"/>
  <c r="B4495" i="1"/>
  <c r="B4498" i="1"/>
  <c r="B4497" i="1"/>
  <c r="B4496" i="1"/>
  <c r="B4502" i="1"/>
  <c r="B4501" i="1"/>
  <c r="B4500" i="1"/>
  <c r="B4499" i="1"/>
  <c r="B4505" i="1"/>
  <c r="B4504" i="1"/>
  <c r="B4503" i="1"/>
  <c r="B4509" i="1"/>
  <c r="B4508" i="1"/>
  <c r="B4507" i="1"/>
  <c r="B4506" i="1"/>
  <c r="B4510" i="1"/>
  <c r="B4514" i="1"/>
  <c r="B4513" i="1"/>
  <c r="B4512" i="1"/>
  <c r="B4511" i="1"/>
  <c r="B4517" i="1"/>
  <c r="B4516" i="1"/>
  <c r="B4515" i="1"/>
  <c r="B4520" i="1"/>
  <c r="B4519" i="1"/>
  <c r="B4518" i="1"/>
  <c r="B3622" i="1"/>
  <c r="B5" i="1"/>
  <c r="B4" i="1"/>
  <c r="B10" i="1"/>
  <c r="B9" i="1"/>
  <c r="B8" i="1"/>
  <c r="B7" i="1"/>
  <c r="B12" i="1"/>
  <c r="B11" i="1"/>
  <c r="B15" i="1"/>
  <c r="B14" i="1"/>
  <c r="B13" i="1"/>
  <c r="B17" i="1"/>
  <c r="B16" i="1"/>
  <c r="B21" i="1"/>
  <c r="B20" i="1"/>
  <c r="B19" i="1"/>
  <c r="B18" i="1"/>
  <c r="B24" i="1"/>
  <c r="B23" i="1"/>
  <c r="B22" i="1"/>
  <c r="B28" i="1"/>
  <c r="B27" i="1"/>
  <c r="B26" i="1"/>
  <c r="B25" i="1"/>
  <c r="B30" i="1"/>
  <c r="B29" i="1"/>
  <c r="B33" i="1"/>
  <c r="B32" i="1"/>
  <c r="B31" i="1"/>
  <c r="B34" i="1"/>
  <c r="B36" i="1"/>
  <c r="B35" i="1"/>
  <c r="B40" i="1"/>
  <c r="B39" i="1"/>
  <c r="B38" i="1"/>
  <c r="B37" i="1"/>
  <c r="B43" i="1"/>
  <c r="B42" i="1"/>
  <c r="B41" i="1"/>
  <c r="B46" i="1"/>
  <c r="B45" i="1"/>
  <c r="B44" i="1"/>
  <c r="B50" i="1"/>
  <c r="B49" i="1"/>
  <c r="B48" i="1"/>
  <c r="B47" i="1"/>
  <c r="B54" i="1"/>
  <c r="B53" i="1"/>
  <c r="B52" i="1"/>
  <c r="B51" i="1"/>
  <c r="B56" i="1"/>
  <c r="B55" i="1"/>
  <c r="B59" i="1"/>
  <c r="B58" i="1"/>
  <c r="B57" i="1"/>
  <c r="B62" i="1"/>
  <c r="B61" i="1"/>
  <c r="B60" i="1"/>
  <c r="B66" i="1"/>
  <c r="B65" i="1"/>
  <c r="B64" i="1"/>
  <c r="B63" i="1"/>
  <c r="B69" i="1"/>
  <c r="B68" i="1"/>
  <c r="B67" i="1"/>
  <c r="B72" i="1"/>
  <c r="B71" i="1"/>
  <c r="B70" i="1"/>
  <c r="B74" i="1"/>
  <c r="B73" i="1"/>
  <c r="B75" i="1"/>
  <c r="B78" i="1"/>
  <c r="B77" i="1"/>
  <c r="B76" i="1"/>
  <c r="B82" i="1"/>
  <c r="B81" i="1"/>
  <c r="B80" i="1"/>
  <c r="B79" i="1"/>
  <c r="B86" i="1"/>
  <c r="B85" i="1"/>
  <c r="B84" i="1"/>
  <c r="B83" i="1"/>
  <c r="B89" i="1"/>
  <c r="B88" i="1"/>
  <c r="B87" i="1"/>
  <c r="B92" i="1"/>
  <c r="B91" i="1"/>
  <c r="B90" i="1"/>
  <c r="B95" i="1"/>
  <c r="B94" i="1"/>
  <c r="B93" i="1"/>
  <c r="B99" i="1"/>
  <c r="B98" i="1"/>
  <c r="B97" i="1"/>
  <c r="B96" i="1"/>
  <c r="B102" i="1"/>
  <c r="B101" i="1"/>
  <c r="B100" i="1"/>
  <c r="B105" i="1"/>
  <c r="B104" i="1"/>
  <c r="B103" i="1"/>
  <c r="B108" i="1"/>
  <c r="B107" i="1"/>
  <c r="B106" i="1"/>
  <c r="B109" i="1"/>
  <c r="B112" i="1"/>
  <c r="B111" i="1"/>
  <c r="B110" i="1"/>
  <c r="B115" i="1"/>
  <c r="B114" i="1"/>
  <c r="B113" i="1"/>
  <c r="B118" i="1"/>
  <c r="B117" i="1"/>
  <c r="B116" i="1"/>
  <c r="B120" i="1"/>
  <c r="B119" i="1"/>
  <c r="B123" i="1"/>
  <c r="B122" i="1"/>
  <c r="B121" i="1"/>
  <c r="B124" i="1"/>
  <c r="B127" i="1"/>
  <c r="B126" i="1"/>
  <c r="B125" i="1"/>
  <c r="B130" i="1"/>
  <c r="B129" i="1"/>
  <c r="B128" i="1"/>
  <c r="B131" i="1"/>
  <c r="B134" i="1"/>
  <c r="B133" i="1"/>
  <c r="B132" i="1"/>
  <c r="B137" i="1"/>
  <c r="B136" i="1"/>
  <c r="B135" i="1"/>
  <c r="B140" i="1"/>
  <c r="B139" i="1"/>
  <c r="B138" i="1"/>
  <c r="B142" i="1"/>
  <c r="B141" i="1"/>
  <c r="B145" i="1"/>
  <c r="B144" i="1"/>
  <c r="B143" i="1"/>
  <c r="B147" i="1"/>
  <c r="B146" i="1"/>
  <c r="B149" i="1"/>
  <c r="B148" i="1"/>
  <c r="B152" i="1"/>
  <c r="B151" i="1"/>
  <c r="B150" i="1"/>
  <c r="B155" i="1"/>
  <c r="B154" i="1"/>
  <c r="B153" i="1"/>
  <c r="B157" i="1"/>
  <c r="B156" i="1"/>
  <c r="B160" i="1"/>
  <c r="B159" i="1"/>
  <c r="B158" i="1"/>
  <c r="B163" i="1"/>
  <c r="B162" i="1"/>
  <c r="B161" i="1"/>
  <c r="B166" i="1"/>
  <c r="B165" i="1"/>
  <c r="B164" i="1"/>
  <c r="B170" i="1"/>
  <c r="B169" i="1"/>
  <c r="B168" i="1"/>
  <c r="B167" i="1"/>
  <c r="B172" i="1"/>
  <c r="B171" i="1"/>
  <c r="B176" i="1"/>
  <c r="B175" i="1"/>
  <c r="B174" i="1"/>
  <c r="B173" i="1"/>
  <c r="B177" i="1"/>
  <c r="B178" i="1"/>
  <c r="B180" i="1"/>
  <c r="B179" i="1"/>
  <c r="B181" i="1"/>
  <c r="B184" i="1"/>
  <c r="B183" i="1"/>
  <c r="B182" i="1"/>
  <c r="B188" i="1"/>
  <c r="B187" i="1"/>
  <c r="B186" i="1"/>
  <c r="B185" i="1"/>
  <c r="B189" i="1"/>
  <c r="B192" i="1"/>
  <c r="B191" i="1"/>
  <c r="B190" i="1"/>
  <c r="B196" i="1"/>
  <c r="B195" i="1"/>
  <c r="B194" i="1"/>
  <c r="B193" i="1"/>
  <c r="B200" i="1"/>
  <c r="B199" i="1"/>
  <c r="B198" i="1"/>
  <c r="B197" i="1"/>
  <c r="B203" i="1"/>
  <c r="B202" i="1"/>
  <c r="B201" i="1"/>
  <c r="B207" i="1"/>
  <c r="B206" i="1"/>
  <c r="B205" i="1"/>
  <c r="B204" i="1"/>
  <c r="B209" i="1"/>
  <c r="B208" i="1"/>
  <c r="B213" i="1"/>
  <c r="B212" i="1"/>
  <c r="B211" i="1"/>
  <c r="B210" i="1"/>
  <c r="B216" i="1"/>
  <c r="B215" i="1"/>
  <c r="B214" i="1"/>
  <c r="B219" i="1"/>
  <c r="B218" i="1"/>
  <c r="B217" i="1"/>
  <c r="B222" i="1"/>
  <c r="B221" i="1"/>
  <c r="B220" i="1"/>
  <c r="B226" i="1"/>
  <c r="B225" i="1"/>
  <c r="B224" i="1"/>
  <c r="B223" i="1"/>
  <c r="B229" i="1"/>
  <c r="B228" i="1"/>
  <c r="B227" i="1"/>
  <c r="B230" i="1"/>
  <c r="B233" i="1"/>
  <c r="B232" i="1"/>
  <c r="B231" i="1"/>
  <c r="B234" i="1"/>
  <c r="B236" i="1"/>
  <c r="B235" i="1"/>
  <c r="B239" i="1"/>
  <c r="B238" i="1"/>
  <c r="B237" i="1"/>
  <c r="B242" i="1"/>
  <c r="B241" i="1"/>
  <c r="B240" i="1"/>
  <c r="B245" i="1"/>
  <c r="B244" i="1"/>
  <c r="B243" i="1"/>
  <c r="B248" i="1"/>
  <c r="B247" i="1"/>
  <c r="B246" i="1"/>
  <c r="B251" i="1"/>
  <c r="B250" i="1"/>
  <c r="B249" i="1"/>
  <c r="B252" i="1"/>
  <c r="B255" i="1"/>
  <c r="B254" i="1"/>
  <c r="B253" i="1"/>
  <c r="B259" i="1"/>
  <c r="B258" i="1"/>
  <c r="B257" i="1"/>
  <c r="B256" i="1"/>
  <c r="B260" i="1"/>
  <c r="B261" i="1"/>
  <c r="B262" i="1"/>
  <c r="B265" i="1"/>
  <c r="B264" i="1"/>
  <c r="B263" i="1"/>
  <c r="B268" i="1"/>
  <c r="B267" i="1"/>
  <c r="B266" i="1"/>
  <c r="B271" i="1"/>
  <c r="B270" i="1"/>
  <c r="B269" i="1"/>
  <c r="B275" i="1"/>
  <c r="B274" i="1"/>
  <c r="B273" i="1"/>
  <c r="B272" i="1"/>
  <c r="B277" i="1"/>
  <c r="B276" i="1"/>
  <c r="B281" i="1"/>
  <c r="B280" i="1"/>
  <c r="B279" i="1"/>
  <c r="B278" i="1"/>
  <c r="B283" i="1"/>
  <c r="B282" i="1"/>
  <c r="B286" i="1"/>
  <c r="B285" i="1"/>
  <c r="B284" i="1"/>
  <c r="B287" i="1"/>
  <c r="B289" i="1"/>
  <c r="B288" i="1"/>
  <c r="B292" i="1"/>
  <c r="B291" i="1"/>
  <c r="B290" i="1"/>
  <c r="B296" i="1"/>
  <c r="B295" i="1"/>
  <c r="B294" i="1"/>
  <c r="B293" i="1"/>
  <c r="B299" i="1"/>
  <c r="B298" i="1"/>
  <c r="B297" i="1"/>
  <c r="B300" i="1"/>
  <c r="B303" i="1"/>
  <c r="B302" i="1"/>
  <c r="B301" i="1"/>
  <c r="B304" i="1"/>
  <c r="B305" i="1"/>
  <c r="B309" i="1"/>
  <c r="B308" i="1"/>
  <c r="B307" i="1"/>
  <c r="B306" i="1"/>
  <c r="B313" i="1"/>
  <c r="B312" i="1"/>
  <c r="B311" i="1"/>
  <c r="B310" i="1"/>
  <c r="B314" i="1"/>
  <c r="B315" i="1"/>
  <c r="B316" i="1"/>
  <c r="B319" i="1"/>
  <c r="B318" i="1"/>
  <c r="B317" i="1"/>
  <c r="B320" i="1"/>
  <c r="B323" i="1"/>
  <c r="B322" i="1"/>
  <c r="B321" i="1"/>
  <c r="B326" i="1"/>
  <c r="B325" i="1"/>
  <c r="B324" i="1"/>
  <c r="B329" i="1"/>
  <c r="B328" i="1"/>
  <c r="B327" i="1"/>
  <c r="B333" i="1"/>
  <c r="B332" i="1"/>
  <c r="B331" i="1"/>
  <c r="B330" i="1"/>
  <c r="B337" i="1"/>
  <c r="B336" i="1"/>
  <c r="B335" i="1"/>
  <c r="B334" i="1"/>
  <c r="B338" i="1"/>
  <c r="B341" i="1"/>
  <c r="B340" i="1"/>
  <c r="B339" i="1"/>
  <c r="B344" i="1"/>
  <c r="B343" i="1"/>
  <c r="B342" i="1"/>
  <c r="B345" i="1"/>
  <c r="B348" i="1"/>
  <c r="B347" i="1"/>
  <c r="B346" i="1"/>
  <c r="B351" i="1"/>
  <c r="B350" i="1"/>
  <c r="B349" i="1"/>
  <c r="B354" i="1"/>
  <c r="B353" i="1"/>
  <c r="B352" i="1"/>
  <c r="B356" i="1"/>
  <c r="B355" i="1"/>
  <c r="B359" i="1"/>
  <c r="B358" i="1"/>
  <c r="B357" i="1"/>
  <c r="B362" i="1"/>
  <c r="B361" i="1"/>
  <c r="B360" i="1"/>
  <c r="B365" i="1"/>
  <c r="B364" i="1"/>
  <c r="B363" i="1"/>
  <c r="B366" i="1"/>
  <c r="B368" i="1"/>
  <c r="B367" i="1"/>
  <c r="B371" i="1"/>
  <c r="B370" i="1"/>
  <c r="B369" i="1"/>
  <c r="B372" i="1"/>
  <c r="B374" i="1"/>
  <c r="B373" i="1"/>
  <c r="B378" i="1"/>
  <c r="B377" i="1"/>
  <c r="B376" i="1"/>
  <c r="B375" i="1"/>
  <c r="B381" i="1"/>
  <c r="B380" i="1"/>
  <c r="B379" i="1"/>
  <c r="B383" i="1"/>
  <c r="B382" i="1"/>
  <c r="B386" i="1"/>
  <c r="B385" i="1"/>
  <c r="B384" i="1"/>
  <c r="B388" i="1"/>
  <c r="B387" i="1"/>
  <c r="B389" i="1"/>
  <c r="B390" i="1"/>
  <c r="B393" i="1"/>
  <c r="B392" i="1"/>
  <c r="B391" i="1"/>
  <c r="B397" i="1"/>
  <c r="B396" i="1"/>
  <c r="B395" i="1"/>
  <c r="B394" i="1"/>
  <c r="B401" i="1"/>
  <c r="B400" i="1"/>
  <c r="B399" i="1"/>
  <c r="B398" i="1"/>
  <c r="B402" i="1"/>
  <c r="B405" i="1"/>
  <c r="B404" i="1"/>
  <c r="B403" i="1"/>
  <c r="B407" i="1"/>
  <c r="B406" i="1"/>
  <c r="B410" i="1"/>
  <c r="B409" i="1"/>
  <c r="B408" i="1"/>
  <c r="B411" i="1"/>
  <c r="B414" i="1"/>
  <c r="B413" i="1"/>
  <c r="B412" i="1"/>
  <c r="B417" i="1"/>
  <c r="B416" i="1"/>
  <c r="B415" i="1"/>
  <c r="B420" i="1"/>
  <c r="B419" i="1"/>
  <c r="B418" i="1"/>
  <c r="B421" i="1"/>
  <c r="B424" i="1"/>
  <c r="B423" i="1"/>
  <c r="B422" i="1"/>
  <c r="B428" i="1"/>
  <c r="B427" i="1"/>
  <c r="B426" i="1"/>
  <c r="B425" i="1"/>
  <c r="B429" i="1"/>
  <c r="B432" i="1"/>
  <c r="B431" i="1"/>
  <c r="B430" i="1"/>
  <c r="B434" i="1"/>
  <c r="B433" i="1"/>
  <c r="B437" i="1"/>
  <c r="B436" i="1"/>
  <c r="B435" i="1"/>
  <c r="B438" i="1"/>
  <c r="B442" i="1"/>
  <c r="B441" i="1"/>
  <c r="B440" i="1"/>
  <c r="B439" i="1"/>
  <c r="B443" i="1"/>
  <c r="B446" i="1"/>
  <c r="B445" i="1"/>
  <c r="B444" i="1"/>
  <c r="B449" i="1"/>
  <c r="B448" i="1"/>
  <c r="B447" i="1"/>
  <c r="B452" i="1"/>
  <c r="B451" i="1"/>
  <c r="B450" i="1"/>
  <c r="B455" i="1"/>
  <c r="B454" i="1"/>
  <c r="B453" i="1"/>
  <c r="B457" i="1"/>
  <c r="B456" i="1"/>
  <c r="B460" i="1"/>
  <c r="B459" i="1"/>
  <c r="B458" i="1"/>
  <c r="B461" i="1"/>
  <c r="B464" i="1"/>
  <c r="B463" i="1"/>
  <c r="B462" i="1"/>
  <c r="B467" i="1"/>
  <c r="B466" i="1"/>
  <c r="B465" i="1"/>
  <c r="B470" i="1"/>
  <c r="B469" i="1"/>
  <c r="B468" i="1"/>
  <c r="B471" i="1"/>
  <c r="B474" i="1"/>
  <c r="B473" i="1"/>
  <c r="B472" i="1"/>
  <c r="B478" i="1"/>
  <c r="B477" i="1"/>
  <c r="B476" i="1"/>
  <c r="B475" i="1"/>
  <c r="B479" i="1"/>
  <c r="B481" i="1"/>
  <c r="B480" i="1"/>
  <c r="B485" i="1"/>
  <c r="B484" i="1"/>
  <c r="B483" i="1"/>
  <c r="B482" i="1"/>
  <c r="B486" i="1"/>
  <c r="B489" i="1"/>
  <c r="B488" i="1"/>
  <c r="B487" i="1"/>
  <c r="B492" i="1"/>
  <c r="B491" i="1"/>
  <c r="B490" i="1"/>
  <c r="B493" i="1"/>
  <c r="B496" i="1"/>
  <c r="B495" i="1"/>
  <c r="B494" i="1"/>
  <c r="B500" i="1"/>
  <c r="B499" i="1"/>
  <c r="B498" i="1"/>
  <c r="B497" i="1"/>
  <c r="B503" i="1"/>
  <c r="B502" i="1"/>
  <c r="B501" i="1"/>
  <c r="B507" i="1"/>
  <c r="B506" i="1"/>
  <c r="B505" i="1"/>
  <c r="B504" i="1"/>
  <c r="B510" i="1"/>
  <c r="B509" i="1"/>
  <c r="B508" i="1"/>
  <c r="B513" i="1"/>
  <c r="B512" i="1"/>
  <c r="B511" i="1"/>
  <c r="B515" i="1"/>
  <c r="B514" i="1"/>
  <c r="B519" i="1"/>
  <c r="B518" i="1"/>
  <c r="B517" i="1"/>
  <c r="B516" i="1"/>
  <c r="B521" i="1"/>
  <c r="B520" i="1"/>
  <c r="B524" i="1"/>
  <c r="B523" i="1"/>
  <c r="B522" i="1"/>
  <c r="B527" i="1"/>
  <c r="B526" i="1"/>
  <c r="B525" i="1"/>
  <c r="B530" i="1"/>
  <c r="B529" i="1"/>
  <c r="B528" i="1"/>
  <c r="B534" i="1"/>
  <c r="B533" i="1"/>
  <c r="B532" i="1"/>
  <c r="B531" i="1"/>
  <c r="B537" i="1"/>
  <c r="B536" i="1"/>
  <c r="B535" i="1"/>
  <c r="B541" i="1"/>
  <c r="B540" i="1"/>
  <c r="B539" i="1"/>
  <c r="B538" i="1"/>
  <c r="B545" i="1"/>
  <c r="B544" i="1"/>
  <c r="B543" i="1"/>
  <c r="B542" i="1"/>
  <c r="B549" i="1"/>
  <c r="B548" i="1"/>
  <c r="B547" i="1"/>
  <c r="B546" i="1"/>
  <c r="B553" i="1"/>
  <c r="B552" i="1"/>
  <c r="B551" i="1"/>
  <c r="B550" i="1"/>
  <c r="B557" i="1"/>
  <c r="B556" i="1"/>
  <c r="B555" i="1"/>
  <c r="B554" i="1"/>
  <c r="B558" i="1"/>
  <c r="B561" i="1"/>
  <c r="B560" i="1"/>
  <c r="B559" i="1"/>
  <c r="B564" i="1"/>
  <c r="B563" i="1"/>
  <c r="B562" i="1"/>
  <c r="B568" i="1"/>
  <c r="B567" i="1"/>
  <c r="B566" i="1"/>
  <c r="B565" i="1"/>
  <c r="B569" i="1"/>
  <c r="B570" i="1"/>
  <c r="B571" i="1"/>
  <c r="B574" i="1"/>
  <c r="B573" i="1"/>
  <c r="B572" i="1"/>
  <c r="B578" i="1"/>
  <c r="B577" i="1"/>
  <c r="B576" i="1"/>
  <c r="B575" i="1"/>
  <c r="B581" i="1"/>
  <c r="B580" i="1"/>
  <c r="B579" i="1"/>
  <c r="B584" i="1"/>
  <c r="B583" i="1"/>
  <c r="B582" i="1"/>
  <c r="B586" i="1"/>
  <c r="B585" i="1"/>
  <c r="B590" i="1"/>
  <c r="B589" i="1"/>
  <c r="B588" i="1"/>
  <c r="B587" i="1"/>
  <c r="B592" i="1"/>
  <c r="B591" i="1"/>
  <c r="B595" i="1"/>
  <c r="B594" i="1"/>
  <c r="B593" i="1"/>
  <c r="B598" i="1"/>
  <c r="B597" i="1"/>
  <c r="B596" i="1"/>
  <c r="B599" i="1"/>
  <c r="B600" i="1"/>
  <c r="B603" i="1"/>
  <c r="B602" i="1"/>
  <c r="B601" i="1"/>
  <c r="B606" i="1"/>
  <c r="B605" i="1"/>
  <c r="B604" i="1"/>
  <c r="B610" i="1"/>
  <c r="B609" i="1"/>
  <c r="B608" i="1"/>
  <c r="B607" i="1"/>
  <c r="B614" i="1"/>
  <c r="B613" i="1"/>
  <c r="B612" i="1"/>
  <c r="B611" i="1"/>
  <c r="B617" i="1"/>
  <c r="B616" i="1"/>
  <c r="B615" i="1"/>
  <c r="B618" i="1"/>
  <c r="B619" i="1"/>
  <c r="B620" i="1"/>
  <c r="B621" i="1"/>
  <c r="B624" i="1"/>
  <c r="B623" i="1"/>
  <c r="B622" i="1"/>
  <c r="B628" i="1"/>
  <c r="B627" i="1"/>
  <c r="B626" i="1"/>
  <c r="B625" i="1"/>
  <c r="B629" i="1"/>
  <c r="B633" i="1"/>
  <c r="B632" i="1"/>
  <c r="B631" i="1"/>
  <c r="B630" i="1"/>
  <c r="B634" i="1"/>
  <c r="B637" i="1"/>
  <c r="B636" i="1"/>
  <c r="B635" i="1"/>
  <c r="B640" i="1"/>
  <c r="B639" i="1"/>
  <c r="B638" i="1"/>
  <c r="B643" i="1"/>
  <c r="B642" i="1"/>
  <c r="B641" i="1"/>
  <c r="B647" i="1"/>
  <c r="B646" i="1"/>
  <c r="B645" i="1"/>
  <c r="B644" i="1"/>
  <c r="B651" i="1"/>
  <c r="B650" i="1"/>
  <c r="B649" i="1"/>
  <c r="B648" i="1"/>
  <c r="B654" i="1"/>
  <c r="B653" i="1"/>
  <c r="B652" i="1"/>
  <c r="B657" i="1"/>
  <c r="B656" i="1"/>
  <c r="B655" i="1"/>
  <c r="B660" i="1"/>
  <c r="B659" i="1"/>
  <c r="B658" i="1"/>
  <c r="B661" i="1"/>
  <c r="B665" i="1"/>
  <c r="B664" i="1"/>
  <c r="B663" i="1"/>
  <c r="B662" i="1"/>
  <c r="B669" i="1"/>
  <c r="B668" i="1"/>
  <c r="B667" i="1"/>
  <c r="B666" i="1"/>
  <c r="B670" i="1"/>
  <c r="B671" i="1"/>
  <c r="B672" i="1"/>
  <c r="B675" i="1"/>
  <c r="B674" i="1"/>
  <c r="B673" i="1"/>
  <c r="B677" i="1"/>
  <c r="B676" i="1"/>
  <c r="B680" i="1"/>
  <c r="B679" i="1"/>
  <c r="B678" i="1"/>
  <c r="B682" i="1"/>
  <c r="B681" i="1"/>
  <c r="B685" i="1"/>
  <c r="B684" i="1"/>
  <c r="B683" i="1"/>
  <c r="B686" i="1"/>
  <c r="B688" i="1"/>
  <c r="B687" i="1"/>
  <c r="B689" i="1"/>
  <c r="B690" i="1"/>
  <c r="B691" i="1"/>
  <c r="B694" i="1"/>
  <c r="B693" i="1"/>
  <c r="B692" i="1"/>
  <c r="B695" i="1"/>
  <c r="B696" i="1"/>
  <c r="B697" i="1"/>
  <c r="B698" i="1"/>
  <c r="B702" i="1"/>
  <c r="B701" i="1"/>
  <c r="B700" i="1"/>
  <c r="B699" i="1"/>
  <c r="B706" i="1"/>
  <c r="B705" i="1"/>
  <c r="B704" i="1"/>
  <c r="B703" i="1"/>
  <c r="B710" i="1"/>
  <c r="B709" i="1"/>
  <c r="B708" i="1"/>
  <c r="B707" i="1"/>
  <c r="B713" i="1"/>
  <c r="B712" i="1"/>
  <c r="B711" i="1"/>
  <c r="B717" i="1"/>
  <c r="B716" i="1"/>
  <c r="B715" i="1"/>
  <c r="B714" i="1"/>
  <c r="B720" i="1"/>
  <c r="B719" i="1"/>
  <c r="B718" i="1"/>
  <c r="B723" i="1"/>
  <c r="B722" i="1"/>
  <c r="B721" i="1"/>
  <c r="B727" i="1"/>
  <c r="B726" i="1"/>
  <c r="B725" i="1"/>
  <c r="B724" i="1"/>
  <c r="B729" i="1"/>
  <c r="B728" i="1"/>
  <c r="B732" i="1"/>
  <c r="B731" i="1"/>
  <c r="B730" i="1"/>
  <c r="B734" i="1"/>
  <c r="B733" i="1"/>
  <c r="B735" i="1"/>
  <c r="B739" i="1"/>
  <c r="B738" i="1"/>
  <c r="B737" i="1"/>
  <c r="B736" i="1"/>
  <c r="B740" i="1"/>
  <c r="B743" i="1"/>
  <c r="B742" i="1"/>
  <c r="B741" i="1"/>
  <c r="B744" i="1"/>
  <c r="B747" i="1"/>
  <c r="B746" i="1"/>
  <c r="B745" i="1"/>
  <c r="B749" i="1"/>
  <c r="B748" i="1"/>
  <c r="B753" i="1"/>
  <c r="B752" i="1"/>
  <c r="B751" i="1"/>
  <c r="B750" i="1"/>
  <c r="B754" i="1"/>
  <c r="B758" i="1"/>
  <c r="B757" i="1"/>
  <c r="B756" i="1"/>
  <c r="B755" i="1"/>
  <c r="B761" i="1"/>
  <c r="B760" i="1"/>
  <c r="B759" i="1"/>
  <c r="B764" i="1"/>
  <c r="B763" i="1"/>
  <c r="B762" i="1"/>
  <c r="B765" i="1"/>
  <c r="B769" i="1"/>
  <c r="B768" i="1"/>
  <c r="B767" i="1"/>
  <c r="B766" i="1"/>
  <c r="B773" i="1"/>
  <c r="B772" i="1"/>
  <c r="B771" i="1"/>
  <c r="B770" i="1"/>
  <c r="B774" i="1"/>
  <c r="B778" i="1"/>
  <c r="B777" i="1"/>
  <c r="B776" i="1"/>
  <c r="B775" i="1"/>
  <c r="B782" i="1"/>
  <c r="B781" i="1"/>
  <c r="B780" i="1"/>
  <c r="B779" i="1"/>
  <c r="B786" i="1"/>
  <c r="B785" i="1"/>
  <c r="B784" i="1"/>
  <c r="B783" i="1"/>
  <c r="B790" i="1"/>
  <c r="B789" i="1"/>
  <c r="B788" i="1"/>
  <c r="B787" i="1"/>
  <c r="B793" i="1"/>
  <c r="B792" i="1"/>
  <c r="B791" i="1"/>
  <c r="B796" i="1"/>
  <c r="B795" i="1"/>
  <c r="B794" i="1"/>
  <c r="B797" i="1"/>
  <c r="B799" i="1"/>
  <c r="B798" i="1"/>
  <c r="B800" i="1"/>
  <c r="B803" i="1"/>
  <c r="B802" i="1"/>
  <c r="B801" i="1"/>
  <c r="B805" i="1"/>
  <c r="B804" i="1"/>
  <c r="B808" i="1"/>
  <c r="B807" i="1"/>
  <c r="B806" i="1"/>
  <c r="B812" i="1"/>
  <c r="B811" i="1"/>
  <c r="B810" i="1"/>
  <c r="B809" i="1"/>
  <c r="B815" i="1"/>
  <c r="B814" i="1"/>
  <c r="B813" i="1"/>
  <c r="B818" i="1"/>
  <c r="B817" i="1"/>
  <c r="B816" i="1"/>
  <c r="B819" i="1"/>
  <c r="B820" i="1"/>
  <c r="B821" i="1"/>
  <c r="B825" i="1"/>
  <c r="B824" i="1"/>
  <c r="B823" i="1"/>
  <c r="B822" i="1"/>
  <c r="B829" i="1"/>
  <c r="B828" i="1"/>
  <c r="B827" i="1"/>
  <c r="B826" i="1"/>
  <c r="B831" i="1"/>
  <c r="B830" i="1"/>
  <c r="B834" i="1"/>
  <c r="B833" i="1"/>
  <c r="B832" i="1"/>
  <c r="B835" i="1"/>
  <c r="B839" i="1"/>
  <c r="B838" i="1"/>
  <c r="B837" i="1"/>
  <c r="B836" i="1"/>
  <c r="B843" i="1"/>
  <c r="B842" i="1"/>
  <c r="B841" i="1"/>
  <c r="B840" i="1"/>
  <c r="B844" i="1"/>
  <c r="B846" i="1"/>
  <c r="B845" i="1"/>
  <c r="B850" i="1"/>
  <c r="B849" i="1"/>
  <c r="B848" i="1"/>
  <c r="B847" i="1"/>
  <c r="B852" i="1"/>
  <c r="B851" i="1"/>
  <c r="B855" i="1"/>
  <c r="B854" i="1"/>
  <c r="B853" i="1"/>
  <c r="B857" i="1"/>
  <c r="B856" i="1"/>
  <c r="B861" i="1"/>
  <c r="B860" i="1"/>
  <c r="B859" i="1"/>
  <c r="B858" i="1"/>
  <c r="B864" i="1"/>
  <c r="B863" i="1"/>
  <c r="B862" i="1"/>
  <c r="B868" i="1"/>
  <c r="B867" i="1"/>
  <c r="B866" i="1"/>
  <c r="B865" i="1"/>
  <c r="B871" i="1"/>
  <c r="B870" i="1"/>
  <c r="B869" i="1"/>
  <c r="B874" i="1"/>
  <c r="B873" i="1"/>
  <c r="B872" i="1"/>
  <c r="B876" i="1"/>
  <c r="B875" i="1"/>
  <c r="B880" i="1"/>
  <c r="B879" i="1"/>
  <c r="B878" i="1"/>
  <c r="B877" i="1"/>
  <c r="B883" i="1"/>
  <c r="B882" i="1"/>
  <c r="B881" i="1"/>
  <c r="B885" i="1"/>
  <c r="B884" i="1"/>
  <c r="B889" i="1"/>
  <c r="B888" i="1"/>
  <c r="B887" i="1"/>
  <c r="B886" i="1"/>
  <c r="B893" i="1"/>
  <c r="B892" i="1"/>
  <c r="B891" i="1"/>
  <c r="B890" i="1"/>
  <c r="B895" i="1"/>
  <c r="B894" i="1"/>
  <c r="B898" i="1"/>
  <c r="B897" i="1"/>
  <c r="B896" i="1"/>
  <c r="B899" i="1"/>
  <c r="B903" i="1"/>
  <c r="B902" i="1"/>
  <c r="B901" i="1"/>
  <c r="B900" i="1"/>
  <c r="B904" i="1"/>
  <c r="B907" i="1"/>
  <c r="B906" i="1"/>
  <c r="B905" i="1"/>
  <c r="B908" i="1"/>
  <c r="B909" i="1"/>
  <c r="B911" i="1"/>
  <c r="B910" i="1"/>
  <c r="B915" i="1"/>
  <c r="B914" i="1"/>
  <c r="B913" i="1"/>
  <c r="B912" i="1"/>
  <c r="B916" i="1"/>
  <c r="B918" i="1"/>
  <c r="B917" i="1"/>
  <c r="B921" i="1"/>
  <c r="B920" i="1"/>
  <c r="B919" i="1"/>
  <c r="B922" i="1"/>
  <c r="B925" i="1"/>
  <c r="B924" i="1"/>
  <c r="B923" i="1"/>
  <c r="B928" i="1"/>
  <c r="B927" i="1"/>
  <c r="B926" i="1"/>
  <c r="B929" i="1"/>
  <c r="B933" i="1"/>
  <c r="B932" i="1"/>
  <c r="B931" i="1"/>
  <c r="B930" i="1"/>
  <c r="B936" i="1"/>
  <c r="B935" i="1"/>
  <c r="B934" i="1"/>
  <c r="B937" i="1"/>
  <c r="B938" i="1"/>
  <c r="B941" i="1"/>
  <c r="B940" i="1"/>
  <c r="B939" i="1"/>
  <c r="B944" i="1"/>
  <c r="B943" i="1"/>
  <c r="B942" i="1"/>
  <c r="B947" i="1"/>
  <c r="B946" i="1"/>
  <c r="B945" i="1"/>
  <c r="B948" i="1"/>
  <c r="B949" i="1"/>
  <c r="B952" i="1"/>
  <c r="B951" i="1"/>
  <c r="B950" i="1"/>
  <c r="B953" i="1"/>
  <c r="B954" i="1"/>
  <c r="B957" i="1"/>
  <c r="B956" i="1"/>
  <c r="B955" i="1"/>
  <c r="B961" i="1"/>
  <c r="B960" i="1"/>
  <c r="B959" i="1"/>
  <c r="B958" i="1"/>
  <c r="B964" i="1"/>
  <c r="B963" i="1"/>
  <c r="B962" i="1"/>
  <c r="B966" i="1"/>
  <c r="B965" i="1"/>
  <c r="B970" i="1"/>
  <c r="B969" i="1"/>
  <c r="B968" i="1"/>
  <c r="B967" i="1"/>
  <c r="B974" i="1"/>
  <c r="B973" i="1"/>
  <c r="B972" i="1"/>
  <c r="B971" i="1"/>
  <c r="B975" i="1"/>
  <c r="B976" i="1"/>
  <c r="B977" i="1"/>
  <c r="B980" i="1"/>
  <c r="B979" i="1"/>
  <c r="B978" i="1"/>
  <c r="B983" i="1"/>
  <c r="B982" i="1"/>
  <c r="B981" i="1"/>
  <c r="B987" i="1"/>
  <c r="B986" i="1"/>
  <c r="B985" i="1"/>
  <c r="B984" i="1"/>
  <c r="B988" i="1"/>
  <c r="B989" i="1"/>
  <c r="B993" i="1"/>
  <c r="B992" i="1"/>
  <c r="B991" i="1"/>
  <c r="B990" i="1"/>
  <c r="B997" i="1"/>
  <c r="B996" i="1"/>
  <c r="B995" i="1"/>
  <c r="B994" i="1"/>
  <c r="B1001" i="1"/>
  <c r="B1000" i="1"/>
  <c r="B999" i="1"/>
  <c r="B998" i="1"/>
  <c r="B1005" i="1"/>
  <c r="B1004" i="1"/>
  <c r="B1003" i="1"/>
  <c r="B1002" i="1"/>
  <c r="B1006" i="1"/>
  <c r="B1010" i="1"/>
  <c r="B1009" i="1"/>
  <c r="B1008" i="1"/>
  <c r="B1007" i="1"/>
  <c r="B1014" i="1"/>
  <c r="B1013" i="1"/>
  <c r="B1012" i="1"/>
  <c r="B1011" i="1"/>
  <c r="B1018" i="1"/>
  <c r="B1017" i="1"/>
  <c r="B1016" i="1"/>
  <c r="B1015" i="1"/>
  <c r="B1020" i="1"/>
  <c r="B1019" i="1"/>
  <c r="B1021" i="1"/>
  <c r="B1024" i="1"/>
  <c r="B1023" i="1"/>
  <c r="B1022" i="1"/>
  <c r="B1027" i="1"/>
  <c r="B1026" i="1"/>
  <c r="B1025" i="1"/>
  <c r="B1031" i="1"/>
  <c r="B1030" i="1"/>
  <c r="B1029" i="1"/>
  <c r="B1028" i="1"/>
  <c r="B1035" i="1"/>
  <c r="B1034" i="1"/>
  <c r="B1033" i="1"/>
  <c r="B1032" i="1"/>
  <c r="B1038" i="1"/>
  <c r="B1037" i="1"/>
  <c r="B1036" i="1"/>
  <c r="B1041" i="1"/>
  <c r="B1040" i="1"/>
  <c r="B1039" i="1"/>
  <c r="B1044" i="1"/>
  <c r="B1043" i="1"/>
  <c r="B1042" i="1"/>
  <c r="B1048" i="1"/>
  <c r="B1047" i="1"/>
  <c r="B1046" i="1"/>
  <c r="B1045" i="1"/>
  <c r="B1050" i="1"/>
  <c r="B1049" i="1"/>
  <c r="B1054" i="1"/>
  <c r="B1053" i="1"/>
  <c r="B1052" i="1"/>
  <c r="B1051" i="1"/>
  <c r="B1057" i="1"/>
  <c r="B1056" i="1"/>
  <c r="B1055" i="1"/>
  <c r="B1060" i="1"/>
  <c r="B1059" i="1"/>
  <c r="B1058" i="1"/>
  <c r="B1064" i="1"/>
  <c r="B1063" i="1"/>
  <c r="B1062" i="1"/>
  <c r="B1061" i="1"/>
  <c r="B1068" i="1"/>
  <c r="B1067" i="1"/>
  <c r="B1066" i="1"/>
  <c r="B1065" i="1"/>
  <c r="B1071" i="1"/>
  <c r="B1070" i="1"/>
  <c r="B1069" i="1"/>
  <c r="B1072" i="1"/>
  <c r="B1073" i="1"/>
  <c r="B1076" i="1"/>
  <c r="B1075" i="1"/>
  <c r="B1074" i="1"/>
  <c r="B1077" i="1"/>
  <c r="B1081" i="1"/>
  <c r="B1080" i="1"/>
  <c r="B1079" i="1"/>
  <c r="B1078" i="1"/>
  <c r="B1085" i="1"/>
  <c r="B1084" i="1"/>
  <c r="B1083" i="1"/>
  <c r="B1082" i="1"/>
  <c r="B1087" i="1"/>
  <c r="B1086" i="1"/>
  <c r="B1091" i="1"/>
  <c r="B1090" i="1"/>
  <c r="B1089" i="1"/>
  <c r="B1088" i="1"/>
  <c r="B1094" i="1"/>
  <c r="B1093" i="1"/>
  <c r="B1092" i="1"/>
  <c r="B1098" i="1"/>
  <c r="B1097" i="1"/>
  <c r="B1096" i="1"/>
  <c r="B1095" i="1"/>
  <c r="B1101" i="1"/>
  <c r="B1100" i="1"/>
  <c r="B1099" i="1"/>
  <c r="B1102" i="1"/>
  <c r="B1106" i="1"/>
  <c r="B1105" i="1"/>
  <c r="B1104" i="1"/>
  <c r="B1103" i="1"/>
  <c r="B1109" i="1"/>
  <c r="B1108" i="1"/>
  <c r="B1107" i="1"/>
  <c r="B1112" i="1"/>
  <c r="B1111" i="1"/>
  <c r="B1110" i="1"/>
  <c r="B1115" i="1"/>
  <c r="B1114" i="1"/>
  <c r="B1113" i="1"/>
  <c r="B1119" i="1"/>
  <c r="B1118" i="1"/>
  <c r="B1117" i="1"/>
  <c r="B1116" i="1"/>
  <c r="B1120" i="1"/>
  <c r="B1123" i="1"/>
  <c r="B1122" i="1"/>
  <c r="B1121" i="1"/>
  <c r="B1126" i="1"/>
  <c r="B1125" i="1"/>
  <c r="B1124" i="1"/>
  <c r="B1129" i="1"/>
  <c r="B1128" i="1"/>
  <c r="B1127" i="1"/>
  <c r="B1133" i="1"/>
  <c r="B1132" i="1"/>
  <c r="B1131" i="1"/>
  <c r="B1130" i="1"/>
  <c r="B1136" i="1"/>
  <c r="B1135" i="1"/>
  <c r="B1134" i="1"/>
  <c r="B1137" i="1"/>
  <c r="B1138" i="1"/>
  <c r="B1139" i="1"/>
  <c r="B1140" i="1"/>
  <c r="B1141" i="1"/>
  <c r="B1145" i="1"/>
  <c r="B1144" i="1"/>
  <c r="B1143" i="1"/>
  <c r="B1142" i="1"/>
  <c r="B1146" i="1"/>
  <c r="B1149" i="1"/>
  <c r="B1148" i="1"/>
  <c r="B1147" i="1"/>
  <c r="B1152" i="1"/>
  <c r="B1151" i="1"/>
  <c r="B1150" i="1"/>
  <c r="B1153" i="1"/>
  <c r="B1156" i="1"/>
  <c r="B1155" i="1"/>
  <c r="B1154" i="1"/>
  <c r="B1159" i="1"/>
  <c r="B1158" i="1"/>
  <c r="B1157" i="1"/>
  <c r="B1161" i="1"/>
  <c r="B1160" i="1"/>
  <c r="B1162" i="1"/>
  <c r="B1163" i="1"/>
  <c r="B1167" i="1"/>
  <c r="B1166" i="1"/>
  <c r="B1165" i="1"/>
  <c r="B1164" i="1"/>
  <c r="B1170" i="1"/>
  <c r="B1169" i="1"/>
  <c r="B1168" i="1"/>
  <c r="B1173" i="1"/>
  <c r="B1172" i="1"/>
  <c r="B1171" i="1"/>
  <c r="B1176" i="1"/>
  <c r="B1175" i="1"/>
  <c r="B1174" i="1"/>
  <c r="B1177" i="1"/>
  <c r="B1178" i="1"/>
  <c r="B1181" i="1"/>
  <c r="B1180" i="1"/>
  <c r="B1179" i="1"/>
  <c r="B1185" i="1"/>
  <c r="B1184" i="1"/>
  <c r="B1183" i="1"/>
  <c r="B1182" i="1"/>
  <c r="B1188" i="1"/>
  <c r="B1187" i="1"/>
  <c r="B1186" i="1"/>
  <c r="B1189" i="1"/>
  <c r="B1190" i="1"/>
  <c r="B1191" i="1"/>
  <c r="B1195" i="1"/>
  <c r="B1194" i="1"/>
  <c r="B1193" i="1"/>
  <c r="B1192" i="1"/>
  <c r="B1196" i="1"/>
  <c r="B1199" i="1"/>
  <c r="B1198" i="1"/>
  <c r="B1197" i="1"/>
  <c r="B1200" i="1"/>
  <c r="B1203" i="1"/>
  <c r="B1202" i="1"/>
  <c r="B1201" i="1"/>
  <c r="B1207" i="1"/>
  <c r="B1206" i="1"/>
  <c r="B1205" i="1"/>
  <c r="B1204" i="1"/>
  <c r="B1210" i="1"/>
  <c r="B1209" i="1"/>
  <c r="B1208" i="1"/>
  <c r="B1211" i="1"/>
  <c r="B1214" i="1"/>
  <c r="B1213" i="1"/>
  <c r="B1212" i="1"/>
  <c r="B1216" i="1"/>
  <c r="B1215" i="1"/>
  <c r="B1218" i="1"/>
  <c r="B1217" i="1"/>
  <c r="B1221" i="1"/>
  <c r="B1220" i="1"/>
  <c r="B1219" i="1"/>
  <c r="B1225" i="1"/>
  <c r="B1224" i="1"/>
  <c r="B1223" i="1"/>
  <c r="B1222" i="1"/>
  <c r="B1228" i="1"/>
  <c r="B1227" i="1"/>
  <c r="B1226" i="1"/>
  <c r="B1231" i="1"/>
  <c r="B1230" i="1"/>
  <c r="B1229" i="1"/>
  <c r="B1234" i="1"/>
  <c r="B1233" i="1"/>
  <c r="B1232" i="1"/>
  <c r="B1238" i="1"/>
  <c r="B1237" i="1"/>
  <c r="B1236" i="1"/>
  <c r="B1235" i="1"/>
  <c r="B1242" i="1"/>
  <c r="B1241" i="1"/>
  <c r="B1240" i="1"/>
  <c r="B1239" i="1"/>
  <c r="B1245" i="1"/>
  <c r="B1244" i="1"/>
  <c r="B1243" i="1"/>
  <c r="B1249" i="1"/>
  <c r="B1248" i="1"/>
  <c r="B1247" i="1"/>
  <c r="B1246" i="1"/>
  <c r="B1252" i="1"/>
  <c r="B1251" i="1"/>
  <c r="B1250" i="1"/>
  <c r="B1255" i="1"/>
  <c r="B1254" i="1"/>
  <c r="B1253" i="1"/>
  <c r="B1258" i="1"/>
  <c r="B1257" i="1"/>
  <c r="B1256" i="1"/>
  <c r="B1262" i="1"/>
  <c r="B1261" i="1"/>
  <c r="B1260" i="1"/>
  <c r="B1259" i="1"/>
  <c r="B1266" i="1"/>
  <c r="B1265" i="1"/>
  <c r="B1264" i="1"/>
  <c r="B1263" i="1"/>
  <c r="B1267" i="1"/>
  <c r="B1270" i="1"/>
  <c r="B1269" i="1"/>
  <c r="B1268" i="1"/>
  <c r="B1273" i="1"/>
  <c r="B1272" i="1"/>
  <c r="B1271" i="1"/>
  <c r="B1275" i="1"/>
  <c r="B1274" i="1"/>
  <c r="B1279" i="1"/>
  <c r="B1278" i="1"/>
  <c r="B1277" i="1"/>
  <c r="B1276" i="1"/>
  <c r="B1282" i="1"/>
  <c r="B1281" i="1"/>
  <c r="B1280" i="1"/>
  <c r="B1284" i="1"/>
  <c r="B1283" i="1"/>
  <c r="B1287" i="1"/>
  <c r="B1286" i="1"/>
  <c r="B1285" i="1"/>
  <c r="B1291" i="1"/>
  <c r="B1290" i="1"/>
  <c r="B1289" i="1"/>
  <c r="B1288" i="1"/>
  <c r="B1292" i="1"/>
  <c r="B1296" i="1"/>
  <c r="B1295" i="1"/>
  <c r="B1294" i="1"/>
  <c r="B1293" i="1"/>
  <c r="B1300" i="1"/>
  <c r="B1299" i="1"/>
  <c r="B1298" i="1"/>
  <c r="B1297" i="1"/>
  <c r="B1304" i="1"/>
  <c r="B1303" i="1"/>
  <c r="B1302" i="1"/>
  <c r="B1301" i="1"/>
  <c r="B1306" i="1"/>
  <c r="B1305" i="1"/>
  <c r="B1309" i="1"/>
  <c r="B1308" i="1"/>
  <c r="B1307" i="1"/>
  <c r="B1312" i="1"/>
  <c r="B1311" i="1"/>
  <c r="B1310" i="1"/>
  <c r="B1314" i="1"/>
  <c r="B1313" i="1"/>
  <c r="B1317" i="1"/>
  <c r="B1316" i="1"/>
  <c r="B1315" i="1"/>
  <c r="B1320" i="1"/>
  <c r="B1319" i="1"/>
  <c r="B1318" i="1"/>
  <c r="B1321" i="1"/>
  <c r="B1325" i="1"/>
  <c r="B1324" i="1"/>
  <c r="B1323" i="1"/>
  <c r="B1322" i="1"/>
  <c r="B1329" i="1"/>
  <c r="B1328" i="1"/>
  <c r="B1327" i="1"/>
  <c r="B1326" i="1"/>
  <c r="B1331" i="1"/>
  <c r="B1330" i="1"/>
  <c r="B1333" i="1"/>
  <c r="B1332" i="1"/>
  <c r="B1336" i="1"/>
  <c r="B1335" i="1"/>
  <c r="B1334" i="1"/>
  <c r="B1340" i="1"/>
  <c r="B1339" i="1"/>
  <c r="B1338" i="1"/>
  <c r="B1337" i="1"/>
  <c r="B1343" i="1"/>
  <c r="B1342" i="1"/>
  <c r="B1341" i="1"/>
  <c r="B1346" i="1"/>
  <c r="B1345" i="1"/>
  <c r="B1344" i="1"/>
  <c r="B1350" i="1"/>
  <c r="B1349" i="1"/>
  <c r="B1348" i="1"/>
  <c r="B1347" i="1"/>
  <c r="B1353" i="1"/>
  <c r="B1352" i="1"/>
  <c r="B1351" i="1"/>
  <c r="B1354" i="1"/>
  <c r="B1357" i="1"/>
  <c r="B1356" i="1"/>
  <c r="B1355" i="1"/>
  <c r="B1360" i="1"/>
  <c r="B1359" i="1"/>
  <c r="B1358" i="1"/>
  <c r="B1361" i="1"/>
  <c r="B1364" i="1"/>
  <c r="B1363" i="1"/>
  <c r="B1362" i="1"/>
  <c r="B1368" i="1"/>
  <c r="B1367" i="1"/>
  <c r="B1366" i="1"/>
  <c r="B1365" i="1"/>
  <c r="B1371" i="1"/>
  <c r="B1370" i="1"/>
  <c r="B1369" i="1"/>
  <c r="B1374" i="1"/>
  <c r="B1373" i="1"/>
  <c r="B1372" i="1"/>
  <c r="B1378" i="1"/>
  <c r="B1377" i="1"/>
  <c r="B1376" i="1"/>
  <c r="B1375" i="1"/>
  <c r="B1379" i="1"/>
  <c r="B1383" i="1"/>
  <c r="B1382" i="1"/>
  <c r="B1381" i="1"/>
  <c r="B1380" i="1"/>
  <c r="B1385" i="1"/>
  <c r="B1384" i="1"/>
  <c r="B1389" i="1"/>
  <c r="B1388" i="1"/>
  <c r="B1387" i="1"/>
  <c r="B1386" i="1"/>
  <c r="B1392" i="1"/>
  <c r="B1391" i="1"/>
  <c r="B1390" i="1"/>
  <c r="B1395" i="1"/>
  <c r="B1394" i="1"/>
  <c r="B1393" i="1"/>
  <c r="B1396" i="1"/>
  <c r="B1399" i="1"/>
  <c r="B1398" i="1"/>
  <c r="B1397" i="1"/>
  <c r="B1402" i="1"/>
  <c r="B1401" i="1"/>
  <c r="B1400" i="1"/>
  <c r="B1405" i="1"/>
  <c r="B1404" i="1"/>
  <c r="B1403" i="1"/>
  <c r="B1409" i="1"/>
  <c r="B1408" i="1"/>
  <c r="B1407" i="1"/>
  <c r="B1406" i="1"/>
  <c r="B1410" i="1"/>
  <c r="B1413" i="1"/>
  <c r="B1412" i="1"/>
  <c r="B1411" i="1"/>
  <c r="B1416" i="1"/>
  <c r="B1415" i="1"/>
  <c r="B1414" i="1"/>
  <c r="B1420" i="1"/>
  <c r="B1419" i="1"/>
  <c r="B1418" i="1"/>
  <c r="B1417" i="1"/>
  <c r="B1424" i="1"/>
  <c r="B1423" i="1"/>
  <c r="B1422" i="1"/>
  <c r="B1421" i="1"/>
  <c r="B1427" i="1"/>
  <c r="B1426" i="1"/>
  <c r="B1425" i="1"/>
  <c r="B1430" i="1"/>
  <c r="B1429" i="1"/>
  <c r="B1428" i="1"/>
  <c r="B1433" i="1"/>
  <c r="B1432" i="1"/>
  <c r="B1431" i="1"/>
  <c r="B1436" i="1"/>
  <c r="B1435" i="1"/>
  <c r="B1434" i="1"/>
  <c r="B1438" i="1"/>
  <c r="B1437" i="1"/>
  <c r="B1441" i="1"/>
  <c r="B1440" i="1"/>
  <c r="B1439" i="1"/>
  <c r="B1445" i="1"/>
  <c r="B1444" i="1"/>
  <c r="B1443" i="1"/>
  <c r="B1442" i="1"/>
  <c r="B1446" i="1"/>
  <c r="B1450" i="1"/>
  <c r="B1449" i="1"/>
  <c r="B1448" i="1"/>
  <c r="B1447" i="1"/>
  <c r="B1453" i="1"/>
  <c r="B1452" i="1"/>
  <c r="B1451" i="1"/>
  <c r="B1455" i="1"/>
  <c r="B1454" i="1"/>
  <c r="B1459" i="1"/>
  <c r="B1458" i="1"/>
  <c r="B1457" i="1"/>
  <c r="B1456" i="1"/>
  <c r="B1461" i="1"/>
  <c r="B1460" i="1"/>
  <c r="B1462" i="1"/>
  <c r="B1463" i="1"/>
  <c r="B1466" i="1"/>
  <c r="B1465" i="1"/>
  <c r="B1464" i="1"/>
  <c r="B1469" i="1"/>
  <c r="B1468" i="1"/>
  <c r="B1467" i="1"/>
  <c r="B1473" i="1"/>
  <c r="B1472" i="1"/>
  <c r="B1471" i="1"/>
  <c r="B1470" i="1"/>
  <c r="B1476" i="1"/>
  <c r="B1475" i="1"/>
  <c r="B1474" i="1"/>
  <c r="B1478" i="1"/>
  <c r="B1477" i="1"/>
  <c r="B1481" i="1"/>
  <c r="B1480" i="1"/>
  <c r="B1479" i="1"/>
  <c r="B1484" i="1"/>
  <c r="B1483" i="1"/>
  <c r="B1482" i="1"/>
  <c r="B1487" i="1"/>
  <c r="B1486" i="1"/>
  <c r="B1485" i="1"/>
  <c r="B1488" i="1"/>
  <c r="B1492" i="1"/>
  <c r="B1491" i="1"/>
  <c r="B1490" i="1"/>
  <c r="B1489" i="1"/>
  <c r="B1495" i="1"/>
  <c r="B1494" i="1"/>
  <c r="B1493" i="1"/>
  <c r="B1498" i="1"/>
  <c r="B1497" i="1"/>
  <c r="B1496" i="1"/>
  <c r="B1501" i="1"/>
  <c r="B1500" i="1"/>
  <c r="B1499" i="1"/>
  <c r="B1502" i="1"/>
  <c r="B1504" i="1"/>
  <c r="B1503" i="1"/>
  <c r="B1507" i="1"/>
  <c r="B1506" i="1"/>
  <c r="B1505" i="1"/>
  <c r="B1511" i="1"/>
  <c r="B1510" i="1"/>
  <c r="B1509" i="1"/>
  <c r="B1508" i="1"/>
  <c r="B1512" i="1"/>
  <c r="B1513" i="1"/>
  <c r="B1515" i="1"/>
  <c r="B1514" i="1"/>
  <c r="B1518" i="1"/>
  <c r="B1517" i="1"/>
  <c r="B1516" i="1"/>
  <c r="B1522" i="1"/>
  <c r="B1521" i="1"/>
  <c r="B1520" i="1"/>
  <c r="B1519" i="1"/>
  <c r="B1524" i="1"/>
  <c r="B1523" i="1"/>
  <c r="B1525" i="1"/>
  <c r="B1527" i="1"/>
  <c r="B1526" i="1"/>
  <c r="B1528" i="1"/>
  <c r="B1529" i="1"/>
  <c r="B1533" i="1"/>
  <c r="B1532" i="1"/>
  <c r="B1531" i="1"/>
  <c r="B1530" i="1"/>
  <c r="B1536" i="1"/>
  <c r="B1535" i="1"/>
  <c r="B1534" i="1"/>
  <c r="B1538" i="1"/>
  <c r="B1537" i="1"/>
  <c r="B1542" i="1"/>
  <c r="B1541" i="1"/>
  <c r="B1540" i="1"/>
  <c r="B1539" i="1"/>
  <c r="B1545" i="1"/>
  <c r="B1544" i="1"/>
  <c r="B1543" i="1"/>
  <c r="B1547" i="1"/>
  <c r="B1546" i="1"/>
  <c r="B1548" i="1"/>
  <c r="B1552" i="1"/>
  <c r="B1551" i="1"/>
  <c r="B1550" i="1"/>
  <c r="B1549" i="1"/>
  <c r="B1555" i="1"/>
  <c r="B1554" i="1"/>
  <c r="B1553" i="1"/>
  <c r="B1558" i="1"/>
  <c r="B1557" i="1"/>
  <c r="B1556" i="1"/>
  <c r="B1561" i="1"/>
  <c r="B1560" i="1"/>
  <c r="B1559" i="1"/>
  <c r="B1564" i="1"/>
  <c r="B1563" i="1"/>
  <c r="B1562" i="1"/>
  <c r="B1568" i="1"/>
  <c r="B1567" i="1"/>
  <c r="B1566" i="1"/>
  <c r="B1565" i="1"/>
  <c r="B1569" i="1"/>
  <c r="B1573" i="1"/>
  <c r="B1572" i="1"/>
  <c r="B1571" i="1"/>
  <c r="B1570" i="1"/>
  <c r="B1576" i="1"/>
  <c r="B1575" i="1"/>
  <c r="B1574" i="1"/>
  <c r="B1580" i="1"/>
  <c r="B1579" i="1"/>
  <c r="B1578" i="1"/>
  <c r="B1577" i="1"/>
  <c r="B1581" i="1"/>
  <c r="B1584" i="1"/>
  <c r="B1583" i="1"/>
  <c r="B1582" i="1"/>
  <c r="B1588" i="1"/>
  <c r="B1587" i="1"/>
  <c r="B1586" i="1"/>
  <c r="B1585" i="1"/>
  <c r="B1591" i="1"/>
  <c r="B1590" i="1"/>
  <c r="B1589" i="1"/>
  <c r="B1594" i="1"/>
  <c r="B1593" i="1"/>
  <c r="B1592" i="1"/>
  <c r="B1596" i="1"/>
  <c r="B1595" i="1"/>
  <c r="B1600" i="1"/>
  <c r="B1599" i="1"/>
  <c r="B1598" i="1"/>
  <c r="B1597" i="1"/>
  <c r="B1603" i="1"/>
  <c r="B1602" i="1"/>
  <c r="B1601" i="1"/>
  <c r="B1605" i="1"/>
  <c r="B1604" i="1"/>
  <c r="B1606" i="1"/>
  <c r="B1609" i="1"/>
  <c r="B1608" i="1"/>
  <c r="B1607" i="1"/>
  <c r="B1612" i="1"/>
  <c r="B1611" i="1"/>
  <c r="B1610" i="1"/>
  <c r="B1616" i="1"/>
  <c r="B1615" i="1"/>
  <c r="B1614" i="1"/>
  <c r="B1613" i="1"/>
  <c r="B1617" i="1"/>
  <c r="B1619" i="1"/>
  <c r="B1618" i="1"/>
  <c r="B1622" i="1"/>
  <c r="B1621" i="1"/>
  <c r="B1620" i="1"/>
  <c r="B1625" i="1"/>
  <c r="B1624" i="1"/>
  <c r="B1623" i="1"/>
  <c r="B1629" i="1"/>
  <c r="B1628" i="1"/>
  <c r="B1627" i="1"/>
  <c r="B1626" i="1"/>
  <c r="B1630" i="1"/>
  <c r="B1632" i="1"/>
  <c r="B1631" i="1"/>
  <c r="B1635" i="1"/>
  <c r="B1634" i="1"/>
  <c r="B1633" i="1"/>
  <c r="B1639" i="1"/>
  <c r="B1638" i="1"/>
  <c r="B1637" i="1"/>
  <c r="B1636" i="1"/>
  <c r="B1642" i="1"/>
  <c r="B1641" i="1"/>
  <c r="B1640" i="1"/>
  <c r="B1645" i="1"/>
  <c r="B1644" i="1"/>
  <c r="B1643" i="1"/>
  <c r="B1646" i="1"/>
  <c r="B1650" i="1"/>
  <c r="B1649" i="1"/>
  <c r="B1648" i="1"/>
  <c r="B1647" i="1"/>
  <c r="B1654" i="1"/>
  <c r="B1653" i="1"/>
  <c r="B1652" i="1"/>
  <c r="B1651" i="1"/>
  <c r="B1658" i="1"/>
  <c r="B1657" i="1"/>
  <c r="B1656" i="1"/>
  <c r="B1655" i="1"/>
  <c r="B1661" i="1"/>
  <c r="B1660" i="1"/>
  <c r="B1659" i="1"/>
  <c r="B1664" i="1"/>
  <c r="B1663" i="1"/>
  <c r="B1662" i="1"/>
  <c r="B1667" i="1"/>
  <c r="B1666" i="1"/>
  <c r="B1665" i="1"/>
  <c r="B1668" i="1"/>
  <c r="B1671" i="1"/>
  <c r="B1670" i="1"/>
  <c r="B1669" i="1"/>
  <c r="B1674" i="1"/>
  <c r="B1673" i="1"/>
  <c r="B1672" i="1"/>
  <c r="B1677" i="1"/>
  <c r="B1676" i="1"/>
  <c r="B1675" i="1"/>
  <c r="B1678" i="1"/>
  <c r="B1682" i="1"/>
  <c r="B1681" i="1"/>
  <c r="B1680" i="1"/>
  <c r="B1679" i="1"/>
  <c r="B1686" i="1"/>
  <c r="B1685" i="1"/>
  <c r="B1684" i="1"/>
  <c r="B1683" i="1"/>
  <c r="B1689" i="1"/>
  <c r="B1688" i="1"/>
  <c r="B1687" i="1"/>
  <c r="B1693" i="1"/>
  <c r="B1692" i="1"/>
  <c r="B1691" i="1"/>
  <c r="B1690" i="1"/>
  <c r="B1697" i="1"/>
  <c r="B1696" i="1"/>
  <c r="B1695" i="1"/>
  <c r="B1694" i="1"/>
  <c r="B1699" i="1"/>
  <c r="B1698" i="1"/>
  <c r="B1700" i="1"/>
  <c r="B1704" i="1"/>
  <c r="B1703" i="1"/>
  <c r="B1702" i="1"/>
  <c r="B1701" i="1"/>
  <c r="B1706" i="1"/>
  <c r="B1705" i="1"/>
  <c r="B1710" i="1"/>
  <c r="B1709" i="1"/>
  <c r="B1708" i="1"/>
  <c r="B1707" i="1"/>
  <c r="B1712" i="1"/>
  <c r="B1711" i="1"/>
  <c r="B1716" i="1"/>
  <c r="B1715" i="1"/>
  <c r="B1714" i="1"/>
  <c r="B1713" i="1"/>
  <c r="B1717" i="1"/>
  <c r="B1721" i="1"/>
  <c r="B1720" i="1"/>
  <c r="B1719" i="1"/>
  <c r="B1718" i="1"/>
  <c r="B1725" i="1"/>
  <c r="B1724" i="1"/>
  <c r="B1723" i="1"/>
  <c r="B1722" i="1"/>
  <c r="B1729" i="1"/>
  <c r="B1728" i="1"/>
  <c r="B1727" i="1"/>
  <c r="B1726" i="1"/>
  <c r="B1730" i="1"/>
  <c r="B1733" i="1"/>
  <c r="B1732" i="1"/>
  <c r="B1731" i="1"/>
  <c r="B1736" i="1"/>
  <c r="B1735" i="1"/>
  <c r="B1734" i="1"/>
  <c r="B1740" i="1"/>
  <c r="B1739" i="1"/>
  <c r="B1738" i="1"/>
  <c r="B1737" i="1"/>
  <c r="B1742" i="1"/>
  <c r="B1741" i="1"/>
  <c r="B1745" i="1"/>
  <c r="B1744" i="1"/>
  <c r="B1743" i="1"/>
  <c r="B1746" i="1"/>
  <c r="B1749" i="1"/>
  <c r="B1748" i="1"/>
  <c r="B1747" i="1"/>
  <c r="B1752" i="1"/>
  <c r="B1751" i="1"/>
  <c r="B1750" i="1"/>
  <c r="B1755" i="1"/>
  <c r="B1754" i="1"/>
  <c r="B1753" i="1"/>
  <c r="B1758" i="1"/>
  <c r="B1757" i="1"/>
  <c r="B1756" i="1"/>
  <c r="B1762" i="1"/>
  <c r="B1761" i="1"/>
  <c r="B1760" i="1"/>
  <c r="B1759" i="1"/>
  <c r="B1765" i="1"/>
  <c r="B1764" i="1"/>
  <c r="B1763" i="1"/>
  <c r="B1769" i="1"/>
  <c r="B1768" i="1"/>
  <c r="B1767" i="1"/>
  <c r="B1766" i="1"/>
  <c r="B1773" i="1"/>
  <c r="B1772" i="1"/>
  <c r="B1771" i="1"/>
  <c r="B1770" i="1"/>
  <c r="B1776" i="1"/>
  <c r="B1775" i="1"/>
  <c r="B1774" i="1"/>
  <c r="B1780" i="1"/>
  <c r="B1779" i="1"/>
  <c r="B1778" i="1"/>
  <c r="B1777" i="1"/>
  <c r="B1783" i="1"/>
  <c r="B1782" i="1"/>
  <c r="B1781" i="1"/>
  <c r="B1786" i="1"/>
  <c r="B1785" i="1"/>
  <c r="B1784" i="1"/>
  <c r="B1787" i="1"/>
  <c r="B1791" i="1"/>
  <c r="B1790" i="1"/>
  <c r="B1789" i="1"/>
  <c r="B1788" i="1"/>
  <c r="B1792" i="1"/>
  <c r="B1796" i="1"/>
  <c r="B1795" i="1"/>
  <c r="B1794" i="1"/>
  <c r="B1793" i="1"/>
  <c r="B1800" i="1"/>
  <c r="B1799" i="1"/>
  <c r="B1798" i="1"/>
  <c r="B1797" i="1"/>
  <c r="B1802" i="1"/>
  <c r="B1801" i="1"/>
  <c r="B1805" i="1"/>
  <c r="B1804" i="1"/>
  <c r="B1803" i="1"/>
  <c r="B1808" i="1"/>
  <c r="B1807" i="1"/>
  <c r="B1806" i="1"/>
  <c r="B1809" i="1"/>
  <c r="B1813" i="1"/>
  <c r="B1812" i="1"/>
  <c r="B1811" i="1"/>
  <c r="B1810" i="1"/>
  <c r="B1816" i="1"/>
  <c r="B1815" i="1"/>
  <c r="B1814" i="1"/>
  <c r="B1819" i="1"/>
  <c r="B1818" i="1"/>
  <c r="B1817" i="1"/>
  <c r="B1822" i="1"/>
  <c r="B1821" i="1"/>
  <c r="B1820" i="1"/>
  <c r="B1826" i="1"/>
  <c r="B1825" i="1"/>
  <c r="B1824" i="1"/>
  <c r="B1823" i="1"/>
  <c r="B1828" i="1"/>
  <c r="B1827" i="1"/>
  <c r="B1831" i="1"/>
  <c r="B1830" i="1"/>
  <c r="B1829" i="1"/>
  <c r="B1833" i="1"/>
  <c r="B1832" i="1"/>
  <c r="B1836" i="1"/>
  <c r="B1835" i="1"/>
  <c r="B1834" i="1"/>
  <c r="B1839" i="1"/>
  <c r="B1838" i="1"/>
  <c r="B1837" i="1"/>
  <c r="B1843" i="1"/>
  <c r="B1842" i="1"/>
  <c r="B1841" i="1"/>
  <c r="B1840" i="1"/>
  <c r="B1846" i="1"/>
  <c r="B1845" i="1"/>
  <c r="B1844" i="1"/>
  <c r="B1850" i="1"/>
  <c r="B1849" i="1"/>
  <c r="B1848" i="1"/>
  <c r="B1847" i="1"/>
  <c r="B1854" i="1"/>
  <c r="B1853" i="1"/>
  <c r="B1852" i="1"/>
  <c r="B1851" i="1"/>
  <c r="B1855" i="1"/>
  <c r="B1858" i="1"/>
  <c r="B1857" i="1"/>
  <c r="B1856" i="1"/>
  <c r="B1862" i="1"/>
  <c r="B1861" i="1"/>
  <c r="B1860" i="1"/>
  <c r="B1859" i="1"/>
  <c r="B1865" i="1"/>
  <c r="B1864" i="1"/>
  <c r="B1863" i="1"/>
  <c r="B1866" i="1"/>
  <c r="B1870" i="1"/>
  <c r="B1869" i="1"/>
  <c r="B1868" i="1"/>
  <c r="B1867" i="1"/>
  <c r="B1874" i="1"/>
  <c r="B1873" i="1"/>
  <c r="B1872" i="1"/>
  <c r="B1871" i="1"/>
  <c r="B1877" i="1"/>
  <c r="B1876" i="1"/>
  <c r="B1875" i="1"/>
  <c r="B1879" i="1"/>
  <c r="B1878" i="1"/>
  <c r="B1882" i="1"/>
  <c r="B1881" i="1"/>
  <c r="B1880" i="1"/>
  <c r="B1885" i="1"/>
  <c r="B1884" i="1"/>
  <c r="B1883" i="1"/>
  <c r="B1888" i="1"/>
  <c r="B1887" i="1"/>
  <c r="B1886" i="1"/>
  <c r="B1891" i="1"/>
  <c r="B1890" i="1"/>
  <c r="B1889" i="1"/>
  <c r="B1895" i="1"/>
  <c r="B1894" i="1"/>
  <c r="B1893" i="1"/>
  <c r="B1892" i="1"/>
  <c r="B1899" i="1"/>
  <c r="B1898" i="1"/>
  <c r="B1897" i="1"/>
  <c r="B1896" i="1"/>
  <c r="B1901" i="1"/>
  <c r="B1900" i="1"/>
  <c r="B1904" i="1"/>
  <c r="B1903" i="1"/>
  <c r="B1902" i="1"/>
  <c r="B1907" i="1"/>
  <c r="B1906" i="1"/>
  <c r="B1905" i="1"/>
  <c r="B1910" i="1"/>
  <c r="B1909" i="1"/>
  <c r="B1908" i="1"/>
  <c r="B1911" i="1"/>
  <c r="B1915" i="1"/>
  <c r="B1914" i="1"/>
  <c r="B1913" i="1"/>
  <c r="B1912" i="1"/>
  <c r="B1919" i="1"/>
  <c r="B1918" i="1"/>
  <c r="B1917" i="1"/>
  <c r="B1916" i="1"/>
  <c r="B1922" i="1"/>
  <c r="B1921" i="1"/>
  <c r="B1920" i="1"/>
  <c r="B1926" i="1"/>
  <c r="B1925" i="1"/>
  <c r="B1924" i="1"/>
  <c r="B1923" i="1"/>
  <c r="B1927" i="1"/>
  <c r="B1931" i="1"/>
  <c r="B1930" i="1"/>
  <c r="B1929" i="1"/>
  <c r="B1928" i="1"/>
  <c r="B1932" i="1"/>
  <c r="B1936" i="1"/>
  <c r="B1935" i="1"/>
  <c r="B1934" i="1"/>
  <c r="B1933" i="1"/>
  <c r="B1939" i="1"/>
  <c r="B1938" i="1"/>
  <c r="B1937" i="1"/>
  <c r="B1942" i="1"/>
  <c r="B1941" i="1"/>
  <c r="B1940" i="1"/>
  <c r="B1945" i="1"/>
  <c r="B1944" i="1"/>
  <c r="B1943" i="1"/>
  <c r="B1949" i="1"/>
  <c r="B1948" i="1"/>
  <c r="B1947" i="1"/>
  <c r="B1946" i="1"/>
  <c r="B1952" i="1"/>
  <c r="B1951" i="1"/>
  <c r="B1950" i="1"/>
  <c r="B1954" i="1"/>
  <c r="B1953" i="1"/>
  <c r="B1957" i="1"/>
  <c r="B1956" i="1"/>
  <c r="B1955" i="1"/>
  <c r="B1960" i="1"/>
  <c r="B1959" i="1"/>
  <c r="B1958" i="1"/>
  <c r="B1964" i="1"/>
  <c r="B1963" i="1"/>
  <c r="B1962" i="1"/>
  <c r="B1961" i="1"/>
  <c r="B1968" i="1"/>
  <c r="B1967" i="1"/>
  <c r="B1966" i="1"/>
  <c r="B1965" i="1"/>
  <c r="B1971" i="1"/>
  <c r="B1970" i="1"/>
  <c r="B1969" i="1"/>
  <c r="B1972" i="1"/>
  <c r="B1976" i="1"/>
  <c r="B1975" i="1"/>
  <c r="B1974" i="1"/>
  <c r="B1973" i="1"/>
  <c r="B1980" i="1"/>
  <c r="B1979" i="1"/>
  <c r="B1978" i="1"/>
  <c r="B1977" i="1"/>
  <c r="B1984" i="1"/>
  <c r="B1983" i="1"/>
  <c r="B1982" i="1"/>
  <c r="B1981" i="1"/>
  <c r="B1985" i="1"/>
  <c r="B1989" i="1"/>
  <c r="B1988" i="1"/>
  <c r="B1987" i="1"/>
  <c r="B1986" i="1"/>
  <c r="B1993" i="1"/>
  <c r="B1992" i="1"/>
  <c r="B1991" i="1"/>
  <c r="B1990" i="1"/>
  <c r="B1994" i="1"/>
  <c r="B1998" i="1"/>
  <c r="B1997" i="1"/>
  <c r="B1996" i="1"/>
  <c r="B1995" i="1"/>
  <c r="B2002" i="1"/>
  <c r="B2001" i="1"/>
  <c r="B2000" i="1"/>
  <c r="B1999" i="1"/>
  <c r="B2006" i="1"/>
  <c r="B2005" i="1"/>
  <c r="B2004" i="1"/>
  <c r="B2003" i="1"/>
  <c r="B2007" i="1"/>
  <c r="B2009" i="1"/>
  <c r="B2008" i="1"/>
  <c r="B2010" i="1"/>
  <c r="B2013" i="1"/>
  <c r="B2012" i="1"/>
  <c r="B2011" i="1"/>
  <c r="B2014" i="1"/>
  <c r="B2018" i="1"/>
  <c r="B2017" i="1"/>
  <c r="B2016" i="1"/>
  <c r="B2015" i="1"/>
  <c r="B2021" i="1"/>
  <c r="B2020" i="1"/>
  <c r="B2019" i="1"/>
  <c r="B2024" i="1"/>
  <c r="B2023" i="1"/>
  <c r="B2022" i="1"/>
  <c r="B2028" i="1"/>
  <c r="B2027" i="1"/>
  <c r="B2026" i="1"/>
  <c r="B2025" i="1"/>
  <c r="B2031" i="1"/>
  <c r="B2030" i="1"/>
  <c r="B2029" i="1"/>
  <c r="B2034" i="1"/>
  <c r="B2033" i="1"/>
  <c r="B2032" i="1"/>
  <c r="B2037" i="1"/>
  <c r="B2036" i="1"/>
  <c r="B2035" i="1"/>
  <c r="B2040" i="1"/>
  <c r="B2039" i="1"/>
  <c r="B2038" i="1"/>
  <c r="B2043" i="1"/>
  <c r="B2042" i="1"/>
  <c r="B2041" i="1"/>
  <c r="B2046" i="1"/>
  <c r="B2045" i="1"/>
  <c r="B2044" i="1"/>
  <c r="B2049" i="1"/>
  <c r="B2048" i="1"/>
  <c r="B2047" i="1"/>
  <c r="B2052" i="1"/>
  <c r="B2051" i="1"/>
  <c r="B2050" i="1"/>
  <c r="B2053" i="1"/>
  <c r="B2057" i="1"/>
  <c r="B2056" i="1"/>
  <c r="B2055" i="1"/>
  <c r="B2054" i="1"/>
  <c r="B2061" i="1"/>
  <c r="B2060" i="1"/>
  <c r="B2059" i="1"/>
  <c r="B2058" i="1"/>
  <c r="B2064" i="1"/>
  <c r="B2063" i="1"/>
  <c r="B2062" i="1"/>
  <c r="B2067" i="1"/>
  <c r="B2066" i="1"/>
  <c r="B2065" i="1"/>
  <c r="B2068" i="1"/>
  <c r="B2072" i="1"/>
  <c r="B2071" i="1"/>
  <c r="B2070" i="1"/>
  <c r="B2069" i="1"/>
  <c r="B2074" i="1"/>
  <c r="B2073" i="1"/>
  <c r="B2075" i="1"/>
  <c r="B2076" i="1"/>
  <c r="B2080" i="1"/>
  <c r="B2079" i="1"/>
  <c r="B2078" i="1"/>
  <c r="B2077" i="1"/>
  <c r="B2083" i="1"/>
  <c r="B2082" i="1"/>
  <c r="B2081" i="1"/>
  <c r="B2087" i="1"/>
  <c r="B2086" i="1"/>
  <c r="B2085" i="1"/>
  <c r="B2084" i="1"/>
  <c r="B2088" i="1"/>
  <c r="B2092" i="1"/>
  <c r="B2091" i="1"/>
  <c r="B2090" i="1"/>
  <c r="B2089" i="1"/>
  <c r="B2093" i="1"/>
  <c r="B2096" i="1"/>
  <c r="B2095" i="1"/>
  <c r="B2094" i="1"/>
  <c r="B2099" i="1"/>
  <c r="B2098" i="1"/>
  <c r="B2097" i="1"/>
  <c r="B2100" i="1"/>
  <c r="B2103" i="1"/>
  <c r="B2102" i="1"/>
  <c r="B2101" i="1"/>
  <c r="B2106" i="1"/>
  <c r="B2105" i="1"/>
  <c r="B2104" i="1"/>
  <c r="B2110" i="1"/>
  <c r="B2109" i="1"/>
  <c r="B2108" i="1"/>
  <c r="B2107" i="1"/>
  <c r="B2111" i="1"/>
  <c r="B2112" i="1"/>
  <c r="B2116" i="1"/>
  <c r="B2115" i="1"/>
  <c r="B2114" i="1"/>
  <c r="B2113" i="1"/>
  <c r="B2119" i="1"/>
  <c r="B2118" i="1"/>
  <c r="B2117" i="1"/>
  <c r="B2120" i="1"/>
  <c r="B2121" i="1"/>
  <c r="B2122" i="1"/>
  <c r="B2126" i="1"/>
  <c r="B2125" i="1"/>
  <c r="B2124" i="1"/>
  <c r="B2123" i="1"/>
  <c r="B2127" i="1"/>
  <c r="B2128" i="1"/>
  <c r="B2132" i="1"/>
  <c r="B2131" i="1"/>
  <c r="B2130" i="1"/>
  <c r="B2129" i="1"/>
  <c r="B2135" i="1"/>
  <c r="B2134" i="1"/>
  <c r="B2133" i="1"/>
  <c r="B2137" i="1"/>
  <c r="B2136" i="1"/>
  <c r="B2140" i="1"/>
  <c r="B2139" i="1"/>
  <c r="B2138" i="1"/>
  <c r="B2142" i="1"/>
  <c r="B2141" i="1"/>
  <c r="B2143" i="1"/>
  <c r="B2147" i="1"/>
  <c r="B2146" i="1"/>
  <c r="B2145" i="1"/>
  <c r="B2144" i="1"/>
  <c r="B2149" i="1"/>
  <c r="B2148" i="1"/>
  <c r="B2151" i="1"/>
  <c r="B2150" i="1"/>
  <c r="B2153" i="1"/>
  <c r="B2152" i="1"/>
  <c r="B2157" i="1"/>
  <c r="B2156" i="1"/>
  <c r="B2155" i="1"/>
  <c r="B2154" i="1"/>
  <c r="B2160" i="1"/>
  <c r="B2159" i="1"/>
  <c r="B2158" i="1"/>
  <c r="B2163" i="1"/>
  <c r="B2162" i="1"/>
  <c r="B2161" i="1"/>
  <c r="B2166" i="1"/>
  <c r="B2165" i="1"/>
  <c r="B2164" i="1"/>
  <c r="B2169" i="1"/>
  <c r="B2168" i="1"/>
  <c r="B2167" i="1"/>
  <c r="B2173" i="1"/>
  <c r="B2172" i="1"/>
  <c r="B2171" i="1"/>
  <c r="B2170" i="1"/>
  <c r="B2177" i="1"/>
  <c r="B2176" i="1"/>
  <c r="B2175" i="1"/>
  <c r="B2174" i="1"/>
  <c r="B2180" i="1"/>
  <c r="B2179" i="1"/>
  <c r="B2178" i="1"/>
  <c r="B2182" i="1"/>
  <c r="B2181" i="1"/>
  <c r="B2186" i="1"/>
  <c r="B2185" i="1"/>
  <c r="B2184" i="1"/>
  <c r="B2183" i="1"/>
  <c r="B2187" i="1"/>
  <c r="B2188" i="1"/>
  <c r="B2191" i="1"/>
  <c r="B2190" i="1"/>
  <c r="B2189" i="1"/>
  <c r="B2192" i="1"/>
  <c r="B2195" i="1"/>
  <c r="B2194" i="1"/>
  <c r="B2193" i="1"/>
  <c r="B2199" i="1"/>
  <c r="B2198" i="1"/>
  <c r="B2197" i="1"/>
  <c r="B2196" i="1"/>
  <c r="B2201" i="1"/>
  <c r="B2200" i="1"/>
  <c r="B2205" i="1"/>
  <c r="B2204" i="1"/>
  <c r="B2203" i="1"/>
  <c r="B2202" i="1"/>
  <c r="B2208" i="1"/>
  <c r="B2207" i="1"/>
  <c r="B2206" i="1"/>
  <c r="B2211" i="1"/>
  <c r="B2210" i="1"/>
  <c r="B2209" i="1"/>
  <c r="B2214" i="1"/>
  <c r="B2213" i="1"/>
  <c r="B2212" i="1"/>
  <c r="B2215" i="1"/>
  <c r="B2218" i="1"/>
  <c r="B2217" i="1"/>
  <c r="B2216" i="1"/>
  <c r="B2220" i="1"/>
  <c r="B2219" i="1"/>
  <c r="B2223" i="1"/>
  <c r="B2222" i="1"/>
  <c r="B2221" i="1"/>
  <c r="B2226" i="1"/>
  <c r="B2225" i="1"/>
  <c r="B2224" i="1"/>
  <c r="B2230" i="1"/>
  <c r="B2229" i="1"/>
  <c r="B2228" i="1"/>
  <c r="B2227" i="1"/>
  <c r="B2233" i="1"/>
  <c r="B2232" i="1"/>
  <c r="B2231" i="1"/>
  <c r="B2237" i="1"/>
  <c r="B2236" i="1"/>
  <c r="B2235" i="1"/>
  <c r="B2234" i="1"/>
  <c r="B2238" i="1"/>
  <c r="B2241" i="1"/>
  <c r="B2240" i="1"/>
  <c r="B2239" i="1"/>
  <c r="B2243" i="1"/>
  <c r="B2242" i="1"/>
  <c r="B2245" i="1"/>
  <c r="B2244" i="1"/>
  <c r="B2249" i="1"/>
  <c r="B2248" i="1"/>
  <c r="B2247" i="1"/>
  <c r="B2246" i="1"/>
  <c r="B2252" i="1"/>
  <c r="B2251" i="1"/>
  <c r="B2250" i="1"/>
  <c r="B2253" i="1"/>
  <c r="B2257" i="1"/>
  <c r="B2256" i="1"/>
  <c r="B2255" i="1"/>
  <c r="B2254" i="1"/>
  <c r="B2260" i="1"/>
  <c r="B2259" i="1"/>
  <c r="B2258" i="1"/>
  <c r="B2263" i="1"/>
  <c r="B2262" i="1"/>
  <c r="B2261" i="1"/>
  <c r="B2267" i="1"/>
  <c r="B2266" i="1"/>
  <c r="B2265" i="1"/>
  <c r="B2264" i="1"/>
  <c r="B2268" i="1"/>
  <c r="B2272" i="1"/>
  <c r="B2271" i="1"/>
  <c r="B2270" i="1"/>
  <c r="B2269" i="1"/>
  <c r="B2274" i="1"/>
  <c r="B2273" i="1"/>
  <c r="B2278" i="1"/>
  <c r="B2277" i="1"/>
  <c r="B2276" i="1"/>
  <c r="B2275" i="1"/>
  <c r="B2279" i="1"/>
  <c r="B2283" i="1"/>
  <c r="B2282" i="1"/>
  <c r="B2281" i="1"/>
  <c r="B2280" i="1"/>
  <c r="B2285" i="1"/>
  <c r="B2284" i="1"/>
  <c r="B2288" i="1"/>
  <c r="B2287" i="1"/>
  <c r="B2286" i="1"/>
  <c r="B2292" i="1"/>
  <c r="B2291" i="1"/>
  <c r="B2290" i="1"/>
  <c r="B2289" i="1"/>
  <c r="B2295" i="1"/>
  <c r="B2294" i="1"/>
  <c r="B2293" i="1"/>
  <c r="B2298" i="1"/>
  <c r="B2297" i="1"/>
  <c r="B2296" i="1"/>
  <c r="B2299" i="1"/>
  <c r="B2303" i="1"/>
  <c r="B2302" i="1"/>
  <c r="B2301" i="1"/>
  <c r="B2300" i="1"/>
  <c r="B2306" i="1"/>
  <c r="B2305" i="1"/>
  <c r="B2304" i="1"/>
  <c r="B2309" i="1"/>
  <c r="B2308" i="1"/>
  <c r="B2307" i="1"/>
  <c r="B2313" i="1"/>
  <c r="B2312" i="1"/>
  <c r="B2311" i="1"/>
  <c r="B2310" i="1"/>
  <c r="B2316" i="1"/>
  <c r="B2315" i="1"/>
  <c r="B2314" i="1"/>
  <c r="B2319" i="1"/>
  <c r="B2318" i="1"/>
  <c r="B2317" i="1"/>
  <c r="B2322" i="1"/>
  <c r="B2321" i="1"/>
  <c r="B2320" i="1"/>
  <c r="B2326" i="1"/>
  <c r="B2325" i="1"/>
  <c r="B2324" i="1"/>
  <c r="B2323" i="1"/>
  <c r="B2330" i="1"/>
  <c r="B2329" i="1"/>
  <c r="B2328" i="1"/>
  <c r="B2327" i="1"/>
  <c r="B2331" i="1"/>
  <c r="B2332" i="1"/>
  <c r="B2336" i="1"/>
  <c r="B2335" i="1"/>
  <c r="B2334" i="1"/>
  <c r="B2333" i="1"/>
  <c r="B2339" i="1"/>
  <c r="B2338" i="1"/>
  <c r="B2337" i="1"/>
  <c r="B2342" i="1"/>
  <c r="B2341" i="1"/>
  <c r="B2340" i="1"/>
  <c r="B2344" i="1"/>
  <c r="B2343" i="1"/>
  <c r="B2345" i="1"/>
  <c r="B2349" i="1"/>
  <c r="B2348" i="1"/>
  <c r="B2347" i="1"/>
  <c r="B2346" i="1"/>
  <c r="B2352" i="1"/>
  <c r="B2351" i="1"/>
  <c r="B2350" i="1"/>
  <c r="B2356" i="1"/>
  <c r="B2355" i="1"/>
  <c r="B2354" i="1"/>
  <c r="B2353" i="1"/>
  <c r="B2360" i="1"/>
  <c r="B2359" i="1"/>
  <c r="B2358" i="1"/>
  <c r="B2357" i="1"/>
  <c r="B2363" i="1"/>
  <c r="B2362" i="1"/>
  <c r="B2361" i="1"/>
  <c r="B2365" i="1"/>
  <c r="B2364" i="1"/>
  <c r="B2369" i="1"/>
  <c r="B2368" i="1"/>
  <c r="B2367" i="1"/>
  <c r="B2366" i="1"/>
  <c r="B2373" i="1"/>
  <c r="B2372" i="1"/>
  <c r="B2371" i="1"/>
  <c r="B2370" i="1"/>
  <c r="B2377" i="1"/>
  <c r="B2376" i="1"/>
  <c r="B2375" i="1"/>
  <c r="B2374" i="1"/>
  <c r="B2378" i="1"/>
  <c r="B2380" i="1"/>
  <c r="B2379" i="1"/>
  <c r="B2383" i="1"/>
  <c r="B2382" i="1"/>
  <c r="B2381" i="1"/>
  <c r="B2384" i="1"/>
  <c r="B2387" i="1"/>
  <c r="B2386" i="1"/>
  <c r="B2385" i="1"/>
  <c r="B2388" i="1"/>
  <c r="B2389" i="1"/>
  <c r="B2391" i="1"/>
  <c r="B2390" i="1"/>
  <c r="B2395" i="1"/>
  <c r="B2394" i="1"/>
  <c r="B2393" i="1"/>
  <c r="B2392" i="1"/>
  <c r="B2399" i="1"/>
  <c r="B2398" i="1"/>
  <c r="B2397" i="1"/>
  <c r="B2396" i="1"/>
  <c r="B2402" i="1"/>
  <c r="B2401" i="1"/>
  <c r="B2400" i="1"/>
  <c r="B2405" i="1"/>
  <c r="B2404" i="1"/>
  <c r="B2403" i="1"/>
  <c r="B2406" i="1"/>
  <c r="B2410" i="1"/>
  <c r="B2409" i="1"/>
  <c r="B2408" i="1"/>
  <c r="B2407" i="1"/>
  <c r="B2412" i="1"/>
  <c r="B2411" i="1"/>
  <c r="B2413" i="1"/>
  <c r="B2417" i="1"/>
  <c r="B2416" i="1"/>
  <c r="B2415" i="1"/>
  <c r="B2414" i="1"/>
  <c r="B2418" i="1"/>
  <c r="B2421" i="1"/>
  <c r="B2420" i="1"/>
  <c r="B2419" i="1"/>
  <c r="B2425" i="1"/>
  <c r="B2424" i="1"/>
  <c r="B2423" i="1"/>
  <c r="B2422" i="1"/>
  <c r="B2428" i="1"/>
  <c r="B2427" i="1"/>
  <c r="B2426" i="1"/>
  <c r="B2429" i="1"/>
  <c r="B2432" i="1"/>
  <c r="B2431" i="1"/>
  <c r="B2430" i="1"/>
  <c r="B2436" i="1"/>
  <c r="B2435" i="1"/>
  <c r="B2434" i="1"/>
  <c r="B2433" i="1"/>
  <c r="B2437" i="1"/>
  <c r="B2438" i="1"/>
  <c r="B2441" i="1"/>
  <c r="B2440" i="1"/>
  <c r="B2439" i="1"/>
  <c r="B2443" i="1"/>
  <c r="B2442" i="1"/>
  <c r="B2444" i="1"/>
  <c r="B2445" i="1"/>
  <c r="B2449" i="1"/>
  <c r="B2448" i="1"/>
  <c r="B2447" i="1"/>
  <c r="B2446" i="1"/>
  <c r="B2452" i="1"/>
  <c r="B2451" i="1"/>
  <c r="B2450" i="1"/>
  <c r="B2455" i="1"/>
  <c r="B2454" i="1"/>
  <c r="B2453" i="1"/>
  <c r="B2459" i="1"/>
  <c r="B2458" i="1"/>
  <c r="B2457" i="1"/>
  <c r="B2456" i="1"/>
  <c r="B2460" i="1"/>
  <c r="B2464" i="1"/>
  <c r="B2463" i="1"/>
  <c r="B2462" i="1"/>
  <c r="B2461" i="1"/>
  <c r="B2467" i="1"/>
  <c r="B2466" i="1"/>
  <c r="B2465" i="1"/>
  <c r="B2468" i="1"/>
  <c r="B2472" i="1"/>
  <c r="B2471" i="1"/>
  <c r="B2470" i="1"/>
  <c r="B2469" i="1"/>
  <c r="B2475" i="1"/>
  <c r="B2474" i="1"/>
  <c r="B2473" i="1"/>
  <c r="B2479" i="1"/>
  <c r="B2478" i="1"/>
  <c r="B2477" i="1"/>
  <c r="B2476" i="1"/>
  <c r="B2482" i="1"/>
  <c r="B2481" i="1"/>
  <c r="B2480" i="1"/>
  <c r="B2485" i="1"/>
  <c r="B2484" i="1"/>
  <c r="B2483" i="1"/>
  <c r="B2488" i="1"/>
  <c r="B2487" i="1"/>
  <c r="B2486" i="1"/>
  <c r="B2490" i="1"/>
  <c r="B2489" i="1"/>
  <c r="B2494" i="1"/>
  <c r="B2493" i="1"/>
  <c r="B2492" i="1"/>
  <c r="B2491" i="1"/>
  <c r="B2498" i="1"/>
  <c r="B2497" i="1"/>
  <c r="B2496" i="1"/>
  <c r="B2495" i="1"/>
  <c r="B2501" i="1"/>
  <c r="B2500" i="1"/>
  <c r="B2499" i="1"/>
  <c r="B2505" i="1"/>
  <c r="B2504" i="1"/>
  <c r="B2503" i="1"/>
  <c r="B2502" i="1"/>
  <c r="B2506" i="1"/>
  <c r="B2510" i="1"/>
  <c r="B2509" i="1"/>
  <c r="B2508" i="1"/>
  <c r="B2507" i="1"/>
  <c r="B2513" i="1"/>
  <c r="B2512" i="1"/>
  <c r="B2511" i="1"/>
  <c r="B2514" i="1"/>
  <c r="B2517" i="1"/>
  <c r="B2516" i="1"/>
  <c r="B2515" i="1"/>
  <c r="B2520" i="1"/>
  <c r="B2519" i="1"/>
  <c r="B2518" i="1"/>
  <c r="B2523" i="1"/>
  <c r="B2522" i="1"/>
  <c r="B2521" i="1"/>
  <c r="B2527" i="1"/>
  <c r="B2526" i="1"/>
  <c r="B2525" i="1"/>
  <c r="B2524" i="1"/>
  <c r="B2530" i="1"/>
  <c r="B2529" i="1"/>
  <c r="B2528" i="1"/>
  <c r="B2533" i="1"/>
  <c r="B2532" i="1"/>
  <c r="B2531" i="1"/>
  <c r="B2537" i="1"/>
  <c r="B2536" i="1"/>
  <c r="B2535" i="1"/>
  <c r="B2534" i="1"/>
  <c r="B2541" i="1"/>
  <c r="B2540" i="1"/>
  <c r="B2539" i="1"/>
  <c r="B2538" i="1"/>
  <c r="B2544" i="1"/>
  <c r="B2543" i="1"/>
  <c r="B2542" i="1"/>
  <c r="B2545" i="1"/>
  <c r="B2548" i="1"/>
  <c r="B2547" i="1"/>
  <c r="B2546" i="1"/>
  <c r="B2552" i="1"/>
  <c r="B2551" i="1"/>
  <c r="B2550" i="1"/>
  <c r="B2549" i="1"/>
  <c r="B2553" i="1"/>
  <c r="B2555" i="1"/>
  <c r="B2554" i="1"/>
  <c r="B2558" i="1"/>
  <c r="B2557" i="1"/>
  <c r="B2556" i="1"/>
  <c r="B2561" i="1"/>
  <c r="B2560" i="1"/>
  <c r="B2559" i="1"/>
  <c r="B2564" i="1"/>
  <c r="B2563" i="1"/>
  <c r="B2562" i="1"/>
  <c r="B2565" i="1"/>
  <c r="B2566" i="1"/>
  <c r="B2569" i="1"/>
  <c r="B2568" i="1"/>
  <c r="B2567" i="1"/>
  <c r="B2573" i="1"/>
  <c r="B2572" i="1"/>
  <c r="B2571" i="1"/>
  <c r="B2570" i="1"/>
  <c r="B2574" i="1"/>
  <c r="B2577" i="1"/>
  <c r="B2576" i="1"/>
  <c r="B2575" i="1"/>
  <c r="B2578" i="1"/>
  <c r="B2581" i="1"/>
  <c r="B2580" i="1"/>
  <c r="B2579" i="1"/>
  <c r="B2584" i="1"/>
  <c r="B2583" i="1"/>
  <c r="B2582" i="1"/>
  <c r="B2586" i="1"/>
  <c r="B2585" i="1"/>
  <c r="B2590" i="1"/>
  <c r="B2589" i="1"/>
  <c r="B2588" i="1"/>
  <c r="B2587" i="1"/>
  <c r="B2591" i="1"/>
  <c r="B2594" i="1"/>
  <c r="B2593" i="1"/>
  <c r="B2592" i="1"/>
  <c r="B2598" i="1"/>
  <c r="B2597" i="1"/>
  <c r="B2596" i="1"/>
  <c r="B2595" i="1"/>
  <c r="B2599" i="1"/>
  <c r="B2600" i="1"/>
  <c r="B2603" i="1"/>
  <c r="B2602" i="1"/>
  <c r="B2601" i="1"/>
  <c r="B2607" i="1"/>
  <c r="B2606" i="1"/>
  <c r="B2605" i="1"/>
  <c r="B2604" i="1"/>
  <c r="B2610" i="1"/>
  <c r="B2609" i="1"/>
  <c r="B2608" i="1"/>
  <c r="B2611" i="1"/>
  <c r="B2614" i="1"/>
  <c r="B2613" i="1"/>
  <c r="B2612" i="1"/>
  <c r="B2617" i="1"/>
  <c r="B2616" i="1"/>
  <c r="B2615" i="1"/>
  <c r="B2620" i="1"/>
  <c r="B2619" i="1"/>
  <c r="B2618" i="1"/>
  <c r="B2623" i="1"/>
  <c r="B2622" i="1"/>
  <c r="B2621" i="1"/>
  <c r="B2626" i="1"/>
  <c r="B2625" i="1"/>
  <c r="B2624" i="1"/>
  <c r="B2627" i="1"/>
  <c r="B2631" i="1"/>
  <c r="B2630" i="1"/>
  <c r="B2629" i="1"/>
  <c r="B2628" i="1"/>
  <c r="B2635" i="1"/>
  <c r="B2634" i="1"/>
  <c r="B2633" i="1"/>
  <c r="B2632" i="1"/>
  <c r="B2638" i="1"/>
  <c r="B2637" i="1"/>
  <c r="B2636" i="1"/>
  <c r="B2639" i="1"/>
  <c r="B2640" i="1"/>
  <c r="B2643" i="1"/>
  <c r="B2642" i="1"/>
  <c r="B2641" i="1"/>
  <c r="B2647" i="1"/>
  <c r="B2646" i="1"/>
  <c r="B2645" i="1"/>
  <c r="B2644" i="1"/>
  <c r="B2650" i="1"/>
  <c r="B2649" i="1"/>
  <c r="B2648" i="1"/>
  <c r="B2653" i="1"/>
  <c r="B2652" i="1"/>
  <c r="B2651" i="1"/>
  <c r="B2656" i="1"/>
  <c r="B2655" i="1"/>
  <c r="B2654" i="1"/>
  <c r="B2658" i="1"/>
  <c r="B2657" i="1"/>
  <c r="B2660" i="1"/>
  <c r="B2659" i="1"/>
  <c r="B2663" i="1"/>
  <c r="B2662" i="1"/>
  <c r="B2661" i="1"/>
  <c r="B2664" i="1"/>
  <c r="B2668" i="1"/>
  <c r="B2667" i="1"/>
  <c r="B2666" i="1"/>
  <c r="B2665" i="1"/>
  <c r="B2670" i="1"/>
  <c r="B2669" i="1"/>
  <c r="B2671" i="1"/>
  <c r="B2675" i="1"/>
  <c r="B2674" i="1"/>
  <c r="B2673" i="1"/>
  <c r="B2672" i="1"/>
  <c r="B2679" i="1"/>
  <c r="B2678" i="1"/>
  <c r="B2677" i="1"/>
  <c r="B2676" i="1"/>
  <c r="B2682" i="1"/>
  <c r="B2681" i="1"/>
  <c r="B2680" i="1"/>
  <c r="B2686" i="1"/>
  <c r="B2685" i="1"/>
  <c r="B2684" i="1"/>
  <c r="B2683" i="1"/>
  <c r="B2687" i="1"/>
  <c r="B2690" i="1"/>
  <c r="B2689" i="1"/>
  <c r="B2688" i="1"/>
  <c r="B2694" i="1"/>
  <c r="B2693" i="1"/>
  <c r="B2692" i="1"/>
  <c r="B2691" i="1"/>
  <c r="B2697" i="1"/>
  <c r="B2696" i="1"/>
  <c r="B2695" i="1"/>
  <c r="B2701" i="1"/>
  <c r="B2700" i="1"/>
  <c r="B2699" i="1"/>
  <c r="B2698" i="1"/>
  <c r="B2702" i="1"/>
  <c r="B2706" i="1"/>
  <c r="B2705" i="1"/>
  <c r="B2704" i="1"/>
  <c r="B2703" i="1"/>
  <c r="B2710" i="1"/>
  <c r="B2709" i="1"/>
  <c r="B2708" i="1"/>
  <c r="B2707" i="1"/>
  <c r="B2713" i="1"/>
  <c r="B2712" i="1"/>
  <c r="B2711" i="1"/>
  <c r="B2717" i="1"/>
  <c r="B2716" i="1"/>
  <c r="B2715" i="1"/>
  <c r="B2714" i="1"/>
  <c r="B2718" i="1"/>
  <c r="B2721" i="1"/>
  <c r="B2720" i="1"/>
  <c r="B2719" i="1"/>
  <c r="B2723" i="1"/>
  <c r="B2722" i="1"/>
  <c r="B2726" i="1"/>
  <c r="B2725" i="1"/>
  <c r="B2724" i="1"/>
  <c r="B2729" i="1"/>
  <c r="B2728" i="1"/>
  <c r="B2727" i="1"/>
  <c r="B2733" i="1"/>
  <c r="B2732" i="1"/>
  <c r="B2731" i="1"/>
  <c r="B2730" i="1"/>
  <c r="B2735" i="1"/>
  <c r="B2734" i="1"/>
  <c r="B2739" i="1"/>
  <c r="B2738" i="1"/>
  <c r="B2737" i="1"/>
  <c r="B2736" i="1"/>
  <c r="B2742" i="1"/>
  <c r="B2741" i="1"/>
  <c r="B2740" i="1"/>
  <c r="B2745" i="1"/>
  <c r="B2744" i="1"/>
  <c r="B2743" i="1"/>
  <c r="B2749" i="1"/>
  <c r="B2748" i="1"/>
  <c r="B2747" i="1"/>
  <c r="B2746" i="1"/>
  <c r="B2751" i="1"/>
  <c r="B2750" i="1"/>
  <c r="B2755" i="1"/>
  <c r="B2754" i="1"/>
  <c r="B2753" i="1"/>
  <c r="B2752" i="1"/>
  <c r="B2759" i="1"/>
  <c r="B2758" i="1"/>
  <c r="B2757" i="1"/>
  <c r="B2756" i="1"/>
  <c r="B2763" i="1"/>
  <c r="B2762" i="1"/>
  <c r="B2761" i="1"/>
  <c r="B2760" i="1"/>
  <c r="B2764" i="1"/>
  <c r="B2767" i="1"/>
  <c r="B2766" i="1"/>
  <c r="B2765" i="1"/>
  <c r="B2770" i="1"/>
  <c r="B2769" i="1"/>
  <c r="B2768" i="1"/>
  <c r="B2772" i="1"/>
  <c r="B2771" i="1"/>
  <c r="B2774" i="1"/>
  <c r="B2773" i="1"/>
  <c r="B2775" i="1"/>
  <c r="B2778" i="1"/>
  <c r="B2777" i="1"/>
  <c r="B2776" i="1"/>
  <c r="B2781" i="1"/>
  <c r="B2780" i="1"/>
  <c r="B2779" i="1"/>
  <c r="B2784" i="1"/>
  <c r="B2783" i="1"/>
  <c r="B2782" i="1"/>
  <c r="B2786" i="1"/>
  <c r="B2785" i="1"/>
  <c r="B2790" i="1"/>
  <c r="B2789" i="1"/>
  <c r="B2788" i="1"/>
  <c r="B2787" i="1"/>
  <c r="B2791" i="1"/>
  <c r="B2795" i="1"/>
  <c r="B2794" i="1"/>
  <c r="B2793" i="1"/>
  <c r="B2792" i="1"/>
  <c r="B2796" i="1"/>
  <c r="B2799" i="1"/>
  <c r="B2798" i="1"/>
  <c r="B2797" i="1"/>
  <c r="B2800" i="1"/>
  <c r="B2804" i="1"/>
  <c r="B2803" i="1"/>
  <c r="B2802" i="1"/>
  <c r="B2801" i="1"/>
  <c r="B2808" i="1"/>
  <c r="B2807" i="1"/>
  <c r="B2806" i="1"/>
  <c r="B2805" i="1"/>
  <c r="B2809" i="1"/>
  <c r="B2812" i="1"/>
  <c r="B2811" i="1"/>
  <c r="B2810" i="1"/>
  <c r="B2813" i="1"/>
  <c r="B2816" i="1"/>
  <c r="B2815" i="1"/>
  <c r="B2814" i="1"/>
  <c r="B2819" i="1"/>
  <c r="B2818" i="1"/>
  <c r="B2817" i="1"/>
  <c r="B2821" i="1"/>
  <c r="B2820" i="1"/>
  <c r="B2825" i="1"/>
  <c r="B2824" i="1"/>
  <c r="B2823" i="1"/>
  <c r="B2822" i="1"/>
  <c r="B2828" i="1"/>
  <c r="B2827" i="1"/>
  <c r="B2826" i="1"/>
  <c r="B2832" i="1"/>
  <c r="B2831" i="1"/>
  <c r="B2830" i="1"/>
  <c r="B2829" i="1"/>
  <c r="B2835" i="1"/>
  <c r="B2834" i="1"/>
  <c r="B2833" i="1"/>
  <c r="B2838" i="1"/>
  <c r="B2837" i="1"/>
  <c r="B2836" i="1"/>
  <c r="B2842" i="1"/>
  <c r="B2841" i="1"/>
  <c r="B2840" i="1"/>
  <c r="B2839" i="1"/>
  <c r="B2846" i="1"/>
  <c r="B2845" i="1"/>
  <c r="B2844" i="1"/>
  <c r="B2843" i="1"/>
  <c r="B2849" i="1"/>
  <c r="B2848" i="1"/>
  <c r="B2847" i="1"/>
  <c r="B2851" i="1"/>
  <c r="B2850" i="1"/>
  <c r="B2854" i="1"/>
  <c r="B2853" i="1"/>
  <c r="B2852" i="1"/>
  <c r="B2857" i="1"/>
  <c r="B2856" i="1"/>
  <c r="B2855" i="1"/>
  <c r="B2861" i="1"/>
  <c r="B2860" i="1"/>
  <c r="B2859" i="1"/>
  <c r="B2858" i="1"/>
  <c r="B2862" i="1"/>
  <c r="B2866" i="1"/>
  <c r="B2865" i="1"/>
  <c r="B2864" i="1"/>
  <c r="B2863" i="1"/>
  <c r="B2867" i="1"/>
  <c r="B2869" i="1"/>
  <c r="B2868" i="1"/>
  <c r="B2872" i="1"/>
  <c r="B2871" i="1"/>
  <c r="B2870" i="1"/>
  <c r="B2875" i="1"/>
  <c r="B2874" i="1"/>
  <c r="B2873" i="1"/>
  <c r="B2878" i="1"/>
  <c r="B2877" i="1"/>
  <c r="B2876" i="1"/>
  <c r="B2882" i="1"/>
  <c r="B2881" i="1"/>
  <c r="B2880" i="1"/>
  <c r="B2879" i="1"/>
  <c r="B2883" i="1"/>
  <c r="B2887" i="1"/>
  <c r="B2886" i="1"/>
  <c r="B2885" i="1"/>
  <c r="B2884" i="1"/>
  <c r="B2888" i="1"/>
  <c r="B2892" i="1"/>
  <c r="B2891" i="1"/>
  <c r="B2890" i="1"/>
  <c r="B2889" i="1"/>
  <c r="B2896" i="1"/>
  <c r="B2895" i="1"/>
  <c r="B2894" i="1"/>
  <c r="B2893" i="1"/>
  <c r="B2900" i="1"/>
  <c r="B2899" i="1"/>
  <c r="B2898" i="1"/>
  <c r="B2897" i="1"/>
  <c r="B2903" i="1"/>
  <c r="B2902" i="1"/>
  <c r="B2901" i="1"/>
  <c r="B2906" i="1"/>
  <c r="B2905" i="1"/>
  <c r="B2904" i="1"/>
  <c r="B2909" i="1"/>
  <c r="B2908" i="1"/>
  <c r="B2907" i="1"/>
  <c r="B2912" i="1"/>
  <c r="B2911" i="1"/>
  <c r="B2910" i="1"/>
  <c r="B2916" i="1"/>
  <c r="B2915" i="1"/>
  <c r="B2914" i="1"/>
  <c r="B2913" i="1"/>
  <c r="B2917" i="1"/>
  <c r="B2919" i="1"/>
  <c r="B2918" i="1"/>
  <c r="B2920" i="1"/>
  <c r="B2922" i="1"/>
  <c r="B2921" i="1"/>
  <c r="B2926" i="1"/>
  <c r="B2925" i="1"/>
  <c r="B2924" i="1"/>
  <c r="B2923" i="1"/>
  <c r="B2927" i="1"/>
  <c r="B2930" i="1"/>
  <c r="B2929" i="1"/>
  <c r="B2928" i="1"/>
  <c r="B2933" i="1"/>
  <c r="B2932" i="1"/>
  <c r="B2931" i="1"/>
  <c r="B2935" i="1"/>
  <c r="B2934" i="1"/>
  <c r="B2938" i="1"/>
  <c r="B2937" i="1"/>
  <c r="B2936" i="1"/>
  <c r="B2941" i="1"/>
  <c r="B2940" i="1"/>
  <c r="B2939" i="1"/>
  <c r="B2942" i="1"/>
  <c r="B2943" i="1"/>
  <c r="B2944" i="1"/>
  <c r="B2945" i="1"/>
  <c r="B2946" i="1"/>
  <c r="B2948" i="1"/>
  <c r="B2947" i="1"/>
  <c r="B2952" i="1"/>
  <c r="B2951" i="1"/>
  <c r="B2950" i="1"/>
  <c r="B2949" i="1"/>
  <c r="B2953" i="1"/>
  <c r="B2957" i="1"/>
  <c r="B2956" i="1"/>
  <c r="B2955" i="1"/>
  <c r="B2954" i="1"/>
  <c r="B2960" i="1"/>
  <c r="B2959" i="1"/>
  <c r="B2958" i="1"/>
  <c r="B2963" i="1"/>
  <c r="B2962" i="1"/>
  <c r="B2961" i="1"/>
  <c r="B2967" i="1"/>
  <c r="B2966" i="1"/>
  <c r="B2965" i="1"/>
  <c r="B2964" i="1"/>
  <c r="B2970" i="1"/>
  <c r="B2969" i="1"/>
  <c r="B2968" i="1"/>
  <c r="B2972" i="1"/>
  <c r="B2971" i="1"/>
  <c r="B2974" i="1"/>
  <c r="B2973" i="1"/>
  <c r="B2978" i="1"/>
  <c r="B2977" i="1"/>
  <c r="B2976" i="1"/>
  <c r="B2975" i="1"/>
  <c r="B2981" i="1"/>
  <c r="B2980" i="1"/>
  <c r="B2979" i="1"/>
  <c r="B2984" i="1"/>
  <c r="B2983" i="1"/>
  <c r="B2982" i="1"/>
  <c r="B2987" i="1"/>
  <c r="B2986" i="1"/>
  <c r="B2985" i="1"/>
  <c r="B2990" i="1"/>
  <c r="B2989" i="1"/>
  <c r="B2988" i="1"/>
  <c r="B2991" i="1"/>
  <c r="B2994" i="1"/>
  <c r="B2993" i="1"/>
  <c r="B2992" i="1"/>
  <c r="B2997" i="1"/>
  <c r="B2996" i="1"/>
  <c r="B2995" i="1"/>
  <c r="B2999" i="1"/>
  <c r="B2998" i="1"/>
  <c r="B3002" i="1"/>
  <c r="B3001" i="1"/>
  <c r="B3000" i="1"/>
  <c r="B3003" i="1"/>
  <c r="B3006" i="1"/>
  <c r="B3005" i="1"/>
  <c r="B3004" i="1"/>
  <c r="B3009" i="1"/>
  <c r="B3008" i="1"/>
  <c r="B3007" i="1"/>
  <c r="B3013" i="1"/>
  <c r="B3012" i="1"/>
  <c r="B3011" i="1"/>
  <c r="B3010" i="1"/>
  <c r="B3016" i="1"/>
  <c r="B3015" i="1"/>
  <c r="B3014" i="1"/>
  <c r="B3018" i="1"/>
  <c r="B3017" i="1"/>
  <c r="B3021" i="1"/>
  <c r="B3020" i="1"/>
  <c r="B3019" i="1"/>
  <c r="B3022" i="1"/>
  <c r="B3026" i="1"/>
  <c r="B3025" i="1"/>
  <c r="B3024" i="1"/>
  <c r="B3023" i="1"/>
  <c r="B3027" i="1"/>
  <c r="B3031" i="1"/>
  <c r="B3030" i="1"/>
  <c r="B3029" i="1"/>
  <c r="B3028" i="1"/>
  <c r="B3034" i="1"/>
  <c r="B3033" i="1"/>
  <c r="B3032" i="1"/>
  <c r="B3035" i="1"/>
  <c r="B3038" i="1"/>
  <c r="B3037" i="1"/>
  <c r="B3036" i="1"/>
  <c r="B3042" i="1"/>
  <c r="B3041" i="1"/>
  <c r="B3040" i="1"/>
  <c r="B3039" i="1"/>
  <c r="B3043" i="1"/>
  <c r="B3044" i="1"/>
  <c r="B3046" i="1"/>
  <c r="B3045" i="1"/>
  <c r="B3050" i="1"/>
  <c r="B3049" i="1"/>
  <c r="B3048" i="1"/>
  <c r="B3047" i="1"/>
  <c r="B3053" i="1"/>
  <c r="B3052" i="1"/>
  <c r="B3051" i="1"/>
  <c r="B3056" i="1"/>
  <c r="B3055" i="1"/>
  <c r="B3054" i="1"/>
  <c r="B3059" i="1"/>
  <c r="B3058" i="1"/>
  <c r="B3057" i="1"/>
  <c r="B3063" i="1"/>
  <c r="B3062" i="1"/>
  <c r="B3061" i="1"/>
  <c r="B3060" i="1"/>
  <c r="B3066" i="1"/>
  <c r="B3065" i="1"/>
  <c r="B3064" i="1"/>
  <c r="B3069" i="1"/>
  <c r="B3068" i="1"/>
  <c r="B3067" i="1"/>
  <c r="B3072" i="1"/>
  <c r="B3071" i="1"/>
  <c r="B3070" i="1"/>
  <c r="B3076" i="1"/>
  <c r="B3075" i="1"/>
  <c r="B3074" i="1"/>
  <c r="B3073" i="1"/>
  <c r="B3079" i="1"/>
  <c r="B3078" i="1"/>
  <c r="B3077" i="1"/>
  <c r="B3082" i="1"/>
  <c r="B3081" i="1"/>
  <c r="B3080" i="1"/>
  <c r="B3084" i="1"/>
  <c r="B3083" i="1"/>
  <c r="B3086" i="1"/>
  <c r="B3085" i="1"/>
  <c r="B3090" i="1"/>
  <c r="B3089" i="1"/>
  <c r="B3088" i="1"/>
  <c r="B3087" i="1"/>
  <c r="B3091" i="1"/>
  <c r="B3092" i="1"/>
  <c r="B3093" i="1"/>
  <c r="B3097" i="1"/>
  <c r="B3096" i="1"/>
  <c r="B3095" i="1"/>
  <c r="B3094" i="1"/>
  <c r="B3098" i="1"/>
  <c r="B3099" i="1"/>
  <c r="B3100" i="1"/>
  <c r="B3104" i="1"/>
  <c r="B3103" i="1"/>
  <c r="B3102" i="1"/>
  <c r="B3101" i="1"/>
  <c r="B3108" i="1"/>
  <c r="B3107" i="1"/>
  <c r="B3106" i="1"/>
  <c r="B3105" i="1"/>
  <c r="B3112" i="1"/>
  <c r="B3111" i="1"/>
  <c r="B3110" i="1"/>
  <c r="B3109" i="1"/>
  <c r="B3115" i="1"/>
  <c r="B3114" i="1"/>
  <c r="B3113" i="1"/>
  <c r="B3118" i="1"/>
  <c r="B3117" i="1"/>
  <c r="B3116" i="1"/>
  <c r="B3122" i="1"/>
  <c r="B3121" i="1"/>
  <c r="B3120" i="1"/>
  <c r="B3119" i="1"/>
  <c r="B3125" i="1"/>
  <c r="B3124" i="1"/>
  <c r="B3123" i="1"/>
  <c r="B3126" i="1"/>
  <c r="B3130" i="1"/>
  <c r="B3129" i="1"/>
  <c r="B3128" i="1"/>
  <c r="B3127" i="1"/>
  <c r="B3132" i="1"/>
  <c r="B3131" i="1"/>
  <c r="B3136" i="1"/>
  <c r="B3135" i="1"/>
  <c r="B3134" i="1"/>
  <c r="B3133" i="1"/>
  <c r="B3140" i="1"/>
  <c r="B3139" i="1"/>
  <c r="B3138" i="1"/>
  <c r="B3137" i="1"/>
  <c r="B3144" i="1"/>
  <c r="B3143" i="1"/>
  <c r="B3142" i="1"/>
  <c r="B3141" i="1"/>
  <c r="B3148" i="1"/>
  <c r="B3147" i="1"/>
  <c r="B3146" i="1"/>
  <c r="B3145" i="1"/>
  <c r="B3152" i="1"/>
  <c r="B3151" i="1"/>
  <c r="B3150" i="1"/>
  <c r="B3149" i="1"/>
  <c r="B3153" i="1"/>
  <c r="B3157" i="1"/>
  <c r="B3156" i="1"/>
  <c r="B3155" i="1"/>
  <c r="B3154" i="1"/>
  <c r="B3161" i="1"/>
  <c r="B3160" i="1"/>
  <c r="B3159" i="1"/>
  <c r="B3158" i="1"/>
  <c r="B3165" i="1"/>
  <c r="B3164" i="1"/>
  <c r="B3163" i="1"/>
  <c r="B3162" i="1"/>
  <c r="B3169" i="1"/>
  <c r="B3168" i="1"/>
  <c r="B3167" i="1"/>
  <c r="B3166" i="1"/>
  <c r="B3172" i="1"/>
  <c r="B3171" i="1"/>
  <c r="B3170" i="1"/>
  <c r="B3176" i="1"/>
  <c r="B3175" i="1"/>
  <c r="B3174" i="1"/>
  <c r="B3173" i="1"/>
  <c r="B3180" i="1"/>
  <c r="B3179" i="1"/>
  <c r="B3178" i="1"/>
  <c r="B3177" i="1"/>
  <c r="B3183" i="1"/>
  <c r="B3182" i="1"/>
  <c r="B3181" i="1"/>
  <c r="B3187" i="1"/>
  <c r="B3186" i="1"/>
  <c r="B3185" i="1"/>
  <c r="B3184" i="1"/>
  <c r="B3189" i="1"/>
  <c r="B3188" i="1"/>
  <c r="B3191" i="1"/>
  <c r="B3190" i="1"/>
  <c r="B3195" i="1"/>
  <c r="B3194" i="1"/>
  <c r="B3193" i="1"/>
  <c r="B3192" i="1"/>
  <c r="B3196" i="1"/>
  <c r="B3197" i="1"/>
  <c r="B3200" i="1"/>
  <c r="B3199" i="1"/>
  <c r="B3198" i="1"/>
  <c r="B3202" i="1"/>
  <c r="B3201" i="1"/>
  <c r="B3204" i="1"/>
  <c r="B3203" i="1"/>
  <c r="B3208" i="1"/>
  <c r="B3207" i="1"/>
  <c r="B3206" i="1"/>
  <c r="B3205" i="1"/>
  <c r="B3211" i="1"/>
  <c r="B3210" i="1"/>
  <c r="B3209" i="1"/>
  <c r="B3214" i="1"/>
  <c r="B3213" i="1"/>
  <c r="B3212" i="1"/>
  <c r="B3217" i="1"/>
  <c r="B3216" i="1"/>
  <c r="B3215" i="1"/>
  <c r="B3218" i="1"/>
  <c r="B3222" i="1"/>
  <c r="B3221" i="1"/>
  <c r="B3220" i="1"/>
  <c r="B3219" i="1"/>
  <c r="B3226" i="1"/>
  <c r="B3225" i="1"/>
  <c r="B3224" i="1"/>
  <c r="B3223" i="1"/>
  <c r="B3227" i="1"/>
  <c r="B3231" i="1"/>
  <c r="B3230" i="1"/>
  <c r="B3229" i="1"/>
  <c r="B3228" i="1"/>
  <c r="B3235" i="1"/>
  <c r="B3234" i="1"/>
  <c r="B3233" i="1"/>
  <c r="B3232" i="1"/>
  <c r="B3238" i="1"/>
  <c r="B3237" i="1"/>
  <c r="B3236" i="1"/>
  <c r="B3239" i="1"/>
  <c r="B3242" i="1"/>
  <c r="B3241" i="1"/>
  <c r="B3240" i="1"/>
  <c r="B3246" i="1"/>
  <c r="B3245" i="1"/>
  <c r="B3244" i="1"/>
  <c r="B3243" i="1"/>
  <c r="B3247" i="1"/>
  <c r="B3250" i="1"/>
  <c r="B3249" i="1"/>
  <c r="B3248" i="1"/>
  <c r="B3253" i="1"/>
  <c r="B3252" i="1"/>
  <c r="B3251" i="1"/>
  <c r="B3255" i="1"/>
  <c r="B3254" i="1"/>
  <c r="B3256" i="1"/>
  <c r="B3260" i="1"/>
  <c r="B3259" i="1"/>
  <c r="B3258" i="1"/>
  <c r="B3257" i="1"/>
  <c r="B3263" i="1"/>
  <c r="B3262" i="1"/>
  <c r="B3261" i="1"/>
  <c r="B3267" i="1"/>
  <c r="B3266" i="1"/>
  <c r="B3265" i="1"/>
  <c r="B3264" i="1"/>
  <c r="B3270" i="1"/>
  <c r="B3269" i="1"/>
  <c r="B3268" i="1"/>
  <c r="B3274" i="1"/>
  <c r="B3273" i="1"/>
  <c r="B3272" i="1"/>
  <c r="B3271" i="1"/>
  <c r="B3278" i="1"/>
  <c r="B3277" i="1"/>
  <c r="B3276" i="1"/>
  <c r="B3275" i="1"/>
  <c r="B3281" i="1"/>
  <c r="B3280" i="1"/>
  <c r="B3279" i="1"/>
  <c r="B3283" i="1"/>
  <c r="B3282" i="1"/>
  <c r="B3286" i="1"/>
  <c r="B3285" i="1"/>
  <c r="B3284" i="1"/>
  <c r="B3289" i="1"/>
  <c r="B3288" i="1"/>
  <c r="B3287" i="1"/>
  <c r="B3293" i="1"/>
  <c r="B3292" i="1"/>
  <c r="B3291" i="1"/>
  <c r="B3290" i="1"/>
  <c r="B3295" i="1"/>
  <c r="B3294" i="1"/>
  <c r="B3297" i="1"/>
  <c r="B3296" i="1"/>
  <c r="B3300" i="1"/>
  <c r="B3299" i="1"/>
  <c r="B3298" i="1"/>
  <c r="B3303" i="1"/>
  <c r="B3302" i="1"/>
  <c r="B3301" i="1"/>
  <c r="B3306" i="1"/>
  <c r="B3305" i="1"/>
  <c r="B3304" i="1"/>
  <c r="B3309" i="1"/>
  <c r="B3308" i="1"/>
  <c r="B3307" i="1"/>
  <c r="B3310" i="1"/>
  <c r="B3311" i="1"/>
  <c r="B3314" i="1"/>
  <c r="B3313" i="1"/>
  <c r="B3312" i="1"/>
  <c r="B3318" i="1"/>
  <c r="B3317" i="1"/>
  <c r="B3316" i="1"/>
  <c r="B3315" i="1"/>
  <c r="B3322" i="1"/>
  <c r="B3321" i="1"/>
  <c r="B3320" i="1"/>
  <c r="B3319" i="1"/>
  <c r="B3323" i="1"/>
  <c r="B3327" i="1"/>
  <c r="B3326" i="1"/>
  <c r="B3325" i="1"/>
  <c r="B3324" i="1"/>
  <c r="B3331" i="1"/>
  <c r="B3330" i="1"/>
  <c r="B3329" i="1"/>
  <c r="B3328" i="1"/>
  <c r="B3334" i="1"/>
  <c r="B3333" i="1"/>
  <c r="B3332" i="1"/>
  <c r="B3335" i="1"/>
  <c r="B3338" i="1"/>
  <c r="B3337" i="1"/>
  <c r="B3336" i="1"/>
  <c r="B3339" i="1"/>
  <c r="B3342" i="1"/>
  <c r="B3341" i="1"/>
  <c r="B3340" i="1"/>
  <c r="B3343" i="1"/>
  <c r="B3344" i="1"/>
  <c r="B3347" i="1"/>
  <c r="B3346" i="1"/>
  <c r="B3345" i="1"/>
  <c r="B3349" i="1"/>
  <c r="B3348" i="1"/>
  <c r="B3350" i="1"/>
  <c r="B3351" i="1"/>
  <c r="B3353" i="1"/>
  <c r="B3352" i="1"/>
  <c r="B3354" i="1"/>
  <c r="B3357" i="1"/>
  <c r="B3356" i="1"/>
  <c r="B3355" i="1"/>
  <c r="B3360" i="1"/>
  <c r="B3359" i="1"/>
  <c r="B3358" i="1"/>
  <c r="B3361" i="1"/>
  <c r="B3364" i="1"/>
  <c r="B3363" i="1"/>
  <c r="B3362" i="1"/>
  <c r="B3365" i="1"/>
  <c r="B3368" i="1"/>
  <c r="B3367" i="1"/>
  <c r="B3366" i="1"/>
  <c r="B3371" i="1"/>
  <c r="B3370" i="1"/>
  <c r="B3369" i="1"/>
  <c r="B3373" i="1"/>
  <c r="B3372" i="1"/>
  <c r="B3374" i="1"/>
  <c r="B3377" i="1"/>
  <c r="B3376" i="1"/>
  <c r="B3375" i="1"/>
  <c r="B3378" i="1"/>
  <c r="B3379" i="1"/>
  <c r="B3380" i="1"/>
  <c r="B3383" i="1"/>
  <c r="B3382" i="1"/>
  <c r="B3381" i="1"/>
  <c r="B3386" i="1"/>
  <c r="B3385" i="1"/>
  <c r="B3384" i="1"/>
  <c r="B3387" i="1"/>
  <c r="B3391" i="1"/>
  <c r="B3390" i="1"/>
  <c r="B3389" i="1"/>
  <c r="B3388" i="1"/>
  <c r="B3394" i="1"/>
  <c r="B3393" i="1"/>
  <c r="B3392" i="1"/>
  <c r="B3398" i="1"/>
  <c r="B3397" i="1"/>
  <c r="B3396" i="1"/>
  <c r="B3395" i="1"/>
  <c r="B3399" i="1"/>
  <c r="B3402" i="1"/>
  <c r="B3401" i="1"/>
  <c r="B3400" i="1"/>
  <c r="B3405" i="1"/>
  <c r="B3404" i="1"/>
  <c r="B3403" i="1"/>
  <c r="B3406" i="1"/>
  <c r="B3407" i="1"/>
  <c r="B3411" i="1"/>
  <c r="B3410" i="1"/>
  <c r="B3409" i="1"/>
  <c r="B3408" i="1"/>
  <c r="B3415" i="1"/>
  <c r="B3414" i="1"/>
  <c r="B3413" i="1"/>
  <c r="B3412" i="1"/>
  <c r="B3419" i="1"/>
  <c r="B3418" i="1"/>
  <c r="B3417" i="1"/>
  <c r="B3416" i="1"/>
  <c r="B3422" i="1"/>
  <c r="B3421" i="1"/>
  <c r="B3420" i="1"/>
  <c r="B3425" i="1"/>
  <c r="B3424" i="1"/>
  <c r="B3423" i="1"/>
  <c r="B3429" i="1"/>
  <c r="B3428" i="1"/>
  <c r="B3427" i="1"/>
  <c r="B3426" i="1"/>
  <c r="B3433" i="1"/>
  <c r="B3432" i="1"/>
  <c r="B3431" i="1"/>
  <c r="B3430" i="1"/>
  <c r="B3437" i="1"/>
  <c r="B3436" i="1"/>
  <c r="B3435" i="1"/>
  <c r="B3434" i="1"/>
  <c r="B3440" i="1"/>
  <c r="B3439" i="1"/>
  <c r="B3438" i="1"/>
  <c r="B3443" i="1"/>
  <c r="B3442" i="1"/>
  <c r="B3441" i="1"/>
  <c r="B3446" i="1"/>
  <c r="B3445" i="1"/>
  <c r="B3444" i="1"/>
  <c r="B3450" i="1"/>
  <c r="B3449" i="1"/>
  <c r="B3448" i="1"/>
  <c r="B3447" i="1"/>
  <c r="B3453" i="1"/>
  <c r="B3452" i="1"/>
  <c r="B3451" i="1"/>
  <c r="B3456" i="1"/>
  <c r="B3455" i="1"/>
  <c r="B3454" i="1"/>
  <c r="B3459" i="1"/>
  <c r="B3458" i="1"/>
  <c r="B3457" i="1"/>
  <c r="B3462" i="1"/>
  <c r="B3461" i="1"/>
  <c r="B3460" i="1"/>
  <c r="B3465" i="1"/>
  <c r="B3464" i="1"/>
  <c r="B3463" i="1"/>
  <c r="B3468" i="1"/>
  <c r="B3467" i="1"/>
  <c r="B3466" i="1"/>
  <c r="B3471" i="1"/>
  <c r="B3470" i="1"/>
  <c r="B3469" i="1"/>
  <c r="B3475" i="1"/>
  <c r="B3474" i="1"/>
  <c r="B3473" i="1"/>
  <c r="B3472" i="1"/>
  <c r="B3478" i="1"/>
  <c r="B3477" i="1"/>
  <c r="B3476" i="1"/>
  <c r="B3482" i="1"/>
  <c r="B3481" i="1"/>
  <c r="B3480" i="1"/>
  <c r="B3479" i="1"/>
  <c r="B3486" i="1"/>
  <c r="B3485" i="1"/>
  <c r="B3484" i="1"/>
  <c r="B3483" i="1"/>
  <c r="B3489" i="1"/>
  <c r="B3488" i="1"/>
  <c r="B3487" i="1"/>
  <c r="B3492" i="1"/>
  <c r="B3491" i="1"/>
  <c r="B3490" i="1"/>
  <c r="B3495" i="1"/>
  <c r="B3494" i="1"/>
  <c r="B3493" i="1"/>
  <c r="B3499" i="1"/>
  <c r="B3498" i="1"/>
  <c r="B3497" i="1"/>
  <c r="B3496" i="1"/>
  <c r="B3503" i="1"/>
  <c r="B3502" i="1"/>
  <c r="B3501" i="1"/>
  <c r="B3500" i="1"/>
  <c r="B3507" i="1"/>
  <c r="B3506" i="1"/>
  <c r="B3505" i="1"/>
  <c r="B3504" i="1"/>
  <c r="B3510" i="1"/>
  <c r="B3509" i="1"/>
  <c r="B3508" i="1"/>
  <c r="B3514" i="1"/>
  <c r="B3513" i="1"/>
  <c r="B3512" i="1"/>
  <c r="B3511" i="1"/>
  <c r="B3518" i="1"/>
  <c r="B3517" i="1"/>
  <c r="B3516" i="1"/>
  <c r="B3515" i="1"/>
  <c r="B3519" i="1"/>
  <c r="B3523" i="1"/>
  <c r="B3522" i="1"/>
  <c r="B3521" i="1"/>
  <c r="B3520" i="1"/>
  <c r="B3527" i="1"/>
  <c r="B3526" i="1"/>
  <c r="B3525" i="1"/>
  <c r="B3524" i="1"/>
  <c r="B3531" i="1"/>
  <c r="B3530" i="1"/>
  <c r="B3529" i="1"/>
  <c r="B3528" i="1"/>
  <c r="B3535" i="1"/>
  <c r="B3534" i="1"/>
  <c r="B3533" i="1"/>
  <c r="B3532" i="1"/>
  <c r="B3539" i="1"/>
  <c r="B3538" i="1"/>
  <c r="B3537" i="1"/>
  <c r="B3536" i="1"/>
  <c r="B3543" i="1"/>
  <c r="B3542" i="1"/>
  <c r="B3541" i="1"/>
  <c r="B3540" i="1"/>
  <c r="B3546" i="1"/>
  <c r="B3545" i="1"/>
  <c r="B3544" i="1"/>
  <c r="B3548" i="1"/>
  <c r="B3547" i="1"/>
  <c r="B3551" i="1"/>
  <c r="B3550" i="1"/>
  <c r="B3549" i="1"/>
  <c r="B3553" i="1"/>
  <c r="B3552" i="1"/>
  <c r="B3555" i="1"/>
  <c r="B3554" i="1"/>
  <c r="B3558" i="1"/>
  <c r="B3557" i="1"/>
  <c r="B3556" i="1"/>
  <c r="B3559" i="1"/>
  <c r="B3560" i="1"/>
  <c r="B3564" i="1"/>
  <c r="B3563" i="1"/>
  <c r="B3562" i="1"/>
  <c r="B3561" i="1"/>
  <c r="B3565" i="1"/>
  <c r="B3568" i="1"/>
  <c r="B3567" i="1"/>
  <c r="B3566" i="1"/>
  <c r="B3570" i="1"/>
  <c r="B3569" i="1"/>
  <c r="B3574" i="1"/>
  <c r="B3573" i="1"/>
  <c r="B3572" i="1"/>
  <c r="B3571" i="1"/>
  <c r="B3575" i="1"/>
  <c r="B3576" i="1"/>
  <c r="B3580" i="1"/>
  <c r="B3579" i="1"/>
  <c r="B3578" i="1"/>
  <c r="B3577" i="1"/>
  <c r="B3582" i="1"/>
  <c r="B3581" i="1"/>
  <c r="B3586" i="1"/>
  <c r="B3585" i="1"/>
  <c r="B3584" i="1"/>
  <c r="B3583" i="1"/>
  <c r="B3588" i="1"/>
  <c r="B3587" i="1"/>
  <c r="B3592" i="1"/>
  <c r="B3591" i="1"/>
  <c r="B3590" i="1"/>
  <c r="B3589" i="1"/>
  <c r="B3593" i="1"/>
  <c r="B3594" i="1"/>
  <c r="B3596" i="1"/>
  <c r="B3595" i="1"/>
  <c r="B3598" i="1"/>
  <c r="B3597" i="1"/>
  <c r="B3599" i="1"/>
  <c r="B3600" i="1"/>
  <c r="B3601" i="1"/>
  <c r="B3602" i="1"/>
  <c r="B3603" i="1"/>
  <c r="B3604" i="1"/>
  <c r="B3606" i="1"/>
  <c r="B3605" i="1"/>
  <c r="B3609" i="1"/>
  <c r="B3608" i="1"/>
  <c r="B3607" i="1"/>
  <c r="B3610" i="1"/>
  <c r="B3612" i="1"/>
  <c r="B3611" i="1"/>
  <c r="B3615" i="1"/>
  <c r="B3614" i="1"/>
  <c r="B3613" i="1"/>
  <c r="B3619" i="1"/>
  <c r="B3618" i="1"/>
  <c r="B3617" i="1"/>
  <c r="B3616" i="1"/>
  <c r="B6" i="1"/>
</calcChain>
</file>

<file path=xl/sharedStrings.xml><?xml version="1.0" encoding="utf-8"?>
<sst xmlns="http://schemas.openxmlformats.org/spreadsheetml/2006/main" count="130645" uniqueCount="13991">
  <si>
    <t>DEM-pangenome</t>
  </si>
  <si>
    <t>Type</t>
  </si>
  <si>
    <t>gene_callers_id</t>
  </si>
  <si>
    <t>baseMean</t>
  </si>
  <si>
    <t>log2FoldChange</t>
  </si>
  <si>
    <t>lfcSE</t>
  </si>
  <si>
    <t>stat</t>
  </si>
  <si>
    <t>pvalue</t>
  </si>
  <si>
    <t>padj</t>
  </si>
  <si>
    <t>treatment</t>
  </si>
  <si>
    <t>abs_diff_mean</t>
  </si>
  <si>
    <t>KOfam</t>
  </si>
  <si>
    <t>KOfam_description</t>
  </si>
  <si>
    <t>KOfam_e_value</t>
  </si>
  <si>
    <t>KEGG_Module</t>
  </si>
  <si>
    <t>KEGG_Module_description</t>
  </si>
  <si>
    <t>KEGG_Class</t>
  </si>
  <si>
    <t>KEGG_Class_description</t>
  </si>
  <si>
    <t>COG20_First</t>
  </si>
  <si>
    <t>COG20_CATEGORY</t>
  </si>
  <si>
    <t>COG20_CATEGORY_description</t>
  </si>
  <si>
    <t>COG20_FUNCTION</t>
  </si>
  <si>
    <t>COG20_FUNCTION_description</t>
  </si>
  <si>
    <t>COG20_FUNCTION_e_value</t>
  </si>
  <si>
    <t>COG20_PATHWAY</t>
  </si>
  <si>
    <t>COG20_PATHWAY_description</t>
  </si>
  <si>
    <t>COG20_PATHWAY_e_value</t>
  </si>
  <si>
    <t>qseqid</t>
  </si>
  <si>
    <t>sseqid</t>
  </si>
  <si>
    <t>pident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</si>
  <si>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</si>
  <si>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</si>
  <si>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</si>
  <si>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</si>
  <si>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</si>
  <si>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</si>
  <si>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</si>
  <si>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</si>
  <si>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</si>
  <si>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stitle</t>
  </si>
  <si>
    <t>salltitles</t>
  </si>
  <si>
    <t>Colwellia</t>
  </si>
  <si>
    <t>Accessory</t>
  </si>
  <si>
    <t>odn</t>
  </si>
  <si>
    <t>_</t>
  </si>
  <si>
    <t>o</t>
  </si>
  <si>
    <t>00029978|gene_cluster:GC_00030679|genome_name:C_MAG2|gene_callers_id:2441</t>
  </si>
  <si>
    <t>ref|WP_114633829.1|</t>
  </si>
  <si>
    <t>hypothetical protein [Vibrio splendidus]</t>
  </si>
  <si>
    <t>d</t>
  </si>
  <si>
    <t>00070737|gene_cluster:GC_00004476|genome_name:C_MAG2|gene_callers_id:2903</t>
  </si>
  <si>
    <t>ref|WP_114327376.1|</t>
  </si>
  <si>
    <t>hypothetical protein [Candidatus Colwellia aromaticivorans]</t>
  </si>
  <si>
    <t>00007852|gene_cluster:GC_00009629|genome_name:C_MAG2|gene_callers_id:3049</t>
  </si>
  <si>
    <t>dbj|GEK75045.1|</t>
  </si>
  <si>
    <t>hypothetical protein PAT01_03490 [Pseudoalteromonas atlantica]</t>
  </si>
  <si>
    <t>od</t>
  </si>
  <si>
    <t>00040348|gene_cluster:GC_00004195|genome_name:C_MAG2|gene_callers_id:17</t>
  </si>
  <si>
    <t>ref|WP_114325806.1|</t>
  </si>
  <si>
    <t>Core</t>
  </si>
  <si>
    <t>00019705|gene_cluster:GC_00000852|genome_name:C_MAG2|gene_callers_id:272</t>
  </si>
  <si>
    <t>ref|WP_114324904.1|</t>
  </si>
  <si>
    <t>DUF4124 domain-containing protein [Candidatus Colwellia aromaticivorans]</t>
  </si>
  <si>
    <t>00015874|gene_cluster:GC_00001683|genome_name:C_MAG2|gene_callers_id:2297</t>
  </si>
  <si>
    <t>ref|WP_114326802.1|</t>
  </si>
  <si>
    <t>00049734|gene_cluster:GC_00001265|genome_name:C_MAG2|gene_callers_id:2761</t>
  </si>
  <si>
    <t>ref|WP_114327253.1|</t>
  </si>
  <si>
    <t>00069627|gene_cluster:GC_00001774|genome_name:C_MAG2|gene_callers_id:366</t>
  </si>
  <si>
    <t>ref|WP_114324988.1|</t>
  </si>
  <si>
    <t>00040351|gene_cluster:GC_00004195|genome_name:C_MAG2|gene_callers_id:375</t>
  </si>
  <si>
    <t>ref|WP_114325033.1|</t>
  </si>
  <si>
    <t>00085929|gene_cluster:GC_00000009|genome_name:C_MAG2|gene_callers_id:91</t>
  </si>
  <si>
    <t>ref|WP_114324718.1|</t>
  </si>
  <si>
    <t>DUF2919 domain-containing protein [Candidatus Colwellia aromaticivorans]</t>
  </si>
  <si>
    <t>00037422|gene_cluster:GC_00002440|genome_name:C_MAG2|gene_callers_id:662</t>
  </si>
  <si>
    <t>ref|WP_159821140.1|</t>
  </si>
  <si>
    <t>hypothetical protein [Colwellia sp. 20A7]</t>
  </si>
  <si>
    <t>K02463</t>
  </si>
  <si>
    <t>general secretion pathway protein N</t>
  </si>
  <si>
    <t>00047989|gene_cluster:GC_00007380|genome_name:C_MAG2|gene_callers_id:2708</t>
  </si>
  <si>
    <t>ref|WP_114327197.1|</t>
  </si>
  <si>
    <t>type II secretion system protein N [Candidatus Colwellia aromaticivorans]</t>
  </si>
  <si>
    <t>00066200|gene_cluster:GC_00007344|genome_name:C_MAG2|gene_callers_id:2679</t>
  </si>
  <si>
    <t>ref|WP_114327172.1|</t>
  </si>
  <si>
    <t>00030437|gene_cluster:GC_00002026|genome_name:C_MAG2|gene_callers_id:1039</t>
  </si>
  <si>
    <t>ref|WP_114325643.1|</t>
  </si>
  <si>
    <t>two pore domain potassium channel family protein [Candidatus Colwellia aromaticivorans]</t>
  </si>
  <si>
    <t>00029092|gene_cluster:GC_00000276|genome_name:C_MAG2|gene_callers_id:590</t>
  </si>
  <si>
    <t>ref|WP_114325206.1|</t>
  </si>
  <si>
    <t>DUF2986 domain-containing protein [Candidatus Colwellia aromaticivorans]</t>
  </si>
  <si>
    <t>00075245|gene_cluster:GC_00003768|genome_name:C_MAG2|gene_callers_id:1174</t>
  </si>
  <si>
    <t>ref|WP_114325749.1|</t>
  </si>
  <si>
    <t>TIGR01841 family phasin [Candidatus Colwellia aromaticivorans]</t>
  </si>
  <si>
    <t>00002515|gene_cluster:GC_00004319|genome_name:C_MAG2|gene_callers_id:1966</t>
  </si>
  <si>
    <t>ref|WP_114326486.1|</t>
  </si>
  <si>
    <t>00022260|gene_cluster:GC_00009658|genome_name:C_MAG2|gene_callers_id:1447</t>
  </si>
  <si>
    <t>ref|WP_168427308.1|</t>
  </si>
  <si>
    <t>00047869|gene_cluster:GC_00020460|genome_name:C_MAG2|gene_callers_id:1452</t>
  </si>
  <si>
    <t>ref|WP_114325997.1|</t>
  </si>
  <si>
    <t>00060973|gene_cluster:GC_00002447|genome_name:C_MAG2|gene_callers_id:1619</t>
  </si>
  <si>
    <t>ref|WP_019026621.1|</t>
  </si>
  <si>
    <t>hypothetical protein [Colwellia piezophila]</t>
  </si>
  <si>
    <t>00073931|gene_cluster:GC_00018544|genome_name:C_MAG2|gene_callers_id:26</t>
  </si>
  <si>
    <t>emb|SEK45258.1|</t>
  </si>
  <si>
    <t>hypothetical protein SAMN05216262_101395 [Colwellia chukchiensis]</t>
  </si>
  <si>
    <t>00043718|gene_cluster:GC_00011982|genome_name:C_MAG2|gene_callers_id:2368</t>
  </si>
  <si>
    <t>gb|KAF7874311.1|</t>
  </si>
  <si>
    <t>hypothetical protein EAF04_002983 [Sclerotium cepivorum]</t>
  </si>
  <si>
    <t>00072702|gene_cluster:GC_00031283|genome_name:C_MAG2|gene_callers_id:825</t>
  </si>
  <si>
    <t>ref|WP_023405712.1|</t>
  </si>
  <si>
    <t>alpha/beta fold hydrolase [Vibrio halioticoli]</t>
  </si>
  <si>
    <t>alpha/beta fold hydrolase [Vibrio halioticoli]&lt;&gt;hypothetical protein VHA01S_103_00020 [Vibrio halioticoli NBRC 102217]</t>
  </si>
  <si>
    <t>00060590|gene_cluster:GC_00005639|genome_name:C_MAG2|gene_callers_id:1808</t>
  </si>
  <si>
    <t>ref|WP_114326340.1|</t>
  </si>
  <si>
    <t>acetyltransferase [Candidatus Colwellia aromaticivorans]</t>
  </si>
  <si>
    <t>00063543|gene_cluster:GC_00000525|genome_name:C_MAG2|gene_callers_id:2193</t>
  </si>
  <si>
    <t>ref|WP_114326701.1|</t>
  </si>
  <si>
    <t>EF-hand domain-containing protein [Candidatus Colwellia aromaticivorans]</t>
  </si>
  <si>
    <t>00019462|gene_cluster:GC_00001311|genome_name:C_MAG2|gene_callers_id:581</t>
  </si>
  <si>
    <t>ref|WP_114325197.1|</t>
  </si>
  <si>
    <t>late competence development ComFB family protein [Candidatus Colwellia aromaticivorans]</t>
  </si>
  <si>
    <t>00083882|gene_cluster:GC_00000287|genome_name:C_MAG2|gene_callers_id:2468</t>
  </si>
  <si>
    <t>ref|WP_114326969.1|</t>
  </si>
  <si>
    <t>K12281</t>
  </si>
  <si>
    <t>MSHA biogenesis protein MshK</t>
  </si>
  <si>
    <t>00075508|gene_cluster:GC_00016853|genome_name:C_MAG2|gene_callers_id:1665</t>
  </si>
  <si>
    <t>ref|WP_114326196.1|</t>
  </si>
  <si>
    <t>00083960|gene_cluster:GC_00028680|genome_name:C_MAG2|gene_callers_id:1451</t>
  </si>
  <si>
    <t>ref|WP_114325996.1|</t>
  </si>
  <si>
    <t>00055643|gene_cluster:GC_00001680|genome_name:C_MAG2|gene_callers_id:1375</t>
  </si>
  <si>
    <t>ref|WP_114325927.1|</t>
  </si>
  <si>
    <t>00067416|gene_cluster:GC_00001430|genome_name:C_MAG2|gene_callers_id:440</t>
  </si>
  <si>
    <t>ref|WP_168427270.1|</t>
  </si>
  <si>
    <t>00018954|gene_cluster:GC_00015406|genome_name:C_MAG2|gene_callers_id:2628</t>
  </si>
  <si>
    <t>ref|WP_057179920.1|</t>
  </si>
  <si>
    <t>unnamed protein product</t>
  </si>
  <si>
    <t>00018074|gene_cluster:GC_00001389|genome_name:C_MAG2|gene_callers_id:2826</t>
  </si>
  <si>
    <t>ref|WP_114327314.1|</t>
  </si>
  <si>
    <t>CPXCG motif-containing cysteine-rich protein [Candidatus Colwellia aromaticivorans]</t>
  </si>
  <si>
    <t>00049098|gene_cluster:GC_00002029|genome_name:C_MAG2|gene_callers_id:1609</t>
  </si>
  <si>
    <t>ref|WP_114326148.1|</t>
  </si>
  <si>
    <t>DUF2750 domain-containing protein [Candidatus Colwellia aromaticivorans]</t>
  </si>
  <si>
    <t>00019782|gene_cluster:GC_00005248|genome_name:C_MAG2|gene_callers_id:473</t>
  </si>
  <si>
    <t>ref|WP_114325093.1|</t>
  </si>
  <si>
    <t>TerB family tellurite resistance protein [Candidatus Colwellia aromaticivorans]</t>
  </si>
  <si>
    <t>00067253|gene_cluster:GC_00028697|genome_name:C_MAG2|gene_callers_id:1948</t>
  </si>
  <si>
    <t>emb|SCO75522.1|</t>
  </si>
  <si>
    <t>cyclin, putative [Plasmodium vivax]</t>
  </si>
  <si>
    <t>00079722|gene_cluster:GC_00020030|genome_name:C_MAG2|gene_callers_id:3103</t>
  </si>
  <si>
    <t>ref|WP_114327682.1|</t>
  </si>
  <si>
    <t>00084371|gene_cluster:GC_00005770|genome_name:C_MAG2|gene_callers_id:2669</t>
  </si>
  <si>
    <t>ref|WP_114327164.1|</t>
  </si>
  <si>
    <t>00059593|gene_cluster:GC_00002099|genome_name:C_MAG2|gene_callers_id:2440</t>
  </si>
  <si>
    <t>ref|WP_114326943.1|</t>
  </si>
  <si>
    <t>fatty acid cis/trans isomerase [Candidatus Colwellia aromaticivorans]</t>
  </si>
  <si>
    <t>00024739|gene_cluster:GC_00031433|genome_name:C_MAG2|gene_callers_id:1567</t>
  </si>
  <si>
    <t>gb|NQY64402.1|</t>
  </si>
  <si>
    <t>ISKra4 family transposase [Alteromonadaceae bacterium]</t>
  </si>
  <si>
    <t>00056621|gene_cluster:GC_00000961|genome_name:C_MAG2|gene_callers_id:681</t>
  </si>
  <si>
    <t>ref|WP_114325299.1|</t>
  </si>
  <si>
    <t>00007102|gene_cluster:GC_00008341|genome_name:C_MAG2|gene_callers_id:1369</t>
  </si>
  <si>
    <t>gb|OUR63587.1|</t>
  </si>
  <si>
    <t>hypothetical protein A9Q74_00460 [Colwellia sp. 39_35_sub15_T18]</t>
  </si>
  <si>
    <t>00029436|gene_cluster:GC_00030814|genome_name:C_MAG2|gene_callers_id:726</t>
  </si>
  <si>
    <t>ref|WP_114325342.1|</t>
  </si>
  <si>
    <t>00044974|gene_cluster:GC_00027534|genome_name:C_MAG2|gene_callers_id:1695</t>
  </si>
  <si>
    <t>ref|WP_114326223.1|</t>
  </si>
  <si>
    <t>00015272|gene_cluster:GC_00002523|genome_name:C_MAG2|gene_callers_id:1331</t>
  </si>
  <si>
    <t>ref|WP_114325116.1|</t>
  </si>
  <si>
    <t>00043715|gene_cluster:GC_00025857|genome_name:C_MAG2|gene_callers_id:837</t>
  </si>
  <si>
    <t>ref|WP_114325445.1|</t>
  </si>
  <si>
    <t>00065069|gene_cluster:GC_00012763|genome_name:C_MAG2|gene_callers_id:29</t>
  </si>
  <si>
    <t>gb|QBG37841.1|</t>
  </si>
  <si>
    <t>hypothetical protein EMK97_14685 [Litorilituus sediminis]</t>
  </si>
  <si>
    <t>00009338|gene_cluster:GC_00007494|genome_name:C_MAG2|gene_callers_id:551</t>
  </si>
  <si>
    <t>ref|WP_157829151.1|</t>
  </si>
  <si>
    <t>hypothetical protein [Colwellia sp. 75C3]</t>
  </si>
  <si>
    <t>00058572|gene_cluster:GC_00000960|genome_name:C_MAG2|gene_callers_id:37</t>
  </si>
  <si>
    <t>ref|WP_114324725.1|</t>
  </si>
  <si>
    <t>DUF3379 domain-containing protein [Candidatus Colwellia aromaticivorans]</t>
  </si>
  <si>
    <t>K15228</t>
  </si>
  <si>
    <t>methylamine dehydrogenase light chain [EC:1.4.9.1]</t>
  </si>
  <si>
    <t>00026000|gene_cluster:GC_00019920|genome_name:C_MAG2|gene_callers_id:410</t>
  </si>
  <si>
    <t>ref|WP_114325037.1|</t>
  </si>
  <si>
    <t>methylamine dehydrogenase (amicyanin) light chain [Candidatus Colwellia aromaticivorans]</t>
  </si>
  <si>
    <t>00011643|gene_cluster:GC_00000040|genome_name:C_MAG2|gene_callers_id:183</t>
  </si>
  <si>
    <t>ref|WP_114324850.1|</t>
  </si>
  <si>
    <t>ribonuclease E inhibitor RraB [Candidatus Colwellia aromaticivorans]</t>
  </si>
  <si>
    <t>00072085|gene_cluster:GC_00008078|genome_name:C_MAG2|gene_callers_id:505</t>
  </si>
  <si>
    <t>ref|WP_114325126.1|</t>
  </si>
  <si>
    <t>00073364|gene_cluster:GC_00022763|genome_name:C_MAG2|gene_callers_id:408</t>
  </si>
  <si>
    <t>ref|WP_114325035.1|</t>
  </si>
  <si>
    <t>00068906|gene_cluster:GC_00000648|genome_name:C_MAG2|gene_callers_id:2961</t>
  </si>
  <si>
    <t>ref|WP_114327444.1|</t>
  </si>
  <si>
    <t>00075970|gene_cluster:GC_00011627|genome_name:C_MAG2|gene_callers_id:2727</t>
  </si>
  <si>
    <t>gb|KGJ94681.1|</t>
  </si>
  <si>
    <t>hypothetical protein ND2E_1870 [Colwellia psychrerythraea]</t>
  </si>
  <si>
    <t>00072783|gene_cluster:GC_00001775|genome_name:C_MAG2|gene_callers_id:1041</t>
  </si>
  <si>
    <t>ref|WP_136037977.1|</t>
  </si>
  <si>
    <t>IS110 family transposase [Candidatus Colwellia aromaticivorans]</t>
  </si>
  <si>
    <t>00060093|gene_cluster:GC_00000642|genome_name:C_MAG2|gene_callers_id:2963</t>
  </si>
  <si>
    <t>ref|WP_114327446.1|</t>
  </si>
  <si>
    <t>00013546|gene_cluster:GC_00000344|genome_name:C_MAG2|gene_callers_id:1815</t>
  </si>
  <si>
    <t>ref|WP_114326346.1|</t>
  </si>
  <si>
    <t>00017258|gene_cluster:GC_00000662|genome_name:C_MAG2|gene_callers_id:1421</t>
  </si>
  <si>
    <t>ref|WP_114325969.1|</t>
  </si>
  <si>
    <t>00047436|gene_cluster:GC_00006270|genome_name:C_MAG2|gene_callers_id:1809</t>
  </si>
  <si>
    <t>ref|WP_114326341.1|</t>
  </si>
  <si>
    <t>00005323|gene_cluster:GC_00000844|genome_name:C_MAG2|gene_callers_id:2606</t>
  </si>
  <si>
    <t>ref|WP_114327102.1|</t>
  </si>
  <si>
    <t>LexA regulated protein [Candidatus Colwellia aromaticivorans]</t>
  </si>
  <si>
    <t>00064736|gene_cluster:GC_00001833|genome_name:C_MAG2|gene_callers_id:2702</t>
  </si>
  <si>
    <t>ref|WP_114327192.1|</t>
  </si>
  <si>
    <t>DUF3149 domain-containing protein [Candidatus Colwellia aromaticivorans]</t>
  </si>
  <si>
    <t>00083348|gene_cluster:GC_00010799|genome_name:C_MAG2|gene_callers_id:354</t>
  </si>
  <si>
    <t>ref|WP_114324978.1|</t>
  </si>
  <si>
    <t>00081465|gene_cluster:GC_00000941|genome_name:C_MAG2|gene_callers_id:2238</t>
  </si>
  <si>
    <t>ref|WP_114326850.1|</t>
  </si>
  <si>
    <t>DUF3581 domain-containing protein [Candidatus Colwellia aromaticivorans]</t>
  </si>
  <si>
    <t>00046550|gene_cluster:GC_00000818|genome_name:C_MAG2|gene_callers_id:2839</t>
  </si>
  <si>
    <t>ref|WP_114327326.1|</t>
  </si>
  <si>
    <t>DUF2947 domain-containing protein [Candidatus Colwellia aromaticivorans]</t>
  </si>
  <si>
    <t>00017996|gene_cluster:GC_00000731|genome_name:C_MAG2|gene_callers_id:3026</t>
  </si>
  <si>
    <t>ref|WP_114327529.1|</t>
  </si>
  <si>
    <t>00013484|gene_cluster:GC_00002374|genome_name:C_MAG2|gene_callers_id:573</t>
  </si>
  <si>
    <t>ref|WP_114325191.1|</t>
  </si>
  <si>
    <t>K06138</t>
  </si>
  <si>
    <t>pyrroloquinoline quinone biosynthesis protein D</t>
  </si>
  <si>
    <t>00026090|gene_cluster:GC_00004613|genome_name:C_MAG2|gene_callers_id:1230</t>
  </si>
  <si>
    <t>ref|WP_114325810.1|</t>
  </si>
  <si>
    <t>pyrroloquinoline quinone biosynthesis peptide chaperone PqqD [Candidatus Colwellia aromaticivorans]</t>
  </si>
  <si>
    <t>00059357|gene_cluster:GC_00001516|genome_name:C_MAG2|gene_callers_id:564</t>
  </si>
  <si>
    <t>ref|WP_114325183.1|</t>
  </si>
  <si>
    <t>DUF3301 domain-containing protein [Candidatus Colwellia aromaticivorans]</t>
  </si>
  <si>
    <t>00072847|gene_cluster:GC_00001182|genome_name:C_MAG2|gene_callers_id:194</t>
  </si>
  <si>
    <t>ref|WP_114324829.1|</t>
  </si>
  <si>
    <t>00039190|gene_cluster:GC_00000868|genome_name:C_MAG2|gene_callers_id:3285</t>
  </si>
  <si>
    <t>ref|WP_114327760.1|</t>
  </si>
  <si>
    <t>00013339|gene_cluster:GC_00002090|genome_name:C_MAG2|gene_callers_id:2495</t>
  </si>
  <si>
    <t>ref|WP_114326994.1|</t>
  </si>
  <si>
    <t>DUF1538 domain-containing protein [Candidatus Colwellia aromaticivorans]</t>
  </si>
  <si>
    <t>00076610|gene_cluster:GC_00001809|genome_name:C_MAG2|gene_callers_id:399</t>
  </si>
  <si>
    <t>ref|WP_114325017.1|</t>
  </si>
  <si>
    <t>PilZ domain-containing protein [Candidatus Colwellia aromaticivorans]</t>
  </si>
  <si>
    <t>00068828|gene_cluster:GC_00000772|genome_name:C_MAG2|gene_callers_id:2235</t>
  </si>
  <si>
    <t>ref|WP_114326750.1|</t>
  </si>
  <si>
    <t>DUF2797 domain-containing protein [Candidatus Colwellia aromaticivorans]</t>
  </si>
  <si>
    <t>00076434|gene_cluster:GC_00001165|genome_name:C_MAG2|gene_callers_id:224</t>
  </si>
  <si>
    <t>ref|WP_114324859.1|</t>
  </si>
  <si>
    <t>HNH nuclease family protein [Candidatus Colwellia aromaticivorans]</t>
  </si>
  <si>
    <t>00070882|gene_cluster:GC_00002161|genome_name:C_MAG2|gene_callers_id:563</t>
  </si>
  <si>
    <t>ref|WP_114325182.1|</t>
  </si>
  <si>
    <t>DUF3549 family protein [Candidatus Colwellia aromaticivorans]</t>
  </si>
  <si>
    <t>00032977|gene_cluster:GC_00004131|genome_name:C_MAG2|gene_callers_id:2874</t>
  </si>
  <si>
    <t>ref|WP_114327355.1|</t>
  </si>
  <si>
    <t>00071237|gene_cluster:GC_00010438|genome_name:C_MAG2|gene_callers_id:1464</t>
  </si>
  <si>
    <t>ref|WP_114326008.1|</t>
  </si>
  <si>
    <t>VanZ family protein [Candidatus Colwellia aromaticivorans]</t>
  </si>
  <si>
    <t>00065541|gene_cluster:GC_00010288|genome_name:C_MAG2|gene_callers_id:2917</t>
  </si>
  <si>
    <t>gb|KGJ92954.1|</t>
  </si>
  <si>
    <t>hypothetical protein ND2E_2420 [Colwellia psychrerythraea]</t>
  </si>
  <si>
    <t>00024230|gene_cluster:GC_00001434|genome_name:C_MAG2|gene_callers_id:1294</t>
  </si>
  <si>
    <t>ref|WP_114325856.1|</t>
  </si>
  <si>
    <t>00063044|gene_cluster:GC_00001611|genome_name:C_MAG2|gene_callers_id:3086</t>
  </si>
  <si>
    <t>ref|WP_114327563.1|</t>
  </si>
  <si>
    <t>00084292|gene_cluster:GC_00020094|genome_name:C_MAG2|gene_callers_id:689</t>
  </si>
  <si>
    <t>gb|PHS33014.1|</t>
  </si>
  <si>
    <t>hypothetical protein COA95_01495 [Methylophaga sp.]</t>
  </si>
  <si>
    <t>00042822|gene_cluster:GC_00001657|genome_name:C_MAG2|gene_callers_id:2738</t>
  </si>
  <si>
    <t>ref|WP_114327223.1|</t>
  </si>
  <si>
    <t>MFS transporter [Candidatus Colwellia aromaticivorans]</t>
  </si>
  <si>
    <t>00025514|gene_cluster:GC_00000302|genome_name:C_MAG2|gene_callers_id:1621</t>
  </si>
  <si>
    <t>ref|WP_114326163.1|</t>
  </si>
  <si>
    <t>00043121|gene_cluster:GC_00002630|genome_name:C_MAG2|gene_callers_id:2322</t>
  </si>
  <si>
    <t>ref|WP_114326826.1|</t>
  </si>
  <si>
    <t>00030100|gene_cluster:GC_00001129|genome_name:C_MAG2|gene_callers_id:808</t>
  </si>
  <si>
    <t>ref|WP_114325429.1|</t>
  </si>
  <si>
    <t>DUF4202 domain-containing protein [Candidatus Colwellia aromaticivorans]</t>
  </si>
  <si>
    <t>00037669|gene_cluster:GC_00001268|genome_name:C_MAG2|gene_callers_id:1329</t>
  </si>
  <si>
    <t>ref|WP_114325889.1|</t>
  </si>
  <si>
    <t>00039268|gene_cluster:GC_00000602|genome_name:C_MAG2|gene_callers_id:1115</t>
  </si>
  <si>
    <t>ref|WP_114325712.1|</t>
  </si>
  <si>
    <t>00086381|gene_cluster:GC_00000051|genome_name:C_MAG2|gene_callers_id:526</t>
  </si>
  <si>
    <t>ref|WP_114325145.1|</t>
  </si>
  <si>
    <t>TIGR02922 family protein [Candidatus Colwellia aromaticivorans]</t>
  </si>
  <si>
    <t>00053363|gene_cluster:GC_00007667|genome_name:C_MAG2|gene_callers_id:296</t>
  </si>
  <si>
    <t>ref|WP_114324927.1|</t>
  </si>
  <si>
    <t>DUF2489 domain-containing protein [Candidatus Colwellia aromaticivorans]</t>
  </si>
  <si>
    <t>00007668|gene_cluster:GC_00005195|genome_name:C_MAG2|gene_callers_id:472</t>
  </si>
  <si>
    <t>ref|WP_114325092.1|</t>
  </si>
  <si>
    <t>inorganic pyrophosphatase Ppa [Candidatus Colwellia aromaticivorans]</t>
  </si>
  <si>
    <t>00050608|gene_cluster:GC_00001973|genome_name:C_MAG2|gene_callers_id:2273</t>
  </si>
  <si>
    <t>ref|WP_114326780.1|</t>
  </si>
  <si>
    <t>00071634|gene_cluster:GC_00001459|genome_name:C_MAG2|gene_callers_id:1262</t>
  </si>
  <si>
    <t>ref|WP_114325828.1|</t>
  </si>
  <si>
    <t>tetratricopeptide repeat protein [Candidatus Colwellia aromaticivorans]</t>
  </si>
  <si>
    <t>00010148|gene_cluster:GC_00000188|genome_name:C_MAG2|gene_callers_id:2815</t>
  </si>
  <si>
    <t>ref|WP_114327335.1|</t>
  </si>
  <si>
    <t>00015938|gene_cluster:GC_00003379|genome_name:C_MAG2|gene_callers_id:2808</t>
  </si>
  <si>
    <t>ref|WP_114327296.1|</t>
  </si>
  <si>
    <t>K08714</t>
  </si>
  <si>
    <t>voltage-gated sodium channel</t>
  </si>
  <si>
    <t>00065546|gene_cluster:GC_00000141|genome_name:C_MAG2|gene_callers_id:1974</t>
  </si>
  <si>
    <t>ref|WP_114326492.1|</t>
  </si>
  <si>
    <t>ion transporter [Candidatus Colwellia aromaticivorans]</t>
  </si>
  <si>
    <t>00019999|gene_cluster:GC_00021663|genome_name:C_MAG2|gene_callers_id:3096</t>
  </si>
  <si>
    <t>ref|WP_114327574.1|</t>
  </si>
  <si>
    <t>00038533|gene_cluster:GC_00018438|genome_name:C_MAG2|gene_callers_id:2466</t>
  </si>
  <si>
    <t>ref|WP_114326967.1|</t>
  </si>
  <si>
    <t>00026268|gene_cluster:GC_00008455|genome_name:C_MAG2|gene_callers_id:2886</t>
  </si>
  <si>
    <t>ref|WP_114327366.1|</t>
  </si>
  <si>
    <t>00031373|gene_cluster:GC_00001334|genome_name:C_MAG2|gene_callers_id:1837</t>
  </si>
  <si>
    <t>ref|WP_114326364.1|</t>
  </si>
  <si>
    <t>00032273|gene_cluster:GC_00010603|genome_name:C_MAG2|gene_callers_id:560</t>
  </si>
  <si>
    <t>ref|WP_114325179.1|</t>
  </si>
  <si>
    <t>00041978|gene_cluster:GC_00002094|genome_name:C_MAG2|gene_callers_id:805</t>
  </si>
  <si>
    <t>ref|WP_114325418.1|</t>
  </si>
  <si>
    <t>00031682|gene_cluster:GC_00010644|genome_name:C_MAG2|gene_callers_id:442</t>
  </si>
  <si>
    <t>ref|WP_114325065.1|</t>
  </si>
  <si>
    <t>00068528|gene_cluster:GC_00000974|genome_name:C_MAG2|gene_callers_id:3055</t>
  </si>
  <si>
    <t>ref|WP_114327537.1|</t>
  </si>
  <si>
    <t>00021421|gene_cluster:GC_00002042|genome_name:C_MAG2|gene_callers_id:1759</t>
  </si>
  <si>
    <t>ref|WP_114326286.1|</t>
  </si>
  <si>
    <t>K06152</t>
  </si>
  <si>
    <t>gluconate 2-dehydrogenase gamma chain [EC:1.1.99.3]</t>
  </si>
  <si>
    <t>00003556|gene_cluster:GC_00001474|genome_name:C_MAG2|gene_callers_id:349</t>
  </si>
  <si>
    <t>ref|WP_114325026.1|</t>
  </si>
  <si>
    <t>gluconate 2-dehydrogenase subunit 3 family protein [Candidatus Colwellia aromaticivorans]</t>
  </si>
  <si>
    <t>00073932|gene_cluster:GC_00002143|genome_name:C_MAG2|gene_callers_id:471</t>
  </si>
  <si>
    <t>ref|WP_114325091.1|</t>
  </si>
  <si>
    <t>DUF4136 domain-containing protein [Candidatus Colwellia aromaticivorans]</t>
  </si>
  <si>
    <t>00060783|gene_cluster:GC_00004293|genome_name:C_MAG2|gene_callers_id:782</t>
  </si>
  <si>
    <t>ref|WP_114325397.1|</t>
  </si>
  <si>
    <t>00080527|gene_cluster:GC_00017067|genome_name:C_MAG2|gene_callers_id:482</t>
  </si>
  <si>
    <t>ref|WP_168427272.1|</t>
  </si>
  <si>
    <t>00005650|gene_cluster:GC_00000296|genome_name:C_MAG2|gene_callers_id:1410</t>
  </si>
  <si>
    <t>ref|WP_114325958.1|</t>
  </si>
  <si>
    <t>DUF3108 domain-containing protein [Candidatus Colwellia aromaticivorans]</t>
  </si>
  <si>
    <t>00033653|gene_cluster:GC_00002083|genome_name:C_MAG2|gene_callers_id:2494</t>
  </si>
  <si>
    <t>ref|WP_114326993.1|</t>
  </si>
  <si>
    <t>00056464|gene_cluster:GC_00001673|genome_name:C_MAG2|gene_callers_id:631</t>
  </si>
  <si>
    <t>ref|WP_114325245.1|</t>
  </si>
  <si>
    <t>00015936|gene_cluster:GC_00024674|genome_name:C_MAG2|gene_callers_id:773</t>
  </si>
  <si>
    <t>ref|WP_114325386.1|</t>
  </si>
  <si>
    <t>00050096|gene_cluster:GC_00010221|genome_name:C_MAG2|gene_callers_id:1671</t>
  </si>
  <si>
    <t>ref|WP_114326202.1|</t>
  </si>
  <si>
    <t>00068270|gene_cluster:GC_00001614|genome_name:C_MAG2|gene_callers_id:2658</t>
  </si>
  <si>
    <t>ref|WP_114327154.1|</t>
  </si>
  <si>
    <t>DUF2970 domain-containing protein [Candidatus Colwellia aromaticivorans]</t>
  </si>
  <si>
    <t>00017907|gene_cluster:GC_00006164|genome_name:C_MAG2|gene_callers_id:942</t>
  </si>
  <si>
    <t>ref|WP_114324640.1|</t>
  </si>
  <si>
    <t>00047695|gene_cluster:GC_00001385|genome_name:C_MAG2|gene_callers_id:2143</t>
  </si>
  <si>
    <t>ref|WP_114326655.1|</t>
  </si>
  <si>
    <t>00070743|gene_cluster:GC_00003867|genome_name:C_MAG2|gene_callers_id:394</t>
  </si>
  <si>
    <t>ref|WP_114325013.1|</t>
  </si>
  <si>
    <t>00017905|gene_cluster:GC_00006164|genome_name:C_MAG2|gene_callers_id:1</t>
  </si>
  <si>
    <t>00062405|gene_cluster:GC_00025828|genome_name:C_MAG2|gene_callers_id:2474</t>
  </si>
  <si>
    <t>ref|WP_114326975.1|</t>
  </si>
  <si>
    <t>00017909|gene_cluster:GC_00006164|genome_name:C_MAG2|gene_callers_id:1649</t>
  </si>
  <si>
    <t>00017908|gene_cluster:GC_00006164|genome_name:C_MAG2|gene_callers_id:955</t>
  </si>
  <si>
    <t>00041744|gene_cluster:GC_00000034|genome_name:C_MAG2|gene_callers_id:1012</t>
  </si>
  <si>
    <t>ref|WP_114325607.1|</t>
  </si>
  <si>
    <t>00025357|gene_cluster:GC_00000746|genome_name:C_MAG2|gene_callers_id:1838</t>
  </si>
  <si>
    <t>ref|WP_114326365.1|</t>
  </si>
  <si>
    <t>00033486|gene_cluster:GC_00002614|genome_name:C_MAG2|gene_callers_id:2728</t>
  </si>
  <si>
    <t>ref|WP_114327214.1|</t>
  </si>
  <si>
    <t>FMN-binding protein [Candidatus Colwellia aromaticivorans]</t>
  </si>
  <si>
    <t>00083110|gene_cluster:GC_00000084|genome_name:C_MAG2|gene_callers_id:3242</t>
  </si>
  <si>
    <t>ref|WP_114327719.1|</t>
  </si>
  <si>
    <t>GIY-YIG nuclease family protein [Candidatus Colwellia aromaticivorans]</t>
  </si>
  <si>
    <t>00000432|gene_cluster:GC_00010538|genome_name:C_MAG2|gene_callers_id:2129</t>
  </si>
  <si>
    <t>ref|WP_114326644.1|</t>
  </si>
  <si>
    <t>DNA polymerase III subunit psi [Candidatus Colwellia aromaticivorans]</t>
  </si>
  <si>
    <t>00012578|gene_cluster:GC_00002951|genome_name:C_MAG2|gene_callers_id:6</t>
  </si>
  <si>
    <t>ref|WP_114324644.1|</t>
  </si>
  <si>
    <t>00017911|gene_cluster:GC_00006164|genome_name:C_MAG2|gene_callers_id:3209</t>
  </si>
  <si>
    <t>00046743|gene_cluster:GC_00008944|genome_name:C_MAG2|gene_callers_id:582</t>
  </si>
  <si>
    <t>ref|WP_114325198.1|</t>
  </si>
  <si>
    <t>DUF3014 domain-containing protein [Candidatus Colwellia aromaticivorans]</t>
  </si>
  <si>
    <t>00041292|gene_cluster:GC_00001001|genome_name:C_MAG2|gene_callers_id:158</t>
  </si>
  <si>
    <t>ref|WP_114324788.1|</t>
  </si>
  <si>
    <t>00032975|gene_cluster:GC_00015749|genome_name:C_MAG2|gene_callers_id:1663</t>
  </si>
  <si>
    <t>ref|WP_114326194.1|</t>
  </si>
  <si>
    <t>00088520|gene_cluster:GC_00001619|genome_name:C_MAG2|gene_callers_id:89</t>
  </si>
  <si>
    <t>ref|WP_114324716.1|</t>
  </si>
  <si>
    <t>TIGR03503 family protein [Candidatus Colwellia aromaticivorans]</t>
  </si>
  <si>
    <t>00043873|gene_cluster:GC_00004291|genome_name:C_MAG2|gene_callers_id:102</t>
  </si>
  <si>
    <t>ref|WP_114324738.1|</t>
  </si>
  <si>
    <t>00073363|gene_cluster:GC_00020007|genome_name:C_MAG2|gene_callers_id:2184</t>
  </si>
  <si>
    <t>ref|WP_114326692.1|</t>
  </si>
  <si>
    <t>00058567|gene_cluster:GC_00008845|genome_name:C_MAG2|gene_callers_id:1338</t>
  </si>
  <si>
    <t>ref|WP_136037981.1|</t>
  </si>
  <si>
    <t>00026986|gene_cluster:GC_00001585|genome_name:C_MAG2|gene_callers_id:359</t>
  </si>
  <si>
    <t>ref|WP_114324983.1|</t>
  </si>
  <si>
    <t>00017910|gene_cluster:GC_00006164|genome_name:C_MAG2|gene_callers_id:1866</t>
  </si>
  <si>
    <t>00062563|gene_cluster:GC_00010636|genome_name:C_MAG2|gene_callers_id:1681</t>
  </si>
  <si>
    <t>ref|WP_187148278.1|</t>
  </si>
  <si>
    <t>hypothetical protein [Colwellia psychrerythraea]</t>
  </si>
  <si>
    <t>00045697|gene_cluster:GC_00006331|genome_name:C_MAG2|gene_callers_id:387</t>
  </si>
  <si>
    <t>ref|WP_114325007.1|</t>
  </si>
  <si>
    <t>00063465|gene_cluster:GC_00000953|genome_name:C_MAG2|gene_callers_id:658</t>
  </si>
  <si>
    <t>ref|WP_114325270.1|</t>
  </si>
  <si>
    <t>flagellar assembly protein T N-terminal domain-containing protein [Candidatus Colwellia aromaticivorans]</t>
  </si>
  <si>
    <t>00036072|gene_cluster:GC_00002563|genome_name:C_MAG2|gene_callers_id:698</t>
  </si>
  <si>
    <t>ref|WP_114325315.1|</t>
  </si>
  <si>
    <t>K02399</t>
  </si>
  <si>
    <t>flagellar biosynthesis protein FlgN</t>
  </si>
  <si>
    <t>00064688|gene_cluster:GC_00002115|genome_name:C_MAG2|gene_callers_id:655</t>
  </si>
  <si>
    <t>ref|WP_114325268.1|</t>
  </si>
  <si>
    <t>flagellar export chaperone FlgN [Candidatus Colwellia aromaticivorans]</t>
  </si>
  <si>
    <t>00053852|gene_cluster:GC_00018550|genome_name:C_MAG2|gene_callers_id:35</t>
  </si>
  <si>
    <t>ref|WP_114324669.1|</t>
  </si>
  <si>
    <t>protein BatD [Candidatus Colwellia aromaticivorans]</t>
  </si>
  <si>
    <t>K06080</t>
  </si>
  <si>
    <t>RcsF protein</t>
  </si>
  <si>
    <t>00024802|gene_cluster:GC_00008342|genome_name:C_MAG2|gene_callers_id:2549</t>
  </si>
  <si>
    <t>ref|WP_114327044.1|</t>
  </si>
  <si>
    <t>rcsF protein [Candidatus Colwellia aromaticivorans]</t>
  </si>
  <si>
    <t>00007514|gene_cluster:GC_00009210|genome_name:C_MAG2|gene_callers_id:1957</t>
  </si>
  <si>
    <t>ref|WP_114326477.1|</t>
  </si>
  <si>
    <t>DUF5610 domain-containing protein [Candidatus Colwellia aromaticivorans]</t>
  </si>
  <si>
    <t>00040347|gene_cluster:GC_00004195|genome_name:C_MAG2|gene_callers_id:1527</t>
  </si>
  <si>
    <t>00076276|gene_cluster:GC_00000164|genome_name:C_MAG2|gene_callers_id:2512</t>
  </si>
  <si>
    <t>ref|WP_114327009.1|</t>
  </si>
  <si>
    <t>DUF5062 family protein [Candidatus Colwellia aromaticivorans]</t>
  </si>
  <si>
    <t>00067414|gene_cluster:GC_00028293|genome_name:C_MAG2|gene_callers_id:1701</t>
  </si>
  <si>
    <t>gb|PKI16253.1|</t>
  </si>
  <si>
    <t>ABC transporter substrate-binding protein [Colwellia sp. 12G3]</t>
  </si>
  <si>
    <t>00039909|gene_cluster:GC_00018437|genome_name:C_MAG2|gene_callers_id:154</t>
  </si>
  <si>
    <t>ref|WP_114324784.1|</t>
  </si>
  <si>
    <t>00017906|gene_cluster:GC_00006164|genome_name:C_MAG2|gene_callers_id:93</t>
  </si>
  <si>
    <t>00080280|gene_cluster:GC_00003759|genome_name:C_MAG2|gene_callers_id:119</t>
  </si>
  <si>
    <t>ref|WP_114324792.1|</t>
  </si>
  <si>
    <t>00012579|gene_cluster:GC_00002951|genome_name:C_MAG2|gene_callers_id:7</t>
  </si>
  <si>
    <t>ref|WP_114324645.1|</t>
  </si>
  <si>
    <t>00070724|gene_cluster:GC_00031481|genome_name:C_MAG2|gene_callers_id:88</t>
  </si>
  <si>
    <t>gb|NQY88879.1|</t>
  </si>
  <si>
    <t>hypothetical protein [Colwellia sp.]</t>
  </si>
  <si>
    <t>00053529|gene_cluster:GC_00000342|genome_name:C_MAG2|gene_callers_id:3282</t>
  </si>
  <si>
    <t>ref|WP_114327758.1|</t>
  </si>
  <si>
    <t>00087695|gene_cluster:GC_00004019|genome_name:C_MAG2|gene_callers_id:1402</t>
  </si>
  <si>
    <t>ref|WP_114325951.1|</t>
  </si>
  <si>
    <t>00020355|gene_cluster:GC_00004186|genome_name:C_MAG2|gene_callers_id:977</t>
  </si>
  <si>
    <t>ref|WP_114325575.1|</t>
  </si>
  <si>
    <t>00056820|gene_cluster:GC_00003301|genome_name:C_MAG2|gene_callers_id:2128</t>
  </si>
  <si>
    <t>gb|KGJ87178.1|</t>
  </si>
  <si>
    <t>hypothetical protein ND2E_0585 [Colwellia psychrerythraea]</t>
  </si>
  <si>
    <t>00050387|gene_cluster:GC_00004194|genome_name:C_MAG2|gene_callers_id:571</t>
  </si>
  <si>
    <t>ref|WP_114325189.1|</t>
  </si>
  <si>
    <t>K19058</t>
  </si>
  <si>
    <t>mercuric ion transport protein</t>
  </si>
  <si>
    <t>00032737|gene_cluster:GC_00002127|genome_name:C_MAG2|gene_callers_id:269</t>
  </si>
  <si>
    <t>ref|WP_114324901.1|</t>
  </si>
  <si>
    <t>MerC domain-containing protein [Candidatus Colwellia aromaticivorans]</t>
  </si>
  <si>
    <t>00026107|gene_cluster:GC_00010532|genome_name:C_MAG2|gene_callers_id:1296</t>
  </si>
  <si>
    <t>ref|WP_114325858.1|</t>
  </si>
  <si>
    <t>DUF349 domain-containing protein [Candidatus Colwellia aromaticivorans]</t>
  </si>
  <si>
    <t>00019455|gene_cluster:GC_00010726|genome_name:C_MAG2|gene_callers_id:1819</t>
  </si>
  <si>
    <t>ref|WP_114326361.1|</t>
  </si>
  <si>
    <t>DUF3466 family protein [Candidatus Colwellia aromaticivorans]</t>
  </si>
  <si>
    <t>00047216|gene_cluster:GC_00001608|genome_name:C_MAG2|gene_callers_id:3084</t>
  </si>
  <si>
    <t>ref|WP_114327561.1|</t>
  </si>
  <si>
    <t>00049350|gene_cluster:GC_00000655|genome_name:C_MAG2|gene_callers_id:1046</t>
  </si>
  <si>
    <t>ref|WP_114325637.1|</t>
  </si>
  <si>
    <t>DUF2726 domain-containing protein [Candidatus Colwellia aromaticivorans]</t>
  </si>
  <si>
    <t>00056819|gene_cluster:GC_00018411|genome_name:C_MAG2|gene_callers_id:2136</t>
  </si>
  <si>
    <t>ref|WP_114326648.1|</t>
  </si>
  <si>
    <t>00079219|gene_cluster:GC_00000761|genome_name:C_MAG2|gene_callers_id:94</t>
  </si>
  <si>
    <t>ref|WP_114324731.1|</t>
  </si>
  <si>
    <t>flagellar brake protein [Candidatus Colwellia aromaticivorans]</t>
  </si>
  <si>
    <t>00014725|gene_cluster:GC_00012851|genome_name:C_MAG2|gene_callers_id:1130</t>
  </si>
  <si>
    <t>ref|WP_114325716.1|</t>
  </si>
  <si>
    <t>00081818|gene_cluster:GC_00004410|genome_name:C_MAG2|gene_callers_id:2359</t>
  </si>
  <si>
    <t>ref|WP_114326906.1|</t>
  </si>
  <si>
    <t>00084382|gene_cluster:GC_00009841|genome_name:C_MAG2|gene_callers_id:2615</t>
  </si>
  <si>
    <t>ref|WP_114327114.1|</t>
  </si>
  <si>
    <t>00067999|gene_cluster:GC_00003779|genome_name:C_MAG2|gene_callers_id:2725</t>
  </si>
  <si>
    <t>ref|WP_136038003.1|</t>
  </si>
  <si>
    <t>00060519|gene_cluster:GC_00001514|genome_name:C_MAG2|gene_callers_id:2564</t>
  </si>
  <si>
    <t>ref|WP_114327064.1|</t>
  </si>
  <si>
    <t>00084977|gene_cluster:GC_00006847|genome_name:C_MAG2|gene_callers_id:449</t>
  </si>
  <si>
    <t>ref|WP_114325069.1|</t>
  </si>
  <si>
    <t>00071137|gene_cluster:GC_00003881|genome_name:C_MAG2|gene_callers_id:2226</t>
  </si>
  <si>
    <t>ref|WP_114326743.1|</t>
  </si>
  <si>
    <t>DUF3530 family protein [Candidatus Colwellia aromaticivorans]</t>
  </si>
  <si>
    <t>00022772|gene_cluster:GC_00002225|genome_name:C_MAG2|gene_callers_id:98</t>
  </si>
  <si>
    <t>ref|WP_114324735.1|</t>
  </si>
  <si>
    <t>DUF2959 domain-containing protein [Candidatus Colwellia aromaticivorans]</t>
  </si>
  <si>
    <t>00089211|gene_cluster:GC_00004135|genome_name:C_MAG2|gene_callers_id:2657</t>
  </si>
  <si>
    <t>ref|WP_114327153.1|</t>
  </si>
  <si>
    <t>00045400|gene_cluster:GC_00020653|genome_name:C_MAG2|gene_callers_id:1751</t>
  </si>
  <si>
    <t>ref|WP_168427318.1|</t>
  </si>
  <si>
    <t>00066146|gene_cluster:GC_00002627|genome_name:C_MAG2|gene_callers_id:2582</t>
  </si>
  <si>
    <t>ref|WP_114327079.1|</t>
  </si>
  <si>
    <t>00078689|gene_cluster:GC_00009185|genome_name:C_MAG2|gene_callers_id:2271</t>
  </si>
  <si>
    <t>ref|WP_114326778.1|</t>
  </si>
  <si>
    <t>00030933|gene_cluster:GC_00000066|genome_name:C_MAG2|gene_callers_id:475</t>
  </si>
  <si>
    <t>ref|WP_114325095.1|</t>
  </si>
  <si>
    <t>cytochrome C [Candidatus Colwellia aromaticivorans]</t>
  </si>
  <si>
    <t>00082192|gene_cluster:GC_00011923|genome_name:C_MAG2|gene_callers_id:788</t>
  </si>
  <si>
    <t>ref|WP_114325402.1|</t>
  </si>
  <si>
    <t>00080825|gene_cluster:GC_00000633|genome_name:C_MAG2|gene_callers_id:682</t>
  </si>
  <si>
    <t>ref|WP_114325300.1|</t>
  </si>
  <si>
    <t>YIP1 family protein [Candidatus Colwellia aromaticivorans]</t>
  </si>
  <si>
    <t>00052720|gene_cluster:GC_00010487|genome_name:C_MAG2|gene_callers_id:565</t>
  </si>
  <si>
    <t>ref|WP_114325184.1|</t>
  </si>
  <si>
    <t>K06078</t>
  </si>
  <si>
    <t>murein lipoprotein</t>
  </si>
  <si>
    <t>00003539|gene_cluster:GC_00004566|genome_name:C_MAG2|gene_callers_id:3019</t>
  </si>
  <si>
    <t>ref|WP_114327496.1|</t>
  </si>
  <si>
    <t>00080181|gene_cluster:GC_00000248|genome_name:C_MAG2|gene_callers_id:760</t>
  </si>
  <si>
    <t>ref|WP_114325374.1|</t>
  </si>
  <si>
    <t>DUF3010 family protein [Candidatus Colwellia aromaticivorans]</t>
  </si>
  <si>
    <t>00026544|gene_cluster:GC_00000434|genome_name:C_MAG2|gene_callers_id:2535</t>
  </si>
  <si>
    <t>ref|WP_114327032.1|</t>
  </si>
  <si>
    <t>00068728|gene_cluster:GC_00008208|genome_name:C_MAG2|gene_callers_id:2377</t>
  </si>
  <si>
    <t>ref|WP_114326881.1|</t>
  </si>
  <si>
    <t>00023694|gene_cluster:GC_00008203|genome_name:C_MAG2|gene_callers_id:1003</t>
  </si>
  <si>
    <t>gb|TWX69914.1|</t>
  </si>
  <si>
    <t>hypothetical protein ESZ36_06435 [Colwellia demingiae]</t>
  </si>
  <si>
    <t>00023672|gene_cluster:GC_00003766|genome_name:C_MAG2|gene_callers_id:212</t>
  </si>
  <si>
    <t>ref|WP_114324846.1|</t>
  </si>
  <si>
    <t>TIGR03899 family protein [Candidatus Colwellia aromaticivorans]</t>
  </si>
  <si>
    <t>00073220|gene_cluster:GC_00001618|genome_name:C_MAG2|gene_callers_id:2681</t>
  </si>
  <si>
    <t>ref|WP_114327174.1|</t>
  </si>
  <si>
    <t>00073542|gene_cluster:GC_00002829|genome_name:C_MAG2|gene_callers_id:3102</t>
  </si>
  <si>
    <t>ref|WP_114327583.1|</t>
  </si>
  <si>
    <t>00054084|gene_cluster:GC_00003645|genome_name:C_MAG2|gene_callers_id:3009</t>
  </si>
  <si>
    <t>ref|WP_168427372.1|</t>
  </si>
  <si>
    <t>capsule assembly Wzi family protein [Candidatus Colwellia aromaticivorans]</t>
  </si>
  <si>
    <t>K08989</t>
  </si>
  <si>
    <t>putative membrane protein</t>
  </si>
  <si>
    <t>00005980|gene_cluster:GC_00000798|genome_name:C_MAG2|gene_callers_id:3025</t>
  </si>
  <si>
    <t>ref|WP_114327502.1|</t>
  </si>
  <si>
    <t>DUF350 domain-containing protein [Candidatus Colwellia aromaticivorans]</t>
  </si>
  <si>
    <t>00055707|gene_cluster:GC_00000885|genome_name:C_MAG2|gene_callers_id:1685</t>
  </si>
  <si>
    <t>ref|WP_114326213.1|</t>
  </si>
  <si>
    <t>DUF4426 domain-containing protein [Candidatus Colwellia aromaticivorans]</t>
  </si>
  <si>
    <t>00010070|gene_cluster:GC_00001232|genome_name:C_MAG2|gene_callers_id:2530</t>
  </si>
  <si>
    <t>ref|WP_114327025.1|</t>
  </si>
  <si>
    <t>DUF1302 domain-containing protein [Candidatus Colwellia aromaticivorans]</t>
  </si>
  <si>
    <t>00067692|gene_cluster:GC_00002899|genome_name:C_MAG2|gene_callers_id:713</t>
  </si>
  <si>
    <t>ref|WP_168427278.1|</t>
  </si>
  <si>
    <t>choice-of-anchor H family protein [Candidatus Colwellia aromaticivorans]</t>
  </si>
  <si>
    <t>00075244|gene_cluster:GC_00003768|genome_name:C_MAG2|gene_callers_id:2155</t>
  </si>
  <si>
    <t>ref|WP_114326665.1|</t>
  </si>
  <si>
    <t>00025750|gene_cluster:GC_00001626|genome_name:C_MAG2|gene_callers_id:3085</t>
  </si>
  <si>
    <t>ref|WP_114327562.1|</t>
  </si>
  <si>
    <t>00032277|gene_cluster:GC_00005677|genome_name:C_MAG2|gene_callers_id:397</t>
  </si>
  <si>
    <t>ref|WP_114325015.1|</t>
  </si>
  <si>
    <t>00081057|gene_cluster:GC_00018562|genome_name:C_MAG2|gene_callers_id:353</t>
  </si>
  <si>
    <t>ref|WP_114324977.1|</t>
  </si>
  <si>
    <t>00052840|gene_cluster:GC_00004006|genome_name:C_MAG2|gene_callers_id:542</t>
  </si>
  <si>
    <t>ref|WP_114325161.1|</t>
  </si>
  <si>
    <t>00081070|gene_cluster:GC_00005807|genome_name:C_MAG2|gene_callers_id:1126</t>
  </si>
  <si>
    <t>emb|SQH76303.1|</t>
  </si>
  <si>
    <t>conserved protein of unknown function [Shewanella benthica]</t>
  </si>
  <si>
    <t>conserved protein of unknown function [Shewanella benthica]&lt;&gt;conserved protein of unknown function [Shewanella benthica]&lt;&gt;conserved protein of unknown function [Shewanella benthica]&lt;&gt;conserved protein of unknown function [Shewanella benthica]</t>
  </si>
  <si>
    <t>00037035|gene_cluster:GC_00010312|genome_name:C_MAG2|gene_callers_id:1353</t>
  </si>
  <si>
    <t>ref|WP_136037983.1|</t>
  </si>
  <si>
    <t>00070730|gene_cluster:GC_00004476|genome_name:C_MAG2|gene_callers_id:1034</t>
  </si>
  <si>
    <t>ref|WP_168427265.1|</t>
  </si>
  <si>
    <t>hypothetical protein, partial [Candidatus Colwellia aromaticivorans]</t>
  </si>
  <si>
    <t>K01845</t>
  </si>
  <si>
    <t>glutamate-1-semialdehyde 2,1-aminomutase [EC:5.4.3.8]</t>
  </si>
  <si>
    <t>M00846!!!M00121!!!M00926</t>
  </si>
  <si>
    <t>Siroheme biosynthesis, glutamyl-tRNA =&gt; siroheme!!!Heme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</si>
  <si>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</si>
  <si>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H</t>
  </si>
  <si>
    <t>Coenzyme transport and metabolism</t>
  </si>
  <si>
    <t>COG0001</t>
  </si>
  <si>
    <t>Glutamate-1-semialdehyde aminotransferase (HemL) (PDB:2CFB)</t>
  </si>
  <si>
    <t>Heme biosynthesis</t>
  </si>
  <si>
    <t>00031688|gene_cluster:GC_00000192|genome_name:C_MAG2|gene_callers_id:1325</t>
  </si>
  <si>
    <t>ref|WP_114325891.1|</t>
  </si>
  <si>
    <t>glutamate-1-semialdehyde 2,1-aminomutase [Candidatus Colwellia aromaticivorans]</t>
  </si>
  <si>
    <t>K00145</t>
  </si>
  <si>
    <t>N-acetyl-gamma-glutamyl-phosphate reductase [EC:1.2.1.38]</t>
  </si>
  <si>
    <t>M00028!!!M00845</t>
  </si>
  <si>
    <t>Ornithine biosynthesis, glutamate =&gt; ornithine!!!Arginine biosynthesis, glutamate =&gt; acetylcitrulline =&gt; arginine</t>
  </si>
  <si>
    <t>Pathway modules; Amino acid metabolism; Arginine and proline metabolism!!!Pathway modules; Amino acid metabolism; Arginine and proline metabolism</t>
  </si>
  <si>
    <t>E</t>
  </si>
  <si>
    <t>Amino acid transport and metabolism</t>
  </si>
  <si>
    <t>COG0002</t>
  </si>
  <si>
    <t>N-acetyl-gamma-glutamylphosphate reductase (ArgC) (PDB:3DR3)</t>
  </si>
  <si>
    <t>Arginine biosynthesis</t>
  </si>
  <si>
    <t>00007025|gene_cluster:GC_00001047|genome_name:C_MAG2|gene_callers_id:2676</t>
  </si>
  <si>
    <t>ref|WP_114327231.1|</t>
  </si>
  <si>
    <t>N-acetyl-gamma-glutamyl-phosphate reductase [Candidatus Colwellia aromaticivorans]</t>
  </si>
  <si>
    <t>K02303</t>
  </si>
  <si>
    <t>uroporphyrin-III C-methyltransferase [EC:2.1.1.107]</t>
  </si>
  <si>
    <t>M00846!!!M00924!!!M00925</t>
  </si>
  <si>
    <t>Siroheme biosynthesis, glutamyl-tRNA =&gt; siroheme!!!Cobalamin biosynthesis, anaerobic, uroporphyrinogen III =&gt; sirohydrochlorin =&gt; cobyrinate a,c-diamide!!!Cobalamin biosynthesis, aerobic, uroporphyrinogen III =&gt; precorrin 2 =&gt; cobyrinate a,c-diamide</t>
  </si>
  <si>
    <t>COG0007</t>
  </si>
  <si>
    <t>Uroporphyrinogen-III methylase (siroheme synthase) (CysG) (PDB:1PJQ)</t>
  </si>
  <si>
    <t>Cobalamine/B12 biosynthesis</t>
  </si>
  <si>
    <t>00075690|gene_cluster:GC_00000077|genome_name:C_MAG2|gene_callers_id:107</t>
  </si>
  <si>
    <t>ref|WP_114324742.1|</t>
  </si>
  <si>
    <t>uroporphyrinogen-III C-methyltransferase [Candidatus Colwellia aromaticivorans]</t>
  </si>
  <si>
    <t>00075691|gene_cluster:GC_00000077|genome_name:C_MAG2|gene_callers_id:2120</t>
  </si>
  <si>
    <t>ref|WP_114326638.1|</t>
  </si>
  <si>
    <t>K02304</t>
  </si>
  <si>
    <t>precorrin-2 dehydrogenase / sirohydrochlorin ferrochelatase [EC:1.3.1.76 4.99.1.4]</t>
  </si>
  <si>
    <t>M00846!!!M00924</t>
  </si>
  <si>
    <t>Siroheme biosynthesis, glutamyl-tRNA =&gt; siroheme!!!Cobalamin biosynthesis, anaerobic, uroporphyrinogen III =&gt; sirohydrochlorin =&gt; cobyrinate a,c-diamide</t>
  </si>
  <si>
    <t>Pathway modules; Metabolism of cofactors and vitamins; Cofactor and vitamin metabolism!!!Pathway modules; Metabolism of cofactors and vitamins; Cofactor and vitamin metabolism</t>
  </si>
  <si>
    <t>H!!!H</t>
  </si>
  <si>
    <t>Coenzyme transport and metabolism!!!Coenzyme transport and metabolism</t>
  </si>
  <si>
    <t>COG0007!!!COG1648</t>
  </si>
  <si>
    <t>Uroporphyrinogen-III methylase (siroheme synthase) (CysG) (PDB:1PJQ)!!!Siroheme synthase (precorrin-2 oxidase/ferrochelatase domain) (CysG2) (PDB:1PJQ)</t>
  </si>
  <si>
    <t>Cobalamine/B12 biosynthesis!!!Heme biosynthesis</t>
  </si>
  <si>
    <t>00036233|gene_cluster:GC_00000407|genome_name:C_MAG2|gene_callers_id:1105</t>
  </si>
  <si>
    <t>ref|WP_114325696.1|</t>
  </si>
  <si>
    <t>siroheme synthase [Candidatus Colwellia aromaticivorans]</t>
  </si>
  <si>
    <t>K01894</t>
  </si>
  <si>
    <t>glutamyl-Q tRNA(Asp) synthetase [EC:6.1.1.-]</t>
  </si>
  <si>
    <t>J</t>
  </si>
  <si>
    <t>Translation, ribosomal structure and biogenesis</t>
  </si>
  <si>
    <t>COG0008</t>
  </si>
  <si>
    <t>Glutamyl- or glutaminyl-tRNA synthetase (GlnS) (PDB:1EUQ)</t>
  </si>
  <si>
    <t>00078533|gene_cluster:GC_00000906|genome_name:C_MAG2|gene_callers_id:1745</t>
  </si>
  <si>
    <t>ref|WP_168427319.1|</t>
  </si>
  <si>
    <t>tRNA glutamyl-Q(34) synthetase GluQRS [Candidatus Colwellia aromaticivorans]</t>
  </si>
  <si>
    <t>K01885</t>
  </si>
  <si>
    <t>glutamyl-tRNA synthetase [EC:6.1.1.17]</t>
  </si>
  <si>
    <t>M00121</t>
  </si>
  <si>
    <t>Heme biosynthesis, plants and bacteria, glutamate =&gt; heme</t>
  </si>
  <si>
    <t>Pathway modules; Metabolism of cofactors and vitamins; Cofactor and vitamin metabolism</t>
  </si>
  <si>
    <t>00029236|gene_cluster:GC_00001213|genome_name:C_MAG2|gene_callers_id:1214</t>
  </si>
  <si>
    <t>ref|WP_114325781.1|</t>
  </si>
  <si>
    <t>glutamate--tRNA ligase [Candidatus Colwellia aromaticivorans]</t>
  </si>
  <si>
    <t>K01480</t>
  </si>
  <si>
    <t>agmatinase [EC:3.5.3.11]</t>
  </si>
  <si>
    <t>M00133</t>
  </si>
  <si>
    <t>Polyamine biosynthesis, arginine =&gt; agmatine =&gt; putrescine =&gt; spermidine</t>
  </si>
  <si>
    <t>Pathway modules; Amino acid metabolism; Polyamine biosynthesis</t>
  </si>
  <si>
    <t>COG0010</t>
  </si>
  <si>
    <t>Arginase/agmatinase family enzyme (SpeB) (PDB:1CEV)</t>
  </si>
  <si>
    <t>Urea cycle</t>
  </si>
  <si>
    <t>00036735|gene_cluster:GC_00001235|genome_name:C_MAG2|gene_callers_id:1960</t>
  </si>
  <si>
    <t>ref|WP_114326480.1|</t>
  </si>
  <si>
    <t>arginase family protein [Candidatus Colwellia aromaticivorans]</t>
  </si>
  <si>
    <t>K01872</t>
  </si>
  <si>
    <t>alanyl-tRNA synthetase [EC:6.1.1.7]</t>
  </si>
  <si>
    <t>COG0013</t>
  </si>
  <si>
    <t>Alanyl-tRNA synthetase (AlaS) (PDB:2ZZE)</t>
  </si>
  <si>
    <t>Aminoacyl-tRNA synthetases</t>
  </si>
  <si>
    <t>00089033|gene_cluster:GC_00000149|genome_name:C_MAG2|gene_callers_id:1169</t>
  </si>
  <si>
    <t>ref|WP_114325357.1|</t>
  </si>
  <si>
    <t>alanine--tRNA ligase [Candidatus Colwellia aromaticivorans]</t>
  </si>
  <si>
    <t>00089032|gene_cluster:GC_00000149|genome_name:C_MAG2|gene_callers_id:742</t>
  </si>
  <si>
    <t>K00147</t>
  </si>
  <si>
    <t>glutamate-5-semialdehyde dehydrogenase [EC:1.2.1.41]</t>
  </si>
  <si>
    <t>M00015</t>
  </si>
  <si>
    <t>Proline biosynthesis, glutamate =&gt; proline</t>
  </si>
  <si>
    <t>Pathway modules; Amino acid metabolism; Arginine and proline metabolism</t>
  </si>
  <si>
    <t>COG0014</t>
  </si>
  <si>
    <t>Gamma-glutamyl phosphate reductase (ProA) (PDB:4GHK)</t>
  </si>
  <si>
    <t>Proline biosynthesis</t>
  </si>
  <si>
    <t>00065406|gene_cluster:GC_00002636|genome_name:C_MAG2|gene_callers_id:325</t>
  </si>
  <si>
    <t>ref|WP_114324955.1|</t>
  </si>
  <si>
    <t>glutamate-5-semialdehyde dehydrogenase [Candidatus Colwellia aromaticivorans]</t>
  </si>
  <si>
    <t>K01756</t>
  </si>
  <si>
    <t>adenylosuccinate lyase [EC:4.3.2.2]</t>
  </si>
  <si>
    <t>M00048!!!M00049</t>
  </si>
  <si>
    <t>Inosine monophosphate biosynthesis, PRPP + glutamine =&gt; IMP!!!Adenine ribonucleotide biosynthesis, IMP =&gt; ADP,ATP</t>
  </si>
  <si>
    <t>Pathway modules; Nucleotide metabolism; Purine metabolism!!!Pathway modules; Nucleotide metabolism; Purine metabolism</t>
  </si>
  <si>
    <t>F</t>
  </si>
  <si>
    <t>Nucleotide transport and metabolism</t>
  </si>
  <si>
    <t>COG0015</t>
  </si>
  <si>
    <t>Adenylosuccinate lyase (PurB) (PDB:2HVG)</t>
  </si>
  <si>
    <t>Purine biosynthesis</t>
  </si>
  <si>
    <t>00074658|gene_cluster:GC_00000193|genome_name:C_MAG2|gene_callers_id:2912</t>
  </si>
  <si>
    <t>ref|WP_114327386.1|</t>
  </si>
  <si>
    <t>adenylosuccinate lyase [Candidatus Colwellia aromaticivorans]</t>
  </si>
  <si>
    <t>K01889</t>
  </si>
  <si>
    <t>phenylalanyl-tRNA synthetase alpha chain [EC:6.1.1.20]</t>
  </si>
  <si>
    <t>COG0016</t>
  </si>
  <si>
    <t>Phenylalanyl-tRNA synthetase alpha subunit (PheS) (PDB:3L4G)</t>
  </si>
  <si>
    <t>00044459|gene_cluster:GC_00000473|genome_name:C_MAG2|gene_callers_id:2873</t>
  </si>
  <si>
    <t>ref|WP_114327354.1|</t>
  </si>
  <si>
    <t>phenylalanine--tRNA ligase subunit alpha [Candidatus Colwellia aromaticivorans]</t>
  </si>
  <si>
    <t>K01893</t>
  </si>
  <si>
    <t>asparaginyl-tRNA synthetase [EC:6.1.1.22]</t>
  </si>
  <si>
    <t>COG0017</t>
  </si>
  <si>
    <t>Aspartyl/asparaginyl-tRNA synthetase (AsnS) (PDB:3KFU)</t>
  </si>
  <si>
    <t>00027713|gene_cluster:GC_00000197|genome_name:C_MAG2|gene_callers_id:1540</t>
  </si>
  <si>
    <t>ref|WP_114326076.1|</t>
  </si>
  <si>
    <t>asparagine--tRNA ligase [Candidatus Colwellia aromaticivorans]</t>
  </si>
  <si>
    <t>K01887</t>
  </si>
  <si>
    <t>arginyl-tRNA synthetase [EC:6.1.1.19]</t>
  </si>
  <si>
    <t>COG0018</t>
  </si>
  <si>
    <t>Arginyl-tRNA synthetase (ArgS) (PDB:1BS2)</t>
  </si>
  <si>
    <t>00004500|gene_cluster:GC_00000220|genome_name:C_MAG2|gene_callers_id:2132</t>
  </si>
  <si>
    <t>ref|WP_114326646.1|</t>
  </si>
  <si>
    <t>arginine--tRNA ligase [Candidatus Colwellia aromaticivorans]</t>
  </si>
  <si>
    <t>K01586</t>
  </si>
  <si>
    <t>diaminopimelate decarboxylase [EC:4.1.1.20]</t>
  </si>
  <si>
    <t>M00016!!!M00525!!!M00526!!!M00527</t>
  </si>
  <si>
    <t>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</si>
  <si>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Lysine metabolism!!!Pathway modules; Amino acid metabolism; Lysine metabolism!!!Pathway modules; Amino acid metabolism; Lysine metabolism!!!Pathway modules; Amino acid metabolism; Lysine metabolism</t>
  </si>
  <si>
    <t>COG0019</t>
  </si>
  <si>
    <t>Diaminopimelate decarboxylase (LysA) (PDB:1D7K)</t>
  </si>
  <si>
    <t>Lysine biosynthesis</t>
  </si>
  <si>
    <t>00022815|gene_cluster:GC_00005127|genome_name:C_MAG2|gene_callers_id:3184</t>
  </si>
  <si>
    <t>ref|WP_114327658.1|</t>
  </si>
  <si>
    <t>pyridoxal-dependent decarboxylase, exosortase A system-associated [Candidatus Colwellia aromaticivorans]</t>
  </si>
  <si>
    <t>00082636|gene_cluster:GC_00001356|genome_name:C_MAG2|gene_callers_id:2489</t>
  </si>
  <si>
    <t>ref|WP_114326988.1|</t>
  </si>
  <si>
    <t>PLP-dependent decarboxylase [Candidatus Colwellia aromaticivorans]</t>
  </si>
  <si>
    <t>K00615</t>
  </si>
  <si>
    <t>transketolase [EC:2.2.1.1]</t>
  </si>
  <si>
    <t>M00004!!!M00007!!!M00165!!!M00167!!!M00611!!!M00612</t>
  </si>
  <si>
    <t>Pentose phosphate pathway (Pentose phosphate cycle)!!!Pentose phosphate pathway, non-oxidative phase, fructose 6P =&gt; ribose 5P!!!Reductive pentose phosphate cycle (Calvin cycle)!!!Reductive pentose phosphate cycle, glyceraldehyde-3P =&gt; ribulose-5P!!!Oxygenic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</si>
  <si>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capacity!!!Signature modules; Module set; Metabolic capacity</t>
  </si>
  <si>
    <t>G</t>
  </si>
  <si>
    <t>Carbohydrate transport and metabolism</t>
  </si>
  <si>
    <t>COG0021</t>
  </si>
  <si>
    <t>Transketolase (TktA) (PDB:1AY0)</t>
  </si>
  <si>
    <t>Pentose phosphate pathway</t>
  </si>
  <si>
    <t>00005549|gene_cluster:GC_00000043|genome_name:C_MAG2|gene_callers_id:664</t>
  </si>
  <si>
    <t>ref|WP_114325274.1|</t>
  </si>
  <si>
    <t>transketolase [Candidatus Colwellia aromaticivorans]</t>
  </si>
  <si>
    <t>K00162</t>
  </si>
  <si>
    <t>pyruvate dehydrogenase E1 component beta subunit [EC:1.2.4.1]</t>
  </si>
  <si>
    <t>M00307</t>
  </si>
  <si>
    <t>Pyruvate oxidation, pyruvate =&gt; acetyl-CoA</t>
  </si>
  <si>
    <t>Pathway modules; Carbohydrate metabolism; Central carbohydrate metabolism</t>
  </si>
  <si>
    <t>C</t>
  </si>
  <si>
    <t>Energy production and conversion</t>
  </si>
  <si>
    <t>COG0022</t>
  </si>
  <si>
    <t>Pyruvate/2-oxoglutarate/acetoin dehydrogenase complex, dehydrogenase (E1) component, beta subunit (AcoB) (PDB:2OZL)</t>
  </si>
  <si>
    <t>Pyruvate oxidation</t>
  </si>
  <si>
    <t>00006518|gene_cluster:GC_00003932|genome_name:C_MAG2|gene_callers_id:2171</t>
  </si>
  <si>
    <t>ref|WP_114326680.1|</t>
  </si>
  <si>
    <t>alpha-ketoacid dehydrogenase subunit beta [Candidatus Colwellia aromaticivorans]</t>
  </si>
  <si>
    <t>K00167</t>
  </si>
  <si>
    <t>2-oxoisovalerate dehydrogenase E1 component beta subunit [EC:1.2.4.4]</t>
  </si>
  <si>
    <t>M00036</t>
  </si>
  <si>
    <t>Leucine degradation, leucine =&gt; acetoacetate + acetyl-CoA</t>
  </si>
  <si>
    <t>Pathway modules; Amino acid metabolism; Branched-chain amino acid metabolism</t>
  </si>
  <si>
    <t>00042357|gene_cluster:GC_00000490|genome_name:C_MAG2|gene_callers_id:2595</t>
  </si>
  <si>
    <t>ref|WP_114327091.1|</t>
  </si>
  <si>
    <t>K11381</t>
  </si>
  <si>
    <t>2-oxoisovalerate dehydrogenase E1 component [EC:1.2.4.4]</t>
  </si>
  <si>
    <t>C!!!C</t>
  </si>
  <si>
    <t>Energy production and conversion!!!Energy production and conversion</t>
  </si>
  <si>
    <t>COG0022!!!COG1071</t>
  </si>
  <si>
    <t>Pyruvate/2-oxoglutarate/acetoin dehydrogenase complex, dehydrogenase (E1) component, beta subunit (AcoB) (PDB:2OZL)!!!TPP-dependent pyruvate or acetoin dehydrogenase subunit alpha (AcoA) (PDB:1DTW)</t>
  </si>
  <si>
    <t>Pyruvate oxidation!!!Pyruvate oxidation</t>
  </si>
  <si>
    <t>00031686|gene_cluster:GC_00025332|genome_name:C_MAG2|gene_callers_id:2367</t>
  </si>
  <si>
    <t>ref|WP_114326908.1|</t>
  </si>
  <si>
    <t>pyruvate dehydrogenase [Candidatus Colwellia aromaticivorans]</t>
  </si>
  <si>
    <t>K00278</t>
  </si>
  <si>
    <t>L-aspartate oxidase [EC:1.4.3.16]</t>
  </si>
  <si>
    <t>M00115</t>
  </si>
  <si>
    <t>NAD biosynthesis, aspartate =&gt; quinolinate =&gt; NAD</t>
  </si>
  <si>
    <t>COG0029</t>
  </si>
  <si>
    <t>Aspartate oxidase (NadB) (PDB:1KNP)</t>
  </si>
  <si>
    <t>NAD biosynthesis</t>
  </si>
  <si>
    <t>00074959|gene_cluster:GC_00000672|genome_name:C_MAG2|gene_callers_id:1458</t>
  </si>
  <si>
    <t>ref|WP_114326002.1|</t>
  </si>
  <si>
    <t>L-aspartate oxidase [Candidatus Colwellia aromaticivorans]</t>
  </si>
  <si>
    <t>K02528</t>
  </si>
  <si>
    <t>16S rRNA (adenine1518-N6/adenine1519-N6)-dimethyltransferase [EC:2.1.1.182]</t>
  </si>
  <si>
    <t>COG0030</t>
  </si>
  <si>
    <t>16S rRNA A1518 and A1519 N6-dimethyltransferase RsmA/KsgA/DIM1 (may also have DNA glycosylase/AP lyase activity) (RsmA) (PDB:1QYR)</t>
  </si>
  <si>
    <t>16S rRNA modification</t>
  </si>
  <si>
    <t>00061754|gene_cluster:GC_00000518|genome_name:C_MAG2|gene_callers_id:2231</t>
  </si>
  <si>
    <t>ref|WP_114326748.1|</t>
  </si>
  <si>
    <t>16S rRNA (adenine(1518)-N(6)/adenine(1519)-N(6))-dimethyltransferase RsmA [Candidatus Colwellia aromaticivorans]</t>
  </si>
  <si>
    <t>COG0031</t>
  </si>
  <si>
    <t>Cysteine synthase (CysK) (PDB:1FCJ)</t>
  </si>
  <si>
    <t>Cysteine biosynthesis</t>
  </si>
  <si>
    <t>00002780|gene_cluster:GC_00005835|genome_name:C_MAG2|gene_callers_id:2000</t>
  </si>
  <si>
    <t>ref|WP_114326523.1|</t>
  </si>
  <si>
    <t>cysteine synthase A [Candidatus Colwellia aromaticivorans]</t>
  </si>
  <si>
    <t>K01738</t>
  </si>
  <si>
    <t>cysteine synthase [EC:2.5.1.47]</t>
  </si>
  <si>
    <t>M00021</t>
  </si>
  <si>
    <t>Cysteine biosynthesis, serine =&gt; cysteine</t>
  </si>
  <si>
    <t>Pathway modules; Amino acid metabolism; Cysteine and methionine metabolism</t>
  </si>
  <si>
    <t>00051903|gene_cluster:GC_00000638|genome_name:C_MAG2|gene_callers_id:2814</t>
  </si>
  <si>
    <t>ref|WP_114327304.1|</t>
  </si>
  <si>
    <t>K00764</t>
  </si>
  <si>
    <t>amidophosphoribosyltransferase [EC:2.4.2.14]</t>
  </si>
  <si>
    <t>M00048</t>
  </si>
  <si>
    <t>Inosine monophosphate biosynthesis, PRPP + glutamine =&gt; IMP</t>
  </si>
  <si>
    <t>Pathway modules; Nucleotide metabolism; Purine metabolism</t>
  </si>
  <si>
    <t>COG0034</t>
  </si>
  <si>
    <t>Glutamine phosphoribosylpyrophosphate amidotransferase (PurF) (PDB:1ECB)</t>
  </si>
  <si>
    <t>00006636|gene_cluster:GC_00000759|genome_name:C_MAG2|gene_callers_id:683</t>
  </si>
  <si>
    <t>ref|WP_114325301.1|</t>
  </si>
  <si>
    <t>amidophosphoribosyltransferase [Candidatus Colwellia aromaticivorans]</t>
  </si>
  <si>
    <t>K14058</t>
  </si>
  <si>
    <t>tRNA 2-thiocytidine biosynthesis protein TtcA</t>
  </si>
  <si>
    <t>COG0037</t>
  </si>
  <si>
    <t>tRNA(Ile)-lysidine synthase TilS/MesJ (TilS) (PDB:1NI5) (PUBMED:21435031)</t>
  </si>
  <si>
    <t>tRNA modification</t>
  </si>
  <si>
    <t>00061572|gene_cluster:GC_00001593|genome_name:C_MAG2|gene_callers_id:122</t>
  </si>
  <si>
    <t>ref|WP_114324756.1|</t>
  </si>
  <si>
    <t>tRNA 2-thiocytidine(32) synthetase TtcA [Candidatus Colwellia aromaticivorans]</t>
  </si>
  <si>
    <t>K04075</t>
  </si>
  <si>
    <t>tRNA(Ile)-lysidine synthase [EC:6.3.4.19]</t>
  </si>
  <si>
    <t>00060873|gene_cluster:GC_00003773|genome_name:C_MAG2|gene_callers_id:1865</t>
  </si>
  <si>
    <t>ref|WP_114326389.1|</t>
  </si>
  <si>
    <t>tRNA lysidine(34) synthetase TilS [Candidatus Colwellia aromaticivorans]</t>
  </si>
  <si>
    <t>COG0039</t>
  </si>
  <si>
    <t>Malate/lactate dehydrogenase (Mdh) (PDB:4WLO)</t>
  </si>
  <si>
    <t>TCA cycle</t>
  </si>
  <si>
    <t>00066541|gene_cluster:GC_00000649|genome_name:C_MAG2|gene_callers_id:2219</t>
  </si>
  <si>
    <t>ref|WP_114326735.1|</t>
  </si>
  <si>
    <t>malate dehydrogenase [Candidatus Colwellia aromaticivorans]</t>
  </si>
  <si>
    <t>K00765</t>
  </si>
  <si>
    <t>ATP phosphoribosyltransferase [EC:2.4.2.17]</t>
  </si>
  <si>
    <t>M00026</t>
  </si>
  <si>
    <t>Histidine biosynthesis, PRPP =&gt; histidine</t>
  </si>
  <si>
    <t>Pathway modules; Amino acid metabolism; Histidine metabolism</t>
  </si>
  <si>
    <t>COG0040</t>
  </si>
  <si>
    <t>ATP phosphoribosyltransferase (HisG) (PDB:1H3D)</t>
  </si>
  <si>
    <t>Histidine biosynthesis</t>
  </si>
  <si>
    <t>00032114|gene_cluster:GC_00000172|genome_name:C_MAG2|gene_callers_id:2616</t>
  </si>
  <si>
    <t>ref|WP_114327115.1|</t>
  </si>
  <si>
    <t>ATP phosphoribosyltransferase [Candidatus Colwellia aromaticivorans]</t>
  </si>
  <si>
    <t>K05539</t>
  </si>
  <si>
    <t>tRNA-dihydrouridine synthase A [EC:1.-.-.-]</t>
  </si>
  <si>
    <t>COG0042</t>
  </si>
  <si>
    <t>tRNA-dihydrouridine synthase (DusA) (PDB:1VHN)</t>
  </si>
  <si>
    <t>00041007|gene_cluster:GC_00000235|genome_name:C_MAG2|gene_callers_id:3053</t>
  </si>
  <si>
    <t>ref|WP_114327535.1|</t>
  </si>
  <si>
    <t>tRNA dihydrouridine(20/20a) synthase DusA [Candidatus Colwellia aromaticivorans]</t>
  </si>
  <si>
    <t>K05541</t>
  </si>
  <si>
    <t>tRNA-dihydrouridine synthase C [EC:1.-.-.-]</t>
  </si>
  <si>
    <t>00007774|gene_cluster:GC_00001120|genome_name:C_MAG2|gene_callers_id:1027</t>
  </si>
  <si>
    <t>ref|WP_114325619.1|</t>
  </si>
  <si>
    <t>tRNA-dihydrouridine synthase [Candidatus Colwellia aromaticivorans]</t>
  </si>
  <si>
    <t>K03182</t>
  </si>
  <si>
    <t>4-hydroxy-3-polyprenylbenzoate decarboxylase [EC:4.1.1.98]</t>
  </si>
  <si>
    <t>M00117</t>
  </si>
  <si>
    <t>Ubiquinone biosynthesis, prokaryotes, chorismate (+ polyprenyl-PP) =&gt; ubiquinol</t>
  </si>
  <si>
    <t>COG0043</t>
  </si>
  <si>
    <t>3-polyprenyl-4-hydroxybenzoate decarboxylase (UbiD) (PDB:2IDB) (PUBMED:28057757)</t>
  </si>
  <si>
    <t>Ubiquinone biosynthesis</t>
  </si>
  <si>
    <t>00058960|gene_cluster:GC_00001588|genome_name:C_MAG2|gene_callers_id:1597</t>
  </si>
  <si>
    <t>ref|WP_114326153.1|</t>
  </si>
  <si>
    <t>4-hydroxy-3-polyprenylbenzoate decarboxylase [Candidatus Colwellia aromaticivorans]</t>
  </si>
  <si>
    <t>COG0050</t>
  </si>
  <si>
    <t>Translation elongation factor EF-Tu, a GTPase (TufA) (PDB:1EFU)</t>
  </si>
  <si>
    <t>Translation factors</t>
  </si>
  <si>
    <t>00018372|gene_cluster:GC_00000004|genome_name:C_MAG2|gene_callers_id:267</t>
  </si>
  <si>
    <t>gb|KJE40661.1|</t>
  </si>
  <si>
    <t>elongation factor Tu, partial [Thalassomonas actiniarum]</t>
  </si>
  <si>
    <t>K00134</t>
  </si>
  <si>
    <t>glyceraldehyde 3-phosphate dehydrogenase [EC:1.2.1.12]</t>
  </si>
  <si>
    <t>M00001!!!M00002!!!M00003!!!M00308!!!M00552!!!M00165!!!M00166!!!M00611!!!M00612</t>
  </si>
  <si>
    <t>Glycolysis (Embden-Meyerhof pathway), glucose =&gt; pyruvate!!!Glycolysis, core module involving three-carbon compounds!!!Gluconeogenesis, oxaloacetate =&gt; fructose-6P!!!Semi-phosphorylative Entner-Doudoroff pathway, gluconate =&gt; glycerate-3P!!!D-galactonate degradation, De Ley-Doudoroff pathway, D-galactonate =&gt; glycerate-3P!!!Reductive pentose phosphate cycle (Calvin cycle)!!!Reductive pentose phosphate cycle, ribulose-5P =&gt; glyceraldehyde-3P!!!Oxygenic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</si>
  <si>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fixation!!!Pathway modules; Energy metabolism; Carbon fixation!!!Signature modules; Module set; Metabolic capacity!!!Signature modules; Module set; Metabolic capacity</t>
  </si>
  <si>
    <t>COG0057</t>
  </si>
  <si>
    <t>Glyceraldehyde-3-phosphate dehydrogenase/erythrose-4-phosphate dehydrogenase (GapA) (PDB:3ZDF)</t>
  </si>
  <si>
    <t>Glycolysis</t>
  </si>
  <si>
    <t>00051725|gene_cluster:GC_00000836|genome_name:C_MAG2|gene_callers_id:665</t>
  </si>
  <si>
    <t>ref|WP_114325275.1|</t>
  </si>
  <si>
    <t>erythrose-4-phosphate dehydrogenase [Candidatus Colwellia aromaticivorans]</t>
  </si>
  <si>
    <t>00011412|gene_cluster:GC_00000576|genome_name:C_MAG2|gene_callers_id:928</t>
  </si>
  <si>
    <t>ref|WP_114325525.1|</t>
  </si>
  <si>
    <t>glyceraldehyde-3-phosphate dehydrogenase [Candidatus Colwellia aromaticivorans]</t>
  </si>
  <si>
    <t>K24264</t>
  </si>
  <si>
    <t>aspartate 1-decarboxylase [EC:4.1.1.11]</t>
  </si>
  <si>
    <t>COG0076</t>
  </si>
  <si>
    <t>Glutamate or tyrosine decarboxylase or a related PLP-dependent protein (GadA) (PDB:1XEY)</t>
  </si>
  <si>
    <t>Pantothenate/CoA biosynthesis</t>
  </si>
  <si>
    <t>00066747|gene_cluster:GC_00001082|genome_name:C_MAG2|gene_callers_id:1730</t>
  </si>
  <si>
    <t>ref|WP_114326301.1|</t>
  </si>
  <si>
    <t>putative pyridoxal-dependent aspartate 1-decarboxylase [Candidatus Colwellia aromaticivorans]</t>
  </si>
  <si>
    <t>K04518</t>
  </si>
  <si>
    <t>prephenate dehydratase [EC:4.2.1.51]</t>
  </si>
  <si>
    <t>M00024</t>
  </si>
  <si>
    <t>Phenylalanine biosynthesis, chorismate =&gt; phenylpyruvate =&gt; phenylalanine</t>
  </si>
  <si>
    <t>Pathway modules; Amino acid metabolism; Aromatic amino acid metabolism</t>
  </si>
  <si>
    <t>E!!!E</t>
  </si>
  <si>
    <t>Amino acid transport and metabolism!!!Amino acid transport and metabolism</t>
  </si>
  <si>
    <t>COG0077!!!COG1605</t>
  </si>
  <si>
    <t>Prephenate dehydratase (PheA2) (PDB:1PHZ)!!!Chorismate mutase (PheA) (PDB:1ECM)</t>
  </si>
  <si>
    <t>Aromatic amino acid biosynthesis!!!Aromatic amino acid biosynthesis</t>
  </si>
  <si>
    <t>00068649|gene_cluster:GC_00000140|genome_name:C_MAG2|gene_callers_id:1333</t>
  </si>
  <si>
    <t>ref|WP_114325114.1|</t>
  </si>
  <si>
    <t>prephenate dehydratase [Candidatus Colwellia aromaticivorans]</t>
  </si>
  <si>
    <t>00068648|gene_cluster:GC_00000140|genome_name:C_MAG2|gene_callers_id:489</t>
  </si>
  <si>
    <t>K00611</t>
  </si>
  <si>
    <t>ornithine carbamoyltransferase [EC:2.1.3.3]</t>
  </si>
  <si>
    <t>M00844!!!M00029</t>
  </si>
  <si>
    <t>Arginine biosynthesis, ornithine =&gt; arginine!!!Urea cycle</t>
  </si>
  <si>
    <t>COG0078</t>
  </si>
  <si>
    <t>Ornithine carbamoyltransferase (ArgF) (PDB:1A1S)</t>
  </si>
  <si>
    <t>00036895|gene_cluster:GC_00000878|genome_name:C_MAG2|gene_callers_id:2674</t>
  </si>
  <si>
    <t>ref|WP_114327169.1|</t>
  </si>
  <si>
    <t>ornithine carbamoyltransferase [Candidatus Colwellia aromaticivorans]</t>
  </si>
  <si>
    <t>K02225</t>
  </si>
  <si>
    <t>cobalamin biosynthesis protein CobC</t>
  </si>
  <si>
    <t>M00122</t>
  </si>
  <si>
    <t>Cobalamin biosynthesis, cobyrinate a,c-diamide =&gt; cobalamin</t>
  </si>
  <si>
    <t>COG0079</t>
  </si>
  <si>
    <t>Histidinol-phosphate/aromatic aminotransferase or cobyric acid decarboxylase (HisC) (PDB:4R2N)</t>
  </si>
  <si>
    <t>00029416|gene_cluster:GC_00004029|genome_name:C_MAG2|gene_callers_id:1481</t>
  </si>
  <si>
    <t>ref|WP_114326025.1|</t>
  </si>
  <si>
    <t>threonine-phosphate decarboxylase [Candidatus Colwellia aromaticivorans]</t>
  </si>
  <si>
    <t>K00817</t>
  </si>
  <si>
    <t>histidinol-phosphate aminotransferase [EC:2.6.1.9]</t>
  </si>
  <si>
    <t>00055485|gene_cluster:GC_00000898|genome_name:C_MAG2|gene_callers_id:2618</t>
  </si>
  <si>
    <t>ref|WP_114327117.1|</t>
  </si>
  <si>
    <t>histidinol-phosphate transaminase [Candidatus Colwellia aromaticivorans]</t>
  </si>
  <si>
    <t>K01736</t>
  </si>
  <si>
    <t>chorismate synthase [EC:4.2.3.5]</t>
  </si>
  <si>
    <t>M00022</t>
  </si>
  <si>
    <t>Shikimate pathway, phosphoenolpyruvate + erythrose-4P =&gt; chorismate</t>
  </si>
  <si>
    <t>COG0082</t>
  </si>
  <si>
    <t>Chorismate synthase (AroC) (PDB:1Q1L)</t>
  </si>
  <si>
    <t>Aromatic amino acid biosynthesis</t>
  </si>
  <si>
    <t>00072956|gene_cluster:GC_00000785|genome_name:C_MAG2|gene_callers_id:19</t>
  </si>
  <si>
    <t>ref|WP_114324654.1|</t>
  </si>
  <si>
    <t>chorismate synthase [Candidatus Colwellia aromaticivorans]</t>
  </si>
  <si>
    <t>K00872</t>
  </si>
  <si>
    <t>homoserine kinase [EC:2.7.1.39]</t>
  </si>
  <si>
    <t>M00018</t>
  </si>
  <si>
    <t>Threonine biosynthesis, aspartate =&gt; homoserine =&gt; threonine</t>
  </si>
  <si>
    <t>Pathway modules; Amino acid metabolism; Serine and threonine metabolism</t>
  </si>
  <si>
    <t>COG0083</t>
  </si>
  <si>
    <t>Homoserine kinase (ThrB) (PDB:1FWK)</t>
  </si>
  <si>
    <t>Threonine biosynthesis</t>
  </si>
  <si>
    <t>00018697|gene_cluster:GC_00000995|genome_name:C_MAG2|gene_callers_id:1756</t>
  </si>
  <si>
    <t>ref|WP_114326283.1|</t>
  </si>
  <si>
    <t>homoserine kinase [Candidatus Colwellia aromaticivorans]</t>
  </si>
  <si>
    <t>K01814</t>
  </si>
  <si>
    <t>phosphoribosylformimino-5-aminoimidazole carboxamide ribotide isomerase [EC:5.3.1.16]</t>
  </si>
  <si>
    <t>COG0106</t>
  </si>
  <si>
    <t>Phosphoribosylformimino-5-aminoimidazole carboxamide ribonucleotide (ProFAR) isomerase (HisA) (PDB:4U28)</t>
  </si>
  <si>
    <t>00014515|gene_cluster:GC_00000673|genome_name:C_MAG2|gene_callers_id:2621</t>
  </si>
  <si>
    <t>ref|WP_114327120.1|</t>
  </si>
  <si>
    <t>1-(5-phosphoribosyl)-5-[(5-phosphoribosylamino)methylideneamino]imidazole-4-carboxamide isomerase [Candidatus Colwellia aromaticivorans]</t>
  </si>
  <si>
    <t>K00058</t>
  </si>
  <si>
    <t>D-3-phosphoglycerate dehydrogenase / 2-oxoglutarate reductase [EC:1.1.1.95 1.1.1.399]</t>
  </si>
  <si>
    <t>M00020</t>
  </si>
  <si>
    <t>Serine biosynthesis, glycerate-3P =&gt; serine</t>
  </si>
  <si>
    <t>COG0111</t>
  </si>
  <si>
    <t>Phosphoglycerate dehydrogenase or related dehydrogenase (SerA) (PDB:3OET)</t>
  </si>
  <si>
    <t>Serine biosynthesis</t>
  </si>
  <si>
    <t>00054695|gene_cluster:GC_00009072|genome_name:C_MAG2|gene_callers_id:290</t>
  </si>
  <si>
    <t>ref|WP_114324919.1|</t>
  </si>
  <si>
    <t>3-phosphoglycerate dehydrogenase [Candidatus Colwellia aromaticivorans]</t>
  </si>
  <si>
    <t>K03473</t>
  </si>
  <si>
    <t>erythronate-4-phosphate dehydrogenase [EC:1.1.1.290]</t>
  </si>
  <si>
    <t>M00124</t>
  </si>
  <si>
    <t>Pyridoxal-P biosynthesis, erythrose-4P =&gt; pyridoxal-P</t>
  </si>
  <si>
    <t>00078319|gene_cluster:GC_00001240|genome_name:C_MAG2|gene_callers_id:693</t>
  </si>
  <si>
    <t>ref|WP_114325310.1|</t>
  </si>
  <si>
    <t>4-phosphoerythronate dehydrogenase [Candidatus Colwellia aromaticivorans]</t>
  </si>
  <si>
    <t>K00600</t>
  </si>
  <si>
    <t>glycine hydroxymethyltransferase [EC:2.1.2.1]</t>
  </si>
  <si>
    <t>M00532!!!M00346!!!M00140!!!M00141</t>
  </si>
  <si>
    <t>Photorespiration!!!Formaldehyde assimilation, serine pathway!!!C1-unit interconversion, prokaryotes!!!C1-unit interconversion, eukaryotes</t>
  </si>
  <si>
    <t>Pathway modules; Carbohydrate metabolism; Other carbohydrate metabolism!!!Pathway modules; Energy metabolism; Methane metabolism!!!Pathway modules; Metabolism of cofactors and vitamins; Cofactor and vitamin metabolism!!!Pathway modules; Metabolism of cofactors and vitamins; Cofactor and vitamin metabolism</t>
  </si>
  <si>
    <t>COG0112</t>
  </si>
  <si>
    <t>Glycine/serine hydroxymethyltransferase (GlyA) (PDB:1BJ4)</t>
  </si>
  <si>
    <t>00032442|gene_cluster:GC_00000062|genome_name:C_MAG2|gene_callers_id:2189</t>
  </si>
  <si>
    <t>ref|WP_114326697.1|</t>
  </si>
  <si>
    <t>serine hydroxymethyltransferase [Candidatus Colwellia aromaticivorans]</t>
  </si>
  <si>
    <t>K01698</t>
  </si>
  <si>
    <t>porphobilinogen synthase [EC:4.2.1.24]</t>
  </si>
  <si>
    <t>M00846!!!M00868!!!M00121!!!M00926</t>
  </si>
  <si>
    <t>Siroheme biosynthesis, glutamyl-tRNA =&gt; siroheme!!!Heme biosynthesis, animals and fungi, glycine =&gt; 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</si>
  <si>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</si>
  <si>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COG0113</t>
  </si>
  <si>
    <t>Delta-aminolevulinic acid dehydratase, porphobilinogen synthase (HemB) (PDB:1I8J)</t>
  </si>
  <si>
    <t>00065073|gene_cluster:GC_00000867|genome_name:C_MAG2|gene_callers_id:1592</t>
  </si>
  <si>
    <t>ref|WP_114326132.1|</t>
  </si>
  <si>
    <t>porphobilinogen synthase [Candidatus Colwellia aromaticivorans]</t>
  </si>
  <si>
    <t>K00824</t>
  </si>
  <si>
    <t>D-alanine transaminase [EC:2.6.1.21]</t>
  </si>
  <si>
    <t>E!!!H</t>
  </si>
  <si>
    <t>Amino acid transport and metabolism!!!Coenzyme transport and metabolism</t>
  </si>
  <si>
    <t>COG0115</t>
  </si>
  <si>
    <t>Branched-chain amino acid aminotransferase/4-amino-4-deoxychorismate lyase (IlvE) (PDB:1A3G)</t>
  </si>
  <si>
    <t>Isoleucine, leucine, valine biosynthesis</t>
  </si>
  <si>
    <t>00049685|gene_cluster:GC_00010596|genome_name:C_MAG2|gene_callers_id:867</t>
  </si>
  <si>
    <t>ref|WP_114325469.1|</t>
  </si>
  <si>
    <t>aminotransferase class IV [Candidatus Colwellia aromaticivorans]</t>
  </si>
  <si>
    <t>00060680|gene_cluster:GC_00003878|genome_name:C_MAG2|gene_callers_id:888</t>
  </si>
  <si>
    <t>ref|WP_114325488.1|</t>
  </si>
  <si>
    <t>aminodeoxychorismate lyase [Candidatus Colwellia aromaticivorans]</t>
  </si>
  <si>
    <t>K12297</t>
  </si>
  <si>
    <t>23S rRNA (guanine2445-N2)-methyltransferase / 23S rRNA (guanine2069-N7)-methyltransferase [EC:2.1.1.173 2.1.1.264]</t>
  </si>
  <si>
    <t>J!!!J</t>
  </si>
  <si>
    <t>Translation, ribosomal structure and biogenesis!!!Translation, ribosomal structure and biogenesis</t>
  </si>
  <si>
    <t>COG0116!!!COG1092</t>
  </si>
  <si>
    <t>23S rRNA G2445 N2-methylase RlmL (RlmL) (PDB:3V97) (PUBMED:22362734)!!!23S rRNA G2069 N7-methylase RlmK or C1962 C5-methylase RlmI (RlmK) (PDB:2B78)</t>
  </si>
  <si>
    <t>23S rRNA modification!!!23S rRNA modification</t>
  </si>
  <si>
    <t>00009983|gene_cluster:GC_00000360|genome_name:C_MAG2|gene_callers_id:1822</t>
  </si>
  <si>
    <t>ref|WP_168427322.1|</t>
  </si>
  <si>
    <t>bifunctional 23S rRNA (guanine(2069)-N(7))-methyltransferase RlmK/23S rRNA (guanine(2445)-N(2))-methyltransferase RlmL [Candidatus Colwellia aromaticivorans]</t>
  </si>
  <si>
    <t>K11752</t>
  </si>
  <si>
    <t>diaminohydroxyphosphoribosylaminopyrimidine deaminase / 5-amino-6-(5-phosphoribosylamino)uracil reductase [EC:3.5.4.26 1.1.1.193]</t>
  </si>
  <si>
    <t>M00125</t>
  </si>
  <si>
    <t>Riboflavin biosynthesis, plants and bacteria, GTP =&gt; riboflavin/FMN/FAD</t>
  </si>
  <si>
    <t>COG0117!!!COG1985</t>
  </si>
  <si>
    <t>Riboflavin biosynthesis protein RibD, pyrimidine deaminase domain (RibD1) (PDB:2O7P)!!!Pyrimidine reductase, riboflavin biosynthesis (RibD) (PDB:2O7P)</t>
  </si>
  <si>
    <t>Riboflavin/FAD biosynthesis!!!Riboflavin/FAD biosynthesis</t>
  </si>
  <si>
    <t>00027572|gene_cluster:GC_00001134|genome_name:C_MAG2|gene_callers_id:2187</t>
  </si>
  <si>
    <t>ref|WP_114326695.1|</t>
  </si>
  <si>
    <t>bifunctional diaminohydroxyphosphoribosylaminopyrimidine deaminase/5-amino-6-(5-phosphoribosylamino)uracil reductase RibD [Candidatus Colwellia aromaticivorans]</t>
  </si>
  <si>
    <t>K01640</t>
  </si>
  <si>
    <t>hydroxymethylglutaryl-CoA lyase [EC:4.1.3.4]</t>
  </si>
  <si>
    <t>M00088!!!M00036</t>
  </si>
  <si>
    <t>Ketone body biosynthesis, acetyl-CoA =&gt; acetoacetate/3-hydroxybutyrate/acetone!!!Leucine degradation, leucine =&gt; acetoacetate + acetyl-CoA</t>
  </si>
  <si>
    <t>Pathway modules; Lipid metabolism; Lipid metabolism!!!Pathway modules; Amino acid metabolism; Branched-chain amino acid metabolism</t>
  </si>
  <si>
    <t>COG0119</t>
  </si>
  <si>
    <t>Isopropylmalate/homocitrate/citramalate synthases (LeuA) (PDB:4JN6)</t>
  </si>
  <si>
    <t>00074281|gene_cluster:GC_00001338|genome_name:C_MAG2|gene_callers_id:1389</t>
  </si>
  <si>
    <t>ref|WP_114325940.1|</t>
  </si>
  <si>
    <t>hydroxymethylglutaryl-CoA lyase [Candidatus Colwellia aromaticivorans]</t>
  </si>
  <si>
    <t>K01649</t>
  </si>
  <si>
    <t>2-isopropylmalate synthase [EC:2.3.3.13]</t>
  </si>
  <si>
    <t>M00432</t>
  </si>
  <si>
    <t>Leucine biosynthesis, 2-oxoisovalerate =&gt; 2-oxoisocaproate</t>
  </si>
  <si>
    <t>00062681|gene_cluster:GC_00000874|genome_name:C_MAG2|gene_callers_id:3008</t>
  </si>
  <si>
    <t>ref|WP_114327487.1|</t>
  </si>
  <si>
    <t>2-isopropylmalate synthase [Candidatus Colwellia aromaticivorans]</t>
  </si>
  <si>
    <t>K01892</t>
  </si>
  <si>
    <t>histidyl-tRNA synthetase [EC:6.1.1.21]</t>
  </si>
  <si>
    <t>COG0124</t>
  </si>
  <si>
    <t>Histidyl-tRNA synthetase (HisS) (PDB:1KMM)</t>
  </si>
  <si>
    <t>00033409|gene_cluster:GC_00000926|genome_name:C_MAG2|gene_callers_id:1770</t>
  </si>
  <si>
    <t>ref|WP_114326297.1|</t>
  </si>
  <si>
    <t>histidine--tRNA ligase [Candidatus Colwellia aromaticivorans]</t>
  </si>
  <si>
    <t>K00943</t>
  </si>
  <si>
    <t>dTMP kinase [EC:2.7.4.9]</t>
  </si>
  <si>
    <t>M00053</t>
  </si>
  <si>
    <t>Pyrimidine deoxyribonuleotide biosynthesis, CDP/CTP =&gt; dCDP/dCTP,dTDP/dTTP</t>
  </si>
  <si>
    <t>Pathway modules; Nucleotide metabolism; Pyrimidine metabolism</t>
  </si>
  <si>
    <t>COG0125</t>
  </si>
  <si>
    <t>Thymidylate kinase (Tmk) (PDB:3LV8)</t>
  </si>
  <si>
    <t>Thymidylate biosynthesis</t>
  </si>
  <si>
    <t>00053683|gene_cluster:GC_00004923|genome_name:C_MAG2|gene_callers_id:890</t>
  </si>
  <si>
    <t>ref|WP_114325490.1|</t>
  </si>
  <si>
    <t>dTMP kinase [Candidatus Colwellia aromaticivorans]</t>
  </si>
  <si>
    <t>K00800</t>
  </si>
  <si>
    <t>3-phosphoshikimate 1-carboxyvinyltransferase [EC:2.5.1.19]</t>
  </si>
  <si>
    <t>COG0128</t>
  </si>
  <si>
    <t>5-enolpyruvylshikimate-3-phosphate synthase (AroA) (PDB:4N3P)</t>
  </si>
  <si>
    <t>00068338|gene_cluster:GC_00002690|genome_name:C_MAG2|gene_callers_id:918</t>
  </si>
  <si>
    <t>ref|WP_114325515.1|</t>
  </si>
  <si>
    <t>3-phosphoshikimate 1-carboxyvinyltransferase [Candidatus Colwellia aromaticivorans]</t>
  </si>
  <si>
    <t>K01690</t>
  </si>
  <si>
    <t>phosphogluconate dehydratase [EC:4.2.1.12]</t>
  </si>
  <si>
    <t>M00008</t>
  </si>
  <si>
    <t>Entner-Doudoroff pathway, glucose-6P =&gt; glyceraldehyde-3P + pyruvate</t>
  </si>
  <si>
    <t>E!!!G</t>
  </si>
  <si>
    <t>Amino acid transport and metabolism!!!Carbohydrate transport and metabolism</t>
  </si>
  <si>
    <t>COG0129</t>
  </si>
  <si>
    <t>Dihydroxyacid dehydratase/phosphogluconate dehydratase (IlvD) (PDB:2GP4)</t>
  </si>
  <si>
    <t>00087279|gene_cluster:GC_00000279|genome_name:C_MAG2|gene_callers_id:875</t>
  </si>
  <si>
    <t>ref|WP_114325476.1|</t>
  </si>
  <si>
    <t>phosphogluconate dehydratase [Candidatus Colwellia aromaticivorans]</t>
  </si>
  <si>
    <t>K03177</t>
  </si>
  <si>
    <t>tRNA pseudouridine55 synthase [EC:5.4.99.25]</t>
  </si>
  <si>
    <t>COG0130</t>
  </si>
  <si>
    <t>tRNA U55 pseudouridine synthase TruB, may also work on U342 of tmRNA (TruB) (PDB:1K8W)</t>
  </si>
  <si>
    <t>00077904|gene_cluster:GC_00001241|genome_name:C_MAG2|gene_callers_id:1929</t>
  </si>
  <si>
    <t>ref|WP_114326454.1|</t>
  </si>
  <si>
    <t>tRNA pseudouridine(55) synthase TruB [Candidatus Colwellia aromaticivorans]</t>
  </si>
  <si>
    <t>K01935</t>
  </si>
  <si>
    <t>dethiobiotin synthetase [EC:6.3.3.3]</t>
  </si>
  <si>
    <t>M00123!!!M00573!!!M00577</t>
  </si>
  <si>
    <t>Biotin biosynthesis, pimeloyl-ACP/CoA =&gt; biotin!!!Biotin biosynthesis, BioI pathway, long-chain-acyl-ACP =&gt; pimeloyl-ACP =&gt; biotin!!!Biotin biosynthesis, BioW pathway, pimelate =&gt; pimeloyl-CoA =&gt; biotin</t>
  </si>
  <si>
    <t>COG0132</t>
  </si>
  <si>
    <t>Dethiobiotin synthetase (BioD) (PDB:1DTS)</t>
  </si>
  <si>
    <t>Biotin biosynthesis</t>
  </si>
  <si>
    <t>00031258|gene_cluster:GC_00002464|genome_name:C_MAG2|gene_callers_id:1533</t>
  </si>
  <si>
    <t>ref|WP_114326071.1|</t>
  </si>
  <si>
    <t>dethiobiotin synthase [Candidatus Colwellia aromaticivorans]</t>
  </si>
  <si>
    <t>K06001</t>
  </si>
  <si>
    <t>tryptophan synthase beta chain [EC:4.2.1.20]</t>
  </si>
  <si>
    <t>M00023</t>
  </si>
  <si>
    <t>Tryptophan biosynthesis, chorismate =&gt; tryptophan</t>
  </si>
  <si>
    <t>COG0133</t>
  </si>
  <si>
    <t>Tryptophan synthase beta chain (TrpB) (PDB:2DH5)</t>
  </si>
  <si>
    <t>00072841|gene_cluster:GC_00009157|genome_name:C_MAG2|gene_callers_id:1263</t>
  </si>
  <si>
    <t>ref|WP_114325829.1|</t>
  </si>
  <si>
    <t>tryptophan synthase subunit beta [Candidatus Colwellia aromaticivorans]</t>
  </si>
  <si>
    <t>K01696</t>
  </si>
  <si>
    <t>00053035|gene_cluster:GC_00001216|genome_name:C_MAG2|gene_callers_id:60</t>
  </si>
  <si>
    <t>ref|WP_114324691.1|</t>
  </si>
  <si>
    <t>K13498</t>
  </si>
  <si>
    <t>indole-3-glycerol phosphate synthase / phosphoribosylanthranilate isomerase [EC:4.1.1.48 5.3.1.24]</t>
  </si>
  <si>
    <t>COG0134!!!COG0135</t>
  </si>
  <si>
    <t>Indole-3-glycerol phosphate synthase (TrpC) (PDB:6BMA)!!!Phosphoribosylanthranilate isomerase (TrpF) (PDB:1DL3)</t>
  </si>
  <si>
    <t>00067799|gene_cluster:GC_00001283|genome_name:C_MAG2|gene_callers_id:59</t>
  </si>
  <si>
    <t>ref|WP_114324690.1|</t>
  </si>
  <si>
    <t>bifunctional indole-3-glycerol-phosphate synthase TrpC/phosphoribosylanthranilate isomerase TrpF [Candidatus Colwellia aromaticivorans]</t>
  </si>
  <si>
    <t>K01955</t>
  </si>
  <si>
    <t>carbamoyl-phosphate synthase large subunit [EC:6.3.5.5]</t>
  </si>
  <si>
    <t>M00051</t>
  </si>
  <si>
    <t>Uridine monophosphate biosynthesis, glutamine (+ PRPP) =&gt; UMP</t>
  </si>
  <si>
    <t>F!!!E!!!F</t>
  </si>
  <si>
    <t>Nucleotide transport and metabolism!!!Amino acid transport and metabolism!!!Nucleotide transport and metabolism</t>
  </si>
  <si>
    <t>COG0138!!!COG0458</t>
  </si>
  <si>
    <t>AICAR transformylase/IMP cyclohydrolase PurH (PurH) (PDB:1G8M)!!!Carbamoylphosphate synthase large subunit (CarB) (PDB:1C30)</t>
  </si>
  <si>
    <t>Purine biosynthesis!!!Arginine biosynthesis</t>
  </si>
  <si>
    <t>00001452|gene_cluster:GC_00000134|genome_name:C_MAG2|gene_callers_id:785</t>
  </si>
  <si>
    <t>ref|WP_114325400.1|</t>
  </si>
  <si>
    <t>carbamoyl-phosphate synthase large subunit [Candidatus Colwellia aromaticivorans]</t>
  </si>
  <si>
    <t>K00795</t>
  </si>
  <si>
    <t>farnesyl diphosphate synthase [EC:2.5.1.1 2.5.1.10]</t>
  </si>
  <si>
    <t>M00364</t>
  </si>
  <si>
    <t>C10-C20 isoprenoid biosynthesis, bacteria</t>
  </si>
  <si>
    <t>Pathway modules; Biosynthesis of terpenoids and polyketides; Terpenoid backbone biosynthesis</t>
  </si>
  <si>
    <t>COG0142</t>
  </si>
  <si>
    <t>Geranylgeranyl pyrophosphate synthase (IspA) (PDB:2AZJ)</t>
  </si>
  <si>
    <t>Isoprenoid biosynthesis</t>
  </si>
  <si>
    <t>00050310|gene_cluster:GC_00000855|genome_name:C_MAG2|gene_callers_id:1470</t>
  </si>
  <si>
    <t>ref|WP_114326014.1|</t>
  </si>
  <si>
    <t>(2E,6E)-farnesyl diphosphate synthase [Candidatus Colwellia aromaticivorans]</t>
  </si>
  <si>
    <t>K02523</t>
  </si>
  <si>
    <t>octaprenyl-diphosphate synthase [EC:2.5.1.90]</t>
  </si>
  <si>
    <t>00036419|gene_cluster:GC_00000353|genome_name:C_MAG2|gene_callers_id:2216</t>
  </si>
  <si>
    <t>ref|WP_114326732.1|</t>
  </si>
  <si>
    <t>octaprenyl diphosphate synthase [Candidatus Colwellia aromaticivorans]</t>
  </si>
  <si>
    <t>K03500</t>
  </si>
  <si>
    <t>16S rRNA (cytosine967-C5)-methyltransferase [EC:2.1.1.176]</t>
  </si>
  <si>
    <t>COG0144</t>
  </si>
  <si>
    <t>16S rRNA C967 or C1407 C5-methylase, RsmB/RsmF family (RsmB) (PDB:2FRX)</t>
  </si>
  <si>
    <t>00071557|gene_cluster:GC_00001029|genome_name:C_MAG2|gene_callers_id:1792</t>
  </si>
  <si>
    <t>ref|WP_114326322.1|</t>
  </si>
  <si>
    <t>16S rRNA (cytosine(967)-C(5))-methyltransferase RsmB [Candidatus Colwellia aromaticivorans]</t>
  </si>
  <si>
    <t>K01665</t>
  </si>
  <si>
    <t>para-aminobenzoate synthetase component I [EC:2.6.1.85]</t>
  </si>
  <si>
    <t>COG0147</t>
  </si>
  <si>
    <t>Anthranilate/para-aminobenzoate synthases component I (TrpE) (PDB:1I1Q)</t>
  </si>
  <si>
    <t>00066831|gene_cluster:GC_00001137|genome_name:C_MAG2|gene_callers_id:1842</t>
  </si>
  <si>
    <t>ref|WP_114326369.1|</t>
  </si>
  <si>
    <t>aminodeoxychorismate synthase component I [Candidatus Colwellia aromaticivorans]</t>
  </si>
  <si>
    <t>K01657</t>
  </si>
  <si>
    <t>anthranilate synthase component I [EC:4.1.3.27]</t>
  </si>
  <si>
    <t>00029749|gene_cluster:GC_00001053|genome_name:C_MAG2|gene_callers_id:56</t>
  </si>
  <si>
    <t>ref|WP_114324687.1|</t>
  </si>
  <si>
    <t>anthranilate synthase component 1 [Candidatus Colwellia aromaticivorans]</t>
  </si>
  <si>
    <t>K01945</t>
  </si>
  <si>
    <t>phosphoribosylamine---glycine ligase [EC:6.3.4.13]</t>
  </si>
  <si>
    <t>COG0151</t>
  </si>
  <si>
    <t>Phosphoribosylamine-glycine ligase (PurD) (PDB:1GSO)</t>
  </si>
  <si>
    <t>00082713|gene_cluster:GC_00000769|genome_name:C_MAG2|gene_callers_id:1098</t>
  </si>
  <si>
    <t>ref|WP_114325689.1|</t>
  </si>
  <si>
    <t>phosphoribosylamine--glycine ligase [Candidatus Colwellia aromaticivorans]</t>
  </si>
  <si>
    <t>K01923</t>
  </si>
  <si>
    <t>phosphoribosylaminoimidazole-succinocarboxamide synthase [EC:6.3.2.6]</t>
  </si>
  <si>
    <t>COG0152</t>
  </si>
  <si>
    <t>Phosphoribosylaminoimidazole-succinocarboxamide synthase (PurC) (PDB:1A48)</t>
  </si>
  <si>
    <t>00038043|gene_cluster:GC_00000282|genome_name:C_MAG2|gene_callers_id:2817</t>
  </si>
  <si>
    <t>ref|WP_114327306.1|</t>
  </si>
  <si>
    <t>phosphoribosylaminoimidazolesuccinocarboxamide synthase [Candidatus Colwellia aromaticivorans]</t>
  </si>
  <si>
    <t>K00381</t>
  </si>
  <si>
    <t>sulfite reductase (NADPH) hemoprotein beta-component [EC:1.8.1.2]</t>
  </si>
  <si>
    <t>M00176!!!M00616</t>
  </si>
  <si>
    <t>Assimilatory sulfate reduction, sulfate =&gt; H2S!!!Sulfate-sulfur assimilation</t>
  </si>
  <si>
    <t>Pathway modules; Energy metabolism; Sulfur metabolism!!!Signature modules; Module set; Metabolic capacity</t>
  </si>
  <si>
    <t>P</t>
  </si>
  <si>
    <t>Inorganic ion transport and metabolism</t>
  </si>
  <si>
    <t>COG0155</t>
  </si>
  <si>
    <t>Sulfite reductase, beta subunit (hemoprotein) (CysI) (PDB:1AOP)</t>
  </si>
  <si>
    <t>3.3E-312</t>
  </si>
  <si>
    <t>00043422|gene_cluster:GC_00000861|genome_name:C_MAG2|gene_callers_id:214</t>
  </si>
  <si>
    <t>ref|WP_114324847.1|</t>
  </si>
  <si>
    <t>assimilatory sulfite reductase (NADPH) hemoprotein subunit [Candidatus Colwellia aromaticivorans]</t>
  </si>
  <si>
    <t>K00652</t>
  </si>
  <si>
    <t>8-amino-7-oxononanoate synthase [EC:2.3.1.47]</t>
  </si>
  <si>
    <t>COG0156</t>
  </si>
  <si>
    <t>7-keto-8-aminopelargonate synthetase or related enzyme (BioF) (PDB:1BS0)</t>
  </si>
  <si>
    <t>00030488|gene_cluster:GC_00001357|genome_name:C_MAG2|gene_callers_id:1536</t>
  </si>
  <si>
    <t>ref|WP_114326073.1|</t>
  </si>
  <si>
    <t>8-amino-7-oxononanoate synthase [Candidatus Colwellia aromaticivorans]</t>
  </si>
  <si>
    <t>K00767</t>
  </si>
  <si>
    <t>nicotinate-nucleotide pyrophosphorylase (carboxylating) [EC:2.4.2.19]</t>
  </si>
  <si>
    <t>M00115!!!M00912</t>
  </si>
  <si>
    <t>NAD biosynthesis, aspartate =&gt; quinolinate =&gt; NAD!!!NAD biosynthesis, tryptophan =&gt; quinolinate =&gt; NAD</t>
  </si>
  <si>
    <t>COG0157</t>
  </si>
  <si>
    <t>Nicotinate-nucleotide pyrophosphorylase (NadC) (PDB:1O4U)</t>
  </si>
  <si>
    <t>00015459|gene_cluster:GC_00000865|genome_name:C_MAG2|gene_callers_id:2372</t>
  </si>
  <si>
    <t>ref|WP_114326877.1|</t>
  </si>
  <si>
    <t>carboxylating nicotinate-nucleotide diphosphorylase [Candidatus Colwellia aromaticivorans]</t>
  </si>
  <si>
    <t>K01695</t>
  </si>
  <si>
    <t>tryptophan synthase alpha chain [EC:4.2.1.20]</t>
  </si>
  <si>
    <t>COG0159</t>
  </si>
  <si>
    <t>Tryptophan synthase alpha chain (TrpA) (PDB:6HUL)</t>
  </si>
  <si>
    <t>00017917|gene_cluster:GC_00000808|genome_name:C_MAG2|gene_callers_id:61</t>
  </si>
  <si>
    <t>ref|WP_114324692.1|</t>
  </si>
  <si>
    <t>tryptophan synthase subunit alpha [Candidatus Colwellia aromaticivorans]</t>
  </si>
  <si>
    <t>COG0160</t>
  </si>
  <si>
    <t>Acetylornithine aminotransferase/4-aminobutyrate aminotransferase (ArgD) (PDB:1SF2)</t>
  </si>
  <si>
    <t>00019795|gene_cluster:GC_00031045|genome_name:C_MAG2|gene_callers_id:2006</t>
  </si>
  <si>
    <t>ref|WP_114326529.1|</t>
  </si>
  <si>
    <t>aminotransferase class III-fold pyridoxal phosphate-dependent enzyme [Candidatus Colwellia aromaticivorans]</t>
  </si>
  <si>
    <t>K00833</t>
  </si>
  <si>
    <t>adenosylmethionine---8-amino-7-oxononanoate aminotransferase [EC:2.6.1.62]</t>
  </si>
  <si>
    <t>M00123!!!M00577</t>
  </si>
  <si>
    <t>Biotin biosynthesis, pimeloyl-ACP/CoA =&gt; biotin!!!Biotin biosynthesis, BioW pathway, pimelate =&gt; pimeloyl-CoA =&gt; biotin</t>
  </si>
  <si>
    <t>COG0161</t>
  </si>
  <si>
    <t>Adenosylmethionine-8-amino-7-oxononanoate aminotransferase (BioA) (PDB:1MLY)</t>
  </si>
  <si>
    <t>00040841|gene_cluster:GC_00001360|genome_name:C_MAG2|gene_callers_id:1538</t>
  </si>
  <si>
    <t>ref|WP_114326074.1|</t>
  </si>
  <si>
    <t>adenosylmethionine--8-amino-7-oxononanoate transaminase [Candidatus Colwellia aromaticivorans]</t>
  </si>
  <si>
    <t>K01866</t>
  </si>
  <si>
    <t>tyrosyl-tRNA synthetase [EC:6.1.1.1]</t>
  </si>
  <si>
    <t>COG0162</t>
  </si>
  <si>
    <t>Tyrosyl-tRNA synthetase (TyrS) (PDB:4OUD)</t>
  </si>
  <si>
    <t>00072529|gene_cluster:GC_00001020|genome_name:C_MAG2|gene_callers_id:191</t>
  </si>
  <si>
    <t>ref|WP_114324827.1|</t>
  </si>
  <si>
    <t>tyrosine--tRNA ligase [Candidatus Colwellia aromaticivorans]</t>
  </si>
  <si>
    <t>K01810</t>
  </si>
  <si>
    <t>glucose-6-phosphate isomerase [EC:5.3.1.9]</t>
  </si>
  <si>
    <t>M00001!!!M00004!!!M00892!!!M00909</t>
  </si>
  <si>
    <t>Glycolysis (Embden-Meyerhof pathway), glucose =&gt; pyruvate!!!Pentose phosphate pathway (Pentose phosphate cycle)!!!UDP-N-acetyl-D-glucosamine biosynthesis, eukaryotes, glucose =&gt; UDP-GlcNAc!!!UDP-N-acetyl-D-glucosamine biosynthesis, prokaryotes, glucose =&gt; UDP-GlcNAc</t>
  </si>
  <si>
    <t>Pathway modules; Carbohydrate metabolism; Central carbohydrate metabolism!!!Pathway modules; Carbohydrate metabolism; Central carbohydrate metabolism!!!Pathway modules; Carbohydrate metabolism; Other carbohydrate metabolism!!!Pathway modules; Carbohydrate metabolism; Other carbohydrate metabolism</t>
  </si>
  <si>
    <t>COG0166</t>
  </si>
  <si>
    <t>Glucose-6-phosphate isomerase (Pgi) (PDB:1B0Z)</t>
  </si>
  <si>
    <t>00042768|gene_cluster:GC_00002004|genome_name:C_MAG2|gene_callers_id:1210</t>
  </si>
  <si>
    <t>ref|WP_114325780.1|</t>
  </si>
  <si>
    <t>glucose-6-phosphate isomerase [Candidatus Colwellia aromaticivorans]</t>
  </si>
  <si>
    <t>00033954|gene_cluster:GC_00001537|genome_name:C_MAG2|gene_callers_id:2633</t>
  </si>
  <si>
    <t>ref|WP_114327131.1|</t>
  </si>
  <si>
    <t>K00254</t>
  </si>
  <si>
    <t>dihydroorotate dehydrogenase [EC:1.3.5.2]</t>
  </si>
  <si>
    <t>COG0167</t>
  </si>
  <si>
    <t>Dihydroorotate dehydrogenase (PyrD) (PDB:1GT8)</t>
  </si>
  <si>
    <t>Pyrimidine biosynthesis</t>
  </si>
  <si>
    <t>00076872|gene_cluster:GC_00001054|genome_name:C_MAG2|gene_callers_id:2525</t>
  </si>
  <si>
    <t>ref|WP_114327021.1|</t>
  </si>
  <si>
    <t>quinone-dependent dihydroorotate dehydrogenase [Candidatus Colwellia aromaticivorans]</t>
  </si>
  <si>
    <t>K00014</t>
  </si>
  <si>
    <t>shikimate dehydrogenase [EC:1.1.1.25]</t>
  </si>
  <si>
    <t>COG0169</t>
  </si>
  <si>
    <t>Shikimate 5-dehydrogenase (AroE) (PDB:1NPD)</t>
  </si>
  <si>
    <t>00002870|gene_cluster:GC_00001049|genome_name:C_MAG2|gene_callers_id:1802</t>
  </si>
  <si>
    <t>ref|WP_114326330.1|</t>
  </si>
  <si>
    <t>shikimate dehydrogenase [Candidatus Colwellia aromaticivorans]</t>
  </si>
  <si>
    <t>K01916</t>
  </si>
  <si>
    <t>NAD+ synthase [EC:6.3.1.5]</t>
  </si>
  <si>
    <t>COG0171</t>
  </si>
  <si>
    <t>NH3-dependent NAD+ synthetase (NadE) (PDB:3HMQ)</t>
  </si>
  <si>
    <t>00079567|gene_cluster:GC_00001101|genome_name:C_MAG2|gene_callers_id:775</t>
  </si>
  <si>
    <t>ref|WP_114325388.1|</t>
  </si>
  <si>
    <t>ammonia-dependent NAD(+) synthetase [Candidatus Colwellia aromaticivorans]</t>
  </si>
  <si>
    <t>K01875</t>
  </si>
  <si>
    <t>seryl-tRNA synthetase [EC:6.1.1.11]</t>
  </si>
  <si>
    <t>COG0172</t>
  </si>
  <si>
    <t>Seryl-tRNA synthetase (SerS) (PDB:1SER)</t>
  </si>
  <si>
    <t>00005883|gene_cluster:GC_00001184|genome_name:C_MAG2|gene_callers_id:1290</t>
  </si>
  <si>
    <t>ref|WP_114325853.1|</t>
  </si>
  <si>
    <t>serine--tRNA ligase [Candidatus Colwellia aromaticivorans]</t>
  </si>
  <si>
    <t>K01876</t>
  </si>
  <si>
    <t>aspartyl-tRNA synthetase [EC:6.1.1.12]</t>
  </si>
  <si>
    <t>COG0173</t>
  </si>
  <si>
    <t>Aspartyl-tRNA synthetase (AspS) (PDB:1C0A)</t>
  </si>
  <si>
    <t>00034811|gene_cluster:GC_00000854|genome_name:C_MAG2|gene_callers_id:2588</t>
  </si>
  <si>
    <t>ref|WP_114327084.1|</t>
  </si>
  <si>
    <t>aspartate--tRNA ligase [Candidatus Colwellia aromaticivorans]</t>
  </si>
  <si>
    <t>K00390</t>
  </si>
  <si>
    <t>phosphoadenosine phosphosulfate reductase [EC:1.8.4.8 1.8.4.10]</t>
  </si>
  <si>
    <t>COG0175</t>
  </si>
  <si>
    <t>3'-phosphoadenosine 5'-phosphosulfate sulfotransferase (PAPS reductase)/FAD synthetase or related enzyme (CysD) (PDB:1ZUN)</t>
  </si>
  <si>
    <t>00043719|gene_cluster:GC_00001239|genome_name:C_MAG2|gene_callers_id:213</t>
  </si>
  <si>
    <t>ref|WP_114324852.1|</t>
  </si>
  <si>
    <t>phosphoadenylyl-sulfate reductase [Candidatus Colwellia aromaticivorans]</t>
  </si>
  <si>
    <t>K00616</t>
  </si>
  <si>
    <t>transaldolase [EC:2.2.1.2]</t>
  </si>
  <si>
    <t>M00004!!!M00007</t>
  </si>
  <si>
    <t>Pentose phosphate pathway (Pentose phosphate cycle)!!!Pentose phosphate pathway, non-oxidative phase, fructose 6P =&gt; ribose 5P</t>
  </si>
  <si>
    <t>Pathway modules; Carbohydrate metabolism; Central carbohydrate metabolism!!!Pathway modules; Carbohydrate metabolism; Central carbohydrate metabolism</t>
  </si>
  <si>
    <t>COG0176</t>
  </si>
  <si>
    <t>Transaldolase/fructose-6-phosphate aldolase (TalA) (PDB:1F05)</t>
  </si>
  <si>
    <t>00067490|gene_cluster:GC_00000024|genome_name:C_MAG2|gene_callers_id:555</t>
  </si>
  <si>
    <t>ref|WP_114325174.1|</t>
  </si>
  <si>
    <t>transaldolase [Candidatus Colwellia aromaticivorans]</t>
  </si>
  <si>
    <t>K01749</t>
  </si>
  <si>
    <t>hydroxymethylbilane synthase [EC:2.5.1.61]</t>
  </si>
  <si>
    <t>COG0181</t>
  </si>
  <si>
    <t>Porphobilinogen deaminase (HemC) (PDB:1AH5)</t>
  </si>
  <si>
    <t>00028161|gene_cluster:GC_00000386|genome_name:C_MAG2|gene_callers_id:1602</t>
  </si>
  <si>
    <t>ref|WP_114326141.1|</t>
  </si>
  <si>
    <t>hydroxymethylbilane synthase [Candidatus Colwellia aromaticivorans]</t>
  </si>
  <si>
    <t>K00626</t>
  </si>
  <si>
    <t>acetyl-CoA C-acetyltransferase [EC:2.3.1.9]</t>
  </si>
  <si>
    <t>M00373!!!M00375!!!M00374!!!M00088!!!M00095!!!M00849</t>
  </si>
  <si>
    <t>Ethylmalonyl pathway!!!Hydroxypropionate-hydroxybutylate cycle!!!Dicarboxylate-hydroxybutyrate cycle!!!Ketone body biosynthesis, acetyl-CoA =&gt; acetoacetate/3-hydroxybutyrate/acetone!!!C5 isoprenoid biosynthesis, mevalonate pathway!!!C5 isoprenoid biosynthesis, mevalonate pathway, archaea</t>
  </si>
  <si>
    <t>Pathway modules; Carbohydrate metabolism; Other carbohydrate metabolism!!!Pathway modules; Energy metabolism; Carbon fixation!!!Pathway modules; Energy metabolism; Carbon fixation!!!Pathway modules; Lipid metabolism; Lipid metabolism!!!Pathway modules; Biosynthesis of terpenoids and polyketides; Terpenoid backbone biosynthesis!!!Pathway modules; Biosynthesis of terpenoids and polyketides; Terpenoid backbone biosynthesis</t>
  </si>
  <si>
    <t>I</t>
  </si>
  <si>
    <t>Lipid transport and metabolism</t>
  </si>
  <si>
    <t>COG0183</t>
  </si>
  <si>
    <t>Acetyl-CoA acetyltransferase (PaaJ) (PDB:1AFW)</t>
  </si>
  <si>
    <t>Fatty acid biosynthesis</t>
  </si>
  <si>
    <t>00032031|gene_cluster:GC_00015593|genome_name:C_MAG2|gene_callers_id:311</t>
  </si>
  <si>
    <t>ref|WP_114324941.1|</t>
  </si>
  <si>
    <t>acetyl-CoA C-acetyltransferase [Candidatus Colwellia aromaticivorans]</t>
  </si>
  <si>
    <t>00088587|gene_cluster:GC_00005031|genome_name:C_MAG2|gene_callers_id:312</t>
  </si>
  <si>
    <t>ref|WP_114324942.1|</t>
  </si>
  <si>
    <t>acetyl-CoA C-acyltransferase family protein [Candidatus Colwellia aromaticivorans]</t>
  </si>
  <si>
    <t>00062172|gene_cluster:GC_00000255|genome_name:C_MAG2|gene_callers_id:28</t>
  </si>
  <si>
    <t>ref|WP_168427254.1|</t>
  </si>
  <si>
    <t>acetyl-CoA C-acyltransferase FadI [Candidatus Colwellia aromaticivorans]</t>
  </si>
  <si>
    <t>K00632</t>
  </si>
  <si>
    <t>acetyl-CoA acyltransferase [EC:2.3.1.16]</t>
  </si>
  <si>
    <t>M00087</t>
  </si>
  <si>
    <t>beta-Oxidation</t>
  </si>
  <si>
    <t>Pathway modules; Lipid metabolism; Fatty acid metabolism</t>
  </si>
  <si>
    <t>00015808|gene_cluster:GC_00001725|genome_name:C_MAG2|gene_callers_id:1904</t>
  </si>
  <si>
    <t>ref|WP_114326428.1|</t>
  </si>
  <si>
    <t>3-oxoadipyl-CoA thiolase [Candidatus Colwellia aromaticivorans]</t>
  </si>
  <si>
    <t>00071241|gene_cluster:GC_00009034|genome_name:C_MAG2|gene_callers_id:2208</t>
  </si>
  <si>
    <t>ref|WP_114326722.1|</t>
  </si>
  <si>
    <t>K01920</t>
  </si>
  <si>
    <t>glutathione synthase [EC:6.3.2.3]</t>
  </si>
  <si>
    <t>M00118</t>
  </si>
  <si>
    <t>Glutathione biosynthesis, glutamate =&gt; glutathione</t>
  </si>
  <si>
    <t>Pathway modules; Amino acid metabolism; Other amino acid metabolism</t>
  </si>
  <si>
    <t>E!!!H!!!J!!!Q</t>
  </si>
  <si>
    <t>Amino acid transport and metabolism!!!Coenzyme transport and metabolism!!!Translation, ribosomal structure and biogenesis!!!Secondary metabolites biosynthesis, transport and catabolism</t>
  </si>
  <si>
    <t>COG0189</t>
  </si>
  <si>
    <t>Glutathione synthase, LysX or RimK-type ligase, ATP-grasp superfamily (LysX) (PDB:1GLV)</t>
  </si>
  <si>
    <t>00043893|gene_cluster:GC_00000256|genome_name:C_MAG2|gene_callers_id:2031</t>
  </si>
  <si>
    <t>ref|WP_114326552.1|</t>
  </si>
  <si>
    <t>glutathione synthase [Candidatus Colwellia aromaticivorans]</t>
  </si>
  <si>
    <t>K00655</t>
  </si>
  <si>
    <t>1-acyl-sn-glycerol-3-phosphate acyltransferase [EC:2.3.1.51]</t>
  </si>
  <si>
    <t>M00089</t>
  </si>
  <si>
    <t>Triacylglycerol biosynthesis</t>
  </si>
  <si>
    <t>Pathway modules; Lipid metabolism; Lipid metabolism</t>
  </si>
  <si>
    <t>COG0204</t>
  </si>
  <si>
    <t>1-acyl-sn-glycerol-3-phosphate acyltransferase (PlsC) (PDB:1IUQ)</t>
  </si>
  <si>
    <t>Phospholipid biosynthesis</t>
  </si>
  <si>
    <t>00010809|gene_cluster:GC_00001337|genome_name:C_MAG2|gene_callers_id:3221</t>
  </si>
  <si>
    <t>ref|WP_114327699.1|</t>
  </si>
  <si>
    <t>1-acylglycerol-3-phosphate O-acyltransferase [Candidatus Colwellia aromaticivorans]</t>
  </si>
  <si>
    <t>00005959|gene_cluster:GC_00004180|genome_name:C_MAG2|gene_callers_id:182</t>
  </si>
  <si>
    <t>ref|WP_114324819.1|</t>
  </si>
  <si>
    <t>1-acyl-sn-glycerol-3-phosphate acyltransferase [Candidatus Colwellia aromaticivorans]</t>
  </si>
  <si>
    <t>00069141|gene_cluster:GC_00002203|genome_name:C_MAG2|gene_callers_id:1728</t>
  </si>
  <si>
    <t>ref|WP_114326261.1|</t>
  </si>
  <si>
    <t>00043153|gene_cluster:GC_00001230|genome_name:C_MAG2|gene_callers_id:323</t>
  </si>
  <si>
    <t>ref|WP_114324953.1|</t>
  </si>
  <si>
    <t>acyltransferase [Candidatus Colwellia aromaticivorans]</t>
  </si>
  <si>
    <t>COG0205</t>
  </si>
  <si>
    <t>6-phosphofructokinase (PfkA) (PDB:1KZH)</t>
  </si>
  <si>
    <t>00043269|gene_cluster:GC_00001762|genome_name:C_MAG2|gene_callers_id:3040</t>
  </si>
  <si>
    <t>ref|WP_114327515.1|</t>
  </si>
  <si>
    <t>ATP-dependent 6-phosphofructokinase [Candidatus Colwellia aromaticivorans]</t>
  </si>
  <si>
    <t>K00560</t>
  </si>
  <si>
    <t>thymidylate synthase [EC:2.1.1.45]</t>
  </si>
  <si>
    <t>COG0207</t>
  </si>
  <si>
    <t>Thymidylate synthase (ThyA) (PDB:1AN5)</t>
  </si>
  <si>
    <t>00013523|gene_cluster:GC_00003874|genome_name:C_MAG2|gene_callers_id:3227</t>
  </si>
  <si>
    <t>ref|WP_114327705.1|</t>
  </si>
  <si>
    <t>thymidylate synthase [Candidatus Colwellia aromaticivorans]</t>
  </si>
  <si>
    <t>K00526</t>
  </si>
  <si>
    <t>ribonucleoside-diphosphate reductase beta chain [EC:1.17.4.1]</t>
  </si>
  <si>
    <t>COG0208</t>
  </si>
  <si>
    <t>Ribonucleotide reductase beta subunit, ferritin-like domain (NrdB) (PDB:1AV8)</t>
  </si>
  <si>
    <t>Pyrimidine salvage</t>
  </si>
  <si>
    <t>00082791|gene_cluster:GC_00000079|genome_name:C_MAG2|gene_callers_id:912</t>
  </si>
  <si>
    <t>ref|WP_114325510.1|</t>
  </si>
  <si>
    <t>ribonucleotide-diphosphate reductase subunit beta [Candidatus Colwellia aromaticivorans]</t>
  </si>
  <si>
    <t>K00525</t>
  </si>
  <si>
    <t>ribonucleoside-diphosphate reductase alpha chain [EC:1.17.4.1]</t>
  </si>
  <si>
    <t>COG0209</t>
  </si>
  <si>
    <t>Ribonucleotide reductase alpha subunit (NrdA) (PDB:1R1R)</t>
  </si>
  <si>
    <t>00079924|gene_cluster:GC_00000187|genome_name:C_MAG2|gene_callers_id:913</t>
  </si>
  <si>
    <t>ref|WP_114325511.1|</t>
  </si>
  <si>
    <t>ribonucleoside-diphosphate reductase subunit alpha [Candidatus Colwellia aromaticivorans]</t>
  </si>
  <si>
    <t>COG0213</t>
  </si>
  <si>
    <t>Thymidine phosphorylase (DeoA) (PDB:1AZY)</t>
  </si>
  <si>
    <t>00038512|gene_cluster:GC_00003961|genome_name:C_MAG2|gene_callers_id:478</t>
  </si>
  <si>
    <t>ref|WP_114325098.1|</t>
  </si>
  <si>
    <t>thymidine phosphorylase family protein [Candidatus Colwellia aromaticivorans]</t>
  </si>
  <si>
    <t>K01883</t>
  </si>
  <si>
    <t>cysteinyl-tRNA synthetase [EC:6.1.1.16]</t>
  </si>
  <si>
    <t>COG0215</t>
  </si>
  <si>
    <t>Cysteinyl-tRNA synthetase (CysS) (PDB:1LI5)</t>
  </si>
  <si>
    <t>00071785|gene_cluster:GC_00000206|genome_name:C_MAG2|gene_callers_id:2037</t>
  </si>
  <si>
    <t>ref|WP_114326558.1|</t>
  </si>
  <si>
    <t>cysteine--tRNA ligase [Candidatus Colwellia aromaticivorans]</t>
  </si>
  <si>
    <t>K03216</t>
  </si>
  <si>
    <t>tRNA (cytidine/uridine-2'-O-)-methyltransferase [EC:2.1.1.207]</t>
  </si>
  <si>
    <t>COG0219</t>
  </si>
  <si>
    <t>tRNA(Leu) C34 or U34 (ribose-2'-O)-methylase TrmL, contains SPOUT domain (TrmL) (PDB:4JAK)</t>
  </si>
  <si>
    <t>00007318|gene_cluster:GC_00000790|genome_name:C_MAG2|gene_callers_id:3195</t>
  </si>
  <si>
    <t>ref|WP_114327669.1|</t>
  </si>
  <si>
    <t>tRNA (uridine(34)/cytosine(34)/5-carboxymethylaminomethyluridine(34)-2'-O)-methyltransferase TrmL [Candidatus Colwellia aromaticivorans]</t>
  </si>
  <si>
    <t>00019227|gene_cluster:GC_00000114|genome_name:C_MAG2|gene_callers_id:810</t>
  </si>
  <si>
    <t>ref|WP_114325423.1|</t>
  </si>
  <si>
    <t>RNA methyltransferase [Candidatus Colwellia aromaticivorans]</t>
  </si>
  <si>
    <t>COG0220</t>
  </si>
  <si>
    <t>tRNA G46 N7-methylase TrmB (TrmB) (PDB:1YZH) (PUBMED:19373903;16600901)</t>
  </si>
  <si>
    <t>00012078|gene_cluster:GC_00000372|genome_name:C_MAG2|gene_callers_id:1731</t>
  </si>
  <si>
    <t>ref|WP_114326302.1|</t>
  </si>
  <si>
    <t>SAM-dependent methyltransferase [Candidatus Colwellia aromaticivorans]</t>
  </si>
  <si>
    <t>K03439</t>
  </si>
  <si>
    <t>tRNA (guanine-N7-)-methyltransferase [EC:2.1.1.33]</t>
  </si>
  <si>
    <t>00036155|gene_cluster:GC_00000760|genome_name:C_MAG2|gene_callers_id:1422</t>
  </si>
  <si>
    <t>ref|WP_114325971.1|</t>
  </si>
  <si>
    <t>tRNA (guanosine(46)-N7)-methyltransferase TrmB [Candidatus Colwellia aromaticivorans]</t>
  </si>
  <si>
    <t>K02356</t>
  </si>
  <si>
    <t>elongation factor P</t>
  </si>
  <si>
    <t>COG0231</t>
  </si>
  <si>
    <t>Translation elongation factor P (EF-P)/translation initiation factor 5A (eIF-5A) (Efp) (PDB:1UEB)</t>
  </si>
  <si>
    <t>00008896|gene_cluster:GC_00000515|genome_name:C_MAG2|gene_callers_id:971</t>
  </si>
  <si>
    <t>ref|WP_114325571.1|</t>
  </si>
  <si>
    <t>elongation factor P [Candidatus Colwellia aromaticivorans]</t>
  </si>
  <si>
    <t>K02078</t>
  </si>
  <si>
    <t>acyl carrier protein</t>
  </si>
  <si>
    <t>M00848</t>
  </si>
  <si>
    <t>Aurachin biosynthesis, anthranilate =&gt; aurachin A</t>
  </si>
  <si>
    <t>Pathway modules; Biosynthesis of other secondary metabolites; Biosynthesis of other antibiotics</t>
  </si>
  <si>
    <t>COG0236</t>
  </si>
  <si>
    <t>Acyl carrier protein (AcpP) (PDB:1ACP)</t>
  </si>
  <si>
    <t>00014974|gene_cluster:GC_00000247|genome_name:C_MAG2|gene_callers_id:886</t>
  </si>
  <si>
    <t>ref|WP_114325486.1|</t>
  </si>
  <si>
    <t>acyl carrier protein [Candidatus Colwellia aromaticivorans]</t>
  </si>
  <si>
    <t>acyl carrier protein [Candidatus Colwellia aromaticivorans]&lt;&gt;acyl carrier protein [Colwellia sp.]&lt;&gt;acyl carrier protein [Gammaproteobacteria bacterium]&lt;&gt;acyl carrier protein [Colwellia sp.]&lt;&gt;acyl carrier protein [Colwellia sp.]</t>
  </si>
  <si>
    <t>I!!!Q</t>
  </si>
  <si>
    <t>Lipid transport and metabolism!!!Secondary metabolites biosynthesis, transport and catabolism</t>
  </si>
  <si>
    <t>COG0236!!!COG3321</t>
  </si>
  <si>
    <t>Acyl carrier protein (AcpP) (PDB:1ACP)!!!Acyl transferase domain in polyketide synthase (PKS) enzymes (PksD) (PDB:6IYO)</t>
  </si>
  <si>
    <t>00049583|gene_cluster:GC_00003648|genome_name:C_MAG2|gene_callers_id:3213</t>
  </si>
  <si>
    <t>ref|WP_114327695.1|</t>
  </si>
  <si>
    <t>SDR family NAD(P)-dependent oxidoreductase [Candidatus Colwellia aromaticivorans]</t>
  </si>
  <si>
    <t>K00859</t>
  </si>
  <si>
    <t>dephospho-CoA kinase [EC:2.7.1.24]</t>
  </si>
  <si>
    <t>M00120</t>
  </si>
  <si>
    <t>Coenzyme A biosynthesis, pantothenate =&gt; CoA</t>
  </si>
  <si>
    <t>COG0237</t>
  </si>
  <si>
    <t>Dephospho-CoA kinase (CoaE) (PDB:1JJV)</t>
  </si>
  <si>
    <t>00014358|gene_cluster:GC_00001271|genome_name:C_MAG2|gene_callers_id:146</t>
  </si>
  <si>
    <t>ref|WP_114324797.1|</t>
  </si>
  <si>
    <t>dephospho-CoA kinase [Candidatus Colwellia aromaticivorans]</t>
  </si>
  <si>
    <t>K00057</t>
  </si>
  <si>
    <t>glycerol-3-phosphate dehydrogenase (NAD(P)+) [EC:1.1.1.94]</t>
  </si>
  <si>
    <t>COG0240</t>
  </si>
  <si>
    <t>Glycerol-3-phosphate dehydrogenase (GpsA) (PDB:1EVY)</t>
  </si>
  <si>
    <t>00003876|gene_cluster:GC_00000178|genome_name:C_MAG2|gene_callers_id:3194</t>
  </si>
  <si>
    <t>ref|WP_114327668.1|</t>
  </si>
  <si>
    <t>NAD(P)H-dependent glycerol-3-phosphate dehydrogenase [Candidatus Colwellia aromaticivorans]</t>
  </si>
  <si>
    <t>K01770</t>
  </si>
  <si>
    <t>2-C-methyl-D-erythritol 2,4-cyclodiphosphate synthase [EC:4.6.1.12]</t>
  </si>
  <si>
    <t>M00096</t>
  </si>
  <si>
    <t>C5 isoprenoid biosynthesis, non-mevalonate pathway</t>
  </si>
  <si>
    <t>COG0245</t>
  </si>
  <si>
    <t>2C-methyl-D-erythritol 2,4-cyclodiphosphate synthase (IspF) (PDB:1GX1)</t>
  </si>
  <si>
    <t>00054007|gene_cluster:GC_00000882|genome_name:C_MAG2|gene_callers_id:802</t>
  </si>
  <si>
    <t>ref|WP_114325415.1|</t>
  </si>
  <si>
    <t>2-C-methyl-D-erythritol 2,4-cyclodiphosphate synthase [Candidatus Colwellia aromaticivorans]</t>
  </si>
  <si>
    <t>K09022</t>
  </si>
  <si>
    <t>2-iminobutanoate/2-iminopropanoate deaminase [EC:3.5.99.10]</t>
  </si>
  <si>
    <t>V</t>
  </si>
  <si>
    <t>Defense mechanisms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</si>
  <si>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</si>
  <si>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</si>
  <si>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</si>
  <si>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00079846|gene_cluster:GC_00001162|genome_name:C_MAG2|gene_callers_id:3256</t>
  </si>
  <si>
    <t>ref|WP_114327733.1|</t>
  </si>
  <si>
    <t>RidA family protein [Candidatus Colwellia aromaticivorans]</t>
  </si>
  <si>
    <t>00069552|gene_cluster:GC_00001330|genome_name:C_MAG2|gene_callers_id:99</t>
  </si>
  <si>
    <t>ref|WP_114324736.1|</t>
  </si>
  <si>
    <t>K00275</t>
  </si>
  <si>
    <t>pyridoxamine 5'-phosphate oxidase [EC:1.4.3.5]</t>
  </si>
  <si>
    <t>COG0259</t>
  </si>
  <si>
    <t>Pyridoxine/pyridoxamine 5'-phosphate oxidase (PdxH) (PDB:1CI0)</t>
  </si>
  <si>
    <t>Pyridoxal phosphate biosynthesis</t>
  </si>
  <si>
    <t>00065664|gene_cluster:GC_00000985|genome_name:C_MAG2|gene_callers_id:2068</t>
  </si>
  <si>
    <t>ref|WP_114326583.1|</t>
  </si>
  <si>
    <t>pyridoxamine 5'-phosphate oxidase [Candidatus Colwellia aromaticivorans]</t>
  </si>
  <si>
    <t>K00287</t>
  </si>
  <si>
    <t>dihydrofolate reductase [EC:1.5.1.3]</t>
  </si>
  <si>
    <t>M00126!!!M00840</t>
  </si>
  <si>
    <t>Tetrahydrofolate biosynthesis, GTP =&gt; THF!!!Tetrahydrofolate biosynthesis, mediated by ribA and trpF, GTP =&gt; THF</t>
  </si>
  <si>
    <t>COG0262</t>
  </si>
  <si>
    <t>Dihydrofolate reductase (FolA) (PDB:1DDR)</t>
  </si>
  <si>
    <t>Folate biosynthesis</t>
  </si>
  <si>
    <t>00035842|gene_cluster:GC_00000942|genome_name:C_MAG2|gene_callers_id:952</t>
  </si>
  <si>
    <t>ref|WP_114325554.1|</t>
  </si>
  <si>
    <t>type 3 dihydrofolate reductase [Candidatus Colwellia aromaticivorans]</t>
  </si>
  <si>
    <t>K00931</t>
  </si>
  <si>
    <t>glutamate 5-kinase [EC:2.7.2.11]</t>
  </si>
  <si>
    <t>COG0263</t>
  </si>
  <si>
    <t>Glutamate 5-kinase (ProB) (PDB:2W21)</t>
  </si>
  <si>
    <t>00056055|gene_cluster:GC_00000100|genome_name:C_MAG2|gene_callers_id:324</t>
  </si>
  <si>
    <t>ref|WP_114324954.1|</t>
  </si>
  <si>
    <t>glutamate 5-kinase [Candidatus Colwellia aromaticivorans]</t>
  </si>
  <si>
    <t>K01772</t>
  </si>
  <si>
    <t>protoporphyrin/coproporphyrin ferrochelatase [EC:4.99.1.1 4.99.1.9]</t>
  </si>
  <si>
    <t>M00868!!!M00121!!!M00926</t>
  </si>
  <si>
    <t>Heme biosynthesis, animals and fungi, glycine =&gt; heme!!!Heme biosynthesis, plants and bacteria, glutamate =&gt; heme!!!Heme biosynthesis, bacteria, glutamyl-tRNA =&gt; coproporphyrin III =&gt; heme</t>
  </si>
  <si>
    <t>COG0276</t>
  </si>
  <si>
    <t>Protoheme ferro-lyase (ferrochelatase) (HemH) (PDB:1AK1)</t>
  </si>
  <si>
    <t>00077029|gene_cluster:GC_00000142|genome_name:C_MAG2|gene_callers_id:515</t>
  </si>
  <si>
    <t>ref|WP_114325135.1|</t>
  </si>
  <si>
    <t>ferrochelatase [Candidatus Colwellia aromaticivorans]</t>
  </si>
  <si>
    <t>K00029</t>
  </si>
  <si>
    <t>malate dehydrogenase (oxaloacetate-decarboxylating)(NADP+) [EC:1.1.1.40]</t>
  </si>
  <si>
    <t>M00169!!!M00172</t>
  </si>
  <si>
    <t>CAM (Crassulacean acid metabolism), light!!!C4-dicarboxylic acid cycle, NADP - malic enzyme type</t>
  </si>
  <si>
    <t>Pathway modules; Energy metabolism; Carbon fixation!!!Pathway modules; Energy metabolism; Carbon fixation</t>
  </si>
  <si>
    <t>COG0281</t>
  </si>
  <si>
    <t>Malic enzyme (SfcA) (PDB:1DO8)</t>
  </si>
  <si>
    <t>00030734|gene_cluster:GC_00000083|genome_name:C_MAG2|gene_callers_id:1764</t>
  </si>
  <si>
    <t>ref|WP_114326292.1|</t>
  </si>
  <si>
    <t>NAD-dependent malic enzyme [Candidatus Colwellia aromaticivorans]</t>
  </si>
  <si>
    <t>00001062|gene_cluster:GC_00000052|genome_name:C_MAG2|gene_callers_id:2412</t>
  </si>
  <si>
    <t>ref|WP_114326917.1|</t>
  </si>
  <si>
    <t>00001061|gene_cluster:GC_00000052|genome_name:C_MAG2|gene_callers_id:2379</t>
  </si>
  <si>
    <t>ref|WP_114326883.1|</t>
  </si>
  <si>
    <t>K01591</t>
  </si>
  <si>
    <t>orotidine-5'-phosphate decarboxylase [EC:4.1.1.23]</t>
  </si>
  <si>
    <t>COG0284</t>
  </si>
  <si>
    <t>Orotidine-5'-phosphate decarboxylase (PyrF) (PDB:1DBT)</t>
  </si>
  <si>
    <t>00003798|gene_cluster:GC_00001139|genome_name:C_MAG2|gene_callers_id:924</t>
  </si>
  <si>
    <t>ref|WP_114325521.1|</t>
  </si>
  <si>
    <t>orotidine-5'-phosphate decarboxylase [Candidatus Colwellia aromaticivorans]</t>
  </si>
  <si>
    <t>K11754</t>
  </si>
  <si>
    <t>dihydrofolate synthase / folylpolyglutamate synthase [EC:6.3.2.12 6.3.2.17]</t>
  </si>
  <si>
    <t>M00126!!!M00841</t>
  </si>
  <si>
    <t>Tetrahydrofolate biosynthesis, GTP =&gt; THF!!!Tetrahydrofolate biosynthesis, mediated by PTPS, GTP =&gt; THF</t>
  </si>
  <si>
    <t>COG0285</t>
  </si>
  <si>
    <t>Folylpolyglutamate synthase/Dihydropteroate synthase (FolC) (PDB:1W78)</t>
  </si>
  <si>
    <t>00053775|gene_cluster:GC_00001297|genome_name:C_MAG2|gene_callers_id:686</t>
  </si>
  <si>
    <t>ref|WP_114325304.1|</t>
  </si>
  <si>
    <t>bifunctional tetrahydrofolate synthase/dihydrofolate synthase [Candidatus Colwellia aromaticivorans]</t>
  </si>
  <si>
    <t>K14187</t>
  </si>
  <si>
    <t>chorismate mutase / prephenate dehydrogenase [EC:5.4.99.5 1.3.1.12]</t>
  </si>
  <si>
    <t>M00024!!!M00025</t>
  </si>
  <si>
    <t>Phenylalanine biosynthesis, chorismate =&gt; phenylpyruvate =&gt; phenylalanine!!!Tyrosine biosynthesis, chorismate =&gt; HPP =&gt; tyrosine</t>
  </si>
  <si>
    <t>Pathway modules; Amino acid metabolism; Aromatic amino acid metabolism!!!Pathway modules; Amino acid metabolism; Aromatic amino acid metabolism</t>
  </si>
  <si>
    <t>COG0287!!!COG1605</t>
  </si>
  <si>
    <t>Prephenate dehydrogenase (TyrA) (PDB:2F1K)!!!Chorismate mutase (PheA) (PDB:1ECM)</t>
  </si>
  <si>
    <t>00081857|gene_cluster:GC_00000768|genome_name:C_MAG2|gene_callers_id:2782</t>
  </si>
  <si>
    <t>ref|WP_114327272.1|</t>
  </si>
  <si>
    <t>bifunctional chorismate mutase/prephenate dehydrogenase [Candidatus Colwellia aromaticivorans]</t>
  </si>
  <si>
    <t>K00215</t>
  </si>
  <si>
    <t>4-hydroxy-tetrahydrodipicolinate reductase [EC:1.17.1.8]</t>
  </si>
  <si>
    <t>COG0289</t>
  </si>
  <si>
    <t>4-hydroxy-tetrahydrodipicolinate reductase (DapB) (PDB:1ARZ) (PUBMED:29684280)</t>
  </si>
  <si>
    <t>00018853|gene_cluster:GC_00000709|genome_name:C_MAG2|gene_callers_id:783</t>
  </si>
  <si>
    <t>ref|WP_114325398.1|</t>
  </si>
  <si>
    <t>4-hydroxy-tetrahydrodipicolinate reductase [Candidatus Colwellia aromaticivorans]</t>
  </si>
  <si>
    <t>K00796</t>
  </si>
  <si>
    <t>dihydropteroate synthase [EC:2.5.1.15]</t>
  </si>
  <si>
    <t>M00126</t>
  </si>
  <si>
    <t>Tetrahydrofolate biosynthesis, GTP =&gt; THF</t>
  </si>
  <si>
    <t>COG0294</t>
  </si>
  <si>
    <t>Dihydropteroate synthase (FolP) (PDB:1AD1)</t>
  </si>
  <si>
    <t>00003956|gene_cluster:GC_00000920|genome_name:C_MAG2|gene_callers_id:2856</t>
  </si>
  <si>
    <t>ref|WP_114327390.1|</t>
  </si>
  <si>
    <t>dihydropteroate synthase [Candidatus Colwellia aromaticivorans]</t>
  </si>
  <si>
    <t>K11175</t>
  </si>
  <si>
    <t>phosphoribosylglycinamide formyltransferase 1 [EC:2.1.2.2]</t>
  </si>
  <si>
    <t>COG0299</t>
  </si>
  <si>
    <t>Folate-dependent phosphoribosylglycinamide formyltransferase PurN (PurN) (PDB:1C2T) (PUBMED:25013077)</t>
  </si>
  <si>
    <t>00067722|gene_cluster:GC_00000681|genome_name:C_MAG2|gene_callers_id:1409</t>
  </si>
  <si>
    <t>ref|WP_114325957.1|</t>
  </si>
  <si>
    <t>phosphoribosylglycinamide formyltransferase [Candidatus Colwellia aromaticivorans]</t>
  </si>
  <si>
    <t>K03151</t>
  </si>
  <si>
    <t>tRNA uracil 4-sulfurtransferase [EC:2.8.1.4]</t>
  </si>
  <si>
    <t>M00127!!!M00895</t>
  </si>
  <si>
    <t>Thiamine biosynthesis, prokaryotes, AIR (+ DXP/tyrosine) =&gt; TMP/TPP!!!Thiamine biosynthesis, prokaryotes, AIR (+ DXP/glycine) =&gt; TMP/TPP</t>
  </si>
  <si>
    <t>H!!!J!!!P</t>
  </si>
  <si>
    <t>Coenzyme transport and metabolism!!!Translation, ribosomal structure and biogenesis!!!Inorganic ion transport and metabolism</t>
  </si>
  <si>
    <t>COG0301!!!COG0607</t>
  </si>
  <si>
    <t>Adenylyl- and sulfurtransferase ThiI (thiamine and tRNA 4-thiouridine biosynthesis) (ThiI) (PDB:1VBK) (PUBMED:22773787)!!!Rhodanese-related sulfurtransferase (PspE) (PDB:1TQ1)</t>
  </si>
  <si>
    <t>Thiamine biosynthesis!!!Urea cycle</t>
  </si>
  <si>
    <t>00053284|gene_cluster:GC_00000211|genome_name:C_MAG2|gene_callers_id:1466</t>
  </si>
  <si>
    <t>ref|WP_114326010.1|</t>
  </si>
  <si>
    <t>tRNA 4-thiouridine(8) synthase ThiI [Candidatus Colwellia aromaticivorans]</t>
  </si>
  <si>
    <t>K03750</t>
  </si>
  <si>
    <t>molybdopterin molybdotransferase [EC:2.10.1.1]</t>
  </si>
  <si>
    <t>M00880</t>
  </si>
  <si>
    <t>Molybdenum cofactor biosynthesis, GTP =&gt; molybdenum cofactor</t>
  </si>
  <si>
    <t>COG0303</t>
  </si>
  <si>
    <t>Molybdopterin Mo-transferase (molybdopterin biosynthesis) (MoeA) (PDB:2NQU) (PUBMED:18801996;32239579)</t>
  </si>
  <si>
    <t>Molybdopterin biosynthesis</t>
  </si>
  <si>
    <t>00086563|gene_cluster:GC_00001069|genome_name:C_MAG2|gene_callers_id:1324</t>
  </si>
  <si>
    <t>ref|WP_114325886.1|</t>
  </si>
  <si>
    <t>molybdopterin molybdotransferase MoeA [Candidatus Colwellia aromaticivorans]</t>
  </si>
  <si>
    <t>K09458</t>
  </si>
  <si>
    <t>3-oxoacyl-[acyl-carrier-protein] synthase II [EC:2.3.1.179]</t>
  </si>
  <si>
    <t>M00083!!!M00873!!!M00874!!!M00572</t>
  </si>
  <si>
    <t>Fatty acid biosynthesis, elongation!!!Fatty acid biosynthesis in mitochondria, animals!!!Fatty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</si>
  <si>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Lipid metabolism; Fatty acid metabolism!!!Pathway modules; Metabolism of cofactors and vitamins; Cofactor and vitamin metabolism</t>
  </si>
  <si>
    <t>COG0304</t>
  </si>
  <si>
    <t>3-oxoacyl-(acyl-carrier-protein) synthase (FabB) (PDB:2UV8) (PUBMED:21652641)</t>
  </si>
  <si>
    <t>00002535|gene_cluster:GC_00000177|genome_name:C_MAG2|gene_callers_id:887</t>
  </si>
  <si>
    <t>ref|WP_114325487.1|</t>
  </si>
  <si>
    <t>beta-ketoacyl-ACP synthase II [Candidatus Colwellia aromaticivorans]</t>
  </si>
  <si>
    <t>K18473</t>
  </si>
  <si>
    <t>acetoacetyl-[acyl-carrier protein] synthase [EC:2.3.1.180]</t>
  </si>
  <si>
    <t>M00082</t>
  </si>
  <si>
    <t>Fatty acid biosynthesis, initiation</t>
  </si>
  <si>
    <t>00054494|gene_cluster:GC_00000749|genome_name:C_MAG2|gene_callers_id:1043</t>
  </si>
  <si>
    <t>ref|WP_114325644.1|</t>
  </si>
  <si>
    <t>beta-ketoacyl synthase [Candidatus Colwellia aromaticivorans]</t>
  </si>
  <si>
    <t>K00647</t>
  </si>
  <si>
    <t>3-oxoacyl-[acyl-carrier-protein] synthase I [EC:2.3.1.41]</t>
  </si>
  <si>
    <t>M00083!!!M00572</t>
  </si>
  <si>
    <t>Fatty acid biosynthesis, elongation!!!Pimeloyl-ACP biosynthesis, BioC-BioH pathway, malonyl-ACP =&gt; pimeloyl-ACP</t>
  </si>
  <si>
    <t>Pathway modules; Lipid metabolism; Fatty acid metabolism!!!Pathway modules; Metabolism of cofactors and vitamins; Cofactor and vitamin metabolism</t>
  </si>
  <si>
    <t>00085411|gene_cluster:GC_00000835|genome_name:C_MAG2|gene_callers_id:694</t>
  </si>
  <si>
    <t>ref|WP_114325311.1|</t>
  </si>
  <si>
    <t>beta-ketoacyl-ACP synthase I [Candidatus Colwellia aromaticivorans]</t>
  </si>
  <si>
    <t>K07056</t>
  </si>
  <si>
    <t>16S rRNA (cytidine1402-2'-O)-methyltransferase [EC:2.1.1.198]</t>
  </si>
  <si>
    <t>COG0313</t>
  </si>
  <si>
    <t>16S rRNA C1402 (ribose-2'-O) methylase RsmI (RsmI) (PDB:3KWP) (PUBMED:24078611)</t>
  </si>
  <si>
    <t>00052875|gene_cluster:GC_00000862|genome_name:C_MAG2|gene_callers_id:2279</t>
  </si>
  <si>
    <t>ref|WP_114326785.1|</t>
  </si>
  <si>
    <t>16S rRNA (cytidine(1402)-2'-O)-methyltransferase [Candidatus Colwellia aromaticivorans]</t>
  </si>
  <si>
    <t>K03635</t>
  </si>
  <si>
    <t>molybdopterin synthase catalytic subunit [EC:2.8.1.12]</t>
  </si>
  <si>
    <t>COG0314</t>
  </si>
  <si>
    <t>Molybdopterin synthase catalytic subunit MoaE (MoaE) (PDB:1FM0) (PUBMED:32239579)</t>
  </si>
  <si>
    <t>00077745|gene_cluster:GC_00000512|genome_name:C_MAG2|gene_callers_id:1317</t>
  </si>
  <si>
    <t>ref|WP_114325880.1|</t>
  </si>
  <si>
    <t>molybdopterin synthase catalytic subunit MoaE [Candidatus Colwellia aromaticivorans]</t>
  </si>
  <si>
    <t>K03637</t>
  </si>
  <si>
    <t>cyclic pyranopterin monophosphate synthase [EC:4.6.1.17]</t>
  </si>
  <si>
    <t>COG0315</t>
  </si>
  <si>
    <t>Molybdenum cofactor biosynthesis enzyme MoaC (MoaC) (PDB:1EKR) (PUBMED:32239579)</t>
  </si>
  <si>
    <t>00030204|gene_cluster:GC_00000930|genome_name:C_MAG2|gene_callers_id:1320</t>
  </si>
  <si>
    <t>ref|WP_114325882.1|</t>
  </si>
  <si>
    <t>cyclic pyranopterin monophosphate synthase MoaC [Candidatus Colwellia aromaticivorans]</t>
  </si>
  <si>
    <t>COG0318</t>
  </si>
  <si>
    <t>O-succinylbenzoic acid-CoA ligase MenE or related acyl-CoA synthetase (AMP-forming) (MenE/FadK) (PDB:5EY9) (PUBMED:25151136;27455459)</t>
  </si>
  <si>
    <t>Menaquinone biosynthesis</t>
  </si>
  <si>
    <t>00056217|gene_cluster:GC_00005596|genome_name:C_MAG2|gene_callers_id:3185</t>
  </si>
  <si>
    <t>ref|WP_114327659.1|</t>
  </si>
  <si>
    <t>acyl-CoA ligase (AMP-forming), exosortase A system-associated [Candidatus Colwellia aromaticivorans]</t>
  </si>
  <si>
    <t>00036497|gene_cluster:GC_00010449|genome_name:C_MAG2|gene_callers_id:2739</t>
  </si>
  <si>
    <t>ref|WP_114327224.1|</t>
  </si>
  <si>
    <t>AMP-binding protein [Candidatus Colwellia aromaticivorans]</t>
  </si>
  <si>
    <t>K01897</t>
  </si>
  <si>
    <t>long-chain acyl-CoA synthetase [EC:6.2.1.3]</t>
  </si>
  <si>
    <t>M00086</t>
  </si>
  <si>
    <t>beta-Oxidation, acyl-CoA synthesis</t>
  </si>
  <si>
    <t>00008523|gene_cluster:GC_00000018|genome_name:C_MAG2|gene_callers_id:2471</t>
  </si>
  <si>
    <t>ref|WP_114326972.1|</t>
  </si>
  <si>
    <t>long-chain-fatty-acid--CoA ligase FadD [Candidatus Colwellia aromaticivorans]</t>
  </si>
  <si>
    <t>K03644</t>
  </si>
  <si>
    <t>lipoyl synthase [EC:2.8.1.8]</t>
  </si>
  <si>
    <t>M00881!!!M00882!!!M00883!!!M00884</t>
  </si>
  <si>
    <t>Lipoic acid biosynthesis, plants and bacteria, octanoyl-ACP =&gt; dihydrolipoyl-E2/H!!!Lipoic acid biosynthesis, eukaryotes, octanoyl-ACP =&gt; dihydrolipoyl-H!!!Lipoic acid biosynthesis, animals and bacteria, octanoyl-ACP =&gt; dihydrolipoyl-H =&gt; dihydrolipoyl-E2!!!Lipoic acid biosynthesis, octanoyl-CoA =&gt; dihydrolipoyl-E2</t>
  </si>
  <si>
    <t>COG0320</t>
  </si>
  <si>
    <t>Lipoate synthase (LipA) (PDB:4U0O) (PUBMED:27941785)</t>
  </si>
  <si>
    <t>Lipoate biosynthesis</t>
  </si>
  <si>
    <t>00081973|gene_cluster:GC_00000069|genome_name:C_MAG2|gene_callers_id:1967</t>
  </si>
  <si>
    <t>ref|WP_114326487.1|</t>
  </si>
  <si>
    <t>lipoyl synthase [Candidatus Colwellia aromaticivorans]</t>
  </si>
  <si>
    <t>K03801</t>
  </si>
  <si>
    <t>lipoyl(octanoyl) transferase [EC:2.3.1.181]</t>
  </si>
  <si>
    <t>M00881</t>
  </si>
  <si>
    <t>Lipoic acid biosynthesis, plants and bacteria, octanoyl-ACP =&gt; dihydrolipoyl-E2/H</t>
  </si>
  <si>
    <t>COG0321</t>
  </si>
  <si>
    <t>Lipoate-protein ligase B (LipB) (PDB:2QHT) (PUBMED:19798051)</t>
  </si>
  <si>
    <t>00067143|gene_cluster:GC_00001163|genome_name:C_MAG2|gene_callers_id:1968</t>
  </si>
  <si>
    <t>ref|WP_114326488.1|</t>
  </si>
  <si>
    <t>lipoyl(octanoyl) transferase LipB [Candidatus Colwellia aromaticivorans]</t>
  </si>
  <si>
    <t>K00791</t>
  </si>
  <si>
    <t>tRNA dimethylallyltransferase [EC:2.5.1.75]</t>
  </si>
  <si>
    <t>COG0324</t>
  </si>
  <si>
    <t>tRNA A37 N6-isopentenylltransferase MiaA (MiaA) (PDB:2ZM5)</t>
  </si>
  <si>
    <t>00037040|gene_cluster:GC_00001151|genome_name:C_MAG2|gene_callers_id:2419</t>
  </si>
  <si>
    <t>ref|WP_114326924.1|</t>
  </si>
  <si>
    <t>tRNA (adenosine(37)-N6)-dimethylallyltransferase MiaA [Candidatus Colwellia aromaticivorans]</t>
  </si>
  <si>
    <t>K01714</t>
  </si>
  <si>
    <t>4-hydroxy-tetrahydrodipicolinate synthase [EC:4.3.3.7]</t>
  </si>
  <si>
    <t>E!!!M</t>
  </si>
  <si>
    <t>Amino acid transport and metabolism!!!Cell wall/membrane/envelope biogenesis</t>
  </si>
  <si>
    <t>COG0329</t>
  </si>
  <si>
    <t>4-hydroxy-tetrahydrodipicolinate synthase/N-acetylneuraminate lyase (DapA) (PDB:2R91) (PUBMED:27574185)</t>
  </si>
  <si>
    <t>00051490|gene_cluster:GC_00000784|genome_name:C_MAG2|gene_callers_id:2964</t>
  </si>
  <si>
    <t>ref|WP_114327447.1|</t>
  </si>
  <si>
    <t>4-hydroxy-tetrahydrodipicolinate synthase [Candidatus Colwellia aromaticivorans]</t>
  </si>
  <si>
    <t>K00645</t>
  </si>
  <si>
    <t>[acyl-carrier-protein] S-malonyltransferase [EC:2.3.1.39]</t>
  </si>
  <si>
    <t>M00082!!!M00873!!!M00874</t>
  </si>
  <si>
    <t>Fatty acid biosynthesis, initiation!!!Fatty acid biosynthesis in mitochondria, animals!!!Fatty acid biosynthesis in mitochondria, fungi</t>
  </si>
  <si>
    <t>Pathway modules; Lipid metabolism; Fatty acid metabolism!!!Pathway modules; Lipid metabolism; Fatty acid metabolism!!!Pathway modules; Lipid metabolism; Fatty acid metabolism</t>
  </si>
  <si>
    <t>COG0331</t>
  </si>
  <si>
    <t>Malonyl CoA-acyl carrier protein transacylase (FabD) (PDB:1YXC)</t>
  </si>
  <si>
    <t>00084135|gene_cluster:GC_00000340|genome_name:C_MAG2|gene_callers_id:884</t>
  </si>
  <si>
    <t>ref|WP_114325484.1|</t>
  </si>
  <si>
    <t>ACP S-malonyltransferase [Candidatus Colwellia aromaticivorans]</t>
  </si>
  <si>
    <t>K16872</t>
  </si>
  <si>
    <t>beta-ketodecanoyl-[acyl-carrier-protein] synthase [EC:2.3.1.207]</t>
  </si>
  <si>
    <t>COG0332</t>
  </si>
  <si>
    <t>3-oxoacyl-[acyl-carrier-protein] synthase III (FabH) (PDB:1UB7)</t>
  </si>
  <si>
    <t>00035715|gene_cluster:GC_00002060|genome_name:C_MAG2|gene_callers_id:2075</t>
  </si>
  <si>
    <t>ref|WP_114326588.1|</t>
  </si>
  <si>
    <t>beta-ketoacyl-ACP synthase III [Candidatus Colwellia aromaticivorans]</t>
  </si>
  <si>
    <t>K03524</t>
  </si>
  <si>
    <t>BirA family transcriptional regulator, biotin operon repressor / biotin---[acetyl-CoA-carboxylase] ligase [EC:6.3.4.15]</t>
  </si>
  <si>
    <t>H!!!K</t>
  </si>
  <si>
    <t>Coenzyme transport and metabolism!!!Transcription</t>
  </si>
  <si>
    <t>COG0340!!!COG1654</t>
  </si>
  <si>
    <t>Biotin-(acetyl-CoA carboxylase) ligase (BirA2) (PDB:1BIA) (PUBMED:32188788)!!!Biotin operon repressor (BirA) (PDB:1BIA)</t>
  </si>
  <si>
    <t>00082196|gene_cluster:GC_00001107|genome_name:C_MAG2|gene_callers_id:946</t>
  </si>
  <si>
    <t>ref|WP_114325550.1|</t>
  </si>
  <si>
    <t>bifunctional biotin--[acetyl-CoA-carboxylase] ligase/biotin operon repressor BirA [Candidatus Colwellia aromaticivorans]</t>
  </si>
  <si>
    <t>K00773</t>
  </si>
  <si>
    <t>queuine tRNA-ribosyltransferase [EC:2.4.2.29]</t>
  </si>
  <si>
    <t>COG0343</t>
  </si>
  <si>
    <t>Queuine/archaeosine tRNA-ribosyltransferase (Tgt) (PDB:1XW8) (PUBMED:15805528)</t>
  </si>
  <si>
    <t>00063387|gene_cluster:GC_00000846|genome_name:C_MAG2|gene_callers_id:2125</t>
  </si>
  <si>
    <t>ref|WP_114326708.1|</t>
  </si>
  <si>
    <t>tRNA guanosine(34) transglycosylase Tgt [Candidatus Colwellia aromaticivorans]</t>
  </si>
  <si>
    <t>K03501</t>
  </si>
  <si>
    <t>16S rRNA (guanine527-N7)-methyltransferase [EC:2.1.1.170]</t>
  </si>
  <si>
    <t>COG0357</t>
  </si>
  <si>
    <t>16S rRNA G527 N7-methylase RsmG (former glucose-inhibited division protein B) (RsmG) (PDB:1XDZ) (PUBMED:15375115;22031445)</t>
  </si>
  <si>
    <t>00019378|gene_cluster:GC_00000905|genome_name:C_MAG2|gene_callers_id:1552</t>
  </si>
  <si>
    <t>ref|WP_114326095.1|</t>
  </si>
  <si>
    <t>16S rRNA (guanine(527)-N(7))-methyltransferase RsmG [Candidatus Colwellia aromaticivorans]</t>
  </si>
  <si>
    <t>K02518</t>
  </si>
  <si>
    <t>translation initiation factor IF-1</t>
  </si>
  <si>
    <t>COG0361</t>
  </si>
  <si>
    <t>Translation initiation factor IF-1 (InfA) (PDB:5FIM)</t>
  </si>
  <si>
    <t>00048426|gene_cluster:GC_00000160|genome_name:C_MAG2|gene_callers_id:1282</t>
  </si>
  <si>
    <t>ref|WP_114325846.1|</t>
  </si>
  <si>
    <t>MULTISPECIES: translation initiation factor IF-1 [Colwellia]</t>
  </si>
  <si>
    <t>MULTISPECIES: translation initiation factor IF-1 [Colwellia]&lt;&gt;translation initiation factor IF-1 [Colwellia ponticola]</t>
  </si>
  <si>
    <t>K01057</t>
  </si>
  <si>
    <t>6-phosphogluconolactonase [EC:3.1.1.31]</t>
  </si>
  <si>
    <t>M00004!!!M00006!!!M00008</t>
  </si>
  <si>
    <t>Pentose phosphate pathway (Pentose phosphate cycle)!!!Pentose phosphate pathway, oxidative phase, glucose 6P =&gt; ribulose 5P!!!Entner-Doudoroff pathway, glucose-6P =&gt; glyceraldehyde-3P + pyruvate</t>
  </si>
  <si>
    <t>Pathway modules; Carbohydrate metabolism; Central carbohydrate metabolism!!!Pathway modules; Carbohydrate metabolism; Central carbohydrate metabolism!!!Pathway modules; Carbohydrate metabolism; Central carbohydrate metabolism</t>
  </si>
  <si>
    <t>COG0363</t>
  </si>
  <si>
    <t>6-phosphogluconolactonase/Glucosamine-6-phosphate isomerase/deaminase (NagB) (PDB:2RI0) (PUBMED:24163345)</t>
  </si>
  <si>
    <t>00080980|gene_cluster:GC_00001092|genome_name:C_MAG2|gene_callers_id:874</t>
  </si>
  <si>
    <t>ref|WP_114325475.1|</t>
  </si>
  <si>
    <t>6-phosphogluconolactonase [Candidatus Colwellia aromaticivorans]</t>
  </si>
  <si>
    <t>K00036</t>
  </si>
  <si>
    <t>glucose-6-phosphate 1-dehydrogenase [EC:1.1.1.49 1.1.1.363]</t>
  </si>
  <si>
    <t>COG0364</t>
  </si>
  <si>
    <t>Glucose-6-phosphate 1-dehydrogenase (Zwf) (PDB:5B7W) (PUBMED:18950999)</t>
  </si>
  <si>
    <t>00028404|gene_cluster:GC_00000297|genome_name:C_MAG2|gene_callers_id:873</t>
  </si>
  <si>
    <t>ref|WP_114325474.1|</t>
  </si>
  <si>
    <t>glucose-6-phosphate dehydrogenase [Candidatus Colwellia aromaticivorans]</t>
  </si>
  <si>
    <t>K00380</t>
  </si>
  <si>
    <t>sulfite reductase (NADPH) flavoprotein alpha-component [EC:1.8.1.2]</t>
  </si>
  <si>
    <t>F!!!P</t>
  </si>
  <si>
    <t>Nucleotide transport and metabolism!!!Inorganic ion transport and metabolism</t>
  </si>
  <si>
    <t>COG0369</t>
  </si>
  <si>
    <t>Flavoprotein (flavin reductase) subunit CysJ of sulfite and N-hydroxylaminopurine reductases (CysJ) (PDB:1YKG) (PUBMED:20118259)</t>
  </si>
  <si>
    <t>00077665|gene_cluster:GC_00000236|genome_name:C_MAG2|gene_callers_id:215</t>
  </si>
  <si>
    <t>ref|WP_114324848.1|</t>
  </si>
  <si>
    <t>assimilatory sulfite reductase (NADPH) flavoprotein subunit [Candidatus Colwellia aromaticivorans]</t>
  </si>
  <si>
    <t>K01659</t>
  </si>
  <si>
    <t>2-methylcitrate synthase [EC:2.3.3.5]</t>
  </si>
  <si>
    <t>COG0372</t>
  </si>
  <si>
    <t>Citrate synthase (GltA) (PDB:3TQG) (PUBMED:25211225)</t>
  </si>
  <si>
    <t>00040021|gene_cluster:GC_00001344|genome_name:C_MAG2|gene_callers_id:2541</t>
  </si>
  <si>
    <t>ref|WP_114327037.1|</t>
  </si>
  <si>
    <t>2-methylcitrate synthase [Candidatus Colwellia aromaticivorans]</t>
  </si>
  <si>
    <t>K02492</t>
  </si>
  <si>
    <t>glutamyl-tRNA reductase [EC:1.2.1.70]</t>
  </si>
  <si>
    <t>COG0373</t>
  </si>
  <si>
    <t>Glutamyl-tRNA reductase (HemA) (PDB:2XOE)</t>
  </si>
  <si>
    <t>00002282|gene_cluster:GC_00000595|genome_name:C_MAG2|gene_callers_id:81</t>
  </si>
  <si>
    <t>ref|WP_114324710.1|</t>
  </si>
  <si>
    <t>glutamyl-tRNA reductase [Candidatus Colwellia aromaticivorans]</t>
  </si>
  <si>
    <t>K00331</t>
  </si>
  <si>
    <t>NADH-quinone oxidoreductase subunit B [EC:7.1.1.2]</t>
  </si>
  <si>
    <t>M00144</t>
  </si>
  <si>
    <t>NADH:quinone oxidoreductase, prokaryotes</t>
  </si>
  <si>
    <t>Pathway modules; Energy metabolism; ATP synthesis</t>
  </si>
  <si>
    <t>COG0377</t>
  </si>
  <si>
    <t>NADH:ubiquinone oxidoreductase 20 kD subunit (chain B) or related Fe-S oxidoreductase (NuoB) (PDB:2FUG) (PUBMED:25941396)</t>
  </si>
  <si>
    <t>NADH dehydrogenase</t>
  </si>
  <si>
    <t>00047870|gene_cluster:GC_00003294|genome_name:C_MAG2|gene_callers_id:539</t>
  </si>
  <si>
    <t>ref|WP_114325153.1|</t>
  </si>
  <si>
    <t>NADH-quinone oxidoreductase subunit B [Candidatus Colwellia aromaticivorans]</t>
  </si>
  <si>
    <t>K03517</t>
  </si>
  <si>
    <t>quinolinate synthase [EC:2.5.1.72]</t>
  </si>
  <si>
    <t>COG0379</t>
  </si>
  <si>
    <t>Quinolinate synthase (NadA) (PDB:4HHE) (PUBMED:24498065)</t>
  </si>
  <si>
    <t>00058250|gene_cluster:GC_00000412|genome_name:C_MAG2|gene_callers_id:1127</t>
  </si>
  <si>
    <t>ref|WP_114325710.1|</t>
  </si>
  <si>
    <t>quinolinate synthase NadA [Candidatus Colwellia aromaticivorans]</t>
  </si>
  <si>
    <t>K03179</t>
  </si>
  <si>
    <t>4-hydroxybenzoate polyprenyltransferase [EC:2.5.1.39]</t>
  </si>
  <si>
    <t>COG0382</t>
  </si>
  <si>
    <t>4-hydroxybenzoate polyprenyltransferase (UbiA) (PDB:4OD4) (PUBMED:28830929)</t>
  </si>
  <si>
    <t>00075974|gene_cluster:GC_00000082|genome_name:C_MAG2|gene_callers_id:380</t>
  </si>
  <si>
    <t>ref|WP_114325000.1|</t>
  </si>
  <si>
    <t>4-hydroxybenzoate octaprenyltransferase [Candidatus Colwellia aromaticivorans]</t>
  </si>
  <si>
    <t>K00281</t>
  </si>
  <si>
    <t>glycine dehydrogenase [EC:1.4.4.2]</t>
  </si>
  <si>
    <t>M00532</t>
  </si>
  <si>
    <t>Photorespiration</t>
  </si>
  <si>
    <t>Pathway modules; Carbohydrate metabolism; Other carbohydrate metabolism</t>
  </si>
  <si>
    <t>COG0403!!!COG1003</t>
  </si>
  <si>
    <t>Glycine cleavage system protein P (pyridoxal-binding), N-terminal domain (GcvP1) (PDB:4LGL)!!!Glycine cleavage system protein P (pyridoxal-binding), C-terminal domain (GcvP2) (PDB:4LGL)</t>
  </si>
  <si>
    <t>Glycine cleavage!!!Glycine cleavage</t>
  </si>
  <si>
    <t>00038613|gene_cluster:GC_00000157|genome_name:C_MAG2|gene_callers_id:1139</t>
  </si>
  <si>
    <t>ref|WP_114325723.1|</t>
  </si>
  <si>
    <t>aminomethyl-transferring glycine dehydrogenase [Candidatus Colwellia aromaticivorans]</t>
  </si>
  <si>
    <t>K00605</t>
  </si>
  <si>
    <t>aminomethyltransferase [EC:2.1.2.10]</t>
  </si>
  <si>
    <t>COG0404</t>
  </si>
  <si>
    <t>Glycine cleavage system protein T (aminomethyltransferase) (GcvT) (PDB:2GAH) (PUBMED:25433025;25505271)</t>
  </si>
  <si>
    <t>Glycine cleavage</t>
  </si>
  <si>
    <t>00023990|gene_cluster:GC_00001233|genome_name:C_MAG2|gene_callers_id:1137</t>
  </si>
  <si>
    <t>ref|WP_114325721.1|</t>
  </si>
  <si>
    <t>glycine cleavage system aminomethyltransferase GcvT [Candidatus Colwellia aromaticivorans]</t>
  </si>
  <si>
    <t>K01599</t>
  </si>
  <si>
    <t>uroporphyrinogen decarboxylase [EC:4.1.1.37]</t>
  </si>
  <si>
    <t>COG0407</t>
  </si>
  <si>
    <t>Uroporphyrinogen-III decarboxylase HemE (HemE) (PDB:2DG5)</t>
  </si>
  <si>
    <t>00009125|gene_cluster:GC_00000900|genome_name:C_MAG2|gene_callers_id:2684</t>
  </si>
  <si>
    <t>ref|WP_114327232.1|</t>
  </si>
  <si>
    <t>uroporphyrinogen decarboxylase [Candidatus Colwellia aromaticivorans]</t>
  </si>
  <si>
    <t>K00228</t>
  </si>
  <si>
    <t>coproporphyrinogen III oxidase [EC:1.3.3.3]</t>
  </si>
  <si>
    <t>M00868!!!M00121</t>
  </si>
  <si>
    <t>Heme biosynthesis, animals and fungi, glycine =&gt; heme!!!Heme biosynthesis, plants and bacteria, glutamate =&gt; heme</t>
  </si>
  <si>
    <t>COG0408</t>
  </si>
  <si>
    <t>Coproporphyrinogen-III oxidase HemH, oxygen-dependent (HemF) (PDB:3E8J)</t>
  </si>
  <si>
    <t>00024433|gene_cluster:GC_00000274|genome_name:C_MAG2|gene_callers_id:2104</t>
  </si>
  <si>
    <t>ref|WP_114326622.1|</t>
  </si>
  <si>
    <t>oxygen-dependent coproporphyrinogen oxidase [Candidatus Colwellia aromaticivorans]</t>
  </si>
  <si>
    <t>K01918</t>
  </si>
  <si>
    <t>pantoate--beta-alanine ligase [EC:6.3.2.1]</t>
  </si>
  <si>
    <t>M00119!!!M00913</t>
  </si>
  <si>
    <t>Pantothenate biosynthesis, valine/L-aspartate =&gt; pantothenate!!!Pantothenate biosynthesis, 2-oxoisovalerate/spermine =&gt; pantothenate</t>
  </si>
  <si>
    <t>COG0414</t>
  </si>
  <si>
    <t>Panthothenate synthetase (PanC) (PDB:1DIN) (PUBMED:17968677)</t>
  </si>
  <si>
    <t>00040253|gene_cluster:GC_00001021|genome_name:C_MAG2|gene_callers_id:1737</t>
  </si>
  <si>
    <t>ref|WP_114326268.1|</t>
  </si>
  <si>
    <t>pantoate--beta-alanine ligase [Candidatus Colwellia aromaticivorans]</t>
  </si>
  <si>
    <t>K03147</t>
  </si>
  <si>
    <t>phosphomethylpyrimidine synthase [EC:4.1.99.17]</t>
  </si>
  <si>
    <t>M00127!!!M00895!!!M00896!!!M00897</t>
  </si>
  <si>
    <t>Thiamine biosynthesis, prokaryotes, AIR (+ DXP/tyrosine) =&gt; TMP/TPP!!!Thiamine biosynthesis, prokaryotes, AIR (+ DXP/glycine) =&gt; TMP/TPP!!!Thiamine biosynthesis, archaea, AIR (+ NAD+) =&gt; TMP/TPP!!!Thiamine biosynthesis, plants, AIR (+ NAD+) =&gt; TMP/thiamine/TPP</t>
  </si>
  <si>
    <t>COG0422</t>
  </si>
  <si>
    <t>4-amino-2-methyl-5-hydroxymethylpyrimidine (HMP) synthase ThiC (ThiC) (PDB:3EPN) (PUBMED:15326535)</t>
  </si>
  <si>
    <t>Thiamine biosynthesis</t>
  </si>
  <si>
    <t>00037746|gene_cluster:GC_00001562|genome_name:C_MAG2|gene_callers_id:2442</t>
  </si>
  <si>
    <t>ref|WP_114326954.1|</t>
  </si>
  <si>
    <t>phosphomethylpyrimidine synthase ThiC [Candidatus Colwellia aromaticivorans]</t>
  </si>
  <si>
    <t>K14260</t>
  </si>
  <si>
    <t>alanine-synthesizing transaminase [EC:2.6.1.66 2.6.1.2]</t>
  </si>
  <si>
    <t>COG0436</t>
  </si>
  <si>
    <t>Aspartate/methionine/tyrosine aminotransferase (AspB) (PDB:2O0R)</t>
  </si>
  <si>
    <t>00050946|gene_cluster:GC_00000728|genome_name:C_MAG2|gene_callers_id:483</t>
  </si>
  <si>
    <t>ref|WP_114325103.1|</t>
  </si>
  <si>
    <t>pyridoxal phosphate-dependent aminotransferase [Candidatus Colwellia aromaticivorans]</t>
  </si>
  <si>
    <t>K01653</t>
  </si>
  <si>
    <t>acetolactate synthase I/III small subunit [EC:2.2.1.6]</t>
  </si>
  <si>
    <t>M00019!!!M00570</t>
  </si>
  <si>
    <t>Valine/isoleucine biosynthesis, pyruvate =&gt; valine / 2-oxobutanoate =&gt; isoleucine!!!Isoleucine biosynthesis, threonine =&gt; 2-oxobutanoate =&gt; isoleucine</t>
  </si>
  <si>
    <t>Pathway modules; Amino acid metabolism; Branched-chain amino acid metabolism!!!Pathway modules; Amino acid metabolism; Branched-chain amino acid metabolism</t>
  </si>
  <si>
    <t>COG0440</t>
  </si>
  <si>
    <t>Acetolactate synthase, small subunit (IlvH) (PDB:2F1F)</t>
  </si>
  <si>
    <t>00035482|gene_cluster:GC_00000549|genome_name:C_MAG2|gene_callers_id:469</t>
  </si>
  <si>
    <t>ref|WP_114325089.1|</t>
  </si>
  <si>
    <t>acetolactate synthase small subunit [Candidatus Colwellia aromaticivorans]</t>
  </si>
  <si>
    <t>K03495</t>
  </si>
  <si>
    <t>tRNA uridine 5-carboxymethylaminomethyl modification enzyme</t>
  </si>
  <si>
    <t>COG0445</t>
  </si>
  <si>
    <t>tRNA U34 5-carboxymethylaminomethyl modifying enzyme MnmG/GidA (MnmG) (PDB:2ZXH)</t>
  </si>
  <si>
    <t>00063858|gene_cluster:GC_00000788|genome_name:C_MAG2|gene_callers_id:1551</t>
  </si>
  <si>
    <t>ref|WP_114326094.1|</t>
  </si>
  <si>
    <t>tRNA uridine-5-carboxymethylaminomethyl(34) synthesis enzyme MnmG [Candidatus Colwellia aromaticivorans]</t>
  </si>
  <si>
    <t>K13038</t>
  </si>
  <si>
    <t>phosphopantothenoylcysteine decarboxylase / phosphopantothenate---cysteine ligase [EC:4.1.1.36 6.3.2.5]</t>
  </si>
  <si>
    <t>M00120!!!M00914</t>
  </si>
  <si>
    <t>Coenzyme A biosynthesis, pantothenate =&gt; CoA!!!Coenzyme A biosynthesis, archaea, 2-oxoisovalerate =&gt; 4-phosphopantoate =&gt; CoA</t>
  </si>
  <si>
    <t>COG0452</t>
  </si>
  <si>
    <t>Phosphopantothenoylcysteine synthetase/decarboxylase CoaBC (CoaBC) (PDB:3QJG)</t>
  </si>
  <si>
    <t>00037194|gene_cluster:GC_00001118|genome_name:C_MAG2|gene_callers_id:401</t>
  </si>
  <si>
    <t>ref|WP_114325019.1|</t>
  </si>
  <si>
    <t>bifunctional phosphopantothenoylcysteine decarboxylase/phosphopantothenate--cysteine ligase CoaBC [Candidatus Colwellia aromaticivorans]</t>
  </si>
  <si>
    <t>K12524</t>
  </si>
  <si>
    <t>bifunctional aspartokinase / homoserine dehydrogenase 1 [EC:2.7.2.4 1.1.1.3]</t>
  </si>
  <si>
    <t>M00018!!!M00017!!!M00016!!!M00526!!!M00527</t>
  </si>
  <si>
    <t>Threonine biosynthesis, aspartate =&gt; homoserine =&gt; threonine!!!Methionine biosynthesis, apartate =&gt; homoserine =&gt; methionine!!!Lysine biosynthesis, succinyl-DAP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</si>
  <si>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</t>
  </si>
  <si>
    <t>COG0460!!!COG0527</t>
  </si>
  <si>
    <t>Homoserine dehydrogenase (ThrA) (PDB:5AVO) (PUBMED:29124164)!!!Aspartate kinase (MetL1) (PDB:2CDQ)</t>
  </si>
  <si>
    <t>Methionine biosynthesis!!!Lysine biosynthesis</t>
  </si>
  <si>
    <t>00014436|gene_cluster:GC_00000361|genome_name:C_MAG2|gene_callers_id:1755</t>
  </si>
  <si>
    <t>ref|WP_114326282.1|</t>
  </si>
  <si>
    <t>bifunctional aspartate kinase/homoserine dehydrogenase I [Candidatus Colwellia aromaticivorans]</t>
  </si>
  <si>
    <t>K00762</t>
  </si>
  <si>
    <t>orotate phosphoribosyltransferase [EC:2.4.2.10]</t>
  </si>
  <si>
    <t>COG0461</t>
  </si>
  <si>
    <t>Orotate phosphoribosyltransferase (PyrE) (PDB:4WML)</t>
  </si>
  <si>
    <t>00055895|gene_cluster:GC_00001194|genome_name:C_MAG2|gene_callers_id:352</t>
  </si>
  <si>
    <t>ref|WP_114324976.1|</t>
  </si>
  <si>
    <t>orotate phosphoribosyltransferase [Candidatus Colwellia aromaticivorans]</t>
  </si>
  <si>
    <t>K00873</t>
  </si>
  <si>
    <t>pyruvate kinase [EC:2.7.1.40]</t>
  </si>
  <si>
    <t>M00001!!!M00002!!!M00049!!!M00050</t>
  </si>
  <si>
    <t>Glycolysis (Embden-Meyerhof pathway), glucose =&gt; pyruvate!!!Glycolysis, core module involving three-carbon compounds!!!Adenine ribonucleotide biosynthesis, IMP =&gt; ADP,ATP!!!Guanine ribonucleotide biosynthesis IMP =&gt; GDP,GTP</t>
  </si>
  <si>
    <t>Pathway modules; Carbohydrate metabolism; Central carbohydrate metabolism!!!Pathway modules; Carbohydrate metabolism; Central carbohydrate metabolism!!!Pathway modules; Nucleotide metabolism; Purine metabolism!!!Pathway modules; Nucleotide metabolism; Purine metabolism</t>
  </si>
  <si>
    <t>COG0469</t>
  </si>
  <si>
    <t>Pyruvate kinase (PykF) (PDB:6QXL)</t>
  </si>
  <si>
    <t>00027055|gene_cluster:GC_00000166|genome_name:C_MAG2|gene_callers_id:871</t>
  </si>
  <si>
    <t>ref|WP_114325472.1|</t>
  </si>
  <si>
    <t>pyruvate kinase [Candidatus Colwellia aromaticivorans]</t>
  </si>
  <si>
    <t>K01000</t>
  </si>
  <si>
    <t>phospho-N-acetylmuramoyl-pentapeptide-transferase [EC:2.7.8.13]</t>
  </si>
  <si>
    <t>M</t>
  </si>
  <si>
    <t>Cell wall/membrane/envelope biogenesis</t>
  </si>
  <si>
    <t>COG0472</t>
  </si>
  <si>
    <t>UDP-N-acetylmuramyl pentapeptide phosphotransferase/UDP-N-acetylglucosamine-1-phosphate transferase (Rfe) (PDB:4J72)</t>
  </si>
  <si>
    <t>Mureine biosynthesis</t>
  </si>
  <si>
    <t>00059184|gene_cluster:GC_00000137|genome_name:C_MAG2|gene_callers_id:130</t>
  </si>
  <si>
    <t>ref|WP_114324763.1|</t>
  </si>
  <si>
    <t>phospho-N-acetylmuramoyl-pentapeptide-transferase [Candidatus Colwellia aromaticivorans]</t>
  </si>
  <si>
    <t>E!!!R!!!C</t>
  </si>
  <si>
    <t>Amino acid transport and metabolism!!!General function prediction only!!!Energy production and conversion</t>
  </si>
  <si>
    <t>COG0493!!!COG1143</t>
  </si>
  <si>
    <t>NADPH-dependent glutamate synthase beta chain or related oxidoreductase (GltD) (PDB:1H7X)!!!Formate hydrogenlyase subunit 6/NADH:ubiquinone oxidoreductase 23 kD subunit (chain I) (NuoI) (PDB:1B0P)</t>
  </si>
  <si>
    <t>Glutamine biosynthesis!!!NADH dehydrogenase</t>
  </si>
  <si>
    <t>00068335|gene_cluster:GC_00016498|genome_name:C_MAG2|gene_callers_id:2308</t>
  </si>
  <si>
    <t>ref|WP_114326813.1|</t>
  </si>
  <si>
    <t>FAD-dependent oxidoreductase [Candidatus Colwellia aromaticivorans]</t>
  </si>
  <si>
    <t>K01733</t>
  </si>
  <si>
    <t>threonine synthase [EC:4.2.3.1]</t>
  </si>
  <si>
    <t>COG0498</t>
  </si>
  <si>
    <t>Threonine synthase (ThrC) (PDB:1VB3)</t>
  </si>
  <si>
    <t>00008445|gene_cluster:GC_00000637|genome_name:C_MAG2|gene_callers_id:1757</t>
  </si>
  <si>
    <t>ref|WP_114326284.1|</t>
  </si>
  <si>
    <t>threonine synthase [Candidatus Colwellia aromaticivorans]</t>
  </si>
  <si>
    <t>K01012</t>
  </si>
  <si>
    <t>biotin synthase [EC:2.8.1.6]</t>
  </si>
  <si>
    <t>COG0502</t>
  </si>
  <si>
    <t>Biotin synthase or related enzyme (BioB) (PDB:1R30)</t>
  </si>
  <si>
    <t>00048077|gene_cluster:GC_00000817|genome_name:C_MAG2|gene_callers_id:1537</t>
  </si>
  <si>
    <t>ref|WP_114326089.1|</t>
  </si>
  <si>
    <t>biotin synthase BioB [Candidatus Colwellia aromaticivorans]</t>
  </si>
  <si>
    <t>K00759</t>
  </si>
  <si>
    <t>adenine phosphoribosyltransferase [EC:2.4.2.7]</t>
  </si>
  <si>
    <t>COG0503</t>
  </si>
  <si>
    <t>Adenine/guanine phosphoribosyltransferase or related PRPP-binding protein (Apt) (PDB:1QB7)</t>
  </si>
  <si>
    <t>Purine salvage</t>
  </si>
  <si>
    <t>00057765|gene_cluster:GC_00000645|genome_name:C_MAG2|gene_callers_id:2631</t>
  </si>
  <si>
    <t>ref|WP_168427347.1|</t>
  </si>
  <si>
    <t>adenine phosphoribosyltransferase [Candidatus Colwellia aromaticivorans]</t>
  </si>
  <si>
    <t>K01956</t>
  </si>
  <si>
    <t>carbamoyl-phosphate synthase small subunit [EC:6.3.5.5]</t>
  </si>
  <si>
    <t>E!!!F</t>
  </si>
  <si>
    <t>Amino acid transport and metabolism!!!Nucleotide transport and metabolism</t>
  </si>
  <si>
    <t>COG0505</t>
  </si>
  <si>
    <t>Carbamoylphosphate synthase small subunit (CarA) (PDB:1C30)</t>
  </si>
  <si>
    <t>00083431|gene_cluster:GC_00001016|genome_name:C_MAG2|gene_callers_id:784</t>
  </si>
  <si>
    <t>ref|WP_114325399.1|</t>
  </si>
  <si>
    <t>glutamine-hydrolyzing carbamoyl-phosphate synthase small subunit [Candidatus Colwellia aromaticivorans]</t>
  </si>
  <si>
    <t>K13821</t>
  </si>
  <si>
    <t>RHH-type transcriptional regulator, proline utilization regulon repressor / proline dehydrogenase / delta 1-pyrroline-5-carboxylate dehydrogenase [EC:1.5.5.2 1.2.1.88]</t>
  </si>
  <si>
    <t>COG0506!!!COG4230</t>
  </si>
  <si>
    <t>Proline dehydrogenase (PutA) (PDB:5KF6)!!!Delta 1-pyrroline-5-carboxylate dehydrogenase (PutA2) (PDB:5KF6)</t>
  </si>
  <si>
    <t>Proline degradation</t>
  </si>
  <si>
    <t>00030821|gene_cluster:GC_00000031|genome_name:C_MAG2|gene_callers_id:3001</t>
  </si>
  <si>
    <t>ref|WP_114327480.1|</t>
  </si>
  <si>
    <t>bifunctional proline dehydrogenase/L-glutamate gamma-semialdehyde dehydrogenase PutA [Candidatus Colwellia aromaticivorans]</t>
  </si>
  <si>
    <t>K09699</t>
  </si>
  <si>
    <t>2-oxoisovalerate dehydrogenase E2 component (dihydrolipoyl transacylase) [EC:2.3.1.168]</t>
  </si>
  <si>
    <t>COG0508</t>
  </si>
  <si>
    <t>Pyruvate/2-oxoglutarate dehydrogenase complex, dihydrolipoamide acyltransferase (E2) component (AceF) (PDB:1B5S)</t>
  </si>
  <si>
    <t>00016658|gene_cluster:GC_00001333|genome_name:C_MAG2|gene_callers_id:2594</t>
  </si>
  <si>
    <t>ref|WP_114327090.1|</t>
  </si>
  <si>
    <t>2-oxo acid dehydrogenase subunit E2 [Candidatus Colwellia aromaticivorans]</t>
  </si>
  <si>
    <t>00033351|gene_cluster:GC_00023778|genome_name:C_MAG2|gene_callers_id:2366</t>
  </si>
  <si>
    <t>ref|WP_114326873.1|</t>
  </si>
  <si>
    <t>K00627</t>
  </si>
  <si>
    <t>pyruvate dehydrogenase E2 component (dihydrolipoamide acetyltransferase) [EC:2.3.1.12]</t>
  </si>
  <si>
    <t>00000355|gene_cluster:GC_00001121|genome_name:C_MAG2|gene_callers_id:2362</t>
  </si>
  <si>
    <t>ref|WP_114326869.1|</t>
  </si>
  <si>
    <t>pyruvate dehydrogenase complex dihydrolipoyllysine-residue acetyltransferase [Candidatus Colwellia aromaticivorans]</t>
  </si>
  <si>
    <t>K02437</t>
  </si>
  <si>
    <t>glycine cleavage system H protein</t>
  </si>
  <si>
    <t>COG0509</t>
  </si>
  <si>
    <t>Glycine cleavage system protein H (lipoate-binding) (GcvH) (PDB:1DXM)</t>
  </si>
  <si>
    <t>00074875|gene_cluster:GC_00000104|genome_name:C_MAG2|gene_callers_id:1138</t>
  </si>
  <si>
    <t>ref|WP_114325722.1|</t>
  </si>
  <si>
    <t>glycine cleavage system protein GcvH [Candidatus Colwellia aromaticivorans]</t>
  </si>
  <si>
    <t>I!!!C</t>
  </si>
  <si>
    <t>Lipid transport and metabolism!!!Energy production and conversion</t>
  </si>
  <si>
    <t>COG0511!!!COG5016</t>
  </si>
  <si>
    <t>Biotin carboxyl carrier protein (AccB) (PDB:1A6X)!!!Pyruvate/oxaloacetate carboxyltransferase (OadA1) (PDB:2NX9) (PUBMED:18681940)</t>
  </si>
  <si>
    <t>Fatty acid biosynthesis!!!Urea cycle</t>
  </si>
  <si>
    <t>00025593|gene_cluster:GC_00000355|genome_name:C_MAG2|gene_callers_id:739</t>
  </si>
  <si>
    <t>gb|NQY88443.1|</t>
  </si>
  <si>
    <t>sodium-extruding oxaloacetate decarboxylase subunit alpha [Colwellia sp.]</t>
  </si>
  <si>
    <t>COG0512</t>
  </si>
  <si>
    <t>Anthranilate/para-aminobenzoate synthase component II (glutamine amidotransferase) (PabA) (PDB:1I1Q)</t>
  </si>
  <si>
    <t>00064791|gene_cluster:GC_00001286|genome_name:C_MAG2|gene_callers_id:57</t>
  </si>
  <si>
    <t>ref|WP_114324688.1|</t>
  </si>
  <si>
    <t>aminodeoxychorismate/anthranilate synthase component II [Candidatus Colwellia aromaticivorans]</t>
  </si>
  <si>
    <t>K01658</t>
  </si>
  <si>
    <t>anthranilate synthase component II [EC:4.1.3.27]</t>
  </si>
  <si>
    <t>00020001|gene_cluster:GC_00000794|genome_name:C_MAG2|gene_callers_id:2335</t>
  </si>
  <si>
    <t>ref|WP_114326839.1|</t>
  </si>
  <si>
    <t>K00088</t>
  </si>
  <si>
    <t>IMP dehydrogenase [EC:1.1.1.205]</t>
  </si>
  <si>
    <t>M00050</t>
  </si>
  <si>
    <t>Guanine ribonucleotide biosynthesis IMP =&gt; GDP,GTP</t>
  </si>
  <si>
    <t>F!!!T</t>
  </si>
  <si>
    <t>Nucleotide transport and metabolism!!!Signal transduction mechanisms</t>
  </si>
  <si>
    <t>COG0516!!!COG2905</t>
  </si>
  <si>
    <t>IMP dehydrogenase/GMP reductase (GuaB) (PDB:1B3O)!!!Signal-transduction protein containing cAMP-binding, CBS, and nucleotidyltransferase domains</t>
  </si>
  <si>
    <t>00073693|gene_cluster:GC_00000115|genome_name:C_MAG2|gene_callers_id:96</t>
  </si>
  <si>
    <t>ref|WP_114324733.1|</t>
  </si>
  <si>
    <t>IMP dehydrogenase [Candidatus Colwellia aromaticivorans]</t>
  </si>
  <si>
    <t>K01873</t>
  </si>
  <si>
    <t>valyl-tRNA synthetase [EC:6.1.1.9]</t>
  </si>
  <si>
    <t>COG0525</t>
  </si>
  <si>
    <t>Valyl-tRNA synthetase (ValS) (PDB:1GAX)</t>
  </si>
  <si>
    <t>00018228|gene_cluster:GC_00000401|genome_name:C_MAG2|gene_callers_id:2163</t>
  </si>
  <si>
    <t>ref|WP_114326673.1|</t>
  </si>
  <si>
    <t>valine--tRNA ligase [Candidatus Colwellia aromaticivorans]</t>
  </si>
  <si>
    <t>K00928</t>
  </si>
  <si>
    <t>aspartate kinase [EC:2.7.2.4]</t>
  </si>
  <si>
    <t>M00018!!!M00033!!!M00017!!!M00016!!!M00525!!!M00526!!!M00527</t>
  </si>
  <si>
    <t>Threonine biosynthesis, aspartate =&gt; homoserine =&gt; threonine!!!Ectoine biosynthesis, aspartate =&gt; ectoine!!!Methionine biosynthesis, apartate =&gt; homoserine =&gt; methionine!!!Lysine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</si>
  <si>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metabolism!!!Pathway modules; Amino acid metabolism; Lysine metabolism</t>
  </si>
  <si>
    <t>COG0527</t>
  </si>
  <si>
    <t>Aspartate kinase (MetL1) (PDB:2CDQ)</t>
  </si>
  <si>
    <t>00064883|gene_cluster:GC_00001287|genome_name:C_MAG2|gene_callers_id:826</t>
  </si>
  <si>
    <t>ref|WP_114325436.1|</t>
  </si>
  <si>
    <t>lysine-sensitive aspartokinase 3 [Candidatus Colwellia aromaticivorans]</t>
  </si>
  <si>
    <t>K00860</t>
  </si>
  <si>
    <t>adenylylsulfate kinase [EC:2.7.1.25]</t>
  </si>
  <si>
    <t>COG0529</t>
  </si>
  <si>
    <t>Adenylylsulfate kinase or related kinase (CysC) (PDB:2GKS)</t>
  </si>
  <si>
    <t>00012416|gene_cluster:GC_00000120|genome_name:C_MAG2|gene_callers_id:46</t>
  </si>
  <si>
    <t>ref|WP_114324678.1|</t>
  </si>
  <si>
    <t>adenylyl-sulfate kinase [Candidatus Colwellia aromaticivorans]</t>
  </si>
  <si>
    <t>K01409</t>
  </si>
  <si>
    <t>N6-L-threonylcarbamoyladenine synthase [EC:2.3.1.234]</t>
  </si>
  <si>
    <t>COG0533</t>
  </si>
  <si>
    <t>tRNA A37 threonylcarbamoyltransferase TsaD (TsaD) (PDB:3ENO) (PUBMED:23072323;21285948;32385138)</t>
  </si>
  <si>
    <t>00038880|gene_cluster:GC_00001313|genome_name:C_MAG2|gene_callers_id:2253</t>
  </si>
  <si>
    <t>ref|WP_114326852.1|</t>
  </si>
  <si>
    <t>tRNA (adenosine(37)-N6)-threonylcarbamoyltransferase complex transferase subunit TsaD [Candidatus Colwellia aromaticivorans]</t>
  </si>
  <si>
    <t>K00031</t>
  </si>
  <si>
    <t>isocitrate dehydrogenase [EC:1.1.1.42]</t>
  </si>
  <si>
    <t>M00009!!!M00010!!!M00740!!!M00173!!!M00614</t>
  </si>
  <si>
    <t>Citrate cycle (TCA cycle, Krebs cycle)!!!Citrate cycle, first carbon oxidation, oxaloacetate =&gt; 2-oxoglutarate!!!Methylaspartate cycle!!!Reductive citrate cycle (Arnon-Buchanan cycle)!!!Anoxygenic photosynthesis in green sulfur bacteria</t>
  </si>
  <si>
    <t>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fixation!!!Signature modules; Module set; Metabolic capacity</t>
  </si>
  <si>
    <t>COG0538</t>
  </si>
  <si>
    <t>Isocitrate dehydrogenase (Icd) (PDB:1IDD)</t>
  </si>
  <si>
    <t>00045706|gene_cluster:GC_00001445|genome_name:C_MAG2|gene_callers_id:2907</t>
  </si>
  <si>
    <t>ref|WP_114327380.1|</t>
  </si>
  <si>
    <t>NADP-dependent isocitrate dehydrogenase [Candidatus Colwellia aromaticivorans]</t>
  </si>
  <si>
    <t>K00766</t>
  </si>
  <si>
    <t>anthranilate phosphoribosyltransferase [EC:2.4.2.18]</t>
  </si>
  <si>
    <t>COG0547</t>
  </si>
  <si>
    <t>Anthranilate phosphoribosyltransferase, glycosyltransferase domain (TrpD) (PDB:1KGZ)</t>
  </si>
  <si>
    <t>00013094|gene_cluster:GC_00001245|genome_name:C_MAG2|gene_callers_id:58</t>
  </si>
  <si>
    <t>ref|WP_114324689.1|</t>
  </si>
  <si>
    <t>anthranilate phosphoribosyltransferase [Candidatus Colwellia aromaticivorans]</t>
  </si>
  <si>
    <t>K00930</t>
  </si>
  <si>
    <t>acetylglutamate kinase [EC:2.7.2.8]</t>
  </si>
  <si>
    <t>M00028</t>
  </si>
  <si>
    <t>Ornithine biosynthesis, glutamate =&gt; ornithine</t>
  </si>
  <si>
    <t>COG0548</t>
  </si>
  <si>
    <t>N-acetylglutamate kinase (ArgB) (PDB:3S6G)</t>
  </si>
  <si>
    <t>00068371|gene_cluster:GC_00000723|genome_name:C_MAG2|gene_callers_id:2675</t>
  </si>
  <si>
    <t>ref|WP_114327170.1|</t>
  </si>
  <si>
    <t>acetylglutamate kinase [Candidatus Colwellia aromaticivorans]</t>
  </si>
  <si>
    <t>K00995</t>
  </si>
  <si>
    <t>CDP-diacylglycerol---glycerol-3-phosphate 3-phosphatidyltransferase [EC:2.7.8.5]</t>
  </si>
  <si>
    <t>COG0558</t>
  </si>
  <si>
    <t>Phosphatidylglycerophosphate synthase (PgsA) (PDB:4MND)</t>
  </si>
  <si>
    <t>00040445|gene_cluster:GC_00000531|genome_name:C_MAG2|gene_callers_id:1812</t>
  </si>
  <si>
    <t>ref|WP_114326343.1|</t>
  </si>
  <si>
    <t>CDP-diacylglycerol--glycerol-3-phosphate 3-phosphatidyltransferase [Candidatus Colwellia aromaticivorans]</t>
  </si>
  <si>
    <t>K01079</t>
  </si>
  <si>
    <t>phosphoserine phosphatase [EC:3.1.3.3]</t>
  </si>
  <si>
    <t>COG0560</t>
  </si>
  <si>
    <t>Phosphoserine phosphatase (SerB) (PDB:3N28)</t>
  </si>
  <si>
    <t>00023067|gene_cluster:GC_00001126|genome_name:C_MAG2|gene_callers_id:2135</t>
  </si>
  <si>
    <t>gb|PHR83965.1|</t>
  </si>
  <si>
    <t>phosphoserine phosphatase SerB [Colwellia sp.]</t>
  </si>
  <si>
    <t>K06179</t>
  </si>
  <si>
    <t>23S rRNA pseudouridine955/2504/2580 synthase [EC:5.4.99.24]</t>
  </si>
  <si>
    <t>COG0564</t>
  </si>
  <si>
    <t>Pseudouridine synthase RluA, 23S rRNA- or tRNA-specific (RluA) (PDB:2I82)</t>
  </si>
  <si>
    <t>23S rRNA modification</t>
  </si>
  <si>
    <t>00078984|gene_cluster:GC_00000249|genome_name:C_MAG2|gene_callers_id:878</t>
  </si>
  <si>
    <t>ref|WP_114325479.1|</t>
  </si>
  <si>
    <t>23S rRNA pseudouridine(955/2504/2580) synthase RluC [Candidatus Colwellia aromaticivorans]</t>
  </si>
  <si>
    <t>K06177</t>
  </si>
  <si>
    <t>tRNA pseudouridine32 synthase / 23S rRNA pseudouridine746 synthase [EC:5.4.99.28 5.4.99.29]</t>
  </si>
  <si>
    <t>00042886|gene_cluster:GC_00000945|genome_name:C_MAG2|gene_callers_id:2225</t>
  </si>
  <si>
    <t>ref|WP_114326742.1|</t>
  </si>
  <si>
    <t>bifunctional tRNA pseudouridine(32) synthase/23S rRNA pseudouridine(746) synthase RluA [Candidatus Colwellia aromaticivorans]</t>
  </si>
  <si>
    <t>00049083|gene_cluster:GC_00013783|genome_name:C_MAG2|gene_callers_id:2109</t>
  </si>
  <si>
    <t>ref|WP_114326627.1|</t>
  </si>
  <si>
    <t>RluA family pseudouridine synthase [Candidatus Colwellia aromaticivorans]</t>
  </si>
  <si>
    <t>K06175</t>
  </si>
  <si>
    <t>tRNA pseudouridine65 synthase [EC:5.4.99.26]</t>
  </si>
  <si>
    <t>00067898|gene_cluster:GC_00000979|genome_name:C_MAG2|gene_callers_id:561</t>
  </si>
  <si>
    <t>ref|WP_114325180.1|</t>
  </si>
  <si>
    <t>tRNA pseudouridine(65) synthase TruC [Candidatus Colwellia aromaticivorans]</t>
  </si>
  <si>
    <t>00057448|gene_cluster:GC_00001080|genome_name:C_MAG2|gene_callers_id:1674</t>
  </si>
  <si>
    <t>ref|WP_114326204.1|</t>
  </si>
  <si>
    <t>K06180</t>
  </si>
  <si>
    <t>23S rRNA pseudouridine1911/1915/1917 synthase [EC:5.4.99.23]</t>
  </si>
  <si>
    <t>00052440|gene_cluster:GC_00000719|genome_name:C_MAG2|gene_callers_id:778</t>
  </si>
  <si>
    <t>ref|WP_114325391.1|</t>
  </si>
  <si>
    <t>23S rRNA pseudouridine(1911/1915/1917) synthase RluD [Candidatus Colwellia aromaticivorans]</t>
  </si>
  <si>
    <t>K02533</t>
  </si>
  <si>
    <t>tRNA/rRNA methyltransferase [EC:2.1.1.-]</t>
  </si>
  <si>
    <t>COG0565</t>
  </si>
  <si>
    <t>tRNA C32,U32 (ribose-2'-O)-methylase TrmJ or a related methyltransferase (TrmJ) (PDB:3ONP)</t>
  </si>
  <si>
    <t>00034898|gene_cluster:GC_00001207|genome_name:C_MAG2|gene_callers_id:2118</t>
  </si>
  <si>
    <t>ref|WP_114326636.1|</t>
  </si>
  <si>
    <t>TrmJ/YjtD family RNA methyltransferase [Candidatus Colwellia aromaticivorans]</t>
  </si>
  <si>
    <t>COG0566</t>
  </si>
  <si>
    <t>tRNA G18 (ribose-2'-O)-methylase SpoU (SpoU) (PDB:1GZ0)</t>
  </si>
  <si>
    <t>00059826|gene_cluster:GC_00001437|genome_name:C_MAG2|gene_callers_id:2274</t>
  </si>
  <si>
    <t>ref|WP_114326781.1|</t>
  </si>
  <si>
    <t>TrmH family RNA methyltransferase [Candidatus Colwellia aromaticivorans]</t>
  </si>
  <si>
    <t>K03218</t>
  </si>
  <si>
    <t>23S rRNA (guanosine2251-2'-O)-methyltransferase [EC:2.1.1.185]</t>
  </si>
  <si>
    <t>00020612|gene_cluster:GC_00000548|genome_name:C_MAG2|gene_callers_id:1655</t>
  </si>
  <si>
    <t>ref|WP_114326188.1|</t>
  </si>
  <si>
    <t>23S rRNA (guanosine(2251)-2'-O)-methyltransferase RlmB [Candidatus Colwellia aromaticivorans]</t>
  </si>
  <si>
    <t>K03087</t>
  </si>
  <si>
    <t>RNA polymerase nonessential primary-like sigma factor</t>
  </si>
  <si>
    <t>K</t>
  </si>
  <si>
    <t>Transcription</t>
  </si>
  <si>
    <t>COG0568</t>
  </si>
  <si>
    <t>DNA-directed RNA polymerase, sigma subunit (sigma70/sigma32) (RpoD) (PDB:1SIG)</t>
  </si>
  <si>
    <t>RNA polymerase</t>
  </si>
  <si>
    <t>00034129|gene_cluster:GC_00000839|genome_name:C_MAG2|gene_callers_id:796</t>
  </si>
  <si>
    <t>ref|WP_114325409.1|</t>
  </si>
  <si>
    <t>RNA polymerase sigma factor RpoS [Candidatus Colwellia aromaticivorans]</t>
  </si>
  <si>
    <t>K00876</t>
  </si>
  <si>
    <t>uridine kinase [EC:2.7.1.48]</t>
  </si>
  <si>
    <t>COG0572</t>
  </si>
  <si>
    <t>Uridine kinase (Udk) (PDB:5B3F)</t>
  </si>
  <si>
    <t>00046262|gene_cluster:GC_00001510|genome_name:C_MAG2|gene_callers_id:2509</t>
  </si>
  <si>
    <t>ref|WP_114327006.1|</t>
  </si>
  <si>
    <t>uridine kinase [Candidatus Colwellia aromaticivorans]</t>
  </si>
  <si>
    <t>K00981</t>
  </si>
  <si>
    <t>phosphatidate cytidylyltransferase [EC:2.7.7.41]</t>
  </si>
  <si>
    <t>M00093</t>
  </si>
  <si>
    <t>Phosphatidylethanolamine (PE) biosynthesis, PA =&gt; PS =&gt; PE</t>
  </si>
  <si>
    <t>COG0575</t>
  </si>
  <si>
    <t>CDP-diglyceride synthetase (CdsA) (PDB:4Q2E)</t>
  </si>
  <si>
    <t>00061913|gene_cluster:GC_00000904|genome_name:C_MAG2|gene_callers_id:1853</t>
  </si>
  <si>
    <t>ref|WP_114326381.1|</t>
  </si>
  <si>
    <t>phosphatidate cytidylyltransferase [Candidatus Colwellia aromaticivorans]</t>
  </si>
  <si>
    <t>K06176</t>
  </si>
  <si>
    <t>tRNA pseudouridine13 synthase [EC:5.4.99.27]</t>
  </si>
  <si>
    <t>COG0585</t>
  </si>
  <si>
    <t>tRNA(Glu) U13 pseudouridine synthase TruD (TruD) (PDB:1SB7)</t>
  </si>
  <si>
    <t>00033353|gene_cluster:GC_00001867|genome_name:C_MAG2|gene_callers_id:801</t>
  </si>
  <si>
    <t>ref|WP_114325414.1|</t>
  </si>
  <si>
    <t>tRNA pseudouridine(13) synthase TruD [Candidatus Colwellia aromaticivorans]</t>
  </si>
  <si>
    <t>H!!!R</t>
  </si>
  <si>
    <t>Coenzyme transport and metabolism!!!General function prediction only</t>
  </si>
  <si>
    <t>COG0596</t>
  </si>
  <si>
    <t>2-succinyl-6-hydroxy-2,4-cyclohexadiene-1-carboxylate synthase MenH and related esterases, alpha/beta hydrolase fold (MenH) (PDB:4MYS)</t>
  </si>
  <si>
    <t>00011295|gene_cluster:GC_00008900|genome_name:C_MAG2|gene_callers_id:1546</t>
  </si>
  <si>
    <t>ref|WP_114326080.1|</t>
  </si>
  <si>
    <t>alpha/beta hydrolase [Candidatus Colwellia aromaticivorans]</t>
  </si>
  <si>
    <t>00073403|gene_cluster:GC_00001688|genome_name:C_MAG2|gene_callers_id:2472</t>
  </si>
  <si>
    <t>ref|WP_114326973.1|</t>
  </si>
  <si>
    <t>K01175</t>
  </si>
  <si>
    <t>esterase [EC:3.1.-.-]</t>
  </si>
  <si>
    <t>00087617|gene_cluster:GC_00000390|genome_name:C_MAG2|gene_callers_id:2604</t>
  </si>
  <si>
    <t>ref|WP_114327100.1|</t>
  </si>
  <si>
    <t>alpha/beta fold hydrolase [Candidatus Colwellia aromaticivorans]</t>
  </si>
  <si>
    <t>00049970|gene_cluster:GC_00000195|genome_name:C_MAG2|gene_callers_id:2192</t>
  </si>
  <si>
    <t>ref|WP_114326700.1|</t>
  </si>
  <si>
    <t>K10026</t>
  </si>
  <si>
    <t>7-carboxy-7-deazaguanine synthase [EC:4.3.99.3]</t>
  </si>
  <si>
    <t>COG0602</t>
  </si>
  <si>
    <t>Organic radical activating enzyme NrdG/QueE (QueE) (PUBMED:14660578;17384645)</t>
  </si>
  <si>
    <t>00015115|gene_cluster:GC_00000121|genome_name:C_MAG2|gene_callers_id:2896</t>
  </si>
  <si>
    <t>ref|WP_114327399.1|</t>
  </si>
  <si>
    <t>7-carboxy-7-deazaguanine synthase QueE [Candidatus Colwellia aromaticivorans]</t>
  </si>
  <si>
    <t>K06920</t>
  </si>
  <si>
    <t>7-cyano-7-deazaguanine synthase [EC:6.3.4.20]</t>
  </si>
  <si>
    <t>COG0603</t>
  </si>
  <si>
    <t>7-cyano-7-deazaguanine synthase (queuosine biosynthesis) (QueC) (PDB:2PG3) (PUBMED:14660578;17384645)</t>
  </si>
  <si>
    <t>00019538|gene_cluster:GC_00000095|genome_name:C_MAG2|gene_callers_id:2897</t>
  </si>
  <si>
    <t>ref|WP_114327400.1|</t>
  </si>
  <si>
    <t>7-cyano-7-deazaguanine synthase QueC [Candidatus Colwellia aromaticivorans]</t>
  </si>
  <si>
    <t>COG0607</t>
  </si>
  <si>
    <t>Rhodanese-related sulfurtransferase (PspE) (PDB:1TQ1)</t>
  </si>
  <si>
    <t>00051318|gene_cluster:GC_00004704|genome_name:C_MAG2|gene_callers_id:2091</t>
  </si>
  <si>
    <t>ref|WP_114326608.1|</t>
  </si>
  <si>
    <t>rhodanese-like domain-containing protein [Candidatus Colwellia aromaticivorans]</t>
  </si>
  <si>
    <t>K02439</t>
  </si>
  <si>
    <t>thiosulfate sulfurtransferase [EC:2.8.1.1]</t>
  </si>
  <si>
    <t>00003381|gene_cluster:GC_00000540|genome_name:C_MAG2|gene_callers_id:384</t>
  </si>
  <si>
    <t>ref|WP_114325004.1|</t>
  </si>
  <si>
    <t>thiosulfate sulfurtransferase GlpE [Candidatus Colwellia aromaticivorans]</t>
  </si>
  <si>
    <t>00013703|gene_cluster:GC_00000969|genome_name:C_MAG2|gene_callers_id:3191</t>
  </si>
  <si>
    <t>ref|WP_114327665.1|</t>
  </si>
  <si>
    <t>K00946</t>
  </si>
  <si>
    <t>thiamine-monophosphate kinase [EC:2.7.4.16]</t>
  </si>
  <si>
    <t>M00127!!!M00895!!!M00896</t>
  </si>
  <si>
    <t>Thiamine biosynthesis, prokaryotes, AIR (+ DXP/tyrosine) =&gt; TMP/TPP!!!Thiamine biosynthesis, prokaryotes, AIR (+ DXP/glycine) =&gt; TMP/TPP!!!Thiamine biosynthesis, archaea, AIR (+ NAD+) =&gt; TMP/TPP</t>
  </si>
  <si>
    <t>COG0611</t>
  </si>
  <si>
    <t>Thiamine monophosphate kinase (ThiL) (PDB:5CC8)</t>
  </si>
  <si>
    <t>00088624|gene_cluster:GC_00018407|genome_name:C_MAG2|gene_callers_id:595</t>
  </si>
  <si>
    <t>ref|WP_114325211.1|</t>
  </si>
  <si>
    <t>thiamine-phosphate kinase [Candidatus Colwellia aromaticivorans]</t>
  </si>
  <si>
    <t>K00974</t>
  </si>
  <si>
    <t>tRNA nucleotidyltransferase (CCA-adding enzyme) [EC:2.7.7.72 3.1.3.- 3.1.4.-]</t>
  </si>
  <si>
    <t>COG0617</t>
  </si>
  <si>
    <t>tRNA nucleotidyltransferase/poly(A) polymerase (PcnB) (PDB:3WFR)</t>
  </si>
  <si>
    <t>00001605|gene_cluster:GC_00000158|genome_name:C_MAG2|gene_callers_id:3003</t>
  </si>
  <si>
    <t>ref|WP_114327482.1|</t>
  </si>
  <si>
    <t>CCA tRNA nucleotidyltransferase [Candidatus Colwellia aromaticivorans]</t>
  </si>
  <si>
    <t>K00970</t>
  </si>
  <si>
    <t>poly(A) polymerase [EC:2.7.7.19]</t>
  </si>
  <si>
    <t>00079645|gene_cluster:GC_00000795|genome_name:C_MAG2|gene_callers_id:1740</t>
  </si>
  <si>
    <t>ref|WP_114326271.1|</t>
  </si>
  <si>
    <t>polynucleotide adenylyltransferase PcnB [Candidatus Colwellia aromaticivorans]</t>
  </si>
  <si>
    <t>K06168</t>
  </si>
  <si>
    <t>tRNA-2-methylthio-N6-dimethylallyladenosine synthase [EC:2.8.4.3]</t>
  </si>
  <si>
    <t>COG0621</t>
  </si>
  <si>
    <t>tRNA A37 methylthiotransferase MiaB (MiaB) (PDB:4JC0) (PUBMED:17407324;20472640;20584901)</t>
  </si>
  <si>
    <t>00057217|gene_cluster:GC_00000307|genome_name:C_MAG2|gene_callers_id:9</t>
  </si>
  <si>
    <t>ref|WP_114324647.1|</t>
  </si>
  <si>
    <t>tRNA (N6-isopentenyl adenosine(37)-C2)-methylthiotransferase MiaB [Candidatus Colwellia aromaticivorans]</t>
  </si>
  <si>
    <t>K01438</t>
  </si>
  <si>
    <t>acetylornithine deacetylase [EC:3.5.1.16]</t>
  </si>
  <si>
    <t>COG0624</t>
  </si>
  <si>
    <t>Acetylornithine deacetylase/Succinyl-diaminopimelate desuccinylase or related deacylase (ArgE) (PDB:1CG2)</t>
  </si>
  <si>
    <t>00087201|gene_cluster:GC_00000994|genome_name:C_MAG2|gene_callers_id:2677</t>
  </si>
  <si>
    <t>ref|WP_114327171.1|</t>
  </si>
  <si>
    <t>acetylornithine deacetylase [Candidatus Colwellia aromaticivorans]</t>
  </si>
  <si>
    <t>K01439</t>
  </si>
  <si>
    <t>succinyl-diaminopimelate desuccinylase [EC:3.5.1.18]</t>
  </si>
  <si>
    <t>M00016</t>
  </si>
  <si>
    <t>Lysine biosynthesis, succinyl-DAP pathway, aspartate =&gt; lysine</t>
  </si>
  <si>
    <t>Pathway modules; Amino acid metabolism; Lysine metabolism</t>
  </si>
  <si>
    <t>00046666|gene_cluster:GC_00000977|genome_name:C_MAG2|gene_callers_id:2806</t>
  </si>
  <si>
    <t>ref|WP_114327295.1|</t>
  </si>
  <si>
    <t>succinyl-diaminopimelate desuccinylase [Candidatus Colwellia aromaticivorans]</t>
  </si>
  <si>
    <t>K01739</t>
  </si>
  <si>
    <t>cystathionine gamma-synthase [EC:2.5.1.48]</t>
  </si>
  <si>
    <t>M00017</t>
  </si>
  <si>
    <t>Methionine biosynthesis, apartate =&gt; homoserine =&gt; methionine</t>
  </si>
  <si>
    <t>COG0626</t>
  </si>
  <si>
    <t>Cystathionine beta-lyase/cystathionine gamma-synthase (MetC) (PDB:1CL1)</t>
  </si>
  <si>
    <t>Methionine biosynthesis</t>
  </si>
  <si>
    <t>00076119|gene_cluster:GC_00000997|genome_name:C_MAG2|gene_callers_id:2682</t>
  </si>
  <si>
    <t>ref|WP_114327175.1|</t>
  </si>
  <si>
    <t>cystathionine gamma-synthase [Candidatus Colwellia aromaticivorans]</t>
  </si>
  <si>
    <t>K02495</t>
  </si>
  <si>
    <t>oxygen-independent coproporphyrinogen III oxidase [EC:1.3.98.3]</t>
  </si>
  <si>
    <t>COG0635</t>
  </si>
  <si>
    <t>Coproporphyrinogen-III oxidase HemN  (oxygen-independent) or related Fe-S oxidoreductase (HemN) (PDB:1OLT)</t>
  </si>
  <si>
    <t>00047281|gene_cluster:GC_00001099|genome_name:C_MAG2|gene_callers_id:1683</t>
  </si>
  <si>
    <t>ref|WP_114326211.1|</t>
  </si>
  <si>
    <t>radical SAM family heme chaperone HemW [Candidatus Colwellia aromaticivorans]</t>
  </si>
  <si>
    <t>00056545|gene_cluster:GC_00001416|genome_name:C_MAG2|gene_callers_id:294</t>
  </si>
  <si>
    <t>ref|WP_114324925.1|</t>
  </si>
  <si>
    <t>oxygen-independent coproporphyrinogen III oxidase [Candidatus Colwellia aromaticivorans]</t>
  </si>
  <si>
    <t>K00548</t>
  </si>
  <si>
    <t>5-methyltetrahydrofolate--homocysteine methyltransferase [EC:2.1.1.13]</t>
  </si>
  <si>
    <t>COG0646!!!COG1410</t>
  </si>
  <si>
    <t>Methionine synthase I (cobalamin-dependent), methyltransferase domain (MetH1) (PDB:1LT7)!!!Methionine synthase I, cobalamin-binding domain (MetH2) (PDB:4DJD)</t>
  </si>
  <si>
    <t>Methionine biosynthesis!!!Methionine biosynthesis</t>
  </si>
  <si>
    <t>00045131|gene_cluster:GC_00001096|genome_name:C_MAG2|gene_callers_id:2148</t>
  </si>
  <si>
    <t>ref|WP_114326659.1|</t>
  </si>
  <si>
    <t>methionine synthase [Candidatus Colwellia aromaticivorans]</t>
  </si>
  <si>
    <t>K13378</t>
  </si>
  <si>
    <t>NADH-quinone oxidoreductase subunit C/D [EC:7.1.1.2]</t>
  </si>
  <si>
    <t>COG0649!!!COG0852</t>
  </si>
  <si>
    <t>NADH:ubiquinone oxidoreductase 49 kD subunit (chain D) (NuoD) (PDB:2FUG)!!!NADH:ubiquinone oxidoreductase 27 kD subunit (chain C) (NuoC)</t>
  </si>
  <si>
    <t>NADH dehydrogenase!!!NADH dehydrogenase</t>
  </si>
  <si>
    <t>00081358|gene_cluster:GC_00003274|genome_name:C_MAG2|gene_callers_id:537</t>
  </si>
  <si>
    <t>ref|WP_114325152.1|</t>
  </si>
  <si>
    <t>NADH-quinone oxidoreductase subunit C/D [Candidatus Colwellia aromaticivorans]</t>
  </si>
  <si>
    <t>K03380</t>
  </si>
  <si>
    <t>phenol 2-monooxygenase (NADPH) [EC:1.14.13.7]</t>
  </si>
  <si>
    <t>H!!!C</t>
  </si>
  <si>
    <t>Coenzyme transport and metabolism!!!Energy production and conversion</t>
  </si>
  <si>
    <t>COG0654</t>
  </si>
  <si>
    <t>2-polyprenyl-6-methoxyphenol hydroxylase and related FAD-dependent oxidoreductases (UbiH) (PDB:1BF3)</t>
  </si>
  <si>
    <t>00055973|gene_cluster:GC_00016055|genome_name:C_MAG2|gene_callers_id:2950</t>
  </si>
  <si>
    <t>ref|WP_114327434.1|</t>
  </si>
  <si>
    <t>FAD-dependent monooxygenase [Candidatus Colwellia aromaticivorans]</t>
  </si>
  <si>
    <t>K03185</t>
  </si>
  <si>
    <t>2-octaprenyl-6-methoxyphenol hydroxylase [EC:1.14.13.-]</t>
  </si>
  <si>
    <t>00001160|gene_cluster:GC_00001624|genome_name:C_MAG2|gene_callers_id:1135</t>
  </si>
  <si>
    <t>ref|WP_114325719.1|</t>
  </si>
  <si>
    <t>2-octaprenyl-6-methoxyphenyl hydroxylase [Candidatus Colwellia aromaticivorans]</t>
  </si>
  <si>
    <t>K18800</t>
  </si>
  <si>
    <t>2-polyprenylphenol 6-hydroxylase [EC:1.14.13.240]</t>
  </si>
  <si>
    <t>00021343|gene_cluster:GC_00000424|genome_name:C_MAG2|gene_callers_id:1136</t>
  </si>
  <si>
    <t>ref|WP_114325720.1|</t>
  </si>
  <si>
    <t>K03184</t>
  </si>
  <si>
    <t>3-demethoxyubiquinol 3-hydroxylase [EC:1.14.99.60]</t>
  </si>
  <si>
    <t>00045402|gene_cluster:GC_00001130|genome_name:C_MAG2|gene_callers_id:2914</t>
  </si>
  <si>
    <t>ref|WP_114327388.1|</t>
  </si>
  <si>
    <t>K00486</t>
  </si>
  <si>
    <t>kynurenine 3-monooxygenase [EC:1.14.13.9]</t>
  </si>
  <si>
    <t>M00038!!!M00912</t>
  </si>
  <si>
    <t>Tryptophan metabolism, tryptophan =&gt; kynurenine =&gt; 2-aminomuconate!!!NAD biosynthesis, tryptophan =&gt; quinolinate =&gt; NAD</t>
  </si>
  <si>
    <t>Pathway modules; Amino acid metabolism; Aromatic amino acid metabolism!!!Pathway modules; Metabolism of cofactors and vitamins; Cofactor and vitamin metabolism</t>
  </si>
  <si>
    <t>00017046|gene_cluster:GC_00001820|genome_name:C_MAG2|gene_callers_id:217</t>
  </si>
  <si>
    <t>ref|WP_114324869.1|</t>
  </si>
  <si>
    <t>K03688</t>
  </si>
  <si>
    <t>ubiquinone biosynthesis protein</t>
  </si>
  <si>
    <t>H!!!T</t>
  </si>
  <si>
    <t>Coenzyme transport and metabolism!!!Signal transduction mechanisms</t>
  </si>
  <si>
    <t>COG0661</t>
  </si>
  <si>
    <t>Predicted protein kinase regulating ubiquinone biosynthesis, AarF/ABC1/UbiB family (AarF) (PDB:4PED)</t>
  </si>
  <si>
    <t>00031294|gene_cluster:GC_00001117|genome_name:C_MAG2|gene_callers_id:3200</t>
  </si>
  <si>
    <t>ref|WP_114327674.1|</t>
  </si>
  <si>
    <t>ubiquinone biosynthesis regulatory protein kinase UbiB [Candidatus Colwellia aromaticivorans]</t>
  </si>
  <si>
    <t>K00954</t>
  </si>
  <si>
    <t>pantetheine-phosphate adenylyltransferase [EC:2.7.7.3]</t>
  </si>
  <si>
    <t>COG0669</t>
  </si>
  <si>
    <t>Phosphopantetheine adenylyltransferase (CoaD) (PDB:3F3M)</t>
  </si>
  <si>
    <t>00003642|gene_cluster:GC_00000534|genome_name:C_MAG2|gene_callers_id:392</t>
  </si>
  <si>
    <t>ref|WP_114325011.1|</t>
  </si>
  <si>
    <t>pantetheine-phosphate adenylyltransferase [Candidatus Colwellia aromaticivorans]</t>
  </si>
  <si>
    <t>K00174</t>
  </si>
  <si>
    <t>2-oxoglutarate/2-oxoacid ferredoxin oxidoreductase subunit alpha [EC:1.2.7.3 1.2.7.11]</t>
  </si>
  <si>
    <t>M00009!!!M00011!!!M00173!!!M00620!!!M00614</t>
  </si>
  <si>
    <t>Citrate cycle (TCA cycle, Krebs cycle)!!!Citrate cycle, second carbon oxidation, 2-oxoglutarate =&gt; oxaloacetate!!!Reductive citrate cycle (Arnon-Buchanan cycle)!!!Incomplete reductive citrate cycle, acetyl-CoA =&gt; oxoglutarate!!!Anoxygenic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</si>
  <si>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</t>
  </si>
  <si>
    <t>COG0674!!!COG1014</t>
  </si>
  <si>
    <t>Pyruvate:ferredoxin oxidoreductase or related 2-oxoacid:ferredoxin oxidoreductase, alpha subunit (PorA) (PDB:5C4I)!!!Pyruvate:ferredoxin oxidoreductase or related 2-oxoacid:ferredoxin oxidoreductase, gamma subunit (PorG) (PDB:1B0P)</t>
  </si>
  <si>
    <t>00054856|gene_cluster:GC_00015662|genome_name:C_MAG2|gene_callers_id:2309</t>
  </si>
  <si>
    <t>ref|WP_114326814.1|</t>
  </si>
  <si>
    <t>2-oxoacid:acceptor oxidoreductase subunit alpha [Candidatus Colwellia aromaticivorans]</t>
  </si>
  <si>
    <t>K01613</t>
  </si>
  <si>
    <t>phosphatidylserine decarboxylase [EC:4.1.1.65]</t>
  </si>
  <si>
    <t>COG0688</t>
  </si>
  <si>
    <t>Phosphatidylserine decarboxylase (Psd) (PDB:6L06)</t>
  </si>
  <si>
    <t>00071943|gene_cluster:GC_00000978|genome_name:C_MAG2|gene_callers_id:2429</t>
  </si>
  <si>
    <t>ref|WP_114326953.1|</t>
  </si>
  <si>
    <t>phosphatidylserine decarboxylase [Candidatus Colwellia aromaticivorans]</t>
  </si>
  <si>
    <t>K15633</t>
  </si>
  <si>
    <t>2,3-bisphosphoglycerate-independent phosphoglycerate mutase [EC:5.4.2.12]</t>
  </si>
  <si>
    <t>M00001!!!M00002!!!M00003</t>
  </si>
  <si>
    <t>Glycolysis (Embden-Meyerhof pathway), glucose =&gt; pyruvate!!!Glycolysis, core module involving three-carbon compounds!!!Gluconeogenesis, oxaloacetate =&gt; fructose-6P</t>
  </si>
  <si>
    <t>COG0696</t>
  </si>
  <si>
    <t>Phosphoglycerate mutase (BPG-independent), AlkP superfamily (GpmI) (PDB:1EJJ)</t>
  </si>
  <si>
    <t>00058804|gene_cluster:GC_00001136|genome_name:C_MAG2|gene_callers_id:3190</t>
  </si>
  <si>
    <t>ref|WP_114327664.1|</t>
  </si>
  <si>
    <t>2,3-bisphosphoglycerate-independent phosphoglycerate mutase [Candidatus Colwellia aromaticivorans]</t>
  </si>
  <si>
    <t>K02563</t>
  </si>
  <si>
    <t>UDP-N-acetylglucosamine--N-acetylmuramyl-(pentapeptide) pyrophosphoryl-undecaprenol N-acetylglucosamine transferase [EC:2.4.1.227]</t>
  </si>
  <si>
    <t>COG0707</t>
  </si>
  <si>
    <t>UDP-N-acetylglucosamine:LPS N-acetylglucosamine transferase (MurG) (PDB:1F0K)</t>
  </si>
  <si>
    <t>00047524|gene_cluster:GC_00000877|genome_name:C_MAG2|gene_callers_id:133</t>
  </si>
  <si>
    <t>ref|WP_114324766.1|</t>
  </si>
  <si>
    <t>undecaprenyldiphospho-muramoylpentapeptide beta-N-acetylglucosaminyltransferase [Candidatus Colwellia aromaticivorans]</t>
  </si>
  <si>
    <t>K00340</t>
  </si>
  <si>
    <t>NADH-quinone oxidoreductase subunit K [EC:7.1.1.2]</t>
  </si>
  <si>
    <t>COG0713</t>
  </si>
  <si>
    <t>NADH:ubiquinone oxidoreductase subunit 11 or 4L (chain K) (NuoK) (PDB:4HE8)</t>
  </si>
  <si>
    <t>00036390|gene_cluster:GC_00003058|genome_name:C_MAG2|gene_callers_id:530</t>
  </si>
  <si>
    <t>ref|WP_114325148.1|</t>
  </si>
  <si>
    <t>NADH-quinone oxidoreductase subunit NuoK [Candidatus Colwellia aromaticivorans]</t>
  </si>
  <si>
    <t>R</t>
  </si>
  <si>
    <t>General function prediction only</t>
  </si>
  <si>
    <t>COG0714</t>
  </si>
  <si>
    <t>MoxR-like ATPase (MoxR) (PDB:2R44)</t>
  </si>
  <si>
    <t>00036820|gene_cluster:GC_00001431|genome_name:C_MAG2|gene_callers_id:2813</t>
  </si>
  <si>
    <t>ref|WP_114327303.1|</t>
  </si>
  <si>
    <t>MoxR family ATPase [Candidatus Colwellia aromaticivorans]</t>
  </si>
  <si>
    <t>K04748</t>
  </si>
  <si>
    <t>nitric oxide reductase NorQ protein</t>
  </si>
  <si>
    <t>00072923|gene_cluster:GC_00002684|genome_name:C_MAG2|gene_callers_id:902</t>
  </si>
  <si>
    <t>ref|WP_114325501.1|</t>
  </si>
  <si>
    <t>CbbQ/NirQ/NorQ/GpvN family protein [Candidatus Colwellia aromaticivorans]</t>
  </si>
  <si>
    <t>K03924</t>
  </si>
  <si>
    <t>MoxR-like ATPase [EC:3.6.3.-]</t>
  </si>
  <si>
    <t>00017827|gene_cluster:GC_00001366|genome_name:C_MAG2|gene_callers_id:2503</t>
  </si>
  <si>
    <t>ref|WP_114327000.1|</t>
  </si>
  <si>
    <t>AAA family ATPase [Candidatus Colwellia aromaticivorans]</t>
  </si>
  <si>
    <t>00054401|gene_cluster:GC_00000065|genome_name:C_MAG2|gene_callers_id:30</t>
  </si>
  <si>
    <t>ref|WP_114324664.1|</t>
  </si>
  <si>
    <t>K06205</t>
  </si>
  <si>
    <t>MioC protein</t>
  </si>
  <si>
    <t>COG0716</t>
  </si>
  <si>
    <t>Flavodoxin (FldA) (PDB:1AG9)</t>
  </si>
  <si>
    <t>00080449|gene_cluster:GC_00000426|genome_name:C_MAG2|gene_callers_id:1550</t>
  </si>
  <si>
    <t>ref|WP_114326093.1|</t>
  </si>
  <si>
    <t>flavodoxin domain-containing protein [Candidatus Colwellia aromaticivorans]</t>
  </si>
  <si>
    <t>K03839</t>
  </si>
  <si>
    <t>flavodoxin I</t>
  </si>
  <si>
    <t>00048268|gene_cluster:GC_00000599|genome_name:C_MAG2|gene_callers_id:2607</t>
  </si>
  <si>
    <t>ref|WP_114327103.1|</t>
  </si>
  <si>
    <t>flavodoxin FldA [Candidatus Colwellia aromaticivorans]</t>
  </si>
  <si>
    <t>K01494</t>
  </si>
  <si>
    <t>dCTP deaminase [EC:3.5.4.13]</t>
  </si>
  <si>
    <t>COG0717</t>
  </si>
  <si>
    <t>dCTP deaminase (Dcd) (PDB:1XS1)</t>
  </si>
  <si>
    <t>00083726|gene_cluster:GC_00000484|genome_name:C_MAG2|gene_callers_id:2545</t>
  </si>
  <si>
    <t>ref|WP_114327040.1|</t>
  </si>
  <si>
    <t>dCTP deaminase [Candidatus Colwellia aromaticivorans]</t>
  </si>
  <si>
    <t>K01737</t>
  </si>
  <si>
    <t>6-pyruvoyltetrahydropterin/6-carboxytetrahydropterin synthase [EC:4.2.3.12 4.1.2.50]</t>
  </si>
  <si>
    <t>M00842!!!M00843</t>
  </si>
  <si>
    <t>Tetrahydrobiopterin biosynthesis, GTP =&gt; BH4!!!L-threo-Tetrahydrobiopterin biosynthesis, GTP =&gt; L-threo-BH4</t>
  </si>
  <si>
    <t>COG0720</t>
  </si>
  <si>
    <t>6-pyruvoyl-tetrahydropterin synthase (QueD) (PDB:1B66) (PUBMED:14660578;17384645)</t>
  </si>
  <si>
    <t>00086161|gene_cluster:GC_00001050|genome_name:C_MAG2|gene_callers_id:1517</t>
  </si>
  <si>
    <t>ref|WP_114326058.1|</t>
  </si>
  <si>
    <t>6-carboxytetrahydropterin synthase [Candidatus Colwellia aromaticivorans]</t>
  </si>
  <si>
    <t>K01626</t>
  </si>
  <si>
    <t>3-deoxy-7-phosphoheptulonate synthase [EC:2.5.1.54]</t>
  </si>
  <si>
    <t>COG0722</t>
  </si>
  <si>
    <t>3-deoxy-D-arabino-heptulosonate 7-phosphate (DAHP) synthase (AroG1) (PDB:6U8J)</t>
  </si>
  <si>
    <t>00044897|gene_cluster:GC_00000833|genome_name:C_MAG2|gene_callers_id:2781</t>
  </si>
  <si>
    <t>ref|WP_114327271.1|</t>
  </si>
  <si>
    <t>3-deoxy-7-phosphoheptulonate synthase [Candidatus Colwellia aromaticivorans]</t>
  </si>
  <si>
    <t>00021202|gene_cluster:GC_00001395|genome_name:C_MAG2|gene_callers_id:1723</t>
  </si>
  <si>
    <t>ref|WP_114326255.1|</t>
  </si>
  <si>
    <t>00069944|gene_cluster:GC_00000834|genome_name:C_MAG2|gene_callers_id:2504</t>
  </si>
  <si>
    <t>ref|WP_168427342.1|</t>
  </si>
  <si>
    <t>3-deoxy-7-phosphoheptulonate synthase AroG [Candidatus Colwellia aromaticivorans]</t>
  </si>
  <si>
    <t>K02020</t>
  </si>
  <si>
    <t>molybdate transport system substrate-binding protein</t>
  </si>
  <si>
    <t>COG0725</t>
  </si>
  <si>
    <t>ABC-type molybdate transport system, periplasmic Mo-binding protein ModA (ModA) (PDB:1AMF)</t>
  </si>
  <si>
    <t>00010777|gene_cluster:GC_00003742|genome_name:C_MAG2|gene_callers_id:1316</t>
  </si>
  <si>
    <t>ref|WP_114325879.1|</t>
  </si>
  <si>
    <t>molybdate ABC transporter substrate-binding protein [Candidatus Colwellia aromaticivorans]</t>
  </si>
  <si>
    <t>K15984</t>
  </si>
  <si>
    <t>16S rRNA (guanine1516-N2)-methyltransferase [EC:2.1.1.242]</t>
  </si>
  <si>
    <t>COG0742</t>
  </si>
  <si>
    <t>16S rRNA G966 N2-methylase RsmD (RsmD) (PDB:2IFT)</t>
  </si>
  <si>
    <t>00027413|gene_cluster:GC_00001218|genome_name:C_MAG2|gene_callers_id:3249</t>
  </si>
  <si>
    <t>ref|WP_114327727.1|</t>
  </si>
  <si>
    <t>class I SAM-dependent methyltransferase [Candidatus Colwellia aromaticivorans]</t>
  </si>
  <si>
    <t>K08316</t>
  </si>
  <si>
    <t>16S rRNA (guanine966-N2)-methyltransferase [EC:2.1.1.171]</t>
  </si>
  <si>
    <t>00022586|gene_cluster:GC_00000289|genome_name:C_MAG2|gene_callers_id:1581</t>
  </si>
  <si>
    <t>ref|WP_114326150.1|</t>
  </si>
  <si>
    <t>16S rRNA (guanine(966)-N(2))-methyltransferase RsmD [Candidatus Colwellia aromaticivorans]</t>
  </si>
  <si>
    <t>K00099</t>
  </si>
  <si>
    <t>1-deoxy-D-xylulose-5-phosphate reductoisomerase [EC:1.1.1.267]</t>
  </si>
  <si>
    <t>COG0743</t>
  </si>
  <si>
    <t>1-deoxy-D-xylulose 5-phosphate reductoisomerase (Dxr) (PDB:1JVS)</t>
  </si>
  <si>
    <t>00027872|gene_cluster:GC_00001104|genome_name:C_MAG2|gene_callers_id:1854</t>
  </si>
  <si>
    <t>ref|WP_114326382.1|</t>
  </si>
  <si>
    <t>1-deoxy-D-xylulose-5-phosphate reductoisomerase [Candidatus Colwellia aromaticivorans]</t>
  </si>
  <si>
    <t>K03752</t>
  </si>
  <si>
    <t>molybdenum cofactor guanylyltransferase [EC:2.7.7.77]</t>
  </si>
  <si>
    <t>COG0746</t>
  </si>
  <si>
    <t>Molybdopterin-guanine dinucleotide biosynthesis protein A (MobA) (PDB:1E5K) (PUBMED:32239579)</t>
  </si>
  <si>
    <t>00038701|gene_cluster:GC_00003876|genome_name:C_MAG2|gene_callers_id:1322</t>
  </si>
  <si>
    <t>ref|WP_114325884.1|</t>
  </si>
  <si>
    <t>molybdenum cofactor guanylyltransferase [Candidatus Colwellia aromaticivorans]</t>
  </si>
  <si>
    <t>K01879</t>
  </si>
  <si>
    <t>glycyl-tRNA synthetase beta chain [EC:6.1.1.14]</t>
  </si>
  <si>
    <t>COG0751</t>
  </si>
  <si>
    <t>Glycyl-tRNA synthetase, beta subunit (GlyS)</t>
  </si>
  <si>
    <t>00086481|gene_cluster:GC_00000126|genome_name:C_MAG2|gene_callers_id:1783</t>
  </si>
  <si>
    <t>ref|WP_114326314.1|</t>
  </si>
  <si>
    <t>glycine--tRNA ligase subunit beta [Candidatus Colwellia aromaticivorans]</t>
  </si>
  <si>
    <t>K03786</t>
  </si>
  <si>
    <t>3-dehydroquinate dehydratase II [EC:4.2.1.10]</t>
  </si>
  <si>
    <t>COG0757</t>
  </si>
  <si>
    <t>3-dehydroquinate dehydratase (AroQ) (PDB:1D0I)</t>
  </si>
  <si>
    <t>00058093|gene_cluster:GC_00001212|genome_name:C_MAG2|gene_callers_id:1009</t>
  </si>
  <si>
    <t>ref|WP_114325603.1|</t>
  </si>
  <si>
    <t>type II 3-dehydroquinate dehydratase [Candidatus Colwellia aromaticivorans]</t>
  </si>
  <si>
    <t>K03527</t>
  </si>
  <si>
    <t>4-hydroxy-3-methylbut-2-en-1-yl diphosphate reductase [EC:1.17.7.4]</t>
  </si>
  <si>
    <t>COG0761</t>
  </si>
  <si>
    <t>4-Hydroxy-3-methylbut-2-enyl diphosphate reductase IspH (IspH) (PDB:3DNF)</t>
  </si>
  <si>
    <t>00000081|gene_cluster:GC_00000779|genome_name:C_MAG2|gene_callers_id:769</t>
  </si>
  <si>
    <t>ref|WP_114325382.1|</t>
  </si>
  <si>
    <t>4-hydroxy-3-methylbut-2-enyl diphosphate reductase [Candidatus Colwellia aromaticivorans]</t>
  </si>
  <si>
    <t>K00748</t>
  </si>
  <si>
    <t>lipid-A-disaccharide synthase [EC:2.4.1.182]</t>
  </si>
  <si>
    <t>M00060!!!M00866</t>
  </si>
  <si>
    <t>KDO2-lipid A biosynthesis, Raetz pathway, LpxL-LpxM type!!!KDO2-lipid A biosynthesis, Raetz pathway, non-LpxL-LpxM type</t>
  </si>
  <si>
    <t>Pathway modules; Glycan metabolism; Lipopolysaccharide metabolism!!!Pathway modules; Glycan metabolism; Lipopolysaccharide metabolism</t>
  </si>
  <si>
    <t>COG0763</t>
  </si>
  <si>
    <t>Lipid A disaccharide synthetase (LpxB) (PDB:5W8N)</t>
  </si>
  <si>
    <t>Lipid A biosynthesis</t>
  </si>
  <si>
    <t>00062074|gene_cluster:GC_00000318|genome_name:C_MAG2|gene_callers_id:1861</t>
  </si>
  <si>
    <t>ref|WP_114326392.1|</t>
  </si>
  <si>
    <t>lipid-A-disaccharide synthase [Candidatus Colwellia aromaticivorans]</t>
  </si>
  <si>
    <t>K02372</t>
  </si>
  <si>
    <t>3-hydroxyacyl-[acyl-carrier-protein] dehydratase [EC:4.2.1.59]</t>
  </si>
  <si>
    <t>COG0764</t>
  </si>
  <si>
    <t>3-hydroxymyristoyl/3-hydroxydecanoyl-(acyl carrier protein) dehydratase (FabA) (PDB:1MKA)</t>
  </si>
  <si>
    <t>00062887|gene_cluster:GC_00000514|genome_name:C_MAG2|gene_callers_id:1859</t>
  </si>
  <si>
    <t>ref|WP_114326391.1|</t>
  </si>
  <si>
    <t>3-hydroxyacyl-ACP dehydratase FabZ [Candidatus Colwellia aromaticivorans]</t>
  </si>
  <si>
    <t>K01716</t>
  </si>
  <si>
    <t>3-hydroxyacyl-[acyl-carrier protein] dehydratase / trans-2-decenoyl-[acyl-carrier protein] isomerase [EC:4.2.1.59 5.3.3.14]</t>
  </si>
  <si>
    <t>M00083</t>
  </si>
  <si>
    <t>Fatty acid biosynthesis, elongation</t>
  </si>
  <si>
    <t>00029828|gene_cluster:GC_00000619|genome_name:C_MAG2|gene_callers_id:1817</t>
  </si>
  <si>
    <t>ref|WP_114326359.1|</t>
  </si>
  <si>
    <t>bifunctional 3-hydroxydecanoyl-ACP dehydratase/trans-2-decenoyl-ACP isomerase [Candidatus Colwellia aromaticivorans]</t>
  </si>
  <si>
    <t>COG0764!!!COG3321</t>
  </si>
  <si>
    <t>3-hydroxymyristoyl/3-hydroxydecanoyl-(acyl carrier protein) dehydratase (FabA) (PDB:1MKA)!!!Acyl transferase domain in polyketide synthase (PKS) enzymes (PksD) (PDB:6IYO)</t>
  </si>
  <si>
    <t>00019059|gene_cluster:GC_00004290|genome_name:C_MAG2|gene_callers_id:3211</t>
  </si>
  <si>
    <t>ref|WP_114327690.1|</t>
  </si>
  <si>
    <t>3-hydroxyacyl-[acyl-carrier-protein] dehydratase FabA [Candidatus Colwellia aromaticivorans]</t>
  </si>
  <si>
    <t>K01928</t>
  </si>
  <si>
    <t>UDP-N-acetylmuramoyl-L-alanyl-D-glutamate--2,6-diaminopimelate ligase [EC:6.3.2.13]</t>
  </si>
  <si>
    <t>COG0769</t>
  </si>
  <si>
    <t>UDP-N-acetylmuramyl tripeptide synthase (MurE) (PDB:1E8C)</t>
  </si>
  <si>
    <t>00020783|gene_cluster:GC_00004357|genome_name:C_MAG2|gene_callers_id:128</t>
  </si>
  <si>
    <t>ref|WP_114324761.1|</t>
  </si>
  <si>
    <t>UDP-N-acetylmuramoyl-L-alanyl-D-glutamate--2,6-diaminopimelate ligase [Candidatus Colwellia aromaticivorans]</t>
  </si>
  <si>
    <t>K01929</t>
  </si>
  <si>
    <t>UDP-N-acetylmuramoyl-tripeptide--D-alanyl-D-alanine ligase [EC:6.3.2.10]</t>
  </si>
  <si>
    <t>COG0770</t>
  </si>
  <si>
    <t>UDP-N-acetylmuramyl pentapeptide synthase (MurF) (PDB:4CVK)</t>
  </si>
  <si>
    <t>00004776|gene_cluster:GC_00000850|genome_name:C_MAG2|gene_callers_id:129</t>
  </si>
  <si>
    <t>ref|WP_114324762.1|</t>
  </si>
  <si>
    <t>UDP-N-acetylmuramoyl-tripeptide--D-alanyl-D-alanine ligase [Candidatus Colwellia aromaticivorans]</t>
  </si>
  <si>
    <t>K01925</t>
  </si>
  <si>
    <t>UDP-N-acetylmuramoylalanine--D-glutamate ligase [EC:6.3.2.9]</t>
  </si>
  <si>
    <t>COG0771</t>
  </si>
  <si>
    <t>UDP-N-acetylmuramoylalanine-D-glutamate ligase (MurD) (PDB:1E0D)</t>
  </si>
  <si>
    <t>00065627|gene_cluster:GC_00003870|genome_name:C_MAG2|gene_callers_id:131</t>
  </si>
  <si>
    <t>ref|WP_114324764.1|</t>
  </si>
  <si>
    <t>UDP-N-acetylmuramoyl-L-alanine--D-glutamate ligase [Candidatus Colwellia aromaticivorans]</t>
  </si>
  <si>
    <t>K01924</t>
  </si>
  <si>
    <t>UDP-N-acetylmuramate--alanine ligase [EC:6.3.2.8]</t>
  </si>
  <si>
    <t>COG0773</t>
  </si>
  <si>
    <t>UDP-N-acetylmuramate-alanine ligase MurC and related ligases, MurC/Mpl family (MurC)</t>
  </si>
  <si>
    <t>00055407|gene_cluster:GC_00000991|genome_name:C_MAG2|gene_callers_id:134</t>
  </si>
  <si>
    <t>ref|WP_114324795.1|</t>
  </si>
  <si>
    <t>UDP-N-acetylmuramate--L-alanine ligase [Candidatus Colwellia aromaticivorans]</t>
  </si>
  <si>
    <t>COG0778</t>
  </si>
  <si>
    <t>Nitroreductase (NfnB) (PDB:1F5V)</t>
  </si>
  <si>
    <t>00041211|gene_cluster:GC_00001856|genome_name:C_MAG2|gene_callers_id:1541</t>
  </si>
  <si>
    <t>ref|WP_114326077.1|</t>
  </si>
  <si>
    <t>NAD(P)H nitroreductase [Candidatus Colwellia aromaticivorans]</t>
  </si>
  <si>
    <t>K06879</t>
  </si>
  <si>
    <t>7-cyano-7-deazaguanine reductase [EC:1.7.1.13]</t>
  </si>
  <si>
    <t>COG0780!!!COG2904</t>
  </si>
  <si>
    <t>NADPH-dependent 7-cyano-7-deazaguanine reductase QueF, C-terminal domain, T-fold superfamily (QueFC) (PDB:3BP1) (PUBMED:14660578;17384645)!!!NADPH-dependent 7-cyano-7-deazaguanine reductase QueF, N-terminal domain (QueFN) (PDB:3BP1)</t>
  </si>
  <si>
    <t>00054779|gene_cluster:GC_00001106|genome_name:C_MAG2|gene_callers_id:65</t>
  </si>
  <si>
    <t>ref|WP_114324696.1|</t>
  </si>
  <si>
    <t>NADPH-dependent 7-cyano-7-deazaguanine reductase QueF [Candidatus Colwellia aromaticivorans]</t>
  </si>
  <si>
    <t>K01776</t>
  </si>
  <si>
    <t>glutamate racemase [EC:5.1.1.3]</t>
  </si>
  <si>
    <t>COG0796</t>
  </si>
  <si>
    <t>Glutamate racemase (MurI) (PDB:1B73)</t>
  </si>
  <si>
    <t>00020781|gene_cluster:GC_00020077|genome_name:C_MAG2|gene_callers_id:454</t>
  </si>
  <si>
    <t>ref|WP_114325073.1|</t>
  </si>
  <si>
    <t>glutamate racemase [Candidatus Colwellia aromaticivorans]</t>
  </si>
  <si>
    <t>K01625</t>
  </si>
  <si>
    <t>2-dehydro-3-deoxyphosphogluconate aldolase / (4S)-4-hydroxy-2-oxoglutarate aldolase [EC:4.1.2.14 4.1.3.42]</t>
  </si>
  <si>
    <t>M00008!!!M00308!!!M00631!!!M00061</t>
  </si>
  <si>
    <t>Entner-Doudoroff pathway, glucose-6P =&gt; glyceraldehyde-3P + pyruvate!!!Semi-phosphorylative Entner-Doudoroff pathway, gluconate =&gt; glycerate-3P!!!D-Galacturonate degradation (bacteria), D-galacturonate =&gt; pyruvate + D-glyceraldehyde 3P!!!D-Glucuronate degradation, D-glucuronate =&gt; pyruvate + D-glyceraldehyde 3P</t>
  </si>
  <si>
    <t>COG0800</t>
  </si>
  <si>
    <t>2-keto-3-deoxy-6-phosphogluconate aldolase (Eda) (PDB:2V81)</t>
  </si>
  <si>
    <t>Entner-Doudoroff pathway</t>
  </si>
  <si>
    <t>00058651|gene_cluster:GC_00001186|genome_name:C_MAG2|gene_callers_id:876</t>
  </si>
  <si>
    <t>ref|WP_114325477.1|</t>
  </si>
  <si>
    <t>bifunctional 4-hydroxy-2-oxoglutarate aldolase/2-dehydro-3-deoxy-phosphogluconate aldolase [Candidatus Colwellia aromaticivorans]</t>
  </si>
  <si>
    <t>K00950</t>
  </si>
  <si>
    <t>2-amino-4-hydroxy-6-hydroxymethyldihydropteridine diphosphokinase [EC:2.7.6.3]</t>
  </si>
  <si>
    <t>COG0801</t>
  </si>
  <si>
    <t>7,8-dihydro-6-hydroxymethylpterin pyrophosphokinase (folate biosynthesis) (FolK) (PDB:1CBK)</t>
  </si>
  <si>
    <t>00028005|gene_cluster:GC_00001095|genome_name:C_MAG2|gene_callers_id:1739</t>
  </si>
  <si>
    <t>ref|WP_114326270.1|</t>
  </si>
  <si>
    <t>2-amino-4-hydroxy-6-hydroxymethyldihydropteridine diphosphokinase [Candidatus Colwellia aromaticivorans]</t>
  </si>
  <si>
    <t>00071401|gene_cluster:GC_00001214|genome_name:C_MAG2|gene_callers_id:2258</t>
  </si>
  <si>
    <t>ref|WP_114326769.1|</t>
  </si>
  <si>
    <t>K06925</t>
  </si>
  <si>
    <t>tRNA threonylcarbamoyladenosine biosynthesis protein TsaE</t>
  </si>
  <si>
    <t>COG0802</t>
  </si>
  <si>
    <t>tRNA A37 threonylcarbamoyladenosine biosynthesis protein TsaE (TsaE) (PDB:1FL9)</t>
  </si>
  <si>
    <t>00042964|gene_cluster:GC_00001008|genome_name:C_MAG2|gene_callers_id:2422</t>
  </si>
  <si>
    <t>ref|WP_114326927.1|</t>
  </si>
  <si>
    <t>tRNA (adenosine(37)-N6)-threonylcarbamoyltransferase complex ATPase subunit type 1 TsaE [Candidatus Colwellia aromaticivorans]</t>
  </si>
  <si>
    <t>K07568</t>
  </si>
  <si>
    <t>S-adenosylmethionine:tRNA ribosyltransferase-isomerase [EC:2.4.99.17]</t>
  </si>
  <si>
    <t>COG0809</t>
  </si>
  <si>
    <t>S-adenosylmethionine:tRNA-ribosyltransferase-isomerase (queuine synthetase) (QueA) (PDB:1VKY)</t>
  </si>
  <si>
    <t>00012338|gene_cluster:GC_00000934|genome_name:C_MAG2|gene_callers_id:2126</t>
  </si>
  <si>
    <t>ref|WP_114326642.1|</t>
  </si>
  <si>
    <t>tRNA preQ1(34) S-adenosylmethionine ribosyltransferase-isomerase QueA [Candidatus Colwellia aromaticivorans]</t>
  </si>
  <si>
    <t>K03784</t>
  </si>
  <si>
    <t>purine-nucleoside phosphorylase [EC:2.4.2.1]</t>
  </si>
  <si>
    <t>COG0813</t>
  </si>
  <si>
    <t>Purine-nucleoside phosphorylase (DeoD) (PDB:1A69)</t>
  </si>
  <si>
    <t>00045605|gene_cluster:GC_00000068|genome_name:C_MAG2|gene_callers_id:2507</t>
  </si>
  <si>
    <t>ref|WP_114327004.1|</t>
  </si>
  <si>
    <t>purine-nucleoside phosphorylase [Candidatus Colwellia aromaticivorans]</t>
  </si>
  <si>
    <t>K03526</t>
  </si>
  <si>
    <t>(E)-4-hydroxy-3-methylbut-2-enyl-diphosphate synthase [EC:1.17.7.1 1.17.7.3]</t>
  </si>
  <si>
    <t>COG0821</t>
  </si>
  <si>
    <t>4-hydroxy-3-methylbut-2-en-1-yl diphosphate synthase IspG/GcpE (IspG) (PDB:2Y0F)</t>
  </si>
  <si>
    <t>00071247|gene_cluster:GC_00000485|genome_name:C_MAG2|gene_callers_id:1769</t>
  </si>
  <si>
    <t>ref|WP_114326296.1|</t>
  </si>
  <si>
    <t>flavodoxin-dependent (E)-4-hydroxy-3-methylbut-2-enyl-diphosphate synthase [Candidatus Colwellia aromaticivorans]</t>
  </si>
  <si>
    <t>K07107</t>
  </si>
  <si>
    <t>acyl-CoA thioester hydrolase [EC:3.1.2.-]</t>
  </si>
  <si>
    <t>COG0824</t>
  </si>
  <si>
    <t>Acyl-CoA thioesterase FadM (FadM) (PDB:2FUJ)</t>
  </si>
  <si>
    <t>00002948|gene_cluster:GC_00000756|genome_name:C_MAG2|gene_callers_id:1119</t>
  </si>
  <si>
    <t>ref|WP_114325703.1|</t>
  </si>
  <si>
    <t>tol-pal system-associated acyl-CoA thioesterase [Candidatus Colwellia aromaticivorans]</t>
  </si>
  <si>
    <t>00083961|gene_cluster:GC_00004437|genome_name:C_MAG2|gene_callers_id:3216</t>
  </si>
  <si>
    <t>ref|WP_114327694.1|</t>
  </si>
  <si>
    <t>thioesterase family protein [Candidatus Colwellia aromaticivorans]</t>
  </si>
  <si>
    <t>K01962</t>
  </si>
  <si>
    <t>acetyl-CoA carboxylase carboxyl transferase subunit alpha [EC:6.4.1.2 2.1.3.15]</t>
  </si>
  <si>
    <t>M00376!!!M00082!!!M00613</t>
  </si>
  <si>
    <t>3-Hydroxypropionate bi-cycle!!!Fatty acid biosynthesis, initiation!!!Anoxygenic photosynthesis in green nonsulfur bacteria</t>
  </si>
  <si>
    <t>Pathway modules; Energy metabolism; Carbon fixation!!!Pathway modules; Lipid metabolism; Fatty acid metabolism!!!Signature modules; Module set; Metabolic capacity</t>
  </si>
  <si>
    <t>COG0825</t>
  </si>
  <si>
    <t>Acetyl-CoA carboxylase alpha subunit (AccA) (PDB:2F9I)</t>
  </si>
  <si>
    <t>00054701|gene_cluster:GC_00000260|genome_name:C_MAG2|gene_callers_id:1864</t>
  </si>
  <si>
    <t>ref|WP_114326388.1|</t>
  </si>
  <si>
    <t>acetyl-CoA carboxylase carboxyl transferase subunit alpha [Candidatus Colwellia aromaticivorans]</t>
  </si>
  <si>
    <t>K08303</t>
  </si>
  <si>
    <t>putative protease [EC:3.4.-.-]</t>
  </si>
  <si>
    <t>COG0826</t>
  </si>
  <si>
    <t>23S rRNA C2501 and tRNA U34 5'-hydroxylation protein RlhA/YrrN/YrrO, U32 peptidase family (RlhA) (PDB:5D88) (PUBMED:31253794;31358606)</t>
  </si>
  <si>
    <t>00051334|gene_cluster:GC_00001410|genome_name:C_MAG2|gene_callers_id:2794</t>
  </si>
  <si>
    <t>ref|WP_114327284.1|</t>
  </si>
  <si>
    <t>U32 family peptidase [Candidatus Colwellia aromaticivorans]</t>
  </si>
  <si>
    <t>00014940|gene_cluster:GC_00002718|genome_name:C_MAG2|gene_callers_id:2571</t>
  </si>
  <si>
    <t>ref|WP_114327069.1|</t>
  </si>
  <si>
    <t>00018335|gene_cluster:GC_00002700|genome_name:C_MAG2|gene_callers_id:2572</t>
  </si>
  <si>
    <t>ref|WP_114327070.1|</t>
  </si>
  <si>
    <t>K00330</t>
  </si>
  <si>
    <t>NADH-quinone oxidoreductase subunit A [EC:7.1.1.2]</t>
  </si>
  <si>
    <t>COG0838</t>
  </si>
  <si>
    <t>NADH:ubiquinone oxidoreductase subunit 3 (chain A) (NuoA) (PDB:3RKO)</t>
  </si>
  <si>
    <t>00065518|gene_cluster:GC_00003675|genome_name:C_MAG2|gene_callers_id:540</t>
  </si>
  <si>
    <t>gb|OUR61641.1|</t>
  </si>
  <si>
    <t>hypothetical protein A9Q74_08415 [Colwellia sp. 39_35_sub15_T18]</t>
  </si>
  <si>
    <t>K00339</t>
  </si>
  <si>
    <t>NADH-quinone oxidoreductase subunit J [EC:7.1.1.2]</t>
  </si>
  <si>
    <t>COG0839</t>
  </si>
  <si>
    <t>NADH:ubiquinone oxidoreductase subunit 6 (chain J) (NuoJ) (PDB:4HE8)</t>
  </si>
  <si>
    <t>00088601|gene_cluster:GC_00003727|genome_name:C_MAG2|gene_callers_id:531</t>
  </si>
  <si>
    <t>ref|WP_114325156.1|</t>
  </si>
  <si>
    <t>NADH-quinone oxidoreductase subunit J [Candidatus Colwellia aromaticivorans]</t>
  </si>
  <si>
    <t>K03474</t>
  </si>
  <si>
    <t>pyridoxine 5-phosphate synthase [EC:2.6.99.2]</t>
  </si>
  <si>
    <t>COG0854</t>
  </si>
  <si>
    <t>Pyridoxine 5'-phosphate synthase PdxJ (PdxJ) (PDB:1HO1)</t>
  </si>
  <si>
    <t>00079724|gene_cluster:GC_00000821|genome_name:C_MAG2|gene_callers_id:1441</t>
  </si>
  <si>
    <t>ref|WP_114325989.1|</t>
  </si>
  <si>
    <t>pyridoxine 5'-phosphate synthase [Candidatus Colwellia aromaticivorans]</t>
  </si>
  <si>
    <t>K00343</t>
  </si>
  <si>
    <t>NADH-quinone oxidoreductase subunit N [EC:7.1.1.2]</t>
  </si>
  <si>
    <t>COG1007</t>
  </si>
  <si>
    <t>NADH:ubiquinone oxidoreductase subunit 2 (chain N) (NuoN) (PDB:4HE8)</t>
  </si>
  <si>
    <t>00032716|gene_cluster:GC_00004153|genome_name:C_MAG2|gene_callers_id:527</t>
  </si>
  <si>
    <t>ref|WP_114325146.1|</t>
  </si>
  <si>
    <t>NADH-quinone oxidoreductase subunit N [Candidatus Colwellia aromaticivorans]</t>
  </si>
  <si>
    <t>COG1008</t>
  </si>
  <si>
    <t>NADH:ubiquinone oxidoreductase subunit 4 (chain M) (NuoM) (PDB:6HUM)</t>
  </si>
  <si>
    <t>00018930|gene_cluster:GC_00003711|genome_name:C_MAG2|gene_callers_id:528</t>
  </si>
  <si>
    <t>ref|WP_114325147.1|</t>
  </si>
  <si>
    <t>NADH-quinone oxidoreductase subunit M [Candidatus Colwellia aromaticivorans]</t>
  </si>
  <si>
    <t>K00341</t>
  </si>
  <si>
    <t>NADH-quinone oxidoreductase subunit L [EC:7.1.1.2]</t>
  </si>
  <si>
    <t>COG1009</t>
  </si>
  <si>
    <t>Membrane H+-translocase/NADH:ubiquinone oxidoreductase subunit 5 (chain L)/Multisubunit Na+/H+ antiporter, MnhA subunit (NuoL) (PDB:3RKO)</t>
  </si>
  <si>
    <t>00031767|gene_cluster:GC_00003696|genome_name:C_MAG2|gene_callers_id:529</t>
  </si>
  <si>
    <t>ref|WP_114325155.1|</t>
  </si>
  <si>
    <t>NADH-quinone oxidoreductase subunit L [Candidatus Colwellia aromaticivorans]</t>
  </si>
  <si>
    <t>K05559</t>
  </si>
  <si>
    <t>multicomponent K+:H+ antiporter subunit A</t>
  </si>
  <si>
    <t>C!!!P</t>
  </si>
  <si>
    <t>Energy production and conversion!!!Inorganic ion transport and metabolism</t>
  </si>
  <si>
    <t>COG1009!!!COG2111</t>
  </si>
  <si>
    <t>Membrane H+-translocase/NADH:ubiquinone oxidoreductase subunit 5 (chain L)/Multisubunit Na+/H+ antiporter, MnhA subunit (NuoL) (PDB:3RKO)!!!Multisubunit Na+/H+ antiporter, MnhB subunit (MnhB)</t>
  </si>
  <si>
    <t>00004579|gene_cluster:GC_00002122|genome_name:C_MAG2|gene_callers_id:707</t>
  </si>
  <si>
    <t>ref|WP_114325324.1|</t>
  </si>
  <si>
    <t>monovalent cation/H+ antiporter subunit A [Candidatus Colwellia aromaticivorans]</t>
  </si>
  <si>
    <t>COG1012</t>
  </si>
  <si>
    <t>Acyl-CoA reductase or other NAD-dependent aldehyde dehydrogenase (AdhE) (PDB:1A4S)</t>
  </si>
  <si>
    <t>00041872|gene_cluster:GC_00003459|genome_name:C_MAG2|gene_callers_id:2144</t>
  </si>
  <si>
    <t>ref|WP_114326656.1|</t>
  </si>
  <si>
    <t>aldehyde dehydrogenase family protein [Candidatus Colwellia aromaticivorans]</t>
  </si>
  <si>
    <t>00081934|gene_cluster:GC_00002402|genome_name:C_MAG2|gene_callers_id:2944</t>
  </si>
  <si>
    <t>ref|WP_114327428.1|</t>
  </si>
  <si>
    <t>5-carboxymethyl-2-hydroxymuconate semialdehyde dehydrogenase [Candidatus Colwellia aromaticivorans]</t>
  </si>
  <si>
    <t>K22187</t>
  </si>
  <si>
    <t>alpha-ketoglutaric semialdehyde dehydrogenase [EC:1.2.1.-]</t>
  </si>
  <si>
    <t>00021526|gene_cluster:GC_00007617|genome_name:C_MAG2|gene_callers_id:2381</t>
  </si>
  <si>
    <t>ref|WP_114326885.1|</t>
  </si>
  <si>
    <t>K00135</t>
  </si>
  <si>
    <t>succinate-semialdehyde dehydrogenase / glutarate-semialdehyde dehydrogenase [EC:1.2.1.16 1.2.1.79 1.2.1.20]</t>
  </si>
  <si>
    <t>M00027</t>
  </si>
  <si>
    <t>GABA (gamma-Aminobutyrate) shunt</t>
  </si>
  <si>
    <t>00074739|gene_cluster:GC_00001746|genome_name:C_MAG2|gene_callers_id:2941</t>
  </si>
  <si>
    <t>ref|WP_114327425.1|</t>
  </si>
  <si>
    <t>NAD-dependent succinate-semialdehyde dehydrogenase [Candidatus Colwellia aromaticivorans]</t>
  </si>
  <si>
    <t>K00140</t>
  </si>
  <si>
    <t>malonate-semialdehyde dehydrogenase (acetylating) / methylmalonate-semialdehyde dehydrogenase [EC:1.2.1.18 1.2.1.27]</t>
  </si>
  <si>
    <t>M00013</t>
  </si>
  <si>
    <t>Malonate semialdehyde pathway, propanoyl-CoA =&gt; acetyl-CoA</t>
  </si>
  <si>
    <t>00060263|gene_cluster:GC_00003887|genome_name:C_MAG2|gene_callers_id:584</t>
  </si>
  <si>
    <t>ref|WP_114325200.1|</t>
  </si>
  <si>
    <t>CoA-acylating methylmalonate-semialdehyde dehydrogenase [Candidatus Colwellia aromaticivorans]</t>
  </si>
  <si>
    <t>K06447</t>
  </si>
  <si>
    <t>succinylglutamic semialdehyde dehydrogenase [EC:1.2.1.71]</t>
  </si>
  <si>
    <t>M00879</t>
  </si>
  <si>
    <t>Arginine succinyltransferase pathway, arginine =&gt; glutamate</t>
  </si>
  <si>
    <t>00017574|gene_cluster:GC_00001093|genome_name:C_MAG2|gene_callers_id:2339</t>
  </si>
  <si>
    <t>ref|WP_114326843.1|</t>
  </si>
  <si>
    <t>succinylglutamate-semialdehyde dehydrogenase [Candidatus Colwellia aromaticivorans]</t>
  </si>
  <si>
    <t>K02618</t>
  </si>
  <si>
    <t>oxepin-CoA hydrolase / 3-oxo-5,6-dehydrosuberyl-CoA semialdehyde dehydrogenase [EC:3.3.2.12 1.2.1.91]</t>
  </si>
  <si>
    <t>M00878</t>
  </si>
  <si>
    <t>Phenylacetate degradation, phenylaxetate =&gt; acetyl-CoA/succinyl-CoA</t>
  </si>
  <si>
    <t>Pathway modules; Xenobiotics biodegradation; Aromatics degradation</t>
  </si>
  <si>
    <t>I!!!I</t>
  </si>
  <si>
    <t>Lipid transport and metabolism!!!Lipid transport and metabolism</t>
  </si>
  <si>
    <t>COG1012!!!COG2030</t>
  </si>
  <si>
    <t>Acyl-CoA reductase or other NAD-dependent aldehyde dehydrogenase (AdhE) (PDB:1A4S)!!!Acyl-CoA dehydratase PaaZ (MaoC) (PDB:5ZY8)</t>
  </si>
  <si>
    <t>00042276|gene_cluster:GC_00017546|genome_name:C_MAG2|gene_callers_id:1908</t>
  </si>
  <si>
    <t>ref|WP_114326431.1|</t>
  </si>
  <si>
    <t>phenylacetic acid degradation bifunctional protein PaaZ [Candidatus Colwellia aromaticivorans]</t>
  </si>
  <si>
    <t>K00175</t>
  </si>
  <si>
    <t>2-oxoglutarate/2-oxoacid ferredoxin oxidoreductase subunit beta [EC:1.2.7.3 1.2.7.11]</t>
  </si>
  <si>
    <t>COG1013</t>
  </si>
  <si>
    <t>Pyruvate:ferredoxin oxidoreductase or related 2-oxoacid:ferredoxin oxidoreductase, beta subunit (PorB) (PDB:1B0P)</t>
  </si>
  <si>
    <t>00028821|gene_cluster:GC_00016826|genome_name:C_MAG2|gene_callers_id:2310</t>
  </si>
  <si>
    <t>ref|WP_114326815.1|</t>
  </si>
  <si>
    <t>2-oxoacid:ferredoxin oxidoreductase subunit beta [Candidatus Colwellia aromaticivorans]</t>
  </si>
  <si>
    <t>K01692</t>
  </si>
  <si>
    <t>enoyl-CoA hydratase [EC:4.2.1.17]</t>
  </si>
  <si>
    <t>M00087!!!M00878</t>
  </si>
  <si>
    <t>beta-Oxidation!!!Phenylacetate degradation, phenylaxetate =&gt; acetyl-CoA/succinyl-CoA</t>
  </si>
  <si>
    <t>Pathway modules; Lipid metabolism; Fatty acid metabolism!!!Pathway modules; Xenobiotics biodegradation; Aromatics degradation</t>
  </si>
  <si>
    <t>COG1024</t>
  </si>
  <si>
    <t>Enoyl-CoA hydratase/carnithine racemase (CaiD) (PDB:1DCI)</t>
  </si>
  <si>
    <t>00046353|gene_cluster:GC_00022826|genome_name:C_MAG2|gene_callers_id:1742</t>
  </si>
  <si>
    <t>ref|WP_114326273.1|</t>
  </si>
  <si>
    <t>crotonase/enoyl-CoA hydratase family protein [Candidatus Colwellia aromaticivorans]</t>
  </si>
  <si>
    <t>00066207|gene_cluster:GC_00003791|genome_name:C_MAG2|gene_callers_id:3082</t>
  </si>
  <si>
    <t>ref|WP_114327559.1|</t>
  </si>
  <si>
    <t>enoyl-CoA hydratase [Candidatus Colwellia aromaticivorans]</t>
  </si>
  <si>
    <t>00084557|gene_cluster:GC_00011947|genome_name:C_MAG2|gene_callers_id:1906</t>
  </si>
  <si>
    <t>ref|WP_114326429.1|</t>
  </si>
  <si>
    <t>2-(1,2-epoxy-1,2-dihydrophenyl)acetyl-CoA isomerase [Candidatus Colwellia aromaticivorans]</t>
  </si>
  <si>
    <t>00080003|gene_cluster:GC_00004429|genome_name:C_MAG2|gene_callers_id:1380</t>
  </si>
  <si>
    <t>ref|WP_114325931.1|</t>
  </si>
  <si>
    <t>00046333|gene_cluster:GC_00004203|genome_name:C_MAG2|gene_callers_id:1379</t>
  </si>
  <si>
    <t>ref|WP_114325930.1|</t>
  </si>
  <si>
    <t>enoyl-CoA hydratase/isomerase family protein [Candidatus Colwellia aromaticivorans]</t>
  </si>
  <si>
    <t>K07516</t>
  </si>
  <si>
    <t>3-hydroxyacyl-CoA dehydrogenase [EC:1.1.1.35]</t>
  </si>
  <si>
    <t>COG1024!!!COG1250</t>
  </si>
  <si>
    <t>Enoyl-CoA hydratase/carnithine racemase (CaiD) (PDB:1DCI)!!!3-hydroxyacyl-CoA dehydrogenase (FadB) (PDB:5ZQZ)</t>
  </si>
  <si>
    <t>Fatty acid biosynthesis!!!Fatty acid biosynthesis</t>
  </si>
  <si>
    <t>00079343|gene_cluster:GC_00029146|genome_name:C_MAG2|gene_callers_id:1897</t>
  </si>
  <si>
    <t>ref|WP_114326421.1|</t>
  </si>
  <si>
    <t>K00019</t>
  </si>
  <si>
    <t>3-hydroxybutyrate dehydrogenase [EC:1.1.1.30]</t>
  </si>
  <si>
    <t>M00088</t>
  </si>
  <si>
    <t>Ketone body biosynthesis, acetyl-CoA =&gt; acetoacetate/3-hydroxybutyrate/acetone</t>
  </si>
  <si>
    <t>COG1028</t>
  </si>
  <si>
    <t>NAD(P)-dependent dehydrogenase, short-chain alcohol dehydrogenase family (FabG) (PDB:6L1H)</t>
  </si>
  <si>
    <t>00044614|gene_cluster:GC_00004334|genome_name:C_MAG2|gene_callers_id:547</t>
  </si>
  <si>
    <t>ref|WP_114325166.1|</t>
  </si>
  <si>
    <t>3-hydroxybutyrate dehydrogenase [Candidatus Colwellia aromaticivorans]</t>
  </si>
  <si>
    <t>00049891|gene_cluster:GC_00000555|genome_name:C_MAG2|gene_callers_id:2470</t>
  </si>
  <si>
    <t>ref|WP_114326971.1|</t>
  </si>
  <si>
    <t>YciK family oxidoreductase [Candidatus Colwellia aromaticivorans]</t>
  </si>
  <si>
    <t>K08683</t>
  </si>
  <si>
    <t>3-hydroxyacyl-CoA dehydrogenase / 3-hydroxy-2-methylbutyryl-CoA dehydrogenase [EC:1.1.1.35 1.1.1.178]</t>
  </si>
  <si>
    <t>00059926|gene_cluster:GC_00006112|genome_name:C_MAG2|gene_callers_id:1268</t>
  </si>
  <si>
    <t>ref|WP_114325834.1|</t>
  </si>
  <si>
    <t>3-hydroxyacyl-CoA dehydrogenase [Candidatus Colwellia aromaticivorans]</t>
  </si>
  <si>
    <t>K18335</t>
  </si>
  <si>
    <t>2-keto-3-deoxy-L-fuconate dehydrogenase [EC:1.1.1.-]</t>
  </si>
  <si>
    <t>00058882|gene_cluster:GC_00000937|genome_name:C_MAG2|gene_callers_id:759</t>
  </si>
  <si>
    <t>ref|WP_114325373.1|</t>
  </si>
  <si>
    <t>SDR family oxidoreductase [Candidatus Colwellia aromaticivorans]</t>
  </si>
  <si>
    <t>00062251|gene_cluster:GC_00001323|genome_name:C_MAG2|gene_callers_id:1377</t>
  </si>
  <si>
    <t>ref|WP_114325928.1|</t>
  </si>
  <si>
    <t>COG1034</t>
  </si>
  <si>
    <t>NADH dehydrogenase/NADH:ubiquinone oxidoreductase 75 kD subunit (chain G) (NuoG) (PDB:1C4A)</t>
  </si>
  <si>
    <t>00062602|gene_cluster:GC_00030262|genome_name:C_MAG2|gene_callers_id:534</t>
  </si>
  <si>
    <t>ref|WP_114325150.1|</t>
  </si>
  <si>
    <t>NADH-quinone oxidoreductase subunit NuoG [Candidatus Colwellia aromaticivorans]</t>
  </si>
  <si>
    <t>K00677</t>
  </si>
  <si>
    <t>UDP-N-acetylglucosamine acyltransferase [EC:2.3.1.129]</t>
  </si>
  <si>
    <t>COG1043</t>
  </si>
  <si>
    <t>Acyl-[acyl carrier protein]--UDP-N-acetylglucosamine O-acyltransferase (LpxA) (PDB:1J2Z)</t>
  </si>
  <si>
    <t>00083980|gene_cluster:GC_00000653|genome_name:C_MAG2|gene_callers_id:1860</t>
  </si>
  <si>
    <t>ref|WP_114326387.1|</t>
  </si>
  <si>
    <t>acyl-ACP--UDP-N-acetylglucosamine O-acyltransferase [Candidatus Colwellia aromaticivorans]</t>
  </si>
  <si>
    <t>K00640</t>
  </si>
  <si>
    <t>serine O-acetyltransferase [EC:2.3.1.30]</t>
  </si>
  <si>
    <t>COG1045</t>
  </si>
  <si>
    <t>Serine acetyltransferase (CysE) (PDB:1T3D)</t>
  </si>
  <si>
    <t>00032196|gene_cluster:GC_00000742|genome_name:C_MAG2|gene_callers_id:2117</t>
  </si>
  <si>
    <t>ref|WP_114326635.1|</t>
  </si>
  <si>
    <t>serine O-acetyltransferase [Candidatus Colwellia aromaticivorans]</t>
  </si>
  <si>
    <t>K20455</t>
  </si>
  <si>
    <t>2-methylcitrate dehydratase (2-methyl-trans-aconitate forming) [EC:4.2.1.117]</t>
  </si>
  <si>
    <t>COG1048</t>
  </si>
  <si>
    <t>Aconitase A (AcnA) (PDB:1ACO)</t>
  </si>
  <si>
    <t>Lysine biosynthesisTCA cycle</t>
  </si>
  <si>
    <t>00059516|gene_cluster:GC_00000903|genome_name:C_MAG2|gene_callers_id:2540</t>
  </si>
  <si>
    <t>ref|WP_114327036.1|</t>
  </si>
  <si>
    <t>Fe/S-dependent 2-methylisocitrate dehydratase AcnD [Candidatus Colwellia aromaticivorans]</t>
  </si>
  <si>
    <t>K00018</t>
  </si>
  <si>
    <t>glycerate dehydrogenase [EC:1.1.1.29]</t>
  </si>
  <si>
    <t>M00346</t>
  </si>
  <si>
    <t>Formaldehyde assimilation, serine pathway</t>
  </si>
  <si>
    <t>Pathway modules; Energy metabolism; Methane metabolism</t>
  </si>
  <si>
    <t>C!!!H!!!R</t>
  </si>
  <si>
    <t>Energy production and conversion!!!Coenzyme transport and metabolism!!!General function prediction only</t>
  </si>
  <si>
    <t>COG1052</t>
  </si>
  <si>
    <t>Lactate dehydrogenase or related 2-hydroxyacid dehydrogenase (LdhA) (PDB:1DXY)</t>
  </si>
  <si>
    <t>00033520|gene_cluster:GC_00001354|genome_name:C_MAG2|gene_callers_id:1761</t>
  </si>
  <si>
    <t>ref|WP_114326288.1|</t>
  </si>
  <si>
    <t>D-2-hydroxyacid dehydrogenase [Candidatus Colwellia aromaticivorans]</t>
  </si>
  <si>
    <t>K00969</t>
  </si>
  <si>
    <t>nicotinate-nucleotide adenylyltransferase [EC:2.7.7.18]</t>
  </si>
  <si>
    <t>COG1057</t>
  </si>
  <si>
    <t>Nicotinate-nucleotide adenylyltransferase NadD (NadD) (PDB:1YUM)</t>
  </si>
  <si>
    <t>00068099|gene_cluster:GC_00003882|genome_name:C_MAG2|gene_callers_id:2082</t>
  </si>
  <si>
    <t>ref|WP_114326595.1|</t>
  </si>
  <si>
    <t>nicotinate-nucleotide adenylyltransferase [Candidatus Colwellia aromaticivorans]</t>
  </si>
  <si>
    <t>K03742</t>
  </si>
  <si>
    <t>nicotinamide-nucleotide amidase [EC:3.5.1.42]</t>
  </si>
  <si>
    <t>L</t>
  </si>
  <si>
    <t>L!!!H</t>
  </si>
  <si>
    <t>Replication, recombination and repair!!!Coenzyme transport and metabolism</t>
  </si>
  <si>
    <t>COG1058!!!COG1546</t>
  </si>
  <si>
    <t>ADP-ribose pyrophosphatase domain of DNA damage- and competence-inducible protein CinA (CinA) (PDB:4CT9) (PUBMED:25313401)!!!Nicotinamide mononucleotide (NMN) deamidase PncC (PncC) (PDB:2A9S)</t>
  </si>
  <si>
    <t>00061639|gene_cluster:GC_00000418|genome_name:C_MAG2|gene_callers_id:2962</t>
  </si>
  <si>
    <t>ref|WP_114327445.1|</t>
  </si>
  <si>
    <t>CinA family nicotinamide mononucleotide deamidase-related protein [Candidatus Colwellia aromaticivorans]</t>
  </si>
  <si>
    <t>K00060</t>
  </si>
  <si>
    <t>threonine 3-dehydrogenase [EC:1.1.1.103]</t>
  </si>
  <si>
    <t>E!!!R</t>
  </si>
  <si>
    <t>Amino acid transport and metabolism!!!General function prediction only</t>
  </si>
  <si>
    <t>COG1063</t>
  </si>
  <si>
    <t>Threonine dehydrogenase or related Zn-dependent dehydrogenase (Tdh) (PDB:4A2C)</t>
  </si>
  <si>
    <t>Non-phosphorylated Entner-Doudoroff pathway</t>
  </si>
  <si>
    <t>00004111|gene_cluster:GC_00001384|genome_name:C_MAG2|gene_callers_id:385</t>
  </si>
  <si>
    <t>ref|WP_114325005.1|</t>
  </si>
  <si>
    <t>L-threonine 3-dehydrogenase [Candidatus Colwellia aromaticivorans]</t>
  </si>
  <si>
    <t>COG1092</t>
  </si>
  <si>
    <t>23S rRNA G2069 N7-methylase RlmK or C1962 C5-methylase RlmI (RlmK) (PDB:2B78)</t>
  </si>
  <si>
    <t>00083352|gene_cluster:GC_00000415|genome_name:C_MAG2|gene_callers_id:2241</t>
  </si>
  <si>
    <t>ref|WP_114326755.1|</t>
  </si>
  <si>
    <t>COG1143</t>
  </si>
  <si>
    <t>Formate hydrogenlyase subunit 6/NADH:ubiquinone oxidoreductase 23 kD subunit (chain I) (NuoI) (PDB:1B0P)</t>
  </si>
  <si>
    <t>00039423|gene_cluster:GC_00002286|genome_name:C_MAG2|gene_callers_id:668</t>
  </si>
  <si>
    <t>ref|WP_114325278.1|</t>
  </si>
  <si>
    <t>YfhL family 4Fe-4S dicluster ferredoxin [Candidatus Colwellia aromaticivorans]</t>
  </si>
  <si>
    <t>K01662</t>
  </si>
  <si>
    <t>1-deoxy-D-xylulose-5-phosphate synthase [EC:2.2.1.7]</t>
  </si>
  <si>
    <t>H!!!I</t>
  </si>
  <si>
    <t>Coenzyme transport and metabolism!!!Lipid transport and metabolism</t>
  </si>
  <si>
    <t>COG1154</t>
  </si>
  <si>
    <t>Deoxyxylulose-5-phosphate synthase (Dxs) (PDB:2O1S)</t>
  </si>
  <si>
    <t>00085665|gene_cluster:GC_00001290|genome_name:C_MAG2|gene_callers_id:1471</t>
  </si>
  <si>
    <t>ref|WP_114326015.1|</t>
  </si>
  <si>
    <t>1-deoxy-D-xylulose-5-phosphate synthase [Candidatus Colwellia aromaticivorans]</t>
  </si>
  <si>
    <t>K01754</t>
  </si>
  <si>
    <t>threonine dehydratase [EC:4.3.1.19]</t>
  </si>
  <si>
    <t>M00570</t>
  </si>
  <si>
    <t>Isoleucine biosynthesis, threonine =&gt; 2-oxobutanoate =&gt; isoleucine</t>
  </si>
  <si>
    <t>COG1171</t>
  </si>
  <si>
    <t>Threonine deaminase (IlvA) (PDB:3IAU)</t>
  </si>
  <si>
    <t>00020882|gene_cluster:GC_00000883|genome_name:C_MAG2|gene_callers_id:337</t>
  </si>
  <si>
    <t>ref|WP_114324965.1|</t>
  </si>
  <si>
    <t>threonine ammonia-lyase, biosynthetic [Candidatus Colwellia aromaticivorans]</t>
  </si>
  <si>
    <t>COG1179</t>
  </si>
  <si>
    <t>tRNA A37 threonylcarbamoyladenosine dehydratase (TcdA) (PDB:4D7A) (PUBMED:27913733)</t>
  </si>
  <si>
    <t>00079802|gene_cluster:GC_00002212|genome_name:C_MAG2|gene_callers_id:3182</t>
  </si>
  <si>
    <t>ref|WP_114327656.1|</t>
  </si>
  <si>
    <t>ThiF family adenylyltransferase [Candidatus Colwellia aromaticivorans]</t>
  </si>
  <si>
    <t>K22132</t>
  </si>
  <si>
    <t>tRNA threonylcarbamoyladenosine dehydratase</t>
  </si>
  <si>
    <t>00016266|gene_cluster:GC_00000879|genome_name:C_MAG2|gene_callers_id:1936</t>
  </si>
  <si>
    <t>ref|WP_114326514.1|</t>
  </si>
  <si>
    <t>tRNA cyclic N6-threonylcarbamoyladenosine(37) synthase TcdA [Candidatus Colwellia aromaticivorans]</t>
  </si>
  <si>
    <t>K01921</t>
  </si>
  <si>
    <t>D-alanine-D-alanine ligase [EC:6.3.2.4]</t>
  </si>
  <si>
    <t>M!!!R</t>
  </si>
  <si>
    <t>Cell wall/membrane/envelope biogenesis!!!General function prediction only</t>
  </si>
  <si>
    <t>COG1181</t>
  </si>
  <si>
    <t>D-alanine-D-alanine ligase or related ATP-grasp enzyme (DdlA) (PDB:1E4E)</t>
  </si>
  <si>
    <t>00051024|gene_cluster:GC_00000744|genome_name:C_MAG2|gene_callers_id:135</t>
  </si>
  <si>
    <t>ref|WP_114324796.1|</t>
  </si>
  <si>
    <t>D-alanine--D-alanine ligase [Candidatus Colwellia aromaticivorans]</t>
  </si>
  <si>
    <t>K15034</t>
  </si>
  <si>
    <t>ribosome-associated protein</t>
  </si>
  <si>
    <t>COG1186</t>
  </si>
  <si>
    <t>Protein chain release factor PrfB (PrfB) (PDB:1GQE)</t>
  </si>
  <si>
    <t>00028318|gene_cluster:GC_00000085|genome_name:C_MAG2|gene_callers_id:2236</t>
  </si>
  <si>
    <t>ref|WP_114326751.1|</t>
  </si>
  <si>
    <t>aminoacyl-tRNA hydrolase [Candidatus Colwellia aromaticivorans]</t>
  </si>
  <si>
    <t>K06183</t>
  </si>
  <si>
    <t>16S rRNA pseudouridine516 synthase [EC:5.4.99.19]</t>
  </si>
  <si>
    <t>COG1187</t>
  </si>
  <si>
    <t>Pseudouridylate synthase RsuA, specific for 16S rRNA U516  and 23S rRNA U2605 (RsuA) (PDB:1KSK)</t>
  </si>
  <si>
    <t>00082273|gene_cluster:GC_00000291|genome_name:C_MAG2|gene_callers_id:2569</t>
  </si>
  <si>
    <t>ref|WP_114327067.1|</t>
  </si>
  <si>
    <t>pseudouridine synthase [Candidatus Colwellia aromaticivorans]</t>
  </si>
  <si>
    <t>00077507|gene_cluster:GC_00000377|genome_name:C_MAG2|gene_callers_id:2270</t>
  </si>
  <si>
    <t>ref|WP_114326777.1|</t>
  </si>
  <si>
    <t>K06182</t>
  </si>
  <si>
    <t>23S rRNA pseudouridine2604 synthase [EC:5.4.99.21]</t>
  </si>
  <si>
    <t>00088365|gene_cluster:GC_00000294|genome_name:C_MAG2|gene_callers_id:1025</t>
  </si>
  <si>
    <t>ref|WP_114325618.1|</t>
  </si>
  <si>
    <t>23S rRNA pseudouridine(2604) synthase RluF [Candidatus Colwellia aromaticivorans]</t>
  </si>
  <si>
    <t>K06181</t>
  </si>
  <si>
    <t>23S rRNA pseudouridine2457 synthase [EC:5.4.99.20]</t>
  </si>
  <si>
    <t>00081663|gene_cluster:GC_00000369|genome_name:C_MAG2|gene_callers_id:2909</t>
  </si>
  <si>
    <t>ref|WP_114327383.1|</t>
  </si>
  <si>
    <t>K04567</t>
  </si>
  <si>
    <t>lysyl-tRNA synthetase, class II [EC:6.1.1.6]</t>
  </si>
  <si>
    <t>COG1190</t>
  </si>
  <si>
    <t>Lysyl-tRNA synthetase (class II) (LysU) (PDB:1BBU)</t>
  </si>
  <si>
    <t>00006217|gene_cluster:GC_00000569|genome_name:C_MAG2|gene_callers_id:162</t>
  </si>
  <si>
    <t>ref|WP_114324800.1|</t>
  </si>
  <si>
    <t>lysine--tRNA ligase [Candidatus Colwellia aromaticivorans]</t>
  </si>
  <si>
    <t>K02405</t>
  </si>
  <si>
    <t>RNA polymerase sigma factor FliA</t>
  </si>
  <si>
    <t>COG1191</t>
  </si>
  <si>
    <t>DNA-directed RNA polymerase specialized sigma subunit (FliA) (PDB:1RP3)</t>
  </si>
  <si>
    <t>00043972|gene_cluster:GC_00000176|genome_name:C_MAG2|gene_callers_id:609</t>
  </si>
  <si>
    <t>ref|WP_114325225.1|</t>
  </si>
  <si>
    <t>RNA polymerase sigma factor FliA [Candidatus Colwellia aromaticivorans]</t>
  </si>
  <si>
    <t>K00991</t>
  </si>
  <si>
    <t>2-C-methyl-D-erythritol 4-phosphate cytidylyltransferase [EC:2.7.7.60]</t>
  </si>
  <si>
    <t>COG1211</t>
  </si>
  <si>
    <t>2-C-methyl-D-erythritol 4-phosphate cytidylyltransferase (IspD) (PDB:1H3M)</t>
  </si>
  <si>
    <t>00037888|gene_cluster:GC_00001064|genome_name:C_MAG2|gene_callers_id:803</t>
  </si>
  <si>
    <t>ref|WP_114325416.1|</t>
  </si>
  <si>
    <t>2-C-methyl-D-erythritol 4-phosphate cytidylyltransferase [Candidatus Colwellia aromaticivorans]</t>
  </si>
  <si>
    <t>K14742</t>
  </si>
  <si>
    <t>tRNA threonylcarbamoyladenosine biosynthesis protein TsaB</t>
  </si>
  <si>
    <t>COG1214</t>
  </si>
  <si>
    <t>tRNA A37 threonylcarbamoyladenosine modification protein TsaB (TsaB) (PDB:1OKJ)</t>
  </si>
  <si>
    <t>00041500|gene_cluster:GC_00001138|genome_name:C_MAG2|gene_callers_id:2613</t>
  </si>
  <si>
    <t>ref|WP_114327112.1|</t>
  </si>
  <si>
    <t>tRNA (adenosine(37)-N6)-threonylcarbamoyltransferase complex dimerization subunit type 1 TsaB [Candidatus Colwellia aromaticivorans]</t>
  </si>
  <si>
    <t>K00383</t>
  </si>
  <si>
    <t>glutathione reductase (NADPH) [EC:1.8.1.7]</t>
  </si>
  <si>
    <t>COG1249</t>
  </si>
  <si>
    <t>Dihydrolipoamide dehydrogenase (E3) component of pyruvate/2-oxoglutarate dehydrogenase complex or glutathione oxidoreductase (Lpd) (PDB:6QKG)</t>
  </si>
  <si>
    <t>Glycine cleavagePyruvate oxidation</t>
  </si>
  <si>
    <t>00009733|gene_cluster:GC_00000692|genome_name:C_MAG2|gene_callers_id:3252</t>
  </si>
  <si>
    <t>ref|WP_114327730.1|</t>
  </si>
  <si>
    <t>glutathione-disulfide reductase [Candidatus Colwellia aromaticivorans]</t>
  </si>
  <si>
    <t>K00322</t>
  </si>
  <si>
    <t>NAD(P) transhydrogenase [EC:1.6.1.1]</t>
  </si>
  <si>
    <t>00083197|gene_cluster:GC_00001374|genome_name:C_MAG2|gene_callers_id:2410</t>
  </si>
  <si>
    <t>ref|WP_114326915.1|</t>
  </si>
  <si>
    <t>Si-specific NAD(P)(+) transhydrogenase [Candidatus Colwellia aromaticivorans]</t>
  </si>
  <si>
    <t>K00382</t>
  </si>
  <si>
    <t>dihydrolipoamide dehydrogenase [EC:1.8.1.4]</t>
  </si>
  <si>
    <t>M00307!!!M00009!!!M00011!!!M00532!!!M00036!!!M00032</t>
  </si>
  <si>
    <t>Pyruvate oxidation, pyruvate =&gt; acetyl-CoA!!!Citrate cycle (TCA cycle, Krebs cycle)!!!Citrate cycle, second carbon oxidation, 2-oxoglutarate =&gt; oxaloacetate!!!Photorespiration!!!Leucine degradation, leucine =&gt; acetoacetate + acetyl-CoA!!!Lysine degradation, lysine =&gt; saccharopine =&gt; acetoacetyl-CoA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</si>
  <si>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Amino acid metabolism; Branched-chain amino acid metabolism!!!Pathway modules; Amino acid metabolism; Lysine metabolism</t>
  </si>
  <si>
    <t>00084693|gene_cluster:GC_00000272|genome_name:C_MAG2|gene_callers_id:2361</t>
  </si>
  <si>
    <t>ref|WP_114326868.1|</t>
  </si>
  <si>
    <t>dihydrolipoyl dehydrogenase [Candidatus Colwellia aromaticivorans]</t>
  </si>
  <si>
    <t>O</t>
  </si>
  <si>
    <t>O!!!H</t>
  </si>
  <si>
    <t>Posttranslational modification, protein turnover, chaperones!!!Coenzyme transport and metabolism</t>
  </si>
  <si>
    <t>COG1262!!!COG2227</t>
  </si>
  <si>
    <t>Formylglycine-generating enzyme, required for sulfatase activity, contains SUMF1/FGE domain (YfmG) (PDB:2AFT)!!!2-polyprenyl-3-methyl-5-hydroxy-6-metoxy-1,4-benzoquinol methylase (UbiG) (PDB:1BHJ)</t>
  </si>
  <si>
    <t>00061403|gene_cluster:GC_00001677|genome_name:C_MAG2|gene_callers_id:2314</t>
  </si>
  <si>
    <t>ref|WP_114326819.1|</t>
  </si>
  <si>
    <t>5-histidylcysteine sulfoxide synthase [Candidatus Colwellia aromaticivorans]</t>
  </si>
  <si>
    <t>K01095</t>
  </si>
  <si>
    <t>phosphatidylglycerophosphatase A [EC:3.1.3.27]</t>
  </si>
  <si>
    <t>COG1267</t>
  </si>
  <si>
    <t>Phosphatidylglycerophosphatase A (PgpA) (PDB:1RFZ)</t>
  </si>
  <si>
    <t>00062604|gene_cluster:GC_00001224|genome_name:C_MAG2|gene_callers_id:594</t>
  </si>
  <si>
    <t>ref|WP_114325210.1|</t>
  </si>
  <si>
    <t>phosphatidylglycerophosphatase A [Candidatus Colwellia aromaticivorans]</t>
  </si>
  <si>
    <t>K02227</t>
  </si>
  <si>
    <t>adenosylcobinamide-phosphate synthase [EC:6.3.1.10]</t>
  </si>
  <si>
    <t>COG1270</t>
  </si>
  <si>
    <t>Cobalamin biosynthesis protein CobD/CbiB (CbiB)</t>
  </si>
  <si>
    <t>00089113|gene_cluster:GC_00004279|genome_name:C_MAG2|gene_callers_id:1048</t>
  </si>
  <si>
    <t>ref|WP_114325639.1|</t>
  </si>
  <si>
    <t>cobalamin biosynthesis protein [Candidatus Colwellia aromaticivorans]</t>
  </si>
  <si>
    <t>K00620</t>
  </si>
  <si>
    <t>glutamate N-acetyltransferase / amino-acid N-acetyltransferase [EC:2.3.1.35 2.3.1.1]</t>
  </si>
  <si>
    <t>COG1364</t>
  </si>
  <si>
    <t>Glutamate N-acetyltransferase (ornithine transacetylase) (ArgJ) (PDB:1VRA)</t>
  </si>
  <si>
    <t>00042183|gene_cluster:GC_00004939|genome_name:C_MAG2|gene_callers_id:2275</t>
  </si>
  <si>
    <t>ref|WP_114326782.1|</t>
  </si>
  <si>
    <t>bifunctional glutamate N-acetyltransferase/amino-acid acetyltransferase ArgJ [Candidatus Colwellia aromaticivorans]</t>
  </si>
  <si>
    <t>K09761</t>
  </si>
  <si>
    <t>16S rRNA (uracil1498-N3)-methyltransferase [EC:2.1.1.193]</t>
  </si>
  <si>
    <t>COG1385</t>
  </si>
  <si>
    <t>16S rRNA U1498 N3-methylase RsmE (RsmE) (PDB:1NXZ)</t>
  </si>
  <si>
    <t>00058727|gene_cluster:GC_00001382|genome_name:C_MAG2|gene_callers_id:2032</t>
  </si>
  <si>
    <t>ref|WP_114326553.1|</t>
  </si>
  <si>
    <t>16S rRNA (uracil(1498)-N(3))-methyltransferase [Candidatus Colwellia aromaticivorans]</t>
  </si>
  <si>
    <t>COG1469</t>
  </si>
  <si>
    <t>GTP cyclohydrolase FolE2 (FolE2) (PDB:2R5R) (PUBMED:19767425)</t>
  </si>
  <si>
    <t>00065760|gene_cluster:GC_00000359|genome_name:C_MAG2|gene_callers_id:2484</t>
  </si>
  <si>
    <t>ref|WP_019027237.1|</t>
  </si>
  <si>
    <t>GTP cyclohydrolase I FolE2 [Colwellia piezophila]</t>
  </si>
  <si>
    <t>K09007</t>
  </si>
  <si>
    <t>GTP cyclohydrolase IB [EC:3.5.4.16]</t>
  </si>
  <si>
    <t>00065759|gene_cluster:GC_00000359|genome_name:C_MAG2|gene_callers_id:950</t>
  </si>
  <si>
    <t>ref|WP_114325557.1|</t>
  </si>
  <si>
    <t>GTP cyclohydrolase I FolE2 [Candidatus Colwellia aromaticivorans]</t>
  </si>
  <si>
    <t>K00998</t>
  </si>
  <si>
    <t>CDP-diacylglycerol---serine O-phosphatidyltransferase [EC:2.7.8.8]</t>
  </si>
  <si>
    <t>COG1502</t>
  </si>
  <si>
    <t>Phosphatidylserine/phosphatidylglycerophosphate/cardiolipin synthase (Cls) (PDB:1BYR)</t>
  </si>
  <si>
    <t>00071479|gene_cluster:GC_00000656|genome_name:C_MAG2|gene_callers_id:1016</t>
  </si>
  <si>
    <t>ref|WP_114325611.1|</t>
  </si>
  <si>
    <t>CDP-diacylglycerol--serine O-phosphatidyltransferase [Candidatus Colwellia aromaticivorans]</t>
  </si>
  <si>
    <t>K03092</t>
  </si>
  <si>
    <t>RNA polymerase sigma-54 factor</t>
  </si>
  <si>
    <t>COG1508</t>
  </si>
  <si>
    <t>DNA-directed RNA polymerase specialized sigma subunit, sigma54 homolog (RpoN) (PDB:5BYH)</t>
  </si>
  <si>
    <t>00050661|gene_cluster:GC_00000952|genome_name:C_MAG2|gene_callers_id:2987</t>
  </si>
  <si>
    <t>ref|WP_114327469.1|</t>
  </si>
  <si>
    <t>RNA polymerase factor sigma-54 [Candidatus Colwellia aromaticivorans]</t>
  </si>
  <si>
    <t>K02527</t>
  </si>
  <si>
    <t>3-deoxy-D-manno-octulosonic-acid transferase [EC:2.4.99.12 2.4.99.13 2.4.99.14 2.4.99.15]</t>
  </si>
  <si>
    <t>COG1519</t>
  </si>
  <si>
    <t>3-deoxy-D-manno-octulosonic-acid transferase (KdtA) (PDB:2XCI)</t>
  </si>
  <si>
    <t>00012754|gene_cluster:GC_00001123|genome_name:C_MAG2|gene_callers_id:388</t>
  </si>
  <si>
    <t>ref|WP_114325008.1|</t>
  </si>
  <si>
    <t>lipid IV(A) 3-deoxy-D-manno-octulosonic acid transferase [Candidatus Colwellia aromaticivorans]</t>
  </si>
  <si>
    <t>K01633</t>
  </si>
  <si>
    <t>7,8-dihydroneopterin aldolase/epimerase/oxygenase [EC:4.1.2.25 5.1.99.8 1.13.11.81]</t>
  </si>
  <si>
    <t>COG1539</t>
  </si>
  <si>
    <t>Dihydroneopterin aldolase (FolB) (PDB:1B9L)</t>
  </si>
  <si>
    <t>00022989|gene_cluster:GC_00001264|genome_name:C_MAG2|gene_callers_id:2257</t>
  </si>
  <si>
    <t>ref|WP_114326768.1|</t>
  </si>
  <si>
    <t>dihydroneopterin aldolase [Candidatus Colwellia aromaticivorans]</t>
  </si>
  <si>
    <t>K00783</t>
  </si>
  <si>
    <t>23S rRNA (pseudouridine1915-N3)-methyltransferase [EC:2.1.1.177]</t>
  </si>
  <si>
    <t>COG1576</t>
  </si>
  <si>
    <t>23S rRNA pseudoU1915 N3-methylase RlmH (RlmH) (PDB:1NS5)</t>
  </si>
  <si>
    <t>00074356|gene_cluster:GC_00001199|genome_name:C_MAG2|gene_callers_id:2080</t>
  </si>
  <si>
    <t>ref|WP_114326593.1|</t>
  </si>
  <si>
    <t>23S rRNA (pseudouridine(1915)-N(3))-methyltransferase RlmH [Candidatus Colwellia aromaticivorans]</t>
  </si>
  <si>
    <t>K01719</t>
  </si>
  <si>
    <t>uroporphyrinogen-III synthase [EC:4.2.1.75]</t>
  </si>
  <si>
    <t>COG1587</t>
  </si>
  <si>
    <t>Uroporphyrinogen-III synthase (HemD) (PDB:1JR2)</t>
  </si>
  <si>
    <t>00030199|gene_cluster:GC_00010241|genome_name:C_MAG2|gene_callers_id:1601</t>
  </si>
  <si>
    <t>ref|WP_114326140.1|</t>
  </si>
  <si>
    <t>uroporphyrinogen-III synthase [Candidatus Colwellia aromaticivorans]</t>
  </si>
  <si>
    <t>K03088</t>
  </si>
  <si>
    <t>RNA polymerase sigma-70 factor, ECF subfamily</t>
  </si>
  <si>
    <t>COG1595</t>
  </si>
  <si>
    <t>DNA-directed RNA polymerase specialized sigma subunit, sigma24 family (RpoE) (PDB:2Q1Z)</t>
  </si>
  <si>
    <t>00003184|gene_cluster:GC_00000792|genome_name:C_MAG2|gene_callers_id:36</t>
  </si>
  <si>
    <t>gb|PHR85522.1|</t>
  </si>
  <si>
    <t>RNA polymerase subunit sigma [Colwellia sp.]</t>
  </si>
  <si>
    <t>K18979</t>
  </si>
  <si>
    <t>epoxyqueuosine reductase [EC:1.17.99.6]</t>
  </si>
  <si>
    <t>COG1600</t>
  </si>
  <si>
    <t>Epoxyqueuosine reductase QueG (queuosine biosynthesis) (QueG) (PDB:5D08) (PUBMED:2150253)</t>
  </si>
  <si>
    <t>00060441|gene_cluster:GC_00000423|genome_name:C_MAG2|gene_callers_id:2424</t>
  </si>
  <si>
    <t>ref|WP_114326929.1|</t>
  </si>
  <si>
    <t>tRNA epoxyqueuosine(34) reductase QueG [Candidatus Colwellia aromaticivorans]</t>
  </si>
  <si>
    <t>K00912</t>
  </si>
  <si>
    <t>tetraacyldisaccharide 4'-kinase [EC:2.7.1.130]</t>
  </si>
  <si>
    <t>COG1663</t>
  </si>
  <si>
    <t>Tetraacyldisaccharide-1-P 4'-kinase (Lipid A 4'-kinase) (LpxK) (PDB:4EHW)</t>
  </si>
  <si>
    <t>00083508|gene_cluster:GC_00003781|genome_name:C_MAG2|gene_callers_id:2576</t>
  </si>
  <si>
    <t>ref|WP_114327073.1|</t>
  </si>
  <si>
    <t>tetraacyldisaccharide 4'-kinase [Candidatus Colwellia aromaticivorans]</t>
  </si>
  <si>
    <t>K22900</t>
  </si>
  <si>
    <t>tRNA (adenine37-N6)-methyltransferase [EC:2.1.1.-]</t>
  </si>
  <si>
    <t>COG1720</t>
  </si>
  <si>
    <t>tRNA (Thr-GGU) A37 N6-methylase (TrmO) (PDB:1XQB) (PUBMED:22905870)</t>
  </si>
  <si>
    <t>00077344|gene_cluster:GC_00001017|genome_name:C_MAG2|gene_callers_id:2550</t>
  </si>
  <si>
    <t>ref|WP_114327045.1|</t>
  </si>
  <si>
    <t>tRNA (N6-threonylcarbamoyladenosine(37)-N6)-methyltransferase TrmO [Candidatus Colwellia aromaticivorans]</t>
  </si>
  <si>
    <t>K00347</t>
  </si>
  <si>
    <t>Na+-transporting NADH:ubiquinone oxidoreductase subunit B [EC:7.2.1.1]</t>
  </si>
  <si>
    <t>COG1805</t>
  </si>
  <si>
    <t>Na+-transporting NADH:ubiquinone oxidoreductase, subunit NqrB (NqrB) (PDB:4P6V)</t>
  </si>
  <si>
    <t>Na+-translocating NADH dehydrogenase</t>
  </si>
  <si>
    <t>00052122|gene_cluster:GC_00000914|genome_name:C_MAG2|gene_callers_id:1628</t>
  </si>
  <si>
    <t>ref|WP_114326169.1|</t>
  </si>
  <si>
    <t>NADH:ubiquinone reductase (Na(+)-transporting) subunit B [Candidatus Colwellia aromaticivorans]</t>
  </si>
  <si>
    <t>K01676</t>
  </si>
  <si>
    <t>fumarate hydratase, class I [EC:4.2.1.2]</t>
  </si>
  <si>
    <t>M00009!!!M00011!!!M00173!!!M00613!!!M00614</t>
  </si>
  <si>
    <t>Citrate cycle (TCA cycle, Krebs cycle)!!!Citrate cycle, second carbon oxidation, 2-oxoglutarate =&gt; oxaloacetate!!!Reductive citrate cycle (Arnon-Buchanan cycle)!!!Anoxygenic photosynthesis in green nonsulfur bacteria!!!Anoxygenic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</si>
  <si>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fixation!!!Signature modules; Module set; Metabolic capacity!!!Signature modules; Module set; Metabolic capacity</t>
  </si>
  <si>
    <t>COG1838!!!COG1951</t>
  </si>
  <si>
    <t>Tartrate dehydratase beta subunit/Fumarate hydratase class I, C-terminal domain (FumA) (PDB:5L2R)!!!Tartrate dehydratase alpha subunit/Fumarate hydratase class I, N-terminal domain (TtdA) (PDB:5L2R) (PUBMED:15613473)</t>
  </si>
  <si>
    <t>TCA cycle!!!TCA cycle</t>
  </si>
  <si>
    <t>00083804|gene_cluster:GC_00000665|genome_name:C_MAG2|gene_callers_id:1843</t>
  </si>
  <si>
    <t>ref|WP_114326370.1|</t>
  </si>
  <si>
    <t>fumarate hydratase [Candidatus Colwellia aromaticivorans]</t>
  </si>
  <si>
    <t>COG1853</t>
  </si>
  <si>
    <t>FMN reductase RutF, DIM6/NTAB family (RutF) (PDB:1EJE)</t>
  </si>
  <si>
    <t>00059713|gene_cluster:GC_00006946|genome_name:C_MAG2|gene_callers_id:1743</t>
  </si>
  <si>
    <t>ref|WP_114326274.1|</t>
  </si>
  <si>
    <t>flavin reductase family protein [Candidatus Colwellia aromaticivorans]</t>
  </si>
  <si>
    <t>K00077</t>
  </si>
  <si>
    <t>2-dehydropantoate 2-reductase [EC:1.1.1.169]</t>
  </si>
  <si>
    <t>M00119!!!M00913!!!M00914</t>
  </si>
  <si>
    <t>Pantothenate biosynthesis, valine/L-aspartate =&gt; pantothenate!!!Pantothenate biosynthesis, 2-oxoisovalerate/spermine =&gt; pantothenate!!!Coenzyme A biosynthesis, archaea, 2-oxoisovalerate =&gt; 4-phosphopantoate =&gt; CoA</t>
  </si>
  <si>
    <t>COG1893</t>
  </si>
  <si>
    <t>Ketopantoate reductase (PanE) (PDB:1BG6)</t>
  </si>
  <si>
    <t>00081547|gene_cluster:GC_00024632|genome_name:C_MAG2|gene_callers_id:1465</t>
  </si>
  <si>
    <t>ref|WP_114326009.1|</t>
  </si>
  <si>
    <t>2-dehydropantoate 2-reductase [Candidatus Colwellia aromaticivorans]</t>
  </si>
  <si>
    <t>COG1894!!!COG1905</t>
  </si>
  <si>
    <t>NADH:ubiquinone oxidoreductase, NADH-binding 51 kD subunit (chain F) (NuoF) (PDB:2FUG)!!!NADH:ubiquinone oxidoreductase 24 kD subunit (chain E) (NuoE) (PDB:5XF9)</t>
  </si>
  <si>
    <t>00069060|gene_cluster:GC_00012100|genome_name:C_MAG2|gene_callers_id:2558</t>
  </si>
  <si>
    <t>ref|WP_114327053.1|</t>
  </si>
  <si>
    <t>formate dehydrogenase [Candidatus Colwellia aromaticivorans]</t>
  </si>
  <si>
    <t>K00651</t>
  </si>
  <si>
    <t>homoserine O-succinyltransferase/O-acetyltransferase [EC:2.3.1.46 2.3.1.31]</t>
  </si>
  <si>
    <t>COG1897</t>
  </si>
  <si>
    <t>Homoserine O-succinyltransferase (MetA) (PDB:2GHR)</t>
  </si>
  <si>
    <t>00027135|gene_cluster:GC_00000332|genome_name:C_MAG2|gene_callers_id:2149</t>
  </si>
  <si>
    <t>ref|WP_114326660.1|</t>
  </si>
  <si>
    <t>homoserine O-succinyltransferase [Candidatus Colwellia aromaticivorans]</t>
  </si>
  <si>
    <t>K00831</t>
  </si>
  <si>
    <t>phosphoserine aminotransferase [EC:2.6.1.52]</t>
  </si>
  <si>
    <t>M00020!!!M00124</t>
  </si>
  <si>
    <t>Serine biosynthesis, glycerate-3P =&gt; serine!!!Pyridoxal-P biosynthesis, erythrose-4P =&gt; pyridoxal-P</t>
  </si>
  <si>
    <t>Pathway modules; Amino acid metabolism; Serine and threonine metabolism!!!Pathway modules; Metabolism of cofactors and vitamins; Cofactor and vitamin metabolism</t>
  </si>
  <si>
    <t>H!!!E</t>
  </si>
  <si>
    <t>Coenzyme transport and metabolism!!!Amino acid transport and metabolism</t>
  </si>
  <si>
    <t>COG1932</t>
  </si>
  <si>
    <t>Phosphoserine aminotransferase (SerC) (PDB:1BJN)</t>
  </si>
  <si>
    <t>00033647|gene_cluster:GC_00007613|genome_name:C_MAG2|gene_callers_id:291</t>
  </si>
  <si>
    <t>ref|WP_114324920.1|</t>
  </si>
  <si>
    <t>phosphoserine transaminase [Candidatus Colwellia aromaticivorans]</t>
  </si>
  <si>
    <t>00007108|gene_cluster:GC_00001105|genome_name:C_MAG2|gene_callers_id:917</t>
  </si>
  <si>
    <t>ref|WP_114325514.1|</t>
  </si>
  <si>
    <t>3-phosphoserine/phosphohydroxythreonine transaminase [Candidatus Colwellia aromaticivorans]</t>
  </si>
  <si>
    <t>K00249</t>
  </si>
  <si>
    <t>acyl-CoA dehydrogenase [EC:1.3.8.7]</t>
  </si>
  <si>
    <t>M00087!!!M00036</t>
  </si>
  <si>
    <t>beta-Oxidation!!!Leucine degradation, leucine =&gt; acetoacetate + acetyl-CoA</t>
  </si>
  <si>
    <t>Pathway modules; Lipid metabolism; Fatty acid metabolism!!!Pathway modules; Amino acid metabolism; Branched-chain amino acid metabolism</t>
  </si>
  <si>
    <t>COG1960</t>
  </si>
  <si>
    <t>Acyl-CoA dehydrogenase related to the alkylation response protein AidB (CaiA) (PDB:1BUC)</t>
  </si>
  <si>
    <t>00051980|gene_cluster:GC_00001668|genome_name:C_MAG2|gene_callers_id:1269</t>
  </si>
  <si>
    <t>ref|WP_114325835.1|</t>
  </si>
  <si>
    <t>acyl-CoA dehydrogenase family protein [Candidatus Colwellia aromaticivorans]</t>
  </si>
  <si>
    <t>K00252</t>
  </si>
  <si>
    <t>glutaryl-CoA dehydrogenase [EC:1.3.8.6]</t>
  </si>
  <si>
    <t>M00032</t>
  </si>
  <si>
    <t>Lysine degradation, lysine =&gt; saccharopine =&gt; acetoacetyl-CoA</t>
  </si>
  <si>
    <t>00004702|gene_cluster:GC_00001652|genome_name:C_MAG2|gene_callers_id:2139</t>
  </si>
  <si>
    <t>ref|WP_114326651.1|</t>
  </si>
  <si>
    <t>acyl-CoA dehydrogenase [Candidatus Colwellia aromaticivorans]</t>
  </si>
  <si>
    <t>K06445</t>
  </si>
  <si>
    <t>acyl-CoA dehydrogenase [EC:1.3.99.-]</t>
  </si>
  <si>
    <t>00010541|gene_cluster:GC_00001270|genome_name:C_MAG2|gene_callers_id:1412</t>
  </si>
  <si>
    <t>ref|WP_114325960.1|</t>
  </si>
  <si>
    <t>acyl-CoA dehydrogenase FadE [Candidatus Colwellia aromaticivorans]</t>
  </si>
  <si>
    <t>00004703|gene_cluster:GC_00001652|genome_name:C_MAG2|gene_callers_id:2245</t>
  </si>
  <si>
    <t>ref|WP_114326757.1|</t>
  </si>
  <si>
    <t>00013253|gene_cluster:GC_00000074|genome_name:C_MAG2|gene_callers_id:1413</t>
  </si>
  <si>
    <t>ref|WP_114325961.1|</t>
  </si>
  <si>
    <t>acyl-CoA dehydrogenase C-terminal domain-containing protein [Candidatus Colwellia aromaticivorans]</t>
  </si>
  <si>
    <t>00078029|gene_cluster:GC_00000036|genome_name:C_MAG2|gene_callers_id:120</t>
  </si>
  <si>
    <t>ref|WP_114324754.1|</t>
  </si>
  <si>
    <t>K06202</t>
  </si>
  <si>
    <t>CyaY protein</t>
  </si>
  <si>
    <t>COG1965</t>
  </si>
  <si>
    <t>Fe-S cluster assembly protein CyaY, frataxin homolog (CyaY) (PDB:1EKG)</t>
  </si>
  <si>
    <t>00080371|gene_cluster:GC_00000635|genome_name:C_MAG2|gene_callers_id:1603</t>
  </si>
  <si>
    <t>ref|WP_114326142.1|</t>
  </si>
  <si>
    <t>iron donor protein CyaY [Candidatus Colwellia aromaticivorans]</t>
  </si>
  <si>
    <t>K00097</t>
  </si>
  <si>
    <t>4-hydroxythreonine-4-phosphate dehydrogenase [EC:1.1.1.262]</t>
  </si>
  <si>
    <t>COG1995</t>
  </si>
  <si>
    <t>4-hydroxy-L-threonine phosphate dehydrogenase PdxA (PdxA) (PDB:1PS6)</t>
  </si>
  <si>
    <t>00032364|gene_cluster:GC_00000684|genome_name:C_MAG2|gene_callers_id:2230</t>
  </si>
  <si>
    <t>ref|WP_114326747.1|</t>
  </si>
  <si>
    <t>4-hydroxythreonine-4-phosphate dehydrogenase PdxA [Candidatus Colwellia aromaticivorans]</t>
  </si>
  <si>
    <t>K19221</t>
  </si>
  <si>
    <t>cob(I)alamin adenosyltransferase [EC:2.5.1.17]</t>
  </si>
  <si>
    <t>COG2109</t>
  </si>
  <si>
    <t>ATP:corrinoid adenosyltransferase (BtuR) (PDB:4HUT)</t>
  </si>
  <si>
    <t>00070337|gene_cluster:GC_00002086|genome_name:C_MAG2|gene_callers_id:1473</t>
  </si>
  <si>
    <t>ref|WP_114326018.1|</t>
  </si>
  <si>
    <t>cob(I)yrinic acid a,c-diamide adenosyltransferase [Candidatus Colwellia aromaticivorans]</t>
  </si>
  <si>
    <t>00047898|gene_cluster:GC_00001221|genome_name:C_MAG2|gene_callers_id:278</t>
  </si>
  <si>
    <t>ref|WP_114324909.1|</t>
  </si>
  <si>
    <t>COG2141</t>
  </si>
  <si>
    <t>Flavin-dependent oxidoreductase, luciferase family (includes alkanesulfonate monooxygenase SsuD and methylene tetrahydromethanopterin reductase) (SsuD) (PDB:1BRL)</t>
  </si>
  <si>
    <t>00014673|gene_cluster:GC_00030597|genome_name:C_MAG2|gene_callers_id:2939</t>
  </si>
  <si>
    <t>ref|WP_114327424.1|</t>
  </si>
  <si>
    <t>LLM class flavin-dependent oxidoreductase [Candidatus Colwellia aromaticivorans]</t>
  </si>
  <si>
    <t>K00674</t>
  </si>
  <si>
    <t>2,3,4,5-tetrahydropyridine-2,6-dicarboxylate N-succinyltransferase [EC:2.3.1.117]</t>
  </si>
  <si>
    <t>COG2171</t>
  </si>
  <si>
    <t>Tetrahydrodipicolinate N-succinyltransferase (DapD) (PDB:3BXY)</t>
  </si>
  <si>
    <t>00035919|gene_cluster:GC_00001400|genome_name:C_MAG2|gene_callers_id:2488</t>
  </si>
  <si>
    <t>ref|WP_114326987.1|</t>
  </si>
  <si>
    <t>2,3,4,5-tetrahydropyridine-2,6-dicarboxylate N-succinyltransferase [Candidatus Colwellia aromaticivorans]</t>
  </si>
  <si>
    <t>00051102|gene_cluster:GC_00000657|genome_name:C_MAG2|gene_callers_id:1844</t>
  </si>
  <si>
    <t>ref|WP_114326371.1|</t>
  </si>
  <si>
    <t>K01638</t>
  </si>
  <si>
    <t>malate synthase [EC:2.3.3.9]</t>
  </si>
  <si>
    <t>M00012</t>
  </si>
  <si>
    <t>Glyoxylate cycle</t>
  </si>
  <si>
    <t>COG2225</t>
  </si>
  <si>
    <t>Malate synthase (AceB) (PDB:1D8C)</t>
  </si>
  <si>
    <t>TCA cycle, glyoxylate bypass</t>
  </si>
  <si>
    <t>00046432|gene_cluster:GC_00000027|genome_name:C_MAG2|gene_callers_id:1696</t>
  </si>
  <si>
    <t>ref|WP_114326224.1|</t>
  </si>
  <si>
    <t>malate synthase G [Candidatus Colwellia aromaticivorans]</t>
  </si>
  <si>
    <t>K03183</t>
  </si>
  <si>
    <t>demethylmenaquinone methyltransferase / 2-methoxy-6-polyprenyl-1,4-benzoquinol methylase [EC:2.1.1.163 2.1.1.201]</t>
  </si>
  <si>
    <t>M00117!!!M00116</t>
  </si>
  <si>
    <t>Ubiquinone biosynthesis, prokaryotes, chorismate (+ polyprenyl-PP) =&gt; ubiquinol!!!Menaquinone biosynthesis, chorismate (+ polyprenyl-PP) =&gt; menaquinol</t>
  </si>
  <si>
    <t>COG2226</t>
  </si>
  <si>
    <t>Ubiquinone/menaquinone biosynthesis C-methylase UbiE/MenG (UbiE) (PDB:4OBW)</t>
  </si>
  <si>
    <t>00038723|gene_cluster:GC_00001292|genome_name:C_MAG2|gene_callers_id:3202</t>
  </si>
  <si>
    <t>ref|WP_114327676.1|</t>
  </si>
  <si>
    <t>bifunctional demethylmenaquinone methyltransferase/2-methoxy-6-polyprenyl-1,4-benzoquinol methylase UbiE [Candidatus Colwellia aromaticivorans]</t>
  </si>
  <si>
    <t>00061401|gene_cluster:GC_00029499|genome_name:C_MAG2|gene_callers_id:3089</t>
  </si>
  <si>
    <t>ref|WP_114327569.1|</t>
  </si>
  <si>
    <t>methyltransferase domain-containing protein [Candidatus Colwellia aromaticivorans]</t>
  </si>
  <si>
    <t>K02169</t>
  </si>
  <si>
    <t>malonyl-CoA O-methyltransferase [EC:2.1.1.197]</t>
  </si>
  <si>
    <t>M00572</t>
  </si>
  <si>
    <t>Pimeloyl-ACP biosynthesis, BioC-BioH pathway, malonyl-ACP =&gt; pimeloyl-ACP</t>
  </si>
  <si>
    <t>00038279|gene_cluster:GC_00000688|genome_name:C_MAG2|gene_callers_id:1535</t>
  </si>
  <si>
    <t>ref|WP_114326072.1|</t>
  </si>
  <si>
    <t>malonyl-ACP O-methyltransferase BioC [Candidatus Colwellia aromaticivorans]</t>
  </si>
  <si>
    <t>00065151|gene_cluster:GC_00001012|genome_name:C_MAG2|gene_callers_id:1356</t>
  </si>
  <si>
    <t>ref|WP_114325911.1|</t>
  </si>
  <si>
    <t>K00563</t>
  </si>
  <si>
    <t>23S rRNA (guanine745-N1)-methyltransferase [EC:2.1.1.187]</t>
  </si>
  <si>
    <t>00044632|gene_cluster:GC_00001111|genome_name:C_MAG2|gene_callers_id:2800</t>
  </si>
  <si>
    <t>ref|WP_114327289.1|</t>
  </si>
  <si>
    <t>23S rRNA (guanine(745)-N(1))-methyltransferase [Candidatus Colwellia aromaticivorans]</t>
  </si>
  <si>
    <t>K15256</t>
  </si>
  <si>
    <t>tRNA (cmo5U34)-methyltransferase [EC:2.1.1.-]</t>
  </si>
  <si>
    <t>00060286|gene_cluster:GC_00000559|genome_name:C_MAG2|gene_callers_id:2589</t>
  </si>
  <si>
    <t>ref|WP_114327085.1|</t>
  </si>
  <si>
    <t>carboxy-S-adenosyl-L-methionine synthase CmoA [Candidatus Colwellia aromaticivorans]</t>
  </si>
  <si>
    <t>K00568</t>
  </si>
  <si>
    <t>2-polyprenyl-6-hydroxyphenyl methylase / 3-demethylubiquinone-9 3-methyltransferase [EC:2.1.1.222 2.1.1.64]</t>
  </si>
  <si>
    <t>COG2227</t>
  </si>
  <si>
    <t>2-polyprenyl-3-methyl-5-hydroxy-6-metoxy-1,4-benzoquinol methylase (UbiG) (PDB:1BHJ)</t>
  </si>
  <si>
    <t>00068122|gene_cluster:GC_00000398|genome_name:C_MAG2|gene_callers_id:915</t>
  </si>
  <si>
    <t>ref|WP_114325512.1|</t>
  </si>
  <si>
    <t>bifunctional 2-polyprenyl-6-hydroxyphenol methylase/3-demethylubiquinol 3-O-methyltransferase UbiG [Candidatus Colwellia aromaticivorans]</t>
  </si>
  <si>
    <t>00068123|gene_cluster:GC_00000398|genome_name:C_MAG2|gene_callers_id:914</t>
  </si>
  <si>
    <t>K07101</t>
  </si>
  <si>
    <t>uncharacterized protein</t>
  </si>
  <si>
    <t>COG2236</t>
  </si>
  <si>
    <t>Hypoxanthine phosphoribosyltransferase (Hpt1) (PDB:2JKZ)</t>
  </si>
  <si>
    <t>00058408|gene_cluster:GC_00000112|genome_name:C_MAG2|gene_callers_id:1645</t>
  </si>
  <si>
    <t>ref|WP_114326183.1|</t>
  </si>
  <si>
    <t>hypoxanthine phosphoribosyltransferase [Candidatus Colwellia aromaticivorans]</t>
  </si>
  <si>
    <t>K00557</t>
  </si>
  <si>
    <t>tRNA (uracil-5-)-methyltransferase [EC:2.1.1.35]</t>
  </si>
  <si>
    <t>COG2265</t>
  </si>
  <si>
    <t>tRNA/tmRNA/rRNA uracil-C5-methylase, TrmA/RlmC/RlmD family (TrmA) (PDB:1UWV)</t>
  </si>
  <si>
    <t>00046827|gene_cluster:GC_00001084|genome_name:C_MAG2|gene_callers_id:2407</t>
  </si>
  <si>
    <t>ref|WP_114326912.1|</t>
  </si>
  <si>
    <t>tRNA (uridine(54)-C5)-methyltransferase TrmA [Candidatus Colwellia aromaticivorans]</t>
  </si>
  <si>
    <t>K03215</t>
  </si>
  <si>
    <t>23S rRNA (uracil1939-C5)-methyltransferase [EC:2.1.1.190]</t>
  </si>
  <si>
    <t>00070258|gene_cluster:GC_00000943|genome_name:C_MAG2|gene_callers_id:813</t>
  </si>
  <si>
    <t>ref|WP_114325426.1|</t>
  </si>
  <si>
    <t>23S rRNA (uracil(1939)-C(5))-methyltransferase RlmD [Candidatus Colwellia aromaticivorans]</t>
  </si>
  <si>
    <t>I!!!R</t>
  </si>
  <si>
    <t>Lipid transport and metabolism!!!General function prediction only</t>
  </si>
  <si>
    <t>COG2303</t>
  </si>
  <si>
    <t>Choline dehydrogenase or related flavoprotein (BetA) (PDB:1B4V)</t>
  </si>
  <si>
    <t>00041579|gene_cluster:GC_00001477|genome_name:C_MAG2|gene_callers_id:348</t>
  </si>
  <si>
    <t>ref|WP_114325025.1|</t>
  </si>
  <si>
    <t>GMC family oxidoreductase [Candidatus Colwellia aromaticivorans]</t>
  </si>
  <si>
    <t>T</t>
  </si>
  <si>
    <t>Signal transduction mechanisms</t>
  </si>
  <si>
    <t>COG2334</t>
  </si>
  <si>
    <t>Ser/Thr protein kinase RdoA involved in Cpx stress response, MazF antagonist (SrkA) (PDB:1ZYL)</t>
  </si>
  <si>
    <t>00070725|gene_cluster:GC_00027207|genome_name:C_MAG2|gene_callers_id:2007</t>
  </si>
  <si>
    <t>ref|WP_114326530.1|</t>
  </si>
  <si>
    <t>phosphotransferase [Candidatus Colwellia aromaticivorans]</t>
  </si>
  <si>
    <t>K00163</t>
  </si>
  <si>
    <t>pyruvate dehydrogenase E1 component [EC:1.2.4.1]</t>
  </si>
  <si>
    <t>COG2609</t>
  </si>
  <si>
    <t>Pyruvate dehydrogenase complex, dehydrogenase (E1) component (AceE) (PDB:1L8A)</t>
  </si>
  <si>
    <t>00047792|gene_cluster:GC_00000720|genome_name:C_MAG2|gene_callers_id:2363</t>
  </si>
  <si>
    <t>ref|WP_114326870.1|</t>
  </si>
  <si>
    <t>pyruvate dehydrogenase (acetyl-transferring), homodimeric type [Candidatus Colwellia aromaticivorans]</t>
  </si>
  <si>
    <t>K00564</t>
  </si>
  <si>
    <t>16S rRNA (guanine1207-N2)-methyltransferase [EC:2.1.1.172]</t>
  </si>
  <si>
    <t>COG2813</t>
  </si>
  <si>
    <t>16S rRNA G1207 methylase RsmC (RsmC) (PDB:1DUS)</t>
  </si>
  <si>
    <t>00031605|gene_cluster:GC_00000413|genome_name:C_MAG2|gene_callers_id:1624</t>
  </si>
  <si>
    <t>ref|WP_114326165.1|</t>
  </si>
  <si>
    <t>methyltransferase [Candidatus Colwellia aromaticivorans]</t>
  </si>
  <si>
    <t>00069762|gene_cluster:GC_00004231|genome_name:C_MAG2|gene_callers_id:2486</t>
  </si>
  <si>
    <t>ref|WP_114326985.1|</t>
  </si>
  <si>
    <t>COG2838</t>
  </si>
  <si>
    <t>Monomeric isocitrate dehydrogenase (IcdM) (PDB:1ITW)</t>
  </si>
  <si>
    <t>00024881|gene_cluster:GC_00000096|genome_name:C_MAG2|gene_callers_id:2088</t>
  </si>
  <si>
    <t>ref|WP_114326600.1|</t>
  </si>
  <si>
    <t>K00348</t>
  </si>
  <si>
    <t>Na+-transporting NADH:ubiquinone oxidoreductase subunit C [EC:7.2.1.1]</t>
  </si>
  <si>
    <t>COG2869</t>
  </si>
  <si>
    <t>Na+-transporting NADH:ubiquinone oxidoreductase, subunit NqrC (NqrC) (PDB:4P6V)</t>
  </si>
  <si>
    <t>00051568|gene_cluster:GC_00000859|genome_name:C_MAG2|gene_callers_id:1629</t>
  </si>
  <si>
    <t>ref|WP_114326170.1|</t>
  </si>
  <si>
    <t>Na(+)-translocating NADH-quinone reductase subunit C [Candidatus Colwellia aromaticivorans]</t>
  </si>
  <si>
    <t>K01740</t>
  </si>
  <si>
    <t>O-acetylhomoserine (thiol)-lyase [EC:2.5.1.49]</t>
  </si>
  <si>
    <t>COG2873</t>
  </si>
  <si>
    <t>O-acetylhomoserine/O-acetylserine sulfhydrylase, pyridoxal phosphate-dependent (MET17) (PDB:2CTZ)</t>
  </si>
  <si>
    <t>00001686|gene_cluster:GC_00002689|genome_name:C_MAG2|gene_callers_id:66</t>
  </si>
  <si>
    <t>ref|WP_114324697.1|</t>
  </si>
  <si>
    <t>bifunctional O-acetylhomoserine aminocarboxypropyltransferase/cysteine synthase [Candidatus Colwellia aromaticivorans]</t>
  </si>
  <si>
    <t>K03639</t>
  </si>
  <si>
    <t>GTP 3',8-cyclase [EC:4.1.99.22]</t>
  </si>
  <si>
    <t>COG2896</t>
  </si>
  <si>
    <t>GTP 3',8-cyclase (molybdenum cofactor biosynthesis protein MoaA) (MoaA) (PDB:1TV7)</t>
  </si>
  <si>
    <t>00004187|gene_cluster:GC_00000706|genome_name:C_MAG2|gene_callers_id:1323</t>
  </si>
  <si>
    <t>ref|WP_114325885.1|</t>
  </si>
  <si>
    <t>GTP 3',8-cyclase MoaA [Candidatus Colwellia aromaticivorans]</t>
  </si>
  <si>
    <t>K00631</t>
  </si>
  <si>
    <t>glycerol-3-phosphate O-acyltransferase [EC:2.3.1.15]</t>
  </si>
  <si>
    <t>COG2937</t>
  </si>
  <si>
    <t>Glycerol-3-phosphate O-acyltransferase (PlsB)</t>
  </si>
  <si>
    <t>00033038|gene_cluster:GC_00001031|genome_name:C_MAG2|gene_callers_id:2305</t>
  </si>
  <si>
    <t>ref|WP_114326810.1|</t>
  </si>
  <si>
    <t>glycerol-3-phosphate 1-O-acyltransferase PlsB [Candidatus Colwellia aromaticivorans]</t>
  </si>
  <si>
    <t>K07115</t>
  </si>
  <si>
    <t>23S rRNA (adenine2030-N6)-methyltransferase [EC:2.1.1.266]</t>
  </si>
  <si>
    <t>COG2961</t>
  </si>
  <si>
    <t>23S rRNA A2030 N6-methylase RlmJ (RlmJ) (PDB:2OO3)</t>
  </si>
  <si>
    <t>00070389|gene_cluster:GC_00001289|genome_name:C_MAG2|gene_callers_id:1216</t>
  </si>
  <si>
    <t>ref|WP_114325784.1|</t>
  </si>
  <si>
    <t>23S rRNA (adenine(2030)-N(6))-methyltransferase RlmJ [Candidatus Colwellia aromaticivorans]</t>
  </si>
  <si>
    <t>K05952</t>
  </si>
  <si>
    <t>C!!!O</t>
  </si>
  <si>
    <t>Energy production and conversion!!!Posttranslational modification, protein turnover, chaperones</t>
  </si>
  <si>
    <t>COG2991</t>
  </si>
  <si>
    <t>Na+-NQR maturation protein NqrM (NqrM) (PUBMED:26644436)</t>
  </si>
  <si>
    <t>00017749|gene_cluster:GC_00000694|genome_name:C_MAG2|gene_callers_id:1634</t>
  </si>
  <si>
    <t>ref|WP_114326175.1|</t>
  </si>
  <si>
    <t>(Na+)-NQR maturation NqrM [Candidatus Colwellia aromaticivorans]</t>
  </si>
  <si>
    <t>R!!!G!!!R</t>
  </si>
  <si>
    <t>General function prediction only!!!Carbohydrate transport and metabolism!!!General function prediction only</t>
  </si>
  <si>
    <t>COG3209!!!COG3386!!!COG3391</t>
  </si>
  <si>
    <t>Uncharacterized conserved protein RhaS, contains 28 RHS repeats (RhsA) (PDB:4IGL)!!!Sugar lactone lactonase YvrE (YvrE) (PDB:1E1A)!!!DNA-binding beta-propeller fold protein YncE (YncE) (PDB:3VGZ) (PUBMED:22120742;28628661)</t>
  </si>
  <si>
    <t>00065909|gene_cluster:GC_00016349|genome_name:C_MAG2|gene_callers_id:1450</t>
  </si>
  <si>
    <t>ref|WP_114325995.1|</t>
  </si>
  <si>
    <t>RHS repeat-associated core domain-containing protein [Candidatus Colwellia aromaticivorans]</t>
  </si>
  <si>
    <t>00065910|gene_cluster:GC_00016349|genome_name:C_MAG2|gene_callers_id:1453</t>
  </si>
  <si>
    <t>ref|WP_114325998.1|</t>
  </si>
  <si>
    <t>COG3312</t>
  </si>
  <si>
    <t>FoF1-type ATP synthase accessory protein AtpI (AtpI) (PUBMED:18083842;23123906)</t>
  </si>
  <si>
    <t>FoF1-type ATP synthase</t>
  </si>
  <si>
    <t>00011364|gene_cluster:GC_00002084|genome_name:C_MAG2|gene_callers_id:1556</t>
  </si>
  <si>
    <t>ref|WP_114326098.1|</t>
  </si>
  <si>
    <t>ATP synthase subunit I [Candidatus Colwellia aromaticivorans]</t>
  </si>
  <si>
    <t>K01623</t>
  </si>
  <si>
    <t>fructose-bisphosphate aldolase, class I [EC:4.1.2.13]</t>
  </si>
  <si>
    <t>M00001!!!M00003!!!M00165!!!M00167!!!M00611!!!M00612</t>
  </si>
  <si>
    <t>Glycolysis (Embden-Meyerhof pathway), glucose =&gt; pyruvate!!!Gluconeogenesis, oxaloacetate =&gt; fructose-6P!!!Reductive pentose phosphate cycle (Calvin cycle)!!!Reductive pentose phosphate cycle, glyceraldehyde-3P =&gt; ribulose-5P!!!Oxygenic photosynthesis in plants and cyanobacteria!!!Anoxygenic photosynthesis in purple bacteria</t>
  </si>
  <si>
    <t>COG3588</t>
  </si>
  <si>
    <t>Fructose-bisphosphate aldolase class 1 (Fba1)</t>
  </si>
  <si>
    <t>00017902|gene_cluster:GC_00012852|genome_name:C_MAG2|gene_callers_id:1703</t>
  </si>
  <si>
    <t>ref|WP_114326253.1|</t>
  </si>
  <si>
    <t>fructose bisphosphate aldolase [Candidatus Colwellia aromaticivorans]</t>
  </si>
  <si>
    <t>K11211</t>
  </si>
  <si>
    <t>3-deoxy-D-manno-octulosonic acid kinase [EC:2.7.1.166]</t>
  </si>
  <si>
    <t>COG3642</t>
  </si>
  <si>
    <t>tRNA A-37 threonylcarbamoyl transferase component Bud32 (Bud32) (PDB:2VWB)</t>
  </si>
  <si>
    <t>00001953|gene_cluster:GC_00000864|genome_name:C_MAG2|gene_callers_id:389</t>
  </si>
  <si>
    <t>ref|WP_114325009.1|</t>
  </si>
  <si>
    <t>3-deoxy-D-manno-octulosonic acid kinase [Candidatus Colwellia aromaticivorans]</t>
  </si>
  <si>
    <t>K02837</t>
  </si>
  <si>
    <t>peptide chain release factor 3</t>
  </si>
  <si>
    <t>COG4108</t>
  </si>
  <si>
    <t>Peptide chain release factor RF-3 (PrfC) (PDB:3UOQ)</t>
  </si>
  <si>
    <t>00000823|gene_cluster:GC_00000168|genome_name:C_MAG2|gene_callers_id:2131</t>
  </si>
  <si>
    <t>ref|WP_114326645.1|</t>
  </si>
  <si>
    <t>peptide chain release factor 3 [Candidatus Colwellia aromaticivorans]</t>
  </si>
  <si>
    <t>COG4148</t>
  </si>
  <si>
    <t>ABC-type molybdate transport system, ATPase component ModC (ModC)</t>
  </si>
  <si>
    <t>00023968|gene_cluster:GC_00003851|genome_name:C_MAG2|gene_callers_id:1314</t>
  </si>
  <si>
    <t>ref|WP_114325878.1|</t>
  </si>
  <si>
    <t>molybdenum ABC transporter ATP-binding protein [Candidatus Colwellia aromaticivorans]</t>
  </si>
  <si>
    <t>K02018</t>
  </si>
  <si>
    <t>molybdate transport system permease protein</t>
  </si>
  <si>
    <t>COG4149</t>
  </si>
  <si>
    <t>ABC-type molybdate transport system, permease component ModB (ModB)</t>
  </si>
  <si>
    <t>00023533|gene_cluster:GC_00000364|genome_name:C_MAG2|gene_callers_id:1315</t>
  </si>
  <si>
    <t>ref|WP_114325890.1|</t>
  </si>
  <si>
    <t>molybdate ABC transporter permease subunit [Candidatus Colwellia aromaticivorans]</t>
  </si>
  <si>
    <t>COG4221</t>
  </si>
  <si>
    <t>NADP-dependent 3-hydroxy acid dehydrogenase YdfG (YdfG) (PDB:3P19)</t>
  </si>
  <si>
    <t>00081611|gene_cluster:GC_00007513|genome_name:C_MAG2|gene_callers_id:1708</t>
  </si>
  <si>
    <t>ref|WP_114326236.1|</t>
  </si>
  <si>
    <t>K06169</t>
  </si>
  <si>
    <t>tRNA-(ms[2]io[6]A)-hydroxylase [EC:1.-.-.-]</t>
  </si>
  <si>
    <t>COG4445</t>
  </si>
  <si>
    <t>tRNA isopentenyl-2-thiomethyl-A-37 hydroxylase MiaE (synthesis of 2-methylthio-cis-ribozeatin) (MiaE) (PDB:2ITB)</t>
  </si>
  <si>
    <t>00036502|gene_cluster:GC_00001246|genome_name:C_MAG2|gene_callers_id:221</t>
  </si>
  <si>
    <t>ref|WP_114324856.1|</t>
  </si>
  <si>
    <t>tRNA-(ms[2]io[6]A)-hydroxylase [Candidatus Colwellia aromaticivorans]</t>
  </si>
  <si>
    <t>K03617</t>
  </si>
  <si>
    <t>Na+-translocating ferredoxin:NAD+ oxidoreductase subunit A</t>
  </si>
  <si>
    <t>COG4657</t>
  </si>
  <si>
    <t>Na+-translocating ferredoxin:NAD+ oxidoreductase RNF, RnfA subunit (RnfA)</t>
  </si>
  <si>
    <t>Na+-translocating Fd:NADH oxidoreductase</t>
  </si>
  <si>
    <t>00071707|gene_cluster:GC_00001160|genome_name:C_MAG2|gene_callers_id:1923</t>
  </si>
  <si>
    <t>ref|WP_114326448.1|</t>
  </si>
  <si>
    <t>electron transport complex subunit RsxA [Candidatus Colwellia aromaticivorans]</t>
  </si>
  <si>
    <t>K03614</t>
  </si>
  <si>
    <t>Na+-translocating ferredoxin:NAD+ oxidoreductase subunit D [EC:7.2.1.2]</t>
  </si>
  <si>
    <t>COG4658</t>
  </si>
  <si>
    <t>Na+-translocating ferredoxin:NAD+ oxidoreductase  RNF, RnfD subunit (RnfD)</t>
  </si>
  <si>
    <t>00072096|gene_cluster:GC_00000955|genome_name:C_MAG2|gene_callers_id:1920</t>
  </si>
  <si>
    <t>ref|WP_114326444.1|</t>
  </si>
  <si>
    <t>electron transport complex subunit RsxD [Candidatus Colwellia aromaticivorans]</t>
  </si>
  <si>
    <t>K03612</t>
  </si>
  <si>
    <t>Na+-translocating ferredoxin:NAD+ oxidoreductase subunit G</t>
  </si>
  <si>
    <t>COG4659</t>
  </si>
  <si>
    <t>Na+-translocating ferredoxin:NAD+ oxidoreductase RNF, RnfG subunit (RnfG)</t>
  </si>
  <si>
    <t>00023222|gene_cluster:GC_00001191|genome_name:C_MAG2|gene_callers_id:1919</t>
  </si>
  <si>
    <t>ref|WP_114326512.1|</t>
  </si>
  <si>
    <t>electron transport complex subunit RsxG [Candidatus Colwellia aromaticivorans]</t>
  </si>
  <si>
    <t>K03613</t>
  </si>
  <si>
    <t>Na+-translocating ferredoxin:NAD+ oxidoreductase subunit E</t>
  </si>
  <si>
    <t>COG4660</t>
  </si>
  <si>
    <t>Na+-translocating ferredoxin:NAD+ oxidoreductase  RNF, RnfE subunit (RnfE)</t>
  </si>
  <si>
    <t>00006869|gene_cluster:GC_00001231|genome_name:C_MAG2|gene_callers_id:1918</t>
  </si>
  <si>
    <t>ref|WP_114326443.1|</t>
  </si>
  <si>
    <t>electron transport complex subunit E [Candidatus Colwellia aromaticivorans]</t>
  </si>
  <si>
    <t>K01684</t>
  </si>
  <si>
    <t>galactonate dehydratase [EC:4.2.1.6]</t>
  </si>
  <si>
    <t>M00552</t>
  </si>
  <si>
    <t>D-galactonate degradation, De Ley-Doudoroff pathway, D-galactonate =&gt; glycerate-3P</t>
  </si>
  <si>
    <t>COG4948</t>
  </si>
  <si>
    <t>L-alanine-DL-glutamate epimerase or related enzyme of enolase superfamily (RspA) (PDB:1BKH)</t>
  </si>
  <si>
    <t>00032033|gene_cluster:GC_00020409|genome_name:C_MAG2|gene_callers_id:1086</t>
  </si>
  <si>
    <t>ref|WP_114325678.1|</t>
  </si>
  <si>
    <t>mandelate racemase/muconate lactonizing enzyme family protein [Candidatus Colwellia aromaticivorans]</t>
  </si>
  <si>
    <t>00068449|gene_cluster:GC_00000328|genome_name:C_MAG2|gene_callers_id:757</t>
  </si>
  <si>
    <t>ref|WP_114325371.1|</t>
  </si>
  <si>
    <t>K00821</t>
  </si>
  <si>
    <t>acetylornithine/N-succinyldiaminopimelate aminotransferase [EC:2.6.1.11 2.6.1.17]</t>
  </si>
  <si>
    <t>M00016!!!M00028!!!M00845</t>
  </si>
  <si>
    <t>Lysine biosynthesis, succinyl-DAP pathway, aspartate =&gt; lysine!!!Ornithine biosynthesis, glutamate =&gt; ornithine!!!Arginine biosynthesis, glutamate =&gt; acetylcitrulline =&gt; arginine</t>
  </si>
  <si>
    <t>Pathway modules; Amino acid metabolism; Lysine metabolism!!!Pathway modules; Amino acid metabolism; Arginine and proline metabolism!!!Pathway modules; Amino acid metabolism; Arginine and proline metabolism</t>
  </si>
  <si>
    <t>COG4992</t>
  </si>
  <si>
    <t>Acetylornithine/succinyldiaminopimelate/putrescine aminotransferase (ArgD) (PDB:2E54)</t>
  </si>
  <si>
    <t>00020278|gene_cluster:GC_00000612|genome_name:C_MAG2|gene_callers_id:2337</t>
  </si>
  <si>
    <t>ref|WP_114326841.1|</t>
  </si>
  <si>
    <t>aspartate aminotransferase family protein [Candidatus Colwellia aromaticivorans]</t>
  </si>
  <si>
    <t>X</t>
  </si>
  <si>
    <t>Mobilome: prophages, transposons</t>
  </si>
  <si>
    <t>COG3344</t>
  </si>
  <si>
    <t>Retron-type reverse transcriptase (YkfC)</t>
  </si>
  <si>
    <t>00070765|gene_cluster:GC_00008909|genome_name:C_MAG2|gene_callers_id:248</t>
  </si>
  <si>
    <t>gb|NQZ90202.1|</t>
  </si>
  <si>
    <t>group II intron reverse transcriptase/maturase [Colwellia sp.]</t>
  </si>
  <si>
    <t>COG3666</t>
  </si>
  <si>
    <t>Transposase, IS1182 family</t>
  </si>
  <si>
    <t>00025967|gene_cluster:GC_00002446|genome_name:C_MAG2|gene_callers_id:2392</t>
  </si>
  <si>
    <t>gb|NRB82107.1|</t>
  </si>
  <si>
    <t>transposase [Saccharospirillaceae bacterium]</t>
  </si>
  <si>
    <t>00035430|gene_cluster:GC_00001963|genome_name:C_MAG2|gene_callers_id:1110</t>
  </si>
  <si>
    <t>ref|WP_136037979.1|</t>
  </si>
  <si>
    <t>transposase, partial [Candidatus Colwellia aromaticivorans]</t>
  </si>
  <si>
    <t>COG2930</t>
  </si>
  <si>
    <t>Lipid-binding SYLF domain, Ysc84/FYVE family (SYLF) (PUBMED:21624956)</t>
  </si>
  <si>
    <t>00003103|gene_cluster:GC_00017834|genome_name:C_MAG2|gene_callers_id:744</t>
  </si>
  <si>
    <t>ref|WP_114325359.1|</t>
  </si>
  <si>
    <t>K05560</t>
  </si>
  <si>
    <t>multicomponent K+:H+ antiporter subunit C</t>
  </si>
  <si>
    <t>COG1006</t>
  </si>
  <si>
    <t>Multisubunit Na+/H+ antiporter, MnhC subunit (MnhC) (PDB:6CFW)</t>
  </si>
  <si>
    <t>00074511|gene_cluster:GC_00002145|genome_name:C_MAG2|gene_callers_id:706</t>
  </si>
  <si>
    <t>ref|WP_114325323.1|</t>
  </si>
  <si>
    <t>Na+/H+ antiporter subunit C [Candidatus Colwellia aromaticivorans]</t>
  </si>
  <si>
    <t>COG5361</t>
  </si>
  <si>
    <t>Uncharacterized conserved protein (PDB:2P3Y)</t>
  </si>
  <si>
    <t>00062326|gene_cluster:GC_00027017|genome_name:C_MAG2|gene_callers_id:748</t>
  </si>
  <si>
    <t>ref|WP_168427281.1|</t>
  </si>
  <si>
    <t>DUF1214 domain-containing protein [Candidatus Colwellia aromaticivorans]</t>
  </si>
  <si>
    <t>K11418</t>
  </si>
  <si>
    <t>histone deacetylase 11 [EC:3.5.1.98]</t>
  </si>
  <si>
    <t>Q</t>
  </si>
  <si>
    <t>Secondary metabolites biosynthesis, transport and catabolism</t>
  </si>
  <si>
    <t>COG0123</t>
  </si>
  <si>
    <t>Acetoin utilization deacetylase AcuC or a related deacetylase (AcuC) (PDB:1C3P)</t>
  </si>
  <si>
    <t>00077288|gene_cluster:GC_00008179|genome_name:C_MAG2|gene_callers_id:2483</t>
  </si>
  <si>
    <t>ref|WP_114326984.1|</t>
  </si>
  <si>
    <t>histone deacetylase [Candidatus Colwellia aromaticivorans]</t>
  </si>
  <si>
    <t>K00567</t>
  </si>
  <si>
    <t>methylated-DNA-[protein]-cysteine S-methyltransferase [EC:2.1.1.63]</t>
  </si>
  <si>
    <t>Replication, recombination and repair</t>
  </si>
  <si>
    <t>COG0350</t>
  </si>
  <si>
    <t>DNA repair enzyme Ada (O6-methylguanine-DNA--protein-cysteine methyltransferase) (AdaB) (PDB:6RLA) (PUBMED:29061663)</t>
  </si>
  <si>
    <t>00053853|gene_cluster:GC_00001742|genome_name:C_MAG2|gene_callers_id:2198</t>
  </si>
  <si>
    <t>ref|WP_168427335.1|</t>
  </si>
  <si>
    <t>methylated-DNA--[protein]-cysteine S-methyltransferase [Candidatus Colwellia aromaticivorans]</t>
  </si>
  <si>
    <t>K02199</t>
  </si>
  <si>
    <t>cytochrome c biogenesis protein CcmG, thiol:disulfide interchange protein DsbE</t>
  </si>
  <si>
    <t>Posttranslational modification, protein turnover, chaperones</t>
  </si>
  <si>
    <t>COG3118</t>
  </si>
  <si>
    <t>Chaperedoxin CnoX, contains thioredoxin-like and TPR-like domains, YbbN/TrxSC family (CnoX) (PDB:3QDN) (PUBMED:21498507;29754824)</t>
  </si>
  <si>
    <t>00045284|gene_cluster:GC_00002493|genome_name:C_MAG2|gene_callers_id:2522</t>
  </si>
  <si>
    <t>ref|WP_114327056.1|</t>
  </si>
  <si>
    <t>TlpA family protein disulfide reductase [Candidatus Colwellia aromaticivorans]</t>
  </si>
  <si>
    <t>COG4317</t>
  </si>
  <si>
    <t>Xanthosine utilization system component, XapX domain (XapX)</t>
  </si>
  <si>
    <t>00043416|gene_cluster:GC_00008336|genome_name:C_MAG2|gene_callers_id:2506</t>
  </si>
  <si>
    <t>ref|WP_114327003.1|</t>
  </si>
  <si>
    <t>XapX domain-containing protein [Candidatus Colwellia aromaticivorans]</t>
  </si>
  <si>
    <t>K18843</t>
  </si>
  <si>
    <t>antitoxin HicB</t>
  </si>
  <si>
    <t>COG1598</t>
  </si>
  <si>
    <t>Antitoxin component HicB of the HicAB toxin-antitoxin system (HicB) (PDB:4P78) (PUBMED:19060138)</t>
  </si>
  <si>
    <t>00026112|gene_cluster:GC_00001133|genome_name:C_MAG2|gene_callers_id:1532</t>
  </si>
  <si>
    <t>ref|WP_114326088.1|</t>
  </si>
  <si>
    <t>type II toxin-antitoxin system HicB family antitoxin [Candidatus Colwellia aromaticivorans]</t>
  </si>
  <si>
    <t>K19092</t>
  </si>
  <si>
    <t>toxin ParE1/3/4</t>
  </si>
  <si>
    <t>COG3668</t>
  </si>
  <si>
    <t>Plasmid stabilization system protein ParE (ParE) (PDB:3KXE)</t>
  </si>
  <si>
    <t>00075113|gene_cluster:GC_00001944|genome_name:C_MAG2|gene_callers_id:1823</t>
  </si>
  <si>
    <t>ref|WP_114326349.1|</t>
  </si>
  <si>
    <t>type II toxin-antitoxin system RelE/ParE family toxin [Candidatus Colwellia aromaticivorans]</t>
  </si>
  <si>
    <t>COG5309</t>
  </si>
  <si>
    <t>Exo-beta-1,3-glucanase,  GH17 family (Scw11)</t>
  </si>
  <si>
    <t>00026621|gene_cluster:GC_00003490|genome_name:C_MAG2|gene_callers_id:255</t>
  </si>
  <si>
    <t>ref|WP_114324898.1|</t>
  </si>
  <si>
    <t>glycosyl hydrolase [Candidatus Colwellia aromaticivorans]</t>
  </si>
  <si>
    <t>K01796</t>
  </si>
  <si>
    <t>alpha-methylacyl-CoA racemase [EC:5.1.99.4]</t>
  </si>
  <si>
    <t>M00104</t>
  </si>
  <si>
    <t>Bile acid biosynthesis, cholesterol =&gt; cholate/chenodeoxycholate</t>
  </si>
  <si>
    <t>Pathway modules; Lipid metabolism; Sterol biosynthesis</t>
  </si>
  <si>
    <t>COG1804</t>
  </si>
  <si>
    <t>Crotonobetainyl-CoA:carnitine CoA-transferase CaiB and related acyl-CoA transferases (CaiB) (PDB:1P5H)</t>
  </si>
  <si>
    <t>00014085|gene_cluster:GC_00008188|genome_name:C_MAG2|gene_callers_id:1267</t>
  </si>
  <si>
    <t>ref|WP_114325833.1|</t>
  </si>
  <si>
    <t>CoA transferase [Candidatus Colwellia aromaticivorans]</t>
  </si>
  <si>
    <t>K18122</t>
  </si>
  <si>
    <t>4-hydroxybutyrate CoA-transferase [EC:2.8.3.-]</t>
  </si>
  <si>
    <t>COG0427</t>
  </si>
  <si>
    <t>Propionyl CoA:succinate CoA transferase (ACH1) (PDB:2G39) (PUBMED:10769117)</t>
  </si>
  <si>
    <t>00020375|gene_cluster:GC_00018362|genome_name:C_MAG2|gene_callers_id:292</t>
  </si>
  <si>
    <t>ref|WP_114324922.1|</t>
  </si>
  <si>
    <t>acetyl-CoA hydrolase/transferase family protein [Candidatus Colwellia aromaticivorans]</t>
  </si>
  <si>
    <t>COG0782</t>
  </si>
  <si>
    <t>Transcription elongation factor, GreA/GreB family (GreA) (PDB:1GRJ)</t>
  </si>
  <si>
    <t>00046644|gene_cluster:GC_00004005|genome_name:C_MAG2|gene_callers_id:1018</t>
  </si>
  <si>
    <t>ref|WP_114325631.1|</t>
  </si>
  <si>
    <t>S</t>
  </si>
  <si>
    <t>Function unknown</t>
  </si>
  <si>
    <t>COG4274</t>
  </si>
  <si>
    <t>Uncharacterized conserved protein, contains GYD domain</t>
  </si>
  <si>
    <t>00041976|gene_cluster:GC_00018627|genome_name:C_MAG2|gene_callers_id:2481</t>
  </si>
  <si>
    <t>ref|WP_114326982.1|</t>
  </si>
  <si>
    <t>GYD domain-containing protein [Candidatus Colwellia aromaticivorans]</t>
  </si>
  <si>
    <t>K09951</t>
  </si>
  <si>
    <t>CRISPR-associated protein Cas2</t>
  </si>
  <si>
    <t>COG0847</t>
  </si>
  <si>
    <t>DNA polymerase III, epsilon subunit or related 3'-5' exonuclease (DnaQ) (PDB:1J53)</t>
  </si>
  <si>
    <t>00076531|gene_cluster:GC_00000832|genome_name:C_MAG2|gene_callers_id:3279</t>
  </si>
  <si>
    <t>ref|WP_114327754.1|</t>
  </si>
  <si>
    <t>DNA polymerase III subunit epsilon [Candidatus Colwellia aromaticivorans]</t>
  </si>
  <si>
    <t>K21023</t>
  </si>
  <si>
    <t>diguanylate cyclase [EC:2.7.7.65]</t>
  </si>
  <si>
    <t>T!!!T</t>
  </si>
  <si>
    <t>Signal transduction mechanisms!!!Signal transduction mechanisms</t>
  </si>
  <si>
    <t>COG2202!!!COG5001</t>
  </si>
  <si>
    <t>PAS domain (PAS) (PDB:2MWG)!!!Cyclic di-GMP metabolism protein, combines GGDEF and EAL domains with a 6TM membrane domain</t>
  </si>
  <si>
    <t>00033601|gene_cluster:GC_00005435|genome_name:C_MAG2|gene_callers_id:2398</t>
  </si>
  <si>
    <t>ref|WP_114326899.1|</t>
  </si>
  <si>
    <t>EAL domain-containing protein [Candidatus Colwellia aromaticivorans]</t>
  </si>
  <si>
    <t>K02553</t>
  </si>
  <si>
    <t>regulator of ribonuclease activity A</t>
  </si>
  <si>
    <t>COG0684</t>
  </si>
  <si>
    <t>RNA degradosome component RraA (regulator of RNase E activity) (RraA) (PDB:1J3L) (PUBMED:20471400)</t>
  </si>
  <si>
    <t>00070021|gene_cluster:GC_00010452|genome_name:C_MAG2|gene_callers_id:2743</t>
  </si>
  <si>
    <t>ref|WP_114327228.1|</t>
  </si>
  <si>
    <t>ribonuclease E activity regulator RraA [Candidatus Colwellia aromaticivorans]</t>
  </si>
  <si>
    <t>K22225</t>
  </si>
  <si>
    <t>siroheme decarboxylase [EC:4.1.1.111]</t>
  </si>
  <si>
    <t>M00847</t>
  </si>
  <si>
    <t>Heme biosynthesis, archaea, siroheme =&gt; heme</t>
  </si>
  <si>
    <t>COG1522</t>
  </si>
  <si>
    <t>DNA-binding transcriptional regulator, Lrp family (Lrp) (PDB:1I1G)</t>
  </si>
  <si>
    <t>00041730|gene_cluster:GC_00005100|genome_name:C_MAG2|gene_callers_id:110</t>
  </si>
  <si>
    <t>ref|WP_114324745.1|</t>
  </si>
  <si>
    <t>Lrp/AsnC family transcriptional regulator [Candidatus Colwellia aromaticivorans]</t>
  </si>
  <si>
    <t>K08973</t>
  </si>
  <si>
    <t>protoporphyrinogen IX oxidase [EC:1.3.99.-]</t>
  </si>
  <si>
    <t>COG1981</t>
  </si>
  <si>
    <t>Protoporphyrinogen oxidase HemJ (unrelated to HemG or HemY) (HemJ) (PUBMED:20823222;21642412;25108393;29925590)</t>
  </si>
  <si>
    <t>00026647|gene_cluster:GC_00000316|genome_name:C_MAG2|gene_callers_id:1327</t>
  </si>
  <si>
    <t>ref|WP_114325892.1|</t>
  </si>
  <si>
    <t>protoporphyrinogen oxidase HemJ [Candidatus Colwellia aromaticivorans]</t>
  </si>
  <si>
    <t>K05561</t>
  </si>
  <si>
    <t>multicomponent K+:H+ antiporter subunit D</t>
  </si>
  <si>
    <t>COG0651</t>
  </si>
  <si>
    <t>Formate hydrogenlyase subunit 3/Multisubunit Na+/H+ antiporter, MnhD subunit (HyfB) (PDB:6CFW)</t>
  </si>
  <si>
    <t>00015051|gene_cluster:GC_00002085|genome_name:C_MAG2|gene_callers_id:705</t>
  </si>
  <si>
    <t>ref|WP_114325322.1|</t>
  </si>
  <si>
    <t>monovalent cation/H+ antiporter subunit D [Candidatus Colwellia aromaticivorans]</t>
  </si>
  <si>
    <t>00087798|gene_cluster:GC_00002041|genome_name:C_MAG2|gene_callers_id:2323</t>
  </si>
  <si>
    <t>ref|WP_114326827.1|</t>
  </si>
  <si>
    <t>K01246</t>
  </si>
  <si>
    <t>DNA-3-methyladenine glycosylase I [EC:3.2.2.20]</t>
  </si>
  <si>
    <t>COG2818</t>
  </si>
  <si>
    <t>3-methyladenine DNA glycosylase Tag (Tag) (PDB:1LMZ)</t>
  </si>
  <si>
    <t>00022671|gene_cluster:GC_00001832|genome_name:C_MAG2|gene_callers_id:934</t>
  </si>
  <si>
    <t>ref|WP_114325530.1|</t>
  </si>
  <si>
    <t>DNA-3-methyladenine glycosylase I [Candidatus Colwellia aromaticivorans]</t>
  </si>
  <si>
    <t>COG0399</t>
  </si>
  <si>
    <t>dTDP-4-amino-4,6-dideoxygalactose transaminase (WecE) (PDB:4PIW) (PUBMED:15271350)</t>
  </si>
  <si>
    <t>00033857|gene_cluster:GC_00009076|genome_name:C_MAG2|gene_callers_id:3176</t>
  </si>
  <si>
    <t>ref|WP_114327649.1|</t>
  </si>
  <si>
    <t>four helix bundle protein [Candidatus Colwellia aromaticivorans]</t>
  </si>
  <si>
    <t>K07070</t>
  </si>
  <si>
    <t>COG3529</t>
  </si>
  <si>
    <t>Predicted nucleic-acid-binding protein, contains Zn-ribbon domain</t>
  </si>
  <si>
    <t>00065994|gene_cluster:GC_00001370|genome_name:C_MAG2|gene_callers_id:2699</t>
  </si>
  <si>
    <t>gb|PCI58161.1|</t>
  </si>
  <si>
    <t>DNA-binding protein [Gammaproteobacteria bacterium]</t>
  </si>
  <si>
    <t>COG3608</t>
  </si>
  <si>
    <t>Predicted deacylase (PDB:3CDX)</t>
  </si>
  <si>
    <t>00044709|gene_cluster:GC_00001660|genome_name:C_MAG2|gene_callers_id:465</t>
  </si>
  <si>
    <t>ref|WP_114325085.1|</t>
  </si>
  <si>
    <t>succinylglutamate desuccinylase/aspartoacylase family protein [Candidatus Colwellia aromaticivorans]</t>
  </si>
  <si>
    <t>K02015</t>
  </si>
  <si>
    <t>iron complex transport system permease protein</t>
  </si>
  <si>
    <t>COG0609</t>
  </si>
  <si>
    <t>ABC-type Fe3+-siderophore transport system, permease component (FepD) (PDB:2NQ2)</t>
  </si>
  <si>
    <t>00062567|gene_cluster:GC_00002840|genome_name:C_MAG2|gene_callers_id:1489</t>
  </si>
  <si>
    <t>ref|WP_114326031.1|</t>
  </si>
  <si>
    <t>iron ABC transporter permease [Candidatus Colwellia aromaticivorans]</t>
  </si>
  <si>
    <t>K03496</t>
  </si>
  <si>
    <t>chromosome partitioning protein</t>
  </si>
  <si>
    <t>D</t>
  </si>
  <si>
    <t>D!!!N</t>
  </si>
  <si>
    <t>Cell cycle control, cell division, chromosome partitioning!!!Cell motility</t>
  </si>
  <si>
    <t>COG1192</t>
  </si>
  <si>
    <t>ParA-like ATPase involved in chromosome/plasmid partitioning or cellulose biosynthesis protein BcsQ (ParA) (PDB:6NOO)</t>
  </si>
  <si>
    <t>00056052|gene_cluster:GC_00011971|genome_name:C_MAG2|gene_callers_id:3041</t>
  </si>
  <si>
    <t>ref|WP_114327516.1|</t>
  </si>
  <si>
    <t>ParA family protein [Candidatus Colwellia aromaticivorans]</t>
  </si>
  <si>
    <t>COG0457</t>
  </si>
  <si>
    <t>Tetratricopeptide (TPR) repeat (TPR) (PDB:3AS4)</t>
  </si>
  <si>
    <t>00009903|gene_cluster:GC_00024730|genome_name:C_MAG2|gene_callers_id:3140</t>
  </si>
  <si>
    <t>ref|WP_114327616.1|</t>
  </si>
  <si>
    <t>K09861</t>
  </si>
  <si>
    <t>COG3022</t>
  </si>
  <si>
    <t>DNA-binding protein YaaA associated with the oxidative stress response (YaaA) (PDB:5CAJ) (PUBMED:21378183;32796037)</t>
  </si>
  <si>
    <t>00067335|gene_cluster:GC_00000815|genome_name:C_MAG2|gene_callers_id:554</t>
  </si>
  <si>
    <t>ref|WP_114325173.1|</t>
  </si>
  <si>
    <t>peroxide stress protein YaaA [Candidatus Colwellia aromaticivorans]</t>
  </si>
  <si>
    <t>K07705</t>
  </si>
  <si>
    <t>two-component system, LytTR family, response regulator LytT</t>
  </si>
  <si>
    <t>K!!!T</t>
  </si>
  <si>
    <t>Transcription!!!Signal transduction mechanisms</t>
  </si>
  <si>
    <t>COG3279</t>
  </si>
  <si>
    <t>DNA-binding response regulator, LytR/AlgR family (LytT) (PDB:3BS1)</t>
  </si>
  <si>
    <t>00044427|gene_cluster:GC_00003247|genome_name:C_MAG2|gene_callers_id:253</t>
  </si>
  <si>
    <t>ref|WP_114324886.1|</t>
  </si>
  <si>
    <t>response regulator transcription factor [Candidatus Colwellia aromaticivorans]</t>
  </si>
  <si>
    <t>T!!!E</t>
  </si>
  <si>
    <t>Signal transduction mechanisms!!!Amino acid transport and metabolism</t>
  </si>
  <si>
    <t>COG0347</t>
  </si>
  <si>
    <t>Nitrogen regulatory protein PII (GlnK) (PDB:2GW8) (PUBMED:24610711)</t>
  </si>
  <si>
    <t>00069346|gene_cluster:GC_00002081|genome_name:C_MAG2|gene_callers_id:2496</t>
  </si>
  <si>
    <t>ref|WP_114326995.1|</t>
  </si>
  <si>
    <t>P-II family nitrogen regulator [Candidatus Colwellia aromaticivorans]</t>
  </si>
  <si>
    <t>K15724</t>
  </si>
  <si>
    <t>iron-sulfur cluster insertion protein</t>
  </si>
  <si>
    <t>COG0316</t>
  </si>
  <si>
    <t>Fe-S cluster assembly iron-binding protein IscA (IscA) (PDB:1R94)</t>
  </si>
  <si>
    <t>00087121|gene_cluster:GC_00000163|genome_name:C_MAG2|gene_callers_id:1330</t>
  </si>
  <si>
    <t>ref|WP_168427302.1|</t>
  </si>
  <si>
    <t>iron-sulfur cluster insertion protein ErpA [Candidatus Colwellia aromaticivorans]</t>
  </si>
  <si>
    <t>K00942</t>
  </si>
  <si>
    <t>guanylate kinase [EC:2.7.4.8]</t>
  </si>
  <si>
    <t>COG0194</t>
  </si>
  <si>
    <t>Guanylate kinase (Gmk) (PDB:1EX6)</t>
  </si>
  <si>
    <t>00054936|gene_cluster:GC_00001274|genome_name:C_MAG2|gene_callers_id:3260</t>
  </si>
  <si>
    <t>ref|WP_114327737.1|</t>
  </si>
  <si>
    <t>guanylate kinase [Candidatus Colwellia aromaticivorans]</t>
  </si>
  <si>
    <t>COG5486</t>
  </si>
  <si>
    <t>Predicted metal-binding membrane protein</t>
  </si>
  <si>
    <t>00050739|gene_cluster:GC_00007508|genome_name:C_MAG2|gene_callers_id:2695</t>
  </si>
  <si>
    <t>ref|WP_114327186.1|</t>
  </si>
  <si>
    <t>DUF2182 domain-containing protein [Candidatus Colwellia aromaticivorans]</t>
  </si>
  <si>
    <t>K09910</t>
  </si>
  <si>
    <t>COG3112</t>
  </si>
  <si>
    <t>Uncharacterized conserved protein YacL, UPF0231 family (YacL)</t>
  </si>
  <si>
    <t>00022185|gene_cluster:GC_00001378|genome_name:C_MAG2|gene_callers_id:1618</t>
  </si>
  <si>
    <t>ref|WP_114326161.1|</t>
  </si>
  <si>
    <t>YacL family protein [Candidatus Colwellia aromaticivorans]</t>
  </si>
  <si>
    <t>00065649|gene_cluster:GC_00005114|genome_name:C_MAG2|gene_callers_id:109</t>
  </si>
  <si>
    <t>ref|WP_114324744.1|</t>
  </si>
  <si>
    <t>COG1607</t>
  </si>
  <si>
    <t>Acyl-CoA hydrolase (YciA) (PDB:5DM5)</t>
  </si>
  <si>
    <t>00000666|gene_cluster:GC_00000167|genome_name:C_MAG2|gene_callers_id:2686</t>
  </si>
  <si>
    <t>ref|WP_114327179.1|</t>
  </si>
  <si>
    <t>acyl-CoA thioesterase [Candidatus Colwellia aromaticivorans]</t>
  </si>
  <si>
    <t>COG0760</t>
  </si>
  <si>
    <t>Peptidyl-prolyl isomerase, parvulin family (SurA) (PDB:2ZR5)</t>
  </si>
  <si>
    <t>00019147|gene_cluster:GC_00000466|genome_name:C_MAG2|gene_callers_id:1693</t>
  </si>
  <si>
    <t>ref|WP_114326221.1|</t>
  </si>
  <si>
    <t>peptidylprolyl isomerase [Candidatus Colwellia aromaticivorans]</t>
  </si>
  <si>
    <t>COG2905</t>
  </si>
  <si>
    <t>Signal-transduction protein containing cAMP-binding, CBS, and nucleotidyltransferase domains</t>
  </si>
  <si>
    <t>00019078|gene_cluster:GC_00002100|genome_name:C_MAG2|gene_callers_id:2497</t>
  </si>
  <si>
    <t>ref|WP_114326996.1|</t>
  </si>
  <si>
    <t>CBS domain-containing protein [Candidatus Colwellia aromaticivorans]</t>
  </si>
  <si>
    <t>K02478</t>
  </si>
  <si>
    <t>two-component system, LytTR family, sensor kinase [EC:2.7.13.3]</t>
  </si>
  <si>
    <t>COG3275</t>
  </si>
  <si>
    <t>Sensor histidine kinase, LytS/YehU family (LytS)</t>
  </si>
  <si>
    <t>00018955|gene_cluster:GC_00003248|genome_name:C_MAG2|gene_callers_id:254</t>
  </si>
  <si>
    <t>ref|WP_114324897.1|</t>
  </si>
  <si>
    <t>histidine kinase [Candidatus Colwellia aromaticivorans]</t>
  </si>
  <si>
    <t>K02413</t>
  </si>
  <si>
    <t>flagellar protein FliJ</t>
  </si>
  <si>
    <t>N</t>
  </si>
  <si>
    <t>Cell motility</t>
  </si>
  <si>
    <t>COG2882</t>
  </si>
  <si>
    <t>Flagellar biosynthesis chaperone FliJ (FliJ) (PDB:3AJW)</t>
  </si>
  <si>
    <t>00008212|gene_cluster:GC_00001172|genome_name:C_MAG2|gene_callers_id:622</t>
  </si>
  <si>
    <t>ref|WP_114325238.1|</t>
  </si>
  <si>
    <t>flagellar export protein FliJ [Candidatus Colwellia aromaticivorans]</t>
  </si>
  <si>
    <t>K02838</t>
  </si>
  <si>
    <t>ribosome recycling factor</t>
  </si>
  <si>
    <t>COG0233</t>
  </si>
  <si>
    <t>Ribosome recycling factor (Frr) (PDB:1DD5)</t>
  </si>
  <si>
    <t>00063191|gene_cluster:GC_00000544|genome_name:C_MAG2|gene_callers_id:1851</t>
  </si>
  <si>
    <t>ref|WP_114326379.1|</t>
  </si>
  <si>
    <t>ribosome recycling factor [Candidatus Colwellia aromaticivorans]</t>
  </si>
  <si>
    <t>K07337</t>
  </si>
  <si>
    <t>penicillin-binding protein activator</t>
  </si>
  <si>
    <t>COG3417</t>
  </si>
  <si>
    <t>Outer membrane lipoprotein LpoB, binds and activates PBP1b (LpoB) (PDB:4Q6L)</t>
  </si>
  <si>
    <t>00024807|gene_cluster:GC_00001483|genome_name:C_MAG2|gene_callers_id:3043</t>
  </si>
  <si>
    <t>ref|WP_114327518.1|</t>
  </si>
  <si>
    <t>penicillin-binding protein activator LpoB [Candidatus Colwellia aromaticivorans]</t>
  </si>
  <si>
    <t>K13288</t>
  </si>
  <si>
    <t>oligoribonuclease [EC:3.1.-.-]</t>
  </si>
  <si>
    <t>A</t>
  </si>
  <si>
    <t>RNA processing and modification</t>
  </si>
  <si>
    <t>COG1949</t>
  </si>
  <si>
    <t>Oligoribonuclease (3'-5' exoribonuclease) (Orn) (PDB:1YTA)</t>
  </si>
  <si>
    <t>00073573|gene_cluster:GC_00001091|genome_name:C_MAG2|gene_callers_id:2427</t>
  </si>
  <si>
    <t>ref|WP_114326952.1|</t>
  </si>
  <si>
    <t>oligoribonuclease [Candidatus Colwellia aromaticivorans]</t>
  </si>
  <si>
    <t>K07487</t>
  </si>
  <si>
    <t>transposase</t>
  </si>
  <si>
    <t>00022664|gene_cluster:GC_00007304|genome_name:C_MAG2|gene_callers_id:1893</t>
  </si>
  <si>
    <t>ref|WP_114326418.1|</t>
  </si>
  <si>
    <t>IS1182 family transposase [Candidatus Colwellia aromaticivorans]</t>
  </si>
  <si>
    <t>K06886</t>
  </si>
  <si>
    <t>hemoglobin</t>
  </si>
  <si>
    <t>COG2346</t>
  </si>
  <si>
    <t>Truncated hemoglobin YjbI (YjbI) (PDB:1DLW)</t>
  </si>
  <si>
    <t>00044172|gene_cluster:GC_00025917|genome_name:C_MAG2|gene_callers_id:2480</t>
  </si>
  <si>
    <t>ref|WP_114326981.1|</t>
  </si>
  <si>
    <t>group 1 truncated hemoglobin [Candidatus Colwellia aromaticivorans]</t>
  </si>
  <si>
    <t>00076749|gene_cluster:GC_00002195|genome_name:C_MAG2|gene_callers_id:2244</t>
  </si>
  <si>
    <t>gb|NQY88370.1|</t>
  </si>
  <si>
    <t>winged helix-turn-helix transcriptional regulator [Colwellia sp.]</t>
  </si>
  <si>
    <t>K07738</t>
  </si>
  <si>
    <t>transcriptional repressor NrdR</t>
  </si>
  <si>
    <t>COG1327</t>
  </si>
  <si>
    <t>Transcriptional regulator NrdR, contains Zn-ribbon and ATP-cone domains (NrdR)</t>
  </si>
  <si>
    <t>00029338|gene_cluster:GC_00000499|genome_name:C_MAG2|gene_callers_id:2188</t>
  </si>
  <si>
    <t>ref|WP_114326696.1|</t>
  </si>
  <si>
    <t>transcriptional regulator NrdR [Candidatus Colwellia aromaticivorans]</t>
  </si>
  <si>
    <t>COG0121</t>
  </si>
  <si>
    <t>Predicted glutamine amidotransferase YafJ (YafJ) (PDB:1TE5)</t>
  </si>
  <si>
    <t>00000494|gene_cluster:GC_00000138|genome_name:C_MAG2|gene_callers_id:1411</t>
  </si>
  <si>
    <t>ref|WP_114325959.1|</t>
  </si>
  <si>
    <t>class II glutamine amidotransferase [Candidatus Colwellia aromaticivorans]</t>
  </si>
  <si>
    <t>K01991</t>
  </si>
  <si>
    <t>polysaccharide biosynthesis/export protein</t>
  </si>
  <si>
    <t>COG1596</t>
  </si>
  <si>
    <t>Periplasmic protein Wza involved in polysaccharide export, contains SLBB domain of the beta-grasp fold (Wza) (PDB:2J58) (PUBMED:17250770)</t>
  </si>
  <si>
    <t>00042279|gene_cluster:GC_00001060|genome_name:C_MAG2|gene_callers_id:3122</t>
  </si>
  <si>
    <t>ref|WP_114327600.1|</t>
  </si>
  <si>
    <t>polysaccharide export protein [Candidatus Colwellia aromaticivorans]</t>
  </si>
  <si>
    <t>00022663|gene_cluster:GC_00007304|genome_name:C_MAG2|gene_callers_id:953</t>
  </si>
  <si>
    <t>ref|WP_114325555.1|</t>
  </si>
  <si>
    <t>K09774</t>
  </si>
  <si>
    <t>lipopolysaccharide export system protein LptA</t>
  </si>
  <si>
    <t>COG1934</t>
  </si>
  <si>
    <t>Lipopolysaccharide export system protein LptA (LptA) (PDB:2R19)</t>
  </si>
  <si>
    <t>00075510|gene_cluster:GC_00003869|genome_name:C_MAG2|gene_callers_id:2989</t>
  </si>
  <si>
    <t>ref|WP_114327524.1|</t>
  </si>
  <si>
    <t>lipopolysaccharide transport periplasmic protein LptA [Candidatus Colwellia aromaticivorans]</t>
  </si>
  <si>
    <t>K05562</t>
  </si>
  <si>
    <t>multicomponent K+:H+ antiporter subunit E</t>
  </si>
  <si>
    <t>COG1863</t>
  </si>
  <si>
    <t>Multisubunit Na+/H+ antiporter, MnhE subunit (MnhE) (PDB:6CFW)</t>
  </si>
  <si>
    <t>00069896|gene_cluster:GC_00002112|genome_name:C_MAG2|gene_callers_id:704</t>
  </si>
  <si>
    <t>ref|WP_114325321.1|</t>
  </si>
  <si>
    <t>Na+/H+ antiporter subunit E [Candidatus Colwellia aromaticivorans]</t>
  </si>
  <si>
    <t>COG4728</t>
  </si>
  <si>
    <t>Uncharacterized conserved protein, DUF1653 family (PDB:3BE3)</t>
  </si>
  <si>
    <t>00077295|gene_cluster:GC_00002095|genome_name:C_MAG2|gene_callers_id:468</t>
  </si>
  <si>
    <t>ref|WP_114325088.1|</t>
  </si>
  <si>
    <t>DUF1653 domain-containing protein [Candidatus Colwellia aromaticivorans]</t>
  </si>
  <si>
    <t>K03772</t>
  </si>
  <si>
    <t>FKBP-type peptidyl-prolyl cis-trans isomerase FkpA [EC:5.2.1.8]</t>
  </si>
  <si>
    <t>COG0545</t>
  </si>
  <si>
    <t>FKBP-type peptidyl-prolyl cis-trans isomerase (FkpA) (PDB:1A7X)</t>
  </si>
  <si>
    <t>00083540|gene_cluster:GC_00000273|genome_name:C_MAG2|gene_callers_id:2689</t>
  </si>
  <si>
    <t>ref|WP_114327182.1|</t>
  </si>
  <si>
    <t>FKBP-type peptidyl-prolyl cis-trans isomerase [Candidatus Colwellia aromaticivorans]</t>
  </si>
  <si>
    <t>K07493</t>
  </si>
  <si>
    <t>putative transposase</t>
  </si>
  <si>
    <t>COG3328</t>
  </si>
  <si>
    <t>Transposase (or an inactivated derivative) (IS285)</t>
  </si>
  <si>
    <t>00027277|gene_cluster:GC_00001718|genome_name:C_MAG2|gene_callers_id:1718</t>
  </si>
  <si>
    <t>ref|WP_182217854.1|</t>
  </si>
  <si>
    <t>MULTISPECIES: IS256 family transposase [unclassified Colwellia]</t>
  </si>
  <si>
    <t>MULTISPECIES: IS256 family transposase [unclassified Colwellia]&lt;&gt;IS256 family transposase [Colwellia sp. BRX8-3]&lt;&gt;IS256 family transposase [Colwellia sp. BRX8-6]&lt;&gt;IS256 family transposase [Colwellia sp. BRX8-5]&lt;&gt;IS256 family transposase [Colwellia sp. BRX8-2]&lt;&gt;IS256 family transposase [Colwellia sp. BRX10-9]</t>
  </si>
  <si>
    <t>K07305</t>
  </si>
  <si>
    <t>peptide-methionine (R)-S-oxide reductase [EC:1.8.4.12]</t>
  </si>
  <si>
    <t>COG0229</t>
  </si>
  <si>
    <t>Peptide methionine sulfoxide reductase MsrB (MsrB) (PDB:1L1D)</t>
  </si>
  <si>
    <t>00070929|gene_cluster:GC_00001928|genome_name:C_MAG2|gene_callers_id:926</t>
  </si>
  <si>
    <t>ref|WP_114325523.1|</t>
  </si>
  <si>
    <t>peptide-methionine (R)-S-oxide reductase MsrB [Candidatus Colwellia aromaticivorans]</t>
  </si>
  <si>
    <t>COG4628</t>
  </si>
  <si>
    <t>Uncharacterized conserved protein, DUF2132 family</t>
  </si>
  <si>
    <t>00037515|gene_cluster:GC_00001383|genome_name:C_MAG2|gene_callers_id:1142</t>
  </si>
  <si>
    <t>ref|WP_114325725.1|</t>
  </si>
  <si>
    <t>DUF2132 domain-containing protein [Candidatus Colwellia aromaticivorans]</t>
  </si>
  <si>
    <t>DUF2132 domain-containing protein [Candidatus Colwellia aromaticivorans]&lt;&gt;hypothetical protein COA59_12740 [Colwellia sp.]</t>
  </si>
  <si>
    <t>COG2199</t>
  </si>
  <si>
    <t>GGDEF domain, diguanylate cyclase (c-di-GMP synthetase) or its enzymatically inactive variants (GGDEF) (PDB:6D9M)</t>
  </si>
  <si>
    <t>00073286|gene_cluster:GC_00000931|genome_name:C_MAG2|gene_callers_id:1392</t>
  </si>
  <si>
    <t>ref|WP_114325943.1|</t>
  </si>
  <si>
    <t>GGDEF domain-containing protein [Candidatus Colwellia aromaticivorans]</t>
  </si>
  <si>
    <t>K09888</t>
  </si>
  <si>
    <t>cell division protein ZapA</t>
  </si>
  <si>
    <t>Cell cycle control, cell division, chromosome partitioning</t>
  </si>
  <si>
    <t>COG3027</t>
  </si>
  <si>
    <t>Cell division protein ZapA, inhibits GTPase activity of FtsZ (ZapA) (PDB:1T3U)</t>
  </si>
  <si>
    <t>00085644|gene_cluster:GC_00004105|genome_name:C_MAG2|gene_callers_id:1132</t>
  </si>
  <si>
    <t>ref|WP_114325717.1|</t>
  </si>
  <si>
    <t>cell division protein ZapA [Candidatus Colwellia aromaticivorans]</t>
  </si>
  <si>
    <t>COG0456</t>
  </si>
  <si>
    <t>Ribosomal protein S18 acetylase RimI and related acetyltransferases (RimI) (PDB:1GHE)</t>
  </si>
  <si>
    <t>00029957|gene_cluster:GC_00003927|genome_name:C_MAG2|gene_callers_id:679</t>
  </si>
  <si>
    <t>ref|WP_114325297.1|</t>
  </si>
  <si>
    <t>GNAT family N-acetyltransferase [Candidatus Colwellia aromaticivorans]</t>
  </si>
  <si>
    <t>K23010</t>
  </si>
  <si>
    <t>metalloendopeptidase OMA1, mitochondrial [EC:3.4.24.-]</t>
  </si>
  <si>
    <t>M!!!O</t>
  </si>
  <si>
    <t>Cell wall/membrane/envelope biogenesis!!!Posttranslational modification, protein turnover, chaperones</t>
  </si>
  <si>
    <t>COG4783</t>
  </si>
  <si>
    <t>Outer membrane protein chaperone/metalloprotease BepA/YfgC, contains M48 and TPR domains (BepA) (PDB:6AIT) (PUBMED:24003122)</t>
  </si>
  <si>
    <t>00000903|gene_cluster:GC_00000992|genome_name:C_MAG2|gene_callers_id:1164</t>
  </si>
  <si>
    <t>ref|WP_114325743.1|</t>
  </si>
  <si>
    <t>M48 family metallopeptidase [Candidatus Colwellia aromaticivorans]</t>
  </si>
  <si>
    <t>COG5633</t>
  </si>
  <si>
    <t>Uncharacterized conserved protein YcfL (YcfL)</t>
  </si>
  <si>
    <t>00037350|gene_cluster:GC_00001486|genome_name:C_MAG2|gene_callers_id:3044</t>
  </si>
  <si>
    <t>ref|WP_114327531.1|</t>
  </si>
  <si>
    <t>YcfL family protein [Candidatus Colwellia aromaticivorans]</t>
  </si>
  <si>
    <t>K01070</t>
  </si>
  <si>
    <t>S-formylglutathione hydrolase [EC:3.1.2.12]</t>
  </si>
  <si>
    <t>COG0627</t>
  </si>
  <si>
    <t>S-formylglutathione hydrolase FrmB (FrmB) (PDB:1DQY)</t>
  </si>
  <si>
    <t>00040720|gene_cluster:GC_00000023|genome_name:C_MAG2|gene_callers_id:910</t>
  </si>
  <si>
    <t>ref|WP_114325508.1|</t>
  </si>
  <si>
    <t>S-formylglutathione hydrolase [Candidatus Colwellia aromaticivorans]</t>
  </si>
  <si>
    <t>K07491</t>
  </si>
  <si>
    <t>COG1943</t>
  </si>
  <si>
    <t>REP element-mobilizing transposase RayT (RAYT) (PDB:4ER8)</t>
  </si>
  <si>
    <t>00055248|gene_cluster:GC_00007627|genome_name:C_MAG2|gene_callers_id:1271</t>
  </si>
  <si>
    <t>ref|WP_148747795.1|</t>
  </si>
  <si>
    <t>IS200/IS605 family transposase [Colwellia echini]</t>
  </si>
  <si>
    <t>IS200/IS605 family transposase [Colwellia echini]&lt;&gt;IS200/IS605 family transposase [Colwellia echini]</t>
  </si>
  <si>
    <t>COG2161</t>
  </si>
  <si>
    <t>Antitoxin component YafN of the YafNO toxin-antitoxin module, PHD/YefM family (StbD) (PDB:2A6Q)</t>
  </si>
  <si>
    <t>00024380|gene_cluster:GC_00001977|genome_name:C_MAG2|gene_callers_id:1824</t>
  </si>
  <si>
    <t>ref|WP_114326350.1|</t>
  </si>
  <si>
    <t>type II toxin-antitoxin system Phd/YefM family antitoxin [Candidatus Colwellia aromaticivorans]</t>
  </si>
  <si>
    <t>K05801</t>
  </si>
  <si>
    <t>DnaJ like chaperone protein</t>
  </si>
  <si>
    <t>COG1076</t>
  </si>
  <si>
    <t>DnaJ domain-containing protein (DjlA) (PUBMED:15489435;11106641)</t>
  </si>
  <si>
    <t>00016967|gene_cluster:GC_00000610|genome_name:C_MAG2|gene_callers_id:2227</t>
  </si>
  <si>
    <t>ref|WP_114326744.1|</t>
  </si>
  <si>
    <t>co-chaperone DjlA [Candidatus Colwellia aromaticivorans]</t>
  </si>
  <si>
    <t>K01491</t>
  </si>
  <si>
    <t>methylenetetrahydrofolate dehydrogenase (NADP+) / methenyltetrahydrofolate cyclohydrolase [EC:1.5.1.5 3.5.4.9]</t>
  </si>
  <si>
    <t>M00377!!!M00140!!!M00618</t>
  </si>
  <si>
    <t>Reductive acetyl-CoA pathway (Wood-Ljungdahl pathway)!!!C1-unit interconversion, prokaryotes!!!Acetogen</t>
  </si>
  <si>
    <t>Pathway modules; Energy metabolism; Carbon fixation!!!Pathway modules; Metabolism of cofactors and vitamins; Cofactor and vitamin metabolism!!!Signature modules; Module set; Metabolic capacity</t>
  </si>
  <si>
    <t>COG0190</t>
  </si>
  <si>
    <t>5,10-methylene-tetrahydrofolate dehydrogenase/Methenyl tetrahydrofolate cyclohydrolase (FolD) (PDB:1A4I)</t>
  </si>
  <si>
    <t>00071177|gene_cluster:GC_00001741|genome_name:C_MAG2|gene_callers_id:525</t>
  </si>
  <si>
    <t>ref|WP_114325144.1|</t>
  </si>
  <si>
    <t>bifunctional methylenetetrahydrofolate dehydrogenase/methenyltetrahydrofolate cyclohydrolase FolD [Candidatus Colwellia aromaticivorans]</t>
  </si>
  <si>
    <t>K07461</t>
  </si>
  <si>
    <t>putative endonuclease</t>
  </si>
  <si>
    <t>COG2827</t>
  </si>
  <si>
    <t>Predicted endonuclease, GIY-YIG superfamily (YhbQ) (PDB:1YWL)</t>
  </si>
  <si>
    <t>00021612|gene_cluster:GC_00000689|genome_name:C_MAG2|gene_callers_id:2237</t>
  </si>
  <si>
    <t>ref|WP_114326752.1|</t>
  </si>
  <si>
    <t>K03821</t>
  </si>
  <si>
    <t>polyhydroxyalkanoate synthase subunit PhaC [EC:2.3.1.-]</t>
  </si>
  <si>
    <t>COG3243</t>
  </si>
  <si>
    <t>Poly-beta-hydroxybutyrate synthase (PhaC) (PDB:5XAV)</t>
  </si>
  <si>
    <t>00004774|gene_cluster:GC_00025197|genome_name:C_MAG2|gene_callers_id:2206</t>
  </si>
  <si>
    <t>ref|WP_114326720.1|</t>
  </si>
  <si>
    <t>class I poly(R)-hydroxyalkanoic acid synthase [Candidatus Colwellia aromaticivorans]</t>
  </si>
  <si>
    <t>K09937</t>
  </si>
  <si>
    <t>COG3242</t>
  </si>
  <si>
    <t>Uncharacterized conserved protein YjeT, DUF2065 family (yjeT)</t>
  </si>
  <si>
    <t>00041849|gene_cluster:GC_00003746|genome_name:C_MAG2|gene_callers_id:2414</t>
  </si>
  <si>
    <t>ref|WP_114326919.1|</t>
  </si>
  <si>
    <t>DUF2065 domain-containing protein [Candidatus Colwellia aromaticivorans]</t>
  </si>
  <si>
    <t>K05349</t>
  </si>
  <si>
    <t>beta-glucosidase [EC:3.2.1.21]</t>
  </si>
  <si>
    <t>COG1472</t>
  </si>
  <si>
    <t>Periplasmic beta-glucosidase and related glycosidases (BglX) (PDB:2X40)</t>
  </si>
  <si>
    <t>00006057|gene_cluster:GC_00015642|genome_name:C_MAG2|gene_callers_id:1053</t>
  </si>
  <si>
    <t>ref|WP_114325646.1|</t>
  </si>
  <si>
    <t>glycoside hydrolase family 3 C-terminal domain-containing protein [Candidatus Colwellia aromaticivorans]</t>
  </si>
  <si>
    <t>K11179</t>
  </si>
  <si>
    <t>tRNA 2-thiouridine synthesizing protein E [EC:2.8.1.-]</t>
  </si>
  <si>
    <t>COG2920</t>
  </si>
  <si>
    <t>Sulfur transfer complex TusBCD TusE component, DsrC family (tRNA 2-thiouridine synthesizing protein C) (TusE) (PDB:1JI8)</t>
  </si>
  <si>
    <t>00032898|gene_cluster:GC_00000702|genome_name:C_MAG2|gene_callers_id:929</t>
  </si>
  <si>
    <t>ref|WP_114325526.1|</t>
  </si>
  <si>
    <t>TusE/DsrC/DsvC family sulfur relay protein [Candidatus Colwellia aromaticivorans]</t>
  </si>
  <si>
    <t>K07046</t>
  </si>
  <si>
    <t>L-fuconolactonase [EC:3.1.1.-]</t>
  </si>
  <si>
    <t>COG3618</t>
  </si>
  <si>
    <t>Predicted metal-dependent hydrolase, TIM-barrel fold</t>
  </si>
  <si>
    <t>00050048|gene_cluster:GC_00008946|genome_name:C_MAG2|gene_callers_id:758</t>
  </si>
  <si>
    <t>ref|WP_114325372.1|</t>
  </si>
  <si>
    <t>amidohydrolase family protein [Candidatus Colwellia aromaticivorans]</t>
  </si>
  <si>
    <t>K01846</t>
  </si>
  <si>
    <t>methylaspartate mutase sigma subunit [EC:5.4.99.1]</t>
  </si>
  <si>
    <t>M00740</t>
  </si>
  <si>
    <t>Methylaspartate cycle</t>
  </si>
  <si>
    <t>COG2185</t>
  </si>
  <si>
    <t>Methylmalonyl-CoA mutase, C-terminal domain/subunit (cobalamin-binding) (Sbm) (PDB:1B1A)</t>
  </si>
  <si>
    <t>00030563|gene_cluster:GC_00010624|genome_name:C_MAG2|gene_callers_id:2742</t>
  </si>
  <si>
    <t>ref|WP_114327227.1|</t>
  </si>
  <si>
    <t>methylaspartate mutase subunit S [Candidatus Colwellia aromaticivorans]</t>
  </si>
  <si>
    <t>K14060</t>
  </si>
  <si>
    <t>putative DNA-invertase from lambdoid prophage Rac</t>
  </si>
  <si>
    <t>COG1961</t>
  </si>
  <si>
    <t>Site-specific DNA recombinase SpoIVCA/DNA invertase PinE (SpoIVCA) (PDB:1GDT)</t>
  </si>
  <si>
    <t>00077981|gene_cluster:GC_00005655|genome_name:C_MAG2|gene_callers_id:1436</t>
  </si>
  <si>
    <t>ref|WP_114325985.1|</t>
  </si>
  <si>
    <t>recombinase family protein [Candidatus Colwellia aromaticivorans]</t>
  </si>
  <si>
    <t>K04085</t>
  </si>
  <si>
    <t>tRNA 2-thiouridine synthesizing protein A [EC:2.8.1.-]</t>
  </si>
  <si>
    <t>J!!!H!!!O</t>
  </si>
  <si>
    <t>Translation, ribosomal structure and biogenesis!!!Coenzyme transport and metabolism!!!Posttranslational modification, protein turnover, chaperones</t>
  </si>
  <si>
    <t>COG0425</t>
  </si>
  <si>
    <t>Sulfur carrier protein TusA (tRNA thiolation, molybdenum cofactor biosynthesis) (TusA) (PDB:1DCJ) (PUBMED:23894086)</t>
  </si>
  <si>
    <t>00003720|gene_cluster:GC_00000915|genome_name:C_MAG2|gene_callers_id:1786</t>
  </si>
  <si>
    <t>ref|WP_114326316.1|</t>
  </si>
  <si>
    <t>sulfurtransferase TusA [Candidatus Colwellia aromaticivorans]</t>
  </si>
  <si>
    <t>K03620</t>
  </si>
  <si>
    <t>Ni/Fe-hydrogenase 1 B-type cytochrome subunit</t>
  </si>
  <si>
    <t>COG3658</t>
  </si>
  <si>
    <t>Cytochrome b subunit of Ni2+-dependent hydrogenase (CytB)</t>
  </si>
  <si>
    <t>00080306|gene_cluster:GC_00001666|genome_name:C_MAG2|gene_callers_id:3094</t>
  </si>
  <si>
    <t>ref|WP_114327572.1|</t>
  </si>
  <si>
    <t>cytochrome b/b6 domain-containing protein [Candidatus Colwellia aromaticivorans]</t>
  </si>
  <si>
    <t>K00363</t>
  </si>
  <si>
    <t>nitrite reductase (NADH) small subunit [EC:1.7.1.15]</t>
  </si>
  <si>
    <t>M00530</t>
  </si>
  <si>
    <t>Dissimilatory nitrate reduction, nitrate =&gt; ammonia</t>
  </si>
  <si>
    <t>Pathway modules; Energy metabolism; Nitrogen metabolism</t>
  </si>
  <si>
    <t>P!!!Q</t>
  </si>
  <si>
    <t>Inorganic ion transport and metabolism!!!Secondary metabolites biosynthesis, transport and catabolism</t>
  </si>
  <si>
    <t>COG2146</t>
  </si>
  <si>
    <t>Ferredoxin subunit of nitrite reductase or a ring-hydroxylating dioxygenase (NirD) (PDB:1FQT) (PUBMED:23844911)</t>
  </si>
  <si>
    <t>00063287|gene_cluster:GC_00031714|genome_name:C_MAG2|gene_callers_id:484</t>
  </si>
  <si>
    <t>ref|WP_114325104.1|</t>
  </si>
  <si>
    <t>nitrite reductase small subunit NirD [Candidatus Colwellia aromaticivorans]</t>
  </si>
  <si>
    <t>K01028</t>
  </si>
  <si>
    <t>3-oxoacid CoA-transferase subunit A [EC:2.8.3.5]</t>
  </si>
  <si>
    <t>COG1788</t>
  </si>
  <si>
    <t>Acyl CoA:acetate/3-ketoacid CoA transferase, alpha subunit (AtoD) (PDB:1K6D)</t>
  </si>
  <si>
    <t>00044252|gene_cluster:GC_00000057|genome_name:C_MAG2|gene_callers_id:436</t>
  </si>
  <si>
    <t>ref|WP_114325060.1|</t>
  </si>
  <si>
    <t>CoA transferase subunit A [Candidatus Colwellia aromaticivorans]</t>
  </si>
  <si>
    <t>COG2771</t>
  </si>
  <si>
    <t>DNA-binding transcriptional regulator, CsgD family (CsgD)</t>
  </si>
  <si>
    <t>00027869|gene_cluster:GC_00012157|genome_name:C_MAG2|gene_callers_id:1372</t>
  </si>
  <si>
    <t>ref|WP_114325924.1|</t>
  </si>
  <si>
    <t>K06858</t>
  </si>
  <si>
    <t>vitamin B12 transport system substrate-binding protein</t>
  </si>
  <si>
    <t>COG0614</t>
  </si>
  <si>
    <t>ABC-type Fe3+-hydroxamate transport system, periplasmic component (FepB) (PDB:1ESZ)</t>
  </si>
  <si>
    <t>00005122|gene_cluster:GC_00002239|genome_name:C_MAG2|gene_callers_id:279</t>
  </si>
  <si>
    <t>ref|WP_114324914.1|</t>
  </si>
  <si>
    <t>cobalamin-binding protein [Candidatus Colwellia aromaticivorans]</t>
  </si>
  <si>
    <t>COG3696</t>
  </si>
  <si>
    <t>Cu/Ag efflux pump CusA (CusA) (PDB:3K07)</t>
  </si>
  <si>
    <t>00064868|gene_cluster:GC_00005118|genome_name:C_MAG2|gene_callers_id:3093</t>
  </si>
  <si>
    <t>ref|WP_114327581.1|</t>
  </si>
  <si>
    <t>DUF3240 family protein [Candidatus Colwellia aromaticivorans]</t>
  </si>
  <si>
    <t>COG1346</t>
  </si>
  <si>
    <t>Putative effector of murein hydrolase (LrgB)</t>
  </si>
  <si>
    <t>00084290|gene_cluster:GC_00031614|genome_name:C_MAG2|gene_callers_id:2222</t>
  </si>
  <si>
    <t>ref|WP_114326738.1|</t>
  </si>
  <si>
    <t>LrgB family protein [Candidatus Colwellia aromaticivorans]</t>
  </si>
  <si>
    <t>00019460|gene_cluster:GC_00021751|genome_name:C_MAG2|gene_callers_id:2902</t>
  </si>
  <si>
    <t>ref|WP_114327375.1|</t>
  </si>
  <si>
    <t>K07126</t>
  </si>
  <si>
    <t>COG0790</t>
  </si>
  <si>
    <t>TPR repeat (TPR) (PDB:1KLX)</t>
  </si>
  <si>
    <t>00019817|gene_cluster:GC_00016560|genome_name:C_MAG2|gene_callers_id:1190</t>
  </si>
  <si>
    <t>ref|WP_114325764.1|</t>
  </si>
  <si>
    <t>sel1 repeat family protein [Candidatus Colwellia aromaticivorans]</t>
  </si>
  <si>
    <t>COG1216</t>
  </si>
  <si>
    <t>Glycosyltransferase, GT2 family (WcaE) (PDB:2Z86)</t>
  </si>
  <si>
    <t>00065545|gene_cluster:GC_00031189|genome_name:C_MAG2|gene_callers_id:3151</t>
  </si>
  <si>
    <t>ref|WP_114327626.1|</t>
  </si>
  <si>
    <t>glycosyltransferase family 2 protein [Candidatus Colwellia aromaticivorans]</t>
  </si>
  <si>
    <t>COG0365</t>
  </si>
  <si>
    <t>Acyl-coenzyme A synthetase/AMP-(fatty) acid ligase (Acs) (PDB:4B2O) (PUBMED:14638756)</t>
  </si>
  <si>
    <t>00046096|gene_cluster:GC_00003945|genome_name:C_MAG2|gene_callers_id:2173</t>
  </si>
  <si>
    <t>ref|WP_114326682.1|</t>
  </si>
  <si>
    <t>acetate--CoA ligase [Candidatus Colwellia aromaticivorans]</t>
  </si>
  <si>
    <t>COG5412</t>
  </si>
  <si>
    <t>Phage-related protein</t>
  </si>
  <si>
    <t>00045937|gene_cluster:GC_00024695|genome_name:C_MAG2|gene_callers_id:851</t>
  </si>
  <si>
    <t>ref|WP_114325457.1|</t>
  </si>
  <si>
    <t>DUF4157 domain-containing protein [Candidatus Colwellia aromaticivorans]</t>
  </si>
  <si>
    <t>K00986</t>
  </si>
  <si>
    <t>RNA-directed DNA polymerase [EC:2.7.7.49]</t>
  </si>
  <si>
    <t>00047974|gene_cluster:GC_00004894|genome_name:C_MAG2|gene_callers_id:2455</t>
  </si>
  <si>
    <t>ref|WP_114326957.1|</t>
  </si>
  <si>
    <t>group II intron reverse transcriptase/maturase [Candidatus Colwellia aromaticivorans]</t>
  </si>
  <si>
    <t>COG0841</t>
  </si>
  <si>
    <t>Multidrug efflux pump subunit AcrB (AcrB) (PDB:1IWG)</t>
  </si>
  <si>
    <t>00078688|gene_cluster:GC_00031411|genome_name:C_MAG2|gene_callers_id:1058</t>
  </si>
  <si>
    <t>ref|WP_114325651.1|</t>
  </si>
  <si>
    <t>efflux RND transporter permease subunit [Candidatus Colwellia aromaticivorans]</t>
  </si>
  <si>
    <t>COG1721</t>
  </si>
  <si>
    <t>Uncharacterized conserved protein, DUF58 family, contains vWF domain (YeaD2)</t>
  </si>
  <si>
    <t>00004853|gene_cluster:GC_00016296|genome_name:C_MAG2|gene_callers_id:2502</t>
  </si>
  <si>
    <t>ref|WP_114326999.1|</t>
  </si>
  <si>
    <t>DUF58 domain-containing protein [Candidatus Colwellia aromaticivorans]</t>
  </si>
  <si>
    <t>K06907</t>
  </si>
  <si>
    <t>COG3497</t>
  </si>
  <si>
    <t>Phage tail sheath protein FI (PDB:3J9Q) (PUBMED:18586829)</t>
  </si>
  <si>
    <t>00030098|gene_cluster:GC_00026728|genome_name:C_MAG2|gene_callers_id:838</t>
  </si>
  <si>
    <t>ref|WP_114325446.1|</t>
  </si>
  <si>
    <t>phage tail sheath family protein [Candidatus Colwellia aromaticivorans]</t>
  </si>
  <si>
    <t>K02494</t>
  </si>
  <si>
    <t>outer membrane lipoprotein LolB</t>
  </si>
  <si>
    <t>COG3017</t>
  </si>
  <si>
    <t>Outer membrane lipoprotein LolB, involved in outer membrane biogenesis (LolB) (PDB:1IWM)</t>
  </si>
  <si>
    <t>00077900|gene_cluster:GC_00009987|genome_name:C_MAG2|gene_callers_id:82</t>
  </si>
  <si>
    <t>ref|WP_114324711.1|</t>
  </si>
  <si>
    <t>outer membrane lipoprotein LolB [Candidatus Colwellia aromaticivorans]</t>
  </si>
  <si>
    <t>COG2814</t>
  </si>
  <si>
    <t>Predicted arabinose efflux permease AraJ, MFS family (AraJ) (PDB:4LDS)</t>
  </si>
  <si>
    <t>00047769|gene_cluster:GC_00003784|genome_name:C_MAG2|gene_callers_id:2385</t>
  </si>
  <si>
    <t>ref|WP_114326889.1|</t>
  </si>
  <si>
    <t>K03741</t>
  </si>
  <si>
    <t>arsenate reductase (thioredoxin) [EC:1.20.4.4]</t>
  </si>
  <si>
    <t>T!!!K</t>
  </si>
  <si>
    <t>Signal transduction mechanisms!!!Transcription</t>
  </si>
  <si>
    <t>COG0394!!!COG0640</t>
  </si>
  <si>
    <t>Protein-tyrosine-phosphatase (Wzb) (PDB:4D74) (PUBMED:26641313)!!!DNA-binding transcriptional regulator, ArsR family (ArsR) (PDB:3F6V)</t>
  </si>
  <si>
    <t>00082074|gene_cluster:GC_00002335|genome_name:C_MAG2|gene_callers_id:1260</t>
  </si>
  <si>
    <t>ref|WP_114325826.1|</t>
  </si>
  <si>
    <t>metalloregulator ArsR/SmtB family transcription factor [Candidatus Colwellia aromaticivorans]</t>
  </si>
  <si>
    <t>T!!!T!!!T!!!T</t>
  </si>
  <si>
    <t>Signal transduction mechanisms!!!Signal transduction mechanisms!!!Signal transduction mechanisms!!!Signal transduction mechanisms</t>
  </si>
  <si>
    <t>COG2202!!!COG2203!!!COG3452!!!COG5001</t>
  </si>
  <si>
    <t>PAS domain (PAS) (PDB:2MWG)!!!GAF domain (GAF)!!!Extracellular (periplasmic) sensor domain CHASE (specificity unknown) (CHASE)!!!Cyclic di-GMP metabolism protein, combines GGDEF and EAL domains with a 6TM membrane domain</t>
  </si>
  <si>
    <t>00079421|gene_cluster:GC_00000013|genome_name:C_MAG2|gene_callers_id:2775</t>
  </si>
  <si>
    <t>ref|WP_114327265.1|</t>
  </si>
  <si>
    <t>K09788</t>
  </si>
  <si>
    <t>2-methylaconitate isomerase [EC:5.3.3.-]</t>
  </si>
  <si>
    <t>COG2828</t>
  </si>
  <si>
    <t>2-Methylaconitate cis-trans-isomerase PrpF (2-methyl citrate pathway) (PrpF) (PDB:2H9F) (PUBMED:17567742)</t>
  </si>
  <si>
    <t>00084294|gene_cluster:GC_00001350|genome_name:C_MAG2|gene_callers_id:2539</t>
  </si>
  <si>
    <t>ref|WP_114327035.1|</t>
  </si>
  <si>
    <t>2-methylaconitate cis-trans isomerase PrpF [Candidatus Colwellia aromaticivorans]</t>
  </si>
  <si>
    <t>COG5588</t>
  </si>
  <si>
    <t>Uncharacterized conserved protein, DUF1326 domain</t>
  </si>
  <si>
    <t>00038694|gene_cluster:GC_00007297|genome_name:C_MAG2|gene_callers_id:2696</t>
  </si>
  <si>
    <t>ref|WP_114327187.1|</t>
  </si>
  <si>
    <t>DUF1326 domain-containing protein [Candidatus Colwellia aromaticivorans]</t>
  </si>
  <si>
    <t>K08998</t>
  </si>
  <si>
    <t>COG0759</t>
  </si>
  <si>
    <t>Membrane-anchored protein YidD, putatitve component of membrane protein insertase Oxa1/YidC/SpoIIIJ (YidD)</t>
  </si>
  <si>
    <t>00002703|gene_cluster:GC_00000618|genome_name:C_MAG2|gene_callers_id:1776</t>
  </si>
  <si>
    <t>ref|WP_114326308.1|</t>
  </si>
  <si>
    <t>membrane protein insertion efficiency factor YidD [Candidatus Colwellia aromaticivorans]</t>
  </si>
  <si>
    <t>COG5007</t>
  </si>
  <si>
    <t>Acid stress protein IbaG/YrbA, BolA-like family (IbaG) (PDB:1NY8) (PUBMED:22534295)</t>
  </si>
  <si>
    <t>00039035|gene_cluster:GC_00000458|genome_name:C_MAG2|gene_callers_id:2999</t>
  </si>
  <si>
    <t>ref|WP_114327478.1|</t>
  </si>
  <si>
    <t>BolA/IbaG family iron-sulfur metabolism protein [Candidatus Colwellia aromaticivorans]</t>
  </si>
  <si>
    <t>K01826</t>
  </si>
  <si>
    <t>5-carboxymethyl-2-hydroxymuconate isomerase [EC:5.3.3.10]</t>
  </si>
  <si>
    <t>M00533</t>
  </si>
  <si>
    <t>Homoprotocatechuate degradation, homoprotocatechuate =&gt; 2-oxohept-3-enedioate</t>
  </si>
  <si>
    <t>COG3232</t>
  </si>
  <si>
    <t>5-carboxymethyl-2-hydroxymuconate isomerase (HpaF) (PDB:1OTG)</t>
  </si>
  <si>
    <t>00082352|gene_cluster:GC_00022489|genome_name:C_MAG2|gene_callers_id:2946</t>
  </si>
  <si>
    <t>ref|WP_114327430.1|</t>
  </si>
  <si>
    <t>5-carboxymethyl-2-hydroxymuconate Delta-isomerase [Candidatus Colwellia aromaticivorans]</t>
  </si>
  <si>
    <t>K09747</t>
  </si>
  <si>
    <t>COG0718</t>
  </si>
  <si>
    <t>DNA-binding nucleoid-associated protein YbaB/EfbC (YbaB) (PDB:1J8B) (PUBMED:19594923;22544270)</t>
  </si>
  <si>
    <t>00018775|gene_cluster:GC_00000467|genome_name:C_MAG2|gene_callers_id:2629</t>
  </si>
  <si>
    <t>ref|WP_114327127.1|</t>
  </si>
  <si>
    <t>YbaB/EbfC family nucleoid-associated protein [Candidatus Colwellia aromaticivorans]</t>
  </si>
  <si>
    <t>K04758</t>
  </si>
  <si>
    <t>ferrous iron transport protein A</t>
  </si>
  <si>
    <t>COG1918</t>
  </si>
  <si>
    <t>Fe2+ transport protein FeoA (FeoA) (PDB:2GCX)</t>
  </si>
  <si>
    <t>00029170|gene_cluster:GC_00001589|genome_name:C_MAG2|gene_callers_id:3038</t>
  </si>
  <si>
    <t>ref|WP_114327513.1|</t>
  </si>
  <si>
    <t>ferrous iron transport protein A [Candidatus Colwellia aromaticivorans]</t>
  </si>
  <si>
    <t>K00455</t>
  </si>
  <si>
    <t>3,4-dihydroxyphenylacetate 2,3-dioxygenase [EC:1.13.11.15]</t>
  </si>
  <si>
    <t>COG3384</t>
  </si>
  <si>
    <t>Aromatic ring-opening dioxygenase, catalytic subunit, LigB family (LigB) (PDB:2PW6) (PUBMED:23258706)</t>
  </si>
  <si>
    <t>00086479|gene_cluster:GC_00026406|genome_name:C_MAG2|gene_callers_id:2945</t>
  </si>
  <si>
    <t>ref|WP_114327429.1|</t>
  </si>
  <si>
    <t>3,4-dihydroxyphenylacetate 2,3-dioxygenase [Candidatus Colwellia aromaticivorans]</t>
  </si>
  <si>
    <t>K02422</t>
  </si>
  <si>
    <t>flagellar secretion chaperone FliS</t>
  </si>
  <si>
    <t>N!!!U</t>
  </si>
  <si>
    <t>Cell motility!!!Intracellular trafficking, secretion, and vesicular transport</t>
  </si>
  <si>
    <t>COG1516</t>
  </si>
  <si>
    <t>Flagellin-specific chaperone FliS (FliS) (PDB:1ORJ)</t>
  </si>
  <si>
    <t>00050179|gene_cluster:GC_00001676|genome_name:C_MAG2|gene_callers_id:632</t>
  </si>
  <si>
    <t>ref|WP_114325246.1|</t>
  </si>
  <si>
    <t>flagellar export chaperone FliS [Candidatus Colwellia aromaticivorans]</t>
  </si>
  <si>
    <t>00087544|gene_cluster:GC_00001505|genome_name:C_MAG2|gene_callers_id:1104</t>
  </si>
  <si>
    <t>ref|WP_114325695.1|</t>
  </si>
  <si>
    <t>putative 4-hydroxy-4-methyl-2-oxoglutarate aldolase [Candidatus Colwellia aromaticivorans]</t>
  </si>
  <si>
    <t>K00376</t>
  </si>
  <si>
    <t>nitrous-oxide reductase [EC:1.7.2.4]</t>
  </si>
  <si>
    <t>M00529</t>
  </si>
  <si>
    <t>Denitrification, nitrate =&gt; nitrogen</t>
  </si>
  <si>
    <t>COG4263</t>
  </si>
  <si>
    <t>Nitrous oxide reductase (NosZ) (PDB:1FWX)</t>
  </si>
  <si>
    <t>00073365|gene_cluster:GC_00002451|genome_name:C_MAG2|gene_callers_id:189</t>
  </si>
  <si>
    <t>ref|WP_114324825.1|</t>
  </si>
  <si>
    <t>nitrous-oxide reductase [Candidatus Colwellia aromaticivorans]</t>
  </si>
  <si>
    <t>K06199</t>
  </si>
  <si>
    <t>fluoride exporter</t>
  </si>
  <si>
    <t>D!!!P</t>
  </si>
  <si>
    <t>Cell cycle control, cell division, chromosome partitioning!!!Inorganic ion transport and metabolism</t>
  </si>
  <si>
    <t>COG0239</t>
  </si>
  <si>
    <t>Fluoride ion exporter CrcB/FEX, affects chromosome condensation (CrcB) (PDB:5A40)</t>
  </si>
  <si>
    <t>00042606|gene_cluster:GC_00001236|genome_name:C_MAG2|gene_callers_id:1289</t>
  </si>
  <si>
    <t>ref|WP_114325852.1|</t>
  </si>
  <si>
    <t>fluoride efflux transporter CrcB [Candidatus Colwellia aromaticivorans]</t>
  </si>
  <si>
    <t>COG1802</t>
  </si>
  <si>
    <t>DNA-binding transcriptional regulator, GntR family (GntR) (PDB:3FMS)</t>
  </si>
  <si>
    <t>00014812|gene_cluster:GC_00001327|genome_name:C_MAG2|gene_callers_id:2324</t>
  </si>
  <si>
    <t>ref|WP_114326828.1|</t>
  </si>
  <si>
    <t>GntR family transcriptional regulator [Candidatus Colwellia aromaticivorans]</t>
  </si>
  <si>
    <t>K07122</t>
  </si>
  <si>
    <t>phospholipid transport system transporter-binding protein</t>
  </si>
  <si>
    <t>COG3113</t>
  </si>
  <si>
    <t>Binding protein subunit MlaB of the ABC-type intermembrane phospholipid transporter Mla, contains STAS domain (MlaB)</t>
  </si>
  <si>
    <t>00078510|gene_cluster:GC_00004012|genome_name:C_MAG2|gene_callers_id:2998</t>
  </si>
  <si>
    <t>ref|WP_114327477.1|</t>
  </si>
  <si>
    <t>STAS domain-containing protein [Candidatus Colwellia aromaticivorans]</t>
  </si>
  <si>
    <t>K02575</t>
  </si>
  <si>
    <t>MFS transporter, NNP family, nitrate/nitrite transporter</t>
  </si>
  <si>
    <t>M00615</t>
  </si>
  <si>
    <t>Nitrate assimilation</t>
  </si>
  <si>
    <t>Signature modules; Module set; Metabolic capacity</t>
  </si>
  <si>
    <t>COG2223</t>
  </si>
  <si>
    <t>Nitrate/nitrite transporter NarK (NarK) (PDB:4JR9)</t>
  </si>
  <si>
    <t>00088705|gene_cluster:GC_00001635|genome_name:C_MAG2|gene_callers_id:2332</t>
  </si>
  <si>
    <t>ref|WP_114326836.1|</t>
  </si>
  <si>
    <t>NarK family nitrate/nitrite MFS transporter [Candidatus Colwellia aromaticivorans]</t>
  </si>
  <si>
    <t>K04561</t>
  </si>
  <si>
    <t>nitric oxide reductase subunit B [EC:1.7.2.5]</t>
  </si>
  <si>
    <t>COG3256</t>
  </si>
  <si>
    <t>Nitric oxide reductase large subunit (NorB) (PDB:3WFC)</t>
  </si>
  <si>
    <t>00085297|gene_cluster:GC_00002550|genome_name:C_MAG2|gene_callers_id:2318</t>
  </si>
  <si>
    <t>ref|WP_114326822.1|</t>
  </si>
  <si>
    <t>cbb3-type cytochrome c oxidase subunit I [Candidatus Colwellia aromaticivorans]</t>
  </si>
  <si>
    <t>00068022|gene_cluster:GC_00000547|genome_name:C_MAG2|gene_callers_id:708</t>
  </si>
  <si>
    <t>ref|WP_114325325.1|</t>
  </si>
  <si>
    <t>K03685</t>
  </si>
  <si>
    <t>ribonuclease III [EC:3.1.26.3]</t>
  </si>
  <si>
    <t>COG0571</t>
  </si>
  <si>
    <t>dsRNA-specific ribonuclease (Rnc) (PDB:1DI2)</t>
  </si>
  <si>
    <t>00012234|gene_cluster:GC_00000660|genome_name:C_MAG2|gene_callers_id:1444</t>
  </si>
  <si>
    <t>ref|WP_114325991.1|</t>
  </si>
  <si>
    <t>ribonuclease III [Candidatus Colwellia aromaticivorans]</t>
  </si>
  <si>
    <t>K02428</t>
  </si>
  <si>
    <t>XTP/dITP diphosphohydrolase [EC:3.6.1.66]</t>
  </si>
  <si>
    <t>COG0127</t>
  </si>
  <si>
    <t>Inosine/xanthosine triphosphate pyrophosphatase, all-alpha NTP-PPase family (RdgB) (PDB:1B78)</t>
  </si>
  <si>
    <t>00004034|gene_cluster:GC_00001028|genome_name:C_MAG2|gene_callers_id:1684</t>
  </si>
  <si>
    <t>ref|WP_114326212.1|</t>
  </si>
  <si>
    <t>RdgB/HAM1 family non-canonical purine NTP pyrophosphatase [Candidatus Colwellia aromaticivorans]</t>
  </si>
  <si>
    <t>COG0695</t>
  </si>
  <si>
    <t>Glutaredoxin (GrxC) (PDB:1AAZ)</t>
  </si>
  <si>
    <t>00009346|gene_cluster:GC_00001209|genome_name:C_MAG2|gene_callers_id:3239</t>
  </si>
  <si>
    <t>ref|WP_114327723.1|</t>
  </si>
  <si>
    <t>glutaredoxin [Candidatus Colwellia aromaticivorans]</t>
  </si>
  <si>
    <t>K03414</t>
  </si>
  <si>
    <t>chemotaxis protein CheZ</t>
  </si>
  <si>
    <t>N!!!T</t>
  </si>
  <si>
    <t>Cell motility!!!Signal transduction mechanisms</t>
  </si>
  <si>
    <t>COG3143</t>
  </si>
  <si>
    <t>Phosphoaspartate phosphatase CheZ, dephosphorylates CheY~P (CheZ) (PDB:1KMI)</t>
  </si>
  <si>
    <t>00031874|gene_cluster:GC_00000185|genome_name:C_MAG2|gene_callers_id:607</t>
  </si>
  <si>
    <t>ref|WP_114325223.1|</t>
  </si>
  <si>
    <t>protein phosphatase CheZ [Candidatus Colwellia aromaticivorans]</t>
  </si>
  <si>
    <t>COG3452!!!COG5001</t>
  </si>
  <si>
    <t>Extracellular (periplasmic) sensor domain CHASE (specificity unknown) (CHASE)!!!Cyclic di-GMP metabolism protein, combines GGDEF and EAL domains with a 6TM membrane domain</t>
  </si>
  <si>
    <t>00033600|gene_cluster:GC_00005435|genome_name:C_MAG2|gene_callers_id:2756</t>
  </si>
  <si>
    <t>ref|WP_114327247.1|</t>
  </si>
  <si>
    <t>K03558</t>
  </si>
  <si>
    <t>membrane protein required for colicin V production</t>
  </si>
  <si>
    <t>F!!!M</t>
  </si>
  <si>
    <t>Nucleotide transport and metabolism!!!Cell wall/membrane/envelope biogenesis</t>
  </si>
  <si>
    <t>COG1286</t>
  </si>
  <si>
    <t>Colicin V production accessory protein CvpA, regulator of purF expression and biofilm formation (CvpA) (PUBMED:27795353)</t>
  </si>
  <si>
    <t>00036657|gene_cluster:GC_00000780|genome_name:C_MAG2|gene_callers_id:684</t>
  </si>
  <si>
    <t>ref|WP_114325302.1|</t>
  </si>
  <si>
    <t>CvpA family protein [Candidatus Colwellia aromaticivorans]</t>
  </si>
  <si>
    <t>K02557</t>
  </si>
  <si>
    <t>chemotaxis protein MotB</t>
  </si>
  <si>
    <t>COG1360</t>
  </si>
  <si>
    <t>Flagellar motor protein MotB (MotB)</t>
  </si>
  <si>
    <t>00065912|gene_cluster:GC_00000135|genome_name:C_MAG2|gene_callers_id:1467</t>
  </si>
  <si>
    <t>ref|WP_114326011.1|</t>
  </si>
  <si>
    <t>flagellar motor protein MotB [Candidatus Colwellia aromaticivorans]</t>
  </si>
  <si>
    <t>K01420</t>
  </si>
  <si>
    <t>CRP/FNR family transcriptional regulator, anaerobic regulatory protein</t>
  </si>
  <si>
    <t>COG0664</t>
  </si>
  <si>
    <t>cAMP-binding domain of CRP or a regulatory subunit of cAMP-dependent protein kinases (Crp) (PDB:1FT9)</t>
  </si>
  <si>
    <t>00081058|gene_cluster:GC_00012967|genome_name:C_MAG2|gene_callers_id:1343</t>
  </si>
  <si>
    <t>ref|WP_114325898.1|</t>
  </si>
  <si>
    <t>fumarate/nitrate reduction transcriptional regulator Fnr [Candidatus Colwellia aromaticivorans]</t>
  </si>
  <si>
    <t>K06190</t>
  </si>
  <si>
    <t>intracellular septation protein</t>
  </si>
  <si>
    <t>COG2917</t>
  </si>
  <si>
    <t>Intracellular septation protein A (YciB)</t>
  </si>
  <si>
    <t>00036976|gene_cluster:GC_00001754|genome_name:C_MAG2|gene_callers_id:901</t>
  </si>
  <si>
    <t>ref|WP_114325499.1|</t>
  </si>
  <si>
    <t>septation protein A [Candidatus Colwellia aromaticivorans]</t>
  </si>
  <si>
    <t>COG0789</t>
  </si>
  <si>
    <t>DNA-binding transcriptional regulator, MerR family (SoxR) (PDB:2VZ4)</t>
  </si>
  <si>
    <t>00040987|gene_cluster:GC_00020936|genome_name:C_MAG2|gene_callers_id:39</t>
  </si>
  <si>
    <t>ref|WP_114324671.1|</t>
  </si>
  <si>
    <t>MerR family transcriptional regulator [Candidatus Colwellia aromaticivorans]</t>
  </si>
  <si>
    <t>K02339</t>
  </si>
  <si>
    <t>DNA polymerase III subunit chi [EC:2.7.7.7]</t>
  </si>
  <si>
    <t>COG2927</t>
  </si>
  <si>
    <t>DNA polymerase III, chi subunit (HolC) (PDB:1EM8)</t>
  </si>
  <si>
    <t>00004422|gene_cluster:GC_00000354|genome_name:C_MAG2|gene_callers_id:2162</t>
  </si>
  <si>
    <t>ref|WP_114326672.1|</t>
  </si>
  <si>
    <t>DNA polymerase III subunit chi [Candidatus Colwellia aromaticivorans]</t>
  </si>
  <si>
    <t>K02483</t>
  </si>
  <si>
    <t>two-component system, OmpR family, response regulator</t>
  </si>
  <si>
    <t>COG0745</t>
  </si>
  <si>
    <t>DNA-binding response regulator, OmpR family, contains REC and winged-helix (wHTH) domain (OmpR) (PDB:1XHF)</t>
  </si>
  <si>
    <t>00051410|gene_cluster:GC_00000161|genome_name:C_MAG2|gene_callers_id:2724</t>
  </si>
  <si>
    <t>ref|WP_136038002.1|</t>
  </si>
  <si>
    <t>two-component system response regulator OmpR [Candidatus Colwellia aromaticivorans]</t>
  </si>
  <si>
    <t>COG2197</t>
  </si>
  <si>
    <t>DNA-binding response regulator, NarL/FixJ family, contains REC and HTH domains (CitB) (PDB:1A04)</t>
  </si>
  <si>
    <t>00022088|gene_cluster:GC_00000055|genome_name:C_MAG2|gene_callers_id:404</t>
  </si>
  <si>
    <t>ref|WP_114324872.1|</t>
  </si>
  <si>
    <t>00023611|gene_cluster:GC_00001698|genome_name:C_MAG2|gene_callers_id:2157</t>
  </si>
  <si>
    <t>ref|WP_114326667.1|</t>
  </si>
  <si>
    <t>K06891</t>
  </si>
  <si>
    <t>ATP-dependent Clp protease adaptor protein ClpS</t>
  </si>
  <si>
    <t>COG2127</t>
  </si>
  <si>
    <t>ATP-dependent Clp protease adapter protein ClpS (ClpS) (PDB:1LZW)</t>
  </si>
  <si>
    <t>00085567|gene_cluster:GC_00000561|genome_name:C_MAG2|gene_callers_id:2905</t>
  </si>
  <si>
    <t>ref|WP_114327378.1|</t>
  </si>
  <si>
    <t>ATP-dependent Clp protease adapter ClpS [Candidatus Colwellia aromaticivorans]</t>
  </si>
  <si>
    <t>K04751</t>
  </si>
  <si>
    <t>nitrogen regulatory protein P-II 1</t>
  </si>
  <si>
    <t>00054204|gene_cluster:GC_00000005|genome_name:C_MAG2|gene_callers_id:776</t>
  </si>
  <si>
    <t>ref|WP_114325389.1|</t>
  </si>
  <si>
    <t>nitrogen regulatory protein P-II [Candidatus Colwellia aromaticivorans]</t>
  </si>
  <si>
    <t>COG0583</t>
  </si>
  <si>
    <t>DNA-binding transcriptional regulator, LysR family (LysR) (PDB:2FYI)</t>
  </si>
  <si>
    <t>00078611|gene_cluster:GC_00000872|genome_name:C_MAG2|gene_callers_id:1697</t>
  </si>
  <si>
    <t>ref|WP_114326226.1|</t>
  </si>
  <si>
    <t>LysR family transcriptional regulator [Candidatus Colwellia aromaticivorans]</t>
  </si>
  <si>
    <t>K06153</t>
  </si>
  <si>
    <t>undecaprenyl-diphosphatase [EC:3.6.1.27]</t>
  </si>
  <si>
    <t>COG1968</t>
  </si>
  <si>
    <t>Undecaprenyl pyrophosphate phosphatase (UppP) (PDB:5OON)</t>
  </si>
  <si>
    <t>00080902|gene_cluster:GC_00001273|genome_name:C_MAG2|gene_callers_id:2260</t>
  </si>
  <si>
    <t>ref|WP_114326770.1|</t>
  </si>
  <si>
    <t>undecaprenyl-diphosphate phosphatase [Candidatus Colwellia aromaticivorans]</t>
  </si>
  <si>
    <t>K11107</t>
  </si>
  <si>
    <t>ferredoxin</t>
  </si>
  <si>
    <t>COG0633</t>
  </si>
  <si>
    <t>Ferredoxin (Fdx) (PDB:1KRH)</t>
  </si>
  <si>
    <t>00049709|gene_cluster:GC_00003576|genome_name:C_MAG2|gene_callers_id:911</t>
  </si>
  <si>
    <t>ref|WP_114325509.1|</t>
  </si>
  <si>
    <t>2Fe-2S iron-sulfur cluster binding domain-containing protein [Candidatus Colwellia aromaticivorans]</t>
  </si>
  <si>
    <t>K09923</t>
  </si>
  <si>
    <t>COG3171</t>
  </si>
  <si>
    <t>Uncharacterized conserved protein YggL, DUF469 family (YggL)</t>
  </si>
  <si>
    <t>00046185|gene_cluster:GC_00000608|genome_name:C_MAG2|gene_callers_id:1423</t>
  </si>
  <si>
    <t>ref|WP_114325972.1|</t>
  </si>
  <si>
    <t>YggL family protein [Candidatus Colwellia aromaticivorans]</t>
  </si>
  <si>
    <t>00064612|gene_cluster:GC_00001180|genome_name:C_MAG2|gene_callers_id:2298</t>
  </si>
  <si>
    <t>ref|WP_114326803.1|</t>
  </si>
  <si>
    <t>K09160</t>
  </si>
  <si>
    <t>COG2983</t>
  </si>
  <si>
    <t>Uncharacterized cysteine cluster protein YcgN, CxxCxxCC family (YcgN)</t>
  </si>
  <si>
    <t>00071865|gene_cluster:GC_00000770|genome_name:C_MAG2|gene_callers_id:1399</t>
  </si>
  <si>
    <t>ref|WP_114325948.1|</t>
  </si>
  <si>
    <t>YcgN family cysteine cluster protein [Candidatus Colwellia aromaticivorans]</t>
  </si>
  <si>
    <t>K08992</t>
  </si>
  <si>
    <t>lipopolysaccharide assembly protein A</t>
  </si>
  <si>
    <t>COG3771</t>
  </si>
  <si>
    <t>Lipopolysaccharide assembly protein YciS/LapA, DUF1049 family (YciS) (PUBMED:24722986)</t>
  </si>
  <si>
    <t>00021472|gene_cluster:GC_00001885|genome_name:C_MAG2|gene_callers_id:922</t>
  </si>
  <si>
    <t>ref|WP_114325519.1|</t>
  </si>
  <si>
    <t>DUF1049 domain-containing protein [Candidatus Colwellia aromaticivorans]</t>
  </si>
  <si>
    <t>COG2826</t>
  </si>
  <si>
    <t>Transposase and inactivated derivatives, IS30 family (Tra8)</t>
  </si>
  <si>
    <t>00056527|gene_cluster:GC_00004423|genome_name:C_MAG2|gene_callers_id:3214</t>
  </si>
  <si>
    <t>ref|WP_114327692.1|</t>
  </si>
  <si>
    <t>helix-turn-helix domain-containing protein [Candidatus Colwellia aromaticivorans]</t>
  </si>
  <si>
    <t>COG4807</t>
  </si>
  <si>
    <t>Uncharacterized conserved protein YehS, DUF1456 family (YehS)</t>
  </si>
  <si>
    <t>00029906|gene_cluster:GC_00001966|genome_name:C_MAG2|gene_callers_id:3241</t>
  </si>
  <si>
    <t>ref|WP_114327718.1|</t>
  </si>
  <si>
    <t>DUF1456 family protein [Candidatus Colwellia aromaticivorans]</t>
  </si>
  <si>
    <t>COG0179</t>
  </si>
  <si>
    <t>2-keto-4-pentenoate hydratase/2-oxohepta-3-ene-1,7-dioic acid hydratase (catechol pathway) (YcgM) (PDB:1GTT)</t>
  </si>
  <si>
    <t>00013093|gene_cluster:GC_00012874|genome_name:C_MAG2|gene_callers_id:2943</t>
  </si>
  <si>
    <t>ref|WP_114327427.1|</t>
  </si>
  <si>
    <t>fumarylacetoacetate hydrolase family protein [Candidatus Colwellia aromaticivorans]</t>
  </si>
  <si>
    <t>K02510</t>
  </si>
  <si>
    <t>4-hydroxy-2-oxoheptanedioate aldolase [EC:4.1.2.52]</t>
  </si>
  <si>
    <t>COG3836</t>
  </si>
  <si>
    <t>2-keto-3-deoxy-L-rhamnonate aldolase RhmA (HpcH) (PDB:1DXE)</t>
  </si>
  <si>
    <t>00052954|gene_cluster:GC_00020379|genome_name:C_MAG2|gene_callers_id:2948</t>
  </si>
  <si>
    <t>ref|WP_114327432.1|</t>
  </si>
  <si>
    <t>2-keto-3-deoxy-L-rhamnonate aldolase [Candidatus Colwellia aromaticivorans]</t>
  </si>
  <si>
    <t>K09898</t>
  </si>
  <si>
    <t>COG3089</t>
  </si>
  <si>
    <t>Uncharacterized conserved protein YheU, UPF0270 family (YheU) (PDB:1Y0N)</t>
  </si>
  <si>
    <t>00026466|gene_cluster:GC_00001007|genome_name:C_MAG2|gene_callers_id:2704</t>
  </si>
  <si>
    <t>ref|WP_114327194.1|</t>
  </si>
  <si>
    <t>YheU family protein [Candidatus Colwellia aromaticivorans]</t>
  </si>
  <si>
    <t>K02067</t>
  </si>
  <si>
    <t>phospholipid/cholesterol/gamma-HCH transport system substrate-binding protein</t>
  </si>
  <si>
    <t>COG1463</t>
  </si>
  <si>
    <t>Periplasmic subunit MlaD of the ABC-type intermembrane phospholipid transporter Mla (MlaD) (PDB:5UW8)</t>
  </si>
  <si>
    <t>00069190|gene_cluster:GC_00000546|genome_name:C_MAG2|gene_callers_id:2996</t>
  </si>
  <si>
    <t>ref|WP_114327525.1|</t>
  </si>
  <si>
    <t>outer membrane lipid asymmetry maintenance protein MlaD [Candidatus Colwellia aromaticivorans]</t>
  </si>
  <si>
    <t>K03589</t>
  </si>
  <si>
    <t>cell division protein FtsQ</t>
  </si>
  <si>
    <t>COG1589</t>
  </si>
  <si>
    <t>Cell division septal protein FtsQ (FtsQ) (PDB:1YR1)</t>
  </si>
  <si>
    <t>00038201|gene_cluster:GC_00001052|genome_name:C_MAG2|gene_callers_id:136</t>
  </si>
  <si>
    <t>ref|WP_114324767.1|</t>
  </si>
  <si>
    <t>cell division protein FtsQ/DivIB [Candidatus Colwellia aromaticivorans]</t>
  </si>
  <si>
    <t>K09889</t>
  </si>
  <si>
    <t>COG3028</t>
  </si>
  <si>
    <t>Ribosomal 50S subunit-associated protein YjgA, DUF615 family (YjgA) (PDB:2P0T) (PUBMED:16980477)</t>
  </si>
  <si>
    <t>00003026|gene_cluster:GC_00000857|genome_name:C_MAG2|gene_callers_id:2980</t>
  </si>
  <si>
    <t>ref|WP_114327463.1|</t>
  </si>
  <si>
    <t>DUF615 domain-containing protein [Candidatus Colwellia aromaticivorans]</t>
  </si>
  <si>
    <t>K01835</t>
  </si>
  <si>
    <t>phosphoglucomutase [EC:5.4.2.2]</t>
  </si>
  <si>
    <t>M00855!!!M00549</t>
  </si>
  <si>
    <t>Glycogen degradation, glycogen =&gt; glucose-6P!!!Nucleotide sugar biosynthesis, glucose =&gt; UDP-glucose</t>
  </si>
  <si>
    <t>Pathway modules; Carbohydrate metabolism; Other carbohydrate metabolism!!!Pathway modules; Carbohydrate metabolism; Other carbohydrate metabolism</t>
  </si>
  <si>
    <t>COG0033</t>
  </si>
  <si>
    <t>Phosphoglucomutase/phosphomannomutase (Pgm) (PDB:1C47) (PUBMED:30938049)</t>
  </si>
  <si>
    <t>00013927|gene_cluster:GC_00000146|genome_name:C_MAG2|gene_callers_id:2602</t>
  </si>
  <si>
    <t>ref|WP_114327098.1|</t>
  </si>
  <si>
    <t>alpha-D-glucose phosphate-specific phosphoglucomutase [Candidatus Colwellia aromaticivorans]</t>
  </si>
  <si>
    <t>COG2703</t>
  </si>
  <si>
    <t>Hemerythrin (PDB:1A7D)</t>
  </si>
  <si>
    <t>00017914|gene_cluster:GC_00011964|genome_name:C_MAG2|gene_callers_id:2218</t>
  </si>
  <si>
    <t>ref|WP_114326734.1|</t>
  </si>
  <si>
    <t>bacteriohemerythrin [Candidatus Colwellia aromaticivorans]</t>
  </si>
  <si>
    <t>K03550</t>
  </si>
  <si>
    <t>holliday junction DNA helicase RuvA [EC:3.6.4.12]</t>
  </si>
  <si>
    <t>COG0632</t>
  </si>
  <si>
    <t>Holliday junction resolvasome RuvABC DNA-binding subunit (RuvA) (PDB:1BDX)</t>
  </si>
  <si>
    <t>00020534|gene_cluster:GC_00000627|genome_name:C_MAG2|gene_callers_id:2586</t>
  </si>
  <si>
    <t>ref|WP_114327082.1|</t>
  </si>
  <si>
    <t>Holliday junction branch migration protein RuvA [Candidatus Colwellia aromaticivorans]</t>
  </si>
  <si>
    <t>K03664</t>
  </si>
  <si>
    <t>SsrA-binding protein</t>
  </si>
  <si>
    <t>COG0691</t>
  </si>
  <si>
    <t>tmRNA-binding protein (SmpB) (PDB:1J1H) (PUBMED:26251518)</t>
  </si>
  <si>
    <t>00028240|gene_cluster:GC_00000453|genome_name:C_MAG2|gene_callers_id:722</t>
  </si>
  <si>
    <t>ref|WP_114325338.1|</t>
  </si>
  <si>
    <t>SsrA-binding protein SmpB [Candidatus Colwellia aromaticivorans]</t>
  </si>
  <si>
    <t>COG2888</t>
  </si>
  <si>
    <t>Predicted RNA-binding protein involved in translation, contains  Zn-ribbon domain, DUF1610 family</t>
  </si>
  <si>
    <t>00061717|gene_cluster:GC_00002497|genome_name:C_MAG2|gene_callers_id:2086</t>
  </si>
  <si>
    <t>ref|WP_114326598.1|</t>
  </si>
  <si>
    <t>zinc ribbon-containing protein [Candidatus Colwellia aromaticivorans]</t>
  </si>
  <si>
    <t>K01998</t>
  </si>
  <si>
    <t>branched-chain amino acid transport system permease protein</t>
  </si>
  <si>
    <t>COG4177</t>
  </si>
  <si>
    <t>ABC-type branched-chain amino acid transport system, permease component (LivM)</t>
  </si>
  <si>
    <t>00088768|gene_cluster:GC_00002802|genome_name:C_MAG2|gene_callers_id:2845</t>
  </si>
  <si>
    <t>ref|WP_114327331.1|</t>
  </si>
  <si>
    <t>branched-chain amino acid ABC transporter permease [Candidatus Colwellia aromaticivorans]</t>
  </si>
  <si>
    <t>K20881</t>
  </si>
  <si>
    <t>5'-nucleotidase [EC:3.1.3.5]</t>
  </si>
  <si>
    <t>COG1011</t>
  </si>
  <si>
    <t>FMN and 5-amino-6-(5-phospho-D-ribitylamino)uracil phosphatase YigB, HAD superfamily (riboflavin biosynthesis) (YigB) (PDB:4JB3) (PUBMED:24123841)</t>
  </si>
  <si>
    <t>00048894|gene_cluster:GC_00001083|genome_name:C_MAG2|gene_callers_id:2707</t>
  </si>
  <si>
    <t>ref|WP_114327196.1|</t>
  </si>
  <si>
    <t>GMP/IMP nucleotidase [Candidatus Colwellia aromaticivorans]</t>
  </si>
  <si>
    <t>COG2363</t>
  </si>
  <si>
    <t>Uncharacterized membrane protein YgdD, TMEM256/DUF423 family (YgdD)</t>
  </si>
  <si>
    <t>00012311|gene_cluster:GC_00003316|genome_name:C_MAG2|gene_callers_id:73</t>
  </si>
  <si>
    <t>ref|WP_114324703.1|</t>
  </si>
  <si>
    <t>DUF423 domain-containing protein [Candidatus Colwellia aromaticivorans]</t>
  </si>
  <si>
    <t>Q!!!R</t>
  </si>
  <si>
    <t>Secondary metabolites biosynthesis, transport and catabolism!!!General function prediction only</t>
  </si>
  <si>
    <t>COG2130</t>
  </si>
  <si>
    <t>NADPH-dependent curcumin reductase CurA (CurA) (PDB:1V3T) (PUBMED:21467222)</t>
  </si>
  <si>
    <t>00027651|gene_cluster:GC_00001715|genome_name:C_MAG2|gene_callers_id:1205</t>
  </si>
  <si>
    <t>tpg|HCH69413.1|</t>
  </si>
  <si>
    <t>NADP-dependent oxidoreductase [Colwellia sp.]</t>
  </si>
  <si>
    <t>00065331|gene_cluster:GC_00001312|genome_name:C_MAG2|gene_callers_id:1384</t>
  </si>
  <si>
    <t>ref|WP_114325935.1|</t>
  </si>
  <si>
    <t>MerR family DNA-binding transcriptional regulator [Candidatus Colwellia aromaticivorans]</t>
  </si>
  <si>
    <t>COG3916</t>
  </si>
  <si>
    <t>N-acyl-homoserine lactone synthase LasI (autoinducer biosynthesis) (LasI) (PDB:1K4J)</t>
  </si>
  <si>
    <t>00050747|gene_cluster:GC_00005350|genome_name:C_MAG2|gene_callers_id:3183</t>
  </si>
  <si>
    <t>ref|WP_114327657.1|</t>
  </si>
  <si>
    <t>PEP-CTERM/exosortase system-associated acyltransferase [Candidatus Colwellia aromaticivorans]</t>
  </si>
  <si>
    <t>K21698</t>
  </si>
  <si>
    <t>LysR family transcriptional regulator, transcriptional activator for aaeXAB operon</t>
  </si>
  <si>
    <t>00059026|gene_cluster:GC_00000587|genome_name:C_MAG2|gene_callers_id:1203</t>
  </si>
  <si>
    <t>ref|WP_114325775.1|</t>
  </si>
  <si>
    <t>K02419</t>
  </si>
  <si>
    <t>flagellar biosynthesis protein FliP</t>
  </si>
  <si>
    <t>COG1338</t>
  </si>
  <si>
    <t>Flagellar biosynthesis protein FliP (FliP) (PDB:5H72)</t>
  </si>
  <si>
    <t>00077425|gene_cluster:GC_00000151|genome_name:C_MAG2|gene_callers_id:616</t>
  </si>
  <si>
    <t>ref|WP_114325232.1|</t>
  </si>
  <si>
    <t>flagellar type III secretion system pore protein FliP [Candidatus Colwellia aromaticivorans]</t>
  </si>
  <si>
    <t>COG0652</t>
  </si>
  <si>
    <t>Peptidyl-prolyl cis-trans isomerase (rotamase) - cyclophilin family (PpiB) (PDB:4DGD)</t>
  </si>
  <si>
    <t>00073775|gene_cluster:GC_00000630|genome_name:C_MAG2|gene_callers_id:2036</t>
  </si>
  <si>
    <t>ref|WP_114326557.1|</t>
  </si>
  <si>
    <t>peptidyl-prolyl cis-trans isomerase [Candidatus Colwellia aromaticivorans]</t>
  </si>
  <si>
    <t>K00209</t>
  </si>
  <si>
    <t>enoyl-[acyl-carrier protein] reductase / trans-2-enoyl-CoA reductase (NAD+) [EC:1.3.1.9 1.3.1.44]</t>
  </si>
  <si>
    <t>COG3007</t>
  </si>
  <si>
    <t>Trans-2-enoyl-CoA reductase (PDB:3S8M)</t>
  </si>
  <si>
    <t>00025210|gene_cluster:GC_00000329|genome_name:C_MAG2|gene_callers_id:1626</t>
  </si>
  <si>
    <t>ref|WP_114326167.1|</t>
  </si>
  <si>
    <t>trans-2-enoyl-CoA reductase family protein [Candidatus Colwellia aromaticivorans]</t>
  </si>
  <si>
    <t>K01142</t>
  </si>
  <si>
    <t>exodeoxyribonuclease III [EC:3.1.11.2]</t>
  </si>
  <si>
    <t>COG0708</t>
  </si>
  <si>
    <t>Exonuclease III (XthA) (PDB:1AKO)</t>
  </si>
  <si>
    <t>00089133|gene_cluster:GC_00000366|genome_name:C_MAG2|gene_callers_id:2799</t>
  </si>
  <si>
    <t>ref|WP_114327288.1|</t>
  </si>
  <si>
    <t>exodeoxyribonuclease III [Candidatus Colwellia aromaticivorans]</t>
  </si>
  <si>
    <t>00063936|gene_cluster:GC_00001777|genome_name:C_MAG2|gene_callers_id:1821</t>
  </si>
  <si>
    <t>ref|WP_114326348.1|</t>
  </si>
  <si>
    <t>glutaredoxin family protein [Candidatus Colwellia aromaticivorans]</t>
  </si>
  <si>
    <t>K01082</t>
  </si>
  <si>
    <t>3'(2'), 5'-bisphosphate nucleotidase [EC:3.1.3.7]</t>
  </si>
  <si>
    <t>COG1218</t>
  </si>
  <si>
    <t>3'-Phosphoadenosine 5'-phosphosulfate (PAPS) 3'-phosphatase (CysQ)</t>
  </si>
  <si>
    <t>00078241|gene_cluster:GC_00000309|genome_name:C_MAG2|gene_callers_id:2705</t>
  </si>
  <si>
    <t>ref|WP_168427352.1|</t>
  </si>
  <si>
    <t>3'(2'),5'-bisphosphate nucleotidase CysQ [Candidatus Colwellia aromaticivorans]</t>
  </si>
  <si>
    <t>COG1639</t>
  </si>
  <si>
    <t>HD-like signal output (HDOD) domain, no enzymatic activity (HDOD) (PDB:1VQR)</t>
  </si>
  <si>
    <t>00053205|gene_cluster:GC_00000375|genome_name:C_MAG2|gene_callers_id:2243</t>
  </si>
  <si>
    <t>ref|WP_114326851.1|</t>
  </si>
  <si>
    <t>HDOD domain-containing protein [Candidatus Colwellia aromaticivorans]</t>
  </si>
  <si>
    <t>K09810</t>
  </si>
  <si>
    <t>lipoprotein-releasing system ATP-binding protein [EC:3.6.3.-]</t>
  </si>
  <si>
    <t>COG1136</t>
  </si>
  <si>
    <t>ABC-type lipoprotein export system, ATPase component (LolD) (PDB:5GKO)</t>
  </si>
  <si>
    <t>00078163|gene_cluster:GC_00000809|genome_name:C_MAG2|gene_callers_id:1117</t>
  </si>
  <si>
    <t>ref|WP_114325702.1|</t>
  </si>
  <si>
    <t>lipoprotein-releasing ABC transporter ATP-binding protein LolD [Candidatus Colwellia aromaticivorans]</t>
  </si>
  <si>
    <t>COG0317</t>
  </si>
  <si>
    <t>(p)ppGpp synthase/hydrolase, HD superfamily (SpoT) (PDB:1TDJ)</t>
  </si>
  <si>
    <t>00015309|gene_cluster:GC_00000216|genome_name:C_MAG2|gene_callers_id:812</t>
  </si>
  <si>
    <t>ref|WP_114325425.1|</t>
  </si>
  <si>
    <t>GTP diphosphokinase [Candidatus Colwellia aromaticivorans]</t>
  </si>
  <si>
    <t>K03773</t>
  </si>
  <si>
    <t>FKBP-type peptidyl-prolyl cis-trans isomerase FklB [EC:5.2.1.8]</t>
  </si>
  <si>
    <t>00016812|gene_cluster:GC_00000724|genome_name:C_MAG2|gene_callers_id:2460</t>
  </si>
  <si>
    <t>ref|WP_114326961.1|</t>
  </si>
  <si>
    <t>COG2909</t>
  </si>
  <si>
    <t>ATP-, maltotriose- and DNA-dependent transcriptional regulator MalT (MalT)</t>
  </si>
  <si>
    <t>00035427|gene_cluster:GC_00030555|genome_name:C_MAG2|gene_callers_id:2004</t>
  </si>
  <si>
    <t>ref|WP_114326527.1|</t>
  </si>
  <si>
    <t>helix-turn-helix transcriptional regulator [Candidatus Colwellia aromaticivorans]</t>
  </si>
  <si>
    <t>K07746</t>
  </si>
  <si>
    <t>antitoxin ParD1/3/4</t>
  </si>
  <si>
    <t>COG3609</t>
  </si>
  <si>
    <t>Transcriptional regulator, contains Arc/MetJ-type RHH (ribbon-helix-helix) DNA-binding domain (ParD) (PDB:3KXE)</t>
  </si>
  <si>
    <t>00081567|gene_cluster:GC_00002222|genome_name:C_MAG2|gene_callers_id:1825</t>
  </si>
  <si>
    <t>ref|WP_114326351.1|</t>
  </si>
  <si>
    <t>type II toxin-antitoxin system ParD family antitoxin [Candidatus Colwellia aromaticivorans]</t>
  </si>
  <si>
    <t>00068984|gene_cluster:GC_00001259|genome_name:C_MAG2|gene_callers_id:1962</t>
  </si>
  <si>
    <t>ref|WP_114326482.1|</t>
  </si>
  <si>
    <t>K09811</t>
  </si>
  <si>
    <t>cell division transport system permease protein</t>
  </si>
  <si>
    <t>COG2177</t>
  </si>
  <si>
    <t>Cell division protein FtsX (FtsX)</t>
  </si>
  <si>
    <t>00047998|gene_cluster:GC_00000203|genome_name:C_MAG2|gene_callers_id:1584</t>
  </si>
  <si>
    <t>ref|WP_114326125.1|</t>
  </si>
  <si>
    <t>cell division protein FtsX [Candidatus Colwellia aromaticivorans]</t>
  </si>
  <si>
    <t>K09786</t>
  </si>
  <si>
    <t>COG2718</t>
  </si>
  <si>
    <t>Uncharacterized conserved protein YeaH/YhbH, required for sporulation, DUF444 family (YeaH)</t>
  </si>
  <si>
    <t>00066307|gene_cluster:GC_00001622|genome_name:C_MAG2|gene_callers_id:417</t>
  </si>
  <si>
    <t>ref|WP_114325042.1|</t>
  </si>
  <si>
    <t>YeaH/YhbH family protein [Candidatus Colwellia aromaticivorans]</t>
  </si>
  <si>
    <t>K09860</t>
  </si>
  <si>
    <t>outer membrane protein FlgP</t>
  </si>
  <si>
    <t>COG3018</t>
  </si>
  <si>
    <t>Flagellar basal body lipoprotein FlgP, LPP20 family (FlgP) (PUBMED:17041040;19592588;30559113)</t>
  </si>
  <si>
    <t>00009812|gene_cluster:GC_00000639|genome_name:C_MAG2|gene_callers_id:656</t>
  </si>
  <si>
    <t>ref|WP_114325288.1|</t>
  </si>
  <si>
    <t>LPP20 family lipoprotein [Candidatus Colwellia aromaticivorans]</t>
  </si>
  <si>
    <t>K02509</t>
  </si>
  <si>
    <t>2-oxo-hept-3-ene-1,7-dioate hydratase [EC:4.2.1.-]</t>
  </si>
  <si>
    <t>COG3971</t>
  </si>
  <si>
    <t>2-keto-4-pentenoate hydratase (MhpD) (PDB:1SV6)</t>
  </si>
  <si>
    <t>00022502|gene_cluster:GC_00024796|genome_name:C_MAG2|gene_callers_id:2947</t>
  </si>
  <si>
    <t>ref|WP_114327431.1|</t>
  </si>
  <si>
    <t>2-oxo-hepta-3-ene-1,7-dioic acid hydratase [Candidatus Colwellia aromaticivorans]</t>
  </si>
  <si>
    <t>K03551</t>
  </si>
  <si>
    <t>holliday junction DNA helicase RuvB [EC:3.6.4.12]</t>
  </si>
  <si>
    <t>COG2255</t>
  </si>
  <si>
    <t>Holliday junction resolvasome RuvABC, ATP-dependent DNA helicase subunit RuvB (RuvB) (PDB:1HQC)</t>
  </si>
  <si>
    <t>00010386|gene_cluster:GC_00000535|genome_name:C_MAG2|gene_callers_id:2585</t>
  </si>
  <si>
    <t>ref|WP_114327081.1|</t>
  </si>
  <si>
    <t>Holliday junction branch migration DNA helicase RuvB [Candidatus Colwellia aromaticivorans]</t>
  </si>
  <si>
    <t>K01919</t>
  </si>
  <si>
    <t>glutamate--cysteine ligase [EC:6.3.2.2]</t>
  </si>
  <si>
    <t>COG2918</t>
  </si>
  <si>
    <t>Gamma-glutamylcysteine synthetase (GshA) (PDB:1V4G)</t>
  </si>
  <si>
    <t>00048973|gene_cluster:GC_00000968|genome_name:C_MAG2|gene_callers_id:166</t>
  </si>
  <si>
    <t>ref|WP_114324804.1|</t>
  </si>
  <si>
    <t>glutamate--cysteine ligase [Candidatus Colwellia aromaticivorans]</t>
  </si>
  <si>
    <t>COG0724</t>
  </si>
  <si>
    <t>RNA recognition motif (RRM) domain (RRM) (PDB:1HL6)</t>
  </si>
  <si>
    <t>00032288|gene_cluster:GC_00001372|genome_name:C_MAG2|gene_callers_id:1042</t>
  </si>
  <si>
    <t>ref|WP_114325635.1|</t>
  </si>
  <si>
    <t>RNA-binding protein [Candidatus Colwellia aromaticivorans]</t>
  </si>
  <si>
    <t>K06204</t>
  </si>
  <si>
    <t>DnaK suppressor protein</t>
  </si>
  <si>
    <t>COG1734</t>
  </si>
  <si>
    <t>RNA polymerase-binding transcription factor DksA (DksA) (PDB:1TJL)</t>
  </si>
  <si>
    <t>00001225|gene_cluster:GC_00017193|genome_name:C_MAG2|gene_callers_id:295</t>
  </si>
  <si>
    <t>ref|WP_114324926.1|</t>
  </si>
  <si>
    <t>TraR/DksA family transcriptional regulator [Candidatus Colwellia aromaticivorans]</t>
  </si>
  <si>
    <t>K02408</t>
  </si>
  <si>
    <t>flagellar hook-basal body complex protein FliE</t>
  </si>
  <si>
    <t>COG1677</t>
  </si>
  <si>
    <t>Flagellar hook-basal body complex protein FliE (FliE)</t>
  </si>
  <si>
    <t>00080592|gene_cluster:GC_00000847|genome_name:C_MAG2|gene_callers_id:627</t>
  </si>
  <si>
    <t>ref|WP_114325242.1|</t>
  </si>
  <si>
    <t>flagellar hook-basal body complex protein FliE [Candidatus Colwellia aromaticivorans]</t>
  </si>
  <si>
    <t>K03308</t>
  </si>
  <si>
    <t>neurotransmitter:Na+ symporter, NSS family</t>
  </si>
  <si>
    <t>COG0733</t>
  </si>
  <si>
    <t>Na+-dependent transporter, SNF family (YocR) (PDB:2A65)</t>
  </si>
  <si>
    <t>00036312|gene_cluster:GC_00000378|genome_name:C_MAG2|gene_callers_id:2242</t>
  </si>
  <si>
    <t>ref|WP_114326756.1|</t>
  </si>
  <si>
    <t>sodium-dependent transporter [Candidatus Colwellia aromaticivorans]</t>
  </si>
  <si>
    <t>COG1846</t>
  </si>
  <si>
    <t>DNA-binding transcriptional regulator, MarR family (MarR) (PDB:1JGS)</t>
  </si>
  <si>
    <t>00042819|gene_cluster:GC_00031118|genome_name:C_MAG2|gene_callers_id:3</t>
  </si>
  <si>
    <t>ref|WP_114324642.1|</t>
  </si>
  <si>
    <t>homoprotocatechuate degradation operon regulator HpaR [Candidatus Colwellia aromaticivorans]</t>
  </si>
  <si>
    <t>K19804</t>
  </si>
  <si>
    <t>lipopolysaccharide assembly protein B</t>
  </si>
  <si>
    <t>COG2956</t>
  </si>
  <si>
    <t>Lipopolysaccharide biosynthesis regulator YciM/LapB, contains six TPR domains and a C-terminal metal-binding domain (LapB) (PDB:4ZLH) (PUBMED:24187084;24266962)</t>
  </si>
  <si>
    <t>00005805|gene_cluster:GC_00000982|genome_name:C_MAG2|gene_callers_id:923</t>
  </si>
  <si>
    <t>ref|WP_114325520.1|</t>
  </si>
  <si>
    <t>lipopolysaccharide assembly protein LapB [Candidatus Colwellia aromaticivorans]</t>
  </si>
  <si>
    <t>K03722</t>
  </si>
  <si>
    <t>ATP-dependent DNA helicase DinG [EC:3.6.4.12]</t>
  </si>
  <si>
    <t>COG1199</t>
  </si>
  <si>
    <t>Rad3-related DNA helicase DinG (DinG) (PDB:5H8W)</t>
  </si>
  <si>
    <t>00026907|gene_cluster:GC_00000215|genome_name:C_MAG2|gene_callers_id:2614</t>
  </si>
  <si>
    <t>ref|WP_114327113.1|</t>
  </si>
  <si>
    <t>ATP-dependent DNA helicase [Candidatus Colwellia aromaticivorans]</t>
  </si>
  <si>
    <t>K06997</t>
  </si>
  <si>
    <t>PLP dependent protein</t>
  </si>
  <si>
    <t>COG0325</t>
  </si>
  <si>
    <t>Pyridoxal 5'-phosphate homeostasis protein YggS, UPF0001 family (YggS) (PDB:3SY1) (PUBMED:26872910)</t>
  </si>
  <si>
    <t>00026308|gene_cluster:GC_00001086|genome_name:C_MAG2|gene_callers_id:1688</t>
  </si>
  <si>
    <t>ref|WP_114326216.1|</t>
  </si>
  <si>
    <t>YggS family pyridoxal phosphate-dependent enzyme [Candidatus Colwellia aromaticivorans]</t>
  </si>
  <si>
    <t>COG0685</t>
  </si>
  <si>
    <t>5,10-methylenetetrahydrofolate reductase (MetF) (PDB:1B5T)</t>
  </si>
  <si>
    <t>00044775|gene_cluster:GC_00001211|genome_name:C_MAG2|gene_callers_id:2373</t>
  </si>
  <si>
    <t>ref|WP_114326878.1|</t>
  </si>
  <si>
    <t>K07636</t>
  </si>
  <si>
    <t>two-component system, OmpR family, phosphate regulon sensor histidine kinase PhoR [EC:2.7.13.3]</t>
  </si>
  <si>
    <t>COG0642</t>
  </si>
  <si>
    <t>Signal transduction histidine kinase (BaeS) (PDB:1JOY)</t>
  </si>
  <si>
    <t>00043501|gene_cluster:GC_00000965|genome_name:C_MAG2|gene_callers_id:2098</t>
  </si>
  <si>
    <t>ref|WP_114326616.1|</t>
  </si>
  <si>
    <t>phosphate regulon sensor histidine kinase PhoR [Candidatus Colwellia aromaticivorans]</t>
  </si>
  <si>
    <t>K03117</t>
  </si>
  <si>
    <t>sec-independent protein translocase protein TatB</t>
  </si>
  <si>
    <t>U</t>
  </si>
  <si>
    <t>Intracellular trafficking, secretion, and vesicular transport</t>
  </si>
  <si>
    <t>COG1826</t>
  </si>
  <si>
    <t>Twin-arginine protein secretion pathway components TatA and TatB (TatA) (PDB:2L16)</t>
  </si>
  <si>
    <t>00063701|gene_cluster:GC_00000145|genome_name:C_MAG2|gene_callers_id:1588</t>
  </si>
  <si>
    <t>ref|WP_114326129.1|</t>
  </si>
  <si>
    <t>Sec-independent protein translocase subunit TatB [Candidatus Colwellia aromaticivorans]</t>
  </si>
  <si>
    <t>K21218</t>
  </si>
  <si>
    <t>sodium-type flagellar protein MotY</t>
  </si>
  <si>
    <t>COG2885</t>
  </si>
  <si>
    <t>Outer membrane protein OmpA and related peptidoglycan-associated (lipo)proteins (OmpA) (PDB:1OAP)</t>
  </si>
  <si>
    <t>00056230|gene_cluster:GC_00000388|genome_name:C_MAG2|gene_callers_id:425</t>
  </si>
  <si>
    <t>ref|WP_114325108.1|</t>
  </si>
  <si>
    <t>OmpA family protein [Candidatus Colwellia aromaticivorans]</t>
  </si>
  <si>
    <t>K09926</t>
  </si>
  <si>
    <t>COG3198</t>
  </si>
  <si>
    <t>Uncharacterized conserved protein</t>
  </si>
  <si>
    <t>00023701|gene_cluster:GC_00000339|genome_name:C_MAG2|gene_callers_id:1347</t>
  </si>
  <si>
    <t>ref|WP_114325902.1|</t>
  </si>
  <si>
    <t>FixH family protein [Candidatus Colwellia aromaticivorans]</t>
  </si>
  <si>
    <t>K09159</t>
  </si>
  <si>
    <t>antitoxin CptB</t>
  </si>
  <si>
    <t>COG2938</t>
  </si>
  <si>
    <t>Succinate dehydrogenase flavin-adding protein, antitoxin component of the CptAB toxin-antitoxin module (SdhE) (PDB:1PUZ)</t>
  </si>
  <si>
    <t>00056387|gene_cluster:GC_00000593|genome_name:C_MAG2|gene_callers_id:1460</t>
  </si>
  <si>
    <t>ref|WP_114326004.1|</t>
  </si>
  <si>
    <t>succinate dehydrogenase assembly factor 2 [Candidatus Colwellia aromaticivorans]</t>
  </si>
  <si>
    <t>K06351</t>
  </si>
  <si>
    <t>inhibitor of KinA</t>
  </si>
  <si>
    <t>COG2049</t>
  </si>
  <si>
    <t>5-oxoprolinase subunit B/Allophanate hydrolase subunit 1 (PxpB) (PDB:2KWA) (PUBMED:28830929)</t>
  </si>
  <si>
    <t>00024067|gene_cluster:GC_00002281|genome_name:C_MAG2|gene_callers_id:864</t>
  </si>
  <si>
    <t>ref|WP_114325541.1|</t>
  </si>
  <si>
    <t>5-oxoprolinase subunit PxpB [Candidatus Colwellia aromaticivorans]</t>
  </si>
  <si>
    <t>K07301</t>
  </si>
  <si>
    <t>cation:H+ antiporter</t>
  </si>
  <si>
    <t>COG0530</t>
  </si>
  <si>
    <t>Ca2+/Na+ antiporter (ECM27) (PDB:3V5S)</t>
  </si>
  <si>
    <t>00057369|gene_cluster:GC_00000284|genome_name:C_MAG2|gene_callers_id:2993</t>
  </si>
  <si>
    <t>ref|WP_114327473.1|</t>
  </si>
  <si>
    <t>calcium/sodium antiporter [Candidatus Colwellia aromaticivorans]</t>
  </si>
  <si>
    <t>K02401</t>
  </si>
  <si>
    <t>flagellar biosynthesis protein FlhB</t>
  </si>
  <si>
    <t>COG1377</t>
  </si>
  <si>
    <t>Flagellar biosynthesis protein FlhB (FlhB) (PDB:6S3L)</t>
  </si>
  <si>
    <t>00082354|gene_cluster:GC_00000326|genome_name:C_MAG2|gene_callers_id:613</t>
  </si>
  <si>
    <t>ref|WP_114325229.1|</t>
  </si>
  <si>
    <t>flagellar biosynthesis protein FlhB [Candidatus Colwellia aromaticivorans]</t>
  </si>
  <si>
    <t>COG2370</t>
  </si>
  <si>
    <t>Hydrogenase/urease accessory protein HupE (HupE)</t>
  </si>
  <si>
    <t>00063781|gene_cluster:GC_00001285|genome_name:C_MAG2|gene_callers_id:2272</t>
  </si>
  <si>
    <t>ref|WP_114326779.1|</t>
  </si>
  <si>
    <t>HupE/UreJ family protein [Candidatus Colwellia aromaticivorans]</t>
  </si>
  <si>
    <t>K05776</t>
  </si>
  <si>
    <t>molybdate transport system ATP-binding protein</t>
  </si>
  <si>
    <t>COG1119</t>
  </si>
  <si>
    <t>ABC-type molybdenum transport system, ATPase component ModF/photorepair protein PhrA (ModF) (PDB:2IHY)</t>
  </si>
  <si>
    <t>00023781|gene_cluster:GC_00003618|genome_name:C_MAG2|gene_callers_id:794</t>
  </si>
  <si>
    <t>ref|WP_114325407.1|</t>
  </si>
  <si>
    <t>ATP-binding cassette domain-containing protein [Candidatus Colwellia aromaticivorans]</t>
  </si>
  <si>
    <t>K03764</t>
  </si>
  <si>
    <t>MetJ family transcriptional regulator, methionine regulon repressor</t>
  </si>
  <si>
    <t>K!!!E</t>
  </si>
  <si>
    <t>Transcription!!!Amino acid transport and metabolism</t>
  </si>
  <si>
    <t>COG3060</t>
  </si>
  <si>
    <t>Transcriptional regulator MetJ (met regulon) (MetJ) (PDB:1CMA)</t>
  </si>
  <si>
    <t>00061996|gene_cluster:GC_00000505|genome_name:C_MAG2|gene_callers_id:2683</t>
  </si>
  <si>
    <t>ref|WP_114327176.1|</t>
  </si>
  <si>
    <t>met regulon transcriptional regulator MetJ [Candidatus Colwellia aromaticivorans]</t>
  </si>
  <si>
    <t>K03415</t>
  </si>
  <si>
    <t>two-component system, chemotaxis family, chemotaxis protein CheV</t>
  </si>
  <si>
    <t>COG0784!!!COG0835</t>
  </si>
  <si>
    <t>CheY-like REC (receiver) domain, includes chemotaxis protein CheY  and sporulation regulator Spo0F (CheY) (PDB:6QRJ)!!!Chemotaxis signal transduction protein CheW (CheW) (PDB:2QDL)</t>
  </si>
  <si>
    <t>00048816|gene_cluster:GC_00000840|genome_name:C_MAG2|gene_callers_id:652</t>
  </si>
  <si>
    <t>ref|WP_114325265.1|</t>
  </si>
  <si>
    <t>chemotaxis protein CheV [Candidatus Colwellia aromaticivorans]</t>
  </si>
  <si>
    <t>COG4764</t>
  </si>
  <si>
    <t>Predicted transglycosylase, contains SLT domain (SLT)</t>
  </si>
  <si>
    <t>00040097|gene_cluster:GC_00000573|genome_name:C_MAG2|gene_callers_id:167</t>
  </si>
  <si>
    <t>ref|WP_114324805.1|</t>
  </si>
  <si>
    <t>00008177|gene_cluster:GC_00002547|genome_name:C_MAG2|gene_callers_id:1113</t>
  </si>
  <si>
    <t>ref|WP_114325700.1|</t>
  </si>
  <si>
    <t>K04755</t>
  </si>
  <si>
    <t>ferredoxin, 2Fe-2S</t>
  </si>
  <si>
    <t>00046019|gene_cluster:GC_00000250|genome_name:C_MAG2|gene_callers_id:2110</t>
  </si>
  <si>
    <t>ref|WP_114326628.1|</t>
  </si>
  <si>
    <t>ISC system 2Fe-2S type ferredoxin [Candidatus Colwellia aromaticivorans]</t>
  </si>
  <si>
    <t>COG0330</t>
  </si>
  <si>
    <t>Regulator of protease activity HflC, stomatin/prohibitin superfamily (HflC)</t>
  </si>
  <si>
    <t>00042584|gene_cluster:GC_00004008|genome_name:C_MAG2|gene_callers_id:328</t>
  </si>
  <si>
    <t>ref|WP_114324958.1|</t>
  </si>
  <si>
    <t>paraslipin [Candidatus Colwellia aromaticivorans]</t>
  </si>
  <si>
    <t>K06187</t>
  </si>
  <si>
    <t>recombination protein RecR</t>
  </si>
  <si>
    <t>COG0353</t>
  </si>
  <si>
    <t>Recombinational DNA repair protein RecR (RecR) (PDB:2JGR) (PUBMED:26337406)</t>
  </si>
  <si>
    <t>00022504|gene_cluster:GC_00000136|genome_name:C_MAG2|gene_callers_id:2627</t>
  </si>
  <si>
    <t>ref|WP_114327126.1|</t>
  </si>
  <si>
    <t>recombination protein RecR [Candidatus Colwellia aromaticivorans]</t>
  </si>
  <si>
    <t>K02663</t>
  </si>
  <si>
    <t>type IV pilus assembly protein PilN</t>
  </si>
  <si>
    <t>N!!!W</t>
  </si>
  <si>
    <t>Cell motility!!!Extracellular structures</t>
  </si>
  <si>
    <t>COG3166</t>
  </si>
  <si>
    <t>Type IV pilus assembly protein PilN (PilN)</t>
  </si>
  <si>
    <t>00067066|gene_cluster:GC_00000766|genome_name:C_MAG2|gene_callers_id:2666</t>
  </si>
  <si>
    <t>ref|WP_114327161.1|</t>
  </si>
  <si>
    <t>PilN domain-containing protein [Candidatus Colwellia aromaticivorans]</t>
  </si>
  <si>
    <t>K07153</t>
  </si>
  <si>
    <t>high frequency lysogenization protein</t>
  </si>
  <si>
    <t>X!!!T</t>
  </si>
  <si>
    <t>Mobilome: prophages, transposons!!!Signal transduction mechanisms</t>
  </si>
  <si>
    <t>COG2915</t>
  </si>
  <si>
    <t>Regulator of phage lambda lysogenization HflD, binds to CII and stimulates its degradation (HflD) (PDB:1QZ4)</t>
  </si>
  <si>
    <t>00086814|gene_cluster:GC_00000986|genome_name:C_MAG2|gene_callers_id:2911</t>
  </si>
  <si>
    <t>ref|WP_114327385.1|</t>
  </si>
  <si>
    <t>high frequency lysogenization protein HflD [Candidatus Colwellia aromaticivorans]</t>
  </si>
  <si>
    <t>K09948</t>
  </si>
  <si>
    <t>COG3492</t>
  </si>
  <si>
    <t>Uncharacterized conserved protein, DUF1244 family (PDB:2O35)</t>
  </si>
  <si>
    <t>00023299|gene_cluster:GC_00001242|genome_name:C_MAG2|gene_callers_id:2568</t>
  </si>
  <si>
    <t>ref|WP_114327109.1|</t>
  </si>
  <si>
    <t>DUF1244 domain-containing protein [Candidatus Colwellia aromaticivorans]</t>
  </si>
  <si>
    <t>COG2840</t>
  </si>
  <si>
    <t>DNA-nicking endonuclease, Smr domain (SmrA) (PDB:3QD7) (PUBMED:12730195)</t>
  </si>
  <si>
    <t>00054617|gene_cluster:GC_00001250|genome_name:C_MAG2|gene_callers_id:21</t>
  </si>
  <si>
    <t>ref|WP_114324723.1|</t>
  </si>
  <si>
    <t>endonuclease SmrB [Candidatus Colwellia aromaticivorans]</t>
  </si>
  <si>
    <t>K03673</t>
  </si>
  <si>
    <t>protein dithiol oxidoreductase (disulfide-forming) [EC:1.8.4.15]</t>
  </si>
  <si>
    <t>COG1651</t>
  </si>
  <si>
    <t>Protein thiol-disulfide isomerase DsbC (DsbG) (PDB:2HI7)</t>
  </si>
  <si>
    <t>00069817|gene_cluster:GC_00000190|genome_name:C_MAG2|gene_callers_id:308</t>
  </si>
  <si>
    <t>ref|WP_114325021.1|</t>
  </si>
  <si>
    <t>thiol:disulfide interchange protein DsbA/DsbL [Candidatus Colwellia aromaticivorans]</t>
  </si>
  <si>
    <t>K03745</t>
  </si>
  <si>
    <t>SlyX protein</t>
  </si>
  <si>
    <t>COG2900</t>
  </si>
  <si>
    <t>Uncharacterized coiled-coil protein SlyX (sensitive to lysis X) (SlyX) (PDB:3EFG)</t>
  </si>
  <si>
    <t>00084562|gene_cluster:GC_00002000|genome_name:C_MAG2|gene_callers_id:2691</t>
  </si>
  <si>
    <t>ref|WP_114327183.1|</t>
  </si>
  <si>
    <t>SlyX family protein [Candidatus Colwellia aromaticivorans]</t>
  </si>
  <si>
    <t>K05838</t>
  </si>
  <si>
    <t>putative thioredoxin</t>
  </si>
  <si>
    <t>00012639|gene_cluster:GC_00001198|genome_name:C_MAG2|gene_callers_id:2261</t>
  </si>
  <si>
    <t>ref|WP_114326853.1|</t>
  </si>
  <si>
    <t>K11927</t>
  </si>
  <si>
    <t>ATP-dependent RNA helicase RhlE [EC:3.6.4.13]</t>
  </si>
  <si>
    <t>COG0513</t>
  </si>
  <si>
    <t>Superfamily II DNA and RNA helicase (SrmB) (PDB:3RRM)</t>
  </si>
  <si>
    <t>00041652|gene_cluster:GC_00000323|genome_name:C_MAG2|gene_callers_id:3240</t>
  </si>
  <si>
    <t>ref|WP_114327717.1|</t>
  </si>
  <si>
    <t>DEAD/DEAH box helicase [Candidatus Colwellia aromaticivorans]</t>
  </si>
  <si>
    <t>K12283</t>
  </si>
  <si>
    <t>MSHA biogenesis protein MshM</t>
  </si>
  <si>
    <t>U!!!W</t>
  </si>
  <si>
    <t>Intracellular trafficking, secretion, and vesicular transport!!!Extracellular structures</t>
  </si>
  <si>
    <t>COG3267</t>
  </si>
  <si>
    <t>Type II secretory pathway ATPase component GspA/ExeA/MshM (ExeA) (PUBMED:21378198)</t>
  </si>
  <si>
    <t>00088444|gene_cluster:GC_00001326|genome_name:C_MAG2|gene_callers_id:1667</t>
  </si>
  <si>
    <t>ref|WP_114326198.1|</t>
  </si>
  <si>
    <t>K03981</t>
  </si>
  <si>
    <t>thiol:disulfide interchange protein DsbC [EC:5.3.4.1]</t>
  </si>
  <si>
    <t>00045525|gene_cluster:GC_00001024|genome_name:C_MAG2|gene_callers_id:550</t>
  </si>
  <si>
    <t>ref|WP_114325169.1|</t>
  </si>
  <si>
    <t>bifunctional protein-disulfide isomerase/oxidoreductase DsbC [Candidatus Colwellia aromaticivorans]</t>
  </si>
  <si>
    <t>K01414</t>
  </si>
  <si>
    <t>oligopeptidase A [EC:3.4.24.70]</t>
  </si>
  <si>
    <t>COG0339</t>
  </si>
  <si>
    <t>Zn-dependent oligopeptidase, M3 family (Dcp) (PDB:5L43) (PUBMED:25239919;31422053)</t>
  </si>
  <si>
    <t>00041132|gene_cluster:GC_00001065|genome_name:C_MAG2|gene_callers_id:3251</t>
  </si>
  <si>
    <t>ref|WP_114327729.1|</t>
  </si>
  <si>
    <t>oligopeptidase A [Candidatus Colwellia aromaticivorans]</t>
  </si>
  <si>
    <t>COG1432</t>
  </si>
  <si>
    <t>NYN domain, predicted PIN-related RNAse, tRNA/rRNA maturation (LabA) (PDB:2QIP)</t>
  </si>
  <si>
    <t>00088223|gene_cluster:GC_00000383|genome_name:C_MAG2|gene_callers_id:2307</t>
  </si>
  <si>
    <t>ref|WP_114326812.1|</t>
  </si>
  <si>
    <t>NYN domain-containing protein [Candidatus Colwellia aromaticivorans]</t>
  </si>
  <si>
    <t>K02200</t>
  </si>
  <si>
    <t>cytochrome c-type biogenesis protein CcmH</t>
  </si>
  <si>
    <t>COG3088</t>
  </si>
  <si>
    <t>Cytochrome c-type biogenesis protein CcmH/NrfF (NrfF) (PDB:2HL7)</t>
  </si>
  <si>
    <t>00064378|gene_cluster:GC_00000796|genome_name:C_MAG2|gene_callers_id:517</t>
  </si>
  <si>
    <t>ref|WP_114325154.1|</t>
  </si>
  <si>
    <t>cytochrome c-type biogenesis protein CcmH [Candidatus Colwellia aromaticivorans]</t>
  </si>
  <si>
    <t>K00604</t>
  </si>
  <si>
    <t>methionyl-tRNA formyltransferase [EC:2.1.2.9]</t>
  </si>
  <si>
    <t>COG0223</t>
  </si>
  <si>
    <t>Methionyl-tRNA formyltransferase (Fmt) (PDB:1FMT)</t>
  </si>
  <si>
    <t>00000001|gene_cluster:GC_00001074|genome_name:C_MAG2|gene_callers_id:1793</t>
  </si>
  <si>
    <t>ref|WP_114326323.1|</t>
  </si>
  <si>
    <t>methionyl-tRNA formyltransferase [Candidatus Colwellia aromaticivorans]</t>
  </si>
  <si>
    <t>K00243</t>
  </si>
  <si>
    <t>COG2996</t>
  </si>
  <si>
    <t>Predicted RNA-binding protein YitL, contains S1 domains, virulence factor B family (CvfB) (PDB:3GO5)</t>
  </si>
  <si>
    <t>00075611|gene_cluster:GC_00000313|genome_name:C_MAG2|gene_callers_id:2476</t>
  </si>
  <si>
    <t>ref|WP_114326977.1|</t>
  </si>
  <si>
    <t>K09986</t>
  </si>
  <si>
    <t>COG3816</t>
  </si>
  <si>
    <t>Uncharacterized conserved protein, DUF1285 family (PDB:2RA9)</t>
  </si>
  <si>
    <t>00013860|gene_cluster:GC_00001587|genome_name:C_MAG2|gene_callers_id:293</t>
  </si>
  <si>
    <t>ref|WP_114324924.1|</t>
  </si>
  <si>
    <t>DUF1285 domain-containing protein [Candidatus Colwellia aromaticivorans]</t>
  </si>
  <si>
    <t>00024110|gene_cluster:GC_00004932|genome_name:C_MAG2|gene_callers_id:1202</t>
  </si>
  <si>
    <t>ref|WP_168427299.1|</t>
  </si>
  <si>
    <t>K03563</t>
  </si>
  <si>
    <t>carbon storage regulator</t>
  </si>
  <si>
    <t>COG1551</t>
  </si>
  <si>
    <t>sRNA-binding carbon storage regulator CsrA (CsrA) (PDB:1T3O)</t>
  </si>
  <si>
    <t>00011116|gene_cluster:GC_00000089|genome_name:C_MAG2|gene_callers_id:1168</t>
  </si>
  <si>
    <t>ref|WP_114325356.1|</t>
  </si>
  <si>
    <t>carbon storage regulator CsrA [Candidatus Colwellia aromaticivorans]</t>
  </si>
  <si>
    <t>K03775</t>
  </si>
  <si>
    <t>FKBP-type peptidyl-prolyl cis-trans isomerase SlyD [EC:5.2.1.8]</t>
  </si>
  <si>
    <t>COG1047</t>
  </si>
  <si>
    <t>Peptidyl-prolyl cis-trans isomerase, FKBP type (SlpA) (PDB:2M2A)</t>
  </si>
  <si>
    <t>00025052|gene_cluster:GC_00000275|genome_name:C_MAG2|gene_callers_id:2551</t>
  </si>
  <si>
    <t>ref|WP_114327046.1|</t>
  </si>
  <si>
    <t>00022089|gene_cluster:GC_00000055|genome_name:C_MAG2|gene_callers_id:790</t>
  </si>
  <si>
    <t>ref|WP_114325404.1|</t>
  </si>
  <si>
    <t>COG2716</t>
  </si>
  <si>
    <t>Glycine cleavage system regulator GcvR (GcvR) (PDB:1U8S)</t>
  </si>
  <si>
    <t>00007857|gene_cluster:GC_00000387|genome_name:C_MAG2|gene_callers_id:2097</t>
  </si>
  <si>
    <t>ref|WP_114326615.1|</t>
  </si>
  <si>
    <t>amino acid-binding protein [Candidatus Colwellia aromaticivorans]</t>
  </si>
  <si>
    <t>K03648</t>
  </si>
  <si>
    <t>uracil-DNA glycosylase [EC:3.2.2.27]</t>
  </si>
  <si>
    <t>COG0692</t>
  </si>
  <si>
    <t>Uracil-DNA glycosylase (Ung) (PDB:1AKZ) (PUBMED:16237021)</t>
  </si>
  <si>
    <t>00004265|gene_cluster:GC_00001025|genome_name:C_MAG2|gene_callers_id:1758</t>
  </si>
  <si>
    <t>ref|WP_114326285.1|</t>
  </si>
  <si>
    <t>uracil-DNA glycosylase [Candidatus Colwellia aromaticivorans]</t>
  </si>
  <si>
    <t>K06133</t>
  </si>
  <si>
    <t>4'-phosphopantetheinyl transferase [EC:2.7.8.-]</t>
  </si>
  <si>
    <t>COG2091</t>
  </si>
  <si>
    <t>Phosphopantetheinyl transferase (Sfp) (PDB:1QR0)</t>
  </si>
  <si>
    <t>00065228|gene_cluster:GC_00004432|genome_name:C_MAG2|gene_callers_id:3215</t>
  </si>
  <si>
    <t>ref|WP_114327693.1|</t>
  </si>
  <si>
    <t>4'-phosphopantetheinyl transferase superfamily protein [Candidatus Colwellia aromaticivorans]</t>
  </si>
  <si>
    <t>K03645</t>
  </si>
  <si>
    <t>negative modulator of initiation of replication</t>
  </si>
  <si>
    <t>COG3057</t>
  </si>
  <si>
    <t>Negative regulator of replication initiation SeqA (SeqA) (PDB:3FMT)</t>
  </si>
  <si>
    <t>00038357|gene_cluster:GC_00000695|genome_name:C_MAG2|gene_callers_id:2603</t>
  </si>
  <si>
    <t>ref|WP_114327099.1|</t>
  </si>
  <si>
    <t>replication initiation regulator SeqA [Candidatus Colwellia aromaticivorans]</t>
  </si>
  <si>
    <t>K07320</t>
  </si>
  <si>
    <t>ribosomal protein L3 glutamine methyltransferase [EC:2.1.1.298]</t>
  </si>
  <si>
    <t>COG2890</t>
  </si>
  <si>
    <t>Methylase of polypeptide chain release factors (HemK) (PDB:1NV8)</t>
  </si>
  <si>
    <t>00045053|gene_cluster:GC_00001249|genome_name:C_MAG2|gene_callers_id:20</t>
  </si>
  <si>
    <t>ref|WP_114324655.1|</t>
  </si>
  <si>
    <t>50S ribosomal protein L3 N(5)-glutamine methyltransferase [Candidatus Colwellia aromaticivorans]</t>
  </si>
  <si>
    <t>00011115|gene_cluster:GC_00000089|genome_name:C_MAG2|gene_callers_id:741</t>
  </si>
  <si>
    <t>K09760</t>
  </si>
  <si>
    <t>DNA recombination protein RmuC</t>
  </si>
  <si>
    <t>COG1322</t>
  </si>
  <si>
    <t>DNA anti-recombination protein (rearrangement mutator) RmuC (RmuC)</t>
  </si>
  <si>
    <t>00066988|gene_cluster:GC_00000954|genome_name:C_MAG2|gene_callers_id:1971</t>
  </si>
  <si>
    <t>ref|WP_114326517.1|</t>
  </si>
  <si>
    <t>DNA recombination protein RmuC [Candidatus Colwellia aromaticivorans]</t>
  </si>
  <si>
    <t>K09920</t>
  </si>
  <si>
    <t>COG3151</t>
  </si>
  <si>
    <t>Uncharacterized conserved protein YqiB, DUF1249 family (yqiB)</t>
  </si>
  <si>
    <t>00006947|gene_cluster:GC_00001030|genome_name:C_MAG2|gene_callers_id:3033</t>
  </si>
  <si>
    <t>ref|WP_114327530.1|</t>
  </si>
  <si>
    <t>DUF1249 domain-containing protein [Candidatus Colwellia aromaticivorans]</t>
  </si>
  <si>
    <t>K12282</t>
  </si>
  <si>
    <t>MSHA biogenesis protein MshL</t>
  </si>
  <si>
    <t>COG1450</t>
  </si>
  <si>
    <t>Type II secretory pathway component GspD/PulD (secretin) (PulD) (PDB:5TCQ)</t>
  </si>
  <si>
    <t>00016498|gene_cluster:GC_00001346|genome_name:C_MAG2|gene_callers_id:1666</t>
  </si>
  <si>
    <t>ref|WP_114326197.1|</t>
  </si>
  <si>
    <t>pilus (MSHA type) biogenesis protein MshL [Candidatus Colwellia aromaticivorans]</t>
  </si>
  <si>
    <t>K03431</t>
  </si>
  <si>
    <t>phosphoglucosamine mutase [EC:5.4.2.10]</t>
  </si>
  <si>
    <t>M00909</t>
  </si>
  <si>
    <t>UDP-N-acetyl-D-glucosamine biosynthesis, prokaryotes, glucose =&gt; UDP-GlcNAc</t>
  </si>
  <si>
    <t>COG1109</t>
  </si>
  <si>
    <t>Phosphomannomutase (ManB) (PDB:6MNV)</t>
  </si>
  <si>
    <t>00069395|gene_cluster:GC_00000738|genome_name:C_MAG2|gene_callers_id:2855</t>
  </si>
  <si>
    <t>ref|WP_114327341.1|</t>
  </si>
  <si>
    <t>phosphoglucosamine mutase [Candidatus Colwellia aromaticivorans]</t>
  </si>
  <si>
    <t>COG1729</t>
  </si>
  <si>
    <t>Cell division protein CpoB, coordinates peptidoglycan biosynthesis and outer membrane constriction (CpoB) (PDB:2WZ7) (PUBMED:25951518)</t>
  </si>
  <si>
    <t>00033274|gene_cluster:GC_00000912|genome_name:C_MAG2|gene_callers_id:1125</t>
  </si>
  <si>
    <t>ref|WP_114325709.1|</t>
  </si>
  <si>
    <t>tol-pal system protein YbgF [Candidatus Colwellia aromaticivorans]</t>
  </si>
  <si>
    <t>K07146</t>
  </si>
  <si>
    <t>UPF0176 protein</t>
  </si>
  <si>
    <t>COG1054</t>
  </si>
  <si>
    <t>tRNA U34 5'-hydroxylase TrhO, rhodanese family (TrhO) (PDB:4F67) (PUBMED:31253794)</t>
  </si>
  <si>
    <t>00064534|gene_cluster:GC_00000856|genome_name:C_MAG2|gene_callers_id:2356</t>
  </si>
  <si>
    <t>ref|WP_114326866.1|</t>
  </si>
  <si>
    <t>rhodanese-related sulfurtransferase [Candidatus Colwellia aromaticivorans]</t>
  </si>
  <si>
    <t>K07708</t>
  </si>
  <si>
    <t>two-component system, NtrC family, nitrogen regulation sensor histidine kinase GlnL [EC:2.7.13.3]</t>
  </si>
  <si>
    <t>COG3852</t>
  </si>
  <si>
    <t>Signal transduction histidine kinase NtrB, nitrogen specific (NtrB) (PUBMED:23893111)</t>
  </si>
  <si>
    <t>00082955|gene_cluster:GC_00001085|genome_name:C_MAG2|gene_callers_id:271</t>
  </si>
  <si>
    <t>ref|WP_168427266.1|</t>
  </si>
  <si>
    <t>nitrogen regulation protein NR(II) [Candidatus Colwellia aromaticivorans]</t>
  </si>
  <si>
    <t>K04774</t>
  </si>
  <si>
    <t>serine protease SohB [EC:3.4.21.-]</t>
  </si>
  <si>
    <t>COG0616</t>
  </si>
  <si>
    <t>Periplasmic serine protease, ClpP class (SppA) (PDB:3BEZ)</t>
  </si>
  <si>
    <t>00001372|gene_cluster:GC_00000194|genome_name:C_MAG2|gene_callers_id:2469</t>
  </si>
  <si>
    <t>ref|WP_114326970.1|</t>
  </si>
  <si>
    <t>protease SohB [Candidatus Colwellia aromaticivorans]</t>
  </si>
  <si>
    <t>K03624</t>
  </si>
  <si>
    <t>transcription elongation factor GreA</t>
  </si>
  <si>
    <t>00060014|gene_cluster:GC_00000510|genome_name:C_MAG2|gene_callers_id:787</t>
  </si>
  <si>
    <t>ref|WP_114325401.1|</t>
  </si>
  <si>
    <t>transcription elongation factor GreA [Candidatus Colwellia aromaticivorans]</t>
  </si>
  <si>
    <t>K06203</t>
  </si>
  <si>
    <t>CysZ protein</t>
  </si>
  <si>
    <t>E!!!P</t>
  </si>
  <si>
    <t>Amino acid transport and metabolism!!!Inorganic ion transport and metabolism</t>
  </si>
  <si>
    <t>COG2981</t>
  </si>
  <si>
    <t>Sulfate transporter CysZ (CysZ) (PDB:3TX3) (PUBMED:24657232)</t>
  </si>
  <si>
    <t>00027492|gene_cluster:GC_00000395|genome_name:C_MAG2|gene_callers_id:2465</t>
  </si>
  <si>
    <t>ref|WP_114326976.1|</t>
  </si>
  <si>
    <t>sulfate transporter CysZ [Candidatus Colwellia aromaticivorans]</t>
  </si>
  <si>
    <t>K09791</t>
  </si>
  <si>
    <t>COG2835</t>
  </si>
  <si>
    <t>RNA methyltransferase activator Trm112/YbaR (Trm112) (PDB:2KPI) (PUBMED:27986851;30010922)</t>
  </si>
  <si>
    <t>00009579|gene_cluster:GC_00000500|genome_name:C_MAG2|gene_callers_id:2575</t>
  </si>
  <si>
    <t>ref|WP_114327072.1|</t>
  </si>
  <si>
    <t>Trm112 family protein [Candidatus Colwellia aromaticivorans]</t>
  </si>
  <si>
    <t>COG2348</t>
  </si>
  <si>
    <t>Lipid II:glycine glycyltransferase (Peptidoglycan interpeptide bridge formation enzyme) (FmhB) (PDB:1LRZ)</t>
  </si>
  <si>
    <t>00009889|gene_cluster:GC_00005631|genome_name:C_MAG2|gene_callers_id:3126</t>
  </si>
  <si>
    <t>ref|WP_114327603.1|</t>
  </si>
  <si>
    <t>FemAB family PEP-CTERM system-associated protein [Candidatus Colwellia aromaticivorans]</t>
  </si>
  <si>
    <t>COG0247!!!COG0277</t>
  </si>
  <si>
    <t>Fe-S cluster-containing oxidoreductase, includes glycolate oxidase subunit GlcF (GlpC)!!!FAD/FMN-containing lactate dehydrogenase/glycolate oxidase (GlcD) (PDB:1AHU)</t>
  </si>
  <si>
    <t>00010935|gene_cluster:GC_00001355|genome_name:C_MAG2|gene_callers_id:2875</t>
  </si>
  <si>
    <t>ref|WP_114327356.1|</t>
  </si>
  <si>
    <t>FAD-binding oxidoreductase [Candidatus Colwellia aromaticivorans]</t>
  </si>
  <si>
    <t>K06916</t>
  </si>
  <si>
    <t>cell division protein ZapE</t>
  </si>
  <si>
    <t>COG1485</t>
  </si>
  <si>
    <t>Cell division protein ZapE (Z ring-associated ATPase), AFG1 superfamily (ZapE)</t>
  </si>
  <si>
    <t>00084213|gene_cluster:GC_00000813|genome_name:C_MAG2|gene_callers_id:2262</t>
  </si>
  <si>
    <t>ref|WP_114326771.1|</t>
  </si>
  <si>
    <t>cell division protein ZapE [Candidatus Colwellia aromaticivorans]</t>
  </si>
  <si>
    <t>K09773</t>
  </si>
  <si>
    <t>[pyruvate, water dikinase]-phosphate phosphotransferase / [pyruvate, water dikinase] kinase [EC:2.7.4.28 2.7.11.33]</t>
  </si>
  <si>
    <t>COG1806</t>
  </si>
  <si>
    <t>Regulator of PEP synthase PpsR, kinase-PPPase family (combines ADP:protein kinase and phosphorylase activities) (PpsR) (PDB:5D0N)</t>
  </si>
  <si>
    <t>00011568|gene_cluster:GC_00001419|genome_name:C_MAG2|gene_callers_id:1725</t>
  </si>
  <si>
    <t>ref|WP_114326256.1|</t>
  </si>
  <si>
    <t>kinase/pyrophosphorylase [Candidatus Colwellia aromaticivorans]</t>
  </si>
  <si>
    <t>COG0625</t>
  </si>
  <si>
    <t>Glutathione S-transferase (GstA) (PDB:1A0F)</t>
  </si>
  <si>
    <t>00055333|gene_cluster:GC_00001468|genome_name:C_MAG2|gene_callers_id:2793</t>
  </si>
  <si>
    <t>ref|WP_114327283.1|</t>
  </si>
  <si>
    <t>glutathione S-transferase [Candidatus Colwellia aromaticivorans]</t>
  </si>
  <si>
    <t>COG1284</t>
  </si>
  <si>
    <t>Uncharacterized membrane-anchored protein YitT, contains DUF161 and DUF2179 domains (YitT) (PDB:3HLU)</t>
  </si>
  <si>
    <t>00017179|gene_cluster:GC_00009041|genome_name:C_MAG2|gene_callers_id:831</t>
  </si>
  <si>
    <t>ref|WP_136037974.1|</t>
  </si>
  <si>
    <t>YitT family protein [Candidatus Colwellia aromaticivorans]</t>
  </si>
  <si>
    <t>K03586</t>
  </si>
  <si>
    <t>cell division protein FtsL</t>
  </si>
  <si>
    <t>COG3116</t>
  </si>
  <si>
    <t>Cell division protein FtsL, interacts with FtsB and FtsQ (FtsL)</t>
  </si>
  <si>
    <t>00005167|gene_cluster:GC_00000725|genome_name:C_MAG2|gene_callers_id:126</t>
  </si>
  <si>
    <t>gb|PHR84551.1|</t>
  </si>
  <si>
    <t>cell division protein FtsL [Colwellia sp.]</t>
  </si>
  <si>
    <t>K09768</t>
  </si>
  <si>
    <t>COG1671</t>
  </si>
  <si>
    <t>Uncharacterized conserved protein YaiI, UPF0178 family (YaiI)</t>
  </si>
  <si>
    <t>00080022|gene_cluster:GC_00000641|genome_name:C_MAG2|gene_callers_id:1975</t>
  </si>
  <si>
    <t>ref|WP_114326493.1|</t>
  </si>
  <si>
    <t>YaiI/YqxD family protein [Candidatus Colwellia aromaticivorans]</t>
  </si>
  <si>
    <t>K11720</t>
  </si>
  <si>
    <t>lipopolysaccharide export system permease protein</t>
  </si>
  <si>
    <t>M!!!N</t>
  </si>
  <si>
    <t>Cell wall/membrane/envelope biogenesis!!!Cell motility</t>
  </si>
  <si>
    <t>COG0795</t>
  </si>
  <si>
    <t>Lipopolysaccharide export LptBFGC system, permease protein LptF (LptF) (PDB:6S8H)</t>
  </si>
  <si>
    <t>00086720|gene_cluster:GC_00000063|genome_name:C_MAG2|gene_callers_id:2159</t>
  </si>
  <si>
    <t>ref|WP_114326669.1|</t>
  </si>
  <si>
    <t>LPS export ABC transporter permease LptG [Candidatus Colwellia aromaticivorans]</t>
  </si>
  <si>
    <t>K05799</t>
  </si>
  <si>
    <t>GntR family transcriptional regulator, transcriptional repressor for pyruvate dehydrogenase complex</t>
  </si>
  <si>
    <t>COG2186</t>
  </si>
  <si>
    <t>DNA-binding transcriptional regulator, FadR family (FadR) (PDB:1E2X)</t>
  </si>
  <si>
    <t>00061168|gene_cluster:GC_00000710|genome_name:C_MAG2|gene_callers_id:2364</t>
  </si>
  <si>
    <t>ref|WP_114326871.1|</t>
  </si>
  <si>
    <t>pyruvate dehydrogenase complex transcriptional repressor PdhR [Candidatus Colwellia aromaticivorans]</t>
  </si>
  <si>
    <t>K07447</t>
  </si>
  <si>
    <t>putative holliday junction resolvase [EC:3.1.-.-]</t>
  </si>
  <si>
    <t>J!!!L!!!K</t>
  </si>
  <si>
    <t>Translation, ribosomal structure and biogenesis!!!Replication, recombination and repair!!!Transcription</t>
  </si>
  <si>
    <t>COG0816</t>
  </si>
  <si>
    <t>YqgF/RuvX protein, pre-16S rRNA maturation RNase/Holliday junction resolvase/anti-termination factor (YqgF) (PDB:1IV0) (PUBMED:25545592;26817626)</t>
  </si>
  <si>
    <t>00013625|gene_cluster:GC_00000598|genome_name:C_MAG2|gene_callers_id:2029</t>
  </si>
  <si>
    <t>ref|WP_114326550.1|</t>
  </si>
  <si>
    <t>Holliday junction resolvase RuvX [Candidatus Colwellia aromaticivorans]</t>
  </si>
  <si>
    <t>K07114</t>
  </si>
  <si>
    <t>Ca-activated chloride channel homolog</t>
  </si>
  <si>
    <t>COG2304</t>
  </si>
  <si>
    <t>Secreted protein containing bacterial Ig-like domain and vWFA domain (YfbK)</t>
  </si>
  <si>
    <t>00080101|gene_cluster:GC_00000422|genome_name:C_MAG2|gene_callers_id:33</t>
  </si>
  <si>
    <t>ref|WP_114324667.1|</t>
  </si>
  <si>
    <t>VWA domain-containing protein [Candidatus Colwellia aromaticivorans]</t>
  </si>
  <si>
    <t>K18968</t>
  </si>
  <si>
    <t>00087717|gene_cluster:GC_00000376|genome_name:C_MAG2|gene_callers_id:14</t>
  </si>
  <si>
    <t>ref|WP_114324651.1|</t>
  </si>
  <si>
    <t>diguanylate cyclase [Candidatus Colwellia aromaticivorans]</t>
  </si>
  <si>
    <t>K07180</t>
  </si>
  <si>
    <t>serine protein kinase</t>
  </si>
  <si>
    <t>COG2766</t>
  </si>
  <si>
    <t>Predicted Ser/Thr protein kinase (PrkA)</t>
  </si>
  <si>
    <t>00072020|gene_cluster:GC_00001640|genome_name:C_MAG2|gene_callers_id:418</t>
  </si>
  <si>
    <t>ref|WP_114325043.1|</t>
  </si>
  <si>
    <t>PrkA family serine protein kinase [Candidatus Colwellia aromaticivorans]</t>
  </si>
  <si>
    <t>K03455</t>
  </si>
  <si>
    <t>monovalent cation:H+ antiporter-2, CPA2 family</t>
  </si>
  <si>
    <t>P!!!P!!!T!!!P</t>
  </si>
  <si>
    <t>Inorganic ion transport and metabolism!!!Inorganic ion transport and metabolism!!!Signal transduction mechanisms!!!Inorganic ion transport and metabolism</t>
  </si>
  <si>
    <t>COG0475!!!COG0490!!!COG1226</t>
  </si>
  <si>
    <t>Kef-type K+ transport system, membrane component KefB (KefB) (PDB:4BWZ)!!!K+/H+ antiporter KhtSTU, c-di-AMP-binding regulatory subunit KhtT, contains RCK_C (TrkA_C) domain (KhtT) (PDB:4J90) (PUBMED:24330391;31061098)!!!Voltage-gated potassium channel Kch (Kch) (PDB:3FWZ)</t>
  </si>
  <si>
    <t>00003262|gene_cluster:GC_00001298|genome_name:C_MAG2|gene_callers_id:1391</t>
  </si>
  <si>
    <t>ref|WP_114325942.1|</t>
  </si>
  <si>
    <t>monovalent cation:proton antiporter family protein [Candidatus Colwellia aromaticivorans]</t>
  </si>
  <si>
    <t>K18691</t>
  </si>
  <si>
    <t>membrane-bound lytic murein transglycosylase F [EC:4.2.2.-]</t>
  </si>
  <si>
    <t>M!!!T</t>
  </si>
  <si>
    <t>Cell wall/membrane/envelope biogenesis!!!Signal transduction mechanisms</t>
  </si>
  <si>
    <t>COG4623</t>
  </si>
  <si>
    <t>Membrane-bound lytic murein transglycosylase MltF (MltF) (PDB:4OWD)</t>
  </si>
  <si>
    <t>00024303|gene_cluster:GC_00001267|genome_name:C_MAG2|gene_callers_id:1680</t>
  </si>
  <si>
    <t>ref|WP_114326209.1|</t>
  </si>
  <si>
    <t>membrane-bound lytic murein transglycosylase MltF [Candidatus Colwellia aromaticivorans]</t>
  </si>
  <si>
    <t>00085930|gene_cluster:GC_00000009|genome_name:C_MAG2|gene_callers_id:90</t>
  </si>
  <si>
    <t>ref|WP_114324717.1|</t>
  </si>
  <si>
    <t>K18778</t>
  </si>
  <si>
    <t>cell division protein ZapD</t>
  </si>
  <si>
    <t>COG4582</t>
  </si>
  <si>
    <t>Cell division protein ZapD, interacts with FtsZ (ZapD) (PDB:2OEZ)</t>
  </si>
  <si>
    <t>00056984|gene_cluster:GC_00001196|genome_name:C_MAG2|gene_callers_id:145</t>
  </si>
  <si>
    <t>ref|WP_114324776.1|</t>
  </si>
  <si>
    <t>cell division protein ZapD [Candidatus Colwellia aromaticivorans]</t>
  </si>
  <si>
    <t>K05837</t>
  </si>
  <si>
    <t>rod shape determining protein RodA</t>
  </si>
  <si>
    <t>COG0772</t>
  </si>
  <si>
    <t>Peptodoglycan polymerase FtsW/RodA/SpoVE (FtsW) (PDB:6BAR) (PUBMED:30692671)</t>
  </si>
  <si>
    <t>00083617|gene_cluster:GC_00001087|genome_name:C_MAG2|gene_callers_id:2078</t>
  </si>
  <si>
    <t>ref|WP_114326591.1|</t>
  </si>
  <si>
    <t>rod shape-determining protein RodA [Candidatus Colwellia aromaticivorans]</t>
  </si>
  <si>
    <t>COG1538</t>
  </si>
  <si>
    <t>Outer membrane protein TolC (TolC) (PDB:1EK9)</t>
  </si>
  <si>
    <t>00082513|gene_cluster:GC_00002176|genome_name:C_MAG2|gene_callers_id:2733</t>
  </si>
  <si>
    <t>ref|WP_114327218.1|</t>
  </si>
  <si>
    <t>TolC family protein [Candidatus Colwellia aromaticivorans]</t>
  </si>
  <si>
    <t>K09893</t>
  </si>
  <si>
    <t>regulator of ribonuclease activity B</t>
  </si>
  <si>
    <t>COG3076</t>
  </si>
  <si>
    <t>Regulator of RNase E activity RraB (RraB) (PDB:1NXI)</t>
  </si>
  <si>
    <t>00036579|gene_cluster:GC_00000677|genome_name:C_MAG2|gene_callers_id:3220</t>
  </si>
  <si>
    <t>ref|WP_114327698.1|</t>
  </si>
  <si>
    <t>K02411</t>
  </si>
  <si>
    <t>flagellar assembly protein FliH</t>
  </si>
  <si>
    <t>COG1317</t>
  </si>
  <si>
    <t>Flagellar biosynthesis/type III secretory pathway protein FliH (FliH) (PDB:5B0O)</t>
  </si>
  <si>
    <t>00040175|gene_cluster:GC_00001013|genome_name:C_MAG2|gene_callers_id:624</t>
  </si>
  <si>
    <t>ref|WP_114325240.1|</t>
  </si>
  <si>
    <t>flagellar assembly protein FliH [Candidatus Colwellia aromaticivorans]</t>
  </si>
  <si>
    <t>K01990</t>
  </si>
  <si>
    <t>ABC-2 type transport system ATP-binding protein</t>
  </si>
  <si>
    <t>COG1131</t>
  </si>
  <si>
    <t>ABC-type multidrug transport system, ATPase component (CcmA) (PDB:5DO7)</t>
  </si>
  <si>
    <t>00079063|gene_cluster:GC_00000304|genome_name:C_MAG2|gene_callers_id:1733</t>
  </si>
  <si>
    <t>ref|WP_114326264.1|</t>
  </si>
  <si>
    <t>ABC transporter ATP-binding protein [Candidatus Colwellia aromaticivorans]</t>
  </si>
  <si>
    <t>K22105</t>
  </si>
  <si>
    <t>TetR/AcrR family transcriptional regulator, fatty acid biosynthesis regulator</t>
  </si>
  <si>
    <t>COG1309</t>
  </si>
  <si>
    <t>DNA-binding protein, AcrR family, includes nucleoid occlusion protein SlmA (AcrR) (PDB:2QOP)</t>
  </si>
  <si>
    <t>00076197|gene_cluster:GC_00000636|genome_name:C_MAG2|gene_callers_id:2408</t>
  </si>
  <si>
    <t>ref|WP_114326913.1|</t>
  </si>
  <si>
    <t>HTH-type transcriptional repressor FabR [Candidatus Colwellia aromaticivorans]</t>
  </si>
  <si>
    <t>00001533|gene_cluster:GC_00001489|genome_name:C_MAG2|gene_callers_id:299</t>
  </si>
  <si>
    <t>ref|WP_114324930.1|</t>
  </si>
  <si>
    <t>COG3620</t>
  </si>
  <si>
    <t>Predicted transcriptional regulator, contains an XRE-type HTH domain (archaeal members contain CBS pair) (AF2118)</t>
  </si>
  <si>
    <t>00023803|gene_cluster:GC_00025790|genome_name:C_MAG2|gene_callers_id:1494</t>
  </si>
  <si>
    <t>ref|WP_114326085.1|</t>
  </si>
  <si>
    <t>K03602</t>
  </si>
  <si>
    <t>exodeoxyribonuclease VII small subunit [EC:3.1.11.6]</t>
  </si>
  <si>
    <t>COG1722</t>
  </si>
  <si>
    <t>Exonuclease VII small subunit (XseB) (PDB:1VP7)</t>
  </si>
  <si>
    <t>00072451|gene_cluster:GC_00000574|genome_name:C_MAG2|gene_callers_id:1469</t>
  </si>
  <si>
    <t>ref|WP_114326013.1|</t>
  </si>
  <si>
    <t>exodeoxyribonuclease VII small subunit [Candidatus Colwellia aromaticivorans]</t>
  </si>
  <si>
    <t>K07160</t>
  </si>
  <si>
    <t>5-oxoprolinase (ATP-hydrolysing) subunit A [EC:3.5.2.9]</t>
  </si>
  <si>
    <t>COG1540</t>
  </si>
  <si>
    <t>5-oxoprolinase subunit A (PxpA) (PDB:1V6T) (PUBMED:28830929)</t>
  </si>
  <si>
    <t>00081618|gene_cluster:GC_00002260|genome_name:C_MAG2|gene_callers_id:863</t>
  </si>
  <si>
    <t>ref|WP_114325466.1|</t>
  </si>
  <si>
    <t>5-oxoprolinase subunit PxpA [Candidatus Colwellia aromaticivorans]</t>
  </si>
  <si>
    <t>M!!!V</t>
  </si>
  <si>
    <t>Cell wall/membrane/envelope biogenesis!!!Defense mechanisms</t>
  </si>
  <si>
    <t>COG0845</t>
  </si>
  <si>
    <t>Multidrug efflux pump subunit AcrA (membrane-fusion protein) (AcrA) (PDB:1T5E)</t>
  </si>
  <si>
    <t>00078934|gene_cluster:GC_00002190|genome_name:C_MAG2|gene_callers_id:2732</t>
  </si>
  <si>
    <t>ref|WP_114327217.1|</t>
  </si>
  <si>
    <t>efflux RND transporter periplasmic adaptor subunit [Candidatus Colwellia aromaticivorans]</t>
  </si>
  <si>
    <t>K02421</t>
  </si>
  <si>
    <t>flagellar biosynthesis protein FliR</t>
  </si>
  <si>
    <t>COG1684</t>
  </si>
  <si>
    <t>Flagellar biosynthesis protein FliR (FliR) (PDB:6S3R)</t>
  </si>
  <si>
    <t>00088088|gene_cluster:GC_00001011|genome_name:C_MAG2|gene_callers_id:614</t>
  </si>
  <si>
    <t>ref|WP_114325230.1|</t>
  </si>
  <si>
    <t>flagellar type III secretion system protein FliR [Candidatus Colwellia aromaticivorans]</t>
  </si>
  <si>
    <t>K14063</t>
  </si>
  <si>
    <t>AraC family transcriptional regulator, positive regulator of tynA and feaB</t>
  </si>
  <si>
    <t>COG2207</t>
  </si>
  <si>
    <t>AraC-type DNA-binding domain and AraC-containing proteins (AraC) (PDB:1BL0)</t>
  </si>
  <si>
    <t>00060091|gene_cluster:GC_00030491|genome_name:C_MAG2|gene_callers_id:1910</t>
  </si>
  <si>
    <t>ref|WP_114326433.1|</t>
  </si>
  <si>
    <t>00010800|gene_cluster:GC_00006731|genome_name:C_MAG2|gene_callers_id:1361</t>
  </si>
  <si>
    <t>ref|WP_114325916.1|</t>
  </si>
  <si>
    <t>K07223</t>
  </si>
  <si>
    <t>porphyrinogen peroxidase [EC:1.11.1.-]</t>
  </si>
  <si>
    <t>COG2837</t>
  </si>
  <si>
    <t>Periplasmic deferrochelatase/peroxidase EfeB (EfeB) (PDB:2D3Q)</t>
  </si>
  <si>
    <t>00009905|gene_cluster:GC_00000736|genome_name:C_MAG2|gene_callers_id:2299</t>
  </si>
  <si>
    <t>ref|WP_114326804.1|</t>
  </si>
  <si>
    <t>Dyp-type peroxidase [Candidatus Colwellia aromaticivorans]</t>
  </si>
  <si>
    <t>COG1042</t>
  </si>
  <si>
    <t>Acyl-CoA synthetase (NDP forming) (PatZN) (PDB:4YAK) (PUBMED:26251518)</t>
  </si>
  <si>
    <t>00077294|gene_cluster:GC_00021237|genome_name:C_MAG2|gene_callers_id:2404</t>
  </si>
  <si>
    <t>ref|WP_114326905.1|</t>
  </si>
  <si>
    <t>acetate--CoA ligase family protein [Candidatus Colwellia aromaticivorans]</t>
  </si>
  <si>
    <t>K03978</t>
  </si>
  <si>
    <t>GTP-binding protein</t>
  </si>
  <si>
    <t>COG0218</t>
  </si>
  <si>
    <t>GTP-binding protein EngB required for normal cell division (EngB) (PDB:5UCV)</t>
  </si>
  <si>
    <t>00085140|gene_cluster:GC_00001188|genome_name:C_MAG2|gene_callers_id:2451</t>
  </si>
  <si>
    <t>ref|WP_114326950.1|</t>
  </si>
  <si>
    <t>YihA family ribosome biogenesis GTP-binding protein [Candidatus Colwellia aromaticivorans]</t>
  </si>
  <si>
    <t>K06415</t>
  </si>
  <si>
    <t>stage V sporulation protein R</t>
  </si>
  <si>
    <t>COG2719</t>
  </si>
  <si>
    <t>Stage V sporulation protein SpoVR/YcgB, involved in spore cortex formation (function unknown) (SpoVR)</t>
  </si>
  <si>
    <t>00074215|gene_cluster:GC_00001644|genome_name:C_MAG2|gene_callers_id:416</t>
  </si>
  <si>
    <t>ref|WP_114325041.1|</t>
  </si>
  <si>
    <t>SpoVR family protein [Candidatus Colwellia aromaticivorans]</t>
  </si>
  <si>
    <t>00055256|gene_cluster:GC_00000693|genome_name:C_MAG2|gene_callers_id:2563</t>
  </si>
  <si>
    <t>ref|WP_114327063.1|</t>
  </si>
  <si>
    <t>sulfurtransferase TusA family protein [Candidatus Colwellia aromaticivorans]</t>
  </si>
  <si>
    <t>K00797</t>
  </si>
  <si>
    <t>spermidine synthase [EC:2.5.1.16]</t>
  </si>
  <si>
    <t>M00034!!!M00133</t>
  </si>
  <si>
    <t>Methionine salvage pathway!!!Polyamine biosynthesis, arginine =&gt; agmatine =&gt; putrescine =&gt; spermidine</t>
  </si>
  <si>
    <t>Pathway modules; Amino acid metabolism; Cysteine and methionine metabolism!!!Pathway modules; Amino acid metabolism; Polyamine biosynthesis</t>
  </si>
  <si>
    <t>COG4262</t>
  </si>
  <si>
    <t>Predicted spermidine synthase with an N-terminal membrane domain</t>
  </si>
  <si>
    <t>00041370|gene_cluster:GC_00000820|genome_name:C_MAG2|gene_callers_id:3024</t>
  </si>
  <si>
    <t>ref|WP_114327501.1|</t>
  </si>
  <si>
    <t>polyamine aminopropyltransferase [Candidatus Colwellia aromaticivorans]</t>
  </si>
  <si>
    <t>COG1238</t>
  </si>
  <si>
    <t>Uncharacterized membrane protein YqaA, VTT domain (YgaA)</t>
  </si>
  <si>
    <t>00072351|gene_cluster:GC_00000971|genome_name:C_MAG2|gene_callers_id:798</t>
  </si>
  <si>
    <t>ref|WP_114325411.1|</t>
  </si>
  <si>
    <t>DedA family protein [Candidatus Colwellia aromaticivorans]</t>
  </si>
  <si>
    <t>K03643</t>
  </si>
  <si>
    <t>LPS-assembly lipoprotein</t>
  </si>
  <si>
    <t>COG2980</t>
  </si>
  <si>
    <t>Outer membrane lipoprotein LptE/RlpB (LPS assembly) (LptE) (PDB:2JXP)</t>
  </si>
  <si>
    <t>00076060|gene_cluster:GC_00001773|genome_name:C_MAG2|gene_callers_id:2084</t>
  </si>
  <si>
    <t>ref|WP_114326607.1|</t>
  </si>
  <si>
    <t>K07486</t>
  </si>
  <si>
    <t>COG3547</t>
  </si>
  <si>
    <t>Transposase</t>
  </si>
  <si>
    <t>00049087|gene_cluster:GC_00011687|genome_name:C_MAG2|gene_callers_id:1978</t>
  </si>
  <si>
    <t>ref|WP_114326519.1|</t>
  </si>
  <si>
    <t>K17230</t>
  </si>
  <si>
    <t>cytochrome subunit of sulfide dehydrogenase</t>
  </si>
  <si>
    <t>COG2863</t>
  </si>
  <si>
    <t>Cytochrome c553 (CytC553) (PDB:6Q2U)</t>
  </si>
  <si>
    <t>00061010|gene_cluster:GC_00029255|genome_name:C_MAG2|gene_callers_id:412</t>
  </si>
  <si>
    <t>ref|WP_114325038.1|</t>
  </si>
  <si>
    <t>cytochrome c [Candidatus Colwellia aromaticivorans]</t>
  </si>
  <si>
    <t>K07234</t>
  </si>
  <si>
    <t>uncharacterized protein involved in response to NO</t>
  </si>
  <si>
    <t>COG3213</t>
  </si>
  <si>
    <t>Nitric oxide response protein NnrS (NnrS) (PUBMED:26452555;29934335;31481951)</t>
  </si>
  <si>
    <t>00035035|gene_cluster:GC_00001073|genome_name:C_MAG2|gene_callers_id:1762</t>
  </si>
  <si>
    <t>ref|WP_114326289.1|</t>
  </si>
  <si>
    <t>NnrS family protein [Candidatus Colwellia aromaticivorans]</t>
  </si>
  <si>
    <t>K07787</t>
  </si>
  <si>
    <t>copper/silver efflux system protein</t>
  </si>
  <si>
    <t>00030000|gene_cluster:GC_00000054|genome_name:C_MAG2|gene_callers_id:2181</t>
  </si>
  <si>
    <t>ref|WP_114326689.1|</t>
  </si>
  <si>
    <t>COG1393</t>
  </si>
  <si>
    <t>Arsenate reductase or related protein, glutaredoxin family (ArsC) (PDB:1I9D)</t>
  </si>
  <si>
    <t>00008367|gene_cluster:GC_00001038|genome_name:C_MAG2|gene_callers_id:2805</t>
  </si>
  <si>
    <t>ref|WP_114327294.1|</t>
  </si>
  <si>
    <t>Spx/MgsR family RNA polymerase-binding regulatory protein [Candidatus Colwellia aromaticivorans]</t>
  </si>
  <si>
    <t>K02393</t>
  </si>
  <si>
    <t>flagellar L-ring protein FlgH</t>
  </si>
  <si>
    <t>COG2063</t>
  </si>
  <si>
    <t>Flagellar basal body L-ring protein FlgH (FlgH)</t>
  </si>
  <si>
    <t>00010227|gene_cluster:GC_00000564|genome_name:C_MAG2|gene_callers_id:643</t>
  </si>
  <si>
    <t>ref|WP_114325257.1|</t>
  </si>
  <si>
    <t>flagellar basal body L-ring protein FlgH [Candidatus Colwellia aromaticivorans]</t>
  </si>
  <si>
    <t>K02196</t>
  </si>
  <si>
    <t>heme exporter protein D</t>
  </si>
  <si>
    <t>COG3114</t>
  </si>
  <si>
    <t>Heme exporter protein D (CcmD)</t>
  </si>
  <si>
    <t>00083696|gene_cluster:GC_00002798|genome_name:C_MAG2|gene_callers_id:523</t>
  </si>
  <si>
    <t>ref|WP_114325142.1|</t>
  </si>
  <si>
    <t>heme exporter protein CcmD [Candidatus Colwellia aromaticivorans]</t>
  </si>
  <si>
    <t>COG2912</t>
  </si>
  <si>
    <t>Regulator of sirC expression, contains transglutaminase-like and TPR domains (SirB1)</t>
  </si>
  <si>
    <t>00025885|gene_cluster:GC_00000589|genome_name:C_MAG2|gene_callers_id:77</t>
  </si>
  <si>
    <t>ref|WP_114324728.1|</t>
  </si>
  <si>
    <t>K06987</t>
  </si>
  <si>
    <t>00002108|gene_cluster:GC_00001247|genome_name:C_MAG2|gene_callers_id:2490</t>
  </si>
  <si>
    <t>ref|WP_114326989.1|</t>
  </si>
  <si>
    <t>K03100</t>
  </si>
  <si>
    <t>signal peptidase I [EC:3.4.21.89]</t>
  </si>
  <si>
    <t>COG0681</t>
  </si>
  <si>
    <t>Signal peptidase I (LepB) (PDB:1B12) (PUBMED:1925027)</t>
  </si>
  <si>
    <t>00085772|gene_cluster:GC_00001059|genome_name:C_MAG2|gene_callers_id:1445</t>
  </si>
  <si>
    <t>ref|WP_114325992.1|</t>
  </si>
  <si>
    <t>signal peptidase I [Candidatus Colwellia aromaticivorans]</t>
  </si>
  <si>
    <t>S!!!S</t>
  </si>
  <si>
    <t>Function unknown!!!Function unknown</t>
  </si>
  <si>
    <t>COG2966!!!COG3610</t>
  </si>
  <si>
    <t>Uncharacterized membrane protein YjjP, DUF1212 family (YjjP)!!!Uncharacterized membrane protein YjjB, DUF3815 family (YjjB)</t>
  </si>
  <si>
    <t>00014172|gene_cluster:GC_00001310|genome_name:C_MAG2|gene_callers_id:753</t>
  </si>
  <si>
    <t>ref|WP_114325368.1|</t>
  </si>
  <si>
    <t>threonine/serine exporter family protein [Candidatus Colwellia aromaticivorans]</t>
  </si>
  <si>
    <t>00081060|gene_cluster:GC_00006086|genome_name:C_MAG2|gene_callers_id:1352</t>
  </si>
  <si>
    <t>ref|WP_136037982.1|</t>
  </si>
  <si>
    <t>K03570</t>
  </si>
  <si>
    <t>rod shape-determining protein MreC</t>
  </si>
  <si>
    <t>D!!!Z</t>
  </si>
  <si>
    <t>Cell cycle control, cell division, chromosome partitioning!!!Cytoskeleton</t>
  </si>
  <si>
    <t>COG1792</t>
  </si>
  <si>
    <t>Cell shape-determining protein MreC (MreC) (PDB:2J5U)</t>
  </si>
  <si>
    <t>00086641|gene_cluster:GC_00000875|genome_name:C_MAG2|gene_callers_id:2973</t>
  </si>
  <si>
    <t>ref|WP_114327456.1|</t>
  </si>
  <si>
    <t>rod shape-determining protein MreC [Candidatus Colwellia aromaticivorans]</t>
  </si>
  <si>
    <t>K10805</t>
  </si>
  <si>
    <t>acyl-CoA thioesterase II [EC:3.1.2.-]</t>
  </si>
  <si>
    <t>COG1946</t>
  </si>
  <si>
    <t>Acyl-CoA thioesterase (TesB) (PDB:1C8U)</t>
  </si>
  <si>
    <t>00047358|gene_cluster:GC_00000745|genome_name:C_MAG2|gene_callers_id:321</t>
  </si>
  <si>
    <t>ref|WP_114324951.1|</t>
  </si>
  <si>
    <t>acyl-CoA thioesterase II [Candidatus Colwellia aromaticivorans]</t>
  </si>
  <si>
    <t>COG2353</t>
  </si>
  <si>
    <t>Polyisoprenoid-binding periplasmic protein YceI (YceI) (PDB:1WUB) (PUBMED:15741337;20236316)</t>
  </si>
  <si>
    <t>00001306|gene_cluster:GC_00001638|genome_name:C_MAG2|gene_callers_id:2103</t>
  </si>
  <si>
    <t>ref|WP_114326621.1|</t>
  </si>
  <si>
    <t>YceI family protein [Candidatus Colwellia aromaticivorans]</t>
  </si>
  <si>
    <t>COG0494</t>
  </si>
  <si>
    <t>8-oxo-dGTP pyrophosphatase MutT and related house-cleaning NTP pyrophosphohydrolases, NUDIX family (MutT) (PDB:4V14)</t>
  </si>
  <si>
    <t>00076794|gene_cluster:GC_00000793|genome_name:C_MAG2|gene_callers_id:3032</t>
  </si>
  <si>
    <t>ref|WP_114327508.1|</t>
  </si>
  <si>
    <t>NUDIX domain-containing protein [Candidatus Colwellia aromaticivorans]</t>
  </si>
  <si>
    <t>K07090</t>
  </si>
  <si>
    <t>COG0730</t>
  </si>
  <si>
    <t>Sulfite exporter TauE/SafE/YfcA and related permeases, UPF0721 family (TauE) (PUBMED:21183667;22797525)</t>
  </si>
  <si>
    <t>00049238|gene_cluster:GC_00000682|genome_name:C_MAG2|gene_callers_id:3229</t>
  </si>
  <si>
    <t>ref|WP_114327707.1|</t>
  </si>
  <si>
    <t>sulfite exporter TauE/SafE family protein [Candidatus Colwellia aromaticivorans]</t>
  </si>
  <si>
    <t>K06189</t>
  </si>
  <si>
    <t>magnesium and cobalt transporter</t>
  </si>
  <si>
    <t>COG4535</t>
  </si>
  <si>
    <t>Mg2+ and Co2+ transporter CorC, contains CBS pair and CorC-HlyC domains (CorC) (PDB:4HG0) (PUBMED:1779764)</t>
  </si>
  <si>
    <t>00006558|gene_cluster:GC_00000506|genome_name:C_MAG2|gene_callers_id:12</t>
  </si>
  <si>
    <t>ref|WP_114324650.1|</t>
  </si>
  <si>
    <t>COG2199!!!COG2202</t>
  </si>
  <si>
    <t>GGDEF domain, diguanylate cyclase (c-di-GMP synthetase) or its enzymatically inactive variants (GGDEF) (PDB:6D9M)!!!PAS domain (PAS) (PDB:2MWG)</t>
  </si>
  <si>
    <t>00053369|gene_cluster:GC_00023219|genome_name:C_MAG2|gene_callers_id:2737</t>
  </si>
  <si>
    <t>ref|WP_114327222.1|</t>
  </si>
  <si>
    <t>K03770</t>
  </si>
  <si>
    <t>peptidyl-prolyl cis-trans isomerase D [EC:5.2.1.8]</t>
  </si>
  <si>
    <t>00074434|gene_cluster:GC_00000999|genome_name:C_MAG2|gene_callers_id:2044</t>
  </si>
  <si>
    <t>ref|WP_114326565.1|</t>
  </si>
  <si>
    <t>SurA N-terminal domain-containing protein [Candidatus Colwellia aromaticivorans]</t>
  </si>
  <si>
    <t>K04760</t>
  </si>
  <si>
    <t>transcription elongation factor GreB</t>
  </si>
  <si>
    <t>00043635|gene_cluster:GC_00000227|genome_name:C_MAG2|gene_callers_id:3266</t>
  </si>
  <si>
    <t>ref|WP_114327741.1|</t>
  </si>
  <si>
    <t>transcription elongation factor GreB [Candidatus Colwellia aromaticivorans]</t>
  </si>
  <si>
    <t>00040989|gene_cluster:GC_00004440|genome_name:C_MAG2|gene_callers_id:2023</t>
  </si>
  <si>
    <t>ref|WP_114326545.1|</t>
  </si>
  <si>
    <t>K06966</t>
  </si>
  <si>
    <t>pyrimidine/purine-5'-nucleotide nucleosidase [EC:3.2.2.10 3.2.2.-]</t>
  </si>
  <si>
    <t>COG1611</t>
  </si>
  <si>
    <t>Nucleotide monophosphate nucleosidase PpnN/YdgH, Lonely Guy (LOG) family (PpnN) (PDB:2PMB) (PUBMED:25728768;27941785;31023582;31420341)</t>
  </si>
  <si>
    <t>00082433|gene_cluster:GC_00001009|genome_name:C_MAG2|gene_callers_id:69</t>
  </si>
  <si>
    <t>ref|WP_114324699.1|</t>
  </si>
  <si>
    <t>LOG family protein [Candidatus Colwellia aromaticivorans]</t>
  </si>
  <si>
    <t>COG2030</t>
  </si>
  <si>
    <t>Acyl-CoA dehydratase PaaZ (MaoC) (PDB:5ZY8)</t>
  </si>
  <si>
    <t>00000652|gene_cluster:GC_00005347|genome_name:C_MAG2|gene_callers_id:2786</t>
  </si>
  <si>
    <t>ref|WP_114327276.1|</t>
  </si>
  <si>
    <t>MaoC family dehydratase [Candidatus Colwellia aromaticivorans]</t>
  </si>
  <si>
    <t>00007396|gene_cluster:GC_00001222|genome_name:C_MAG2|gene_callers_id:2121</t>
  </si>
  <si>
    <t>ref|WP_114326707.1|</t>
  </si>
  <si>
    <t>00053988|gene_cluster:GC_00004623|genome_name:C_MAG2|gene_callers_id:1236</t>
  </si>
  <si>
    <t>ref|WP_114325801.1|</t>
  </si>
  <si>
    <t>COG0526</t>
  </si>
  <si>
    <t>Thiol-disulfide isomerase or thioredoxin (TrxA) (PDB:1XFL)</t>
  </si>
  <si>
    <t>00055125|gene_cluster:GC_00001959|genome_name:C_MAG2|gene_callers_id:518</t>
  </si>
  <si>
    <t>ref|WP_114325137.1|</t>
  </si>
  <si>
    <t>DsbE family thiol:disulfide interchange protein [Candidatus Colwellia aromaticivorans]</t>
  </si>
  <si>
    <t>K03409</t>
  </si>
  <si>
    <t>chemotaxis protein CheX</t>
  </si>
  <si>
    <t>COG1406</t>
  </si>
  <si>
    <t>Chemotaxis protein CheX, a CheY~P-specific phosphatase (CheX) (PDB:3H2D)</t>
  </si>
  <si>
    <t>00011997|gene_cluster:GC_00000202|genome_name:C_MAG2|gene_callers_id:153</t>
  </si>
  <si>
    <t>ref|WP_114324783.1|</t>
  </si>
  <si>
    <t>chemotaxis protein CheX [Candidatus Colwellia aromaticivorans]</t>
  </si>
  <si>
    <t>K14540</t>
  </si>
  <si>
    <t>ribosome biogenesis GTPase A</t>
  </si>
  <si>
    <t>COG1161</t>
  </si>
  <si>
    <t>Ribosome biogenesis GTPase RbgA (RbgA) (PDB:6G14)</t>
  </si>
  <si>
    <t>00064300|gene_cluster:GC_00000634|genome_name:C_MAG2|gene_callers_id:1179</t>
  </si>
  <si>
    <t>ref|WP_114325753.1|</t>
  </si>
  <si>
    <t>ribosome biogenesis GTPase YlqF [Candidatus Colwellia aromaticivorans]</t>
  </si>
  <si>
    <t>K02033</t>
  </si>
  <si>
    <t>peptide/nickel transport system permease protein</t>
  </si>
  <si>
    <t>COG0601</t>
  </si>
  <si>
    <t>ABC-type dipeptide/oligopeptide/nickel transport system, permease component (DppB)</t>
  </si>
  <si>
    <t>00033877|gene_cluster:GC_00000887|genome_name:C_MAG2|gene_callers_id:2048</t>
  </si>
  <si>
    <t>ref|WP_114326569.1|</t>
  </si>
  <si>
    <t>ABC transporter permease subunit [Candidatus Colwellia aromaticivorans]</t>
  </si>
  <si>
    <t>K02448</t>
  </si>
  <si>
    <t>nitric oxide reductase NorD protein</t>
  </si>
  <si>
    <t>COG4548</t>
  </si>
  <si>
    <t>Nitric oxide reductase activation protein (NorD)</t>
  </si>
  <si>
    <t>00067220|gene_cluster:GC_00002675|genome_name:C_MAG2|gene_callers_id:906</t>
  </si>
  <si>
    <t>ref|WP_114325504.1|</t>
  </si>
  <si>
    <t>COG0006</t>
  </si>
  <si>
    <t>Xaa-Pro aminopeptidase (PepP) (PDB:1A16)</t>
  </si>
  <si>
    <t>00085850|gene_cluster:GC_00000853|genome_name:C_MAG2|gene_callers_id:1788</t>
  </si>
  <si>
    <t>ref|WP_114326318.1|</t>
  </si>
  <si>
    <t>Xaa-Pro dipeptidase [Candidatus Colwellia aromaticivorans]</t>
  </si>
  <si>
    <t>K02676</t>
  </si>
  <si>
    <t>type IV pilus assembly protein PilZ</t>
  </si>
  <si>
    <t>COG3215</t>
  </si>
  <si>
    <t>Type IV pilus assembly protein PilZ (PilZ)</t>
  </si>
  <si>
    <t>00017415|gene_cluster:GC_00000191|genome_name:C_MAG2|gene_callers_id:892</t>
  </si>
  <si>
    <t>ref|WP_114325492.1|</t>
  </si>
  <si>
    <t>K03571</t>
  </si>
  <si>
    <t>rod shape-determining protein MreD</t>
  </si>
  <si>
    <t>COG2891</t>
  </si>
  <si>
    <t>Cell shape-determining protein MreD (MreD)</t>
  </si>
  <si>
    <t>00006714|gene_cluster:GC_00000841|genome_name:C_MAG2|gene_callers_id:2974</t>
  </si>
  <si>
    <t>ref|WP_114327457.1|</t>
  </si>
  <si>
    <t>rod shape-determining protein MreD [Candidatus Colwellia aromaticivorans]</t>
  </si>
  <si>
    <t>K03598</t>
  </si>
  <si>
    <t>sigma-E factor negative regulatory protein RseB</t>
  </si>
  <si>
    <t>COG3026</t>
  </si>
  <si>
    <t>RseB, negative regulator of sigma E activity (RseB) (PDB:2P4B)</t>
  </si>
  <si>
    <t>00044976|gene_cluster:GC_00000776|genome_name:C_MAG2|gene_callers_id:1455</t>
  </si>
  <si>
    <t>ref|WP_114326000.1|</t>
  </si>
  <si>
    <t>MucB/RseB C-terminal domain-containing protein [Candidatus Colwellia aromaticivorans]</t>
  </si>
  <si>
    <t>00066619|gene_cluster:GC_00000670|genome_name:C_MAG2|gene_callers_id:2406</t>
  </si>
  <si>
    <t>ref|WP_114326911.1|</t>
  </si>
  <si>
    <t>K17713</t>
  </si>
  <si>
    <t>outer membrane protein assembly factor BamB</t>
  </si>
  <si>
    <t>COG1520</t>
  </si>
  <si>
    <t>Outer membrane protein assembly factor BamB, contains PQQ-like beta-propeller repeat (PQQ) (PDB:6TJG)</t>
  </si>
  <si>
    <t>00053698|gene_cluster:GC_00000389|genome_name:C_MAG2|gene_callers_id:1772</t>
  </si>
  <si>
    <t>ref|WP_114326299.1|</t>
  </si>
  <si>
    <t>outer membrane protein assembly factor BamB [Candidatus Colwellia aromaticivorans]</t>
  </si>
  <si>
    <t>COG0308</t>
  </si>
  <si>
    <t>Aminopeptidase N, contains DUF3458 domain (PepN) (PDB:6ATK) (PUBMED:24123841)</t>
  </si>
  <si>
    <t>00046354|gene_cluster:GC_00001413|genome_name:C_MAG2|gene_callers_id:155</t>
  </si>
  <si>
    <t>ref|WP_114324785.1|</t>
  </si>
  <si>
    <t>M1 family metallopeptidase [Candidatus Colwellia aromaticivorans]</t>
  </si>
  <si>
    <t>K09808</t>
  </si>
  <si>
    <t>lipoprotein-releasing system permease protein</t>
  </si>
  <si>
    <t>COG4591</t>
  </si>
  <si>
    <t>ABC-type transport system involved in lipoprotein release, permease component LolC (LolE) (PDB:6F49)</t>
  </si>
  <si>
    <t>00002614|gene_cluster:GC_00001097|genome_name:C_MAG2|gene_callers_id:1116</t>
  </si>
  <si>
    <t>ref|WP_114325701.1|</t>
  </si>
  <si>
    <t>lipoprotein-releasing ABC transporter permease subunit [Candidatus Colwellia aromaticivorans]</t>
  </si>
  <si>
    <t>COG0346</t>
  </si>
  <si>
    <t>Catechol 2,3-dioxygenase or related enzyme, vicinal oxygen chelate (VOC) family (GloA) (PDB:3R4Q) (PUBMED:11830595)</t>
  </si>
  <si>
    <t>00021924|gene_cluster:GC_00007392|genome_name:C_MAG2|gene_callers_id:1810</t>
  </si>
  <si>
    <t>ref|WP_114326342.1|</t>
  </si>
  <si>
    <t>VOC family protein [Candidatus Colwellia aromaticivorans]</t>
  </si>
  <si>
    <t>K05564</t>
  </si>
  <si>
    <t>multicomponent K+:H+ antiporter subunit G</t>
  </si>
  <si>
    <t>COG1320</t>
  </si>
  <si>
    <t>Multisubunit Na+/H+ antiporter, MnhG subunit (MnhG) (PDB:6CFW)</t>
  </si>
  <si>
    <t>00036107|gene_cluster:GC_00002111|genome_name:C_MAG2|gene_callers_id:702</t>
  </si>
  <si>
    <t>ref|WP_114325319.1|</t>
  </si>
  <si>
    <t>Na+/H+ antiporter subunit G [Candidatus Colwellia aromaticivorans]</t>
  </si>
  <si>
    <t>COG1032</t>
  </si>
  <si>
    <t>Radical SAM superfamily enzyme YgiQ, UPF0313 family (YgiQ) (PDB:6FD2)</t>
  </si>
  <si>
    <t>00079296|gene_cluster:GC_00002126|genome_name:C_MAG2|gene_callers_id:2304</t>
  </si>
  <si>
    <t>ref|WP_114326809.1|</t>
  </si>
  <si>
    <t>radical SAM protein [Candidatus Colwellia aromaticivorans]</t>
  </si>
  <si>
    <t>K06929</t>
  </si>
  <si>
    <t>COG1832</t>
  </si>
  <si>
    <t>Predicted CoA-binding protein (YccU) (PDB:1IUK)</t>
  </si>
  <si>
    <t>00062597|gene_cluster:GC_00009116|genome_name:C_MAG2|gene_callers_id:3083</t>
  </si>
  <si>
    <t>ref|WP_114327560.1|</t>
  </si>
  <si>
    <t>CoA-binding protein [Candidatus Colwellia aromaticivorans]</t>
  </si>
  <si>
    <t>K09906</t>
  </si>
  <si>
    <t>elongation factor P hydroxylase [EC:1.14.-.-]</t>
  </si>
  <si>
    <t>COG3101</t>
  </si>
  <si>
    <t>Elongation factor P hydroxylase EpmC (EF-P beta-lysylation pathway) (EpmC) (PDB:3WTR)</t>
  </si>
  <si>
    <t>00042683|gene_cluster:GC_00000416|genome_name:C_MAG2|gene_callers_id:701</t>
  </si>
  <si>
    <t>ref|WP_114325318.1|</t>
  </si>
  <si>
    <t>elongation factor P hydroxylase [Candidatus Colwellia aromaticivorans]</t>
  </si>
  <si>
    <t>K07053</t>
  </si>
  <si>
    <t>3',5'-nucleoside bisphosphate phosphatase [EC:3.1.3.97]</t>
  </si>
  <si>
    <t>COG0613</t>
  </si>
  <si>
    <t>5'-3' exoribonuclease TrpH/YciV (RNase AM), contains PHP domain (YciV) (PDB:3E0F) (PUBMED:25871919)</t>
  </si>
  <si>
    <t>00031100|gene_cluster:GC_00000384|genome_name:C_MAG2|gene_callers_id:55</t>
  </si>
  <si>
    <t>ref|WP_114324686.1|</t>
  </si>
  <si>
    <t>PHP domain-containing protein [Candidatus Colwellia aromaticivorans]</t>
  </si>
  <si>
    <t>COG0739</t>
  </si>
  <si>
    <t>Murein DD-endopeptidase MepM and murein hydrolase activator NlpD, contains LysM domain (NlpD) (PDB:2GU1)</t>
  </si>
  <si>
    <t>00004343|gene_cluster:GC_00000866|genome_name:C_MAG2|gene_callers_id:141</t>
  </si>
  <si>
    <t>ref|WP_114324772.1|</t>
  </si>
  <si>
    <t>M23 family metallopeptidase [Candidatus Colwellia aromaticivorans]</t>
  </si>
  <si>
    <t>K03588</t>
  </si>
  <si>
    <t>cell division protein FtsW</t>
  </si>
  <si>
    <t>00049506|gene_cluster:GC_00001022|genome_name:C_MAG2|gene_callers_id:132</t>
  </si>
  <si>
    <t>ref|WP_114324765.1|</t>
  </si>
  <si>
    <t>cell division protein FtsW [Candidatus Colwellia aromaticivorans]</t>
  </si>
  <si>
    <t>K05368</t>
  </si>
  <si>
    <t>NAD(P)H-flavin reductase [EC:1.5.1.41]</t>
  </si>
  <si>
    <t>COG0543</t>
  </si>
  <si>
    <t>NAD(P)H-flavin reductase (Mcr1) (PDB:3A1F)</t>
  </si>
  <si>
    <t>00035114|gene_cluster:GC_00000175|genome_name:C_MAG2|gene_callers_id:1598</t>
  </si>
  <si>
    <t>ref|WP_114326137.1|</t>
  </si>
  <si>
    <t>NAD(P)H-flavin reductase [Candidatus Colwellia aromaticivorans]</t>
  </si>
  <si>
    <t>K09941</t>
  </si>
  <si>
    <t>COG3310</t>
  </si>
  <si>
    <t>Uncharacterized conserved protein, DUF1415 family</t>
  </si>
  <si>
    <t>00084830|gene_cluster:GC_00000421|genome_name:C_MAG2|gene_callers_id:430</t>
  </si>
  <si>
    <t>ref|WP_114325054.1|</t>
  </si>
  <si>
    <t>DUF1415 domain-containing protein [Candidatus Colwellia aromaticivorans]</t>
  </si>
  <si>
    <t>00010464|gene_cluster:GC_00000917|genome_name:C_MAG2|gene_callers_id:2478</t>
  </si>
  <si>
    <t>ref|WP_114326979.1|</t>
  </si>
  <si>
    <t>K02066</t>
  </si>
  <si>
    <t>phospholipid/cholesterol/gamma-HCH transport system permease protein</t>
  </si>
  <si>
    <t>COG0767</t>
  </si>
  <si>
    <t>Permease subunit MlaE of the ABC-type intermembrane phospholipid transporter Mla (MlaE) (PDB:6IC4)</t>
  </si>
  <si>
    <t>00009261|gene_cluster:GC_00000860|genome_name:C_MAG2|gene_callers_id:2995</t>
  </si>
  <si>
    <t>ref|WP_114327475.1|</t>
  </si>
  <si>
    <t>lipid asymmetry maintenance ABC transporter permease subunit MlaE [Candidatus Colwellia aromaticivorans]</t>
  </si>
  <si>
    <t>COG4399</t>
  </si>
  <si>
    <t>Uncharacterized membrane protein YheB, UPF0754 family (YheB)</t>
  </si>
  <si>
    <t>00035764|gene_cluster:GC_00001205|genome_name:C_MAG2|gene_callers_id:3263</t>
  </si>
  <si>
    <t>ref|WP_114327739.1|</t>
  </si>
  <si>
    <t>DUF445 family protein [Candidatus Colwellia aromaticivorans]</t>
  </si>
  <si>
    <t>K01256</t>
  </si>
  <si>
    <t>aminopeptidase N [EC:3.4.11.2]</t>
  </si>
  <si>
    <t>00075801|gene_cluster:GC_00000346|genome_name:C_MAG2|gene_callers_id:2531</t>
  </si>
  <si>
    <t>ref|WP_114327027.1|</t>
  </si>
  <si>
    <t>aminopeptidase N [Candidatus Colwellia aromaticivorans]</t>
  </si>
  <si>
    <t>K09801</t>
  </si>
  <si>
    <t>COG2914</t>
  </si>
  <si>
    <t>Putative antitoxin component PasI (RatB) of the RatAB toxin-antitoxin module, ubiquitin-RnfH superfamily (PasI) (PDB:2HJ1) (PUBMED:23055930)</t>
  </si>
  <si>
    <t>00052283|gene_cluster:GC_00000385|genome_name:C_MAG2|gene_callers_id:720</t>
  </si>
  <si>
    <t>ref|WP_168427279.1|</t>
  </si>
  <si>
    <t>RnfH family protein [Candidatus Colwellia aromaticivorans]</t>
  </si>
  <si>
    <t>K04046</t>
  </si>
  <si>
    <t>hypothetical chaperone protein</t>
  </si>
  <si>
    <t>COG0443</t>
  </si>
  <si>
    <t>Molecular chaperone DnaK (HSP70) (DnaK) (PDB:3I33)</t>
  </si>
  <si>
    <t>00002360|gene_cluster:GC_00000646|genome_name:C_MAG2|gene_callers_id:326</t>
  </si>
  <si>
    <t>ref|WP_114324956.1|</t>
  </si>
  <si>
    <t>molecular chaperone [Candidatus Colwellia aromaticivorans]</t>
  </si>
  <si>
    <t>COG0842</t>
  </si>
  <si>
    <t>ABC-type multidrug transport system, permease component (YadH)</t>
  </si>
  <si>
    <t>00065741|gene_cluster:GC_00004587|genome_name:C_MAG2|gene_callers_id:1235</t>
  </si>
  <si>
    <t>ref|WP_114325800.1|</t>
  </si>
  <si>
    <t>ABC transporter permease [Candidatus Colwellia aromaticivorans]</t>
  </si>
  <si>
    <t>00052044|gene_cluster:GC_00000591|genome_name:C_MAG2|gene_callers_id:2336</t>
  </si>
  <si>
    <t>ref|WP_114326840.1|</t>
  </si>
  <si>
    <t>00045209|gene_cluster:GC_00001316|genome_name:C_MAG2|gene_callers_id:711</t>
  </si>
  <si>
    <t>ref|WP_114325327.1|</t>
  </si>
  <si>
    <t>K06186</t>
  </si>
  <si>
    <t>outer membrane protein assembly factor BamE</t>
  </si>
  <si>
    <t>COG2913</t>
  </si>
  <si>
    <t>Outer membrane protein assembly factor BamE, lipoprotein component of the BamABCDE complex (BamE) (PDB:2KM7)</t>
  </si>
  <si>
    <t>00086239|gene_cluster:GC_00000543|genome_name:C_MAG2|gene_callers_id:719</t>
  </si>
  <si>
    <t>ref|WP_114325335.1|</t>
  </si>
  <si>
    <t>outer membrane protein assembly factor BamE [Candidatus Colwellia aromaticivorans]</t>
  </si>
  <si>
    <t>COG3291</t>
  </si>
  <si>
    <t>Uncharacterized conserved protein, PKD repeat domain (PDB:2KZW)</t>
  </si>
  <si>
    <t>00042820|gene_cluster:GC_00023725|genome_name:C_MAG2|gene_callers_id:1994</t>
  </si>
  <si>
    <t>ref|WP_114326511.1|</t>
  </si>
  <si>
    <t>K18218</t>
  </si>
  <si>
    <t>tetracycline resistance efflux pump</t>
  </si>
  <si>
    <t>COG1757</t>
  </si>
  <si>
    <t>Na+/H+ antiporter NhaC/MleN (NhaC)</t>
  </si>
  <si>
    <t>00077992|gene_cluster:GC_00002542|genome_name:C_MAG2|gene_callers_id:951</t>
  </si>
  <si>
    <t>ref|WP_114325553.1|</t>
  </si>
  <si>
    <t>sodium:proton antiporter [Candidatus Colwellia aromaticivorans]</t>
  </si>
  <si>
    <t>COG3287</t>
  </si>
  <si>
    <t>FIST domain protein MJ1623, contains FIST_N and FIST_C domains (FIST) (PUBMED:17855421)</t>
  </si>
  <si>
    <t>00055098|gene_cluster:GC_00004620|genome_name:C_MAG2|gene_callers_id:1225</t>
  </si>
  <si>
    <t>ref|WP_114325791.1|</t>
  </si>
  <si>
    <t>FIST C-terminal domain-containing protein [Candidatus Colwellia aromaticivorans]</t>
  </si>
  <si>
    <t>K07043</t>
  </si>
  <si>
    <t>UTP pyrophosphatase [EC:3.6.1.-]</t>
  </si>
  <si>
    <t>COG1451</t>
  </si>
  <si>
    <t>UTP pyrophosphatase, metal-dependent hydrolase family (YgjP) (PDB:4JIU) (PUBMED:27941785)</t>
  </si>
  <si>
    <t>00015197|gene_cluster:GC_00001381|genome_name:C_MAG2|gene_callers_id:439</t>
  </si>
  <si>
    <t>ref|WP_114325063.1|</t>
  </si>
  <si>
    <t>K18588</t>
  </si>
  <si>
    <t>coenzyme Q-binding protein COQ10</t>
  </si>
  <si>
    <t>COG2867</t>
  </si>
  <si>
    <t>Ribosome association toxin PasT (RatA) of the RatAB toxin-antitoxin module (PasT) (PDB:1T17) (PUBMED:21323758)</t>
  </si>
  <si>
    <t>00070026|gene_cluster:GC_00000842|genome_name:C_MAG2|gene_callers_id:721</t>
  </si>
  <si>
    <t>ref|WP_114325337.1|</t>
  </si>
  <si>
    <t>type II toxin-antitoxin system RatA family toxin [Candidatus Colwellia aromaticivorans]</t>
  </si>
  <si>
    <t>K02521</t>
  </si>
  <si>
    <t>LysR family transcriptional regulator, positive regulator for ilvC</t>
  </si>
  <si>
    <t>00034648|gene_cluster:GC_00000092|genome_name:C_MAG2|gene_callers_id:331</t>
  </si>
  <si>
    <t>ref|WP_114324960.1|</t>
  </si>
  <si>
    <t>HTH-type transcriptional activator IlvY [Candidatus Colwellia aromaticivorans]</t>
  </si>
  <si>
    <t>COG5505</t>
  </si>
  <si>
    <t>Uncharacterized membrane protein YjcL</t>
  </si>
  <si>
    <t>00034025|gene_cluster:GC_00001456|genome_name:C_MAG2|gene_callers_id:76</t>
  </si>
  <si>
    <t>ref|WP_114324706.1|</t>
  </si>
  <si>
    <t>DUF819 family protein [Candidatus Colwellia aromaticivorans]</t>
  </si>
  <si>
    <t>K07560</t>
  </si>
  <si>
    <t>D-aminoacyl-tRNA deacylase [EC:3.1.1.96]</t>
  </si>
  <si>
    <t>COG1490</t>
  </si>
  <si>
    <t>D-aminoacyl-tRNA deacylase (Dtd) (PDB:1J7G) (PUBMED:10918062;16902403;24302572)</t>
  </si>
  <si>
    <t>00064992|gene_cluster:GC_00000890|genome_name:C_MAG2|gene_callers_id:1031</t>
  </si>
  <si>
    <t>ref|WP_114325624.1|</t>
  </si>
  <si>
    <t>D-tyrosyl-tRNA(Tyr) deacylase [Candidatus Colwellia aromaticivorans]</t>
  </si>
  <si>
    <t>K01573</t>
  </si>
  <si>
    <t>COG3630</t>
  </si>
  <si>
    <t>Na+-transporting oxaloacetate/methylmalonyl-CoA decarboxylase, gamma subunit (OadG)</t>
  </si>
  <si>
    <t>00015537|gene_cluster:GC_00000394|genome_name:C_MAG2|gene_callers_id:740</t>
  </si>
  <si>
    <t>ref|WP_114325355.1|</t>
  </si>
  <si>
    <t>OadG family protein [Candidatus Colwellia aromaticivorans]</t>
  </si>
  <si>
    <t>00046983|gene_cluster:GC_00000717|genome_name:C_MAG2|gene_callers_id:1019</t>
  </si>
  <si>
    <t>ref|WP_114325613.1|</t>
  </si>
  <si>
    <t>T!!!T!!!K!!!T</t>
  </si>
  <si>
    <t>Signal transduction mechanisms!!!Signal transduction mechanisms!!!Transcription!!!Signal transduction mechanisms</t>
  </si>
  <si>
    <t>COG0642!!!COG0745!!!COG0784</t>
  </si>
  <si>
    <t>Signal transduction histidine kinase (BaeS) (PDB:1JOY)!!!DNA-binding response regulator, OmpR family, contains REC and winged-helix (wHTH) domain (OmpR) (PDB:1XHF)!!!CheY-like REC (receiver) domain, includes chemotaxis protein CheY  and sporulation regulator Spo0F (CheY) (PDB:6QRJ)</t>
  </si>
  <si>
    <t>00024801|gene_cluster:GC_00019773|genome_name:C_MAG2|gene_callers_id:824</t>
  </si>
  <si>
    <t>ref|WP_114325434.1|</t>
  </si>
  <si>
    <t>K02164</t>
  </si>
  <si>
    <t>nitric oxide reductase NorE protein</t>
  </si>
  <si>
    <t>COG1845</t>
  </si>
  <si>
    <t>Heme/copper-type cytochrome/quinol oxidase, subunit 3 (CyoC) (PDB:1QLE)</t>
  </si>
  <si>
    <t>00070543|gene_cluster:GC_00002543|genome_name:C_MAG2|gene_callers_id:1707</t>
  </si>
  <si>
    <t>ref|WP_114326235.1|</t>
  </si>
  <si>
    <t>cytochrome c oxidase subunit 3 family protein [Candidatus Colwellia aromaticivorans]</t>
  </si>
  <si>
    <t>00062406|gene_cluster:GC_00002897|genome_name:C_MAG2|gene_callers_id:116</t>
  </si>
  <si>
    <t>ref|WP_114324751.1|</t>
  </si>
  <si>
    <t>K11719</t>
  </si>
  <si>
    <t>lipopolysaccharide export system protein LptC</t>
  </si>
  <si>
    <t>COG3117</t>
  </si>
  <si>
    <t>Lipopolysaccharide export system protein LptC (YrbK) (PDB:3MY2)</t>
  </si>
  <si>
    <t>00030641|gene_cluster:GC_00002032|genome_name:C_MAG2|gene_callers_id:2990</t>
  </si>
  <si>
    <t>ref|WP_114327470.1|</t>
  </si>
  <si>
    <t>LPS export ABC transporter periplasmic protein LptC [Candidatus Colwellia aromaticivorans]</t>
  </si>
  <si>
    <t>K09812</t>
  </si>
  <si>
    <t>cell division transport system ATP-binding protein</t>
  </si>
  <si>
    <t>COG2884</t>
  </si>
  <si>
    <t>Cell division ATPase FtsE (FtsE)</t>
  </si>
  <si>
    <t>00037273|gene_cluster:GC_00000292|genome_name:C_MAG2|gene_callers_id:1583</t>
  </si>
  <si>
    <t>ref|WP_114326124.1|</t>
  </si>
  <si>
    <t>cell division ATP-binding protein FtsE [Candidatus Colwellia aromaticivorans]</t>
  </si>
  <si>
    <t>K03424</t>
  </si>
  <si>
    <t>TatD DNase family protein [EC:3.1.21.-]</t>
  </si>
  <si>
    <t>COG0084</t>
  </si>
  <si>
    <t>3'-&gt;5' ssDNA/RNA exonuclease TatD (TatD) (PDB:1J6O) (PUBMED:10747959;25114049)</t>
  </si>
  <si>
    <t>00020803|gene_cluster:GC_00000173|genome_name:C_MAG2|gene_callers_id:893</t>
  </si>
  <si>
    <t>ref|WP_114325544.1|</t>
  </si>
  <si>
    <t>YchF/TatD family DNA exonuclease [Candidatus Colwellia aromaticivorans]</t>
  </si>
  <si>
    <t>K03684</t>
  </si>
  <si>
    <t>ribonuclease D [EC:3.1.13.5]</t>
  </si>
  <si>
    <t>COG0349</t>
  </si>
  <si>
    <t>Ribonuclease D (Rnd) (PDB:5C0Y) (PUBMED:18821773)</t>
  </si>
  <si>
    <t>00021932|gene_cluster:GC_00000921|genome_name:C_MAG2|gene_callers_id:52</t>
  </si>
  <si>
    <t>ref|WP_114324683.1|</t>
  </si>
  <si>
    <t>ribonuclease D [Candidatus Colwellia aromaticivorans]</t>
  </si>
  <si>
    <t>K06077</t>
  </si>
  <si>
    <t>outer membrane lipoprotein SlyB</t>
  </si>
  <si>
    <t>COG3133</t>
  </si>
  <si>
    <t>Outer membrane lipoprotein SlyB (SlyB)</t>
  </si>
  <si>
    <t>00065837|gene_cluster:GC_00001503|genome_name:C_MAG2|gene_callers_id:3042</t>
  </si>
  <si>
    <t>ref|WP_114327517.1|</t>
  </si>
  <si>
    <t>glycine zipper 2TM domain-containing protein [Candidatus Colwellia aromaticivorans]</t>
  </si>
  <si>
    <t>K04065</t>
  </si>
  <si>
    <t>hyperosmotically inducible periplasmic protein</t>
  </si>
  <si>
    <t>COG2823</t>
  </si>
  <si>
    <t>Osmotically-inducible protein OsmY, contains BON domain (OsmY) (PUBMED:12878000)</t>
  </si>
  <si>
    <t>00089523|gene_cluster:GC_00000751|genome_name:C_MAG2|gene_callers_id:2283</t>
  </si>
  <si>
    <t>ref|WP_114326789.1|</t>
  </si>
  <si>
    <t>divisome-associated lipoprotein YraP [Candidatus Colwellia aromaticivorans]</t>
  </si>
  <si>
    <t>K02040</t>
  </si>
  <si>
    <t>phosphate transport system substrate-binding protein</t>
  </si>
  <si>
    <t>COG0226</t>
  </si>
  <si>
    <t>ABC-type phosphate transport system, periplasmic component (PstS) (PDB:2Q9T)</t>
  </si>
  <si>
    <t>00031096|gene_cluster:GC_00010492|genome_name:C_MAG2|gene_callers_id:2780</t>
  </si>
  <si>
    <t>ref|WP_114327273.1|</t>
  </si>
  <si>
    <t>PstS family phosphate ABC transporter substrate-binding protein [Candidatus Colwellia aromaticivorans]</t>
  </si>
  <si>
    <t>COG1116</t>
  </si>
  <si>
    <t>ABC-type nitrate/sulfonate/bicarbonate transport system, ATPase component (TauB)</t>
  </si>
  <si>
    <t>00003629|gene_cluster:GC_00005628|genome_name:C_MAG2|gene_callers_id:1220</t>
  </si>
  <si>
    <t>ref|WP_114325788.1|</t>
  </si>
  <si>
    <t>K03787</t>
  </si>
  <si>
    <t>COG0496</t>
  </si>
  <si>
    <t>Broad specificity polyphosphatase and 5'/3'-nucleotidase SurE (SurE) (PDB:2V4N)</t>
  </si>
  <si>
    <t>00032539|gene_cluster:GC_00001015|genome_name:C_MAG2|gene_callers_id:800</t>
  </si>
  <si>
    <t>ref|WP_114325413.1|</t>
  </si>
  <si>
    <t>5'/3'-nucleotidase SurE [Candidatus Colwellia aromaticivorans]</t>
  </si>
  <si>
    <t>K06147</t>
  </si>
  <si>
    <t>ATP-binding cassette, subfamily B, bacterial</t>
  </si>
  <si>
    <t>COG1132</t>
  </si>
  <si>
    <t>ABC-type multidrug transport system, ATPase and permease component (MdlB) (PDB:2HYD)</t>
  </si>
  <si>
    <t>00017336|gene_cluster:GC_00000881|genome_name:C_MAG2|gene_callers_id:2577</t>
  </si>
  <si>
    <t>ref|WP_114327074.1|</t>
  </si>
  <si>
    <t>lipid A export permease/ATP-binding protein MsbA [Candidatus Colwellia aromaticivorans]</t>
  </si>
  <si>
    <t>K02493</t>
  </si>
  <si>
    <t>release factor glutamine methyltransferase [EC:2.1.1.297]</t>
  </si>
  <si>
    <t>00028083|gene_cluster:GC_00001112|genome_name:C_MAG2|gene_callers_id:79</t>
  </si>
  <si>
    <t>ref|WP_114324729.1|</t>
  </si>
  <si>
    <t>peptide chain release factor N(5)-glutamine methyltransferase [Candidatus Colwellia aromaticivorans]</t>
  </si>
  <si>
    <t>K03973</t>
  </si>
  <si>
    <t>phage shock protein C</t>
  </si>
  <si>
    <t>COG1983</t>
  </si>
  <si>
    <t>Phage shock protein PspC (stress-responsive transcriptional regulator) (PspC)</t>
  </si>
  <si>
    <t>00009423|gene_cluster:GC_00000922|genome_name:C_MAG2|gene_callers_id:3054</t>
  </si>
  <si>
    <t>ref|WP_114327536.1|</t>
  </si>
  <si>
    <t>PspC domain-containing protein [Candidatus Colwellia aromaticivorans]</t>
  </si>
  <si>
    <t>K01129</t>
  </si>
  <si>
    <t>dGTPase [EC:3.1.5.1]</t>
  </si>
  <si>
    <t>COG0232</t>
  </si>
  <si>
    <t>dGTP triphosphohydrolase (Dgt) (PDB:6OI7)</t>
  </si>
  <si>
    <t>00007589|gene_cluster:GC_00000209|genome_name:C_MAG2|gene_callers_id:2591</t>
  </si>
  <si>
    <t>ref|WP_114327087.1|</t>
  </si>
  <si>
    <t>deoxyguanosinetriphosphate triphosphohydrolase family protein [Candidatus Colwellia aromaticivorans]</t>
  </si>
  <si>
    <t>COG4681</t>
  </si>
  <si>
    <t>Uncharacterized conserved protein YaeQ, suppresses RfaH defect (YaeQ) (PDB:2G3W) (PUBMED:9604894;32214543)</t>
  </si>
  <si>
    <t>00020120|gene_cluster:GC_00000848|genome_name:C_MAG2|gene_callers_id:677</t>
  </si>
  <si>
    <t>ref|WP_114325296.1|</t>
  </si>
  <si>
    <t>YaeQ family protein [Candidatus Colwellia aromaticivorans]</t>
  </si>
  <si>
    <t>K10763</t>
  </si>
  <si>
    <t>DnaA-homolog protein</t>
  </si>
  <si>
    <t>COG0593</t>
  </si>
  <si>
    <t>Chromosomal replication initiation ATPase DnaA (DnaA) (PDB:1L8Q)</t>
  </si>
  <si>
    <t>00009047|gene_cluster:GC_00000552|genome_name:C_MAG2|gene_callers_id:1406</t>
  </si>
  <si>
    <t>ref|WP_114325954.1|</t>
  </si>
  <si>
    <t>DnaA regulatory inactivator Hda [Candidatus Colwellia aromaticivorans]</t>
  </si>
  <si>
    <t>K21217</t>
  </si>
  <si>
    <t>sodium-type polar flagellar protein MotX</t>
  </si>
  <si>
    <t>00052956|gene_cluster:GC_00000940|genome_name:C_MAG2|gene_callers_id:1652</t>
  </si>
  <si>
    <t>ref|WP_114326249.1|</t>
  </si>
  <si>
    <t>00013015|gene_cluster:GC_00001349|genome_name:C_MAG2|gene_callers_id:603</t>
  </si>
  <si>
    <t>ref|WP_114325219.1|</t>
  </si>
  <si>
    <t>K06980</t>
  </si>
  <si>
    <t>tRNA-modifying protein YgfZ</t>
  </si>
  <si>
    <t>COG0354</t>
  </si>
  <si>
    <t>Folate-binding protein YgfZ, synthesis and repair of Fe-S clusters (YgfZ) (PDB:1NRK) (PUBMED:27941785;22081392)</t>
  </si>
  <si>
    <t>00016110|gene_cluster:GC_00000990|genome_name:C_MAG2|gene_callers_id:1461</t>
  </si>
  <si>
    <t>ref|WP_114326005.1|</t>
  </si>
  <si>
    <t>tRNA-modifying protein YgfZ [Candidatus Colwellia aromaticivorans]</t>
  </si>
  <si>
    <t>K05803</t>
  </si>
  <si>
    <t>lipoprotein NlpI</t>
  </si>
  <si>
    <t>COG4785</t>
  </si>
  <si>
    <t>Lipoprotein NlpI, contains TPR repeats (NlpI) (PDB:5WQL)</t>
  </si>
  <si>
    <t>00044536|gene_cluster:GC_00001255|genome_name:C_MAG2|gene_callers_id:1932</t>
  </si>
  <si>
    <t>ref|WP_114326513.1|</t>
  </si>
  <si>
    <t>lipoprotein NlpI [Candidatus Colwellia aromaticivorans]</t>
  </si>
  <si>
    <t>K12278</t>
  </si>
  <si>
    <t>MSHA biogenesis protein MshG</t>
  </si>
  <si>
    <t>N!!!U!!!W</t>
  </si>
  <si>
    <t>Cell motility!!!Intracellular trafficking, secretion, and vesicular transport!!!Extracellular structures</t>
  </si>
  <si>
    <t>COG1459</t>
  </si>
  <si>
    <t>Type II secretory pathway, component PulF (PulF) (PDB:2VMA)</t>
  </si>
  <si>
    <t>00047139|gene_cluster:GC_00001367|genome_name:C_MAG2|gene_callers_id:1670</t>
  </si>
  <si>
    <t>ref|WP_114326201.1|</t>
  </si>
  <si>
    <t>type II secretion system F family protein [Candidatus Colwellia aromaticivorans]</t>
  </si>
  <si>
    <t>00011301|gene_cluster:GC_00001674|genome_name:C_MAG2|gene_callers_id:2073</t>
  </si>
  <si>
    <t>ref|WP_114326586.1|</t>
  </si>
  <si>
    <t>K03101</t>
  </si>
  <si>
    <t>signal peptidase II [EC:3.4.23.36]</t>
  </si>
  <si>
    <t>M!!!U</t>
  </si>
  <si>
    <t>Cell wall/membrane/envelope biogenesis!!!Intracellular trafficking, secretion, and vesicular transport</t>
  </si>
  <si>
    <t>COG0597</t>
  </si>
  <si>
    <t>Lipoprotein signal peptidase (LspA) (PDB:5DIR)</t>
  </si>
  <si>
    <t>00031526|gene_cluster:GC_00000675|genome_name:C_MAG2|gene_callers_id:767</t>
  </si>
  <si>
    <t>ref|WP_114325396.1|</t>
  </si>
  <si>
    <t>signal peptidase II [Candidatus Colwellia aromaticivorans]</t>
  </si>
  <si>
    <t>K03565</t>
  </si>
  <si>
    <t>regulatory protein</t>
  </si>
  <si>
    <t>COG2137</t>
  </si>
  <si>
    <t>SOS response regulatory protein OraA/RecX, interacts with RecA (RecX) (PDB:3C1D)</t>
  </si>
  <si>
    <t>00026080|gene_cluster:GC_00008348|genome_name:C_MAG2|gene_callers_id:1170</t>
  </si>
  <si>
    <t>ref|WP_114325358.1|</t>
  </si>
  <si>
    <t>regulatory protein RecX [Candidatus Colwellia aromaticivorans]</t>
  </si>
  <si>
    <t>K00799</t>
  </si>
  <si>
    <t>glutathione S-transferase [EC:2.5.1.18]</t>
  </si>
  <si>
    <t>00067412|gene_cluster:GC_00013053|genome_name:C_MAG2|gene_callers_id:2680</t>
  </si>
  <si>
    <t>ref|WP_114327173.1|</t>
  </si>
  <si>
    <t>glutathione S-transferase family protein [Candidatus Colwellia aromaticivorans]</t>
  </si>
  <si>
    <t>K06287</t>
  </si>
  <si>
    <t>septum formation protein</t>
  </si>
  <si>
    <t>COG0424</t>
  </si>
  <si>
    <t>7-methyl-GTP pyrophosphatase and related NTP pyrophosphatases, Maf/HAM1 superfamily (Maf) (PDB:2P5X) (PUBMED:24210219)</t>
  </si>
  <si>
    <t>00039691|gene_cluster:GC_00000972|genome_name:C_MAG2|gene_callers_id:2975</t>
  </si>
  <si>
    <t>ref|WP_114327458.1|</t>
  </si>
  <si>
    <t>septum formation inhibitor Maf [Candidatus Colwellia aromaticivorans]</t>
  </si>
  <si>
    <t>K08305</t>
  </si>
  <si>
    <t>membrane-bound lytic murein transglycosylase B [EC:4.2.2.-]</t>
  </si>
  <si>
    <t>COG2951</t>
  </si>
  <si>
    <t>Membrane-bound lytic murein transglycosylase B (MltB) (PDB:1D0K)</t>
  </si>
  <si>
    <t>00084480|gene_cluster:GC_00001116|genome_name:C_MAG2|gene_callers_id:1400</t>
  </si>
  <si>
    <t>ref|WP_114325949.1|</t>
  </si>
  <si>
    <t>lytic murein transglycosylase [Candidatus Colwellia aromaticivorans]</t>
  </si>
  <si>
    <t>K03657</t>
  </si>
  <si>
    <t>DNA helicase II / ATP-dependent DNA helicase PcrA [EC:3.6.4.12]</t>
  </si>
  <si>
    <t>COG0210</t>
  </si>
  <si>
    <t>Superfamily I DNA or RNA helicase (UvrD) (PDB:6PPR)</t>
  </si>
  <si>
    <t>00061477|gene_cluster:GC_00001263|genome_name:C_MAG2|gene_callers_id:3199</t>
  </si>
  <si>
    <t>ref|WP_114327673.1|</t>
  </si>
  <si>
    <t>DNA helicase Rep [Candidatus Colwellia aromaticivorans]</t>
  </si>
  <si>
    <t>K19784</t>
  </si>
  <si>
    <t>chromate reductase, NAD(P)H dehydrogenase (quinone)</t>
  </si>
  <si>
    <t>COG0431</t>
  </si>
  <si>
    <t>NAD(P)H-dependent FMN reductase (SsuE) (PDB:6DQI)</t>
  </si>
  <si>
    <t>00055567|gene_cluster:GC_00001237|genome_name:C_MAG2|gene_callers_id:2022</t>
  </si>
  <si>
    <t>ref|WP_114326544.1|</t>
  </si>
  <si>
    <t>NAD(P)H-dependent oxidoreductase [Candidatus Colwellia aromaticivorans]</t>
  </si>
  <si>
    <t>K03470</t>
  </si>
  <si>
    <t>ribonuclease HII [EC:3.1.26.4]</t>
  </si>
  <si>
    <t>COG0164</t>
  </si>
  <si>
    <t>Ribonuclease HII (RnhB) (PDB:1EKE)</t>
  </si>
  <si>
    <t>00087849|gene_cluster:GC_00000713|genome_name:C_MAG2|gene_callers_id:1862</t>
  </si>
  <si>
    <t>ref|WP_114326393.1|</t>
  </si>
  <si>
    <t>ribonuclease HII [Candidatus Colwellia aromaticivorans]</t>
  </si>
  <si>
    <t>00027951|gene_cluster:GC_00001947|genome_name:C_MAG2|gene_callers_id:342</t>
  </si>
  <si>
    <t>ref|WP_114324969.1|</t>
  </si>
  <si>
    <t>K07678</t>
  </si>
  <si>
    <t>two-component system, NarL family, sensor histidine kinase BarA [EC:2.7.13.3]</t>
  </si>
  <si>
    <t>T!!!T!!!T!!!T!!!T</t>
  </si>
  <si>
    <t>Signal transduction mechanisms!!!Signal transduction mechanisms!!!Signal transduction mechanisms!!!Signal transduction mechanisms!!!Signal transduction mechanisms</t>
  </si>
  <si>
    <t>COG0642!!!COG0784!!!COG2198!!!COG2770!!!COG4999</t>
  </si>
  <si>
    <t>Signal transduction histidine kinase (BaeS) (PDB:1JOY)!!!CheY-like REC (receiver) domain, includes chemotaxis protein CheY  and sporulation regulator Spo0F (CheY) (PDB:6QRJ)!!!HPt (histidine-containing phosphotransfer) domain (HPtr) (PDB:3IQT)!!!HAMP domain (HAMP)!!!Uncharacterized domain of signal transduction histidine kinase BarA (BarA5)</t>
  </si>
  <si>
    <t>00010306|gene_cluster:GC_00000196|genome_name:C_MAG2|gene_callers_id:814</t>
  </si>
  <si>
    <t>ref|WP_114325427.1|</t>
  </si>
  <si>
    <t>two-component sensor histidine kinase BarA [Candidatus Colwellia aromaticivorans]</t>
  </si>
  <si>
    <t>K09012</t>
  </si>
  <si>
    <t>DeoR family transcriptional regulator, suf operon transcriptional repressor</t>
  </si>
  <si>
    <t>COG2345</t>
  </si>
  <si>
    <t>Predicted transcriptional regulator, ArsR family</t>
  </si>
  <si>
    <t>00070579|gene_cluster:GC_00004447|genome_name:C_MAG2|gene_callers_id:340</t>
  </si>
  <si>
    <t>ref|WP_114324967.1|</t>
  </si>
  <si>
    <t>transcriptional regulator [Candidatus Colwellia aromaticivorans]</t>
  </si>
  <si>
    <t>K09954</t>
  </si>
  <si>
    <t>COG3530</t>
  </si>
  <si>
    <t>Uncharacterized conserved protein, DUF3820 family</t>
  </si>
  <si>
    <t>00020199|gene_cluster:GC_00000204|genome_name:C_MAG2|gene_callers_id:2403</t>
  </si>
  <si>
    <t>ref|WP_114326903.1|</t>
  </si>
  <si>
    <t>DUF3820 family protein [Candidatus Colwellia aromaticivorans]</t>
  </si>
  <si>
    <t>K06999</t>
  </si>
  <si>
    <t>phospholipase/carboxylesterase</t>
  </si>
  <si>
    <t>COG0400</t>
  </si>
  <si>
    <t>Predicted esterase (YpfH)</t>
  </si>
  <si>
    <t>00004626|gene_cluster:GC_00001358|genome_name:C_MAG2|gene_callers_id:1524</t>
  </si>
  <si>
    <t>ref|WP_114326087.1|</t>
  </si>
  <si>
    <t>dienelactone hydrolase family protein [Candidatus Colwellia aromaticivorans]</t>
  </si>
  <si>
    <t>K01784</t>
  </si>
  <si>
    <t>UDP-glucose 4-epimerase [EC:5.1.3.2]</t>
  </si>
  <si>
    <t>M00632</t>
  </si>
  <si>
    <t>Galactose degradation, Leloir pathway, galactose =&gt; alpha-D-glucose-1P</t>
  </si>
  <si>
    <t>COG1087</t>
  </si>
  <si>
    <t>UDP-glucose 4-epimerase (GalE) (PDB:1A9Y)</t>
  </si>
  <si>
    <t>00011821|gene_cluster:GC_00000061|genome_name:C_MAG2|gene_callers_id:44</t>
  </si>
  <si>
    <t>ref|WP_114324676.1|</t>
  </si>
  <si>
    <t>UDP-glucose 4-epimerase GalE [Candidatus Colwellia aromaticivorans]</t>
  </si>
  <si>
    <t>K01278</t>
  </si>
  <si>
    <t>dipeptidyl-peptidase 4 [EC:3.4.14.5]</t>
  </si>
  <si>
    <t>COG1506</t>
  </si>
  <si>
    <t>Dipeptidyl aminopeptidase/acylaminoacyl peptidase (DAP2) (PDB:2JBW)</t>
  </si>
  <si>
    <t>00074079|gene_cluster:GC_00003737|genome_name:C_MAG2|gene_callers_id:2146</t>
  </si>
  <si>
    <t>ref|WP_114326712.1|</t>
  </si>
  <si>
    <t>S9 family peptidase [Candidatus Colwellia aromaticivorans]</t>
  </si>
  <si>
    <t>K09696</t>
  </si>
  <si>
    <t>sodium transport system permease protein</t>
  </si>
  <si>
    <t>COG1668</t>
  </si>
  <si>
    <t>ABC-type Na+ efflux pump, permease component NatB (NatB)</t>
  </si>
  <si>
    <t>00059427|gene_cluster:GC_00010774|genome_name:C_MAG2|gene_callers_id:2190</t>
  </si>
  <si>
    <t>ref|WP_114326698.1|</t>
  </si>
  <si>
    <t>00082510|gene_cluster:GC_00016486|genome_name:C_MAG2|gene_callers_id:2877</t>
  </si>
  <si>
    <t>ref|WP_114327358.1|</t>
  </si>
  <si>
    <t>COG3491</t>
  </si>
  <si>
    <t>Isopenicillin N synthase and related dioxygenases (PcbC) (PDB:1BK0)</t>
  </si>
  <si>
    <t>00064149|gene_cluster:GC_00001492|genome_name:C_MAG2|gene_callers_id:2268</t>
  </si>
  <si>
    <t>gb|NQY88146.1|</t>
  </si>
  <si>
    <t>isopenicillin N synthase family oxygenase [Colwellia sp.]</t>
  </si>
  <si>
    <t>K03310</t>
  </si>
  <si>
    <t>alanine or glycine:cation symporter, AGCS family</t>
  </si>
  <si>
    <t>COG1115</t>
  </si>
  <si>
    <t>Na+/alanine symporter (AlsT) (PDB:6CSE)</t>
  </si>
  <si>
    <t>00089232|gene_cluster:GC_00000338|genome_name:C_MAG2|gene_callers_id:1293</t>
  </si>
  <si>
    <t>ref|WP_114325855.1|</t>
  </si>
  <si>
    <t>alanine:cation symporter family protein [Candidatus Colwellia aromaticivorans]</t>
  </si>
  <si>
    <t>00088010|gene_cluster:GC_00001147|genome_name:C_MAG2|gene_callers_id:1118</t>
  </si>
  <si>
    <t>ref|WP_114325713.1|</t>
  </si>
  <si>
    <t>lipoprotein-releasing ABC transporter permease subunit LolE [Candidatus Colwellia aromaticivorans]</t>
  </si>
  <si>
    <t>00063622|gene_cluster:GC_00000367|genome_name:C_MAG2|gene_callers_id:1590</t>
  </si>
  <si>
    <t>ref|WP_114326131.1|</t>
  </si>
  <si>
    <t>TatD family hydrolase [Candidatus Colwellia aromaticivorans]</t>
  </si>
  <si>
    <t>K03803</t>
  </si>
  <si>
    <t>sigma-E factor negative regulatory protein RseC</t>
  </si>
  <si>
    <t>COG3086</t>
  </si>
  <si>
    <t>RseC, positive regulator of sigma E activity (RseC)</t>
  </si>
  <si>
    <t>00011273|gene_cluster:GC_00003747|genome_name:C_MAG2|gene_callers_id:1454</t>
  </si>
  <si>
    <t>ref|WP_114325999.1|</t>
  </si>
  <si>
    <t>SoxR reducing system RseC family protein [Candidatus Colwellia aromaticivorans]</t>
  </si>
  <si>
    <t>00015788|gene_cluster:GC_00004257|genome_name:C_MAG2|gene_callers_id:673</t>
  </si>
  <si>
    <t>ref|WP_114325292.1|</t>
  </si>
  <si>
    <t>K13283</t>
  </si>
  <si>
    <t>ferrous-iron efflux pump FieF</t>
  </si>
  <si>
    <t>COG0053</t>
  </si>
  <si>
    <t>Divalent metal cation (Fe/Co/Zn/Cd) efflux pump (FieF) (PDB:2QFI)</t>
  </si>
  <si>
    <t>00039346|gene_cluster:GC_00001108|genome_name:C_MAG2|gene_callers_id:3196</t>
  </si>
  <si>
    <t>ref|WP_114327670.1|</t>
  </si>
  <si>
    <t>cation diffusion facilitator family transporter [Candidatus Colwellia aromaticivorans]</t>
  </si>
  <si>
    <t>00010304|gene_cluster:GC_00021935|genome_name:C_MAG2|gene_callers_id:2879</t>
  </si>
  <si>
    <t>ref|WP_114327360.1|</t>
  </si>
  <si>
    <t>TetR/AcrR family transcriptional regulator [Candidatus Colwellia aromaticivorans]</t>
  </si>
  <si>
    <t>K00020</t>
  </si>
  <si>
    <t>3-hydroxyisobutyrate dehydrogenase [EC:1.1.1.31]</t>
  </si>
  <si>
    <t>COG2084</t>
  </si>
  <si>
    <t>3-hydroxyisobutyrate dehydrogenase or related beta-hydroxyacid dehydrogenase (MmsB) (PDB:1I36)</t>
  </si>
  <si>
    <t>00067876|gene_cluster:GC_00004011|genome_name:C_MAG2|gene_callers_id:1378</t>
  </si>
  <si>
    <t>ref|WP_114325929.1|</t>
  </si>
  <si>
    <t>3-hydroxyisobutyrate dehydrogenase [Candidatus Colwellia aromaticivorans]</t>
  </si>
  <si>
    <t>COG0608</t>
  </si>
  <si>
    <t>ssDNA-specific exonuclease RecJ, DHH superfamily, may be involved in archaeal DNA replication intiation (RecJ) (PDB:1IR6)</t>
  </si>
  <si>
    <t>00080530|gene_cluster:GC_00001693|genome_name:C_MAG2|gene_callers_id:45</t>
  </si>
  <si>
    <t>ref|WP_114324677.1|</t>
  </si>
  <si>
    <t>DHH family phosphoesterase [Candidatus Colwellia aromaticivorans]</t>
  </si>
  <si>
    <t>00015762|gene_cluster:GC_00003355|genome_name:C_MAG2|gene_callers_id:3233</t>
  </si>
  <si>
    <t>ref|WP_114327711.1|</t>
  </si>
  <si>
    <t>00027339|gene_cluster:GC_00001401|genome_name:C_MAG2|gene_callers_id:2762</t>
  </si>
  <si>
    <t>ref|WP_114327254.1|</t>
  </si>
  <si>
    <t>00073068|gene_cluster:GC_00001461|genome_name:C_MAG2|gene_callers_id:2433</t>
  </si>
  <si>
    <t>ref|WP_114326936.1|</t>
  </si>
  <si>
    <t>00028823|gene_cluster:GC_00029559|genome_name:C_MAG2|gene_callers_id:1206</t>
  </si>
  <si>
    <t>ref|WP_168427300.1|</t>
  </si>
  <si>
    <t>K02257</t>
  </si>
  <si>
    <t>heme o synthase [EC:2.5.1.141]</t>
  </si>
  <si>
    <t>M00154</t>
  </si>
  <si>
    <t>Cytochrome c oxidase</t>
  </si>
  <si>
    <t>COG0109</t>
  </si>
  <si>
    <t>Polyprenyltransferase (heme O synthase) (CyoE)</t>
  </si>
  <si>
    <t>00048509|gene_cluster:GC_00001329|genome_name:C_MAG2|gene_callers_id:364</t>
  </si>
  <si>
    <t>ref|WP_114325029.1|</t>
  </si>
  <si>
    <t>protoheme IX farnesyltransferase [Candidatus Colwellia aromaticivorans]</t>
  </si>
  <si>
    <t>COG2050</t>
  </si>
  <si>
    <t>Acyl-CoA thioesterase PaaI, contains HGG motif (PaaI) (PDB:1PSU)</t>
  </si>
  <si>
    <t>00041086|gene_cluster:GC_00002171|genome_name:C_MAG2|gene_callers_id:1186</t>
  </si>
  <si>
    <t>ref|WP_114325760.1|</t>
  </si>
  <si>
    <t>PaaI family thioesterase [Candidatus Colwellia aromaticivorans]</t>
  </si>
  <si>
    <t>K07000</t>
  </si>
  <si>
    <t>COG3150</t>
  </si>
  <si>
    <t>Predicted esterase YcpF, UPF0227 family (YcfP) (PDB:4FLE)</t>
  </si>
  <si>
    <t>00089445|gene_cluster:GC_00000763|genome_name:C_MAG2|gene_callers_id:3035</t>
  </si>
  <si>
    <t>ref|WP_114327510.1|</t>
  </si>
  <si>
    <t>esterase YqiA [Candidatus Colwellia aromaticivorans]</t>
  </si>
  <si>
    <t>K!!!G</t>
  </si>
  <si>
    <t>Transcription!!!Carbohydrate transport and metabolism</t>
  </si>
  <si>
    <t>COG1349</t>
  </si>
  <si>
    <t>DNA-binding transcriptional regulator of sugar metabolism, DeoR/GlpR family (GlpR)</t>
  </si>
  <si>
    <t>00075428|gene_cluster:GC_00000707|genome_name:C_MAG2|gene_callers_id:1571</t>
  </si>
  <si>
    <t>ref|WP_114326113.1|</t>
  </si>
  <si>
    <t>DeoR family transcriptional regulator [Candidatus Colwellia aromaticivorans]</t>
  </si>
  <si>
    <t>K08591</t>
  </si>
  <si>
    <t>acyl phosphate:glycerol-3-phosphate acyltransferase [EC:2.3.1.275]</t>
  </si>
  <si>
    <t>COG0344</t>
  </si>
  <si>
    <t>Phospholipid biosynthesis protein PlsY, probable glycerol-3-phosphate acyltransferase (PlsY) (PDB:5XJ5) (PUBMED:29684280)</t>
  </si>
  <si>
    <t>00070466|gene_cluster:GC_00001280|genome_name:C_MAG2|gene_callers_id:2256</t>
  </si>
  <si>
    <t>ref|WP_114326767.1|</t>
  </si>
  <si>
    <t>glycerol-3-phosphate 1-O-acyltransferase PlsY [Candidatus Colwellia aromaticivorans]</t>
  </si>
  <si>
    <t>COG4555</t>
  </si>
  <si>
    <t>ABC-type Na+ transport system, ATPase component NatA (NatA)</t>
  </si>
  <si>
    <t>00038435|gene_cluster:GC_00000659|genome_name:C_MAG2|gene_callers_id:2191</t>
  </si>
  <si>
    <t>ref|WP_114326699.1|</t>
  </si>
  <si>
    <t>K01104</t>
  </si>
  <si>
    <t>protein-tyrosine phosphatase [EC:3.1.3.48]</t>
  </si>
  <si>
    <t>COG0394</t>
  </si>
  <si>
    <t>Protein-tyrosine-phosphatase (Wzb) (PDB:4D74) (PUBMED:26641313)</t>
  </si>
  <si>
    <t>00035273|gene_cluster:GC_00001277|genome_name:C_MAG2|gene_callers_id:1722</t>
  </si>
  <si>
    <t>ref|WP_114326259.1|</t>
  </si>
  <si>
    <t>low molecular weight phosphotyrosine protein phosphatase [Candidatus Colwellia aromaticivorans]</t>
  </si>
  <si>
    <t>COG3176</t>
  </si>
  <si>
    <t>Putative hemolysin</t>
  </si>
  <si>
    <t>00069781|gene_cluster:GC_00002586|genome_name:C_MAG2|gene_callers_id:697</t>
  </si>
  <si>
    <t>ref|WP_114325314.1|</t>
  </si>
  <si>
    <t>lysophospholipid acyltransferase family protein [Candidatus Colwellia aromaticivorans]</t>
  </si>
  <si>
    <t>K02168</t>
  </si>
  <si>
    <t>choline/glycine/proline betaine transport protein</t>
  </si>
  <si>
    <t>COG1292</t>
  </si>
  <si>
    <t>Choline-glycine betaine transporter (BetT) (PDB:2WIT)</t>
  </si>
  <si>
    <t>00027213|gene_cluster:GC_00001656|genome_name:C_MAG2|gene_callers_id:1266</t>
  </si>
  <si>
    <t>ref|WP_114325832.1|</t>
  </si>
  <si>
    <t>choline BCCT transporter BetT [Candidatus Colwellia aromaticivorans]</t>
  </si>
  <si>
    <t>COG3321</t>
  </si>
  <si>
    <t>Acyl transferase domain in polyketide synthase (PKS) enzymes (PksD) (PDB:6IYO)</t>
  </si>
  <si>
    <t>00002691|gene_cluster:GC_00005846|genome_name:C_MAG2|gene_callers_id:3212</t>
  </si>
  <si>
    <t>ref|WP_114327691.1|</t>
  </si>
  <si>
    <t>PfaB family protein [Candidatus Colwellia aromaticivorans]</t>
  </si>
  <si>
    <t>K02194</t>
  </si>
  <si>
    <t>heme exporter protein B</t>
  </si>
  <si>
    <t>COG2386</t>
  </si>
  <si>
    <t>ABC-type transport system involved in cytochrome c biogenesis, permease component (CcmB)</t>
  </si>
  <si>
    <t>00075343|gene_cluster:GC_00000667|genome_name:C_MAG2|gene_callers_id:521</t>
  </si>
  <si>
    <t>ref|WP_114325140.1|</t>
  </si>
  <si>
    <t>heme exporter protein CcmB [Candidatus Colwellia aromaticivorans]</t>
  </si>
  <si>
    <t>K03575</t>
  </si>
  <si>
    <t>A/G-specific adenine glycosylase [EC:3.2.2.31]</t>
  </si>
  <si>
    <t>COG1194</t>
  </si>
  <si>
    <t>Adenine-specific DNA glycosylase, acts on AG and A-oxoG pairs (MutY) (PDB:1KG2)</t>
  </si>
  <si>
    <t>00035560|gene_cluster:GC_00001098|genome_name:C_MAG2|gene_callers_id:1424</t>
  </si>
  <si>
    <t>ref|WP_114325973.1|</t>
  </si>
  <si>
    <t>A/G-specific adenine glycosylase [Candidatus Colwellia aromaticivorans]</t>
  </si>
  <si>
    <t>K12280</t>
  </si>
  <si>
    <t>MSHA biogenesis protein MshJ</t>
  </si>
  <si>
    <t>COG3149</t>
  </si>
  <si>
    <t>Type II secretory pathway, component PulM (PulM) (PDB:1UV7)</t>
  </si>
  <si>
    <t>00032877|gene_cluster:GC_00004162|genome_name:C_MAG2|gene_callers_id:1664</t>
  </si>
  <si>
    <t>ref|WP_114326195.1|</t>
  </si>
  <si>
    <t>COG0515</t>
  </si>
  <si>
    <t>Serine/threonine protein kinase (SPS1) (PDB:6G4J)</t>
  </si>
  <si>
    <t>00039113|gene_cluster:GC_00001238|genome_name:C_MAG2|gene_callers_id:2593</t>
  </si>
  <si>
    <t>ref|WP_114327089.1|</t>
  </si>
  <si>
    <t>protein kinase [Candidatus Colwellia aromaticivorans]</t>
  </si>
  <si>
    <t>K01262</t>
  </si>
  <si>
    <t>Xaa-Pro aminopeptidase [EC:3.4.11.9]</t>
  </si>
  <si>
    <t>00014092|gene_cluster:GC_00001078|genome_name:C_MAG2|gene_callers_id:1134</t>
  </si>
  <si>
    <t>ref|WP_114325726.1|</t>
  </si>
  <si>
    <t>Xaa-Pro aminopeptidase [Candidatus Colwellia aromaticivorans]</t>
  </si>
  <si>
    <t>T!!!T!!!T</t>
  </si>
  <si>
    <t>Signal transduction mechanisms!!!Signal transduction mechanisms!!!Signal transduction mechanisms</t>
  </si>
  <si>
    <t>COG2202!!!COG2203!!!COG5001</t>
  </si>
  <si>
    <t>PAS domain (PAS) (PDB:2MWG)!!!GAF domain (GAF)!!!Cyclic di-GMP metabolism protein, combines GGDEF and EAL domains with a 6TM membrane domain</t>
  </si>
  <si>
    <t>00079420|gene_cluster:GC_00000013|genome_name:C_MAG2|gene_callers_id:1637</t>
  </si>
  <si>
    <t>ref|WP_114326177.1|</t>
  </si>
  <si>
    <t>K03573</t>
  </si>
  <si>
    <t>DNA mismatch repair protein MutH</t>
  </si>
  <si>
    <t>COG3066</t>
  </si>
  <si>
    <t>DNA mismatch repair protein MutH (MutH) (PDB:1AZO)</t>
  </si>
  <si>
    <t>00045781|gene_cluster:GC_00000616|genome_name:C_MAG2|gene_callers_id:3232</t>
  </si>
  <si>
    <t>ref|WP_114327710.1|</t>
  </si>
  <si>
    <t>DNA mismatch repair endonuclease MutH [Candidatus Colwellia aromaticivorans]</t>
  </si>
  <si>
    <t>00046628|gene_cluster:GC_00004503|genome_name:C_MAG2|gene_callers_id:1998</t>
  </si>
  <si>
    <t>ref|WP_168427330.1|</t>
  </si>
  <si>
    <t>K01447</t>
  </si>
  <si>
    <t>N-acetylmuramoyl-L-alanine amidase [EC:3.5.1.28]</t>
  </si>
  <si>
    <t>COG3023</t>
  </si>
  <si>
    <t>N-acetyl-anhydromuramyl-L-alanine amidase AmpD (AmpD) (PDB:2Y28)</t>
  </si>
  <si>
    <t>00089367|gene_cluster:GC_00001150|genome_name:C_MAG2|gene_callers_id:2370</t>
  </si>
  <si>
    <t>ref|WP_114326875.1|</t>
  </si>
  <si>
    <t>1,6-anhydro-N-acetylmuramyl-L-alanine amidase AmpD [Candidatus Colwellia aromaticivorans]</t>
  </si>
  <si>
    <t>K07712</t>
  </si>
  <si>
    <t>two-component system, NtrC family, nitrogen regulation response regulator GlnG</t>
  </si>
  <si>
    <t>COG2204</t>
  </si>
  <si>
    <t>DNA-binding transcriptional response regulator, NtrC family, contains REC, AAA-type ATPase, and a Fis-type DNA-binding domains (AtoC) (PDB:1ZY2)</t>
  </si>
  <si>
    <t>00012156|gene_cluster:GC_00000983|genome_name:C_MAG2|gene_callers_id:270</t>
  </si>
  <si>
    <t>ref|WP_114324902.1|</t>
  </si>
  <si>
    <t>nitrogen regulation protein NR(I) [Candidatus Colwellia aromaticivorans]</t>
  </si>
  <si>
    <t>K02616</t>
  </si>
  <si>
    <t>phenylacetic acid degradation operon negative regulatory protein</t>
  </si>
  <si>
    <t>COG3327</t>
  </si>
  <si>
    <t>DNA-binding transcriptional regulator PaaX (phenylacetic acid degradation) (PaaX)</t>
  </si>
  <si>
    <t>00019459|gene_cluster:GC_00020978|genome_name:C_MAG2|gene_callers_id:1898</t>
  </si>
  <si>
    <t>ref|WP_168427326.1|</t>
  </si>
  <si>
    <t>phenylacetic acid degradation operon negative regulatory protein PaaX [Candidatus Colwellia aromaticivorans]</t>
  </si>
  <si>
    <t>COG3536</t>
  </si>
  <si>
    <t>Uncharacterized conserved protein, DUF971 family (PDB:2L6N)</t>
  </si>
  <si>
    <t>00080669|gene_cluster:GC_00004004|genome_name:C_MAG2|gene_callers_id:2296</t>
  </si>
  <si>
    <t>ref|WP_114326801.1|</t>
  </si>
  <si>
    <t>DUF971 domain-containing protein [Candidatus Colwellia aromaticivorans]</t>
  </si>
  <si>
    <t>00015538|gene_cluster:GC_00000394|genome_name:C_MAG2|gene_callers_id:1167</t>
  </si>
  <si>
    <t>00017651|gene_cluster:GC_00004431|genome_name:C_MAG2|gene_callers_id:2093</t>
  </si>
  <si>
    <t>ref|WP_114326611.1|</t>
  </si>
  <si>
    <t>K03528</t>
  </si>
  <si>
    <t>cell division protein ZipA</t>
  </si>
  <si>
    <t>COG3115</t>
  </si>
  <si>
    <t>Cell division protein ZipA, interacts with FtsZ (ZipA) (PDB:1F46)</t>
  </si>
  <si>
    <t>00042761|gene_cluster:GC_00010679|genome_name:C_MAG2|gene_callers_id:2464</t>
  </si>
  <si>
    <t>ref|WP_114326966.1|</t>
  </si>
  <si>
    <t>cell division protein ZipA [Candidatus Colwellia aromaticivorans]</t>
  </si>
  <si>
    <t>K01448</t>
  </si>
  <si>
    <t>M!!!M</t>
  </si>
  <si>
    <t>Cell wall/membrane/envelope biogenesis!!!Cell wall/membrane/envelope biogenesis</t>
  </si>
  <si>
    <t>COG0860!!!COG1388</t>
  </si>
  <si>
    <t>N-acetylmuramoyl-L-alanine amidase (AmiC) (PDB:1JWQ)!!!LysM repeat (LysM) (PDB:1E0G)</t>
  </si>
  <si>
    <t>00066068|gene_cluster:GC_00000429|genome_name:C_MAG2|gene_callers_id:2421</t>
  </si>
  <si>
    <t>ref|WP_114326926.1|</t>
  </si>
  <si>
    <t>N-acetylmuramoyl-L-alanine amidase [Candidatus Colwellia aromaticivorans]</t>
  </si>
  <si>
    <t>K13788</t>
  </si>
  <si>
    <t>phosphate acetyltransferase [EC:2.3.1.8]</t>
  </si>
  <si>
    <t>M00579!!!M00617!!!M00618</t>
  </si>
  <si>
    <t>Phosphate acetyltransferase-acetate kinase pathway, acetyl-CoA =&gt; acetate!!!Methanogen!!!Acetogen</t>
  </si>
  <si>
    <t>Pathway modules; Energy metabolism; Carbon fixation!!!Signature modules; Module set; Metabolic capacity!!!Signature modules; Module set; Metabolic capacity</t>
  </si>
  <si>
    <t>C!!!R</t>
  </si>
  <si>
    <t>Energy production and conversion!!!General function prediction only</t>
  </si>
  <si>
    <t>COG0280!!!COG0857</t>
  </si>
  <si>
    <t>Phosphotransacetylase (includes Pta, EutD and phosphobutyryltransferase) (Pta) (PDB:1QZT) (PUBMED:28754323)!!!BioD-like N-terminal domain of phosphotransacetylase (PtaN) (PDB:2IOJ)</t>
  </si>
  <si>
    <t>00080690|gene_cluster:GC_00001861|genome_name:C_MAG2|gene_callers_id:2803</t>
  </si>
  <si>
    <t>ref|WP_114327292.1|</t>
  </si>
  <si>
    <t>phosphate acetyltransferase [Candidatus Colwellia aromaticivorans]</t>
  </si>
  <si>
    <t>K02450</t>
  </si>
  <si>
    <t>general secretion pathway protein A</t>
  </si>
  <si>
    <t>00049608|gene_cluster:GC_00001125|genome_name:C_MAG2|gene_callers_id:3118</t>
  </si>
  <si>
    <t>ref|WP_114327596.1|</t>
  </si>
  <si>
    <t>00034888|gene_cluster:GC_00006359|genome_name:C_MAG2|gene_callers_id:2578</t>
  </si>
  <si>
    <t>ref|WP_114327075.1|</t>
  </si>
  <si>
    <t>K03406</t>
  </si>
  <si>
    <t>methyl-accepting chemotaxis protein</t>
  </si>
  <si>
    <t>COG0840</t>
  </si>
  <si>
    <t>Methyl-accepting chemotaxis protein (MCP) (Tar) (PDB:1QU7)</t>
  </si>
  <si>
    <t>00021006|gene_cluster:GC_00002330|genome_name:C_MAG2|gene_callers_id:2326</t>
  </si>
  <si>
    <t>ref|WP_114326830.1|</t>
  </si>
  <si>
    <t>methyl-accepting chemotaxis protein [Candidatus Colwellia aromaticivorans]</t>
  </si>
  <si>
    <t>K15229</t>
  </si>
  <si>
    <t>methylamine dehydrogenase heavy chain [EC:1.4.9.1]</t>
  </si>
  <si>
    <t>COG3391</t>
  </si>
  <si>
    <t>DNA-binding beta-propeller fold protein YncE (YncE) (PDB:3VGZ) (PUBMED:22120742;28628661)</t>
  </si>
  <si>
    <t>00039768|gene_cluster:GC_00021553|genome_name:C_MAG2|gene_callers_id:407</t>
  </si>
  <si>
    <t>gb|OUR83803.1|</t>
  </si>
  <si>
    <t>methylamine dehydrogenase [Colwellia psychrerythraea]</t>
  </si>
  <si>
    <t>COG4977</t>
  </si>
  <si>
    <t>Transcriptional regulator GlxA, contains an amidase domain and an AraC-type DNA-binding HTH domain (GlxA)</t>
  </si>
  <si>
    <t>00022010|gene_cluster:GC_00001032|genome_name:C_MAG2|gene_callers_id:1044</t>
  </si>
  <si>
    <t>ref|WP_114325645.1|</t>
  </si>
  <si>
    <t>K12989</t>
  </si>
  <si>
    <t>mannosyltransferase [EC:2.4.1.-]</t>
  </si>
  <si>
    <t>COG0438</t>
  </si>
  <si>
    <t>Glycosyltransferase involved in cell wall bisynthesis (RfaB) (PDB:2IV7)</t>
  </si>
  <si>
    <t>00029979|gene_cluster:GC_00004181|genome_name:C_MAG2|gene_callers_id:3030</t>
  </si>
  <si>
    <t>ref|WP_114327506.1|</t>
  </si>
  <si>
    <t>glycosyltransferase family 4 protein [Candidatus Colwellia aromaticivorans]</t>
  </si>
  <si>
    <t>K03796</t>
  </si>
  <si>
    <t>Bax protein</t>
  </si>
  <si>
    <t>COG2992</t>
  </si>
  <si>
    <t>Uncharacterized FlgJ-related protein (Bax)</t>
  </si>
  <si>
    <t>00020378|gene_cluster:GC_00000828|genome_name:C_MAG2|gene_callers_id:433</t>
  </si>
  <si>
    <t>ref|WP_114325057.1|</t>
  </si>
  <si>
    <t>glucosaminidase domain-containing protein [Candidatus Colwellia aromaticivorans]</t>
  </si>
  <si>
    <t>K06938</t>
  </si>
  <si>
    <t>COG3313</t>
  </si>
  <si>
    <t>Predicted Fe-S protein YdhL, DUF1289 family (YdhL)</t>
  </si>
  <si>
    <t>00063309|gene_cluster:GC_00000826|genome_name:C_MAG2|gene_callers_id:2195</t>
  </si>
  <si>
    <t>ref|WP_114326703.1|</t>
  </si>
  <si>
    <t>DUF1289 domain-containing protein [Candidatus Colwellia aromaticivorans]</t>
  </si>
  <si>
    <t>K03555</t>
  </si>
  <si>
    <t>DNA mismatch repair protein MutS</t>
  </si>
  <si>
    <t>COG0249</t>
  </si>
  <si>
    <t>DNA mismatch repair ATPase MutS (MutS) (PDB:1E3M)</t>
  </si>
  <si>
    <t>00033116|gene_cluster:GC_00000225|genome_name:C_MAG2|gene_callers_id:795</t>
  </si>
  <si>
    <t>ref|WP_114325408.1|</t>
  </si>
  <si>
    <t>DNA mismatch repair protein MutS [Candidatus Colwellia aromaticivorans]</t>
  </si>
  <si>
    <t>K19342</t>
  </si>
  <si>
    <t>copper chaperone NosL</t>
  </si>
  <si>
    <t>COG4314</t>
  </si>
  <si>
    <t>Nitrous oxide reductase accessory protein NosL (NosL) (PDB:2HPU)</t>
  </si>
  <si>
    <t>00068605|gene_cluster:GC_00002285|genome_name:C_MAG2|gene_callers_id:185</t>
  </si>
  <si>
    <t>ref|WP_114324821.1|</t>
  </si>
  <si>
    <t>nitrous oxide reductase accessory protein NosL [Candidatus Colwellia aromaticivorans]</t>
  </si>
  <si>
    <t>K13292</t>
  </si>
  <si>
    <t>phosphatidylglycerol---prolipoprotein diacylglyceryl transferase [EC:2.5.1.145]</t>
  </si>
  <si>
    <t>COG0682</t>
  </si>
  <si>
    <t>Prolipoprotein diacylglyceryltransferase (Lgt) (PDB:5AZB)</t>
  </si>
  <si>
    <t>00052818|gene_cluster:GC_00003866|genome_name:C_MAG2|gene_callers_id:3228</t>
  </si>
  <si>
    <t>ref|WP_114327706.1|</t>
  </si>
  <si>
    <t>prolipoprotein diacylglyceryl transferase [Candidatus Colwellia aromaticivorans]</t>
  </si>
  <si>
    <t>K02451</t>
  </si>
  <si>
    <t>general secretion pathway protein B</t>
  </si>
  <si>
    <t>00044454|gene_cluster:GC_00009217|genome_name:C_MAG2|gene_callers_id:3004</t>
  </si>
  <si>
    <t>ref|WP_114327483.1|</t>
  </si>
  <si>
    <t>COG0683</t>
  </si>
  <si>
    <t>ABC-type branched-chain amino acid transport system, periplasmic component (LivK) (PDB:1USG)</t>
  </si>
  <si>
    <t>00026273|gene_cluster:GC_00004585|genome_name:C_MAG2|gene_callers_id:1238</t>
  </si>
  <si>
    <t>ref|WP_168427298.1|</t>
  </si>
  <si>
    <t>ABC transporter substrate-binding protein [Candidatus Colwellia aromaticivorans]</t>
  </si>
  <si>
    <t>COG4273</t>
  </si>
  <si>
    <t>Uncharacterized conserved protein, contains metal-binding DGC domain</t>
  </si>
  <si>
    <t>00052861|gene_cluster:GC_00005356|genome_name:C_MAG2|gene_callers_id:566</t>
  </si>
  <si>
    <t>ref|WP_114325279.1|</t>
  </si>
  <si>
    <t>putative zinc-binding protein [Candidatus Colwellia aromaticivorans]</t>
  </si>
  <si>
    <t>K00982</t>
  </si>
  <si>
    <t>[glutamine synthetase] adenylyltransferase / [glutamine synthetase]-adenylyl-L-tyrosine phosphorylase [EC:2.7.7.42 2.7.7.89]</t>
  </si>
  <si>
    <t>COG1391</t>
  </si>
  <si>
    <t>Glutamine synthetase adenylyltransferase (GlnE1) (PDB:1V4A)</t>
  </si>
  <si>
    <t>00027793|gene_cluster:GC_00001365|genome_name:C_MAG2|gene_callers_id:3027</t>
  </si>
  <si>
    <t>ref|WP_114327503.1|</t>
  </si>
  <si>
    <t>bifunctional [glutamate--ammonia ligase]-adenylyl-L-tyrosine phosphorylase/[glutamate--ammonia-ligase] adenylyltransferase [Candidatus Colwellia aromaticivorans]</t>
  </si>
  <si>
    <t>K07152</t>
  </si>
  <si>
    <t>protein SCO1</t>
  </si>
  <si>
    <t>COG1999</t>
  </si>
  <si>
    <t>Cytochrome oxidase Cu insertion factor, SCO1/SenC/PrrC family (Sco1) (PDB:1ON4)</t>
  </si>
  <si>
    <t>00044051|gene_cluster:GC_00001331|genome_name:C_MAG2|gene_callers_id:363</t>
  </si>
  <si>
    <t>ref|WP_114324987.1|</t>
  </si>
  <si>
    <t>SCO family protein [Candidatus Colwellia aromaticivorans]</t>
  </si>
  <si>
    <t>COG0591</t>
  </si>
  <si>
    <t>Na+/proline symporter (PutP) (PDB:5NVA)</t>
  </si>
  <si>
    <t>00052199|gene_cluster:GC_00008247|genome_name:C_MAG2|gene_callers_id:2020</t>
  </si>
  <si>
    <t>ref|WP_114326542.1|</t>
  </si>
  <si>
    <t>sodium:solute symporter [Candidatus Colwellia aromaticivorans]</t>
  </si>
  <si>
    <t>00039847|gene_cluster:GC_00001690|genome_name:C_MAG2|gene_callers_id:2426</t>
  </si>
  <si>
    <t>ref|WP_114326931.1|</t>
  </si>
  <si>
    <t>DUF4442 domain-containing protein [Candidatus Colwellia aromaticivorans]</t>
  </si>
  <si>
    <t>00024205|gene_cluster:GC_00004490|genome_name:C_MAG2|gene_callers_id:1997</t>
  </si>
  <si>
    <t>ref|WP_114326521.1|</t>
  </si>
  <si>
    <t>COG2202!!!COG3292!!!COG5001</t>
  </si>
  <si>
    <t>PAS domain (PAS) (PDB:2MWG)!!!Periplasmic ligand-binding sensor domain (PDB:4A2L)!!!Cyclic di-GMP metabolism protein, combines GGDEF and EAL domains with a 6TM membrane domain</t>
  </si>
  <si>
    <t>00088302|gene_cluster:GC_00001678|genome_name:C_MAG2|gene_callers_id:24</t>
  </si>
  <si>
    <t>ref|WP_114324658.1|</t>
  </si>
  <si>
    <t>K03111</t>
  </si>
  <si>
    <t>single-strand DNA-binding protein</t>
  </si>
  <si>
    <t>COG0629</t>
  </si>
  <si>
    <t>Single-stranded DNA-binding protein (Ssb) (PDB:1EQQ)</t>
  </si>
  <si>
    <t>00048738|gene_cluster:GC_00000816|genome_name:C_MAG2|gene_callers_id:310</t>
  </si>
  <si>
    <t>ref|WP_114324940.1|</t>
  </si>
  <si>
    <t>single-stranded DNA-binding protein [Candidatus Colwellia aromaticivorans]</t>
  </si>
  <si>
    <t>COG1714</t>
  </si>
  <si>
    <t>Uncharacterized membrane protein YckC, RDD family (YckC)</t>
  </si>
  <si>
    <t>00017671|gene_cluster:GC_00000303|genome_name:C_MAG2|gene_callers_id:2158</t>
  </si>
  <si>
    <t>ref|WP_114326668.1|</t>
  </si>
  <si>
    <t>RDD family protein [Candidatus Colwellia aromaticivorans]</t>
  </si>
  <si>
    <t>K03270</t>
  </si>
  <si>
    <t>3-deoxy-D-manno-octulosonate 8-phosphate phosphatase (KDO 8-P phosphatase) [EC:3.1.3.45]</t>
  </si>
  <si>
    <t>M00063</t>
  </si>
  <si>
    <t>CMP-KDO biosynthesis</t>
  </si>
  <si>
    <t>Pathway modules; Glycan metabolism; Lipopolysaccharide metabolism</t>
  </si>
  <si>
    <t>COG1778</t>
  </si>
  <si>
    <t>3-deoxy-D-manno-octulosonate 8-phosphate phosphatase KdsC and related HAD superfamily phosphatases (KdsC) (PDB:3I6B)</t>
  </si>
  <si>
    <t>00016889|gene_cluster:GC_00001278|genome_name:C_MAG2|gene_callers_id:2991</t>
  </si>
  <si>
    <t>ref|WP_114327471.1|</t>
  </si>
  <si>
    <t>3-deoxy-manno-octulosonate-8-phosphatase KdsC [Candidatus Colwellia aromaticivorans]</t>
  </si>
  <si>
    <t>K03118</t>
  </si>
  <si>
    <t>sec-independent protein translocase protein TatC</t>
  </si>
  <si>
    <t>COG0805</t>
  </si>
  <si>
    <t>Twin-arginine protein secretion pathway component TatC (TatC) (PDB:4B4A)</t>
  </si>
  <si>
    <t>00060704|gene_cluster:GC_00000133|genome_name:C_MAG2|gene_callers_id:1589</t>
  </si>
  <si>
    <t>ref|WP_114326130.1|</t>
  </si>
  <si>
    <t>twin-arginine translocase subunit TatC [Candidatus Colwellia aromaticivorans]</t>
  </si>
  <si>
    <t>K02784</t>
  </si>
  <si>
    <t>phosphocarrier protein HPr</t>
  </si>
  <si>
    <t>T!!!G</t>
  </si>
  <si>
    <t>Signal transduction mechanisms!!!Carbohydrate transport and metabolism</t>
  </si>
  <si>
    <t>COG1925</t>
  </si>
  <si>
    <t>HPr or related phosphotransfer protein (PtsH) (PDB:1CM2)</t>
  </si>
  <si>
    <t>00049428|gene_cluster:GC_00000823|genome_name:C_MAG2|gene_callers_id:2983</t>
  </si>
  <si>
    <t>ref|WP_114327522.1|</t>
  </si>
  <si>
    <t>HPr family phosphocarrier protein [Candidatus Colwellia aromaticivorans]</t>
  </si>
  <si>
    <t>K04083</t>
  </si>
  <si>
    <t>molecular chaperone Hsp33</t>
  </si>
  <si>
    <t>COG1281</t>
  </si>
  <si>
    <t>Redox-regulated molecular chaperone, HSP33 family (HslO) (PDB:1HW7)</t>
  </si>
  <si>
    <t>00089601|gene_cluster:GC_00000696|genome_name:C_MAG2|gene_callers_id:2721</t>
  </si>
  <si>
    <t>ref|WP_114327236.1|</t>
  </si>
  <si>
    <t>Hsp33 family molecular chaperone HslO [Candidatus Colwellia aromaticivorans]</t>
  </si>
  <si>
    <t>K01912</t>
  </si>
  <si>
    <t>phenylacetate-CoA ligase [EC:6.2.1.30]</t>
  </si>
  <si>
    <t>COG1541</t>
  </si>
  <si>
    <t>Phenylacetate-coenzyme A ligase PaaK, adenylate-forming domain family (PaaK) (PDB:2Y4O)</t>
  </si>
  <si>
    <t>00018305|gene_cluster:GC_00002832|genome_name:C_MAG2|gene_callers_id:2842</t>
  </si>
  <si>
    <t>ref|WP_114327329.1|</t>
  </si>
  <si>
    <t>K01270</t>
  </si>
  <si>
    <t>dipeptidase D [EC:3.4.13.-]</t>
  </si>
  <si>
    <t>COG2195</t>
  </si>
  <si>
    <t>Di- or tripeptidase (PepD2) (PDB:2QYV)</t>
  </si>
  <si>
    <t>00054109|gene_cluster:GC_00001368|genome_name:C_MAG2|gene_callers_id:403</t>
  </si>
  <si>
    <t>ref|WP_114324871.1|</t>
  </si>
  <si>
    <t>aminoacyl-histidine dipeptidase [Candidatus Colwellia aromaticivorans]</t>
  </si>
  <si>
    <t>K04773</t>
  </si>
  <si>
    <t>protease IV [EC:3.4.21.-]</t>
  </si>
  <si>
    <t>00049811|gene_cluster:GC_00000230|genome_name:C_MAG2|gene_callers_id:1544</t>
  </si>
  <si>
    <t>ref|WP_114326090.1|</t>
  </si>
  <si>
    <t>signal peptide peptidase SppA [Candidatus Colwellia aromaticivorans]</t>
  </si>
  <si>
    <t>K19230</t>
  </si>
  <si>
    <t>cationic peptide transport system ATP-binding protein</t>
  </si>
  <si>
    <t>COG4167</t>
  </si>
  <si>
    <t>ABC-type antimicrobial peptide export system, ATPase component SapF (SapF)</t>
  </si>
  <si>
    <t>00029438|gene_cluster:GC_00000701|genome_name:C_MAG2|gene_callers_id:2045</t>
  </si>
  <si>
    <t>ref|WP_114326566.1|</t>
  </si>
  <si>
    <t>K02570</t>
  </si>
  <si>
    <t>periplasmic nitrate reductase NapD</t>
  </si>
  <si>
    <t>COG3062</t>
  </si>
  <si>
    <t>Cytoplasmic chaperone NapD for the signal peptide of periplasmic nitrate reductase NapAB (NapD) (PDB:2JSX) (PUBMED:24314029)</t>
  </si>
  <si>
    <t>00054571|gene_cluster:GC_00002148|genome_name:C_MAG2|gene_callers_id:1991</t>
  </si>
  <si>
    <t>ref|WP_114326508.1|</t>
  </si>
  <si>
    <t>chaperone NapD [Candidatus Colwellia aromaticivorans]</t>
  </si>
  <si>
    <t>K04485</t>
  </si>
  <si>
    <t>DNA repair protein RadA/Sms</t>
  </si>
  <si>
    <t>COG1066</t>
  </si>
  <si>
    <t>DNA repair protein RadA/Sms, contains AAA+ ATPase domain (Sms) (PDB:5LKM) (PUBMED:30877841)</t>
  </si>
  <si>
    <t>00059720|gene_cluster:GC_00002862|genome_name:C_MAG2|gene_callers_id:2145</t>
  </si>
  <si>
    <t>ref|WP_168427333.1|</t>
  </si>
  <si>
    <t>DNA repair protein RadA [Candidatus Colwellia aromaticivorans]</t>
  </si>
  <si>
    <t>K02612</t>
  </si>
  <si>
    <t>ring-1,2-phenylacetyl-CoA epoxidase subunit PaaD</t>
  </si>
  <si>
    <t>COG2151</t>
  </si>
  <si>
    <t>Metal-sulfur cluster biosynthetic enzyme (PaaD) (PDB:1UWD)</t>
  </si>
  <si>
    <t>00088585|gene_cluster:GC_00015640|genome_name:C_MAG2|gene_callers_id:1900</t>
  </si>
  <si>
    <t>ref|WP_114326424.1|</t>
  </si>
  <si>
    <t>phenylacetate-CoA oxygenase subunit PaaJ [Candidatus Colwellia aromaticivorans]</t>
  </si>
  <si>
    <t>K03601</t>
  </si>
  <si>
    <t>exodeoxyribonuclease VII large subunit [EC:3.1.11.6]</t>
  </si>
  <si>
    <t>COG1570</t>
  </si>
  <si>
    <t>Exonuclease VII, large subunit (XseA)</t>
  </si>
  <si>
    <t>00056309|gene_cluster:GC_00001041|genome_name:C_MAG2|gene_callers_id:95</t>
  </si>
  <si>
    <t>ref|WP_114324732.1|</t>
  </si>
  <si>
    <t>exodeoxyribonuclease VII large subunit [Candidatus Colwellia aromaticivorans]</t>
  </si>
  <si>
    <t>K03630</t>
  </si>
  <si>
    <t>DNA repair protein RadC</t>
  </si>
  <si>
    <t>COG2003</t>
  </si>
  <si>
    <t>DNA repair protein RadC, contains a helix-hairpin-helix DNA-binding motif (RadC) (PDB:2QLC) (PUBMED:9695921)</t>
  </si>
  <si>
    <t>00069473|gene_cluster:GC_00000343|genome_name:C_MAG2|gene_callers_id:400</t>
  </si>
  <si>
    <t>ref|WP_114325018.1|</t>
  </si>
  <si>
    <t>DNA repair protein RadC [Candidatus Colwellia aromaticivorans]</t>
  </si>
  <si>
    <t>COG2081</t>
  </si>
  <si>
    <t>Predicted flavoprotein YhiN (YhiN) (PDB:3V76)</t>
  </si>
  <si>
    <t>00012937|gene_cluster:GC_00000428|genome_name:C_MAG2|gene_callers_id:3246</t>
  </si>
  <si>
    <t>ref|WP_114327724.1|</t>
  </si>
  <si>
    <t>NAD(P)/FAD-dependent oxidoreductase [Candidatus Colwellia aromaticivorans]</t>
  </si>
  <si>
    <t>P!!!P</t>
  </si>
  <si>
    <t>Inorganic ion transport and metabolism!!!Inorganic ion transport and metabolism</t>
  </si>
  <si>
    <t>COG1226!!!COG4651</t>
  </si>
  <si>
    <t>Voltage-gated potassium channel Kch (Kch) (PDB:3FWZ)!!!Predicted Kef-type K+ transport protein, K+/H+ antiporter domain (RosB)</t>
  </si>
  <si>
    <t>00053606|gene_cluster:GC_00001398|genome_name:C_MAG2|gene_callers_id:894</t>
  </si>
  <si>
    <t>ref|WP_114325493.1|</t>
  </si>
  <si>
    <t>cation:proton antiporter [Candidatus Colwellia aromaticivorans]</t>
  </si>
  <si>
    <t>K02003</t>
  </si>
  <si>
    <t>putative ABC transport system ATP-binding protein</t>
  </si>
  <si>
    <t>COG4181</t>
  </si>
  <si>
    <t>Predicted ABC-type transport system involved in lysophospholipase L1 biosynthesis, ATPase component (YbbA)</t>
  </si>
  <si>
    <t>00074558|gene_cluster:GC_00000379|genome_name:C_MAG2|gene_callers_id:896</t>
  </si>
  <si>
    <t>ref|WP_114325495.1|</t>
  </si>
  <si>
    <t>K02037</t>
  </si>
  <si>
    <t>phosphate transport system permease protein</t>
  </si>
  <si>
    <t>COG0573</t>
  </si>
  <si>
    <t>ABC-type phosphate transport system, permease component (PstC)</t>
  </si>
  <si>
    <t>00060802|gene_cluster:GC_00012795|genome_name:C_MAG2|gene_callers_id:2779</t>
  </si>
  <si>
    <t>ref|WP_114327269.1|</t>
  </si>
  <si>
    <t>phosphate ABC transporter permease subunit PstC [Candidatus Colwellia aromaticivorans]</t>
  </si>
  <si>
    <t>COG2831</t>
  </si>
  <si>
    <t>Hemolysin activation/secretion protein (FhaC) (PDB:2MHJ)</t>
  </si>
  <si>
    <t>00066180|gene_cluster:GC_00004189|genome_name:C_MAG2|gene_callers_id:1015</t>
  </si>
  <si>
    <t>ref|WP_114325610.1|</t>
  </si>
  <si>
    <t>K00042</t>
  </si>
  <si>
    <t>2-hydroxy-3-oxopropionate reductase [EC:1.1.1.60]</t>
  </si>
  <si>
    <t>00059281|gene_cluster:GC_00001342|genome_name:C_MAG2|gene_callers_id:830</t>
  </si>
  <si>
    <t>ref|WP_114325439.1|</t>
  </si>
  <si>
    <t>NAD(P)-dependent oxidoreductase [Candidatus Colwellia aromaticivorans]</t>
  </si>
  <si>
    <t>K06206</t>
  </si>
  <si>
    <t>sugar fermentation stimulation protein A</t>
  </si>
  <si>
    <t>G!!!T</t>
  </si>
  <si>
    <t>Carbohydrate transport and metabolism!!!Signal transduction mechanisms</t>
  </si>
  <si>
    <t>COG1489</t>
  </si>
  <si>
    <t>DNA-binding protein, stimulates sugar fermentation (SfsA) (PDB:4DA2)</t>
  </si>
  <si>
    <t>00016734|gene_cluster:GC_00001061|genome_name:C_MAG2|gene_callers_id:1747</t>
  </si>
  <si>
    <t>ref|WP_114326277.1|</t>
  </si>
  <si>
    <t>DNA/RNA nuclease SfsA [Candidatus Colwellia aromaticivorans]</t>
  </si>
  <si>
    <t>K03315</t>
  </si>
  <si>
    <t>Na+:H+ antiporter, NhaC family</t>
  </si>
  <si>
    <t>00055014|gene_cluster:GC_00000094|genome_name:C_MAG2|gene_callers_id:2532</t>
  </si>
  <si>
    <t>ref|WP_114327028.1|</t>
  </si>
  <si>
    <t>Na+/H+ antiporter NhaC [Candidatus Colwellia aromaticivorans]</t>
  </si>
  <si>
    <t>K03582</t>
  </si>
  <si>
    <t>exodeoxyribonuclease V beta subunit [EC:3.1.11.5]</t>
  </si>
  <si>
    <t>COG1074</t>
  </si>
  <si>
    <t>3-5 helicase subunit RecB of the DNA repair enzyme RecBCD (exonuclease V) (RecB) (PDB:3U44) (PUBMED:29901759;30601118)</t>
  </si>
  <si>
    <t>00043579|gene_cluster:GC_00001826|genome_name:C_MAG2|gene_callers_id:1279</t>
  </si>
  <si>
    <t>ref|WP_114325844.1|</t>
  </si>
  <si>
    <t>exodeoxyribonuclease V subunit beta [Candidatus Colwellia aromaticivorans]</t>
  </si>
  <si>
    <t>K02529</t>
  </si>
  <si>
    <t>LacI family transcriptional regulator</t>
  </si>
  <si>
    <t>COG1609</t>
  </si>
  <si>
    <t>DNA-binding transcriptional regulator, LacI/PurR family (PurR) (PDB:1BDH)</t>
  </si>
  <si>
    <t>00044127|gene_cluster:GC_00002188|genome_name:C_MAG2|gene_callers_id:1876</t>
  </si>
  <si>
    <t>ref|WP_114326403.1|</t>
  </si>
  <si>
    <t>LacI family DNA-binding transcriptional regulator [Candidatus Colwellia aromaticivorans]</t>
  </si>
  <si>
    <t>COG1716</t>
  </si>
  <si>
    <t>Forkhead associated (FHA) domain, binds pSer, pThr, pTyr (FHA) (PDB:2FEZ)</t>
  </si>
  <si>
    <t>00011491|gene_cluster:GC_00000270|genome_name:C_MAG2|gene_callers_id:2096</t>
  </si>
  <si>
    <t>ref|WP_114326614.1|</t>
  </si>
  <si>
    <t>00007185|gene_cluster:GC_00001911|genome_name:C_MAG2|gene_callers_id:313</t>
  </si>
  <si>
    <t>ref|WP_114324943.1|</t>
  </si>
  <si>
    <t>K01840</t>
  </si>
  <si>
    <t>phosphomannomutase [EC:5.4.2.8]</t>
  </si>
  <si>
    <t>00056847|gene_cluster:GC_00002241|genome_name:C_MAG2|gene_callers_id:3177</t>
  </si>
  <si>
    <t>ref|WP_114327650.1|</t>
  </si>
  <si>
    <t>phosphomannomutase CpsG [Candidatus Colwellia aromaticivorans]</t>
  </si>
  <si>
    <t>COG1566</t>
  </si>
  <si>
    <t>Multidrug resistance efflux pump EmrA (EmrA) (PDB:4TKO)</t>
  </si>
  <si>
    <t>00058801|gene_cluster:GC_00016184|genome_name:C_MAG2|gene_callers_id:2878</t>
  </si>
  <si>
    <t>ref|WP_168427361.1|</t>
  </si>
  <si>
    <t>biotin/lipoyl-binding protein [Candidatus Colwellia aromaticivorans]</t>
  </si>
  <si>
    <t>00007682|gene_cluster:GC_00001379|genome_name:C_MAG2|gene_callers_id:223</t>
  </si>
  <si>
    <t>ref|WP_114324858.1|</t>
  </si>
  <si>
    <t>K06192</t>
  </si>
  <si>
    <t>paraquat-inducible protein B</t>
  </si>
  <si>
    <t>COG3008</t>
  </si>
  <si>
    <t>Intermembrane transporter PqiABC subunit PqiB (PqiB) (PDB:5UVN) (PUBMED:27795327;28819315)</t>
  </si>
  <si>
    <t>00025313|gene_cluster:GC_00002279|genome_name:C_MAG2|gene_callers_id:2447</t>
  </si>
  <si>
    <t>ref|WP_114326946.1|</t>
  </si>
  <si>
    <t>MCE family protein [Candidatus Colwellia aromaticivorans]</t>
  </si>
  <si>
    <t>00054108|gene_cluster:GC_00001368|genome_name:C_MAG2|gene_callers_id:235</t>
  </si>
  <si>
    <t>K02258</t>
  </si>
  <si>
    <t>cytochrome c oxidase assembly protein subunit 11</t>
  </si>
  <si>
    <t>COG3175</t>
  </si>
  <si>
    <t>Cytochrome c oxidase assembly protein Cox11 (COX11) (PDB:1SO9)</t>
  </si>
  <si>
    <t>00005728|gene_cluster:GC_00001324|genome_name:C_MAG2|gene_callers_id:369</t>
  </si>
  <si>
    <t>ref|WP_114324992.1|</t>
  </si>
  <si>
    <t>cytochrome c oxidase assembly protein [Candidatus Colwellia aromaticivorans]</t>
  </si>
  <si>
    <t>K07236</t>
  </si>
  <si>
    <t>tRNA 2-thiouridine synthesizing protein C</t>
  </si>
  <si>
    <t>COG2923</t>
  </si>
  <si>
    <t>Sulfur transfer complex TusBCD TusC component, DsrF family (DsrF) (PDB:2D1P)</t>
  </si>
  <si>
    <t>00057140|gene_cluster:GC_00001234|genome_name:C_MAG2|gene_callers_id:931</t>
  </si>
  <si>
    <t>ref|WP_114325528.1|</t>
  </si>
  <si>
    <t>sulfurtransferase complex subunit TusC [Candidatus Colwellia aromaticivorans]</t>
  </si>
  <si>
    <t>K07235</t>
  </si>
  <si>
    <t>tRNA 2-thiouridine synthesizing protein D [EC:2.8.1.-]</t>
  </si>
  <si>
    <t>COG1553</t>
  </si>
  <si>
    <t>Sulfur relay (sulfurtransferase) complex TusBCD TusD component, DsrE family (DsrE) (PDB:1JX7)</t>
  </si>
  <si>
    <t>00008818|gene_cluster:GC_00001067|genome_name:C_MAG2|gene_callers_id:932</t>
  </si>
  <si>
    <t>ref|WP_114325529.1|</t>
  </si>
  <si>
    <t>sulfurtransferase complex subunit TusD [Candidatus Colwellia aromaticivorans]</t>
  </si>
  <si>
    <t>K07689</t>
  </si>
  <si>
    <t>two-component system, NarL family, invasion response regulator UvrY</t>
  </si>
  <si>
    <t>00077823|gene_cluster:GC_00000542|genome_name:C_MAG2|gene_callers_id:1814</t>
  </si>
  <si>
    <t>ref|WP_114326345.1|</t>
  </si>
  <si>
    <t>UvrY/SirA/GacA family response regulator transcription factor [Candidatus Colwellia aromaticivorans]</t>
  </si>
  <si>
    <t>00052643|gene_cluster:GC_00001143|genome_name:C_MAG2|gene_callers_id:3114</t>
  </si>
  <si>
    <t>ref|WP_114327593.1|</t>
  </si>
  <si>
    <t>PEP-CTERM system histidine kinase PrsK [Candidatus Colwellia aromaticivorans]</t>
  </si>
  <si>
    <t>K19228</t>
  </si>
  <si>
    <t>cationic peptide transport system permease protein</t>
  </si>
  <si>
    <t>COG4171</t>
  </si>
  <si>
    <t>ABC-type antimicrobial peptide export system, permease component SapC (SapC)</t>
  </si>
  <si>
    <t>00061246|gene_cluster:GC_00000664|genome_name:C_MAG2|gene_callers_id:2047</t>
  </si>
  <si>
    <t>ref|WP_114326568.1|</t>
  </si>
  <si>
    <t>00049085|gene_cluster:GC_00016228|genome_name:C_MAG2|gene_callers_id:1107</t>
  </si>
  <si>
    <t>ref|WP_114325697.1|</t>
  </si>
  <si>
    <t>K07396</t>
  </si>
  <si>
    <t>putative protein-disulfide isomerase</t>
  </si>
  <si>
    <t>COG3531</t>
  </si>
  <si>
    <t>Predicted protein-disulfide isomerase, contains CxxC motif (PDB:5HFG) (PUBMED:24314029)</t>
  </si>
  <si>
    <t>00019796|gene_cluster:GC_00003893|genome_name:C_MAG2|gene_callers_id:1847</t>
  </si>
  <si>
    <t>ref|WP_114326374.1|</t>
  </si>
  <si>
    <t>DsbA family protein [Candidatus Colwellia aromaticivorans]</t>
  </si>
  <si>
    <t>K15864</t>
  </si>
  <si>
    <t>nitrite reductase (NO-forming) / hydroxylamine reductase [EC:1.7.2.1 1.7.99.1]</t>
  </si>
  <si>
    <t>COG2010</t>
  </si>
  <si>
    <t>Cytochrome c, mono- and diheme variants (CccA) (PDB:1A2S)</t>
  </si>
  <si>
    <t>3.1E-312</t>
  </si>
  <si>
    <t>00078482|gene_cluster:GC_00003013|genome_name:C_MAG2|gene_callers_id:117</t>
  </si>
  <si>
    <t>ref|WP_114324752.1|</t>
  </si>
  <si>
    <t>c-type cytochrome [Candidatus Colwellia aromaticivorans]</t>
  </si>
  <si>
    <t>00050761|gene_cluster:GC_00002551|genome_name:C_MAG2|gene_callers_id:1622</t>
  </si>
  <si>
    <t>ref|WP_114326176.1|</t>
  </si>
  <si>
    <t>K01800</t>
  </si>
  <si>
    <t>maleylacetoacetate isomerase [EC:5.2.1.2]</t>
  </si>
  <si>
    <t>M00044</t>
  </si>
  <si>
    <t>Tyrosine degradation, tyrosine =&gt; homogentisate</t>
  </si>
  <si>
    <t>00037814|gene_cluster:GC_00001464|genome_name:C_MAG2|gene_callers_id:2062</t>
  </si>
  <si>
    <t>ref|WP_114326578.1|</t>
  </si>
  <si>
    <t>K03497</t>
  </si>
  <si>
    <t>ParB family transcriptional regulator, chromosome partitioning protein</t>
  </si>
  <si>
    <t>COG1475</t>
  </si>
  <si>
    <t>Chromosome segregation protein Spo0J, contains ParB-like nuclease domain (Spo0J) (PDB:1R71)</t>
  </si>
  <si>
    <t>00081281|gene_cluster:GC_00000683|genome_name:C_MAG2|gene_callers_id:1554</t>
  </si>
  <si>
    <t>ref|WP_114326096.1|</t>
  </si>
  <si>
    <t>ParB/RepB/Spo0J family partition protein [Candidatus Colwellia aromaticivorans]</t>
  </si>
  <si>
    <t>K19268</t>
  </si>
  <si>
    <t>methylaspartate mutase epsilon subunit [EC:5.4.99.1]</t>
  </si>
  <si>
    <t>COG4865</t>
  </si>
  <si>
    <t>Glutamate mutase epsilon subunit (GlmE)</t>
  </si>
  <si>
    <t>00048505|gene_cluster:GC_00010256|genome_name:C_MAG2|gene_callers_id:2741</t>
  </si>
  <si>
    <t>ref|WP_114327226.1|</t>
  </si>
  <si>
    <t>methylaspartate mutase [Candidatus Colwellia aromaticivorans]</t>
  </si>
  <si>
    <t>COG4447</t>
  </si>
  <si>
    <t>Uncharacterized conserved protein related to plant photosystem II stability/assembly factor (PDB:2XBG)</t>
  </si>
  <si>
    <t>00034388|gene_cluster:GC_00000822|genome_name:C_MAG2|gene_callers_id:2528</t>
  </si>
  <si>
    <t>ref|WP_114327024.1|</t>
  </si>
  <si>
    <t>K00681</t>
  </si>
  <si>
    <t>gamma-glutamyltranspeptidase / glutathione hydrolase [EC:2.3.2.2 3.4.19.13]</t>
  </si>
  <si>
    <t>COG0405</t>
  </si>
  <si>
    <t>Gamma-glutamyltranspeptidase (Ggt) (PDB:2Z8I) (PUBMED:16618936)</t>
  </si>
  <si>
    <t>00006444|gene_cluster:GC_00001363|genome_name:C_MAG2|gene_callers_id:447</t>
  </si>
  <si>
    <t>ref|WP_114325111.1|</t>
  </si>
  <si>
    <t>gamma-glutamyltransferase [Candidatus Colwellia aromaticivorans]</t>
  </si>
  <si>
    <t>00080099|gene_cluster:GC_00029591|genome_name:C_MAG2|gene_callers_id:38</t>
  </si>
  <si>
    <t>ref|WP_114324670.1|</t>
  </si>
  <si>
    <t>K07089</t>
  </si>
  <si>
    <t>COG0701</t>
  </si>
  <si>
    <t>Uncharacterized membrane protein YraQ, UPF0718 family (YraQ)</t>
  </si>
  <si>
    <t>00034974|gene_cluster:GC_00001707|genome_name:C_MAG2|gene_callers_id:170</t>
  </si>
  <si>
    <t>ref|WP_114324808.1|</t>
  </si>
  <si>
    <t>SO_0444 family Cu/Zn efflux transporter [Candidatus Colwellia aromaticivorans]</t>
  </si>
  <si>
    <t>COG3199</t>
  </si>
  <si>
    <t>NAD kinase</t>
  </si>
  <si>
    <t>00035194|gene_cluster:GC_00000348|genome_name:C_MAG2|gene_callers_id:700</t>
  </si>
  <si>
    <t>ref|WP_114325317.1|</t>
  </si>
  <si>
    <t>ATP-NAD kinase family protein [Candidatus Colwellia aromaticivorans]</t>
  </si>
  <si>
    <t>00071159|gene_cluster:GC_00004443|genome_name:C_MAG2|gene_callers_id:2094</t>
  </si>
  <si>
    <t>ref|WP_114326612.1|</t>
  </si>
  <si>
    <t>COG4798</t>
  </si>
  <si>
    <t>Predicted methyltransferase</t>
  </si>
  <si>
    <t>00014008|gene_cluster:GC_00000967|genome_name:C_MAG2|gene_callers_id:1099</t>
  </si>
  <si>
    <t>ref|WP_114325690.1|</t>
  </si>
  <si>
    <t>K09806</t>
  </si>
  <si>
    <t>COG2960</t>
  </si>
  <si>
    <t>Ubiquinone biosynthesis accessory factor UbiK (UbiK) (PUBMED:28559279)</t>
  </si>
  <si>
    <t>00006792|gene_cluster:GC_00000624|genome_name:C_MAG2|gene_callers_id:3198</t>
  </si>
  <si>
    <t>ref|WP_114327672.1|</t>
  </si>
  <si>
    <t>accessory factor UbiK family protein [Candidatus Colwellia aromaticivorans]</t>
  </si>
  <si>
    <t>COG0421</t>
  </si>
  <si>
    <t>Spermidine synthase (polyamine aminopropyltransferase) (SpeE) (PDB:6BQ2)</t>
  </si>
  <si>
    <t>00074636|gene_cluster:GC_00003951|genome_name:C_MAG2|gene_callers_id:1030</t>
  </si>
  <si>
    <t>ref|WP_114325623.1|</t>
  </si>
  <si>
    <t>K19810</t>
  </si>
  <si>
    <t>L-lysine 2,3-aminomutase [EC:5.4.3.-]</t>
  </si>
  <si>
    <t>COG1509</t>
  </si>
  <si>
    <t>L-lysine 2,3-aminomutase (EF-P beta-lysylation pathway) (EpmB) (PDB:2A5H)</t>
  </si>
  <si>
    <t>00031954|gene_cluster:GC_00000933|genome_name:C_MAG2|gene_callers_id:972</t>
  </si>
  <si>
    <t>ref|WP_114325572.1|</t>
  </si>
  <si>
    <t>EF-P beta-lysylation protein EpmB [Candidatus Colwellia aromaticivorans]</t>
  </si>
  <si>
    <t>K07263</t>
  </si>
  <si>
    <t>zinc protease [EC:3.4.24.-]</t>
  </si>
  <si>
    <t>COG0612</t>
  </si>
  <si>
    <t>Predicted Zn-dependent peptidase, M16 family (PqqL) (PDB:6OFS)</t>
  </si>
  <si>
    <t>00062485|gene_cluster:GC_00001023|genome_name:C_MAG2|gene_callers_id:165</t>
  </si>
  <si>
    <t>ref|WP_114324803.1|</t>
  </si>
  <si>
    <t>insulinase family protein [Candidatus Colwellia aromaticivorans]</t>
  </si>
  <si>
    <t>K20509</t>
  </si>
  <si>
    <t>carboxybiotin decarboxylase [EC:7.2.4.1]</t>
  </si>
  <si>
    <t>COG1883</t>
  </si>
  <si>
    <t>Na+-transporting oxaloacetate/methylmalonyl-CoA decarboxylase, beta subunit (OadB)</t>
  </si>
  <si>
    <t>00005245|gene_cluster:GC_00000825|genome_name:C_MAG2|gene_callers_id:1165</t>
  </si>
  <si>
    <t>ref|WP_114325744.1|</t>
  </si>
  <si>
    <t>sodium ion-translocating decarboxylase subunit beta [Candidatus Colwellia aromaticivorans]</t>
  </si>
  <si>
    <t>COG1585</t>
  </si>
  <si>
    <t>Membrane protein implicated in regulation of membrane protease activity (YbbJ) (PDB:2EXD)</t>
  </si>
  <si>
    <t>00076510|gene_cluster:GC_00004007|genome_name:C_MAG2|gene_callers_id:327</t>
  </si>
  <si>
    <t>ref|WP_114324957.1|</t>
  </si>
  <si>
    <t>NfeD family protein [Candidatus Colwellia aromaticivorans]</t>
  </si>
  <si>
    <t>K07397</t>
  </si>
  <si>
    <t>putative redox protein</t>
  </si>
  <si>
    <t>R!!!J</t>
  </si>
  <si>
    <t>General function prediction only!!!Translation, ribosomal structure and biogenesis</t>
  </si>
  <si>
    <t>COG1765!!!COG1944</t>
  </si>
  <si>
    <t>Uncharacterized OsmC-related protein (YhfA) (PDB:1LQL)!!!Ribosomal protein S12 methylthiotransferase accessory factor YcaO (YcaO) (PDB:4BS9)</t>
  </si>
  <si>
    <t>00068735|gene_cluster:GC_00004825|genome_name:C_MAG2|gene_callers_id:789</t>
  </si>
  <si>
    <t>ref|WP_114325403.1|</t>
  </si>
  <si>
    <t>OsmC family protein [Candidatus Colwellia aromaticivorans]</t>
  </si>
  <si>
    <t>K14761</t>
  </si>
  <si>
    <t>COG2501</t>
  </si>
  <si>
    <t>Ribosome-associated protein YbcJ, S4-like RNA-binding protein (YbcJ) (PDB:1P9K)</t>
  </si>
  <si>
    <t>00075778|gene_cluster:GC_00003875|genome_name:C_MAG2|gene_callers_id:1414</t>
  </si>
  <si>
    <t>ref|WP_114325962.1|</t>
  </si>
  <si>
    <t>RNA-binding S4 domain-containing protein [Candidatus Colwellia aromaticivorans]</t>
  </si>
  <si>
    <t>COG4771</t>
  </si>
  <si>
    <t>Outer membrane receptor for ferrienterochelin and colicins (FepA) (PDB:2HDF) (PUBMED:16468998)</t>
  </si>
  <si>
    <t>00052952|gene_cluster:GC_00016037|genome_name:C_MAG2|gene_callers_id:2013</t>
  </si>
  <si>
    <t>gb|PCI52410.1|</t>
  </si>
  <si>
    <t>TonB-dependent receptor [Gammaproteobacteria bacterium]</t>
  </si>
  <si>
    <t>TonB-dependent receptor [Gammaproteobacteria bacterium]&lt;&gt;TonB-dependent receptor [Colwellia sp.]</t>
  </si>
  <si>
    <t>K07137</t>
  </si>
  <si>
    <t>COG2509</t>
  </si>
  <si>
    <t>FAD-dependent dehydrogenase (PDB:3NLC)</t>
  </si>
  <si>
    <t>00037118|gene_cluster:GC_00001348|genome_name:C_MAG2|gene_callers_id:2823</t>
  </si>
  <si>
    <t>ref|WP_114327311.1|</t>
  </si>
  <si>
    <t>K00858</t>
  </si>
  <si>
    <t>NAD+ kinase [EC:2.7.1.23]</t>
  </si>
  <si>
    <t>COG0061</t>
  </si>
  <si>
    <t>NAD kinase (NadK) (PDB:1SUW)</t>
  </si>
  <si>
    <t>00033196|gene_cluster:GC_00000721|genome_name:C_MAG2|gene_callers_id:717</t>
  </si>
  <si>
    <t>ref|WP_114325333.1|</t>
  </si>
  <si>
    <t>NAD(+) kinase [Candidatus Colwellia aromaticivorans]</t>
  </si>
  <si>
    <t>K03206</t>
  </si>
  <si>
    <t>azobenzene reductase [EC:1.7.1.6]</t>
  </si>
  <si>
    <t>00059264|gene_cluster:GC_00004909|genome_name:C_MAG2|gene_callers_id:341</t>
  </si>
  <si>
    <t>ref|WP_114324968.1|</t>
  </si>
  <si>
    <t>K15523</t>
  </si>
  <si>
    <t>protein-ribulosamine 3-kinase [EC:2.7.1.172]</t>
  </si>
  <si>
    <t>COG3001</t>
  </si>
  <si>
    <t>Fructosamine-3-kinase (FN3K) (PDB:3F7W)</t>
  </si>
  <si>
    <t>00052724|gene_cluster:GC_00002131|genome_name:C_MAG2|gene_callers_id:2825</t>
  </si>
  <si>
    <t>ref|WP_114327313.1|</t>
  </si>
  <si>
    <t>fructosamine kinase family protein [Candidatus Colwellia aromaticivorans]</t>
  </si>
  <si>
    <t>K08738</t>
  </si>
  <si>
    <t>cytochrome c</t>
  </si>
  <si>
    <t>COG3474</t>
  </si>
  <si>
    <t>Cytochrome c2 (Cyc7) (PDB:1YEA)</t>
  </si>
  <si>
    <t>00065246|gene_cluster:GC_00007538|genome_name:C_MAG2|gene_callers_id:1171</t>
  </si>
  <si>
    <t>ref|WP_114325747.1|</t>
  </si>
  <si>
    <t>COG0265</t>
  </si>
  <si>
    <t>Periplasmic serine protease, S1-C subfamily, contain C-terminal PDZ domain (DegQ) (PDB:2HGA) (PUBMED:29686141)</t>
  </si>
  <si>
    <t>00062152|gene_cluster:GC_00004306|genome_name:C_MAG2|gene_callers_id:2199</t>
  </si>
  <si>
    <t>gb|PCI57491.1|</t>
  </si>
  <si>
    <t>trypsin [Gammaproteobacteria bacterium]</t>
  </si>
  <si>
    <t>trypsin [Gammaproteobacteria bacterium]&lt;&gt;trypsin [Colwellia sp.]</t>
  </si>
  <si>
    <t>COG2199!!!COG2200</t>
  </si>
  <si>
    <t>GGDEF domain, diguanylate cyclase (c-di-GMP synthetase) or its enzymatically inactive variants (GGDEF) (PDB:6D9M)!!!EAL domain, c-di-GMP-specific phosphodiesterase class I (or its enzymatically inactive variant) (EAL) (PDB:2BAS)</t>
  </si>
  <si>
    <t>00040330|gene_cluster:GC_00004628|genome_name:C_MAG2|gene_callers_id:2325</t>
  </si>
  <si>
    <t>ref|WP_114326829.1|</t>
  </si>
  <si>
    <t>phosphodiesterase [Candidatus Colwellia aromaticivorans]</t>
  </si>
  <si>
    <t>00067975|gene_cluster:GC_00003738|genome_name:C_MAG2|gene_callers_id:2688</t>
  </si>
  <si>
    <t>ref|WP_114327181.1|</t>
  </si>
  <si>
    <t>glycosyltransferase [Candidatus Colwellia aromaticivorans]</t>
  </si>
  <si>
    <t>COG1739</t>
  </si>
  <si>
    <t>Putative translation regulator, IMPACT (imprinted ancient) protein family (YIH1) (PDB:1VI7) (PUBMED:15126500)</t>
  </si>
  <si>
    <t>00076355|gene_cluster:GC_00000404|genome_name:C_MAG2|gene_callers_id:1789</t>
  </si>
  <si>
    <t>ref|WP_114326319.1|</t>
  </si>
  <si>
    <t>YigZ family protein [Candidatus Colwellia aromaticivorans]</t>
  </si>
  <si>
    <t>K03469</t>
  </si>
  <si>
    <t>ribonuclease HI [EC:3.1.26.4]</t>
  </si>
  <si>
    <t>L!!!R</t>
  </si>
  <si>
    <t>Replication, recombination and repair!!!General function prediction only</t>
  </si>
  <si>
    <t>COG0328!!!COG3341</t>
  </si>
  <si>
    <t>Ribonuclease HI (RnhA) (PDB:1LAW)!!!Ribonuclease HI-related protein, contains viroplasmin and RNaseH domains (Rnh1) (PDB:1QHK)</t>
  </si>
  <si>
    <t>00060603|gene_cluster:GC_00000786|genome_name:C_MAG2|gene_callers_id:2763</t>
  </si>
  <si>
    <t>ref|WP_114327255.1|</t>
  </si>
  <si>
    <t>viroplasmin family protein [Candidatus Colwellia aromaticivorans]</t>
  </si>
  <si>
    <t>K03690</t>
  </si>
  <si>
    <t>ubiquinone biosynthesis protein UbiJ</t>
  </si>
  <si>
    <t>COG3165</t>
  </si>
  <si>
    <t>Ubiquinone biosynthesis protein UbiJ, contains SCP2 domain (UbiJ) (PUBMED:24142253;28559279)</t>
  </si>
  <si>
    <t>00089310|gene_cluster:GC_00001868|genome_name:C_MAG2|gene_callers_id:3201</t>
  </si>
  <si>
    <t>ref|WP_114327675.1|</t>
  </si>
  <si>
    <t>SCP2 sterol-binding domain-containing protein [Candidatus Colwellia aromaticivorans]</t>
  </si>
  <si>
    <t>F!!!R</t>
  </si>
  <si>
    <t>Nucleotide transport and metabolism!!!General function prediction only</t>
  </si>
  <si>
    <t>COG0537</t>
  </si>
  <si>
    <t>Purine nucleoside phosphoramidase/Ap4A hydrolase, histidine triade (HIT) family (HinT) (PDB:1AV5) (PUBMED:20934431)</t>
  </si>
  <si>
    <t>00075895|gene_cluster:GC_00001352|genome_name:C_MAG2|gene_callers_id:1180</t>
  </si>
  <si>
    <t>ref|WP_114325754.1|</t>
  </si>
  <si>
    <t>HIT domain-containing protein [Candidatus Colwellia aromaticivorans]</t>
  </si>
  <si>
    <t>COG5473</t>
  </si>
  <si>
    <t>Uncharacterized membrane protein</t>
  </si>
  <si>
    <t>00059105|gene_cluster:GC_00000352|genome_name:C_MAG2|gene_callers_id:432</t>
  </si>
  <si>
    <t>ref|WP_114325056.1|</t>
  </si>
  <si>
    <t>R!!!M</t>
  </si>
  <si>
    <t>General function prediction only!!!Cell wall/membrane/envelope biogenesis</t>
  </si>
  <si>
    <t>COG1752!!!COG4775</t>
  </si>
  <si>
    <t>Predicted acylesterase/phospholipase RssA, containd patatin domain (RssA) (PDB:5FQU)!!!Outer membrane protein assembly factor BamA (BamA) (PDB:5EKQ)</t>
  </si>
  <si>
    <t>00029313|gene_cluster:GC_00003877|genome_name:C_MAG2|gene_callers_id:3235</t>
  </si>
  <si>
    <t>ref|WP_114327713.1|</t>
  </si>
  <si>
    <t>K01673</t>
  </si>
  <si>
    <t>carbonic anhydrase [EC:4.2.1.1]</t>
  </si>
  <si>
    <t>COG0288</t>
  </si>
  <si>
    <t>Carbonic anhydrase (CynT) (PDB:1EKJ) (PUBMED:22081392)</t>
  </si>
  <si>
    <t>00035638|gene_cluster:GC_00000568|genome_name:C_MAG2|gene_callers_id:1111</t>
  </si>
  <si>
    <t>ref|WP_114325699.1|</t>
  </si>
  <si>
    <t>carbonate dehydratase [Candidatus Colwellia aromaticivorans]</t>
  </si>
  <si>
    <t>K02397</t>
  </si>
  <si>
    <t>flagellar hook-associated protein 3 FlgL</t>
  </si>
  <si>
    <t>COG1344</t>
  </si>
  <si>
    <t>Flagellin and related hook-associated protein FlgL (FlgL) (PDB:1IO1)</t>
  </si>
  <si>
    <t>00005401|gene_cluster:GC_00001566|genome_name:C_MAG2|gene_callers_id:639</t>
  </si>
  <si>
    <t>ref|WP_114325253.1|</t>
  </si>
  <si>
    <t>flagellar hook-associated protein FlgL [Candidatus Colwellia aromaticivorans]</t>
  </si>
  <si>
    <t>COG3266</t>
  </si>
  <si>
    <t>Cell division protein DamX, binds to the septal ring, contains C-terminal SPOR domain (DamX)</t>
  </si>
  <si>
    <t>00014247|gene_cluster:GC_00002734|genome_name:C_MAG2|gene_callers_id:709</t>
  </si>
  <si>
    <t>ref|WP_114325345.1|</t>
  </si>
  <si>
    <t>DUF3300 domain-containing protein [Candidatus Colwellia aromaticivorans]</t>
  </si>
  <si>
    <t>K02275</t>
  </si>
  <si>
    <t>cytochrome c oxidase subunit II [EC:7.1.1.9]</t>
  </si>
  <si>
    <t>M00155</t>
  </si>
  <si>
    <t>Cytochrome c oxidase, prokaryotes</t>
  </si>
  <si>
    <t>COG1622!!!COG2010</t>
  </si>
  <si>
    <t>Heme/copper-type cytochrome/quinol oxidase, subunit 2 (CyoA) (PDB:1CYW)!!!Cytochrome c, mono- and diheme variants (CccA) (PDB:1A2S)</t>
  </si>
  <si>
    <t>00050486|gene_cluster:GC_00001369|genome_name:C_MAG2|gene_callers_id:371</t>
  </si>
  <si>
    <t>ref|WP_114325031.1|</t>
  </si>
  <si>
    <t>cytochrome c oxidase subunit II [Candidatus Colwellia aromaticivorans]</t>
  </si>
  <si>
    <t>K03442</t>
  </si>
  <si>
    <t>small conductance mechanosensitive channel</t>
  </si>
  <si>
    <t>COG0668</t>
  </si>
  <si>
    <t>Small-conductance mechanosensitive channel (MscS) (PDB:2OAU)</t>
  </si>
  <si>
    <t>00015962|gene_cluster:GC_00004795|genome_name:C_MAG2|gene_callers_id:2730</t>
  </si>
  <si>
    <t>ref|WP_114327215.1|</t>
  </si>
  <si>
    <t>mechanosensitive ion channel [Candidatus Colwellia aromaticivorans]</t>
  </si>
  <si>
    <t>COG0600</t>
  </si>
  <si>
    <t>ABC-type nitrate/sulfonate/bicarbonate transport system, permease component (TauC)</t>
  </si>
  <si>
    <t>00061465|gene_cluster:GC_00005550|genome_name:C_MAG2|gene_callers_id:1221</t>
  </si>
  <si>
    <t>ref|WP_114325809.1|</t>
  </si>
  <si>
    <t>K07478</t>
  </si>
  <si>
    <t>putative ATPase</t>
  </si>
  <si>
    <t>COG2256</t>
  </si>
  <si>
    <t>Replication-associated recombination protein RarA (DNA-dependent ATPase) (RarA) (PDB:3PVS)</t>
  </si>
  <si>
    <t>00012832|gene_cluster:GC_00001276|genome_name:C_MAG2|gene_callers_id:1288</t>
  </si>
  <si>
    <t>ref|WP_114325869.1|</t>
  </si>
  <si>
    <t>replication-associated recombination protein A [Candidatus Colwellia aromaticivorans]</t>
  </si>
  <si>
    <t>K02454</t>
  </si>
  <si>
    <t>general secretion pathway protein E [EC:7.4.2.8]</t>
  </si>
  <si>
    <t>COG2804</t>
  </si>
  <si>
    <t>Type II secretory pathway ATPase GspE/PulE or T4P pilus assembly pathway ATPase PilB (PulE) (PDB:4KSR)</t>
  </si>
  <si>
    <t>00061832|gene_cluster:GC_00000156|genome_name:C_MAG2|gene_callers_id:2717</t>
  </si>
  <si>
    <t>ref|WP_114327205.1|</t>
  </si>
  <si>
    <t>type II secretion system ATPase GspE [Candidatus Colwellia aromaticivorans]</t>
  </si>
  <si>
    <t>K04761</t>
  </si>
  <si>
    <t>LysR family transcriptional regulator, hydrogen peroxide-inducible genes activator</t>
  </si>
  <si>
    <t>00003338|gene_cluster:GC_00002310|genome_name:C_MAG2|gene_callers_id:1694</t>
  </si>
  <si>
    <t>ref|WP_114326222.1|</t>
  </si>
  <si>
    <t>hydrogen peroxide-inducible genes activator [Candidatus Colwellia aromaticivorans]</t>
  </si>
  <si>
    <t>00085741|gene_cluster:GC_00002813|genome_name:C_MAG2|gene_callers_id:2844</t>
  </si>
  <si>
    <t>ref|WP_114327336.1|</t>
  </si>
  <si>
    <t>K11065</t>
  </si>
  <si>
    <t>thioredoxin-dependent peroxiredoxin [EC:1.11.1.24]</t>
  </si>
  <si>
    <t>COG2077</t>
  </si>
  <si>
    <t>Peroxiredoxin (Tpx) (PDB:4AF2)</t>
  </si>
  <si>
    <t>00042105|gene_cluster:GC_00000938|genome_name:C_MAG2|gene_callers_id:16</t>
  </si>
  <si>
    <t>ref|WP_114324721.1|</t>
  </si>
  <si>
    <t>thiol peroxidase [Candidatus Colwellia aromaticivorans]</t>
  </si>
  <si>
    <t>COG5433</t>
  </si>
  <si>
    <t>Predicted transposase YbfD/YdcC associated with H repeats (YhhI)</t>
  </si>
  <si>
    <t>00046429|gene_cluster:GC_00012615|genome_name:C_MAG2|gene_callers_id:2205</t>
  </si>
  <si>
    <t>ref|WP_114326719.1|</t>
  </si>
  <si>
    <t>transposase family protein [Candidatus Colwellia aromaticivorans]</t>
  </si>
  <si>
    <t>K03327</t>
  </si>
  <si>
    <t>multidrug resistance protein, MATE family</t>
  </si>
  <si>
    <t>COG0534</t>
  </si>
  <si>
    <t>Na+-driven multidrug efflux pump, DinF/NorM/MATE family (NorM) (PDB:3VVN) (PUBMED:29915058)</t>
  </si>
  <si>
    <t>00012499|gene_cluster:GC_00000174|genome_name:C_MAG2|gene_callers_id:2827</t>
  </si>
  <si>
    <t>ref|WP_114327315.1|</t>
  </si>
  <si>
    <t>MATE family efflux transporter [Candidatus Colwellia aromaticivorans]</t>
  </si>
  <si>
    <t>K06196</t>
  </si>
  <si>
    <t>cytochrome c-type biogenesis protein</t>
  </si>
  <si>
    <t>COG4232</t>
  </si>
  <si>
    <t>Thiol:disulfide interchange protein DsbD (DsbD) (PDB:1JPE)</t>
  </si>
  <si>
    <t>00080747|gene_cluster:GC_00001131|genome_name:C_MAG2|gene_callers_id:1005</t>
  </si>
  <si>
    <t>ref|WP_114325600.1|</t>
  </si>
  <si>
    <t>protein-disulfide reductase DsbD [Candidatus Colwellia aromaticivorans]</t>
  </si>
  <si>
    <t>00084291|gene_cluster:GC_00018566|genome_name:C_MAG2|gene_callers_id:2632</t>
  </si>
  <si>
    <t>ref|WP_114327130.1|</t>
  </si>
  <si>
    <t>response regulator [Candidatus Colwellia aromaticivorans]</t>
  </si>
  <si>
    <t>K10941</t>
  </si>
  <si>
    <t>sigma-54 dependent transcriptional regulator, flagellar regulatory protein</t>
  </si>
  <si>
    <t>00019868|gene_cluster:GC_00000330|genome_name:C_MAG2|gene_callers_id:630</t>
  </si>
  <si>
    <t>ref|WP_114325244.1|</t>
  </si>
  <si>
    <t>sigma-54-dependent Fis family transcriptional regulator [Candidatus Colwellia aromaticivorans]</t>
  </si>
  <si>
    <t>K19304</t>
  </si>
  <si>
    <t>murein DD-endopeptidase [EC:3.4.24.-]</t>
  </si>
  <si>
    <t>M!!!D</t>
  </si>
  <si>
    <t>Cell wall/membrane/envelope biogenesis!!!Cell cycle control, cell division, chromosome partitioning</t>
  </si>
  <si>
    <t>COG0739!!!COG3061</t>
  </si>
  <si>
    <t>Murein DD-endopeptidase MepM and murein hydrolase activator NlpD, contains LysM domain (NlpD) (PDB:2GU1)!!!Cell division protein YtfB/OapA (opacity-associated protein A) (OapA) (PUBMED:29686141)</t>
  </si>
  <si>
    <t>00055975|gene_cluster:GC_00000976|genome_name:C_MAG2|gene_callers_id:192</t>
  </si>
  <si>
    <t>ref|WP_114324828.1|</t>
  </si>
  <si>
    <t>peptidoglycan DD-metalloendopeptidase family protein [Candidatus Colwellia aromaticivorans]</t>
  </si>
  <si>
    <t>G!!!E!!!R</t>
  </si>
  <si>
    <t>Carbohydrate transport and metabolism!!!Amino acid transport and metabolism!!!General function prediction only</t>
  </si>
  <si>
    <t>COG0697</t>
  </si>
  <si>
    <t>Permease of the drug/metabolite transporter (DMT) superfamily (RhaT) (PDB:5I20)</t>
  </si>
  <si>
    <t>00079345|gene_cluster:GC_00001325|genome_name:C_MAG2|gene_callers_id:2552</t>
  </si>
  <si>
    <t>ref|WP_114327047.1|</t>
  </si>
  <si>
    <t>DMT family transporter [Candidatus Colwellia aromaticivorans]</t>
  </si>
  <si>
    <t>00050876|gene_cluster:GC_00001530|genome_name:C_MAG2|gene_callers_id:452</t>
  </si>
  <si>
    <t>ref|WP_114325071.1|</t>
  </si>
  <si>
    <t>proteobacterial dedicated sortase system response regulator [Candidatus Colwellia aromaticivorans]</t>
  </si>
  <si>
    <t>K17879</t>
  </si>
  <si>
    <t>peroxisomal coenzyme A diphosphatase NUDT7 [EC:3.6.1.-]</t>
  </si>
  <si>
    <t>00022830|gene_cluster:GC_00000830|genome_name:C_MAG2|gene_callers_id:1841</t>
  </si>
  <si>
    <t>ref|WP_114326368.1|</t>
  </si>
  <si>
    <t>CoA pyrophosphatase [Candidatus Colwellia aromaticivorans]</t>
  </si>
  <si>
    <t>00055862|gene_cluster:GC_00002654|genome_name:C_MAG2|gene_callers_id:1501</t>
  </si>
  <si>
    <t>ref|WP_114326042.1|</t>
  </si>
  <si>
    <t>COG3154</t>
  </si>
  <si>
    <t>Ubiquinone biosynthesis accessory factor UbiT, lipid carrier SCP2 domain (UbiT) (PDB:1C44) (PUBMED:31289180)</t>
  </si>
  <si>
    <t>00070848|gene_cluster:GC_00002609|genome_name:C_MAG2|gene_callers_id:2573</t>
  </si>
  <si>
    <t>ref|WP_114327110.1|</t>
  </si>
  <si>
    <t>COG5572</t>
  </si>
  <si>
    <t>00082065|gene_cluster:GC_00007556|genome_name:C_MAG2|gene_callers_id:1867</t>
  </si>
  <si>
    <t>ref|WP_114326395.1|</t>
  </si>
  <si>
    <t>DUF2282 domain-containing protein [Candidatus Colwellia aromaticivorans]</t>
  </si>
  <si>
    <t>K03269</t>
  </si>
  <si>
    <t>UDP-2,3-diacylglucosamine hydrolase [EC:3.6.1.54]</t>
  </si>
  <si>
    <t>COG2908</t>
  </si>
  <si>
    <t>UDP-2,3-diacylglucosamine pyrophosphatase LpxH (LpxH) (PDB:5WLY)</t>
  </si>
  <si>
    <t>00029516|gene_cluster:GC_00001043|genome_name:C_MAG2|gene_callers_id:2035</t>
  </si>
  <si>
    <t>ref|WP_114326556.1|</t>
  </si>
  <si>
    <t>UDP-2,3-diacylglucosamine diphosphatase [Candidatus Colwellia aromaticivorans]</t>
  </si>
  <si>
    <t>K09928</t>
  </si>
  <si>
    <t>COG3216</t>
  </si>
  <si>
    <t>Uncharacterized conserved protein, DUF2062 family</t>
  </si>
  <si>
    <t>00040583|gene_cluster:GC_00000948|genome_name:C_MAG2|gene_callers_id:2584</t>
  </si>
  <si>
    <t>ref|WP_114327111.1|</t>
  </si>
  <si>
    <t>DUF2062 domain-containing protein [Candidatus Colwellia aromaticivorans]</t>
  </si>
  <si>
    <t>K03530</t>
  </si>
  <si>
    <t>DNA-binding protein HU-beta</t>
  </si>
  <si>
    <t>COG0776</t>
  </si>
  <si>
    <t>Bacterial nucleoid DNA-binding protein IHF-alpha (HimA) (PDB:1B8Z)</t>
  </si>
  <si>
    <t>00032621|gene_cluster:GC_00000047|genome_name:C_MAG2|gene_callers_id:3088</t>
  </si>
  <si>
    <t>ref|WP_114327567.1|</t>
  </si>
  <si>
    <t>HU family DNA-binding protein [Candidatus Colwellia aromaticivorans]</t>
  </si>
  <si>
    <t>K05812</t>
  </si>
  <si>
    <t>DTW domain-containing protein</t>
  </si>
  <si>
    <t>COG3148</t>
  </si>
  <si>
    <t>tRNA U47 aminocarboxypropyltransferaseTapT/TuaA/ YfiP, DTW domain (TapT) (PUBMED:31804502;31863583)</t>
  </si>
  <si>
    <t>00032997|gene_cluster:GC_00002380|genome_name:C_MAG2|gene_callers_id:1140</t>
  </si>
  <si>
    <t>ref|WP_114325724.1|</t>
  </si>
  <si>
    <t>DTW domain-containing protein [Candidatus Colwellia aromaticivorans]</t>
  </si>
  <si>
    <t>K08968</t>
  </si>
  <si>
    <t>L-methionine (R)-S-oxide reductase [EC:1.8.4.14]</t>
  </si>
  <si>
    <t>V!!!T</t>
  </si>
  <si>
    <t>Defense mechanisms!!!Signal transduction mechanisms</t>
  </si>
  <si>
    <t>COG1956</t>
  </si>
  <si>
    <t>GAF domain-containing protein, putative methionine-R-sulfoxide reductase (MsrC) (PDB:1F5M)</t>
  </si>
  <si>
    <t>00062759|gene_cluster:GC_00001396|genome_name:C_MAG2|gene_callers_id:2536</t>
  </si>
  <si>
    <t>gb|NQY88967.1|</t>
  </si>
  <si>
    <t>GAF domain-containing protein [Colwellia sp.]</t>
  </si>
  <si>
    <t>K01533</t>
  </si>
  <si>
    <t>P-type Cu2+ transporter [EC:7.2.2.9]</t>
  </si>
  <si>
    <t>COG2217</t>
  </si>
  <si>
    <t>Cation-transporting P-type ATPase (ZntA) (PDB:4BBJ)</t>
  </si>
  <si>
    <t>00026386|gene_cluster:GC_00001127|genome_name:C_MAG2|gene_callers_id:1346</t>
  </si>
  <si>
    <t>ref|WP_114325901.1|</t>
  </si>
  <si>
    <t>cadmium-translocating P-type ATPase [Candidatus Colwellia aromaticivorans]</t>
  </si>
  <si>
    <t>K18446</t>
  </si>
  <si>
    <t>triphosphatase [EC:3.6.1.25]</t>
  </si>
  <si>
    <t>COG3025</t>
  </si>
  <si>
    <t>Inorganic triphosphatase YgiF, contains CYTH and CHAD domains (PPPi) (PDB:5A60) (PUBMED:22984449)</t>
  </si>
  <si>
    <t>00063108|gene_cluster:GC_00010364|genome_name:C_MAG2|gene_callers_id:3017</t>
  </si>
  <si>
    <t>ref|WP_114327495.1|</t>
  </si>
  <si>
    <t>CYTH domain-containing protein [Candidatus Colwellia aromaticivorans]</t>
  </si>
  <si>
    <t>K01069</t>
  </si>
  <si>
    <t>hydroxyacylglutathione hydrolase [EC:3.1.2.6]</t>
  </si>
  <si>
    <t>COG0491</t>
  </si>
  <si>
    <t>Glyoxylase or a related metal-dependent hydrolase, beta-lactamase superfamily II (GloB) (PDB:1QH3) (PUBMED:25670698)</t>
  </si>
  <si>
    <t>00062436|gene_cluster:GC_00002037|genome_name:C_MAG2|gene_callers_id:1355</t>
  </si>
  <si>
    <t>ref|WP_114325910.1|</t>
  </si>
  <si>
    <t>hydroxyacylglutathione hydrolase [Candidatus Colwellia aromaticivorans]</t>
  </si>
  <si>
    <t>K01997</t>
  </si>
  <si>
    <t>COG0559</t>
  </si>
  <si>
    <t>Branched-chain amino acid ABC-type transport system, permease component (LivH)</t>
  </si>
  <si>
    <t>00039910|gene_cluster:GC_00002803|genome_name:C_MAG2|gene_callers_id:2846</t>
  </si>
  <si>
    <t>ref|WP_114327332.1|</t>
  </si>
  <si>
    <t>K09913</t>
  </si>
  <si>
    <t>purine/pyrimidine-nucleoside phosphorylase [EC:2.4.2.1 2.4.2.2]</t>
  </si>
  <si>
    <t>COG3123</t>
  </si>
  <si>
    <t>Pyrimidine/purine nucleoside phosphorylase YaiE/PpnP, UPF0345/DUF1255 family (PpnP) (PDB:2OYZ) (PUBMED:27941785)</t>
  </si>
  <si>
    <t>00056699|gene_cluster:GC_00001390|genome_name:C_MAG2|gene_callers_id:329</t>
  </si>
  <si>
    <t>ref|WP_114324959.1|</t>
  </si>
  <si>
    <t>pyrimidine/purine nucleoside phosphorylase [Candidatus Colwellia aromaticivorans]</t>
  </si>
  <si>
    <t>COG3264</t>
  </si>
  <si>
    <t>Small-conductance mechanosensitive channel MscK (MscK)</t>
  </si>
  <si>
    <t>00048665|gene_cluster:GC_00001473|genome_name:C_MAG2|gene_callers_id:1734</t>
  </si>
  <si>
    <t>ref|WP_114326265.1|</t>
  </si>
  <si>
    <t>K01792</t>
  </si>
  <si>
    <t>glucose-6-phosphate 1-epimerase [EC:5.1.3.15]</t>
  </si>
  <si>
    <t>COG0676</t>
  </si>
  <si>
    <t>D-hexose-6-phosphate mutarotase (YeaD) (PDB:1JOV)</t>
  </si>
  <si>
    <t>00015387|gene_cluster:GC_00009857|genome_name:C_MAG2|gene_callers_id:3234</t>
  </si>
  <si>
    <t>ref|WP_114327712.1|</t>
  </si>
  <si>
    <t>D-hexose-6-phosphate mutarotase [Candidatus Colwellia aromaticivorans]</t>
  </si>
  <si>
    <t>K01992</t>
  </si>
  <si>
    <t>ABC-2 type transport system permease protein</t>
  </si>
  <si>
    <t>COG1277</t>
  </si>
  <si>
    <t>ABC-type transport system involved in multi-copper enzyme maturation, permease component (NosY)</t>
  </si>
  <si>
    <t>00020078|gene_cluster:GC_00002328|genome_name:C_MAG2|gene_callers_id:186</t>
  </si>
  <si>
    <t>ref|WP_114324822.1|</t>
  </si>
  <si>
    <t>COG3212</t>
  </si>
  <si>
    <t>PepSY domain containing protein, regulator of zincin peptidase activity (YkoI) (PDB:4EXR) (PUBMED:15124630)</t>
  </si>
  <si>
    <t>00004990|gene_cluster:GC_00002659|genome_name:C_MAG2|gene_callers_id:712</t>
  </si>
  <si>
    <t>ref|WP_168427277.1|</t>
  </si>
  <si>
    <t>PepSY domain-containing protein [Candidatus Colwellia aromaticivorans]</t>
  </si>
  <si>
    <t>K00219</t>
  </si>
  <si>
    <t>2,4-dienoyl-CoA reductase (NADPH2) [EC:1.3.1.34]</t>
  </si>
  <si>
    <t>O!!!C</t>
  </si>
  <si>
    <t>Posttranslational modification, protein turnover, chaperones!!!Energy production and conversion</t>
  </si>
  <si>
    <t>COG0492!!!COG1902</t>
  </si>
  <si>
    <t>Thioredoxin reductase (TrxB) (PDB:3FBS)!!!2,4-dienoyl-CoA reductase or related NADH-dependent reductase, Old Yellow Enzyme (OYE) family (FadH) (PDB:1BWK)</t>
  </si>
  <si>
    <t>00077110|gene_cluster:GC_00000042|genome_name:C_MAG2|gene_callers_id:1017</t>
  </si>
  <si>
    <t>ref|WP_114325612.1|</t>
  </si>
  <si>
    <t>NADPH-dependent 2,4-dienoyl-CoA reductase [Candidatus Colwellia aromaticivorans]</t>
  </si>
  <si>
    <t>K03593</t>
  </si>
  <si>
    <t>ATP-binding protein involved in chromosome partitioning</t>
  </si>
  <si>
    <t>COG0489</t>
  </si>
  <si>
    <t>Fe-S cluster carrier ATPase, Mrp/ApbC/NBP35 family (Mrp) (PDB:2PH1) (PUBMED:18616280;19114487;31709520)</t>
  </si>
  <si>
    <t>00022912|gene_cluster:GC_00000765|genome_name:C_MAG2|gene_callers_id:2546</t>
  </si>
  <si>
    <t>ref|WP_114327041.1|</t>
  </si>
  <si>
    <t>iron-sulfur cluster carrier protein ApbC [Candidatus Colwellia aromaticivorans]</t>
  </si>
  <si>
    <t>K03317</t>
  </si>
  <si>
    <t>concentrative nucleoside transporter, CNT family</t>
  </si>
  <si>
    <t>COG1972</t>
  </si>
  <si>
    <t>Nucleoside permease NupC (NupC) (PDB:3TIJ)</t>
  </si>
  <si>
    <t>00034206|gene_cluster:GC_00000037|genome_name:C_MAG2|gene_callers_id:2510</t>
  </si>
  <si>
    <t>ref|WP_114327007.1|</t>
  </si>
  <si>
    <t>NupC/NupG family nucleoside CNT transporter [Candidatus Colwellia aromaticivorans]</t>
  </si>
  <si>
    <t>COG3794</t>
  </si>
  <si>
    <t>Plastocyanin (PetE) (PDB:3BQV)</t>
  </si>
  <si>
    <t>00026804|gene_cluster:GC_00003872|genome_name:C_MAG2|gene_callers_id:2320</t>
  </si>
  <si>
    <t>ref|WP_114326824.1|</t>
  </si>
  <si>
    <t>cupredoxin domain-containing protein [Candidatus Colwellia aromaticivorans]</t>
  </si>
  <si>
    <t>K12286</t>
  </si>
  <si>
    <t>MSHA biogenesis protein MshP</t>
  </si>
  <si>
    <t>COG4726</t>
  </si>
  <si>
    <t>Type IV pilus assembly protein PilX (PilX)</t>
  </si>
  <si>
    <t>00078134|gene_cluster:GC_00008118|genome_name:C_MAG2|gene_callers_id:2970</t>
  </si>
  <si>
    <t>ref|WP_114327453.1|</t>
  </si>
  <si>
    <t>pilus assembly PilX N-terminal domain-containing protein [Candidatus Colwellia aromaticivorans]</t>
  </si>
  <si>
    <t>K03807</t>
  </si>
  <si>
    <t>AmpE protein</t>
  </si>
  <si>
    <t>COG3725</t>
  </si>
  <si>
    <t>Membrane protein AmpE required for beta-lactamase induction (AmpE)</t>
  </si>
  <si>
    <t>00006139|gene_cluster:GC_00001062|genome_name:C_MAG2|gene_callers_id:2369</t>
  </si>
  <si>
    <t>ref|WP_114326874.1|</t>
  </si>
  <si>
    <t>beta-lactamase regulator AmpE [Candidatus Colwellia aromaticivorans]</t>
  </si>
  <si>
    <t>K03590</t>
  </si>
  <si>
    <t>cell division protein FtsA</t>
  </si>
  <si>
    <t>COG0849</t>
  </si>
  <si>
    <t>Cell division ATPase FtsA (FtsA) (PDB:3WT0)</t>
  </si>
  <si>
    <t>00013172|gene_cluster:GC_00000285|genome_name:C_MAG2|gene_callers_id:137</t>
  </si>
  <si>
    <t>ref|WP_114324768.1|</t>
  </si>
  <si>
    <t>cell division protein FtsA [Candidatus Colwellia aromaticivorans]</t>
  </si>
  <si>
    <t>COG2524</t>
  </si>
  <si>
    <t>Predicted transcriptional regulator, contains C-terminal CBS domains</t>
  </si>
  <si>
    <t>00014889|gene_cluster:GC_00001964|genome_name:C_MAG2|gene_callers_id:868</t>
  </si>
  <si>
    <t>ref|WP_114325470.1|</t>
  </si>
  <si>
    <t>K11744</t>
  </si>
  <si>
    <t>AI-2 transport protein TqsA</t>
  </si>
  <si>
    <t>COG0628</t>
  </si>
  <si>
    <t>Predicted PurR-regulated permease PerM (PerM)</t>
  </si>
  <si>
    <t>00011745|gene_cluster:GC_00001320|genome_name:C_MAG2|gene_callers_id:898</t>
  </si>
  <si>
    <t>ref|WP_114325496.1|</t>
  </si>
  <si>
    <t>AI-2E family transporter [Candidatus Colwellia aromaticivorans]</t>
  </si>
  <si>
    <t>COG4137</t>
  </si>
  <si>
    <t>ABC-type uncharacterized transport system, permease component (YpjD)</t>
  </si>
  <si>
    <t>00023455|gene_cluster:GC_00000970|genome_name:C_MAG2|gene_callers_id:169</t>
  </si>
  <si>
    <t>ref|WP_114324807.1|</t>
  </si>
  <si>
    <t>cytochrome c biogenesis protein CcsA [Candidatus Colwellia aromaticivorans]</t>
  </si>
  <si>
    <t>K01525</t>
  </si>
  <si>
    <t>bis(5'-nucleosyl)-tetraphosphatase (symmetrical) [EC:3.6.1.41]</t>
  </si>
  <si>
    <t>COG0639</t>
  </si>
  <si>
    <t>Diadenosine tetraphosphatase ApaH/serine/threonine protein phosphatase, PP2A family (ApaH) (PDB:1AUI)</t>
  </si>
  <si>
    <t>00045859|gene_cluster:GC_00000408|genome_name:C_MAG2|gene_callers_id:2232</t>
  </si>
  <si>
    <t>ref|WP_114326749.1|</t>
  </si>
  <si>
    <t>symmetrical bis(5'-nucleosyl)-tetraphosphatase [Candidatus Colwellia aromaticivorans]</t>
  </si>
  <si>
    <t>COG5006</t>
  </si>
  <si>
    <t>Threonine/homoserine efflux transporter RhtA (RhtA)</t>
  </si>
  <si>
    <t>00054184|gene_cluster:GC_00004609|genome_name:C_MAG2|gene_callers_id:1398</t>
  </si>
  <si>
    <t>ref|WP_114325947.1|</t>
  </si>
  <si>
    <t>K16053</t>
  </si>
  <si>
    <t>miniconductance mechanosensitive channel</t>
  </si>
  <si>
    <t>00037965|gene_cluster:GC_00001361|genome_name:C_MAG2|gene_callers_id:322</t>
  </si>
  <si>
    <t>ref|WP_114324952.1|</t>
  </si>
  <si>
    <t>mechanosensitive ion channel family protein [Candidatus Colwellia aromaticivorans]</t>
  </si>
  <si>
    <t>K22226</t>
  </si>
  <si>
    <t>Fe-coproporphyrin III synthase</t>
  </si>
  <si>
    <t>D!!!H</t>
  </si>
  <si>
    <t>Cell cycle control, cell division, chromosome partitioning!!!Coenzyme transport and metabolism</t>
  </si>
  <si>
    <t>COG0535</t>
  </si>
  <si>
    <t>Radical SAM superfamily maturase, SkfB/NifB/PqqE family (SkfB) (PDB:6Q2P) (PUBMED:23282011)</t>
  </si>
  <si>
    <t>00077274|gene_cluster:GC_00005097|genome_name:C_MAG2|gene_callers_id:108</t>
  </si>
  <si>
    <t>ref|WP_114324743.1|</t>
  </si>
  <si>
    <t>heme d1 biosynthesis radical SAM protein NirJ [Candidatus Colwellia aromaticivorans]</t>
  </si>
  <si>
    <t>K03560</t>
  </si>
  <si>
    <t>biopolymer transport protein TolR</t>
  </si>
  <si>
    <t>COG0848</t>
  </si>
  <si>
    <t>Biopolymer transport protein ExbD (ExbD) (PDB:2JWK)</t>
  </si>
  <si>
    <t>00070982|gene_cluster:GC_00000750|genome_name:C_MAG2|gene_callers_id:1121</t>
  </si>
  <si>
    <t>ref|WP_114325705.1|</t>
  </si>
  <si>
    <t>protein TolR [Candidatus Colwellia aromaticivorans]</t>
  </si>
  <si>
    <t>K07462</t>
  </si>
  <si>
    <t>single-stranded-DNA-specific exonuclease [EC:3.1.-.-]</t>
  </si>
  <si>
    <t>00077585|gene_cluster:GC_00000214|genome_name:C_MAG2|gene_callers_id:549</t>
  </si>
  <si>
    <t>ref|WP_114325168.1|</t>
  </si>
  <si>
    <t>single-stranded-DNA-specific exonuclease RecJ [Candidatus Colwellia aromaticivorans]</t>
  </si>
  <si>
    <t>K07218</t>
  </si>
  <si>
    <t>nitrous oxidase accessory protein</t>
  </si>
  <si>
    <t>COG3420</t>
  </si>
  <si>
    <t>Nitrous oxide reductase accessory protein NosD, contains tandem CASH domains (NosD) (PDB:2KZW)</t>
  </si>
  <si>
    <t>00007472|gene_cluster:GC_00002337|genome_name:C_MAG2|gene_callers_id:188</t>
  </si>
  <si>
    <t>ref|WP_114324824.1|</t>
  </si>
  <si>
    <t>nitrous oxide reductase family maturation protein NosD [Candidatus Colwellia aromaticivorans]</t>
  </si>
  <si>
    <t>K14980</t>
  </si>
  <si>
    <t>two-component system, OmpR family, sensor histidine kinase ChvG [EC:2.7.13.3]</t>
  </si>
  <si>
    <t>COG5002</t>
  </si>
  <si>
    <t>Sensor histidine kinase WalK (WalK) (PDB:4I5S)</t>
  </si>
  <si>
    <t>00077210|gene_cluster:GC_00001643|genome_name:C_MAG2|gene_callers_id:451</t>
  </si>
  <si>
    <t>ref|WP_114325112.1|</t>
  </si>
  <si>
    <t>proteobacterial dedicated sortase system histidine kinase [Candidatus Colwellia aromaticivorans]</t>
  </si>
  <si>
    <t>00078979|gene_cluster:GC_00012260|genome_name:C_MAG2|gene_callers_id:2648</t>
  </si>
  <si>
    <t>ref|WP_114327144.1|</t>
  </si>
  <si>
    <t>redoxin domain-containing protein [Candidatus Colwellia aromaticivorans]</t>
  </si>
  <si>
    <t>K02653</t>
  </si>
  <si>
    <t>type IV pilus assembly protein PilC</t>
  </si>
  <si>
    <t>00065253|gene_cluster:GC_00001294|genome_name:C_MAG2|gene_callers_id:148</t>
  </si>
  <si>
    <t>gb|OUR63471.1|</t>
  </si>
  <si>
    <t>type II secretion system protein F [Colwellia sp. 39_35_sub15_T18]</t>
  </si>
  <si>
    <t>K20975</t>
  </si>
  <si>
    <t>two-component system, sensor histidine kinase [EC:2.7.13.3]</t>
  </si>
  <si>
    <t>E!!!T</t>
  </si>
  <si>
    <t>Amino acid transport and metabolism!!!Signal transduction mechanisms</t>
  </si>
  <si>
    <t>COG0591!!!COG0642</t>
  </si>
  <si>
    <t>Na+/proline symporter (PutP) (PDB:5NVA)!!!Signal transduction histidine kinase (BaeS) (PDB:1JOY)</t>
  </si>
  <si>
    <t>00014674|gene_cluster:GC_00002023|genome_name:C_MAG2|gene_callers_id:3270</t>
  </si>
  <si>
    <t>ref|WP_114327745.1|</t>
  </si>
  <si>
    <t>hybrid sensor histidine kinase/response regulator [Candidatus Colwellia aromaticivorans]</t>
  </si>
  <si>
    <t>K03651</t>
  </si>
  <si>
    <t>3',5'-cyclic-AMP phosphodiesterase [EC:3.1.4.53]</t>
  </si>
  <si>
    <t>COG1409</t>
  </si>
  <si>
    <t>3',5'-cyclic AMP phosphodiesterase CpdA (CpdA) (PDB:2ZO9)</t>
  </si>
  <si>
    <t>00057760|gene_cluster:GC_00010445|genome_name:C_MAG2|gene_callers_id:3034</t>
  </si>
  <si>
    <t>ref|WP_114327509.1|</t>
  </si>
  <si>
    <t>metallophosphoesterase [Candidatus Colwellia aromaticivorans]</t>
  </si>
  <si>
    <t>COG3203</t>
  </si>
  <si>
    <t>Outer membrane porin OmpC/OmpF/PhoE (OmpC) (PDB:1PHO)</t>
  </si>
  <si>
    <t>00078131|gene_cluster:GC_00012307|genome_name:C_MAG2|gene_callers_id:2387</t>
  </si>
  <si>
    <t>ref|WP_114326891.1|</t>
  </si>
  <si>
    <t>porin [Candidatus Colwellia aromaticivorans]</t>
  </si>
  <si>
    <t>K09919</t>
  </si>
  <si>
    <t>COG3146</t>
  </si>
  <si>
    <t>Predicted N-acyltransferase</t>
  </si>
  <si>
    <t>00057842|gene_cluster:GC_00001408|genome_name:C_MAG2|gene_callers_id:2791</t>
  </si>
  <si>
    <t>ref|WP_114327281.1|</t>
  </si>
  <si>
    <t>K05515</t>
  </si>
  <si>
    <t>penicillin-binding protein 2 [EC:3.4.16.4]</t>
  </si>
  <si>
    <t>D!!!M</t>
  </si>
  <si>
    <t>Cell cycle control, cell division, chromosome partitioning!!!Cell wall/membrane/envelope biogenesis</t>
  </si>
  <si>
    <t>COG0768</t>
  </si>
  <si>
    <t>Cell division protein FtsI, peptidoglycan transpeptidase (Penicillin-binding protein 2) (FtsI) (PDB:6HZQ)</t>
  </si>
  <si>
    <t>3.8E-312</t>
  </si>
  <si>
    <t>00000745|gene_cluster:GC_00001226|genome_name:C_MAG2|gene_callers_id:2079</t>
  </si>
  <si>
    <t>ref|WP_114326592.1|</t>
  </si>
  <si>
    <t>penicillin-binding protein 2 [Candidatus Colwellia aromaticivorans]</t>
  </si>
  <si>
    <t>K03585</t>
  </si>
  <si>
    <t>membrane fusion protein, multidrug efflux system</t>
  </si>
  <si>
    <t>M00718</t>
  </si>
  <si>
    <t>Multidrug resistance, efflux pump MexAB-OprM</t>
  </si>
  <si>
    <t>Signature modules; Gene set; Drug resistance</t>
  </si>
  <si>
    <t>00052595|gene_cluster:GC_00002132|genome_name:C_MAG2|gene_callers_id:592</t>
  </si>
  <si>
    <t>ref|WP_114325208.1|</t>
  </si>
  <si>
    <t>COG2148</t>
  </si>
  <si>
    <t>Sugar transferase involved in LPS biosynthesis (colanic, teichoic acid) (WcaJ) (PDB:5W7L)</t>
  </si>
  <si>
    <t>00051646|gene_cluster:GC_00000351|genome_name:C_MAG2|gene_callers_id:3123</t>
  </si>
  <si>
    <t>ref|WP_114327601.1|</t>
  </si>
  <si>
    <t>TIGR03013 family PEP-CTERM/XrtA system glycosyltransferase [Candidatus Colwellia aromaticivorans]</t>
  </si>
  <si>
    <t>K03548</t>
  </si>
  <si>
    <t>putative permease</t>
  </si>
  <si>
    <t>00017494|gene_cluster:GC_00000198|genome_name:C_MAG2|gene_callers_id:2562</t>
  </si>
  <si>
    <t>ref|WP_114327062.1|</t>
  </si>
  <si>
    <t>00024963|gene_cluster:GC_00000080|genome_name:C_MAG2|gene_callers_id:908</t>
  </si>
  <si>
    <t>ref|WP_114325506.1|</t>
  </si>
  <si>
    <t>K02572</t>
  </si>
  <si>
    <t>ferredoxin-type protein NapF</t>
  </si>
  <si>
    <t>R!!!S</t>
  </si>
  <si>
    <t>General function prediction only!!!Function unknown</t>
  </si>
  <si>
    <t>COG1149!!!COG2768</t>
  </si>
  <si>
    <t>MinD superfamily P-loop ATPase, contains an inserted ferredoxin domain!!!Uncharacterized Fe-S cluster protein</t>
  </si>
  <si>
    <t>00056773|gene_cluster:GC_00002156|genome_name:C_MAG2|gene_callers_id:1993</t>
  </si>
  <si>
    <t>ref|WP_114326510.1|</t>
  </si>
  <si>
    <t>ferredoxin-type protein NapF [Candidatus Colwellia aromaticivorans]</t>
  </si>
  <si>
    <t>COG5285</t>
  </si>
  <si>
    <t>Ectoine hydroxylase-related dioxygenase, phytanoyl-CoA dioxygenase (PhyH) family (PhyH) (PDB:2A1X)</t>
  </si>
  <si>
    <t>00067610|gene_cluster:GC_00000118|genome_name:C_MAG2|gene_callers_id:438</t>
  </si>
  <si>
    <t>ref|WP_114325062.1|</t>
  </si>
  <si>
    <t>phytanoyl-CoA dioxygenase family protein [Candidatus Colwellia aromaticivorans]</t>
  </si>
  <si>
    <t>K03321</t>
  </si>
  <si>
    <t>sulfate permease, SulP family</t>
  </si>
  <si>
    <t>COG0659</t>
  </si>
  <si>
    <t>Sulfate permease or related transporter, MFS superfamily (SUL1) (PDB:3NY7)</t>
  </si>
  <si>
    <t>00082114|gene_cluster:GC_00008221|genome_name:C_MAG2|gene_callers_id:450</t>
  </si>
  <si>
    <t>ref|WP_114325070.1|</t>
  </si>
  <si>
    <t>SulP family inorganic anion transporter [Candidatus Colwellia aromaticivorans]</t>
  </si>
  <si>
    <t>K05366</t>
  </si>
  <si>
    <t>penicillin-binding protein 1A [EC:2.4.1.129 3.4.16.4]</t>
  </si>
  <si>
    <t>COG5009</t>
  </si>
  <si>
    <t>Membrane carboxypeptidase/penicillin-binding protein (MrcA) (PDB:3D0F)</t>
  </si>
  <si>
    <t>00003106|gene_cluster:GC_00000901|genome_name:C_MAG2|gene_callers_id:2668</t>
  </si>
  <si>
    <t>ref|WP_168427354.1|</t>
  </si>
  <si>
    <t>PBP1A family penicillin-binding protein [Candidatus Colwellia aromaticivorans]</t>
  </si>
  <si>
    <t>00043410|gene_cluster:GC_00007113|genome_name:C_MAG2|gene_callers_id:2217</t>
  </si>
  <si>
    <t>ref|WP_114326733.1|</t>
  </si>
  <si>
    <t>VF530 family DNA-binding protein [Candidatus Colwellia aromaticivorans]</t>
  </si>
  <si>
    <t>K07106</t>
  </si>
  <si>
    <t>N-acetylmuramic acid 6-phosphate etherase [EC:4.2.1.126]</t>
  </si>
  <si>
    <t>COG2103</t>
  </si>
  <si>
    <t>N-acetylmuramic acid 6-phosphate (MurNAc-6-P) etherase (MurQ) (PDB:4S12) (PUBMED:10095793)</t>
  </si>
  <si>
    <t>00025288|gene_cluster:GC_00003565|genome_name:C_MAG2|gene_callers_id:2892</t>
  </si>
  <si>
    <t>ref|WP_114327398.1|</t>
  </si>
  <si>
    <t>N-acetylmuramic acid 6-phosphate etherase [Candidatus Colwellia aromaticivorans]</t>
  </si>
  <si>
    <t>K07386</t>
  </si>
  <si>
    <t>putative endopeptidase [EC:3.4.24.-]</t>
  </si>
  <si>
    <t>COG3590</t>
  </si>
  <si>
    <t>Predicted metalloendopeptidase (PepO) (PDB:1DMT)</t>
  </si>
  <si>
    <t>00006294|gene_cluster:GC_00001545|genome_name:C_MAG2|gene_callers_id:751</t>
  </si>
  <si>
    <t>ref|WP_114325366.1|</t>
  </si>
  <si>
    <t>M13 family peptidase [Candidatus Colwellia aromaticivorans]</t>
  </si>
  <si>
    <t>K06193</t>
  </si>
  <si>
    <t>protein PhnA</t>
  </si>
  <si>
    <t>COG2824</t>
  </si>
  <si>
    <t>Uncharacterized Zn-ribbon-containing protein (PhnA) (PDB:2AKK)</t>
  </si>
  <si>
    <t>00085063|gene_cluster:GC_00000623|genome_name:C_MAG2|gene_callers_id:2610</t>
  </si>
  <si>
    <t>ref|WP_114327106.1|</t>
  </si>
  <si>
    <t>PhnA domain-containing protein [Candidatus Colwellia aromaticivorans]</t>
  </si>
  <si>
    <t>K05365</t>
  </si>
  <si>
    <t>penicillin-binding protein 1B [EC:2.4.1.129 3.4.16.4]</t>
  </si>
  <si>
    <t>COG0744</t>
  </si>
  <si>
    <t>Penicillin-binding protein 1B/1F, peptidoglycan  transglycosylase/transpeptidase (MrcB) (PDB:3FWL)</t>
  </si>
  <si>
    <t>00039466|gene_cluster:GC_00001923|genome_name:C_MAG2|gene_callers_id:1750</t>
  </si>
  <si>
    <t>ref|WP_114326280.1|</t>
  </si>
  <si>
    <t>penicillin-binding protein 1B [Candidatus Colwellia aromaticivorans]</t>
  </si>
  <si>
    <t>COG1652</t>
  </si>
  <si>
    <t>Cytoplasmic potassium-binding protein Kbp/XkdP/YgaU, contains LysM domain (XkdP) (PDB:5FIM) (PUBMED:27112601)</t>
  </si>
  <si>
    <t>00086083|gene_cluster:GC_00000778|genome_name:C_MAG2|gene_callers_id:1795</t>
  </si>
  <si>
    <t>ref|WP_114326335.1|</t>
  </si>
  <si>
    <t>LysM peptidoglycan-binding domain-containing protein [Candidatus Colwellia aromaticivorans]</t>
  </si>
  <si>
    <t>COG2153</t>
  </si>
  <si>
    <t>Predicted N-acyltransferase, GNAT family (ElaA) (PDB:1XEB)</t>
  </si>
  <si>
    <t>00034609|gene_cluster:GC_00002437|genome_name:C_MAG2|gene_callers_id:1029</t>
  </si>
  <si>
    <t>ref|WP_114325622.1|</t>
  </si>
  <si>
    <t>YiiD C-terminal domain-containing protein [Candidatus Colwellia aromaticivorans]</t>
  </si>
  <si>
    <t>COG2199!!!COG2200!!!COG2202</t>
  </si>
  <si>
    <t>GGDEF domain, diguanylate cyclase (c-di-GMP synthetase) or its enzymatically inactive variants (GGDEF) (PDB:6D9M)!!!EAL domain, c-di-GMP-specific phosphodiesterase class I (or its enzymatically inactive variant) (EAL) (PDB:2BAS)!!!PAS domain (PAS) (PDB:2MWG)</t>
  </si>
  <si>
    <t>00061555|gene_cluster:GC_00004501|genome_name:C_MAG2|gene_callers_id:680</t>
  </si>
  <si>
    <t>ref|WP_114325298.1|</t>
  </si>
  <si>
    <t>00014593|gene_cluster:GC_00000148|genome_name:C_MAG2|gene_callers_id:1836</t>
  </si>
  <si>
    <t>ref|WP_114326390.1|</t>
  </si>
  <si>
    <t>YgiQ family radical SAM protein [Candidatus Colwellia aromaticivorans]</t>
  </si>
  <si>
    <t>00044881|gene_cluster:GC_00004924|genome_name:C_MAG2|gene_callers_id:823</t>
  </si>
  <si>
    <t>ref|WP_114325433.1|</t>
  </si>
  <si>
    <t>K03546</t>
  </si>
  <si>
    <t>DNA repair protein SbcC/Rad50</t>
  </si>
  <si>
    <t>COG0419</t>
  </si>
  <si>
    <t>DNA repair exonuclease SbcCD ATPase subunit (SbcC) (PDB:3QKR)</t>
  </si>
  <si>
    <t>00048971|gene_cluster:GC_00023192|genome_name:C_MAG2|gene_callers_id:2553</t>
  </si>
  <si>
    <t>ref|WP_114327048.1|</t>
  </si>
  <si>
    <t>K02392</t>
  </si>
  <si>
    <t>flagellar basal-body rod protein FlgG</t>
  </si>
  <si>
    <t>COG4786</t>
  </si>
  <si>
    <t>Flagellar basal body rod protein FlgG (FlgG) (PDB:6JZR)</t>
  </si>
  <si>
    <t>00066230|gene_cluster:GC_00000471|genome_name:C_MAG2|gene_callers_id:644</t>
  </si>
  <si>
    <t>ref|WP_114325258.1|</t>
  </si>
  <si>
    <t>flagellar basal-body rod protein FlgG [Candidatus Colwellia aromaticivorans]</t>
  </si>
  <si>
    <t>COG0514</t>
  </si>
  <si>
    <t>Superfamily II DNA helicase RecQ (RecQ) (PDB:1OYW)</t>
  </si>
  <si>
    <t>00073142|gene_cluster:GC_00001124|genome_name:C_MAG2|gene_callers_id:100</t>
  </si>
  <si>
    <t>ref|WP_114324737.1|</t>
  </si>
  <si>
    <t>ATP-dependent DNA helicase RecQ [Candidatus Colwellia aromaticivorans]</t>
  </si>
  <si>
    <t>K02415</t>
  </si>
  <si>
    <t>flagellar protein FliL</t>
  </si>
  <si>
    <t>COG1580</t>
  </si>
  <si>
    <t>Flagellar basal body-associated protein FliL (FliL)</t>
  </si>
  <si>
    <t>00029672|gene_cluster:GC_00000644|genome_name:C_MAG2|gene_callers_id:382</t>
  </si>
  <si>
    <t>ref|WP_114325002.1|</t>
  </si>
  <si>
    <t>flagellar basal body-associated protein FliL [Candidatus Colwellia aromaticivorans]</t>
  </si>
  <si>
    <t>00088954|gene_cluster:GC_00001071|genome_name:C_MAG2|gene_callers_id:1516</t>
  </si>
  <si>
    <t>ref|WP_114326057.1|</t>
  </si>
  <si>
    <t>K03110</t>
  </si>
  <si>
    <t>fused signal recognition particle receptor</t>
  </si>
  <si>
    <t>COG0552</t>
  </si>
  <si>
    <t>Signal recognition particle GTPase FtsY (FtsY) (PDB:4AK9)</t>
  </si>
  <si>
    <t>00087359|gene_cluster:GC_00000238|genome_name:C_MAG2|gene_callers_id:1582</t>
  </si>
  <si>
    <t>ref|WP_114326123.1|</t>
  </si>
  <si>
    <t>signal recognition particle-docking protein FtsY [Candidatus Colwellia aromaticivorans]</t>
  </si>
  <si>
    <t>K02035</t>
  </si>
  <si>
    <t>peptide/nickel transport system substrate-binding protein</t>
  </si>
  <si>
    <t>COG0747</t>
  </si>
  <si>
    <t>ABC-type transport system, periplasmic component (DdpA) (PDB:3RQT)</t>
  </si>
  <si>
    <t>00001228|gene_cluster:GC_00000293|genome_name:C_MAG2|gene_callers_id:2049</t>
  </si>
  <si>
    <t>ref|WP_114326570.1|</t>
  </si>
  <si>
    <t>K02004</t>
  </si>
  <si>
    <t>putative ABC transport system permease protein</t>
  </si>
  <si>
    <t>COG3127</t>
  </si>
  <si>
    <t>Predicted ABC-type transport system involved in lysophospholipase L1 biosynthesis, permease component (YbbP)</t>
  </si>
  <si>
    <t>00062328|gene_cluster:GC_00001815|genome_name:C_MAG2|gene_callers_id:897</t>
  </si>
  <si>
    <t>ref|WP_114325545.1|</t>
  </si>
  <si>
    <t>FtsX-like permease family protein [Candidatus Colwellia aromaticivorans]</t>
  </si>
  <si>
    <t>K05524</t>
  </si>
  <si>
    <t>COG1142</t>
  </si>
  <si>
    <t>Fe-S-cluster-containing hydrogenase component 2 (HycB)</t>
  </si>
  <si>
    <t>00059750|gene_cluster:GC_00001201|genome_name:C_MAG2|gene_callers_id:2824</t>
  </si>
  <si>
    <t>ref|WP_114327312.1|</t>
  </si>
  <si>
    <t>ferredoxin family protein [Candidatus Colwellia aromaticivorans]</t>
  </si>
  <si>
    <t>K10927</t>
  </si>
  <si>
    <t>MSHA pilin protein MshD</t>
  </si>
  <si>
    <t>COG2165</t>
  </si>
  <si>
    <t>Type II secretory pathway, pseudopilin PulG (PulG) (PDB:1AY2)</t>
  </si>
  <si>
    <t>00010061|gene_cluster:GC_00006556|genome_name:C_MAG2|gene_callers_id:2968</t>
  </si>
  <si>
    <t>ref|WP_168427368.1|</t>
  </si>
  <si>
    <t>prepilin-type N-terminal cleavage/methylation domain-containing protein [Candidatus Colwellia aromaticivorans]</t>
  </si>
  <si>
    <t>00010887|gene_cluster:GC_00002015|genome_name:C_MAG2|gene_callers_id:2556</t>
  </si>
  <si>
    <t>ref|WP_114327051.1|</t>
  </si>
  <si>
    <t>bifunctional diguanylate cyclase/phosphodiesterase [Candidatus Colwellia aromaticivorans]</t>
  </si>
  <si>
    <t>K02498</t>
  </si>
  <si>
    <t>HemY protein</t>
  </si>
  <si>
    <t>COG3071</t>
  </si>
  <si>
    <t>Uncharacterized protein HemY, contains HemY_N domain and TPR repeats (unrelated to protoporphyrinogen oxidase HemY) (HemYx)</t>
  </si>
  <si>
    <t>00072428|gene_cluster:GC_00003859|genome_name:C_MAG2|gene_callers_id:1599</t>
  </si>
  <si>
    <t>ref|WP_114326138.1|</t>
  </si>
  <si>
    <t>heme biosynthesis protein HemY [Candidatus Colwellia aromaticivorans]</t>
  </si>
  <si>
    <t>00026079|gene_cluster:GC_00008348|genome_name:C_MAG2|gene_callers_id:743</t>
  </si>
  <si>
    <t>K01726</t>
  </si>
  <si>
    <t>gamma-carbonic anhydrase [EC:4.2.1.-]</t>
  </si>
  <si>
    <t>COG0663</t>
  </si>
  <si>
    <t>Carbonic anhydrase or acetyltransferase, isoleucine patch superfamily (PaaY) (PDB:6IVE)</t>
  </si>
  <si>
    <t>00000436|gene_cluster:GC_00001817|genome_name:C_MAG2|gene_callers_id:2790</t>
  </si>
  <si>
    <t>ref|WP_114327280.1|</t>
  </si>
  <si>
    <t>gamma carbonic anhydrase family protein [Candidatus Colwellia aromaticivorans]</t>
  </si>
  <si>
    <t>K10563</t>
  </si>
  <si>
    <t>formamidopyrimidine-DNA glycosylase [EC:3.2.2.23 4.2.99.18]</t>
  </si>
  <si>
    <t>COG0266</t>
  </si>
  <si>
    <t>Formamidopyrimidine-DNA glycosylase (Nei) (PDB:1EE8)</t>
  </si>
  <si>
    <t>00034531|gene_cluster:GC_00000337|genome_name:C_MAG2|gene_callers_id:393</t>
  </si>
  <si>
    <t>ref|WP_114325034.1|</t>
  </si>
  <si>
    <t>bifunctional DNA-formamidopyrimidine glycosylase/DNA-(apurinic or apyrimidinic site) lyase [Candidatus Colwellia aromaticivorans]</t>
  </si>
  <si>
    <t>K09989</t>
  </si>
  <si>
    <t>COG3825</t>
  </si>
  <si>
    <t>Uncharacterized CoxE-like protein,  contains von Willebrand factor type A (vWA) domain (CoxE2)</t>
  </si>
  <si>
    <t>00055177|gene_cluster:GC_00001523|genome_name:C_MAG2|gene_callers_id:2812</t>
  </si>
  <si>
    <t>ref|WP_114327302.1|</t>
  </si>
  <si>
    <t>K10804</t>
  </si>
  <si>
    <t>acyl-CoA thioesterase I [EC:3.1.2.- 3.1.2.2 3.1.1.2 3.1.1.5]</t>
  </si>
  <si>
    <t>D!!!I</t>
  </si>
  <si>
    <t>Cell cycle control, cell division, chromosome partitioning!!!Lipid transport and metabolism</t>
  </si>
  <si>
    <t>COG2755</t>
  </si>
  <si>
    <t>Lysophospholipase L1 or related esterase. Includes spore coat protein LipC/YcsK (TesA) (PDB:1BWP)</t>
  </si>
  <si>
    <t>00084772|gene_cluster:GC_00001779|genome_name:C_MAG2|gene_callers_id:895</t>
  </si>
  <si>
    <t>ref|WP_114325494.1|</t>
  </si>
  <si>
    <t>arylesterase [Candidatus Colwellia aromaticivorans]</t>
  </si>
  <si>
    <t>COG5621</t>
  </si>
  <si>
    <t>Predicted lipocalin, contains AttH/CrtC domain (CrtC) (PDB:2ICH) (PUBMED:20944205)</t>
  </si>
  <si>
    <t>00048154|gene_cluster:GC_00002674|genome_name:C_MAG2|gene_callers_id:1503</t>
  </si>
  <si>
    <t>ref|WP_114326044.1|</t>
  </si>
  <si>
    <t>ABC transporter [Candidatus Colwellia aromaticivorans]</t>
  </si>
  <si>
    <t>00021847|gene_cluster:GC_00001256|genome_name:C_MAG2|gene_callers_id:1977</t>
  </si>
  <si>
    <t>ref|WP_114326495.1|</t>
  </si>
  <si>
    <t>K02195</t>
  </si>
  <si>
    <t>heme exporter protein C</t>
  </si>
  <si>
    <t>COG0755</t>
  </si>
  <si>
    <t>ABC-type transport system involved in cytochrome c biogenesis, permease component (CcmC)</t>
  </si>
  <si>
    <t>00075167|gene_cluster:GC_00000963|genome_name:C_MAG2|gene_callers_id:522</t>
  </si>
  <si>
    <t>ref|WP_114325141.1|</t>
  </si>
  <si>
    <t>heme ABC transporter permease [Candidatus Colwellia aromaticivorans]</t>
  </si>
  <si>
    <t>COG5001</t>
  </si>
  <si>
    <t>Cyclic di-GMP metabolism protein, combines GGDEF and EAL domains with a 6TM membrane domain</t>
  </si>
  <si>
    <t>00024742|gene_cluster:GC_00001713|genome_name:C_MAG2|gene_callers_id:1586</t>
  </si>
  <si>
    <t>ref|WP_114326127.1|</t>
  </si>
  <si>
    <t>00076744|gene_cluster:GC_00010418|genome_name:C_MAG2|gene_callers_id:34</t>
  </si>
  <si>
    <t>ref|WP_114324668.1|</t>
  </si>
  <si>
    <t>K12284</t>
  </si>
  <si>
    <t>MSHA biogenesis protein MshN</t>
  </si>
  <si>
    <t>00084369|gene_cluster:GC_00016247|genome_name:C_MAG2|gene_callers_id:1668</t>
  </si>
  <si>
    <t>ref|WP_114326199.1|</t>
  </si>
  <si>
    <t>K16087</t>
  </si>
  <si>
    <t>hemoglobin/transferrin/lactoferrin receptor protein</t>
  </si>
  <si>
    <t>COG1629</t>
  </si>
  <si>
    <t>00050794|gene_cluster:GC_00013027|genome_name:C_MAG2|gene_callers_id:114</t>
  </si>
  <si>
    <t>ref|WP_114324749.1|</t>
  </si>
  <si>
    <t>TonB-dependent hemoglobin/transferrin/lactoferrin family receptor [Candidatus Colwellia aromaticivorans]</t>
  </si>
  <si>
    <t>00042435|gene_cluster:GC_00001466|genome_name:C_MAG2|gene_callers_id:666</t>
  </si>
  <si>
    <t>ref|WP_114325276.1|</t>
  </si>
  <si>
    <t>K07020</t>
  </si>
  <si>
    <t>COG3571</t>
  </si>
  <si>
    <t>Predicted hydrolase of the alpha/beta-hydrolase fold</t>
  </si>
  <si>
    <t>00024589|gene_cluster:GC_00001135|genome_name:C_MAG2|gene_callers_id:74</t>
  </si>
  <si>
    <t>ref|WP_114324704.1|</t>
  </si>
  <si>
    <t>00072252|gene_cluster:GC_00004193|genome_name:C_MAG2|gene_callers_id:3225</t>
  </si>
  <si>
    <t>ref|WP_114327703.1|</t>
  </si>
  <si>
    <t>K02622</t>
  </si>
  <si>
    <t>topoisomerase IV subunit B [EC:5.6.2.2]</t>
  </si>
  <si>
    <t>COG0187</t>
  </si>
  <si>
    <t>DNA gyrase/topoisomerase IV, subunit B (GyrB) (PDB:1EI1)</t>
  </si>
  <si>
    <t>00045321|gene_cluster:GC_00000171|genome_name:C_MAG2|gene_callers_id:3036</t>
  </si>
  <si>
    <t>ref|WP_114327511.1|</t>
  </si>
  <si>
    <t>DNA topoisomerase IV subunit B [Candidatus Colwellia aromaticivorans]</t>
  </si>
  <si>
    <t>COG2975</t>
  </si>
  <si>
    <t>Fe-S-cluster formation regulator IscX/YfhJ (IscX) (PDB:1UJ8) (PUBMED:16698547)</t>
  </si>
  <si>
    <t>00018983|gene_cluster:GC_00001175|genome_name:C_MAG2|gene_callers_id:1763</t>
  </si>
  <si>
    <t>ref|WP_168427320.1|</t>
  </si>
  <si>
    <t>Fe-S cluster assembly protein IscX [Candidatus Colwellia aromaticivorans]</t>
  </si>
  <si>
    <t>K00684</t>
  </si>
  <si>
    <t>leucyl/phenylalanyl-tRNA---protein transferase [EC:2.3.2.6]</t>
  </si>
  <si>
    <t>COG2360</t>
  </si>
  <si>
    <t>Leu/Phe-tRNA-protein transferase (Aat) (PDB:2CXA)</t>
  </si>
  <si>
    <t>00044350|gene_cluster:GC_00001004|genome_name:C_MAG2|gene_callers_id:1284</t>
  </si>
  <si>
    <t>ref|WP_114325848.1|</t>
  </si>
  <si>
    <t>leucyl/phenylalanyl-tRNA--protein transferase [Candidatus Colwellia aromaticivorans]</t>
  </si>
  <si>
    <t>00050053|gene_cluster:GC_00002582|genome_name:C_MAG2|gene_callers_id:903</t>
  </si>
  <si>
    <t>ref|WP_114325546.1|</t>
  </si>
  <si>
    <t>K02390</t>
  </si>
  <si>
    <t>flagellar hook protein FlgE</t>
  </si>
  <si>
    <t>COG1749</t>
  </si>
  <si>
    <t>Flagellar hook protein FlgE (FlgE) (PDB:3A69)</t>
  </si>
  <si>
    <t>00007518|gene_cluster:GC_00001517|genome_name:C_MAG2|gene_callers_id:646</t>
  </si>
  <si>
    <t>ref|WP_114325260.1|</t>
  </si>
  <si>
    <t>flagellar hook protein FlgE [Candidatus Colwellia aromaticivorans]</t>
  </si>
  <si>
    <t>K07552</t>
  </si>
  <si>
    <t>MFS transporter, DHA1 family, multidrug resistance protein</t>
  </si>
  <si>
    <t>00030567|gene_cluster:GC_00001471|genome_name:C_MAG2|gene_callers_id:197</t>
  </si>
  <si>
    <t>ref|WP_114324832.1|</t>
  </si>
  <si>
    <t>multidrug effflux MFS transporter [Candidatus Colwellia aromaticivorans]</t>
  </si>
  <si>
    <t>00019621|gene_cluster:GC_00009556|genome_name:C_MAG2|gene_callers_id:3108</t>
  </si>
  <si>
    <t>ref|WP_114327587.1|</t>
  </si>
  <si>
    <t>COG3206</t>
  </si>
  <si>
    <t>Exopolysaccharide export protein/domain GumC/Wzc1 (GumC) (PUBMED:15003255;23089617)</t>
  </si>
  <si>
    <t>00033702|gene_cluster:GC_00001079|genome_name:C_MAG2|gene_callers_id:3121</t>
  </si>
  <si>
    <t>ref|WP_114327599.1|</t>
  </si>
  <si>
    <t>chain length determinant family protein [Candidatus Colwellia aromaticivorans]</t>
  </si>
  <si>
    <t>COG3063</t>
  </si>
  <si>
    <t>Type IV pilus assembly protein PilF/PilW (PilF) (PDB:2VQ2) (PUBMED:16403447)</t>
  </si>
  <si>
    <t>00012909|gene_cluster:GC_00003072|genome_name:C_MAG2|gene_callers_id:556</t>
  </si>
  <si>
    <t>ref|WP_114325175.1|</t>
  </si>
  <si>
    <t>sulfotransferase family protein [Candidatus Colwellia aromaticivorans]</t>
  </si>
  <si>
    <t>K08990</t>
  </si>
  <si>
    <t>COG3768</t>
  </si>
  <si>
    <t>Uncharacterized membrane protein YcjF, UPF0283 family (YcjF)</t>
  </si>
  <si>
    <t>00070598|gene_cluster:GC_00002075|genome_name:C_MAG2|gene_callers_id:2055</t>
  </si>
  <si>
    <t>ref|WP_114326574.1|</t>
  </si>
  <si>
    <t>TIGR01620 family protein [Candidatus Colwellia aromaticivorans]</t>
  </si>
  <si>
    <t>K03703</t>
  </si>
  <si>
    <t>excinuclease ABC subunit C</t>
  </si>
  <si>
    <t>COG0322</t>
  </si>
  <si>
    <t>Excinuclease UvrABC, nuclease subunit (UvrC) (PDB:2NRT) (PUBMED:24513124)</t>
  </si>
  <si>
    <t>00056892|gene_cluster:GC_00001045|genome_name:C_MAG2|gene_callers_id:1813</t>
  </si>
  <si>
    <t>ref|WP_114326344.1|</t>
  </si>
  <si>
    <t>excinuclease ABC subunit UvrC [Candidatus Colwellia aromaticivorans]</t>
  </si>
  <si>
    <t>K14998</t>
  </si>
  <si>
    <t>surfeit locus 1 family protein</t>
  </si>
  <si>
    <t>COG3346</t>
  </si>
  <si>
    <t>Cytochrome oxidase assembly protein ShyY1 (Shy1)</t>
  </si>
  <si>
    <t>00083272|gene_cluster:GC_00001359|genome_name:C_MAG2|gene_callers_id:367</t>
  </si>
  <si>
    <t>ref|WP_114324989.1|</t>
  </si>
  <si>
    <t>SURF1 family protein [Candidatus Colwellia aromaticivorans]</t>
  </si>
  <si>
    <t>00020767|gene_cluster:GC_00004972|genome_name:C_MAG2|gene_callers_id:3107</t>
  </si>
  <si>
    <t>ref|WP_114327683.1|</t>
  </si>
  <si>
    <t>K07237</t>
  </si>
  <si>
    <t>tRNA 2-thiouridine synthesizing protein B</t>
  </si>
  <si>
    <t>COG2168</t>
  </si>
  <si>
    <t>Sulfur transfer complex TusBCD TusB component, DsrH family (TusB) (PDB:1RHX)</t>
  </si>
  <si>
    <t>00019126|gene_cluster:GC_00004101|genome_name:C_MAG2|gene_callers_id:930</t>
  </si>
  <si>
    <t>ref|WP_114325527.1|</t>
  </si>
  <si>
    <t>sulfurtransferase complex subunit TusB [Candidatus Colwellia aromaticivorans]</t>
  </si>
  <si>
    <t>K02039</t>
  </si>
  <si>
    <t>phosphate transport system protein</t>
  </si>
  <si>
    <t>COG0704</t>
  </si>
  <si>
    <t>Phosphate uptake regulator PhoU (PhoU) (PDB:1T8B)</t>
  </si>
  <si>
    <t>00080302|gene_cluster:GC_00012805|genome_name:C_MAG2|gene_callers_id:2776</t>
  </si>
  <si>
    <t>ref|WP_114327266.1|</t>
  </si>
  <si>
    <t>phosphate signaling complex protein PhoU [Candidatus Colwellia aromaticivorans]</t>
  </si>
  <si>
    <t>K04067</t>
  </si>
  <si>
    <t>primosomal replication protein N''</t>
  </si>
  <si>
    <t>COG3923</t>
  </si>
  <si>
    <t>Primosomal replication protein N'' (PriC) (PDB:2NCJ)</t>
  </si>
  <si>
    <t>00049689|gene_cluster:GC_00004187|genome_name:C_MAG2|gene_callers_id:580</t>
  </si>
  <si>
    <t>ref|WP_114325281.1|</t>
  </si>
  <si>
    <t>primosomal replication protein [Candidatus Colwellia aromaticivorans]</t>
  </si>
  <si>
    <t>K01972</t>
  </si>
  <si>
    <t>DNA ligase (NAD+) [EC:6.5.1.2]</t>
  </si>
  <si>
    <t>COG0272</t>
  </si>
  <si>
    <t>NAD-dependent DNA ligase (Lig) (PDB:5TT5)</t>
  </si>
  <si>
    <t>00084058|gene_cluster:GC_00001362|genome_name:C_MAG2|gene_callers_id:2463</t>
  </si>
  <si>
    <t>ref|WP_114326964.1|</t>
  </si>
  <si>
    <t>NAD-dependent DNA ligase LigA [Candidatus Colwellia aromaticivorans]</t>
  </si>
  <si>
    <t>K19339</t>
  </si>
  <si>
    <t>NosR/NirI family transcriptional regulator, nitrous oxide reductase regulator</t>
  </si>
  <si>
    <t>C!!!K</t>
  </si>
  <si>
    <t>Energy production and conversion!!!Transcription</t>
  </si>
  <si>
    <t>COG0348!!!COG3901</t>
  </si>
  <si>
    <t>Polyferredoxin NapH (NapH) (PUBMED:27322068)!!!Transcriptional regulator NosR of nitric oxide reductase (NosR)</t>
  </si>
  <si>
    <t>00012716|gene_cluster:GC_00002461|genome_name:C_MAG2|gene_callers_id:190</t>
  </si>
  <si>
    <t>ref|WP_114324826.1|</t>
  </si>
  <si>
    <t>regulatory protein NosR [Candidatus Colwellia aromaticivorans]</t>
  </si>
  <si>
    <t>K03980</t>
  </si>
  <si>
    <t>putative peptidoglycan lipid II flippase</t>
  </si>
  <si>
    <t>COG0728</t>
  </si>
  <si>
    <t>Lipid II flippase MurJ/MviN (peptidoglycan biosynthesis) (MurJ) (PDB:5T77) (PUBMED:25013077)</t>
  </si>
  <si>
    <t>00038801|gene_cluster:GC_00000224|genome_name:C_MAG2|gene_callers_id:764</t>
  </si>
  <si>
    <t>ref|WP_114325378.1|</t>
  </si>
  <si>
    <t>murein biosynthesis integral membrane protein MurJ [Candidatus Colwellia aromaticivorans]</t>
  </si>
  <si>
    <t>COG0835</t>
  </si>
  <si>
    <t>Chemotaxis signal transduction protein CheW (CheW) (PDB:2QDL)</t>
  </si>
  <si>
    <t>00085333|gene_cluster:GC_00000391|genome_name:C_MAG2|gene_callers_id:601</t>
  </si>
  <si>
    <t>ref|WP_114325284.1|</t>
  </si>
  <si>
    <t>chemotaxis protein CheW [Candidatus Colwellia aromaticivorans]</t>
  </si>
  <si>
    <t>K03808</t>
  </si>
  <si>
    <t>paraquat-inducible protein A</t>
  </si>
  <si>
    <t>COG2995</t>
  </si>
  <si>
    <t>Intermembrane transporter PqiABC subunit PqiA (PqiA) (PUBMED:27795327)</t>
  </si>
  <si>
    <t>00005023|gene_cluster:GC_00003760|genome_name:C_MAG2|gene_callers_id:2449</t>
  </si>
  <si>
    <t>ref|WP_114326948.1|</t>
  </si>
  <si>
    <t>paraquat-inducible protein A [Candidatus Colwellia aromaticivorans]</t>
  </si>
  <si>
    <t>K01512</t>
  </si>
  <si>
    <t>acylphosphatase [EC:3.6.1.7]</t>
  </si>
  <si>
    <t>COG1254</t>
  </si>
  <si>
    <t>Acylphosphatase (AcyP) (PDB:1APS)</t>
  </si>
  <si>
    <t>00088798|gene_cluster:GC_00001204|genome_name:C_MAG2|gene_callers_id:467</t>
  </si>
  <si>
    <t>ref|WP_114325087.1|</t>
  </si>
  <si>
    <t>acylphosphatase [Candidatus Colwellia aromaticivorans]</t>
  </si>
  <si>
    <t>K03580</t>
  </si>
  <si>
    <t>ATP-dependent helicase HepA [EC:3.6.4.-]</t>
  </si>
  <si>
    <t>K!!!L</t>
  </si>
  <si>
    <t>Transcription!!!Replication, recombination and repair</t>
  </si>
  <si>
    <t>COG0553</t>
  </si>
  <si>
    <t>Superfamily II DNA or RNA helicase, SNF2 family (HepA) (PDB:6UXV)</t>
  </si>
  <si>
    <t>00084612|gene_cluster:GC_00000159|genome_name:C_MAG2|gene_callers_id:2224</t>
  </si>
  <si>
    <t>ref|WP_114326741.1|</t>
  </si>
  <si>
    <t>RNA polymerase-associated protein RapA [Candidatus Colwellia aromaticivorans]</t>
  </si>
  <si>
    <t>K03721</t>
  </si>
  <si>
    <t>transcriptional regulator of aroF, aroG, tyrA and aromatic amino acid transport</t>
  </si>
  <si>
    <t>COG3283</t>
  </si>
  <si>
    <t>Transcriptional regulator TyrR of aromatic amino acids metabolism (TyrR) (PDB:1G2H)</t>
  </si>
  <si>
    <t>00005470|gene_cluster:GC_00000322|genome_name:C_MAG2|gene_callers_id:2057</t>
  </si>
  <si>
    <t>ref|WP_114326576.1|</t>
  </si>
  <si>
    <t>transcriptional regulator TyrR [Candidatus Colwellia aromaticivorans]</t>
  </si>
  <si>
    <t>K03591</t>
  </si>
  <si>
    <t>cell division protein FtsN</t>
  </si>
  <si>
    <t>COG3087</t>
  </si>
  <si>
    <t>Cell division protein FtsN (FtsN) (PDB:1UTA)</t>
  </si>
  <si>
    <t>00032784|gene_cluster:GC_00001102|genome_name:C_MAG2|gene_callers_id:2293</t>
  </si>
  <si>
    <t>ref|WP_114326798.1|</t>
  </si>
  <si>
    <t>SPOR domain-containing protein [Candidatus Colwellia aromaticivorans]</t>
  </si>
  <si>
    <t>00031791|gene_cluster:GC_00000111|genome_name:C_MAG2|gene_callers_id:2183</t>
  </si>
  <si>
    <t>ref|WP_114326691.1|</t>
  </si>
  <si>
    <t>00066823|gene_cluster:GC_00007614|genome_name:C_MAG2|gene_callers_id:1525</t>
  </si>
  <si>
    <t>ref|WP_114326064.1|</t>
  </si>
  <si>
    <t>V!!!M</t>
  </si>
  <si>
    <t>Defense mechanisms!!!Cell wall/membrane/envelope biogenesis</t>
  </si>
  <si>
    <t>COG1680!!!COG3023</t>
  </si>
  <si>
    <t>CubicO group peptidase, beta-lactamase class C family (AmpC) (PDB:1BLS)!!!N-acetyl-anhydromuramyl-L-alanine amidase AmpD (AmpD) (PDB:2Y28)</t>
  </si>
  <si>
    <t>00072091|gene_cluster:GC_00009124|genome_name:C_MAG2|gene_callers_id:2890</t>
  </si>
  <si>
    <t>ref|WP_114327396.1|</t>
  </si>
  <si>
    <t>penicillin binding protein PBP4B [Candidatus Colwellia aromaticivorans]</t>
  </si>
  <si>
    <t>K09001</t>
  </si>
  <si>
    <t>anhydro-N-acetylmuramic acid kinase [EC:2.7.1.170]</t>
  </si>
  <si>
    <t>COG2377</t>
  </si>
  <si>
    <t>1,6-Anhydro-N-acetylmuramate kinase (AnmK) (PDB:3CQY) (PUBMED:15901686)</t>
  </si>
  <si>
    <t>00024512|gene_cluster:GC_00001304|genome_name:C_MAG2|gene_callers_id:193</t>
  </si>
  <si>
    <t>ref|WP_114324851.1|</t>
  </si>
  <si>
    <t>anhydro-N-acetylmuramic acid kinase [Candidatus Colwellia aromaticivorans]</t>
  </si>
  <si>
    <t>K07287</t>
  </si>
  <si>
    <t>outer membrane protein assembly factor BamC</t>
  </si>
  <si>
    <t>COG3317</t>
  </si>
  <si>
    <t>Outer membrane beta-barrel protein assembly factor BamC (BamC) (PDB:2LAE) (PUBMED:21823654;28760846)</t>
  </si>
  <si>
    <t>00053371|gene_cluster:GC_00000315|genome_name:C_MAG2|gene_callers_id:2809</t>
  </si>
  <si>
    <t>ref|WP_114327297.1|</t>
  </si>
  <si>
    <t>outer membrane protein assembly factor BamC [Candidatus Colwellia aromaticivorans]</t>
  </si>
  <si>
    <t>00040916|gene_cluster:GC_00001518|genome_name:C_MAG2|gene_callers_id:3264</t>
  </si>
  <si>
    <t>ref|WP_114327740.1|</t>
  </si>
  <si>
    <t>COG3876</t>
  </si>
  <si>
    <t>Uncharacterized conserved protein YbbC, DUF1343 family (YbbC) (PDB:4JJA)</t>
  </si>
  <si>
    <t>00011011|gene_cluster:GC_00003741|genome_name:C_MAG2|gene_callers_id:2891</t>
  </si>
  <si>
    <t>ref|WP_114327397.1|</t>
  </si>
  <si>
    <t>DUF1343 domain-containing protein [Candidatus Colwellia aromaticivorans]</t>
  </si>
  <si>
    <t>K01265</t>
  </si>
  <si>
    <t>methionyl aminopeptidase [EC:3.4.11.18]</t>
  </si>
  <si>
    <t>COG0024</t>
  </si>
  <si>
    <t>Methionine aminopeptidase (Map) (PDB:3J2I)</t>
  </si>
  <si>
    <t>00015685|gene_cluster:GC_00000935|genome_name:C_MAG2|gene_callers_id:1846</t>
  </si>
  <si>
    <t>ref|WP_114326373.1|</t>
  </si>
  <si>
    <t>type I methionyl aminopeptidase [Candidatus Colwellia aromaticivorans]</t>
  </si>
  <si>
    <t>K12146</t>
  </si>
  <si>
    <t>hydrogenase-4 transcriptional activator</t>
  </si>
  <si>
    <t>T!!!K!!!T</t>
  </si>
  <si>
    <t>Signal transduction mechanisms!!!Transcription!!!Signal transduction mechanisms</t>
  </si>
  <si>
    <t>COG2202!!!COG3604</t>
  </si>
  <si>
    <t>PAS domain (PAS) (PDB:2MWG)!!!FhlA-type transcriptional regulator, contains GAF, AAA-type ATPase, and DNA-binding Fis domains (FhlA)</t>
  </si>
  <si>
    <t>00044850|gene_cluster:GC_00002790|genome_name:C_MAG2|gene_callers_id:420</t>
  </si>
  <si>
    <t>ref|WP_114325045.1|</t>
  </si>
  <si>
    <t>sigma 54-interacting transcriptional regulator [Candidatus Colwellia aromaticivorans]</t>
  </si>
  <si>
    <t>00015868|gene_cluster:GC_00007592|genome_name:C_MAG2|gene_callers_id:2360</t>
  </si>
  <si>
    <t>ref|WP_114326907.1|</t>
  </si>
  <si>
    <t>K03774</t>
  </si>
  <si>
    <t>FKBP-type peptidyl-prolyl cis-trans isomerase SlpA [EC:5.2.1.8]</t>
  </si>
  <si>
    <t>00002031|gene_cluster:GC_00000537|genome_name:C_MAG2|gene_callers_id:768</t>
  </si>
  <si>
    <t>ref|WP_114325381.1|</t>
  </si>
  <si>
    <t>K01207</t>
  </si>
  <si>
    <t>beta-N-acetylhexosaminidase [EC:3.2.1.52]</t>
  </si>
  <si>
    <t>00087795|gene_cluster:GC_00011446|genome_name:C_MAG2|gene_callers_id:195</t>
  </si>
  <si>
    <t>ref|WP_168427261.1|</t>
  </si>
  <si>
    <t>glycoside hydrolase family 3 protein [Candidatus Colwellia aromaticivorans]</t>
  </si>
  <si>
    <t>K02441</t>
  </si>
  <si>
    <t>GlpG protein</t>
  </si>
  <si>
    <t>COG0705</t>
  </si>
  <si>
    <t>Membrane-associated serine protease, rhomboid family (GlpG) (PDB:2IC8)</t>
  </si>
  <si>
    <t>00025435|gene_cluster:GC_00000910|genome_name:C_MAG2|gene_callers_id:383</t>
  </si>
  <si>
    <t>ref|WP_114325003.1|</t>
  </si>
  <si>
    <t>rhomboid family intramembrane serine protease GlpG [Candidatus Colwellia aromaticivorans]</t>
  </si>
  <si>
    <t>K02455</t>
  </si>
  <si>
    <t>general secretion pathway protein F</t>
  </si>
  <si>
    <t>00071060|gene_cluster:GC_00000686|genome_name:C_MAG2|gene_callers_id:2716</t>
  </si>
  <si>
    <t>ref|WP_114327204.1|</t>
  </si>
  <si>
    <t>type II secretion system inner membrane protein GspF [Candidatus Colwellia aromaticivorans]</t>
  </si>
  <si>
    <t>K03564</t>
  </si>
  <si>
    <t>COG1225</t>
  </si>
  <si>
    <t>Peroxiredoxin (Bcp) (PDB:5IPH)</t>
  </si>
  <si>
    <t>00008734|gene_cluster:GC_00000097|genome_name:C_MAG2|gene_callers_id:2561</t>
  </si>
  <si>
    <t>ref|WP_114327061.1|</t>
  </si>
  <si>
    <t>thioredoxin-dependent thiol peroxidase [Candidatus Colwellia aromaticivorans]</t>
  </si>
  <si>
    <t>K15539</t>
  </si>
  <si>
    <t>cytoskeleton protein RodZ</t>
  </si>
  <si>
    <t>COG1426</t>
  </si>
  <si>
    <t>Cytoskeletal protein RodZ, contains Xre-like HTH and DUF4115 domains (RodZ) (PDB:3FYM)</t>
  </si>
  <si>
    <t>00036972|gene_cluster:GC_00010539|genome_name:C_MAG2|gene_callers_id:1768</t>
  </si>
  <si>
    <t>ref|WP_114326295.1|</t>
  </si>
  <si>
    <t>DUF4115 domain-containing protein [Candidatus Colwellia aromaticivorans]</t>
  </si>
  <si>
    <t>K22719</t>
  </si>
  <si>
    <t>murein hydrolase activator</t>
  </si>
  <si>
    <t>COG4942</t>
  </si>
  <si>
    <t>Septal ring factor EnvC, activator of murein hydrolases AmiA and AmiB (EnvC)</t>
  </si>
  <si>
    <t>00033780|gene_cluster:GC_00001119|genome_name:C_MAG2|gene_callers_id:3189</t>
  </si>
  <si>
    <t>ref|WP_114327663.1|</t>
  </si>
  <si>
    <t>K06918</t>
  </si>
  <si>
    <t>COG3106</t>
  </si>
  <si>
    <t>Ras-like GTP-binding stress-induced protein YcjX,  DUF463 family (YcjX) (PDB:6NZ4) (PUBMED:31202886)</t>
  </si>
  <si>
    <t>00043329|gene_cluster:GC_00000147|genome_name:C_MAG2|gene_callers_id:2054</t>
  </si>
  <si>
    <t>ref|WP_114326573.1|</t>
  </si>
  <si>
    <t>YcjX family protein [Candidatus Colwellia aromaticivorans]</t>
  </si>
  <si>
    <t>K08997</t>
  </si>
  <si>
    <t>serine/tyrosine/threonine adenylyltransferase [EC:2.7.7.-]</t>
  </si>
  <si>
    <t>COG0397</t>
  </si>
  <si>
    <t>Protein adenylyltransferase (AMPylase) SelO/YdiU (selenoprotein O) (SelO) (PDB:6EAC) (PUBMED:30270044)</t>
  </si>
  <si>
    <t>00024678|gene_cluster:GC_00002304|genome_name:C_MAG2|gene_callers_id:40</t>
  </si>
  <si>
    <t>ref|WP_114324672.1|</t>
  </si>
  <si>
    <t>YdiU family protein [Candidatus Colwellia aromaticivorans]</t>
  </si>
  <si>
    <t>K08301</t>
  </si>
  <si>
    <t>ribonuclease G [EC:3.1.26.-]</t>
  </si>
  <si>
    <t>COG1530</t>
  </si>
  <si>
    <t>Ribonuclease G or E (CafA) (PDB:1SLJ)</t>
  </si>
  <si>
    <t>00035995|gene_cluster:GC_00000582|genome_name:C_MAG2|gene_callers_id:2976</t>
  </si>
  <si>
    <t>ref|WP_114327459.1|</t>
  </si>
  <si>
    <t>ribonuclease G [Candidatus Colwellia aromaticivorans]</t>
  </si>
  <si>
    <t>00060238|gene_cluster:GC_00003566|genome_name:C_MAG2|gene_callers_id:1973</t>
  </si>
  <si>
    <t>ref|WP_114326518.1|</t>
  </si>
  <si>
    <t>MBL fold metallo-hydrolase [Candidatus Colwellia aromaticivorans]</t>
  </si>
  <si>
    <t>K00012</t>
  </si>
  <si>
    <t>UDPglucose 6-dehydrogenase [EC:1.1.1.22]</t>
  </si>
  <si>
    <t>M00014!!!M00129</t>
  </si>
  <si>
    <t>Glucuronate pathway (uronate pathway)!!!Ascorbate biosynthesis, animals, glucose-1P =&gt; ascorbate</t>
  </si>
  <si>
    <t>COG1004</t>
  </si>
  <si>
    <t>UDP-glucose 6-dehydrogenase (Ugd) (PDB:1DLI)</t>
  </si>
  <si>
    <t>00032862|gene_cluster:GC_00004689|genome_name:C_MAG2|gene_callers_id:2640</t>
  </si>
  <si>
    <t>ref|WP_114327136.1|</t>
  </si>
  <si>
    <t>UDP-glucose/GDP-mannose dehydrogenase family protein [Candidatus Colwellia aromaticivorans]</t>
  </si>
  <si>
    <t>00009501|gene_cluster:GC_00000913|genome_name:C_MAG2|gene_callers_id:585</t>
  </si>
  <si>
    <t>ref|WP_114325202.1|</t>
  </si>
  <si>
    <t>K03611</t>
  </si>
  <si>
    <t>protein dithiol:quinone oxidoreductase [EC:1.8.5.9]</t>
  </si>
  <si>
    <t>COG1495</t>
  </si>
  <si>
    <t>Disulfide bond formation protein DsbB (DsbB) (PDB:2LTQ)</t>
  </si>
  <si>
    <t>00042507|gene_cluster:GC_00001282|genome_name:C_MAG2|gene_callers_id:2769</t>
  </si>
  <si>
    <t>ref|WP_114327259.1|</t>
  </si>
  <si>
    <t>disulfide bond formation protein DsbB [Candidatus Colwellia aromaticivorans]</t>
  </si>
  <si>
    <t>K02014</t>
  </si>
  <si>
    <t>iron complex outermembrane recepter protein</t>
  </si>
  <si>
    <t>00088165|gene_cluster:GC_00001819|genome_name:C_MAG2|gene_callers_id:2651</t>
  </si>
  <si>
    <t>ref|WP_114327147.1|</t>
  </si>
  <si>
    <t>TonB-dependent receptor [Candidatus Colwellia aromaticivorans]</t>
  </si>
  <si>
    <t>K09017</t>
  </si>
  <si>
    <t>TetR/AcrR family transcriptional regulator</t>
  </si>
  <si>
    <t>00008973|gene_cluster:GC_00001455|genome_name:C_MAG2|gene_callers_id:461</t>
  </si>
  <si>
    <t>ref|WP_114325081.1|</t>
  </si>
  <si>
    <t>00038536|gene_cluster:GC_00000347|genome_name:C_MAG2|gene_callers_id:1732</t>
  </si>
  <si>
    <t>ref|WP_114326263.1|</t>
  </si>
  <si>
    <t>K02680</t>
  </si>
  <si>
    <t>prepilin peptidase dependent protein B</t>
  </si>
  <si>
    <t>COG4795</t>
  </si>
  <si>
    <t>Type II secretory pathway, PulJ/GspJ component (PulJ)</t>
  </si>
  <si>
    <t>00067998|gene_cluster:GC_00019574|genome_name:C_MAG2|gene_callers_id:772</t>
  </si>
  <si>
    <t>ref|WP_114325385.1|</t>
  </si>
  <si>
    <t>K09894</t>
  </si>
  <si>
    <t>COG3078</t>
  </si>
  <si>
    <t>Ribosome assembly protein YihI, activator of Der GTPase (YihI) (PUBMED:20434458)</t>
  </si>
  <si>
    <t>00014807|gene_cluster:GC_00010424|genome_name:C_MAG2|gene_callers_id:297</t>
  </si>
  <si>
    <t>ref|WP_114324928.1|</t>
  </si>
  <si>
    <t>GTPase-activating protein [Candidatus Colwellia aromaticivorans]</t>
  </si>
  <si>
    <t>K05527</t>
  </si>
  <si>
    <t>BolA family transcriptional regulator, general stress-responsive regulator</t>
  </si>
  <si>
    <t>COG0271</t>
  </si>
  <si>
    <t>DNA-binding global transcriptional regulator BolA, affects cell shape, cell division and biofilm formation (BolA) (PDB:2DHM) (PUBMED:19111750;2569159)</t>
  </si>
  <si>
    <t>00081126|gene_cluster:GC_00000715|genome_name:C_MAG2|gene_callers_id:1625</t>
  </si>
  <si>
    <t>ref|WP_114326166.1|</t>
  </si>
  <si>
    <t>K01996</t>
  </si>
  <si>
    <t>branched-chain amino acid transport system ATP-binding protein</t>
  </si>
  <si>
    <t>COG0410</t>
  </si>
  <si>
    <t>ABC-type branched-chain amino acid transport system, ATPase component LivF (LivF) (PDB:1JI0) (PUBMED:26527648;32250026)</t>
  </si>
  <si>
    <t>00030281|gene_cluster:GC_00002431|genome_name:C_MAG2|gene_callers_id:2843</t>
  </si>
  <si>
    <t>ref|WP_114327330.1|</t>
  </si>
  <si>
    <t>K01619</t>
  </si>
  <si>
    <t>deoxyribose-phosphate aldolase [EC:4.1.2.4]</t>
  </si>
  <si>
    <t>COG0274</t>
  </si>
  <si>
    <t>Deoxyribose-phosphate aldolase (DeoC) (PDB:1J2W)</t>
  </si>
  <si>
    <t>00057295|gene_cluster:GC_00001465|genome_name:C_MAG2|gene_callers_id:2511</t>
  </si>
  <si>
    <t>ref|WP_114327008.1|</t>
  </si>
  <si>
    <t>deoxyribose-phosphate aldolase [Candidatus Colwellia aromaticivorans]</t>
  </si>
  <si>
    <t>K08484</t>
  </si>
  <si>
    <t>phosphotransferase system, enzyme I, PtsP [EC:2.7.3.9]</t>
  </si>
  <si>
    <t>COG3605</t>
  </si>
  <si>
    <t>Signal transduction protein containing GAF and PtsI domains (PtsP)</t>
  </si>
  <si>
    <t>5.7E-310</t>
  </si>
  <si>
    <t>00006365|gene_cluster:GC_00001145|genome_name:C_MAG2|gene_callers_id:3230</t>
  </si>
  <si>
    <t>ref|WP_114327708.1|</t>
  </si>
  <si>
    <t>phosphoenolpyruvate--protein phosphotransferase [Candidatus Colwellia aromaticivorans]</t>
  </si>
  <si>
    <t>COG1558</t>
  </si>
  <si>
    <t>Flagellar basal body rod protein FlgC (FlgC)</t>
  </si>
  <si>
    <t>00023806|gene_cluster:GC_00000090|genome_name:C_MAG2|gene_callers_id:648</t>
  </si>
  <si>
    <t>dbj|GAW97877.1|</t>
  </si>
  <si>
    <t>flagellar basal-body rod protein FlgC [Colwellia marinimaniae]</t>
  </si>
  <si>
    <t>flagellar basal-body rod protein FlgC [Colwellia marinimaniae]&lt;&gt;flagellar basal-body rod protein FlgC [Colwellia marinimaniae]</t>
  </si>
  <si>
    <t>K21420</t>
  </si>
  <si>
    <t>leucyl-tRNA---protein transferase [EC:2.3.2.29]</t>
  </si>
  <si>
    <t>COG2935</t>
  </si>
  <si>
    <t>Arginyl-tRNA--protein-N-Asp/Glu arginylyltransferase (Ate1)</t>
  </si>
  <si>
    <t>00042026|gene_cluster:GC_00000345|genome_name:C_MAG2|gene_callers_id:1283</t>
  </si>
  <si>
    <t>ref|WP_114325847.1|</t>
  </si>
  <si>
    <t>arginyltransferase [Candidatus Colwellia aromaticivorans]</t>
  </si>
  <si>
    <t>K02453</t>
  </si>
  <si>
    <t>general secretion pathway protein D</t>
  </si>
  <si>
    <t>00026726|gene_cluster:GC_00000427|genome_name:C_MAG2|gene_callers_id:2718</t>
  </si>
  <si>
    <t>ref|WP_114327206.1|</t>
  </si>
  <si>
    <t>type II secretion system secretin GspD [Candidatus Colwellia aromaticivorans]</t>
  </si>
  <si>
    <t>00000078|gene_cluster:GC_00016493|genome_name:C_MAG2|gene_callers_id:1909</t>
  </si>
  <si>
    <t>ref|WP_114326432.1|</t>
  </si>
  <si>
    <t>phenylacetate--CoA ligase [Candidatus Colwellia aromaticivorans]</t>
  </si>
  <si>
    <t>K23124</t>
  </si>
  <si>
    <t>5-oxoprolinase (ATP-hydrolysing) subunit C [EC:3.5.2.9]</t>
  </si>
  <si>
    <t>COG1984</t>
  </si>
  <si>
    <t>5-oxoprolinase subunit C/Allophanate hydrolase subunit 2 (PxpC) (PDB:3MML) (PUBMED:28830929)</t>
  </si>
  <si>
    <t>00073650|gene_cluster:GC_00002313|genome_name:C_MAG2|gene_callers_id:865</t>
  </si>
  <si>
    <t>ref|WP_114325467.1|</t>
  </si>
  <si>
    <t>biotin-dependent carboxyltransferase [Candidatus Colwellia aromaticivorans]</t>
  </si>
  <si>
    <t>00062965|gene_cluster:GC_00001140|genome_name:C_MAG2|gene_callers_id:2461</t>
  </si>
  <si>
    <t>ref|WP_114326962.1|</t>
  </si>
  <si>
    <t>Na+/H+ antiporter NhaC family protein [Candidatus Colwellia aromaticivorans]</t>
  </si>
  <si>
    <t>K02335</t>
  </si>
  <si>
    <t>DNA polymerase I [EC:2.7.7.7]</t>
  </si>
  <si>
    <t>L!!!L</t>
  </si>
  <si>
    <t>Replication, recombination and repair!!!Replication, recombination and repair</t>
  </si>
  <si>
    <t>COG0258!!!COG0749</t>
  </si>
  <si>
    <t>5'-3' exonuclease Xni/ExoIX (flap endonuclease) (ExoIX) (PDB:3ZDA) (PUBMED:19000038;23821668)!!!DNA polymerase I, 3'-5' exonuclease and polymerase domains (PolA) (PDB:1D8Y)</t>
  </si>
  <si>
    <t>00076666|gene_cluster:GC_00001019|genome_name:C_MAG2|gene_callers_id:3253</t>
  </si>
  <si>
    <t>ref|WP_114327762.1|</t>
  </si>
  <si>
    <t>DNA polymerase I [Candidatus Colwellia aromaticivorans]</t>
  </si>
  <si>
    <t>K10532</t>
  </si>
  <si>
    <t>heparan-alpha-glucosaminide N-acetyltransferase [EC:2.3.1.78]</t>
  </si>
  <si>
    <t>M00078</t>
  </si>
  <si>
    <t>Heparan sulfate degradation</t>
  </si>
  <si>
    <t>Pathway modules; Glycan metabolism; Glycosaminoglycan metabolism</t>
  </si>
  <si>
    <t>COG4299</t>
  </si>
  <si>
    <t>Predicted acyltransferase, DUF1624 domain</t>
  </si>
  <si>
    <t>00081836|gene_cluster:GC_00004201|genome_name:C_MAG2|gene_callers_id:157</t>
  </si>
  <si>
    <t>ref|WP_114324787.1|</t>
  </si>
  <si>
    <t>DUF1624 domain-containing protein [Candidatus Colwellia aromaticivorans]</t>
  </si>
  <si>
    <t>K02198</t>
  </si>
  <si>
    <t>cytochrome c-type biogenesis protein CcmF</t>
  </si>
  <si>
    <t>COG1138</t>
  </si>
  <si>
    <t>Cytochrome c biogenesis protein CcmF (CcmF)</t>
  </si>
  <si>
    <t>00004911|gene_cluster:GC_00000201|genome_name:C_MAG2|gene_callers_id:519</t>
  </si>
  <si>
    <t>ref|WP_114325138.1|</t>
  </si>
  <si>
    <t>heme lyase CcmF/NrfE family subunit [Candidatus Colwellia aromaticivorans]</t>
  </si>
  <si>
    <t>K02197</t>
  </si>
  <si>
    <t>cytochrome c-type biogenesis protein CcmE</t>
  </si>
  <si>
    <t>COG2332</t>
  </si>
  <si>
    <t>Cytochrome c biogenesis protein CcmE (CcmE) (PDB:1J6Q)</t>
  </si>
  <si>
    <t>00011919|gene_cluster:GC_00000876|genome_name:C_MAG2|gene_callers_id:524</t>
  </si>
  <si>
    <t>ref|WP_114325143.1|</t>
  </si>
  <si>
    <t>cytochrome c maturation protein CcmE [Candidatus Colwellia aromaticivorans]</t>
  </si>
  <si>
    <t>00082559|gene_cluster:GC_00000703|genome_name:C_MAG2|gene_callers_id:1394</t>
  </si>
  <si>
    <t>ref|WP_114325944.1|</t>
  </si>
  <si>
    <t>COG1376</t>
  </si>
  <si>
    <t>Lipoprotein-anchoring transpeptidase ErfK/SrfK (ErfK) (PDB:4LZH)</t>
  </si>
  <si>
    <t>00009202|gene_cluster:GC_00001797|genome_name:C_MAG2|gene_callers_id:3018</t>
  </si>
  <si>
    <t>ref|WP_114327528.1|</t>
  </si>
  <si>
    <t>L,D-transpeptidase family protein [Candidatus Colwellia aromaticivorans]</t>
  </si>
  <si>
    <t>K03587</t>
  </si>
  <si>
    <t>cell division protein FtsI (penicillin-binding protein 3) [EC:3.4.16.4]</t>
  </si>
  <si>
    <t>00047061|gene_cluster:GC_00000819|genome_name:C_MAG2|gene_callers_id:127</t>
  </si>
  <si>
    <t>ref|WP_114324760.1|</t>
  </si>
  <si>
    <t>peptidoglycan glycosyltransferase FtsI [Candidatus Colwellia aromaticivorans]</t>
  </si>
  <si>
    <t>K08679</t>
  </si>
  <si>
    <t>UDP-glucuronate 4-epimerase [EC:5.1.3.6]</t>
  </si>
  <si>
    <t>COG0451</t>
  </si>
  <si>
    <t>Nucleoside-diphosphate-sugar epimerase (WcaG) (PDB:2X4G)</t>
  </si>
  <si>
    <t>00004855|gene_cluster:GC_00001895|genome_name:C_MAG2|gene_callers_id:2639</t>
  </si>
  <si>
    <t>ref|WP_114327135.1|</t>
  </si>
  <si>
    <t>NAD-dependent epimerase [Candidatus Colwellia aromaticivorans]</t>
  </si>
  <si>
    <t>00008124|gene_cluster:GC_00016872|genome_name:C_MAG2|gene_callers_id:672</t>
  </si>
  <si>
    <t>ref|WP_114325291.1|</t>
  </si>
  <si>
    <t>K19693</t>
  </si>
  <si>
    <t>AraC family transcriptional regulator, chitin signaling transcriptional activator</t>
  </si>
  <si>
    <t>COG2199!!!COG3292</t>
  </si>
  <si>
    <t>GGDEF domain, diguanylate cyclase (c-di-GMP synthetase) or its enzymatically inactive variants (GGDEF) (PDB:6D9M)!!!Periplasmic ligand-binding sensor domain (PDB:4A2L)</t>
  </si>
  <si>
    <t>00024221|gene_cluster:GC_00006736|genome_name:C_MAG2|gene_callers_id:2816</t>
  </si>
  <si>
    <t>ref|WP_168427360.1|</t>
  </si>
  <si>
    <t>00022087|gene_cluster:GC_00000055|genome_name:C_MAG2|gene_callers_id:236</t>
  </si>
  <si>
    <t>K09136</t>
  </si>
  <si>
    <t>ribosomal protein S12 methylthiotransferase accessory factor</t>
  </si>
  <si>
    <t>COG1944</t>
  </si>
  <si>
    <t>Ribosomal protein S12 methylthiotransferase accessory factor YcaO (YcaO) (PDB:4BS9)</t>
  </si>
  <si>
    <t>00042765|gene_cluster:GC_00012074|genome_name:C_MAG2|gene_callers_id:568</t>
  </si>
  <si>
    <t>ref|WP_114325186.1|</t>
  </si>
  <si>
    <t>YcaO-like family protein [Candidatus Colwellia aromaticivorans]</t>
  </si>
  <si>
    <t>COG1733</t>
  </si>
  <si>
    <t>DNA-binding transcriptional regulator, HxlR family (HxlR) (PDB:1YYV)</t>
  </si>
  <si>
    <t>00036811|gene_cluster:GC_00018853|genome_name:C_MAG2|gene_callers_id:2479</t>
  </si>
  <si>
    <t>ref|WP_168427340.1|</t>
  </si>
  <si>
    <t>winged helix-turn-helix transcriptional regulator [Candidatus Colwellia aromaticivorans]</t>
  </si>
  <si>
    <t>K07715</t>
  </si>
  <si>
    <t>two-component system, NtrC family, response regulator GlrR</t>
  </si>
  <si>
    <t>00075037|gene_cluster:GC_00001284|genome_name:C_MAG2|gene_callers_id:3106</t>
  </si>
  <si>
    <t>ref|WP_114327586.1|</t>
  </si>
  <si>
    <t>00049050|gene_cluster:GC_00002655|genome_name:C_MAG2|gene_callers_id:3276</t>
  </si>
  <si>
    <t>ref|WP_114327751.1|</t>
  </si>
  <si>
    <t>K04096</t>
  </si>
  <si>
    <t>DNA processing protein</t>
  </si>
  <si>
    <t>COG0758</t>
  </si>
  <si>
    <t>Predicted Rossmann fold nucleotide-binding protein DprA/Smf involved in DNA uptake (Smf) (PDB:3MAJ)</t>
  </si>
  <si>
    <t>00078857|gene_cluster:GC_00001081|genome_name:C_MAG2|gene_callers_id:1796</t>
  </si>
  <si>
    <t>ref|WP_114326325.1|</t>
  </si>
  <si>
    <t>DNA-protecting protein DprA [Candidatus Colwellia aromaticivorans]</t>
  </si>
  <si>
    <t>K15270</t>
  </si>
  <si>
    <t>S-adenosylmethionine uptake transporter</t>
  </si>
  <si>
    <t>00080259|gene_cluster:GC_00003868|genome_name:C_MAG2|gene_callers_id:101</t>
  </si>
  <si>
    <t>ref|WP_114324790.1|</t>
  </si>
  <si>
    <t>K18850</t>
  </si>
  <si>
    <t>50S ribosomal protein L16 3-hydroxylase [EC:1.14.11.47]</t>
  </si>
  <si>
    <t>COG2850</t>
  </si>
  <si>
    <t>Ribosomal protein L16 Arg81 hydroxylase, contains JmjC domain (RoxA) (PDB:1VRB)</t>
  </si>
  <si>
    <t>00074102|gene_cluster:GC_00003310|genome_name:C_MAG2|gene_callers_id:2570</t>
  </si>
  <si>
    <t>ref|WP_114327068.1|</t>
  </si>
  <si>
    <t>cupin domain-containing protein [Candidatus Colwellia aromaticivorans]</t>
  </si>
  <si>
    <t>K03634</t>
  </si>
  <si>
    <t>outer membrane lipoprotein carrier protein</t>
  </si>
  <si>
    <t>COG2834</t>
  </si>
  <si>
    <t>Outer membrane lipoprotein-sorting protein (LolA) (PDB:1IWL)</t>
  </si>
  <si>
    <t>00077421|gene_cluster:GC_00012728|genome_name:C_MAG2|gene_callers_id:1287</t>
  </si>
  <si>
    <t>ref|WP_114325851.1|</t>
  </si>
  <si>
    <t>outer membrane lipoprotein chaperone LolA [Candidatus Colwellia aromaticivorans]</t>
  </si>
  <si>
    <t>K02656</t>
  </si>
  <si>
    <t>type IV pilus assembly protein PilF</t>
  </si>
  <si>
    <t>00061990|gene_cluster:GC_00008918|genome_name:C_MAG2|gene_callers_id:1767</t>
  </si>
  <si>
    <t>ref|WP_114326294.1|</t>
  </si>
  <si>
    <t>type IV pilus biogenesis/stability protein PilW [Candidatus Colwellia aromaticivorans]</t>
  </si>
  <si>
    <t>K06218</t>
  </si>
  <si>
    <t>mRNA interferase RelE/StbE</t>
  </si>
  <si>
    <t>COG2026</t>
  </si>
  <si>
    <t>mRNA-degrading endonuclease RelE, toxin component of the RelBE toxin-antitoxin system (RelE) (PDB:1WMI)</t>
  </si>
  <si>
    <t>00039607|gene_cluster:GC_00008615|genome_name:C_MAG2|gene_callers_id:852</t>
  </si>
  <si>
    <t>ref|WP_114325458.1|</t>
  </si>
  <si>
    <t>00019819|gene_cluster:GC_00002119|genome_name:C_MAG2|gene_callers_id:2138</t>
  </si>
  <si>
    <t>ref|WP_114326650.1|</t>
  </si>
  <si>
    <t>COG4235</t>
  </si>
  <si>
    <t>Cytochrome c-type biogenesis protein CcmH/NrfG (NrfG)</t>
  </si>
  <si>
    <t>00078140|gene_cluster:GC_00003860|genome_name:C_MAG2|gene_callers_id:516</t>
  </si>
  <si>
    <t>ref|WP_114325136.1|</t>
  </si>
  <si>
    <t>c-type cytochrome biogenesis protein CcmI [Candidatus Colwellia aromaticivorans]</t>
  </si>
  <si>
    <t>K18765</t>
  </si>
  <si>
    <t>RNase E specificity factor CsrD</t>
  </si>
  <si>
    <t>00022350|gene_cluster:GC_00001507|genome_name:C_MAG2|gene_callers_id:1924</t>
  </si>
  <si>
    <t>ref|WP_114326449.1|</t>
  </si>
  <si>
    <t>K03592</t>
  </si>
  <si>
    <t>PmbA protein</t>
  </si>
  <si>
    <t>COG0312</t>
  </si>
  <si>
    <t>Zn-dependent protease PmbA/TldA or its inactivated homolog (TldD) (PDB:3TV9) (PUBMED:12029038)</t>
  </si>
  <si>
    <t>00060896|gene_cluster:GC_00001088|genome_name:C_MAG2|gene_callers_id:2981</t>
  </si>
  <si>
    <t>ref|WP_114327464.1|</t>
  </si>
  <si>
    <t>metalloprotease PmbA [Candidatus Colwellia aromaticivorans]</t>
  </si>
  <si>
    <t>00008049|gene_cluster:GC_00001391|genome_name:C_MAG2|gene_callers_id:2196</t>
  </si>
  <si>
    <t>ref|WP_114326704.1|</t>
  </si>
  <si>
    <t>00030353|gene_cluster:GC_00000102|genome_name:C_MAG2|gene_callers_id:2067</t>
  </si>
  <si>
    <t>ref|WP_114326604.1|</t>
  </si>
  <si>
    <t>SLBB domain-containing protein [Candidatus Colwellia aromaticivorans]</t>
  </si>
  <si>
    <t>K00661</t>
  </si>
  <si>
    <t>maltose O-acetyltransferase [EC:2.3.1.79]</t>
  </si>
  <si>
    <t>COG0110</t>
  </si>
  <si>
    <t>Acetyltransferase, isoleucine patch superfamily (WbbJ)</t>
  </si>
  <si>
    <t>00078771|gene_cluster:GC_00007577|genome_name:C_MAG2|gene_callers_id:222</t>
  </si>
  <si>
    <t>ref|WP_114324857.1|</t>
  </si>
  <si>
    <t>sugar O-acetyltransferase [Candidatus Colwellia aromaticivorans]</t>
  </si>
  <si>
    <t>K07186</t>
  </si>
  <si>
    <t>membrane protein</t>
  </si>
  <si>
    <t>COG3726</t>
  </si>
  <si>
    <t>Uncharacterized membrane protein Smp affecting hemolysin expression (AhpA)</t>
  </si>
  <si>
    <t>00089112|gene_cluster:GC_00018380|genome_name:C_MAG2|gene_callers_id:2134</t>
  </si>
  <si>
    <t>ref|WP_114326710.1|</t>
  </si>
  <si>
    <t>00081542|gene_cluster:GC_00008991|genome_name:C_MAG2|gene_callers_id:1270</t>
  </si>
  <si>
    <t>ref|WP_114325836.1|</t>
  </si>
  <si>
    <t>AraC family transcriptional regulator [Candidatus Colwellia aromaticivorans]</t>
  </si>
  <si>
    <t>COG3568</t>
  </si>
  <si>
    <t>Metal-dependent hydrolase, endonuclease/exonuclease/phosphatase family (ElsH) (PUBMED:15178340)</t>
  </si>
  <si>
    <t>00047601|gene_cluster:GC_00000067|genome_name:C_MAG2|gene_callers_id:460</t>
  </si>
  <si>
    <t>ref|WP_114325080.1|</t>
  </si>
  <si>
    <t>endonuclease/exonuclease/phosphatase family protein [Candidatus Colwellia aromaticivorans]</t>
  </si>
  <si>
    <t>K02614</t>
  </si>
  <si>
    <t>acyl-CoA thioesterase [EC:3.1.2.-]</t>
  </si>
  <si>
    <t>00027949|gene_cluster:GC_00018021|genome_name:C_MAG2|gene_callers_id:1905</t>
  </si>
  <si>
    <t>ref|WP_114326438.1|</t>
  </si>
  <si>
    <t>hydroxyphenylacetyl-CoA thioesterase PaaI [Candidatus Colwellia aromaticivorans]</t>
  </si>
  <si>
    <t>K00925</t>
  </si>
  <si>
    <t>acetate kinase [EC:2.7.2.1]</t>
  </si>
  <si>
    <t>M00579!!!M00357!!!M00617!!!M00618</t>
  </si>
  <si>
    <t>Phosphate acetyltransferase-acetate kinase pathway, acetyl-CoA =&gt; acetate!!!Methanogenesis, acetate =&gt; methane!!!Methanogen!!!Acetogen</t>
  </si>
  <si>
    <t>Pathway modules; Energy metabolism; Carbon fixation!!!Pathway modules; Energy metabolism; Methane metabolism!!!Signature modules; Module set; Metabolic capacity!!!Signature modules; Module set; Metabolic capacity</t>
  </si>
  <si>
    <t>COG0282</t>
  </si>
  <si>
    <t>Acetate kinase (AckA) (PDB:3SK3)</t>
  </si>
  <si>
    <t>00022294|gene_cluster:GC_00001864|genome_name:C_MAG2|gene_callers_id:2802</t>
  </si>
  <si>
    <t>ref|WP_114327291.1|</t>
  </si>
  <si>
    <t>acetate kinase [Candidatus Colwellia aromaticivorans]</t>
  </si>
  <si>
    <t>K19159</t>
  </si>
  <si>
    <t>antitoxin YefM</t>
  </si>
  <si>
    <t>00024666|gene_cluster:GC_00005557|genome_name:C_MAG2|gene_callers_id:1828</t>
  </si>
  <si>
    <t>ref|WP_114326354.1|</t>
  </si>
  <si>
    <t>type II toxin-antitoxin system prevent-host-death family antitoxin [Candidatus Colwellia aromaticivorans]</t>
  </si>
  <si>
    <t>00037460|gene_cluster:GC_00001881|genome_name:C_MAG2|gene_callers_id:2913</t>
  </si>
  <si>
    <t>ref|WP_114327387.1|</t>
  </si>
  <si>
    <t>K09891</t>
  </si>
  <si>
    <t>COG3068</t>
  </si>
  <si>
    <t>Uncharacterized conserved protein YjaG, DUF416 family (YjaG) (PDB:2Q9R)</t>
  </si>
  <si>
    <t>00064072|gene_cluster:GC_00000671|genome_name:C_MAG2|gene_callers_id:1580</t>
  </si>
  <si>
    <t>ref|WP_114326149.1|</t>
  </si>
  <si>
    <t>YjaG family protein [Candidatus Colwellia aromaticivorans]</t>
  </si>
  <si>
    <t>K19158</t>
  </si>
  <si>
    <t>toxin YoeB [EC:3.1.-.-]</t>
  </si>
  <si>
    <t>COG4115</t>
  </si>
  <si>
    <t>Toxin component of the Txe-Axe toxin-antitoxin module, Txe/YoeB family (PDB:2A6Q)</t>
  </si>
  <si>
    <t>00073035|gene_cluster:GC_00002613|genome_name:C_MAG2|gene_callers_id:1829</t>
  </si>
  <si>
    <t>ref|WP_114326355.1|</t>
  </si>
  <si>
    <t>Txe/YoeB family addiction module toxin [Candidatus Colwellia aromaticivorans]</t>
  </si>
  <si>
    <t>COG1055</t>
  </si>
  <si>
    <t>Na+/H+ antiporter NhaD or related arsenite permease (ArsB)</t>
  </si>
  <si>
    <t>00039519|gene_cluster:GC_00000081|genome_name:C_MAG2|gene_callers_id:2770</t>
  </si>
  <si>
    <t>ref|WP_114327260.1|</t>
  </si>
  <si>
    <t>sodium:proton antiporter NhaD [Candidatus Colwellia aromaticivorans]</t>
  </si>
  <si>
    <t>00033872|gene_cluster:GC_00010044|genome_name:C_MAG2|gene_callers_id:2133</t>
  </si>
  <si>
    <t>ref|WP_114326647.1|</t>
  </si>
  <si>
    <t>K02276</t>
  </si>
  <si>
    <t>cytochrome c oxidase subunit III [EC:7.1.1.9]</t>
  </si>
  <si>
    <t>00075266|gene_cluster:GC_00001328|genome_name:C_MAG2|gene_callers_id:368</t>
  </si>
  <si>
    <t>ref|WP_114324991.1|</t>
  </si>
  <si>
    <t>cytochrome c oxidase subunit 3 [Candidatus Colwellia aromaticivorans]</t>
  </si>
  <si>
    <t>K03106</t>
  </si>
  <si>
    <t>signal recognition particle subunit SRP54 [EC:3.6.5.4]</t>
  </si>
  <si>
    <t>COG0541</t>
  </si>
  <si>
    <t>Signal recognition particle GTPase (Ffh) (PDB:2V3C)</t>
  </si>
  <si>
    <t>00032035|gene_cluster:GC_00000333|genome_name:C_MAG2|gene_callers_id:171</t>
  </si>
  <si>
    <t>ref|WP_114324809.1|</t>
  </si>
  <si>
    <t>signal recognition particle protein [Candidatus Colwellia aromaticivorans]</t>
  </si>
  <si>
    <t>00034466|gene_cluster:GC_00001645|genome_name:C_MAG2|gene_callers_id:1006</t>
  </si>
  <si>
    <t>ref|WP_114325601.1|</t>
  </si>
  <si>
    <t>COG2461</t>
  </si>
  <si>
    <t>Uncharacterized conserved protein AF0170, contains SAB, hemerythrin HHE, and PAS domains (PDB:2QKP) (PUBMED:18675376)</t>
  </si>
  <si>
    <t>00064976|gene_cluster:GC_00004942|genome_name:C_MAG2|gene_callers_id:1615</t>
  </si>
  <si>
    <t>ref|WP_114326158.1|</t>
  </si>
  <si>
    <t>hemerythrin domain-containing protein [Candidatus Colwellia aromaticivorans]</t>
  </si>
  <si>
    <t>00041896|gene_cluster:GC_00021420|genome_name:C_MAG2|gene_callers_id:2254</t>
  </si>
  <si>
    <t>ref|WP_114326765.1|</t>
  </si>
  <si>
    <t>K15371</t>
  </si>
  <si>
    <t>glutamate dehydrogenase [EC:1.4.1.2]</t>
  </si>
  <si>
    <t>COG2902</t>
  </si>
  <si>
    <t>NAD-specific glutamate dehydrogenase (Gdh2)</t>
  </si>
  <si>
    <t>00014729|gene_cluster:GC_00000410|genome_name:C_MAG2|gene_callers_id:2526</t>
  </si>
  <si>
    <t>ref|WP_114327022.1|</t>
  </si>
  <si>
    <t>NAD-glutamate dehydrogenase [Candidatus Colwellia aromaticivorans]</t>
  </si>
  <si>
    <t>K12276</t>
  </si>
  <si>
    <t>MSHA biogenesis protein MshE</t>
  </si>
  <si>
    <t>00081204|gene_cluster:GC_00001293|genome_name:C_MAG2|gene_callers_id:1669</t>
  </si>
  <si>
    <t>ref|WP_114326200.1|</t>
  </si>
  <si>
    <t>type II/IV secretion system protein [Candidatus Colwellia aromaticivorans]</t>
  </si>
  <si>
    <t>COG2319</t>
  </si>
  <si>
    <t>WD40 repeat (WD40) (PDB:3UVN)</t>
  </si>
  <si>
    <t>00069269|gene_cluster:GC_00000327|genome_name:C_MAG2|gene_callers_id:2690</t>
  </si>
  <si>
    <t>ref|WP_114327233.1|</t>
  </si>
  <si>
    <t>COG3821</t>
  </si>
  <si>
    <t>00061090|gene_cluster:GC_00000764|genome_name:C_MAG2|gene_callers_id:92</t>
  </si>
  <si>
    <t>ref|WP_114324719.1|</t>
  </si>
  <si>
    <t>DUF599 domain-containing protein [Candidatus Colwellia aromaticivorans]</t>
  </si>
  <si>
    <t>COG1278</t>
  </si>
  <si>
    <t>Cold shock protein, CspA family (CspC) (PDB:1C9O)</t>
  </si>
  <si>
    <t>00019946|gene_cluster:GC_00001914|genome_name:C_MAG2|gene_callers_id:1498</t>
  </si>
  <si>
    <t>ref|WP_114326039.1|</t>
  </si>
  <si>
    <t>excalibur calcium-binding domain-containing protein [Candidatus Colwellia aromaticivorans]</t>
  </si>
  <si>
    <t>COG3098</t>
  </si>
  <si>
    <t>Uncharacterized conserved protein YqcC, DUF446 family (YqcC) (PDB:2HGK)</t>
  </si>
  <si>
    <t>00054005|gene_cluster:GC_00031137|genome_name:C_MAG2|gene_callers_id:562</t>
  </si>
  <si>
    <t>ref|WP_114325181.1|</t>
  </si>
  <si>
    <t>YqcC family protein [Candidatus Colwellia aromaticivorans]</t>
  </si>
  <si>
    <t>K02193</t>
  </si>
  <si>
    <t>heme exporter protein A [EC:7.6.2.5]</t>
  </si>
  <si>
    <t>COG4133</t>
  </si>
  <si>
    <t>ABC-type transport system involved in cytochrome c biogenesis, ATPase component (CcmA)</t>
  </si>
  <si>
    <t>00050101|gene_cluster:GC_00000729|genome_name:C_MAG2|gene_callers_id:520</t>
  </si>
  <si>
    <t>ref|WP_114325139.1|</t>
  </si>
  <si>
    <t>cytochrome c biogenesis heme-transporting ATPase CcmA [Candidatus Colwellia aromaticivorans]</t>
  </si>
  <si>
    <t>K11690</t>
  </si>
  <si>
    <t>C4-dicarboxylate transporter, DctM subunit</t>
  </si>
  <si>
    <t>COG4664</t>
  </si>
  <si>
    <t>TRAP-type mannitol/chloroaromatic compound transport system, large permease component (FcbT3)</t>
  </si>
  <si>
    <t>00087437|gene_cluster:GC_00002389|genome_name:C_MAG2|gene_callers_id:373</t>
  </si>
  <si>
    <t>ref|WP_114324995.1|</t>
  </si>
  <si>
    <t>TRAP transporter large permease subunit [Candidatus Colwellia aromaticivorans]</t>
  </si>
  <si>
    <t>K02013</t>
  </si>
  <si>
    <t>iron complex transport system ATP-binding protein [EC:7.2.2.-]</t>
  </si>
  <si>
    <t>P!!!H</t>
  </si>
  <si>
    <t>Inorganic ion transport and metabolism!!!Coenzyme transport and metabolism</t>
  </si>
  <si>
    <t>COG1120</t>
  </si>
  <si>
    <t>ABC-type cobalamin/Fe3+-siderophores transport system, ATPase component (FepC) (PDB:2NQ2)</t>
  </si>
  <si>
    <t>00052771|gene_cluster:GC_00002174|genome_name:C_MAG2|gene_callers_id:276</t>
  </si>
  <si>
    <t>ref|WP_114324907.1|</t>
  </si>
  <si>
    <t>00080305|gene_cluster:GC_00026791|genome_name:C_MAG2|gene_callers_id:2255</t>
  </si>
  <si>
    <t>ref|WP_114326766.1|</t>
  </si>
  <si>
    <t>K01505</t>
  </si>
  <si>
    <t>1-aminocyclopropane-1-carboxylate deaminase [EC:3.5.99.7]</t>
  </si>
  <si>
    <t>COG2515</t>
  </si>
  <si>
    <t>1-aminocyclopropane-1-carboxylate deaminase/D-cysteine desulfhydrase, PLP-dependent ACC family (Acd) (PDB:4D97)</t>
  </si>
  <si>
    <t>00068200|gene_cluster:GC_00001564|genome_name:C_MAG2|gene_callers_id:1661</t>
  </si>
  <si>
    <t>ref|WP_114326192.1|</t>
  </si>
  <si>
    <t>1-aminocyclopropane-1-carboxylate deaminase/D-cysteine desulfhydrase [Candidatus Colwellia aromaticivorans]</t>
  </si>
  <si>
    <t>00050088|gene_cluster:GC_00006774|genome_name:C_MAG2|gene_callers_id:1366</t>
  </si>
  <si>
    <t>ref|WP_114325920.1|</t>
  </si>
  <si>
    <t>K03820</t>
  </si>
  <si>
    <t>apolipoprotein N-acyltransferase [EC:2.3.1.269]</t>
  </si>
  <si>
    <t>COG0815</t>
  </si>
  <si>
    <t>Apolipoprotein N-acyltransferase (Lnt) (PDB:6NWR)</t>
  </si>
  <si>
    <t>00018149|gene_cluster:GC_00001046|genome_name:C_MAG2|gene_callers_id:13</t>
  </si>
  <si>
    <t>ref|WP_114324720.1|</t>
  </si>
  <si>
    <t>apolipoprotein N-acyltransferase [Candidatus Colwellia aromaticivorans]</t>
  </si>
  <si>
    <t>K07640</t>
  </si>
  <si>
    <t>two-component system, OmpR family, sensor histidine kinase CpxA [EC:2.7.13.3]</t>
  </si>
  <si>
    <t>00033596|gene_cluster:GC_00010451|genome_name:C_MAG2|gene_callers_id:2434</t>
  </si>
  <si>
    <t>ref|WP_114326937.1|</t>
  </si>
  <si>
    <t>HAMP domain-containing protein [Candidatus Colwellia aromaticivorans]</t>
  </si>
  <si>
    <t>K07014</t>
  </si>
  <si>
    <t>COG3083</t>
  </si>
  <si>
    <t>Periplasmic protein PbgA/YejM, regulator of the LPS biosynthesis, AlkP superfamily (YejM) (PDB:5I5D) (PUBMED:31611279;32291302;32540932)</t>
  </si>
  <si>
    <t>00037591|gene_cluster:GC_00001100|genome_name:C_MAG2|gene_callers_id:1521</t>
  </si>
  <si>
    <t>ref|WP_114326061.1|</t>
  </si>
  <si>
    <t>DUF3413 domain-containing protein [Candidatus Colwellia aromaticivorans]</t>
  </si>
  <si>
    <t>K07484</t>
  </si>
  <si>
    <t>COG3436</t>
  </si>
  <si>
    <t>00059900|gene_cluster:GC_00006165|genome_name:C_MAG2|gene_callers_id:3101</t>
  </si>
  <si>
    <t>ref|WP_114327582.1|</t>
  </si>
  <si>
    <t>IS66 family transposase [Candidatus Colwellia aromaticivorans]</t>
  </si>
  <si>
    <t>K04765</t>
  </si>
  <si>
    <t>nucleoside triphosphate diphosphatase [EC:3.6.1.9]</t>
  </si>
  <si>
    <t>COG3956</t>
  </si>
  <si>
    <t>Uncharacterized conserved protein YabN, contains tetrapyrrole methylase and MazG-like pyrophosphatase domain (YabN)</t>
  </si>
  <si>
    <t>00078397|gene_cluster:GC_00000086|genome_name:C_MAG2|gene_callers_id:811</t>
  </si>
  <si>
    <t>ref|WP_114325424.1|</t>
  </si>
  <si>
    <t>nucleoside triphosphate pyrophosphohydrolase [Candidatus Colwellia aromaticivorans]</t>
  </si>
  <si>
    <t>K01255</t>
  </si>
  <si>
    <t>leucyl aminopeptidase [EC:3.4.11.1]</t>
  </si>
  <si>
    <t>COG0260</t>
  </si>
  <si>
    <t>Leucyl aminopeptidase (PepB) (PDB:3H8E) (PUBMED:19553197;23825549)</t>
  </si>
  <si>
    <t>00030690|gene_cluster:GC_00002255|genome_name:C_MAG2|gene_callers_id:3274</t>
  </si>
  <si>
    <t>ref|WP_114327749.1|</t>
  </si>
  <si>
    <t>leucyl aminopeptidase family protein [Candidatus Colwellia aromaticivorans]</t>
  </si>
  <si>
    <t>COG1022</t>
  </si>
  <si>
    <t>Long-chain acyl-CoA synthetase (AMP-forming) (FAA1)</t>
  </si>
  <si>
    <t>00034098|gene_cluster:GC_00002808|genome_name:C_MAG2|gene_callers_id:2847</t>
  </si>
  <si>
    <t>ref|WP_114327333.1|</t>
  </si>
  <si>
    <t>long-chain fatty acid--CoA ligase [Candidatus Colwellia aromaticivorans]</t>
  </si>
  <si>
    <t>COG3975</t>
  </si>
  <si>
    <t>Predicted metalloprotease, contains C-terminal PDZ domain (PDB:4FGM)</t>
  </si>
  <si>
    <t>00045479|gene_cluster:GC_00004728|genome_name:C_MAG2|gene_callers_id:67</t>
  </si>
  <si>
    <t>ref|WP_114324727.1|</t>
  </si>
  <si>
    <t>M61 family metallopeptidase [Candidatus Colwellia aromaticivorans]</t>
  </si>
  <si>
    <t>K07323</t>
  </si>
  <si>
    <t>phospholipid transport system substrate-binding protein</t>
  </si>
  <si>
    <t>COG2854</t>
  </si>
  <si>
    <t>Periplasmic subunit MlaC of the ABC-type intermembrane phospholipid transporter Mla (MlaC) (PDB:2QGU) (PUBMED:19383799)</t>
  </si>
  <si>
    <t>00038957|gene_cluster:GC_00000838|genome_name:C_MAG2|gene_callers_id:2997</t>
  </si>
  <si>
    <t>ref|WP_114327526.1|</t>
  </si>
  <si>
    <t>COG3005</t>
  </si>
  <si>
    <t>Tetraheme cytochrome c subunit NapC of nitrate or TMAO reductase (NapC)</t>
  </si>
  <si>
    <t>00028718|gene_cluster:GC_00000035|genome_name:C_MAG2|gene_callers_id:118</t>
  </si>
  <si>
    <t>ref|WP_114324753.1|</t>
  </si>
  <si>
    <t>NapC/NirT family cytochrome c [Candidatus Colwellia aromaticivorans]</t>
  </si>
  <si>
    <t>K02340</t>
  </si>
  <si>
    <t>DNA polymerase III subunit delta [EC:2.7.7.7]</t>
  </si>
  <si>
    <t>COG1466</t>
  </si>
  <si>
    <t>DNA polymerase III, delta subunit (HolA) (PDB:3ZH9)</t>
  </si>
  <si>
    <t>00071324|gene_cluster:GC_00001261|genome_name:C_MAG2|gene_callers_id:2083</t>
  </si>
  <si>
    <t>ref|WP_114326596.1|</t>
  </si>
  <si>
    <t>DNA polymerase III subunit delta [Candidatus Colwellia aromaticivorans]</t>
  </si>
  <si>
    <t>K03547</t>
  </si>
  <si>
    <t>DNA repair protein SbcD/Mre11</t>
  </si>
  <si>
    <t>COG0420</t>
  </si>
  <si>
    <t>DNA repair exonuclease SbcCD nuclease subunit (SbcD) (PDB:6S85)</t>
  </si>
  <si>
    <t>00088626|gene_cluster:GC_00001006|genome_name:C_MAG2|gene_callers_id:2554</t>
  </si>
  <si>
    <t>ref|WP_114327049.1|</t>
  </si>
  <si>
    <t>exonuclease subunit SbcD [Candidatus Colwellia aromaticivorans]</t>
  </si>
  <si>
    <t>COG3119</t>
  </si>
  <si>
    <t>00059279|gene_cluster:GC_00031401|genome_name:C_MAG2|gene_callers_id:1151</t>
  </si>
  <si>
    <t>ref|WP_114325732.1|</t>
  </si>
  <si>
    <t>sulfatase [Candidatus Colwellia aromaticivorans]</t>
  </si>
  <si>
    <t>K18138</t>
  </si>
  <si>
    <t>multidrug efflux pump</t>
  </si>
  <si>
    <t>00066696|gene_cluster:GC_00002077|genome_name:C_MAG2|gene_callers_id:591</t>
  </si>
  <si>
    <t>ref|WP_114325207.1|</t>
  </si>
  <si>
    <t>multidrug efflux RND transporter permease subunit [Candidatus Colwellia aromaticivorans]</t>
  </si>
  <si>
    <t>K02613</t>
  </si>
  <si>
    <t>ring-1,2-phenylacetyl-CoA epoxidase subunit PaaE</t>
  </si>
  <si>
    <t>COG0633!!!COG1018</t>
  </si>
  <si>
    <t>Ferredoxin (Fdx) (PDB:1KRH)!!!Flavodoxin/ferredoxin--NADP reductase (Fpr) (PDB:3OZU)</t>
  </si>
  <si>
    <t>00067608|gene_cluster:GC_00016950|genome_name:C_MAG2|gene_callers_id:1899</t>
  </si>
  <si>
    <t>ref|WP_114326423.1|</t>
  </si>
  <si>
    <t>phenylacetate-CoA oxygenase/reductase subunit PaaK [Candidatus Colwellia aromaticivorans]</t>
  </si>
  <si>
    <t>K11717</t>
  </si>
  <si>
    <t>cysteine desulfurase / selenocysteine lyase [EC:2.8.1.7 4.4.1.16]</t>
  </si>
  <si>
    <t>E!!!O</t>
  </si>
  <si>
    <t>Amino acid transport and metabolism!!!Posttranslational modification, protein turnover, chaperones</t>
  </si>
  <si>
    <t>COG0520!!!COG2166</t>
  </si>
  <si>
    <t>Selenocysteine lyase/Cysteine desulfurase (CsdA) (PDB:4LW2)!!!Sulfur transfer protein SufE, Fe-S cluster assembly (SufE) (PDB:1MZG)</t>
  </si>
  <si>
    <t>00086317|gene_cluster:GC_00001663|genome_name:C_MAG2|gene_callers_id:1935</t>
  </si>
  <si>
    <t>ref|WP_114326459.1|</t>
  </si>
  <si>
    <t>SufS family cysteine desulfurase [Candidatus Colwellia aromaticivorans]</t>
  </si>
  <si>
    <t>00033862|gene_cluster:GC_00006013|genome_name:C_MAG2|gene_callers_id:3011</t>
  </si>
  <si>
    <t>ref|WP_114327490.1|</t>
  </si>
  <si>
    <t>K03734</t>
  </si>
  <si>
    <t>FAD:protein FMN transferase [EC:2.7.1.180]</t>
  </si>
  <si>
    <t>H!!!O</t>
  </si>
  <si>
    <t>Coenzyme transport and metabolism!!!Posttranslational modification, protein turnover, chaperones</t>
  </si>
  <si>
    <t>COG1477</t>
  </si>
  <si>
    <t>FAD:protein FMN transferase ApbE (ApbE) (PDB:1VRM) (PUBMED:23558683;30154099)</t>
  </si>
  <si>
    <t>00081741|gene_cluster:GC_00001042|genome_name:C_MAG2|gene_callers_id:1633</t>
  </si>
  <si>
    <t>ref|WP_114326174.1|</t>
  </si>
  <si>
    <t>FAD:protein FMN transferase [Candidatus Colwellia aromaticivorans]</t>
  </si>
  <si>
    <t>K03581</t>
  </si>
  <si>
    <t>exodeoxyribonuclease V alpha subunit [EC:3.1.11.5]</t>
  </si>
  <si>
    <t>COG0507</t>
  </si>
  <si>
    <t>ATPase/5-3 helicase helicase subunit RecD of the DNA repair enzyme RecBCD (exonuclease V) (RecD) (PDB:1W36) (PUBMED:29901759;30601118)</t>
  </si>
  <si>
    <t>00066441|gene_cluster:GC_00004028|genome_name:C_MAG2|gene_callers_id:1280</t>
  </si>
  <si>
    <t>ref|WP_114325868.1|</t>
  </si>
  <si>
    <t>exodeoxyribonuclease V subunit alpha [Candidatus Colwellia aromaticivorans]</t>
  </si>
  <si>
    <t>C!!!J!!!O</t>
  </si>
  <si>
    <t>Energy production and conversion!!!Translation, ribosomal structure and biogenesis!!!Posttranslational modification, protein turnover, chaperones</t>
  </si>
  <si>
    <t>COG0427!!!COG1670</t>
  </si>
  <si>
    <t>Propionyl CoA:succinate CoA transferase (ACH1) (PDB:2G39) (PUBMED:10769117)!!!Protein N-acetyltransferase, RimJ/RimL family (RimL) (PDB:1S7F)</t>
  </si>
  <si>
    <t>00082878|gene_cluster:GC_00001314|genome_name:C_MAG2|gene_callers_id:219</t>
  </si>
  <si>
    <t>ref|WP_114324854.1|</t>
  </si>
  <si>
    <t>K00906</t>
  </si>
  <si>
    <t>isocitrate dehydrogenase kinase/phosphatase [EC:2.7.11.5 3.1.3.-]</t>
  </si>
  <si>
    <t>COG4579</t>
  </si>
  <si>
    <t>Isocitrate dehydrogenase kinase/phosphatase (AceK) (PDB:3EPS)</t>
  </si>
  <si>
    <t>00011198|gene_cluster:GC_00001409|genome_name:C_MAG2|gene_callers_id:2127</t>
  </si>
  <si>
    <t>ref|WP_114326643.1|</t>
  </si>
  <si>
    <t>bifunctional isocitrate dehydrogenase kinase/phosphatase [Candidatus Colwellia aromaticivorans]</t>
  </si>
  <si>
    <t>K23997</t>
  </si>
  <si>
    <t>ADP-dependent NAD(P)H-hydrate dehydratase / NAD(P)H-hydrate epimerase [EC:4.2.1.136 5.1.99.6]</t>
  </si>
  <si>
    <t>F!!!F</t>
  </si>
  <si>
    <t>Nucleotide transport and metabolism!!!Nucleotide transport and metabolism</t>
  </si>
  <si>
    <t>COG0062!!!COG0063</t>
  </si>
  <si>
    <t>NAD(P)H-hydrate repair enzyme Nnr, NAD(P)H-hydrate epimerase domain (Nnr1) (PDB:3RRB)!!!NAD(P)H-hydrate repair enzyme Nnr, NAD(P)H-hydrate dehydratase domain (Nnr2) (PDB:1KYH)</t>
  </si>
  <si>
    <t>00053190|gene_cluster:GC_00005113|genome_name:C_MAG2|gene_callers_id:2423</t>
  </si>
  <si>
    <t>ref|WP_114326928.1|</t>
  </si>
  <si>
    <t>NAD(P)H-hydrate dehydratase [Candidatus Colwellia aromaticivorans]</t>
  </si>
  <si>
    <t>00053913|gene_cluster:GC_00001411|genome_name:C_MAG2|gene_callers_id:587</t>
  </si>
  <si>
    <t>ref|WP_168427274.1|</t>
  </si>
  <si>
    <t>00050738|gene_cluster:GC_00021740|genome_name:C_MAG2|gene_callers_id:2660</t>
  </si>
  <si>
    <t>ref|WP_114327155.1|</t>
  </si>
  <si>
    <t>K03579</t>
  </si>
  <si>
    <t>ATP-dependent helicase HrpB [EC:3.6.4.13]</t>
  </si>
  <si>
    <t>COG1643</t>
  </si>
  <si>
    <t>HrpA-like RNA helicase (HrpA) (PDB:5N8R)</t>
  </si>
  <si>
    <t>00040523|gene_cluster:GC_00001748|genome_name:C_MAG2|gene_callers_id:1749</t>
  </si>
  <si>
    <t>ref|WP_114326279.1|</t>
  </si>
  <si>
    <t>ATP-dependent helicase HrpB [Candidatus Colwellia aromaticivorans]</t>
  </si>
  <si>
    <t>K00507</t>
  </si>
  <si>
    <t>stearoyl-CoA desaturase (Delta-9 desaturase) [EC:1.14.19.1]</t>
  </si>
  <si>
    <t>COG1398</t>
  </si>
  <si>
    <t>Fatty-acid desaturase (OLE1) (PDB:4YMK)</t>
  </si>
  <si>
    <t>00046118|gene_cluster:GC_00001600|genome_name:C_MAG2|gene_callers_id:2409</t>
  </si>
  <si>
    <t>ref|WP_114326914.1|</t>
  </si>
  <si>
    <t>fatty acid desaturase [Candidatus Colwellia aromaticivorans]</t>
  </si>
  <si>
    <t>T!!!S</t>
  </si>
  <si>
    <t>Signal transduction mechanisms!!!Function unknown</t>
  </si>
  <si>
    <t>COG2199!!!COG3159</t>
  </si>
  <si>
    <t>GGDEF domain, diguanylate cyclase (c-di-GMP synthetase) or its enzymatically inactive variants (GGDEF) (PDB:6D9M)!!!Uncharacterized conserved protein YigA, DUF484 family (YigA) (PDB:3E98)</t>
  </si>
  <si>
    <t>00020960|gene_cluster:GC_00002137|genome_name:C_MAG2|gene_callers_id:1650</t>
  </si>
  <si>
    <t>ref|WP_168427315.1|</t>
  </si>
  <si>
    <t>DUF484 family protein [Candidatus Colwellia aromaticivorans]</t>
  </si>
  <si>
    <t>K09966</t>
  </si>
  <si>
    <t>COG3651</t>
  </si>
  <si>
    <t>Uncharacterized conserved protein, DUF2237 family (PDB:2LQ3)</t>
  </si>
  <si>
    <t>00063268|gene_cluster:GC_00004304|genome_name:C_MAG2|gene_callers_id:2773</t>
  </si>
  <si>
    <t>ref|WP_114327263.1|</t>
  </si>
  <si>
    <t>DUF2237 domain-containing protein [Candidatus Colwellia aromaticivorans]</t>
  </si>
  <si>
    <t>K02460</t>
  </si>
  <si>
    <t>general secretion pathway protein K</t>
  </si>
  <si>
    <t>COG3156</t>
  </si>
  <si>
    <t>Type II secretory pathway, component PulK (PulK) (PDB:5VTM)</t>
  </si>
  <si>
    <t>00016420|gene_cluster:GC_00001066|genome_name:C_MAG2|gene_callers_id:2711</t>
  </si>
  <si>
    <t>ref|WP_114327199.1|</t>
  </si>
  <si>
    <t>type II secretion system minor pseudopilin GspK [Candidatus Colwellia aromaticivorans]</t>
  </si>
  <si>
    <t>K09790</t>
  </si>
  <si>
    <t>COG2832</t>
  </si>
  <si>
    <t>Uncharacterized membrane protein YbaN, DUF454 family (YbaN)</t>
  </si>
  <si>
    <t>00066374|gene_cluster:GC_00001581|genome_name:C_MAG2|gene_callers_id:809</t>
  </si>
  <si>
    <t>ref|WP_114325422.1|</t>
  </si>
  <si>
    <t>YbaN family protein [Candidatus Colwellia aromaticivorans]</t>
  </si>
  <si>
    <t>K02662</t>
  </si>
  <si>
    <t>type IV pilus assembly protein PilM</t>
  </si>
  <si>
    <t>COG4972</t>
  </si>
  <si>
    <t>Type IV pilus assembly protein, ATPase PilM (PilM) (PDB:2YCH)</t>
  </si>
  <si>
    <t>00046905|gene_cluster:GC_00000773|genome_name:C_MAG2|gene_callers_id:2667</t>
  </si>
  <si>
    <t>ref|WP_114327162.1|</t>
  </si>
  <si>
    <t>pilus assembly protein PilM [Candidatus Colwellia aromaticivorans]</t>
  </si>
  <si>
    <t>K00537</t>
  </si>
  <si>
    <t>arsenate reductase (glutaredoxin) [EC:1.20.4.1]</t>
  </si>
  <si>
    <t>00028564|gene_cluster:GC_00000632|genome_name:C_MAG2|gene_callers_id:2566</t>
  </si>
  <si>
    <t>ref|WP_114327065.1|</t>
  </si>
  <si>
    <t>arsenate reductase (glutaredoxin) [Candidatus Colwellia aromaticivorans]</t>
  </si>
  <si>
    <t>00075879|gene_cluster:GC_00004926|genome_name:C_MAG2|gene_callers_id:1192</t>
  </si>
  <si>
    <t>ref|WP_114325767.1|</t>
  </si>
  <si>
    <t>K10773</t>
  </si>
  <si>
    <t>endonuclease III [EC:4.2.99.18]</t>
  </si>
  <si>
    <t>COG0177</t>
  </si>
  <si>
    <t>Endonuclease III (Nth) (PDB:4UOB)</t>
  </si>
  <si>
    <t>00067254|gene_cluster:GC_00000182|genome_name:C_MAG2|gene_callers_id:1917</t>
  </si>
  <si>
    <t>ref|WP_114326442.1|</t>
  </si>
  <si>
    <t>endonuclease III [Candidatus Colwellia aromaticivorans]</t>
  </si>
  <si>
    <t>K06223</t>
  </si>
  <si>
    <t>DNA adenine methylase [EC:2.1.1.72]</t>
  </si>
  <si>
    <t>COG0338</t>
  </si>
  <si>
    <t>DNA-adenine methylase (Dam) (PDB:4GOL)</t>
  </si>
  <si>
    <t>00045939|gene_cluster:GC_00000286|genome_name:C_MAG2|gene_callers_id:2659</t>
  </si>
  <si>
    <t>ref|WP_168427353.1|</t>
  </si>
  <si>
    <t>Dam family site-specific DNA-(adenine-N6)-methyltransferase [Candidatus Colwellia aromaticivorans]</t>
  </si>
  <si>
    <t>K03531</t>
  </si>
  <si>
    <t>cell division protein FtsZ</t>
  </si>
  <si>
    <t>COG0206</t>
  </si>
  <si>
    <t>Cell division GTPase FtsZ (FtsZ) (PDB:1FSZ)</t>
  </si>
  <si>
    <t>00024720|gene_cluster:GC_00004278|genome_name:C_MAG2|gene_callers_id:1531</t>
  </si>
  <si>
    <t>ref|WP_114326070.1|</t>
  </si>
  <si>
    <t>cell division FtsZ family protein [Candidatus Colwellia aromaticivorans]</t>
  </si>
  <si>
    <t>K03584</t>
  </si>
  <si>
    <t>DNA repair protein RecO (recombination protein O)</t>
  </si>
  <si>
    <t>COG1381</t>
  </si>
  <si>
    <t>Recombinational DNA repair protein RecO (RecF pathway) (RecO) (PDB:1U5K)</t>
  </si>
  <si>
    <t>00051880|gene_cluster:GC_00003815|genome_name:C_MAG2|gene_callers_id:1442</t>
  </si>
  <si>
    <t>ref|WP_114325990.1|</t>
  </si>
  <si>
    <t>DNA repair protein RecO [Candidatus Colwellia aromaticivorans]</t>
  </si>
  <si>
    <t>K06158</t>
  </si>
  <si>
    <t>ATP-binding cassette, subfamily F, member 3</t>
  </si>
  <si>
    <t>COG0488</t>
  </si>
  <si>
    <t>ATPase components of ABC transporters with duplicated ATPase domains (Uup) (PDB:5ZXD)</t>
  </si>
  <si>
    <t>00001720|gene_cluster:GC_00000184|genome_name:C_MAG2|gene_callers_id:2700</t>
  </si>
  <si>
    <t>ref|WP_114327190.1|</t>
  </si>
  <si>
    <t>K19229</t>
  </si>
  <si>
    <t>COG4170</t>
  </si>
  <si>
    <t>ABC-type antimicrobial peptide export system, ATPase component SapD (SapD)</t>
  </si>
  <si>
    <t>00039613|gene_cluster:GC_00000714|genome_name:C_MAG2|gene_callers_id:2046</t>
  </si>
  <si>
    <t>ref|WP_114326567.1|</t>
  </si>
  <si>
    <t>00070766|gene_cluster:GC_00008909|genome_name:C_MAG2|gene_callers_id:1308</t>
  </si>
  <si>
    <t>ref|WP_005498576.1|</t>
  </si>
  <si>
    <t>reverse transcriptase N-terminal domain-containing protein [Shewanella benthica]</t>
  </si>
  <si>
    <t>reverse transcriptase N-terminal domain-containing protein [Shewanella benthica]&lt;&gt;RNA-directed DNA polymerase [Shewanella benthica KT99]</t>
  </si>
  <si>
    <t>00058171|gene_cluster:GC_00000585|genome_name:C_MAG2|gene_callers_id:138</t>
  </si>
  <si>
    <t>ref|WP_114324769.1|</t>
  </si>
  <si>
    <t>cell division protein FtsZ [Candidatus Colwellia aromaticivorans]</t>
  </si>
  <si>
    <t>00026084|gene_cluster:GC_00008158|genome_name:C_MAG2|gene_callers_id:1194</t>
  </si>
  <si>
    <t>ref|WP_114325770.1|</t>
  </si>
  <si>
    <t>00063288|gene_cluster:GC_00004185|genome_name:C_MAG2|gene_callers_id:441</t>
  </si>
  <si>
    <t>ref|WP_114325064.1|</t>
  </si>
  <si>
    <t>K03320</t>
  </si>
  <si>
    <t>ammonium transporter, Amt family</t>
  </si>
  <si>
    <t>COG0004</t>
  </si>
  <si>
    <t>Ammonia channel protein AmtB (AmtB) (PDB:1U77)</t>
  </si>
  <si>
    <t>00040661|gene_cluster:GC_00001745|genome_name:C_MAG2|gene_callers_id:2771</t>
  </si>
  <si>
    <t>ref|WP_114327261.1|</t>
  </si>
  <si>
    <t>ammonium transporter [Candidatus Colwellia aromaticivorans]</t>
  </si>
  <si>
    <t>K02414</t>
  </si>
  <si>
    <t>flagellar hook-length control protein FliK</t>
  </si>
  <si>
    <t>COG3144</t>
  </si>
  <si>
    <t>Flagellar hook-length control protein FliK (FliK) (PDB:2RRL)</t>
  </si>
  <si>
    <t>00014887|gene_cluster:GC_00029825|genome_name:C_MAG2|gene_callers_id:621</t>
  </si>
  <si>
    <t>ref|WP_168427273.1|</t>
  </si>
  <si>
    <t>flagellar hook-length control protein FliK [Candidatus Colwellia aromaticivorans]</t>
  </si>
  <si>
    <t>00051258|gene_cluster:GC_00001706|genome_name:C_MAG2|gene_callers_id:2074</t>
  </si>
  <si>
    <t>ref|WP_114326587.1|</t>
  </si>
  <si>
    <t>K03307</t>
  </si>
  <si>
    <t>solute:Na+ symporter, SSS family</t>
  </si>
  <si>
    <t>00016574|gene_cluster:GC_00000103|genome_name:C_MAG2|gene_callers_id:41</t>
  </si>
  <si>
    <t>ref|WP_114324673.1|</t>
  </si>
  <si>
    <t>sodium/proline symporter PutP [Candidatus Colwellia aromaticivorans]</t>
  </si>
  <si>
    <t>K08307</t>
  </si>
  <si>
    <t>membrane-bound lytic murein transglycosylase D [EC:4.2.2.-]</t>
  </si>
  <si>
    <t>M!!!M!!!T</t>
  </si>
  <si>
    <t>Cell wall/membrane/envelope biogenesis!!!Cell wall/membrane/envelope biogenesis!!!Signal transduction mechanisms</t>
  </si>
  <si>
    <t>COG1388!!!COG4623</t>
  </si>
  <si>
    <t>LysM repeat (LysM) (PDB:1E0G)!!!Membrane-bound lytic murein transglycosylase MltF (MltF) (PDB:4OWD)</t>
  </si>
  <si>
    <t>00024127|gene_cluster:GC_00000430|genome_name:C_MAG2|gene_callers_id:1354</t>
  </si>
  <si>
    <t>ref|WP_114325909.1|</t>
  </si>
  <si>
    <t>K06958</t>
  </si>
  <si>
    <t>RNase adapter protein RapZ</t>
  </si>
  <si>
    <t>COG1660</t>
  </si>
  <si>
    <t>RNase adaptor protein RapZ for GlmZ sRNA degradation, contains a P-loop ATPase domain (RapZ) (PDB:5O5O) (PUBMED:23475961)</t>
  </si>
  <si>
    <t>00034310|gene_cluster:GC_00000554|genome_name:C_MAG2|gene_callers_id:2984</t>
  </si>
  <si>
    <t>ref|WP_114327466.1|</t>
  </si>
  <si>
    <t>RNase adapter RapZ [Candidatus Colwellia aromaticivorans]</t>
  </si>
  <si>
    <t>T!!!T!!!K</t>
  </si>
  <si>
    <t>Signal transduction mechanisms!!!Signal transduction mechanisms!!!Transcription</t>
  </si>
  <si>
    <t>COG1776!!!COG4753</t>
  </si>
  <si>
    <t>Phosphoaspartate phosphatase CheC, specific for CheY-P (CheC) (PDB:2F9Z)!!!Two-component response regulator, YesN/AraC family, consists of REC and AraC-type DNA-binding domains (YesN)</t>
  </si>
  <si>
    <t>00021534|gene_cluster:GC_00000919|genome_name:C_MAG2|gene_callers_id:15</t>
  </si>
  <si>
    <t>ref|WP_114324652.1|</t>
  </si>
  <si>
    <t>K07181</t>
  </si>
  <si>
    <t>c-di-GMP phosphodiesterase [EC:3.1.4.52]</t>
  </si>
  <si>
    <t>COG3434</t>
  </si>
  <si>
    <t>c-di-GMP phosphodiesterase YuxH/PdeH, contains EAL and HDOD domains (YuxH) (PUBMED:23893111)</t>
  </si>
  <si>
    <t>00031026|gene_cluster:GC_00001525|genome_name:C_MAG2|gene_callers_id:1643</t>
  </si>
  <si>
    <t>ref|WP_114326181.1|</t>
  </si>
  <si>
    <t>E!!!T!!!T!!!T</t>
  </si>
  <si>
    <t>Amino acid transport and metabolism!!!Signal transduction mechanisms!!!Signal transduction mechanisms!!!Signal transduction mechanisms</t>
  </si>
  <si>
    <t>COG0591!!!COG0642!!!COG0784!!!COG2202</t>
  </si>
  <si>
    <t>Na+/proline symporter (PutP) (PDB:5NVA)!!!Signal transduction histidine kinase (BaeS) (PDB:1JOY)!!!CheY-like REC (receiver) domain, includes chemotaxis protein CheY  and sporulation regulator Spo0F (CheY) (PDB:6QRJ)!!!PAS domain (PAS) (PDB:2MWG)</t>
  </si>
  <si>
    <t>00007934|gene_cluster:GC_00000030|genome_name:C_MAG2|gene_callers_id:237</t>
  </si>
  <si>
    <t>ref|WP_114324873.1|</t>
  </si>
  <si>
    <t>00015616|gene_cluster:GC_00001554|genome_name:C_MAG2|gene_callers_id:1022</t>
  </si>
  <si>
    <t>ref|WP_114325615.1|</t>
  </si>
  <si>
    <t>fused MFS/spermidine synthase [Candidatus Colwellia aromaticivorans]</t>
  </si>
  <si>
    <t>00084386|gene_cluster:GC_00004591|genome_name:C_MAG2|gene_callers_id:1239</t>
  </si>
  <si>
    <t>ref|WP_114325803.1|</t>
  </si>
  <si>
    <t>cytochrome c-550 PedF [Candidatus Colwellia aromaticivorans]</t>
  </si>
  <si>
    <t>COG4286</t>
  </si>
  <si>
    <t>Uncharacterized conserved protein, UPF0160 family</t>
  </si>
  <si>
    <t>00021047|gene_cluster:GC_00001303|genome_name:C_MAG2|gene_callers_id:1191</t>
  </si>
  <si>
    <t>ref|WP_114325766.1|</t>
  </si>
  <si>
    <t>MYG1 family protein [Candidatus Colwellia aromaticivorans]</t>
  </si>
  <si>
    <t>K20964</t>
  </si>
  <si>
    <t>COG2199!!!COG2200!!!COG2203</t>
  </si>
  <si>
    <t>GGDEF domain, diguanylate cyclase (c-di-GMP synthetase) or its enzymatically inactive variants (GGDEF) (PDB:6D9M)!!!EAL domain, c-di-GMP-specific phosphodiesterase class I (or its enzymatically inactive variant) (EAL) (PDB:2BAS)!!!GAF domain (GAF)</t>
  </si>
  <si>
    <t>00014169|gene_cluster:GC_00016101|genome_name:C_MAG2|gene_callers_id:2269</t>
  </si>
  <si>
    <t>ref|WP_114326776.1|</t>
  </si>
  <si>
    <t>K09912</t>
  </si>
  <si>
    <t>COG3122</t>
  </si>
  <si>
    <t>Uncharacterized conserved protein YaiL, DUF2058 family (YaiL)</t>
  </si>
  <si>
    <t>00063113|gene_cluster:GC_00000831|genome_name:C_MAG2|gene_callers_id:1339</t>
  </si>
  <si>
    <t>ref|WP_114325895.1|</t>
  </si>
  <si>
    <t>DUF2058 domain-containing protein [Candidatus Colwellia aromaticivorans]</t>
  </si>
  <si>
    <t>K01462</t>
  </si>
  <si>
    <t>peptide deformylase [EC:3.5.1.88]</t>
  </si>
  <si>
    <t>COG0242</t>
  </si>
  <si>
    <t>Peptide deformylase (Def) (PDB:1BS4)</t>
  </si>
  <si>
    <t>00057918|gene_cluster:GC_00000059|genome_name:C_MAG2|gene_callers_id:1794</t>
  </si>
  <si>
    <t>ref|WP_114326324.1|</t>
  </si>
  <si>
    <t>peptide deformylase [Candidatus Colwellia aromaticivorans]</t>
  </si>
  <si>
    <t>K07638</t>
  </si>
  <si>
    <t>two-component system, OmpR family, osmolarity sensor histidine kinase EnvZ [EC:2.7.13.3]</t>
  </si>
  <si>
    <t>00081386|gene_cluster:GC_00000331|genome_name:C_MAG2|gene_callers_id:2723</t>
  </si>
  <si>
    <t>ref|WP_114327210.1|</t>
  </si>
  <si>
    <t>two-component system sensor histidine kinase EnvZ [Candidatus Colwellia aromaticivorans]</t>
  </si>
  <si>
    <t>G!!!M</t>
  </si>
  <si>
    <t>Carbohydrate transport and metabolism!!!Cell wall/membrane/envelope biogenesis</t>
  </si>
  <si>
    <t>COG0726</t>
  </si>
  <si>
    <t>Peptidoglycan/xylan/chitin deacetylase, PgdA/NodB/CDA1 family (CDA1) (PDB:1NY1)</t>
  </si>
  <si>
    <t>00033612|gene_cluster:GC_00002634|genome_name:C_MAG2|gene_callers_id:3124</t>
  </si>
  <si>
    <t>ref|WP_114327602.1|</t>
  </si>
  <si>
    <t>DUF3473 domain-containing protein [Candidatus Colwellia aromaticivorans]</t>
  </si>
  <si>
    <t>K02343</t>
  </si>
  <si>
    <t>DNA polymerase III subunit gamma/tau [EC:2.7.7.7]</t>
  </si>
  <si>
    <t>COG2812</t>
  </si>
  <si>
    <t>DNA polymerase III, gamma/tau subunits (DnaX) (PDB:1A5T)</t>
  </si>
  <si>
    <t>00072175|gene_cluster:GC_00001132|genome_name:C_MAG2|gene_callers_id:2630</t>
  </si>
  <si>
    <t>ref|WP_114327128.1|</t>
  </si>
  <si>
    <t>DNA polymerase III subunit gamma/tau [Candidatus Colwellia aromaticivorans]</t>
  </si>
  <si>
    <t>K09823</t>
  </si>
  <si>
    <t>Fur family transcriptional regulator, zinc uptake regulator</t>
  </si>
  <si>
    <t>COG0735</t>
  </si>
  <si>
    <t>Fe2+ or Zn2+ uptake regulation protein Fur/Zur (Fur) (PDB:1MZB)</t>
  </si>
  <si>
    <t>00008127|gene_cluster:GC_00002027|genome_name:C_MAG2|gene_callers_id:156</t>
  </si>
  <si>
    <t>ref|WP_114324786.1|</t>
  </si>
  <si>
    <t>zinc uptake transcriptional repressor Zur [Candidatus Colwellia aromaticivorans]</t>
  </si>
  <si>
    <t>K20074</t>
  </si>
  <si>
    <t>PPM family protein phosphatase [EC:3.1.3.16]</t>
  </si>
  <si>
    <t>COG0515!!!COG0631</t>
  </si>
  <si>
    <t>Serine/threonine protein kinase (SPS1) (PDB:6G4J)!!!Serine/threonine protein phosphatase PrpC (PTC1) (PDB:6IHL)</t>
  </si>
  <si>
    <t>00062835|gene_cluster:GC_00001934|genome_name:C_MAG2|gene_callers_id:2333</t>
  </si>
  <si>
    <t>ref|WP_114326837.1|</t>
  </si>
  <si>
    <t>bifunctional protein-serine/threonine kinase/phosphatase [Candidatus Colwellia aromaticivorans]</t>
  </si>
  <si>
    <t>COG0715</t>
  </si>
  <si>
    <t>ABC-type nitrate/sulfonate/bicarbonate transport system, periplasmic component (TauA) (PDB:2X26)</t>
  </si>
  <si>
    <t>00049225|gene_cluster:GC_00005577|genome_name:C_MAG2|gene_callers_id:1222</t>
  </si>
  <si>
    <t>ref|WP_182237294.1|</t>
  </si>
  <si>
    <t>ABC transporter substrate-binding protein [Colwellia sp. MB02u-10]</t>
  </si>
  <si>
    <t>ABC transporter substrate-binding protein [Colwellia sp. MB02u-10]&lt;&gt;ABC transporter substrate-binding protein [Colwellia sp. MB02u-10]</t>
  </si>
  <si>
    <t>K09158</t>
  </si>
  <si>
    <t>COG2921</t>
  </si>
  <si>
    <t>Putative lipoate-binding regulatory protein, UPF0250 family (YbeD) (PDB:1RWU) (PUBMED:15547281)</t>
  </si>
  <si>
    <t>00069685|gene_cluster:GC_00001159|genome_name:C_MAG2|gene_callers_id:1969</t>
  </si>
  <si>
    <t>ref|WP_114326489.1|</t>
  </si>
  <si>
    <t>DUF493 family protein [Candidatus Colwellia aromaticivorans]</t>
  </si>
  <si>
    <t>COG2866</t>
  </si>
  <si>
    <t>Murein tripeptide amidase MpaA (MpaA) (PDB:1ARL)</t>
  </si>
  <si>
    <t>00039941|gene_cluster:GC_00000205|genome_name:C_MAG2|gene_callers_id:1292</t>
  </si>
  <si>
    <t>ref|WP_114325854.1|</t>
  </si>
  <si>
    <t>carboxypeptidase family protein [Candidatus Colwellia aromaticivorans]</t>
  </si>
  <si>
    <t>K08309</t>
  </si>
  <si>
    <t>soluble lytic murein transglycosylase [EC:4.2.2.-]</t>
  </si>
  <si>
    <t>COG0741</t>
  </si>
  <si>
    <t>Soluble lytic murein transglycosylase or regulatory protein s ( may contain LysM/invasin domain) (MltE) (PDB:153L)</t>
  </si>
  <si>
    <t>00000981|gene_cluster:GC_00000226|genome_name:C_MAG2|gene_callers_id:1787</t>
  </si>
  <si>
    <t>ref|WP_114326317.1|</t>
  </si>
  <si>
    <t>transglycosylase SLT domain-containing protein [Candidatus Colwellia aromaticivorans]</t>
  </si>
  <si>
    <t>K07001</t>
  </si>
  <si>
    <t>NTE family protein</t>
  </si>
  <si>
    <t>COG1752</t>
  </si>
  <si>
    <t>Predicted acylesterase/phospholipase RssA, containd patatin domain (RssA) (PDB:5FQU)</t>
  </si>
  <si>
    <t>00073853|gene_cluster:GC_00000335|genome_name:C_MAG2|gene_callers_id:1390</t>
  </si>
  <si>
    <t>ref|WP_114325941.1|</t>
  </si>
  <si>
    <t>patatin-like phospholipase family protein [Candidatus Colwellia aromaticivorans]</t>
  </si>
  <si>
    <t>K02481</t>
  </si>
  <si>
    <t>two-component system, NtrC family, response regulator</t>
  </si>
  <si>
    <t>00013781|gene_cluster:GC_00000419|genome_name:C_MAG2|gene_callers_id:3115</t>
  </si>
  <si>
    <t>ref|WP_114327684.1|</t>
  </si>
  <si>
    <t>PEP-CTERM-box response regulator transcription factor [Candidatus Colwellia aromaticivorans]</t>
  </si>
  <si>
    <t>00049147|gene_cluster:GC_00000417|genome_name:C_MAG2|gene_callers_id:3186</t>
  </si>
  <si>
    <t>ref|WP_114327660.1|</t>
  </si>
  <si>
    <t>trypsin-like peptidase domain-containing protein [Candidatus Colwellia aromaticivorans]</t>
  </si>
  <si>
    <t>00019306|gene_cluster:GC_00001534|genome_name:C_MAG2|gene_callers_id:357</t>
  </si>
  <si>
    <t>ref|WP_114324981.1|</t>
  </si>
  <si>
    <t>K00432</t>
  </si>
  <si>
    <t>glutathione peroxidase [EC:1.11.1.9]</t>
  </si>
  <si>
    <t>V!!!I</t>
  </si>
  <si>
    <t>Defense mechanisms!!!Lipid transport and metabolism</t>
  </si>
  <si>
    <t>COG0386</t>
  </si>
  <si>
    <t>Thioredoxin/glutathione peroxidase BtuE, reduces lipid peroxides (BtuE) (PDB:2P5Q) (PUBMED:22931285)</t>
  </si>
  <si>
    <t>00019626|gene_cluster:GC_00000314|genome_name:C_MAG2|gene_callers_id:827</t>
  </si>
  <si>
    <t>ref|WP_114325537.1|</t>
  </si>
  <si>
    <t>glutathione peroxidase [Candidatus Colwellia aromaticivorans]</t>
  </si>
  <si>
    <t>K01759</t>
  </si>
  <si>
    <t>lactoylglutathione lyase [EC:4.4.1.5]</t>
  </si>
  <si>
    <t>00084985|gene_cluster:GC_00001217|genome_name:C_MAG2|gene_callers_id:675</t>
  </si>
  <si>
    <t>ref|WP_114325294.1|</t>
  </si>
  <si>
    <t>K02398</t>
  </si>
  <si>
    <t>negative regulator of flagellin synthesis FlgM</t>
  </si>
  <si>
    <t>K!!!N</t>
  </si>
  <si>
    <t>Transcription!!!Cell motility</t>
  </si>
  <si>
    <t>COG2747</t>
  </si>
  <si>
    <t>Negative regulator of flagellin synthesis (anti-sigma28 factor) (FlgM)</t>
  </si>
  <si>
    <t>00046749|gene_cluster:GC_00000509|genome_name:C_MAG2|gene_callers_id:654</t>
  </si>
  <si>
    <t>ref|WP_114325267.1|</t>
  </si>
  <si>
    <t>flagellar biosynthesis anti-sigma factor FlgM [Candidatus Colwellia aromaticivorans]</t>
  </si>
  <si>
    <t>K05589</t>
  </si>
  <si>
    <t>cell division protein FtsB</t>
  </si>
  <si>
    <t>COG2919</t>
  </si>
  <si>
    <t>Cell division protein FtsB (FtsB) (PDB:4IFF)</t>
  </si>
  <si>
    <t>00021770|gene_cluster:GC_00000678|genome_name:C_MAG2|gene_callers_id:804</t>
  </si>
  <si>
    <t>ref|WP_114325417.1|</t>
  </si>
  <si>
    <t>cell division protein FtsB [Candidatus Colwellia aromaticivorans]</t>
  </si>
  <si>
    <t>K08086</t>
  </si>
  <si>
    <t>pilus assembly protein FimV</t>
  </si>
  <si>
    <t>COG3170</t>
  </si>
  <si>
    <t>Type IV pilus assembly protein FimV (FimV)</t>
  </si>
  <si>
    <t>00074207|gene_cluster:GC_00006656|genome_name:C_MAG2|gene_callers_id:690</t>
  </si>
  <si>
    <t>ref|WP_114325308.1|</t>
  </si>
  <si>
    <t>N!!!W!!!T</t>
  </si>
  <si>
    <t>Cell motility!!!Extracellular structures!!!Signal transduction mechanisms</t>
  </si>
  <si>
    <t>COG3063!!!COG3437</t>
  </si>
  <si>
    <t>Type IV pilus assembly protein PilF/PilW (PilF) (PDB:2VQ2) (PUBMED:16403447)!!!Response regulator c-di-GMP phosphodiesterase, RpfG family, contains REC and HD-GYP domains (RpfG)</t>
  </si>
  <si>
    <t>00006539|gene_cluster:GC_00004464|genome_name:C_MAG2|gene_callers_id:1128</t>
  </si>
  <si>
    <t>ref|WP_114325714.1|</t>
  </si>
  <si>
    <t>K15738</t>
  </si>
  <si>
    <t>ABC transport system ATP-binding/permease protein</t>
  </si>
  <si>
    <t>00002792|gene_cluster:GC_00000849|genome_name:C_MAG2|gene_callers_id:1820</t>
  </si>
  <si>
    <t>ref|WP_114326347.1|</t>
  </si>
  <si>
    <t>COG3164</t>
  </si>
  <si>
    <t>Uncharacterized conserved protein YhdP, contains DUF3971 and AsmA2 domains (YhdR)</t>
  </si>
  <si>
    <t>00021767|gene_cluster:GC_00013966|genome_name:C_MAG2|gene_callers_id:2977</t>
  </si>
  <si>
    <t>ref|WP_114327460.1|</t>
  </si>
  <si>
    <t>TIGR02099 family protein [Candidatus Colwellia aromaticivorans]</t>
  </si>
  <si>
    <t>K08312</t>
  </si>
  <si>
    <t>ADP-ribose diphosphatase [EC:3.6.1.-]</t>
  </si>
  <si>
    <t>00002203|gene_cluster:GC_00000310|genome_name:C_MAG2|gene_callers_id:2706</t>
  </si>
  <si>
    <t>ref|WP_114327195.1|</t>
  </si>
  <si>
    <t>ADP compounds hydrolase NudE [Candidatus Colwellia aromaticivorans]</t>
  </si>
  <si>
    <t>COG4701</t>
  </si>
  <si>
    <t>00074130|gene_cluster:GC_00000570|genome_name:C_MAG2|gene_callers_id:140</t>
  </si>
  <si>
    <t>ref|WP_114324771.1|</t>
  </si>
  <si>
    <t>DUF721 domain-containing protein [Candidatus Colwellia aromaticivorans]</t>
  </si>
  <si>
    <t>K03683</t>
  </si>
  <si>
    <t>ribonuclease T [EC:3.1.13.-]</t>
  </si>
  <si>
    <t>00051180|gene_cluster:GC_00000884|genome_name:C_MAG2|gene_callers_id:424</t>
  </si>
  <si>
    <t>ref|WP_114325049.1|</t>
  </si>
  <si>
    <t>ribonuclease T [Candidatus Colwellia aromaticivorans]</t>
  </si>
  <si>
    <t>K03699</t>
  </si>
  <si>
    <t>putative hemolysin</t>
  </si>
  <si>
    <t>COG4536</t>
  </si>
  <si>
    <t>Mg2+ and Co2+ transporter CorB, contains DUF21, CBS pair, and CorC-HlyC domains (CorB) (PUBMED:1779764)</t>
  </si>
  <si>
    <t>00035350|gene_cluster:GC_00000927|genome_name:C_MAG2|gene_callers_id:168</t>
  </si>
  <si>
    <t>ref|WP_114324806.1|</t>
  </si>
  <si>
    <t>HlyC/CorC family transporter [Candidatus Colwellia aromaticivorans]</t>
  </si>
  <si>
    <t>COG4773</t>
  </si>
  <si>
    <t>Outer membrane receptor for ferric coprogen and ferric-rhodotorulic acid (FhuE) (PDB:3EFM)</t>
  </si>
  <si>
    <t>00017184|gene_cluster:GC_00001467|genome_name:C_MAG2|gene_callers_id:1265</t>
  </si>
  <si>
    <t>ref|WP_114325831.1|</t>
  </si>
  <si>
    <t>K09859</t>
  </si>
  <si>
    <t>COG3014</t>
  </si>
  <si>
    <t>00081081|gene_cluster:GC_00002240|genome_name:C_MAG2|gene_callers_id:3045</t>
  </si>
  <si>
    <t>ref|WP_114327532.1|</t>
  </si>
  <si>
    <t>COG1561</t>
  </si>
  <si>
    <t>Uncharacterized stationary-phase protein YicC, UPF0701 family (YicC) (PUBMED:1925027)</t>
  </si>
  <si>
    <t>00026190|gene_cluster:GC_00000396|genome_name:C_MAG2|gene_callers_id:346</t>
  </si>
  <si>
    <t>ref|WP_114324973.1|</t>
  </si>
  <si>
    <t>YicC family protein [Candidatus Colwellia aromaticivorans]</t>
  </si>
  <si>
    <t>00084909|gene_cluster:GC_00001561|genome_name:C_MAG2|gene_callers_id:1023</t>
  </si>
  <si>
    <t>ref|WP_114325616.1|</t>
  </si>
  <si>
    <t>K07003</t>
  </si>
  <si>
    <t>COG1033</t>
  </si>
  <si>
    <t>Predicted exporter protein, RND superfamily (MMPL) (PDB:5KHN)</t>
  </si>
  <si>
    <t>00041899|gene_cluster:GC_00000373|genome_name:C_MAG2|gene_callers_id:2527</t>
  </si>
  <si>
    <t>ref|WP_114327023.1|</t>
  </si>
  <si>
    <t>MMPL family transporter [Candidatus Colwellia aromaticivorans]</t>
  </si>
  <si>
    <t>K09916</t>
  </si>
  <si>
    <t>COG3139</t>
  </si>
  <si>
    <t>Uncharacterized conserved protein YeaC, DUF1315 family (yeaC)</t>
  </si>
  <si>
    <t>00069186|gene_cluster:GC_00010772|genome_name:C_MAG2|gene_callers_id:1295</t>
  </si>
  <si>
    <t>ref|WP_114325857.1|</t>
  </si>
  <si>
    <t>DUF1315 family protein [Candidatus Colwellia aromaticivorans]</t>
  </si>
  <si>
    <t>K14055</t>
  </si>
  <si>
    <t>universal stress protein E</t>
  </si>
  <si>
    <t>COG0589</t>
  </si>
  <si>
    <t>Nucleotide-binding universal stress protein,  UspA family (UspA) (PDB:1JMV)</t>
  </si>
  <si>
    <t>00000277|gene_cluster:GC_00000925|genome_name:C_MAG2|gene_callers_id:1342</t>
  </si>
  <si>
    <t>ref|WP_114325897.1|</t>
  </si>
  <si>
    <t>universal stress protein UspE [Candidatus Colwellia aromaticivorans]</t>
  </si>
  <si>
    <t>K03408</t>
  </si>
  <si>
    <t>purine-binding chemotaxis protein CheW</t>
  </si>
  <si>
    <t>00010697|gene_cluster:GC_00000113|genome_name:C_MAG2|gene_callers_id:600</t>
  </si>
  <si>
    <t>ref|WP_114325217.1|</t>
  </si>
  <si>
    <t>K07576</t>
  </si>
  <si>
    <t>metallo-beta-lactamase family protein</t>
  </si>
  <si>
    <t>COG1236</t>
  </si>
  <si>
    <t>RNA processing exonuclease, beta-lactamase fold, Cft2 family (YSH1) (PDB:2DKF)</t>
  </si>
  <si>
    <t>00087476|gene_cluster:GC_00001577|genome_name:C_MAG2|gene_callers_id:480</t>
  </si>
  <si>
    <t>ref|WP_114325100.1|</t>
  </si>
  <si>
    <t>K07121</t>
  </si>
  <si>
    <t>COG3107</t>
  </si>
  <si>
    <t>Outer membrane lipoprotein LpoA, binds and activates PBP1a (LpoA) (PDB:2MHK) (PUBMED:21183074)</t>
  </si>
  <si>
    <t>00022907|gene_cluster:GC_00010629|genome_name:C_MAG2|gene_callers_id:2280</t>
  </si>
  <si>
    <t>ref|WP_114326786.1|</t>
  </si>
  <si>
    <t>penicillin-binding protein activator [Candidatus Colwellia aromaticivorans]</t>
  </si>
  <si>
    <t>K18930</t>
  </si>
  <si>
    <t>D-lactate dehydrogenase</t>
  </si>
  <si>
    <t>00007756|gene_cluster:GC_00004616|genome_name:C_MAG2|gene_callers_id:1359</t>
  </si>
  <si>
    <t>ref|WP_114325914.1|</t>
  </si>
  <si>
    <t>00041447|gene_cluster:GC_00001978|genome_name:C_MAG2|gene_callers_id:2798</t>
  </si>
  <si>
    <t>ref|WP_168427358.1|</t>
  </si>
  <si>
    <t>winged helix-turn-helix domain-containing protein [Candidatus Colwellia aromaticivorans]</t>
  </si>
  <si>
    <t>K03572</t>
  </si>
  <si>
    <t>DNA mismatch repair protein MutL</t>
  </si>
  <si>
    <t>COG0323</t>
  </si>
  <si>
    <t>DNA mismatch repair ATPase MutL (MutL) (PDB:1B62)</t>
  </si>
  <si>
    <t>00062384|gene_cluster:GC_00003995|genome_name:C_MAG2|gene_callers_id:2420</t>
  </si>
  <si>
    <t>ref|WP_114326925.1|</t>
  </si>
  <si>
    <t>DNA mismatch repair endonuclease MutL [Candidatus Colwellia aromaticivorans]</t>
  </si>
  <si>
    <t>00013388|gene_cluster:GC_00001148|genome_name:C_MAG2|gene_callers_id:455</t>
  </si>
  <si>
    <t>ref|WP_114325074.1|</t>
  </si>
  <si>
    <t>ATP-dependent DNA helicase DinG [Candidatus Colwellia aromaticivorans]</t>
  </si>
  <si>
    <t>00050241|gene_cluster:GC_00001571|genome_name:C_MAG2|gene_callers_id:178</t>
  </si>
  <si>
    <t>ref|WP_114324815.1|</t>
  </si>
  <si>
    <t>K00325</t>
  </si>
  <si>
    <t>H+-translocating NAD(P) transhydrogenase subunit beta [EC:1.6.1.2 7.1.1.1]</t>
  </si>
  <si>
    <t>COG1282</t>
  </si>
  <si>
    <t>NAD/NADP transhydrogenase beta subunit (PntB) (PDB:1D4O)</t>
  </si>
  <si>
    <t>00060171|gene_cluster:GC_00001583|genome_name:C_MAG2|gene_callers_id:1396</t>
  </si>
  <si>
    <t>ref|WP_114325945.1|</t>
  </si>
  <si>
    <t>Re/Si-specific NAD(P)(+) transhydrogenase subunit beta [Candidatus Colwellia aromaticivorans]</t>
  </si>
  <si>
    <t>K09767</t>
  </si>
  <si>
    <t>cyclic-di-GMP-binding protein</t>
  </si>
  <si>
    <t>COG1666</t>
  </si>
  <si>
    <t>Cyclic di-GMP-binding protein YajQ, UPF0234 family (YajQ) (PDB:1IN0) (PUBMED:25329577)</t>
  </si>
  <si>
    <t>00023890|gene_cluster:GC_00000334|genome_name:C_MAG2|gene_callers_id:1463</t>
  </si>
  <si>
    <t>ref|WP_114326007.1|</t>
  </si>
  <si>
    <t>YajQ family cyclic di-GMP-binding protein [Candidatus Colwellia aromaticivorans]</t>
  </si>
  <si>
    <t>K10822</t>
  </si>
  <si>
    <t>nonpolar-amino-acid-transporting ATPase [EC:7.4.2.2]</t>
  </si>
  <si>
    <t>COG1127</t>
  </si>
  <si>
    <t>ATPase subunit MlaF of the ABC-type intermembrane phospholipid transporter Mla (MlaF) (PDB:6IC4)</t>
  </si>
  <si>
    <t>00026002|gene_cluster:GC_00000767|genome_name:C_MAG2|gene_callers_id:2994</t>
  </si>
  <si>
    <t>ref|WP_114327474.1|</t>
  </si>
  <si>
    <t>phospholipid ABC transporter ATP-binding protein MlaF [Candidatus Colwellia aromaticivorans]</t>
  </si>
  <si>
    <t>L!!!X</t>
  </si>
  <si>
    <t>Replication, recombination and repair!!!Mobilome: prophages, transposons</t>
  </si>
  <si>
    <t>COG0582</t>
  </si>
  <si>
    <t>Integrase/recombinase, includes phage integrase (FimB)</t>
  </si>
  <si>
    <t>00000159|gene_cluster:GC_00000026|genome_name:C_MAG2|gene_callers_id:2828</t>
  </si>
  <si>
    <t>ref|WP_114327316.1|</t>
  </si>
  <si>
    <t>tyrosine-type recombinase/integrase [Candidatus Colwellia aromaticivorans]</t>
  </si>
  <si>
    <t>K03554</t>
  </si>
  <si>
    <t>recombination associated protein RdgC</t>
  </si>
  <si>
    <t>COG2974</t>
  </si>
  <si>
    <t>DNA recombination-dependent growth factor RdgC (RdgC) (PDB:2OWL)</t>
  </si>
  <si>
    <t>00047446|gene_cluster:GC_00000575|genome_name:C_MAG2|gene_callers_id:1705</t>
  </si>
  <si>
    <t>ref|WP_114326232.1|</t>
  </si>
  <si>
    <t>recombination-associated protein RdgC [Candidatus Colwellia aromaticivorans]</t>
  </si>
  <si>
    <t>00012606|gene_cluster:GC_00002687|genome_name:C_MAG2|gene_callers_id:1502</t>
  </si>
  <si>
    <t>ref|WP_114326043.1|</t>
  </si>
  <si>
    <t>00059936|gene_cluster:GC_00001167|genome_name:C_MAG2|gene_callers_id:2768</t>
  </si>
  <si>
    <t>ref|WP_114327258.1|</t>
  </si>
  <si>
    <t>K00903</t>
  </si>
  <si>
    <t>protein-tyrosine kinase [EC:2.7.10.2]</t>
  </si>
  <si>
    <t>00057526|gene_cluster:GC_00001055|genome_name:C_MAG2|gene_callers_id:3120</t>
  </si>
  <si>
    <t>ref|WP_114327598.1|</t>
  </si>
  <si>
    <t>tyrosine-protein kinase family protein [Candidatus Colwellia aromaticivorans]</t>
  </si>
  <si>
    <t>K02418</t>
  </si>
  <si>
    <t>flagellar protein FliO/FliZ</t>
  </si>
  <si>
    <t>COG3190</t>
  </si>
  <si>
    <t>Flagellar biogenesis protein FliO (FliO)</t>
  </si>
  <si>
    <t>00009901|gene_cluster:GC_00016323|genome_name:C_MAG2|gene_callers_id:617</t>
  </si>
  <si>
    <t>gb|NQY86559.1|</t>
  </si>
  <si>
    <t>flagellar biosynthetic protein FliO [Colwellia sp.]</t>
  </si>
  <si>
    <t>00076950|gene_cluster:GC_00000988|genome_name:C_MAG2|gene_callers_id:2653</t>
  </si>
  <si>
    <t>ref|WP_114327149.1|</t>
  </si>
  <si>
    <t>K03600</t>
  </si>
  <si>
    <t>stringent starvation protein B</t>
  </si>
  <si>
    <t>COG2969</t>
  </si>
  <si>
    <t>Stringent starvation protein B, binds SsrA peptide (SspB) (PDB:1OU8)</t>
  </si>
  <si>
    <t>00043042|gene_cluster:GC_00000932|genome_name:C_MAG2|gene_callers_id:2284</t>
  </si>
  <si>
    <t>ref|WP_114326790.1|</t>
  </si>
  <si>
    <t>ClpXP protease specificity-enhancing factor [Candidatus Colwellia aromaticivorans]</t>
  </si>
  <si>
    <t>K01356</t>
  </si>
  <si>
    <t>repressor LexA [EC:3.4.21.88]</t>
  </si>
  <si>
    <t>COG1974</t>
  </si>
  <si>
    <t>SOS-response transcriptional repressor LexA (RecA-mediated autopeptidase) (LexA) (PDB:1AY9)</t>
  </si>
  <si>
    <t>00085489|gene_cluster:GC_00001156|genome_name:C_MAG2|gene_callers_id:372</t>
  </si>
  <si>
    <t>ref|WP_114324994.1|</t>
  </si>
  <si>
    <t>repressor LexA [Candidatus Colwellia aromaticivorans]</t>
  </si>
  <si>
    <t>K01141</t>
  </si>
  <si>
    <t>exodeoxyribonuclease I [EC:3.1.11.1]</t>
  </si>
  <si>
    <t>COG2925</t>
  </si>
  <si>
    <t>Exonuclease I (degrades ssDNA) (SbcB) (PDB:1FXX)</t>
  </si>
  <si>
    <t>00063994|gene_cluster:GC_00001070|genome_name:C_MAG2|gene_callers_id:835</t>
  </si>
  <si>
    <t>ref|WP_114325443.1|</t>
  </si>
  <si>
    <t>exodeoxyribonuclease I [Candidatus Colwellia aromaticivorans]</t>
  </si>
  <si>
    <t>K09117</t>
  </si>
  <si>
    <t>COG1610</t>
  </si>
  <si>
    <t>Uncharacterized conserved protein YqeY, may have tRNA amino acid amidase activity (YqeY) (PDB:1NG6)</t>
  </si>
  <si>
    <t>00084403|gene_cluster:GC_00001322|genome_name:C_MAG2|gene_callers_id:2251</t>
  </si>
  <si>
    <t>ref|WP_114326763.1|</t>
  </si>
  <si>
    <t>GatB/YqeY domain-containing protein [Candidatus Colwellia aromaticivorans]</t>
  </si>
  <si>
    <t>K02386</t>
  </si>
  <si>
    <t>flagellar basal body P-ring formation protein FlgA</t>
  </si>
  <si>
    <t>COG1261</t>
  </si>
  <si>
    <t>Flagellar basal body P-ring formation protein FlgA (FlgA) (PDB:3VJP)</t>
  </si>
  <si>
    <t>00074057|gene_cluster:GC_00003883|genome_name:C_MAG2|gene_callers_id:653</t>
  </si>
  <si>
    <t>ref|WP_114325266.1|</t>
  </si>
  <si>
    <t>flagellar basal body P-ring formation protein FlgA [Candidatus Colwellia aromaticivorans]</t>
  </si>
  <si>
    <t>K00971</t>
  </si>
  <si>
    <t>mannose-1-phosphate guanylyltransferase [EC:2.7.7.13]</t>
  </si>
  <si>
    <t>COG0662!!!COG0836</t>
  </si>
  <si>
    <t>Mannose-6-phosphate isomerase, cupin superfamily (ManC) (PDB:1IPJ)!!!Mannose-1-phosphate guanylyltransferase (CpsB) (PDB:2QH5)</t>
  </si>
  <si>
    <t>00060806|gene_cluster:GC_00001586|genome_name:C_MAG2|gene_callers_id:3175</t>
  </si>
  <si>
    <t>ref|WP_114327686.1|</t>
  </si>
  <si>
    <t>mannose-1-phosphate guanylyltransferase/mannose-6-phosphate isomerase [Candidatus Colwellia aromaticivorans]</t>
  </si>
  <si>
    <t>K03695</t>
  </si>
  <si>
    <t>ATP-dependent Clp protease ATP-binding subunit ClpB</t>
  </si>
  <si>
    <t>COG0542</t>
  </si>
  <si>
    <t>ATP-dependent Clp protease, ATP-binding subunit ClpA (ClpA) (PDB:1KSF)</t>
  </si>
  <si>
    <t>00028907|gene_cluster:GC_00000811|genome_name:C_MAG2|gene_callers_id:780</t>
  </si>
  <si>
    <t>ref|WP_114325393.1|</t>
  </si>
  <si>
    <t>ATP-dependent chaperone ClpB [Candidatus Colwellia aromaticivorans]</t>
  </si>
  <si>
    <t>K21394</t>
  </si>
  <si>
    <t>TRAP-type transport system small permease protein</t>
  </si>
  <si>
    <t>COG4665</t>
  </si>
  <si>
    <t>TRAP-type mannitol/chloroaromatic compound transport system, small permease component (FcbT2)</t>
  </si>
  <si>
    <t>00043230|gene_cluster:GC_00002397|genome_name:C_MAG2|gene_callers_id:374</t>
  </si>
  <si>
    <t>ref|WP_168427268.1|</t>
  </si>
  <si>
    <t>TRAP transporter small permease subunit [Candidatus Colwellia aromaticivorans]</t>
  </si>
  <si>
    <t>K07221</t>
  </si>
  <si>
    <t>phosphate-selective porin OprO and OprP</t>
  </si>
  <si>
    <t>COG3746</t>
  </si>
  <si>
    <t>Phosphate-selective porin (OprP) (PDB:2O4V)</t>
  </si>
  <si>
    <t>00049315|gene_cluster:GC_00002619|genome_name:C_MAG2|gene_callers_id:2729</t>
  </si>
  <si>
    <t>ref|WP_114327237.1|</t>
  </si>
  <si>
    <t>00003459|gene_cluster:GC_00000132|genome_name:C_MAG2|gene_callers_id:602</t>
  </si>
  <si>
    <t>ref|WP_114325218.1|</t>
  </si>
  <si>
    <t>K03607</t>
  </si>
  <si>
    <t>ProP effector</t>
  </si>
  <si>
    <t>COG3109</t>
  </si>
  <si>
    <t>sRNA-binding protein ProQ (ProQ) (PDB:1DVO)</t>
  </si>
  <si>
    <t>00017102|gene_cluster:GC_00001035|genome_name:C_MAG2|gene_callers_id:2534</t>
  </si>
  <si>
    <t>ref|WP_114327030.1|</t>
  </si>
  <si>
    <t>RNA chaperone ProQ [Candidatus Colwellia aromaticivorans]</t>
  </si>
  <si>
    <t>K00575</t>
  </si>
  <si>
    <t>chemotaxis protein methyltransferase CheR [EC:2.1.1.80]</t>
  </si>
  <si>
    <t>COG1352</t>
  </si>
  <si>
    <t>Methylase of chemotaxis methyl-accepting proteins (CheR) (PDB:1AF7)</t>
  </si>
  <si>
    <t>00066463|gene_cluster:GC_00000727|genome_name:C_MAG2|gene_callers_id:651</t>
  </si>
  <si>
    <t>ref|WP_114325264.1|</t>
  </si>
  <si>
    <t>protein-glutamate O-methyltransferase CheR [Candidatus Colwellia aromaticivorans]</t>
  </si>
  <si>
    <t>00070104|gene_cluster:GC_00000010|genome_name:C_MAG2|gene_callers_id:1217</t>
  </si>
  <si>
    <t>ref|WP_114325785.1|</t>
  </si>
  <si>
    <t>ABC-F family ATPase [Candidatus Colwellia aromaticivorans]</t>
  </si>
  <si>
    <t>K01752</t>
  </si>
  <si>
    <t>L-serine dehydratase [EC:4.3.1.17]</t>
  </si>
  <si>
    <t>COG1760</t>
  </si>
  <si>
    <t>L-serine deaminase (SdaA) (PDB:4RQO)</t>
  </si>
  <si>
    <t>00059431|gene_cluster:GC_00000091|genome_name:C_MAG2|gene_callers_id:1840</t>
  </si>
  <si>
    <t>ref|WP_114326367.1|</t>
  </si>
  <si>
    <t>L-serine ammonia-lyase [Candidatus Colwellia aromaticivorans]</t>
  </si>
  <si>
    <t>K09895</t>
  </si>
  <si>
    <t>COG3079</t>
  </si>
  <si>
    <t>Uncharacterized conserved protein YgfB, UPF0149 family (YgfB) (PDB:1IZM)</t>
  </si>
  <si>
    <t>00052518|gene_cluster:GC_00000674|genome_name:C_MAG2|gene_callers_id:1133</t>
  </si>
  <si>
    <t>ref|WP_114325718.1|</t>
  </si>
  <si>
    <t>UPF0149 family protein [Candidatus Colwellia aromaticivorans]</t>
  </si>
  <si>
    <t>00028986|gene_cluster:GC_00000033|genome_name:C_MAG2|gene_callers_id:2233</t>
  </si>
  <si>
    <t>gb|NQY88381.1|</t>
  </si>
  <si>
    <t>methyl-accepting chemotaxis protein [Colwellia sp.]</t>
  </si>
  <si>
    <t>K04770</t>
  </si>
  <si>
    <t>Lon-like ATP-dependent protease [EC:3.4.21.-]</t>
  </si>
  <si>
    <t>COG1067</t>
  </si>
  <si>
    <t>Predicted ATP-dependent protease (LonB) (PDB:3K1J)</t>
  </si>
  <si>
    <t>00043796|gene_cluster:GC_00001197|genome_name:C_MAG2|gene_callers_id:2087</t>
  </si>
  <si>
    <t>ref|WP_114326599.1|</t>
  </si>
  <si>
    <t>ATP-binding protein [Candidatus Colwellia aromaticivorans]</t>
  </si>
  <si>
    <t>K03072</t>
  </si>
  <si>
    <t>preprotein translocase subunit SecD</t>
  </si>
  <si>
    <t>COG0342</t>
  </si>
  <si>
    <t>Preprotein translocase subunit SecD (SecD) (PDB:3AQP) (PUBMED:26100040)</t>
  </si>
  <si>
    <t>00005046|gene_cluster:GC_00001275|genome_name:C_MAG2|gene_callers_id:2123</t>
  </si>
  <si>
    <t>ref|WP_114326640.1|</t>
  </si>
  <si>
    <t>protein translocase subunit SecD [Candidatus Colwellia aromaticivorans]</t>
  </si>
  <si>
    <t>K02314</t>
  </si>
  <si>
    <t>replicative DNA helicase [EC:3.6.4.12]</t>
  </si>
  <si>
    <t>COG0305</t>
  </si>
  <si>
    <t>Replicative DNA helicase (DnaB) (PDB:1B79)</t>
  </si>
  <si>
    <t>00000575|gene_cluster:GC_00000470|genome_name:C_MAG2|gene_callers_id:152</t>
  </si>
  <si>
    <t>ref|WP_114324782.1|</t>
  </si>
  <si>
    <t>replicative DNA helicase [Candidatus Colwellia aromaticivorans]</t>
  </si>
  <si>
    <t>K03466</t>
  </si>
  <si>
    <t>DNA segregation ATPase FtsK/SpoIIIE, S-DNA-T family</t>
  </si>
  <si>
    <t>COG1674</t>
  </si>
  <si>
    <t>DNA segregation ATPase FtsK/SpoIIIE or related protein (FtsK) (PDB:2IUT)</t>
  </si>
  <si>
    <t>00057604|gene_cluster:GC_00000425|genome_name:C_MAG2|gene_callers_id:1286</t>
  </si>
  <si>
    <t>ref|WP_114325850.1|</t>
  </si>
  <si>
    <t>DNA translocase FtsK [Candidatus Colwellia aromaticivorans]</t>
  </si>
  <si>
    <t>00007935|gene_cluster:GC_00000030|genome_name:C_MAG2|gene_callers_id:405</t>
  </si>
  <si>
    <t>00083530|gene_cluster:GC_00006724|genome_name:C_MAG2|gene_callers_id:1367</t>
  </si>
  <si>
    <t>ref|WP_114325921.1|</t>
  </si>
  <si>
    <t>COG4949</t>
  </si>
  <si>
    <t>Uncharacterized membrane-anchored protein</t>
  </si>
  <si>
    <t>00056969|gene_cluster:GC_00004900|genome_name:C_MAG2|gene_callers_id:1729</t>
  </si>
  <si>
    <t>ref|WP_114326262.1|</t>
  </si>
  <si>
    <t>DUF3422 domain-containing protein [Candidatus Colwellia aromaticivorans]</t>
  </si>
  <si>
    <t>K03655</t>
  </si>
  <si>
    <t>ATP-dependent DNA helicase RecG [EC:3.6.4.12]</t>
  </si>
  <si>
    <t>COG1200</t>
  </si>
  <si>
    <t>RecG-like helicase (RecG) (PDB:1GM5)</t>
  </si>
  <si>
    <t>00051802|gene_cluster:GC_00000869|genome_name:C_MAG2|gene_callers_id:3254</t>
  </si>
  <si>
    <t>ref|WP_114327731.1|</t>
  </si>
  <si>
    <t>ATP-dependent DNA helicase RecG [Candidatus Colwellia aromaticivorans]</t>
  </si>
  <si>
    <t>K02671</t>
  </si>
  <si>
    <t>type IV pilus assembly protein PilV</t>
  </si>
  <si>
    <t>COG4967</t>
  </si>
  <si>
    <t>Type IV pilus assembly protein PilV (PilV)</t>
  </si>
  <si>
    <t>00078531|gene_cluster:GC_00026156|genome_name:C_MAG2|gene_callers_id:774</t>
  </si>
  <si>
    <t>ref|WP_114325387.1|</t>
  </si>
  <si>
    <t>K01995</t>
  </si>
  <si>
    <t>COG0411</t>
  </si>
  <si>
    <t>ABC-type branched-chain amino acid transport system, ATPase component LivG (LivG) (PDB:1G9X) (PUBMED:29514851)</t>
  </si>
  <si>
    <t>00022264|gene_cluster:GC_00002810|genome_name:C_MAG2|gene_callers_id:2848</t>
  </si>
  <si>
    <t>ref|WP_114327334.1|</t>
  </si>
  <si>
    <t>E!!!T!!!T</t>
  </si>
  <si>
    <t>Amino acid transport and metabolism!!!Signal transduction mechanisms!!!Signal transduction mechanisms</t>
  </si>
  <si>
    <t>COG0591!!!COG2202!!!COG2205</t>
  </si>
  <si>
    <t>Na+/proline symporter (PutP) (PDB:5NVA)!!!PAS domain (PAS) (PDB:2MWG)!!!K+-sensing histidine kinase KdpD (KdpD) (PDB:2KSF)</t>
  </si>
  <si>
    <t>00007937|gene_cluster:GC_00000030|genome_name:C_MAG2|gene_callers_id:791</t>
  </si>
  <si>
    <t>ref|WP_114325405.1|</t>
  </si>
  <si>
    <t>00027570|gene_cluster:GC_00017693|genome_name:C_MAG2|gene_callers_id:2942</t>
  </si>
  <si>
    <t>ref|WP_114327426.1|</t>
  </si>
  <si>
    <t>00041266|gene_cluster:GC_00003385|genome_name:C_MAG2|gene_callers_id:1878</t>
  </si>
  <si>
    <t>ref|WP_114326405.1|</t>
  </si>
  <si>
    <t>K03583</t>
  </si>
  <si>
    <t>exodeoxyribonuclease V gamma subunit [EC:3.1.11.5]</t>
  </si>
  <si>
    <t>COG1330</t>
  </si>
  <si>
    <t>Scaffold subunit RecC of the DNA repair enzyme RecBCD (exonuclease V) (RecC) (PDB:1W36) (PUBMED:30601118)</t>
  </si>
  <si>
    <t>00021278|gene_cluster:GC_00001647|genome_name:C_MAG2|gene_callers_id:1278</t>
  </si>
  <si>
    <t>ref|WP_114325843.1|</t>
  </si>
  <si>
    <t>exodeoxyribonuclease V subunit gamma [Candidatus Colwellia aromaticivorans]</t>
  </si>
  <si>
    <t>K09862</t>
  </si>
  <si>
    <t>COG3024</t>
  </si>
  <si>
    <t>Endogenous inhibitor of DNA gyrase, YacG/DUF329 family (YacG) (PDB:1LV3) (PUBMED:18586829)</t>
  </si>
  <si>
    <t>00057062|gene_cluster:GC_00000463|genome_name:C_MAG2|gene_callers_id:144</t>
  </si>
  <si>
    <t>ref|WP_114324775.1|</t>
  </si>
  <si>
    <t>DNA gyrase inhibitor YacG [Candidatus Colwellia aromaticivorans]</t>
  </si>
  <si>
    <t>00069064|gene_cluster:GC_00001122|genome_name:C_MAG2|gene_callers_id:31</t>
  </si>
  <si>
    <t>ref|WP_114324665.1|</t>
  </si>
  <si>
    <t>K03578</t>
  </si>
  <si>
    <t>ATP-dependent helicase HrpA [EC:3.6.4.13]</t>
  </si>
  <si>
    <t>00016188|gene_cluster:GC_00001128|genome_name:C_MAG2|gene_callers_id:869</t>
  </si>
  <si>
    <t>ref|WP_114325542.1|</t>
  </si>
  <si>
    <t>ATP-dependent RNA helicase HrpA [Candidatus Colwellia aromaticivorans]</t>
  </si>
  <si>
    <t>K03723</t>
  </si>
  <si>
    <t>transcription-repair coupling factor (superfamily II helicase) [EC:3.6.4.-]</t>
  </si>
  <si>
    <t>L!!!K</t>
  </si>
  <si>
    <t>Replication, recombination and repair!!!Transcription</t>
  </si>
  <si>
    <t>COG1197</t>
  </si>
  <si>
    <t>Transcription-repair coupling factor (superfamily II helicase) (Mfd) (PDB:2EYQ)</t>
  </si>
  <si>
    <t>00008288|gene_cluster:GC_00000908|genome_name:C_MAG2|gene_callers_id:51</t>
  </si>
  <si>
    <t>ref|WP_114324682.1|</t>
  </si>
  <si>
    <t>transcription-repair coupling factor [Candidatus Colwellia aromaticivorans]</t>
  </si>
  <si>
    <t>K09915</t>
  </si>
  <si>
    <t>COG3132</t>
  </si>
  <si>
    <t>Uncharacterized conserved protein YceH, UPF0502 family (YceH) (PDB:3BZ6)</t>
  </si>
  <si>
    <t>00059641|gene_cluster:GC_00001519|genome_name:C_MAG2|gene_callers_id:345</t>
  </si>
  <si>
    <t>ref|WP_114324972.1|</t>
  </si>
  <si>
    <t>DUF480 domain-containing protein [Candidatus Colwellia aromaticivorans]</t>
  </si>
  <si>
    <t>COG3219</t>
  </si>
  <si>
    <t>Uncharacterized conserved protein, DUF2063 family (PDB:3DEE)</t>
  </si>
  <si>
    <t>00075420|gene_cluster:GC_00007544|genome_name:C_MAG2|gene_callers_id:1869</t>
  </si>
  <si>
    <t>ref|WP_114326397.1|</t>
  </si>
  <si>
    <t>DUF2063 domain-containing protein [Candidatus Colwellia aromaticivorans]</t>
  </si>
  <si>
    <t>K03281</t>
  </si>
  <si>
    <t>chloride channel protein, CIC family</t>
  </si>
  <si>
    <t>COG0038</t>
  </si>
  <si>
    <t>H+/Cl- antiporter ClcA (ClcA) (PDB:1KPK)</t>
  </si>
  <si>
    <t>00052206|gene_cluster:GC_00001206|genome_name:C_MAG2|gene_callers_id:1328</t>
  </si>
  <si>
    <t>ref|WP_114325888.1|</t>
  </si>
  <si>
    <t>chloride channel protein [Candidatus Colwellia aromaticivorans]</t>
  </si>
  <si>
    <t>COG1858</t>
  </si>
  <si>
    <t>Cytochrome c peroxidase (MauG) (PDB:1EB7)</t>
  </si>
  <si>
    <t>00020782|gene_cluster:GC_00027540|genome_name:C_MAG2|gene_callers_id:411</t>
  </si>
  <si>
    <t>gb|PCI52411.1|</t>
  </si>
  <si>
    <t>cytochrome c, class I [Gammaproteobacteria bacterium]</t>
  </si>
  <si>
    <t>cytochrome c, class I [Gammaproteobacteria bacterium]&lt;&gt;cytochrome c, class I [Colwellia sp.]</t>
  </si>
  <si>
    <t>00029594|gene_cluster:GC_00000944|genome_name:C_MAG2|gene_callers_id:3192</t>
  </si>
  <si>
    <t>ref|WP_114327666.1|</t>
  </si>
  <si>
    <t>glutaredoxin 3 [Candidatus Colwellia aromaticivorans]</t>
  </si>
  <si>
    <t>K03629</t>
  </si>
  <si>
    <t>DNA replication and repair protein RecF</t>
  </si>
  <si>
    <t>COG1195</t>
  </si>
  <si>
    <t>Recombinational DNA repair ATPase RecF (RecF) (PDB:5Z67)</t>
  </si>
  <si>
    <t>00061012|gene_cluster:GC_00000753|genome_name:C_MAG2|gene_callers_id:1780</t>
  </si>
  <si>
    <t>ref|WP_114326333.1|</t>
  </si>
  <si>
    <t>DNA replication/repair protein RecF [Candidatus Colwellia aromaticivorans]</t>
  </si>
  <si>
    <t>K04066</t>
  </si>
  <si>
    <t>primosomal protein N' (replication factor Y) (superfamily II helicase) [EC:3.6.4.-]</t>
  </si>
  <si>
    <t>COG1198</t>
  </si>
  <si>
    <t>Primosomal protein N' (replication factor Y) - superfamily II helicase (PriA) (PDB:6DCR)</t>
  </si>
  <si>
    <t>00072704|gene_cluster:GC_00000232|genome_name:C_MAG2|gene_callers_id:2292</t>
  </si>
  <si>
    <t>ref|WP_114326797.1|</t>
  </si>
  <si>
    <t>primosomal protein N' [Candidatus Colwellia aromaticivorans]</t>
  </si>
  <si>
    <t>K02406</t>
  </si>
  <si>
    <t>flagellin</t>
  </si>
  <si>
    <t>00001800|gene_cluster:GC_00000011|genome_name:C_MAG2|gene_callers_id:638</t>
  </si>
  <si>
    <t>ref|WP_114325252.1|</t>
  </si>
  <si>
    <t>flagellin [Candidatus Colwellia aromaticivorans]</t>
  </si>
  <si>
    <t>K01091</t>
  </si>
  <si>
    <t>phosphoglycolate phosphatase [EC:3.1.3.18]</t>
  </si>
  <si>
    <t>COG0546</t>
  </si>
  <si>
    <t>Phosphoglycolate phosphatase, HAD superfamily (Gph) (PDB:2NYV)</t>
  </si>
  <si>
    <t>00016057|gene_cluster:GC_00001920|genome_name:C_MAG2|gene_callers_id:879</t>
  </si>
  <si>
    <t>ref|WP_114325480.1|</t>
  </si>
  <si>
    <t>HAD-IA family hydrolase [Candidatus Colwellia aromaticivorans]</t>
  </si>
  <si>
    <t>K05788</t>
  </si>
  <si>
    <t>integration host factor subunit beta</t>
  </si>
  <si>
    <t>00039770|gene_cluster:GC_00000550|genome_name:C_MAG2|gene_callers_id:921</t>
  </si>
  <si>
    <t>ref|WP_114325518.1|</t>
  </si>
  <si>
    <t>integration host factor subunit beta [Candidatus Colwellia aromaticivorans]</t>
  </si>
  <si>
    <t>integration host factor subunit beta [Candidatus Colwellia aromaticivorans]&lt;&gt;integration host factor subunit beta [Gammaproteobacteria bacterium]&lt;&gt;integration host factor subunit beta [Colwellia sp.]</t>
  </si>
  <si>
    <t>00006060|gene_cluster:GC_00000374|genome_name:C_MAG2|gene_callers_id:1607</t>
  </si>
  <si>
    <t>ref|WP_114326146.1|</t>
  </si>
  <si>
    <t>DNA helicase II [Candidatus Colwellia aromaticivorans]</t>
  </si>
  <si>
    <t>K00673</t>
  </si>
  <si>
    <t>arginine N-succinyltransferase [EC:2.3.1.109]</t>
  </si>
  <si>
    <t>COG3138</t>
  </si>
  <si>
    <t>Arginine/ornithine N-succinyltransferase beta subunit (AstA) (PDB:1YLE)</t>
  </si>
  <si>
    <t>00042198|gene_cluster:GC_00000305|genome_name:C_MAG2|gene_callers_id:2338</t>
  </si>
  <si>
    <t>ref|WP_114326842.1|</t>
  </si>
  <si>
    <t>arginine N-succinyltransferase [Candidatus Colwellia aromaticivorans]</t>
  </si>
  <si>
    <t>K02412</t>
  </si>
  <si>
    <t>flagellum-specific ATP synthase [EC:7.4.2.8]</t>
  </si>
  <si>
    <t>COG1157</t>
  </si>
  <si>
    <t>Flagellar biosynthesis/type III secretory pathway ATPase FliI (FliI) (PDB:5B0O)</t>
  </si>
  <si>
    <t>00083033|gene_cluster:GC_00000567|genome_name:C_MAG2|gene_callers_id:623</t>
  </si>
  <si>
    <t>ref|WP_114325239.1|</t>
  </si>
  <si>
    <t>flagellar protein export ATPase FliI [Candidatus Colwellia aromaticivorans]</t>
  </si>
  <si>
    <t>K01969</t>
  </si>
  <si>
    <t>3-methylcrotonyl-CoA carboxylase beta subunit [EC:6.4.1.4]</t>
  </si>
  <si>
    <t>COG4799</t>
  </si>
  <si>
    <t>Acetyl-CoA carboxylase, carboxyltransferase component (MmdA) (PDB:1OD2)</t>
  </si>
  <si>
    <t>00028642|gene_cluster:GC_00001340|genome_name:C_MAG2|gene_callers_id:1386</t>
  </si>
  <si>
    <t>ref|WP_114325937.1|</t>
  </si>
  <si>
    <t>methylcrotonoyl-CoA carboxylase [Candidatus Colwellia aromaticivorans]</t>
  </si>
  <si>
    <t>K10924</t>
  </si>
  <si>
    <t>MSHA pilin protein MshA</t>
  </si>
  <si>
    <t>00013465|gene_cluster:GC_00004329|genome_name:C_MAG2|gene_callers_id:1673</t>
  </si>
  <si>
    <t>ref|WP_114326203.1|</t>
  </si>
  <si>
    <t>type II secretion system protein [Candidatus Colwellia aromaticivorans]</t>
  </si>
  <si>
    <t>K03654</t>
  </si>
  <si>
    <t>ATP-dependent DNA helicase RecQ [EC:3.6.4.12]</t>
  </si>
  <si>
    <t>00002437|gene_cluster:GC_00000748|genome_name:C_MAG2|gene_callers_id:314</t>
  </si>
  <si>
    <t>ref|WP_114324944.1|</t>
  </si>
  <si>
    <t>DNA helicase RecQ [Candidatus Colwellia aromaticivorans]</t>
  </si>
  <si>
    <t>K02611</t>
  </si>
  <si>
    <t>ring-1,2-phenylacetyl-CoA epoxidase subunit PaaC [EC:1.14.13.149]</t>
  </si>
  <si>
    <t>COG3396</t>
  </si>
  <si>
    <t>1,2-phenylacetyl-CoA epoxidase, catalytic subunit (YdbO) (PDB:1OTK)</t>
  </si>
  <si>
    <t>00027649|gene_cluster:GC_00017116|genome_name:C_MAG2|gene_callers_id:1901</t>
  </si>
  <si>
    <t>ref|WP_114326425.1|</t>
  </si>
  <si>
    <t>phenylacetate-CoA oxygenase subunit PaaC [Candidatus Colwellia aromaticivorans]</t>
  </si>
  <si>
    <t>K03631</t>
  </si>
  <si>
    <t>DNA repair protein RecN (Recombination protein N)</t>
  </si>
  <si>
    <t>COG0497</t>
  </si>
  <si>
    <t>DNA repair ATPase RecN (RecN) (PDB:4AD8)</t>
  </si>
  <si>
    <t>00087043|gene_cluster:GC_00001090|genome_name:C_MAG2|gene_callers_id:718</t>
  </si>
  <si>
    <t>ref|WP_114325334.1|</t>
  </si>
  <si>
    <t>DNA repair protein RecN [Candidatus Colwellia aromaticivorans]</t>
  </si>
  <si>
    <t>K00820</t>
  </si>
  <si>
    <t>glutamine---fructose-6-phosphate transaminase (isomerizing) [EC:2.6.1.16]</t>
  </si>
  <si>
    <t>M00892!!!M00909</t>
  </si>
  <si>
    <t>UDP-N-acetyl-D-glucosamine biosynthesis, eukaryotes, glucose =&gt; UDP-GlcNAc!!!UDP-N-acetyl-D-glucosamine biosynthesis, prokaryotes, glucose =&gt; UDP-GlcNAc</t>
  </si>
  <si>
    <t>COG0449</t>
  </si>
  <si>
    <t>Glucosamine 6-phosphate synthetase, contains amidotransferase and phosphosugar isomerase domains (GlmS) (PDB:2J6H)</t>
  </si>
  <si>
    <t>00050797|gene_cluster:GC_00001002|genome_name:C_MAG2|gene_callers_id:1572</t>
  </si>
  <si>
    <t>ref|WP_114326114.1|</t>
  </si>
  <si>
    <t>glutamine--fructose-6-phosphate transaminase (isomerizing) [Candidatus Colwellia aromaticivorans]</t>
  </si>
  <si>
    <t>K03407</t>
  </si>
  <si>
    <t>two-component system, chemotaxis family, sensor kinase CheA [EC:2.7.13.3]</t>
  </si>
  <si>
    <t>COG0643</t>
  </si>
  <si>
    <t>Chemotaxis protein histidine kinase CheA (CheA) (PDB:1B3Q)</t>
  </si>
  <si>
    <t>00038121|gene_cluster:GC_00000221|genome_name:C_MAG2|gene_callers_id:606</t>
  </si>
  <si>
    <t>ref|WP_114325222.1|</t>
  </si>
  <si>
    <t>chemotaxis protein CheA [Candidatus Colwellia aromaticivorans]</t>
  </si>
  <si>
    <t>COG0642!!!COG0784!!!COG2202</t>
  </si>
  <si>
    <t>Signal transduction histidine kinase (BaeS) (PDB:1JOY)!!!CheY-like REC (receiver) domain, includes chemotaxis protein CheY  and sporulation regulator Spo0F (CheY) (PDB:6QRJ)!!!PAS domain (PAS) (PDB:2MWG)</t>
  </si>
  <si>
    <t>00064959|gene_cluster:GC_00004593|genome_name:C_MAG2|gene_callers_id:1224</t>
  </si>
  <si>
    <t>ref|WP_114325790.1|</t>
  </si>
  <si>
    <t>PAS domain-containing hybrid sensor histidine kinase/response regulator [Candidatus Colwellia aromaticivorans]</t>
  </si>
  <si>
    <t>K02337</t>
  </si>
  <si>
    <t>DNA polymerase III subunit alpha [EC:2.7.7.7]</t>
  </si>
  <si>
    <t>COG0587</t>
  </si>
  <si>
    <t>DNA polymerase III, alpha subunit (DnaE) (PDB:2HNH)</t>
  </si>
  <si>
    <t>00058329|gene_cluster:GC_00000199|genome_name:C_MAG2|gene_callers_id:1863</t>
  </si>
  <si>
    <t>ref|WP_114326394.1|</t>
  </si>
  <si>
    <t>DNA polymerase III subunit alpha [Candidatus Colwellia aromaticivorans]</t>
  </si>
  <si>
    <t>00054203|gene_cluster:GC_00000005|genome_name:C_MAG2|gene_callers_id:2313</t>
  </si>
  <si>
    <t>ref|WP_114326818.1|</t>
  </si>
  <si>
    <t>K02666</t>
  </si>
  <si>
    <t>type IV pilus assembly protein PilQ</t>
  </si>
  <si>
    <t>COG4796</t>
  </si>
  <si>
    <t>Type II secretory pathway, component HofQ (HofQ) (PDB:4AV2)</t>
  </si>
  <si>
    <t>00078694|gene_cluster:GC_00000810|genome_name:C_MAG2|gene_callers_id:2663</t>
  </si>
  <si>
    <t>ref|WP_114327158.1|</t>
  </si>
  <si>
    <t>type IV pilus secretin PilQ family protein [Candidatus Colwellia aromaticivorans]</t>
  </si>
  <si>
    <t>K04754</t>
  </si>
  <si>
    <t>phospholipid-binding lipoprotein MlaA</t>
  </si>
  <si>
    <t>COG2853</t>
  </si>
  <si>
    <t>Lipoprotein subunit MlaA of the ABC-type intermembrane phospholipid transporter Mla (MlaA) (PDB:5NUQ)</t>
  </si>
  <si>
    <t>00070771|gene_cluster:GC_00000980|genome_name:C_MAG2|gene_callers_id:598</t>
  </si>
  <si>
    <t>ref|WP_114325215.1|</t>
  </si>
  <si>
    <t>VacJ family lipoprotein [Candidatus Colwellia aromaticivorans]</t>
  </si>
  <si>
    <t>K09710</t>
  </si>
  <si>
    <t>COG0799</t>
  </si>
  <si>
    <t>Ribosomal silencing factor RsfS, regulates association of 30S and 50S subunits (RsfS) (PDB:6SJ6)</t>
  </si>
  <si>
    <t>00086891|gene_cluster:GC_00001481|genome_name:C_MAG2|gene_callers_id:2081</t>
  </si>
  <si>
    <t>ref|WP_114326594.1|</t>
  </si>
  <si>
    <t>ribosome silencing factor [Candidatus Colwellia aromaticivorans]</t>
  </si>
  <si>
    <t>K03561</t>
  </si>
  <si>
    <t>biopolymer transport protein ExbB</t>
  </si>
  <si>
    <t>COG0811</t>
  </si>
  <si>
    <t>Biopolymer transport protein ExbB/TolQ (TolQ) (PDB:5SV0)</t>
  </si>
  <si>
    <t>00015978|gene_cluster:GC_00000508|genome_name:C_MAG2|gene_callers_id:1120</t>
  </si>
  <si>
    <t>ref|WP_114325704.1|</t>
  </si>
  <si>
    <t>protein TolQ [Candidatus Colwellia aromaticivorans]</t>
  </si>
  <si>
    <t>K03797</t>
  </si>
  <si>
    <t>carboxyl-terminal processing protease [EC:3.4.21.102]</t>
  </si>
  <si>
    <t>COG0793</t>
  </si>
  <si>
    <t>C-terminal processing protease CtpA/Prc, contains a PDZ domain (CtpA) (PDB:6IQU)</t>
  </si>
  <si>
    <t>00054859|gene_cluster:GC_00000950|genome_name:C_MAG2|gene_callers_id:2533</t>
  </si>
  <si>
    <t>ref|WP_114327029.1|</t>
  </si>
  <si>
    <t>carboxy terminal-processing peptidase [Candidatus Colwellia aromaticivorans]</t>
  </si>
  <si>
    <t>00050562|gene_cluster:GC_00002172|genome_name:C_MAG2|gene_callers_id:1274</t>
  </si>
  <si>
    <t>ref|WP_114325839.1|</t>
  </si>
  <si>
    <t>B12-binding domain-containing radical SAM protein [Candidatus Colwellia aromaticivorans]</t>
  </si>
  <si>
    <t>K02480</t>
  </si>
  <si>
    <t>two-component system, NarL family, sensor kinase [EC:2.7.13.3]</t>
  </si>
  <si>
    <t>COG4564</t>
  </si>
  <si>
    <t>Signal transduction histidine kinase (PDB:2QHK)</t>
  </si>
  <si>
    <t>00004766|gene_cluster:GC_00006869|genome_name:C_MAG2|gene_callers_id:1360</t>
  </si>
  <si>
    <t>ref|WP_114325915.1|</t>
  </si>
  <si>
    <t>cache domain-containing protein [Candidatus Colwellia aromaticivorans]</t>
  </si>
  <si>
    <t>00007239|gene_cluster:GC_00000880|genome_name:C_MAG2|gene_callers_id:3250</t>
  </si>
  <si>
    <t>ref|WP_114327728.1|</t>
  </si>
  <si>
    <t>K07735</t>
  </si>
  <si>
    <t>putative transcriptional regulator</t>
  </si>
  <si>
    <t>COG1678</t>
  </si>
  <si>
    <t>Putative transcriptional regulator, AlgH/UPF0301 family (AlgH) (PDB:2AJ2)</t>
  </si>
  <si>
    <t>00073980|gene_cluster:GC_00000679|genome_name:C_MAG2|gene_callers_id:2030</t>
  </si>
  <si>
    <t>ref|WP_114326551.1|</t>
  </si>
  <si>
    <t>YqgE/AlgH family protein [Candidatus Colwellia aromaticivorans]</t>
  </si>
  <si>
    <t>K03704</t>
  </si>
  <si>
    <t>cold shock protein</t>
  </si>
  <si>
    <t>00081548|gene_cluster:GC_00004204|genome_name:C_MAG2|gene_callers_id:2906</t>
  </si>
  <si>
    <t>ref|WP_114327379.1|</t>
  </si>
  <si>
    <t>cold shock domain-containing protein CspD [Candidatus Colwellia aromaticivorans]</t>
  </si>
  <si>
    <t>K03701</t>
  </si>
  <si>
    <t>excinuclease ABC subunit A</t>
  </si>
  <si>
    <t>COG0178</t>
  </si>
  <si>
    <t>Excinuclease UvrABC ATPase subunit (UvrA) (PDB:2R6F)</t>
  </si>
  <si>
    <t>00014280|gene_cluster:GC_00000300|genome_name:C_MAG2|gene_callers_id:1021</t>
  </si>
  <si>
    <t>ref|WP_114325614.1|</t>
  </si>
  <si>
    <t>excinuclease ABC subunit UvrA [Candidatus Colwellia aromaticivorans]</t>
  </si>
  <si>
    <t>00087929|gene_cluster:GC_00000123|genome_name:C_MAG2|gene_callers_id:163</t>
  </si>
  <si>
    <t>ref|WP_114324801.1|</t>
  </si>
  <si>
    <t>K06217</t>
  </si>
  <si>
    <t>phosphate starvation-inducible protein PhoH and related proteins</t>
  </si>
  <si>
    <t>COG1702</t>
  </si>
  <si>
    <t>Phosphate starvation-inducible protein PhoH, predicted ATPase (PhoH) (PDB:3B85) (PUBMED:8444794;12762842)</t>
  </si>
  <si>
    <t>00053450|gene_cluster:GC_00000843|genome_name:C_MAG2|gene_callers_id:10</t>
  </si>
  <si>
    <t>ref|WP_114324648.1|</t>
  </si>
  <si>
    <t>PhoH family protein [Candidatus Colwellia aromaticivorans]</t>
  </si>
  <si>
    <t>K02687</t>
  </si>
  <si>
    <t>ribosomal protein L11 methyltransferase [EC:2.1.1.-]</t>
  </si>
  <si>
    <t>COG2264</t>
  </si>
  <si>
    <t>Ribosomal protein L11 methylase PrmA (PrmA) (PDB:3GRZ)</t>
  </si>
  <si>
    <t>00057683|gene_cluster:GC_00001144|genome_name:C_MAG2|gene_callers_id:1103</t>
  </si>
  <si>
    <t>ref|WP_114325694.1|</t>
  </si>
  <si>
    <t>50S ribosomal protein L11 methyltransferase [Candidatus Colwellia aromaticivorans]</t>
  </si>
  <si>
    <t>COG3706</t>
  </si>
  <si>
    <t>Two-component response regulator, PleD family, consists of two REC domains and a diguanylate cyclase (GGDEF) domain (PleD) (PDB:1W25)</t>
  </si>
  <si>
    <t>00055562|gene_cluster:GC_00010222|genome_name:C_MAG2|gene_callers_id:318</t>
  </si>
  <si>
    <t>ref|WP_136037972.1|</t>
  </si>
  <si>
    <t>00048188|gene_cluster:GC_00000213|genome_name:C_MAG2|gene_callers_id:42</t>
  </si>
  <si>
    <t>ref|WP_114324674.1|</t>
  </si>
  <si>
    <t>COG0348</t>
  </si>
  <si>
    <t>Polyferredoxin NapH (NapH) (PUBMED:27322068)</t>
  </si>
  <si>
    <t>00086964|gene_cluster:GC_00000402|genome_name:C_MAG2|gene_callers_id:306</t>
  </si>
  <si>
    <t>ref|WP_114324937.1|</t>
  </si>
  <si>
    <t>cytochrome c oxidase accessory protein CcoG [Candidatus Colwellia aromaticivorans]</t>
  </si>
  <si>
    <t>00002185|gene_cluster:GC_00004603|genome_name:C_MAG2|gene_callers_id:1226</t>
  </si>
  <si>
    <t>ref|WP_114325792.1|</t>
  </si>
  <si>
    <t>4Fe-4S binding protein [Candidatus Colwellia aromaticivorans]</t>
  </si>
  <si>
    <t>K00782</t>
  </si>
  <si>
    <t>L-lactate dehydrogenase complex protein LldG</t>
  </si>
  <si>
    <t>COG1556</t>
  </si>
  <si>
    <t>L-lactate utilization protein LutC, contains LUD domain (LutC) (PDB:2G40)</t>
  </si>
  <si>
    <t>00075505|gene_cluster:GC_00012033|genome_name:C_MAG2|gene_callers_id:820</t>
  </si>
  <si>
    <t>ref|WP_114325431.1|</t>
  </si>
  <si>
    <t>lactate utilization protein [Candidatus Colwellia aromaticivorans]</t>
  </si>
  <si>
    <t>00015099|gene_cluster:GC_00004905|genome_name:C_MAG2|gene_callers_id:583</t>
  </si>
  <si>
    <t>ref|WP_114325199.1|</t>
  </si>
  <si>
    <t>K00407</t>
  </si>
  <si>
    <t>cytochrome c oxidase cbb3-type subunit IV</t>
  </si>
  <si>
    <t>M00156</t>
  </si>
  <si>
    <t>Cytochrome c oxidase, cbb3-type</t>
  </si>
  <si>
    <t>COG4736</t>
  </si>
  <si>
    <t>Cbb3-type cytochrome oxidase, subunit 3 (CcoQ)</t>
  </si>
  <si>
    <t>00021125|gene_cluster:GC_00000651|genome_name:C_MAG2|gene_callers_id:1349</t>
  </si>
  <si>
    <t>ref|WP_114325904.1|</t>
  </si>
  <si>
    <t>cbb3-type cytochrome c oxidase subunit 3 [Candidatus Colwellia aromaticivorans]</t>
  </si>
  <si>
    <t>K01358</t>
  </si>
  <si>
    <t>ATP-dependent Clp protease, protease subunit [EC:3.4.21.92]</t>
  </si>
  <si>
    <t>COG0740</t>
  </si>
  <si>
    <t>ATP-dependent protease ClpP, protease subunit (ClpP) (PDB:1TG6)</t>
  </si>
  <si>
    <t>00073465|gene_cluster:GC_00000789|genome_name:C_MAG2|gene_callers_id:2040</t>
  </si>
  <si>
    <t>gb|PHR84319.1|</t>
  </si>
  <si>
    <t>ATP-dependent Clp endopeptidase, proteolytic subunit ClpP [Colwellia sp.]</t>
  </si>
  <si>
    <t>K01423</t>
  </si>
  <si>
    <t>beta-barrel assembly-enhancing protease [EC:3.4.-.-]</t>
  </si>
  <si>
    <t>00056140|gene_cluster:GC_00001110|genome_name:C_MAG2|gene_callers_id:2565</t>
  </si>
  <si>
    <t>ref|WP_114327108.1|</t>
  </si>
  <si>
    <t>K04759</t>
  </si>
  <si>
    <t>ferrous iron transport protein B</t>
  </si>
  <si>
    <t>COG0370</t>
  </si>
  <si>
    <t>Fe2+ transporter FeoB (FeoB) (PDB:3TAH) (PUBMED:32095817)</t>
  </si>
  <si>
    <t>00015392|gene_cluster:GC_00001590|genome_name:C_MAG2|gene_callers_id:3039</t>
  </si>
  <si>
    <t>ref|WP_114327514.1|</t>
  </si>
  <si>
    <t>ferrous iron transport protein B [Candidatus Colwellia aromaticivorans]</t>
  </si>
  <si>
    <t>K02556</t>
  </si>
  <si>
    <t>chemotaxis protein MotA</t>
  </si>
  <si>
    <t>COG1291</t>
  </si>
  <si>
    <t>Flagellar motor component MotA (MotA)</t>
  </si>
  <si>
    <t>00031448|gene_cluster:GC_00001220|genome_name:C_MAG2|gene_callers_id:604</t>
  </si>
  <si>
    <t>ref|WP_114325220.1|</t>
  </si>
  <si>
    <t>flagellar motor protein [Candidatus Colwellia aromaticivorans]</t>
  </si>
  <si>
    <t>K03771</t>
  </si>
  <si>
    <t>peptidyl-prolyl cis-trans isomerase SurA [EC:5.2.1.8]</t>
  </si>
  <si>
    <t>00052362|gene_cluster:GC_00000734|genome_name:C_MAG2|gene_callers_id:2229</t>
  </si>
  <si>
    <t>ref|WP_114326746.1|</t>
  </si>
  <si>
    <t>peptidylprolyl isomerase SurA [Candidatus Colwellia aromaticivorans]</t>
  </si>
  <si>
    <t>00049090|gene_cluster:GC_00008204|genome_name:C_MAG2|gene_callers_id:1195</t>
  </si>
  <si>
    <t>ref|WP_114325807.1|</t>
  </si>
  <si>
    <t>K05590</t>
  </si>
  <si>
    <t>ATP-dependent RNA helicase SrmB [EC:3.6.4.13]</t>
  </si>
  <si>
    <t>00018619|gene_cluster:GC_00000507|genome_name:C_MAG2|gene_callers_id:553</t>
  </si>
  <si>
    <t>ref|WP_114325172.1|</t>
  </si>
  <si>
    <t>ATP-dependent RNA helicase SrmB [Candidatus Colwellia aromaticivorans]</t>
  </si>
  <si>
    <t>K02400</t>
  </si>
  <si>
    <t>flagellar biosynthesis protein FlhA</t>
  </si>
  <si>
    <t>COG1298</t>
  </si>
  <si>
    <t>Flagellar biosynthesis protein FlhA (FlhA) (PDB:6AI0)</t>
  </si>
  <si>
    <t>00048586|gene_cluster:GC_00000321|genome_name:C_MAG2|gene_callers_id:612</t>
  </si>
  <si>
    <t>ref|WP_114325228.1|</t>
  </si>
  <si>
    <t>flagellar biosynthesis protein FlhA [Candidatus Colwellia aromaticivorans]</t>
  </si>
  <si>
    <t>00016343|gene_cluster:GC_00001347|genome_name:C_MAG2|gene_callers_id:218</t>
  </si>
  <si>
    <t>ref|WP_114324853.1|</t>
  </si>
  <si>
    <t>histone deacetylase family protein [Candidatus Colwellia aromaticivorans]</t>
  </si>
  <si>
    <t>00045495|gene_cluster:GC_00002924|genome_name:C_MAG2|gene_callers_id:557</t>
  </si>
  <si>
    <t>ref|WP_114325176.1|</t>
  </si>
  <si>
    <t>K03168</t>
  </si>
  <si>
    <t>DNA topoisomerase I [EC:5.6.2.1]</t>
  </si>
  <si>
    <t>COG0550!!!COG0551</t>
  </si>
  <si>
    <t>DNA topoisomerase IA (TopA) (PDB:1CY0)!!!DNA topoisomerase I, ssDNA-binding Zn-finger and Zn-ribbon domains (YrdD) (PDB:1YUA)</t>
  </si>
  <si>
    <t>00020690|gene_cluster:GC_00000939|genome_name:C_MAG2|gene_callers_id:1961</t>
  </si>
  <si>
    <t>ref|WP_114326481.1|</t>
  </si>
  <si>
    <t>type I DNA topoisomerase [Candidatus Colwellia aromaticivorans]</t>
  </si>
  <si>
    <t>K02409</t>
  </si>
  <si>
    <t>flagellar M-ring protein FliF</t>
  </si>
  <si>
    <t>COG1766</t>
  </si>
  <si>
    <t>Flagellar biosynthesis/type III secretory pathway M-ring protein FliF/YscJ (FliF) (PDB:6SCN)</t>
  </si>
  <si>
    <t>00064222|gene_cluster:GC_00000800|genome_name:C_MAG2|gene_callers_id:626</t>
  </si>
  <si>
    <t>ref|WP_168427275.1|</t>
  </si>
  <si>
    <t>flagellar M-ring protein FliF [Candidatus Colwellia aromaticivorans]</t>
  </si>
  <si>
    <t>K02617</t>
  </si>
  <si>
    <t>phenylacetic acid degradation protein</t>
  </si>
  <si>
    <t>00053033|gene_cluster:GC_00016955|genome_name:C_MAG2|gene_callers_id:1907</t>
  </si>
  <si>
    <t>ref|WP_114326430.1|</t>
  </si>
  <si>
    <t>phenylacetic acid degradation protein PaaY [Candidatus Colwellia aromaticivorans]</t>
  </si>
  <si>
    <t>K07277</t>
  </si>
  <si>
    <t>outer membrane protein insertion porin family</t>
  </si>
  <si>
    <t>COG4775</t>
  </si>
  <si>
    <t>Outer membrane protein assembly factor BamA (BamA) (PDB:5EKQ)</t>
  </si>
  <si>
    <t>00020456|gene_cluster:GC_00000964|genome_name:C_MAG2|gene_callers_id:1856</t>
  </si>
  <si>
    <t>ref|WP_114326384.1|</t>
  </si>
  <si>
    <t>outer membrane protein assembly factor BamA [Candidatus Colwellia aromaticivorans]</t>
  </si>
  <si>
    <t>K03306</t>
  </si>
  <si>
    <t>inorganic phosphate transporter, PiT family</t>
  </si>
  <si>
    <t>COG0306</t>
  </si>
  <si>
    <t>Phosphate/sulfate permease (PitA) (PUBMED:31358606)</t>
  </si>
  <si>
    <t>00025131|gene_cluster:GC_00000399|genome_name:C_MAG2|gene_callers_id:1692</t>
  </si>
  <si>
    <t>ref|WP_114326220.1|</t>
  </si>
  <si>
    <t>inorganic phosphate transporter [Candidatus Colwellia aromaticivorans]</t>
  </si>
  <si>
    <t>COG5345</t>
  </si>
  <si>
    <t>Uncharacterized conserved protein, DUF2333 domain</t>
  </si>
  <si>
    <t>00061324|gene_cluster:GC_00000704|genome_name:C_MAG2|gene_callers_id:3058</t>
  </si>
  <si>
    <t>ref|WP_114327540.1|</t>
  </si>
  <si>
    <t>DUF2333 family protein [Candidatus Colwellia aromaticivorans]</t>
  </si>
  <si>
    <t>K06213</t>
  </si>
  <si>
    <t>magnesium transporter</t>
  </si>
  <si>
    <t>COG2239</t>
  </si>
  <si>
    <t>Mg/Co/Ni transporter MgtE (contains CBS domain) (MgtE) (PDB:2YVX)</t>
  </si>
  <si>
    <t>00079141|gene_cluster:GC_00000643|genome_name:C_MAG2|gene_callers_id:2982</t>
  </si>
  <si>
    <t>ref|WP_114327465.1|</t>
  </si>
  <si>
    <t>magnesium transporter [Candidatus Colwellia aromaticivorans]</t>
  </si>
  <si>
    <t>K02394</t>
  </si>
  <si>
    <t>flagellar P-ring protein FlgI</t>
  </si>
  <si>
    <t>COG1706</t>
  </si>
  <si>
    <t>Flagellar basal body P-ring protein FlgI (FlgI)</t>
  </si>
  <si>
    <t>00055785|gene_cluster:GC_00000911|genome_name:C_MAG2|gene_callers_id:642</t>
  </si>
  <si>
    <t>ref|WP_114325256.1|</t>
  </si>
  <si>
    <t>flagellar basal body P-ring protein FlgI [Candidatus Colwellia aromaticivorans]</t>
  </si>
  <si>
    <t>K02313</t>
  </si>
  <si>
    <t>chromosomal replication initiator protein</t>
  </si>
  <si>
    <t>00065441|gene_cluster:GC_00000739|genome_name:C_MAG2|gene_callers_id:1778</t>
  </si>
  <si>
    <t>ref|WP_114326310.1|</t>
  </si>
  <si>
    <t>chromosomal replication initiator protein DnaA [Candidatus Colwellia aromaticivorans]</t>
  </si>
  <si>
    <t>K01968</t>
  </si>
  <si>
    <t>3-methylcrotonyl-CoA carboxylase alpha subunit [EC:6.4.1.4]</t>
  </si>
  <si>
    <t>COG4770</t>
  </si>
  <si>
    <t>Acetyl/propionyl-CoA carboxylase, alpha subunit (PccA) (PDB:3U9S)</t>
  </si>
  <si>
    <t>00008658|gene_cluster:GC_00001343|genome_name:C_MAG2|gene_callers_id:1388</t>
  </si>
  <si>
    <t>ref|WP_114325939.1|</t>
  </si>
  <si>
    <t>acetyl/propionyl/methylcrotonyl-CoA carboxylase subunit alpha [Candidatus Colwellia aromaticivorans]</t>
  </si>
  <si>
    <t>K04564</t>
  </si>
  <si>
    <t>superoxide dismutase, Fe-Mn family [EC:1.15.1.1]</t>
  </si>
  <si>
    <t>COG0605</t>
  </si>
  <si>
    <t>Superoxide dismutase (SodA) (PDB:1AP5)</t>
  </si>
  <si>
    <t>00011035|gene_cluster:GC_00000411|genome_name:C_MAG2|gene_callers_id:421</t>
  </si>
  <si>
    <t>ref|WP_114325046.1|</t>
  </si>
  <si>
    <t>superoxide dismutase [Fe] [Candidatus Colwellia aromaticivorans]</t>
  </si>
  <si>
    <t>K03499</t>
  </si>
  <si>
    <t>trk system potassium uptake protein</t>
  </si>
  <si>
    <t>P!!!T</t>
  </si>
  <si>
    <t>Inorganic ion transport and metabolism!!!Signal transduction mechanisms</t>
  </si>
  <si>
    <t>COG0569</t>
  </si>
  <si>
    <t>Trk/Ktr K+ transport system regulatory component TrkA/KtrA/KtrC, RCK domain (TrkA) (PDB:4XTT) (PUBMED:23815639;25957408;31868587;32095817)</t>
  </si>
  <si>
    <t>00031180|gene_cluster:GC_00000511|genome_name:C_MAG2|gene_callers_id:1791</t>
  </si>
  <si>
    <t>ref|WP_114326321.1|</t>
  </si>
  <si>
    <t>Trk system potassium transporter TrkA [Candidatus Colwellia aromaticivorans]</t>
  </si>
  <si>
    <t>K04744</t>
  </si>
  <si>
    <t>LPS-assembly protein</t>
  </si>
  <si>
    <t>COG1452</t>
  </si>
  <si>
    <t>LPS assembly outer membrane protein LptD (organic solvent tolerance protein OstA) (LptD) (PDB:4N4R)</t>
  </si>
  <si>
    <t>00072607|gene_cluster:GC_00000888|genome_name:C_MAG2|gene_callers_id:2228</t>
  </si>
  <si>
    <t>ref|WP_114326745.1|</t>
  </si>
  <si>
    <t>LPS assembly protein LptD [Candidatus Colwellia aromaticivorans]</t>
  </si>
  <si>
    <t>K07220</t>
  </si>
  <si>
    <t>COG1392</t>
  </si>
  <si>
    <t>Phosphate transport regulator YkaA, distantly related to PhoU, UPF0111/DUF47 family (YkaA) (PDB:2IIU)</t>
  </si>
  <si>
    <t>00044174|gene_cluster:GC_00000851|genome_name:C_MAG2|gene_callers_id:1691</t>
  </si>
  <si>
    <t>ref|WP_114326219.1|</t>
  </si>
  <si>
    <t>TIGR00153 family protein [Candidatus Colwellia aromaticivorans]</t>
  </si>
  <si>
    <t>K02391</t>
  </si>
  <si>
    <t>flagellar basal-body rod protein FlgF</t>
  </si>
  <si>
    <t>COG4787</t>
  </si>
  <si>
    <t>Flagellar basal body rod protein FlgF (FlgF)</t>
  </si>
  <si>
    <t>00070647|gene_cluster:GC_00000480|genome_name:C_MAG2|gene_callers_id:645</t>
  </si>
  <si>
    <t>ref|WP_114325259.1|</t>
  </si>
  <si>
    <t>flagellar basal-body rod protein FlgF [Candidatus Colwellia aromaticivorans]</t>
  </si>
  <si>
    <t>K06899</t>
  </si>
  <si>
    <t>nucleoid-associated protein</t>
  </si>
  <si>
    <t>COG3081</t>
  </si>
  <si>
    <t>dsDNA-binding nucleoid-associated protein YejK/NdpA (NdpA) (PUBMED:24043617)</t>
  </si>
  <si>
    <t>00068750|gene_cluster:GC_00000629|genome_name:C_MAG2|gene_callers_id:1519</t>
  </si>
  <si>
    <t>ref|WP_114326059.1|</t>
  </si>
  <si>
    <t>nucleoid-associated protein YejK [Candidatus Colwellia aromaticivorans]</t>
  </si>
  <si>
    <t>00026290|gene_cluster:GC_00004625|genome_name:C_MAG2|gene_callers_id:1223</t>
  </si>
  <si>
    <t>ref|WP_114325789.1|</t>
  </si>
  <si>
    <t>K10943</t>
  </si>
  <si>
    <t>two-component system, response regulator FlrC</t>
  </si>
  <si>
    <t>00025671|gene_cluster:GC_00000989|genome_name:C_MAG2|gene_callers_id:628</t>
  </si>
  <si>
    <t>ref|WP_114325243.1|</t>
  </si>
  <si>
    <t>K02834</t>
  </si>
  <si>
    <t>ribosome-binding factor A</t>
  </si>
  <si>
    <t>COG0858</t>
  </si>
  <si>
    <t>Ribosome-binding factor RbfA (RbfA) (PDB:1JOS)</t>
  </si>
  <si>
    <t>00040367|gene_cluster:GC_00001202|genome_name:C_MAG2|gene_callers_id:1928</t>
  </si>
  <si>
    <t>ref|WP_114326453.1|</t>
  </si>
  <si>
    <t>30S ribosome-binding factor RbfA [Candidatus Colwellia aromaticivorans]</t>
  </si>
  <si>
    <t>00022726|gene_cluster:GC_00002215|genome_name:C_MAG2|gene_callers_id:2797</t>
  </si>
  <si>
    <t>ref|WP_114327287.1|</t>
  </si>
  <si>
    <t>two-component sensor histidine kinase [Candidatus Colwellia aromaticivorans]</t>
  </si>
  <si>
    <t>K02316</t>
  </si>
  <si>
    <t>DNA primase [EC:2.7.7.101]</t>
  </si>
  <si>
    <t>COG0358</t>
  </si>
  <si>
    <t>DNA primase (bacterial type) (DnaG) (PDB:3B39) (PUBMED:28128549)</t>
  </si>
  <si>
    <t>00060363|gene_cluster:GC_00001253|genome_name:C_MAG2|gene_callers_id:2250</t>
  </si>
  <si>
    <t>ref|WP_114326762.1|</t>
  </si>
  <si>
    <t>DNA primase [Candidatus Colwellia aromaticivorans]</t>
  </si>
  <si>
    <t>COG2976</t>
  </si>
  <si>
    <t>Putative negative regulator of RcsB-dependent stress response, UPF0070 family (YfgM) (PUBMED:23091052)</t>
  </si>
  <si>
    <t>00066910|gene_cluster:GC_00000350|genome_name:C_MAG2|gene_callers_id:1771</t>
  </si>
  <si>
    <t>ref|WP_114326298.1|</t>
  </si>
  <si>
    <t>K13590</t>
  </si>
  <si>
    <t>00036812|gene_cluster:GC_00006786|genome_name:C_MAG2|gene_callers_id:2306</t>
  </si>
  <si>
    <t>ref|WP_114326811.1|</t>
  </si>
  <si>
    <t>00058489|gene_cluster:GC_00001295|genome_name:C_MAG2|gene_callers_id:1215</t>
  </si>
  <si>
    <t>ref|WP_114325782.1|</t>
  </si>
  <si>
    <t>00072685|gene_cluster:GC_00004348|genome_name:C_MAG2|gene_callers_id:544</t>
  </si>
  <si>
    <t>ref|WP_114325163.1|</t>
  </si>
  <si>
    <t>K18189</t>
  </si>
  <si>
    <t>translational activator of cytochrome c oxidase 1</t>
  </si>
  <si>
    <t>K!!!J</t>
  </si>
  <si>
    <t>Transcription!!!Translation, ribosomal structure and biogenesis</t>
  </si>
  <si>
    <t>COG0217</t>
  </si>
  <si>
    <t>Transcriptional and/or translational regulatory protein YebC/TACO1 (TACO1) (PDB:1KON)</t>
  </si>
  <si>
    <t>00088876|gene_cluster:GC_00000611|genome_name:C_MAG2|gene_callers_id:2106</t>
  </si>
  <si>
    <t>ref|WP_114326624.1|</t>
  </si>
  <si>
    <t>YebC/PmpR family DNA-binding transcriptional regulator [Candidatus Colwellia aromaticivorans]</t>
  </si>
  <si>
    <t>00028484|gene_cluster:GC_00000150|genome_name:C_MAG2|gene_callers_id:2161</t>
  </si>
  <si>
    <t>ref|WP_114326671.1|</t>
  </si>
  <si>
    <t>leucyl aminopeptidase [Candidatus Colwellia aromaticivorans]</t>
  </si>
  <si>
    <t>00072273|gene_cluster:GC_00000697|genome_name:C_MAG2|gene_callers_id:2312</t>
  </si>
  <si>
    <t>ref|WP_114326817.1|</t>
  </si>
  <si>
    <t>K03694</t>
  </si>
  <si>
    <t>ATP-dependent Clp protease ATP-binding subunit ClpA</t>
  </si>
  <si>
    <t>00022423|gene_cluster:GC_00000189|genome_name:C_MAG2|gene_callers_id:2904</t>
  </si>
  <si>
    <t>ref|WP_114327377.1|</t>
  </si>
  <si>
    <t>ATP-dependent Clp protease ATP-binding subunit ClpA [Candidatus Colwellia aromaticivorans]</t>
  </si>
  <si>
    <t>K02274</t>
  </si>
  <si>
    <t>cytochrome c oxidase subunit I [EC:7.1.1.9]</t>
  </si>
  <si>
    <t>COG0843</t>
  </si>
  <si>
    <t>Heme/copper-type cytochrome/quinol oxidase, subunit 1 (CyoB) (PDB:1AR1)</t>
  </si>
  <si>
    <t>00010618|gene_cluster:GC_00001215|genome_name:C_MAG2|gene_callers_id:370</t>
  </si>
  <si>
    <t>ref|WP_114324993.1|</t>
  </si>
  <si>
    <t>cytochrome c oxidase subunit I [Candidatus Colwellia aromaticivorans]</t>
  </si>
  <si>
    <t>K13634</t>
  </si>
  <si>
    <t>LysR family transcriptional regulator, cys regulon transcriptional activator</t>
  </si>
  <si>
    <t>00021690|gene_cluster:GC_00000690|genome_name:C_MAG2|gene_callers_id:1839</t>
  </si>
  <si>
    <t>ref|WP_114326366.1|</t>
  </si>
  <si>
    <t>HTH-type transcriptional regulator CysB [Candidatus Colwellia aromaticivorans]</t>
  </si>
  <si>
    <t>K06949</t>
  </si>
  <si>
    <t>ribosome biogenesis GTPase / thiamine phosphate phosphatase [EC:3.6.1.- 3.1.3.100]</t>
  </si>
  <si>
    <t>COG1162</t>
  </si>
  <si>
    <t>Ribosome biogenesis GTPase RsgA (RsgA) (PDB:1T9H)</t>
  </si>
  <si>
    <t>00023145|gene_cluster:GC_00000951|genome_name:C_MAG2|gene_callers_id:2428</t>
  </si>
  <si>
    <t>ref|WP_114326932.1|</t>
  </si>
  <si>
    <t>small ribosomal subunit biogenesis GTPase RsgA [Candidatus Colwellia aromaticivorans]</t>
  </si>
  <si>
    <t>K11749</t>
  </si>
  <si>
    <t>regulator of sigma E protease [EC:3.4.24.-]</t>
  </si>
  <si>
    <t>O!!!K</t>
  </si>
  <si>
    <t>Posttranslational modification, protein turnover, chaperones!!!Transcription</t>
  </si>
  <si>
    <t>COG0750</t>
  </si>
  <si>
    <t>Membrane-associated protease RseP, regulator of RpoE activity (RseP)</t>
  </si>
  <si>
    <t>00064456|gene_cluster:GC_00000946|genome_name:C_MAG2|gene_callers_id:1855</t>
  </si>
  <si>
    <t>ref|WP_114326383.1|</t>
  </si>
  <si>
    <t>sigma E protease regulator RseP [Candidatus Colwellia aromaticivorans]</t>
  </si>
  <si>
    <t>K12573</t>
  </si>
  <si>
    <t>ribonuclease R [EC:3.1.13.1]</t>
  </si>
  <si>
    <t>COG0557</t>
  </si>
  <si>
    <t>Exoribonuclease R (VacB) (PDB:6H25)</t>
  </si>
  <si>
    <t>00028825|gene_cluster:GC_00000119|genome_name:C_MAG2|gene_callers_id:1654</t>
  </si>
  <si>
    <t>ref|WP_114326187.1|</t>
  </si>
  <si>
    <t>ribonuclease R [Candidatus Colwellia aromaticivorans]</t>
  </si>
  <si>
    <t>K07400</t>
  </si>
  <si>
    <t>Fe/S biogenesis protein NfuA</t>
  </si>
  <si>
    <t>O!!!O</t>
  </si>
  <si>
    <t>Posttranslational modification, protein turnover, chaperones!!!Posttranslational modification, protein turnover, chaperones</t>
  </si>
  <si>
    <t>COG0316!!!COG0694</t>
  </si>
  <si>
    <t>Fe-S cluster assembly iron-binding protein IscA (IscA) (PDB:1R94)!!!Fe-S cluster biogenesis protein NfuA, 4Fe-4S-binding domain (NifU) (PDB:2Z51)</t>
  </si>
  <si>
    <t>00053112|gene_cluster:GC_00000447|genome_name:C_MAG2|gene_callers_id:358</t>
  </si>
  <si>
    <t>ref|WP_114324982.1|</t>
  </si>
  <si>
    <t>Fe-S biogenesis protein NfuA [Candidatus Colwellia aromaticivorans]</t>
  </si>
  <si>
    <t>K03596</t>
  </si>
  <si>
    <t>GTP-binding protein LepA</t>
  </si>
  <si>
    <t>COG0481</t>
  </si>
  <si>
    <t>Translation elongation factor EF-4, membrane-bound GTPase (LepA) (PDB:3DEG)</t>
  </si>
  <si>
    <t>00078779|gene_cluster:GC_00000996|genome_name:C_MAG2|gene_callers_id:1446</t>
  </si>
  <si>
    <t>ref|WP_114325993.1|</t>
  </si>
  <si>
    <t>elongation factor 4 [Candidatus Colwellia aromaticivorans]</t>
  </si>
  <si>
    <t>K04044</t>
  </si>
  <si>
    <t>molecular chaperone HscA</t>
  </si>
  <si>
    <t>00050409|gene_cluster:GC_00000403|genome_name:C_MAG2|gene_callers_id:2111</t>
  </si>
  <si>
    <t>ref|WP_114326629.1|</t>
  </si>
  <si>
    <t>Fe-S protein assembly chaperone HscA [Candidatus Colwellia aromaticivorans]</t>
  </si>
  <si>
    <t>K02404</t>
  </si>
  <si>
    <t>flagellar biosynthesis protein FlhF</t>
  </si>
  <si>
    <t>COG1419</t>
  </si>
  <si>
    <t>Flagellar biosynthesis GTPase FlhF (FlhF) (PDB:3SYN)</t>
  </si>
  <si>
    <t>00026827|gene_cluster:GC_00000233|genome_name:C_MAG2|gene_callers_id:611</t>
  </si>
  <si>
    <t>ref|WP_114325227.1|</t>
  </si>
  <si>
    <t>flagellar biosynthesis protein FlhF [Candidatus Colwellia aromaticivorans]</t>
  </si>
  <si>
    <t>K03812</t>
  </si>
  <si>
    <t>ribosome modulation factor</t>
  </si>
  <si>
    <t>COG3130</t>
  </si>
  <si>
    <t>Ribosome modulation factor (Rmf) (PDB:2JRM)</t>
  </si>
  <si>
    <t>00082121|gene_cluster:GC_00001482|genome_name:C_MAG2|gene_callers_id:1818</t>
  </si>
  <si>
    <t>ref|WP_114326360.1|</t>
  </si>
  <si>
    <t>ribosome modulation factor [Candidatus Colwellia aromaticivorans]</t>
  </si>
  <si>
    <t>K01338</t>
  </si>
  <si>
    <t>ATP-dependent Lon protease [EC:3.4.21.53]</t>
  </si>
  <si>
    <t>COG0466</t>
  </si>
  <si>
    <t>ATP-dependent Lon protease, bacterial type (Lon) (PDB:6ON2)</t>
  </si>
  <si>
    <t>00048346|gene_cluster:GC_00000170|genome_name:C_MAG2|gene_callers_id:2042</t>
  </si>
  <si>
    <t>ref|WP_114326563.1|</t>
  </si>
  <si>
    <t>endopeptidase La [Candidatus Colwellia aromaticivorans]</t>
  </si>
  <si>
    <t>K00311</t>
  </si>
  <si>
    <t>electron-transferring-flavoprotein dehydrogenase [EC:1.5.5.1]</t>
  </si>
  <si>
    <t>COG0644!!!COG2440</t>
  </si>
  <si>
    <t>Dehydrogenase (flavoprotein) (FixC) (PDB:4OPU)!!!Ferredoxin-like protein FixX (FixX)</t>
  </si>
  <si>
    <t>00085218|gene_cluster:GC_00000179|genome_name:C_MAG2|gene_callers_id:2959</t>
  </si>
  <si>
    <t>ref|WP_114327442.1|</t>
  </si>
  <si>
    <t>electron transfer flavoprotein-ubiquinone oxidoreductase [Candidatus Colwellia aromaticivorans]</t>
  </si>
  <si>
    <t>K00324</t>
  </si>
  <si>
    <t>H+-translocating NAD(P) transhydrogenase subunit alpha [EC:1.6.1.2 7.1.1.1]</t>
  </si>
  <si>
    <t>COG3288</t>
  </si>
  <si>
    <t>NAD/NADP transhydrogenase alpha subunit (PntA) (PDB:1F8G)</t>
  </si>
  <si>
    <t>00025814|gene_cluster:GC_00001529|genome_name:C_MAG2|gene_callers_id:1397</t>
  </si>
  <si>
    <t>ref|WP_114325946.1|</t>
  </si>
  <si>
    <t>Re/Si-specific NAD(P)(+) transhydrogenase subunit alpha [Candidatus Colwellia aromaticivorans]</t>
  </si>
  <si>
    <t>K07390</t>
  </si>
  <si>
    <t>monothiol glutaredoxin</t>
  </si>
  <si>
    <t>COG0278</t>
  </si>
  <si>
    <t>Glutaredoxin-related protein (GrxD) (PDB:1YKA)</t>
  </si>
  <si>
    <t>00058016|gene_cluster:GC_00000455|genome_name:C_MAG2|gene_callers_id:422</t>
  </si>
  <si>
    <t>ref|WP_114325047.1|</t>
  </si>
  <si>
    <t>Grx4 family monothiol glutaredoxin [Candidatus Colwellia aromaticivorans]</t>
  </si>
  <si>
    <t>K00406</t>
  </si>
  <si>
    <t>cytochrome c oxidase cbb3-type subunit III</t>
  </si>
  <si>
    <t>COG2010!!!COG2863</t>
  </si>
  <si>
    <t>Cytochrome c, mono- and diheme variants (CccA) (PDB:1A2S)!!!Cytochrome c553 (CytC553) (PDB:6Q2U)</t>
  </si>
  <si>
    <t>00074798|gene_cluster:GC_00000959|genome_name:C_MAG2|gene_callers_id:1348</t>
  </si>
  <si>
    <t>ref|WP_114325903.1|</t>
  </si>
  <si>
    <t>cytochrome-c oxidase, cbb3-type subunit III [Candidatus Colwellia aromaticivorans]</t>
  </si>
  <si>
    <t>K03070</t>
  </si>
  <si>
    <t>preprotein translocase subunit SecA [EC:7.4.2.8]</t>
  </si>
  <si>
    <t>COG0653</t>
  </si>
  <si>
    <t>Preprotein translocase subunit SecA (ATPase, RNA helicase) (SecA) (PDB:2FSF)</t>
  </si>
  <si>
    <t>00034733|gene_cluster:GC_00000661|genome_name:C_MAG2|gene_callers_id:142</t>
  </si>
  <si>
    <t>ref|WP_114324773.1|</t>
  </si>
  <si>
    <t>preprotein translocase subunit SecA [Candidatus Colwellia aromaticivorans]</t>
  </si>
  <si>
    <t>K13643</t>
  </si>
  <si>
    <t>Rrf2 family transcriptional regulator, iron-sulfur cluster assembly transcription factor</t>
  </si>
  <si>
    <t>COG1959</t>
  </si>
  <si>
    <t>DNA-binding transcriptional regulator, IscR family (IscR) (PDB:1XD7)</t>
  </si>
  <si>
    <t>00023377|gene_cluster:GC_00000588|genome_name:C_MAG2|gene_callers_id:2116</t>
  </si>
  <si>
    <t>ref|WP_114326634.1|</t>
  </si>
  <si>
    <t>Fe-S cluster assembly transcriptional regulator IscR [Candidatus Colwellia aromaticivorans]</t>
  </si>
  <si>
    <t>COG0834</t>
  </si>
  <si>
    <t>ABC-type amino acid transport/signal transduction system, periplasmic component/domain (HisJ) (PDB:1GGG)</t>
  </si>
  <si>
    <t>00059909|gene_cluster:GC_00004588|genome_name:C_MAG2|gene_callers_id:1240</t>
  </si>
  <si>
    <t>ref|WP_114325804.1|</t>
  </si>
  <si>
    <t>transporter substrate-binding domain-containing protein [Candidatus Colwellia aromaticivorans]</t>
  </si>
  <si>
    <t>K02609</t>
  </si>
  <si>
    <t>ring-1,2-phenylacetyl-CoA epoxidase subunit PaaA [EC:1.14.13.149]</t>
  </si>
  <si>
    <t>00026463|gene_cluster:GC_00018261|genome_name:C_MAG2|gene_callers_id:1903</t>
  </si>
  <si>
    <t>ref|WP_114326427.1|</t>
  </si>
  <si>
    <t>1,2-phenylacetyl-CoA epoxidase subunit A [Candidatus Colwellia aromaticivorans]</t>
  </si>
  <si>
    <t>COG0693</t>
  </si>
  <si>
    <t>Protein/nucleotide deglycase, PfpI/YajL/DJ-1 family (repair of methylglyoxal-glycated proteins and nucleic acids) (YajL) (PDB:5SY4) (PUBMED:19028889;28596309;26678554)</t>
  </si>
  <si>
    <t>00009656|gene_cluster:GC_00001257|genome_name:C_MAG2|gene_callers_id:1204</t>
  </si>
  <si>
    <t>ref|WP_114325776.1|</t>
  </si>
  <si>
    <t>type 1 glutamine amidotransferase domain-containing protein [Candidatus Colwellia aromaticivorans]</t>
  </si>
  <si>
    <t>K07726</t>
  </si>
  <si>
    <t>COG2944</t>
  </si>
  <si>
    <t>DNA-binding transcriptional regulator YiaG, XRE-type HTH domain (YiaG) (PDB:5JAA)</t>
  </si>
  <si>
    <t>00070383|gene_cluster:GC_00007897|genome_name:C_MAG2|gene_callers_id:1495</t>
  </si>
  <si>
    <t>ref|WP_114326036.1|</t>
  </si>
  <si>
    <t>type II toxin-antitoxin system MqsA family antitoxin [Candidatus Colwellia aromaticivorans]</t>
  </si>
  <si>
    <t>K21498</t>
  </si>
  <si>
    <t>antitoxin HigA-1</t>
  </si>
  <si>
    <t>COG3093</t>
  </si>
  <si>
    <t>Plasmid maintenance system antidote protein VapI, contains XRE-type HTH domain (VapI) (PDB:4MCT)</t>
  </si>
  <si>
    <t>00030177|gene_cluster:GC_00003864|genome_name:C_MAG2|gene_callers_id:2351</t>
  </si>
  <si>
    <t>ref|WP_114326861.1|</t>
  </si>
  <si>
    <t>HigA family addiction module antidote protein [Candidatus Colwellia aromaticivorans]</t>
  </si>
  <si>
    <t>P!!!O</t>
  </si>
  <si>
    <t>Inorganic ion transport and metabolism!!!Posttranslational modification, protein turnover, chaperones</t>
  </si>
  <si>
    <t>COG2924</t>
  </si>
  <si>
    <t>Fe-S cluster biosynthesis and repair protein YggX (YggX) (PDB:1T07) (PUBMED:24421039)</t>
  </si>
  <si>
    <t>00075533|gene_cluster:GC_00000527|genome_name:C_MAG2|gene_callers_id:1425</t>
  </si>
  <si>
    <t>ref|WP_114325974.1|</t>
  </si>
  <si>
    <t>oxidative damage protection protein [Candidatus Colwellia aromaticivorans]</t>
  </si>
  <si>
    <t>oxidative damage protection protein [Candidatus Colwellia aromaticivorans]&lt;&gt;oxidative damage protection protein [Gammaproteobacteria bacterium]&lt;&gt;oxidative damage protection protein [Colwellia sp.]</t>
  </si>
  <si>
    <t>COG0667</t>
  </si>
  <si>
    <t>Pyridoxal reductase PdxI or related oxidoreductase, aldo/keto reductase family (PdxI) (PDB:1LQA) (PUBMED:32253339)</t>
  </si>
  <si>
    <t>00030320|gene_cluster:GC_00002678|genome_name:C_MAG2|gene_callers_id:2597</t>
  </si>
  <si>
    <t>ref|WP_114327093.1|</t>
  </si>
  <si>
    <t>aldo/keto reductase [Candidatus Colwellia aromaticivorans]</t>
  </si>
  <si>
    <t>00052817|gene_cluster:GC_00022064|genome_name:C_MAG2|gene_callers_id:1059</t>
  </si>
  <si>
    <t>ref|WP_114325652.1|</t>
  </si>
  <si>
    <t>COG1454</t>
  </si>
  <si>
    <t>Alcohol dehydrogenase, class IV (EutG) (PDB:6AHC)</t>
  </si>
  <si>
    <t>00055115|gene_cluster:GC_00006383|genome_name:C_MAG2|gene_callers_id:660</t>
  </si>
  <si>
    <t>ref|WP_114325272.1|</t>
  </si>
  <si>
    <t>iron-containing alcohol dehydrogenase [Candidatus Colwellia aromaticivorans]</t>
  </si>
  <si>
    <t>COG4648</t>
  </si>
  <si>
    <t>00045602|gene_cluster:GC_00012410|genome_name:C_MAG2|gene_callers_id:995</t>
  </si>
  <si>
    <t>ref|WP_114325591.1|</t>
  </si>
  <si>
    <t>K00547</t>
  </si>
  <si>
    <t>homocysteine S-methyltransferase [EC:2.1.1.10]</t>
  </si>
  <si>
    <t>COG2040</t>
  </si>
  <si>
    <t>Homocysteine/selenocysteine methylase (S-methylmethionine-dependent) (MHT1) (PDB:5DML)</t>
  </si>
  <si>
    <t>00029335|gene_cluster:GC_00016887|genome_name:C_MAG2|gene_callers_id:1084</t>
  </si>
  <si>
    <t>ref|WP_114325676.1|</t>
  </si>
  <si>
    <t>homocysteine S-methyltransferase [Candidatus Colwellia aromaticivorans]</t>
  </si>
  <si>
    <t>Marinobacter</t>
  </si>
  <si>
    <t>00092505|gene_cluster:GC_00001676|genome_name:M_sp_C18|gene_callers_id:3056</t>
  </si>
  <si>
    <t>ref|WP_143743846.1|</t>
  </si>
  <si>
    <t>hypothetical protein [Marinobacter sp. C18]</t>
  </si>
  <si>
    <t>00072957|gene_cluster:GC_00015897|genome_name:M_sp_C18|gene_callers_id:3087</t>
  </si>
  <si>
    <t>ref|WP_075196061.1|</t>
  </si>
  <si>
    <t>helix-turn-helix transcriptional regulator [Marinobacter sp. C18]</t>
  </si>
  <si>
    <t>helix-turn-helix transcriptional regulator [Marinobacter sp. C18]&lt;&gt;hypothetical protein AWH63_22580 [Marinobacter sp. C18]</t>
  </si>
  <si>
    <t>00078662|gene_cluster:GC_00005035|genome_name:M_sp_C18|gene_callers_id:3089</t>
  </si>
  <si>
    <t>ref|WP_075196063.1|</t>
  </si>
  <si>
    <t>DUF3024 domain-containing protein [Marinobacter sp. C18]</t>
  </si>
  <si>
    <t>DUF3024 domain-containing protein [Marinobacter sp. C18]&lt;&gt;hypothetical protein AWH63_22590 [Marinobacter sp. C18]</t>
  </si>
  <si>
    <t>00020089|gene_cluster:GC_00024071|genome_name:M_sp_C18|gene_callers_id:3096</t>
  </si>
  <si>
    <t>ref|WP_075196069.1|</t>
  </si>
  <si>
    <t>hypothetical protein [Marinobacter sp. C18]&lt;&gt;hypothetical protein AWH63_22620 [Marinobacter sp. C18]</t>
  </si>
  <si>
    <t>00012300|gene_cluster:GC_00004306|genome_name:M_sp_C18|gene_callers_id:4404</t>
  </si>
  <si>
    <t>ref|WP_075196954.1|</t>
  </si>
  <si>
    <t>reductase [Marinobacter sp. C18]</t>
  </si>
  <si>
    <t>reductase [Marinobacter sp. C18]&lt;&gt;reductase [Marinobacter sp. C18]</t>
  </si>
  <si>
    <t>00014098|gene_cluster:GC_00003260|genome_name:M_sp_C18|gene_callers_id:4417</t>
  </si>
  <si>
    <t>gb|OLF80928.1|</t>
  </si>
  <si>
    <t>hypothetical protein AWH63_12410 [Marinobacter sp. C18]</t>
  </si>
  <si>
    <t>00044883|gene_cluster:GC_00002549|genome_name:M_sp_C18|gene_callers_id:4444</t>
  </si>
  <si>
    <t>ref|WP_075196973.1|</t>
  </si>
  <si>
    <t>MULTISPECIES: hypothetical protein [unclassified Marinobacter]</t>
  </si>
  <si>
    <t>MULTISPECIES: hypothetical protein [unclassified Marinobacter]&lt;&gt;hypothetical protein AWH63_12545 [Marinobacter sp. C18]&lt;&gt;conserved hypothetical protein [Marinobacter salarius]&lt;&gt;conserved hypothetical protein [Marinobacter salarius]</t>
  </si>
  <si>
    <t>00041539|gene_cluster:GC_00005195|genome_name:M_sp_C18|gene_callers_id:4453</t>
  </si>
  <si>
    <t>ref|WP_075196979.1|</t>
  </si>
  <si>
    <t>MULTISPECIES: hypothetical protein [Marinobacter]</t>
  </si>
  <si>
    <t>MULTISPECIES: hypothetical protein [Marinobacter]&lt;&gt;hypothetical protein [Marinobacter sp.]&lt;&gt;hypothetical protein MARSALSMR5_01148 [Marinobacter salarius]&lt;&gt;hypothetical protein AWH63_12590 [Marinobacter sp. C18]&lt;&gt;hypothetical protein EHM94_10515 [Marinobacter sp. NP-6]&lt;&gt;conserved hypothetical protein [Marinobacter salarius]</t>
  </si>
  <si>
    <t>00051514|gene_cluster:GC_00001984|genome_name:M_sp_C18|gene_callers_id:4507</t>
  </si>
  <si>
    <t>ref|WP_075197015.1|</t>
  </si>
  <si>
    <t>MULTISPECIES: DUF3581 domain-containing protein [Marinobacter]</t>
  </si>
  <si>
    <t>MULTISPECIES: DUF3581 domain-containing protein [Marinobacter]&lt;&gt;DUF3581 domain-containing protein [Marinobacter sp.]&lt;&gt;DUF3581 domain-containing protein [Marinobacter salarius]&lt;&gt;hypothetical protein AWH63_12840 [Marinobacter sp. C18]&lt;&gt;conserved hypothetical protein [Marinobacter salarius]&lt;&gt;conserved hypothetical protein [Marinobacter salarius]</t>
  </si>
  <si>
    <t>00046203|gene_cluster:GC_00002094|genome_name:M_sp_C18|gene_callers_id:4517</t>
  </si>
  <si>
    <t>ref|WP_041334185.1|</t>
  </si>
  <si>
    <t>MULTISPECIES: DUF1338 domain-containing protein [Marinobacter]</t>
  </si>
  <si>
    <t>MULTISPECIES: DUF1338 domain-containing protein [Marinobacter]&lt;&gt;succinyldiaminopimelate aminotransferase [Marinobacter sp. Hex_13]&lt;&gt;DUF1338 domain-containing protein [Marinobacter sp.]&lt;&gt;succinyldiaminopimelate aminotransferase [Marinobacter salarius]&lt;&gt;succinyldiaminopimelate aminotransferase [Marinobacter salarius]&lt;&gt;hypothetical protein MTMN5_02691 [Marinobacter salarius]</t>
  </si>
  <si>
    <t>00091409|gene_cluster:GC_00001877|genome_name:M_sp_C18|gene_callers_id:4531</t>
  </si>
  <si>
    <t>ref|WP_041332345.1|</t>
  </si>
  <si>
    <t>MULTISPECIES: DUF2059 domain-containing protein [Marinobacter]</t>
  </si>
  <si>
    <t>MULTISPECIES: DUF2059 domain-containing protein [Marinobacter]&lt;&gt;hypothetical protein AXW11_01950 [Marinobacter sp. Hex_13]&lt;&gt;DUF2059 domain-containing protein [Marinobacter sp.]&lt;&gt;hypothetical protein AU15_00045 [Marinobacter salarius]&lt;&gt;hypothetical protein AWH63_12960 [Marinobacter sp. C18]&lt;&gt;DUF2059 domain-containing protein [Marinobacter sp. NP-6]</t>
  </si>
  <si>
    <t>00060423|gene_cluster:GC_00001990|genome_name:M_sp_C18|gene_callers_id:4544</t>
  </si>
  <si>
    <t>ref|WP_075197075.1|</t>
  </si>
  <si>
    <t>MULTISPECIES: DUF3750 domain-containing protein [Marinobacter]</t>
  </si>
  <si>
    <t>MULTISPECIES: DUF3750 domain-containing protein [Marinobacter]&lt;&gt;hypothetical protein AXW11_02015 [Marinobacter sp. Hex_13]&lt;&gt;DUF3750 domain-containing protein [Marinobacter sp.]&lt;&gt;hypothetical protein AWH63_13025 [Marinobacter sp. C18]&lt;&gt;DUF3750 domain-containing protein [Marinobacter sp. NP-6]&lt;&gt;Protein of unknown function [Marinobacter salarius]</t>
  </si>
  <si>
    <t>00060579|gene_cluster:GC_00002056|genome_name:M_sp_C18|gene_callers_id:4514</t>
  </si>
  <si>
    <t>ref|WP_075197021.1|</t>
  </si>
  <si>
    <t>MULTISPECIES: TSUP family transporter [Marinobacter]</t>
  </si>
  <si>
    <t>MULTISPECIES: TSUP family transporter [Marinobacter]&lt;&gt;permease [Marinobacter sp. Hex_13]&lt;&gt;permease [Marinobacter sp.]&lt;&gt;TSUP family transporter [Marinobacter salarius]&lt;&gt;permease [Marinobacter sp.]&lt;&gt;permease [Marinobacter sp. C18]</t>
  </si>
  <si>
    <t>00056229|gene_cluster:GC_00002477|genome_name:M_sp_C18|gene_callers_id:4511</t>
  </si>
  <si>
    <t>ref|WP_036209409.1|</t>
  </si>
  <si>
    <t>MULTISPECIES: hypothetical protein [Marinobacter]&lt;&gt;flagellar motor protein MotA [Marinobacter sp. Hex_13]&lt;&gt;flagellar motor protein MotA [Marinobacter sp.]&lt;&gt;flagellar motor protein MotA [Marinobacter salarius]&lt;&gt;flagellar motor protein MotA [Marinobacter salarius]&lt;&gt;hypothetical protein MTMN5_02685 [Marinobacter salarius]</t>
  </si>
  <si>
    <t>00025968|gene_cluster:GC_00004402|genome_name:M_sp_C18|gene_callers_id:4548</t>
  </si>
  <si>
    <t>ref|WP_036209499.1|</t>
  </si>
  <si>
    <t>MULTISPECIES: hypothetical protein [Marinobacter]&lt;&gt;hypothetical protein AXW11_02035 [Marinobacter sp. Hex_13]&lt;&gt;hypothetical protein [Marinobacter sp.]&lt;&gt;hypothetical protein MTMN5_02723 [Marinobacter salarius]&lt;&gt;hypothetical protein [Marinobacter salarius]&lt;&gt;hypothetical protein [Marinobacter sp.]</t>
  </si>
  <si>
    <t>00009375|gene_cluster:GC_00001934|genome_name:M_sp_C18|gene_callers_id:4513</t>
  </si>
  <si>
    <t>ref|WP_075197020.1|</t>
  </si>
  <si>
    <t>MULTISPECIES: hypothetical protein [unclassified Marinobacter]&lt;&gt;hypothetical protein AWH63_12870 [Marinobacter sp. C18]&lt;&gt;conserved hypothetical protein [Marinobacter salarius]&lt;&gt;conserved hypothetical protein [Marinobacter salarius]</t>
  </si>
  <si>
    <t>00097066|gene_cluster:GC_00004407|genome_name:M_sp_C18|gene_callers_id:1912</t>
  </si>
  <si>
    <t>gb|AHI33240.1|</t>
  </si>
  <si>
    <t>hypothetical protein AU15_13725 [Marinobacter salarius]</t>
  </si>
  <si>
    <t>hypothetical protein AU15_13725 [Marinobacter salarius]&lt;&gt;hypothetical protein AXW11_09175 [Marinobacter sp. Hex_13]&lt;&gt;poly(beta-D-mannuronate) lyase [Marinobacter sp.]&lt;&gt;hypothetical protein AWH63_03065 [Marinobacter sp. C18]&lt;&gt;mannuronate-specific alginate lyase [Marinobacter salarius]</t>
  </si>
  <si>
    <t>00017866|gene_cluster:GC_00003513|genome_name:M_sp_C18|gene_callers_id:2044</t>
  </si>
  <si>
    <t>ref|WP_075195447.1|</t>
  </si>
  <si>
    <t>MULTISPECIES: hypothetical protein [Marinobacter]&lt;&gt;hypothetical protein AXW11_02365 [Marinobacter sp. Hex_13]&lt;&gt;hypothetical protein AWH63_03705 [Marinobacter sp. C18]&lt;&gt;hypothetical protein SAMN04487868_103181 [Marinobacter salarius]</t>
  </si>
  <si>
    <t>K19295</t>
  </si>
  <si>
    <t>alginate O-acetyltransferase complex protein AlgJ</t>
  </si>
  <si>
    <t>00036702|gene_cluster:GC_00004430|genome_name:M_sp_C18|gene_callers_id:1915</t>
  </si>
  <si>
    <t>ref|WP_075195359.1|</t>
  </si>
  <si>
    <t>MULTISPECIES: alginate O-acetyltransferase [unclassified Marinobacter]</t>
  </si>
  <si>
    <t>MULTISPECIES: alginate O-acetyltransferase [unclassified Marinobacter]&lt;&gt;alginate O-acetyltransferase [Marinobacter sp.]&lt;&gt;hypothetical protein AWH63_03080 [Marinobacter sp. C18]&lt;&gt;putative alginate O-acetylase AlgJ [Marinobacter salarius]&lt;&gt;putative alginate O-acetylase AlgJ [Marinobacter salarius]</t>
  </si>
  <si>
    <t>00006283|gene_cluster:GC_00002813|genome_name:M_sp_C18|gene_callers_id:3473</t>
  </si>
  <si>
    <t>ref|WP_036202030.1|</t>
  </si>
  <si>
    <t>MULTISPECIES: DUF4331 domain-containing protein [Marinobacter]</t>
  </si>
  <si>
    <t>MULTISPECIES: DUF4331 domain-containing protein [Marinobacter]&lt;&gt;DUF4331 domain-containing protein [Marinobacter salarius]&lt;&gt;hypothetical protein AWH63_07735 [Marinobacter sp. C18]&lt;&gt;DUF4331 domain-containing protein [Marinobacter sp. NP-6]&lt;&gt;conserved exported hypothetical protein [Marinobacter salarius]&lt;&gt;conserved exported hypothetical protein [Marinobacter salarius]</t>
  </si>
  <si>
    <t>00052189|gene_cluster:GC_00000168|genome_name:M_sp_C18|gene_callers_id:3097</t>
  </si>
  <si>
    <t>ref|WP_075196070.1|</t>
  </si>
  <si>
    <t>MULTISPECIES: YrhK family protein [Marinobacter]</t>
  </si>
  <si>
    <t>MULTISPECIES: YrhK family protein [Marinobacter]&lt;&gt;YrhK-like protein [Marinobacter salarius]&lt;&gt;YrhK family protein [Marinobacter salarius]&lt;&gt;hypothetical protein AWH63_22625 [Marinobacter sp. C18]&lt;&gt;hypothetical protein [Marinobacter salarius]&lt;&gt;hypothetical protein [Marinobacter salarius]</t>
  </si>
  <si>
    <t>00005828|gene_cluster:GC_00010242|genome_name:M_sp_C18|gene_callers_id:3091</t>
  </si>
  <si>
    <t>ref|WP_075196065.1|</t>
  </si>
  <si>
    <t>hypothetical protein [Marinobacter sp. C18]&lt;&gt;hypothetical protein AWH63_22600 [Marinobacter sp. C18]</t>
  </si>
  <si>
    <t>00028206|gene_cluster:GC_00004921|genome_name:M_sp_C18|gene_callers_id:3084</t>
  </si>
  <si>
    <t>ref|WP_075196059.1|</t>
  </si>
  <si>
    <t>hypothetical protein [Marinobacter sp. C18]&lt;&gt;hypothetical protein AWH63_22570 [Marinobacter sp. C18]</t>
  </si>
  <si>
    <t>00033818|gene_cluster:GC_00020030|genome_name:M_sp_C18|gene_callers_id:3092</t>
  </si>
  <si>
    <t>ref|WP_075196066.1|</t>
  </si>
  <si>
    <t>hypothetical protein [Marinobacter sp. C18]&lt;&gt;hypothetical protein AWH63_22605 [Marinobacter sp. C18]</t>
  </si>
  <si>
    <t>00082484|gene_cluster:GC_00017279|genome_name:M_sp_C18|gene_callers_id:3083</t>
  </si>
  <si>
    <t>ref|WP_171040874.1|</t>
  </si>
  <si>
    <t>hypothetical protein [Marinobacter sp. LZ-8]</t>
  </si>
  <si>
    <t>00018747|gene_cluster:GC_00032199|genome_name:M_sp_C18|gene_callers_id:3086</t>
  </si>
  <si>
    <t>ref|WP_143743848.1|</t>
  </si>
  <si>
    <t>00061820|gene_cluster:GC_00004658|genome_name:M_sp_C18|gene_callers_id:3085</t>
  </si>
  <si>
    <t>ref|WP_075196060.1|</t>
  </si>
  <si>
    <t>addiction module protein [Marinobacter sp. C18]</t>
  </si>
  <si>
    <t>addiction module protein [Marinobacter sp. C18]&lt;&gt;addiction module antitoxin RelB [Marinobacter sp. C18]</t>
  </si>
  <si>
    <t>00052463|gene_cluster:GC_00008542|genome_name:M_sp_C18|gene_callers_id:1554</t>
  </si>
  <si>
    <t>gb|AZR43488.1|</t>
  </si>
  <si>
    <t>hypothetical protein MTMN5_04063 [Marinobacter salarius]</t>
  </si>
  <si>
    <t>K19059</t>
  </si>
  <si>
    <t>00024932|gene_cluster:GC_00005631|genome_name:M_sp_C18|gene_callers_id:1460</t>
  </si>
  <si>
    <t>ref|WP_075195069.1|</t>
  </si>
  <si>
    <t>hypothetical protein [Marinobacter sp. C18]&lt;&gt;hypothetical protein [Rhodopirellula sp.]&lt;&gt;hypothetical protein AWH63_17870 [Marinobacter sp. C18]&lt;&gt;hypothetical protein [Marinobacter adhaerens]</t>
  </si>
  <si>
    <t>00003362|gene_cluster:GC_00005452|genome_name:M_sp_C18|gene_callers_id:1448</t>
  </si>
  <si>
    <t>ref|WP_178380770.1|</t>
  </si>
  <si>
    <t>00081036|gene_cluster:GC_00007037|genome_name:M_sp_C18|gene_callers_id:1459</t>
  </si>
  <si>
    <t>ref|WP_083637166.1|</t>
  </si>
  <si>
    <t>hypothetical protein [Marinobacter sp. C18]&lt;&gt;hypothetical protein AWH63_17865 [Marinobacter sp. C18]</t>
  </si>
  <si>
    <t>00085075|gene_cluster:GC_00006654|genome_name:M_sp_C18|gene_callers_id:1445</t>
  </si>
  <si>
    <t>ref|WP_075195059.1|</t>
  </si>
  <si>
    <t>hypothetical protein [Marinobacter sp. C18]&lt;&gt;hypothetical protein AWH63_17800 [Marinobacter sp. C18]</t>
  </si>
  <si>
    <t>00040909|gene_cluster:GC_00006408|genome_name:M_sp_C18|gene_callers_id:1439</t>
  </si>
  <si>
    <t>gb|OLF84417.1|</t>
  </si>
  <si>
    <t>hypothetical protein AWH63_17775 [Marinobacter sp. C18]</t>
  </si>
  <si>
    <t>hypothetical protein AWH63_17775 [Marinobacter sp. C18]&lt;&gt;hypothetical protein [Alphaproteobacteria bacterium]</t>
  </si>
  <si>
    <t>K15977</t>
  </si>
  <si>
    <t>putative oxidoreductase</t>
  </si>
  <si>
    <t>00002665|gene_cluster:GC_00005728|genome_name:M_sp_C18|gene_callers_id:1558</t>
  </si>
  <si>
    <t>ref|WP_075195107.1|</t>
  </si>
  <si>
    <t>hypothetical protein [Marinobacter sp. C18]&lt;&gt;hypothetical protein AWH63_18325 [Marinobacter sp. C18]&lt;&gt;hypothetical protein COC02_00785 [Rhodospirillaceae bacterium]</t>
  </si>
  <si>
    <t>00067170|gene_cluster:GC_00006419|genome_name:M_sp_C18|gene_callers_id:1437</t>
  </si>
  <si>
    <t>ref|WP_075195054.1|</t>
  </si>
  <si>
    <t>hypothetical protein [Marinobacter sp. C18]&lt;&gt;hypothetical protein AWH63_17765 [Marinobacter sp. C18]&lt;&gt;hypothetical protein [Alphaproteobacteria bacterium]</t>
  </si>
  <si>
    <t>00089619|gene_cluster:GC_00004357|genome_name:M_sp_C18|gene_callers_id:2377</t>
  </si>
  <si>
    <t>ref|WP_041335648.1|</t>
  </si>
  <si>
    <t>MULTISPECIES: hypothetical protein [Marinobacter]&lt;&gt;hypothetical protein AXW11_15710 [Marinobacter sp. Hex_13]&lt;&gt;hypothetical protein [Marinobacter sp.]&lt;&gt;MSHA biogenesis protein MshK [Marinobacter salarius]&lt;&gt;hypothetical protein [Marinobacter sp.]&lt;&gt;hypothetical protein AWH63_20660 [Marinobacter sp. C18]</t>
  </si>
  <si>
    <t>00096476|gene_cluster:GC_00006392|genome_name:M_sp_C18|gene_callers_id:1442</t>
  </si>
  <si>
    <t>ref|WP_075195058.1|</t>
  </si>
  <si>
    <t>hypothetical protein [Marinobacter sp. C18]&lt;&gt;hypothetical protein AWH63_17790 [Marinobacter sp. C18]&lt;&gt;hypothetical protein [Alphaproteobacteria bacterium]</t>
  </si>
  <si>
    <t>00057457|gene_cluster:GC_00008612|genome_name:M_sp_C18|gene_callers_id:1538</t>
  </si>
  <si>
    <t>ref|WP_075195096.1|</t>
  </si>
  <si>
    <t>MULTISPECIES: hypothetical protein [unclassified Marinobacter]&lt;&gt;hypothetical protein AWH63_18235 [Marinobacter sp. C18]&lt;&gt;hypothetical protein COC02_00690 [Rhodospirillaceae bacterium]&lt;&gt;hypothetical protein [Alphaproteobacteria bacterium]</t>
  </si>
  <si>
    <t>00084084|gene_cluster:GC_00005356|genome_name:M_sp_C18|gene_callers_id:1438</t>
  </si>
  <si>
    <t>ref|WP_075195055.1|</t>
  </si>
  <si>
    <t>hypothetical protein [Marinobacter sp. C18]&lt;&gt;hypothetical protein AWH63_17770 [Marinobacter sp. C18]&lt;&gt;hypothetical protein [Alphaproteobacteria bacterium]</t>
  </si>
  <si>
    <t>K00221</t>
  </si>
  <si>
    <t>alkylmercury lyase [EC:4.99.1.2]</t>
  </si>
  <si>
    <t>00093584|gene_cluster:GC_00006416|genome_name:M_sp_C18|gene_callers_id:1555</t>
  </si>
  <si>
    <t>ref|WP_075195105.1|</t>
  </si>
  <si>
    <t>DNA-binding protein [Marinobacter sp. C18]</t>
  </si>
  <si>
    <t>DNA-binding protein [Marinobacter sp. C18]&lt;&gt;hypothetical protein AWH63_18310 [Marinobacter sp. C18]&lt;&gt;hypothetical protein COC02_00770 [Rhodospirillaceae bacterium]</t>
  </si>
  <si>
    <t>00038158|gene_cluster:GC_00005365|genome_name:M_sp_C18|gene_callers_id:1436</t>
  </si>
  <si>
    <t>gb|AHI32639.1|</t>
  </si>
  <si>
    <t>hypothetical protein AU15_19625 [Marinobacter salarius]</t>
  </si>
  <si>
    <t>hypothetical protein AU15_19625 [Marinobacter salarius]&lt;&gt;hypothetical protein MTMN5_04222 [Marinobacter salarius]</t>
  </si>
  <si>
    <t>00071761|gene_cluster:GC_00006333|genome_name:M_sp_C18|gene_callers_id:1466</t>
  </si>
  <si>
    <t>ref|WP_075195070.1|</t>
  </si>
  <si>
    <t>zf-HC2 domain-containing protein [Marinobacter sp. C18]</t>
  </si>
  <si>
    <t>zf-HC2 domain-containing protein [Marinobacter sp. C18]&lt;&gt;hypothetical protein AWH63_17895 [Marinobacter sp. C18]</t>
  </si>
  <si>
    <t>00027322|gene_cluster:GC_00005607|genome_name:M_sp_C18|gene_callers_id:1450</t>
  </si>
  <si>
    <t>ref|WP_069183805.1|</t>
  </si>
  <si>
    <t>MULTISPECIES: DUF3150 domain-containing protein [Marinobacter]</t>
  </si>
  <si>
    <t>MULTISPECIES: DUF3150 domain-containing protein [Marinobacter]&lt;&gt;DUF3150 domain-containing protein [Rhodopirellula sp.]&lt;&gt;hypothetical protein A6779_18065 [Marinobacter adhaerens]&lt;&gt;hypothetical protein AWH63_17820 [Marinobacter sp. C18]&lt;&gt;DUF3150 domain-containing protein [Marinobacter adhaerens]&lt;&gt;DUF3150 domain-containing protein [Marinobacter adhaerens]</t>
  </si>
  <si>
    <t>00029750|gene_cluster:GC_00005778|genome_name:M_sp_C18|gene_callers_id:1557</t>
  </si>
  <si>
    <t>gb|AHI33474.1|</t>
  </si>
  <si>
    <t>hypothetical protein AU15_21780 [Marinobacter salarius]</t>
  </si>
  <si>
    <t>hypothetical protein AU15_21780 [Marinobacter salarius]&lt;&gt;hypothetical protein MTMN5_04060 [Marinobacter salarius]&lt;&gt;hypothetical protein AWH63_18320 [Marinobacter sp. C18]</t>
  </si>
  <si>
    <t>00049135|gene_cluster:GC_00006706|genome_name:M_sp_C18|gene_callers_id:1428</t>
  </si>
  <si>
    <t>ref|WP_075195047.1|</t>
  </si>
  <si>
    <t>GIY-YIG nuclease family protein [Marinobacter sp. C18]</t>
  </si>
  <si>
    <t>GIY-YIG nuclease family protein [Marinobacter sp. C18]&lt;&gt;endonuclease [Marinobacter sp. C18]</t>
  </si>
  <si>
    <t>00080029|gene_cluster:GC_00008553|genome_name:M_sp_C18|gene_callers_id:1536</t>
  </si>
  <si>
    <t>ref|WP_052479593.1|</t>
  </si>
  <si>
    <t>MULTISPECIES: hypothetical protein [Marinobacter]&lt;&gt;hypothetical protein MTMN5_04081 [Marinobacter salarius]&lt;&gt;hypothetical protein AWH63_18220 [Marinobacter sp. C18]&lt;&gt;RepB family plasmid replication initiator protein [Rhodospirillaceae bacterium]&lt;&gt;replication initiation protein [Alphaproteobacteria bacterium]</t>
  </si>
  <si>
    <t>00021072|gene_cluster:GC_00005694|genome_name:M_sp_C18|gene_callers_id:1556</t>
  </si>
  <si>
    <t>ref|WP_075195106.1|</t>
  </si>
  <si>
    <t>AAA family ATPase [Marinobacter sp. C18]</t>
  </si>
  <si>
    <t>AAA family ATPase [Marinobacter sp. C18]&lt;&gt;hypothetical protein AWH63_18315 [Marinobacter sp. C18]</t>
  </si>
  <si>
    <t>00086407|gene_cluster:GC_00003433|genome_name:M_sp_C18|gene_callers_id:876</t>
  </si>
  <si>
    <t>ref|WP_075194713.1|</t>
  </si>
  <si>
    <t>MULTISPECIES: CopG family transcriptional regulator [Marinobacter]</t>
  </si>
  <si>
    <t>MULTISPECIES: CopG family transcriptional regulator [Marinobacter]&lt;&gt;CopG family transcriptional regulator [Marinobacter salarius]&lt;&gt;CopG family transcriptional regulator [Marinobacter sp. C18]&lt;&gt;CopG family transcriptional regulator [Marinobacter sp. NP-6]&lt;&gt;CopG family transcriptional regulator [Marinobacter salarius]</t>
  </si>
  <si>
    <t>00006328|gene_cluster:GC_00016713|genome_name:M_sp_C18|gene_callers_id:381</t>
  </si>
  <si>
    <t>ref|WP_075194373.1|</t>
  </si>
  <si>
    <t>hypothetical protein [Marinobacter sp. C18]&lt;&gt;hypothetical protein AWH63_01920 [Marinobacter sp. C18]</t>
  </si>
  <si>
    <t>00082138|gene_cluster:GC_00001386|genome_name:M_sp_C18|gene_callers_id:304</t>
  </si>
  <si>
    <t>ref|WP_075194322.1|</t>
  </si>
  <si>
    <t>MULTISPECIES: DUF4105 domain-containing protein [unclassified Marinobacter]</t>
  </si>
  <si>
    <t>MULTISPECIES: DUF4105 domain-containing protein [unclassified Marinobacter]&lt;&gt;hypothetical protein AWH63_01535 [Marinobacter sp. C18]&lt;&gt;DUF4105 domain-containing protein [Marinobacter sp. NP-6]</t>
  </si>
  <si>
    <t>00062246|gene_cluster:GC_00000025|genome_name:M_sp_C18|gene_callers_id:269</t>
  </si>
  <si>
    <t>ref|WP_075194306.1|</t>
  </si>
  <si>
    <t>MULTISPECIES: hypothetical protein [Marinobacter]&lt;&gt;hypothetical protein [Marinobacter sp.]&lt;&gt;hypothetical protein MARSALSMR5_00806 [Marinobacter salarius]&lt;&gt;hypothetical protein [Marinobacter salarius]&lt;&gt;hypothetical protein AWH63_01350 [Marinobacter sp. C18]&lt;&gt;hypothetical protein EHM94_12135 [Marinobacter sp. NP-6]</t>
  </si>
  <si>
    <t>00018695|gene_cluster:GC_00002623|genome_name:M_sp_C18|gene_callers_id:3799</t>
  </si>
  <si>
    <t>ref|WP_075196494.1|</t>
  </si>
  <si>
    <t>MULTISPECIES: hypothetical protein [Marinobacter]&lt;&gt;hypothetical protein AWH63_09355 [Marinobacter sp. C18]&lt;&gt;hypothetical protein SAMN04487868_101338 [Marinobacter salarius]</t>
  </si>
  <si>
    <t>00088779|gene_cluster:GC_00000071|genome_name:M_sp_C18|gene_callers_id:3804</t>
  </si>
  <si>
    <t>ref|WP_075196499.1|</t>
  </si>
  <si>
    <t>MULTISPECIES: DUF1302 domain-containing protein [Marinobacter]</t>
  </si>
  <si>
    <t>MULTISPECIES: DUF1302 domain-containing protein [Marinobacter]&lt;&gt;peptide ABC transporter substrate-binding protein [Marinobacter sp. Hex_13]&lt;&gt;DUF1302 domain-containing protein [Marinobacter salarius]&lt;&gt;peptide ABC transporter substrate-binding protein [Marinobacter sp. C18]&lt;&gt;DUF1302 domain-containing protein [Marinobacter sp. NP-6]&lt;&gt;Protein of unknown function [Marinobacter salarius]</t>
  </si>
  <si>
    <t>K23127</t>
  </si>
  <si>
    <t>00029185|gene_cluster:GC_00000624|genome_name:M_sp_C18|gene_callers_id:3896</t>
  </si>
  <si>
    <t>ref|WP_075196541.1|</t>
  </si>
  <si>
    <t>MULTISPECIES: GTPase [Marinobacter]</t>
  </si>
  <si>
    <t>MULTISPECIES: GTPase [Marinobacter]&lt;&gt;GTPase [Marinobacter sp. Hex_13]&lt;&gt;GTPase [Marinobacter sp. C18]</t>
  </si>
  <si>
    <t>00045027|gene_cluster:GC_00001831|genome_name:M_sp_C18|gene_callers_id:3913</t>
  </si>
  <si>
    <t>ref|WP_075196550.1|</t>
  </si>
  <si>
    <t>DUF1446 domain-containing protein [Marinobacter sp. C18]</t>
  </si>
  <si>
    <t>DUF1446 domain-containing protein [Marinobacter sp. C18]&lt;&gt;terpene utilization protein AtuA [Marinobacter sp. C18]</t>
  </si>
  <si>
    <t>00033924|gene_cluster:GC_00004016|genome_name:M_sp_C18|gene_callers_id:3453</t>
  </si>
  <si>
    <t>gb|KXS46255.1|</t>
  </si>
  <si>
    <t>hypothetical protein AWU57_5739 [Marinobacter sp. T13-3]</t>
  </si>
  <si>
    <t>00042136|gene_cluster:GC_00001774|genome_name:M_sp_C18|gene_callers_id:2816</t>
  </si>
  <si>
    <t>gb|KXJ48803.1|</t>
  </si>
  <si>
    <t>hypothetical protein AXW11_00740 [Marinobacter sp. Hex_13]</t>
  </si>
  <si>
    <t>hypothetical protein AXW11_00740 [Marinobacter sp. Hex_13]&lt;&gt;hypothetical protein AWH63_05030 [Marinobacter sp. C18]&lt;&gt;hypothetical protein EHM94_01780 [Marinobacter sp. NP-6]&lt;&gt;hypothetical protein SAMN04487868_104102 [Marinobacter salarius]</t>
  </si>
  <si>
    <t>00010056|gene_cluster:GC_00004408|genome_name:M_sp_C18|gene_callers_id:2837</t>
  </si>
  <si>
    <t>ref|WP_075195922.1|</t>
  </si>
  <si>
    <t>MULTISPECIES: hypothetical protein [unclassified Marinobacter]&lt;&gt;hypothetical protein [Marinobacter sp.]&lt;&gt;hypothetical protein AWH63_05135 [Marinobacter sp. C18]&lt;&gt;hypothetical protein EHM94_01675 [Marinobacter sp. NP-6]</t>
  </si>
  <si>
    <t>00009223|gene_cluster:GC_00001978|genome_name:M_sp_C18|gene_callers_id:2920</t>
  </si>
  <si>
    <t>ref|WP_007152054.1|</t>
  </si>
  <si>
    <t>MULTISPECIES: hypothetical protein [Marinobacter]&lt;&gt;hypothetical protein AXW11_00330 [Marinobacter sp. Hex_13]&lt;&gt;hypothetical protein [Marinobacter sp.]&lt;&gt;hypothetical protein MARSALSMR5_03115 [Marinobacter salarius]&lt;&gt;hypothetical protein MTMN5_00575 [Marinobacter salarius]&lt;&gt;hypothetical protein MDG893_11641 [Marinobacter algicola DG893]</t>
  </si>
  <si>
    <t>00097862|gene_cluster:GC_00001513|genome_name:M_sp_C18|gene_callers_id:2627</t>
  </si>
  <si>
    <t>ref|WP_007154263.1|</t>
  </si>
  <si>
    <t>MULTISPECIES: hypothetical protein [Marinobacter]&lt;&gt;hypothetical protein MDG893_19174 [Marinobacter algicola DG893]&lt;&gt;hypothetical protein [Marinobacter salarius]&lt;&gt;hypothetical protein [Marinobacter salarius]&lt;&gt;hypothetical protein AWH63_21910 [Marinobacter sp. C18]&lt;&gt;hypothetical protein EHM94_13970 [Marinobacter sp. NP-6]</t>
  </si>
  <si>
    <t>00034338|gene_cluster:GC_00004401|genome_name:M_sp_C18|gene_callers_id:890</t>
  </si>
  <si>
    <t>gb|AHI33408.1|</t>
  </si>
  <si>
    <t>hypothetical protein AU15_20530 [Marinobacter salarius]</t>
  </si>
  <si>
    <t>00011640|gene_cluster:GC_00002696|genome_name:M_sp_C18|gene_callers_id:2914</t>
  </si>
  <si>
    <t>ref|WP_075195971.1|</t>
  </si>
  <si>
    <t>MULTISPECIES: UDP pyrophosphate phosphatase [unclassified Marinobacter]</t>
  </si>
  <si>
    <t>MULTISPECIES: UDP pyrophosphate phosphatase [unclassified Marinobacter]&lt;&gt;UDP pyrophosphate phosphatase [Marinobacter sp. C18]&lt;&gt;UDP pyrophosphate phosphatase [Marinobacter sp. NP-6]</t>
  </si>
  <si>
    <t>00082653|gene_cluster:GC_00008077|genome_name:M_sp_C18|gene_callers_id:2253</t>
  </si>
  <si>
    <t>ref|WP_198939513.1|</t>
  </si>
  <si>
    <t>hypothetical protein [Motiliproteus sp. MSK22-1]</t>
  </si>
  <si>
    <t>00001410|gene_cluster:GC_00001710|genome_name:M_sp_C18|gene_callers_id:821</t>
  </si>
  <si>
    <t>gb|AZR41319.1|</t>
  </si>
  <si>
    <t>hypothetical protein MTMN5_01869 [Marinobacter salarius]</t>
  </si>
  <si>
    <t>hypothetical protein MTMN5_01869 [Marinobacter salarius]&lt;&gt;hypothetical protein SAMN04487868_11244 [Marinobacter salarius]</t>
  </si>
  <si>
    <t>00040954|gene_cluster:GC_00003279|genome_name:M_sp_C18|gene_callers_id:3131</t>
  </si>
  <si>
    <t>gb|KXS50979.1|</t>
  </si>
  <si>
    <t>hypothetical protein AWU57_4637 [Marinobacter sp. T13-3]</t>
  </si>
  <si>
    <t>00052272|gene_cluster:GC_00028870|genome_name:M_sp_C18|gene_callers_id:2250</t>
  </si>
  <si>
    <t>ref|WP_143743832.1|</t>
  </si>
  <si>
    <t>00033873|gene_cluster:GC_00003216|genome_name:M_sp_C18|gene_callers_id:2102</t>
  </si>
  <si>
    <t>ref|WP_041333553.1|</t>
  </si>
  <si>
    <t>MULTISPECIES: glycosyl hydrolase [Marinobacter]</t>
  </si>
  <si>
    <t>MULTISPECIES: glycosyl hydrolase [Marinobacter]&lt;&gt;glycosyl hydrolase [Marinobacter sp. Hex_13]&lt;&gt;glycosyl hydrolase [Marinobacter salarius]&lt;&gt;Ycf48-like protein [Marinobacter salarius]&lt;&gt;glycosyl hydrolase [Marinobacter salarius]&lt;&gt;glycosyl hydrolase [Marinobacter salarius]</t>
  </si>
  <si>
    <t>00084039|gene_cluster:GC_00005406|genome_name:M_sp_C18|gene_callers_id:956</t>
  </si>
  <si>
    <t>ref|WP_164732115.1|</t>
  </si>
  <si>
    <t>MULTISPECIES: hypothetical protein [Marinobacter]&lt;&gt;hypothetical protein MARSALSMR5_01576 [Marinobacter salarius]&lt;&gt;hypothetical protein MTMN5_03058 [Marinobacter salarius]&lt;&gt;hypothetical protein [Marinobacter salarius]&lt;&gt;hypothetical protein SAMN04487868_101494 [Marinobacter salarius]&lt;&gt;conserved hypothetical protein [Marinobacter salarius]</t>
  </si>
  <si>
    <t>00043872|gene_cluster:GC_00007105|genome_name:M_sp_C18|gene_callers_id:3789</t>
  </si>
  <si>
    <t>ref|WP_075196487.1|</t>
  </si>
  <si>
    <t>MULTISPECIES: O-antigen ligase family protein [Marinobacter]</t>
  </si>
  <si>
    <t>MULTISPECIES: O-antigen ligase family protein [Marinobacter]&lt;&gt;hypothetical protein AXW11_16785 [Marinobacter sp. Hex_13]&lt;&gt;hypothetical protein [Alphaproteobacteria bacterium]&lt;&gt;O-antigen ligase family protein [Marinobacter salarius]&lt;&gt;hypothetical protein AWH63_09305 [Marinobacter sp. C18]&lt;&gt;O-antigen ligase [Marinobacter salarius]</t>
  </si>
  <si>
    <t>00052917|gene_cluster:GC_00002415|genome_name:M_sp_C18|gene_callers_id:3784</t>
  </si>
  <si>
    <t>ref|WP_075196482.1|</t>
  </si>
  <si>
    <t>MULTISPECIES: capsule assembly Wzi family protein [Marinobacter]</t>
  </si>
  <si>
    <t>MULTISPECIES: capsule assembly Wzi family protein [Marinobacter]&lt;&gt;hypothetical protein AXW11_16810 [Marinobacter sp. Hex_13]&lt;&gt;hypothetical protein AWH63_09280 [Marinobacter sp. C18]&lt;&gt;Capsule assembly protein Wzi [Marinobacter salarius]</t>
  </si>
  <si>
    <t>00051882|gene_cluster:GC_00008035|genome_name:M_sp_C18|gene_callers_id:3772</t>
  </si>
  <si>
    <t>ref|WP_075196471.1|</t>
  </si>
  <si>
    <t>hypothetical protein [Marinobacter sp. C18]&lt;&gt;hypothetical protein AXW11_16865 [Marinobacter sp. Hex_13]&lt;&gt;hypothetical protein AWH63_09225 [Marinobacter sp. C18]&lt;&gt;hypothetical protein SAMN04487868_101366 [Marinobacter salarius]</t>
  </si>
  <si>
    <t>K16243</t>
  </si>
  <si>
    <t>phenol/toluene 2-monooxygenase (NADH) P1/A1 [EC:1.14.13.244 1.14.13.243]</t>
  </si>
  <si>
    <t>M00548</t>
  </si>
  <si>
    <t>Benzene degradation, benzene =&gt; catechol</t>
  </si>
  <si>
    <t>00058082|gene_cluster:GC_00003003|genome_name:M_sp_C18|gene_callers_id:2099</t>
  </si>
  <si>
    <t>ref|WP_041333558.1|</t>
  </si>
  <si>
    <t>MULTISPECIES: aromatic/alkene monooxygenase hydroxylase subunit beta [Marinobacter]</t>
  </si>
  <si>
    <t>MULTISPECIES: aromatic/alkene monooxygenase hydroxylase subunit beta [Marinobacter]&lt;&gt;phenol hydroxylase [Marinobacter sp. Hex_13]&lt;&gt;phenol hydroxylase [Marinobacter sp.]&lt;&gt;phenol hydroxylase [Marinobacter salarius]&lt;&gt;phenol hydroxylase P1 protein [Marinobacter salarius]&lt;&gt;aromatic/alkene monooxygenase hydroxylase subunit beta [Marinobacter salarius]</t>
  </si>
  <si>
    <t>00064174|gene_cluster:GC_00012569|genome_name:M_sp_C18|gene_callers_id:3771</t>
  </si>
  <si>
    <t>ref|WP_075196470.1|</t>
  </si>
  <si>
    <t>MULTISPECIES: hypothetical protein [Marinobacter]&lt;&gt;hypothetical protein AXW11_16870 [Marinobacter sp. Hex_13]&lt;&gt;hypothetical protein AWH63_09220 [Marinobacter sp. C18]&lt;&gt;Glycosyltransferase involved in cell wall bisynthesis [Marinobacter salarius]</t>
  </si>
  <si>
    <t>00033150|gene_cluster:GC_00001880|genome_name:M_sp_C18|gene_callers_id:3911</t>
  </si>
  <si>
    <t>ref|WP_075196548.1|</t>
  </si>
  <si>
    <t>hypothetical protein [Marinobacter sp. C18]&lt;&gt;hypothetical protein AWH63_09905 [Marinobacter sp. C18]</t>
  </si>
  <si>
    <t>00069441|gene_cluster:GC_00012524|genome_name:M_sp_C18|gene_callers_id:3780</t>
  </si>
  <si>
    <t>ref|WP_143071123.1|</t>
  </si>
  <si>
    <t>MULTISPECIES: hypothetical protein [Marinobacter]&lt;&gt;hypothetical protein SAMN04487868_101358 [Marinobacter salarius]</t>
  </si>
  <si>
    <t>00000534|gene_cluster:GC_00004505|genome_name:M_sp_C18|gene_callers_id:3730</t>
  </si>
  <si>
    <t>ref|WP_075196449.1|</t>
  </si>
  <si>
    <t>hypothetical protein [Marinobacter sp. C18]&lt;&gt;hypothetical protein AWH63_09015 [Marinobacter sp. C18]</t>
  </si>
  <si>
    <t>00065532|gene_cluster:GC_00002020|genome_name:M_sp_C18|gene_callers_id:3729</t>
  </si>
  <si>
    <t>ref|WP_036210128.1|</t>
  </si>
  <si>
    <t>MULTISPECIES: DUF2846 domain-containing protein [Marinobacter]</t>
  </si>
  <si>
    <t>MULTISPECIES: DUF2846 domain-containing protein [Marinobacter]&lt;&gt;hypothetical protein AXW11_03880 [Marinobacter sp. Hex_13]&lt;&gt;DUF2846 domain-containing protein [Marinobacter sp.]&lt;&gt;hypothetical protein AWH63_09010 [Marinobacter sp. C18]&lt;&gt;DUF2846 domain-containing protein [Marinobacter sp. NP-6]&lt;&gt;Protein of unknown function [Marinobacter salarius]</t>
  </si>
  <si>
    <t>00067545|gene_cluster:GC_00003970|genome_name:M_sp_C18|gene_callers_id:3757</t>
  </si>
  <si>
    <t>gb|AHI30499.1|</t>
  </si>
  <si>
    <t>hypothetical protein AU15_01250 [Marinobacter salarius]</t>
  </si>
  <si>
    <t>hypothetical protein AU15_01250 [Marinobacter salarius]&lt;&gt;hypothetical protein MARSALSMR5_01463 [Marinobacter salarius]&lt;&gt;hypothetical protein MTMN5_02944 [Marinobacter salarius]&lt;&gt;hypothetical protein SAMN04487868_101381 [Marinobacter salarius]</t>
  </si>
  <si>
    <t>00029558|gene_cluster:GC_00004953|genome_name:M_sp_C18|gene_callers_id:2317</t>
  </si>
  <si>
    <t>emb|VVT22532.1|</t>
  </si>
  <si>
    <t>Topoisomerase IV [Marinobacter salarius]</t>
  </si>
  <si>
    <t>Topoisomerase IV [Marinobacter salarius]&lt;&gt;Topoisomerase IV [Marinobacter salarius]</t>
  </si>
  <si>
    <t>00012030|gene_cluster:GC_00001925|genome_name:M_sp_C18|gene_callers_id:84</t>
  </si>
  <si>
    <t>ref|WP_075194215.1|</t>
  </si>
  <si>
    <t>MULTISPECIES: acetylornithine deacetylase [unclassified Marinobacter]</t>
  </si>
  <si>
    <t>MULTISPECIES: acetylornithine deacetylase [unclassified Marinobacter]&lt;&gt;acetylornithine deacetylase [Marinobacter sp. C18]&lt;&gt;Acetylornithine deacetylase [Marinobacter salarius]&lt;&gt;Acetylornithine deacetylase [Marinobacter salarius]</t>
  </si>
  <si>
    <t>00073440|gene_cluster:GC_00000685|genome_name:M_sp_C18|gene_callers_id:2896</t>
  </si>
  <si>
    <t>ref|WP_036204277.1|</t>
  </si>
  <si>
    <t>MULTISPECIES: hypothetical protein [Marinobacter]&lt;&gt;hypothetical protein AXW11_00450 [Marinobacter sp. Hex_13]&lt;&gt;hypothetical protein AU15_16775 [Marinobacter salarius]&lt;&gt;hypothetical protein MARSALSMR5_03091 [Marinobacter salarius]&lt;&gt;hypothetical protein MTMN5_00551 [Marinobacter salarius]&lt;&gt;hypothetical protein [Marinobacter salarius]</t>
  </si>
  <si>
    <t>00087881|gene_cluster:GC_00042921|genome_name:M_sp_C18|gene_callers_id:2249</t>
  </si>
  <si>
    <t>ref|WP_075195595.1|</t>
  </si>
  <si>
    <t>PEP-CTERM sorting domain-containing protein [Marinobacter sp. C18]</t>
  </si>
  <si>
    <t>PEP-CTERM sorting domain-containing protein [Marinobacter sp. C18]&lt;&gt;hypothetical protein AWH63_20005 [Marinobacter sp. C18]</t>
  </si>
  <si>
    <t>00072119|gene_cluster:GC_00004367|genome_name:M_sp_C18|gene_callers_id:62</t>
  </si>
  <si>
    <t>emb|VVT22124.1|</t>
  </si>
  <si>
    <t>conserved hypothetical protein [Marinobacter salarius]</t>
  </si>
  <si>
    <t>conserved hypothetical protein [Marinobacter salarius]&lt;&gt;conserved hypothetical protein [Marinobacter salarius]</t>
  </si>
  <si>
    <t>00009835|gene_cluster:GC_00030464|genome_name:M_sp_C18|gene_callers_id:2258</t>
  </si>
  <si>
    <t>ref|WP_075195604.1|</t>
  </si>
  <si>
    <t>hypothetical protein [Marinobacter sp. C18]&lt;&gt;hypothetical protein AWH63_20040 [Marinobacter sp. C18]</t>
  </si>
  <si>
    <t>00042019|gene_cluster:GC_00043663|genome_name:M_sp_C18|gene_callers_id:2248</t>
  </si>
  <si>
    <t>gb|OLF83779.1|</t>
  </si>
  <si>
    <t>hypothetical protein AWH63_20000 [Marinobacter sp. C18]</t>
  </si>
  <si>
    <t>00060115|gene_cluster:GC_00002780|genome_name:M_sp_C18|gene_callers_id:2887</t>
  </si>
  <si>
    <t>ref|WP_036204295.1|</t>
  </si>
  <si>
    <t>MULTISPECIES: DUF4398 domain-containing protein [Marinobacter]</t>
  </si>
  <si>
    <t>MULTISPECIES: DUF4398 domain-containing protein [Marinobacter]&lt;&gt;hypothetical protein AXW11_00495 [Marinobacter sp. Hex_13]&lt;&gt;DUF4398 domain-containing protein [Marinobacter sp.]&lt;&gt;hypothetical protein MARSALSMR5_03082 [Marinobacter salarius]&lt;&gt;hypothetical protein MTMN5_00542 [Marinobacter salarius]&lt;&gt;DUF4398 domain-containing protein [Marinobacter salarius]</t>
  </si>
  <si>
    <t>00006849|gene_cluster:GC_00000463|genome_name:M_sp_C18|gene_callers_id:1365</t>
  </si>
  <si>
    <t>ref|WP_075195035.1|</t>
  </si>
  <si>
    <t>MULTISPECIES: hypothetical protein [Marinobacter]&lt;&gt;hypothetical protein MARSALSMR5_03664 [Marinobacter salarius]&lt;&gt;hypothetical protein [Marinobacter sp.]&lt;&gt;hypothetical protein AWH63_17415 [Marinobacter sp. C18]&lt;&gt;hypothetical protein EHM94_17440 [Marinobacter sp. NP-6]</t>
  </si>
  <si>
    <t>00085107|gene_cluster:GC_00003447|genome_name:M_sp_C18|gene_callers_id:1383</t>
  </si>
  <si>
    <t>ref|WP_075195020.1|</t>
  </si>
  <si>
    <t>MULTISPECIES: DUF2931 family protein [Marinobacter]</t>
  </si>
  <si>
    <t>MULTISPECIES: DUF2931 family protein [Marinobacter]&lt;&gt;hypothetical protein AXW11_05750 [Marinobacter sp. Hex_13]&lt;&gt;DUF2931 domain-containing protein [Marinobacter sp.]&lt;&gt;DUF2931 domain-containing protein [Spongiibacteraceae bacterium]&lt;&gt;DUF2931 family protein [Marinobacter salarius]&lt;&gt;hypothetical protein AWH63_17500 [Marinobacter sp. C18]</t>
  </si>
  <si>
    <t>00078595|gene_cluster:GC_00003615|genome_name:M_sp_C18|gene_callers_id:2079</t>
  </si>
  <si>
    <t>ref|WP_075195479.1|</t>
  </si>
  <si>
    <t>MULTISPECIES: porin [Marinobacter]</t>
  </si>
  <si>
    <t>MULTISPECIES: porin [Marinobacter]&lt;&gt;porin [Marinobacter sp. Hex_13]&lt;&gt;porin [Marinobacter sp. C18]&lt;&gt;porin [Marinobacter sp. NP-6]&lt;&gt;hypothetical protein SAMN04487868_103146 [Marinobacter salarius]</t>
  </si>
  <si>
    <t>00028828|gene_cluster:GC_00001640|genome_name:M_sp_C18|gene_callers_id:181</t>
  </si>
  <si>
    <t>ref|WP_075194258.1|</t>
  </si>
  <si>
    <t>MULTISPECIES: zinc-ribbon domain-containing protein [Marinobacter]</t>
  </si>
  <si>
    <t>MULTISPECIES: zinc-ribbon domain-containing protein [Marinobacter]&lt;&gt;zinc-ribbon domain-containing protein [Marinobacter salarius]&lt;&gt;hypothetical protein AWH63_00910 [Marinobacter sp. C18]&lt;&gt;DUF3426 domain-containing protein [Marinobacter sp. NP-6]&lt;&gt;conserved hypothetical protein [Marinobacter salarius]&lt;&gt;conserved hypothetical protein [Marinobacter salarius]</t>
  </si>
  <si>
    <t>00002575|gene_cluster:GC_00001150|genome_name:M_sp_C18|gene_callers_id:1407</t>
  </si>
  <si>
    <t>ref|WP_036203157.1|</t>
  </si>
  <si>
    <t>MULTISPECIES: DUF4124 domain-containing protein [Marinobacter]</t>
  </si>
  <si>
    <t>MULTISPECIES: DUF4124 domain-containing protein [Marinobacter]&lt;&gt;hypothetical protein AXW11_14815 [Marinobacter sp. Hex_13]&lt;&gt;DUF4124 domain-containing protein [Marinobacter sp.]&lt;&gt;DUF4124 domain-containing protein [Marinobacter salarius]&lt;&gt;DUF4124 domain-containing protein [Marinobacter sp.]&lt;&gt;hypothetical protein AWH63_17620 [Marinobacter sp. C18]</t>
  </si>
  <si>
    <t>00065248|gene_cluster:GC_00005736|genome_name:M_sp_C18|gene_callers_id:2830</t>
  </si>
  <si>
    <t>ref|WP_075195917.1|</t>
  </si>
  <si>
    <t>MULTISPECIES: nuclear transport factor 2 family protein [unclassified Marinobacter]</t>
  </si>
  <si>
    <t>MULTISPECIES: nuclear transport factor 2 family protein [unclassified Marinobacter]&lt;&gt;hypothetical protein AWH63_05100 [Marinobacter sp. C18]&lt;&gt;nuclear transport factor 2 family protein [Marinobacter sp. NP-6]</t>
  </si>
  <si>
    <t>00084635|gene_cluster:GC_00001866|genome_name:M_sp_C18|gene_callers_id:2978</t>
  </si>
  <si>
    <t>ref|WP_036204091.1|</t>
  </si>
  <si>
    <t>MULTISPECIES: HopJ type III effector protein [Marinobacter]</t>
  </si>
  <si>
    <t>MULTISPECIES: HopJ type III effector protein [Marinobacter]&lt;&gt;type III effector HopPmaJ [Marinobacter sp. Hex_13]&lt;&gt;type III effector HopPmaJ [Marinobacter sp.]&lt;&gt;HopJ type III effector protein [Marinobacter salarius]&lt;&gt;HopJ type III effector protein [Marinobacter salarius]&lt;&gt;HopJ type III effector protein [Marinobacter salarius]</t>
  </si>
  <si>
    <t>00042929|gene_cluster:GC_00002070|genome_name:M_sp_C18|gene_callers_id:1389</t>
  </si>
  <si>
    <t>ref|WP_041332628.1|</t>
  </si>
  <si>
    <t>MULTISPECIES: hypothetical protein [Marinobacter]&lt;&gt;hypothetical protein AU15_03530 [Marinobacter salarius]&lt;&gt;hypothetical protein MARSALSMR5_03642 [Marinobacter salarius]&lt;&gt;hypothetical protein MTMN5_01075 [Marinobacter salarius]&lt;&gt;hypothetical protein [Marinobacter salarius]&lt;&gt;hypothetical protein [Marinobacter salarius]</t>
  </si>
  <si>
    <t>00084538|gene_cluster:GC_00005083|genome_name:M_sp_C18|gene_callers_id:1325</t>
  </si>
  <si>
    <t>ref|WP_036202972.1|</t>
  </si>
  <si>
    <t>MULTISPECIES: hypothetical protein [Marinobacter]&lt;&gt;hypothetical protein AXW11_05460 [Marinobacter sp. Hex_13]&lt;&gt;hypothetical protein AU15_03215 [Marinobacter salarius]&lt;&gt;hypothetical protein MARSALSMR5_03705 [Marinobacter salarius]&lt;&gt;hypothetical protein MTMN5_01138 [Marinobacter salarius]&lt;&gt;hypothetical protein [Marinobacter salarius]</t>
  </si>
  <si>
    <t>00079715|gene_cluster:GC_00005085|genome_name:M_sp_C18|gene_callers_id:1405</t>
  </si>
  <si>
    <t>ref|WP_075195030.1|</t>
  </si>
  <si>
    <t>fibronectin type III domain-containing protein [Marinobacter sp. C18]</t>
  </si>
  <si>
    <t>fibronectin type III domain-containing protein [Marinobacter sp. C18]&lt;&gt;hypothetical protein AWH63_17610 [Marinobacter sp. C18]</t>
  </si>
  <si>
    <t>00051988|gene_cluster:GC_00001378|genome_name:M_sp_C18|gene_callers_id:1392</t>
  </si>
  <si>
    <t>ref|WP_075195027.1|</t>
  </si>
  <si>
    <t>MULTISPECIES: DUF4426 domain-containing protein [Marinobacter]</t>
  </si>
  <si>
    <t>MULTISPECIES: DUF4426 domain-containing protein [Marinobacter]&lt;&gt;hypothetical protein AXW11_05795 [Marinobacter sp. Hex_13]&lt;&gt;DUF4426 domain-containing protein [Marinobacter sp.]&lt;&gt;DUF4426 domain-containing protein [Marinobacter salarius]&lt;&gt;hypothetical protein AWH63_17545 [Marinobacter sp. C18]&lt;&gt;DUF4426 domain-containing protein [Marinobacter sp. NP-6]</t>
  </si>
  <si>
    <t>00091015|gene_cluster:GC_00002004|genome_name:M_sp_C18|gene_callers_id:405</t>
  </si>
  <si>
    <t>ref|WP_075194392.1|</t>
  </si>
  <si>
    <t>conjugal transfer protein TraF [Marinobacter sp. C18]</t>
  </si>
  <si>
    <t>conjugal transfer protein TraF [Marinobacter sp. C18]&lt;&gt;conjugal transfer protein TraF [Marinobacter sp. C18]</t>
  </si>
  <si>
    <t>00080032|gene_cluster:GC_00036630|genome_name:M_sp_C18|gene_callers_id:2247</t>
  </si>
  <si>
    <t>gb|MBF0205817.1|</t>
  </si>
  <si>
    <t>UvrD-helicase domain-containing protein [Oligoflexia bacterium]</t>
  </si>
  <si>
    <t>00060650|gene_cluster:GC_00028249|genome_name:M_sp_C18|gene_callers_id:2260</t>
  </si>
  <si>
    <t>ref|WP_178380781.1|</t>
  </si>
  <si>
    <t>00036014|gene_cluster:GC_00011063|genome_name:M_sp_C18|gene_callers_id:779</t>
  </si>
  <si>
    <t>gb|ERS83757.1|</t>
  </si>
  <si>
    <t>hypothetical protein Q672_19890 [Marinobacter sp. EVN1]</t>
  </si>
  <si>
    <t>K21010</t>
  </si>
  <si>
    <t>polysaccharide biosynthesis protein PelE</t>
  </si>
  <si>
    <t>00055647|gene_cluster:GC_00003504|genome_name:M_sp_C18|gene_callers_id:2036</t>
  </si>
  <si>
    <t>ref|WP_036202376.1|</t>
  </si>
  <si>
    <t>MULTISPECIES: polysaccharide biosynthesis protein [Marinobacter]</t>
  </si>
  <si>
    <t>MULTISPECIES: polysaccharide biosynthesis protein [Marinobacter]&lt;&gt;polysaccharide biosynthesis protein [Marinobacter sp. Hex_13]&lt;&gt;polysaccharide biosynthesis protein [Marinobacter sp.]&lt;&gt;polysaccharide biosynthesis protein [Marinobacter salarius]&lt;&gt;polysaccharide biosynthesis protein [Marinobacter salarius]&lt;&gt;polysaccharide biosynthesis protein [Marinobacter sp. C18]</t>
  </si>
  <si>
    <t>00030521|gene_cluster:GC_00012557|genome_name:M_sp_C18|gene_callers_id:3118</t>
  </si>
  <si>
    <t>ref|WP_075196084.1|</t>
  </si>
  <si>
    <t>MULTISPECIES: hypothetical protein [Marinobacter]&lt;&gt;hypothetical protein MTMN5_01165 [Marinobacter salarius]&lt;&gt;hypothetical protein AWH63_22745 [Marinobacter sp. C18]&lt;&gt;hypothetical protein EHM94_18460 [Marinobacter sp. NP-6]</t>
  </si>
  <si>
    <t>00071302|gene_cluster:GC_00004253|genome_name:M_sp_C18|gene_callers_id:334</t>
  </si>
  <si>
    <t>ref|WP_075194342.1|</t>
  </si>
  <si>
    <t>MULTISPECIES: hypothetical protein [Marinobacter]&lt;&gt;hypothetical protein AXW11_08860 [Marinobacter sp. Hex_13]&lt;&gt;hypothetical protein AWH63_01685 [Marinobacter sp. C18]&lt;&gt;hypothetical protein EHM94_11825 [Marinobacter sp. NP-6]&lt;&gt;hypothetical protein SAMN04487868_12445 [Marinobacter salarius]</t>
  </si>
  <si>
    <t>00021050|gene_cluster:GC_00005112|genome_name:M_sp_C18|gene_callers_id:335</t>
  </si>
  <si>
    <t>ref|WP_075194343.1|</t>
  </si>
  <si>
    <t>MULTISPECIES: hypothetical protein [Marinobacter]&lt;&gt;hypothetical protein AXW11_08865 [Marinobacter sp. Hex_13]&lt;&gt;hypothetical protein AWH63_01690 [Marinobacter sp. C18]&lt;&gt;hypothetical protein EHM94_11820 [Marinobacter sp. NP-6]&lt;&gt;hypothetical protein SAMN04487868_12444 [Marinobacter salarius]</t>
  </si>
  <si>
    <t>00084282|gene_cluster:GC_00005033|genome_name:M_sp_C18|gene_callers_id:2867</t>
  </si>
  <si>
    <t>ref|WP_075195948.1|</t>
  </si>
  <si>
    <t>MULTISPECIES: hypothetical protein [unclassified Marinobacter]&lt;&gt;hypothetical protein AWH63_05290 [Marinobacter sp. C18]&lt;&gt;hypothetical protein EHM94_01485 [Marinobacter sp. NP-6]</t>
  </si>
  <si>
    <t>00094959|gene_cluster:GC_00001947|genome_name:M_sp_C18|gene_callers_id:2972</t>
  </si>
  <si>
    <t>ref|WP_041333497.1|</t>
  </si>
  <si>
    <t>MULTISPECIES: hypothetical protein [Marinobacter]&lt;&gt;hypothetical protein [Marinobacter sp.]&lt;&gt;DNA polymerase [Marinobacter salarius]&lt;&gt;DNA polymerase [Marinobacter salarius]&lt;&gt;hypothetical protein [Marinobacter salarius]&lt;&gt;DNA polymerase [Marinobacter sp. C18]</t>
  </si>
  <si>
    <t>00084905|gene_cluster:GC_00007092|genome_name:M_sp_C18|gene_callers_id:2383</t>
  </si>
  <si>
    <t>gb|ARM85525.1|</t>
  </si>
  <si>
    <t>hypothetical protein MARSALSMR5_03492 [Marinobacter salarius]</t>
  </si>
  <si>
    <t>00013740|gene_cluster:GC_00004914|genome_name:M_sp_C18|gene_callers_id:2243</t>
  </si>
  <si>
    <t>ref|WP_075195591.1|</t>
  </si>
  <si>
    <t>MULTISPECIES: hypothetical protein [Marinobacter]&lt;&gt;hypothetical protein [Marinobacter salarius]&lt;&gt;hypothetical protein AWH63_19975 [Marinobacter sp. C18]</t>
  </si>
  <si>
    <t>00023211|gene_cluster:GC_00004948|genome_name:M_sp_C18|gene_callers_id:2108</t>
  </si>
  <si>
    <t>ref|WP_075195494.1|</t>
  </si>
  <si>
    <t>MULTISPECIES: porin [unclassified Marinobacter]</t>
  </si>
  <si>
    <t>MULTISPECIES: porin [unclassified Marinobacter]&lt;&gt;hypothetical protein AWH63_04025 [Marinobacter sp. C18]&lt;&gt;porin [Marinobacter sp. NP-6]&lt;&gt;conserved exported hypothetical protein [Marinobacter salarius]&lt;&gt;Porin [Marinobacter salarius]</t>
  </si>
  <si>
    <t>00004553|gene_cluster:GC_00002221|genome_name:M_sp_C18|gene_callers_id:2751</t>
  </si>
  <si>
    <t>ref|WP_075195867.1|</t>
  </si>
  <si>
    <t>MULTISPECIES: DUF2007 domain-containing protein [Marinobacter]</t>
  </si>
  <si>
    <t>MULTISPECIES: DUF2007 domain-containing protein [Marinobacter]&lt;&gt;DUF2007 domain-containing protein [Marinobacter salarius]&lt;&gt;hypothetical protein AWH63_04705 [Marinobacter sp. C18]</t>
  </si>
  <si>
    <t>00053547|gene_cluster:GC_00017038|genome_name:M_sp_C18|gene_callers_id:2323</t>
  </si>
  <si>
    <t>gb|ADI16573.1|</t>
  </si>
  <si>
    <t>hypothetical protein [uncultured gamma proteobacterium HF0010_01E20]</t>
  </si>
  <si>
    <t>00064370|gene_cluster:GC_00005564|genome_name:M_sp_C18|gene_callers_id:2786</t>
  </si>
  <si>
    <t>gb|ARM85025.1|</t>
  </si>
  <si>
    <t>hypothetical protein MARSALSMR5_02979 [Marinobacter salarius]</t>
  </si>
  <si>
    <t>hypothetical protein MARSALSMR5_02979 [Marinobacter salarius]&lt;&gt;hypothetical protein MTMN5_00460 [Marinobacter salarius]&lt;&gt;hypothetical protein AXW11_00890 [Marinobacter sp. Hex_13]&lt;&gt;hypothetical protein AWH63_04880 [Marinobacter sp. C18]&lt;&gt;hypothetical protein SAMN04487868_10472 [Marinobacter salarius]</t>
  </si>
  <si>
    <t>00033827|gene_cluster:GC_00005889|genome_name:M_sp_C18|gene_callers_id:2852</t>
  </si>
  <si>
    <t>ref|WP_075195936.1|</t>
  </si>
  <si>
    <t>MULTISPECIES: hypothetical protein [unclassified Marinobacter]&lt;&gt;hypothetical protein AWH63_05210 [Marinobacter sp. C18]&lt;&gt;hypothetical protein EHM94_01595 [Marinobacter sp. NP-6]&lt;&gt;conserved membrane hypothetical protein [Marinobacter salarius]&lt;&gt;conserved membrane hypothetical protein [Marinobacter salarius]</t>
  </si>
  <si>
    <t>00021549|gene_cluster:GC_00001962|genome_name:M_sp_C18|gene_callers_id:2921</t>
  </si>
  <si>
    <t>ref|WP_007152055.1|</t>
  </si>
  <si>
    <t>MULTISPECIES: hypothetical protein [Marinobacter]&lt;&gt;pilin assembly protein [Marinobacter sp. Hex_13]&lt;&gt;pilin assembly protein [Marinobacter sp.]&lt;&gt;type 1 pili tip component [Marinobacter salarius]&lt;&gt;type 1 pili tip component [Marinobacter salarius]&lt;&gt;hypothetical protein MTMN5_00576 [Marinobacter salarius]</t>
  </si>
  <si>
    <t>00098018|gene_cluster:GC_00002142|genome_name:M_sp_C18|gene_callers_id:1229</t>
  </si>
  <si>
    <t>ref|WP_075194933.1|</t>
  </si>
  <si>
    <t>MULTISPECIES: hypothetical protein [Marinobacter]&lt;&gt;hypothetical protein [Marinobacter sp.]&lt;&gt;hypothetical protein MTMN5_00742 [Marinobacter salarius]&lt;&gt;hypothetical protein [Marinobacter salarius]&lt;&gt;hypothetical protein [Marinobacter salarius]&lt;&gt;hypothetical protein EHM94_00395 [Marinobacter sp. NP-6]</t>
  </si>
  <si>
    <t>00011250|gene_cluster:GC_00004486|genome_name:M_sp_C18|gene_callers_id:2783</t>
  </si>
  <si>
    <t>ref|WP_075195884.1|</t>
  </si>
  <si>
    <t>MULTISPECIES: hypothetical protein [unclassified Marinobacter]&lt;&gt;hypothetical protein AWH63_04865 [Marinobacter sp. C18]&lt;&gt;hypothetical protein EHM94_01945 [Marinobacter sp. NP-6]</t>
  </si>
  <si>
    <t>00052764|gene_cluster:GC_00001519|genome_name:M_sp_C18|gene_callers_id:2615</t>
  </si>
  <si>
    <t>ref|WP_075195795.1|</t>
  </si>
  <si>
    <t>MULTISPECIES: hypothetical protein [Marinobacter]&lt;&gt;hypothetical protein AXW11_10975 [Marinobacter sp. Hex_13]&lt;&gt;hypothetical protein [Marinobacter sp.]&lt;&gt;hypothetical protein MTMN5_01942 [Marinobacter salarius]&lt;&gt;hypothetical protein [Marinobacter salarius]&lt;&gt;hypothetical protein [Marinobacter sp.]</t>
  </si>
  <si>
    <t>00071860|gene_cluster:GC_00001742|genome_name:M_sp_C18|gene_callers_id:2745</t>
  </si>
  <si>
    <t>ref|WP_075195863.1|</t>
  </si>
  <si>
    <t>MULTISPECIES: PA2779 family protein [Marinobacter]</t>
  </si>
  <si>
    <t>MULTISPECIES: PA2779 family protein [Marinobacter]&lt;&gt;hypothetical protein AXW11_01090 [Marinobacter sp. Hex_13]&lt;&gt;hypothetical protein [Marinobacter sp.]&lt;&gt;hypothetical protein MARSALSMR5_02938 [Marinobacter salarius]&lt;&gt;PA2779 family protein [Marinobacter salarius]&lt;&gt;hypothetical protein [Marinobacter sp.]</t>
  </si>
  <si>
    <t>00006425|gene_cluster:GC_00030612|genome_name:M_sp_C18|gene_callers_id:2255</t>
  </si>
  <si>
    <t>ref|WP_075195601.1|</t>
  </si>
  <si>
    <t>nucleotidyltransferase [Marinobacter sp. C18]</t>
  </si>
  <si>
    <t>nucleotidyltransferase [Marinobacter sp. C18]&lt;&gt;hypothetical protein AWH63_20025 [Marinobacter sp. C18]</t>
  </si>
  <si>
    <t>00042342|gene_cluster:GC_00041918|genome_name:M_sp_C18|gene_callers_id:2254</t>
  </si>
  <si>
    <t>ref|WP_075195600.1|</t>
  </si>
  <si>
    <t>SAVED domain-containing protein [Marinobacter sp. C18]</t>
  </si>
  <si>
    <t>SAVED domain-containing protein [Marinobacter sp. C18]&lt;&gt;hypothetical protein AWH63_20020 [Marinobacter sp. C18]</t>
  </si>
  <si>
    <t>00006043|gene_cluster:GC_00008047|genome_name:M_sp_C18|gene_callers_id:2864</t>
  </si>
  <si>
    <t>ref|WP_075195944.1|</t>
  </si>
  <si>
    <t>MULTISPECIES: hypothetical protein [unclassified Marinobacter]&lt;&gt;hypothetical protein AWH63_05270 [Marinobacter sp. C18]&lt;&gt;hypothetical protein EHM94_01500 [Marinobacter sp. NP-6]</t>
  </si>
  <si>
    <t>00028663|gene_cluster:GC_00002039|genome_name:M_sp_C18|gene_callers_id:2613</t>
  </si>
  <si>
    <t>gb|ARM82553.1|</t>
  </si>
  <si>
    <t>hypothetical protein MARSALSMR5_00452 [Marinobacter salarius]</t>
  </si>
  <si>
    <t>hypothetical protein MARSALSMR5_00452 [Marinobacter salarius]&lt;&gt;hypothetical protein MTMN5_01944 [Marinobacter salarius]&lt;&gt;hypothetical protein SAMN04487868_112123 [Marinobacter salarius]&lt;&gt;conserved hypothetical protein [Marinobacter salarius]&lt;&gt;conserved hypothetical protein [Marinobacter salarius]</t>
  </si>
  <si>
    <t>00093237|gene_cluster:GC_00013616|genome_name:M_sp_C18|gene_callers_id:2696</t>
  </si>
  <si>
    <t>ref|WP_075195831.1|</t>
  </si>
  <si>
    <t>DNA-binding protein [Marinobacter sp. C18]&lt;&gt;hypothetical protein AWH63_04425 [Marinobacter sp. C18]</t>
  </si>
  <si>
    <t>00013326|gene_cluster:GC_00003043|genome_name:M_sp_C18|gene_callers_id:2764</t>
  </si>
  <si>
    <t>ref|WP_075195876.1|</t>
  </si>
  <si>
    <t>hypothetical protein [Marinobacter sp. C18]&lt;&gt;hypothetical protein AWH63_04770 [Marinobacter sp. C18]</t>
  </si>
  <si>
    <t>00043821|gene_cluster:GC_00002724|genome_name:M_sp_C18|gene_callers_id:2773</t>
  </si>
  <si>
    <t>ref|WP_036204458.1|</t>
  </si>
  <si>
    <t>MULTISPECIES: DUF2784 domain-containing protein [Marinobacter]</t>
  </si>
  <si>
    <t>MULTISPECIES: DUF2784 domain-containing protein [Marinobacter]&lt;&gt;hypothetical protein AXW11_00955 [Marinobacter sp. Hex_13]&lt;&gt;membrane protein [Marinobacter salarius]&lt;&gt;hypothetical protein MTMN5_00447 [Marinobacter salarius]&lt;&gt;DUF2784 domain-containing protein [Marinobacter salarius]&lt;&gt;hypothetical protein AWH63_04815 [Marinobacter sp. C18]</t>
  </si>
  <si>
    <t>00007198|gene_cluster:GC_00007630|genome_name:M_sp_C18|gene_callers_id:2858</t>
  </si>
  <si>
    <t>ref|WP_075195939.1|</t>
  </si>
  <si>
    <t>MULTISPECIES: DoxX-like family protein [unclassified Marinobacter]</t>
  </si>
  <si>
    <t>MULTISPECIES: DoxX-like family protein [unclassified Marinobacter]&lt;&gt;hypothetical protein AWH63_05240 [Marinobacter sp. C18]&lt;&gt;hypothetical protein EHM94_01535 [Marinobacter sp. NP-6]</t>
  </si>
  <si>
    <t>00086050|gene_cluster:GC_00010630|genome_name:M_sp_C18|gene_callers_id:3222</t>
  </si>
  <si>
    <t>ref|WP_075196144.1|</t>
  </si>
  <si>
    <t>hypothetical protein [Marinobacter sp. C18]&lt;&gt;hypothetical protein AWH63_06530 [Marinobacter sp. C18]</t>
  </si>
  <si>
    <t>00054377|gene_cluster:GC_00005096|genome_name:M_sp_C18|gene_callers_id:3188</t>
  </si>
  <si>
    <t>ref|WP_051946697.1|</t>
  </si>
  <si>
    <t>MULTISPECIES: DUF4114 domain-containing protein [Marinobacter]</t>
  </si>
  <si>
    <t>MULTISPECIES: DUF4114 domain-containing protein [Marinobacter]&lt;&gt;PEP-CTERM sorting domain-containing protein [Marinobacter sp.]&lt;&gt;PEP-CTERM motif protein [Marinobacter salarius]&lt;&gt;hypothetical protein AWH63_06350 [Marinobacter sp. C18]&lt;&gt;PEP-CTERM sorting domain-containing protein [Marinobacter sp. NP-6]&lt;&gt;PEP-CTERM motif protein [Marinobacter salarius]</t>
  </si>
  <si>
    <t>00063635|gene_cluster:GC_00002781|genome_name:M_sp_C18|gene_callers_id:3407</t>
  </si>
  <si>
    <t>gb|AZR42637.1|</t>
  </si>
  <si>
    <t>hypothetical protein MTMN5_03199 [Marinobacter salarius]</t>
  </si>
  <si>
    <t>hypothetical protein MTMN5_03199 [Marinobacter salarius]&lt;&gt;outer membrane beta-barrel domain-containing protein [Marinobacter sp. C18]</t>
  </si>
  <si>
    <t>K01160</t>
  </si>
  <si>
    <t>crossover junction endodeoxyribonuclease RusA [EC:3.1.22.4]</t>
  </si>
  <si>
    <t>00091318|gene_cluster:GC_00008357|genome_name:M_sp_C18|gene_callers_id:3218</t>
  </si>
  <si>
    <t>ref|WP_075196140.1|</t>
  </si>
  <si>
    <t>hypothetical protein [Marinobacter sp. C18]&lt;&gt;hypothetical protein AWH63_06510 [Marinobacter sp. C18]</t>
  </si>
  <si>
    <t>00010877|gene_cluster:GC_00001659|genome_name:M_sp_C18|gene_callers_id:3336</t>
  </si>
  <si>
    <t>ref|WP_036205319.1|</t>
  </si>
  <si>
    <t>MULTISPECIES: PilZ domain-containing protein [Marinobacter]</t>
  </si>
  <si>
    <t>MULTISPECIES: PilZ domain-containing protein [Marinobacter]&lt;&gt;hypothetical protein AXW11_04395 [Marinobacter sp. Hex_13]&lt;&gt;PilZ domain-containing protein [Marinobacter sp.]&lt;&gt;hypothetical protein AU15_13150 [Marinobacter salarius]&lt;&gt;hypothetical protein MTMN5_03273 [Marinobacter salarius]&lt;&gt;PilZ domain-containing protein [Marinobacter sp.]</t>
  </si>
  <si>
    <t>00079982|gene_cluster:GC_00002796|genome_name:M_sp_C18|gene_callers_id:3403</t>
  </si>
  <si>
    <t>ref|WP_036205193.1|</t>
  </si>
  <si>
    <t>MULTISPECIES: hypothetical protein [Marinobacter]&lt;&gt;AraC family transcriptional regulator [Marinobacter sp. Hex_13]&lt;&gt;AraC family transcriptional regulator [Marinobacter sp.]&lt;&gt;hypothetical protein MTMN5_03203 [Marinobacter salarius]&lt;&gt;AraC family transcriptional regulator [Marinobacter sp. C18]&lt;&gt;AraC family transcriptional regulator [Marinobacter sp. NP-6]</t>
  </si>
  <si>
    <t>00031087|gene_cluster:GC_00006413|genome_name:M_sp_C18|gene_callers_id:3224</t>
  </si>
  <si>
    <t>ref|WP_075196146.1|</t>
  </si>
  <si>
    <t>hypothetical protein [Marinobacter sp. C18]&lt;&gt;hypothetical protein AWH63_06540 [Marinobacter sp. C18]</t>
  </si>
  <si>
    <t>00058875|gene_cluster:GC_00010731|genome_name:M_sp_C18|gene_callers_id:3223</t>
  </si>
  <si>
    <t>ref|WP_075196145.1|</t>
  </si>
  <si>
    <t>hypothetical protein [Marinobacter sp. C18]&lt;&gt;hypothetical protein AWH63_06535 [Marinobacter sp. C18]</t>
  </si>
  <si>
    <t>00017890|gene_cluster:GC_00008509|genome_name:M_sp_C18|gene_callers_id:1724</t>
  </si>
  <si>
    <t>dbj|GBO82678.1|</t>
  </si>
  <si>
    <t>hypothetical protein MS5N3_01290 [Marinobacter salsuginis]</t>
  </si>
  <si>
    <t>00071324|gene_cluster:GC_00036198|genome_name:M_sp_C18|gene_callers_id:3236</t>
  </si>
  <si>
    <t>ref|WP_075196158.1|</t>
  </si>
  <si>
    <t>00030718|gene_cluster:GC_00005192|genome_name:M_sp_C18|gene_callers_id:3399</t>
  </si>
  <si>
    <t>ref|WP_075196254.1|</t>
  </si>
  <si>
    <t>MULTISPECIES: hypothetical protein [Marinobacter]&lt;&gt;hypothetical protein [Marinobacter salarius]&lt;&gt;hypothetical protein AWH63_07390 [Marinobacter sp. C18]</t>
  </si>
  <si>
    <t>00082487|gene_cluster:GC_00018172|genome_name:M_sp_C18|gene_callers_id:3252</t>
  </si>
  <si>
    <t>ref|WP_075196169.1|</t>
  </si>
  <si>
    <t>replication protein [Marinobacter sp. C18]</t>
  </si>
  <si>
    <t>replication protein [Marinobacter sp. C18]&lt;&gt;hypothetical protein AWH63_06650 [Marinobacter sp. C18]</t>
  </si>
  <si>
    <t>00084302|gene_cluster:GC_00005404|genome_name:M_sp_C18|gene_callers_id:1746</t>
  </si>
  <si>
    <t>gb|ARM84110.1|</t>
  </si>
  <si>
    <t>hypothetical protein MARSALSMR5_02035 [Marinobacter salarius]</t>
  </si>
  <si>
    <t>hypothetical protein MARSALSMR5_02035 [Marinobacter salarius]&lt;&gt;hypothetical protein MTMN5_03441 [Marinobacter salarius]</t>
  </si>
  <si>
    <t>00015796|gene_cluster:GC_00000516|genome_name:M_sp_C18|gene_callers_id:1688</t>
  </si>
  <si>
    <t>ref|WP_036207475.1|</t>
  </si>
  <si>
    <t>MULTISPECIES: DUF2970 domain-containing protein [Marinobacter]</t>
  </si>
  <si>
    <t>MULTISPECIES: DUF2970 domain-containing protein [Marinobacter]&lt;&gt;hypothetical protein AXW11_07425 [Marinobacter sp. Hex_13]&lt;&gt;DUF2970 domain-containing protein [Marinobacter sp.]&lt;&gt;hypothetical protein AU15_07705 [Marinobacter salarius]&lt;&gt;hypothetical protein MARSALSMR5_02092 [Marinobacter salarius]&lt;&gt;hypothetical protein MTMN5_03499 [Marinobacter salarius]</t>
  </si>
  <si>
    <t>00089080|gene_cluster:GC_00006770|genome_name:M_sp_C18|gene_callers_id:1701</t>
  </si>
  <si>
    <t>gb|AZR42921.1|</t>
  </si>
  <si>
    <t>hypothetical protein MTMN5_03486 [Marinobacter salarius]</t>
  </si>
  <si>
    <t>00058651|gene_cluster:GC_00007138|genome_name:M_sp_C18|gene_callers_id:3272</t>
  </si>
  <si>
    <t>ref|WP_075196186.1|</t>
  </si>
  <si>
    <t>hypothetical protein [Marinobacter sp. C18]&lt;&gt;hypothetical protein AWH63_06750 [Marinobacter sp. C18]</t>
  </si>
  <si>
    <t>00052492|gene_cluster:GC_00003697|genome_name:M_sp_C18|gene_callers_id:3449</t>
  </si>
  <si>
    <t>ref|WP_075196280.1|</t>
  </si>
  <si>
    <t>hypothetical protein [Marinobacter sp. C18]&lt;&gt;hypothetical protein [Marinobacter sp.]&lt;&gt;hypothetical protein AWH63_07640 [Marinobacter sp. C18]</t>
  </si>
  <si>
    <t>00020727|gene_cluster:GC_00002338|genome_name:M_sp_C18|gene_callers_id:3143</t>
  </si>
  <si>
    <t>ref|WP_051946727.1|</t>
  </si>
  <si>
    <t>MULTISPECIES: hypothetical protein [unclassified Marinobacter]&lt;&gt;AraC family transcriptional regulator [Marinobacter sp. C18]&lt;&gt;AraC family transcriptional regulator [Marinobacter salarius]&lt;&gt;AraC family transcriptional regulator [Marinobacter salarius]</t>
  </si>
  <si>
    <t>00019067|gene_cluster:GC_00001250|genome_name:M_sp_C18|gene_callers_id:3147</t>
  </si>
  <si>
    <t>ref|WP_036205445.1|</t>
  </si>
  <si>
    <t>MULTISPECIES: hypothetical protein [Marinobacter]&lt;&gt;hypothetical protein AXW11_13745 [Marinobacter sp. Hex_13]&lt;&gt;hypothetical protein [Marinobacter sp.]&lt;&gt;hypothetical protein AU15_15195 [Marinobacter salarius]&lt;&gt;hypothetical protein MARSALSMR5_02008 [Marinobacter salarius]&lt;&gt;hypothetical protein MTMN5_03414 [Marinobacter salarius]</t>
  </si>
  <si>
    <t>00026946|gene_cluster:GC_00013819|genome_name:M_sp_C18|gene_callers_id:3237</t>
  </si>
  <si>
    <t>ref|WP_075196159.1|</t>
  </si>
  <si>
    <t>hypothetical protein [Marinobacter sp. C18]&lt;&gt;hypothetical protein AWH63_06600 [Marinobacter sp. C18]</t>
  </si>
  <si>
    <t>00078500|gene_cluster:GC_00001885|genome_name:M_sp_C18|gene_callers_id:1689</t>
  </si>
  <si>
    <t>gb|AHI31258.1|</t>
  </si>
  <si>
    <t>hypothetical protein AU15_07700 [Marinobacter salarius]</t>
  </si>
  <si>
    <t>hypothetical protein AU15_07700 [Marinobacter salarius]&lt;&gt;hypothetical protein MARSALSMR5_02091 [Marinobacter salarius]&lt;&gt;hypothetical protein MTMN5_03498 [Marinobacter salarius]&lt;&gt;hypothetical protein MDG893_06735 [Marinobacter algicola DG893]</t>
  </si>
  <si>
    <t>00083803|gene_cluster:GC_00004809|genome_name:M_sp_C18|gene_callers_id:3189</t>
  </si>
  <si>
    <t>ref|WP_036205409.1|</t>
  </si>
  <si>
    <t>MULTISPECIES: PEP-CTERM sorting domain-containing protein [unclassified Marinobacter]</t>
  </si>
  <si>
    <t>MULTISPECIES: PEP-CTERM sorting domain-containing protein [unclassified Marinobacter]&lt;&gt;PEP-CTERM sorting domain-containing protein [Marinobacter sp.]&lt;&gt;hypothetical protein AWH63_06355 [Marinobacter sp. C18]</t>
  </si>
  <si>
    <t>00037117|gene_cluster:GC_00000782|genome_name:M_sp_C18|gene_callers_id:3286</t>
  </si>
  <si>
    <t>ref|WP_075196199.1|</t>
  </si>
  <si>
    <t>MULTISPECIES: TIGR04219 family outer membrane beta-barrel protein [Marinobacter]</t>
  </si>
  <si>
    <t>MULTISPECIES: TIGR04219 family outer membrane beta-barrel protein [Marinobacter]&lt;&gt;hypothetical protein AXW11_08365 [Marinobacter sp. Hex_13]&lt;&gt;outer membrane protein [Marinobacter salarius]&lt;&gt;hypothetical protein MTMN5_03325 [Marinobacter salarius]&lt;&gt;hypothetical protein AWH63_06820 [Marinobacter sp. C18]&lt;&gt;outer membrane protein [Marinobacter salarius]</t>
  </si>
  <si>
    <t>00088654|gene_cluster:GC_00007841|genome_name:M_sp_C18|gene_callers_id:3225</t>
  </si>
  <si>
    <t>ref|WP_075196147.1|</t>
  </si>
  <si>
    <t>phage tail protein [Marinobacter sp. C18]</t>
  </si>
  <si>
    <t>phage tail protein [Marinobacter sp. C18]&lt;&gt;hypothetical protein AWH63_06545 [Marinobacter sp. C18]</t>
  </si>
  <si>
    <t>00001663|gene_cluster:GC_00013863|genome_name:M_sp_C18|gene_callers_id:3256</t>
  </si>
  <si>
    <t>ref|WP_075196170.1|</t>
  </si>
  <si>
    <t>hypothetical protein [Marinobacter sp. C18]&lt;&gt;hypothetical protein AWH63_06670 [Marinobacter sp. C18]</t>
  </si>
  <si>
    <t>00034982|gene_cluster:GC_00001592|genome_name:M_sp_C18|gene_callers_id:3362</t>
  </si>
  <si>
    <t>ref|WP_075196230.1|</t>
  </si>
  <si>
    <t>MULTISPECIES: hypothetical protein [Marinobacter]&lt;&gt;hypothetical protein [Marinobacter sp.]&lt;&gt;hypothetical protein MTMN5_03247 [Marinobacter salarius]&lt;&gt;hypothetical protein AWH63_07205 [Marinobacter sp. C18]&lt;&gt;hypothetical protein EHM94_07425 [Marinobacter sp. NP-6]&lt;&gt;conserved hypothetical protein [Marinobacter salarius]</t>
  </si>
  <si>
    <t>00026099|gene_cluster:GC_00006094|genome_name:M_sp_C18|gene_callers_id:3215</t>
  </si>
  <si>
    <t>ref|WP_075196137.1|</t>
  </si>
  <si>
    <t>hypothetical protein [Marinobacter sp. C18]&lt;&gt;hypothetical protein AWH63_06495 [Marinobacter sp. C18]</t>
  </si>
  <si>
    <t>00089405|gene_cluster:GC_00024757|genome_name:M_sp_C18|gene_callers_id:3241</t>
  </si>
  <si>
    <t>ref|WP_075196162.1|</t>
  </si>
  <si>
    <t>hypothetical protein [Marinobacter sp. C18]&lt;&gt;hypothetical protein AWH63_06615 [Marinobacter sp. C18]</t>
  </si>
  <si>
    <t>00010707|gene_cluster:GC_00001629|genome_name:M_sp_C18|gene_callers_id:3357</t>
  </si>
  <si>
    <t>ref|WP_041336667.1|</t>
  </si>
  <si>
    <t>MULTISPECIES: hypothetical protein [Marinobacter]&lt;&gt;hypothetical protein AXW11_04500 [Marinobacter sp. Hex_13]&lt;&gt;hypothetical protein [Marinobacter sp.]&lt;&gt;hypothetical protein AU15_13045 [Marinobacter salarius]&lt;&gt;hypothetical protein [Marinobacter salarius]&lt;&gt;hypothetical protein AWH63_07180 [Marinobacter sp. C18]</t>
  </si>
  <si>
    <t>00038739|gene_cluster:GC_00027535|genome_name:M_sp_C18|gene_callers_id:3271</t>
  </si>
  <si>
    <t>ref|WP_075196185.1|</t>
  </si>
  <si>
    <t>hypothetical protein [Marinobacter sp. C18]&lt;&gt;hypothetical protein AWH63_06745 [Marinobacter sp. C18]</t>
  </si>
  <si>
    <t>00003104|gene_cluster:GC_00021627|genome_name:M_sp_C18|gene_callers_id:3221</t>
  </si>
  <si>
    <t>ref|WP_075196143.1|</t>
  </si>
  <si>
    <t>DUF4124 domain-containing protein [Marinobacter sp. C18]</t>
  </si>
  <si>
    <t>DUF4124 domain-containing protein [Marinobacter sp. C18]&lt;&gt;hypothetical protein AWH63_06525 [Marinobacter sp. C18]</t>
  </si>
  <si>
    <t>00029777|gene_cluster:GC_00004247|genome_name:M_sp_C18|gene_callers_id:3200</t>
  </si>
  <si>
    <t>ref|WP_075196128.1|</t>
  </si>
  <si>
    <t>MULTISPECIES: hypothetical protein [Marinobacter]&lt;&gt;hypothetical protein [Marinobacter salarius]&lt;&gt;hypothetical protein AWH63_06415 [Marinobacter sp. C18]</t>
  </si>
  <si>
    <t>00033056|gene_cluster:GC_00006106|genome_name:M_sp_C18|gene_callers_id:3219</t>
  </si>
  <si>
    <t>gb|OLF82652.1|</t>
  </si>
  <si>
    <t>hypothetical protein AWH63_06515 [Marinobacter sp. C18]</t>
  </si>
  <si>
    <t>00048801|gene_cluster:GC_00004866|genome_name:M_sp_C18|gene_callers_id:3139</t>
  </si>
  <si>
    <t>ref|WP_075196096.1|</t>
  </si>
  <si>
    <t>hypothetical protein [Marinobacter sp. C18]&lt;&gt;hypothetical protein AWH63_06100 [Marinobacter sp. C18]</t>
  </si>
  <si>
    <t>00076818|gene_cluster:GC_00005731|genome_name:M_sp_C18|gene_callers_id:3191</t>
  </si>
  <si>
    <t>ref|WP_036205406.1|</t>
  </si>
  <si>
    <t>PEP-CTERM sorting domain-containing protein [Marinobacter sp. MCTG268]</t>
  </si>
  <si>
    <t>PEP-CTERM sorting domain-containing protein [Marinobacter sp. MCTG268]&lt;&gt;hypothetical protein AXW11_08230 [Marinobacter sp. Hex_13]&lt;&gt;hypothetical protein AWH63_06370 [Marinobacter sp. C18]&lt;&gt;PEP-CTERM protein-sorting domain-containing protein [Marinobacter salarius]</t>
  </si>
  <si>
    <t>00074496|gene_cluster:GC_00002421|genome_name:M_sp_C18|gene_callers_id:3337</t>
  </si>
  <si>
    <t>ref|WP_075196221.1|</t>
  </si>
  <si>
    <t>MULTISPECIES: hypothetical protein [Marinobacter]&lt;&gt;hypothetical protein [Marinobacter salarius]&lt;&gt;hypothetical protein AWH63_07080 [Marinobacter sp. C18]&lt;&gt;hypothetical protein EHM94_07300 [Marinobacter sp. NP-6]&lt;&gt;conserved exported hypothetical protein [Marinobacter salarius]&lt;&gt;conserved exported hypothetical protein [Marinobacter salarius]</t>
  </si>
  <si>
    <t>00059707|gene_cluster:GC_00009690|genome_name:M_sp_C18|gene_callers_id:3168</t>
  </si>
  <si>
    <t>gb|OLF82605.1|</t>
  </si>
  <si>
    <t>hypothetical protein AWH63_06250 [Marinobacter sp. C18]</t>
  </si>
  <si>
    <t>hypothetical protein AWH63_06250 [Marinobacter sp. C18]&lt;&gt;auxin-binding protein [Alphaproteobacteria bacterium]</t>
  </si>
  <si>
    <t>00063078|gene_cluster:GC_00017357|genome_name:M_sp_C18|gene_callers_id:3238</t>
  </si>
  <si>
    <t>ref|WP_075196160.1|</t>
  </si>
  <si>
    <t>hypothetical protein [Marinobacter sp. C18]&lt;&gt;hypothetical protein AWH63_06605 [Marinobacter sp. C18]</t>
  </si>
  <si>
    <t>00079842|gene_cluster:GC_00000169|genome_name:M_sp_C18|gene_callers_id:479</t>
  </si>
  <si>
    <t>ref|WP_075194436.1|</t>
  </si>
  <si>
    <t>transketolase [Marinobacter sp. C18]</t>
  </si>
  <si>
    <t>transketolase [Marinobacter sp. C18]&lt;&gt;transketolase [Marinobacter sp. C18]</t>
  </si>
  <si>
    <t>K01589</t>
  </si>
  <si>
    <t>5-(carboxyamino)imidazole ribonucleotide synthase [EC:6.3.4.18]</t>
  </si>
  <si>
    <t>COG0026</t>
  </si>
  <si>
    <t>Phosphoribosylaminoimidazole carboxylase (NCAIR synthetase) (PurK) (PDB:1B6R)</t>
  </si>
  <si>
    <t>00033338|gene_cluster:GC_00001209|genome_name:M_sp_C18|gene_callers_id:3732</t>
  </si>
  <si>
    <t>ref|WP_041332467.1|</t>
  </si>
  <si>
    <t>MULTISPECIES: 5-(carboxyamino)imidazole ribonucleotide synthase [Marinobacter]</t>
  </si>
  <si>
    <t>MULTISPECIES: 5-(carboxyamino)imidazole ribonucleotide synthase [Marinobacter]&lt;&gt;phosphoribosylaminoimidazole carboxylase [Marinobacter salarius]&lt;&gt;5-(carboxyamino)imidazole ribonucleotide synthase [Marinobacter sp. Hex_13]&lt;&gt;5-(carboxyamino)imidazole ribonucleotide synthase [Marinobacter sp. C18]&lt;&gt;5-(carboxyamino)imidazole ribonucleotide synthase [Marinobacter salarius]</t>
  </si>
  <si>
    <t>K02946</t>
  </si>
  <si>
    <t>small subunit ribosomal protein S10</t>
  </si>
  <si>
    <t>COG0051</t>
  </si>
  <si>
    <t>Ribosomal protein S10 (RpsJ) (PDB:4V4H)</t>
  </si>
  <si>
    <t>Ribosome 30S subunit</t>
  </si>
  <si>
    <t>00081170|gene_cluster:GC_00001613|genome_name:M_sp_C18|gene_callers_id:2344</t>
  </si>
  <si>
    <t>ref|WP_004580743.1|</t>
  </si>
  <si>
    <t>MULTISPECIES: 30S ribosomal protein S10 [Gammaproteobacteria]</t>
  </si>
  <si>
    <t>MULTISPECIES: 30S ribosomal protein S10 [Gammaproteobacteria]&lt;&gt;RecName: Full=30S ribosomal protein S10 [Marinobacter hydrocarbonoclasticus VT8]&lt;&gt;30S ribosomal protein S10 [Marinobacter sp.]&lt;&gt;SSU ribosomal protein S10P [Marinobacter hydrocarbonoclasticus VT8]&lt;&gt;ribosomal protein S10, bacterial [Marinobacter adhaerens HP15]&lt;&gt;30S ribosomal protein S10 [Marinobacter salarius]&lt;&gt;30S ribosomal protein S10 [Marinobacter sp. CP1]</t>
  </si>
  <si>
    <t>K02112</t>
  </si>
  <si>
    <t>F-type H+/Na+-transporting ATPase subunit beta [EC:7.1.2.2 7.2.2.1]</t>
  </si>
  <si>
    <t>M00157</t>
  </si>
  <si>
    <t>F-type ATPase, prokaryotes and chloroplasts</t>
  </si>
  <si>
    <t>COG0055</t>
  </si>
  <si>
    <t>FoF1-type ATP synthase, beta subunit (AtpD) (PDB:3OAA)</t>
  </si>
  <si>
    <t>00024305|gene_cluster:GC_00000049|genome_name:M_sp_C18|gene_callers_id:3678</t>
  </si>
  <si>
    <t>ref|WP_036211702.1|</t>
  </si>
  <si>
    <t>MULTISPECIES: F0F1 ATP synthase subunit beta [Marinobacter]</t>
  </si>
  <si>
    <t>MULTISPECIES: F0F1 ATP synthase subunit beta [Marinobacter]&lt;&gt;ATP synthase subunit beta [Marinobacter sp. Hex_13]&lt;&gt;F0F1 ATP synthase subunit beta [Marinobacter sp.]&lt;&gt;ATP synthase subunit beta [Marinobacter salarius]&lt;&gt;H(+)-transporting two-sector ATPase [Marinobacter salarius]&lt;&gt;F0F1 ATP synthase subunit beta [Marinobacter salarius]</t>
  </si>
  <si>
    <t>K02111</t>
  </si>
  <si>
    <t>F-type H+/Na+-transporting ATPase subunit alpha [EC:7.1.2.2 7.2.2.1]</t>
  </si>
  <si>
    <t>COG0056</t>
  </si>
  <si>
    <t>FoF1-type ATP synthase, alpha subunit (AtpA) (PDB:3OAA)</t>
  </si>
  <si>
    <t>00026632|gene_cluster:GC_00000400|genome_name:M_sp_C18|gene_callers_id:3676</t>
  </si>
  <si>
    <t>ref|WP_036211708.1|</t>
  </si>
  <si>
    <t>MULTISPECIES: F0F1 ATP synthase subunit alpha [Marinobacter]</t>
  </si>
  <si>
    <t>MULTISPECIES: F0F1 ATP synthase subunit alpha [Marinobacter]&lt;&gt;ATP synthase subunit alpha [Marinobacter salarius]&lt;&gt;F0F1 ATP synthase subunit alpha [Marinobacter salarius]&lt;&gt;ATP synthase subunit alpha [Marinobacter sp. C18]&lt;&gt;membrane-bound ATP synthase, F1 sector, alpha-subunit [Marinobacter salarius]&lt;&gt;F1 sector of membrane-bound ATP synthase, alpha subunit [Marinobacter salarius]</t>
  </si>
  <si>
    <t>K02434</t>
  </si>
  <si>
    <t>aspartyl-tRNA(Asn)/glutamyl-tRNA(Gln) amidotransferase subunit B [EC:6.3.5.6 6.3.5.7]</t>
  </si>
  <si>
    <t>COG0064</t>
  </si>
  <si>
    <t>Asp-tRNAAsn/Glu-tRNAGln amidotransferase B subunit (GatB) (PDB:3H0M)</t>
  </si>
  <si>
    <t>00040185|gene_cluster:GC_00001205|genome_name:M_sp_C18|gene_callers_id:3841</t>
  </si>
  <si>
    <t>ref|WP_036209830.1|</t>
  </si>
  <si>
    <t>MULTISPECIES: Asp-tRNA(Asn)/Glu-tRNA(Gln) amidotransferase subunit GatB [unclassified Marinobacter]</t>
  </si>
  <si>
    <t>MULTISPECIES: Asp-tRNA(Asn)/Glu-tRNA(Gln) amidotransferase subunit GatB [unclassified Marinobacter]&lt;&gt;Asp-tRNA(Asn)/Glu-tRNA(Gln) amidotransferase GatCAB subunit B [Marinobacter sp.]&lt;&gt;Asp-tRNA(Asn)/Glu-tRNA(Gln) amidotransferase GatCAB subunit B [Marinobacter sp.]&lt;&gt;glutamyl-tRNA amidotransferase [Marinobacter sp. C18]&lt;&gt;Asp-tRNA(Asn)/Glu-tRNA(Gln) amidotransferase subunit GatB [Marinobacter sp. NP-6]</t>
  </si>
  <si>
    <t>COG0069</t>
  </si>
  <si>
    <t>Glutamate synthase domain 2 (GltB2) (PDB:1EA0)</t>
  </si>
  <si>
    <t>Glutamine biosynthesis</t>
  </si>
  <si>
    <t>00049782|gene_cluster:GC_00001503|genome_name:M_sp_C18|gene_callers_id:2213</t>
  </si>
  <si>
    <t>ref|WP_075195577.1|</t>
  </si>
  <si>
    <t>FMN-binding glutamate synthase family protein [Marinobacter sp. C18]</t>
  </si>
  <si>
    <t>FMN-binding glutamate synthase family protein [Marinobacter sp. C18]&lt;&gt;glutamate synthase [Marinobacter sp. C18]</t>
  </si>
  <si>
    <t>00067664|gene_cluster:GC_00001307|genome_name:M_sp_C18|gene_callers_id:3809</t>
  </si>
  <si>
    <t>ref|WP_075196501.1|</t>
  </si>
  <si>
    <t>histidinol-phosphate transaminase [Marinobacter sp. C18]</t>
  </si>
  <si>
    <t>histidinol-phosphate transaminase [Marinobacter sp. C18]&lt;&gt;histidinol-phosphate aminotransferase [Marinobacter sp. C18]</t>
  </si>
  <si>
    <t>K03043</t>
  </si>
  <si>
    <t>DNA-directed RNA polymerase subunit beta [EC:2.7.7.6]</t>
  </si>
  <si>
    <t>COG0085</t>
  </si>
  <si>
    <t>DNA-directed RNA polymerase, beta subunit/140 kD subunit (RpoB) (PDB:5UAJ)</t>
  </si>
  <si>
    <t>00021389|gene_cluster:GC_00001630|genome_name:M_sp_C18|gene_callers_id:2338</t>
  </si>
  <si>
    <t>ref|WP_036205627.1|</t>
  </si>
  <si>
    <t>MULTISPECIES: DNA-directed RNA polymerase subunit beta [Marinobacter]</t>
  </si>
  <si>
    <t>MULTISPECIES: DNA-directed RNA polymerase subunit beta [Marinobacter]&lt;&gt;DNA-directed RNA polymerase subunit beta [Marinobacter salarius]&lt;&gt;DNA-directed RNA polymerase subunit beta [Marinobacter salarius]&lt;&gt;DNA-directed RNA polymerase [Marinobacter salarius]&lt;&gt;DNA-directed RNA polymerase subunit beta [Marinobacter salarius]&lt;&gt;DNA-directed RNA polymerase subunit beta [Marinobacter sp. C18]</t>
  </si>
  <si>
    <t>K03046</t>
  </si>
  <si>
    <t>DNA-directed RNA polymerase subunit beta' [EC:2.7.7.6]</t>
  </si>
  <si>
    <t>COG0086</t>
  </si>
  <si>
    <t>DNA-directed RNA polymerase, beta' subunit/160 kD subunit (RpoC) (PDB:1NT9)</t>
  </si>
  <si>
    <t>00045889|gene_cluster:GC_00001571|genome_name:M_sp_C18|gene_callers_id:2339</t>
  </si>
  <si>
    <t>ref|WP_036203337.1|</t>
  </si>
  <si>
    <t>MULTISPECIES: DNA-directed RNA polymerase subunit beta' [Marinobacter]</t>
  </si>
  <si>
    <t>MULTISPECIES: DNA-directed RNA polymerase subunit beta' [Marinobacter]&lt;&gt;DNA-directed RNA polymerase subunit beta' [Marinobacter salarius]&lt;&gt;DNA-directed RNA polymerase [Marinobacter salarius]&lt;&gt;DNA-directed RNA polymerase subunit beta' [Marinobacter salarius]&lt;&gt;DNA-directed RNA polymerase subunit beta' [Marinobacter sp. C18]&lt;&gt;DNA-directed RNA polymerase subunit beta' [Marinobacter sp. NP-6]</t>
  </si>
  <si>
    <t>K02892</t>
  </si>
  <si>
    <t>large subunit ribosomal protein L23</t>
  </si>
  <si>
    <t>COG0089</t>
  </si>
  <si>
    <t>Ribosomal protein L23 (RplW) (PDB:1VS6)</t>
  </si>
  <si>
    <t>Ribosome 50S subunit</t>
  </si>
  <si>
    <t>00001947|gene_cluster:GC_00001556|genome_name:M_sp_C18|gene_callers_id:2347</t>
  </si>
  <si>
    <t>ref|WP_007154014.1|</t>
  </si>
  <si>
    <t>MULTISPECIES: 50S ribosomal protein L23 [Marinobacter]</t>
  </si>
  <si>
    <t>MULTISPECIES: 50S ribosomal protein L23 [Marinobacter]&lt;&gt;50S ribosomal protein L23 [Marinobacter sp.]&lt;&gt;50S ribosomal protein L23 [Marinobacter salarius]&lt;&gt;50S ribosomal protein L23 [Marinobacter salarius]&lt;&gt;50S ribosomal protein L23 [Marinobacter salarius]&lt;&gt;Ribosomal protein L23 [Marinobacter algicola DG893]</t>
  </si>
  <si>
    <t>K02890</t>
  </si>
  <si>
    <t>large subunit ribosomal protein L22</t>
  </si>
  <si>
    <t>COG0091</t>
  </si>
  <si>
    <t>Ribosomal protein L22 (RplV) (PDB:1VS6)</t>
  </si>
  <si>
    <t>00074836|gene_cluster:GC_00001510|genome_name:M_sp_C18|gene_callers_id:2350</t>
  </si>
  <si>
    <t>ref|WP_007154010.1|</t>
  </si>
  <si>
    <t>MULTISPECIES: 50S ribosomal protein L22 [Marinobacter]</t>
  </si>
  <si>
    <t>MULTISPECIES: 50S ribosomal protein L22 [Marinobacter]&lt;&gt;50S ribosomal protein L22 [Marinobacter sp.]&lt;&gt;50S ribosomal protein L22 [Marinobacter salarius]&lt;&gt;50S ribosomal protein L22 [Marinobacter salarius]&lt;&gt;50S ribosomal protein L22 [Marinobacter algicola DG893]&lt;&gt;50S ribosomal protein L22 [Marinobacter sp.]</t>
  </si>
  <si>
    <t>K01939</t>
  </si>
  <si>
    <t>adenylosuccinate synthase [EC:6.3.4.4]</t>
  </si>
  <si>
    <t>M00049</t>
  </si>
  <si>
    <t>Adenine ribonucleotide biosynthesis, IMP =&gt; ADP,ATP</t>
  </si>
  <si>
    <t>COG0104</t>
  </si>
  <si>
    <t>Adenylosuccinate synthase (PurA) (PDB:1ADE)</t>
  </si>
  <si>
    <t>00063494|gene_cluster:GC_00000205|genome_name:M_sp_C18|gene_callers_id:3876</t>
  </si>
  <si>
    <t>ref|WP_036209743.1|</t>
  </si>
  <si>
    <t>MULTISPECIES: adenylosuccinate synthase [Marinobacter]</t>
  </si>
  <si>
    <t>MULTISPECIES: adenylosuccinate synthase [Marinobacter]&lt;&gt;adenylosuccinate synthetase [Marinobacter sp. Hex_13]&lt;&gt;adenylosuccinate synthase [Marinobacter sp.]&lt;&gt;adenylosuccinate synthetase [Marinobacter salarius]&lt;&gt;adenylosuccinate synthase [Marinobacter salarius]&lt;&gt;adenylosuccinate synthase [Marinobacter sp.]</t>
  </si>
  <si>
    <t>COG0114</t>
  </si>
  <si>
    <t>Fumarate hydratase class II (FumC) (PDB:1KQ7)</t>
  </si>
  <si>
    <t>00052374|gene_cluster:GC_00000194|genome_name:M_sp_C18|gene_callers_id:260</t>
  </si>
  <si>
    <t>ref|WP_075194300.1|</t>
  </si>
  <si>
    <t>MULTISPECIES: class II fumarate hydratase [Marinobacter]</t>
  </si>
  <si>
    <t>MULTISPECIES: class II fumarate hydratase [Marinobacter]&lt;&gt;class II fumarate hydratase [Marinobacter sp.]&lt;&gt;fumarate hydratase class II [Marinobacter salarius]&lt;&gt;class II fumarate hydratase [Marinobacter sp. C18]&lt;&gt;class II fumarate hydratase [Marinobacter sp. NP-6]&lt;&gt;Fumarate hydratase class II 2 [Marinobacter salarius]</t>
  </si>
  <si>
    <t>K01940</t>
  </si>
  <si>
    <t>argininosuccinate synthase [EC:6.3.4.5]</t>
  </si>
  <si>
    <t>M00844!!!M00845!!!M00029</t>
  </si>
  <si>
    <t>Arginine biosynthesis, ornithine =&gt; arginine!!!Arginine biosynthesis, glutamate =&gt; acetylcitrulline =&gt; arginine!!!Urea cycle</t>
  </si>
  <si>
    <t>Pathway modules; Amino acid metabolism; Arginine and proline metabolism!!!Pathway modules; Amino acid metabolism; Arginine and proline metabolism!!!Pathway modules; Amino acid metabolism; Arginine and proline metabolism</t>
  </si>
  <si>
    <t>COG0137</t>
  </si>
  <si>
    <t>Argininosuccinate synthase (ArgG) (PDB:1J1Z)</t>
  </si>
  <si>
    <t>00078328|gene_cluster:GC_00000722|genome_name:M_sp_C18|gene_callers_id:3749</t>
  </si>
  <si>
    <t>ref|WP_036210071.1|</t>
  </si>
  <si>
    <t>MULTISPECIES: argininosuccinate synthase [Marinobacter]</t>
  </si>
  <si>
    <t>MULTISPECIES: argininosuccinate synthase [Marinobacter]&lt;&gt;argininosuccinate synthase [Marinobacter sp. Hex_13]&lt;&gt;argininosuccinate synthase [Marinobacter sp.]&lt;&gt;argininosuccinate synthase [Marinobacter salarius]&lt;&gt;argininosuccinate synthase [Marinobacter salarius]&lt;&gt;argininosuccinate synthase [Marinobacter sp. C18]</t>
  </si>
  <si>
    <t>K00602</t>
  </si>
  <si>
    <t>phosphoribosylaminoimidazolecarboxamide formyltransferase / IMP cyclohydrolase [EC:2.1.2.3 3.5.4.10]</t>
  </si>
  <si>
    <t>COG0138</t>
  </si>
  <si>
    <t>AICAR transformylase/IMP cyclohydrolase PurH (PurH) (PDB:1G8M)</t>
  </si>
  <si>
    <t>00018358|gene_cluster:GC_00000622|genome_name:M_sp_C18|gene_callers_id:178</t>
  </si>
  <si>
    <t>ref|WP_041332548.1|</t>
  </si>
  <si>
    <t>MULTISPECIES: bifunctional phosphoribosylaminoimidazolecarboxamide formyltransferase/IMP cyclohydrolase [unclassified Marinobacter]</t>
  </si>
  <si>
    <t>MULTISPECIES: bifunctional phosphoribosylaminoimidazolecarboxamide formyltransferase/IMP cyclohydrolase [unclassified Marinobacter]&lt;&gt;purine biosynthesis protein purH [Marinobacter salarius]&lt;&gt;bifunctional phosphoribosylaminoimidazolecarboxamide formyltransferase/IMP cyclohydrolase [Marinobacter sp.]&lt;&gt;bifunctional phosphoribosylaminoimidazolecarboxamide formyltransferase/inosine monophosphate cyclohydrolase [Marinobacter sp. C18]&lt;&gt;bifunctional phosphoribosylaminoimidazolecarboxamide formyltransferase/IMP cyclohydrolase [Marinobacter sp. NP-6]&lt;&gt;bifunctional protein (Includes: phosphoribosylaminoimidazolecarboxamide formyltransferase (AICAR transformylase); IMP cyclohydrolase (Inosinicase) (IMP synthetase) (ATIC)) [Marinobacter salarius]</t>
  </si>
  <si>
    <t>K00013</t>
  </si>
  <si>
    <t>histidinol dehydrogenase [EC:1.1.1.23]</t>
  </si>
  <si>
    <t>COG0141</t>
  </si>
  <si>
    <t>Histidinol dehydrogenase (HisD) (PDB:1K75)</t>
  </si>
  <si>
    <t>00056812|gene_cluster:GC_00000818|genome_name:M_sp_C18|gene_callers_id:3810</t>
  </si>
  <si>
    <t>ref|WP_075196502.1|</t>
  </si>
  <si>
    <t>histidinol dehydrogenase [Marinobacter sp. C18]</t>
  </si>
  <si>
    <t>histidinol dehydrogenase [Marinobacter sp. C18]&lt;&gt;histidinol dehydrogenase [Marinobacter sp. C18]</t>
  </si>
  <si>
    <t>00031523|gene_cluster:GC_00001381|genome_name:M_sp_C18|gene_callers_id:116</t>
  </si>
  <si>
    <t>ref|WP_041332532.1|</t>
  </si>
  <si>
    <t>MULTISPECIES: anthranilate synthase component I [Marinobacter]</t>
  </si>
  <si>
    <t>MULTISPECIES: anthranilate synthase component I [Marinobacter]&lt;&gt;anthranilate synthase [Marinobacter sp. Hex_13]&lt;&gt;anthranilate synthase component I [Marinobacter sp.]&lt;&gt;anthranilate synthase subunit I [Marinobacter salarius]&lt;&gt;anthranilate synthase [Marinobacter salarius]&lt;&gt;anthranilate synthase [Marinobacter sp. C18]</t>
  </si>
  <si>
    <t>K01803</t>
  </si>
  <si>
    <t>triosephosphate isomerase (TIM) [EC:5.3.1.1]</t>
  </si>
  <si>
    <t>COG0149</t>
  </si>
  <si>
    <t>Triosephosphate isomerase (TpiA) (PDB:1HG3)</t>
  </si>
  <si>
    <t>00012718|gene_cluster:GC_00003573|genome_name:M_sp_C18|gene_callers_id:3422</t>
  </si>
  <si>
    <t>ref|WP_075196269.1|</t>
  </si>
  <si>
    <t>triose-phosphate isomerase [Marinobacter sp. C18]</t>
  </si>
  <si>
    <t>triose-phosphate isomerase [Marinobacter sp. C18]&lt;&gt;triose-phosphate isomerase [Marinobacter sp. C18]</t>
  </si>
  <si>
    <t>00024836|gene_cluster:GC_00000301|genome_name:M_sp_C18|gene_callers_id:177</t>
  </si>
  <si>
    <t>ref|WP_075194257.1|</t>
  </si>
  <si>
    <t>MULTISPECIES: phosphoribosylamine--glycine ligase [Marinobacter]</t>
  </si>
  <si>
    <t>MULTISPECIES: phosphoribosylamine--glycine ligase [Marinobacter]&lt;&gt;phosphoribosylamine--glycine ligase [Marinobacter sp.]&lt;&gt;phosphoribosylamine--glycine ligase [Marinobacter salarius]&lt;&gt;phosphoribosylamine--glycine ligase [Marinobacter salarius]&lt;&gt;phosphoribosylamine--glycine ligase [Marinobacter sp.]&lt;&gt;phosphoribosylamine--glycine ligase [Marinobacter sp. C18]</t>
  </si>
  <si>
    <t>00017996|gene_cluster:GC_00001155|genome_name:M_sp_C18|gene_callers_id:3287</t>
  </si>
  <si>
    <t>ref|WP_036205376.1|</t>
  </si>
  <si>
    <t>MULTISPECIES: phosphoribosylaminoimidazolesuccinocarboxamide synthase [Marinobacter]</t>
  </si>
  <si>
    <t>MULTISPECIES: phosphoribosylaminoimidazolesuccinocarboxamide synthase [Marinobacter]&lt;&gt;phosphoribosylaminoimidazolesuccinocarboxamide synthase [Marinobacter sp. Hex_13]&lt;&gt;phosphoribosylaminoimidazole-succinocarboxamide synthase [Marinobacter salarius]&lt;&gt;phosphoribosylaminoimidazolesuccinocarboxamide synthase [Marinobacter salarius]&lt;&gt;phosphoribosylaminoimidazolesuccinocarboxamide synthase [Marinobacter sp. C18]&lt;&gt;phosphoribosylaminoimidazolesuccinocarboxamide synthase [Marinobacter sp. NP-6]</t>
  </si>
  <si>
    <t>K01426</t>
  </si>
  <si>
    <t>amidase [EC:3.5.1.4]</t>
  </si>
  <si>
    <t>COG0154</t>
  </si>
  <si>
    <t>Asp-tRNAAsn/Glu-tRNAGln amidotransferase A subunit or related amidase (GatA) (PDB:3H0L)</t>
  </si>
  <si>
    <t>00093904|gene_cluster:GC_00001759|genome_name:M_sp_C18|gene_callers_id:3478</t>
  </si>
  <si>
    <t>ref|WP_075196304.1|</t>
  </si>
  <si>
    <t>MULTISPECIES: amidase [unclassified Marinobacter]</t>
  </si>
  <si>
    <t>MULTISPECIES: amidase [unclassified Marinobacter]&lt;&gt;amidase [Marinobacter sp. C18]&lt;&gt;amidase [Marinobacter sp. NP-6]&lt;&gt;Amidase [Marinobacter salarius]&lt;&gt;Amidase [Marinobacter salarius]</t>
  </si>
  <si>
    <t>K02433</t>
  </si>
  <si>
    <t>aspartyl-tRNA(Asn)/glutamyl-tRNA(Gln) amidotransferase subunit A [EC:6.3.5.6 6.3.5.7]</t>
  </si>
  <si>
    <t>00000805|gene_cluster:GC_00000639|genome_name:M_sp_C18|gene_callers_id:3840</t>
  </si>
  <si>
    <t>ref|WP_075196515.1|</t>
  </si>
  <si>
    <t>Asp-tRNA(Asn)/Glu-tRNA(Gln) amidotransferase subunit GatA [Marinobacter sp. C18]</t>
  </si>
  <si>
    <t>Asp-tRNA(Asn)/Glu-tRNA(Gln) amidotransferase subunit GatA [Marinobacter sp. C18]&lt;&gt;glutamyl-tRNA amidotransferase [Marinobacter sp. C18]</t>
  </si>
  <si>
    <t>00097181|gene_cluster:GC_00000572|genome_name:M_sp_C18|gene_callers_id:469</t>
  </si>
  <si>
    <t>ref|WP_041334068.1|</t>
  </si>
  <si>
    <t>MULTISPECIES: adenosylmethionine--8-amino-7-oxononanoate transaminase [Marinobacter]</t>
  </si>
  <si>
    <t>MULTISPECIES: adenosylmethionine--8-amino-7-oxononanoate transaminase [Marinobacter]&lt;&gt;adenosylmethionine-8-amino-7-oxononanoate aminotransferase [Marinobacter sp. Hex_13]&lt;&gt;adenosylmethionine--8-amino-7-oxononanoate aminotransferase BioA [Marinobacter sp.]&lt;&gt;adenosylmethionine-8-amino-7-oxononanoate aminotransferase [Marinobacter salarius]&lt;&gt;adenosylmethionine--8-amino-7-oxononanoate transaminase [Marinobacter salarius]&lt;&gt;adenosylmethionine--8-amino-7-oxononanoate transaminase [Marinobacter salarius]</t>
  </si>
  <si>
    <t>K00957</t>
  </si>
  <si>
    <t>sulfate adenylyltransferase subunit 2 [EC:2.7.7.4]</t>
  </si>
  <si>
    <t>00020914|gene_cluster:GC_00000064|genome_name:M_sp_C18|gene_callers_id:3844</t>
  </si>
  <si>
    <t>ref|WP_036209815.1|</t>
  </si>
  <si>
    <t>MULTISPECIES: sulfate adenylyltransferase subunit CysD [Marinobacter]</t>
  </si>
  <si>
    <t>MULTISPECIES: sulfate adenylyltransferase subunit CysD [Marinobacter]&lt;&gt;sulfate adenylyltransferase [Marinobacter sp. Hex_13]&lt;&gt;sulfate adenylyltransferase subunit CysD [Marinobacter sp.]&lt;&gt;sulfate adenylyltransferase subunit 2 [Marinobacter salarius]&lt;&gt;sulfate adenylyltransferase subunit 2 [Marinobacter salarius]&lt;&gt;sulfate adenylyltransferase [Marinobacter salarius]</t>
  </si>
  <si>
    <t>00077662|gene_cluster:GC_00000027|genome_name:M_sp_C18|gene_callers_id:1907</t>
  </si>
  <si>
    <t>ref|WP_036202703.1|</t>
  </si>
  <si>
    <t>MULTISPECIES: acetyl-CoA C-acyltransferase [Marinobacter]</t>
  </si>
  <si>
    <t>MULTISPECIES: acetyl-CoA C-acyltransferase [Marinobacter]&lt;&gt;acetyl-CoA acetyltransferase [Marinobacter sp. Hex_13]&lt;&gt;acetyl-CoA acetyltransferase [Marinobacter salarius]&lt;&gt;acetyl-CoA acetyltransferase [Marinobacter salarius]&lt;&gt;acetyl-CoA C-acetyltransferase [Marinobacter salarius]&lt;&gt;acetyl-CoA acetyltransferase [Marinobacter sp. C18]</t>
  </si>
  <si>
    <t>00021691|gene_cluster:GC_00002895|genome_name:M_sp_C18|gene_callers_id:2063</t>
  </si>
  <si>
    <t>ref|WP_075195464.1|</t>
  </si>
  <si>
    <t>MULTISPECIES: 3-oxoadipyl-CoA thiolase [Marinobacter]</t>
  </si>
  <si>
    <t>MULTISPECIES: 3-oxoadipyl-CoA thiolase [Marinobacter]&lt;&gt;beta-ketoadipyl CoA thiolase [Marinobacter sp. Hex_13]&lt;&gt;beta-ketoadipyl CoA thiolase [Marinobacter sp. C18]&lt;&gt;3-oxoadipyl-CoA thiolase [Marinobacter sp. NP-6]&lt;&gt;Thiolase, C-terminal domain [Marinobacter salarius]&lt;&gt;beta-ketoadipyl CoA thiolase [Marinobacter salarius]</t>
  </si>
  <si>
    <t>00026208|gene_cluster:GC_00000103|genome_name:M_sp_C18|gene_callers_id:2160</t>
  </si>
  <si>
    <t>ref|WP_075195532.1|</t>
  </si>
  <si>
    <t>MULTISPECIES: acetyl-CoA C-acyltransferase [unclassified Marinobacter]</t>
  </si>
  <si>
    <t>MULTISPECIES: acetyl-CoA C-acyltransferase [unclassified Marinobacter]&lt;&gt;acetyl-CoA C-acyltransferase [Marinobacter sp.]&lt;&gt;3-ketoacyl-CoA thiolase [Marinobacter salarius]&lt;&gt;acetyl-CoA acetyltransferase [Marinobacter sp. C18]&lt;&gt;acetyl-CoA C-acyltransferase [Marinobacter sp. NP-6]&lt;&gt;3-ketoacyl-CoA thiolase [Marinobacter salarius]</t>
  </si>
  <si>
    <t>00053469|gene_cluster:GC_00001913|genome_name:M_sp_C18|gene_callers_id:3726</t>
  </si>
  <si>
    <t>ref|WP_075196447.1|</t>
  </si>
  <si>
    <t>MULTISPECIES: acetyl-CoA C-acetyltransferase [Marinobacter]</t>
  </si>
  <si>
    <t>MULTISPECIES: acetyl-CoA C-acetyltransferase [Marinobacter]&lt;&gt;acetyl-CoA C-acyltransferase [Marinobacter sp.]&lt;&gt;acetyl-CoA acetyltransferase [Marinobacter salarius]&lt;&gt;3-ketoacyl-CoA thiolase [Marinobacter salarius]&lt;&gt;acetyl-CoA C-acetyltransferase [Marinobacter salarius]&lt;&gt;acetyl-CoA C-acetyltransferase [Marinobacter salarius]</t>
  </si>
  <si>
    <t>00077663|gene_cluster:GC_00000027|genome_name:M_sp_C18|gene_callers_id:3805</t>
  </si>
  <si>
    <t>ref|WP_075196500.1|</t>
  </si>
  <si>
    <t>MULTISPECIES: thiolase family protein [Marinobacter]</t>
  </si>
  <si>
    <t>MULTISPECIES: thiolase family protein [Marinobacter]&lt;&gt;acetyl-CoA acetyltransferase [Marinobacter sp. Hex_13]&lt;&gt;acetyl-CoA acetyltransferase [Marinobacter sp. C18]&lt;&gt;acetyl-CoA C-acetyltransferase [Marinobacter salarius]</t>
  </si>
  <si>
    <t>K02965</t>
  </si>
  <si>
    <t>small subunit ribosomal protein S19</t>
  </si>
  <si>
    <t>COG0185</t>
  </si>
  <si>
    <t>Ribosomal protein S19 (RpsS) (PDB:4V4H)</t>
  </si>
  <si>
    <t>00051360|gene_cluster:GC_00001509|genome_name:M_sp_C18|gene_callers_id:2349</t>
  </si>
  <si>
    <t>ref|WP_007154011.1|</t>
  </si>
  <si>
    <t>MULTISPECIES: 30S ribosomal protein S19 [Gammaproteobacteria]</t>
  </si>
  <si>
    <t>MULTISPECIES: 30S ribosomal protein S19 [Gammaproteobacteria]&lt;&gt;RecName: Full=30S ribosomal protein S19 [Marinobacter hydrocarbonoclasticus VT8]&lt;&gt;30S ribosomal protein S19 [Marinobacter sp.]&lt;&gt;30S ribosomal protein S19 [Gammaproteobacteria bacterium]&lt;&gt;30S ribosomal protein S19 [Marinobacter sp. 34-60-7]&lt;&gt;SSU ribosomal protein S19P [Marinobacter hydrocarbonoclasticus VT8]&lt;&gt;30S ribosomal protein S19 [Marinobacter similis]</t>
  </si>
  <si>
    <t>K02961</t>
  </si>
  <si>
    <t>small subunit ribosomal protein S17</t>
  </si>
  <si>
    <t>COG0186</t>
  </si>
  <si>
    <t>Ribosomal protein S17 (RpsQ) (PDB:4V4H)</t>
  </si>
  <si>
    <t>00003835|gene_cluster:GC_00001559|genome_name:M_sp_C18|gene_callers_id:2354</t>
  </si>
  <si>
    <t>ref|WP_007154006.1|</t>
  </si>
  <si>
    <t>MULTISPECIES: 30S ribosomal protein S17 [Marinobacter]</t>
  </si>
  <si>
    <t>MULTISPECIES: 30S ribosomal protein S17 [Marinobacter]&lt;&gt;30S ribosomal protein S17 [Marinobacter sp. Hex_13]&lt;&gt;30S ribosomal protein S17 [Marinobacter sp.]&lt;&gt;30S ribosomal protein S17 [Marinobacter salarius]&lt;&gt;30S ribosomal protein S17 [Marinobacter salarius]&lt;&gt;30S ribosomal protein S17 [Marinobacter salarius]</t>
  </si>
  <si>
    <t>K02895</t>
  </si>
  <si>
    <t>large subunit ribosomal protein L24</t>
  </si>
  <si>
    <t>COG0198</t>
  </si>
  <si>
    <t>Ribosomal protein L24 (RplX) (PDB:1VS6)</t>
  </si>
  <si>
    <t>00011787|gene_cluster:GC_00001564|genome_name:M_sp_C18|gene_callers_id:2356</t>
  </si>
  <si>
    <t>ref|WP_007154004.1|</t>
  </si>
  <si>
    <t>MULTISPECIES: 50S ribosomal protein L24 [Marinobacter]</t>
  </si>
  <si>
    <t>MULTISPECIES: 50S ribosomal protein L24 [Marinobacter]&lt;&gt;50S ribosomal protein L24 [Marinobacter sp. Hex_13]&lt;&gt;50S ribosomal protein L24 [Marinobacter sp.]&lt;&gt;50S ribosomal protein L24 [Marinobacter salarius]&lt;&gt;50S ribosomal protein L24 [Marinobacter salarius]&lt;&gt;50S ribosomal protein L24 [Marinobacter salarius]</t>
  </si>
  <si>
    <t>K02954</t>
  </si>
  <si>
    <t>small subunit ribosomal protein S14</t>
  </si>
  <si>
    <t>COG0199</t>
  </si>
  <si>
    <t>Ribosomal protein S14 (RpsN) (PDB:4V4H)</t>
  </si>
  <si>
    <t>00020588|gene_cluster:GC_00001560|genome_name:M_sp_C18|gene_callers_id:2358</t>
  </si>
  <si>
    <t>ref|WP_007154002.1|</t>
  </si>
  <si>
    <t>MULTISPECIES: 30S ribosomal protein S14 [Marinobacter]</t>
  </si>
  <si>
    <t>MULTISPECIES: 30S ribosomal protein S14 [Marinobacter]&lt;&gt;30S ribosomal protein S14 [Marinobacter sp. Hex_13]&lt;&gt;30S ribosomal protein S14 [Marinobacter sp.]&lt;&gt;30S ribosomal protein S14 [Alcanivorax sp.]&lt;&gt;30S ribosomal protein S14 [Marinobacter salarius]&lt;&gt;30S ribosomal protein S14 [Marinobacter salarius]</t>
  </si>
  <si>
    <t>00077391|gene_cluster:GC_00001795|genome_name:M_sp_C18|gene_callers_id:3801</t>
  </si>
  <si>
    <t>ref|WP_075196496.1|</t>
  </si>
  <si>
    <t>MULTISPECIES: acyltransferase [Marinobacter]</t>
  </si>
  <si>
    <t>MULTISPECIES: acyltransferase [Marinobacter]&lt;&gt;acyltransferase [Marinobacter sp. C18]&lt;&gt;1-acyl-sn-glycerol-3-phosphate acyltransferase [Marinobacter salarius]</t>
  </si>
  <si>
    <t>00055908|gene_cluster:GC_00001766|genome_name:M_sp_C18|gene_callers_id:3156</t>
  </si>
  <si>
    <t>ref|WP_036205432.1|</t>
  </si>
  <si>
    <t>MULTISPECIES: acyltransferase family protein [Marinobacter]</t>
  </si>
  <si>
    <t>MULTISPECIES: acyltransferase family protein [Marinobacter]&lt;&gt;glycerol acyltransferase [Marinobacter sp.]&lt;&gt;glycerol acyltransferase [Marinobacter salarius]&lt;&gt;2-acyl-glycerophospho-ethanolamine acyltransferase [Marinobacter salarius]&lt;&gt;uncharacterized protein MTMN5_03405 [Marinobacter salarius]&lt;&gt;acyltransferase family protein [Marinobacter salarius]</t>
  </si>
  <si>
    <t>I!!!Q!!!R</t>
  </si>
  <si>
    <t>Lipid transport and metabolism!!!Secondary metabolites biosynthesis, transport and catabolism!!!General function prediction only</t>
  </si>
  <si>
    <t>COG0236!!!COG1020!!!COG4908</t>
  </si>
  <si>
    <t>Acyl carrier protein (AcpP) (PDB:1ACP)!!!EntF, seryl-AMP synthase component  of non-ribosomal peptide synthetase (EntF) (PDB:5ES5)!!!Uncharacterized conserved protein, contains a NRPS condensation (elongation) domain</t>
  </si>
  <si>
    <t>K02963</t>
  </si>
  <si>
    <t>small subunit ribosomal protein S18</t>
  </si>
  <si>
    <t>COG0238</t>
  </si>
  <si>
    <t>Ribosomal protein S18 (RpsR) (PDB:4V4H)</t>
  </si>
  <si>
    <t>00005718|gene_cluster:GC_00001308|genome_name:M_sp_C18|gene_callers_id:1263</t>
  </si>
  <si>
    <t>ref|WP_007154918.1|</t>
  </si>
  <si>
    <t>MULTISPECIES: 30S ribosomal protein S18 [Bacteria]</t>
  </si>
  <si>
    <t>MULTISPECIES: 30S ribosomal protein S18 [Bacteria]&lt;&gt;30S ribosomal protein S18 [Marinobacter sp.]&lt;&gt;30S ribosomal protein S18 [Marinobacter sp. 1-3A]&lt;&gt;30S ribosomal protein S18 [Marinobacter sp. DY40_1A1]&lt;&gt;30S ribosomal protein S18 [Marinobacter sp. Z-F4-2]&lt;&gt;ribosomal protein S18 [Marinobacter adhaerens HP15]</t>
  </si>
  <si>
    <t>K02881</t>
  </si>
  <si>
    <t>large subunit ribosomal protein L18</t>
  </si>
  <si>
    <t>COG0256</t>
  </si>
  <si>
    <t>Ribosomal protein L18 (RplR) (PDB:1VS6)</t>
  </si>
  <si>
    <t>00022393|gene_cluster:GC_00001562|genome_name:M_sp_C18|gene_callers_id:2361</t>
  </si>
  <si>
    <t>ref|WP_007153999.1|</t>
  </si>
  <si>
    <t>MULTISPECIES: 50S ribosomal protein L18 [Marinobacter]</t>
  </si>
  <si>
    <t>MULTISPECIES: 50S ribosomal protein L18 [Marinobacter]&lt;&gt;50S ribosomal protein L18 [Marinobacter sp. Hex_13]&lt;&gt;50S ribosomal protein L18 [Marinobacter sp.]&lt;&gt;50S ribosomal protein L18 [Alcanivorax sp.]&lt;&gt;50S ribosomal protein L18 [Marinobacter salarius]&lt;&gt;50S ribosomal protein L18 [Marinobacter salarius]</t>
  </si>
  <si>
    <t>K02520</t>
  </si>
  <si>
    <t>translation initiation factor IF-3</t>
  </si>
  <si>
    <t>COG0290</t>
  </si>
  <si>
    <t>Translation initiation factor IF-3 (InfC) (PDB:2IFE)</t>
  </si>
  <si>
    <t>K02916</t>
  </si>
  <si>
    <t>large subunit ribosomal protein L35</t>
  </si>
  <si>
    <t>COG0291</t>
  </si>
  <si>
    <t>Ribosomal protein L35 (RpmI) (PDB:1VS6) (PUBMED:28373563)</t>
  </si>
  <si>
    <t>00095416|gene_cluster:GC_00001220|genome_name:M_sp_C18|gene_callers_id:2220</t>
  </si>
  <si>
    <t>ref|WP_036204611.1|</t>
  </si>
  <si>
    <t>MULTISPECIES: 50S ribosomal protein L35 [unclassified Marinobacter]</t>
  </si>
  <si>
    <t>MULTISPECIES: 50S ribosomal protein L35 [unclassified Marinobacter]&lt;&gt;50S ribosomal protein L35 [Marinobacter sp. C18]</t>
  </si>
  <si>
    <t>00084406|gene_cluster:GC_00001637|genome_name:M_sp_C18|gene_callers_id:2313</t>
  </si>
  <si>
    <t>ref|WP_075195640.1|</t>
  </si>
  <si>
    <t>MULTISPECIES: tRNA 4-thiouridine(8) synthase ThiI [Marinobacter]</t>
  </si>
  <si>
    <t>MULTISPECIES: tRNA 4-thiouridine(8) synthase ThiI [Marinobacter]&lt;&gt;tRNA 4-thiouridine(8) synthase ThiI [Marinobacter sp. Hex_13]&lt;&gt;tRNA 4-thiouridine(8) synthase ThiI [Marinobacter sp.]&lt;&gt;tRNA sulfurtransferase [Marinobacter salarius]&lt;&gt;tRNA 4-thiouridine(8) synthase ThiI [Marinobacter sp. C18]&lt;&gt;tRNA 4-thiouridine(8) synthase ThiI [Marinobacter sp. NP-6]</t>
  </si>
  <si>
    <t>00008516|gene_cluster:GC_00000031|genome_name:M_sp_C18|gene_callers_id:416</t>
  </si>
  <si>
    <t>ref|WP_075194400.1|</t>
  </si>
  <si>
    <t>beta-ketoacyl-ACP synthase I [Marinobacter sp. C18]</t>
  </si>
  <si>
    <t>beta-ketoacyl-ACP synthase I [Marinobacter sp. C18]&lt;&gt;beta-ketoacyl-ACP synthase I [Marinobacter sp. C18]</t>
  </si>
  <si>
    <t>K13776</t>
  </si>
  <si>
    <t>citronellyl-CoA synthetase [EC:6.2.1.-]</t>
  </si>
  <si>
    <t>00042770|gene_cluster:GC_00001907|genome_name:M_sp_C18|gene_callers_id:3920</t>
  </si>
  <si>
    <t>ref|WP_075196557.1|</t>
  </si>
  <si>
    <t>MULTISPECIES: long-chain-acyl-CoA synthetase [unclassified Marinobacter]</t>
  </si>
  <si>
    <t>MULTISPECIES: long-chain-acyl-CoA synthetase [unclassified Marinobacter]&lt;&gt;long-chain acyl-CoA synthetase [Marinobacter sp. C18]&lt;&gt;long-chain-acyl-CoA synthetase [Marinobacter sp. NP-6]</t>
  </si>
  <si>
    <t>00004350|gene_cluster:GC_00001057|genome_name:M_sp_C18|gene_callers_id:3882</t>
  </si>
  <si>
    <t>ref|WP_075196531.1|</t>
  </si>
  <si>
    <t>tRNA (adenosine(37)-N6)-dimethylallyltransferase MiaA [Marinobacter sp. C18]</t>
  </si>
  <si>
    <t>tRNA (adenosine(37)-N6)-dimethylallyltransferase MiaA [Marinobacter sp. C18]&lt;&gt;tRNA dimethylallyltransferase [Marinobacter sp. C18]</t>
  </si>
  <si>
    <t>00033737|gene_cluster:GC_00001024|genome_name:M_sp_C18|gene_callers_id:3289</t>
  </si>
  <si>
    <t>ref|WP_075196200.1|</t>
  </si>
  <si>
    <t>4-hydroxy-tetrahydrodipicolinate synthase [Marinobacter sp. C18]</t>
  </si>
  <si>
    <t>4-hydroxy-tetrahydrodipicolinate synthase [Marinobacter sp. C18]&lt;&gt;4-hydroxy-tetrahydrodipicolinate synthase [Marinobacter sp. C18]</t>
  </si>
  <si>
    <t>K02911</t>
  </si>
  <si>
    <t>large subunit ribosomal protein L32</t>
  </si>
  <si>
    <t>COG0333</t>
  </si>
  <si>
    <t>Ribosomal protein L32 (RpmF) (PDB:1VS6) (PUBMED:17114934)</t>
  </si>
  <si>
    <t>00023118|gene_cluster:GC_00000863|genome_name:M_sp_C18|gene_callers_id:1010</t>
  </si>
  <si>
    <t>ref|WP_036205010.1|</t>
  </si>
  <si>
    <t>MULTISPECIES: 50S ribosomal protein L32 [Marinobacter]</t>
  </si>
  <si>
    <t>MULTISPECIES: 50S ribosomal protein L32 [Marinobacter]&lt;&gt;50S ribosomal protein L32 [Marinobacter sp.]&lt;&gt;50S ribosomal protein L32 [Marinobacter salarius]&lt;&gt;50S ribosomal protein L32 [Marinobacter salarius]&lt;&gt;50S ribosomal protein L32 [Marinobacter salarius]&lt;&gt;50S ribosomal protein L32 [Marinobacter salarius]</t>
  </si>
  <si>
    <t>COG0334</t>
  </si>
  <si>
    <t>Glutamate dehydrogenase/leucine dehydrogenase (GdhA) (PDB:1B3B) (PUBMED:24391520)</t>
  </si>
  <si>
    <t>K02884</t>
  </si>
  <si>
    <t>large subunit ribosomal protein L19</t>
  </si>
  <si>
    <t>COG0335</t>
  </si>
  <si>
    <t>Ribosomal protein L19 (RplS) (PDB:1VS6) (PUBMED:27941785)</t>
  </si>
  <si>
    <t>00090272|gene_cluster:GC_00000666|genome_name:M_sp_C18|gene_callers_id:2953</t>
  </si>
  <si>
    <t>ref|WP_007154388.1|</t>
  </si>
  <si>
    <t>MULTISPECIES: 50S ribosomal protein L19 [Marinobacter]</t>
  </si>
  <si>
    <t>MULTISPECIES: 50S ribosomal protein L19 [Marinobacter]&lt;&gt;50S ribosomal protein L19 [Marinobacter sp. Hex_13]&lt;&gt;50S ribosomal protein L19 [Marinobacter sp.]&lt;&gt;50S ribosomal protein L19 [Marinobacter salarius]&lt;&gt;50S ribosomal protein L19 [Marinobacter salarius]&lt;&gt;50S ribosomal protein L19 [Marinobacter salarius]</t>
  </si>
  <si>
    <t>00065351|gene_cluster:GC_00001597|genome_name:M_sp_C18|gene_callers_id:3444</t>
  </si>
  <si>
    <t>gb|OLF82857.1|</t>
  </si>
  <si>
    <t>6-phosphogluconolactonase [Marinobacter sp. C18]</t>
  </si>
  <si>
    <t>K00682</t>
  </si>
  <si>
    <t>gamma-glutamylcyclotransferase [EC:4.3.2.9]</t>
  </si>
  <si>
    <t>F!!!P!!!C!!!I</t>
  </si>
  <si>
    <t>Nucleotide transport and metabolism!!!Inorganic ion transport and metabolism!!!Energy production and conversion!!!Lipid transport and metabolism</t>
  </si>
  <si>
    <t>COG0369!!!COG5274</t>
  </si>
  <si>
    <t>Flavoprotein (flavin reductase) subunit CysJ of sulfite and N-hydroxylaminopurine reductases (CysJ) (PDB:1YKG) (PUBMED:20118259)!!!Cytochrome b involved in lipid metabolism (CYB5) (PDB:1AQA)</t>
  </si>
  <si>
    <t>00036030|gene_cluster:GC_00005116|genome_name:M_sp_C18|gene_callers_id:4454</t>
  </si>
  <si>
    <t>ref|WP_075196980.1|</t>
  </si>
  <si>
    <t>MULTISPECIES: gamma-glutamylcyclotransferase [unclassified Marinobacter]</t>
  </si>
  <si>
    <t>MULTISPECIES: gamma-glutamylcyclotransferase [unclassified Marinobacter]&lt;&gt;hypothetical protein AWH63_12595 [Marinobacter sp. C18]&lt;&gt;conserved hypothetical protein [Marinobacter salarius]&lt;&gt;conserved hypothetical protein [Marinobacter salarius]</t>
  </si>
  <si>
    <t>K01961</t>
  </si>
  <si>
    <t>acetyl-CoA carboxylase, biotin carboxylase subunit [EC:6.4.1.2 6.3.4.14]</t>
  </si>
  <si>
    <t>COG0439</t>
  </si>
  <si>
    <t>Biotin carboxylase (AccC) (PDB:1BNC)</t>
  </si>
  <si>
    <t>00039493|gene_cluster:GC_00000523|genome_name:M_sp_C18|gene_callers_id:183</t>
  </si>
  <si>
    <t>ref|WP_036210545.1|</t>
  </si>
  <si>
    <t>MULTISPECIES: acetyl-CoA carboxylase biotin carboxylase subunit [Marinobacter]</t>
  </si>
  <si>
    <t>MULTISPECIES: acetyl-CoA carboxylase biotin carboxylase subunit [Marinobacter]&lt;&gt;acetyl-CoA carboxylase biotin carboxylase subunit [Marinobacter sp.]&lt;&gt;biotin carboxylase [Marinobacter salarius]&lt;&gt;methylcrotonoyl-CoA carboxylase [Marinobacter salarius]&lt;&gt;acetyl-CoA carboxylase biotin carboxylase subunit [Marinobacter sp. C18]&lt;&gt;acetyl-CoA carboxylase biotin carboxylase subunit [Marinobacter sp. NP-6]</t>
  </si>
  <si>
    <t>K01868</t>
  </si>
  <si>
    <t>threonyl-tRNA synthetase [EC:6.1.1.3]</t>
  </si>
  <si>
    <t>COG0441</t>
  </si>
  <si>
    <t>Threonyl-tRNA synthetase (ThrS) (PDB:1NYQ)</t>
  </si>
  <si>
    <t>00016350|gene_cluster:GC_00000461|genome_name:M_sp_C18|gene_callers_id:2222</t>
  </si>
  <si>
    <t>ref|WP_075195580.1|</t>
  </si>
  <si>
    <t>MULTISPECIES: threonine--tRNA ligase [Marinobacter]</t>
  </si>
  <si>
    <t>MULTISPECIES: threonine--tRNA ligase [Marinobacter]&lt;&gt;threonine--tRNA ligase [Marinobacter sp.]&lt;&gt;threonine--tRNA ligase [Marinobacter salarius]&lt;&gt;threonine--tRNA ligase [Marinobacter salarius]&lt;&gt;threonine--tRNA ligase [Marinobacter salarius]&lt;&gt;threonine--tRNA ligase [Marinobacter sp. C18]</t>
  </si>
  <si>
    <t>00075188|gene_cluster:GC_00000619|genome_name:M_sp_C18|gene_callers_id:80</t>
  </si>
  <si>
    <t>ref|WP_075194213.1|</t>
  </si>
  <si>
    <t>bifunctional phosphopantothenoylcysteine decarboxylase/phosphopantothenate--cysteine ligase CoaBC [Marinobacter sp. C18]</t>
  </si>
  <si>
    <t>bifunctional phosphopantothenoylcysteine decarboxylase/phosphopantothenate--cysteine ligase CoaBC [Marinobacter sp. C18]&lt;&gt;phosphopantothenoylcysteine decarboxylase [Marinobacter sp. C18]</t>
  </si>
  <si>
    <t>COG0493!!!COG1902</t>
  </si>
  <si>
    <t>NADPH-dependent glutamate synthase beta chain or related oxidoreductase (GltD) (PDB:1H7X)!!!2,4-dienoyl-CoA reductase or related NADH-dependent reductase, Old Yellow Enzyme (OYE) family (FadH) (PDB:1BWK)</t>
  </si>
  <si>
    <t>00069903|gene_cluster:GC_00000026|genome_name:M_sp_C18|gene_callers_id:2235</t>
  </si>
  <si>
    <t>ref|WP_075195587.1|</t>
  </si>
  <si>
    <t>MULTISPECIES: NADPH-dependent 2,4-dienoyl-CoA reductase [Marinobacter]</t>
  </si>
  <si>
    <t>MULTISPECIES: NADPH-dependent 2,4-dienoyl-CoA reductase [Marinobacter]&lt;&gt;2,4-dienoyl-CoA reductase (NADPH) [Marinobacter salarius]&lt;&gt;NADPH-dependent 2,4-dienoyl-CoA reductase [Marinobacter salarius]&lt;&gt;NADPH-dependent 2,4-dienoyl-CoA reductase [Marinobacter sp. C18]&lt;&gt;2,4-dienoyl-CoA reductase, NADH and FMN-linked [Marinobacter salarius]&lt;&gt;2,4-dienoyl-CoA reductase, NADH and FMN-linked [Marinobacter salarius]</t>
  </si>
  <si>
    <t>K01869</t>
  </si>
  <si>
    <t>leucyl-tRNA synthetase [EC:6.1.1.4]</t>
  </si>
  <si>
    <t>COG0495</t>
  </si>
  <si>
    <t>Leucyl-tRNA synthetase (LeuS) (PDB:6LPF)</t>
  </si>
  <si>
    <t>00001161|gene_cluster:GC_00000190|genome_name:M_sp_C18|gene_callers_id:3855</t>
  </si>
  <si>
    <t>gb|ARM83457.1|</t>
  </si>
  <si>
    <t>leucine--tRNA ligase [Marinobacter salarius]</t>
  </si>
  <si>
    <t>leucine--tRNA ligase [Marinobacter salarius]&lt;&gt;leucyl-tRNA synthetase [Marinobacter salarius]</t>
  </si>
  <si>
    <t>00059941|gene_cluster:GC_00000778|genome_name:M_sp_C18|gene_callers_id:3868</t>
  </si>
  <si>
    <t>ref|WP_143071122.1|</t>
  </si>
  <si>
    <t>MULTISPECIES: biotin synthase BioB [Marinobacter]</t>
  </si>
  <si>
    <t>MULTISPECIES: biotin synthase BioB [Marinobacter]&lt;&gt;biotin synthase [Marinobacter salarius]&lt;&gt;biotin synthase [Marinobacter salarius]</t>
  </si>
  <si>
    <t>K03638</t>
  </si>
  <si>
    <t>molybdopterin adenylyltransferase [EC:2.7.7.75]</t>
  </si>
  <si>
    <t>COG0521</t>
  </si>
  <si>
    <t>Molybdopterin biosynthesis enzyme MoaB/MogA (MoaB) (PDB:1DI6) (PUBMED:32239579)</t>
  </si>
  <si>
    <t>00067842|gene_cluster:GC_00000743|genome_name:M_sp_C18|gene_callers_id:1344</t>
  </si>
  <si>
    <t>ref|WP_036203020.1|</t>
  </si>
  <si>
    <t>MULTISPECIES: molybdenum cofactor biosynthesis protein B [Marinobacter]</t>
  </si>
  <si>
    <t>MULTISPECIES: molybdenum cofactor biosynthesis protein B [Marinobacter]&lt;&gt;molybdenum cofactor biosynthesis protein [Marinobacter sp. Hex_13]&lt;&gt;molybdenum cofactor biosynthesis protein B [Marinobacter sp.]&lt;&gt;molybdenum cofactor biosynthesis protein [Marinobacter salarius]&lt;&gt;molybdenum cofactor biosynthesis protein B [Marinobacter salarius]&lt;&gt;molybdenum cofactor biosynthesis protein [Marinobacter sp. C18]</t>
  </si>
  <si>
    <t>00028494|gene_cluster:GC_00000165|genome_name:M_sp_C18|gene_callers_id:3520</t>
  </si>
  <si>
    <t>ref|WP_075196330.1|</t>
  </si>
  <si>
    <t>MULTISPECIES: aspartate kinase [Marinobacter]</t>
  </si>
  <si>
    <t>MULTISPECIES: aspartate kinase [Marinobacter]&lt;&gt;aspartate kinase [Marinobacter sp. Hex_13]&lt;&gt;aspartate kinase [Marinobacter sp.]&lt;&gt;aspartate kinase [Marinobacter salarius]&lt;&gt;aspartate kinase [Marinobacter salarius]&lt;&gt;aspartate kinase [Marinobacter salarius]</t>
  </si>
  <si>
    <t>K14682</t>
  </si>
  <si>
    <t>amino-acid N-acetyltransferase [EC:2.3.1.1]</t>
  </si>
  <si>
    <t>COG0548!!!COG1246</t>
  </si>
  <si>
    <t>N-acetylglutamate kinase (ArgB) (PDB:3S6G)!!!N-acetylglutamate synthase or related acetyltransferase, GNAT family (ArgA) (PDB:2R98)</t>
  </si>
  <si>
    <t>Arginine biosynthesis!!!Arginine biosynthesis</t>
  </si>
  <si>
    <t>00014788|gene_cluster:GC_00002414|genome_name:M_sp_C18|gene_callers_id:3210</t>
  </si>
  <si>
    <t>ref|WP_075196133.1|</t>
  </si>
  <si>
    <t>MULTISPECIES: CDP-alcohol phosphatidyltransferase family protein [Marinobacter]</t>
  </si>
  <si>
    <t>MULTISPECIES: CDP-alcohol phosphatidyltransferase family protein [Marinobacter]&lt;&gt;CDP-alcohol phosphatidyltransferase [Marinobacter salarius]&lt;&gt;CDP-alcohol phosphatidyltransferase family protein [Marinobacter sp. NP-6]&lt;&gt;CDP-alcohol phosphatidyltransferase [Marinobacter salarius]&lt;&gt;CDP-diacylglycerol--glycerol-3-phosphate 3-phosphatidyltransferase [Marinobacter salarius]</t>
  </si>
  <si>
    <t>COG0560!!!COG3830</t>
  </si>
  <si>
    <t>Phosphoserine phosphatase (SerB) (PDB:3N28)!!!ACT domain, binds amino acids and other small ligands (ACT) (PDB:5IS2)</t>
  </si>
  <si>
    <t>00091584|gene_cluster:GC_00000590|genome_name:M_sp_C18|gene_callers_id:3898</t>
  </si>
  <si>
    <t>ref|WP_036209688.1|</t>
  </si>
  <si>
    <t>phosphoserine phosphatase SerB [Marinobacter sp. N1]</t>
  </si>
  <si>
    <t>phosphoserine phosphatase SerB [Marinobacter sp. N1]&lt;&gt;phosphoserine phosphatase [Marinobacter salarius]&lt;&gt;phosphoserine phosphatase [Marinobacter sp. Hex_13]&lt;&gt;phosphoserine phosphatase SerB [Marinobacter sp.]&lt;&gt;phosphoserine phosphatase [Marinobacter sp. C18]&lt;&gt;phosphoserine phosphatase SerB [Marinobacter sp. NP-6]</t>
  </si>
  <si>
    <t>K11991</t>
  </si>
  <si>
    <t>tRNA(adenine34) deaminase [EC:3.5.4.33]</t>
  </si>
  <si>
    <t>COG0590</t>
  </si>
  <si>
    <t>tRNA(Arg) A34 adenosine deaminase TadA (TadA) (PDB:2A8N)</t>
  </si>
  <si>
    <t>Pyrimidine salvagetRNA modification</t>
  </si>
  <si>
    <t>K01563</t>
  </si>
  <si>
    <t>haloalkane dehalogenase [EC:3.8.1.5]</t>
  </si>
  <si>
    <t>00046860|gene_cluster:GC_00000044|genome_name:M_sp_C18|gene_callers_id:4537</t>
  </si>
  <si>
    <t>ref|WP_075197035.1|</t>
  </si>
  <si>
    <t>MULTISPECIES: haloalkane dehalogenase [Marinobacter]</t>
  </si>
  <si>
    <t>MULTISPECIES: haloalkane dehalogenase [Marinobacter]&lt;&gt;haloalkane dehalogenase [Marinobacter salarius]&lt;&gt;haloalkane dehalogenase [Marinobacter salarius]&lt;&gt;haloalkane dehalogenase [Marinobacter sp. C18]&lt;&gt;alpha/beta fold hydrolase [Marinobacter sp. NP-6]&lt;&gt;Haloalkane dehalogenase [Marinobacter salarius]</t>
  </si>
  <si>
    <t>K14441</t>
  </si>
  <si>
    <t>ribosomal protein S12 methylthiotransferase [EC:2.8.4.4]</t>
  </si>
  <si>
    <t>00043982|gene_cluster:GC_00000324|genome_name:M_sp_C18|gene_callers_id:206</t>
  </si>
  <si>
    <t>emb|VVT21187.1|</t>
  </si>
  <si>
    <t>putative oxidoreductase with FAD/NAD(P)-binding domain [Marinobacter salarius]</t>
  </si>
  <si>
    <t>putative oxidoreductase with FAD/NAD(P)-binding domain [Marinobacter salarius]&lt;&gt;putative oxidoreductase with FAD/NAD(P)-binding domain [Marinobacter salarius]</t>
  </si>
  <si>
    <t>00039313|gene_cluster:GC_00000319|genome_name:M_sp_C18|gene_callers_id:205</t>
  </si>
  <si>
    <t>ref|WP_075194266.1|</t>
  </si>
  <si>
    <t>MULTISPECIES: 2-octaprenyl-6-methoxyphenyl hydroxylase [Marinobacter]</t>
  </si>
  <si>
    <t>MULTISPECIES: 2-octaprenyl-6-methoxyphenyl hydroxylase [Marinobacter]&lt;&gt;2-octaprenyl-6-methoxyphenol hydroxylase [Marinobacter salarius]&lt;&gt;2-octaprenyl-6-methoxyphenyl hydroxylase [Marinobacter sp. C18]&lt;&gt;2-octaprenyl-6-methoxyphenyl hydroxylase [Marinobacter sp. NP-6]&lt;&gt;2-octaprenyl-6-methoxyphenyl hydroxylase [Marinobacter salarius]&lt;&gt;2-octaprenyl-6-methoxyphenol hydroxylase [Marinobacter salarius]</t>
  </si>
  <si>
    <t>00093340|gene_cluster:GC_00000456|genome_name:M_sp_C18|gene_callers_id:14</t>
  </si>
  <si>
    <t>ref|WP_075194181.1|</t>
  </si>
  <si>
    <t>FAD-dependent monooxygenase [Marinobacter sp. C18]</t>
  </si>
  <si>
    <t>FAD-dependent monooxygenase [Marinobacter sp. C18]&lt;&gt;ubiquinone biosynthesis protein UbiH [Marinobacter sp. C18]</t>
  </si>
  <si>
    <t>00011152|gene_cluster:GC_00001200|genome_name:M_sp_C18|gene_callers_id:3926</t>
  </si>
  <si>
    <t>ref|WP_075196560.1|</t>
  </si>
  <si>
    <t>MULTISPECIES: AarF/ABC1/UbiB kinase family protein [unclassified Marinobacter]</t>
  </si>
  <si>
    <t>MULTISPECIES: AarF/ABC1/UbiB kinase family protein [unclassified Marinobacter]&lt;&gt;protein kinase [Marinobacter sp. C18]&lt;&gt;AarF/ABC1/UbiB kinase family protein [Marinobacter sp. NP-6]&lt;&gt;Protein kinase [Marinobacter salarius]&lt;&gt;Protein kinase [Marinobacter salarius]</t>
  </si>
  <si>
    <t>00074654|gene_cluster:GC_00001046|genome_name:M_sp_C18|gene_callers_id:3892</t>
  </si>
  <si>
    <t>ref|WP_075196538.1|</t>
  </si>
  <si>
    <t>MULTISPECIES: phosphatidylserine decarboxylase [Marinobacter]</t>
  </si>
  <si>
    <t>MULTISPECIES: phosphatidylserine decarboxylase [Marinobacter]&lt;&gt;phosphatidylserine decarboxylase proenzyme [Marinobacter salarius]&lt;&gt;phosphatidylserine decarboxylase [Marinobacter sp. C18]</t>
  </si>
  <si>
    <t>00089510|gene_cluster:GC_00000255|genome_name:M_sp_C18|gene_callers_id:397</t>
  </si>
  <si>
    <t>ref|WP_075194387.1|</t>
  </si>
  <si>
    <t>MULTISPECIES: 2,3-bisphosphoglycerate-independent phosphoglycerate mutase [Marinobacter]</t>
  </si>
  <si>
    <t>MULTISPECIES: 2,3-bisphosphoglycerate-independent phosphoglycerate mutase [Marinobacter]&lt;&gt;2,3-bisphosphoglycerate-independent phosphoglycerate mutase [Marinobacter salarius]&lt;&gt;2,3-bisphosphoglycerate-independent phosphoglycerate mutase [Marinobacter sp. C18]</t>
  </si>
  <si>
    <t>K09882</t>
  </si>
  <si>
    <t>cobaltochelatase CobS [EC:6.6.1.2]</t>
  </si>
  <si>
    <t>M00925</t>
  </si>
  <si>
    <t>Cobalamin biosynthesis, aerobic, uroporphyrinogen III =&gt; precorrin 2 =&gt; cobyrinate a,c-diamide</t>
  </si>
  <si>
    <t>00092680|gene_cluster:GC_00000537|genome_name:M_sp_C18|gene_callers_id:3340</t>
  </si>
  <si>
    <t>ref|WP_036205316.1|</t>
  </si>
  <si>
    <t>MULTISPECIES: AAA family ATPase [Marinobacter]</t>
  </si>
  <si>
    <t>MULTISPECIES: AAA family ATPase [Marinobacter]&lt;&gt;AAA family ATPase [Marinobacter sp. Hex_13]&lt;&gt;AAA family ATPase [Marinobacter sp.]&lt;&gt;ATPase AAA [Marinobacter salarius]&lt;&gt;ATPase RavA [Marinobacter salarius]&lt;&gt;protein MoxR [Marinobacter salarius]</t>
  </si>
  <si>
    <t>00032067|gene_cluster:GC_00000403|genome_name:M_sp_C18|gene_callers_id:3145</t>
  </si>
  <si>
    <t>ref|WP_075196100.1|</t>
  </si>
  <si>
    <t>MULTISPECIES: MoxR family ATPase [Marinobacter]</t>
  </si>
  <si>
    <t>MULTISPECIES: MoxR family ATPase [Marinobacter]&lt;&gt;AAA family ATPase [Marinobacter sp. Hex_13]&lt;&gt;MoxR family ATPase [Marinobacter sp.]&lt;&gt;hypothetical protein MTMN5_03416 [Marinobacter salarius]&lt;&gt;MoxR family ATPase [Marinobacter salarius]&lt;&gt;AAA family ATPase [Marinobacter sp. C18]</t>
  </si>
  <si>
    <t>00054673|gene_cluster:GC_00002168|genome_name:M_sp_C18|gene_callers_id:3208</t>
  </si>
  <si>
    <t>ref|WP_036205386.1|</t>
  </si>
  <si>
    <t>MULTISPECIES: 6-carboxytetrahydropterin synthase [Marinobacter]</t>
  </si>
  <si>
    <t>MULTISPECIES: 6-carboxytetrahydropterin synthase [Marinobacter]&lt;&gt;6-pyruvoyl tetrahydropterin synthase [Marinobacter sp. Hex_13]&lt;&gt;6-carboxytetrahydropterin synthase [Marinobacter sp.]&lt;&gt;6-pyruvoyl tetrahydropterin synthase [Marinobacter salarius]&lt;&gt;6-pyruvoyl tetrahydropterin synthase [Marinobacter salarius]&lt;&gt;6-pyruvoyltetrahydropterin synthase [Marinobacter salarius]</t>
  </si>
  <si>
    <t>K00790</t>
  </si>
  <si>
    <t>UDP-N-acetylglucosamine 1-carboxyvinyltransferase [EC:2.5.1.7]</t>
  </si>
  <si>
    <t>COG0766</t>
  </si>
  <si>
    <t>UDP-N-acetylglucosamine enolpyruvyl transferase (MurA) (PDB:1A2N)</t>
  </si>
  <si>
    <t>00090673|gene_cluster:GC_00002840|genome_name:M_sp_C18|gene_callers_id:3438</t>
  </si>
  <si>
    <t>ref|WP_075196278.1|</t>
  </si>
  <si>
    <t>nitroreductase family protein [Marinobacter sp. C18]</t>
  </si>
  <si>
    <t>nitroreductase family protein [Marinobacter sp. C18]&lt;&gt;hypothetical protein [Marinobacter sp.]&lt;&gt;hypothetical protein AWH63_07585 [Marinobacter sp. C18]</t>
  </si>
  <si>
    <t>00040369|gene_cluster:GC_00000216|genome_name:M_sp_C18|gene_callers_id:3443</t>
  </si>
  <si>
    <t>ref|WP_036205111.1|</t>
  </si>
  <si>
    <t>MULTISPECIES: bifunctional 4-hydroxy-2-oxoglutarate aldolase/2-dehydro-3-deoxy-phosphogluconate aldolase [Marinobacter]</t>
  </si>
  <si>
    <t>MULTISPECIES: bifunctional 4-hydroxy-2-oxoglutarate aldolase/2-dehydro-3-deoxy-phosphogluconate aldolase [Marinobacter]&lt;&gt;2-dehydro-3-deoxy-phosphogluconate aldolase [Marinobacter salarius]&lt;&gt;keto-deoxy-phosphogluconate aldolase [Marinobacter sp.]&lt;&gt;keto-deoxy-phosphogluconate aldolase [Marinobacter sp. C18]</t>
  </si>
  <si>
    <t>00007636|gene_cluster:GC_00001911|genome_name:M_sp_C18|gene_callers_id:1373</t>
  </si>
  <si>
    <t>ref|WP_036203084.1|</t>
  </si>
  <si>
    <t>MULTISPECIES: acyl-CoA thioesterase [Marinobacter]</t>
  </si>
  <si>
    <t>MULTISPECIES: acyl-CoA thioesterase [Marinobacter]&lt;&gt;thioesterase [Marinobacter sp. Hex_13]&lt;&gt;thioesterase [Marinobacter sp.]&lt;&gt;thioesterase [Marinobacter salarius]&lt;&gt;acyl-ACP thioesterase [Marinobacter salarius]&lt;&gt;acyl-CoA thioesterase [Marinobacter salarius]</t>
  </si>
  <si>
    <t>00054789|gene_cluster:GC_00002692|genome_name:M_sp_C18|gene_callers_id:2785</t>
  </si>
  <si>
    <t>ref|WP_036204438.1|</t>
  </si>
  <si>
    <t>MULTISPECIES: acyl-CoA thioesterase [Marinobacter]&lt;&gt;thioesterase [Marinobacter sp. Hex_13]&lt;&gt;acyl-CoA thioesterase [Marinobacter sp.]&lt;&gt;thioesterase [Marinobacter salarius]&lt;&gt;thioesterase-like superfamily protein [Marinobacter salarius]&lt;&gt;hypothetical protein MTMN5_00459 [Marinobacter salarius]</t>
  </si>
  <si>
    <t>00022921|gene_cluster:GC_00001239|genome_name:M_sp_C18|gene_callers_id:3302</t>
  </si>
  <si>
    <t>ref|WP_036205357.1|</t>
  </si>
  <si>
    <t>MULTISPECIES: tol-pal system-associated acyl-CoA thioesterase [Marinobacter]</t>
  </si>
  <si>
    <t>MULTISPECIES: tol-pal system-associated acyl-CoA thioesterase [Marinobacter]&lt;&gt;tol-pal system-associated acyl-CoA thioesterase [Marinobacter sp.]&lt;&gt;acyl-CoA thioester hydrolase [Marinobacter salarius]&lt;&gt;tol-pal system-associated acyl-CoA thioesterase [Marinobacter salarius]&lt;&gt;4-hydroxybenzoyl-CoA thioesterase [Marinobacter sp. C18]&lt;&gt;tol-pal system-associated acyl-CoA thioesterase [Marinobacter salarius]</t>
  </si>
  <si>
    <t>COG0837</t>
  </si>
  <si>
    <t>Glucokinase (Glk) (PDB:1Q18)</t>
  </si>
  <si>
    <t>00088408|gene_cluster:GC_00002083|genome_name:M_sp_C18|gene_callers_id:3439</t>
  </si>
  <si>
    <t>ref|WP_041335516.1|</t>
  </si>
  <si>
    <t>MULTISPECIES: glucokinase [Marinobacter]</t>
  </si>
  <si>
    <t>MULTISPECIES: glucokinase [Marinobacter]&lt;&gt;glucokinase [Marinobacter sp. Hex_13]&lt;&gt;glucokinase [Marinobacter salarius]&lt;&gt;glucokinase [Marinobacter salarius]&lt;&gt;glucokinase [Marinobacter salarius]&lt;&gt;glucokinase [Marinobacter salarius]</t>
  </si>
  <si>
    <t>00067965|gene_cluster:GC_00003024|genome_name:M_sp_C18|gene_callers_id:2815</t>
  </si>
  <si>
    <t>ref|WP_041335332.1|</t>
  </si>
  <si>
    <t>MULTISPECIES: NADH-quinone oxidoreductase subunit A [Marinobacter]</t>
  </si>
  <si>
    <t>MULTISPECIES: NADH-quinone oxidoreductase subunit A [Marinobacter]&lt;&gt;NADH-quinone oxidoreductase subunit A [Marinobacter sp. Hex_13]&lt;&gt;NADH-quinone oxidoreductase subunit A [Marinobacter sp.]&lt;&gt;NADH-quinone oxidoreductase subunit A [Marinobacter salarius]&lt;&gt;NAD(P)H-quinone oxidoreductase subunit 3 [Marinobacter salarius]&lt;&gt;NADH-quinone oxidoreductase subunit A [Marinobacter salarius]</t>
  </si>
  <si>
    <t>00077476|gene_cluster:GC_00004699|genome_name:M_sp_C18|gene_callers_id:3500</t>
  </si>
  <si>
    <t>ref|WP_075196319.1|</t>
  </si>
  <si>
    <t>MULTISPECIES: aldehyde dehydrogenase family protein [unclassified Marinobacter]</t>
  </si>
  <si>
    <t>MULTISPECIES: aldehyde dehydrogenase family protein [unclassified Marinobacter]&lt;&gt;aldehyde dehydrogenase [Marinobacter sp. C18]&lt;&gt;aldehyde dehydrogenase family protein [Marinobacter sp. NP-6]&lt;&gt;Aldehyde dehydrogenase [Marinobacter salarius]&lt;&gt;Aldehyde dehydrogenase family protein [Marinobacter salarius]</t>
  </si>
  <si>
    <t>K13877</t>
  </si>
  <si>
    <t>2,5-dioxopentanoate dehydrogenase [EC:1.2.1.26]</t>
  </si>
  <si>
    <t>00064157|gene_cluster:GC_00004220|genome_name:M_sp_C18|gene_callers_id:3695</t>
  </si>
  <si>
    <t>ref|WP_075196420.1|</t>
  </si>
  <si>
    <t>MULTISPECIES: aldehyde dehydrogenase (NADP(+)) [Marinobacter]</t>
  </si>
  <si>
    <t>MULTISPECIES: aldehyde dehydrogenase (NADP(+)) [Marinobacter]&lt;&gt;N-succinylglutamate 5-semialdehyde dehydrogenase [Marinobacter salarius]&lt;&gt;2,5-dioxovalerate dehydrogenase [Marinobacter sp. C18]&lt;&gt;Alpha-ketoglutaric semialdehyde dehydrogenase [Marinobacter salarius]&lt;&gt;Alpha-ketoglutaric semialdehyde dehydrogenase 3 [Marinobacter salarius]</t>
  </si>
  <si>
    <t>00089134|gene_cluster:GC_00002761|genome_name:M_sp_C18|gene_callers_id:3712</t>
  </si>
  <si>
    <t>ref|WP_036211669.1|</t>
  </si>
  <si>
    <t>MULTISPECIES: CoA-acylating methylmalonate-semialdehyde dehydrogenase [unclassified Marinobacter]</t>
  </si>
  <si>
    <t>MULTISPECIES: CoA-acylating methylmalonate-semialdehyde dehydrogenase [unclassified Marinobacter]&lt;&gt;methylmalonate-semialdehyde dehydrogenase [Marinobacter sp. C18]&lt;&gt;putative 3-oxopropanoate dehydrogenase [Marinobacter salarius]&lt;&gt;Putative 3-oxopropanoate dehydrogenase [Marinobacter salarius]</t>
  </si>
  <si>
    <t>00068636|gene_cluster:GC_00000476|genome_name:M_sp_C18|gene_callers_id:355</t>
  </si>
  <si>
    <t>gb|OLF85722.1|</t>
  </si>
  <si>
    <t>N-succinylglutamate 5-semialdehyde dehydrogenase [Marinobacter sp. C18]</t>
  </si>
  <si>
    <t>K00138</t>
  </si>
  <si>
    <t>aldehyde dehydrogenase [EC:1.2.1.-]</t>
  </si>
  <si>
    <t>00043182|gene_cluster:GC_00000110|genome_name:M_sp_C18|gene_callers_id:244</t>
  </si>
  <si>
    <t>ref|WP_075194290.1|</t>
  </si>
  <si>
    <t>MULTISPECIES: aldehyde dehydrogenase [Marinobacter]</t>
  </si>
  <si>
    <t>MULTISPECIES: aldehyde dehydrogenase [Marinobacter]&lt;&gt;aldehyde dehydrogenase [Marinobacter sp. Hex_13]&lt;&gt;aldehyde dehydrogenase [Marinobacter sp.]&lt;&gt;long-chain-aldehyde dehydrogenase [Marinobacter salarius]&lt;&gt;fluoroacetaldehyde dehydrogenase [Marinobacter salarius]&lt;&gt;aldehyde dehydrogenase [Marinobacter salarius]</t>
  </si>
  <si>
    <t>K00154</t>
  </si>
  <si>
    <t>coniferyl-aldehyde dehydrogenase [EC:1.2.1.68]</t>
  </si>
  <si>
    <t>00004902|gene_cluster:GC_00000994|genome_name:M_sp_C18|gene_callers_id:66</t>
  </si>
  <si>
    <t>ref|WP_036210839.1|</t>
  </si>
  <si>
    <t>MULTISPECIES: coniferyl aldehyde dehydrogenase [Marinobacter]</t>
  </si>
  <si>
    <t>MULTISPECIES: coniferyl aldehyde dehydrogenase [Marinobacter]&lt;&gt;coniferyl aldehyde dehydrogenase [Marinobacter sp.]&lt;&gt;coniferyl aldehyde dehydrogenase [Marinobacter salarius]&lt;&gt;coniferyl-aldehyde dehydrogenase [Marinobacter salarius]&lt;&gt;coniferyl aldehyde dehydrogenase [Marinobacter salarius]&lt;&gt;coniferyl aldehyde dehydrogenase [Marinobacter sp.]</t>
  </si>
  <si>
    <t>00049243|gene_cluster:GC_00000732|genome_name:M_sp_C18|gene_callers_id:2315</t>
  </si>
  <si>
    <t>ref|WP_036211077.1|</t>
  </si>
  <si>
    <t>MULTISPECIES: NAD-dependent succinate-semialdehyde dehydrogenase [Marinobacter]</t>
  </si>
  <si>
    <t>MULTISPECIES: NAD-dependent succinate-semialdehyde dehydrogenase [Marinobacter]&lt;&gt;NAD-dependent succinate-semialdehyde dehydrogenase [Marinobacter sp. Hex_13]&lt;&gt;NAD-dependent succinate-semialdehyde dehydrogenase [Marinobacter sp.]&lt;&gt;glutarate-semialdehyde dehydrogenase DavD [Marinobacter salarius]&lt;&gt;succinate-semialdehyde dehydrogenase (NAD(P)(+)) [Marinobacter salarius]&lt;&gt;NAD-dependent succinate-semialdehyde dehydrogenase [Marinobacter salarius]</t>
  </si>
  <si>
    <t>00092150|gene_cluster:GC_00003585|genome_name:M_sp_C18|gene_callers_id:4565</t>
  </si>
  <si>
    <t>ref|WP_075197056.1|</t>
  </si>
  <si>
    <t>MULTISPECIES: crotonase/enoyl-CoA hydratase family protein [Marinobacter]</t>
  </si>
  <si>
    <t>MULTISPECIES: crotonase/enoyl-CoA hydratase family protein [Marinobacter]&lt;&gt;crotonase/enoyl-CoA hydratase family protein [Marinobacter salarius]&lt;&gt;enoyl-CoA hydratase [Marinobacter sp. C18]&lt;&gt;crotonase/enoyl-CoA hydratase family protein [Marinobacter sp. NP-6]&lt;&gt;Enoyl-CoA hydratase [Marinobacter salarius]&lt;&gt;Enoyl-CoA hydratase [Marinobacter salarius]</t>
  </si>
  <si>
    <t>00038026|gene_cluster:GC_00001598|genome_name:M_sp_C18|gene_callers_id:1990</t>
  </si>
  <si>
    <t>ref|WP_075195412.1|</t>
  </si>
  <si>
    <t>MULTISPECIES: enoyl-CoA hydratase/isomerase family protein [Marinobacter]</t>
  </si>
  <si>
    <t>MULTISPECIES: enoyl-CoA hydratase/isomerase family protein [Marinobacter]&lt;&gt;enoyl-CoA hydratase [Marinobacter sp. Hex_13]&lt;&gt;enoyl-CoA hydratase [Marinobacter sp. C18]&lt;&gt;Enoyl-CoA hydratase/carnithine racemase [Marinobacter salarius]&lt;&gt;Enoyl-CoA hydratase/carnithine racemase [Marinobacter salarius]&lt;&gt;3-hydroxyisobutyryl-CoA hydrolase [Marinobacter salarius]</t>
  </si>
  <si>
    <t>00036781|gene_cluster:GC_00002473|genome_name:M_sp_C18|gene_callers_id:2200</t>
  </si>
  <si>
    <t>ref|WP_036206050.1|</t>
  </si>
  <si>
    <t>MULTISPECIES: enoyl-CoA hydratase [Marinobacter]</t>
  </si>
  <si>
    <t>MULTISPECIES: enoyl-CoA hydratase [Marinobacter]&lt;&gt;enoyl-CoA hydratase [Marinobacter salarius]&lt;&gt;enoyl-CoA hydratase [Marinobacter sp. C18]</t>
  </si>
  <si>
    <t>K13779</t>
  </si>
  <si>
    <t>isohexenylglutaconyl-CoA hydratase [EC:4.2.1.57]</t>
  </si>
  <si>
    <t>00069302|gene_cluster:GC_00001901|genome_name:M_sp_C18|gene_callers_id:3917</t>
  </si>
  <si>
    <t>ref|WP_075196554.1|</t>
  </si>
  <si>
    <t>enoyl-CoA hydratase/isomerase family protein [Marinobacter sp. C18]</t>
  </si>
  <si>
    <t>enoyl-CoA hydratase/isomerase family protein [Marinobacter sp. C18]&lt;&gt;enoyl-CoA hydratase [Marinobacter sp. C18]</t>
  </si>
  <si>
    <t>00044743|gene_cluster:GC_00001642|genome_name:M_sp_C18|gene_callers_id:3727</t>
  </si>
  <si>
    <t>ref|WP_075196448.1|</t>
  </si>
  <si>
    <t>3-oxoacyl-ACP reductase [Marinobacter sp. C18]</t>
  </si>
  <si>
    <t>3-oxoacyl-ACP reductase [Marinobacter sp. C18]&lt;&gt;3-ketoacyl-ACP reductase [Marinobacter sp. C18]</t>
  </si>
  <si>
    <t>K13774</t>
  </si>
  <si>
    <t>citronellol/citronellal dehydrogenase</t>
  </si>
  <si>
    <t>00003993|gene_cluster:GC_00001856|genome_name:M_sp_C18|gene_callers_id:3914</t>
  </si>
  <si>
    <t>ref|WP_075196551.1|</t>
  </si>
  <si>
    <t>MULTISPECIES: SDR family oxidoreductase [Marinobacter]</t>
  </si>
  <si>
    <t>MULTISPECIES: SDR family oxidoreductase [Marinobacter]&lt;&gt;peroxisomal 2,4-dienoyl-CoA reductase [Marinobacter salarius]&lt;&gt;2,4-dienoyl-CoA reductase [Marinobacter sp. C18]</t>
  </si>
  <si>
    <t>K13775</t>
  </si>
  <si>
    <t>00073093|gene_cluster:GC_00002271|genome_name:M_sp_C18|gene_callers_id:3919</t>
  </si>
  <si>
    <t>ref|WP_075196556.1|</t>
  </si>
  <si>
    <t>MULTISPECIES: NAD(P)-dependent oxidoreductase [Marinobacter]</t>
  </si>
  <si>
    <t>MULTISPECIES: NAD(P)-dependent oxidoreductase [Marinobacter]&lt;&gt;NAD(P)-dependent oxidoreductase [Marinobacter sp.]&lt;&gt;glucose 1-dehydrogenase 2 [Marinobacter salarius]&lt;&gt;short-chain dehydrogenase [Marinobacter sp. C18]&lt;&gt;NAD(P)-dependent oxidoreductase [Marinobacter sp. NP-6]&lt;&gt;Short-chain dehydrogenase [Marinobacter salarius]</t>
  </si>
  <si>
    <t>00069513|gene_cluster:GC_00002233|genome_name:M_sp_C18|gene_callers_id:3209</t>
  </si>
  <si>
    <t>ref|WP_075196132.1|</t>
  </si>
  <si>
    <t>MULTISPECIES: zinc-binding alcohol dehydrogenase [Marinobacter]</t>
  </si>
  <si>
    <t>MULTISPECIES: zinc-binding alcohol dehydrogenase [Marinobacter]&lt;&gt;2-deoxy-scyllo-inosamine dehydrogenase [Marinobacter salarius]&lt;&gt;dehydrogenase [Marinobacter sp. C18]&lt;&gt;zinc-binding alcohol dehydrogenase [Marinobacter sp. NP-6]&lt;&gt;2-deoxy-scyllo-inosamine dehydrogenase [Marinobacter salarius]&lt;&gt;Threonine dehydrogenase and related Zn-dependent dehydrogenases [Marinobacter salarius]</t>
  </si>
  <si>
    <t>00005081|gene_cluster:GC_00001342|genome_name:M_sp_C18|gene_callers_id:2759</t>
  </si>
  <si>
    <t>ref|WP_075195873.1|</t>
  </si>
  <si>
    <t>MULTISPECIES: aminoacyl-tRNA hydrolase [Marinobacter]</t>
  </si>
  <si>
    <t>MULTISPECIES: aminoacyl-tRNA hydrolase [Marinobacter]&lt;&gt;aminoacyl-tRNA hydrolase [Marinobacter sp.]&lt;&gt;peptidyl-tRNA hydrolase ArfB [Marinobacter salarius]&lt;&gt;aminoacyl-tRNA hydrolase [Marinobacter salarius]&lt;&gt;peptidyl-tRNA hydrolase [Marinobacter sp. C18]&lt;&gt;aminoacyl-tRNA hydrolase [Marinobacter sp. NP-6]</t>
  </si>
  <si>
    <t>00087048|gene_cluster:GC_00001938|genome_name:M_sp_C18|gene_callers_id:4495</t>
  </si>
  <si>
    <t>ref|WP_075197008.1|</t>
  </si>
  <si>
    <t>MULTISPECIES: pseudouridine synthase [unclassified Marinobacter]</t>
  </si>
  <si>
    <t>MULTISPECIES: pseudouridine synthase [unclassified Marinobacter]&lt;&gt;16S rRNA pseudouridine(516) synthase [Marinobacter sp. C18]&lt;&gt;Ribosomal small subunit pseudouridine synthase A [Marinobacter salarius]&lt;&gt;Ribosomal small subunit pseudouridine synthase A [Marinobacter salarius]</t>
  </si>
  <si>
    <t>00062717|gene_cluster:GC_00000817|genome_name:M_sp_C18|gene_callers_id:3349</t>
  </si>
  <si>
    <t>emb|VVT03708.1|</t>
  </si>
  <si>
    <t>Pseudouridine synthase [Marinobacter salarius]</t>
  </si>
  <si>
    <t>Pseudouridine synthase [Marinobacter salarius]&lt;&gt;Pseudouridine synthase [Marinobacter salarius]</t>
  </si>
  <si>
    <t>K00979</t>
  </si>
  <si>
    <t>3-deoxy-manno-octulosonate cytidylyltransferase (CMP-KDO synthetase) [EC:2.7.7.38]</t>
  </si>
  <si>
    <t>COG1212</t>
  </si>
  <si>
    <t>CMP-2-keto-3-deoxyoctulosonic acid synthetase (KdsB) (PDB:1VH1)</t>
  </si>
  <si>
    <t>00063872|gene_cluster:GC_00000014|genome_name:M_sp_C18|gene_callers_id:3326</t>
  </si>
  <si>
    <t>ref|WP_041334280.1|</t>
  </si>
  <si>
    <t>MULTISPECIES: 3-deoxy-manno-octulosonate cytidylyltransferase [Marinobacter]</t>
  </si>
  <si>
    <t>MULTISPECIES: 3-deoxy-manno-octulosonate cytidylyltransferase [Marinobacter]&lt;&gt;3-deoxy-manno-octulosonate cytidylyltransferase [Marinobacter sp. Hex_13]&lt;&gt;3-deoxy-manno-octulosonate cytidylyltransferase [Marinobacter sp.]&lt;&gt;3-deoxy-manno-octulosonate cytidylyltransferase [Marinobacter salarius]&lt;&gt;3-deoxy-manno-octulosonate cytidylyltransferase [Marinobacter salarius]&lt;&gt;3-deoxy-manno-octulosonate cytidylyltransferase [Marinobacter sp. C18]</t>
  </si>
  <si>
    <t>COG1246</t>
  </si>
  <si>
    <t>N-acetylglutamate synthase or related acetyltransferase, GNAT family (ArgA) (PDB:2R98)</t>
  </si>
  <si>
    <t>00008730|gene_cluster:GC_00004443|genome_name:M_sp_C18|gene_callers_id:2865</t>
  </si>
  <si>
    <t>ref|WP_075195945.1|</t>
  </si>
  <si>
    <t>MULTISPECIES: GNAT family N-acetyltransferase [unclassified Marinobacter]</t>
  </si>
  <si>
    <t>MULTISPECIES: GNAT family N-acetyltransferase [unclassified Marinobacter]&lt;&gt;GCN5 family acetyltransferase [Marinobacter sp. C18]&lt;&gt;N-acetyltransferase [Marinobacter sp. NP-6]</t>
  </si>
  <si>
    <t>K00520</t>
  </si>
  <si>
    <t>mercuric reductase [EC:1.16.1.1]</t>
  </si>
  <si>
    <t>00070817|gene_cluster:GC_00000104|genome_name:M_sp_C18|gene_callers_id:147</t>
  </si>
  <si>
    <t>ref|WP_036211029.1|</t>
  </si>
  <si>
    <t>MULTISPECIES: dihydrolipoyl dehydrogenase [unclassified Marinobacter]</t>
  </si>
  <si>
    <t>MULTISPECIES: dihydrolipoyl dehydrogenase [unclassified Marinobacter]&lt;&gt;dihydrolipoamide dehydrogenase [Marinobacter sp. C18]&lt;&gt;dihydrolipoyl dehydrogenase [Marinobacter sp. NP-6]&lt;&gt;Dihydrolipoamide dehydrogenase [Marinobacter salarius]&lt;&gt;Dihydrolipoamide dehydrogenase [Marinobacter salarius]</t>
  </si>
  <si>
    <t>00075332|gene_cluster:GC_00002554|genome_name:M_sp_C18|gene_callers_id:2147</t>
  </si>
  <si>
    <t>gb|OLF84083.1|</t>
  </si>
  <si>
    <t>cobalamin biosynthesis protein [Marinobacter sp. C18]</t>
  </si>
  <si>
    <t>cobalamin biosynthesis protein [Marinobacter sp. C18]&lt;&gt;Cobalamin biosynthesis protein CobD [Marinobacter salarius]&lt;&gt;Cobalamin biosynthesis protein CobD [Marinobacter salarius]</t>
  </si>
  <si>
    <t>COG1335</t>
  </si>
  <si>
    <t>Nicotinamidase-related amidase (PncA) (PDB:1ILW)</t>
  </si>
  <si>
    <t>00061200|gene_cluster:GC_00006474|genome_name:M_sp_C18|gene_callers_id:1301</t>
  </si>
  <si>
    <t>ref|WP_075194977.1|</t>
  </si>
  <si>
    <t>cysteine hydrolase [Marinobacter sp. C18]</t>
  </si>
  <si>
    <t>cysteine hydrolase [Marinobacter sp. C18]&lt;&gt;Isochorismatase [Marinobacter sp. C18]</t>
  </si>
  <si>
    <t>00039022|gene_cluster:GC_00000308|genome_name:M_sp_C18|gene_callers_id:3824</t>
  </si>
  <si>
    <t>ref|WP_178380809.1|</t>
  </si>
  <si>
    <t>MULTISPECIES: RNA polymerase factor sigma-54 [unclassified Marinobacter]</t>
  </si>
  <si>
    <t>MULTISPECIES: RNA polymerase factor sigma-54 [unclassified Marinobacter]&lt;&gt;RNA polymerase sigma-54 factor [Marinobacter salarius]&lt;&gt;RNA polymerase sigma-54 factor [Marinobacter salarius]&lt;&gt;RNA polymerase, sigma 54 (sigma N) factor [Marinobacter salarius]&lt;&gt;RNA polymerase, sigma 54 (sigma N) factor [Marinobacter salarius]</t>
  </si>
  <si>
    <t>00081053|gene_cluster:GC_00004570|genome_name:M_sp_C18|gene_callers_id:4469</t>
  </si>
  <si>
    <t>gb|OLF80977.1|</t>
  </si>
  <si>
    <t>RNA polymerase subunit sigma [Marinobacter sp. C18]</t>
  </si>
  <si>
    <t>00044575|gene_cluster:GC_00004679|genome_name:M_sp_C18|gene_callers_id:1467</t>
  </si>
  <si>
    <t>gb|KXJ42124.1|</t>
  </si>
  <si>
    <t>hypothetical protein AXW11_19705 [Marinobacter sp. Hex_13]</t>
  </si>
  <si>
    <t>hypothetical protein AXW11_19705 [Marinobacter sp. Hex_13]&lt;&gt;hypothetical protein [Marinobacter sp.]&lt;&gt;hypothetical protein [Magnetovibrio sp.]&lt;&gt;hypothetical protein A6779_13615 [Marinobacter adhaerens]&lt;&gt;hypothetical protein AWH63_17900 [Marinobacter sp. C18]&lt;&gt;RNA polymerase sigma-70 factor, ECF subfamily [Marinobacter salarius]&lt;&gt;hypothetical protein [Marinobacter hydrocarbonoclasticus]</t>
  </si>
  <si>
    <t>00097509|gene_cluster:GC_00001478|genome_name:M_sp_C18|gene_callers_id:1378</t>
  </si>
  <si>
    <t>ref|WP_036203098.1|</t>
  </si>
  <si>
    <t>MULTISPECIES: sigma-70 family RNA polymerase sigma factor [Marinobacter]</t>
  </si>
  <si>
    <t>MULTISPECIES: sigma-70 family RNA polymerase sigma factor [Marinobacter]&lt;&gt;RNA polymerase subunit sigma-24 [Marinobacter sp. Hex_13]&lt;&gt;RNA polymerase subunit sigma-24 [Marinobacter sp.]&lt;&gt;RNA polymerase sigma24 factor [Marinobacter salarius]&lt;&gt;ECF RNA polymerase sigma factor RpoE [Marinobacter salarius]&lt;&gt;ECF RNA polymerase sigma factor RpoE [Marinobacter salarius]</t>
  </si>
  <si>
    <t>00031609|gene_cluster:GC_00007477|genome_name:M_sp_C18|gene_callers_id:3121</t>
  </si>
  <si>
    <t>ref|WP_075196086.1|</t>
  </si>
  <si>
    <t>MULTISPECIES: RNA polymerase sigma factor [Marinobacter]</t>
  </si>
  <si>
    <t>MULTISPECIES: RNA polymerase sigma factor [Marinobacter]&lt;&gt;ECF RNA polymerase sigma factor SigW [Marinobacter salarius]&lt;&gt;hypothetical protein AWH63_22750 [Marinobacter sp. C18]&lt;&gt;RNA polymerase sigma factor [Marinobacter sp. NP-6]</t>
  </si>
  <si>
    <t>00061675|gene_cluster:GC_00000800|genome_name:M_sp_C18|gene_callers_id:3887</t>
  </si>
  <si>
    <t>emb|SFL39543.1|</t>
  </si>
  <si>
    <t>epoxyqueuosine reductase [Marinobacter salarius]</t>
  </si>
  <si>
    <t>K01488</t>
  </si>
  <si>
    <t>adenosine deaminase [EC:3.5.4.4]</t>
  </si>
  <si>
    <t>COG1816</t>
  </si>
  <si>
    <t>Adenosine deaminase (Add) (PDB:1A4L)</t>
  </si>
  <si>
    <t>00063042|gene_cluster:GC_00003339|genome_name:M_sp_C18|gene_callers_id:4434</t>
  </si>
  <si>
    <t>ref|WP_075196966.1|</t>
  </si>
  <si>
    <t>adenosine deaminase [Marinobacter sp. C18]</t>
  </si>
  <si>
    <t>adenosine deaminase [Marinobacter sp. C18]&lt;&gt;adenosine deaminase [Marinobacter sp. C18]</t>
  </si>
  <si>
    <t>00005261|gene_cluster:GC_00000357|genome_name:M_sp_C18|gene_callers_id:2199</t>
  </si>
  <si>
    <t>ref|WP_075195570.1|</t>
  </si>
  <si>
    <t>MULTISPECIES: fumarate hydratase [Marinobacter]</t>
  </si>
  <si>
    <t>MULTISPECIES: fumarate hydratase [Marinobacter]&lt;&gt;fumarate hydratase [Marinobacter salarius]&lt;&gt;fumarate hydratase [Marinobacter sp. C18]</t>
  </si>
  <si>
    <t>K02907</t>
  </si>
  <si>
    <t>large subunit ribosomal protein L30</t>
  </si>
  <si>
    <t>COG1841</t>
  </si>
  <si>
    <t>Ribosomal protein L30/L7E (RpmD) (PDB:1VS6)</t>
  </si>
  <si>
    <t>00072033|gene_cluster:GC_00001733|genome_name:M_sp_C18|gene_callers_id:2363</t>
  </si>
  <si>
    <t>gb|RMJ01745.1|</t>
  </si>
  <si>
    <t>50S ribosomal protein L30 [Marinobacter litoralis]</t>
  </si>
  <si>
    <t>00026048|gene_cluster:GC_00002656|genome_name:M_sp_C18|gene_callers_id:2082</t>
  </si>
  <si>
    <t>ref|WP_036202345.1|</t>
  </si>
  <si>
    <t>MULTISPECIES: 2-dehydropantoate 2-reductase [Marinobacter]</t>
  </si>
  <si>
    <t>MULTISPECIES: 2-dehydropantoate 2-reductase [Marinobacter]&lt;&gt;2-dehydropantoate 2-reductase [Marinobacter sp. Hex_13]&lt;&gt;2-dehydropantoate 2-reductase [Marinobacter salarius]&lt;&gt;2-dehydropantoate 2-reductase [Marinobacter sp. C18]&lt;&gt;2-dehydropantoate 2-reductase [Marinobacter sp. NP-6]&lt;&gt;2-dehydropantoate 2-reductase [Marinobacter salarius]</t>
  </si>
  <si>
    <t>COG1894</t>
  </si>
  <si>
    <t>NADH:ubiquinone oxidoreductase, NADH-binding 51 kD subunit (chain F) (NuoF) (PDB:2FUG)</t>
  </si>
  <si>
    <t>00034577|gene_cluster:GC_00003425|genome_name:M_sp_C18|gene_callers_id:3547</t>
  </si>
  <si>
    <t>emb|VVT25819.1|</t>
  </si>
  <si>
    <t>NADP-reducing hydrogenase subunit HndC [Marinobacter salarius]</t>
  </si>
  <si>
    <t>NADP-reducing hydrogenase subunit HndC [Marinobacter salarius]&lt;&gt;NADP-reducing hydrogenase subunit HndC [Marinobacter salarius]</t>
  </si>
  <si>
    <t>K00334</t>
  </si>
  <si>
    <t>NADH-quinone oxidoreductase subunit E [EC:7.1.1.2]</t>
  </si>
  <si>
    <t>COG1905</t>
  </si>
  <si>
    <t>NADH:ubiquinone oxidoreductase 24 kD subunit (chain E) (NuoE) (PDB:5XF9)</t>
  </si>
  <si>
    <t>00039773|gene_cluster:GC_00003012|genome_name:M_sp_C18|gene_callers_id:2812</t>
  </si>
  <si>
    <t>ref|WP_075195903.1|</t>
  </si>
  <si>
    <t>MULTISPECIES: NADH-quinone oxidoreductase subunit NuoE [unclassified Marinobacter]</t>
  </si>
  <si>
    <t>MULTISPECIES: NADH-quinone oxidoreductase subunit NuoE [unclassified Marinobacter]&lt;&gt;NADH-quinone oxidoreductase subunit NuoE [Marinobacter sp.]&lt;&gt;NADH-quinone oxidoreductase subunit NuoE [Marinobacter sp. NP-6]</t>
  </si>
  <si>
    <t>00082767|gene_cluster:GC_00000072|genome_name:M_sp_C18|gene_callers_id:2168</t>
  </si>
  <si>
    <t>ref|WP_075195538.1|</t>
  </si>
  <si>
    <t>MULTISPECIES: acyl-CoA dehydrogenase family protein [Marinobacter]</t>
  </si>
  <si>
    <t>MULTISPECIES: acyl-CoA dehydrogenase family protein [Marinobacter]&lt;&gt;isobutyryl-CoA dehydrogenase, mitochondrial [Marinobacter salarius]&lt;&gt;pimeloyl-CoA dehydrogenase large subunit [Marinobacter sp. C18]&lt;&gt;Pimeloyl-CoA dehydrogenase large subunit [Marinobacter salarius]&lt;&gt;Pimeloyl-CoA dehydrogenase large subunit [Marinobacter salarius]</t>
  </si>
  <si>
    <t>00095106|gene_cluster:GC_00002144|genome_name:M_sp_C18|gene_callers_id:2181</t>
  </si>
  <si>
    <t>ref|WP_075195545.1|</t>
  </si>
  <si>
    <t>MULTISPECIES: acyl-CoA dehydrogenase family protein [Marinobacter]&lt;&gt;(R)-benzylsuccinyl-CoA dehydrogenase [Marinobacter salarius]&lt;&gt;medium-chain acyl-CoA dehydrogenase [Marinobacter salarius]&lt;&gt;acyl-CoA dehydrogenase [Marinobacter sp. C18]&lt;&gt;(R)-benzylsuccinyl-CoA dehydrogenase [Marinobacter salarius]&lt;&gt;(R)-benzylsuccinyl-CoA dehydrogenase [Marinobacter salarius]</t>
  </si>
  <si>
    <t>00000627|gene_cluster:GC_00002048|genome_name:M_sp_C18|gene_callers_id:2169</t>
  </si>
  <si>
    <t>ref|WP_075195539.1|</t>
  </si>
  <si>
    <t>MULTISPECIES: acyl-CoA dehydrogenase family protein [Marinobacter]&lt;&gt;pimeloyl-CoA dehydrogenase small subunit [Marinobacter sp. Hex_13]&lt;&gt;pimeloyl-CoA dehydrogenase small subunit [Marinobacter sp. C18]&lt;&gt;Acyl-CoA dehydrogenase [Marinobacter salarius]&lt;&gt;Acyl-CoA dehydrogenase [Marinobacter salarius]&lt;&gt;Pimeloyl-CoA dehydrogenase small subunit [Marinobacter salarius]</t>
  </si>
  <si>
    <t>00086858|gene_cluster:GC_00000069|genome_name:M_sp_C18|gene_callers_id:1908</t>
  </si>
  <si>
    <t>ref|WP_036202699.1|</t>
  </si>
  <si>
    <t>MULTISPECIES: acyl-CoA dehydrogenase family protein [Marinobacter]&lt;&gt;acyl-CoA dehydrogenase [Marinobacter sp. Hex_13]&lt;&gt;acyl-CoA dehydrogenase [Marinobacter sp.]&lt;&gt;acyl-CoA dehydrogenase [Marinobacter salarius]&lt;&gt;acyl-CoA dehydrogenase [Marinobacter salarius]&lt;&gt;medium-chain acyl-CoA dehydrogenase [Marinobacter salarius]</t>
  </si>
  <si>
    <t>00032707|gene_cluster:GC_00000081|genome_name:M_sp_C18|gene_callers_id:2166</t>
  </si>
  <si>
    <t>ref|WP_036202119.1|</t>
  </si>
  <si>
    <t>MULTISPECIES: acyl-CoA dehydrogenase [Marinobacter]</t>
  </si>
  <si>
    <t>MULTISPECIES: acyl-CoA dehydrogenase [Marinobacter]&lt;&gt;acyl-CoA dehydrogenase [Marinobacter sp.]&lt;&gt;acyl-CoA dehydrogenase [Marinobacter salarius]&lt;&gt;glutaryl-CoA dehydrogenase (ETF) [Marinobacter salarius]&lt;&gt;acyl-CoA dehydrogenase [Marinobacter salarius]&lt;&gt;acyl-CoA dehydrogenase [Marinobacter sp. C18]</t>
  </si>
  <si>
    <t>K00253</t>
  </si>
  <si>
    <t>isovaleryl-CoA dehydrogenase [EC:1.3.8.4]</t>
  </si>
  <si>
    <t>00044481|gene_cluster:GC_00000718|genome_name:M_sp_C18|gene_callers_id:1926</t>
  </si>
  <si>
    <t>ref|WP_075195364.1|</t>
  </si>
  <si>
    <t>MULTISPECIES: isovaleryl-CoA dehydrogenase [Marinobacter]</t>
  </si>
  <si>
    <t>MULTISPECIES: isovaleryl-CoA dehydrogenase [Marinobacter]&lt;&gt;isovaleryl-CoA dehydrogenase [Marinobacter sp. Hex_13]&lt;&gt;isovaleryl-CoA dehydrogenase [Marinobacter sp.]&lt;&gt;acyl-CoA dehydrogenase [Marinobacter salarius]&lt;&gt;isovaleryl-CoA dehydrogenase [Marinobacter salarius]&lt;&gt;isovaleryl-CoA dehydrogenase [Marinobacter salarius]</t>
  </si>
  <si>
    <t>K11538</t>
  </si>
  <si>
    <t>isobutyryl-CoA dehydrogenase [EC:1.3.99.-]</t>
  </si>
  <si>
    <t>00031885|gene_cluster:GC_00001533|genome_name:M_sp_C18|gene_callers_id:1992</t>
  </si>
  <si>
    <t>ref|WP_041333630.1|</t>
  </si>
  <si>
    <t>MULTISPECIES: acyl-CoA dehydrogenase family protein [Marinobacter]&lt;&gt;acyl-CoA dehydrogenase [Marinobacter sp. Hex_13]&lt;&gt;acyl-CoA dehydrogenase [Marinobacter salarius]&lt;&gt;acyl-CoA dehydrogenase [Marinobacter salarius]&lt;&gt;acyl-CoA dehydrogenase family protein [Marinobacter salarius]&lt;&gt;acyl-CoA dehydrogenase [Marinobacter sp. C18]</t>
  </si>
  <si>
    <t>00064279|gene_cluster:GC_00000321|genome_name:M_sp_C18|gene_callers_id:22</t>
  </si>
  <si>
    <t>ref|WP_075194186.1|</t>
  </si>
  <si>
    <t>acyl-CoA dehydrogenase [Marinobacter sp. C18]</t>
  </si>
  <si>
    <t>acyl-CoA dehydrogenase [Marinobacter sp. C18]&lt;&gt;acyl-coenzyme A dehydrogenase [Marinobacter salarius]&lt;&gt;acyl-CoA dehydrogenase [Marinobacter sp. C18]</t>
  </si>
  <si>
    <t>00075530|gene_cluster:GC_00000212|genome_name:M_sp_C18|gene_callers_id:3860</t>
  </si>
  <si>
    <t>ref|WP_075196522.1|</t>
  </si>
  <si>
    <t>MULTISPECIES: acyl-CoA dehydrogenase C-terminal domain-containing protein [Marinobacter]</t>
  </si>
  <si>
    <t>MULTISPECIES: acyl-CoA dehydrogenase C-terminal domain-containing protein [Marinobacter]&lt;&gt;acyl-CoA dehydrogenase [Marinobacter sp. Hex_13]&lt;&gt;acyl-CoA dehydrogenase [Marinobacter sp.]&lt;&gt;3-methylmercaptopropionyl-CoA dehydrogenase [Marinobacter salarius]&lt;&gt;3-methylmercaptopropionyl-CoA dehydrogenase [Marinobacter salarius]&lt;&gt;acyl-CoA dehydrogenase C-terminal domain-containing protein [Marinobacter salarius]</t>
  </si>
  <si>
    <t>00080381|gene_cluster:GC_00000003|genome_name:M_sp_C18|gene_callers_id:3861</t>
  </si>
  <si>
    <t>ref|WP_075196523.1|</t>
  </si>
  <si>
    <t>MULTISPECIES: acyl-CoA dehydrogenase C-terminal domain-containing protein [Marinobacter]&lt;&gt;acyl-CoA dehydrogenase [Marinobacter sp. Hex_13]&lt;&gt;acyl-CoA dehydrogenase [Marinobacter sp. C18]&lt;&gt;hypothetical protein SAMN04487868_101277 [Marinobacter salarius]</t>
  </si>
  <si>
    <t>K11731</t>
  </si>
  <si>
    <t>citronellyl-CoA dehydrogenase [EC:1.3.99.-]</t>
  </si>
  <si>
    <t>00007406|gene_cluster:GC_00001720|genome_name:M_sp_C18|gene_callers_id:3916</t>
  </si>
  <si>
    <t>ref|WP_075196553.1|</t>
  </si>
  <si>
    <t>MULTISPECIES: acyl-CoA dehydrogenase family protein [Marinobacter]&lt;&gt;glutaryl-CoA dehydrogenase [Marinobacter salarius]&lt;&gt;acyl-CoA dehydrogenase [Marinobacter sp. C18]</t>
  </si>
  <si>
    <t>COG1985</t>
  </si>
  <si>
    <t>Pyrimidine reductase, riboflavin biosynthesis (RibD) (PDB:2O7P)</t>
  </si>
  <si>
    <t>Riboflavin/FAD biosynthesis</t>
  </si>
  <si>
    <t>00095564|gene_cluster:GC_00002289|genome_name:M_sp_C18|gene_callers_id:3205</t>
  </si>
  <si>
    <t>ref|WP_075196130.1|</t>
  </si>
  <si>
    <t>RibD family protein [Marinobacter sp. C18]</t>
  </si>
  <si>
    <t>RibD family protein [Marinobacter sp. C18]&lt;&gt;deaminase [Marinobacter sp. C18]</t>
  </si>
  <si>
    <t>K00768</t>
  </si>
  <si>
    <t>nicotinate-nucleotide--dimethylbenzimidazole phosphoribosyltransferase [EC:2.4.2.21]</t>
  </si>
  <si>
    <t>COG2038</t>
  </si>
  <si>
    <t>NaMN:DMB phosphoribosyltransferase (CobT) (PDB:1D0S)</t>
  </si>
  <si>
    <t>00027944|gene_cluster:GC_00002474|genome_name:M_sp_C18|gene_callers_id:2148</t>
  </si>
  <si>
    <t>ref|WP_075195525.1|</t>
  </si>
  <si>
    <t>MULTISPECIES: nicotinate-nucleotide--dimethylbenzimidazole phosphoribosyltransferase [unclassified Marinobacter]</t>
  </si>
  <si>
    <t>MULTISPECIES: nicotinate-nucleotide--dimethylbenzimidazole phosphoribosyltransferase [unclassified Marinobacter]&lt;&gt;nicotinate-nucleotide--dimethylbenzimidazole phosphoribosyltransferase [Marinobacter sp. C18]&lt;&gt;Nicotinate-nucleotide--dimethylbenzimidazole phosphoribosyltransferase [Marinobacter salarius]&lt;&gt;Nicotinate-nucleotide--dimethylbenzimidazole phosphoribosyltransferase [Marinobacter salarius]</t>
  </si>
  <si>
    <t>00014649|gene_cluster:GC_00001731|genome_name:M_sp_C18|gene_callers_id:2004</t>
  </si>
  <si>
    <t>ref|WP_075195421.1|</t>
  </si>
  <si>
    <t>MULTISPECIES: LLM class flavin-dependent oxidoreductase [Marinobacter]</t>
  </si>
  <si>
    <t>MULTISPECIES: LLM class flavin-dependent oxidoreductase [Marinobacter]&lt;&gt;hypothetical protein AXW11_13530 [Marinobacter sp. Hex_13]&lt;&gt;hypothetical protein AWH63_03515 [Marinobacter sp. C18]&lt;&gt;luciferase family oxidoreductase, group 1 [Marinobacter salarius]</t>
  </si>
  <si>
    <t>K01637</t>
  </si>
  <si>
    <t>isocitrate lyase [EC:4.1.3.1]</t>
  </si>
  <si>
    <t>COG2224</t>
  </si>
  <si>
    <t>Isocitrate lyase (AceA) (PDB:1DQU)</t>
  </si>
  <si>
    <t>00000008|gene_cluster:GC_00005104|genome_name:M_sp_C18|gene_callers_id:3865</t>
  </si>
  <si>
    <t>ref|WP_075196525.1|</t>
  </si>
  <si>
    <t>MULTISPECIES: malonyl-ACP O-methyltransferase BioC [Marinobacter]</t>
  </si>
  <si>
    <t>MULTISPECIES: malonyl-ACP O-methyltransferase BioC [Marinobacter]&lt;&gt;malonyl-[acyl-carrier protein] O-methyltransferase BioC [Marinobacter sp. Hex_13]&lt;&gt;malonyl-[acyl-carrier protein] O-methyltransferase BioC [Marinobacter sp.]&lt;&gt;malonyl-[acyl-carrier protein] O-methyltransferase BioC [Marinobacter sp. C18]&lt;&gt;malonyl-CoA O-methyltransferase [Marinobacter salarius]</t>
  </si>
  <si>
    <t>00084191|gene_cluster:GC_00001243|genome_name:M_sp_C18|gene_callers_id:1393</t>
  </si>
  <si>
    <t>ref|WP_075195028.1|</t>
  </si>
  <si>
    <t>MULTISPECIES: methionine biosynthesis protein MetW [Marinobacter]</t>
  </si>
  <si>
    <t>MULTISPECIES: methionine biosynthesis protein MetW [Marinobacter]&lt;&gt;methionine biosynthesis protein MetW [Marinobacter sp. Hex_13]&lt;&gt;methionine biosynthesis protein MetW [Marinobacter sp. C18]&lt;&gt;methionine biosynthesis protein MetW [Marinobacter sp. NP-6]&lt;&gt;methionine biosynthesis protein MetW [Marinobacter salarius]</t>
  </si>
  <si>
    <t>00008717|gene_cluster:GC_00018389|genome_name:M_sp_C18|gene_callers_id:3173</t>
  </si>
  <si>
    <t>gb|PHQ59844.1|</t>
  </si>
  <si>
    <t>class I SAM-dependent methyltransferase [Sphingobium sp.]</t>
  </si>
  <si>
    <t>K15257</t>
  </si>
  <si>
    <t>tRNA (mo5U34)-methyltransferase [EC:2.1.1.-]</t>
  </si>
  <si>
    <t>00056447|gene_cluster:GC_00000631|genome_name:M_sp_C18|gene_callers_id:3875</t>
  </si>
  <si>
    <t>ref|WP_075196530.1|</t>
  </si>
  <si>
    <t>tRNA 5-methoxyuridine(34)/uridine 5-oxyacetic acid(34) synthase CmoB [Marinobacter sp. C18]</t>
  </si>
  <si>
    <t>tRNA 5-methoxyuridine(34)/uridine 5-oxyacetic acid(34) synthase CmoB [Marinobacter sp. C18]&lt;&gt;tRNA 5-methoxyuridine(34) synthase CmoB [Marinobacter sp. C18]</t>
  </si>
  <si>
    <t>00000277|gene_cluster:GC_00002231|genome_name:M_sp_C18|gene_callers_id:64</t>
  </si>
  <si>
    <t>ref|WP_075194208.1|</t>
  </si>
  <si>
    <t>MULTISPECIES: GMC family oxidoreductase N-terminal domain-containing protein [Marinobacter]</t>
  </si>
  <si>
    <t>MULTISPECIES: GMC family oxidoreductase N-terminal domain-containing protein [Marinobacter]&lt;&gt;choline dehydrogenase [Marinobacter salarius]&lt;&gt;GMC family oxidoreductase [Marinobacter sp. C18]&lt;&gt;GMC family oxidoreductase [Marinobacter sp. NP-6]&lt;&gt;GMC family oxidoreductase [Marinobacter salarius]&lt;&gt;GMC family oxidoreductase [Marinobacter salarius]</t>
  </si>
  <si>
    <t>00093689|gene_cluster:GC_00000785|genome_name:M_sp_C18|gene_callers_id:3872</t>
  </si>
  <si>
    <t>ref|WP_075196528.1|</t>
  </si>
  <si>
    <t>MULTISPECIES: serine/threonine protein kinase [Marinobacter]</t>
  </si>
  <si>
    <t>MULTISPECIES: serine/threonine protein kinase [Marinobacter]&lt;&gt;serine/threonine protein kinase [Marinobacter sp. Hex_13]&lt;&gt;serine/threonine protein kinase [Marinobacter sp.]&lt;&gt;stress response kinase A [Marinobacter salarius]&lt;&gt;serine/threonine protein kinase [Marinobacter salarius]&lt;&gt;serine/threonine protein kinase [Marinobacter sp. C18]</t>
  </si>
  <si>
    <t>K16246</t>
  </si>
  <si>
    <t>phenol/toluene 2-monooxygenase (NADH) P5/A5 [EC:1.14.13.244 1.14.13.243]</t>
  </si>
  <si>
    <t>COG2871</t>
  </si>
  <si>
    <t>Na+-transporting NADH:ubiquinone oxidoreductase, subunit NqrF (NqrF) (PDB:4P6V)</t>
  </si>
  <si>
    <t>00038420|gene_cluster:GC_00002820|genome_name:M_sp_C18|gene_callers_id:2095</t>
  </si>
  <si>
    <t>ref|WP_041333561.1|</t>
  </si>
  <si>
    <t>MULTISPECIES: 2Fe-2S iron-sulfur cluster binding domain-containing protein [Marinobacter]</t>
  </si>
  <si>
    <t>MULTISPECIES: 2Fe-2S iron-sulfur cluster binding domain-containing protein [Marinobacter]&lt;&gt;phenol hydroxylase [Marinobacter sp. Hex_13]&lt;&gt;phenol hydroxylase [Marinobacter salarius]&lt;&gt;phenol hydroxylase P5 protein [Marinobacter salarius]&lt;&gt;2Fe-2S iron-sulfur cluster binding domain-containing protein [Marinobacter salarius]&lt;&gt;2Fe-2S iron-sulfur cluster binding domain-containing protein [Marinobacter salarius]</t>
  </si>
  <si>
    <t>K00956</t>
  </si>
  <si>
    <t>sulfate adenylyltransferase subunit 1 [EC:2.7.7.4]</t>
  </si>
  <si>
    <t>COG2895</t>
  </si>
  <si>
    <t>Sulfate adenylyltransferase subunit 1, EFTu-like GTPase family (CysN) (PDB:1ZUN)</t>
  </si>
  <si>
    <t>00058775|gene_cluster:GC_00000074|genome_name:M_sp_C18|gene_callers_id:3845</t>
  </si>
  <si>
    <t>ref|WP_075196517.1|</t>
  </si>
  <si>
    <t>MULTISPECIES: sulfate adenylyltransferase subunit CysN [Marinobacter]</t>
  </si>
  <si>
    <t>MULTISPECIES: sulfate adenylyltransferase subunit CysN [Marinobacter]&lt;&gt;sulfate adenylyltransferase [Marinobacter salarius]&lt;&gt;sulfate adenylyltransferase [Marinobacter sp. C18]&lt;&gt;sulfate adenylyltransferase subunit CysN [Marinobacter sp. NP-6]&lt;&gt;Sulfate adenylyltransferase subunit 1 / Adenylyl-sulfate kinase [Marinobacter salarius]&lt;&gt;Sulfate adenylyltransferase subunit 1 / Adenylyl-sulfate kinase [Marinobacter salarius]</t>
  </si>
  <si>
    <t>00031712|gene_cluster:GC_00001214|genome_name:M_sp_C18|gene_callers_id:4580</t>
  </si>
  <si>
    <t>ref|WP_075197066.1|</t>
  </si>
  <si>
    <t>23S rRNA (adenine(2030)-N(6))-methyltransferase RlmJ [Marinobacter sp. C18]</t>
  </si>
  <si>
    <t>23S rRNA (adenine(2030)-N(6))-methyltransferase RlmJ [Marinobacter sp. C18]&lt;&gt;hypothetical protein AWH63_13200 [Marinobacter sp. C18]</t>
  </si>
  <si>
    <t>K06970</t>
  </si>
  <si>
    <t>23S rRNA (adenine1618-N6)-methyltransferase [EC:2.1.1.181]</t>
  </si>
  <si>
    <t>COG3129</t>
  </si>
  <si>
    <t>23S rRNA A1618 N6-methylase RlmF (RlmF) (PDB:2H00) (PUBMED:18021804)</t>
  </si>
  <si>
    <t>00032973|gene_cluster:GC_00003143|genome_name:M_sp_C18|gene_callers_id:4384</t>
  </si>
  <si>
    <t>ref|WP_075196940.1|</t>
  </si>
  <si>
    <t>MULTISPECIES: 23S rRNA (adenine(1618)-N(6))-methyltransferase RlmF [unclassified Marinobacter]</t>
  </si>
  <si>
    <t>MULTISPECIES: 23S rRNA (adenine(1618)-N(6))-methyltransferase RlmF [unclassified Marinobacter]&lt;&gt;23S rRNA methyltransferase [Marinobacter sp. C18]&lt;&gt;Ribosomal RNA large subunit methyltransferase F [Marinobacter salarius]&lt;&gt;Ribosomal RNA large subunit methyltransferase F [Marinobacter salarius]</t>
  </si>
  <si>
    <t>K12070</t>
  </si>
  <si>
    <t>conjugal transfer pilus assembly protein TraI</t>
  </si>
  <si>
    <t>COG3481</t>
  </si>
  <si>
    <t>3'-5' exoribonuclease YhaM, can participate in 23S rRNA maturation,  HD superfamily (YhaM) (PUBMED:19880604)</t>
  </si>
  <si>
    <t>00013206|gene_cluster:GC_00001267|genome_name:M_sp_C18|gene_callers_id:3067</t>
  </si>
  <si>
    <t>ref|WP_036205028.1|</t>
  </si>
  <si>
    <t>MULTISPECIES: tRNA-(ms[2]io[6]A)-hydroxylase [Marinobacter]</t>
  </si>
  <si>
    <t>MULTISPECIES: tRNA-(ms[2]io[6]A)-hydroxylase [Marinobacter]&lt;&gt;tRNA hydroxylase [Marinobacter sp. Hex_13]&lt;&gt;tRNA-(ms[2]io[6]A)-hydroxylase [Marinobacter sp.]&lt;&gt;tRNA-(ms(2)io(6)a)-hydroxylase [Marinobacter salarius]&lt;&gt;tRNA-(MS[2]IO[6]A)-hydroxylase (MiaE) [Marinobacter salarius]&lt;&gt;tRNA-(ms(2)io(6)A)-hydroxylase [Marinobacter salarius]</t>
  </si>
  <si>
    <t>K09883</t>
  </si>
  <si>
    <t>cobaltochelatase CobT [EC:6.6.1.2]</t>
  </si>
  <si>
    <t>COG4547</t>
  </si>
  <si>
    <t>Cobalamin biosynthesis cobaltochelatase CobT subunit (CobT2)</t>
  </si>
  <si>
    <t>00044376|gene_cluster:GC_00005530|genome_name:M_sp_C18|gene_callers_id:1449</t>
  </si>
  <si>
    <t>ref|WP_075195061.1|</t>
  </si>
  <si>
    <t>VWA domain-containing protein [Marinobacter sp. C18]</t>
  </si>
  <si>
    <t>VWA domain-containing protein [Marinobacter sp. C18]&lt;&gt;hypothetical protein AWH63_17815 [Marinobacter sp. C18]</t>
  </si>
  <si>
    <t>K01856</t>
  </si>
  <si>
    <t>muconate cycloisomerase [EC:5.5.1.1]</t>
  </si>
  <si>
    <t>M00568</t>
  </si>
  <si>
    <t>Catechol ortho-cleavage, catechol =&gt; 3-oxoadipate</t>
  </si>
  <si>
    <t>00018936|gene_cluster:GC_00003452|genome_name:M_sp_C18|gene_callers_id:2058</t>
  </si>
  <si>
    <t>ref|WP_075195459.1|</t>
  </si>
  <si>
    <t>MULTISPECIES: muconate cycloisomerase [Marinobacter]</t>
  </si>
  <si>
    <t>MULTISPECIES: muconate cycloisomerase [Marinobacter]&lt;&gt;muconate cycloisomerase [Marinobacter sp. Hex_13]&lt;&gt;muconate cycloisomerase [Marinobacter sp. C18]&lt;&gt;muconate cycloisomerase [Marinobacter salarius]</t>
  </si>
  <si>
    <t>00015983|gene_cluster:GC_00000133|genome_name:M_sp_C18|gene_callers_id:352</t>
  </si>
  <si>
    <t>ref|WP_036208689.1|</t>
  </si>
  <si>
    <t>MULTISPECIES: aspartate aminotransferase family protein [Marinobacter]</t>
  </si>
  <si>
    <t>MULTISPECIES: aspartate aminotransferase family protein [Marinobacter]&lt;&gt;acetylornithine aminotransferase [Marinobacter sp. Hex_13]&lt;&gt;aspartate aminotransferase family protein [Marinobacter sp.]&lt;&gt;succinyldiaminopimelate aminotransferase [Marinobacter salarius]&lt;&gt;aspartate aminotransferase family protein [Marinobacter salarius]&lt;&gt;acetylornithine aminotransferase [Marinobacter sp. C18]</t>
  </si>
  <si>
    <t>K00528</t>
  </si>
  <si>
    <t>ferredoxin/flavodoxin---NADP+ reductase [EC:1.18.1.2 1.19.1.1]</t>
  </si>
  <si>
    <t>COG1018</t>
  </si>
  <si>
    <t>Flavodoxin/ferredoxin--NADP reductase (Fpr) (PDB:3OZU)</t>
  </si>
  <si>
    <t>00094784|gene_cluster:GC_00000111|genome_name:M_sp_C18|gene_callers_id:3065</t>
  </si>
  <si>
    <t>ref|WP_007154058.1|</t>
  </si>
  <si>
    <t>MULTISPECIES: ferredoxin--NADP reductase [Marinobacter]</t>
  </si>
  <si>
    <t>MULTISPECIES: ferredoxin--NADP reductase [Marinobacter]&lt;&gt;ferredoxin--NADP reductase [Marinobacter sp.]&lt;&gt;ferredoxin--NADP reductase [Marinobacter salarius]&lt;&gt;ferredoxin--NADP(+) reductase [Marinobacter salarius]&lt;&gt;ferredoxin--NADP+ reductase [Marinobacter algicola DG893]&lt;&gt;ferredoxin--NADP reductase [Marinobacter salarius]</t>
  </si>
  <si>
    <t>K02030</t>
  </si>
  <si>
    <t>polar amino acid transport system substrate-binding protein</t>
  </si>
  <si>
    <t>00097326|gene_cluster:GC_00002469|genome_name:M_sp_C18|gene_callers_id:4510</t>
  </si>
  <si>
    <t>ref|WP_075197018.1|</t>
  </si>
  <si>
    <t>MULTISPECIES: transporter substrate-binding domain-containing protein [Marinobacter]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</si>
  <si>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sp.]&lt;&gt;transporter substrate-binding domain-containing protein [Marinobacter salarius]&lt;&gt;amino acid ABC transporter substrate-binding protein [Marinobacter sp. C18]&lt;&gt;amino acid ABC transporter substrate-binding protein, PAAT family [Marinobacter salarius]</t>
  </si>
  <si>
    <t>K09972</t>
  </si>
  <si>
    <t>general L-amino acid transport system ATP-binding protein [EC:7.4.2.1]</t>
  </si>
  <si>
    <t>COG1126</t>
  </si>
  <si>
    <t>ABC-type polar amino acid transport system, ATPase component (GlnQ) (PDB:4YMS)</t>
  </si>
  <si>
    <t>00064829|gene_cluster:GC_00000004|genome_name:M_sp_C18|gene_callers_id:3052</t>
  </si>
  <si>
    <t>gb|AZR42582.1|</t>
  </si>
  <si>
    <t>phosphate import ATP-binding protein PstB [Marinobacter salarius]</t>
  </si>
  <si>
    <t>00015645|gene_cluster:GC_00002671|genome_name:M_sp_C18|gene_callers_id:4477</t>
  </si>
  <si>
    <t>ref|WP_036209353.1|</t>
  </si>
  <si>
    <t>MULTISPECIES: EamA family transporter [Marinobacter]</t>
  </si>
  <si>
    <t>MULTISPECIES: EamA family transporter [Marinobacter]&lt;&gt;hypothetical protein AXW11_01695 [Marinobacter sp. Hex_13]&lt;&gt;EamA family transporter [Marinobacter sp.]&lt;&gt;putative DMT superfamily transporter inner membrane protein [Marinobacter salarius]&lt;&gt;hypothetical protein MTMN5_02651 [Marinobacter salarius]&lt;&gt;EamA family transporter [Marinobacter salarius]</t>
  </si>
  <si>
    <t>00046049|gene_cluster:GC_00001819|genome_name:M_sp_C18|gene_callers_id:4502</t>
  </si>
  <si>
    <t>gb|ARM83290.1|</t>
  </si>
  <si>
    <t>putative amino-acid metabolite efflux pump [Marinobacter salarius]</t>
  </si>
  <si>
    <t>putative amino-acid metabolite efflux pump [Marinobacter salarius]&lt;&gt;hypothetical protein MTMN5_02676 [Marinobacter salarius]&lt;&gt;putative amino-acid metabolite efflux pump [Marinobacter salarius]&lt;&gt;Permease of the drug/metabolite transporter (DMT) superfamily [Marinobacter salarius]</t>
  </si>
  <si>
    <t>00012200|gene_cluster:GC_00001341|genome_name:M_sp_C18|gene_callers_id:4585</t>
  </si>
  <si>
    <t>ref|WP_036209597.1|</t>
  </si>
  <si>
    <t>MULTISPECIES: DMT family transporter [Marinobacter]</t>
  </si>
  <si>
    <t>MULTISPECIES: DMT family transporter [Marinobacter]&lt;&gt;EamA/RhaT family transporter [Marinobacter sp.]&lt;&gt;DMT family transporter [Marinobacter salarius]&lt;&gt;EamA/RhaT family transporter [Marinobacter sp.]&lt;&gt;hypothetical protein AWH63_13225 [Marinobacter sp. C18]&lt;&gt;DMT family transporter [Marinobacter sp. NP-6]</t>
  </si>
  <si>
    <t>K03298</t>
  </si>
  <si>
    <t>drug/metabolite transporter, DME family</t>
  </si>
  <si>
    <t>00003125|gene_cluster:GC_00004355|genome_name:M_sp_C18|gene_callers_id:4456</t>
  </si>
  <si>
    <t>ref|WP_075196981.1|</t>
  </si>
  <si>
    <t>MULTISPECIES: DMT family transporter [unclassified Marinobacter]</t>
  </si>
  <si>
    <t>MULTISPECIES: DMT family transporter [unclassified Marinobacter]&lt;&gt;hypothetical protein AWH63_12605 [Marinobacter sp. C18]&lt;&gt;DMT family transporter [Marinobacter sp. NP-6]&lt;&gt;conserved membrane hypothetical protein [Marinobacter salarius]&lt;&gt;conserved membrane hypothetical protein [Marinobacter salarius]</t>
  </si>
  <si>
    <t>COG0561</t>
  </si>
  <si>
    <t>Hydroxymethylpyrimidine pyrophosphatase and other HAD family phosphatases (Cof) (PDB:1YMQ)</t>
  </si>
  <si>
    <t>00034300|gene_cluster:GC_00003981|genome_name:M_sp_C18|gene_callers_id:4424</t>
  </si>
  <si>
    <t>ref|WP_075196962.1|</t>
  </si>
  <si>
    <t>MULTISPECIES: HAD-IIB family hydrolase [Marinobacter]</t>
  </si>
  <si>
    <t>MULTISPECIES: HAD-IIB family hydrolase [Marinobacter]&lt;&gt;HAD-IIB family hydrolase [Marinobacter salarius]&lt;&gt;haloacid dehalogenase [Marinobacter sp. C18]&lt;&gt;Haloacid dehalogenase [Marinobacter salarius]&lt;&gt;Haloacid dehalogenase [Marinobacter salarius]&lt;&gt;HAD-IIB family hydrolase [Marinobacter salarius]</t>
  </si>
  <si>
    <t>K01724</t>
  </si>
  <si>
    <t>4a-hydroxytetrahydrobiopterin dehydratase [EC:4.2.1.96]</t>
  </si>
  <si>
    <t>COG2154</t>
  </si>
  <si>
    <t>Pterin-4a-carbinolamine dehydratase (PhhB) (PDB:1DCH)</t>
  </si>
  <si>
    <t>00052188|gene_cluster:GC_00000168|genome_name:M_sp_C18|gene_callers_id:3098</t>
  </si>
  <si>
    <t>ref|WP_040474671.1|</t>
  </si>
  <si>
    <t>MULTISPECIES: 4a-hydroxytetrahydrobiopterin dehydratase [Marinobacter]</t>
  </si>
  <si>
    <t>MULTISPECIES: 4a-hydroxytetrahydrobiopterin dehydratase [Marinobacter]&lt;&gt;4a-hydroxytetrahydrobiopterin dehydratase [Marinobacter salarius]&lt;&gt;4a-hydroxytetrahydrobiopterin dehydratase [Marinobacter salarius]&lt;&gt;4a-hydroxytetrahydrobiopterin dehydratase [Marinobacter salarius]&lt;&gt;pterin-4-alpha-carbinolamine dehydratase [Marinobacter sp. C18]&lt;&gt;4a-hydroxytetrahydrobiopterin dehydratase [Marinobacter salarius]</t>
  </si>
  <si>
    <t>K07029</t>
  </si>
  <si>
    <t>diacylglycerol kinase (ATP) [EC:2.7.1.107]</t>
  </si>
  <si>
    <t>COG1597</t>
  </si>
  <si>
    <t>Phosphatidylglycerol kinase, diacylglycerol kinase family (LCB5) (PDB:2BON) (PUBMED:17351295)</t>
  </si>
  <si>
    <t>00022542|gene_cluster:GC_00002040|genome_name:M_sp_C18|gene_callers_id:4516</t>
  </si>
  <si>
    <t>ref|WP_075197023.1|</t>
  </si>
  <si>
    <t>MULTISPECIES: diacylglycerol kinase [Marinobacter]</t>
  </si>
  <si>
    <t>MULTISPECIES: diacylglycerol kinase [Marinobacter]&lt;&gt;diacylglycerol kinase family lipid kinase [Marinobacter salarius]&lt;&gt;diacylglycerol kinase [Marinobacter sp. C18]&lt;&gt;diacylglycerol kinase family lipid kinase [Marinobacter salarius]&lt;&gt;diacylglycerol kinase family lipid kinase [Marinobacter salarius]</t>
  </si>
  <si>
    <t>K14731</t>
  </si>
  <si>
    <t>epsilon-lactone hydrolase [EC:3.1.1.83]</t>
  </si>
  <si>
    <t>COG0657</t>
  </si>
  <si>
    <t>Acetyl esterase/lipase (Aes) (PDB:1EVQ)</t>
  </si>
  <si>
    <t>00003224|gene_cluster:GC_00001879|genome_name:M_sp_C18|gene_callers_id:4587</t>
  </si>
  <si>
    <t>ref|WP_075197069.1|</t>
  </si>
  <si>
    <t>MULTISPECIES: alpha/beta hydrolase [unclassified Marinobacter]</t>
  </si>
  <si>
    <t>MULTISPECIES: alpha/beta hydrolase [unclassified Marinobacter]&lt;&gt;alpha/beta hydrolase [Marinobacter sp. C18]&lt;&gt;alpha/beta hydrolase [Marinobacter sp. NP-6]&lt;&gt;Alpha/beta hydrolase [Marinobacter salarius]&lt;&gt;Alpha/beta hydrolase [Marinobacter salarius]</t>
  </si>
  <si>
    <t>00030524|gene_cluster:GC_00021389|genome_name:M_sp_C18|gene_callers_id:3093</t>
  </si>
  <si>
    <t>ref|WP_075196067.1|</t>
  </si>
  <si>
    <t>GNAT family N-acetyltransferase [Marinobacter sp. C18]</t>
  </si>
  <si>
    <t>GNAT family N-acetyltransferase [Marinobacter sp. C18]&lt;&gt;hypothetical protein AWH63_22610 [Marinobacter sp. C18]</t>
  </si>
  <si>
    <t>00000128|gene_cluster:GC_00001664|genome_name:M_sp_C18|gene_callers_id:4529</t>
  </si>
  <si>
    <t>ref|WP_075197030.1|</t>
  </si>
  <si>
    <t>MULTISPECIES: LysR family transcriptional regulator [unclassified Marinobacter]</t>
  </si>
  <si>
    <t>MULTISPECIES: LysR family transcriptional regulator [unclassified Marinobacter]&lt;&gt;LysR family transcriptional regulator [Marinobacter sp. C18]&lt;&gt;LysR family transcriptional regulator [Marinobacter sp. NP-6]</t>
  </si>
  <si>
    <t>K02444</t>
  </si>
  <si>
    <t>DeoR family transcriptional regulator, glycerol-3-phosphate regulon repressor</t>
  </si>
  <si>
    <t>00060042|gene_cluster:GC_00003849|genome_name:M_sp_C18|gene_callers_id:4423</t>
  </si>
  <si>
    <t>ref|WP_041334122.1|</t>
  </si>
  <si>
    <t>MULTISPECIES: DeoR/GlpR transcriptional regulator [Marinobacter]</t>
  </si>
  <si>
    <t>MULTISPECIES: DeoR/GlpR transcriptional regulator [Marinobacter]&lt;&gt;DeoR family transcriptional regulator [Marinobacter sp. Hex_13]&lt;&gt;DeoR/GlpR transcriptional regulator [Marinobacter sp.]&lt;&gt;DeoR family transcriptional regulator [Marinobacter salarius]&lt;&gt;glycerol-3-phosphate regulon repressor [Marinobacter salarius]&lt;&gt;L-fucose operon activator [Marinobacter salarius]</t>
  </si>
  <si>
    <t>K03566</t>
  </si>
  <si>
    <t>LysR family transcriptional regulator, glycine cleavage system transcriptional activator</t>
  </si>
  <si>
    <t>K03628</t>
  </si>
  <si>
    <t>transcription termination factor Rho</t>
  </si>
  <si>
    <t>COG1158</t>
  </si>
  <si>
    <t>Transcription termination factor Rho (Rho) (PDB:1PVO)</t>
  </si>
  <si>
    <t>00082011|gene_cluster:GC_00003234|genome_name:M_sp_C18|gene_callers_id:4380</t>
  </si>
  <si>
    <t>gb|OLF80902.1|</t>
  </si>
  <si>
    <t>hypothetical protein AWH63_12255 [Marinobacter sp. C18]</t>
  </si>
  <si>
    <t>K07506</t>
  </si>
  <si>
    <t>AraC family transcriptional regulator</t>
  </si>
  <si>
    <t>00059488|gene_cluster:GC_00003192|genome_name:M_sp_C18|gene_callers_id:4476</t>
  </si>
  <si>
    <t>ref|WP_075196995.1|</t>
  </si>
  <si>
    <t>MULTISPECIES: AraC family transcriptional regulator [unclassified Marinobacter]</t>
  </si>
  <si>
    <t>MULTISPECIES: AraC family transcriptional regulator [unclassified Marinobacter]&lt;&gt;AraC family transcriptional regulator [Marinobacter sp. C18]&lt;&gt;AraC family transcriptional regulator [Marinobacter salarius]&lt;&gt;AraC family transcriptional regulator [Marinobacter salarius]</t>
  </si>
  <si>
    <t>K03286</t>
  </si>
  <si>
    <t>OmpA-OmpF porin, OOP family</t>
  </si>
  <si>
    <t>00034201|gene_cluster:GC_00000675|genome_name:M_sp_C18|gene_callers_id:4589</t>
  </si>
  <si>
    <t>ref|WP_197061346.1|</t>
  </si>
  <si>
    <t>MULTISPECIES: OmpA family protein [Marinobacter]</t>
  </si>
  <si>
    <t>MULTISPECIES: OmpA family protein [Marinobacter]&lt;&gt;putative lipoprotein YiaD [Marinobacter salarius]&lt;&gt;putative lipoprotein YiaD [Marinobacter salarius]&lt;&gt;OmpA family protein [Marinobacter salarius]&lt;&gt;OmpA family protein [Marinobacter salarius]&lt;&gt;Outer membrane protein OmpA [Marinobacter salarius]</t>
  </si>
  <si>
    <t>00018556|gene_cluster:GC_00000547|genome_name:M_sp_C18|gene_callers_id:4498</t>
  </si>
  <si>
    <t>ref|WP_075197010.1|</t>
  </si>
  <si>
    <t>MULTISPECIES: lytic transglycosylase domain-containing protein [Marinobacter]</t>
  </si>
  <si>
    <t>MULTISPECIES: lytic transglycosylase domain-containing protein [Marinobacter]&lt;&gt;lytic transglycosylase [Marinobacter sp. Hex_13]&lt;&gt;lytic transglycosylase domain-containing protein [Marinobacter sp.]&lt;&gt;soluble lytic murein transglycosylase [Marinobacter salarius]&lt;&gt;membrane-bound lytic murein transglycosylase [Marinobacter salarius]&lt;&gt;lytic transglycosylase domain-containing protein [Marinobacter salarius]</t>
  </si>
  <si>
    <t>00008148|gene_cluster:GC_00003954|genome_name:M_sp_C18|gene_callers_id:4526</t>
  </si>
  <si>
    <t>ref|WP_075197028.1|</t>
  </si>
  <si>
    <t>glutathione S-transferase family protein [Marinobacter sp. C18]</t>
  </si>
  <si>
    <t>glutathione S-transferase family protein [Marinobacter sp. C18]&lt;&gt;glutathione S-transferase [Marinobacter sp. C18]</t>
  </si>
  <si>
    <t>K11414</t>
  </si>
  <si>
    <t>NAD+-dependent protein deacetylase sirtuin 4 [EC:2.3.1.286]</t>
  </si>
  <si>
    <t>COG0846</t>
  </si>
  <si>
    <t>NAD-dependent protein deacetylase, SIR2 family (SIR2) (PDB:1M2N)</t>
  </si>
  <si>
    <t>00039664|gene_cluster:GC_00001969|genome_name:M_sp_C18|gene_callers_id:4541</t>
  </si>
  <si>
    <t>gb|KXJ48567.1|</t>
  </si>
  <si>
    <t>NAD-dependent deacetylase [Marinobacter sp. Hex_13]</t>
  </si>
  <si>
    <t>NAD-dependent deacetylase [Marinobacter sp. Hex_13]&lt;&gt;NAD-dependent deacetylase [Marinobacter sp.]&lt;&gt;NAD-dependent deacetylase [Marinobacter sp.]&lt;&gt;NAD-dependent deacetylase [Marinobacter sp. C18]&lt;&gt;NAD-dependent protein deacetylase [Marinobacter sp. NP-6]</t>
  </si>
  <si>
    <t>K02041</t>
  </si>
  <si>
    <t>phosphonate transport system ATP-binding protein [EC:7.3.2.2]</t>
  </si>
  <si>
    <t>COG3638</t>
  </si>
  <si>
    <t>ABC-type phosphate/phosphonate transport system, ATPase component (PhnC)</t>
  </si>
  <si>
    <t>K02042</t>
  </si>
  <si>
    <t>phosphonate transport system permease protein</t>
  </si>
  <si>
    <t>COG3639</t>
  </si>
  <si>
    <t>ABC-type phosphate/phosphonate transport system, permease component (PhnE)</t>
  </si>
  <si>
    <t>00050472|gene_cluster:GC_00003723|genome_name:M_sp_C18|gene_callers_id:4425</t>
  </si>
  <si>
    <t>ref|WP_007152720.1|</t>
  </si>
  <si>
    <t>MULTISPECIES: phosphonate ABC transporter, permease protein PhnE [Marinobacter]</t>
  </si>
  <si>
    <t>MULTISPECIES: phosphonate ABC transporter, permease protein PhnE [Marinobacter]&lt;&gt;phosphonate ABC transporter permease [Marinobacter sp. Hex_13]&lt;&gt;phosphonate ABC transporter, permease protein PhnE [Marinobacter sp.]&lt;&gt;phosphate-import permease protein PhnE [Marinobacter salarius]&lt;&gt;putative phosphonates transport system permease protein [Marinobacter salarius]&lt;&gt;Phosphonate uptake transporter [Marinobacter algicola DG893]</t>
  </si>
  <si>
    <t>K07238</t>
  </si>
  <si>
    <t>zinc transporter, ZIP family</t>
  </si>
  <si>
    <t>COG0428</t>
  </si>
  <si>
    <t>Zinc transporter ZupT (ZupT) (PDB:5TSA)</t>
  </si>
  <si>
    <t>00041966|gene_cluster:GC_00002611|genome_name:M_sp_C18|gene_callers_id:4515</t>
  </si>
  <si>
    <t>ref|WP_075197022.1|</t>
  </si>
  <si>
    <t>MULTISPECIES: ZIP family metal transporter [Marinobacter]</t>
  </si>
  <si>
    <t>MULTISPECIES: ZIP family metal transporter [Marinobacter]&lt;&gt;ZIP family metal transporter [Marinobacter salarius]&lt;&gt;protein gufA [Marinobacter sp. C18]&lt;&gt;ZIP family metal transporter [Marinobacter salarius]&lt;&gt;ZIP family metal transporter [Marinobacter salarius]</t>
  </si>
  <si>
    <t>COG0300</t>
  </si>
  <si>
    <t>Short-chain dehydrogenase (YqjQ)</t>
  </si>
  <si>
    <t>COG0679</t>
  </si>
  <si>
    <t>Predicted permease, AEC (auxin efflux carrier) family (YfdV)</t>
  </si>
  <si>
    <t>00002465|gene_cluster:GC_00004692|genome_name:M_sp_C18|gene_callers_id:4455</t>
  </si>
  <si>
    <t>ref|WP_007152690.1|</t>
  </si>
  <si>
    <t>MULTISPECIES: AEC family transporter [Marinobacter]</t>
  </si>
  <si>
    <t>MULTISPECIES: AEC family transporter [Marinobacter]&lt;&gt;membrane transport protein [Marinobacter salarius]&lt;&gt;hypothetical protein MTMN5_02630 [Marinobacter salarius]&lt;&gt;hypothetical protein MDG893_02670 [Marinobacter algicola DG893]&lt;&gt;AEC family transporter [Marinobacter salarius]&lt;&gt;transporter [Marinobacter sp. C18]</t>
  </si>
  <si>
    <t>COG1801</t>
  </si>
  <si>
    <t>Sugar isomerase-related protein YecE, UPF0759/DUF72 family (YecE) (PDB:1VPQ)</t>
  </si>
  <si>
    <t>00014176|gene_cluster:GC_00003094|genome_name:M_sp_C18|gene_callers_id:4467</t>
  </si>
  <si>
    <t>ref|WP_075196989.1|</t>
  </si>
  <si>
    <t>MULTISPECIES: DUF72 domain-containing protein [unclassified Marinobacter]</t>
  </si>
  <si>
    <t>MULTISPECIES: DUF72 domain-containing protein [unclassified Marinobacter]&lt;&gt;hypothetical protein AWH63_12655 [Marinobacter sp. C18]&lt;&gt;conserved hypothetical protein [Marinobacter salarius]&lt;&gt;conserved hypothetical protein [Marinobacter salarius]</t>
  </si>
  <si>
    <t>00014859|gene_cluster:GC_00005113|genome_name:M_sp_C18|gene_callers_id:3061</t>
  </si>
  <si>
    <t>ref|WP_075196051.1|</t>
  </si>
  <si>
    <t>DUF1326 domain-containing protein [Marinobacter sp. C18]</t>
  </si>
  <si>
    <t>DUF1326 domain-containing protein [Marinobacter sp. C18]&lt;&gt;DUF1326 domain-containing protein [Marinobacter sp.]&lt;&gt;hypothetical protein AWH63_22455 [Marinobacter sp. C18]</t>
  </si>
  <si>
    <t>00062020|gene_cluster:GC_00005343|genome_name:M_sp_C18|gene_callers_id:3062</t>
  </si>
  <si>
    <t>gb|MAB50409.1|</t>
  </si>
  <si>
    <t>hypothetical protein [Marinobacter sp.]</t>
  </si>
  <si>
    <t>hypothetical protein [Marinobacter sp.]&lt;&gt;hypothetical protein AWH63_22460 [Marinobacter sp. C18]</t>
  </si>
  <si>
    <t>00093225|gene_cluster:GC_00005569|genome_name:M_sp_C18|gene_callers_id:4411</t>
  </si>
  <si>
    <t>ref|WP_041334115.1|</t>
  </si>
  <si>
    <t>MULTISPECIES: DUF2063 domain-containing protein [Marinobacter]</t>
  </si>
  <si>
    <t>MULTISPECIES: DUF2063 domain-containing protein [Marinobacter]&lt;&gt;hypothetical protein AXW11_01395 [Marinobacter sp. Hex_13]&lt;&gt;DUF2063 domain-containing protein [Marinobacter sp.]&lt;&gt;hypothetical protein AU15_12220 [Marinobacter salarius]&lt;&gt;putative DNA-binding domain-containing protein [Marinobacter salarius]&lt;&gt;hypothetical protein AWH63_12385 [Marinobacter sp. C18]</t>
  </si>
  <si>
    <t>00021028|gene_cluster:GC_00005458|genome_name:M_sp_C18|gene_callers_id:4414</t>
  </si>
  <si>
    <t>ref|WP_075196957.1|</t>
  </si>
  <si>
    <t>MULTISPECIES: DUF2063 domain-containing protein [Marinobacter]&lt;&gt;hypothetical protein AXW11_01410 [Marinobacter sp. Hex_13]&lt;&gt;DUF2063 domain-containing protein [Marinobacter sp.]&lt;&gt;hypothetical protein AWH63_12400 [Marinobacter sp. C18]&lt;&gt;Putative DNA-binding domain-containing protein [Marinobacter salarius]</t>
  </si>
  <si>
    <t>K09930</t>
  </si>
  <si>
    <t>COG3220</t>
  </si>
  <si>
    <t>Uncharacterized conserved protein, UPF0276 family (PDB:3BWW)</t>
  </si>
  <si>
    <t>00082915|gene_cluster:GC_00005615|genome_name:M_sp_C18|gene_callers_id:4410</t>
  </si>
  <si>
    <t>ref|WP_198324909.1|</t>
  </si>
  <si>
    <t>DUF692 domain-containing protein [Marinobacter salarius]</t>
  </si>
  <si>
    <t>DUF692 domain-containing protein [Marinobacter salarius]&lt;&gt;hypothetical protein MARSALSMR5_01106 [Marinobacter salarius]</t>
  </si>
  <si>
    <t>00032464|gene_cluster:GC_00005555|genome_name:M_sp_C18|gene_callers_id:4413</t>
  </si>
  <si>
    <t>gb|AHI31763.1|</t>
  </si>
  <si>
    <t>hypothetical protein AU15_12230 [Marinobacter salarius]</t>
  </si>
  <si>
    <t>K23886</t>
  </si>
  <si>
    <t>CDGSH iron-sulfur domain-containing protein 3</t>
  </si>
  <si>
    <t>COG3369</t>
  </si>
  <si>
    <t>Uncharacterized conserved protein, contains Zn-finger domain of CDGSH type (PDB:2QD0)</t>
  </si>
  <si>
    <t>00059404|gene_cluster:GC_00002732|genome_name:M_sp_C18|gene_callers_id:833</t>
  </si>
  <si>
    <t>ref|WP_036211407.1|</t>
  </si>
  <si>
    <t>MULTISPECIES: CDGSH iron-sulfur domain-containing protein [Marinobacter]</t>
  </si>
  <si>
    <t>MULTISPECIES: CDGSH iron-sulfur domain-containing protein [Marinobacter]&lt;&gt;glutamate synthase [Marinobacter sp. Hex_13]&lt;&gt;glutamate synthase [Marinobacter sp.]&lt;&gt;glutamate synthase [Marinobacter salarius]&lt;&gt;CDGSH iron-sulfur domain-containing protein 3, mitochondrial [Marinobacter salarius]&lt;&gt;CDGSH iron-sulfur domain-containing protein [Marinobacter salarius]</t>
  </si>
  <si>
    <t>00071274|gene_cluster:GC_00004968|genome_name:M_sp_C18|gene_callers_id:3060</t>
  </si>
  <si>
    <t>ref|WP_085680110.1|</t>
  </si>
  <si>
    <t>winged helix-turn-helix domain-containing protein [Marinobacter salarius]</t>
  </si>
  <si>
    <t>winged helix-turn-helix domain-containing protein [Marinobacter salarius]&lt;&gt;transcriptional regulatory protein CssR [Marinobacter salarius]</t>
  </si>
  <si>
    <t>K09539</t>
  </si>
  <si>
    <t>DnaJ homolog subfamily C member 19</t>
  </si>
  <si>
    <t>COG0484</t>
  </si>
  <si>
    <t>DnaJ-class molecular chaperone with C-terminal Zn finger domain (DnaJ) (PDB:1BQ0)</t>
  </si>
  <si>
    <t>00050555|gene_cluster:GC_00002581|genome_name:M_sp_C18|gene_callers_id:4445</t>
  </si>
  <si>
    <t>ref|WP_075196974.1|</t>
  </si>
  <si>
    <t>MULTISPECIES: DnaJ domain-containing protein [unclassified Marinobacter]</t>
  </si>
  <si>
    <t>MULTISPECIES: DnaJ domain-containing protein [unclassified Marinobacter]&lt;&gt;molecular chaperone DnaJ [Marinobacter sp. C18]&lt;&gt;Molecular chaperone DnaJ [Marinobacter salarius]&lt;&gt;Molecular chaperone DnaJ [Marinobacter salarius]</t>
  </si>
  <si>
    <t>K06872</t>
  </si>
  <si>
    <t>COG1512</t>
  </si>
  <si>
    <t>Uncharacterized membrane protein YgcG, contains a TPM-fold domain (YgcG) (PDB:2KW7)</t>
  </si>
  <si>
    <t>00005577|gene_cluster:GC_00003028|genome_name:M_sp_C18|gene_callers_id:4523</t>
  </si>
  <si>
    <t>ref|WP_075197026.1|</t>
  </si>
  <si>
    <t>TPM domain-containing protein [Marinobacter sp. C18]</t>
  </si>
  <si>
    <t>TPM domain-containing protein [Marinobacter sp. C18]&lt;&gt;methanol dehydrogenase [Marinobacter sp. C18]</t>
  </si>
  <si>
    <t>COG5343</t>
  </si>
  <si>
    <t>Anti-sigma-K factor RskA (RskA) (PUBMED:16011798;15972856)</t>
  </si>
  <si>
    <t>00024701|gene_cluster:GC_00003092|genome_name:M_sp_C18|gene_callers_id:4485</t>
  </si>
  <si>
    <t>ref|WP_075197000.1|</t>
  </si>
  <si>
    <t>MULTISPECIES: anti-sigma factor [unclassified Marinobacter]</t>
  </si>
  <si>
    <t>MULTISPECIES: anti-sigma factor [unclassified Marinobacter]&lt;&gt;hypothetical protein AWH63_12740 [Marinobacter sp. C18]&lt;&gt;conserved hypothetical protein [Marinobacter salarius]&lt;&gt;conserved hypothetical protein [Marinobacter salarius]</t>
  </si>
  <si>
    <t>COG1296</t>
  </si>
  <si>
    <t>Predicted branched-chain amino acid permease (azaleucine resistance) (AzlC)</t>
  </si>
  <si>
    <t>00097687|gene_cluster:GC_00000779|genome_name:M_sp_C18|gene_callers_id:4542</t>
  </si>
  <si>
    <t>ref|WP_075197038.1|</t>
  </si>
  <si>
    <t>MULTISPECIES: AzlC family ABC transporter permease [Marinobacter]</t>
  </si>
  <si>
    <t>MULTISPECIES: AzlC family ABC transporter permease [Marinobacter]&lt;&gt;inner membrane protein YgaZ [Marinobacter salarius]&lt;&gt;branched-chain amino acid ABC transporter permease [Marinobacter sp. C18]&lt;&gt;branched-chain amino acid ABC transporter permease [Marinobacter sp. NP-6]</t>
  </si>
  <si>
    <t>00029478|gene_cluster:GC_00003460|genome_name:M_sp_C18|gene_callers_id:4475</t>
  </si>
  <si>
    <t>ref|WP_051947020.1|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</si>
  <si>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sp.]&lt;&gt;amino acid ABC transporter substrate-binding protein [Marinobacter salarius]&lt;&gt;bacterial extracellular solute-binding protein, family 3 [Marinobacter salarius]&lt;&gt;transporter substrate-binding domain-containing protein [Marinobacter salarius]</t>
  </si>
  <si>
    <t>K01799</t>
  </si>
  <si>
    <t>maleate isomerase [EC:5.2.1.1]</t>
  </si>
  <si>
    <t>M00622</t>
  </si>
  <si>
    <t>Nicotinate degradation, nicotinate =&gt; fumarate</t>
  </si>
  <si>
    <t>COG3473</t>
  </si>
  <si>
    <t>Maleate cis-trans isomerase (PDB:2DGD)</t>
  </si>
  <si>
    <t>00069407|gene_cluster:GC_00003412|genome_name:M_sp_C18|gene_callers_id:4503</t>
  </si>
  <si>
    <t>ref|WP_075197012.1|</t>
  </si>
  <si>
    <t>MULTISPECIES: maleate cis-trans isomerase [unclassified Marinobacter]</t>
  </si>
  <si>
    <t>MULTISPECIES: maleate cis-trans isomerase [unclassified Marinobacter]&lt;&gt;maleate cis-trans isomerase [Marinobacter sp. C18]&lt;&gt;Maleate cis-trans isomerase [Marinobacter salarius]&lt;&gt;decarboxylase [Marinobacter salarius]</t>
  </si>
  <si>
    <t>K03814</t>
  </si>
  <si>
    <t>monofunctional glycosyltransferase [EC:2.4.1.129]</t>
  </si>
  <si>
    <t>00098172|gene_cluster:GC_00001688|genome_name:M_sp_C18|gene_callers_id:4496</t>
  </si>
  <si>
    <t>gb|AZR42118.1|</t>
  </si>
  <si>
    <t>monofunctional biosynthetic peptidoglycan transglycosylase [Marinobacter salarius]</t>
  </si>
  <si>
    <t>monofunctional biosynthetic peptidoglycan transglycosylase [Marinobacter salarius]&lt;&gt;monofunctional biosynthetic peptidoglycan transglycosylase [Marinobacter salarius]</t>
  </si>
  <si>
    <t>00083556|gene_cluster:GC_00001460|genome_name:M_sp_C18|gene_callers_id:4551</t>
  </si>
  <si>
    <t>ref|WP_075197044.1|</t>
  </si>
  <si>
    <t>MULTISPECIES: response regulator transcription factor [Marinobacter]</t>
  </si>
  <si>
    <t>MULTISPECIES: response regulator transcription factor [Marinobacter]&lt;&gt;two-component system response regulator [Marinobacter sp. Hex_13]&lt;&gt;DNA-binding response regulator [Marinobacter sp.]&lt;&gt;two-component system response regulator [Marinobacter sp. C18]&lt;&gt;DNA-binding response regulator [Marinobacter sp. NP-6]&lt;&gt;Transcriptional regulatory protein, C terminal [Marinobacter salarius]</t>
  </si>
  <si>
    <t>00038123|gene_cluster:GC_00004062|genome_name:M_sp_C18|gene_callers_id:4533</t>
  </si>
  <si>
    <t>ref|WP_075197033.1|</t>
  </si>
  <si>
    <t>MULTISPECIES: transporter substrate-binding domain-containing protein [Marinobacter]&lt;&gt;bacterial extracellular solute-binding protein, family 3 [Marinobacter salarius]&lt;&gt;transporter substrate-binding domain-containing protein [Marinobacter salarius]&lt;&gt;ABC transporter substrate-binding protein [Marinobacter sp. C18]&lt;&gt;ABC transporter substrate-binding protein [Marinobacter sp. NP-6]&lt;&gt;transporter substrate-binding domain-containing protein [Marinobacter salarius]</t>
  </si>
  <si>
    <t>COG1396</t>
  </si>
  <si>
    <t>Transcriptional regulator, contains XRE-family HTH domain (HipB) (PDB:1ADR)</t>
  </si>
  <si>
    <t>00064408|gene_cluster:GC_00003508|genome_name:M_sp_C18|gene_callers_id:4421</t>
  </si>
  <si>
    <t>ref|WP_075196961.1|</t>
  </si>
  <si>
    <t>MULTISPECIES: helix-turn-helix domain-containing protein [Marinobacter]</t>
  </si>
  <si>
    <t>MULTISPECIES: helix-turn-helix domain-containing protein [Marinobacter]&lt;&gt;transcriptional regulator [Marinobacter salarius]&lt;&gt;hypothetical protein MTMN5_02597 [Marinobacter salarius]&lt;&gt;XRE family transcriptional regulator [Marinobacter sp.]&lt;&gt;Helix-turn-helix domain-containing protein [Marinobacter salarius]</t>
  </si>
  <si>
    <t>00096299|gene_cluster:GC_00006347|genome_name:M_sp_C18|gene_callers_id:4466</t>
  </si>
  <si>
    <t>ref|WP_075196988.1|</t>
  </si>
  <si>
    <t>MULTISPECIES: response regulator transcription factor [unclassified Marinobacter]</t>
  </si>
  <si>
    <t>MULTISPECIES: response regulator transcription factor [unclassified Marinobacter]&lt;&gt;LuxR family transcriptional regulator [Marinobacter sp. C18]&lt;&gt;Transcriptional regulatory protein MctR [Marinobacter salarius]&lt;&gt;Transcriptional regulatory protein MctR [Marinobacter salarius]</t>
  </si>
  <si>
    <t>COG2761</t>
  </si>
  <si>
    <t>Predicted dithiol-disulfide isomerase, DsbA/YjbH family (virulence, stress resistance) (FrnE) (PDB:6GHB)</t>
  </si>
  <si>
    <t>00049066|gene_cluster:GC_00002316|genome_name:M_sp_C18|gene_callers_id:4493</t>
  </si>
  <si>
    <t>ref|WP_075197006.1|</t>
  </si>
  <si>
    <t>MULTISPECIES: DsbA family oxidoreductase [Marinobacter]</t>
  </si>
  <si>
    <t>MULTISPECIES: DsbA family oxidoreductase [Marinobacter]&lt;&gt;protein disulfide-isomerase [Marinobacter salarius]&lt;&gt;ribonuclease BN [Marinobacter sp. C18]&lt;&gt;Ribonuclease BN [Marinobacter salarius]&lt;&gt;Ribonuclease BN [Marinobacter salarius]</t>
  </si>
  <si>
    <t>00040856|gene_cluster:GC_00021063|genome_name:M_sp_C18|gene_callers_id:4396</t>
  </si>
  <si>
    <t>ref|WP_075196948.1|</t>
  </si>
  <si>
    <t>MULTISPECIES: GntR family transcriptional regulator [unclassified Marinobacter]</t>
  </si>
  <si>
    <t>MULTISPECIES: GntR family transcriptional regulator [unclassified Marinobacter]&lt;&gt;GntR family transcriptional regulator [Marinobacter sp. C18]&lt;&gt;GntR family transcriptional regulator [Marinobacter sp. NP-6]</t>
  </si>
  <si>
    <t>K16953</t>
  </si>
  <si>
    <t>dimethylpropiothetin dethiomethylase [EC:4.4.1.3]</t>
  </si>
  <si>
    <t>COG1917</t>
  </si>
  <si>
    <t>Cupin domain protein related to quercetin dioxygenase (QdoI) (PDB:2H0V)</t>
  </si>
  <si>
    <t>00089066|gene_cluster:GC_00006172|genome_name:M_sp_C18|gene_callers_id:4472</t>
  </si>
  <si>
    <t>ref|WP_075196992.1|</t>
  </si>
  <si>
    <t>MULTISPECIES: dimethlysulfonioproprionate lyase DddL [unclassified Marinobacter]</t>
  </si>
  <si>
    <t>MULTISPECIES: dimethlysulfonioproprionate lyase DddL [unclassified Marinobacter]&lt;&gt;dimethlysulfonioproprionate lyase DddL [Marinobacter sp. C18]&lt;&gt;putative dimethlysulfonioproprionate lyase DddL [Marinobacter salarius]&lt;&gt;Putative dimethlysulfonioproprionate lyase DddL [Marinobacter salarius]</t>
  </si>
  <si>
    <t>00016688|gene_cluster:GC_00001967|genome_name:M_sp_C18|gene_callers_id:4530</t>
  </si>
  <si>
    <t>gb|KXJ48557.1|</t>
  </si>
  <si>
    <t>lysozyme-like domain containing protein [Marinobacter sp. Hex_13]</t>
  </si>
  <si>
    <t>lysozyme-like domain containing protein [Marinobacter sp. Hex_13]&lt;&gt;lysozyme-like domain containing protein [Marinobacter sp.]&lt;&gt;lysozyme-like domain containing protein [Marinobacter sp. C18]&lt;&gt;lysozyme-like domain containing protein [Marinobacter sp. NP-6]</t>
  </si>
  <si>
    <t>K03707</t>
  </si>
  <si>
    <t>thiaminase (transcriptional activator TenA) [EC:3.5.99.2]</t>
  </si>
  <si>
    <t>COG0819</t>
  </si>
  <si>
    <t>Aminopyrimidine aminohydrolase TenA (thiamine salvage pathway) (TenA) (PDB:2QCX) (PUBMED:17618314)</t>
  </si>
  <si>
    <t>00036414|gene_cluster:GC_00002615|genome_name:M_sp_C18|gene_callers_id:4449</t>
  </si>
  <si>
    <t>ref|WP_075196976.1|</t>
  </si>
  <si>
    <t>MULTISPECIES: thiaminase II [unclassified Marinobacter]</t>
  </si>
  <si>
    <t>MULTISPECIES: thiaminase II [unclassified Marinobacter]&lt;&gt;thiaminase II [Marinobacter sp. C18]&lt;&gt;conserved hypothetical protein [Marinobacter salarius]&lt;&gt;Aminopyrimidine aminohydrolase [Marinobacter salarius]</t>
  </si>
  <si>
    <t>00087388|gene_cluster:GC_00002096|genome_name:M_sp_C18|gene_callers_id:4441</t>
  </si>
  <si>
    <t>ref|WP_075196970.1|</t>
  </si>
  <si>
    <t>MULTISPECIES: glutathione S-transferase [unclassified Marinobacter]</t>
  </si>
  <si>
    <t>MULTISPECIES: glutathione S-transferase [unclassified Marinobacter]&lt;&gt;glutathione S-transferase [Marinobacter sp. C18]&lt;&gt;Glutathione S-transferase [Marinobacter salarius]&lt;&gt;Glutathione S-transferase [Marinobacter salarius]</t>
  </si>
  <si>
    <t>00045722|gene_cluster:GC_00002027|genome_name:M_sp_C18|gene_callers_id:1838</t>
  </si>
  <si>
    <t>ref|WP_075195308.1|</t>
  </si>
  <si>
    <t>NnrS family protein [Marinobacter sp. C18]</t>
  </si>
  <si>
    <t>NnrS family protein [Marinobacter sp. C18]&lt;&gt;short-chain dehydrogenase [Marinobacter sp. C18]</t>
  </si>
  <si>
    <t>K19291</t>
  </si>
  <si>
    <t>mannuronan synthase [EC:2.4.1.33]</t>
  </si>
  <si>
    <t>00021634|gene_cluster:GC_00004403|genome_name:M_sp_C18|gene_callers_id:1920</t>
  </si>
  <si>
    <t>ref|WP_051946516.1|</t>
  </si>
  <si>
    <t>MULTISPECIES: alginate biosynthesis protein Alg44 [Marinobacter]</t>
  </si>
  <si>
    <t>MULTISPECIES: alginate biosynthesis protein Alg44 [Marinobacter]&lt;&gt;hypothetical protein AXW11_09135 [Marinobacter sp. Hex_13]&lt;&gt;alginate biosynthesis protein Alg44 [Marinobacter sp.]&lt;&gt;alginate biosynthesis protein Alg44 [Marinobacter salarius]&lt;&gt;hypothetical protein AWH63_03105 [Marinobacter sp. C18]&lt;&gt;alginate biosynthesis protein Alg44 [Marinobacter sp. NP-6]</t>
  </si>
  <si>
    <t>00068343|gene_cluster:GC_00005007|genome_name:M_sp_C18|gene_callers_id:1996</t>
  </si>
  <si>
    <t>ref|WP_075195415.1|</t>
  </si>
  <si>
    <t>MULTISPECIES: GGDEF domain-containing protein [Marinobacter]</t>
  </si>
  <si>
    <t>MULTISPECIES: GGDEF domain-containing protein [Marinobacter]&lt;&gt;hypothetical protein AXW11_13490 [Marinobacter sp. Hex_13]&lt;&gt;GGDEF domain-containing protein [Marinobacter sp.]&lt;&gt;putative diguanylate cyclase AdrA [Marinobacter salarius]&lt;&gt;putative signaling protein [Marinobacter salarius]&lt;&gt;GGDEF domain-containing protein [Marinobacter salarius]</t>
  </si>
  <si>
    <t>00039893|gene_cluster:GC_00005036|genome_name:M_sp_C18|gene_callers_id:2001</t>
  </si>
  <si>
    <t>ref|WP_075195419.1|</t>
  </si>
  <si>
    <t>MULTISPECIES: MFS transporter [Marinobacter]</t>
  </si>
  <si>
    <t>MULTISPECIES: MFS transporter [Marinobacter]&lt;&gt;Predicted arabinose efflux permease, MFS family [Marinobacter salarius]</t>
  </si>
  <si>
    <t>K03744</t>
  </si>
  <si>
    <t>LemA protein</t>
  </si>
  <si>
    <t>COG1704</t>
  </si>
  <si>
    <t>Magnetosome formation protein MamQ, lipoprotein antigen LemA family (LemA) (PDB:2ETD) (PUBMED:14638756;20212111;26884433)</t>
  </si>
  <si>
    <t>K07005</t>
  </si>
  <si>
    <t>COG3467</t>
  </si>
  <si>
    <t>Nitroimidazole reductase NimA or a related FMN-containing flavoprotein, pyridoxamine 5'-phosphate oxidase superfamily (NimA) (PDB:1W3O)</t>
  </si>
  <si>
    <t>00083985|gene_cluster:GC_00002812|genome_name:M_sp_C18|gene_callers_id:4481</t>
  </si>
  <si>
    <t>ref|WP_075196998.1|</t>
  </si>
  <si>
    <t>MULTISPECIES: pyridoxamine 5'-phosphate oxidase family protein [Marinobacter]</t>
  </si>
  <si>
    <t>MULTISPECIES: pyridoxamine 5'-phosphate oxidase family protein [Marinobacter]&lt;&gt;hypothetical protein AXW11_01710 [Marinobacter sp. Hex_13]&lt;&gt;pyridoxamine 5'-phosphate oxidase family protein [Marinobacter salarius]&lt;&gt;hypothetical protein AWH63_12720 [Marinobacter sp. C18]&lt;&gt;pyridoxamine 5'-phosphate oxidase family protein [Marinobacter sp. NP-6]&lt;&gt;Pyridoxamine 5'-phosphate oxidase [Marinobacter salarius]</t>
  </si>
  <si>
    <t>K11249</t>
  </si>
  <si>
    <t>cysteine/O-acetylserine efflux protein</t>
  </si>
  <si>
    <t>COG1280</t>
  </si>
  <si>
    <t>Threonine/homoserine/homoserine lactone efflux protein (RhtB)</t>
  </si>
  <si>
    <t>00016444|gene_cluster:GC_00005182|genome_name:M_sp_C18|gene_callers_id:4539</t>
  </si>
  <si>
    <t>ref|WP_041332348.1|</t>
  </si>
  <si>
    <t>MULTISPECIES: LysE family translocator [Marinobacter]</t>
  </si>
  <si>
    <t>MULTISPECIES: LysE family translocator [Marinobacter]&lt;&gt;lysine transporter LysE [Marinobacter sp. Hex_13]&lt;&gt;LysE family translocator [Marinobacter sp.]&lt;&gt;lysine transporter LysE [Marinobacter salarius]&lt;&gt;cysteine/O-acetylserine efflux protein [Marinobacter salarius]&lt;&gt;cysteine/O-acetylserine efflux protein [Marinobacter salarius]</t>
  </si>
  <si>
    <t>K05834</t>
  </si>
  <si>
    <t>homoserine/homoserine lactone efflux protein</t>
  </si>
  <si>
    <t>00034855|gene_cluster:GC_00003246|genome_name:M_sp_C18|gene_callers_id:4497</t>
  </si>
  <si>
    <t>ref|WP_143743925.1|</t>
  </si>
  <si>
    <t>LysE family translocator [Marinobacter sp. N1]</t>
  </si>
  <si>
    <t>K08988</t>
  </si>
  <si>
    <t>COG3762</t>
  </si>
  <si>
    <t>00053007|gene_cluster:GC_00003029|genome_name:M_sp_C18|gene_callers_id:4524</t>
  </si>
  <si>
    <t>ref|WP_036209441.1|</t>
  </si>
  <si>
    <t>MULTISPECIES: membrane protein [Marinobacter]</t>
  </si>
  <si>
    <t>MULTISPECIES: membrane protein [Marinobacter]&lt;&gt;hypothetical protein [Marinobacter sp.]&lt;&gt;TPM domain protein [Marinobacter salarius]&lt;&gt;hypothetical protein [Marinobacter salarius]&lt;&gt;hypothetical protein [Marinobacter sp.]&lt;&gt;hypothetical protein AWH63_12925 [Marinobacter sp. C18]</t>
  </si>
  <si>
    <t>K10680</t>
  </si>
  <si>
    <t>N-ethylmaleimide reductase [EC:1.-.-.-]</t>
  </si>
  <si>
    <t>COG1902</t>
  </si>
  <si>
    <t>2,4-dienoyl-CoA reductase or related NADH-dependent reductase, Old Yellow Enzyme (OYE) family (FadH) (PDB:1BWK)</t>
  </si>
  <si>
    <t>00056929|gene_cluster:GC_00003228|genome_name:M_sp_C18|gene_callers_id:2116</t>
  </si>
  <si>
    <t>ref|WP_075195501.1|</t>
  </si>
  <si>
    <t>alkene reductase [Marinobacter sp. C18]</t>
  </si>
  <si>
    <t>alkene reductase [Marinobacter sp. C18]&lt;&gt;alkene reductase [Marinobacter sp. C18]</t>
  </si>
  <si>
    <t>K02052</t>
  </si>
  <si>
    <t>putative spermidine/putrescine transport system ATP-binding protein</t>
  </si>
  <si>
    <t>COG3842</t>
  </si>
  <si>
    <t>ABC-type Fe3+/spermidine/putrescine transport systems, ATPase component (PotA) (PDB:1Z47)</t>
  </si>
  <si>
    <t>00036292|gene_cluster:GC_00002114|genome_name:M_sp_C18|gene_callers_id:2024</t>
  </si>
  <si>
    <t>ref|WP_075195437.1|</t>
  </si>
  <si>
    <t>MULTISPECIES: spermidine/putrescine ABC transporter ATP-binding protein PotA [Marinobacter]</t>
  </si>
  <si>
    <t>MULTISPECIES: spermidine/putrescine ABC transporter ATP-binding protein PotA [Marinobacter]&lt;&gt;putrescine/spermidine ABC transporter ATP-binding protein [Marinobacter sp. Hex_13]&lt;&gt;spermidine/putrescine import ATP-binding protein PotA [Marinobacter sp. C18]&lt;&gt;spermidine/putrescine transport system ATP-binding protein [Marinobacter salarius]&lt;&gt;polyamine transporter subunit; ATP-binding component of ABC superfamily [Marinobacter salarius]&lt;&gt;polyamine transporter subunit; ATP-binding component of ABC superfamily [Marinobacter salarius]</t>
  </si>
  <si>
    <t>K00121</t>
  </si>
  <si>
    <t>S-(hydroxymethyl)glutathione dehydrogenase / alcohol dehydrogenase [EC:1.1.1.284 1.1.1.1]</t>
  </si>
  <si>
    <t>COG1062</t>
  </si>
  <si>
    <t>Zn-dependent alcohol/formaldehyde dehydrogenase (FrmA) (PDB:1A71)</t>
  </si>
  <si>
    <t>00082362|gene_cluster:GC_00000043|genome_name:M_sp_C18|gene_callers_id:2077</t>
  </si>
  <si>
    <t>ref|WP_075195478.1|</t>
  </si>
  <si>
    <t>MULTISPECIES: S-(hydroxymethyl)glutathione dehydrogenase/class III alcohol dehydrogenase [Marinobacter]</t>
  </si>
  <si>
    <t>MULTISPECIES: S-(hydroxymethyl)glutathione dehydrogenase/class III alcohol dehydrogenase [Marinobacter]&lt;&gt;S-(hydroxymethyl)glutathione dehydrogenase [Marinobacter sp. Hex_13]&lt;&gt;S-(hydroxymethyl)glutathione dehydrogenase/class III alcohol dehydrogenase [Marinobacter salarius]&lt;&gt;S-(hydroxymethyl)glutathione dehydrogenase [Marinobacter sp. C18]&lt;&gt;S-(hydroxymethyl)glutathione dehydrogenase/class III alcohol dehydrogenase [Marinobacter sp. NP-6]&lt;&gt;S-(hydroxymethyl)glutathione dehydrogenase / alcohol dehydrogenase [Marinobacter salarius]</t>
  </si>
  <si>
    <t>K01999</t>
  </si>
  <si>
    <t>branched-chain amino acid transport system substrate-binding protein</t>
  </si>
  <si>
    <t>00032175|gene_cluster:GC_00003505|genome_name:M_sp_C18|gene_callers_id:2172</t>
  </si>
  <si>
    <t>ref|WP_075195540.1|</t>
  </si>
  <si>
    <t>MULTISPECIES: ABC transporter substrate-binding protein [Marinobacter]</t>
  </si>
  <si>
    <t>MULTISPECIES: ABC transporter substrate-binding protein [Marinobacter]&lt;&gt;ethanolamine utilization protein EutJ [Marinobacter sp. Hex_13]&lt;&gt;ethanolamine utilization protein EutJ [Marinobacter sp.]&lt;&gt;ABC transporter substrate-binding protein [Marinobacter salarius]&lt;&gt;ethanolamine utilization protein EutJ [Marinobacter sp.]&lt;&gt;ethanolamine utilization protein EutJ [Marinobacter sp. C18]</t>
  </si>
  <si>
    <t>K05782</t>
  </si>
  <si>
    <t>benzoate membrane transport protein</t>
  </si>
  <si>
    <t>COG3135</t>
  </si>
  <si>
    <t>Predicted benzoate:H+ symporter BenE (BenE)</t>
  </si>
  <si>
    <t>00037543|gene_cluster:GC_00003534|genome_name:M_sp_C18|gene_callers_id:2050</t>
  </si>
  <si>
    <t>ref|WP_075195451.1|</t>
  </si>
  <si>
    <t>MULTISPECIES: benzoate/H(+) symporter BenE family transporter [Marinobacter]</t>
  </si>
  <si>
    <t>MULTISPECIES: benzoate/H(+) symporter BenE family transporter [Marinobacter]&lt;&gt;benzoate transporter [Marinobacter sp. Hex_13]&lt;&gt;benzoate/H(+) symporter BenE family transporter [Marinobacter salarius]&lt;&gt;benzoate transporter [Marinobacter sp. C18]&lt;&gt;benzoate membrane transport protein [Marinobacter salarius]&lt;&gt;benzoate transporter BenE [Marinobacter salarius]</t>
  </si>
  <si>
    <t>COG0666</t>
  </si>
  <si>
    <t>Ankyrin repeat (ANKYR) (PDB:6AUN)</t>
  </si>
  <si>
    <t>00018076|gene_cluster:GC_00011106|genome_name:M_sp_C18|gene_callers_id:1943</t>
  </si>
  <si>
    <t>gb|OLF83896.1|</t>
  </si>
  <si>
    <t>hypothetical protein AWH63_03215 [Marinobacter sp. C18]</t>
  </si>
  <si>
    <t>hypothetical protein AWH63_03215 [Marinobacter sp. C18]&lt;&gt;conserved membrane hypothetical protein [Marinobacter salarius]&lt;&gt;conserved membrane hypothetical protein [Marinobacter salarius]</t>
  </si>
  <si>
    <t>K00127</t>
  </si>
  <si>
    <t>formate dehydrogenase subunit gamma</t>
  </si>
  <si>
    <t>COG2864</t>
  </si>
  <si>
    <t>Cytochrome b subunit of formate dehydrogenase (FdnI) (PDB:1KQF)</t>
  </si>
  <si>
    <t>00019345|gene_cluster:GC_00002530|genome_name:M_sp_C18|gene_callers_id:1859</t>
  </si>
  <si>
    <t>ref|WP_075195325.1|</t>
  </si>
  <si>
    <t>MULTISPECIES: formate dehydrogenase subunit gamma [unclassified Marinobacter]</t>
  </si>
  <si>
    <t>MULTISPECIES: formate dehydrogenase subunit gamma [unclassified Marinobacter]&lt;&gt;formate dehydrogenase [Marinobacter sp. C18]&lt;&gt;formate dehydrogenase subunit gamma [Marinobacter sp. NP-6]</t>
  </si>
  <si>
    <t>00061777|gene_cluster:GC_00003973|genome_name:M_sp_C18|gene_callers_id:2071</t>
  </si>
  <si>
    <t>ref|WP_075195472.1|</t>
  </si>
  <si>
    <t>MULTISPECIES: ABC transporter substrate-binding protein [Marinobacter]&lt;&gt;ABC transporter permease [Marinobacter sp. Hex_13]&lt;&gt;ABC transporter permease [Marinobacter sp. C18]&lt;&gt;ABC transporter permease [Marinobacter sp. NP-6]&lt;&gt;amino acid/amide ABC transporter substrate-binding protein, HAAT family [Marinobacter salarius]&lt;&gt;Amino acid/amide ABC transporter substrate-binding protein, HAAT family [Marinobacter salarius]</t>
  </si>
  <si>
    <t>00029807|gene_cluster:GC_00004471|genome_name:M_sp_C18|gene_callers_id:2132</t>
  </si>
  <si>
    <t>ref|WP_036202215.1|</t>
  </si>
  <si>
    <t>MULTISPECIES: GGDEF domain-containing protein [Marinobacter]&lt;&gt;diguanylate cyclase [Marinobacter sp. Hex_13]&lt;&gt;diguanylate cyclase DosC [Marinobacter salarius]&lt;&gt;putative signaling protein [Marinobacter salarius]&lt;&gt;GGDEF domain-containing protein [Marinobacter salarius]&lt;&gt;diguanylate cyclase [Marinobacter sp. C18]</t>
  </si>
  <si>
    <t>00071688|gene_cluster:GC_00001957|genome_name:M_sp_C18|gene_callers_id:2129</t>
  </si>
  <si>
    <t>ref|WP_075195509.1|</t>
  </si>
  <si>
    <t>MULTISPECIES: carotenoid 1,2-hydratase [unclassified Marinobacter]</t>
  </si>
  <si>
    <t>MULTISPECIES: carotenoid 1,2-hydratase [unclassified Marinobacter]&lt;&gt;hypothetical protein AWH63_04130 [Marinobacter sp. C18]&lt;&gt;carotenoid 1,2-hydratase [Marinobacter sp. NP-6]&lt;&gt;conserved hypothetical protein [Marinobacter salarius]&lt;&gt;AttH component of AttEFGH ABC transport system [Marinobacter salarius]</t>
  </si>
  <si>
    <t>K21395</t>
  </si>
  <si>
    <t>TRAP-type transport system periplasmic protein</t>
  </si>
  <si>
    <t>COG4663</t>
  </si>
  <si>
    <t>TRAP-type mannitol/chloroaromatic compound transport system, periplasmic component (FcbT1) (PDB:2HZK)</t>
  </si>
  <si>
    <t>00041366|gene_cluster:GC_00000012|genome_name:M_sp_C18|gene_callers_id:2025</t>
  </si>
  <si>
    <t>ref|WP_075195438.1|</t>
  </si>
  <si>
    <t>MULTISPECIES: TRAP transporter substrate-binding protein [Marinobacter]</t>
  </si>
  <si>
    <t>MULTISPECIES: TRAP transporter substrate-binding protein [Marinobacter]&lt;&gt;ABC transporter substrate-binding protein [Marinobacter sp. Hex_13]&lt;&gt;monocarboxylate 2-oxoacid-binding periplasmic protein [Marinobacter salarius]&lt;&gt;alpha-keto acid-binding periplasmic protein TakP [Marinobacter salarius]&lt;&gt;ABC transporter substrate-binding protein [Marinobacter sp. C18]&lt;&gt;TRAP-type mannitol/chloroaromatic compound transport system, substrate-binding protein [Marinobacter salarius]</t>
  </si>
  <si>
    <t>00094044|gene_cluster:GC_00002456|genome_name:M_sp_C18|gene_callers_id:1903</t>
  </si>
  <si>
    <t>ref|WP_075195354.1|</t>
  </si>
  <si>
    <t>MULTISPECIES: mechanosensitive ion channel [unclassified Marinobacter]</t>
  </si>
  <si>
    <t>MULTISPECIES: mechanosensitive ion channel [unclassified Marinobacter]&lt;&gt;mechanosensitive ion channel protein MscS [Marinobacter sp. C18]&lt;&gt;Mechanosensitive ion channel protein MscS [Marinobacter salarius]&lt;&gt;Mechanosensitive ion channel protein MscS [Marinobacter salarius]</t>
  </si>
  <si>
    <t>00091716|gene_cluster:GC_00002618|genome_name:M_sp_C18|gene_callers_id:2159</t>
  </si>
  <si>
    <t>ref|WP_041335596.1|</t>
  </si>
  <si>
    <t>MULTISPECIES: Zn-dependent alcohol dehydrogenase [Marinobacter]</t>
  </si>
  <si>
    <t>MULTISPECIES: Zn-dependent alcohol dehydrogenase [Marinobacter]&lt;&gt;alcohol dehydrogenase [Marinobacter sp. Hex_13]&lt;&gt;alcohol dehydrogenase [Marinobacter sp.]&lt;&gt;alcohol dehydrogenase [Marinobacter salarius]&lt;&gt;Zn-dependent alcohol dehydrogenase [Marinobacter salarius]&lt;&gt;Zn-dependent alcohol dehydrogenase [Marinobacter salarius]</t>
  </si>
  <si>
    <t>00086121|gene_cluster:GC_00002298|genome_name:M_sp_C18|gene_callers_id:2186</t>
  </si>
  <si>
    <t>ref|WP_075195549.1|</t>
  </si>
  <si>
    <t>MULTISPECIES: TRAP transporter substrate-binding protein DctP [Marinobacter]</t>
  </si>
  <si>
    <t>MULTISPECIES: TRAP transporter substrate-binding protein DctP [Marinobacter]&lt;&gt;lactate-binding periplasmic protein [Marinobacter salarius]&lt;&gt;twin-arginine translocation pathway signal protein [Marinobacter sp. C18]&lt;&gt;twin-arginine translocation pathway signal protein [Marinobacter sp. NP-6]&lt;&gt;Lactate-binding periplasmic protein [Marinobacter salarius]&lt;&gt;Twin-arginine translocation pathway signal protein [Marinobacter salarius]</t>
  </si>
  <si>
    <t>00082361|gene_cluster:GC_00000043|genome_name:M_sp_C18|gene_callers_id:2114</t>
  </si>
  <si>
    <t>ref|WP_075195499.1|</t>
  </si>
  <si>
    <t>S-(hydroxymethyl)glutathione dehydrogenase/class III alcohol dehydrogenase [Marinobacter sp. C18]</t>
  </si>
  <si>
    <t>S-(hydroxymethyl)glutathione dehydrogenase/class III alcohol dehydrogenase [Marinobacter sp. C18]&lt;&gt;S-(hydroxymethyl)glutathione dehydrogenase [Marinobacter sp. C18]</t>
  </si>
  <si>
    <t>00011895|gene_cluster:GC_00003140|genome_name:M_sp_C18|gene_callers_id:1840</t>
  </si>
  <si>
    <t>ref|WP_075195310.1|</t>
  </si>
  <si>
    <t>MULTISPECIES: putative sulfate/molybdate transporter [unclassified Marinobacter]</t>
  </si>
  <si>
    <t>MULTISPECIES: putative sulfate/molybdate transporter [unclassified Marinobacter]&lt;&gt;benzoate transporter [Marinobacter sp. C18]&lt;&gt;benzoate transporter [Marinobacter sp. NP-6]</t>
  </si>
  <si>
    <t>K23107</t>
  </si>
  <si>
    <t>1-deoxyxylulose-5-phosphate synthase [EC:1.1.-.-]</t>
  </si>
  <si>
    <t>00002402|gene_cluster:GC_00002811|genome_name:M_sp_C18|gene_callers_id:1949</t>
  </si>
  <si>
    <t>ref|WP_075195384.1|</t>
  </si>
  <si>
    <t>MULTISPECIES: aldo/keto reductase [unclassified Marinobacter]</t>
  </si>
  <si>
    <t>MULTISPECIES: aldo/keto reductase [unclassified Marinobacter]&lt;&gt;aldo/keto reductase [Marinobacter sp. C18]&lt;&gt;aldo/keto reductase [Marinobacter sp. NP-6]&lt;&gt;Aldo/keto reductase [Marinobacter salarius]&lt;&gt;Aldo/keto reductase [Marinobacter salarius]</t>
  </si>
  <si>
    <t>00074142|gene_cluster:GC_00002941|genome_name:M_sp_C18|gene_callers_id:1897</t>
  </si>
  <si>
    <t>ref|WP_036202730.1|</t>
  </si>
  <si>
    <t>MULTISPECIES: branched-chain amino acid ABC transporter permease [Marinobacter]</t>
  </si>
  <si>
    <t>MULTISPECIES: branched-chain amino acid ABC transporter permease [Marinobacter]&lt;&gt;high-affinity branched-chain amino acid transport system permease protein BraE [Marinobacter salarius]&lt;&gt;branched-chain amino acid ABC transporter permease [Marinobacter sp.]&lt;&gt;ABC transporter permease [Marinobacter sp. C18]</t>
  </si>
  <si>
    <t>K11069</t>
  </si>
  <si>
    <t>spermidine/putrescine transport system substrate-binding protein</t>
  </si>
  <si>
    <t>COG0687</t>
  </si>
  <si>
    <t>Spermidine/putrescine-binding periplasmic protein (PotD) (PDB:1POT)</t>
  </si>
  <si>
    <t>00018829|gene_cluster:GC_00002084|genome_name:M_sp_C18|gene_callers_id:2021</t>
  </si>
  <si>
    <t>ref|WP_075195434.1|</t>
  </si>
  <si>
    <t>MULTISPECIES: extracellular solute-binding protein [Marinobacter]</t>
  </si>
  <si>
    <t>MULTISPECIES: extracellular solute-binding protein [Marinobacter]&lt;&gt;spermidine/putrescine ABC transporter substrate-binding protein [Marinobacter sp. Hex_13]&lt;&gt;spermidine/putrescine ABC transporter substrate-binding protein [Marinobacter sp. C18]&lt;&gt;spermidine/putrescine transport system substrate-binding protein [Marinobacter salarius]&lt;&gt;polyamine transporter subunit; periplasmic-binding component of ABC superfamily [Marinobacter salarius]&lt;&gt;polyamine transporter subunit; periplasmic-binding component of ABC superfamily [Marinobacter salarius]</t>
  </si>
  <si>
    <t>K13979</t>
  </si>
  <si>
    <t>alcohol dehydrogenase (NADP+) [EC:1.1.1.2]</t>
  </si>
  <si>
    <t>COG1064</t>
  </si>
  <si>
    <t>D-arabinose 1-dehydrogenase, Zn-dependent alcohol dehydrogenase family (AdhP) (PDB:5O8Q)</t>
  </si>
  <si>
    <t>00078044|gene_cluster:GC_00000005|genome_name:M_sp_C18|gene_callers_id:3454</t>
  </si>
  <si>
    <t>ref|WP_036202075.1|</t>
  </si>
  <si>
    <t>MULTISPECIES: sodium-dependent transporter [Marinobacter]</t>
  </si>
  <si>
    <t>MULTISPECIES: sodium-dependent transporter [Marinobacter]&lt;&gt;sodium-dependent transporter [Marinobacter salarius]&lt;&gt;transporter [Marinobacter sp. C18]&lt;&gt;sodium-dependent transporter [Marinobacter sp. NP-6]&lt;&gt;Transporter [Marinobacter salarius]&lt;&gt;Transporter [Marinobacter salarius]</t>
  </si>
  <si>
    <t>COG3021</t>
  </si>
  <si>
    <t>Uncharacterized conserved protein YafD, endonuclease/exonuclease/phosphatase (EEP) superfamily (YafD)</t>
  </si>
  <si>
    <t>00004448|gene_cluster:GC_00004137|genome_name:M_sp_C18|gene_callers_id:1979</t>
  </si>
  <si>
    <t>ref|WP_075195405.1|</t>
  </si>
  <si>
    <t>MULTISPECIES: endonuclease/exonuclease/phosphatase family protein [unclassified Marinobacter]</t>
  </si>
  <si>
    <t>MULTISPECIES: endonuclease/exonuclease/phosphatase family protein [unclassified Marinobacter]&lt;&gt;endonuclease [Marinobacter sp. C18]&lt;&gt;Endonuclease [Marinobacter salarius]&lt;&gt;Endonuclease [Marinobacter salarius]</t>
  </si>
  <si>
    <t>COG3173</t>
  </si>
  <si>
    <t>Predicted  kinase, aminoglycoside phosphotransferase (APT) family (YcbJ)</t>
  </si>
  <si>
    <t>00025364|gene_cluster:GC_00001690|genome_name:M_sp_C18|gene_callers_id:3524</t>
  </si>
  <si>
    <t>ref|WP_007154860.1|</t>
  </si>
  <si>
    <t>MULTISPECIES: sodium:solute symporter [Marinobacter]</t>
  </si>
  <si>
    <t>MULTISPECIES: sodium:solute symporter [Marinobacter]&lt;&gt;sodium:solute symporter [Marinobacter sp. Hex_13]&lt;&gt;sodium:solute symporter [Marinobacter sp.]&lt;&gt;hypothetical protein MTMN5_01566 [Marinobacter salarius]&lt;&gt;hypothetical protein MDG893_17532 [Marinobacter algicola DG893]&lt;&gt;sodium:solute symporter [Marinobacter salarius]</t>
  </si>
  <si>
    <t>00010533|gene_cluster:GC_00000910|genome_name:M_sp_C18|gene_callers_id:3639</t>
  </si>
  <si>
    <t>ref|WP_036211787.1|</t>
  </si>
  <si>
    <t>MULTISPECIES: Trk system potassium transporter TrkA [Marinobacter]</t>
  </si>
  <si>
    <t>MULTISPECIES: Trk system potassium transporter TrkA [Marinobacter]&lt;&gt;potassium transporter peripheral membrane component [Marinobacter sp. Hex_13]&lt;&gt;Trk system potassium transporter TrkA [Marinobacter sp.]&lt;&gt;potassium transporter peripheral membrane protein [Marinobacter salarius]&lt;&gt;Trk system potassium uptake protein TrkA [Marinobacter salarius]&lt;&gt;trk system potassium uptake protein TrkA [Marinobacter salarius]</t>
  </si>
  <si>
    <t>COG1160</t>
  </si>
  <si>
    <t>Double Era-like domain GTPase Der (Der) (PDB:1MKY)</t>
  </si>
  <si>
    <t>00041084|gene_cluster:GC_00000220|genome_name:M_sp_C18|gene_callers_id:3598</t>
  </si>
  <si>
    <t>ref|WP_143743875.1|</t>
  </si>
  <si>
    <t>GTPase/DUF3482 domain-containing protein [Marinobacter sp. C18]</t>
  </si>
  <si>
    <t>K07403</t>
  </si>
  <si>
    <t>membrane-bound serine protease (ClpP class)</t>
  </si>
  <si>
    <t>COG1030</t>
  </si>
  <si>
    <t>Membrane-bound serine protease NfeD, ClpP class (NfeD) (PDB:2DEO)</t>
  </si>
  <si>
    <t>00050860|gene_cluster:GC_00001821|genome_name:M_sp_C18|gene_callers_id:3562</t>
  </si>
  <si>
    <t>ref|WP_075196354.1|</t>
  </si>
  <si>
    <t>MULTISPECIES: nodulation protein NfeD [Marinobacter]</t>
  </si>
  <si>
    <t>MULTISPECIES: nodulation protein NfeD [Marinobacter]&lt;&gt;serine protease [Marinobacter sp. Hex_13]&lt;&gt;serine protease [Marinobacter sp. C18]&lt;&gt;membrane-bound serine protease (ClpP class) [Marinobacter salarius]&lt;&gt;Serine protease [Marinobacter salarius]&lt;&gt;Putative membrane-bound ClpP-class protease associated with aq_911 [Marinobacter salarius]</t>
  </si>
  <si>
    <t>00040555|gene_cluster:GC_00000293|genome_name:M_sp_C18|gene_callers_id:3457</t>
  </si>
  <si>
    <t>gb|AZR40952.1|</t>
  </si>
  <si>
    <t>putative multidrug resistance protein NorM [Marinobacter salarius]</t>
  </si>
  <si>
    <t>putative multidrug resistance protein NorM [Marinobacter salarius]&lt;&gt;multidrug resistance protein, MATE family [Marinobacter salarius]&lt;&gt;putative multidrug resistance protein NorM [Marinobacter salarius]&lt;&gt;putative multidrug resistance protein NorM [Marinobacter salarius]</t>
  </si>
  <si>
    <t>K21084</t>
  </si>
  <si>
    <t>00069669|gene_cluster:GC_00002086|genome_name:M_sp_C18|gene_callers_id:3585</t>
  </si>
  <si>
    <t>ref|WP_075196363.1|</t>
  </si>
  <si>
    <t>MULTISPECIES: sensor domain-containing diguanylate cyclase [unclassified Marinobacter]</t>
  </si>
  <si>
    <t>MULTISPECIES: sensor domain-containing diguanylate cyclase [unclassified Marinobacter]&lt;&gt;diguanylate cyclase [Marinobacter sp. C18]&lt;&gt;sensor domain-containing diguanylate cyclase [Marinobacter sp. NP-6]&lt;&gt;Diguanylate cyclase [Marinobacter salarius]&lt;&gt;Sensor domain-containing diguanylate cyclase [Marinobacter salarius]</t>
  </si>
  <si>
    <t>K03314</t>
  </si>
  <si>
    <t>Na+:H+ antiporter, NhaB family</t>
  </si>
  <si>
    <t>COG3067</t>
  </si>
  <si>
    <t>Na+/H+ antiporter NhaB (NhaB)</t>
  </si>
  <si>
    <t>00015322|gene_cluster:GC_00000432|genome_name:M_sp_C18|gene_callers_id:3612</t>
  </si>
  <si>
    <t>ref|WP_085678183.1|</t>
  </si>
  <si>
    <t>cytochrome c oxidase subunit I [Marinobacter salarius]</t>
  </si>
  <si>
    <t>cytochrome c oxidase subunit I [Marinobacter salarius]&lt;&gt;cytochrome c oxidase subunit 1 [Marinobacter salarius]</t>
  </si>
  <si>
    <t>COG5492</t>
  </si>
  <si>
    <t>Uncharacterized conserved protein YjdB, contains Ig-like domain (YjdB)</t>
  </si>
  <si>
    <t>00025882|gene_cluster:GC_00003398|genome_name:M_sp_C18|gene_callers_id:3642</t>
  </si>
  <si>
    <t>ref|WP_075196398.1|</t>
  </si>
  <si>
    <t>MULTISPECIES: hypothetical protein [Marinobacter]&lt;&gt;hypothetical protein MTMN5_01685 [Marinobacter salarius]&lt;&gt;hypothetical protein AWH63_08580 [Marinobacter sp. C18]&lt;&gt;conserved hypothetical protein [Marinobacter salarius]&lt;&gt;conserved hypothetical protein [Marinobacter salarius]</t>
  </si>
  <si>
    <t>COG3829</t>
  </si>
  <si>
    <t>RocR-type transcriptional regulator, contains PAS, AAA-type ATPase, and DNA-binding Fis domains (RocR)</t>
  </si>
  <si>
    <t>00009050|gene_cluster:GC_00000204|genome_name:M_sp_C18|gene_callers_id:3654</t>
  </si>
  <si>
    <t>ref|WP_036211752.1|</t>
  </si>
  <si>
    <t>MULTISPECIES: chromosomal replication initiator protein DnaA [Marinobacter]</t>
  </si>
  <si>
    <t>MULTISPECIES: chromosomal replication initiator protein DnaA [Marinobacter]&lt;&gt;chromosomal replication initiation protein DnaA [Marinobacter sp. Hex_13]&lt;&gt;chromosomal replication initiator protein DnaA [Marinobacter sp.]&lt;&gt;chromosomal replication initiator protein DnaA [Marinobacter salarius]&lt;&gt;chromosomal replication initiator protein DnaA [Marinobacter salarius]&lt;&gt;chromosomal replication initiator protein DnaA [Marinobacter salarius]</t>
  </si>
  <si>
    <t>00087819|gene_cluster:GC_00002249|genome_name:M_sp_C18|gene_callers_id:3468</t>
  </si>
  <si>
    <t>gb|ARM82115.1|</t>
  </si>
  <si>
    <t>HDOD domain protein [Marinobacter salarius]</t>
  </si>
  <si>
    <t>HDOD domain protein [Marinobacter salarius]&lt;&gt;HDOD domain protein [Marinobacter salarius]&lt;&gt;HDOD domain protein [Marinobacter salarius]</t>
  </si>
  <si>
    <t>K03776</t>
  </si>
  <si>
    <t>aerotaxis receptor</t>
  </si>
  <si>
    <t>COG0840!!!COG2202</t>
  </si>
  <si>
    <t>Methyl-accepting chemotaxis protein (MCP) (Tar) (PDB:1QU7)!!!PAS domain (PAS) (PDB:2MWG)</t>
  </si>
  <si>
    <t>00066669|gene_cluster:GC_00002243|genome_name:M_sp_C18|gene_callers_id:3455</t>
  </si>
  <si>
    <t>ref|WP_036202065.1|</t>
  </si>
  <si>
    <t>MULTISPECIES: methyl-accepting chemotaxis protein [Marinobacter]</t>
  </si>
  <si>
    <t>MULTISPECIES: methyl-accepting chemotaxis protein [Marinobacter]&lt;&gt;chemotaxis protein [Marinobacter sp. Hex_13]&lt;&gt;chemotaxis protein [Marinobacter salarius]&lt;&gt;aerotaxis receptor [Marinobacter salarius]&lt;&gt;chemotaxis protein [Marinobacter sp. C18]&lt;&gt;PAS domain S-box protein [Marinobacter sp. NP-6]</t>
  </si>
  <si>
    <t>00003468|gene_cluster:GC_00001240|genome_name:M_sp_C18|gene_callers_id:3106</t>
  </si>
  <si>
    <t>ref|WP_036205091.1|</t>
  </si>
  <si>
    <t>MULTISPECIES: ATP-dependent Clp endopeptidase proteolytic subunit ClpP [Marinobacter]</t>
  </si>
  <si>
    <t>MULTISPECIES: ATP-dependent Clp endopeptidase proteolytic subunit ClpP [Marinobacter]&lt;&gt;ATP-dependent Clp protease proteolytic subunit [Marinobacter sp. Hex_13]&lt;&gt;ATP-dependent Clp endopeptidase, proteolytic subunit ClpP [Marinobacter sp.]&lt;&gt;ATP-dependent Clp protease proteolytic subunit [Marinobacter salarius]&lt;&gt;ATP-dependent Clp protease proteolytic subunit [Marinobacter salarius]&lt;&gt;endopeptidase Clp [Marinobacter salarius]</t>
  </si>
  <si>
    <t>00084058|gene_cluster:GC_00005316|genome_name:M_sp_C18|gene_callers_id:1472</t>
  </si>
  <si>
    <t>ref|WP_083637167.1|</t>
  </si>
  <si>
    <t>hypothetical protein [Marinobacter sp. C18]&lt;&gt;hypothetical protein AWH63_17920 [Marinobacter sp. C18]</t>
  </si>
  <si>
    <t>COG3713</t>
  </si>
  <si>
    <t>Outer membrane scaffolding protein for murein synthesis, MipA/OmpV family (OmpV)</t>
  </si>
  <si>
    <t>COG3039</t>
  </si>
  <si>
    <t>Transposase and inactivated derivatives, IS5 family (IS5)</t>
  </si>
  <si>
    <t>K07334</t>
  </si>
  <si>
    <t>toxin HigB-1</t>
  </si>
  <si>
    <t>COG3549</t>
  </si>
  <si>
    <t>Plasmid maintenance system killer protein (HigB)</t>
  </si>
  <si>
    <t>00038529|gene_cluster:GC_00003033|genome_name:M_sp_C18|gene_callers_id:1564</t>
  </si>
  <si>
    <t>ref|WP_075195113.1|</t>
  </si>
  <si>
    <t>type II toxin-antitoxin system RelE/ParE family toxin [Marinobacter sp. C18]</t>
  </si>
  <si>
    <t>type II toxin-antitoxin system RelE/ParE family toxin [Marinobacter sp. C18]&lt;&gt;peptidase [Marinobacter sp. C18]</t>
  </si>
  <si>
    <t>COG5654</t>
  </si>
  <si>
    <t>Uncharacterized protein, contains RES domain (RES)</t>
  </si>
  <si>
    <t>00020108|gene_cluster:GC_00004077|genome_name:M_sp_C18|gene_callers_id:1563</t>
  </si>
  <si>
    <t>ref|WP_075195112.1|</t>
  </si>
  <si>
    <t>MULTISPECIES: HigA family addiction module antidote protein [unclassified Marinobacter]</t>
  </si>
  <si>
    <t>MULTISPECIES: HigA family addiction module antidote protein [unclassified Marinobacter]&lt;&gt;XRE family transcriptional regulator [Marinobacter sp. C18]</t>
  </si>
  <si>
    <t>K07213</t>
  </si>
  <si>
    <t>copper chaperone</t>
  </si>
  <si>
    <t>COG2608</t>
  </si>
  <si>
    <t>Copper chaperone CopZ (CopZ) (PDB:1AFI)</t>
  </si>
  <si>
    <t>00073936|gene_cluster:GC_00002378|genome_name:M_sp_C18|gene_callers_id:1491</t>
  </si>
  <si>
    <t>ref|WP_008175598.1|</t>
  </si>
  <si>
    <t>MULTISPECIES: mercury resistance system periplasmic binding protein MerP [Marinobacter]</t>
  </si>
  <si>
    <t>MULTISPECIES: mercury resistance system periplasmic binding protein MerP [Marinobacter]&lt;&gt;mercuric transport protein periplasmic component [Marinobacter sp. Hex_13]&lt;&gt;periplasmic mercuric ion binding protein [Marinobacter sp. T13-3]&lt;&gt;mercuric transport protein periplasmic component [Oleibacter sp. HI0075]&lt;&gt;mercuric transport protein periplasmic component [Marinobacter sp.]&lt;&gt;mercuric transport protein periplasmic component [Methylophaga sp.]&lt;&gt;mercuric transport protein periplasmic component [Roseovarius sp.]&lt;&gt;mercuric transport protein periplasmic component [Halomonas sp.]&lt;&gt;mercuric transport protein periplasmic component [Sphingopyxis sp.]&lt;&gt;mercury resistance system periplasmic binding protein MerP [Gammaproteobacteria bacterium]</t>
  </si>
  <si>
    <t>K08363</t>
  </si>
  <si>
    <t>00032538|gene_cluster:GC_00002416|genome_name:M_sp_C18|gene_callers_id:1492</t>
  </si>
  <si>
    <t>ref|WP_008175596.1|</t>
  </si>
  <si>
    <t>MULTISPECIES: mercuric ion transporter MerT [Marinobacter]</t>
  </si>
  <si>
    <t>MULTISPECIES: mercuric ion transporter MerT [Marinobacter]&lt;&gt;mercuric transport protein [Marinobacter sp. Hex_13]&lt;&gt;mercuric ion transport protein [Marinobacter sp. T13-3]&lt;&gt;mercuric transport protein [Oleibacter sp. HI0075]&lt;&gt;mercuric ion transporter MerT [Marinobacter sp.]&lt;&gt;mercuric ion transporter MerT [Roseovarius sp.]&lt;&gt;mercuric ion transporter MerT [Halomonas sp.]&lt;&gt;mercuric ion transporter MerT [Sphingopyxis sp.]&lt;&gt;mercuric ion transporter MerT [Gammaproteobacteria bacterium]</t>
  </si>
  <si>
    <t>K06720</t>
  </si>
  <si>
    <t>L-ectoine synthase [EC:4.2.1.108]</t>
  </si>
  <si>
    <t>M00033</t>
  </si>
  <si>
    <t>Ectoine biosynthesis, aspartate =&gt; ectoine</t>
  </si>
  <si>
    <t>00071498|gene_cluster:GC_00000060|genome_name:M_sp_C18|gene_callers_id:1559</t>
  </si>
  <si>
    <t>ref|WP_075195108.1|</t>
  </si>
  <si>
    <t>ectoine synthase [Marinobacter sp. C18]</t>
  </si>
  <si>
    <t>ectoine synthase [Marinobacter sp. C18]&lt;&gt;L-ectoine synthase [Marinobacter sp. C18]</t>
  </si>
  <si>
    <t>K19057</t>
  </si>
  <si>
    <t>MerR family transcriptional regulator, mercuric resistance operon regulatory protein</t>
  </si>
  <si>
    <t>K03503</t>
  </si>
  <si>
    <t>DNA polymerase V [EC:3.4.21.-]</t>
  </si>
  <si>
    <t>K08365</t>
  </si>
  <si>
    <t>00013834|gene_cluster:GC_00002068|genome_name:M_sp_C18|gene_callers_id:1493</t>
  </si>
  <si>
    <t>ref|WP_068434987.1|</t>
  </si>
  <si>
    <t>Hg(II)-responsive transcriptional regulator [Marinobacter sp. C18]</t>
  </si>
  <si>
    <t>Hg(II)-responsive transcriptional regulator [Marinobacter sp. C18]&lt;&gt;MerR family transcriptional regulator [Oleibacter sp. HI0075]&lt;&gt;MerR family transcriptional regulator [Marinobacter sp. C18]&lt;&gt;Hg(II)-responsive transcriptional regulator [Gammaproteobacteria bacterium]</t>
  </si>
  <si>
    <t>COG0446!!!COG3453</t>
  </si>
  <si>
    <t>NADPH-dependent 2,4-dienoyl-CoA reductase, sulfur reductase, or a related oxidoreductase (FadH2) (PDB:1VRQ)!!!Predicted phosphohydrolase, protein tyrosine phosphatase (PTP) superfamily, DUF442 family (PDB:2F46)</t>
  </si>
  <si>
    <t>00052074|gene_cluster:GC_00005874|genome_name:M_sp_C18|gene_callers_id:1496</t>
  </si>
  <si>
    <t>ref|WP_008295672.1|</t>
  </si>
  <si>
    <t>MULTISPECIES: TIGR01244 family phosphatase [Proteobacteria]</t>
  </si>
  <si>
    <t>MULTISPECIES: TIGR01244 family phosphatase [Proteobacteria]&lt;&gt;hypothetical protein AUR68_20390 [Idiomarina sp. H105]&lt;&gt;hypothetical protein A3746_02080 [Oleibacter sp. HI0075]&lt;&gt;TIGR01244 family phosphatase [Methylophaga sp.]&lt;&gt;TIGR01244 family phosphatase [Halomonas sp.]&lt;&gt;hypothetical protein AWR38_20420 [Idiomarina sp. WRN-38]&lt;&gt;TIGR01244 family phosphatase [Gammaproteobacteria bacterium]</t>
  </si>
  <si>
    <t>D!!!P!!!M</t>
  </si>
  <si>
    <t>Cell cycle control, cell division, chromosome partitioning!!!Inorganic ion transport and metabolism!!!Cell wall/membrane/envelope biogenesis</t>
  </si>
  <si>
    <t>COG2132</t>
  </si>
  <si>
    <t>Multicopper oxidase with three cupredoxin domains (includes cell division protein FtsP and spore coat protein CotA) (SufI) (PDB:2YXV)</t>
  </si>
  <si>
    <t>COG5642</t>
  </si>
  <si>
    <t>Uncharacterized conserved protein, DUF2384 family</t>
  </si>
  <si>
    <t>00088326|gene_cluster:GC_00007210|genome_name:M_sp_C18|gene_callers_id:1434</t>
  </si>
  <si>
    <t>ref|WP_075195052.1|</t>
  </si>
  <si>
    <t>DUF2384 domain-containing protein [Marinobacter sp. C18]</t>
  </si>
  <si>
    <t>DUF2384 domain-containing protein [Marinobacter sp. C18]&lt;&gt;hypothetical protein AWH63_17750 [Marinobacter sp. C18]&lt;&gt;DUF2384 domain-containing protein [Alphaproteobacteria bacterium]</t>
  </si>
  <si>
    <t>00078890|gene_cluster:GC_00003144|genome_name:M_sp_C18|gene_callers_id:1433</t>
  </si>
  <si>
    <t>ref|WP_075195051.1|</t>
  </si>
  <si>
    <t>recombinase family protein [Marinobacter sp. C18]</t>
  </si>
  <si>
    <t>recombinase family protein [Marinobacter sp. C18]&lt;&gt;DNA invertase [Marinobacter sp. C18]</t>
  </si>
  <si>
    <t>COG3000</t>
  </si>
  <si>
    <t>Sterol desaturase/sphingolipid hydroxylase, fatty acid hydroxylase superfamily (ERG3) (PDB:4ZR0)</t>
  </si>
  <si>
    <t>COG2964</t>
  </si>
  <si>
    <t>Predicted transcriptional regulator YheO, contains PAS and DNA-binding HTH domains (YheO)</t>
  </si>
  <si>
    <t>00092377|gene_cluster:GC_00005050|genome_name:M_sp_C18|gene_callers_id:1416</t>
  </si>
  <si>
    <t>gb|AHI32633.1|</t>
  </si>
  <si>
    <t>DSBA oxidoreductase [Marinobacter salarius]</t>
  </si>
  <si>
    <t>K07455</t>
  </si>
  <si>
    <t>recombination protein RecT</t>
  </si>
  <si>
    <t>COG3723</t>
  </si>
  <si>
    <t>Recombinational DNA repair protein RecT (RecT)</t>
  </si>
  <si>
    <t>K07488</t>
  </si>
  <si>
    <t>COG3677</t>
  </si>
  <si>
    <t>Transposase InsA (InsA)</t>
  </si>
  <si>
    <t>00091925|gene_cluster:GC_00004569|genome_name:M_sp_C18|gene_callers_id:1419</t>
  </si>
  <si>
    <t>ref|WP_075195040.1|</t>
  </si>
  <si>
    <t>IS1595-like element ISMsa1 family transposase [Marinobacter sp. C18]</t>
  </si>
  <si>
    <t>COG2855</t>
  </si>
  <si>
    <t>Uncharacterized membrane protein YadS, UPF0324 family (YeiH)</t>
  </si>
  <si>
    <t>00042319|gene_cluster:GC_00004051|genome_name:M_sp_C18|gene_callers_id:1470</t>
  </si>
  <si>
    <t>ref|WP_069184684.1|</t>
  </si>
  <si>
    <t>MULTISPECIES: YeiH family putative sulfate export transporter [Marinobacter]</t>
  </si>
  <si>
    <t>MULTISPECIES: YeiH family putative sulfate export transporter [Marinobacter]&lt;&gt;hypothetical protein AXW11_19720 [Marinobacter sp. Hex_13]&lt;&gt;YeiH family putative sulfate export transporter [Marinobacter sp.]&lt;&gt;YeiH family putative sulfate export transporter [Magnetovibrio sp.]&lt;&gt;YeiH family putative sulfate export transporter [Roseovarius sp.]&lt;&gt;YeiH family putative sulfate export transporter [Gammaproteobacteria bacterium]&lt;&gt;YeiH family putative sulfate export transporter [Marinobacter hydrocarbonoclasticus]</t>
  </si>
  <si>
    <t>COG4974</t>
  </si>
  <si>
    <t>Site-specific recombinase XerD (XerD) (PDB:1A0P)</t>
  </si>
  <si>
    <t>00023007|gene_cluster:GC_00006382|genome_name:M_sp_C18|gene_callers_id:1499</t>
  </si>
  <si>
    <t>ref|WP_075195078.1|</t>
  </si>
  <si>
    <t>site-specific integrase [Marinobacter sp. C18]</t>
  </si>
  <si>
    <t>site-specific integrase [Marinobacter sp. C18]&lt;&gt;integrase [Marinobacter sp. C18]</t>
  </si>
  <si>
    <t>COG5377</t>
  </si>
  <si>
    <t>Phage-related protein, predicted endonuclease</t>
  </si>
  <si>
    <t>COG1196</t>
  </si>
  <si>
    <t>Chromosome segregation ATPase Smc (Smc) (PDB:5XG3)</t>
  </si>
  <si>
    <t>00028000|gene_cluster:GC_00007495|genome_name:M_sp_C18|gene_callers_id:1500</t>
  </si>
  <si>
    <t>ref|WP_075195079.1|</t>
  </si>
  <si>
    <t>unnamed protein product&lt;&gt;chromosome segregation ATPases-like protein [Alcanivorax venustensis ISO4]&lt;&gt;hypothetical protein AWH63_18045 [Marinobacter sp. C18]</t>
  </si>
  <si>
    <t>K01993</t>
  </si>
  <si>
    <t>HlyD family secretion protein</t>
  </si>
  <si>
    <t>COG4643</t>
  </si>
  <si>
    <t>Uncharacterized domain associated with phage/plasmid primase</t>
  </si>
  <si>
    <t>00094112|gene_cluster:GC_00005484|genome_name:M_sp_C18|gene_callers_id:1446</t>
  </si>
  <si>
    <t>ref|WP_075195060.1|</t>
  </si>
  <si>
    <t>toprim domain-containing protein [Marinobacter sp. C18]</t>
  </si>
  <si>
    <t>toprim domain-containing protein [Marinobacter sp. C18]&lt;&gt;hypothetical protein AWH63_17805 [Marinobacter sp. C18]</t>
  </si>
  <si>
    <t>K03502</t>
  </si>
  <si>
    <t>DNA polymerase V</t>
  </si>
  <si>
    <t>COG0389</t>
  </si>
  <si>
    <t>Nucleotidyltransferase/DNA polymerase DinP involved in DNA repair (DinP) (PDB:4R8U) (PUBMED:16544291)</t>
  </si>
  <si>
    <t>00097402|gene_cluster:GC_00004444|genome_name:M_sp_C18|gene_callers_id:1550</t>
  </si>
  <si>
    <t>gb|PCH84732.1|</t>
  </si>
  <si>
    <t>DNA polymerase V subunit UmuC [Rhodospirillaceae bacterium]</t>
  </si>
  <si>
    <t>DNA polymerase V subunit UmuC [Rhodospirillaceae bacterium]&lt;&gt;DUF4113 domain-containing protein [Alphaproteobacteria bacterium]</t>
  </si>
  <si>
    <t>00010034|gene_cluster:GC_00004154|genome_name:M_sp_C18|gene_callers_id:1528</t>
  </si>
  <si>
    <t>ref|WP_075195095.1|</t>
  </si>
  <si>
    <t>MULTISPECIES: group II intron reverse transcriptase/maturase [unclassified Marinobacter]</t>
  </si>
  <si>
    <t>MULTISPECIES: group II intron reverse transcriptase/maturase [unclassified Marinobacter]&lt;&gt;group II intron reverse transcriptase/maturase [Marinobacter sp. C18]</t>
  </si>
  <si>
    <t>COG2041</t>
  </si>
  <si>
    <t>Molybdopterin-dependent catalytic subunit of periplasmic DMSO/TMAO and protein-methionine-sulfoxide reductases (MsrP) (PDB:1OGP) (PUBMED:26641313;32750406)</t>
  </si>
  <si>
    <t>00038472|gene_cluster:GC_00005857|genome_name:M_sp_C18|gene_callers_id:1421</t>
  </si>
  <si>
    <t>ref|WP_041332453.1|</t>
  </si>
  <si>
    <t>MULTISPECIES: IS256 family transposase [Marinobacter]</t>
  </si>
  <si>
    <t>MULTISPECIES: IS256 family transposase [Marinobacter]&lt;&gt;IS256 family transposase [Marinobacter sp.]&lt;&gt;IS256 family transposase [Dehalococcoidia bacterium]&lt;&gt;transposase [Marinobacter salarius]&lt;&gt;IS256 family transposase [Marinobacter sp.]&lt;&gt;IS256 family transposase [Marinobacter salarius]</t>
  </si>
  <si>
    <t>COG1705</t>
  </si>
  <si>
    <t>Flagellum-specific peptidoglycan hydrolase FlgJ (FlgJ) (PDB:2ZYC)</t>
  </si>
  <si>
    <t>K01154</t>
  </si>
  <si>
    <t>type I restriction enzyme, S subunit [EC:3.1.21.3]</t>
  </si>
  <si>
    <t>COG0732</t>
  </si>
  <si>
    <t>Restriction endonuclease S subunit (HsdS) (PDB:1YDX)</t>
  </si>
  <si>
    <t>00033637|gene_cluster:GC_00025806|genome_name:M_sp_C18|gene_callers_id:1429</t>
  </si>
  <si>
    <t>ref|WP_075195048.1|</t>
  </si>
  <si>
    <t>restriction endonuclease subunit S [Marinobacter sp. C18]</t>
  </si>
  <si>
    <t>restriction endonuclease subunit S [Marinobacter sp. C18]&lt;&gt;restriction endonuclease [Marinobacter sp. C18]</t>
  </si>
  <si>
    <t>K!!!D!!!N</t>
  </si>
  <si>
    <t>Transcription!!!Cell cycle control, cell division, chromosome partitioning!!!Cell motility</t>
  </si>
  <si>
    <t>COG0789!!!COG1192</t>
  </si>
  <si>
    <t>DNA-binding transcriptional regulator, MerR family (SoxR) (PDB:2VZ4)!!!ParA-like ATPase involved in chromosome/plasmid partitioning or cellulose biosynthesis protein BcsQ (ParA) (PDB:6NOO)</t>
  </si>
  <si>
    <t>T!!!T!!!K!!!T!!!K</t>
  </si>
  <si>
    <t>Signal transduction mechanisms!!!Signal transduction mechanisms!!!Transcription!!!Signal transduction mechanisms!!!Transcription</t>
  </si>
  <si>
    <t>COG0642!!!COG0745!!!COG3706</t>
  </si>
  <si>
    <t>Signal transduction histidine kinase (BaeS) (PDB:1JOY)!!!DNA-binding response regulator, OmpR family, contains REC and winged-helix (wHTH) domain (OmpR) (PDB:1XHF)!!!Two-component response regulator, PleD family, consists of two REC domains and a diguanylate cyclase (GGDEF) domain (PleD) (PDB:1W25)</t>
  </si>
  <si>
    <t>00026942|gene_cluster:GC_00008224|genome_name:M_sp_C18|gene_callers_id:1549</t>
  </si>
  <si>
    <t>ref|WP_075195103.1|</t>
  </si>
  <si>
    <t>hybrid sensor histidine kinase/response regulator [Marinobacter sp. C18]</t>
  </si>
  <si>
    <t>hybrid sensor histidine kinase/response regulator [Marinobacter sp. C18]&lt;&gt;hypothetical protein AWH63_18290 [Marinobacter sp. C18]&lt;&gt;hybrid sensor histidine kinase/response regulator [Rhodospirillaceae bacterium]&lt;&gt;hybrid sensor histidine kinase/response regulator [Alphaproteobacteria bacterium]</t>
  </si>
  <si>
    <t>00044346|gene_cluster:GC_00004686|genome_name:M_sp_C18|gene_callers_id:1468</t>
  </si>
  <si>
    <t>gb|KXJ42125.1|</t>
  </si>
  <si>
    <t>hypothetical protein AXW11_19710 [Marinobacter sp. Hex_13]</t>
  </si>
  <si>
    <t>hypothetical protein AXW11_19710 [Marinobacter sp. Hex_13]&lt;&gt;hypothetical protein A6779_13610 [Marinobacter adhaerens]&lt;&gt;DNA-binding beta-propeller fold protein YncE [Marinobacter salarius]</t>
  </si>
  <si>
    <t>COG0286</t>
  </si>
  <si>
    <t>Type I restriction-modification system, DNA methylase subunit (HsdM) (PDB:2AR0) (PUBMED:26872910)</t>
  </si>
  <si>
    <t>00014875|gene_cluster:GC_00017848|genome_name:M_sp_C18|gene_callers_id:1431</t>
  </si>
  <si>
    <t>ref|WP_075195050.1|</t>
  </si>
  <si>
    <t>N-6 DNA methylase [Marinobacter sp. C18]</t>
  </si>
  <si>
    <t>N-6 DNA methylase [Marinobacter sp. C18]&lt;&gt;hypothetical protein AWH63_17735 [Marinobacter sp. C18]&lt;&gt;hypothetical protein [Alphaproteobacteria bacterium]</t>
  </si>
  <si>
    <t>K03427</t>
  </si>
  <si>
    <t>type I restriction enzyme M protein [EC:2.1.1.72]</t>
  </si>
  <si>
    <t>00046372|gene_cluster:GC_00004668|genome_name:M_sp_C18|gene_callers_id:1430</t>
  </si>
  <si>
    <t>ref|WP_075195049.1|</t>
  </si>
  <si>
    <t>SAM-dependent DNA methyltransferase [Marinobacter sp. C18]</t>
  </si>
  <si>
    <t>SAM-dependent DNA methyltransferase [Marinobacter sp. C18]&lt;&gt;restriction endonuclease subunit M [Marinobacter sp. C18]</t>
  </si>
  <si>
    <t>K12071</t>
  </si>
  <si>
    <t>conjugal transfer pilus assembly protein TraD</t>
  </si>
  <si>
    <t>COG3505</t>
  </si>
  <si>
    <t>Type IV secretory pathway, VirD4 component, TraG/TraD family ATPase (VirD4) (PDB:1GL6)</t>
  </si>
  <si>
    <t>V!!!V</t>
  </si>
  <si>
    <t>Defense mechanisms!!!Defense mechanisms</t>
  </si>
  <si>
    <t>COG0842!!!COG1131</t>
  </si>
  <si>
    <t>ABC-type multidrug transport system, permease component (YadH)!!!ABC-type multidrug transport system, ATPase component (CcmA) (PDB:5DO7)</t>
  </si>
  <si>
    <t>00071347|gene_cluster:GC_00004129|genome_name:M_sp_C18|gene_callers_id:1561</t>
  </si>
  <si>
    <t>ref|WP_075195110.1|</t>
  </si>
  <si>
    <t>ribosome-associated ATPase/putative transporter RbbA [Marinobacter sp. C18]</t>
  </si>
  <si>
    <t>ribosome-associated ATPase/putative transporter RbbA [Marinobacter sp. C18]&lt;&gt;multidrug ABC transporter ATP-binding protein [Marinobacter sp. C18]</t>
  </si>
  <si>
    <t>COG4644</t>
  </si>
  <si>
    <t>Transposase and inactivated derivatives, TnpA family</t>
  </si>
  <si>
    <t>00077006|gene_cluster:GC_00006389|genome_name:M_sp_C18|gene_callers_id:1480</t>
  </si>
  <si>
    <t>ref|WP_075195077.1|</t>
  </si>
  <si>
    <t>Tn3 family transposase [Marinobacter sp. C18]</t>
  </si>
  <si>
    <t>Tn3 family transposase [Marinobacter sp. C18]&lt;&gt;transposase [Marinobacter sp. C18]</t>
  </si>
  <si>
    <t>COG3451</t>
  </si>
  <si>
    <t>Type IV secretory pathway, VirB4 component (VirB4)</t>
  </si>
  <si>
    <t>K01153</t>
  </si>
  <si>
    <t>type I restriction enzyme, R subunit [EC:3.1.21.3]</t>
  </si>
  <si>
    <t>COG0610</t>
  </si>
  <si>
    <t>Type I site-specific restriction-modification system, R (restriction) subunit and related helicases ... (PDB:2W00)</t>
  </si>
  <si>
    <t>00080111|gene_cluster:GC_00004671|genome_name:M_sp_C18|gene_callers_id:1426</t>
  </si>
  <si>
    <t>ref|WP_075195045.1|</t>
  </si>
  <si>
    <t>type I restriction endonuclease subunit R [Marinobacter sp. C18]</t>
  </si>
  <si>
    <t>type I restriction endonuclease subunit R [Marinobacter sp. C18]&lt;&gt;restriction endonuclease subunit R [Marinobacter sp. C18]</t>
  </si>
  <si>
    <t>K03599</t>
  </si>
  <si>
    <t>stringent starvation protein A</t>
  </si>
  <si>
    <t>00076376|gene_cluster:GC_00000411|genome_name:M_sp_C18|gene_callers_id:3070</t>
  </si>
  <si>
    <t>ref|WP_036203714.1|</t>
  </si>
  <si>
    <t>MULTISPECIES: glutathione S-transferase N-terminal domain-containing protein [Marinobacter]</t>
  </si>
  <si>
    <t>MULTISPECIES: glutathione S-transferase N-terminal domain-containing protein [Marinobacter]&lt;&gt;stringent starvation protein A [Marinobacter sp. Hex_13]&lt;&gt;stringent starvation protein A [Marinobacter sp.]&lt;&gt;stringent starvation protein A [Marinobacter salarius]&lt;&gt;stringent starvation protein A [Marinobacter salarius]&lt;&gt;stringent starvation protein A like protein [Marinobacter salarius]</t>
  </si>
  <si>
    <t>00088134|gene_cluster:GC_00002306|genome_name:M_sp_C18|gene_callers_id:854</t>
  </si>
  <si>
    <t>ref|WP_036211361.1|</t>
  </si>
  <si>
    <t>MULTISPECIES: HU family DNA-binding protein [Marinobacter]</t>
  </si>
  <si>
    <t>MULTISPECIES: HU family DNA-binding protein [Marinobacter]&lt;&gt;DNA-binding protein HU [Marinobacter sp. Hex_13]&lt;&gt;DNA-binding protein HU [Marinobacter salarius]&lt;&gt;DNA-binding protein HU-alpha [Marinobacter salarius]&lt;&gt;HU family DNA-binding protein [Marinobacter salarius]&lt;&gt;DNA-binding protein HU [Marinobacter sp. C18]</t>
  </si>
  <si>
    <t>K00411</t>
  </si>
  <si>
    <t>ubiquinol-cytochrome c reductase iron-sulfur subunit [EC:7.1.1.8]</t>
  </si>
  <si>
    <t>M00151!!!M00152</t>
  </si>
  <si>
    <t>Cytochrome bc1 complex respiratory unit!!!Cytochrome bc1 complex</t>
  </si>
  <si>
    <t>Pathway modules; Energy metabolism; ATP synthesis!!!Pathway modules; Energy metabolism; ATP synthesis</t>
  </si>
  <si>
    <t>COG0723</t>
  </si>
  <si>
    <t>Rieske Fe-S protein (QcrA/PetC) (PDB:5CXM) (PUBMED:27663073)</t>
  </si>
  <si>
    <t>00006150|gene_cluster:GC_00000424|genome_name:M_sp_C18|gene_callers_id:3073</t>
  </si>
  <si>
    <t>ref|WP_036203711.1|</t>
  </si>
  <si>
    <t>MULTISPECIES: ubiquinol-cytochrome c reductase iron-sulfur subunit [Marinobacter]</t>
  </si>
  <si>
    <t>MULTISPECIES: ubiquinol-cytochrome c reductase iron-sulfur subunit [Marinobacter]&lt;&gt;ubiquinol-cytochrome c reductase iron-sulfur subunit [Marinobacter sp. Hex_13]&lt;&gt;ubiquinol-cytochrome c reductase iron-sulfur subunit [Marinobacter sp.]&lt;&gt;ubiquinol-cytochrome c reductase iron-sulfur subunit [Marinobacter salarius]&lt;&gt;quinol--cytochrome-c reductase [Marinobacter salarius]&lt;&gt;ubiquinol-cytochrome c reductase iron-sulfur subunit [Marinobacter salarius]</t>
  </si>
  <si>
    <t>00070297|gene_cluster:GC_00004210|genome_name:M_sp_C18|gene_callers_id:351</t>
  </si>
  <si>
    <t>ref|WP_143071176.1|</t>
  </si>
  <si>
    <t>MULTISPECIES: copper resistance system multicopper oxidase [Marinobacter]</t>
  </si>
  <si>
    <t>MULTISPECIES: copper resistance system multicopper oxidase [Marinobacter]&lt;&gt;copper resistance system multicopper oxidase [Marinobacter salarius]&lt;&gt;copper-resistance protein, CopA family [Marinobacter salarius]</t>
  </si>
  <si>
    <t>K00114</t>
  </si>
  <si>
    <t>alcohol dehydrogenase (cytochrome c) [EC:1.1.2.8]</t>
  </si>
  <si>
    <t>COG4993</t>
  </si>
  <si>
    <t>Glucose dehydrogenase, PQQ-dependent (Gcd) (PDB:1FLG)</t>
  </si>
  <si>
    <t>K02770</t>
  </si>
  <si>
    <t>fructose PTS system EIIBC or EIIC component [EC:2.7.1.202]</t>
  </si>
  <si>
    <t>G!!!G</t>
  </si>
  <si>
    <t>Carbohydrate transport and metabolism!!!Carbohydrate transport and metabolism</t>
  </si>
  <si>
    <t>COG1299!!!COG1445</t>
  </si>
  <si>
    <t>Phosphotransferase system, fructose-specific IIC component (FrwC)!!!Phosphotransferase system fructose-specific component IIB (FrwB) (PDB:5DLE)</t>
  </si>
  <si>
    <t>00002716|gene_cluster:GC_00002966|genome_name:M_sp_C18|gene_callers_id:160</t>
  </si>
  <si>
    <t>ref|WP_075194248.1|</t>
  </si>
  <si>
    <t>MULTISPECIES: PTS fructose-like transporter subunit IIB [unclassified Marinobacter]</t>
  </si>
  <si>
    <t>MULTISPECIES: PTS fructose-like transporter subunit IIB [unclassified Marinobacter]&lt;&gt;PTS fructose transporter subunit IIBC [Marinobacter sp. C18]&lt;&gt;PTS fructose-like transporter subunit IIB [Marinobacter sp. NP-6]&lt;&gt;fused fructose-specific PTS enzymes: IIBcomponent; IIC components [Marinobacter salarius]&lt;&gt;fused fructose-specific PTS enzymes: IIBcomponent; IIC components [Marinobacter salarius]</t>
  </si>
  <si>
    <t>K01113</t>
  </si>
  <si>
    <t>alkaline phosphatase D [EC:3.1.3.1]</t>
  </si>
  <si>
    <t>COG3540</t>
  </si>
  <si>
    <t>Phosphodiesterase/alkaline phosphatase D (PhoD) (PDB:2YEQ)</t>
  </si>
  <si>
    <t>00011007|gene_cluster:GC_00002701|genome_name:M_sp_C18|gene_callers_id:30</t>
  </si>
  <si>
    <t>ref|WP_075194190.1|</t>
  </si>
  <si>
    <t>alkaline phosphatase D family protein [Marinobacter sp. C18]</t>
  </si>
  <si>
    <t>alkaline phosphatase D family protein [Marinobacter sp. C18]&lt;&gt;alkaline phosphatase [Marinobacter sp. C18]</t>
  </si>
  <si>
    <t>00085150|gene_cluster:GC_00005118|genome_name:M_sp_C18|gene_callers_id:464</t>
  </si>
  <si>
    <t>ref|WP_075194432.1|</t>
  </si>
  <si>
    <t>MULTISPECIES: methyl-accepting chemotaxis protein [unclassified Marinobacter]</t>
  </si>
  <si>
    <t>MULTISPECIES: methyl-accepting chemotaxis protein [unclassified Marinobacter]&lt;&gt;chemotaxis protein [Marinobacter sp. C18]&lt;&gt;Chemotaxis protein [Marinobacter salarius]&lt;&gt;Chemotaxis protein [Marinobacter salarius]</t>
  </si>
  <si>
    <t>COG2205</t>
  </si>
  <si>
    <t>K+-sensing histidine kinase KdpD (KdpD) (PDB:2KSF)</t>
  </si>
  <si>
    <t>00068314|gene_cluster:GC_00004511|genome_name:M_sp_C18|gene_callers_id:137</t>
  </si>
  <si>
    <t>ref|WP_075194236.1|</t>
  </si>
  <si>
    <t>MULTISPECIES: hybrid sensor histidine kinase/response regulator [unclassified Marinobacter]</t>
  </si>
  <si>
    <t>MULTISPECIES: hybrid sensor histidine kinase/response regulator [unclassified Marinobacter]&lt;&gt;hypothetical protein AWH63_00690 [Marinobacter sp. C18]&lt;&gt;hybrid sensor histidine kinase/response regulator [Marinobacter sp. NP-6]&lt;&gt;conserved membrane hypothetical protein [Marinobacter salarius]&lt;&gt;Hybrid sensor histidine kinase/response regulator [Marinobacter salarius]</t>
  </si>
  <si>
    <t>COG0642!!!COG2202</t>
  </si>
  <si>
    <t>Signal transduction histidine kinase (BaeS) (PDB:1JOY)!!!PAS domain (PAS) (PDB:2MWG)</t>
  </si>
  <si>
    <t>00055756|gene_cluster:GC_00002085|genome_name:M_sp_C18|gene_callers_id:258</t>
  </si>
  <si>
    <t>ref|WP_075194299.1|</t>
  </si>
  <si>
    <t>MULTISPECIES: PAS domain-containing hybrid sensor histidine kinase/response regulator [Marinobacter]</t>
  </si>
  <si>
    <t>MULTISPECIES: PAS domain-containing hybrid sensor histidine kinase/response regulator [Marinobacter]&lt;&gt;aerobic respiration control sensor protein ArcB [Marinobacter salarius]&lt;&gt;hybrid sensor histidine kinase/response regulator [Marinobacter sp. C18]&lt;&gt;PAS domain-containing sensor histidine kinase [Marinobacter sp. NP-6]&lt;&gt;Hybrid sensor histidine kinase/response regulator [Marinobacter salarius]&lt;&gt;Aerobic respiration control sensor protein ArcB [Marinobacter salarius]</t>
  </si>
  <si>
    <t>K06330</t>
  </si>
  <si>
    <t>spore coat protein H</t>
  </si>
  <si>
    <t>COG5337</t>
  </si>
  <si>
    <t>Spore coat protein CotH (CotH) (PDB:5JD9)</t>
  </si>
  <si>
    <t>COG0471</t>
  </si>
  <si>
    <t>Di- and tricarboxylate antiporter (CitT) (PDB:4F35)</t>
  </si>
  <si>
    <t>00017473|gene_cluster:GC_00002244|genome_name:M_sp_C18|gene_callers_id:171</t>
  </si>
  <si>
    <t>ref|WP_036210577.1|</t>
  </si>
  <si>
    <t>MULTISPECIES: anion permease [Marinobacter]</t>
  </si>
  <si>
    <t>MULTISPECIES: anion permease [Marinobacter]&lt;&gt;putative transporter [Marinobacter salarius]&lt;&gt;putative sulfur deprivation response regulator [Marinobacter salarius]&lt;&gt;anion permease [Marinobacter salarius]&lt;&gt;potassium transporter TrkA [Marinobacter sp. C18]&lt;&gt;SLC13 family permease [Marinobacter sp. NP-6]</t>
  </si>
  <si>
    <t>COG4666</t>
  </si>
  <si>
    <t>TRAP-type uncharacterized transport system, fused permease components</t>
  </si>
  <si>
    <t>00052640|gene_cluster:GC_00004224|genome_name:M_sp_C18|gene_callers_id:499</t>
  </si>
  <si>
    <t>gb|AZR41974.1|</t>
  </si>
  <si>
    <t>putative TRAP transporter large permease protein [Marinobacter salarius]</t>
  </si>
  <si>
    <t>COG5652</t>
  </si>
  <si>
    <t>VanZ-like family protein (function unknown) (VanZ)</t>
  </si>
  <si>
    <t>00054580|gene_cluster:GC_00004755|genome_name:M_sp_C18|gene_callers_id:4534</t>
  </si>
  <si>
    <t>ref|WP_075197034.1|</t>
  </si>
  <si>
    <t>MULTISPECIES: succinyl-CoA synthetase subunit beta [unclassified Marinobacter]</t>
  </si>
  <si>
    <t>MULTISPECIES: succinyl-CoA synthetase subunit beta [unclassified Marinobacter]&lt;&gt;succinyl-CoA synthetase subunit beta [Marinobacter sp. C18]&lt;&gt;succinyl-CoA synthetase subunit beta [Marinobacter sp. NP-6]</t>
  </si>
  <si>
    <t>COG4104</t>
  </si>
  <si>
    <t>Zn-binding Pro-Ala-Ala-Arg (PAAR) domain, involved in Type VI secretion (PAAR) (PDB:4JIV)</t>
  </si>
  <si>
    <t>00043291|gene_cluster:GC_00003902|genome_name:M_sp_C18|gene_callers_id:228</t>
  </si>
  <si>
    <t>ref|WP_075194278.1|</t>
  </si>
  <si>
    <t>MULTISPECIES: DUF2235 domain-containing protein [unclassified Marinobacter]</t>
  </si>
  <si>
    <t>MULTISPECIES: DUF2235 domain-containing protein [unclassified Marinobacter]&lt;&gt;type IV secretion protein Rhs [Marinobacter sp. C18]&lt;&gt;DUF2235 domain-containing protein [Marinobacter sp. NP-6]&lt;&gt;Type IV secretion protein Rhs [Marinobacter salarius]&lt;&gt;Type IV secretion protein Rhs [Marinobacter salarius]</t>
  </si>
  <si>
    <t>00027795|gene_cluster:GC_00000519|genome_name:M_sp_C18|gene_callers_id:456</t>
  </si>
  <si>
    <t>ref|WP_036208922.1|</t>
  </si>
  <si>
    <t>MULTISPECIES: PrkA family serine protein kinase [Marinobacter]</t>
  </si>
  <si>
    <t>MULTISPECIES: PrkA family serine protein kinase [Marinobacter]&lt;&gt;serine protein kinase PrkA [Marinobacter sp. Hex_13]&lt;&gt;PrkA family serine protein kinase [Marinobacter salarius]&lt;&gt;PrkA AAA domain protein [Marinobacter salarius]&lt;&gt;uncharacterized protein MTMN5_02488 [Marinobacter salarius]&lt;&gt;PrkA family serine protein kinase [Marinobacter salarius]</t>
  </si>
  <si>
    <t>00081928|gene_cluster:GC_00002708|genome_name:M_sp_C18|gene_callers_id:486</t>
  </si>
  <si>
    <t>ref|WP_075194438.1|</t>
  </si>
  <si>
    <t>HAMP domain-containing protein [Marinobacter sp. C18]</t>
  </si>
  <si>
    <t>HAMP domain-containing protein [Marinobacter sp. C18]&lt;&gt;chemotaxis protein [Marinobacter sp.]&lt;&gt;chemotaxis protein [Marinobacter sp. C18]</t>
  </si>
  <si>
    <t>K03798</t>
  </si>
  <si>
    <t>cell division protease FtsH [EC:3.4.24.-]</t>
  </si>
  <si>
    <t>COG0465</t>
  </si>
  <si>
    <t>ATP-dependent Zn proteases (HflB) (PDB:1LV7)</t>
  </si>
  <si>
    <t>00055025|gene_cluster:GC_00000023|genome_name:M_sp_C18|gene_callers_id:291</t>
  </si>
  <si>
    <t>ref|WP_075194485.1|</t>
  </si>
  <si>
    <t>MULTISPECIES: ATP-dependent zinc metalloprotease FtsH [unclassified Marinobacter]</t>
  </si>
  <si>
    <t>MULTISPECIES: ATP-dependent zinc metalloprotease FtsH [unclassified Marinobacter]&lt;&gt;ATP-dependent metalloprotease [Marinobacter sp. C18]&lt;&gt;ATP-dependent zinc metalloprotease FtsH [Marinobacter sp. NP-6]</t>
  </si>
  <si>
    <t>K04043</t>
  </si>
  <si>
    <t>molecular chaperone DnaK</t>
  </si>
  <si>
    <t>00084815|gene_cluster:GC_00000174|genome_name:M_sp_C18|gene_callers_id:283</t>
  </si>
  <si>
    <t>ref|WP_036212180.1|</t>
  </si>
  <si>
    <t>MULTISPECIES: molecular chaperone DnaK [Marinobacter]</t>
  </si>
  <si>
    <t>MULTISPECIES: molecular chaperone DnaK [Marinobacter]&lt;&gt;molecular chaperone DnaK [Marinobacter sp.]&lt;&gt;chaperone protein DnaK [Marinobacter salarius]&lt;&gt;chaperone protein DnaK [Marinobacter salarius]&lt;&gt;molecular chaperone DnaK [Marinobacter salarius]&lt;&gt;molecular chaperone DnaK [Marinobacter sp. C18]</t>
  </si>
  <si>
    <t>K00962</t>
  </si>
  <si>
    <t>polyribonucleotide nucleotidyltransferase [EC:2.7.7.8]</t>
  </si>
  <si>
    <t>COG1185</t>
  </si>
  <si>
    <t>Polyribonucleotide nucleotidyltransferase (polynucleotide phosphorylase) (Pnp) (PDB:1E3P)</t>
  </si>
  <si>
    <t>00045543|gene_cluster:GC_00000129|genome_name:M_sp_C18|gene_callers_id:302</t>
  </si>
  <si>
    <t>ref|WP_075194320.1|</t>
  </si>
  <si>
    <t>polyribonucleotide nucleotidyltransferase [Marinobacter salarius]</t>
  </si>
  <si>
    <t>polyribonucleotide nucleotidyltransferase [Marinobacter salarius]&lt;&gt;polyribonucleotide nucleotidyltransferase [Marinobacter sp. Hex_13]&lt;&gt;polyribonucleotide nucleotidyltransferase [Marinobacter sp.]&lt;&gt;polyribonucleotide nucleotidyltransferase [Marinobacter sp. C18]&lt;&gt;polyribonucleotide nucleotidyltransferase [Marinobacter sp. NP-6]&lt;&gt;polyribonucleotide nucleotidyltransferase [Marinobacter salarius]</t>
  </si>
  <si>
    <t>K21866</t>
  </si>
  <si>
    <t>ion channel POLLUX/CASTOR</t>
  </si>
  <si>
    <t>00011500|gene_cluster:GC_00000312|genome_name:M_sp_C18|gene_callers_id:166</t>
  </si>
  <si>
    <t>ref|WP_075194253.1|</t>
  </si>
  <si>
    <t>MULTISPECIES: ion channel DMI1 [unclassified Marinobacter]</t>
  </si>
  <si>
    <t>MULTISPECIES: ion channel DMI1 [unclassified Marinobacter]&lt;&gt;ion channel DMI1 [Marinobacter sp. C18]&lt;&gt;ion channel DMI1 [Marinobacter sp. NP-6]&lt;&gt;Ion channel DMI1 [Marinobacter salarius]&lt;&gt;Ion channel DMI1 [Marinobacter salarius]</t>
  </si>
  <si>
    <t>K00937</t>
  </si>
  <si>
    <t>polyphosphate kinase [EC:2.7.4.1]</t>
  </si>
  <si>
    <t>COG0855</t>
  </si>
  <si>
    <t>Polyphosphate kinase (Ppk) (PDB:1XDO)</t>
  </si>
  <si>
    <t>00027231|gene_cluster:GC_00000512|genome_name:M_sp_C18|gene_callers_id:61</t>
  </si>
  <si>
    <t>ref|WP_036210827.1|</t>
  </si>
  <si>
    <t>MULTISPECIES: polyphosphate kinase 1 [Marinobacter]</t>
  </si>
  <si>
    <t>MULTISPECIES: polyphosphate kinase 1 [Marinobacter]&lt;&gt;RNA degradosome polyphosphate kinase [Marinobacter sp. Hex_13]&lt;&gt;polyphosphate kinase [Marinobacter salarius]&lt;&gt;polyphosphate kinase [Marinobacter salarius]&lt;&gt;polyphosphate kinase [Marinobacter salarius]&lt;&gt;polyphosphate kinase 1 [Marinobacter salarius]</t>
  </si>
  <si>
    <t>COG1593</t>
  </si>
  <si>
    <t>TRAP-type C4-dicarboxylate transport system, large permease component (DctQ)</t>
  </si>
  <si>
    <t>K16091</t>
  </si>
  <si>
    <t>Fe(3+) dicitrate transport protein</t>
  </si>
  <si>
    <t>COG4772</t>
  </si>
  <si>
    <t>Outer membrane receptor for Fe3+-dicitrate (FecA) (PDB:1KMP)</t>
  </si>
  <si>
    <t>00036661|gene_cluster:GC_00003820|genome_name:M_sp_C18|gene_callers_id:349</t>
  </si>
  <si>
    <t>ref|WP_075194351.1|</t>
  </si>
  <si>
    <t>MULTISPECIES: TonB-dependent receptor [Marinobacter]</t>
  </si>
  <si>
    <t>MULTISPECIES: TonB-dependent receptor [Marinobacter]&lt;&gt;hypothetical protein AXW11_08935 [Marinobacter sp. Hex_13]&lt;&gt;hypothetical protein AWH63_01760 [Marinobacter sp. C18]&lt;&gt;TonB-dependent receptor [Marinobacter sp. NP-6]&lt;&gt;Fe(3+) dicitrate transport protein [Marinobacter salarius]</t>
  </si>
  <si>
    <t>00075694|gene_cluster:GC_00002141|genome_name:M_sp_C18|gene_callers_id:187</t>
  </si>
  <si>
    <t>ref|WP_075194260.1|</t>
  </si>
  <si>
    <t>MULTISPECIES: EAL domain-containing protein [unclassified Marinobacter]</t>
  </si>
  <si>
    <t>MULTISPECIES: EAL domain-containing protein [unclassified Marinobacter]&lt;&gt;diguanylate cyclase [Marinobacter sp. C18]&lt;&gt;EAL domain-containing protein [Marinobacter sp. NP-6]&lt;&gt;EAL domain-containing protein [Marinobacter salarius]</t>
  </si>
  <si>
    <t>COG3255</t>
  </si>
  <si>
    <t>Putative sterol carrier protein, contains SCP2 domain (SCP2)</t>
  </si>
  <si>
    <t>00094596|gene_cluster:GC_00000875|genome_name:M_sp_C18|gene_callers_id:1694</t>
  </si>
  <si>
    <t>ref|WP_007154761.1|</t>
  </si>
  <si>
    <t>MULTISPECIES: SCP2 sterol-binding domain-containing protein [Marinobacter]</t>
  </si>
  <si>
    <t>MULTISPECIES: SCP2 sterol-binding domain-containing protein [Marinobacter]&lt;&gt;SCP-2 family sterol carrier protein [Marinobacter sp. Hex_13]&lt;&gt;SCP-2 family sterol carrier protein [Marinobacter sp.]&lt;&gt;SCP-2 sterol transfer family protein [Marinobacter salarius]&lt;&gt;SCP-2 sterol transfer family protein [Marinobacter salarius]&lt;&gt;hypothetical protein MTMN5_03493 [Marinobacter salarius]</t>
  </si>
  <si>
    <t>00015506|gene_cluster:GC_00000229|genome_name:M_sp_C18|gene_callers_id:316</t>
  </si>
  <si>
    <t>ref|WP_075194488.1|</t>
  </si>
  <si>
    <t>endopeptidase La [Marinobacter sp. C18]</t>
  </si>
  <si>
    <t>endopeptidase La [Marinobacter sp. C18]&lt;&gt;Lon protease [Marinobacter sp. C18]</t>
  </si>
  <si>
    <t>00014315|gene_cluster:GC_00000481|genome_name:M_sp_C18|gene_callers_id:124</t>
  </si>
  <si>
    <t>gb|AZR41637.1|</t>
  </si>
  <si>
    <t>LPS-assembly protein LptD [Marinobacter salarius]</t>
  </si>
  <si>
    <t>LPS-assembly protein LptD [Marinobacter salarius]&lt;&gt;LPS-assembly protein LptD [Marinobacter salarius]&lt;&gt;LPS-assembly protein LptD [Marinobacter salarius]</t>
  </si>
  <si>
    <t>K02621</t>
  </si>
  <si>
    <t>topoisomerase IV subunit A [EC:5.6.2.2]</t>
  </si>
  <si>
    <t>COG0188</t>
  </si>
  <si>
    <t>DNA gyrase/topoisomerase IV, subunit A (GyrA) (PDB:1SUU)</t>
  </si>
  <si>
    <t>00022122|gene_cluster:GC_00000006|genome_name:M_sp_C18|gene_callers_id:3899</t>
  </si>
  <si>
    <t>ref|WP_036209686.1|</t>
  </si>
  <si>
    <t>MULTISPECIES: DNA topoisomerase IV subunit A [Marinobacter]</t>
  </si>
  <si>
    <t>MULTISPECIES: DNA topoisomerase IV subunit A [Marinobacter]&lt;&gt;DNA topoisomerase IV subunit A [Marinobacter sp. Hex_13]&lt;&gt;DNA topoisomerase IV subunit A [Marinobacter sp.]&lt;&gt;DNA topoisomerase 4 subunit [Marinobacter salarius]&lt;&gt;DNA topoisomerase IV subunit A [Marinobacter salarius]&lt;&gt;DNA topoisomerase IV subunit A [Marinobacter sp. C18]</t>
  </si>
  <si>
    <t>COG0642!!!COG0784</t>
  </si>
  <si>
    <t>Signal transduction histidine kinase (BaeS) (PDB:1JOY)!!!CheY-like REC (receiver) domain, includes chemotaxis protein CheY  and sporulation regulator Spo0F (CheY) (PDB:6QRJ)</t>
  </si>
  <si>
    <t>00086293|gene_cluster:GC_00000262|genome_name:M_sp_C18|gene_callers_id:3796</t>
  </si>
  <si>
    <t>emb|SFL40744.1|</t>
  </si>
  <si>
    <t>Signal transduction histidine kinase [Marinobacter salarius]</t>
  </si>
  <si>
    <t>00079396|gene_cluster:GC_00000028|genome_name:M_sp_C18|gene_callers_id:3909</t>
  </si>
  <si>
    <t>ref|WP_041332394.1|</t>
  </si>
  <si>
    <t>MULTISPECIES: TRAP transporter large permease subunit [Marinobacter]</t>
  </si>
  <si>
    <t>MULTISPECIES: TRAP transporter large permease subunit [Marinobacter]&lt;&gt;C4-dicarboxylate ABC transporter [Marinobacter salarius]&lt;&gt;TRAP transporter large permease subunit [Marinobacter salarius]&lt;&gt;C4-dicarboxylate ABC transporter [Marinobacter sp. C18]&lt;&gt;TRAP transporter large permease subunit [Marinobacter salarius]&lt;&gt;TRAP transporter large permease subunit [Marinobacter salarius]</t>
  </si>
  <si>
    <t>K21024</t>
  </si>
  <si>
    <t>00063175|gene_cluster:GC_00001532|genome_name:M_sp_C18|gene_callers_id:3734</t>
  </si>
  <si>
    <t>ref|WP_075196563.1|</t>
  </si>
  <si>
    <t>MULTISPECIES: GGDEF and EAL domain-containing protein [Marinobacter]</t>
  </si>
  <si>
    <t>MULTISPECIES: GGDEF and EAL domain-containing protein [Marinobacter]&lt;&gt;diguanylate cyclase [Marinobacter sp. Hex_13]&lt;&gt;diguanylate cyclase [Marinobacter sp. C18]&lt;&gt;diguanylate cyclase/phosphodiesterase [Marinobacter salarius]</t>
  </si>
  <si>
    <t>K13777</t>
  </si>
  <si>
    <t>geranyl-CoA carboxylase alpha subunit [EC:6.4.1.5]</t>
  </si>
  <si>
    <t>00048132|gene_cluster:GC_00000021|genome_name:M_sp_C18|gene_callers_id:3918</t>
  </si>
  <si>
    <t>ref|WP_075196555.1|</t>
  </si>
  <si>
    <t>acetyl/propionyl/methylcrotonyl-CoA carboxylase subunit alpha [Marinobacter sp. C18]</t>
  </si>
  <si>
    <t>acetyl/propionyl/methylcrotonyl-CoA carboxylase subunit alpha [Marinobacter sp. C18]&lt;&gt;3-methylcrotonyl-CoA carboxylase [Marinobacter sp. C18]</t>
  </si>
  <si>
    <t>K21025</t>
  </si>
  <si>
    <t>multidomain signaling protein FimX</t>
  </si>
  <si>
    <t>00016862|gene_cluster:GC_00000249|genome_name:M_sp_C18|gene_callers_id:3897</t>
  </si>
  <si>
    <t>ref|WP_036209690.1|</t>
  </si>
  <si>
    <t>MULTISPECIES: EAL domain-containing protein [Marinobacter]</t>
  </si>
  <si>
    <t>MULTISPECIES: EAL domain-containing protein [Marinobacter]&lt;&gt;diguanylate cyclase [Marinobacter sp. Hex_13]&lt;&gt;two-component system response regulator [Marinobacter sp.]&lt;&gt;putative diguanylate cyclase YegE [Marinobacter salarius]&lt;&gt;two-component system response regulator [Marinobacter sp.]&lt;&gt;PAS domain S-box-containing protein/diguanylate cyclase (GGDEF) domain-containing protein [Marinobacter salarius]</t>
  </si>
  <si>
    <t>00072447|gene_cluster:GC_00002665|genome_name:M_sp_C18|gene_callers_id:3783</t>
  </si>
  <si>
    <t>ref|WP_075196481.1|</t>
  </si>
  <si>
    <t>MULTISPECIES: SLBB domain-containing protein [Marinobacter]</t>
  </si>
  <si>
    <t>MULTISPECIES: SLBB domain-containing protein [Marinobacter]&lt;&gt;sugar transporter [Marinobacter sp. Hex_13]&lt;&gt;sugar transporter [Marinobacter sp. C18]&lt;&gt;protein involved in polysaccharide export, contains SLBB domain of the beta-grasp fold [Marinobacter salarius]</t>
  </si>
  <si>
    <t>K14645</t>
  </si>
  <si>
    <t>serine protease [EC:3.4.21.-]</t>
  </si>
  <si>
    <t>COG1404</t>
  </si>
  <si>
    <t>Serine protease, subtilisin family (AprE) (PDB:1SCJ)</t>
  </si>
  <si>
    <t>00018449|gene_cluster:GC_00006059|genome_name:M_sp_C18|gene_callers_id:3908</t>
  </si>
  <si>
    <t>ref|WP_075196547.1|</t>
  </si>
  <si>
    <t>S8 family serine peptidase [Marinobacter sp. C18]</t>
  </si>
  <si>
    <t>S8 family serine peptidase [Marinobacter sp. C18]&lt;&gt;hypothetical protein AWH63_09890 [Marinobacter sp. C18]</t>
  </si>
  <si>
    <t>K03556</t>
  </si>
  <si>
    <t>LuxR family transcriptional regulator, maltose regulon positive regulatory protein</t>
  </si>
  <si>
    <t>00066503|gene_cluster:GC_00000150|genome_name:M_sp_C18|gene_callers_id:3755</t>
  </si>
  <si>
    <t>ref|WP_075196459.1|</t>
  </si>
  <si>
    <t>MULTISPECIES: hypothetical protein [Marinobacter]&lt;&gt;hypothetical protein AXW11_03750 [Marinobacter sp. Hex_13]&lt;&gt;hypothetical protein AWH63_09140 [Marinobacter sp. C18]&lt;&gt;hypothetical protein SAMN04487868_101383 [Marinobacter salarius]</t>
  </si>
  <si>
    <t>00094412|gene_cluster:GC_00000246|genome_name:M_sp_C18|gene_callers_id:3906</t>
  </si>
  <si>
    <t>ref|WP_075196545.1|</t>
  </si>
  <si>
    <t>DNA topoisomerase IV subunit B [Marinobacter sp. C18]</t>
  </si>
  <si>
    <t>DNA topoisomerase IV subunit B [Marinobacter sp. C18]&lt;&gt;DNA topoisomerase IV subunit B [Marinobacter sp. C18]</t>
  </si>
  <si>
    <t>00026449|gene_cluster:GC_00000316|genome_name:M_sp_C18|gene_callers_id:3883</t>
  </si>
  <si>
    <t>ref|WP_075196532.1|</t>
  </si>
  <si>
    <t>MULTISPECIES: DNA mismatch repair endonuclease MutL [unclassified Marinobacter]</t>
  </si>
  <si>
    <t>MULTISPECIES: DNA mismatch repair endonuclease MutL [unclassified Marinobacter]&lt;&gt;DNA mismatch repair protein MutL [Marinobacter sp. C18]&lt;&gt;DNA mismatch repair endonuclease MutL [Marinobacter sp. NP-6]&lt;&gt;methyl-directed mismatch repair protein [Marinobacter salarius]&lt;&gt;methyl-directed mismatch repair protein [Marinobacter salarius]</t>
  </si>
  <si>
    <t>00090544|gene_cluster:GC_00001302|genome_name:M_sp_C18|gene_callers_id:3737</t>
  </si>
  <si>
    <t>ref|WP_075196451.1|</t>
  </si>
  <si>
    <t>MULTISPECIES: type II secretion system secretin GspD [Marinobacter]</t>
  </si>
  <si>
    <t>MULTISPECIES: type II secretion system secretin GspD [Marinobacter]&lt;&gt;type II secretion system protein GspD [Marinobacter sp. Hex_13]&lt;&gt;type II secretion system protein GspD [Marinobacter sp. C18]&lt;&gt;general secretion pathway protein D [Marinobacter salarius]</t>
  </si>
  <si>
    <t>K03799</t>
  </si>
  <si>
    <t>heat shock protein HtpX [EC:3.4.24.-]</t>
  </si>
  <si>
    <t>COG0501</t>
  </si>
  <si>
    <t>Zn-dependent protease with chaperone function (HtpX) (PDB:2YPT)</t>
  </si>
  <si>
    <t>00020410|gene_cluster:GC_00001212|genome_name:M_sp_C18|gene_callers_id:3736</t>
  </si>
  <si>
    <t>ref|WP_075196450.1|</t>
  </si>
  <si>
    <t>MULTISPECIES: M48 family metallopeptidase [Marinobacter]</t>
  </si>
  <si>
    <t>MULTISPECIES: M48 family metallopeptidase [Marinobacter]&lt;&gt;peptidase M48 [Marinobacter sp. Hex_13]&lt;&gt;peptidase M48 [Marinobacter sp. C18]&lt;&gt;Zn-dependent protease with chaperone function [Marinobacter salarius]</t>
  </si>
  <si>
    <t>COG1086</t>
  </si>
  <si>
    <t>NDP-sugar epimerase, includes UDP-GlcNAc-inverting 4,6-dehydratase FlaA1 and capsular polysaccharide biosynthesis protein EpsC (FlaA1) (PDB:2GN4)</t>
  </si>
  <si>
    <t>00019557|gene_cluster:GC_00001645|genome_name:M_sp_C18|gene_callers_id:3765</t>
  </si>
  <si>
    <t>emb|SFL41188.1|</t>
  </si>
  <si>
    <t>NDP-sugar epimerase, includes UDP-GlcNAc-inverting 4,6-dehydratase FlaA1 and capsular polysaccharide biosynthesis protein EpsC [Marinobacter salarius]</t>
  </si>
  <si>
    <t>K02407</t>
  </si>
  <si>
    <t>flagellar hook-associated protein 2</t>
  </si>
  <si>
    <t>COG1345</t>
  </si>
  <si>
    <t>Flagellar capping protein FliD (FliD) (PDB:5FHY)</t>
  </si>
  <si>
    <t>00001020|gene_cluster:GC_00003050|genome_name:M_sp_C18|gene_callers_id:3763</t>
  </si>
  <si>
    <t>ref|WP_075196464.1|</t>
  </si>
  <si>
    <t>MULTISPECIES: SLC13 family permease [Marinobacter]</t>
  </si>
  <si>
    <t>MULTISPECIES: SLC13 family permease [Marinobacter]&lt;&gt;potassium transporter TrkA [Marinobacter sp. Hex_13]&lt;&gt;potassium transporter TrkA [Marinobacter sp. C18]&lt;&gt;Di-and tricarboxylate transporter [Marinobacter salarius]&lt;&gt;Di-and tricarboxylate transporter [Marinobacter salarius]&lt;&gt;Potassium transporter TrkA [Marinobacter salarius]</t>
  </si>
  <si>
    <t>00009919|gene_cluster:GC_00002035|genome_name:M_sp_C18|gene_callers_id:3905</t>
  </si>
  <si>
    <t>ref|WP_075196544.1|</t>
  </si>
  <si>
    <t>MULTISPECIES: SLC13 family permease [Marinobacter]&lt;&gt;potassium transporter TrkA [Marinobacter sp. Hex_13]&lt;&gt;SLC13 family permease [Marinobacter sp.]&lt;&gt;potassium transporter TrkA [Marinobacter sp. C18]&lt;&gt;SLC13 family permease [Marinobacter sp. NP-6]&lt;&gt;Di-and tricarboxylate transporter [Marinobacter salarius]</t>
  </si>
  <si>
    <t>COG1196!!!COG1360</t>
  </si>
  <si>
    <t>Chromosome segregation ATPase Smc (Smc) (PDB:5XG3)!!!Flagellar motor protein MotB (MotB)</t>
  </si>
  <si>
    <t>00093163|gene_cluster:GC_00002441|genome_name:M_sp_C18|gene_callers_id:4512</t>
  </si>
  <si>
    <t>ref|WP_075197019.1|</t>
  </si>
  <si>
    <t>MULTISPECIES: peptidoglycan -binding protein [unclassified Marinobacter]</t>
  </si>
  <si>
    <t>MULTISPECIES: peptidoglycan -binding protein [unclassified Marinobacter]&lt;&gt;hypothetical protein [Marinobacter sp.]&lt;&gt;hypothetical protein AWH63_12865 [Marinobacter sp. C18]&lt;&gt;conserved hypothetical protein [Marinobacter salarius]&lt;&gt;Flagellar motor rotation protein MotB [Marinobacter salarius]</t>
  </si>
  <si>
    <t>00026912|gene_cluster:GC_00003789|genome_name:M_sp_C18|gene_callers_id:4430</t>
  </si>
  <si>
    <t>ref|WP_075196964.1|</t>
  </si>
  <si>
    <t>MULTISPECIES: AraC family transcriptional regulator [unclassified Marinobacter]&lt;&gt;transcriptional regulator [Marinobacter sp. C18]&lt;&gt;Transcriptional regulator [Marinobacter salarius]&lt;&gt;Transcriptional regulator [Marinobacter salarius]</t>
  </si>
  <si>
    <t>K07338</t>
  </si>
  <si>
    <t>COG3489</t>
  </si>
  <si>
    <t>Imelysin-like iron-regulated protein IrpA, duplicated M75 peptidase-like domain (IrpA2) (PUBMED:21799754)</t>
  </si>
  <si>
    <t>00076004|gene_cluster:GC_00002520|genome_name:M_sp_C18|gene_callers_id:4577</t>
  </si>
  <si>
    <t>ref|WP_075197063.1|</t>
  </si>
  <si>
    <t>MULTISPECIES: imelysin family protein [unclassified Marinobacter]</t>
  </si>
  <si>
    <t>MULTISPECIES: imelysin family protein [unclassified Marinobacter]&lt;&gt;hypothetical protein AWH63_13185 [Marinobacter sp. C18]&lt;&gt;hypothetical protein EHM94_09910 [Marinobacter sp. NP-6]&lt;&gt;conserved exported hypothetical protein [Marinobacter salarius]&lt;&gt;Iron-regulated protein A precursor [Marinobacter salarius]</t>
  </si>
  <si>
    <t>K01620</t>
  </si>
  <si>
    <t>threonine aldolase [EC:4.1.2.48]</t>
  </si>
  <si>
    <t>COG2008</t>
  </si>
  <si>
    <t>Threonine aldolase (GLY1) (PDB:4LNJ)</t>
  </si>
  <si>
    <t>00081813|gene_cluster:GC_00002556|genome_name:M_sp_C18|gene_callers_id:4488</t>
  </si>
  <si>
    <t>ref|WP_177190577.1|</t>
  </si>
  <si>
    <t>MULTISPECIES: low specificity L-threonine aldolase [Marinobacter]</t>
  </si>
  <si>
    <t>MULTISPECIES: low specificity L-threonine aldolase [Marinobacter]&lt;&gt;low specificity L-threonine aldolase [Marinobacter salarius]&lt;&gt;L-threonine aldolase [Marinobacter salarius]&lt;&gt;low specificity L-threonine aldolase [Marinobacter salarius]&lt;&gt;low specificity L-threonine aldolase [Marinobacter salarius]&lt;&gt;L-threonine aldolase [Marinobacter salarius]</t>
  </si>
  <si>
    <t>COG2267</t>
  </si>
  <si>
    <t>Lysophospholipase, alpha-beta hydrolase superfamily (PldB) (PDB:5O7G)</t>
  </si>
  <si>
    <t>00087980|gene_cluster:GC_00001109|genome_name:M_sp_C18|gene_callers_id:4588</t>
  </si>
  <si>
    <t>ref|WP_036209603.1|</t>
  </si>
  <si>
    <t>MULTISPECIES: alpha/beta hydrolase [Marinobacter]</t>
  </si>
  <si>
    <t>MULTISPECIES: alpha/beta hydrolase [Marinobacter]&lt;&gt;lysophospholipase [Marinobacter sp. Hex_13]&lt;&gt;alpha/beta hydrolase [Marinobacter sp.]&lt;&gt;lysophospholipase L2 [Marinobacter salarius]&lt;&gt;lysophospholipase [Marinobacter salarius]&lt;&gt;alpha/beta hydrolase [Marinobacter salarius]</t>
  </si>
  <si>
    <t>00019220|gene_cluster:GC_00002182|genome_name:M_sp_C18|gene_callers_id:4568</t>
  </si>
  <si>
    <t>ref|WP_075197057.1|</t>
  </si>
  <si>
    <t>MULTISPECIES: helix-turn-helix domain-containing protein [unclassified Marinobacter]</t>
  </si>
  <si>
    <t>MULTISPECIES: helix-turn-helix domain-containing protein [unclassified Marinobacter]&lt;&gt;AraC family transcriptional regulator [Marinobacter sp. C18]&lt;&gt;helix-turn-helix domain-containing protein [Marinobacter sp. NP-6]&lt;&gt;AraC family transcriptional regulator [Marinobacter salarius]&lt;&gt;AraC family transcriptional regulator [Marinobacter salarius]</t>
  </si>
  <si>
    <t>K02044</t>
  </si>
  <si>
    <t>phosphonate transport system substrate-binding protein</t>
  </si>
  <si>
    <t>COG3221</t>
  </si>
  <si>
    <t>ABC-type phosphate/phosphonate transport system, periplasmic component (PhnD) (PDB:3S4U)</t>
  </si>
  <si>
    <t>00050950|gene_cluster:GC_00003768|genome_name:M_sp_C18|gene_callers_id:4428</t>
  </si>
  <si>
    <t>ref|WP_007152717.1|</t>
  </si>
  <si>
    <t>MULTISPECIES: phosphate/phosphite/phosphonate ABC transporter substrate-binding protein [Marinobacter]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</si>
  <si>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salarius]&lt;&gt;phosphate-import protein PhnD [Marinobacter salarius]&lt;&gt;hypothetical protein MTMN5_02604 [Marinobacter salarius]&lt;&gt;Phosphonate-binding periplasmic protein [Marinobacter algicola DG893]</t>
  </si>
  <si>
    <t>00029689|gene_cluster:GC_00002698|genome_name:M_sp_C18|gene_callers_id:4408</t>
  </si>
  <si>
    <t>ref|WP_075196956.1|</t>
  </si>
  <si>
    <t>MULTISPECIES: mechanosensitive ion channel family protein [Marinobacter]</t>
  </si>
  <si>
    <t>MULTISPECIES: mechanosensitive ion channel family protein [Marinobacter]&lt;&gt;small-conductance mechanosensitive channel [Marinobacter salarius]&lt;&gt;mechanosensitive ion channel protein MscS [Marinobacter sp. C18]</t>
  </si>
  <si>
    <t>COG0551</t>
  </si>
  <si>
    <t>DNA topoisomerase I, ssDNA-binding Zn-finger and Zn-ribbon domains (YrdD) (PDB:1YUA)</t>
  </si>
  <si>
    <t>00061218|gene_cluster:GC_00004912|genome_name:M_sp_C18|gene_callers_id:4392</t>
  </si>
  <si>
    <t>ref|WP_007152751.1|</t>
  </si>
  <si>
    <t>NERD domain-containing protein [Marinobacter algicola]</t>
  </si>
  <si>
    <t>NERD domain-containing protein [Marinobacter algicola]&lt;&gt;hypothetical membrane protein [Marinobacter algicola DG893]</t>
  </si>
  <si>
    <t>K00784</t>
  </si>
  <si>
    <t>ribonuclease Z [EC:3.1.26.11]</t>
  </si>
  <si>
    <t>COG1234</t>
  </si>
  <si>
    <t>Ribonuclease BN, tRNA processing enzyme (ElaC) (PDB:1WW1)</t>
  </si>
  <si>
    <t>00064522|gene_cluster:GC_00001835|genome_name:M_sp_C18|gene_callers_id:4450</t>
  </si>
  <si>
    <t>ref|WP_075196977.1|</t>
  </si>
  <si>
    <t>MULTISPECIES: MBL fold metallo-hydrolase [unclassified Marinobacter]</t>
  </si>
  <si>
    <t>MULTISPECIES: MBL fold metallo-hydrolase [unclassified Marinobacter]&lt;&gt;MBL fold metallo-hydrolase [Marinobacter sp. C18]&lt;&gt;Ribonuclease Z [Marinobacter salarius]&lt;&gt;Ribonuclease Z [Marinobacter salarius]</t>
  </si>
  <si>
    <t>00032432|gene_cluster:GC_00003764|genome_name:M_sp_C18|gene_callers_id:4438</t>
  </si>
  <si>
    <t>ref|WP_007152707.1|</t>
  </si>
  <si>
    <t>MULTISPECIES: alcohol dehydrogenase catalytic domain-containing protein [Marinobacter]</t>
  </si>
  <si>
    <t>MULTISPECIES: alcohol dehydrogenase catalytic domain-containing protein [Marinobacter]&lt;&gt;alcohol dehydrogenase [Marinobacter sp. Hex_13]&lt;&gt;alcohol dehydrogenase [Marinobacter sp.]&lt;&gt;alcohol dehydrogenase [Marinobacter salarius]&lt;&gt;putative alcohol dehydrogenase D [Marinobacter salarius]&lt;&gt;alcohol dehydrogenase [Marinobacter salarius]</t>
  </si>
  <si>
    <t>00089596|gene_cluster:GC_00007197|genome_name:M_sp_C18|gene_callers_id:4442</t>
  </si>
  <si>
    <t>ref|WP_075196971.1|</t>
  </si>
  <si>
    <t>MULTISPECIES: hypothetical protein [unclassified Marinobacter]&lt;&gt;hypothetical protein AWH63_12535 [Marinobacter sp. C18]&lt;&gt;conserved exported hypothetical protein [Marinobacter salarius]&lt;&gt;conserved exported hypothetical protein [Marinobacter salarius]</t>
  </si>
  <si>
    <t>00090738|gene_cluster:GC_00003889|genome_name:M_sp_C18|gene_callers_id:4518</t>
  </si>
  <si>
    <t>ref|WP_083637285.1|</t>
  </si>
  <si>
    <t>arginine N-succinyltransferase [Marinobacter sp. C18]</t>
  </si>
  <si>
    <t>K09947</t>
  </si>
  <si>
    <t>COG3490</t>
  </si>
  <si>
    <t>Uncharacterized conserved protein, DUF1513 domain</t>
  </si>
  <si>
    <t>00083885|gene_cluster:GC_00002500|genome_name:M_sp_C18|gene_callers_id:4576</t>
  </si>
  <si>
    <t>ref|WP_075197062.1|</t>
  </si>
  <si>
    <t>MULTISPECIES: DUF1513 domain-containing protein [Marinobacter]</t>
  </si>
  <si>
    <t>MULTISPECIES: DUF1513 domain-containing protein [Marinobacter]&lt;&gt;hypothetical protein MARSALSMR5_01274 [Marinobacter salarius]&lt;&gt;hypothetical protein AWH63_13180 [Marinobacter sp. C18]&lt;&gt;DUF1513 domain-containing protein [Marinobacter sp. NP-6]&lt;&gt;conserved hypothetical protein [Marinobacter salarius]&lt;&gt;conserved hypothetical protein [Marinobacter salarius]</t>
  </si>
  <si>
    <t>COG1638</t>
  </si>
  <si>
    <t>TRAP-type C4-dicarboxylate transport system, periplasmic component (DctP) (PDB:2CEX)</t>
  </si>
  <si>
    <t>00035947|gene_cluster:GC_00002285|genome_name:M_sp_C18|gene_callers_id:4581</t>
  </si>
  <si>
    <t>ref|WP_075197067.1|</t>
  </si>
  <si>
    <t>TRAP transporter substrate-binding protein DctP [Marinobacter sp. DS40M8]</t>
  </si>
  <si>
    <t>TRAP transporter substrate-binding protein DctP [Marinobacter sp. DS40M8]&lt;&gt;C4-dicarboxylate ABC transporter [Marinobacter sp. Hex_13]&lt;&gt;C4-dicarboxylate ABC transporter [Marinobacter sp. C18]&lt;&gt;TRAP-type C4-dicarboxylate transport system, substrate-binding protein [Marinobacter salarius]&lt;&gt;C4-dicarboxylate ABC transporter [Marinobacter salarius]&lt;&gt;C4-dicarboxylate ABC transporter [Marinobacter salarius]</t>
  </si>
  <si>
    <t>00041368|gene_cluster:GC_00000012|genome_name:M_sp_C18|gene_callers_id:4462</t>
  </si>
  <si>
    <t>ref|WP_007152684.1|</t>
  </si>
  <si>
    <t>MULTISPECIES: TRAP transporter substrate-binding protein [Marinobacter]&lt;&gt;ABC transporter substrate-binding protein [Marinobacter sp. Hex_13]&lt;&gt;ABC transporter substrate-binding protein [Marinobacter salarius]&lt;&gt;monocarboxylate 2-oxoacid-binding periplasmic protein [Marinobacter salarius]&lt;&gt;extracellular solute-binding protein, family 7 [Marinobacter algicola DG893]&lt;&gt;ABC transporter substrate-binding protein [Marinobacter sp. C18]</t>
  </si>
  <si>
    <t>00051617|gene_cluster:GC_00003247|genome_name:M_sp_C18|gene_callers_id:70</t>
  </si>
  <si>
    <t>ref|WP_036210847.1|</t>
  </si>
  <si>
    <t>MULTISPECIES: TRAP transporter large permease subunit [Marinobacter]&lt;&gt;C4-dicarboxylate ABC transporter permease [Marinobacter sp. Hex_13]&lt;&gt;C4-dicarboxylate ABC transporter permease [Marinobacter sp.]&lt;&gt;uncharacterized protein MTMN5_02132 [Marinobacter salarius]&lt;&gt;TRAP transporter large permease subunit [Marinobacter salarius]&lt;&gt;C4-dicarboxylate ABC transporter permease [Marinobacter sp. C18]</t>
  </si>
  <si>
    <t>00055517|gene_cluster:GC_00001181|genome_name:M_sp_C18|gene_callers_id:41</t>
  </si>
  <si>
    <t>ref|WP_036210779.1|</t>
  </si>
  <si>
    <t>MULTISPECIES: phosphate regulon sensor histidine kinase PhoR [Marinobacter]</t>
  </si>
  <si>
    <t>MULTISPECIES: phosphate regulon sensor histidine kinase PhoR [Marinobacter]&lt;&gt;PAS domain-containing sensor histidine kinase [Marinobacter sp. Hex_13]&lt;&gt;PAS domain-containing sensor histidine kinase [Marinobacter sp. C18]&lt;&gt;two-component system, OmpR family, phosphate regulon sensor histidine kinase PhoR [Marinobacter salarius]&lt;&gt;Phosphate regulon sensor protein PhoR [Marinobacter salarius]&lt;&gt;Phosphate regulon sensor protein PhoR [Marinobacter salarius]</t>
  </si>
  <si>
    <t>K03608</t>
  </si>
  <si>
    <t>cell division topological specificity factor</t>
  </si>
  <si>
    <t>COG0851</t>
  </si>
  <si>
    <t>Septum formation topological specificity factor MinE (MinE) (PDB:1EV0)</t>
  </si>
  <si>
    <t>00030625|gene_cluster:GC_00000671|genome_name:M_sp_C18|gene_callers_id:2981</t>
  </si>
  <si>
    <t>ref|WP_007154416.1|</t>
  </si>
  <si>
    <t>MULTISPECIES: cell division topological specificity factor MinE [Marinobacter]</t>
  </si>
  <si>
    <t>MULTISPECIES: cell division topological specificity factor MinE [Marinobacter]&lt;&gt;cell division topological specificity factor [Marinobacter sp. Hex_13]&lt;&gt;cell division topological specificity factor MinE [Marinobacter sp.]&lt;&gt;cell division topological specificity factor [Marinobacter salarius]&lt;&gt;cell division topological specificity factor [Marinobacter salarius]&lt;&gt;cell division topological specificity factor [Marinobacter salarius]</t>
  </si>
  <si>
    <t>00060263|gene_cluster:GC_00000903|genome_name:M_sp_C18|gene_callers_id:2941</t>
  </si>
  <si>
    <t>gb|OLF83206.1|</t>
  </si>
  <si>
    <t>hypothetical protein AWH63_05650 [Marinobacter sp. C18]</t>
  </si>
  <si>
    <t>00020229|gene_cluster:GC_00000940|genome_name:M_sp_C18|gene_callers_id:204</t>
  </si>
  <si>
    <t>ref|WP_036210505.1|</t>
  </si>
  <si>
    <t>MULTISPECIES: Xaa-Pro aminopeptidase [Marinobacter]</t>
  </si>
  <si>
    <t>MULTISPECIES: Xaa-Pro aminopeptidase [Marinobacter]&lt;&gt;Xaa-Pro aminopeptidase [Marinobacter sp. Hex_13]&lt;&gt;peptidase M24 family protein [Marinobacter sp.]&lt;&gt;Xaa-Pro aminopeptidase [Marinobacter salarius]&lt;&gt;Xaa-Pro aminopeptidase [Marinobacter salarius]&lt;&gt;peptidase M24 family protein [Marinobacter sp.]</t>
  </si>
  <si>
    <t>00066242|gene_cluster:GC_00000011|genome_name:M_sp_C18|gene_callers_id:125</t>
  </si>
  <si>
    <t>ref|WP_036210979.1|</t>
  </si>
  <si>
    <t>MULTISPECIES: peptidylprolyl isomerase [Marinobacter]</t>
  </si>
  <si>
    <t>MULTISPECIES: peptidylprolyl isomerase [Marinobacter]&lt;&gt;molecular chaperone SurA [Marinobacter sp. Hex_13]&lt;&gt;molecular chaperone SurA [Marinobacter sp.]&lt;&gt;chaperone SurA [Marinobacter salarius]&lt;&gt;peptidylprolyl isomerase [Marinobacter salarius]&lt;&gt;peptidylprolyl isomerase [Marinobacter salarius]</t>
  </si>
  <si>
    <t>K07058</t>
  </si>
  <si>
    <t>COG1295</t>
  </si>
  <si>
    <t>Uncharacterized membrane protein, BrkB/YihY/UPF0761 family (not an RNase) (BrkB)</t>
  </si>
  <si>
    <t>00021837|gene_cluster:GC_00000780|genome_name:M_sp_C18|gene_callers_id:465</t>
  </si>
  <si>
    <t>ref|WP_041334063.1|</t>
  </si>
  <si>
    <t>MULTISPECIES: YihY/virulence factor BrkB family protein [Marinobacter]</t>
  </si>
  <si>
    <t>MULTISPECIES: YihY/virulence factor BrkB family protein [Marinobacter]&lt;&gt;YihY/virulence factor BrkB family protein [Marinobacter sp.]&lt;&gt;ribonuclease BN [Marinobacter salarius]&lt;&gt;ribonuclease BN [Marinobacter salarius]&lt;&gt;UPF0761 membrane protein [Marinobacter salarius]&lt;&gt;YihY/virulence factor BrkB family protein [Marinobacter salarius]</t>
  </si>
  <si>
    <t>K07637</t>
  </si>
  <si>
    <t>two-component system, OmpR family, sensor histidine kinase PhoQ [EC:2.7.13.3]</t>
  </si>
  <si>
    <t>M00744</t>
  </si>
  <si>
    <t>Cationic antimicrobial peptide (CAMP) resistance, protease PgtE</t>
  </si>
  <si>
    <t>00062440|gene_cluster:GC_00003072|genome_name:M_sp_C18|gene_callers_id:347</t>
  </si>
  <si>
    <t>ref|WP_075194350.1|</t>
  </si>
  <si>
    <t>MULTISPECIES: two-component sensor [Marinobacter]</t>
  </si>
  <si>
    <t>MULTISPECIES: two-component sensor [Marinobacter]&lt;&gt;two-component sensor [Marinobacter sp. Hex_13]&lt;&gt;two-component sensor [Marinobacter sp. C18]&lt;&gt;Signal transduction histidine kinase [Marinobacter salarius]</t>
  </si>
  <si>
    <t>00031406|gene_cluster:GC_00003927|genome_name:M_sp_C18|gene_callers_id:2073</t>
  </si>
  <si>
    <t>ref|WP_075195474.1|</t>
  </si>
  <si>
    <t>MULTISPECIES: branched-chain amino acid ABC transporter permease [Marinobacter]&lt;&gt;ABC transporter permease [Marinobacter sp. Hex_13]&lt;&gt;branched-chain amino acid ABC transporter permease [Marinobacter salarius]&lt;&gt;ABC transporter permease [Marinobacter sp. C18]&lt;&gt;branched-chain amino acid ABC transporter permease [Marinobacter sp. NP-6]&lt;&gt;amino acid/amide ABC transporter membrane protein 2, HAAT family [Marinobacter salarius]</t>
  </si>
  <si>
    <t>COG0647</t>
  </si>
  <si>
    <t>Ribonucleotide monophosphatase NagD, HAD superfamily (NagD) (PDB:1PW5)</t>
  </si>
  <si>
    <t>00024450|gene_cluster:GC_00003676|genome_name:M_sp_C18|gene_callers_id:2020</t>
  </si>
  <si>
    <t>ref|WP_083637192.1|</t>
  </si>
  <si>
    <t>MULTISPECIES: HAD-IIA family hydrolase [Marinobacter]</t>
  </si>
  <si>
    <t>MULTISPECIES: HAD-IIA family hydrolase [Marinobacter]&lt;&gt;HAD family hydrolase [Marinobacter sp. Hex_13]&lt;&gt;HAD family hydrolase [Marinobacter sp. C18]&lt;&gt;Haloacid Dehalogenase Superfamily Class (subfamily) IIA [Marinobacter salarius]&lt;&gt;HAD family hydrolase [Marinobacter salarius]&lt;&gt;HAD family hydrolase [Marinobacter salarius]</t>
  </si>
  <si>
    <t>COG2378</t>
  </si>
  <si>
    <t>Predicted DNA-binding transcriptional regulator YobV, contains HTH and WYL domains (YobV)</t>
  </si>
  <si>
    <t>00093790|gene_cluster:GC_00003942|genome_name:M_sp_C18|gene_callers_id:1971</t>
  </si>
  <si>
    <t>ref|WP_075195397.1|</t>
  </si>
  <si>
    <t>MULTISPECIES: YafY family transcriptional regulator [unclassified Marinobacter]</t>
  </si>
  <si>
    <t>MULTISPECIES: YafY family transcriptional regulator [unclassified Marinobacter]&lt;&gt;transcriptional regulator [Marinobacter sp. C18]&lt;&gt;Transcriptional regulator [Marinobacter salarius]&lt;&gt;Transcriptional regulator [Marinobacter salarius]</t>
  </si>
  <si>
    <t>00060849|gene_cluster:GC_00003890|genome_name:M_sp_C18|gene_callers_id:2081</t>
  </si>
  <si>
    <t>ref|WP_075195481.1|</t>
  </si>
  <si>
    <t>MULTISPECIES: AraC family transcriptional regulator [Marinobacter]</t>
  </si>
  <si>
    <t>MULTISPECIES: AraC family transcriptional regulator [Marinobacter]&lt;&gt;AraC family transcriptional regulator [Marinobacter sp. Hex_13]&lt;&gt;AraC family transcriptional regulator [Marinobacter sp. C18]&lt;&gt;AraC family transcriptional regulator [Marinobacter sp. NP-6]&lt;&gt;AraC-type DNA-binding protein [Marinobacter salarius]&lt;&gt;XylDLEGF operon transcriptional activator 1 [Marinobacter salarius]</t>
  </si>
  <si>
    <t>K16842</t>
  </si>
  <si>
    <t>allantoinase [EC:3.5.2.5]</t>
  </si>
  <si>
    <t>M00546</t>
  </si>
  <si>
    <t>Purine degradation, xanthine =&gt; urea</t>
  </si>
  <si>
    <t>00042249|gene_cluster:GC_00003030|genome_name:M_sp_C18|gene_callers_id:1874</t>
  </si>
  <si>
    <t>ref|WP_041334473.1|</t>
  </si>
  <si>
    <t>MULTISPECIES: allantoinase PuuE [Marinobacter]</t>
  </si>
  <si>
    <t>MULTISPECIES: allantoinase PuuE [Marinobacter]&lt;&gt;allantoinase [Marinobacter salarius]&lt;&gt;allantoinase [Marinobacter salarius]&lt;&gt;allantoinase [Marinobacter sp. C18]&lt;&gt;allantoinase PuuE [Marinobacter sp. NP-6]&lt;&gt;allantoinase [Marinobacter salarius]</t>
  </si>
  <si>
    <t>00003331|gene_cluster:GC_00003669|genome_name:M_sp_C18|gene_callers_id:2016</t>
  </si>
  <si>
    <t>ref|WP_075195430.1|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</si>
  <si>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sp. C18]&lt;&gt;phosphonate transport system substrate-binding protein [Marinobacter salarius]&lt;&gt;Phosphonate ABC transporter substrate-binding protein [Marinobacter salarius]&lt;&gt;Phosphonate transport system substrate-binding protein [Marinobacter salarius]</t>
  </si>
  <si>
    <t>00002401|gene_cluster:GC_00002811|genome_name:M_sp_C18|gene_callers_id:3038</t>
  </si>
  <si>
    <t>ref|WP_008170333.1|</t>
  </si>
  <si>
    <t>MULTISPECIES: aldo/keto reductase [Marinobacter]</t>
  </si>
  <si>
    <t>MULTISPECIES: aldo/keto reductase [Marinobacter]&lt;&gt;aldo/keto reductase [Marinobacter sp.]&lt;&gt;aldo/keto reductase [Marinobacter sp. B9-2]&lt;&gt;aldo/keto reductase [Marinobacter adhaerens]&lt;&gt;aldo/keto reductase [Marinobacter manganoxydans MnI7-9]&lt;&gt;aldo/keto reductase [Marinobacter sp. C18]</t>
  </si>
  <si>
    <t>K00574</t>
  </si>
  <si>
    <t>cyclopropane-fatty-acyl-phospholipid synthase [EC:2.1.1.79]</t>
  </si>
  <si>
    <t>COG2230</t>
  </si>
  <si>
    <t>Cyclopropane fatty-acyl-phospholipid synthase and related methyltransferases (Cfa) (PDB:5Z9O)</t>
  </si>
  <si>
    <t>00076142|gene_cluster:GC_00001609|genome_name:M_sp_C18|gene_callers_id:152</t>
  </si>
  <si>
    <t>ref|WP_075194241.1|</t>
  </si>
  <si>
    <t>MULTISPECIES: class I SAM-dependent methyltransferase [unclassified Marinobacter]</t>
  </si>
  <si>
    <t>MULTISPECIES: class I SAM-dependent methyltransferase [unclassified Marinobacter]&lt;&gt;cyclopropane-fatty-acyl-phospholipid synthase [Marinobacter sp. C18]&lt;&gt;class I SAM-dependent methyltransferase [Marinobacter sp. NP-6]&lt;&gt;Cyclopropane-fatty-acyl-phospholipid synthase [Marinobacter salarius]&lt;&gt;Cyclopropane-fatty-acyl-phospholipid synthase [Marinobacter salarius]</t>
  </si>
  <si>
    <t>COG4269</t>
  </si>
  <si>
    <t>Uncharacterized membrane protein YjgN, DUF898 family (YjgN)</t>
  </si>
  <si>
    <t>00051675|gene_cluster:GC_00003887|genome_name:M_sp_C18|gene_callers_id:170</t>
  </si>
  <si>
    <t>ref|WP_041332546.1|</t>
  </si>
  <si>
    <t>MULTISPECIES: DUF898 domain-containing protein [Marinobacter]</t>
  </si>
  <si>
    <t>MULTISPECIES: DUF898 domain-containing protein [Marinobacter]&lt;&gt;membrane protein [Marinobacter salarius]&lt;&gt;inner membrane protein YjgN [Marinobacter salarius]&lt;&gt;DUF898 domain-containing protein [Marinobacter salarius]&lt;&gt;DUF898 domain-containing protein [Marinobacter salarius]&lt;&gt;hypothetical protein AWH63_00855 [Marinobacter sp. C18]</t>
  </si>
  <si>
    <t>00000439|gene_cluster:GC_00000658|genome_name:M_sp_C18|gene_callers_id:2215</t>
  </si>
  <si>
    <t>ref|WP_036204624.1|</t>
  </si>
  <si>
    <t>MULTISPECIES: MerR family transcriptional regulator [Marinobacter]</t>
  </si>
  <si>
    <t>MULTISPECIES: MerR family transcriptional regulator [Marinobacter]&lt;&gt;MerR family transcriptional regulator [Marinobacter sp. Hex_13]&lt;&gt;MerR family transcriptional regulator [Marinobacter sp.]&lt;&gt;MerR family transcriptional regulator [Marinobacter salarius]&lt;&gt;HTH-type transcriptional regulator GlnR [Marinobacter salarius]&lt;&gt;hypothetical protein MTMN5_00346 [Marinobacter salarius]</t>
  </si>
  <si>
    <t>K02638</t>
  </si>
  <si>
    <t>plastocyanin</t>
  </si>
  <si>
    <t>00037345|gene_cluster:GC_00008352|genome_name:M_sp_C18|gene_callers_id:3122</t>
  </si>
  <si>
    <t>ref|WP_075196087.1|</t>
  </si>
  <si>
    <t>MULTISPECIES: hypothetical protein [Marinobacter]&lt;&gt;hypothetical protein MTMN5_01168 [Marinobacter salarius]&lt;&gt;hypothetical protein AWH63_22755 [Marinobacter sp. C18]</t>
  </si>
  <si>
    <t>K11959</t>
  </si>
  <si>
    <t>urea transport system substrate-binding protein</t>
  </si>
  <si>
    <t>00057770|gene_cluster:GC_00001573|genome_name:M_sp_C18|gene_callers_id:507</t>
  </si>
  <si>
    <t>ref|WP_007155577.1|</t>
  </si>
  <si>
    <t>MULTISPECIES: urea ABC transporter substrate-binding protein [Marinobacter]</t>
  </si>
  <si>
    <t>MULTISPECIES: urea ABC transporter substrate-binding protein [Marinobacter]&lt;&gt;branched-chain amino acid ABC transporter substrate-binding protein [Marinobacter sp. Hex_13]&lt;&gt;urea ABC transporter substrate-binding protein [Marinobacter sp.]&lt;&gt;branched-chain amino acid ABC transporter substrate-binding protein [Marinobacter salarius]&lt;&gt;aliphatic amidase expression-regulating protein [Marinobacter salarius]&lt;&gt;ABC-type branched-chain amino acid transport system, periplasmic component [Marinobacter algicola DG893]</t>
  </si>
  <si>
    <t>K06876</t>
  </si>
  <si>
    <t>deoxyribodipyrimidine photolyase-related protein</t>
  </si>
  <si>
    <t>COG3046</t>
  </si>
  <si>
    <t>Uncharacterized conserved protein related to deoxyribodipyrimidine photolyase (PDB:3ZXS)</t>
  </si>
  <si>
    <t>00001578|gene_cluster:GC_00001304|genome_name:M_sp_C18|gene_callers_id:438</t>
  </si>
  <si>
    <t>ref|WP_075194416.1|</t>
  </si>
  <si>
    <t>cryptochrome/photolyase family protein [Marinobacter sp. C18]</t>
  </si>
  <si>
    <t>cryptochrome/photolyase family protein [Marinobacter sp. C18]&lt;&gt;deoxyribodipyrimidine photolyase [Marinobacter sp. C18]</t>
  </si>
  <si>
    <t>K01066</t>
  </si>
  <si>
    <t>acetyl esterase [EC:3.1.1.-]</t>
  </si>
  <si>
    <t>COG3591</t>
  </si>
  <si>
    <t>V8-like Glu-specific endopeptidase (eMpr)</t>
  </si>
  <si>
    <t>00000024|gene_cluster:GC_00007098|genome_name:M_sp_C18|gene_callers_id:1941</t>
  </si>
  <si>
    <t>ref|WP_075195377.1|</t>
  </si>
  <si>
    <t>MULTISPECIES: trypsin-like peptidase domain-containing protein [unclassified Marinobacter]</t>
  </si>
  <si>
    <t>MULTISPECIES: trypsin-like peptidase domain-containing protein [unclassified Marinobacter]&lt;&gt;hypothetical protein AWH63_03205 [Marinobacter sp. C18]&lt;&gt;serine protease [Marinobacter sp. NP-6]&lt;&gt;conserved hypothetical protein [Marinobacter salarius]&lt;&gt;conserved hypothetical protein [Marinobacter salarius]</t>
  </si>
  <si>
    <t>K03553</t>
  </si>
  <si>
    <t>recombination protein RecA</t>
  </si>
  <si>
    <t>COG0468</t>
  </si>
  <si>
    <t>RecA/RadA recombinase (RecA) (PDB:1B22)</t>
  </si>
  <si>
    <t>00051030|gene_cluster:GC_00002682|genome_name:M_sp_C18|gene_callers_id:329</t>
  </si>
  <si>
    <t>gb|KXJ47054.1|</t>
  </si>
  <si>
    <t>C4-dicarboxylate ABC transporter permease [Marinobacter sp. Hex_13]</t>
  </si>
  <si>
    <t>C4-dicarboxylate ABC transporter permease [Marinobacter sp. Hex_13]&lt;&gt;C4-dicarboxylate ABC transporter permease [Marinobacter sp. C18]</t>
  </si>
  <si>
    <t>K03545</t>
  </si>
  <si>
    <t>trigger factor</t>
  </si>
  <si>
    <t>COG0544</t>
  </si>
  <si>
    <t>FKBP-type peptidyl-prolyl cis-trans isomerase (trigger factor) (Tig) (PDB:5OWI)</t>
  </si>
  <si>
    <t>00047121|gene_cluster:GC_00001270|genome_name:M_sp_C18|gene_callers_id:3107</t>
  </si>
  <si>
    <t>ref|WP_036205090.1|</t>
  </si>
  <si>
    <t>MULTISPECIES: trigger factor [Marinobacter]</t>
  </si>
  <si>
    <t>MULTISPECIES: trigger factor [Marinobacter]&lt;&gt;trigger factor [Marinobacter sp. Hex_13]&lt;&gt;trigger factor [Marinobacter salarius]&lt;&gt;trigger factor [Marinobacter salarius]&lt;&gt;trigger factor [Marinobacter salarius]&lt;&gt;trigger factor [Marinobacter salarius]</t>
  </si>
  <si>
    <t>K03544</t>
  </si>
  <si>
    <t>ATP-dependent Clp protease ATP-binding subunit ClpX</t>
  </si>
  <si>
    <t>COG1219</t>
  </si>
  <si>
    <t>ATP-dependent protease Clp, ATPase subunit ClpX (ClpX) (PDB:3HTE)</t>
  </si>
  <si>
    <t>00092047|gene_cluster:GC_00001082|genome_name:M_sp_C18|gene_callers_id:3105</t>
  </si>
  <si>
    <t>ref|WP_007154039.1|</t>
  </si>
  <si>
    <t>MULTISPECIES: ATP-dependent Clp protease ATP-binding subunit ClpX [Marinobacter]</t>
  </si>
  <si>
    <t>MULTISPECIES: ATP-dependent Clp protease ATP-binding subunit ClpX [Marinobacter]&lt;&gt;ATP-dependent Clp protease ATP-binding subunit ClpX [Marinobacter sp. Hex_13]&lt;&gt;ATP-dependent Clp protease ATP-binding subunit ClpX [Marinobacter sp.]&lt;&gt;ATP-dependent protease [Marinobacter salarius]&lt;&gt;ATP-dependent Clp protease ATP-binding subunit ClpX [Marinobacter salarius]&lt;&gt;ATP-dependent Clp protease ATP-binding subunit ClpX [Marinobacter salarius]</t>
  </si>
  <si>
    <t>K18929</t>
  </si>
  <si>
    <t>L-lactate dehydrogenase complex protein LldF</t>
  </si>
  <si>
    <t>COG1139</t>
  </si>
  <si>
    <t>L-lactate utilization protein LutB, contains a ferredoxin-type domain (LutB)</t>
  </si>
  <si>
    <t>00021192|gene_cluster:GC_00000086|genome_name:M_sp_C18|gene_callers_id:504</t>
  </si>
  <si>
    <t>ref|WP_075194449.1|</t>
  </si>
  <si>
    <t>iron-sulfur cluster-binding protein [Marinobacter sp. C18]</t>
  </si>
  <si>
    <t>iron-sulfur cluster-binding protein [Marinobacter sp. C18]&lt;&gt;(Fe-S)-binding protein [Marinobacter sp. C18]</t>
  </si>
  <si>
    <t>K05786</t>
  </si>
  <si>
    <t>chloramphenicol-sensitive protein RarD</t>
  </si>
  <si>
    <t>COG2962</t>
  </si>
  <si>
    <t>Membrane protein RarD, contains two EamA domains, drug/metabolite transporter family (RarD) (PUBMED:26335199)</t>
  </si>
  <si>
    <t>00096567|gene_cluster:GC_00001829|genome_name:M_sp_C18|gene_callers_id:2028</t>
  </si>
  <si>
    <t>ref|WP_036202390.1|</t>
  </si>
  <si>
    <t>MULTISPECIES: EamA family transporter RarD [Marinobacter]</t>
  </si>
  <si>
    <t>MULTISPECIES: EamA family transporter RarD [Marinobacter]&lt;&gt;chloramphenical resistance permease RarD [Marinobacter sp. Hex_13]&lt;&gt;chloramphenical resistance permease RarD [Marinobacter sp. C18]&lt;&gt;chloramphenicol-sensitive protein RarD [Marinobacter salarius]&lt;&gt;Protein RarD [Marinobacter salarius]&lt;&gt;Protein RarD [Marinobacter salarius]</t>
  </si>
  <si>
    <t>COG4067</t>
  </si>
  <si>
    <t>00047473|gene_cluster:GC_00001815|genome_name:M_sp_C18|gene_callers_id:2209</t>
  </si>
  <si>
    <t>ref|WP_075195575.1|</t>
  </si>
  <si>
    <t>ATP-dependent zinc protease [Marinobacter sp. C18]</t>
  </si>
  <si>
    <t>ATP-dependent zinc protease [Marinobacter sp. C18]&lt;&gt;ribosomal protein S6 modification protein [Marinobacter sp. C18]</t>
  </si>
  <si>
    <t>00007907|gene_cluster:GC_00004684|genome_name:M_sp_C18|gene_callers_id:942</t>
  </si>
  <si>
    <t>ref|WP_036204894.1|</t>
  </si>
  <si>
    <t>MULTISPECIES: heme exporter protein CcmD [Marinobacter]</t>
  </si>
  <si>
    <t>MULTISPECIES: heme exporter protein CcmD [Marinobacter]&lt;&gt;heme exporter protein CcmD [Marinobacter sp.]&lt;&gt;heme exporter protein D (CcmD) [Marinobacter salarius]&lt;&gt;heme exporter protein D [Marinobacter salarius]&lt;&gt;heme exporter protein CcmD [Marinobacter salarius]&lt;&gt;heme exporter protein CcmD [Marinobacter salarius]</t>
  </si>
  <si>
    <t>COG0655</t>
  </si>
  <si>
    <t>Multimeric flavodoxin WrbA, includes NAD(P)H:quinone oxidoreductase (WrbA) (PDB:4DY4)</t>
  </si>
  <si>
    <t>00018179|gene_cluster:GC_00001295|genome_name:M_sp_C18|gene_callers_id:2245</t>
  </si>
  <si>
    <t>ref|WP_075195592.1|</t>
  </si>
  <si>
    <t>MULTISPECIES: flavodoxin [Marinobacter]</t>
  </si>
  <si>
    <t>MULTISPECIES: flavodoxin [Marinobacter]&lt;&gt;flavodoxin family protein [Marinobacter salarius]&lt;&gt;flavodoxin [Marinobacter sp. C18]</t>
  </si>
  <si>
    <t>00009821|gene_cluster:GC_00004938|genome_name:M_sp_C18|gene_callers_id:2107</t>
  </si>
  <si>
    <t>ref|WP_075195493.1|</t>
  </si>
  <si>
    <t>MULTISPECIES: helix-turn-helix transcriptional regulator [unclassified Marinobacter]</t>
  </si>
  <si>
    <t>MULTISPECIES: helix-turn-helix transcriptional regulator [unclassified Marinobacter]&lt;&gt;AraC family transcriptional regulator [Marinobacter sp.]&lt;&gt;AraC family transcriptional regulator [Marinobacter salarius]&lt;&gt;hypothetical protein AWH63_04020 [Marinobacter sp. C18]&lt;&gt;AraC family transcriptional regulator [Marinobacter sp. NP-6]&lt;&gt;conserved hypothetical protein [Marinobacter salarius]</t>
  </si>
  <si>
    <t>K00116</t>
  </si>
  <si>
    <t>malate dehydrogenase (quinone) [EC:1.1.5.4]</t>
  </si>
  <si>
    <t>M00009!!!M00011</t>
  </si>
  <si>
    <t>Citrate cycle (TCA cycle, Krebs cycle)!!!Citrate cycle, second carbon oxidation, 2-oxoglutarate =&gt; oxaloacetate</t>
  </si>
  <si>
    <t>COG0579</t>
  </si>
  <si>
    <t>L-2-hydroxyglutarate oxidase LhgO (LhgO) (PDB:3DME)</t>
  </si>
  <si>
    <t>00034723|gene_cluster:GC_00000082|genome_name:M_sp_C18|gene_callers_id:267</t>
  </si>
  <si>
    <t>ref|WP_075194305.1|</t>
  </si>
  <si>
    <t>MULTISPECIES: malate dehydrogenase (quinone) [Marinobacter]</t>
  </si>
  <si>
    <t>MULTISPECIES: malate dehydrogenase (quinone) [Marinobacter]&lt;&gt;malate dehydrogenase (quinone) [Marinobacter sp.]&lt;&gt;malate:quinone oxidoreductase [Marinobacter salarius]&lt;&gt;malate dehydrogenase (quinone) [Marinobacter salarius]&lt;&gt;malate:quinone oxidoreductase [Marinobacter sp. C18]&lt;&gt;malate dehydrogenase (quinone) [Marinobacter sp. NP-6]</t>
  </si>
  <si>
    <t>K09953</t>
  </si>
  <si>
    <t>lipid A 3-O-deacylase [EC:3.1.1.-]</t>
  </si>
  <si>
    <t>M00867</t>
  </si>
  <si>
    <t>KDO2-lipid A modification pathway</t>
  </si>
  <si>
    <t>COG3528</t>
  </si>
  <si>
    <t>Uncharacterized conserved protein, DUF2219 family (PDB:3FID)</t>
  </si>
  <si>
    <t>00029528|gene_cluster:GC_00004054|genome_name:M_sp_C18|gene_callers_id:3047</t>
  </si>
  <si>
    <t>ref|WP_075196046.1|</t>
  </si>
  <si>
    <t>lipid A deacylase LpxR family protein [Marinobacter sp. C18]</t>
  </si>
  <si>
    <t>lipid A deacylase LpxR family protein [Marinobacter sp. C18]&lt;&gt;hypothetical protein AWH63_22385 [Marinobacter sp. C18]</t>
  </si>
  <si>
    <t>K18912</t>
  </si>
  <si>
    <t>gamma-glutamyl hercynylcysteine S-oxide synthase [EC:1.14.99.50]</t>
  </si>
  <si>
    <t>COG1262</t>
  </si>
  <si>
    <t>Formylglycine-generating enzyme, required for sulfatase activity, contains SUMF1/FGE domain (YfmG) (PDB:2AFT)</t>
  </si>
  <si>
    <t>00081688|gene_cluster:GC_00001897|genome_name:M_sp_C18|gene_callers_id:172</t>
  </si>
  <si>
    <t>emb|VVT21412.1|</t>
  </si>
  <si>
    <t>conserved hypothetical protein [Marinobacter salarius]&lt;&gt;putative Hercynine oxygenase [Marinobacter salarius]</t>
  </si>
  <si>
    <t>00072170|gene_cluster:GC_00003272|genome_name:M_sp_C18|gene_callers_id:431</t>
  </si>
  <si>
    <t>ref|WP_075194410.1|</t>
  </si>
  <si>
    <t>MULTISPECIES: HAMP domain-containing protein [unclassified Marinobacter]</t>
  </si>
  <si>
    <t>MULTISPECIES: HAMP domain-containing protein [unclassified Marinobacter]&lt;&gt;Histidine kinase [Marinobacter salarius]&lt;&gt;histidine kinase [Marinobacter sp. C18]&lt;&gt;Histidine kinase [Marinobacter salarius]&lt;&gt;HAMP domain-containing protein [Marinobacter salarius]&lt;&gt;HAMP domain-containing protein [Marinobacter salarius]</t>
  </si>
  <si>
    <t>K03446</t>
  </si>
  <si>
    <t>MFS transporter, DHA2 family, multidrug resistance protein</t>
  </si>
  <si>
    <t>00023982|gene_cluster:GC_00004404|genome_name:M_sp_C18|gene_callers_id:3033</t>
  </si>
  <si>
    <t>ref|WP_075196031.1|</t>
  </si>
  <si>
    <t>DHA2 family efflux MFS transporter permease subunit [Marinobacter sp. C18]</t>
  </si>
  <si>
    <t>DHA2 family efflux MFS transporter permease subunit [Marinobacter sp. C18]&lt;&gt;multidrug MFS transporter [Marinobacter sp. C18]</t>
  </si>
  <si>
    <t>00089300|gene_cluster:GC_00000079|genome_name:M_sp_C18|gene_callers_id:3103</t>
  </si>
  <si>
    <t>gb|ARM83755.1|</t>
  </si>
  <si>
    <t>DNA-binding protein HU-beta [Marinobacter salarius]</t>
  </si>
  <si>
    <t>DNA-binding protein HU-beta [Marinobacter salarius]&lt;&gt;DNA-binding protein HU-1 [Marinobacter salarius]&lt;&gt;DNA-binding protein HU-beta [Marinobacter salarius]&lt;&gt;DNA-binding protein HU-beta [Marinobacter salarius]&lt;&gt;DNA-binding protein HU-beta [Marinobacter salarius]</t>
  </si>
  <si>
    <t>K02652</t>
  </si>
  <si>
    <t>type IV pilus assembly protein PilB</t>
  </si>
  <si>
    <t>00001765|gene_cluster:GC_00000848|genome_name:M_sp_C18|gene_callers_id:3791</t>
  </si>
  <si>
    <t>ref|WP_075196489.1|</t>
  </si>
  <si>
    <t>MULTISPECIES: type IV-A pilus assembly ATPase PilB [Marinobacter]</t>
  </si>
  <si>
    <t>MULTISPECIES: type IV-A pilus assembly ATPase PilB [Marinobacter]&lt;&gt;type IV-A pilus assembly ATPase PilB [Marinobacter sp. Hex_13]&lt;&gt;type IV-A pilus assembly ATPase PilB [Marinobacter salarius]&lt;&gt;type IV-A pilus assembly ATPase PilB [Marinobacter sp. C18]&lt;&gt;type IV pilus assembly protein PilB [Marinobacter salarius]&lt;&gt;type IV-A pilus assembly ATPase PilB [Marinobacter salarius]</t>
  </si>
  <si>
    <t>K04077</t>
  </si>
  <si>
    <t>chaperonin GroEL</t>
  </si>
  <si>
    <t>COG0459</t>
  </si>
  <si>
    <t>Chaperonin GroEL (HSP60 family) (GroEL) (PDB:1AON)</t>
  </si>
  <si>
    <t>00008033|gene_cluster:GC_00000085|genome_name:M_sp_C18|gene_callers_id:3740</t>
  </si>
  <si>
    <t>ref|WP_036210097.1|</t>
  </si>
  <si>
    <t>MULTISPECIES: chaperonin GroEL [Marinobacter]</t>
  </si>
  <si>
    <t>MULTISPECIES: chaperonin GroEL [Marinobacter]&lt;&gt;molecular chaperone GroEL [Marinobacter sp. Hex_13]&lt;&gt;chaperonin GroEL [Marinobacter sp.]&lt;&gt;60 kDa chaperonin [Marinobacter salarius]&lt;&gt;chaperonin GroEL [Marinobacter salarius]&lt;&gt;chaperonin GroEL [Marinobacter sp.]</t>
  </si>
  <si>
    <t>00074055|gene_cluster:GC_00002743|genome_name:M_sp_C18|gene_callers_id:3901</t>
  </si>
  <si>
    <t>ref|WP_075196542.1|</t>
  </si>
  <si>
    <t>HAMP domain-containing protein [Marinobacter sp. C18]&lt;&gt;chemotaxis protein [Marinobacter sp. C18]</t>
  </si>
  <si>
    <t>K13778</t>
  </si>
  <si>
    <t>geranyl-CoA carboxylase beta subunit [EC:6.4.1.5]</t>
  </si>
  <si>
    <t>00002848|gene_cluster:GC_00001778|genome_name:M_sp_C18|gene_callers_id:3915</t>
  </si>
  <si>
    <t>ref|WP_075196552.1|</t>
  </si>
  <si>
    <t>acyl-CoA carboxylase subunit beta [Marinobacter sp. C18]</t>
  </si>
  <si>
    <t>acyl-CoA carboxylase subunit beta [Marinobacter sp. C18]&lt;&gt;acetyl-CoA carboxylase carboxyltransferase subunit [Marinobacter sp. C18]</t>
  </si>
  <si>
    <t>00090093|gene_cluster:GC_00001442|genome_name:M_sp_C18|gene_callers_id:3886</t>
  </si>
  <si>
    <t>ref|WP_075196534.1|</t>
  </si>
  <si>
    <t>MULTISPECIES: bifunctional ADP-dependent NAD(P)H-hydrate dehydratase/NAD(P)H-hydrate epimerase [Marinobacter]</t>
  </si>
  <si>
    <t>MULTISPECIES: bifunctional ADP-dependent NAD(P)H-hydrate dehydratase/NAD(P)H-hydrate epimerase [Marinobacter]&lt;&gt;bifunctional ADP-dependent (S)-NAD(P)H-hydrate dehydratase/NAD(P)H-hydrate epimerase [Marinobacter sp. Hex_13]&lt;&gt;bifunctional ADP-dependent (S)-NAD(P)H-hydrate dehydratase/NAD(P)H-hydrate epimerase [Marinobacter sp. C18]&lt;&gt;NAD(P)H-hydrate epimerase [Marinobacter salarius]</t>
  </si>
  <si>
    <t>00029004|gene_cluster:GC_00000480|genome_name:M_sp_C18|gene_callers_id:3852</t>
  </si>
  <si>
    <t>ref|WP_075196521.1|</t>
  </si>
  <si>
    <t>MULTISPECIES: apolipoprotein N-acyltransferase [Marinobacter]</t>
  </si>
  <si>
    <t>MULTISPECIES: apolipoprotein N-acyltransferase [Marinobacter]&lt;&gt;acyltransferase [Marinobacter sp. Hex_13]&lt;&gt;acyltransferase [Marinobacter sp. C18]&lt;&gt;Apolipoprotein N-acyltransferase [Marinobacter salarius]</t>
  </si>
  <si>
    <t>00002205|gene_cluster:GC_00000024|genome_name:M_sp_C18|gene_callers_id:3754</t>
  </si>
  <si>
    <t>ref|WP_085679970.1|</t>
  </si>
  <si>
    <t>MULTISPECIES: flagellin [Marinobacter]</t>
  </si>
  <si>
    <t>MULTISPECIES: flagellin [Marinobacter]&lt;&gt;B-type flagellin [Marinobacter salarius]&lt;&gt;flagellin [Marinobacter salarius]&lt;&gt;B-type flagellin [Marinobacter salarius]&lt;&gt;B-type flagellin [Marinobacter salarius]&lt;&gt;flagellin [Marinobacter salarius]</t>
  </si>
  <si>
    <t>00002204|gene_cluster:GC_00000024|genome_name:M_sp_C18|gene_callers_id:3753</t>
  </si>
  <si>
    <t>ref|WP_007154099.1|</t>
  </si>
  <si>
    <t>MULTISPECIES: flagellin [Marinobacter]&lt;&gt;flagellin [Marinobacter sp. Hex_13]&lt;&gt;B-type flagellin [Marinobacter salarius]&lt;&gt;flagellin domain protein [Marinobacter algicola DG893]&lt;&gt;flagellin [Marinobacter salarius]&lt;&gt;flagellin [Marinobacter sp. C18]</t>
  </si>
  <si>
    <t>00023883|gene_cluster:GC_00000576|genome_name:M_sp_C18|gene_callers_id:3833</t>
  </si>
  <si>
    <t>ref|WP_075196512.1|</t>
  </si>
  <si>
    <t>MULTISPECIES: ribonuclease G [Marinobacter]</t>
  </si>
  <si>
    <t>MULTISPECIES: ribonuclease G [Marinobacter]&lt;&gt;ribonuclease G [Marinobacter salarius]&lt;&gt;ribonuclease G [Marinobacter salarius]&lt;&gt;ribonuclease G [Marinobacter sp. C18]&lt;&gt;ribonuclease G [Marinobacter salarius]&lt;&gt;ribonuclease G [Marinobacter salarius]</t>
  </si>
  <si>
    <t>00023552|gene_cluster:GC_00001215|genome_name:M_sp_C18|gene_callers_id:3756</t>
  </si>
  <si>
    <t>ref|WP_075196460.1|</t>
  </si>
  <si>
    <t>MULTISPECIES: exodeoxyribonuclease I [Marinobacter]</t>
  </si>
  <si>
    <t>MULTISPECIES: exodeoxyribonuclease I [Marinobacter]&lt;&gt;exodeoxyribonuclease I [Marinobacter sp. Hex_13]&lt;&gt;exodeoxyribonuclease I [Marinobacter sp. C18]&lt;&gt;Exodeoxyribonuclease I subunit C [Marinobacter salarius]</t>
  </si>
  <si>
    <t>K00104</t>
  </si>
  <si>
    <t>glycolate oxidase [EC:1.1.3.15]</t>
  </si>
  <si>
    <t>COG0277</t>
  </si>
  <si>
    <t>FAD/FMN-containing lactate dehydrogenase/glycolate oxidase (GlcD) (PDB:1AHU)</t>
  </si>
  <si>
    <t>00049422|gene_cluster:GC_00001336|genome_name:M_sp_C18|gene_callers_id:370</t>
  </si>
  <si>
    <t>ref|WP_075194364.1|</t>
  </si>
  <si>
    <t>MULTISPECIES: FAD-binding protein [Marinobacter]</t>
  </si>
  <si>
    <t>MULTISPECIES: FAD-binding protein [Marinobacter]&lt;&gt;glycolate oxidase subunit GlcD [Marinobacter sp. Hex_13]&lt;&gt;FAD-binding oxidoreductase [Marinobacter sp.]&lt;&gt;glycolate oxidase subunit GlcE [Marinobacter salarius]&lt;&gt;(S)-2-hydroxy-acid oxidase [Marinobacter salarius]&lt;&gt;FAD-binding oxidoreductase [Marinobacter sp.]</t>
  </si>
  <si>
    <t>00003650|gene_cluster:GC_00000186|genome_name:M_sp_C18|gene_callers_id:3929</t>
  </si>
  <si>
    <t>ref|WP_036209609.1|</t>
  </si>
  <si>
    <t>MULTISPECIES: FAD-binding oxidoreductase [Marinobacter]</t>
  </si>
  <si>
    <t>MULTISPECIES: FAD-binding oxidoreductase [Marinobacter]&lt;&gt;glycolate oxidase subunit GlcE [Marinobacter salarius]&lt;&gt;(S)-2-hydroxy-acid oxidase [Marinobacter salarius]&lt;&gt;FAD-binding oxidoreductase [Marinobacter salarius]&lt;&gt;FAD-linked oxidase [Marinobacter sp. C18]&lt;&gt;FAD-binding oxidoreductase [Marinobacter sp. NP-6]</t>
  </si>
  <si>
    <t>00037284|gene_cluster:GC_00002162|genome_name:M_sp_C18|gene_callers_id:3762</t>
  </si>
  <si>
    <t>ref|WP_075196463.1|</t>
  </si>
  <si>
    <t>MULTISPECIES: MBL fold metallo-hydrolase [Marinobacter]</t>
  </si>
  <si>
    <t>MULTISPECIES: MBL fold metallo-hydrolase [Marinobacter]&lt;&gt;RNA procession exonuclease [Marinobacter sp. Hex_13]&lt;&gt;RNA procession exonuclease [Marinobacter sp. C18]&lt;&gt;metallo-beta-lactamase family protein [Marinobacter salarius]</t>
  </si>
  <si>
    <t>K08218</t>
  </si>
  <si>
    <t>MFS transporter, PAT family, beta-lactamase induction signal transducer AmpG</t>
  </si>
  <si>
    <t>00089735|gene_cluster:GC_00001394|genome_name:M_sp_C18|gene_callers_id:3745</t>
  </si>
  <si>
    <t>emb|SFL41452.1|</t>
  </si>
  <si>
    <t>MFS transporter, PAT family, beta-lactamase induction signal transducer AmpG [Marinobacter salarius]</t>
  </si>
  <si>
    <t>00043687|gene_cluster:GC_00000927|genome_name:M_sp_C18|gene_callers_id:3884</t>
  </si>
  <si>
    <t>gb|AHI30412.1|</t>
  </si>
  <si>
    <t>N-acetylmuramoyl-L-alanine amidase [Marinobacter salarius]</t>
  </si>
  <si>
    <t>N-acetylmuramoyl-L-alanine amidase [Marinobacter salarius]&lt;&gt;N-acetylmuramoyl-L-alanine amidase AmiC [Marinobacter salarius]&lt;&gt;N-acetylmuramoyl-L-alanine amidase [Marinobacter salarius]&lt;&gt;N-acetylmuramoyl-L-alanine amidase [Marinobacter salarius]&lt;&gt;N-acetylmuramoyl-L-alanine amidase [Marinobacter salarius]</t>
  </si>
  <si>
    <t>00017322|gene_cluster:GC_00001448|genome_name:M_sp_C18|gene_callers_id:3829</t>
  </si>
  <si>
    <t>ref|WP_075196509.1|</t>
  </si>
  <si>
    <t>magnesium transporter [Marinobacter sp. C18]</t>
  </si>
  <si>
    <t>magnesium transporter [Marinobacter sp. C18]&lt;&gt;magnesium transporter [Marinobacter sp. C18]</t>
  </si>
  <si>
    <t>COG5010</t>
  </si>
  <si>
    <t>Flp pilus assembly protein TadD, contains TPR repeats (TadD) (PDB:3WXX)</t>
  </si>
  <si>
    <t>00047844|gene_cluster:GC_00000067|genome_name:M_sp_C18|gene_callers_id:3803</t>
  </si>
  <si>
    <t>ref|WP_075196498.1|</t>
  </si>
  <si>
    <t>MULTISPECIES: DUF1329 domain-containing protein [Marinobacter]</t>
  </si>
  <si>
    <t>MULTISPECIES: DUF1329 domain-containing protein [Marinobacter]&lt;&gt;hypothetical protein AXW11_05340 [Marinobacter sp. Hex_13]&lt;&gt;hypothetical protein AWH63_09375 [Marinobacter sp. C18]&lt;&gt;Protein of unknown function [Marinobacter salarius]</t>
  </si>
  <si>
    <t>K06901</t>
  </si>
  <si>
    <t>adenine/guanine/hypoxanthine permease</t>
  </si>
  <si>
    <t>COG2252</t>
  </si>
  <si>
    <t>Xanthine/guanine/uracil/vitamin C permease GhxP/GhxQ, nucleobase:cation symporter 2 ( NCS2) family (NCS2) (PUBMED:24169576;24214977)</t>
  </si>
  <si>
    <t>00068205|gene_cluster:GC_00000094|genome_name:M_sp_C18|gene_callers_id:3923</t>
  </si>
  <si>
    <t>ref|WP_036209628.1|</t>
  </si>
  <si>
    <t>MULTISPECIES: NCS2 family permease [Marinobacter]</t>
  </si>
  <si>
    <t>MULTISPECIES: NCS2 family permease [Marinobacter]&lt;&gt;NCS2 family permease [Marinobacter sp.]&lt;&gt;adenine permease AdeP [Marinobacter salarius]&lt;&gt;adenine permease AdeP [Marinobacter salarius]&lt;&gt;NCS2 family permease [Marinobacter salarius]&lt;&gt;guanine permease [Marinobacter sp. C18]</t>
  </si>
  <si>
    <t>K03665</t>
  </si>
  <si>
    <t>GTPase</t>
  </si>
  <si>
    <t>COG2262</t>
  </si>
  <si>
    <t>50S ribosomal subunit-associated GTPase HflX (HflX) (PDB:2QTF) (PUBMED:22905870)</t>
  </si>
  <si>
    <t>00035346|gene_cluster:GC_00000717|genome_name:M_sp_C18|gene_callers_id:3880</t>
  </si>
  <si>
    <t>ref|WP_036209734.1|</t>
  </si>
  <si>
    <t>MULTISPECIES: GTPase HflX [Marinobacter]</t>
  </si>
  <si>
    <t>MULTISPECIES: GTPase HflX [Marinobacter]&lt;&gt;GTPase HflX [Marinobacter sp.]&lt;&gt;GTPase HflX [Marinobacter salarius]&lt;&gt;GTPase HflX [Marinobacter salarius]&lt;&gt;GTPase HflX [Marinobacter salarius]&lt;&gt;GTPase HflX [Marinobacter sp.]</t>
  </si>
  <si>
    <t>COG2200</t>
  </si>
  <si>
    <t>EAL domain, c-di-GMP-specific phosphodiesterase class I (or its enzymatically inactive variant) (EAL) (PDB:2BAS)</t>
  </si>
  <si>
    <t>K02474</t>
  </si>
  <si>
    <t>UDP-N-acetyl-D-glucosamine/UDP-N-acetyl-D-galactosamine dehydrogenase [EC:1.1.1.136 1.1.1.-]</t>
  </si>
  <si>
    <t>COG0677</t>
  </si>
  <si>
    <t>UDP-N-acetyl-D-mannosaminuronate dehydrogenase (WecC) (PDB:3OJL)</t>
  </si>
  <si>
    <t>00022713|gene_cluster:GC_00000093|genome_name:M_sp_C18|gene_callers_id:3761</t>
  </si>
  <si>
    <t>gb|KXJ44725.1|</t>
  </si>
  <si>
    <t>Vi polysaccharide biosynthesis protein VipA/TviB [Marinobacter sp. Hex_13]</t>
  </si>
  <si>
    <t>Vi polysaccharide biosynthesis protein VipA/TviB [Marinobacter sp. Hex_13]&lt;&gt;Vi polysaccharide biosynthesis protein VipA/TviB [Marinobacter sp. C18]&lt;&gt;UDP-N-acetyl-D-galactosamine dehydrogenase [Marinobacter salarius]</t>
  </si>
  <si>
    <t>COG2244</t>
  </si>
  <si>
    <t>Membrane protein involved in the export of O-antigen and teichoic acid (RfbX)</t>
  </si>
  <si>
    <t>00001249|gene_cluster:GC_00012599|genome_name:M_sp_C18|gene_callers_id:3781</t>
  </si>
  <si>
    <t>ref|WP_075196479.1|</t>
  </si>
  <si>
    <t>MULTISPECIES: oligosaccharide flippase family protein [Marinobacter]</t>
  </si>
  <si>
    <t>MULTISPECIES: oligosaccharide flippase family protein [Marinobacter]&lt;&gt;hypothetical protein AXW11_16825 [Marinobacter sp. Hex_13]&lt;&gt;hypothetical protein AWH63_09265 [Marinobacter sp. C18]</t>
  </si>
  <si>
    <t>COG1807</t>
  </si>
  <si>
    <t>PMT family glycosyltransferase ArnT/Agl22, involved in glycosylation of proteins and lipid IVA (ArnT) (PDB:5EZM) (PUBMED:16226890;31233657;32706435)</t>
  </si>
  <si>
    <t>00062034|gene_cluster:GC_00012573|genome_name:M_sp_C18|gene_callers_id:3770</t>
  </si>
  <si>
    <t>ref|WP_075196469.1|</t>
  </si>
  <si>
    <t>MULTISPECIES: hypothetical protein [Marinobacter]&lt;&gt;hypothetical protein AXW11_16875 [Marinobacter sp. Hex_13]&lt;&gt;hypothetical protein AWH63_09215 [Marinobacter sp. C18]&lt;&gt;hypothetical protein SAMN04487868_101368 [Marinobacter salarius]</t>
  </si>
  <si>
    <t>00057952|gene_cluster:GC_00000380|genome_name:M_sp_C18|gene_callers_id:3792</t>
  </si>
  <si>
    <t>ref|WP_075196490.1|</t>
  </si>
  <si>
    <t>MULTISPECIES: type II secretion system F family protein [Marinobacter]</t>
  </si>
  <si>
    <t>MULTISPECIES: type II secretion system F family protein [Marinobacter]&lt;&gt;type II secretion system protein F [Marinobacter sp. Hex_13]&lt;&gt;type II secretion system F family protein [Marinobacter sp.]&lt;&gt;type II secretion system F family protein [Marinobacter salarius]&lt;&gt;type II secretion system protein F [Marinobacter sp. C18]&lt;&gt;type IV pilus assembly protein PilC [Marinobacter salarius]</t>
  </si>
  <si>
    <t>K04088</t>
  </si>
  <si>
    <t>modulator of FtsH protease HflK</t>
  </si>
  <si>
    <t>00038658|gene_cluster:GC_00001136|genome_name:M_sp_C18|gene_callers_id:3879</t>
  </si>
  <si>
    <t>ref|WP_041332407.1|</t>
  </si>
  <si>
    <t>MULTISPECIES: FtsH protease activity modulator HflK [Marinobacter]</t>
  </si>
  <si>
    <t>MULTISPECIES: FtsH protease activity modulator HflK [Marinobacter]&lt;&gt;HflK protein [Marinobacter sp. Hex_13]&lt;&gt;protease modulator HflK [Marinobacter sp.]&lt;&gt;membrane protein [Marinobacter salarius]&lt;&gt;modulator of FtsH protease HflK [Marinobacter salarius]&lt;&gt;FtsH protease activity modulator HflK [Marinobacter salarius]</t>
  </si>
  <si>
    <t>K02502</t>
  </si>
  <si>
    <t>ATP phosphoribosyltransferase regulatory subunit</t>
  </si>
  <si>
    <t>COG3705</t>
  </si>
  <si>
    <t>ATP phosphoribosyltransferase regulatory subunit HisZ (HisZ) (PDB:3OD1) (PUBMED:9767141)</t>
  </si>
  <si>
    <t>00006526|gene_cluster:GC_00000596|genome_name:M_sp_C18|gene_callers_id:3877</t>
  </si>
  <si>
    <t>ref|WP_036209740.1|</t>
  </si>
  <si>
    <t>MULTISPECIES: ATP phosphoribosyltransferase regulatory subunit [Marinobacter]</t>
  </si>
  <si>
    <t>MULTISPECIES: ATP phosphoribosyltransferase regulatory subunit [Marinobacter]&lt;&gt;ATP phosphoribosyltransferase regulatory subunit [Marinobacter sp. Hex_13]&lt;&gt;ATP phosphoribosyltransferase regulatory subunit [Marinobacter salarius]&lt;&gt;ATP phosphoribosyltransferase regulatory subunit [Marinobacter salarius]&lt;&gt;ATP phosphoribosyltransferase regulatory subunit [Marinobacter sp. C18]&lt;&gt;ATP phosphoribosyltransferase regulatory subunit [Marinobacter sp. NP-6]</t>
  </si>
  <si>
    <t>00080072|gene_cluster:GC_00003276|genome_name:M_sp_C18|gene_callers_id:3777</t>
  </si>
  <si>
    <t>ref|WP_075196476.1|</t>
  </si>
  <si>
    <t>MULTISPECIES: UDP-4-amino-4,6-dideoxy-N-acetyl-beta-L-altrosamine transaminase [Marinobacter]</t>
  </si>
  <si>
    <t>MULTISPECIES: UDP-4-amino-4,6-dideoxy-N-acetyl-beta-L-altrosamine transaminase [Marinobacter]&lt;&gt;UDP-4-amino-4,6-dideoxy-N-acetyl-beta-L-altrosamine transaminase [Marinobacter sp. Hex_13]&lt;&gt;UDP-4-amino-4,6-dideoxy-N-acetyl-beta-L-altrosamine transaminase [Marinobacter sp. C18]&lt;&gt;UDP-4-amino-4,6-dideoxy-N-acetyl-beta-L-altrosamine transaminase [Marinobacter salarius]</t>
  </si>
  <si>
    <t>00068453|gene_cluster:GC_00000712|genome_name:M_sp_C18|gene_callers_id:2874</t>
  </si>
  <si>
    <t>ref|WP_041336161.1|</t>
  </si>
  <si>
    <t>MULTISPECIES: YaiI/YqxD family protein [Marinobacter]</t>
  </si>
  <si>
    <t>MULTISPECIES: YaiI/YqxD family protein [Marinobacter]&lt;&gt;hypothetical protein AXW11_00550 [Marinobacter sp. Hex_13]&lt;&gt;DUF188 domain-containing protein [Marinobacter sp.]&lt;&gt;hypothetical protein AU15_21240 [Marinobacter salarius]&lt;&gt;hypothetical protein MARSALSMR5_03069 [Marinobacter salarius]&lt;&gt;YaiI/YqxD family protein [Marinobacter salarius]</t>
  </si>
  <si>
    <t>K00109</t>
  </si>
  <si>
    <t>2-hydroxyglutarate dehydrogenase [EC:1.1.99.2]</t>
  </si>
  <si>
    <t>00069138|gene_cluster:GC_00001390|genome_name:M_sp_C18|gene_callers_id:3870</t>
  </si>
  <si>
    <t>emb|SFL39750.1|</t>
  </si>
  <si>
    <t>L-2-hydroxyglutarate oxidase LhgO [Marinobacter salarius]</t>
  </si>
  <si>
    <t>00035778|gene_cluster:GC_00000083|genome_name:M_sp_C18|gene_callers_id:1981</t>
  </si>
  <si>
    <t>ref|WP_041333636.1|</t>
  </si>
  <si>
    <t>MULTISPECIES: branched-chain amino acid ABC transporter permease [Marinobacter]&lt;&gt;ABC transporter permease [Marinobacter sp. Hex_13]&lt;&gt;branched-chain amino acid ABC transporter permease [Marinobacter sp.]&lt;&gt;ABC transporter permease [Marinobacter salarius]&lt;&gt;branched-chain amino acid ABC transporter permease [Marinobacter salarius]&lt;&gt;hypothetical protein MTMN5_01318 [Marinobacter salarius]</t>
  </si>
  <si>
    <t>00072521|gene_cluster:GC_00003334|genome_name:M_sp_C18|gene_callers_id:3766</t>
  </si>
  <si>
    <t>ref|WP_075196466.1|</t>
  </si>
  <si>
    <t>MULTISPECIES: DegT/DnrJ/EryC1/StrS aminotransferase family protein [Marinobacter]</t>
  </si>
  <si>
    <t>MULTISPECIES: DegT/DnrJ/EryC1/StrS aminotransferase family protein [Marinobacter]&lt;&gt;aminotransferase [Marinobacter sp. Hex_13]&lt;&gt;aminotransferase [Marinobacter sp. C18]&lt;&gt;dTDP-4-amino-4,6-dideoxygalactose transaminase [Marinobacter salarius]</t>
  </si>
  <si>
    <t>K03569</t>
  </si>
  <si>
    <t>rod shape-determining protein MreB and related proteins</t>
  </si>
  <si>
    <t>COG1077</t>
  </si>
  <si>
    <t>Cell shape-determining ATPase MreB, actin-like superfamily (MreB) (PDB:1JCE)</t>
  </si>
  <si>
    <t>00008275|gene_cluster:GC_00000493|genome_name:M_sp_C18|gene_callers_id:3837</t>
  </si>
  <si>
    <t>gb|ARM83475.1|</t>
  </si>
  <si>
    <t>rod shape-determining protein MreB [Marinobacter salarius]</t>
  </si>
  <si>
    <t>rod shape-determining protein MreB [Marinobacter salarius]&lt;&gt;rod shape-determining protein MreB [Marinobacter salarius]&lt;&gt;rod shape-determining protein MreB [Marinobacter salarius]&lt;&gt;rod shape-determining protein [Marinobacter salarius]&lt;&gt;cell wall structural complex MreBCD, actin-like component MreB [Marinobacter salarius]</t>
  </si>
  <si>
    <t>00073258|gene_cluster:GC_00000594|genome_name:M_sp_C18|gene_callers_id:3806</t>
  </si>
  <si>
    <t>gb|ARM83506.1|</t>
  </si>
  <si>
    <t>cell division protein ZapE [Marinobacter salarius]</t>
  </si>
  <si>
    <t>cell division protein ZapE [Marinobacter salarius]&lt;&gt;ATPase [Marinobacter sp. Hex_13]&lt;&gt;ATPase [Marinobacter sp. C18]&lt;&gt;cell division protein ZapE [Marinobacter salarius]&lt;&gt;conserved hypothetical protein; putative nucleoside triphosphate hydrolase domain [Marinobacter salarius]</t>
  </si>
  <si>
    <t>K15897</t>
  </si>
  <si>
    <t>UDP-2,4-diacetamido-2,4,6-trideoxy-beta-L-altropyranose hydrolase [EC:3.6.1.57]</t>
  </si>
  <si>
    <t>COG3980</t>
  </si>
  <si>
    <t>Spore coat polysaccharide biosynthesis protein SpsG, predicted glycosyltransferase (SpsG)</t>
  </si>
  <si>
    <t>00007303|gene_cluster:GC_00004228|genome_name:M_sp_C18|gene_callers_id:3775</t>
  </si>
  <si>
    <t>ref|WP_075196474.1|</t>
  </si>
  <si>
    <t>MULTISPECIES: UDP-2,4-diacetamido-2,4,6-trideoxy-beta-L-altropyranose hydrolase [Marinobacter]</t>
  </si>
  <si>
    <t>MULTISPECIES: UDP-2,4-diacetamido-2,4,6-trideoxy-beta-L-altropyranose hydrolase [Marinobacter]&lt;&gt;UDP-2,4-diacetamido-2,4,6-trideoxy-beta-L-altropyranose hydrolase [Marinobacter sp. Hex_13]&lt;&gt;UDP-2,4-diacetamido-2,4,6-trideoxy-beta-L-altropyranose hydrolase [Marinobacter sp. C18]&lt;&gt;UDP-2,4-diacetamido-2,4,6-trideoxy-beta-L-altropyranose hydrolase [Marinobacter salarius]</t>
  </si>
  <si>
    <t>00096884|gene_cluster:GC_00012626|genome_name:M_sp_C18|gene_callers_id:3769</t>
  </si>
  <si>
    <t>emb|SFL41135.1|</t>
  </si>
  <si>
    <t>Glycosyltransferase involved in cell wall bisynthesis [Marinobacter salarius]</t>
  </si>
  <si>
    <t>00083205|gene_cluster:GC_00001182|genome_name:M_sp_C18|gene_callers_id:3889</t>
  </si>
  <si>
    <t>ref|WP_075196535.1|</t>
  </si>
  <si>
    <t>small ribosomal subunit biogenesis GTPase RsgA [Marinobacter sp. C18]</t>
  </si>
  <si>
    <t>small ribosomal subunit biogenesis GTPase RsgA [Marinobacter sp. C18]&lt;&gt;ribosome biogenesis GTPase RsgA [Marinobacter sp. C18]</t>
  </si>
  <si>
    <t>K15898</t>
  </si>
  <si>
    <t>pseudaminic acid synthase [EC:2.5.1.97]</t>
  </si>
  <si>
    <t>COG2089</t>
  </si>
  <si>
    <t>Sialic acid synthase SpsE, contains C-terminal SAF domain (SpsE) (PDB:1VLI)</t>
  </si>
  <si>
    <t>00039852|gene_cluster:GC_00003296|genome_name:M_sp_C18|gene_callers_id:3773</t>
  </si>
  <si>
    <t>ref|WP_075196472.1|</t>
  </si>
  <si>
    <t>MULTISPECIES: pseudaminic acid synthase [Marinobacter]</t>
  </si>
  <si>
    <t>MULTISPECIES: pseudaminic acid synthase [Marinobacter]&lt;&gt;pseudaminic acid synthase [Marinobacter sp. Hex_13]&lt;&gt;pseudaminic acid synthase [Marinobacter sp. C18]&lt;&gt;N-acetylneuraminate synthase [Marinobacter salarius]</t>
  </si>
  <si>
    <t>00007812|gene_cluster:GC_00000647|genome_name:M_sp_C18|gene_callers_id:3895</t>
  </si>
  <si>
    <t>ref|WP_075196540.1|</t>
  </si>
  <si>
    <t>EF-P beta-lysylation protein EpmB [Marinobacter sp. C18]</t>
  </si>
  <si>
    <t>EF-P beta-lysylation protein EpmB [Marinobacter sp. C18]&lt;&gt;EF-P beta-lysylation protein EpmB [Marinobacter sp.]&lt;&gt;EF-P beta-lysylation protein EpmB [Marinobacter sp. C18]</t>
  </si>
  <si>
    <t>00096974|gene_cluster:GC_00001811|genome_name:M_sp_C18|gene_callers_id:3910</t>
  </si>
  <si>
    <t>ref|WP_036209655.1|</t>
  </si>
  <si>
    <t>MULTISPECIES: hypothetical protein [Marinobacter]&lt;&gt;hypothetical protein AXW11_19205 [Marinobacter sp. Hex_13]&lt;&gt;hypothetical protein [Marinobacter sp.]&lt;&gt;RND transporter [Marinobacter salarius]&lt;&gt;hypothetical protein MTMN5_02787 [Marinobacter salarius]&lt;&gt;hypothetical protein [Marinobacter salarius]</t>
  </si>
  <si>
    <t>00009548|gene_cluster:GC_00000759|genome_name:M_sp_C18|gene_callers_id:3846</t>
  </si>
  <si>
    <t>ref|WP_075196518.1|</t>
  </si>
  <si>
    <t>MULTISPECIES: nucleoid-associated protein [Marinobacter]</t>
  </si>
  <si>
    <t>MULTISPECIES: nucleoid-associated protein [Marinobacter]&lt;&gt;nucleoid-associated protein NdpA [Marinobacter sp. Hex_13]&lt;&gt;nucleoid-associated protein NdpA [Marinobacter sp.]&lt;&gt;nucleoid-associated protein YejK [Marinobacter salarius]&lt;&gt;nucleoid-associated protein [Marinobacter salarius]&lt;&gt;nucleoid-associated protein [Marinobacter salarius]</t>
  </si>
  <si>
    <t>COG1776!!!COG2201</t>
  </si>
  <si>
    <t>Phosphoaspartate phosphatase CheC, specific for CheY-P (CheC) (PDB:2F9Z)!!!Chemotaxis response regulator CheB, contains REC and protein-glutamate methylesterase domains (CheB) (PDB:1A2O)</t>
  </si>
  <si>
    <t>00007122|gene_cluster:GC_00001757|genome_name:M_sp_C18|gene_callers_id:3758</t>
  </si>
  <si>
    <t>ref|WP_041332458.1|</t>
  </si>
  <si>
    <t>MULTISPECIES: response regulator [Marinobacter]</t>
  </si>
  <si>
    <t>MULTISPECIES: response regulator [Marinobacter]&lt;&gt;chemotaxis protein CheC [Marinobacter salarius]&lt;&gt;chemotaxis protein CheC [Marinobacter sp. Hex_13]&lt;&gt;chemotaxis protein CheC [Marinobacter sp. C18]&lt;&gt;DNA-binding transcriptional response regulator, NtrC family, contains REC, AAA-type ATPase, and a Fis-type DNA-binding domains [Marinobacter salarius]</t>
  </si>
  <si>
    <t>00056630|gene_cluster:GC_00000763|genome_name:M_sp_C18|gene_callers_id:3857</t>
  </si>
  <si>
    <t>ref|WP_041332415.1|</t>
  </si>
  <si>
    <t>MULTISPECIES: DNA polymerase III subunit delta [Marinobacter]</t>
  </si>
  <si>
    <t>MULTISPECIES: DNA polymerase III subunit delta [Marinobacter]&lt;&gt;DNA polymerase III subunit delta [Marinobacter sp. Hex_13]&lt;&gt;DNA polymerase III subunit delta [Marinobacter sp.]&lt;&gt;DNA polymerase III subunit delta [Marinobacter salarius]&lt;&gt;DNA polymerase III subunit delta [Marinobacter salarius]&lt;&gt;DNA polymerase III subunit delta [Marinobacter salarius]</t>
  </si>
  <si>
    <t>K15894</t>
  </si>
  <si>
    <t>UDP-N-acetylglucosamine 4,6-dehydratase/5-epimerase [EC:4.2.1.115 5.1.3.-]</t>
  </si>
  <si>
    <t>M00923</t>
  </si>
  <si>
    <t>UDP-L-FucNAm biosynthesis</t>
  </si>
  <si>
    <t>00050244|gene_cluster:GC_00003335|genome_name:M_sp_C18|gene_callers_id:3778</t>
  </si>
  <si>
    <t>gb|KXJ43815.1|</t>
  </si>
  <si>
    <t>UDP-N-acetylglucosamine 4,6-dehydratase (inverting) [Marinobacter sp. Hex_13]</t>
  </si>
  <si>
    <t>UDP-N-acetylglucosamine 4,6-dehydratase (inverting) [Marinobacter sp. Hex_13]&lt;&gt;UDP-N-acetylglucosamine 4,6-dehydratase (inverting) [Marinobacter sp. C18]&lt;&gt;UDP-N-acetylglucosamine 4,6-dehydratase (inverting) [Marinobacter salarius]</t>
  </si>
  <si>
    <t>00048915|gene_cluster:GC_00000581|genome_name:M_sp_C18|gene_callers_id:3849</t>
  </si>
  <si>
    <t>ref|WP_075196520.1|</t>
  </si>
  <si>
    <t>MULTISPECIES: PhoH family protein [Marinobacter]</t>
  </si>
  <si>
    <t>MULTISPECIES: PhoH family protein [Marinobacter]&lt;&gt;ATP-binding protein [Marinobacter sp. Hex_13]&lt;&gt;ATP-binding protein [Marinobacter sp. C18]&lt;&gt;phosphate starvation-inducible protein PhoH [Marinobacter salarius]</t>
  </si>
  <si>
    <t>K00344</t>
  </si>
  <si>
    <t>NADPH:quinone reductase [EC:1.6.5.5]</t>
  </si>
  <si>
    <t>COG0604</t>
  </si>
  <si>
    <t>NADPH:quinone reductase or related Zn-dependent oxidoreductase (Qor) (PDB:2VCY)</t>
  </si>
  <si>
    <t>00096212|gene_cluster:GC_00001461|genome_name:M_sp_C18|gene_callers_id:3921</t>
  </si>
  <si>
    <t>ref|WP_075196558.1|</t>
  </si>
  <si>
    <t>MULTISPECIES: NADPH:quinone oxidoreductase family protein [Marinobacter]</t>
  </si>
  <si>
    <t>MULTISPECIES: NADPH:quinone oxidoreductase family protein [Marinobacter]&lt;&gt;NADPH:quinone oxidoreductase [Marinobacter sp. Hex_13]&lt;&gt;NADPH:quinone oxidoreductase family protein [Marinobacter salarius]&lt;&gt;NADPH:quinone oxidoreductase [Marinobacter sp. C18]&lt;&gt;NADPH:quinone oxidoreductase family protein [Marinobacter sp. NP-6]&lt;&gt;NADPH:quinone reductase [Marinobacter salarius]</t>
  </si>
  <si>
    <t>K06041</t>
  </si>
  <si>
    <t>arabinose-5-phosphate isomerase [EC:5.3.1.13]</t>
  </si>
  <si>
    <t>G!!!M!!!T</t>
  </si>
  <si>
    <t>Carbohydrate transport and metabolism!!!Cell wall/membrane/envelope biogenesis!!!Signal transduction mechanisms</t>
  </si>
  <si>
    <t>COG0794!!!COG2905</t>
  </si>
  <si>
    <t>D-arabinose 5-phosphate isomerase GutQ (GutQ) (PDB:5UQI)!!!Signal-transduction protein containing cAMP-binding, CBS, and nucleotidyltransferase domains</t>
  </si>
  <si>
    <t>00068962|gene_cluster:GC_00000421|genome_name:M_sp_C18|gene_callers_id:3819</t>
  </si>
  <si>
    <t>ref|WP_036209873.1|</t>
  </si>
  <si>
    <t>MULTISPECIES: KpsF/GutQ family sugar-phosphate isomerase [Marinobacter]</t>
  </si>
  <si>
    <t>MULTISPECIES: KpsF/GutQ family sugar-phosphate isomerase [Marinobacter]&lt;&gt;KpsF/GutQ family sugar-phosphate isomerase [Marinobacter sp.]&lt;&gt;arabinose 5-phosphate isomerase KdsD [Marinobacter salarius]&lt;&gt;KpsF/GutQ family sugar-phosphate isomerase [Marinobacter sp.]&lt;&gt;D-arabinose 5-phosphate isomerase [Marinobacter sp. C18]&lt;&gt;KpsF/GutQ family sugar-phosphate isomerase [Marinobacter sp. NP-6]</t>
  </si>
  <si>
    <t>K04568</t>
  </si>
  <si>
    <t>elongation factor P--(R)-beta-lysine ligase [EC:6.3.1.-]</t>
  </si>
  <si>
    <t>COG2269</t>
  </si>
  <si>
    <t>Elongation factor P--beta-lysine ligase (EF-P beta-lysylation pathway) (EpmA) (PDB:3A5Z) (PUBMED:20729861)</t>
  </si>
  <si>
    <t>00077113|gene_cluster:GC_00001218|genome_name:M_sp_C18|gene_callers_id:3893</t>
  </si>
  <si>
    <t>ref|WP_075196539.1|</t>
  </si>
  <si>
    <t>MULTISPECIES: EF-P lysine aminoacylase GenX [Marinobacter]</t>
  </si>
  <si>
    <t>MULTISPECIES: EF-P lysine aminoacylase GenX [Marinobacter]&lt;&gt;lysine--tRNA ligase [Marinobacter salarius]&lt;&gt;elongation factor P--(R)-beta-lysine ligase [Marinobacter sp. C18]</t>
  </si>
  <si>
    <t>00023712|gene_cluster:GC_00002037|genome_name:M_sp_C18|gene_callers_id:3747</t>
  </si>
  <si>
    <t>ref|WP_007155700.1|</t>
  </si>
  <si>
    <t>MULTISPECIES: response regulator [Marinobacter]&lt;&gt;diguanylate cyclase [Marinobacter sp. Hex_13]&lt;&gt;diguanylate cyclase [Marinobacter sp.]&lt;&gt;diguanylate cyclase [Marinobacter salarius]&lt;&gt;hypothetical protein MTMN5_02955 [Marinobacter salarius]&lt;&gt;Response regulator containing a CheY-like receiver domain and a GGDEF domain [Marinobacter algicola DG893]</t>
  </si>
  <si>
    <t>K21022</t>
  </si>
  <si>
    <t>00053318|gene_cluster:GC_00001802|genome_name:M_sp_C18|gene_callers_id:3759</t>
  </si>
  <si>
    <t>ref|WP_075196461.1|</t>
  </si>
  <si>
    <t>MULTISPECIES: sensor domain-containing diguanylate cyclase [Marinobacter]</t>
  </si>
  <si>
    <t>MULTISPECIES: sensor domain-containing diguanylate cyclase [Marinobacter]&lt;&gt;response regulator PleD [Marinobacter salarius]&lt;&gt;diguanylate cyclase [Marinobacter sp. Hex_13]&lt;&gt;diguanylate cyclase [Marinobacter sp. C18]&lt;&gt;diguanylate cyclase (GGDEF) domain-containing protein [Marinobacter salarius]</t>
  </si>
  <si>
    <t>00049951|gene_cluster:GC_00001825|genome_name:M_sp_C18|gene_callers_id:3890</t>
  </si>
  <si>
    <t>ref|WP_075196536.1|</t>
  </si>
  <si>
    <t>MULTISPECIES: flagellar motor protein MotB [Marinobacter]</t>
  </si>
  <si>
    <t>MULTISPECIES: flagellar motor protein MotB [Marinobacter]&lt;&gt;motility protein B [Marinobacter salarius]&lt;&gt;Flagellar export/assembly protein LafU [Marinobacter salarius]&lt;&gt;flagellar motor protein MotB [Marinobacter salarius]&lt;&gt;hypothetical protein AWH63_09800 [Marinobacter sp. C18]&lt;&gt;motility protein MotB [Marinobacter salarius]</t>
  </si>
  <si>
    <t>00077259|gene_cluster:GC_00002645|genome_name:M_sp_C18|gene_callers_id:3782</t>
  </si>
  <si>
    <t>ref|WP_075196480.1|</t>
  </si>
  <si>
    <t>MULTISPECIES: LPS O-antigen length regulator [Marinobacter]</t>
  </si>
  <si>
    <t>MULTISPECIES: LPS O-antigen length regulator [Marinobacter]&lt;&gt;lipopolysaccharide biosynthesis protein [Marinobacter sp. Hex_13]&lt;&gt;lipopolysaccharide biosynthesis protein [Marinobacter sp. C18]&lt;&gt;LPS O-antigen chain length determinant protein, WzzB/FepE family [Marinobacter salarius]</t>
  </si>
  <si>
    <t>00054283|gene_cluster:GC_00000438|genome_name:M_sp_C18|gene_callers_id:3800</t>
  </si>
  <si>
    <t>ref|WP_075196495.1|</t>
  </si>
  <si>
    <t>MULTISPECIES: glucosaminidase domain-containing protein [Marinobacter]</t>
  </si>
  <si>
    <t>MULTISPECIES: glucosaminidase domain-containing protein [Marinobacter]&lt;&gt;bax protein [Marinobacter sp. C18]&lt;&gt;Bax protein [Marinobacter salarius]</t>
  </si>
  <si>
    <t>00026331|gene_cluster:GC_00004135|genome_name:M_sp_C18|gene_callers_id:3046</t>
  </si>
  <si>
    <t>ref|WP_075196042.1|</t>
  </si>
  <si>
    <t>efflux RND transporter periplasmic adaptor subunit [Marinobacter sp. C18]</t>
  </si>
  <si>
    <t>efflux RND transporter periplasmic adaptor subunit [Marinobacter sp. C18]&lt;&gt;efflux transporter periplasmic adaptor subunit [Marinobacter sp. C18]</t>
  </si>
  <si>
    <t>00050123|gene_cluster:GC_00000541|genome_name:M_sp_C18|gene_callers_id:3827</t>
  </si>
  <si>
    <t>ref|WP_075196508.1|</t>
  </si>
  <si>
    <t>RNase adapter RapZ [Marinobacter sp. C18]</t>
  </si>
  <si>
    <t>RNase adapter RapZ [Marinobacter sp. C18]&lt;&gt;RNase adaptor protein RapZ [Marinobacter sp. C18]</t>
  </si>
  <si>
    <t>K04087</t>
  </si>
  <si>
    <t>modulator of FtsH protease HflC</t>
  </si>
  <si>
    <t>00003023|gene_cluster:GC_00001135|genome_name:M_sp_C18|gene_callers_id:3878</t>
  </si>
  <si>
    <t>gb|ARM83434.1|</t>
  </si>
  <si>
    <t>modulator of FtsH protease HflC [Marinobacter salarius]</t>
  </si>
  <si>
    <t>modulator of FtsH protease HflC [Marinobacter salarius]&lt;&gt;protease FtsH subunit HflC [Marinobacter salarius]&lt;&gt;Protein HflC [Marinobacter salarius]&lt;&gt;Protein HflC [Marinobacter salarius]</t>
  </si>
  <si>
    <t>K02654</t>
  </si>
  <si>
    <t>leader peptidase (prepilin peptidase) / N-methyltransferase [EC:3.4.23.43 2.1.1.-]</t>
  </si>
  <si>
    <t>COG1989</t>
  </si>
  <si>
    <t>Prepilin signal peptidase PulO (type II secretory pathway) or related peptidase (PulO)</t>
  </si>
  <si>
    <t>00085722|gene_cluster:GC_00000009|genome_name:M_sp_C18|gene_callers_id:3793</t>
  </si>
  <si>
    <t>ref|WP_075196491.1|</t>
  </si>
  <si>
    <t>MULTISPECIES: prepilin peptidase [Marinobacter]</t>
  </si>
  <si>
    <t>MULTISPECIES: prepilin peptidase [Marinobacter]&lt;&gt;methyltransferase [Marinobacter sp. Hex_13]&lt;&gt;methyltransferase [Marinobacter sp. C18]&lt;&gt;prepilin peptidase [Marinobacter sp. NP-6]&lt;&gt;leader peptidase (prepilin peptidase) / N-methyltransferase [Marinobacter salarius]</t>
  </si>
  <si>
    <t>K11206</t>
  </si>
  <si>
    <t>deaminated glutathione amidase [EC:3.5.1.128]</t>
  </si>
  <si>
    <t>COG0388</t>
  </si>
  <si>
    <t>Omega-amidase YafV/Nit2, hydrolyzes alpha-ketoglutaramate (Nit2) (PUBMED:28373563)</t>
  </si>
  <si>
    <t>00025197|gene_cluster:GC_00001937|genome_name:M_sp_C18|gene_callers_id:3831</t>
  </si>
  <si>
    <t>ref|WP_075196510.1|</t>
  </si>
  <si>
    <t>carbon-nitrogen hydrolase family protein [Marinobacter sp. C18]</t>
  </si>
  <si>
    <t>carbon-nitrogen hydrolase family protein [Marinobacter sp. C18]&lt;&gt;carbon-nitrogen hydrolase [Marinobacter sp. C18]</t>
  </si>
  <si>
    <t>K02452</t>
  </si>
  <si>
    <t>general secretion pathway protein C</t>
  </si>
  <si>
    <t>COG3031</t>
  </si>
  <si>
    <t>Type II secretory pathway, component PulC (PulC) (PDB:2LNV)</t>
  </si>
  <si>
    <t>00036131|gene_cluster:GC_00001662|genome_name:M_sp_C18|gene_callers_id:3738</t>
  </si>
  <si>
    <t>gb|ARM83574.1|</t>
  </si>
  <si>
    <t>type II secretion system protein C [Marinobacter salarius]</t>
  </si>
  <si>
    <t>type II secretion system protein C [Marinobacter salarius]&lt;&gt;hypothetical protein MTMN5_02964 [Marinobacter salarius]&lt;&gt;type II secretion system protein C (GspC) [Marinobacter salarius]&lt;&gt;Type II secretion system protein C [Marinobacter salarius]&lt;&gt;General secretion pathway protein C [Marinobacter salarius]</t>
  </si>
  <si>
    <t>COG4424</t>
  </si>
  <si>
    <t>LPS sulfotransferase NodH (LpsS) (PDB:1TEX)</t>
  </si>
  <si>
    <t>00096647|gene_cluster:GC_00008043|genome_name:M_sp_C18|gene_callers_id:3768</t>
  </si>
  <si>
    <t>ref|WP_075196467.1|</t>
  </si>
  <si>
    <t>MULTISPECIES: sulfotransferase [Marinobacter]</t>
  </si>
  <si>
    <t>MULTISPECIES: sulfotransferase [Marinobacter]&lt;&gt;sulfotransferase [Marinobacter sp. Hex_13]&lt;&gt;sulfotransferase [Marinobacter sp. C18]&lt;&gt;Sulfotransferase family protein [Marinobacter salarius]</t>
  </si>
  <si>
    <t>00054102|gene_cluster:GC_00000335|genome_name:M_sp_C18|gene_callers_id:3836</t>
  </si>
  <si>
    <t>gb|ARM83476.1|</t>
  </si>
  <si>
    <t>cell shape-determining protein MreC [Marinobacter salarius]</t>
  </si>
  <si>
    <t>cell shape-determining protein MreC [Marinobacter salarius]&lt;&gt;cell shape-determining protein MreC [Marinobacter salarius]&lt;&gt;rod shape-determining protein MreC [Marinobacter salarius]&lt;&gt;Cell shape-determining protein MreC [Marinobacter salarius]&lt;&gt;Cell shape-determining protein MreC [Marinobacter salarius]</t>
  </si>
  <si>
    <t>K00635</t>
  </si>
  <si>
    <t>diacylglycerol O-acyltransferase / wax synthase [EC:2.3.1.20 2.3.1.75]</t>
  </si>
  <si>
    <t>COG4908</t>
  </si>
  <si>
    <t>Uncharacterized conserved protein, contains a NRPS condensation (elongation) domain</t>
  </si>
  <si>
    <t>00065879|gene_cluster:GC_00001497|genome_name:M_sp_C18|gene_callers_id:447</t>
  </si>
  <si>
    <t>ref|WP_075194421.1|</t>
  </si>
  <si>
    <t>wax ester/triacylglycerol synthase family O-acyltransferase [Marinobacter sp. C18]</t>
  </si>
  <si>
    <t>wax ester/triacylglycerol synthase family O-acyltransferase [Marinobacter sp. C18]&lt;&gt;diacylglycerol O-acyltransferase [Marinobacter sp. C18]</t>
  </si>
  <si>
    <t>00030280|gene_cluster:GC_00001628|genome_name:M_sp_C18|gene_callers_id:3891</t>
  </si>
  <si>
    <t>ref|WP_075196537.1|</t>
  </si>
  <si>
    <t>MULTISPECIES: flagellar motor stator protein MotA [Marinobacter]</t>
  </si>
  <si>
    <t>MULTISPECIES: flagellar motor stator protein MotA [Marinobacter]&lt;&gt;flagellar motor stator protein MotA [Marinobacter sp. Hex_13]&lt;&gt;flagellar motor stator protein MotA [Marinobacter sp.]&lt;&gt;motility protein A [Marinobacter salarius]&lt;&gt;motility protein [Marinobacter salarius]&lt;&gt;flagellar motor stator protein MotA [Marinobacter sp.]</t>
  </si>
  <si>
    <t>00089914|gene_cluster:GC_00000272|genome_name:M_sp_C18|gene_callers_id:3851</t>
  </si>
  <si>
    <t>ref|WP_036209781.1|</t>
  </si>
  <si>
    <t>MULTISPECIES: CBS domain-containing protein [Marinobacter]</t>
  </si>
  <si>
    <t>MULTISPECIES: CBS domain-containing protein [Marinobacter]&lt;&gt;magnesium/cobalt efflux protein [Marinobacter sp. Hex_13]&lt;&gt;magnesium/cobalt efflux protein [Marinobacter sp.]&lt;&gt;magnesium and cobalt efflux protein CorC [Marinobacter salarius]&lt;&gt;magnesium and cobalt efflux protein CorC [Marinobacter salarius]&lt;&gt;CBS domain-containing protein [Marinobacter salarius]</t>
  </si>
  <si>
    <t>K12287</t>
  </si>
  <si>
    <t>MSHA biogenesis protein MshQ</t>
  </si>
  <si>
    <t>Z</t>
  </si>
  <si>
    <t>Cytoskeleton</t>
  </si>
  <si>
    <t>COG1664</t>
  </si>
  <si>
    <t>Cytoskeletal protein CcmA, bactofilin family (CcmA) (PDB:2N3D)</t>
  </si>
  <si>
    <t>00070501|gene_cluster:GC_00004611|genome_name:M_sp_C18|gene_callers_id:2390</t>
  </si>
  <si>
    <t>ref|WP_075195667.1|</t>
  </si>
  <si>
    <t>MshQ-like protein [Marinobacter salarius]</t>
  </si>
  <si>
    <t>MshQ-like protein [Marinobacter salarius]&lt;&gt;MshQ-like protein [Marinobacter sp. Hex_13]&lt;&gt;MshQ-like protein [Marinobacter sp.]&lt;&gt;MshQ-like protein [Marinobacter sp. C18]&lt;&gt;MshQ-like protein [Marinobacter sp.]&lt;&gt;MSHA biogenesis protein MshQ [Marinobacter salarius]</t>
  </si>
  <si>
    <t>K02065</t>
  </si>
  <si>
    <t>phospholipid/cholesterol/gamma-HCH transport system ATP-binding protein</t>
  </si>
  <si>
    <t>00050369|gene_cluster:GC_00001028|genome_name:M_sp_C18|gene_callers_id:3818</t>
  </si>
  <si>
    <t>ref|WP_075196504.1|</t>
  </si>
  <si>
    <t>ATP-binding cassette domain-containing protein [Marinobacter sp. C18]</t>
  </si>
  <si>
    <t>ATP-binding cassette domain-containing protein [Marinobacter sp. C18]&lt;&gt;ABC transporter ATP-binding protein [Marinobacter sp. C18]</t>
  </si>
  <si>
    <t>K01251</t>
  </si>
  <si>
    <t>adenosylhomocysteinase [EC:3.3.1.1]</t>
  </si>
  <si>
    <t>M00035</t>
  </si>
  <si>
    <t>Methionine degradation</t>
  </si>
  <si>
    <t>COG0499</t>
  </si>
  <si>
    <t>S-adenosylhomocysteine hydrolase (SAM1) (PDB:1A7A)</t>
  </si>
  <si>
    <t>00078776|gene_cluster:GC_00000593|genome_name:M_sp_C18|gene_callers_id:476</t>
  </si>
  <si>
    <t>ref|WP_143743763.1|</t>
  </si>
  <si>
    <t>adenosylhomocysteinase [Marinobacter sp. C18]</t>
  </si>
  <si>
    <t>adenosylhomocysteinase [Marinobacter sp. C18]&lt;&gt;adenosylhomocysteinase [Marinobacter sp. C18]</t>
  </si>
  <si>
    <t>K03543</t>
  </si>
  <si>
    <t>00035621|gene_cluster:GC_00004473|genome_name:M_sp_C18|gene_callers_id:3031</t>
  </si>
  <si>
    <t>gb|OLF82957.1|</t>
  </si>
  <si>
    <t>secretion protein HlyD [Marinobacter sp. C18]</t>
  </si>
  <si>
    <t>00029366|gene_cluster:GC_00000856|genome_name:M_sp_C18|gene_callers_id:2216</t>
  </si>
  <si>
    <t>ref|WP_007151838.1|</t>
  </si>
  <si>
    <t>MULTISPECIES: integration host factor subunit alpha [Gammaproteobacteria]</t>
  </si>
  <si>
    <t>MULTISPECIES: integration host factor subunit alpha [Gammaproteobacteria]&lt;&gt;integration host factor subunit alpha [Marinobacter sp. Hex_13]&lt;&gt;integration host factor subunit alpha [Marinobacter sp.]&lt;&gt;integration host factor subunit alpha [Marinobacter sp. Z-D5-3]&lt;&gt;integration host factor subunit alpha [Marinobacter sp. Z-F4-2]&lt;&gt;integration host factor subunit alpha [Gammaproteobacteria bacterium]</t>
  </si>
  <si>
    <t>COG4321</t>
  </si>
  <si>
    <t>Predicted DNA-binding protein, contains ribbon-helix-helix (RHH) domain (PDB:3KK4)</t>
  </si>
  <si>
    <t>00046319|gene_cluster:GC_00002871|genome_name:M_sp_C18|gene_callers_id:2762</t>
  </si>
  <si>
    <t>ref|WP_036205757.1|</t>
  </si>
  <si>
    <t>MULTISPECIES: ribbon-helix-helix domain-containing protein [Marinobacter]</t>
  </si>
  <si>
    <t>MULTISPECIES: ribbon-helix-helix domain-containing protein [Marinobacter]&lt;&gt;hypothetical protein AXW11_01010 [Marinobacter sp. Hex_13]&lt;&gt;hypothetical protein [Marinobacter sp.]&lt;&gt;intracellular proteinase I [Marinobacter salarius]&lt;&gt;ribbon-helix-helix domain protein [Marinobacter salarius]&lt;&gt;hypothetical protein MTMN5_00436 [Marinobacter salarius]</t>
  </si>
  <si>
    <t>COG4191</t>
  </si>
  <si>
    <t>Signal transduction histidine kinase regulating C4-dicarboxylate transport system (PDB:4GCZ)</t>
  </si>
  <si>
    <t>00044625|gene_cluster:GC_00003394|genome_name:M_sp_C18|gene_callers_id:254</t>
  </si>
  <si>
    <t>ref|WP_075194297.1|</t>
  </si>
  <si>
    <t>MULTISPECIES: HAMP domain-containing histidine kinase [unclassified Marinobacter]</t>
  </si>
  <si>
    <t>MULTISPECIES: HAMP domain-containing histidine kinase [unclassified Marinobacter]&lt;&gt;histidine kinase [Marinobacter sp. C18]&lt;&gt;sensor histidine kinase [Marinobacter sp. NP-6]&lt;&gt;Histidine kinase [Marinobacter salarius]&lt;&gt;Histidine kinase [Marinobacter salarius]</t>
  </si>
  <si>
    <t>K09014</t>
  </si>
  <si>
    <t>Fe-S cluster assembly protein SufB</t>
  </si>
  <si>
    <t>COG0719</t>
  </si>
  <si>
    <t>Fe-S cluster assembly scaffold protein SufB (SufB) (PDB:1VH4)</t>
  </si>
  <si>
    <t>00023016|gene_cluster:GC_00012127|genome_name:M_sp_C18|gene_callers_id:3124</t>
  </si>
  <si>
    <t>ref|WP_083637234.1|</t>
  </si>
  <si>
    <t>Ig-like domain-containing protein [Marinobacter sp. C18]</t>
  </si>
  <si>
    <t>COG2133</t>
  </si>
  <si>
    <t>Glucose/arabinose dehydrogenase, beta-propeller fold (YliI) (PDB:1C9U)</t>
  </si>
  <si>
    <t>00033435|gene_cluster:GC_00004124|genome_name:M_sp_C18|gene_callers_id:315</t>
  </si>
  <si>
    <t>ref|WP_178380752.1|</t>
  </si>
  <si>
    <t>PQQ-dependent sugar dehydrogenase [Marinobacter sp. C18]</t>
  </si>
  <si>
    <t>K02600</t>
  </si>
  <si>
    <t>transcription termination/antitermination protein NusA</t>
  </si>
  <si>
    <t>COG0195</t>
  </si>
  <si>
    <t>Transcription antitermination factor NusA, contains S1 and KH domains (NusA) (PDB:1HH2)</t>
  </si>
  <si>
    <t>00004169|gene_cluster:GC_00000499|genome_name:M_sp_C18|gene_callers_id:297</t>
  </si>
  <si>
    <t>ref|WP_036212210.1|</t>
  </si>
  <si>
    <t>MULTISPECIES: transcription termination/antitermination protein NusA [Marinobacter]</t>
  </si>
  <si>
    <t>MULTISPECIES: transcription termination/antitermination protein NusA [Marinobacter]&lt;&gt;transcription termination/antitermination protein NusA [Marinobacter sp. Hex_13]&lt;&gt;transcription termination/antitermination protein NusA [Marinobacter sp.]&lt;&gt;peptidase M54 [Marinobacter salarius]&lt;&gt;hypothetical protein MARSALSMR5_00861 [Marinobacter salarius]&lt;&gt;transcription termination/antitermination protein NusA [Marinobacter salarius]</t>
  </si>
  <si>
    <t>K13954</t>
  </si>
  <si>
    <t>alcohol dehydrogenase [EC:1.1.1.1]</t>
  </si>
  <si>
    <t>00060950|gene_cluster:GC_00002187|genome_name:M_sp_C18|gene_callers_id:257</t>
  </si>
  <si>
    <t>gb|ARM82891.1|</t>
  </si>
  <si>
    <t>1,3-propanediol dehydrogenase [Marinobacter salarius]</t>
  </si>
  <si>
    <t>1,3-propanediol dehydrogenase [Marinobacter salarius]&lt;&gt;1,3-propanediol dehydrogenase [Marinobacter salarius]&lt;&gt;Alcohol dehydrogenase, class IV [Marinobacter salarius]</t>
  </si>
  <si>
    <t>00067083|gene_cluster:GC_00001669|genome_name:M_sp_C18|gene_callers_id:467</t>
  </si>
  <si>
    <t>emb|SFL82306.1|</t>
  </si>
  <si>
    <t>hypothetical protein SAMN04487868_11178 [Marinobacter salarius]</t>
  </si>
  <si>
    <t>K11473</t>
  </si>
  <si>
    <t>glycolate oxidase iron-sulfur subunit</t>
  </si>
  <si>
    <t>COG0247</t>
  </si>
  <si>
    <t>Fe-S cluster-containing oxidoreductase, includes glycolate oxidase subunit GlcF (GlpC)</t>
  </si>
  <si>
    <t>00026810|gene_cluster:GC_00001456|genome_name:M_sp_C18|gene_callers_id:372</t>
  </si>
  <si>
    <t>ref|WP_075194366.1|</t>
  </si>
  <si>
    <t>glycolate oxidase subunit GlcF [Marinobacter sp. C18]</t>
  </si>
  <si>
    <t>glycolate oxidase subunit GlcF [Marinobacter sp. C18]&lt;&gt;glycolate oxidase iron-sulfur subunit [Marinobacter sp. C18]</t>
  </si>
  <si>
    <t>K06140</t>
  </si>
  <si>
    <t>regulator of nucleoside diphosphate kinase</t>
  </si>
  <si>
    <t>00059694|gene_cluster:GC_00005434|genome_name:M_sp_C18|gene_callers_id:3116</t>
  </si>
  <si>
    <t>ref|WP_075196082.1|</t>
  </si>
  <si>
    <t>nucleoside diphosphate kinase regulator [Marinobacter sp. C18]</t>
  </si>
  <si>
    <t>nucleoside diphosphate kinase regulator [Marinobacter sp. C18]&lt;&gt;hypothetical protein AWH63_22735 [Marinobacter sp. C18]</t>
  </si>
  <si>
    <t>COG5507</t>
  </si>
  <si>
    <t>Uncharacterized conserved protein YbaA, DUF1428 family (YbaA)</t>
  </si>
  <si>
    <t>00056316|gene_cluster:GC_00003281|genome_name:M_sp_C18|gene_callers_id:2755</t>
  </si>
  <si>
    <t>ref|WP_036204482.1|</t>
  </si>
  <si>
    <t>MULTISPECIES: DUF1428 domain-containing protein [Marinobacter]</t>
  </si>
  <si>
    <t>MULTISPECIES: DUF1428 domain-containing protein [Marinobacter]&lt;&gt;RNA signal recognition particle [Marinobacter sp. Hex_13]&lt;&gt;DUF1428 domain-containing protein [Marinobacter sp.]&lt;&gt;RNA signal recognition particle [Marinobacter salarius]&lt;&gt;alkaline phosphatase [Marinobacter salarius]&lt;&gt;DUF1428 domain-containing protein [Marinobacter salarius]</t>
  </si>
  <si>
    <t>COG2951!!!COG3409</t>
  </si>
  <si>
    <t>Membrane-bound lytic murein transglycosylase B (MltB) (PDB:1D0K)!!!Peptidoglycan-binding (PGRP) domain of peptidoglycan hydrolases (PGRP) (PDB:4FET)</t>
  </si>
  <si>
    <t>00041828|gene_cluster:GC_00000607|genome_name:M_sp_C18|gene_callers_id:39</t>
  </si>
  <si>
    <t>ref|WP_051947066.1|</t>
  </si>
  <si>
    <t>MULTISPECIES: lytic murein transglycosylase [Marinobacter]</t>
  </si>
  <si>
    <t>MULTISPECIES: lytic murein transglycosylase [Marinobacter]&lt;&gt;lytic murein transglycosylase [Marinobacter sp.]&lt;&gt;membrane-bound lytic murein transglycosylase [Marinobacter salarius]&lt;&gt;lytic murein transglycosylase [Marinobacter salarius]&lt;&gt;lytic murein transglycosylase [Marinobacter sp.]&lt;&gt;lytic transglycosylase [Marinobacter sp. C18]</t>
  </si>
  <si>
    <t>K02488</t>
  </si>
  <si>
    <t>two-component system, cell cycle response regulator [EC:2.7.7.65]</t>
  </si>
  <si>
    <t>COG2202!!!COG2204!!!COG5001</t>
  </si>
  <si>
    <t>PAS domain (PAS) (PDB:2MWG)!!!DNA-binding transcriptional response regulator, NtrC family, contains REC, AAA-type ATPase, and a Fis-type DNA-binding domains (AtoC) (PDB:1ZY2)!!!Cyclic di-GMP metabolism protein, combines GGDEF and EAL domains with a 6TM membrane domain</t>
  </si>
  <si>
    <t>00058137|gene_cluster:GC_00004452|genome_name:M_sp_C18|gene_callers_id:3035</t>
  </si>
  <si>
    <t>ref|WP_075196032.1|</t>
  </si>
  <si>
    <t>MULTISPECIES: diguanylate cyclase [unclassified Marinobacter]</t>
  </si>
  <si>
    <t>MULTISPECIES: diguanylate cyclase [unclassified Marinobacter]&lt;&gt;hypothetical protein AWH63_22315 [Marinobacter sp. C18]</t>
  </si>
  <si>
    <t>00086669|gene_cluster:GC_00002022|genome_name:M_sp_C18|gene_callers_id:2278</t>
  </si>
  <si>
    <t>ref|WP_075195620.1|</t>
  </si>
  <si>
    <t>MULTISPECIES: DUF3422 domain-containing protein [unclassified Marinobacter]</t>
  </si>
  <si>
    <t>MULTISPECIES: DUF3422 domain-containing protein [unclassified Marinobacter]&lt;&gt;hypothetical protein AWH63_20140 [Marinobacter sp. C18]&lt;&gt;DUF3422 domain-containing protein [Marinobacter sp. NP-6]&lt;&gt;conserved hypothetical protein [Marinobacter salarius]&lt;&gt;conserved hypothetical protein [Marinobacter salarius]</t>
  </si>
  <si>
    <t>K18139</t>
  </si>
  <si>
    <t>outer membrane protein, multidrug efflux system</t>
  </si>
  <si>
    <t>M00718!!!M00642!!!M00643</t>
  </si>
  <si>
    <t>Multidrug resistance, efflux pump MexAB-OprM!!!Multidrug resistance, efflux pump MexJK-OprM!!!Multidrug resistance, efflux pump MexXY-OprM</t>
  </si>
  <si>
    <t>Signature modules; Gene set; Drug resistance!!!Signature modules; Gene set; Drug resistance!!!Signature modules; Gene set; Drug resistance</t>
  </si>
  <si>
    <t>00075408|gene_cluster:GC_00003855|genome_name:M_sp_C18|gene_callers_id:3044</t>
  </si>
  <si>
    <t>ref|WP_075196040.1|</t>
  </si>
  <si>
    <t>efflux transporter outer membrane subunit [Marinobacter sp. C18]</t>
  </si>
  <si>
    <t>efflux transporter outer membrane subunit [Marinobacter sp. C18]&lt;&gt;RND transporter [Marinobacter sp. C18]</t>
  </si>
  <si>
    <t>COG0520</t>
  </si>
  <si>
    <t>Selenocysteine lyase/Cysteine desulfurase (CsdA) (PDB:4LW2)</t>
  </si>
  <si>
    <t>00036936|gene_cluster:GC_00001021|genome_name:M_sp_C18|gene_callers_id:411</t>
  </si>
  <si>
    <t>ref|WP_075194397.1|</t>
  </si>
  <si>
    <t>cysteine desulfurase [Marinobacter sp. C18]</t>
  </si>
  <si>
    <t>cysteine desulfurase [Marinobacter sp. C18]&lt;&gt;cysteine sulfinate desulfinase [Marinobacter sp. C18]</t>
  </si>
  <si>
    <t>00028311|gene_cluster:GC_00001189|genome_name:M_sp_C18|gene_callers_id:1391</t>
  </si>
  <si>
    <t>ref|WP_075195026.1|</t>
  </si>
  <si>
    <t>MULTISPECIES: RdgB/HAM1 family non-canonical purine NTP pyrophosphatase [Marinobacter]</t>
  </si>
  <si>
    <t>MULTISPECIES: RdgB/HAM1 family non-canonical purine NTP pyrophosphatase [Marinobacter]&lt;&gt;non-canonical purine NTP pyrophosphatase [Marinobacter sp. Hex_13]&lt;&gt;non-canonical purine NTP pyrophosphatase [Marinobacter sp. C18]&lt;&gt;RdgB/HAM1 family non-canonical purine NTP pyrophosphatase [Marinobacter sp. NP-6]&lt;&gt;XTP/dITP diphosphohydrolase [Marinobacter salarius]</t>
  </si>
  <si>
    <t>K05275</t>
  </si>
  <si>
    <t>pyridoxine 4-dehydrogenase [EC:1.1.1.65]</t>
  </si>
  <si>
    <t>00076248|gene_cluster:GC_00003693|genome_name:M_sp_C18|gene_callers_id:1906</t>
  </si>
  <si>
    <t>ref|WP_041334426.1|</t>
  </si>
  <si>
    <t>MULTISPECIES: AraC family transcriptional regulator [Marinobacter]&lt;&gt;transcriptional regulator [Marinobacter sp. Hex_13]&lt;&gt;AraC family transcriptional regulator [Marinobacter sp.]&lt;&gt;transcriptional regulator [Marinobacter salarius]&lt;&gt;putative HTH-type transcriptional regulator [Marinobacter salarius]&lt;&gt;transcriptional regulator SirC [Marinobacter salarius]</t>
  </si>
  <si>
    <t>00007515|gene_cluster:GC_00003258|genome_name:M_sp_C18|gene_callers_id:325</t>
  </si>
  <si>
    <t>ref|WP_075194334.1|</t>
  </si>
  <si>
    <t>NADH:flavin oxidoreductase/NADH oxidase family protein [Marinobacter sp. C18]</t>
  </si>
  <si>
    <t>NADH:flavin oxidoreductase/NADH oxidase family protein [Marinobacter sp. C18]&lt;&gt;NADH oxidase [Marinobacter sp. C18]</t>
  </si>
  <si>
    <t>COG3324</t>
  </si>
  <si>
    <t>Lactoylglutathione lyase-related enzyme, vicinal oxygen chelate (VOC) family (VOC) (PDB:3OXH) (PUBMED:31710815)</t>
  </si>
  <si>
    <t>00096867|gene_cluster:GC_00004789|genome_name:M_sp_C18|gene_callers_id:2843</t>
  </si>
  <si>
    <t>ref|WP_075195927.1|</t>
  </si>
  <si>
    <t>MULTISPECIES: VOC family protein [Marinobacter]</t>
  </si>
  <si>
    <t>MULTISPECIES: VOC family protein [Marinobacter]&lt;&gt;lactoylglutathione lyase [Marinobacter salarius]&lt;&gt;VOC family protein [Marinobacter salarius]&lt;&gt;glyoxalase [Marinobacter sp. C18]&lt;&gt;glyoxalase [Marinobacter sp. NP-6]&lt;&gt;glyoxalase [Marinobacter salarius]</t>
  </si>
  <si>
    <t>00000934|gene_cluster:GC_00002830|genome_name:M_sp_C18|gene_callers_id:2741</t>
  </si>
  <si>
    <t>ref|WP_075195860.1|</t>
  </si>
  <si>
    <t>MULTISPECIES: FHA domain-containing protein [Marinobacter]</t>
  </si>
  <si>
    <t>MULTISPECIES: FHA domain-containing protein [Marinobacter]&lt;&gt;ABC transporter ATP-binding/permease protein [Marinobacter salarius]&lt;&gt;hypothetical protein MTMN5_00415 [Marinobacter salarius]&lt;&gt;hypothetical protein AWH63_04655 [Marinobacter sp. C18]&lt;&gt;FHA domain-containing protein [Marinobacter sp. NP-6]&lt;&gt;ABC transporter ATP-binding/permease protein [Marinobacter salarius]</t>
  </si>
  <si>
    <t>K02221</t>
  </si>
  <si>
    <t>YggT family protein</t>
  </si>
  <si>
    <t>COG0762</t>
  </si>
  <si>
    <t>Cytochrome b6 maturation protein CCB3/Ycf19 and related maturases, YggT family (Ycf19)</t>
  </si>
  <si>
    <t>00035527|gene_cluster:GC_00000892|genome_name:M_sp_C18|gene_callers_id:1396</t>
  </si>
  <si>
    <t>ref|WP_036203140.1|</t>
  </si>
  <si>
    <t>MULTISPECIES: YggT family protein [Marinobacter]</t>
  </si>
  <si>
    <t>MULTISPECIES: YggT family protein [Marinobacter]&lt;&gt;hypothetical protein AXW11_05815 [Marinobacter sp. Hex_13]&lt;&gt;YggT family protein [Marinobacter sp.]&lt;&gt;membrane protein [Marinobacter salarius]&lt;&gt;YGGT family protein [Marinobacter salarius]&lt;&gt;uncharacterized protein MTMN5_01068 [Marinobacter salarius]</t>
  </si>
  <si>
    <t>00019431|gene_cluster:GC_00003456|genome_name:M_sp_C18|gene_callers_id:526</t>
  </si>
  <si>
    <t>ref|WP_075194462.1|</t>
  </si>
  <si>
    <t>MULTISPECIES: MFS transporter [unclassified Marinobacter]</t>
  </si>
  <si>
    <t>MULTISPECIES: MFS transporter [unclassified Marinobacter]&lt;&gt;MFS transporter [Marinobacter sp. C18]&lt;&gt;MFS transporter [Marinobacter sp. NP-6]</t>
  </si>
  <si>
    <t>00004473|gene_cluster:GC_00007691|genome_name:M_sp_C18|gene_callers_id:1296</t>
  </si>
  <si>
    <t>ref|WP_075194973.1|</t>
  </si>
  <si>
    <t>LysE family translocator [Marinobacter sp. C18]</t>
  </si>
  <si>
    <t>LysE family translocator [Marinobacter sp. C18]&lt;&gt;hypothetical protein AWH63_17060 [Marinobacter sp. C18]</t>
  </si>
  <si>
    <t>00017162|gene_cluster:GC_00003135|genome_name:M_sp_C18|gene_callers_id:344</t>
  </si>
  <si>
    <t>ref|WP_075194347.1|</t>
  </si>
  <si>
    <t>MULTISPECIES: TolC family protein [Marinobacter]</t>
  </si>
  <si>
    <t>MULTISPECIES: TolC family protein [Marinobacter]&lt;&gt;ABC transporter permease [Marinobacter sp. Hex_13]&lt;&gt;ABC transporter permease [Marinobacter sp. C18]&lt;&gt;Outer membrane protein TolC [Marinobacter salarius]</t>
  </si>
  <si>
    <t>00042442|gene_cluster:GC_00000931|genome_name:M_sp_C18|gene_callers_id:2931</t>
  </si>
  <si>
    <t>ref|WP_036204200.1|</t>
  </si>
  <si>
    <t>MULTISPECIES: DUF4845 domain-containing protein [Marinobacter]</t>
  </si>
  <si>
    <t>MULTISPECIES: DUF4845 domain-containing protein [Marinobacter]&lt;&gt;hypothetical protein AXW11_00275 [Marinobacter sp. Hex_13]&lt;&gt;DUF4845 domain-containing protein [Marinobacter sp.]&lt;&gt;hypothetical protein MARSALSMR5_03127 [Marinobacter salarius]&lt;&gt;hypothetical protein MTMN5_00586 [Marinobacter salarius]&lt;&gt;DUF4845 domain-containing protein [Marinobacter salarius]</t>
  </si>
  <si>
    <t>COG3011</t>
  </si>
  <si>
    <t>Predicted thiol-disulfide oxidoreductase YuxK, DCC family (YuxK) (PUBMED:15236740)</t>
  </si>
  <si>
    <t>00052665|gene_cluster:GC_00007144|genome_name:M_sp_C18|gene_callers_id:2859</t>
  </si>
  <si>
    <t>ref|WP_075195940.1|</t>
  </si>
  <si>
    <t>MULTISPECIES: thiol-disulfide oxidoreductase DCC family protein [unclassified Marinobacter]</t>
  </si>
  <si>
    <t>MULTISPECIES: thiol-disulfide oxidoreductase DCC family protein [unclassified Marinobacter]&lt;&gt;thiol-disulfide oxidoreductase [Marinobacter sp. C18]&lt;&gt;thiol-disulfide oxidoreductase DCC family protein [Marinobacter sp. NP-6]</t>
  </si>
  <si>
    <t>K13041</t>
  </si>
  <si>
    <t>two-component system, LuxR family, response regulator TtrR</t>
  </si>
  <si>
    <t>COG4566</t>
  </si>
  <si>
    <t>DNA-binding response regulator, FixJ family, consists of REC and HTH domains (FixJ) (PDB:1YIO)</t>
  </si>
  <si>
    <t>00049602|gene_cluster:GC_00000270|genome_name:M_sp_C18|gene_callers_id:2241</t>
  </si>
  <si>
    <t>ref|WP_007151863.1|</t>
  </si>
  <si>
    <t>MULTISPECIES: response regulator [Marinobacter]&lt;&gt;two-component system response regulator [Marinobacter sp. Hex_13]&lt;&gt;DNA-binding response regulator [Marinobacter sp.]&lt;&gt;LuxR family transcriptional regulator [Marinobacter salarius]&lt;&gt;response regulator protein TmoT [Marinobacter salarius]&lt;&gt;transcriptional regulatory protein [Marinobacter salarius]</t>
  </si>
  <si>
    <t>00076587|gene_cluster:GC_00001297|genome_name:M_sp_C18|gene_callers_id:1309</t>
  </si>
  <si>
    <t>ref|WP_075194982.1|</t>
  </si>
  <si>
    <t>YaeQ family protein [Marinobacter sp. C18]</t>
  </si>
  <si>
    <t>YaeQ family protein [Marinobacter sp. C18]&lt;&gt;hypothetical protein AWH63_17130 [Marinobacter sp. C18]</t>
  </si>
  <si>
    <t>COG5589</t>
  </si>
  <si>
    <t>Uncharacterized conserved protein, DUF2390 domain</t>
  </si>
  <si>
    <t>00078633|gene_cluster:GC_00004725|genome_name:M_sp_C18|gene_callers_id:1337</t>
  </si>
  <si>
    <t>ref|WP_075194998.1|</t>
  </si>
  <si>
    <t>DUF2390 domain-containing protein [Marinobacter sp. C18]</t>
  </si>
  <si>
    <t>DUF2390 domain-containing protein [Marinobacter sp. C18]&lt;&gt;hypothetical protein AWH63_17270 [Marinobacter sp. C18]&lt;&gt;DUF2390 domain-containing protein [Marinobacter sp. NP-6]</t>
  </si>
  <si>
    <t>COG3795</t>
  </si>
  <si>
    <t>5-chloro-2-hydroxyhydroquinone dehydrochlorinase TtfG, YCII superfamily (YCII) (PDB:1S7I) (PUBMED:23955343)</t>
  </si>
  <si>
    <t>00066958|gene_cluster:GC_00003363|genome_name:M_sp_C18|gene_callers_id:2754</t>
  </si>
  <si>
    <t>ref|WP_007151921.1|</t>
  </si>
  <si>
    <t>MULTISPECIES: YciI family protein [Marinobacter]</t>
  </si>
  <si>
    <t>MULTISPECIES: YciI family protein [Marinobacter]&lt;&gt;dehydrogenase [Marinobacter sp. Hex_13]&lt;&gt;YciI family protein [Marinobacter sp.]&lt;&gt;dehydrogenase [Marinobacter salarius]&lt;&gt;YCII-related domain protein [Marinobacter salarius]&lt;&gt;uncharacterized protein MTMN5_00428 [Marinobacter salarius]</t>
  </si>
  <si>
    <t>00073620|gene_cluster:GC_00001159|genome_name:M_sp_C18|gene_callers_id:1333</t>
  </si>
  <si>
    <t>ref|WP_036202995.1|</t>
  </si>
  <si>
    <t>MULTISPECIES: disulfide bond formation protein B [Marinobacter]</t>
  </si>
  <si>
    <t>MULTISPECIES: disulfide bond formation protein B [Marinobacter]&lt;&gt;disulfide bond formation protein DsbB [Marinobacter sp. Hex_13]&lt;&gt;disulfide bond formation protein B [Marinobacter salarius]&lt;&gt;disulfide bond formation protein [Marinobacter salarius]&lt;&gt;disulfide bond formation protein B [Marinobacter salarius]&lt;&gt;disulfide bond formation protein DsbB [Marinobacter sp. C18]</t>
  </si>
  <si>
    <t>00081514|gene_cluster:GC_00000206|genome_name:M_sp_C18|gene_callers_id:293</t>
  </si>
  <si>
    <t>ref|WP_075194316.1|</t>
  </si>
  <si>
    <t>MULTISPECIES: phosphoglucosamine mutase [Marinobacter]</t>
  </si>
  <si>
    <t>MULTISPECIES: phosphoglucosamine mutase [Marinobacter]&lt;&gt;phosphoglucosamine mutase [Marinobacter salarius]&lt;&gt;phosphoglucosamine mutase [Marinobacter salarius]&lt;&gt;phosphoglucosamine mutase [Marinobacter sp. C18]&lt;&gt;phosphoglucosamine mutase [Marinobacter sp. NP-6]&lt;&gt;phosphoglucosamine mutase [Marinobacter salarius]</t>
  </si>
  <si>
    <t>COG2310</t>
  </si>
  <si>
    <t>Stress response protein SCP2 (TerZ) (PDB:2QNG)</t>
  </si>
  <si>
    <t>00091290|gene_cluster:GC_00003597|genome_name:M_sp_C18|gene_callers_id:522</t>
  </si>
  <si>
    <t>gb|KXJ42890.1|</t>
  </si>
  <si>
    <t>hypothetical protein AXW11_18745 [Marinobacter sp. Hex_13]</t>
  </si>
  <si>
    <t>hypothetical protein AXW11_18745 [Marinobacter sp. Hex_13]&lt;&gt;hypothetical protein SAMN04487868_111134 [Marinobacter salarius]</t>
  </si>
  <si>
    <t>00024574|gene_cluster:GC_00000310|genome_name:M_sp_C18|gene_callers_id:309</t>
  </si>
  <si>
    <t>ref|WP_075194323.1|</t>
  </si>
  <si>
    <t>MULTISPECIES: high-affinity branched-chain amino acid ABC transporter permease LivM [Marinobacter]</t>
  </si>
  <si>
    <t>MULTISPECIES: high-affinity branched-chain amino acid ABC transporter permease LivM [Marinobacter]&lt;&gt;branched-chain amino acid ABC transporter permease [Marinobacter salarius]&lt;&gt;high-affinity branched-chain amino acid transport system permease protein BraE [Marinobacter salarius]&lt;&gt;high-affinity branched-chain amino acid ABC transporter permease LivM [Marinobacter salarius]&lt;&gt;branched-chain amino acid ABC transporter permease [Marinobacter sp. C18]&lt;&gt;leucine/isoleucine/valine transporter subunit; membrane component of ABC superfamily [Marinobacter salarius]</t>
  </si>
  <si>
    <t>K07675</t>
  </si>
  <si>
    <t>two-component system, NarL family, sensor histidine kinase UhpB [EC:2.7.13.3]</t>
  </si>
  <si>
    <t>COG4585</t>
  </si>
  <si>
    <t>Signal transduction histidine kinase ComP (ComP) (PDB:4GT8)</t>
  </si>
  <si>
    <t>00029600|gene_cluster:GC_00003292|genome_name:M_sp_C18|gene_callers_id:234</t>
  </si>
  <si>
    <t>gb|ARM82867.1|</t>
  </si>
  <si>
    <t>sensor histidine kinase LiaS [Marinobacter salarius]</t>
  </si>
  <si>
    <t>sensor histidine kinase LiaS [Marinobacter salarius]&lt;&gt;Sensor histidine kinase LiaS [Marinobacter salarius]&lt;&gt;Sensor histidine kinase LiaS [Marinobacter salarius]</t>
  </si>
  <si>
    <t>K03719</t>
  </si>
  <si>
    <t>Lrp/AsnC family transcriptional regulator, leucine-responsive regulatory protein</t>
  </si>
  <si>
    <t>00033233|gene_cluster:GC_00007007|genome_name:M_sp_C18|gene_callers_id:1295</t>
  </si>
  <si>
    <t>ref|WP_075194972.1|</t>
  </si>
  <si>
    <t>Lrp/AsnC family transcriptional regulator [Marinobacter sp. C18]</t>
  </si>
  <si>
    <t>Lrp/AsnC family transcriptional regulator [Marinobacter sp. C18]&lt;&gt;AsnC family transcriptional regulator [Marinobacter sp. C18]</t>
  </si>
  <si>
    <t>K07740</t>
  </si>
  <si>
    <t>regulator of sigma D</t>
  </si>
  <si>
    <t>COG3160</t>
  </si>
  <si>
    <t>Regulator of sigma D (Rsd) (PDB:2P7V)</t>
  </si>
  <si>
    <t>00041648|gene_cluster:GC_00001318|genome_name:M_sp_C18|gene_callers_id:1334</t>
  </si>
  <si>
    <t>ref|WP_075194997.1|</t>
  </si>
  <si>
    <t>MULTISPECIES: Rsd/AlgQ family anti-sigma factor [unclassified Marinobacter]</t>
  </si>
  <si>
    <t>MULTISPECIES: Rsd/AlgQ family anti-sigma factor [unclassified Marinobacter]&lt;&gt;transcriptional regulator [Marinobacter sp. C18]&lt;&gt;Rsd/AlgQ family anti-sigma factor [Marinobacter sp. NP-6]</t>
  </si>
  <si>
    <t>K03594</t>
  </si>
  <si>
    <t>bacterioferritin [EC:1.16.3.1]</t>
  </si>
  <si>
    <t>COG2193</t>
  </si>
  <si>
    <t>Bacterioferritin (cytochrome b1) (Bfr) (PDB:4E6K)</t>
  </si>
  <si>
    <t>K15727</t>
  </si>
  <si>
    <t>membrane fusion protein, heavy metal efflux system</t>
  </si>
  <si>
    <t>00007244|gene_cluster:GC_00003134|genome_name:M_sp_C18|gene_callers_id:345</t>
  </si>
  <si>
    <t>ref|WP_075194348.1|</t>
  </si>
  <si>
    <t>MULTISPECIES: efflux RND transporter periplasmic adaptor subunit [Marinobacter]</t>
  </si>
  <si>
    <t>MULTISPECIES: efflux RND transporter periplasmic adaptor subunit [Marinobacter]&lt;&gt;efflux transporter periplasmic adaptor subunit [Marinobacter sp. Hex_13]&lt;&gt;efflux transporter periplasmic adaptor subunit [Marinobacter sp. C18]&lt;&gt;efflux RND transporter periplasmic adaptor subunit [Marinobacter sp. NP-6]&lt;&gt;RND family efflux transporter, MFP subunit [Marinobacter salarius]</t>
  </si>
  <si>
    <t>K17315</t>
  </si>
  <si>
    <t>glucose/mannose transport system substrate-binding protein</t>
  </si>
  <si>
    <t>COG1653</t>
  </si>
  <si>
    <t>ABC-type glycerol-3-phosphate transport system, periplasmic component (UgpB) (PDB:2Z8D)</t>
  </si>
  <si>
    <t>00043030|gene_cluster:GC_00003184|genome_name:M_sp_C18|gene_callers_id:434</t>
  </si>
  <si>
    <t>ref|WP_075194412.1|</t>
  </si>
  <si>
    <t>carbohydrate ABC transporter substrate-binding protein [Marinobacter sp. C18]</t>
  </si>
  <si>
    <t>carbohydrate ABC transporter substrate-binding protein [Marinobacter sp. C18]&lt;&gt;sugar ABC transporter substrate-binding protein [Marinobacter sp. C18]</t>
  </si>
  <si>
    <t>K01484</t>
  </si>
  <si>
    <t>succinylarginine dihydrolase [EC:3.5.3.23]</t>
  </si>
  <si>
    <t>COG3724</t>
  </si>
  <si>
    <t>Succinylarginine dihydrolase (AstB) (PDB:1YNF)</t>
  </si>
  <si>
    <t>00061928|gene_cluster:GC_00000437|genome_name:M_sp_C18|gene_callers_id:356</t>
  </si>
  <si>
    <t>ref|WP_075194355.1|</t>
  </si>
  <si>
    <t>N-succinylarginine dihydrolase [Marinobacter sp. C18]</t>
  </si>
  <si>
    <t>N-succinylarginine dihydrolase [Marinobacter sp. C18]&lt;&gt;succinylarginine dihydrolase [Marinobacter sp. C18]</t>
  </si>
  <si>
    <t>00095254|gene_cluster:GC_00002188|genome_name:M_sp_C18|gene_callers_id:222</t>
  </si>
  <si>
    <t>ref|WP_127401888.1|</t>
  </si>
  <si>
    <t>MULTISPECIES: FIST C-terminal domain-containing protein [unclassified Marinobacter]</t>
  </si>
  <si>
    <t>MULTISPECIES: FIST C-terminal domain-containing protein [unclassified Marinobacter]&lt;&gt;GfdT protein [Marinobacter sp. NP-6]&lt;&gt;conserved hypothetical protein [Marinobacter salarius]&lt;&gt;GfdT protein [Marinobacter salarius]</t>
  </si>
  <si>
    <t>00061112|gene_cluster:GC_00001111|genome_name:M_sp_C18|gene_callers_id:2230</t>
  </si>
  <si>
    <t>ref|WP_036204593.1|</t>
  </si>
  <si>
    <t>MULTISPECIES: DUF1315 family protein [Marinobacter]</t>
  </si>
  <si>
    <t>MULTISPECIES: DUF1315 family protein [Marinobacter]&lt;&gt;hypothetical protein AXW11_15425 [Marinobacter sp. Hex_13]&lt;&gt;DUF1315 domain-containing protein [Marinobacter sp.]&lt;&gt;hypothetical protein AU15_14900 [Marinobacter salarius]&lt;&gt;hypothetical protein MARSALSMR5_02877 [Marinobacter salarius]&lt;&gt;uncharacterized protein MTMN5_00361 [Marinobacter salarius]</t>
  </si>
  <si>
    <t>K09015</t>
  </si>
  <si>
    <t>Fe-S cluster assembly protein SufD</t>
  </si>
  <si>
    <t>00005932|gene_cluster:GC_00000175|genome_name:M_sp_C18|gene_callers_id:412</t>
  </si>
  <si>
    <t>ref|WP_075194398.1|</t>
  </si>
  <si>
    <t>Fe-S cluster assembly protein SufD [Marinobacter sp. C18]</t>
  </si>
  <si>
    <t>Fe-S cluster assembly protein SufD [Marinobacter sp. C18]&lt;&gt;Fe-S cluster assembly protein SufD [Marinobacter sp.]&lt;&gt;Fe-S cluster assembly protein SufD [Marinobacter sp. C18]</t>
  </si>
  <si>
    <t>00057526|gene_cluster:GC_00002297|genome_name:M_sp_C18|gene_callers_id:2752</t>
  </si>
  <si>
    <t>ref|WP_075195868.1|</t>
  </si>
  <si>
    <t>MULTISPECIES: DUF393 domain-containing protein [unclassified Marinobacter]</t>
  </si>
  <si>
    <t>MULTISPECIES: DUF393 domain-containing protein [unclassified Marinobacter]&lt;&gt;thiol-disulfide oxidoreductase [Marinobacter sp. C18]&lt;&gt;DUF393 domain-containing protein [Marinobacter sp. NP-6]</t>
  </si>
  <si>
    <t>K10108</t>
  </si>
  <si>
    <t>maltose/maltodextrin transport system substrate-binding protein</t>
  </si>
  <si>
    <t>COG2182</t>
  </si>
  <si>
    <t>Maltose-binding periplasmic protein MalE (MalE) (PDB:1T0K)</t>
  </si>
  <si>
    <t>00062989|gene_cluster:GC_00003856|genome_name:M_sp_C18|gene_callers_id:463</t>
  </si>
  <si>
    <t>ref|WP_036208930.1|</t>
  </si>
  <si>
    <t>MULTISPECIES: maltose/maltodextrin ABC transporter substrate-binding protein MalE [Marinobacter]</t>
  </si>
  <si>
    <t>MULTISPECIES: maltose/maltodextrin ABC transporter substrate-binding protein MalE [Marinobacter]&lt;&gt;maltose/maltodextrin ABC transporter substrate-binding protein MalE [Marinobacter sp.]&lt;&gt;maltose/maltodextrin ABC transporter substrate-binding protein MalE [Marinobacter salarius]&lt;&gt;maltose ABC transporter substrate-binding protein MalE [Marinobacter sp. C18]&lt;&gt;maltose/maltodextrin ABC transporter substrate-binding protein MalE [Marinobacter sp. NP-6]&lt;&gt;maltose/maltodextrin ABC transporter substrate-binding protein MalE [Marinobacter salarius]</t>
  </si>
  <si>
    <t>K11891</t>
  </si>
  <si>
    <t>type VI secretion system protein ImpL</t>
  </si>
  <si>
    <t>COG3523</t>
  </si>
  <si>
    <t>Type VI protein secretion system component VasK (IcmF)</t>
  </si>
  <si>
    <t>00006677|gene_cluster:GC_00002204|genome_name:M_sp_C18|gene_callers_id:2596</t>
  </si>
  <si>
    <t>ref|WP_075195787.1|</t>
  </si>
  <si>
    <t>MULTISPECIES: type VI secretion system membrane subunit TssM [Marinobacter]</t>
  </si>
  <si>
    <t>MULTISPECIES: type VI secretion system membrane subunit TssM [Marinobacter]&lt;&gt;type VI secretion system membrane subunit TssM [Marinobacter salarius]&lt;&gt;Fis family transcriptional regulator [Marinobacter sp. C18]</t>
  </si>
  <si>
    <t>K08762</t>
  </si>
  <si>
    <t>diazepam-binding inhibitor (GABA receptor modulator, acyl-CoA-binding protein)</t>
  </si>
  <si>
    <t>COG4281</t>
  </si>
  <si>
    <t>Acyl-CoA-binding protein (ACB) (PDB:1ACA)</t>
  </si>
  <si>
    <t>00024091|gene_cluster:GC_00001480|genome_name:M_sp_C18|gene_callers_id:2611</t>
  </si>
  <si>
    <t>ref|WP_036211260.1|</t>
  </si>
  <si>
    <t>MULTISPECIES: acyl-CoA-binding protein [Marinobacter]</t>
  </si>
  <si>
    <t>MULTISPECIES: acyl-CoA-binding protein [Marinobacter]&lt;&gt;acyl-CoA-binding protein [Marinobacter sp. Hex_13]&lt;&gt;acyl-CoA-binding protein [Marinobacter sp.]&lt;&gt;acyl-CoA-binding protein [Marinobacter salarius]&lt;&gt;acyl CoA binding protein [Marinobacter salarius]&lt;&gt;acyl-CoA-binding protein like protein [Marinobacter salarius]</t>
  </si>
  <si>
    <t>00014487|gene_cluster:GC_00001882|genome_name:M_sp_C18|gene_callers_id:199</t>
  </si>
  <si>
    <t>ref|WP_085678890.1|</t>
  </si>
  <si>
    <t>MULTISPECIES: ABC transporter permease [Marinobacter]</t>
  </si>
  <si>
    <t>MULTISPECIES: ABC transporter permease [Marinobacter]&lt;&gt;peptide ABC transporter permease [Marinobacter sp.]&lt;&gt;MacB-like periplasmic core domain protein [Marinobacter salarius]&lt;&gt;hypothetical protein MTMN5_02262 [Marinobacter salarius]&lt;&gt;ABC transporter permease [Marinobacter salarius]&lt;&gt;FtsX-like permease family protein [Marinobacter salarius]</t>
  </si>
  <si>
    <t>K02038</t>
  </si>
  <si>
    <t>COG0581</t>
  </si>
  <si>
    <t>ABC-type phosphate transport system, permease component (PstA)</t>
  </si>
  <si>
    <t>00012847|gene_cluster:GC_00000720|genome_name:M_sp_C18|gene_callers_id:10</t>
  </si>
  <si>
    <t>ref|WP_036210703.1|</t>
  </si>
  <si>
    <t>MULTISPECIES: phosphate ABC transporter permease PstA [Marinobacter]</t>
  </si>
  <si>
    <t>MULTISPECIES: phosphate ABC transporter permease PstA [Marinobacter]&lt;&gt;phosphate ABC transporter, permease protein PstA [Marinobacter sp.]&lt;&gt;phosphate ABC transporter permease [Marinobacter salarius]&lt;&gt;phosphate transport system permease protein PstA 2 [Marinobacter salarius]&lt;&gt;phosphate ABC transporter permease PstA [Marinobacter salarius]&lt;&gt;phosphate ABC transporter permease [Marinobacter sp. C18]</t>
  </si>
  <si>
    <t>COG0745!!!COG1639</t>
  </si>
  <si>
    <t>DNA-binding response regulator, OmpR family, contains REC and winged-helix (wHTH) domain (OmpR) (PDB:1XHF)!!!HD-like signal output (HDOD) domain, no enzymatic activity (HDOD) (PDB:1VQR)</t>
  </si>
  <si>
    <t>00047004|gene_cluster:GC_00004087|genome_name:M_sp_C18|gene_callers_id:2295</t>
  </si>
  <si>
    <t>emb|VVT22719.1|</t>
  </si>
  <si>
    <t>Chemotaxis protein CheY [Marinobacter salarius]</t>
  </si>
  <si>
    <t>Chemotaxis protein CheY [Marinobacter salarius]&lt;&gt;Chemotaxis protein CheY [Marinobacter salarius]</t>
  </si>
  <si>
    <t>COG3607</t>
  </si>
  <si>
    <t>Lactoylglutathione lyase-related enzyme, vicinal oxygen chelate (VOC) family</t>
  </si>
  <si>
    <t>00093508|gene_cluster:GC_00002021|genome_name:M_sp_C18|gene_callers_id:2214</t>
  </si>
  <si>
    <t>ref|WP_075195578.1|</t>
  </si>
  <si>
    <t>MULTISPECIES: VOC family protein [Marinobacter]&lt;&gt;VOC family protein [Marinobacter sp.]&lt;&gt;glyoxalase/Bleomycin resistance protein/Dioxygenase superfamily protein [Marinobacter salarius]&lt;&gt;hypothetical protein MTMN5_00345 [Marinobacter salarius]&lt;&gt;VOC family protein [Marinobacter salarius]&lt;&gt;VOC family protein [Marinobacter salarius]</t>
  </si>
  <si>
    <t>00042609|gene_cluster:GC_00001812|genome_name:M_sp_C18|gene_callers_id:2737</t>
  </si>
  <si>
    <t>ref|WP_075195858.1|</t>
  </si>
  <si>
    <t>MULTISPECIES: SRPBCC family protein [Marinobacter]</t>
  </si>
  <si>
    <t>MULTISPECIES: SRPBCC family protein [Marinobacter]&lt;&gt;polyketide cyclase / dehydrase and lipid transport [Marinobacter salarius]&lt;&gt;hypothetical protein MTMN5_00411 [Marinobacter salarius]&lt;&gt;SRPBCC family protein [Marinobacter salarius]&lt;&gt;hypothetical protein AWH63_04635 [Marinobacter sp. C18]&lt;&gt;SRPBCC family protein [Marinobacter sp. NP-6]</t>
  </si>
  <si>
    <t>00005806|gene_cluster:GC_00004691|genome_name:M_sp_C18|gene_callers_id:2784</t>
  </si>
  <si>
    <t>ref|WP_041335346.1|</t>
  </si>
  <si>
    <t>MULTISPECIES: PaaI family thioesterase [Marinobacter]</t>
  </si>
  <si>
    <t>MULTISPECIES: PaaI family thioesterase [Marinobacter]&lt;&gt;phenylacetic acid degradation protein PaaI [Marinobacter sp. Hex_13]&lt;&gt;phenylacetic acid degradation protein PaaI [Marinobacter sp.]&lt;&gt;phenylacetic acid degradation protein PaaI [Marinobacter salarius]&lt;&gt;thioesterase superfamily protein [Marinobacter salarius]&lt;&gt;phenylacetic acid degradation protein PaaI [Marinobacter sp. C18]</t>
  </si>
  <si>
    <t>K04762</t>
  </si>
  <si>
    <t>ribosome-associated heat shock protein Hsp15</t>
  </si>
  <si>
    <t>COG1188</t>
  </si>
  <si>
    <t>Ribosomal 50S subunit-recycling heat shock protein, contains S4 domain (HslR) (PDB:3BBU)</t>
  </si>
  <si>
    <t>00092863|gene_cluster:GC_00000664|genome_name:M_sp_C18|gene_callers_id:2629</t>
  </si>
  <si>
    <t>ref|WP_036211307.1|</t>
  </si>
  <si>
    <t>MULTISPECIES: ribosome-associated heat shock protein Hsp15 [Marinobacter]</t>
  </si>
  <si>
    <t>MULTISPECIES: ribosome-associated heat shock protein Hsp15 [Marinobacter]&lt;&gt;RNA-binding protein [Marinobacter sp. Hex_13]&lt;&gt;ribosome-associated heat shock protein Hsp15 [Marinobacter salarius]&lt;&gt;heat shock protein 15 [Marinobacter salarius]&lt;&gt;heat shock protein 15 like protein [Marinobacter salarius]&lt;&gt;ribosome-associated heat shock protein Hsp15 [Marinobacter salarius]</t>
  </si>
  <si>
    <t>K01126</t>
  </si>
  <si>
    <t>glycerophosphoryl diester phosphodiesterase [EC:3.1.4.46]</t>
  </si>
  <si>
    <t>COG0584</t>
  </si>
  <si>
    <t>Glycerophosphoryl diester phosphodiesterase (UgpQ) (PDB:1O1Z)</t>
  </si>
  <si>
    <t>00059781|gene_cluster:GC_00002351|genome_name:M_sp_C18|gene_callers_id:2269</t>
  </si>
  <si>
    <t>ref|WP_075195615.1|</t>
  </si>
  <si>
    <t>MULTISPECIES: glycerophosphodiester phosphodiesterase [unclassified Marinobacter]</t>
  </si>
  <si>
    <t>MULTISPECIES: glycerophosphodiester phosphodiesterase [unclassified Marinobacter]&lt;&gt;glycerophosphodiester phosphodiesterase [Marinobacter sp. C18]&lt;&gt;glycerophosphodiester phosphodiesterase [Marinobacter sp. NP-6]&lt;&gt;Glycerophosphodiester phosphodiesterase [Marinobacter salarius]&lt;&gt;Glycerophosphoryl diester phosphodiesterase [Marinobacter salarius]</t>
  </si>
  <si>
    <t>00055337|gene_cluster:GC_00001000|genome_name:M_sp_C18|gene_callers_id:395</t>
  </si>
  <si>
    <t>ref|WP_036208773.1|</t>
  </si>
  <si>
    <t>MULTISPECIES: S41 family peptidase [Marinobacter]</t>
  </si>
  <si>
    <t>MULTISPECIES: S41 family peptidase [Marinobacter]&lt;&gt;S41 family peptidase [Marinobacter sp.]&lt;&gt;carboxy-terminal processing protease CtpB [Marinobacter salarius]&lt;&gt;peptidase S41 [Marinobacter sp. C18]&lt;&gt;Carboxy-terminal-processing protease [Marinobacter salarius]&lt;&gt;Carboxy-terminal-processing protease [Marinobacter salarius]</t>
  </si>
  <si>
    <t>COG4737</t>
  </si>
  <si>
    <t>00030825|gene_cluster:GC_00001384|genome_name:M_sp_C18|gene_callers_id:322</t>
  </si>
  <si>
    <t>ref|WP_075194331.1|</t>
  </si>
  <si>
    <t>lysine 2,3-aminomutase [Marinobacter sp. C18]</t>
  </si>
  <si>
    <t>lysine 2,3-aminomutase [Marinobacter sp. C18]&lt;&gt;lysine 2,3-aminomutase [Marinobacter sp. C18]</t>
  </si>
  <si>
    <t>00017042|gene_cluster:GC_00001424|genome_name:M_sp_C18|gene_callers_id:2305</t>
  </si>
  <si>
    <t>ref|WP_041332481.1|</t>
  </si>
  <si>
    <t>MULTISPECIES: OmpA family protein [Marinobacter]&lt;&gt;hypothetical protein [Marinobacter sp.]&lt;&gt;membrane protein [Marinobacter salarius]&lt;&gt;OmpA family protein [Marinobacter salarius]&lt;&gt;hypothetical protein AWH63_20275 [Marinobacter sp. C18]&lt;&gt;hypothetical protein EHM94_13595 [Marinobacter sp. NP-6]</t>
  </si>
  <si>
    <t>COG2206</t>
  </si>
  <si>
    <t>HD-GYP domain, c-di-GMP phosphodiesterase class II (or its inactivated variant) (HDGYP) (PDB:5Z7C) (PUBMED:23475961)</t>
  </si>
  <si>
    <t>00016540|gene_cluster:GC_00002038|genome_name:M_sp_C18|gene_callers_id:2300</t>
  </si>
  <si>
    <t>ref|WP_041332477.1|</t>
  </si>
  <si>
    <t>MULTISPECIES: HD-GYP domain-containing protein [Marinobacter]</t>
  </si>
  <si>
    <t>MULTISPECIES: HD-GYP domain-containing protein [Marinobacter]&lt;&gt;phosphohydrolase [Marinobacter sp.]&lt;&gt;phosphohydrolase [Marinobacter salarius]&lt;&gt;3'3'-cGAMP-specific phosphodiesterase 2 [Marinobacter salarius]&lt;&gt;HD-GYP domain-containing protein [Marinobacter salarius]&lt;&gt;phosphohydrolase [Marinobacter sp. C18]</t>
  </si>
  <si>
    <t>00017221|gene_cluster:GC_00008619|genome_name:M_sp_C18|gene_callers_id:2844</t>
  </si>
  <si>
    <t>ref|WP_075195928.1|</t>
  </si>
  <si>
    <t>MULTISPECIES: helix-turn-helix transcriptional regulator [unclassified Marinobacter]&lt;&gt;transcriptional regulator [Marinobacter sp. C18]&lt;&gt;transcriptional regulator [Marinobacter sp. NP-6]</t>
  </si>
  <si>
    <t>00057370|gene_cluster:GC_00001481|genome_name:M_sp_C18|gene_callers_id:2977</t>
  </si>
  <si>
    <t>ref|WP_036204094.1|</t>
  </si>
  <si>
    <t>MULTISPECIES: DUF1244 domain-containing protein [Marinobacter]</t>
  </si>
  <si>
    <t>MULTISPECIES: DUF1244 domain-containing protein [Marinobacter]&lt;&gt;DUF1244 domain-containing protein [Marinobacter sp.]&lt;&gt;hypothetical protein AU15_08925 [Marinobacter salarius]&lt;&gt;deoxycytidine triphosphate deaminase [Marinobacter salarius]&lt;&gt;DUF1244 domain-containing protein [Marinobacter salarius]&lt;&gt;hypothetical protein AWH63_05830 [Marinobacter sp. C18]</t>
  </si>
  <si>
    <t>K01821</t>
  </si>
  <si>
    <t>4-oxalocrotonate tautomerase [EC:5.3.2.6]</t>
  </si>
  <si>
    <t>M00569</t>
  </si>
  <si>
    <t>Catechol meta-cleavage, catechol =&gt; acetyl-CoA / 4-methylcatechol =&gt; propanoyl-CoA</t>
  </si>
  <si>
    <t>COG1942</t>
  </si>
  <si>
    <t>Phenylpyruvate tautomerase PptA, 4-oxalocrotonate tautomerase family (PptA) (PDB:1BJP)</t>
  </si>
  <si>
    <t>00070254|gene_cluster:GC_00003654|genome_name:M_sp_C18|gene_callers_id:2855</t>
  </si>
  <si>
    <t>ref|WP_036204345.1|</t>
  </si>
  <si>
    <t>MULTISPECIES: tautomerase family protein [unclassified Marinobacter]</t>
  </si>
  <si>
    <t>MULTISPECIES: tautomerase family protein [unclassified Marinobacter]&lt;&gt;hypothetical protein AWH63_05225 [Marinobacter sp. C18]&lt;&gt;tautomerase family protein [Marinobacter sp. NP-6]</t>
  </si>
  <si>
    <t>COG4189</t>
  </si>
  <si>
    <t>00065435|gene_cluster:GC_00005315|genome_name:M_sp_C18|gene_callers_id:2757</t>
  </si>
  <si>
    <t>ref|WP_075195871.1|</t>
  </si>
  <si>
    <t>helix-turn-helix transcriptional regulator [Marinobacter sp. C18]&lt;&gt;ArsR family transcriptional regulator [Marinobacter sp. C18]</t>
  </si>
  <si>
    <t>00094223|gene_cluster:GC_00000152|genome_name:M_sp_C18|gene_callers_id:2962</t>
  </si>
  <si>
    <t>ref|WP_036204127.1|</t>
  </si>
  <si>
    <t>MULTISPECIES: Grx4 family monothiol glutaredoxin [Marinobacter]</t>
  </si>
  <si>
    <t>MULTISPECIES: Grx4 family monothiol glutaredoxin [Marinobacter]&lt;&gt;glutaredoxin [Marinobacter sp. Hex_13]&lt;&gt;monothiol glutaredoxin, Grx4 family [Marinobacter sp.]&lt;&gt;glutaredoxin [Marinobacter salarius]&lt;&gt;glutaredoxin-4 [Marinobacter salarius]&lt;&gt;glutaredoxin [Marinobacter salarius]</t>
  </si>
  <si>
    <t>K09978</t>
  </si>
  <si>
    <t>COG3784</t>
  </si>
  <si>
    <t>Uncharacterized conserved protein YdbL, DUF1318 family (YdbL)</t>
  </si>
  <si>
    <t>00048362|gene_cluster:GC_00002153|genome_name:M_sp_C18|gene_callers_id:2767</t>
  </si>
  <si>
    <t>ref|WP_075196018.1|</t>
  </si>
  <si>
    <t>YdbL family protein [Marinobacter sp. C18]</t>
  </si>
  <si>
    <t>YdbL family protein [Marinobacter sp. C18]&lt;&gt;hypothetical protein AWH63_04785 [Marinobacter sp. C18]</t>
  </si>
  <si>
    <t>00014974|gene_cluster:GC_00001226|genome_name:M_sp_C18|gene_callers_id:1197</t>
  </si>
  <si>
    <t>ref|WP_036203780.1|</t>
  </si>
  <si>
    <t>MULTISPECIES: exodeoxyribonuclease VII small subunit [Marinobacter]</t>
  </si>
  <si>
    <t>MULTISPECIES: exodeoxyribonuclease VII small subunit [Marinobacter]&lt;&gt;exodeoxyribonuclease VII small subunit [Marinobacter sp. Hex_13]&lt;&gt;exodeoxyribonuclease VII small subunit [Marinobacter sp.]&lt;&gt;exodeoxyribonuclease VII small subunit [Marinobacter salarius]&lt;&gt;exodeoxyribonuclease 7 small subunit [Marinobacter salarius]&lt;&gt;exodeoxyribonuclease VII [Marinobacter salarius]</t>
  </si>
  <si>
    <t>U!!!X!!!R</t>
  </si>
  <si>
    <t>Intracellular trafficking, secretion, and vesicular transport!!!Mobilome: prophages, transposons!!!General function prediction only</t>
  </si>
  <si>
    <t>COG3501</t>
  </si>
  <si>
    <t>Uncharacterized conserved protein VgrG, implicated in type VI secretion and phage assembly (VgrG) (PDB:6SJL) (PUBMED:16980477)</t>
  </si>
  <si>
    <t>00046563|gene_cluster:GC_00000022|genome_name:M_sp_C18|gene_callers_id:2595</t>
  </si>
  <si>
    <t>gb|MBJ7299133.1|</t>
  </si>
  <si>
    <t>type VI secretion system tip protein VgrG [Marinobacter salarius]</t>
  </si>
  <si>
    <t>K11258</t>
  </si>
  <si>
    <t>acetolactate synthase II small subunit [EC:2.2.1.6]</t>
  </si>
  <si>
    <t>COG3978</t>
  </si>
  <si>
    <t>Acetolactate synthase small subunit, contains ACT domain (IlvM)</t>
  </si>
  <si>
    <t>00079160|gene_cluster:GC_00001843|genome_name:M_sp_C18|gene_callers_id:2733</t>
  </si>
  <si>
    <t>ref|WP_075195854.1|</t>
  </si>
  <si>
    <t>MULTISPECIES: ACT domain-containing protein [Marinobacter]</t>
  </si>
  <si>
    <t>MULTISPECIES: ACT domain-containing protein [Marinobacter]&lt;&gt;acetolactate synthase [Marinobacter sp. Hex_13]&lt;&gt;acetolactate synthase [Marinobacter sp. C18]&lt;&gt;acetolactate synthase, small subunit [Marinobacter salarius]</t>
  </si>
  <si>
    <t>K02610</t>
  </si>
  <si>
    <t>ring-1,2-phenylacetyl-CoA epoxidase subunit PaaB</t>
  </si>
  <si>
    <t>COG3460</t>
  </si>
  <si>
    <t>1,2-phenylacetyl-CoA epoxidase, PaaB subunit (PaaB) (PDB:3EGR)</t>
  </si>
  <si>
    <t>00032368|gene_cluster:GC_00002920|genome_name:M_sp_C18|gene_callers_id:1219</t>
  </si>
  <si>
    <t>ref|WP_075194924.1|</t>
  </si>
  <si>
    <t>MULTISPECIES: 1,2-phenylacetyl-CoA epoxidase subunit B [unclassified Marinobacter]</t>
  </si>
  <si>
    <t>MULTISPECIES: 1,2-phenylacetyl-CoA epoxidase subunit B [unclassified Marinobacter]&lt;&gt;phenylacetate-CoA oxygenase subunit PaaB [Marinobacter sp. C18]&lt;&gt;1,2-phenylacetyl-CoA epoxidase subunit B [Marinobacter sp. NP-6]&lt;&gt;putative multicomponent oxygenase/reductase subunit for phenylacetic acid degradation [Marinobacter salarius]&lt;&gt;putative multicomponent oxygenase/reductase subunit for phenylacetic acid degradation [Marinobacter salarius]</t>
  </si>
  <si>
    <t>K00690</t>
  </si>
  <si>
    <t>sucrose phosphorylase [EC:2.4.1.7]</t>
  </si>
  <si>
    <t>COG0366</t>
  </si>
  <si>
    <t>Glycosidase/amylase (phosphorylase) (AmyA) (PDB:2P67) (PUBMED:29684280)</t>
  </si>
  <si>
    <t>00037443|gene_cluster:GC_00001704|genome_name:M_sp_C18|gene_callers_id:2194</t>
  </si>
  <si>
    <t>ref|WP_036206061.1|</t>
  </si>
  <si>
    <t>MULTISPECIES: sugar phosphorylase [unclassified Marinobacter]</t>
  </si>
  <si>
    <t>MULTISPECIES: sugar phosphorylase [unclassified Marinobacter]&lt;&gt;alpha-amylase [Marinobacter sp. C18]</t>
  </si>
  <si>
    <t>COG1305</t>
  </si>
  <si>
    <t>Transglutaminase-like enzyme, putative cysteine protease (YebA) (PDB:3ISR)</t>
  </si>
  <si>
    <t>00040005|gene_cluster:GC_00001045|genome_name:M_sp_C18|gene_callers_id:2210</t>
  </si>
  <si>
    <t>ref|WP_036206035.1|</t>
  </si>
  <si>
    <t>MULTISPECIES: inactive transglutaminase family protein [Marinobacter]</t>
  </si>
  <si>
    <t>MULTISPECIES: inactive transglutaminase family protein [Marinobacter]&lt;&gt;gonadoliberin III [Marinobacter sp.]&lt;&gt;7 transmembrane helices usually fused to an inactive transglutaminase [Marinobacter salarius]&lt;&gt;gonadoliberin III [Marinobacter sp. C18]&lt;&gt;7 transmembrane helices usually fused to an inactive transglutaminase [Marinobacter salarius]&lt;&gt;Gonadoliberin III [Marinobacter salarius]</t>
  </si>
  <si>
    <t>K03451</t>
  </si>
  <si>
    <t>betaine/carnitine transporter, BCCT family</t>
  </si>
  <si>
    <t>00074316|gene_cluster:GC_00000050|genome_name:M_sp_C18|gene_callers_id:2212</t>
  </si>
  <si>
    <t>ref|WP_075195576.1|</t>
  </si>
  <si>
    <t>MULTISPECIES: BCCT family transporter [Marinobacter]</t>
  </si>
  <si>
    <t>MULTISPECIES: BCCT family transporter [Marinobacter]&lt;&gt;osmo-dependent choline transporter BetT2 [Marinobacter salarius]&lt;&gt;glycine/betaine ABC transporter [Marinobacter sp. C18]&lt;&gt;BCCT family transporter [Marinobacter sp. NP-6]</t>
  </si>
  <si>
    <t>K14986</t>
  </si>
  <si>
    <t>two-component system, LuxR family, sensor kinase FixL [EC:2.7.13.3]</t>
  </si>
  <si>
    <t>COG2202!!!COG3706!!!COG4191</t>
  </si>
  <si>
    <t>PAS domain (PAS) (PDB:2MWG)!!!Two-component response regulator, PleD family, consists of two REC domains and a diguanylate cyclase (GGDEF) domain (PleD) (PDB:1W25)!!!Signal transduction histidine kinase regulating C4-dicarboxylate transport system (PDB:4GCZ)</t>
  </si>
  <si>
    <t>00088571|gene_cluster:GC_00001641|genome_name:M_sp_C18|gene_callers_id:2227</t>
  </si>
  <si>
    <t>ref|WP_036204601.1|</t>
  </si>
  <si>
    <t>MULTISPECIES: DUF1329 domain-containing protein [Marinobacter]&lt;&gt;outer membrane lipoprotein-sorting protein [Marinobacter salarius]&lt;&gt;DUF1329 domain-containing protein [Marinobacter sp.]&lt;&gt;hypothetical protein AWH63_19895 [Marinobacter sp. C18]&lt;&gt;DUF1329 domain-containing protein [Marinobacter sp. NP-6]</t>
  </si>
  <si>
    <t>00035165|gene_cluster:GC_00000228|genome_name:M_sp_C18|gene_callers_id:2198</t>
  </si>
  <si>
    <t>ref|WP_075195569.1|</t>
  </si>
  <si>
    <t>YdiU family protein [Marinobacter sp. C18]</t>
  </si>
  <si>
    <t>YdiU family protein [Marinobacter sp. C18]&lt;&gt;hypothetical protein AWH63_19745 [Marinobacter sp. C18]</t>
  </si>
  <si>
    <t>00019737|gene_cluster:GC_00000633|genome_name:M_sp_C18|gene_callers_id:2207</t>
  </si>
  <si>
    <t>gb|ARM84901.1|</t>
  </si>
  <si>
    <t>DNA recombination protein RmuC [Marinobacter salarius]</t>
  </si>
  <si>
    <t>00050697|gene_cluster:GC_00001974|genome_name:M_sp_C18|gene_callers_id:2193</t>
  </si>
  <si>
    <t>ref|WP_075195567.1|</t>
  </si>
  <si>
    <t>DUF3524 domain-containing protein [Marinobacter sp. C18]</t>
  </si>
  <si>
    <t>DUF3524 domain-containing protein [Marinobacter sp. C18]&lt;&gt;glycosyl transferase family 1 [Marinobacter sp. C18]</t>
  </si>
  <si>
    <t>00005429|gene_cluster:GC_00001729|genome_name:M_sp_C18|gene_callers_id:2204</t>
  </si>
  <si>
    <t>ref|WP_075195572.1|</t>
  </si>
  <si>
    <t>CoA transferase [Marinobacter sp. C18]</t>
  </si>
  <si>
    <t>CoA transferase [Marinobacter sp. C18]&lt;&gt;carnitine dehydratase [Marinobacter sp. C18]</t>
  </si>
  <si>
    <t>00081333|gene_cluster:GC_00001624|genome_name:M_sp_C18|gene_callers_id:2234</t>
  </si>
  <si>
    <t>ref|WP_041334726.1|</t>
  </si>
  <si>
    <t>MULTISPECIES: DNA repair protein [Marinobacter]</t>
  </si>
  <si>
    <t>MULTISPECIES: DNA repair protein [Marinobacter]&lt;&gt;DNA repair protein [Marinobacter sp. Hex_13]&lt;&gt;DNA repair protein [Marinobacter sp.]&lt;&gt;DNA repair ATPase [Marinobacter salarius]&lt;&gt;DNA repair protein [Marinobacter salarius]&lt;&gt;hypothetical protein MTMN5_00365 [Marinobacter salarius]</t>
  </si>
  <si>
    <t>K13693</t>
  </si>
  <si>
    <t>glucosyl-3-phosphoglycerate synthase [EC:2.4.1.266]</t>
  </si>
  <si>
    <t>COG1215</t>
  </si>
  <si>
    <t>Glycosyltransferase, catalytic subunit of cellulose synthase and poly-beta-1,6-N-acetylglucosamine synthase (BcsA) (PDB:4HG6)</t>
  </si>
  <si>
    <t>00067265|gene_cluster:GC_00001718|genome_name:M_sp_C18|gene_callers_id:2195</t>
  </si>
  <si>
    <t>ref|WP_036206058.1|</t>
  </si>
  <si>
    <t>MULTISPECIES: glycosyl transferase [Marinobacter]</t>
  </si>
  <si>
    <t>MULTISPECIES: glycosyl transferase [Marinobacter]&lt;&gt;glycosyl transferase [Marinobacter sp. Hex_13]&lt;&gt;glycosyl transferase [Marinobacter sp.]&lt;&gt;glycosyl transferase [Marinobacter salarius]&lt;&gt;glucosyl-3-phosphoglycerate synthase [Marinobacter salarius]&lt;&gt;glucosyl-3-phosphoglycerate synthase [Marinobacter salarius]</t>
  </si>
  <si>
    <t>00076920|gene_cluster:GC_00001534|genome_name:M_sp_C18|gene_callers_id:2226</t>
  </si>
  <si>
    <t>gb|AHI32089.1|</t>
  </si>
  <si>
    <t>photosystem I reaction center subunit IV [Marinobacter salarius]</t>
  </si>
  <si>
    <t>photosystem I reaction center subunit IV [Marinobacter salarius]&lt;&gt;Ycf48-like protein [Marinobacter salarius]&lt;&gt;Uncharacterized protein SAMN04487868_1223 [Marinobacter salarius]&lt;&gt;Photosystem I reaction center subunit IV [Marinobacter salarius]&lt;&gt;BNR/Asp-box repeat protein [Marinobacter salarius]</t>
  </si>
  <si>
    <t>00017781|gene_cluster:GC_00002438|genome_name:M_sp_C18|gene_callers_id:2614</t>
  </si>
  <si>
    <t>ref|WP_036211269.1|</t>
  </si>
  <si>
    <t>MULTISPECIES: transcription elongation factor GreB [Marinobacter]</t>
  </si>
  <si>
    <t>MULTISPECIES: transcription elongation factor GreB [Marinobacter]&lt;&gt;transcription elongation factor GreB [Marinobacter sp. Hex_13]&lt;&gt;transcription elongation factor GreB [Marinobacter sp.]&lt;&gt;transcription elongation factor GreB [Marinobacter salarius]&lt;&gt;transcription elongation factor GreB [Marinobacter salarius]&lt;&gt;transcription elongation factor GreA [Marinobacter salarius]</t>
  </si>
  <si>
    <t>00025931|gene_cluster:GC_00003964|genome_name:M_sp_C18|gene_callers_id:2610</t>
  </si>
  <si>
    <t>ref|WP_041333055.1|</t>
  </si>
  <si>
    <t>MULTISPECIES: DUF4442 domain-containing protein [Marinobacter]</t>
  </si>
  <si>
    <t>MULTISPECIES: DUF4442 domain-containing protein [Marinobacter]&lt;&gt;DUF4442 domain-containing protein [Marinobacter sp. Hex_13]&lt;&gt;DUF4442 domain-containing protein [Marinobacter sp.]&lt;&gt;hypothetical protein AU15_06130 [Marinobacter salarius]&lt;&gt;hypothetical protein MARSALSMR5_00455 [Marinobacter salarius]&lt;&gt;hypothetical protein MTMN5_01947 [Marinobacter salarius]</t>
  </si>
  <si>
    <t>00038840|gene_cluster:GC_00000934|genome_name:M_sp_C18|gene_callers_id:1248</t>
  </si>
  <si>
    <t>ref|WP_036203854.1|</t>
  </si>
  <si>
    <t>MULTISPECIES: DUF493 domain-containing protein [Marinobacter]</t>
  </si>
  <si>
    <t>MULTISPECIES: DUF493 domain-containing protein [Marinobacter]&lt;&gt;hypothetical protein AXW11_17710 [Marinobacter sp. Hex_13]&lt;&gt;DUF493 domain-containing protein [Marinobacter sp.]&lt;&gt;hypothetical protein MARSALSMR5_03263 [Marinobacter salarius]&lt;&gt;UPF0250 protein [Marinobacter salarius]&lt;&gt;DUF493 domain-containing protein [Marinobacter sp.]</t>
  </si>
  <si>
    <t>COG1359</t>
  </si>
  <si>
    <t>Quinol monooxygenase YgiN (YgiN) (PDB:1R6Y) (PUBMED:15613473)</t>
  </si>
  <si>
    <t>00087676|gene_cluster:GC_00002091|genome_name:M_sp_C18|gene_callers_id:2788</t>
  </si>
  <si>
    <t>ref|WP_036204434.1|</t>
  </si>
  <si>
    <t>MULTISPECIES: antibiotic biosynthesis monooxygenase [Marinobacter]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</si>
  <si>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MTMN5_00462 [Marinobacter salarius]</t>
  </si>
  <si>
    <t>COG1146</t>
  </si>
  <si>
    <t>NAD-dependent dihydropyrimidine dehydrogenase, PreA subunit (PreA)</t>
  </si>
  <si>
    <t>00066840|gene_cluster:GC_00000123|genome_name:M_sp_C18|gene_callers_id:2706</t>
  </si>
  <si>
    <t>ref|WP_007151871.1|</t>
  </si>
  <si>
    <t>MULTISPECIES: ferredoxin family protein [Marinobacter]</t>
  </si>
  <si>
    <t>MULTISPECIES: ferredoxin family protein [Marinobacter]&lt;&gt;ferredoxin [Marinobacter sp. Hex_13]&lt;&gt;ferredoxin family protein [Marinobacter sp.]&lt;&gt;ferredoxin [Marinobacter salarius]&lt;&gt;ferredoxin 1 [Marinobacter salarius]&lt;&gt;ferredoxin-1 [Marinobacter salarius]</t>
  </si>
  <si>
    <t>K03674</t>
  </si>
  <si>
    <t>glutaredoxin 1</t>
  </si>
  <si>
    <t>00060749|gene_cluster:GC_00001246|genome_name:M_sp_C18|gene_callers_id:1254</t>
  </si>
  <si>
    <t>ref|WP_036203869.1|</t>
  </si>
  <si>
    <t>MULTISPECIES: GrxA family glutaredoxin [Marinobacter]</t>
  </si>
  <si>
    <t>MULTISPECIES: GrxA family glutaredoxin [Marinobacter]&lt;&gt;glutaredoxin [Marinobacter sp. Hex_13]&lt;&gt;glutaredoxin-1 [Marinobacter salarius]&lt;&gt;GrxA family glutaredoxin [Marinobacter salarius]&lt;&gt;GrxA family glutaredoxin [Marinobacter salarius]&lt;&gt;glutaredoxin [Marinobacter sp. C18]</t>
  </si>
  <si>
    <t>K11905</t>
  </si>
  <si>
    <t>type VI secretion system protein</t>
  </si>
  <si>
    <t>COG3518</t>
  </si>
  <si>
    <t>Predicted component of the type VI protein secretion system</t>
  </si>
  <si>
    <t>00011332|gene_cluster:GC_00002276|genome_name:M_sp_C18|gene_callers_id:2607</t>
  </si>
  <si>
    <t>ref|WP_036211248.1|</t>
  </si>
  <si>
    <t>MULTISPECIES: type VI secretion system baseplate subunit TssE [Marinobacter]</t>
  </si>
  <si>
    <t>MULTISPECIES: type VI secretion system baseplate subunit TssE [Marinobacter]&lt;&gt;type VI secretion protein [Marinobacter sp. Hex_13]&lt;&gt;type VI secretion system baseplate subunit TssE [Marinobacter sp.]&lt;&gt;gene 25-like lysozyme [Marinobacter salarius]&lt;&gt;hypothetical protein MTMN5_01950 [Marinobacter salarius]&lt;&gt;type VI secretion system baseplate subunit TssE [Marinobacter salarius]</t>
  </si>
  <si>
    <t>COG3791</t>
  </si>
  <si>
    <t>Uncharacterized conserved protein (PDB:1X6M)</t>
  </si>
  <si>
    <t>00059266|gene_cluster:GC_00000145|genome_name:M_sp_C18|gene_callers_id:2881</t>
  </si>
  <si>
    <t>ref|WP_007152016.1|</t>
  </si>
  <si>
    <t>MULTISPECIES: GFA family protein [Marinobacter]</t>
  </si>
  <si>
    <t>MULTISPECIES: GFA family protein [Marinobacter]&lt;&gt;hypothetical protein MDG893_11451 [Marinobacter algicola DG893]&lt;&gt;aldehyde-activating protein [Marinobacter sp. C18]&lt;&gt;GFA family protein [Marinobacter sp. NP-6]</t>
  </si>
  <si>
    <t>00027613|gene_cluster:GC_00000428|genome_name:M_sp_C18|gene_callers_id:2312</t>
  </si>
  <si>
    <t>ref|WP_075195639.1|</t>
  </si>
  <si>
    <t>MULTISPECIES: LOG family protein [unclassified Marinobacter]</t>
  </si>
  <si>
    <t>MULTISPECIES: LOG family protein [unclassified Marinobacter]&lt;&gt;LOG family protein [Marinobacter salarius]&lt;&gt;LOG family protein [Marinobacter sp. C18]&lt;&gt;LOG family protein [Marinobacter sp. NP-6]&lt;&gt;conserved hypothetical protein [Marinobacter salarius]&lt;&gt;Pyrimidine/purine nucleotide 5'-monophosphate nucleosidase [Marinobacter salarius]</t>
  </si>
  <si>
    <t>K04750</t>
  </si>
  <si>
    <t>PhnB protein</t>
  </si>
  <si>
    <t>COG3865</t>
  </si>
  <si>
    <t>Glyoxalase superfamily enzyme, possible 3-demethylubiquinone-9 3-methyltransferase (PDB:1TSJ)</t>
  </si>
  <si>
    <t>00063379|gene_cluster:GC_00004559|genome_name:M_sp_C18|gene_callers_id:2840</t>
  </si>
  <si>
    <t>ref|WP_041335301.1|</t>
  </si>
  <si>
    <t>MULTISPECIES: VOC family protein [unclassified Marinobacter]</t>
  </si>
  <si>
    <t>MULTISPECIES: VOC family protein [unclassified Marinobacter]&lt;&gt;3-demethylubiquinone-9 3-methyltransferase [Marinobacter salarius]&lt;&gt;VOC family protein [Marinobacter sp.]&lt;&gt;hypothetical protein AWH63_05150 [Marinobacter sp. C18]&lt;&gt;VOC family protein [Marinobacter sp. NP-6]</t>
  </si>
  <si>
    <t>K13639</t>
  </si>
  <si>
    <t>MerR family transcriptional regulator, redox-sensitive transcriptional activator SoxR</t>
  </si>
  <si>
    <t>00062056|gene_cluster:GC_00004053|genome_name:M_sp_C18|gene_callers_id:2756</t>
  </si>
  <si>
    <t>gb|OLF83037.1|</t>
  </si>
  <si>
    <t>MerR family transcriptional regulator [Marinobacter sp. C18]</t>
  </si>
  <si>
    <t>COG0432</t>
  </si>
  <si>
    <t>Thiamin phosphate synthase YjbQ, UPF0047 family (YjbQ) (PDB:1VE0)</t>
  </si>
  <si>
    <t>00079637|gene_cluster:GC_00001895|genome_name:M_sp_C18|gene_callers_id:2996</t>
  </si>
  <si>
    <t>ref|WP_075196001.1|</t>
  </si>
  <si>
    <t>MULTISPECIES: YjbQ family protein [Marinobacter]</t>
  </si>
  <si>
    <t>MULTISPECIES: YjbQ family protein [Marinobacter]&lt;&gt;hypothetical protein AXW11_11400 [Marinobacter sp. Hex_13]&lt;&gt;hypothetical protein AWH63_05925 [Marinobacter sp. C18]&lt;&gt;YjbQ family protein [Marinobacter sp. NP-6]&lt;&gt;secondary thiamine-phosphate synthase enzyme [Marinobacter salarius]&lt;&gt;conserved hypothetical protein [Marinobacter salarius]</t>
  </si>
  <si>
    <t>K11907</t>
  </si>
  <si>
    <t>type VI secretion system protein VasG</t>
  </si>
  <si>
    <t>00058574|gene_cluster:GC_00002200|genome_name:M_sp_C18|gene_callers_id:2600</t>
  </si>
  <si>
    <t>ref|WP_075195789.1|</t>
  </si>
  <si>
    <t>MULTISPECIES: type VI secretion system ATPase TssH [unclassified Marinobacter]</t>
  </si>
  <si>
    <t>MULTISPECIES: type VI secretion system ATPase TssH [unclassified Marinobacter]&lt;&gt;ClpV1 family T6SS ATPase [Marinobacter sp. C18]&lt;&gt;Protein ClpV1 [Marinobacter salarius]&lt;&gt;Protein ClpV1 [Marinobacter salarius]</t>
  </si>
  <si>
    <t>K07507</t>
  </si>
  <si>
    <t>putative Mg2+ transporter-C (MgtC) family protein</t>
  </si>
  <si>
    <t>COG1285</t>
  </si>
  <si>
    <t>Magnesium uptake protein YhiD/SapB, involved in acid resistance (SapB) (PUBMED:19798051)</t>
  </si>
  <si>
    <t>00068058|gene_cluster:GC_00003082|genome_name:M_sp_C18|gene_callers_id:2802</t>
  </si>
  <si>
    <t>ref|WP_075195894.1|</t>
  </si>
  <si>
    <t>MULTISPECIES: MgtC/SapB family protein [Marinobacter]</t>
  </si>
  <si>
    <t>MULTISPECIES: MgtC/SapB family protein [Marinobacter]&lt;&gt;magnesium transporter MgtC [Marinobacter sp. Hex_13]&lt;&gt;magnesium transporter MgtC [Marinobacter sp.]&lt;&gt;putative Mg(2+) transport ATPase [Marinobacter salarius]&lt;&gt;MgtC/SapB family protein [Marinobacter salarius]&lt;&gt;magnesium transporter MgtC [Marinobacter sp. C18]</t>
  </si>
  <si>
    <t>00036561|gene_cluster:GC_00001443|genome_name:M_sp_C18|gene_callers_id:2970</t>
  </si>
  <si>
    <t>ref|WP_041333500.1|</t>
  </si>
  <si>
    <t>MULTISPECIES: peptidylprolyl isomerase [Marinobacter]&lt;&gt;peptidylprolyl isomerase [Marinobacter sp. Hex_13]&lt;&gt;peptidylprolyl isomerase [Marinobacter sp.]&lt;&gt;peptidyl-prolyl cis-trans isomerase [Marinobacter salarius]&lt;&gt;FKBP-type peptidyl-prolyl cis-trans isomerase SlyD [Marinobacter salarius]&lt;&gt;peptidylprolyl isomerase [Marinobacter salarius]</t>
  </si>
  <si>
    <t>00070411|gene_cluster:GC_00001715|genome_name:M_sp_C18|gene_callers_id:2936</t>
  </si>
  <si>
    <t>ref|WP_036204183.1|</t>
  </si>
  <si>
    <t>MULTISPECIES: SoxR reducing system RseC family protein [Marinobacter]</t>
  </si>
  <si>
    <t>MULTISPECIES: SoxR reducing system RseC family protein [Marinobacter]&lt;&gt;sigma E positive regulator RseC/MucC [Marinobacter sp. Hex_13]&lt;&gt;sigma E positive regulator RseC/MucC [Marinobacter sp.]&lt;&gt;SoxR reducing system protein RseC [Marinobacter salarius]&lt;&gt;hypothetical protein MTMN5_00591 [Marinobacter salarius]&lt;&gt;sigma E positive regulator RseC/MucC [Marinobacter sp. C18]</t>
  </si>
  <si>
    <t>00048526|gene_cluster:GC_00000454|genome_name:M_sp_C18|gene_callers_id:2287</t>
  </si>
  <si>
    <t>ref|WP_075195624.1|</t>
  </si>
  <si>
    <t>MULTISPECIES: rhomboid family intramembrane serine protease [Marinobacter]</t>
  </si>
  <si>
    <t>MULTISPECIES: rhomboid family intramembrane serine protease [Marinobacter]&lt;&gt;rhomboid family intramembrane serine protease [Marinobacter sp. Hex_13]&lt;&gt;rhomboid protease GluP [Marinobacter salarius]&lt;&gt;rhomboid family intramembrane serine protease [Marinobacter sp. C18]&lt;&gt;rhomboid family intramembrane serine protease [Marinobacter sp. NP-6]&lt;&gt;Rhomboid family protein [Marinobacter salarius]</t>
  </si>
  <si>
    <t>00047645|gene_cluster:GC_00000998|genome_name:M_sp_C18|gene_callers_id:2288</t>
  </si>
  <si>
    <t>gb|ARM82598.1|</t>
  </si>
  <si>
    <t>tetratricopeptide repeat protein [Marinobacter salarius]</t>
  </si>
  <si>
    <t>tetratricopeptide repeat protein [Marinobacter salarius]&lt;&gt;hypothetical protein SAMN04487868_12328 [Marinobacter salarius]&lt;&gt;conserved membrane hypothetical protein [Marinobacter salarius]&lt;&gt;conserved membrane hypothetical protein [Marinobacter salarius]</t>
  </si>
  <si>
    <t>00046562|gene_cluster:GC_00000022|genome_name:M_sp_C18|gene_callers_id:2190</t>
  </si>
  <si>
    <t>00083720|gene_cluster:GC_00001946|genome_name:M_sp_C18|gene_callers_id:2612</t>
  </si>
  <si>
    <t>ref|WP_036211263.1|</t>
  </si>
  <si>
    <t>MULTISPECIES: phage integrase N-terminal SAM-like domain-containing protein [Marinobacter]</t>
  </si>
  <si>
    <t>MULTISPECIES: phage integrase N-terminal SAM-like domain-containing protein [Marinobacter]&lt;&gt;integrase [Marinobacter sp. Hex_13]&lt;&gt;integrase [Marinobacter sp.]&lt;&gt;integrase [Marinobacter salarius]&lt;&gt;hypothetical protein MTMN5_01945 [Marinobacter salarius]&lt;&gt;phage integrase N-terminal SAM-like domain-containing protein [Marinobacter salarius]</t>
  </si>
  <si>
    <t>00040653|gene_cluster:GC_00004131|genome_name:M_sp_C18|gene_callers_id:2259</t>
  </si>
  <si>
    <t>ref|WP_075195605.1|</t>
  </si>
  <si>
    <t>helix-turn-helix transcriptional regulator [Marinobacter sp. C18]&lt;&gt;XRE family transcriptional regulator [Marinobacter sp. C18]</t>
  </si>
  <si>
    <t>00079732|gene_cluster:GC_00007985|genome_name:M_sp_C18|gene_callers_id:2738</t>
  </si>
  <si>
    <t>ref|WP_036204511.1|</t>
  </si>
  <si>
    <t>MULTISPECIES: sel1 repeat family protein [Marinobacter]</t>
  </si>
  <si>
    <t>MULTISPECIES: sel1 repeat family protein [Marinobacter]&lt;&gt;Sel1 repeat protein [Marinobacter salarius]&lt;&gt;hypothetical protein MTMN5_00412 [Marinobacter salarius]&lt;&gt;hypothetical protein AWH63_04640 [Marinobacter sp. C18]&lt;&gt;sel1 repeat family protein [Marinobacter sp. NP-6]&lt;&gt;conserved exported hypothetical protein [Marinobacter salarius]</t>
  </si>
  <si>
    <t>COG1683</t>
  </si>
  <si>
    <t>Uncharacterized conserved protein YbbK, DUF523 family (YbbK)</t>
  </si>
  <si>
    <t>00076476|gene_cluster:GC_00004480|genome_name:M_sp_C18|gene_callers_id:2851</t>
  </si>
  <si>
    <t>ref|WP_075195935.1|</t>
  </si>
  <si>
    <t>MULTISPECIES: DUF523 domain-containing protein [unclassified Marinobacter]</t>
  </si>
  <si>
    <t>MULTISPECIES: DUF523 domain-containing protein [unclassified Marinobacter]&lt;&gt;hypothetical protein AWH63_05205 [Marinobacter sp. C18]&lt;&gt;DUF523 domain-containing protein [Marinobacter sp. NP-6]</t>
  </si>
  <si>
    <t>K19337</t>
  </si>
  <si>
    <t>RpiR family transcriptional regulator, carbohydrate utilization regulator</t>
  </si>
  <si>
    <t>COG1737</t>
  </si>
  <si>
    <t>DNA-binding transcriptional regulator, MurR/RpiR family, contains HTH and SIS domains (RpiR) (PDB:2O3F)</t>
  </si>
  <si>
    <t>00085261|gene_cluster:GC_00000515|genome_name:M_sp_C18|gene_callers_id:3446</t>
  </si>
  <si>
    <t>ref|WP_036205103.1|</t>
  </si>
  <si>
    <t>MULTISPECIES: MurR/RpiR family transcriptional regulator [unclassified Marinobacter]</t>
  </si>
  <si>
    <t>MULTISPECIES: MurR/RpiR family transcriptional regulator [unclassified Marinobacter]&lt;&gt;transcriptional regulator [Marinobacter salarius]&lt;&gt;transcriptional regulator HexR [Marinobacter sp.]&lt;&gt;transcriptional regulator HexR [Marinobacter sp.]&lt;&gt;transcriptional regulator [Marinobacter sp. C18]&lt;&gt;MurR/RpiR family transcriptional regulator [Marinobacter sp. NP-6]</t>
  </si>
  <si>
    <t>00042036|gene_cluster:GC_00004610|genome_name:M_sp_C18|gene_callers_id:3284</t>
  </si>
  <si>
    <t>ref|WP_075196197.1|</t>
  </si>
  <si>
    <t>MULTISPECIES: DctP family TRAP transporter solute-binding subunit [Marinobacter]</t>
  </si>
  <si>
    <t>MULTISPECIES: DctP family TRAP transporter solute-binding subunit [Marinobacter]&lt;&gt;solute-binding protein [Marinobacter salarius]&lt;&gt;uncharacterized protein MTMN5_03327 [Marinobacter salarius]&lt;&gt;TRAP transporter substrate-binding protein [Marinobacter salarius]&lt;&gt;C4-dicarboxylate ABC transporter substrate-binding protein [Marinobacter sp. C18]&lt;&gt;DctP family TRAP transporter solute-binding subunit [Marinobacter sp. NP-6]</t>
  </si>
  <si>
    <t>K17322</t>
  </si>
  <si>
    <t>glycerol transport system permease protein</t>
  </si>
  <si>
    <t>COG1175</t>
  </si>
  <si>
    <t>ABC-type sugar transport system, permease component (UgpA) (PDB:3FH6)</t>
  </si>
  <si>
    <t>00052570|gene_cluster:GC_00002648|genome_name:M_sp_C18|gene_callers_id:3428</t>
  </si>
  <si>
    <t>ref|WP_075196274.1|</t>
  </si>
  <si>
    <t>sugar ABC transporter permease [Marinobacter sp. C18]</t>
  </si>
  <si>
    <t>sugar ABC transporter permease [Marinobacter sp. C18]&lt;&gt;ABC transporter permease [Marinobacter sp. C18]</t>
  </si>
  <si>
    <t>00023395|gene_cluster:GC_00002537|genome_name:M_sp_C18|gene_callers_id:3184</t>
  </si>
  <si>
    <t>gb|OLF82620.1|</t>
  </si>
  <si>
    <t>polysaccharide biosynthesis protein [Marinobacter sp. C18]</t>
  </si>
  <si>
    <t>00012409|gene_cluster:GC_00001783|genome_name:M_sp_C18|gene_callers_id:3182</t>
  </si>
  <si>
    <t>ref|WP_075196120.1|</t>
  </si>
  <si>
    <t>DUF3473 domain-containing protein [Marinobacter sp. C18]</t>
  </si>
  <si>
    <t>DUF3473 domain-containing protein [Marinobacter sp. C18]&lt;&gt;polysaccharide deacetylase [Marinobacter sp. C18]</t>
  </si>
  <si>
    <t>00062890|gene_cluster:GC_00001694|genome_name:M_sp_C18|gene_callers_id:3363</t>
  </si>
  <si>
    <t>ref|WP_075196231.1|</t>
  </si>
  <si>
    <t>protease HtpX [Marinobacter sp. C18]</t>
  </si>
  <si>
    <t>protease HtpX [Marinobacter sp. C18]&lt;&gt;zinc metalloprotease HtpX [Marinobacter sp. C18]</t>
  </si>
  <si>
    <t>K12251</t>
  </si>
  <si>
    <t>N-carbamoylputrescine amidase [EC:3.5.1.53]</t>
  </si>
  <si>
    <t>00073794|gene_cluster:GC_00001543|genome_name:M_sp_C18|gene_callers_id:3339</t>
  </si>
  <si>
    <t>ref|WP_075196223.1|</t>
  </si>
  <si>
    <t>MULTISPECIES: carbon-nitrogen hydrolase [Marinobacter]</t>
  </si>
  <si>
    <t>MULTISPECIES: carbon-nitrogen hydrolase [Marinobacter]&lt;&gt;acyltransferase [Marinobacter sp.]&lt;&gt;acyltransferase [Marinobacter sp. C18]&lt;&gt;carbon-nitrogen hydrolase [Marinobacter sp. NP-6]&lt;&gt;carbon-nitrogen hydrolase [Marinobacter salarius]&lt;&gt;Acyltransferase [Marinobacter salarius]</t>
  </si>
  <si>
    <t>00067446|gene_cluster:GC_00001728|genome_name:M_sp_C18|gene_callers_id:3155</t>
  </si>
  <si>
    <t>gb|ARM84075.1|</t>
  </si>
  <si>
    <t>putative glucose-6-phosphate 1-epimerase [Marinobacter salarius]</t>
  </si>
  <si>
    <t>putative glucose-6-phosphate 1-epimerase [Marinobacter salarius]&lt;&gt;glucose-6-phosphate 1-epimerase [Marinobacter salarius]</t>
  </si>
  <si>
    <t>K03417</t>
  </si>
  <si>
    <t>methylisocitrate lyase [EC:4.1.3.30]</t>
  </si>
  <si>
    <t>COG2513</t>
  </si>
  <si>
    <t>2-Methylisocitrate lyase and related enzymes, PEP mutase family (PrpB) (PDB:1XG3)</t>
  </si>
  <si>
    <t>00054488|gene_cluster:GC_00000984|genome_name:M_sp_C18|gene_callers_id:3196</t>
  </si>
  <si>
    <t>ref|WP_036205398.1|</t>
  </si>
  <si>
    <t>MULTISPECIES: methylisocitrate lyase [Marinobacter]</t>
  </si>
  <si>
    <t>MULTISPECIES: methylisocitrate lyase [Marinobacter]&lt;&gt;2-methylisocitrate lyase [Marinobacter sp. Hex_13]&lt;&gt;methylisocitrate lyase [Marinobacter sp.]&lt;&gt;2-methylisocitrate lyase [Marinobacter salarius]&lt;&gt;methylisocitrate lyase [Marinobacter salarius]&lt;&gt;methylisocitrate lyase [Marinobacter salarius]</t>
  </si>
  <si>
    <t>K12988</t>
  </si>
  <si>
    <t>alpha-1,3-rhamnosyltransferase [EC:2.4.1.-]</t>
  </si>
  <si>
    <t>COG0463</t>
  </si>
  <si>
    <t>Glycosyltransferase involved in cell wall bisynthesis (WcaA) (PDB:5MLZ)</t>
  </si>
  <si>
    <t>00035651|gene_cluster:GC_00004744|genome_name:M_sp_C18|gene_callers_id:3177</t>
  </si>
  <si>
    <t>ref|WP_075196115.1|</t>
  </si>
  <si>
    <t>glycosyltransferase [Marinobacter sp. C18]</t>
  </si>
  <si>
    <t>glycosyltransferase [Marinobacter sp. C18]&lt;&gt;hypothetical protein AWH63_06295 [Marinobacter sp. C18]</t>
  </si>
  <si>
    <t>COG4989</t>
  </si>
  <si>
    <t>Predicted oxidoreductase YdhF (YdhF) (PDB:1UR3)</t>
  </si>
  <si>
    <t>00001284|gene_cluster:GC_00003310|genome_name:M_sp_C18|gene_callers_id:3420</t>
  </si>
  <si>
    <t>gb|AHI32488.1|</t>
  </si>
  <si>
    <t>aldo/keto reductase [Marinobacter salarius]</t>
  </si>
  <si>
    <t>00065704|gene_cluster:GC_00000355|genome_name:M_sp_C18|gene_callers_id:3376</t>
  </si>
  <si>
    <t>ref|WP_041334233.1|</t>
  </si>
  <si>
    <t>MULTISPECIES: cytochrome-c oxidase, cbb3-type subunit III [Marinobacter]</t>
  </si>
  <si>
    <t>MULTISPECIES: cytochrome-c oxidase, cbb3-type subunit III [Marinobacter]&lt;&gt;cytochrome C oxidase Cbb3 [Marinobacter sp. Hex_13]&lt;&gt;cytochrome-c oxidase, cbb3-type subunit III [Marinobacter sp.]&lt;&gt;cytochrome CBB3 [Marinobacter salarius]&lt;&gt;Cbb3-type cytochrome c oxidase subunit CcoP2 [Marinobacter salarius]&lt;&gt;cytochrome-c oxidase, cbb3-type subunit III [Marinobacter salarius]</t>
  </si>
  <si>
    <t>K10110</t>
  </si>
  <si>
    <t>maltose/maltodextrin transport system permease protein</t>
  </si>
  <si>
    <t>COG3833</t>
  </si>
  <si>
    <t>ABC-type maltose transport system, permease component MalG (MalG) (PDB:2R6G)</t>
  </si>
  <si>
    <t>00008682|gene_cluster:GC_00003317|genome_name:M_sp_C18|gene_callers_id:3416</t>
  </si>
  <si>
    <t>ref|WP_041335489.1|</t>
  </si>
  <si>
    <t>MULTISPECIES: maltose ABC transporter permease MalG [Marinobacter]</t>
  </si>
  <si>
    <t>MULTISPECIES: maltose ABC transporter permease MalG [Marinobacter]&lt;&gt;maltose transporter permease [Marinobacter sp. Hex_13]&lt;&gt;maltose ABC transporter permease MalG [Marinobacter sp.]&lt;&gt;maltose transporter permease [Marinobacter salarius]&lt;&gt;maltose transport system permease protein MalG [Marinobacter salarius]&lt;&gt;maltose transport system permease protein [Marinobacter salarius]</t>
  </si>
  <si>
    <t>00040774|gene_cluster:GC_00000816|genome_name:M_sp_C18|gene_callers_id:3304</t>
  </si>
  <si>
    <t>ref|WP_075196204.1|</t>
  </si>
  <si>
    <t>Holliday junction branch migration protein RuvA [Marinobacter sp. C18]</t>
  </si>
  <si>
    <t>Holliday junction branch migration protein RuvA [Marinobacter sp. C18]&lt;&gt;Holliday junction ATP-dependent DNA helicase RuvA [Marinobacter sp. C18]</t>
  </si>
  <si>
    <t>COG3555</t>
  </si>
  <si>
    <t>Aspartyl/asparaginyl beta-hydroxylase, cupin superfamily (LpxO2)</t>
  </si>
  <si>
    <t>00051082|gene_cluster:GC_00010149|genome_name:M_sp_C18|gene_callers_id:3171</t>
  </si>
  <si>
    <t>ref|WP_075196109.1|</t>
  </si>
  <si>
    <t>aspartyl/asparaginyl beta-hydroxylase domain-containing protein [Marinobacter sp. C18]</t>
  </si>
  <si>
    <t>aspartyl/asparaginyl beta-hydroxylase domain-containing protein [Marinobacter sp. C18]&lt;&gt;hypothetical protein AWH63_06265 [Marinobacter sp. C18]</t>
  </si>
  <si>
    <t>K00963</t>
  </si>
  <si>
    <t>UTP--glucose-1-phosphate uridylyltransferase [EC:2.7.7.9]</t>
  </si>
  <si>
    <t>M00129!!!M00854!!!M00549</t>
  </si>
  <si>
    <t>Ascorbate biosynthesis, animals, glucose-1P =&gt; ascorbate!!!Glycogen biosynthesis, glucose-1P =&gt; glycogen/starch!!!Nucleotide sugar biosynthesis, glucose =&gt; UDP-glucose</t>
  </si>
  <si>
    <t>Pathway modules; Carbohydrate metabolism; Other carbohydrate metabolism!!!Pathway modules; Carbohydrate metabolism; Other carbohydrate metabolism!!!Pathway modules; Carbohydrate metabolism; Other carbohydrate metabolism</t>
  </si>
  <si>
    <t>COG1210</t>
  </si>
  <si>
    <t>UTP-glucose-1-phosphate uridylyltransferase (GalU) (PDB:2E3D)</t>
  </si>
  <si>
    <t>00075858|gene_cluster:GC_00000898|genome_name:M_sp_C18|gene_callers_id:3203</t>
  </si>
  <si>
    <t>ref|WP_036205392.1|</t>
  </si>
  <si>
    <t>MULTISPECIES: UTP--glucose-1-phosphate uridylyltransferase GalU [Marinobacter]</t>
  </si>
  <si>
    <t>MULTISPECIES: UTP--glucose-1-phosphate uridylyltransferase GalU [Marinobacter]&lt;&gt;UTP--glucose-1-phosphate uridylyltransferase [Marinobacter sp. Hex_13]&lt;&gt;UTP--glucose-1-phosphate uridylyltransferase [Marinobacter sp.]&lt;&gt;UTP--glucose-1-phosphate uridylyltransferase [Marinobacter salarius]&lt;&gt;UTP--glucose-1-phosphate uridylyltransferase [Marinobacter salarius]&lt;&gt;UTP--glucose-1-phosphate uridylyltransferase GalU [Marinobacter salarius]</t>
  </si>
  <si>
    <t>00061326|gene_cluster:GC_00001430|genome_name:M_sp_C18|gene_callers_id:175</t>
  </si>
  <si>
    <t>ref|WP_036210567.1|</t>
  </si>
  <si>
    <t>MULTISPECIES: cation:proton antiporter [Marinobacter]</t>
  </si>
  <si>
    <t>MULTISPECIES: cation:proton antiporter [Marinobacter]&lt;&gt;hypothetical protein MTMN5_02238 [Marinobacter salarius]&lt;&gt;sodium:proton exchanger [Marinobacter sp. C18]&lt;&gt;sodium:proton exchanger [Marinobacter sp. NP-6]&lt;&gt;Sodium:proton exchanger [Marinobacter salarius]&lt;&gt;putative Glutathione-regulated potassium-efflux system protein KefB [Marinobacter salarius]</t>
  </si>
  <si>
    <t>00075007|gene_cluster:GC_00001094|genome_name:M_sp_C18|gene_callers_id:3301</t>
  </si>
  <si>
    <t>ref|WP_007152467.1|</t>
  </si>
  <si>
    <t>MULTISPECIES: protein TolQ [Marinobacter]</t>
  </si>
  <si>
    <t>MULTISPECIES: protein TolQ [Marinobacter]&lt;&gt;protein TolQ [Marinobacter sp. Hex_13]&lt;&gt;protein TolQ [Marinobacter sp.]&lt;&gt;protein tolQ [Marinobacter salarius]&lt;&gt;biopolymer transport protein ExbB [Marinobacter salarius]&lt;&gt;hypothetical protein MTMN5_03308 [Marinobacter salarius]</t>
  </si>
  <si>
    <t>00009995|gene_cluster:GC_00006319|genome_name:M_sp_C18|gene_callers_id:3176</t>
  </si>
  <si>
    <t>gb|OLF82613.1|</t>
  </si>
  <si>
    <t>hypothetical protein AWH63_06290 [Marinobacter sp. C18]</t>
  </si>
  <si>
    <t>00070150|gene_cluster:GC_00000891|genome_name:M_sp_C18|gene_callers_id:3197</t>
  </si>
  <si>
    <t>ref|WP_036205397.1|</t>
  </si>
  <si>
    <t>MULTISPECIES: GntR family transcriptional regulator [Marinobacter]</t>
  </si>
  <si>
    <t>MULTISPECIES: GntR family transcriptional regulator [Marinobacter]&lt;&gt;GntR family transcriptional regulator [Marinobacter sp. Hex_13]&lt;&gt;GntR family transcriptional regulator [Marinobacter sp.]&lt;&gt;GntR family transcriptional regulator [Marinobacter salarius]&lt;&gt;HTH-type transcriptional repressor RspR [Marinobacter salarius]&lt;&gt;nta operon transcriptional regulator [Marinobacter salarius]</t>
  </si>
  <si>
    <t>00083380|gene_cluster:GC_00001419|genome_name:M_sp_C18|gene_callers_id:3366</t>
  </si>
  <si>
    <t>emb|SFL47305.1|</t>
  </si>
  <si>
    <t>hypothetical protein SAMN04487868_102179 [Marinobacter salarius]</t>
  </si>
  <si>
    <t>hypothetical protein SAMN04487868_102179 [Marinobacter salarius]&lt;&gt;conserved hypothetical protein [Marinobacter salarius]&lt;&gt;conserved hypothetical protein [Marinobacter salarius]</t>
  </si>
  <si>
    <t>K00384</t>
  </si>
  <si>
    <t>thioredoxin reductase (NADPH) [EC:1.8.1.9]</t>
  </si>
  <si>
    <t>COG0492</t>
  </si>
  <si>
    <t>Thioredoxin reductase (TrxB) (PDB:3FBS)</t>
  </si>
  <si>
    <t>00025586|gene_cluster:GC_00000550|genome_name:M_sp_C18|gene_callers_id:3341</t>
  </si>
  <si>
    <t>ref|WP_075196224.1|</t>
  </si>
  <si>
    <t>thioredoxin-disulfide reductase [Marinobacter sp. C18]</t>
  </si>
  <si>
    <t>thioredoxin-disulfide reductase [Marinobacter sp. C18]&lt;&gt;thioredoxin reductase [Marinobacter sp. C18]</t>
  </si>
  <si>
    <t>00023283|gene_cluster:GC_00002558|genome_name:M_sp_C18|gene_callers_id:3383</t>
  </si>
  <si>
    <t>ref|WP_075196243.1|</t>
  </si>
  <si>
    <t>TetR/AcrR family transcriptional regulator [Marinobacter sp. C18]</t>
  </si>
  <si>
    <t>TetR/AcrR family transcriptional regulator [Marinobacter sp. C18]&lt;&gt;TetR family transcriptional regulator [Marinobacter sp. C18]</t>
  </si>
  <si>
    <t>00032263|gene_cluster:GC_00002521|genome_name:M_sp_C18|gene_callers_id:3186</t>
  </si>
  <si>
    <t>ref|WP_041336736.1|</t>
  </si>
  <si>
    <t>polysaccharide biosynthesis/export family protein [Marinobacter sp. C18]</t>
  </si>
  <si>
    <t>polysaccharide biosynthesis/export family protein [Marinobacter sp. C18]&lt;&gt;sugar transporter [Marinobacter salarius]&lt;&gt;sugar ABC transporter substrate-binding protein [Marinobacter sp.]&lt;&gt;sugar ABC transporter substrate-binding protein [Marinobacter sp. C18]</t>
  </si>
  <si>
    <t>00080912|gene_cluster:GC_00000048|genome_name:M_sp_C18|gene_callers_id:3138</t>
  </si>
  <si>
    <t>ref|WP_036205450.1|</t>
  </si>
  <si>
    <t>MULTISPECIES: MotA/TolQ/ExbB proton channel family protein [Marinobacter]</t>
  </si>
  <si>
    <t>MULTISPECIES: MotA/TolQ/ExbB proton channel family protein [Marinobacter]&lt;&gt;flagellar motor protein MotA [Marinobacter sp. Hex_13]&lt;&gt;MotA/TolQ/ExbB proton channel family protein [Marinobacter sp.]&lt;&gt;flagellar motor protein MotA [Marinobacter salarius]&lt;&gt;colicin uptake protein TolQ [Marinobacter salarius]&lt;&gt;MotA/TolQ/ExbB proton channel family protein [Marinobacter salarius]</t>
  </si>
  <si>
    <t>00013028|gene_cluster:GC_00001238|genome_name:M_sp_C18|gene_callers_id:3352</t>
  </si>
  <si>
    <t>ref|WP_036205300.1|</t>
  </si>
  <si>
    <t>MULTISPECIES: high frequency lysogenization protein HflD [Marinobacter]</t>
  </si>
  <si>
    <t>MULTISPECIES: high frequency lysogenization protein HflD [Marinobacter]&lt;&gt;DNA repair protein [Marinobacter sp. Hex_13]&lt;&gt;lysogenization protein HflD [Marinobacter sp.]&lt;&gt;DNA repair protein HhH-GPD [Marinobacter salarius]&lt;&gt;high frequency lysogenization protein HflD [Marinobacter salarius]&lt;&gt;high frequency lysogenization protein HflD like protein [Marinobacter salarius]</t>
  </si>
  <si>
    <t>K07394</t>
  </si>
  <si>
    <t>SM-20-related protein</t>
  </si>
  <si>
    <t>J!!!O</t>
  </si>
  <si>
    <t>Translation, ribosomal structure and biogenesis!!!Posttranslational modification, protein turnover, chaperones</t>
  </si>
  <si>
    <t>COG3751</t>
  </si>
  <si>
    <t>Proline 4-hydroxylase (includes Rps23 Pro-64 3,4-dihydroxylase Tpa1), contains SM-20 domain (EGL9) (PDB:2G19)</t>
  </si>
  <si>
    <t>00015144|gene_cluster:GC_00001750|genome_name:M_sp_C18|gene_callers_id:3154</t>
  </si>
  <si>
    <t>ref|WP_075196103.1|</t>
  </si>
  <si>
    <t>2OG-Fe(II) oxygenase [Marinobacter sp. C18]</t>
  </si>
  <si>
    <t>2OG-Fe(II) oxygenase [Marinobacter sp. C18]&lt;&gt;2OG-Fe(II) oxygenase [Marinobacter sp. C18]</t>
  </si>
  <si>
    <t>00030444|gene_cluster:GC_00001844|genome_name:M_sp_C18|gene_callers_id:3157</t>
  </si>
  <si>
    <t>ref|WP_036205431.1|</t>
  </si>
  <si>
    <t>MULTISPECIES: SDR family oxidoreductase [Marinobacter]&lt;&gt;NAD-dependent epimerase [Marinobacter sp. Hex_13]&lt;&gt;NAD-dependent epimerase [Marinobacter sp.]&lt;&gt;NAD-dependent epimerase [Marinobacter salarius]&lt;&gt;GDP-L-fucose synthase [Marinobacter salarius]&lt;&gt;UDP-glucose 4-epimerase [Marinobacter salarius]</t>
  </si>
  <si>
    <t>00068009|gene_cluster:GC_00008615|genome_name:M_sp_C18|gene_callers_id:3170</t>
  </si>
  <si>
    <t>ref|WP_075196108.1|</t>
  </si>
  <si>
    <t>glycosyltransferase family 2 protein [Marinobacter sp. C18]</t>
  </si>
  <si>
    <t>glycosyltransferase family 2 protein [Marinobacter sp. C18]&lt;&gt;hypothetical protein AWH63_06260 [Marinobacter sp. C18]</t>
  </si>
  <si>
    <t>K07027</t>
  </si>
  <si>
    <t>glycosyltransferase 2 family protein</t>
  </si>
  <si>
    <t>COG0392</t>
  </si>
  <si>
    <t>Predicted membrane flippase AglD2/YbhN, UPF0104 family (AglD2) (PUBMED:25583072)</t>
  </si>
  <si>
    <t>00082889|gene_cluster:GC_00004737|genome_name:M_sp_C18|gene_callers_id:3206</t>
  </si>
  <si>
    <t>gb|ARM84008.1|</t>
  </si>
  <si>
    <t>lysylphosphatidylglycerol synthase TM region [Marinobacter salarius]</t>
  </si>
  <si>
    <t>00053915|gene_cluster:GC_00000217|genome_name:M_sp_C18|gene_callers_id:3311</t>
  </si>
  <si>
    <t>ref|WP_075196208.1|</t>
  </si>
  <si>
    <t>UDP-glucose 4-epimerase GalE [Marinobacter sp. C18]</t>
  </si>
  <si>
    <t>UDP-glucose 4-epimerase GalE [Marinobacter sp. C18]&lt;&gt;UDP-glucose 4-epimerase [Marinobacter sp. C18]</t>
  </si>
  <si>
    <t>COG5653</t>
  </si>
  <si>
    <t>Acetyltransferase involved in cellulose biosynthesis, CelD/BcsL family (BcsL)</t>
  </si>
  <si>
    <t>00084504|gene_cluster:GC_00003903|genome_name:M_sp_C18|gene_callers_id:3163</t>
  </si>
  <si>
    <t>ref|WP_041334794.1|</t>
  </si>
  <si>
    <t>GNAT family N-acetyltransferase [Marinobacter sp. C18]&lt;&gt;hypothetical protein AU15_15275 [Marinobacter salarius]&lt;&gt;hypothetical protein AWH63_06225 [Marinobacter sp. C18]</t>
  </si>
  <si>
    <t>00060067|gene_cluster:GC_00038630|genome_name:M_sp_C18|gene_callers_id:3175</t>
  </si>
  <si>
    <t>ref|WP_178380799.1|</t>
  </si>
  <si>
    <t>K16562</t>
  </si>
  <si>
    <t>succinoglycan biosynthesis protein ExoW [EC:2.4.-.-]</t>
  </si>
  <si>
    <t>00011937|gene_cluster:GC_00007994|genome_name:M_sp_C18|gene_callers_id:3165</t>
  </si>
  <si>
    <t>gb|RUT74887.1|</t>
  </si>
  <si>
    <t>glycosyltransferase family 2 protein [Marinobacter sp. NP-6]</t>
  </si>
  <si>
    <t>00045362|gene_cluster:GC_00001546|genome_name:M_sp_C18|gene_callers_id:3214</t>
  </si>
  <si>
    <t>ref|WP_075196136.1|</t>
  </si>
  <si>
    <t>MULTISPECIES: DMT family transporter [Marinobacter]&lt;&gt;EamA-like transporter family protein [Marinobacter salarius]&lt;&gt;DMT family transporter [Marinobacter salarius]&lt;&gt;permease [Marinobacter sp. C18]&lt;&gt;DMT family transporter [Marinobacter sp. NP-6]&lt;&gt;Permease [Marinobacter salarius]</t>
  </si>
  <si>
    <t>00044161|gene_cluster:GC_00001382|genome_name:M_sp_C18|gene_callers_id:3378</t>
  </si>
  <si>
    <t>ref|WP_075196238.1|</t>
  </si>
  <si>
    <t>MULTISPECIES: FixH family protein [Marinobacter]</t>
  </si>
  <si>
    <t>MULTISPECIES: FixH family protein [Marinobacter]&lt;&gt;nitrogen fixation protein FixH [Marinobacter sp.]&lt;&gt;FixH [Marinobacter salarius]&lt;&gt;hypothetical protein MTMN5_03231 [Marinobacter salarius]&lt;&gt;FixH family protein [Marinobacter salarius]&lt;&gt;nitrogen fixation protein FixH [Marinobacter sp. C18]</t>
  </si>
  <si>
    <t>K03559</t>
  </si>
  <si>
    <t>biopolymer transport protein ExbD</t>
  </si>
  <si>
    <t>00057215|gene_cluster:GC_00002270|genome_name:M_sp_C18|gene_callers_id:3137</t>
  </si>
  <si>
    <t>ref|WP_075196095.1|</t>
  </si>
  <si>
    <t>biopolymer transporter ExbD [Marinobacter sp. C18]</t>
  </si>
  <si>
    <t>biopolymer transporter ExbD [Marinobacter sp. C18]&lt;&gt;biopolymer transporter ExbD [Marinobacter sp. C18]</t>
  </si>
  <si>
    <t>00033555|gene_cluster:GC_00000897|genome_name:M_sp_C18|gene_callers_id:3148</t>
  </si>
  <si>
    <t>ref|WP_036205444.1|</t>
  </si>
  <si>
    <t>MULTISPECIES: YcgN family cysteine cluster protein [Marinobacter]</t>
  </si>
  <si>
    <t>MULTISPECIES: YcgN family cysteine cluster protein [Marinobacter]&lt;&gt;hypothetical protein AXW11_13750 [Marinobacter sp. Hex_13]&lt;&gt;YcgN family cysteine cluster protein [Marinobacter sp.]&lt;&gt;hypothetical protein AU15_15200 [Marinobacter salarius]&lt;&gt;hypothetical protein MARSALSMR5_02007 [Marinobacter salarius]&lt;&gt;UPF0260 protein [Marinobacter salarius]</t>
  </si>
  <si>
    <t>00056084|gene_cluster:GC_00001236|genome_name:M_sp_C18|gene_callers_id:3300</t>
  </si>
  <si>
    <t>ref|WP_036205359.1|</t>
  </si>
  <si>
    <t>MULTISPECIES: protein TolR [Marinobacter]</t>
  </si>
  <si>
    <t>MULTISPECIES: protein TolR [Marinobacter]&lt;&gt;protein TolR [Marinobacter sp. Hex_13]&lt;&gt;protein TolR [Marinobacter sp.]&lt;&gt;biopolymer transport protein ExbD [Marinobacter salarius]&lt;&gt;protein TolR [Marinobacter salarius]&lt;&gt;protein TolR [Marinobacter salarius]</t>
  </si>
  <si>
    <t>K02348</t>
  </si>
  <si>
    <t>ElaA protein</t>
  </si>
  <si>
    <t>00020011|gene_cluster:GC_00001473|genome_name:M_sp_C18|gene_callers_id:3355</t>
  </si>
  <si>
    <t>ref|WP_075196227.1|</t>
  </si>
  <si>
    <t>GNAT family N-acetyltransferase [Marinobacter sp. C18]&lt;&gt;GCN5 family acetyltransferase [Marinobacter sp. C18]</t>
  </si>
  <si>
    <t>00059147|gene_cluster:GC_00005604|genome_name:M_sp_C18|gene_callers_id:34</t>
  </si>
  <si>
    <t>ref|WP_075194191.1|</t>
  </si>
  <si>
    <t>MULTISPECIES: EAL domain-containing protein [Marinobacter]&lt;&gt;EAL domain-containing protein [Marinobacter salarius]&lt;&gt;hypothetical protein AWH63_00175 [Marinobacter sp. C18]&lt;&gt;EAL domain-containing protein [Marinobacter salarius]&lt;&gt;EAL domain-containing protein [Marinobacter salarius]</t>
  </si>
  <si>
    <t>00070517|gene_cluster:GC_00008050|genome_name:M_sp_C18|gene_callers_id:3166</t>
  </si>
  <si>
    <t>ref|WP_075196104.1|</t>
  </si>
  <si>
    <t>glycosyltransferase [Marinobacter sp. C18]&lt;&gt;hypothetical protein AU15_15290 [Marinobacter salarius]&lt;&gt;hypothetical protein AWH63_06240 [Marinobacter sp. C18]&lt;&gt;glycosyltransferase [Alphaproteobacteria bacterium]</t>
  </si>
  <si>
    <t>K12152</t>
  </si>
  <si>
    <t>phosphatase NudJ [EC:3.6.1.-]</t>
  </si>
  <si>
    <t>00058246|gene_cluster:GC_00001367|genome_name:M_sp_C18|gene_callers_id:3350</t>
  </si>
  <si>
    <t>ref|WP_041334261.1|</t>
  </si>
  <si>
    <t>MULTISPECIES: NUDIX hydrolase [Marinobacter]</t>
  </si>
  <si>
    <t>MULTISPECIES: NUDIX hydrolase [Marinobacter]&lt;&gt;NUDIX hydrolase [Marinobacter sp. Hex_13]&lt;&gt;NUDIX hydrolase [Marinobacter sp.]&lt;&gt;NUDIX hydrolase [Marinobacter salarius]&lt;&gt;phosphatase NudJ [Marinobacter salarius]&lt;&gt;phosphatase NudJ [Marinobacter salarius]</t>
  </si>
  <si>
    <t>00068795|gene_cluster:GC_00002172|genome_name:M_sp_C18|gene_callers_id:368</t>
  </si>
  <si>
    <t>ref|WP_051946996.1|</t>
  </si>
  <si>
    <t>MULTISPECIES: TRAP transporter large permease subunit [Marinobacter]&lt;&gt;TRAP dicarboxylate transporter subunit DctM [Marinobacter sp. Hex_13]&lt;&gt;TRAP transporter permease DctM/Q [Marinobacter sp.]&lt;&gt;TRAP transporter large permease subunit [Marinobacter salarius]&lt;&gt;TRAP transporter large permease subunit [Marinobacter salarius]&lt;&gt;TRAP transporter permease DctM/Q [Marinobacter sp.]</t>
  </si>
  <si>
    <t>00033024|gene_cluster:GC_00003807|genome_name:M_sp_C18|gene_callers_id:3322</t>
  </si>
  <si>
    <t>ref|WP_036205331.1|</t>
  </si>
  <si>
    <t>MULTISPECIES: PaaI family thioesterase [Marinobacter]&lt;&gt;thioesterase [Marinobacter sp. Hex_13]&lt;&gt;thioesterase [Marinobacter sp.]&lt;&gt;thioesterase [Marinobacter salarius]&lt;&gt;thioesterase superfamily protein [Marinobacter salarius]&lt;&gt;hypothetical protein MTMN5_03287 [Marinobacter salarius]</t>
  </si>
  <si>
    <t>00053625|gene_cluster:GC_00002031|genome_name:M_sp_C18|gene_callers_id:3391</t>
  </si>
  <si>
    <t>ref|WP_041334219.1|</t>
  </si>
  <si>
    <t>MULTISPECIES: TraR/DksA family transcriptional regulator [Marinobacter]</t>
  </si>
  <si>
    <t>MULTISPECIES: TraR/DksA family transcriptional regulator [Marinobacter]&lt;&gt;conjugal transfer protein TraR [Marinobacter sp. Hex_13]&lt;&gt;conjugal transfer protein TraR [Marinobacter sp.]&lt;&gt;conjugal transfer protein TraR [Marinobacter salarius]&lt;&gt;RNA polymerase-binding transcription factor DksA [Marinobacter salarius]&lt;&gt;uncharacterized protein MTMN5_03218 [Marinobacter salarius]</t>
  </si>
  <si>
    <t>00028106|gene_cluster:GC_00000882|genome_name:M_sp_C18|gene_callers_id:3152</t>
  </si>
  <si>
    <t>ref|WP_007152557.1|</t>
  </si>
  <si>
    <t>MULTISPECIES: YbaB/EbfC family nucleoid-associated protein [Marinobacter]</t>
  </si>
  <si>
    <t>MULTISPECIES: YbaB/EbfC family nucleoid-associated protein [Marinobacter]&lt;&gt;nucleoid-associated protein [Marinobacter sp. Hex_13]&lt;&gt;nucleoid-associated protein, YbaB/EbfC family [Marinobacter sp.]&lt;&gt;nucleoid-associated protein [Marinobacter sp. C18]&lt;&gt;YbaB/EbfC family nucleoid-associated protein [Marinobacter sp. NP-6]&lt;&gt;nucleoid-associated protein YbaB [Marinobacter salarius]</t>
  </si>
  <si>
    <t>00027043|gene_cluster:GC_00001414|genome_name:M_sp_C18|gene_callers_id:3309</t>
  </si>
  <si>
    <t>ref|WP_041334301.1|</t>
  </si>
  <si>
    <t>MULTISPECIES: HIT family protein [Marinobacter]</t>
  </si>
  <si>
    <t>MULTISPECIES: HIT family protein [Marinobacter]&lt;&gt;histidine triad (HIT) protein [Marinobacter sp. Hex_13]&lt;&gt;histidine triad (HIT) protein [Marinobacter salarius]&lt;&gt;HIT family protein [Marinobacter salarius]&lt;&gt;histidine triad (HIT) protein [Marinobacter sp. C18]&lt;&gt;HIT family protein [Marinobacter sp. NP-6]</t>
  </si>
  <si>
    <t>00034458|gene_cluster:GC_00000193|genome_name:M_sp_C18|gene_callers_id:454</t>
  </si>
  <si>
    <t>ref|WP_036208915.1|</t>
  </si>
  <si>
    <t>MULTISPECIES: SpoVR family protein [Marinobacter]</t>
  </si>
  <si>
    <t>MULTISPECIES: SpoVR family protein [Marinobacter]&lt;&gt;SpoVR family protein [Marinobacter salarius]&lt;&gt;SpoVR family protein [Marinobacter sp. C18]</t>
  </si>
  <si>
    <t>00051182|gene_cluster:GC_00001458|genome_name:M_sp_C18|gene_callers_id:186</t>
  </si>
  <si>
    <t>ref|WP_036210539.1|</t>
  </si>
  <si>
    <t>MULTISPECIES: diguanylate cyclase [Marinobacter]</t>
  </si>
  <si>
    <t>MULTISPECIES: diguanylate cyclase [Marinobacter]&lt;&gt;diguanylate cyclase response regulator [Marinobacter sp.]&lt;&gt;diguanylate cyclase [Marinobacter salarius]&lt;&gt;diguanylate cyclase response regulator [Marinobacter sp. C18]&lt;&gt;diguanylate cyclase [Marinobacter sp. NP-6]&lt;&gt;Diguanylate cyclase response regulator [Marinobacter salarius]</t>
  </si>
  <si>
    <t>K23775</t>
  </si>
  <si>
    <t>MarR family transcriptional regulator, organic hydroperoxide resistance regulator</t>
  </si>
  <si>
    <t>00032874|gene_cluster:GC_00002508|genome_name:M_sp_C18|gene_callers_id:3359</t>
  </si>
  <si>
    <t>ref|WP_036205291.1|</t>
  </si>
  <si>
    <t>MULTISPECIES: MarR family transcriptional regulator [Marinobacter]</t>
  </si>
  <si>
    <t>MULTISPECIES: MarR family transcriptional regulator [Marinobacter]&lt;&gt;MarR family transcriptional regulator [Marinobacter sp. Hex_13]&lt;&gt;MarR family transcriptional regulator [Marinobacter sp.]&lt;&gt;MarR family transcriptional regulator [Marinobacter salarius]&lt;&gt;organic hydroperoxide resistance transcriptional regulator [Marinobacter salarius]&lt;&gt;organic hydroperoxide resistance transcriptional regulator [Marinobacter salarius]</t>
  </si>
  <si>
    <t>K09902</t>
  </si>
  <si>
    <t>COG3100</t>
  </si>
  <si>
    <t>Uncharacterized conserved protein YcgL, UPF0745 family (YcgL) (PDB:2H7A) (PUBMED:17221885)</t>
  </si>
  <si>
    <t>00009729|gene_cluster:GC_00000991|genome_name:M_sp_C18|gene_callers_id:3149</t>
  </si>
  <si>
    <t>ref|WP_036205443.1|</t>
  </si>
  <si>
    <t>MULTISPECIES: YcgL domain-containing protein [Marinobacter]</t>
  </si>
  <si>
    <t>MULTISPECIES: YcgL domain-containing protein [Marinobacter]&lt;&gt;hypothetical protein AXW11_13755 [Marinobacter sp. Hex_13]&lt;&gt;YcgL domain-containing protein [Marinobacter sp.]&lt;&gt;YcgL domain-containing protein [Marinobacter salarius]&lt;&gt;YcgL domain-containing protein [Marinobacter sp.]&lt;&gt;hypothetical protein AWH63_06150 [Marinobacter sp. C18]</t>
  </si>
  <si>
    <t>COG2329</t>
  </si>
  <si>
    <t>Heme-degrading monooxygenase HmoA and related ABM domain proteins (HmoA) (PDB:1IUJ) (PUBMED:21873409)</t>
  </si>
  <si>
    <t>00088980|gene_cluster:GC_00001097|genome_name:M_sp_C18|gene_callers_id:3369</t>
  </si>
  <si>
    <t>ref|WP_041334237.1|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</si>
  <si>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MTMN5_03240 [Marinobacter salarius]</t>
  </si>
  <si>
    <t>00037671|gene_cluster:GC_00000935|genome_name:M_sp_C18|gene_callers_id:3151</t>
  </si>
  <si>
    <t>ref|WP_036205441.1|</t>
  </si>
  <si>
    <t>MULTISPECIES: recombination protein RecR [Marinobacter]</t>
  </si>
  <si>
    <t>MULTISPECIES: recombination protein RecR [Marinobacter]&lt;&gt;recombination protein RecR [Marinobacter sp. Hex_13]&lt;&gt;recombination protein RecR [Marinobacter sp.]&lt;&gt;recombinase RecR [Marinobacter salarius]&lt;&gt;recombination protein RecR [Marinobacter salarius]&lt;&gt;recombination protein RecR [Marinobacter salarius]</t>
  </si>
  <si>
    <t>00062551|gene_cluster:GC_00002217|genome_name:M_sp_C18|gene_callers_id:3211</t>
  </si>
  <si>
    <t>ref|WP_075196134.1|</t>
  </si>
  <si>
    <t>MULTISPECIES: YceI family protein [Marinobacter]</t>
  </si>
  <si>
    <t>MULTISPECIES: YceI family protein [Marinobacter]&lt;&gt;polyisoprenoid-binding protein [Marinobacter salarius]&lt;&gt;hypothetical protein AWH63_06470 [Marinobacter sp. C18]&lt;&gt;polyisoprenoid-binding protein [Marinobacter sp. NP-6]&lt;&gt;Polyisoprenoid-binding protein [Marinobacter salarius]&lt;&gt;conserved exported hypothetical protein [Marinobacter salarius]</t>
  </si>
  <si>
    <t>COG3646</t>
  </si>
  <si>
    <t>Phage regulatory protein Rha (pRha)</t>
  </si>
  <si>
    <t>COG3926</t>
  </si>
  <si>
    <t>Lysozyme family protein (ZliS) (PDB:2IKB)</t>
  </si>
  <si>
    <t>00019635|gene_cluster:GC_00010803|genome_name:M_sp_C18|gene_callers_id:3239</t>
  </si>
  <si>
    <t>ref|WP_075196161.1|</t>
  </si>
  <si>
    <t>hypothetical protein [Marinobacter sp. C18]&lt;&gt;hypothetical protein AWH63_06610 [Marinobacter sp. C18]</t>
  </si>
  <si>
    <t>K00558</t>
  </si>
  <si>
    <t>DNA (cytosine-5)-methyltransferase 1 [EC:2.1.1.37]</t>
  </si>
  <si>
    <t>COG0270</t>
  </si>
  <si>
    <t>DNA-cytosine methylase (Dcm) (PDB:3LX6)</t>
  </si>
  <si>
    <t>00065049|gene_cluster:GC_00005073|genome_name:M_sp_C18|gene_callers_id:379</t>
  </si>
  <si>
    <t>ref|WP_075194371.1|</t>
  </si>
  <si>
    <t>DNA cytosine methyltransferase [Marinobacter sp. C18]</t>
  </si>
  <si>
    <t>DNA cytosine methyltransferase [Marinobacter sp. C18]&lt;&gt;C-5 cytosine-specific DNA methylase [Marinobacter sp. C18]</t>
  </si>
  <si>
    <t>00070623|gene_cluster:GC_00000492|genome_name:M_sp_C18|gene_callers_id:3347</t>
  </si>
  <si>
    <t>ref|WP_036205304.1|</t>
  </si>
  <si>
    <t>MULTISPECIES: ATP-dependent Clp protease adapter ClpS [Marinobacter]</t>
  </si>
  <si>
    <t>MULTISPECIES: ATP-dependent Clp protease adapter ClpS [Marinobacter]&lt;&gt;ATP-dependent Clp protease adaptor ClpS [Marinobacter sp. Hex_13]&lt;&gt;ATP-dependent Clp protease adapter ClpS [Marinobacter sp.]&lt;&gt;ATP-dependent Clp protease adapter protein ClpS [Marinobacter salarius]&lt;&gt;ATP-dependent Clp protease adapter protein ClpS [Marinobacter salarius]&lt;&gt;ATP-dependent Clp protease adapter ClpS [Marinobacter sp.]</t>
  </si>
  <si>
    <t>COG5471</t>
  </si>
  <si>
    <t>Predicted phage recombinase, RecA/RadA family</t>
  </si>
  <si>
    <t>00066042|gene_cluster:GC_00039065|genome_name:M_sp_C18|gene_callers_id:3227</t>
  </si>
  <si>
    <t>ref|WP_075196149.1|</t>
  </si>
  <si>
    <t>DUF2190 family protein [Marinobacter sp. C18]</t>
  </si>
  <si>
    <t>DUF2190 family protein [Marinobacter sp. C18]&lt;&gt;recombinase RecA [Marinobacter sp. C18]</t>
  </si>
  <si>
    <t>00096024|gene_cluster:GC_00000091|genome_name:M_sp_C18|gene_callers_id:52</t>
  </si>
  <si>
    <t>ref|WP_075194201.1|</t>
  </si>
  <si>
    <t>MULTISPECIES: inorganic phosphate transporter [Marinobacter]</t>
  </si>
  <si>
    <t>MULTISPECIES: inorganic phosphate transporter [Marinobacter]&lt;&gt;inorganic phosphate transporter [Marinobacter sp.]&lt;&gt;putative phosphate permease [Marinobacter salarius]&lt;&gt;inorganic phosphate transporter [Marinobacter salarius]&lt;&gt;inorganic phosphate transporter [Marinobacter sp.]&lt;&gt;phosphate permease [Marinobacter sp. C18]</t>
  </si>
  <si>
    <t>K09792</t>
  </si>
  <si>
    <t>COG2836</t>
  </si>
  <si>
    <t>Uncharacterized membrane protein, DsbD domain (DsbD) (PUBMED:17768248)</t>
  </si>
  <si>
    <t>00016168|gene_cluster:GC_00000958|genome_name:M_sp_C18|gene_callers_id:3381</t>
  </si>
  <si>
    <t>ref|WP_075196241.1|</t>
  </si>
  <si>
    <t>sulfite exporter TauE/SafE family protein [Marinobacter sp. C18]</t>
  </si>
  <si>
    <t>sulfite exporter TauE/SafE family protein [Marinobacter sp. C18]&lt;&gt;cytochrome biogenesis protein [Marinobacter sp. C18]</t>
  </si>
  <si>
    <t>00092401|gene_cluster:GC_00004804|genome_name:M_sp_C18|gene_callers_id:3400</t>
  </si>
  <si>
    <t>gb|ARM83806.1|</t>
  </si>
  <si>
    <t>cellulose synthase subunit BcsC [Marinobacter salarius]</t>
  </si>
  <si>
    <t>cellulose synthase subunit BcsC [Marinobacter salarius]&lt;&gt;protein O-GlcNAc transferase [Marinobacter salarius]</t>
  </si>
  <si>
    <t>COG2214</t>
  </si>
  <si>
    <t>Curved DNA-binding protein CbpA, contains a DnaJ-like domain (CbpA)</t>
  </si>
  <si>
    <t>00063316|gene_cluster:GC_00002592|genome_name:M_sp_C18|gene_callers_id:3384</t>
  </si>
  <si>
    <t>ref|WP_075196244.1|</t>
  </si>
  <si>
    <t>molecular chaperone DnaJ [Marinobacter sp. C18]</t>
  </si>
  <si>
    <t>molecular chaperone DnaJ [Marinobacter sp. C18]&lt;&gt;molecular chaperone DnaJ [Marinobacter sp. C18]</t>
  </si>
  <si>
    <t>00042338|gene_cluster:GC_00010017|genome_name:M_sp_C18|gene_callers_id:3372</t>
  </si>
  <si>
    <t>gb|OLF82792.1|</t>
  </si>
  <si>
    <t>alpha/beta hydrolase [Marinobacter sp. C18]</t>
  </si>
  <si>
    <t>00090854|gene_cluster:GC_00001708|genome_name:M_sp_C18|gene_callers_id:276</t>
  </si>
  <si>
    <t>ref|WP_075194310.1|</t>
  </si>
  <si>
    <t>MULTISPECIES: sodium-dependent transporter [unclassified Marinobacter]</t>
  </si>
  <si>
    <t>MULTISPECIES: sodium-dependent transporter [unclassified Marinobacter]&lt;&gt;sodium:calcium symporter [Marinobacter sp. C18]&lt;&gt;sodium-dependent transporter [Marinobacter sp. NP-6]&lt;&gt;Sodium:calcium symporter [Marinobacter salarius]&lt;&gt;Sodium:calcium symporter [Marinobacter salarius]</t>
  </si>
  <si>
    <t>00079003|gene_cluster:GC_00002256|genome_name:M_sp_C18|gene_callers_id:3136</t>
  </si>
  <si>
    <t>ref|WP_036205453.1|</t>
  </si>
  <si>
    <t>MULTISPECIES: biopolymer transporter ExbD [Marinobacter]</t>
  </si>
  <si>
    <t>MULTISPECIES: biopolymer transporter ExbD [Marinobacter]&lt;&gt;biopolymer transporter ExbD [Marinobacter sp. Hex_13]&lt;&gt;biopolymer transporter ExbD [Marinobacter sp.]&lt;&gt;biopolymer transporter ExbD [Marinobacter salarius]&lt;&gt;biopolymer transporter ExbD [Marinobacter salarius]&lt;&gt;biopolymer transporter ExbD [Marinobacter salarius]</t>
  </si>
  <si>
    <t>00048710|gene_cluster:GC_00000734|genome_name:M_sp_C18|gene_callers_id:3308</t>
  </si>
  <si>
    <t>ref|WP_075196207.1|</t>
  </si>
  <si>
    <t>MULTISPECIES: HTH-type transcriptional repressor FabR [Marinobacter]</t>
  </si>
  <si>
    <t>MULTISPECIES: HTH-type transcriptional repressor FabR [Marinobacter]&lt;&gt;transcriptional regulator [Marinobacter sp. Hex_13]&lt;&gt;HTH-type transcriptional repressor FabR [Marinobacter salarius]&lt;&gt;HTH-type transcriptional repressor FabR [Marinobacter salarius]&lt;&gt;HTH-type transcriptional repressor FabR [Marinobacter salarius]&lt;&gt;transcriptional regulator [Marinobacter sp. C18]</t>
  </si>
  <si>
    <t>00088263|gene_cluster:GC_00002367|genome_name:M_sp_C18|gene_callers_id:3204</t>
  </si>
  <si>
    <t>ref|WP_036205391.1|</t>
  </si>
  <si>
    <t>MULTISPECIES: helix-turn-helix domain-containing protein [Marinobacter]&lt;&gt;hypothetical protein AXW11_08295 [Marinobacter sp. Hex_13]&lt;&gt;transcriptional regulator [Marinobacter sp.]&lt;&gt;hypothetical protein AU15_15515 [Marinobacter salarius]&lt;&gt;helix-turn-helix domain protein [Marinobacter salarius]&lt;&gt;hypothetical protein MTMN5_03341 [Marinobacter salarius]</t>
  </si>
  <si>
    <t>00053757|gene_cluster:GC_00002579|genome_name:M_sp_C18|gene_callers_id:3321</t>
  </si>
  <si>
    <t>ref|WP_075196215.1|</t>
  </si>
  <si>
    <t>MULTISPECIES: TetR family transcriptional regulator [Marinobacter]</t>
  </si>
  <si>
    <t>MULTISPECIES: TetR family transcriptional regulator [Marinobacter]&lt;&gt;DNA-binding transcriptional repressor AcrR [Marinobacter salarius]&lt;&gt;TetR family transcriptional regulator [Marinobacter sp. C18]</t>
  </si>
  <si>
    <t>COG3090</t>
  </si>
  <si>
    <t>TRAP-type C4-dicarboxylate transport system, small permease component YiaM (DctM)</t>
  </si>
  <si>
    <t>00005527|gene_cluster:GC_00004925|genome_name:M_sp_C18|gene_callers_id:3283</t>
  </si>
  <si>
    <t>ref|WP_075196196.1|</t>
  </si>
  <si>
    <t>MULTISPECIES: TRAP transporter small permease [Marinobacter]</t>
  </si>
  <si>
    <t>MULTISPECIES: TRAP transporter small permease [Marinobacter]&lt;&gt;sialic acid TRAP transporter small permease protein SiaQ [Marinobacter salarius]&lt;&gt;putative TRAP transporter small permease protein [Marinobacter salarius]&lt;&gt;C4-dicarboxylate ABC transporter permease [Marinobacter sp. C18]&lt;&gt;TRAP transporter small permease [Marinobacter sp. NP-6]&lt;&gt;C4-dicarboxylate ABC transporter permease [Marinobacter salarius]</t>
  </si>
  <si>
    <t>K01159</t>
  </si>
  <si>
    <t>crossover junction endodeoxyribonuclease RuvC [EC:3.1.22.4]</t>
  </si>
  <si>
    <t>COG0817</t>
  </si>
  <si>
    <t>Holliday junction resolvasome RuvABC endonuclease subunit RuvC (RuvC) (PDB:1HJR)</t>
  </si>
  <si>
    <t>00091183|gene_cluster:GC_00001225|genome_name:M_sp_C18|gene_callers_id:3305</t>
  </si>
  <si>
    <t>ref|WP_075196205.1|</t>
  </si>
  <si>
    <t>MULTISPECIES: crossover junction endodeoxyribonuclease RuvC [Marinobacter]</t>
  </si>
  <si>
    <t>MULTISPECIES: crossover junction endodeoxyribonuclease RuvC [Marinobacter]&lt;&gt;crossover junction endodeoxyribonuclease RuvC [Marinobacter sp. Hex_13]&lt;&gt;crossover junction endodeoxyribonuclease RuvC [Marinobacter salarius]&lt;&gt;crossover junction endodeoxyribonuclease RuvC [Marinobacter salarius]&lt;&gt;crossover junction endodeoxyribonuclease RuvC [Marinobacter sp. C18]&lt;&gt;crossover junction endodeoxyribonuclease RuvC [Marinobacter sp. NP-6]</t>
  </si>
  <si>
    <t>COG4333</t>
  </si>
  <si>
    <t>Uncharacterized conserved protein, DUF1643 domain</t>
  </si>
  <si>
    <t>COG5477</t>
  </si>
  <si>
    <t>Predicted small integral membrane protein (PUBMED:15071504)</t>
  </si>
  <si>
    <t>00064085|gene_cluster:GC_00002694|genome_name:M_sp_C18|gene_callers_id:3426</t>
  </si>
  <si>
    <t>ref|WP_075196272.1|</t>
  </si>
  <si>
    <t>DUF2160 domain-containing protein [Marinobacter sp. C18]</t>
  </si>
  <si>
    <t>DUF2160 domain-containing protein [Marinobacter sp. C18]&lt;&gt;hypothetical protein AWH63_07525 [Marinobacter sp. C18]</t>
  </si>
  <si>
    <t>00029923|gene_cluster:GC_00000719|genome_name:M_sp_C18|gene_callers_id:3320</t>
  </si>
  <si>
    <t>ref|WP_075196214.1|</t>
  </si>
  <si>
    <t>00006383|gene_cluster:GC_00002794|genome_name:M_sp_C18|gene_callers_id:3406</t>
  </si>
  <si>
    <t>ref|WP_007153661.1|</t>
  </si>
  <si>
    <t>MULTISPECIES: TlpA family protein disulfide reductase [Marinobacter]</t>
  </si>
  <si>
    <t>MULTISPECIES: TlpA family protein disulfide reductase [Marinobacter]&lt;&gt;redoxin [Marinobacter sp. Hex_13]&lt;&gt;TlpA family protein disulfide reductase [Marinobacter sp.]&lt;&gt;redoxin [Marinobacter salarius]&lt;&gt;thiol-disulfide oxidoreductase ResA [Marinobacter salarius]&lt;&gt;thiol-disulfide oxidoreductase ResA [Marinobacter salarius]</t>
  </si>
  <si>
    <t>COG0645</t>
  </si>
  <si>
    <t>Predicted kinase, contains AAA domain (PDB:2RHM)</t>
  </si>
  <si>
    <t>00043544|gene_cluster:GC_00002736|genome_name:M_sp_C18|gene_callers_id:3397</t>
  </si>
  <si>
    <t>ref|WP_075196252.1|</t>
  </si>
  <si>
    <t>K!!!K!!!T</t>
  </si>
  <si>
    <t>Transcription!!!Transcription!!!Signal transduction mechanisms</t>
  </si>
  <si>
    <t>COG1396!!!COG1974</t>
  </si>
  <si>
    <t>Transcriptional regulator, contains XRE-family HTH domain (HipB) (PDB:1ADR)!!!SOS-response transcriptional repressor LexA (RecA-mediated autopeptidase) (LexA) (PDB:1AY9)</t>
  </si>
  <si>
    <t>00071771|gene_cluster:GC_00031968|genome_name:M_sp_C18|gene_callers_id:3258</t>
  </si>
  <si>
    <t>ref|WP_075196172.1|</t>
  </si>
  <si>
    <t>helix-turn-helix domain-containing protein [Marinobacter sp. C18]</t>
  </si>
  <si>
    <t>helix-turn-helix domain-containing protein [Marinobacter sp. C18]&lt;&gt;hypothetical protein AWH63_06680 [Marinobacter sp. C18]</t>
  </si>
  <si>
    <t>K00405</t>
  </si>
  <si>
    <t>cytochrome c oxidase cbb3-type subunit II</t>
  </si>
  <si>
    <t>COG2993</t>
  </si>
  <si>
    <t>Cbb3-type cytochrome oxidase, cytochrome c subunit FixO (CcoO) (PDB:3MK7)</t>
  </si>
  <si>
    <t>00010352|gene_cluster:GC_00000908|genome_name:M_sp_C18|gene_callers_id:3374</t>
  </si>
  <si>
    <t>ref|WP_007153695.1|</t>
  </si>
  <si>
    <t>MULTISPECIES: cytochrome-c oxidase, cbb3-type subunit II [Marinobacter]</t>
  </si>
  <si>
    <t>MULTISPECIES: cytochrome-c oxidase, cbb3-type subunit II [Marinobacter]&lt;&gt;cytochrome C oxidase Cbb3 [Marinobacter sp. Hex_13]&lt;&gt;cytochrome-c oxidase, cbb3-type subunit II [Marinobacter sp.]&lt;&gt;peptidase S41 [Marinobacter salarius]&lt;&gt;cytochrome C oxidase, mono-heme subunit/FixO [Marinobacter salarius]&lt;&gt;hypothetical protein MTMN5_03235 [Marinobacter salarius]</t>
  </si>
  <si>
    <t>00091831|gene_cluster:GC_00002734|genome_name:M_sp_C18|gene_callers_id:3396</t>
  </si>
  <si>
    <t>ref|WP_041334208.1|</t>
  </si>
  <si>
    <t>MULTISPECIES: biopolymer transporter ExbD [Marinobacter]&lt;&gt;RNA polymerase subunit sigma-70 [Marinobacter sp. Hex_13]&lt;&gt;biopolymer transporter ExbD [Marinobacter sp.]&lt;&gt;RNA polymerase subunit sigma-70 [Marinobacter salarius]&lt;&gt;biopolymer transport protein ExbD/TolR [Marinobacter salarius]&lt;&gt;hypothetical protein MTMN5_03210 [Marinobacter salarius]</t>
  </si>
  <si>
    <t>00055605|gene_cluster:GC_00005574|genome_name:M_sp_C18|gene_callers_id:3394</t>
  </si>
  <si>
    <t>ref|WP_075196250.1|</t>
  </si>
  <si>
    <t>MULTISPECIES: GFA family protein [Marinobacter]&lt;&gt;aldehyde-activating protein [Marinobacter sp. Hex_13]&lt;&gt;GFA family protein [Marinobacter salarius]&lt;&gt;aldehyde-activating protein [Marinobacter sp. C18]&lt;&gt;Uncharacterized conserved protein [Marinobacter salarius]&lt;&gt;GFA family protein [Marinobacter salarius]</t>
  </si>
  <si>
    <t>K21929</t>
  </si>
  <si>
    <t>COG1573</t>
  </si>
  <si>
    <t>Uracil-DNA glycosylase (Udg4) (PDB:3IKB)</t>
  </si>
  <si>
    <t>00013990|gene_cluster:GC_00001824|genome_name:M_sp_C18|gene_callers_id:3437</t>
  </si>
  <si>
    <t>emb|VVT04447.1|</t>
  </si>
  <si>
    <t>Uracil-DNA glycosylase [Marinobacter salarius]</t>
  </si>
  <si>
    <t>Uracil-DNA glycosylase [Marinobacter salarius]&lt;&gt;Uracil-DNA glycosylase [Marinobacter salarius]</t>
  </si>
  <si>
    <t>00063871|gene_cluster:GC_00000014|genome_name:M_sp_C18|gene_callers_id:3325</t>
  </si>
  <si>
    <t>ref|WP_036205328.1|</t>
  </si>
  <si>
    <t>MULTISPECIES: low molecular weight phosphotyrosine protein phosphatase [Marinobacter]</t>
  </si>
  <si>
    <t>MULTISPECIES: low molecular weight phosphotyrosine protein phosphatase [Marinobacter]&lt;&gt;phosphotyrosine protein phosphatase [Marinobacter sp. Hex_13]&lt;&gt;phosphotyrosine protein phosphatase [Marinobacter salarius]&lt;&gt;low molecular weight protein-tyrosine-phosphatase YfkJ [Marinobacter salarius]&lt;&gt;protein-tyrosine-phosphatase [Marinobacter salarius]&lt;&gt;low molecular weight phosphotyrosine protein phosphatase [Marinobacter salarius]</t>
  </si>
  <si>
    <t>K03640</t>
  </si>
  <si>
    <t>peptidoglycan-associated lipoprotein</t>
  </si>
  <si>
    <t>00085442|gene_cluster:GC_00001127|genome_name:M_sp_C18|gene_callers_id:3297</t>
  </si>
  <si>
    <t>ref|WP_036205364.1|</t>
  </si>
  <si>
    <t>MULTISPECIES: peptidoglycan-associated lipoprotein Pal [Marinobacter]</t>
  </si>
  <si>
    <t>MULTISPECIES: peptidoglycan-associated lipoprotein Pal [Marinobacter]&lt;&gt;peptidoglycan-binding protein [Marinobacter sp. Hex_13]&lt;&gt;flagellar motor protein MotB [Marinobacter salarius]&lt;&gt;peptidoglycan-associated lipoprotein [Marinobacter salarius]&lt;&gt;peptidoglycan-associated lipoprotein Pal [Marinobacter salarius]&lt;&gt;peptidoglycan-binding protein [Marinobacter sp. C18]</t>
  </si>
  <si>
    <t>K22014</t>
  </si>
  <si>
    <t>terminase small subunit / prophage DNA-packing protein</t>
  </si>
  <si>
    <t>COG4220</t>
  </si>
  <si>
    <t>Phage DNA packaging protein, Nu1 subunit of terminase (Nu1) (PDB:1J9I)</t>
  </si>
  <si>
    <t>00089400|gene_cluster:GC_00011533|genome_name:M_sp_C18|gene_callers_id:3232</t>
  </si>
  <si>
    <t>ref|WP_075196154.1|</t>
  </si>
  <si>
    <t>terminase small subunit [Marinobacter sp. C18]</t>
  </si>
  <si>
    <t>terminase small subunit [Marinobacter sp. C18]&lt;&gt;hypothetical protein AWH63_06580 [Marinobacter sp. C18]</t>
  </si>
  <si>
    <t>00083024|gene_cluster:GC_00000656|genome_name:M_sp_C18|gene_callers_id:3348</t>
  </si>
  <si>
    <t>ref|WP_041336669.1|</t>
  </si>
  <si>
    <t>MULTISPECIES: cold shock domain-containing protein [Marinobacter]</t>
  </si>
  <si>
    <t>MULTISPECIES: cold shock domain-containing protein [Marinobacter]&lt;&gt;cold-shock protein [Marinobacter sp. Hex_13]&lt;&gt;cold-shock protein [Marinobacter sp.]&lt;&gt;cold-shock protein [Marinobacter salarius]&lt;&gt;cold shock-like protein CspD [Marinobacter salarius]&lt;&gt;cold shock protein CapA [Marinobacter salarius]</t>
  </si>
  <si>
    <t>00080693|gene_cluster:GC_00000339|genome_name:M_sp_C18|gene_callers_id:3334</t>
  </si>
  <si>
    <t>ref|WP_036205321.1|</t>
  </si>
  <si>
    <t>MULTISPECIES: ATP-binding cassette domain-containing protein [Marinobacter]</t>
  </si>
  <si>
    <t>MULTISPECIES: ATP-binding cassette domain-containing protein [Marinobacter]&lt;&gt;ABC transporter [Marinobacter sp. Hex_13]&lt;&gt;lipoprotein-releasing system ATP-binding protein LolD [Marinobacter sp.]&lt;&gt;lipoprotein-releasing system ATP-binding protein LolD [Marinobacter salarius]&lt;&gt;iron-chelate-transporting ATPase [Marinobacter salarius]&lt;&gt;ATP-binding cassette domain-containing protein [Marinobacter salarius]</t>
  </si>
  <si>
    <t>00072655|gene_cluster:GC_00000614|genome_name:M_sp_C18|gene_callers_id:3342</t>
  </si>
  <si>
    <t>ref|WP_036205314.1|</t>
  </si>
  <si>
    <t>MULTISPECIES: leucyl/phenylalanyl-tRNA--protein transferase [Marinobacter]</t>
  </si>
  <si>
    <t>MULTISPECIES: leucyl/phenylalanyl-tRNA--protein transferase [Marinobacter]&lt;&gt;leucyl/phenylalanyl-tRNA--protein transferase [Marinobacter sp.]&lt;&gt;leucyl/phenylalanyl-tRNA--protein transferase [Bacteroidetes bacterium]&lt;&gt;leucyl/phenylalanyl-tRNA--protein transferase [Marinobacter salarius]&lt;&gt;leucyl/phenylalanyl-tRNA--protein transferase [Marinobacter sp. C18]&lt;&gt;leucyl/phenylalanyl-tRNA--protein transferase [Marinobacter sp. NP-6]</t>
  </si>
  <si>
    <t>00010171|gene_cluster:GC_00000775|genome_name:M_sp_C18|gene_callers_id:3343</t>
  </si>
  <si>
    <t>ref|WP_041334264.1|</t>
  </si>
  <si>
    <t>MULTISPECIES: arginyltransferase [Marinobacter]</t>
  </si>
  <si>
    <t>MULTISPECIES: arginyltransferase [Marinobacter]&lt;&gt;arginyl-tRNA-protein transferase [Marinobacter sp. Hex_13]&lt;&gt;arginyltransferase [Marinobacter sp.]&lt;&gt;arginyl-tRNA-protein transferase [Marinobacter salarius]&lt;&gt;arginyltransferase [Marinobacter salarius]&lt;&gt;arginyl-tRNA-protein transferase [Marinobacter sp. C18]</t>
  </si>
  <si>
    <t>00080913|gene_cluster:GC_00000048|genome_name:M_sp_C18|gene_callers_id:3398</t>
  </si>
  <si>
    <t>ref|WP_075196253.1|</t>
  </si>
  <si>
    <t>MotA/TolQ/ExbB proton channel family protein [Marinobacter sp. C18]</t>
  </si>
  <si>
    <t>MotA/TolQ/ExbB proton channel family protein [Marinobacter sp. C18]&lt;&gt;flagellar motor protein MotA [Marinobacter sp. C18]</t>
  </si>
  <si>
    <t>COG3103</t>
  </si>
  <si>
    <t>Uncharacterized conserved protein YgiM, contains N-terminal SH3 domain, DUF1202 family (YgiM) (PDB:2KQ8)</t>
  </si>
  <si>
    <t>00044295|gene_cluster:GC_00002798|genome_name:M_sp_C18|gene_callers_id:3408</t>
  </si>
  <si>
    <t>ref|WP_075196258.1|</t>
  </si>
  <si>
    <t>MULTISPECIES: hypothetical protein [Marinobacter]&lt;&gt;hypothetical protein AXW11_04755 [Marinobacter sp. Hex_13]&lt;&gt;hypothetical protein [Marinobacter sp.]&lt;&gt;outer membrane beta-barrel protein [Marinobacter salarius]&lt;&gt;hypothetical protein AWH63_07435 [Marinobacter sp. C18]&lt;&gt;SH3 domain-containing protein [Marinobacter salarius]</t>
  </si>
  <si>
    <t>K17865</t>
  </si>
  <si>
    <t>3-hydroxybutyryl-CoA dehydratase [EC:4.2.1.55]</t>
  </si>
  <si>
    <t>M00373</t>
  </si>
  <si>
    <t>Ethylmalonyl pathway</t>
  </si>
  <si>
    <t>00096393|gene_cluster:GC_00001869|genome_name:M_sp_C18|gene_callers_id:3134</t>
  </si>
  <si>
    <t>ref|WP_036205454.1|</t>
  </si>
  <si>
    <t>MULTISPECIES: MaoC family dehydratase N-terminal domain-containing protein [Marinobacter]</t>
  </si>
  <si>
    <t>MULTISPECIES: MaoC family dehydratase N-terminal domain-containing protein [Marinobacter]&lt;&gt;3-hydroxybutyryl-CoA dehydratase [Marinobacter sp. Hex_13]&lt;&gt;3-hydroxybutyryl-CoA dehydratase [Marinobacter sp.]&lt;&gt;(R)-specific enoyl-CoA hydratase [Marinobacter salarius]&lt;&gt;MaoC family dehydratase N-terminal domain-containing protein [Marinobacter salarius]&lt;&gt;3-hydroxybutyryl-CoA dehydratase [Marinobacter sp.]</t>
  </si>
  <si>
    <t>00053142|gene_cluster:GC_00001455|genome_name:M_sp_C18|gene_callers_id:3360</t>
  </si>
  <si>
    <t>ref|WP_075196229.1|</t>
  </si>
  <si>
    <t>MULTISPECIES: glutathione peroxidase [Marinobacter]</t>
  </si>
  <si>
    <t>MULTISPECIES: glutathione peroxidase [Marinobacter]&lt;&gt;glutathione peroxidase [Marinobacter sp. Hex_13]&lt;&gt;glutathione peroxidase [Marinobacter sp.]&lt;&gt;hydroperoxy fatty acid reductase gpx1 [Marinobacter salarius]&lt;&gt;glutathione peroxidase [Marinobacter salarius]&lt;&gt;glutathione peroxidase [Marinobacter sp.]</t>
  </si>
  <si>
    <t>00030105|gene_cluster:GC_00000503|genome_name:M_sp_C18|gene_callers_id:3331</t>
  </si>
  <si>
    <t>ref|WP_007155358.1|</t>
  </si>
  <si>
    <t>MULTISPECIES: MotA/TolQ/ExbB proton channel family protein [Marinobacter]&lt;&gt;biopolymer transporter ExbB [Marinobacter sp. Hex_13]&lt;&gt;biopolymer transport protein ExbB [Marinobacter salarius]&lt;&gt;protein TolQ [Marinobacter salarius]&lt;&gt;Biopolymer transport protein [Marinobacter algicola DG893]&lt;&gt;MotA/TolQ/ExbB proton channel family protein [Marinobacter salarius]</t>
  </si>
  <si>
    <t>00095692|gene_cluster:GC_00002405|genome_name:M_sp_C18|gene_callers_id:3433</t>
  </si>
  <si>
    <t>ref|WP_007155657.1|</t>
  </si>
  <si>
    <t>MULTISPECIES: DeoR/GlpR family transcriptional regulator [Marinobacter]</t>
  </si>
  <si>
    <t>MULTISPECIES: DeoR/GlpR family transcriptional regulator [Marinobacter]&lt;&gt;transcriptional regulator [Marinobacter sp. Hex_13]&lt;&gt;DeoR/GlpR family transcriptional regulator [Marinobacter sp.]&lt;&gt;transcriptional regulator [Marinobacter salarius]&lt;&gt;glycerol-3-phosphate regulon repressor [Marinobacter salarius]&lt;&gt;HTH-type transcriptional regulator UlaR [Marinobacter salarius]</t>
  </si>
  <si>
    <t>K17323</t>
  </si>
  <si>
    <t>COG0395</t>
  </si>
  <si>
    <t>ABC-type glycerol-3-phosphate transport system, permease component (UgpE) (PDB:1VR4)</t>
  </si>
  <si>
    <t>00039157|gene_cluster:GC_00002691|genome_name:M_sp_C18|gene_callers_id:3427</t>
  </si>
  <si>
    <t>ref|WP_075196273.1|</t>
  </si>
  <si>
    <t>carbohydrate ABC transporter permease [Marinobacter sp. C18]</t>
  </si>
  <si>
    <t>carbohydrate ABC transporter permease [Marinobacter sp. C18]&lt;&gt;sugar ABC transporter permease [Marinobacter sp. C18]</t>
  </si>
  <si>
    <t>00057642|gene_cluster:GC_00002942|genome_name:M_sp_C18|gene_callers_id:3306</t>
  </si>
  <si>
    <t>ref|WP_075196206.1|</t>
  </si>
  <si>
    <t>MULTISPECIES: YebC/PmpR family DNA-binding transcriptional regulator [Marinobacter]</t>
  </si>
  <si>
    <t>MULTISPECIES: YebC/PmpR family DNA-binding transcriptional regulator [Marinobacter]&lt;&gt;YebC/PmpR family DNA-binding transcriptional regulator [Marinobacter salarius]&lt;&gt;hypothetical protein AWH63_06925 [Marinobacter sp. C18]&lt;&gt;YebC/PmpR family DNA-binding transcriptional regulator [Marinobacter sp. NP-6]&lt;&gt;conserved hypothetical protein [Marinobacter salarius]&lt;&gt;putative transcriptional regulatory protein HCH_04926 [Marinobacter salarius]</t>
  </si>
  <si>
    <t>00065158|gene_cluster:GC_00000795|genome_name:M_sp_C18|gene_callers_id:3296</t>
  </si>
  <si>
    <t>ref|WP_075196202.1|</t>
  </si>
  <si>
    <t>MULTISPECIES: tol-pal system protein YbgF [Marinobacter]</t>
  </si>
  <si>
    <t>MULTISPECIES: tol-pal system protein YbgF [Marinobacter]&lt;&gt;tol-pal system protein YbgF [Marinobacter sp. Hex_13]&lt;&gt;tol-pal system protein YbgF [Marinobacter sp. C18]&lt;&gt;tol-pal system protein YbgF [Marinobacter sp. NP-6]&lt;&gt;tol-pal system protein YbgF [Marinobacter salarius]&lt;&gt;Cell division coordinator CpoB [Marinobacter salarius]</t>
  </si>
  <si>
    <t>K01621</t>
  </si>
  <si>
    <t>xylulose-5-phosphate/fructose-6-phosphate phosphoketolase [EC:4.1.2.9 4.1.2.22]</t>
  </si>
  <si>
    <t>COG3957</t>
  </si>
  <si>
    <t>Phosphoketolase (XFP) (PDB:3AHC)</t>
  </si>
  <si>
    <t>COG0819!!!COG1022</t>
  </si>
  <si>
    <t>Aminopyrimidine aminohydrolase TenA (thiamine salvage pathway) (TenA) (PDB:2QCX) (PUBMED:17618314)!!!Long-chain acyl-CoA synthetase (AMP-forming) (FAA1)</t>
  </si>
  <si>
    <t>00006027|gene_cluster:GC_00005216|genome_name:M_sp_C18|gene_callers_id:3140</t>
  </si>
  <si>
    <t>gb|OLF82579.1|</t>
  </si>
  <si>
    <t>hypothetical protein AWH63_06105 [Marinobacter sp. C18]</t>
  </si>
  <si>
    <t>00034032|gene_cluster:GC_00002005|genome_name:M_sp_C18|gene_callers_id:3290</t>
  </si>
  <si>
    <t>ref|WP_036205373.1|</t>
  </si>
  <si>
    <t>MULTISPECIES: peroxiredoxin [Marinobacter]</t>
  </si>
  <si>
    <t>MULTISPECIES: peroxiredoxin [Marinobacter]&lt;&gt;peroxiredoxin [Marinobacter sp.]&lt;&gt;putative peroxiredoxin bcp [Marinobacter salarius]&lt;&gt;peroxiredoxin [Marinobacter salarius]&lt;&gt;peroxiredoxin [Marinobacter sp. C18]&lt;&gt;peroxiredoxin [Marinobacter sp. NP-6]</t>
  </si>
  <si>
    <t>COG2217!!!COG3350</t>
  </si>
  <si>
    <t>Cation-transporting P-type ATPase (ZntA) (PDB:4BBJ)!!!Heavy metal-bindng TRASH/YHS domain, predicted Cu/Ag metallochaperone (YHS)</t>
  </si>
  <si>
    <t>00071096|gene_cluster:GC_00000015|genome_name:M_sp_C18|gene_callers_id:1576</t>
  </si>
  <si>
    <t>ref|WP_075195131.1|</t>
  </si>
  <si>
    <t>cadmium-translocating P-type ATPase [Marinobacter sp. C18]</t>
  </si>
  <si>
    <t>cadmium-translocating P-type ATPase [Marinobacter sp. C18]&lt;&gt;haloacid dehalogenase [Marinobacter sp. C18]&lt;&gt;cadmium-translocating P-type ATPase [Marinobacter salarius]</t>
  </si>
  <si>
    <t>00058969|gene_cluster:GC_00001936|genome_name:M_sp_C18|gene_callers_id:1669</t>
  </si>
  <si>
    <t>ref|WP_075195225.1|</t>
  </si>
  <si>
    <t>PAS domain-containing hybrid sensor histidine kinase/response regulator [Marinobacter sp. C18]</t>
  </si>
  <si>
    <t>PAS domain-containing hybrid sensor histidine kinase/response regulator [Marinobacter sp. C18]&lt;&gt;hybrid sensor histidine kinase/response regulator [Marinobacter sp. C18]</t>
  </si>
  <si>
    <t>00051798|gene_cluster:GC_00000905|genome_name:M_sp_C18|gene_callers_id:3330</t>
  </si>
  <si>
    <t>ref|WP_036205324.1|</t>
  </si>
  <si>
    <t>MULTISPECIES: biopolymer transporter ExbD [Marinobacter]&lt;&gt;biopolymer transporter ExbD [Marinobacter sp. Hex_13]&lt;&gt;biopolymer transporter ExbD [Marinobacter salarius]&lt;&gt;biopolymer transport protein ExbD [Marinobacter salarius]&lt;&gt;biopolymer transport protein exbD2 [Marinobacter salarius]&lt;&gt;biopolymer transporter ExbD [Marinobacter salarius]</t>
  </si>
  <si>
    <t>ID</t>
  </si>
  <si>
    <t>Arylsulfatase A or related enzyme, AlkP superfamily (AslA) (PDB:1E1Z) (EC:3.1.6.1)</t>
  </si>
  <si>
    <t>oxaloacetate decarboxylase (Na+ extruding) subunit gamma (OadG) (EC:7.2.4.2)</t>
  </si>
  <si>
    <t>M_CORE_186</t>
  </si>
  <si>
    <t>M_CORE_454</t>
  </si>
  <si>
    <t>M_CORE_14</t>
  </si>
  <si>
    <t>M_CORE_779</t>
  </si>
  <si>
    <t>M_CORE_411</t>
  </si>
  <si>
    <t>M_CORE_206</t>
  </si>
  <si>
    <t>M_CORE_476</t>
  </si>
  <si>
    <t>M_CORE_355</t>
  </si>
  <si>
    <t>M_CORE_438</t>
  </si>
  <si>
    <t>M_CORE_152</t>
  </si>
  <si>
    <t>M_CORE_1320</t>
  </si>
  <si>
    <t>00000000|gene_cluster:GC_00000000|genome_name:M_sp_C18|gene_callers_id:1320</t>
  </si>
  <si>
    <t>gi|494263952|ref|WP_007153572.1|</t>
  </si>
  <si>
    <t>MULTISPECIES: bacterioferritin [Marinobacter]&lt;&gt;bacterioferritin [Marinobacter algicola DG893]&lt;&gt;bacterioferritin [Marinobacter salarius]&lt;&gt;bacterioferritin [Marinobacter sp. Hex_13]&lt;&gt;bacterioferritin [Marinobacter sp. DSM 26291]&lt;&gt;bacterioferritin [Marinobacter sp. C18]&lt;&gt;bacterioferritin [Marinobacter salarius]</t>
  </si>
  <si>
    <t>MULTISPECIES: bacterioferritin [Marinobacter]</t>
  </si>
  <si>
    <t>M_CORE_2077</t>
  </si>
  <si>
    <t>M_CORE_3845</t>
  </si>
  <si>
    <t>K00955</t>
  </si>
  <si>
    <t>bifunctional enzyme CysN/CysC [EC:2.7.7.4 2.7.1.25]</t>
  </si>
  <si>
    <t>M_CORE_3674</t>
  </si>
  <si>
    <t>K02109</t>
  </si>
  <si>
    <t>F-type H+-transporting ATPase subunit b</t>
  </si>
  <si>
    <t>COG0711</t>
  </si>
  <si>
    <t>FoF1-type ATP synthase, membrane subunit b or b' (AtpF) (PDB:1B9U)</t>
  </si>
  <si>
    <t>00000000|gene_cluster:GC_00000000|genome_name:M_sp_C18|gene_callers_id:3674</t>
  </si>
  <si>
    <t>gi|582027508|gb|AHI30843.1|</t>
  </si>
  <si>
    <t>ATP synthase subunit B [Marinobacter salarius]&lt;&gt;ATP F0F1 synthase subunit B [Marinobacter sp. Hex_13]&lt;&gt;F-type H+-transporting ATPase subunit b [Marinobacter sp. DSM 26291]&lt;&gt;ATP F0F1 synthase subunit B [Marinobacter sp. C18]&lt;&gt;ATP synthase subunit b [Marinobacter salarius]</t>
  </si>
  <si>
    <t>ATP synthase subunit B [Marinobacter salarius]</t>
  </si>
  <si>
    <t>M_CORE_2955</t>
  </si>
  <si>
    <t>K02860</t>
  </si>
  <si>
    <t>16S rRNA processing protein RimM</t>
  </si>
  <si>
    <t>COG0806</t>
  </si>
  <si>
    <t>Ribosomal 30S subunit maturation factor RimM, required for 16S rRNA processing (RimM) (PDB:2QGG)</t>
  </si>
  <si>
    <t>00000000|gene_cluster:GC_00000000|genome_name:M_sp_C18|gene_callers_id:2955</t>
  </si>
  <si>
    <t>gi|1126560454|ref|WP_075195988.1|</t>
  </si>
  <si>
    <t>ribosome maturation factor RimM [Marinobacter sp. C18]&lt;&gt;ribosome maturation factor RimM [Marinobacter sp. C18]</t>
  </si>
  <si>
    <t>ribosome maturation factor RimM [Marinobacter sp. C18]</t>
  </si>
  <si>
    <t>M_CORE_3675</t>
  </si>
  <si>
    <t>K02113</t>
  </si>
  <si>
    <t>F-type H+-transporting ATPase subunit delta</t>
  </si>
  <si>
    <t>COG0712</t>
  </si>
  <si>
    <t>FoF1-type ATP synthase, delta subunit (AtpH) (PDB:1ABV)</t>
  </si>
  <si>
    <t>00000000|gene_cluster:GC_00000000|genome_name:M_sp_C18|gene_callers_id:3675</t>
  </si>
  <si>
    <t>gi|494262550|ref|WP_007153009.1|</t>
  </si>
  <si>
    <t>MULTISPECIES: F0F1 ATP synthase subunit delta [Marinobacter]&lt;&gt;ATP synthase delta chain [Marinobacter algicola DG893]&lt;&gt;F0F1 ATP synthase subunit delta [Marinobacter salarius]&lt;&gt;ATP synthase F0F1 subunit delta [Marinobacter sp. Hex_13]&lt;&gt;ATP synthase F1 subcomplex delta subunit [Marinobacter sp. DSM 26291]&lt;&gt;ATP synthase F0F1 subunit delta [Marinobacter sp. C18]&lt;&gt;ATP synthase subunit delta [Marinobacter salarius]</t>
  </si>
  <si>
    <t>MULTISPECIES: F0F1 ATP synthase subunit delta [Marinobacter]</t>
  </si>
  <si>
    <t>M_CORE_410</t>
  </si>
  <si>
    <t>K13628</t>
  </si>
  <si>
    <t>00000000|gene_cluster:GC_00000000|genome_name:M_sp_C18|gene_callers_id:410</t>
  </si>
  <si>
    <t>gi|1126558862|ref|WP_075194396.1|</t>
  </si>
  <si>
    <t>MULTISPECIES: iron-sulfur cluster assembly accessory protein [Marinobacter]&lt;&gt;[Fe-S]-binding protein [Marinobacter sp. Hex_13]&lt;&gt;Iron-sulphur cluster biosynthesis [Marinobacter sp. DSM 26291]&lt;&gt;[Fe-S]-binding protein [Marinobacter sp. C18]</t>
  </si>
  <si>
    <t>MULTISPECIES: iron-sulfur cluster assembly accessory protein [Marinobacter]</t>
  </si>
  <si>
    <t>M_CORE_3667</t>
  </si>
  <si>
    <t>00000000|gene_cluster:GC_00000000|genome_name:M_sp_C18|gene_callers_id:3667</t>
  </si>
  <si>
    <t>gi|752684760|ref|WP_041332705.1|</t>
  </si>
  <si>
    <t>MULTISPECIES: tRNA uridine-5-carboxymethylaminomethyl(34) synthesis enzyme MnmG [Marinobacter]&lt;&gt;tRNA uridine 5-carboxymethylaminomethyl modification protein [Marinobacter salarius]&lt;&gt;tRNA uridine(34) 5-carboxymethylaminomethyl synthesis enzyme MnmG [Marinobacter sp. Hex_13]&lt;&gt;tRNA uridine 5-carboxymethylaminomethyl modification enzyme [Marinobacter sp. DSM 26291]&lt;&gt;tRNA uridine(34) 5-carboxymethylaminomethyl synthesis enzyme MnmG [Marinobacter sp. C18]</t>
  </si>
  <si>
    <t>MULTISPECIES: tRNA uridine-5-carboxymethylaminomethyl(34) synthesis enzyme MnmG [Marinobacter]</t>
  </si>
  <si>
    <t>M_CORE_969</t>
  </si>
  <si>
    <t>K00346</t>
  </si>
  <si>
    <t>Na+-transporting NADH:ubiquinone oxidoreductase subunit A [EC:7.2.1.1]</t>
  </si>
  <si>
    <t>COG1726</t>
  </si>
  <si>
    <t>Na+-transporting NADH:ubiquinone oxidoreductase, subunit NqrA (NqrA) (PDB:4P6V)</t>
  </si>
  <si>
    <t>00000000|gene_cluster:GC_00000000|genome_name:M_sp_C18|gene_callers_id:969</t>
  </si>
  <si>
    <t>gi|738249779|ref|WP_036204959.1|</t>
  </si>
  <si>
    <t>MULTISPECIES: NADH:ubiquinone reductase (Na(+)-transporting) subunit A [Marinobacter]&lt;&gt;NADH:ubiquinone reductase (Na(+)-transporting) subunit A [Marinobacter sp. Hex_13]&lt;&gt;Na+-transporting NADH:ubiquinone oxidoreductase subunit A [Marinobacter sp. DSM 26291]&lt;&gt;NADH:ubiquinone reductase (Na(+)-transporting) subunit A [Marinobacter sp. C18]&lt;&gt;Na(+)-translocating NADH-quinone reductase subunit A [Marinobacter salarius]</t>
  </si>
  <si>
    <t>MULTISPECIES: NADH:ubiquinone reductase (Na(+)-transporting) subunit A [Marinobacter]</t>
  </si>
  <si>
    <t>M_CORE_2368</t>
  </si>
  <si>
    <t>K02986</t>
  </si>
  <si>
    <t>small subunit ribosomal protein S4</t>
  </si>
  <si>
    <t>COG0522</t>
  </si>
  <si>
    <t>Ribosomal protein S4 or related protein (RpsD) (PDB:4V4H)</t>
  </si>
  <si>
    <t>00000000|gene_cluster:GC_00000000|genome_name:M_sp_C18|gene_callers_id:2368</t>
  </si>
  <si>
    <t>gi|494265193|ref|WP_007153991.1|</t>
  </si>
  <si>
    <t>MULTISPECIES: 30S ribosomal protein S4 [Marinobacter]&lt;&gt;ribosomal protein S4 [Marinobacter algicola DG893]&lt;&gt;30S ribosomal protein S4 [Marinobacter salarius]&lt;&gt;30S ribosomal protein S4 [Marinobacter sp. Hex_13]&lt;&gt;SSU ribosomal protein S4P [Marinobacter sp. DSM 26291]&lt;&gt;30S ribosomal protein S4 [Marinobacter sp. C18]&lt;&gt;30S ribosomal protein S4 [Marinobacter salarius]</t>
  </si>
  <si>
    <t>MULTISPECIES: 30S ribosomal protein S4 [Marinobacter]</t>
  </si>
  <si>
    <t>M_CORE_298</t>
  </si>
  <si>
    <t>K02519</t>
  </si>
  <si>
    <t>translation initiation factor IF-2</t>
  </si>
  <si>
    <t>COG0532</t>
  </si>
  <si>
    <t>Translation initiation factor IF-2, a GTPase (InfB) (PDB:5ME0)</t>
  </si>
  <si>
    <t>00000000|gene_cluster:GC_00000000|genome_name:M_sp_C18|gene_callers_id:298</t>
  </si>
  <si>
    <t>gi|1126558784|ref|WP_075194318.1|</t>
  </si>
  <si>
    <t>translation initiation factor IF-2 [Marinobacter sp. C18]&lt;&gt;translation initiation factor IF-2 [Marinobacter sp. C18]</t>
  </si>
  <si>
    <t>translation initiation factor IF-2 [Marinobacter sp. C18]</t>
  </si>
  <si>
    <t>M_CORE_2360</t>
  </si>
  <si>
    <t>K02933</t>
  </si>
  <si>
    <t>large subunit ribosomal protein L6</t>
  </si>
  <si>
    <t>COG0097</t>
  </si>
  <si>
    <t>Ribosomal protein L6P/L9E (RplF) (PDB:1VS6)</t>
  </si>
  <si>
    <t>00000000|gene_cluster:GC_00000000|genome_name:M_sp_C18|gene_callers_id:2360</t>
  </si>
  <si>
    <t>gi|738248157|ref|WP_036203349.1|</t>
  </si>
  <si>
    <t>MULTISPECIES: 50S ribosomal protein L6 [Marinobacter]&lt;&gt;50S ribosomal protein L6 [Marinobacter salarius]&lt;&gt;50S ribosomal protein L6 [Marinobacter sp. Hex_13]&lt;&gt;LSU ribosomal protein L6P [Marinobacter sp. DSM 26291]&lt;&gt;50S ribosomal protein L6 [Marinobacter sp. C18]&lt;&gt;50S ribosomal protein L6 [Marinobacter salarius]</t>
  </si>
  <si>
    <t>MULTISPECIES: 50S ribosomal protein L6 [Marinobacter]</t>
  </si>
  <si>
    <t>M_CORE_3196</t>
  </si>
  <si>
    <t>M_CORE_1396</t>
  </si>
  <si>
    <t>M_CORE_939</t>
  </si>
  <si>
    <t>00000000|gene_cluster:GC_00000000|genome_name:M_sp_C18|gene_callers_id:939</t>
  </si>
  <si>
    <t>gi|738249709|ref|WP_036204889.1|</t>
  </si>
  <si>
    <t>MULTISPECIES: cytochrome c biogenesis heme-transporting ATPase CcmA [Marinobacter]&lt;&gt;heme ABC transporter ATP-binding protein CcmA [Marinobacter sp. Hex_13]&lt;&gt;heme exporter protein A [Marinobacter sp. DSM 26291]&lt;&gt;heme ABC transporter ATP-binding protein CcmA [Marinobacter sp. C18]&lt;&gt;cytochrome c biogenesis ATP-binding export protein CcmA [Marinobacter salarius]</t>
  </si>
  <si>
    <t>MULTISPECIES: cytochrome c biogenesis heme-transporting ATPase CcmA [Marinobacter]</t>
  </si>
  <si>
    <t>M_CORE_2422</t>
  </si>
  <si>
    <t>K03979</t>
  </si>
  <si>
    <t>GTPase [EC:3.6.5.-]</t>
  </si>
  <si>
    <t>D!!!L</t>
  </si>
  <si>
    <t>Cell cycle control, cell division, chromosome partitioning!!!Replication, recombination and repair</t>
  </si>
  <si>
    <t>COG0536</t>
  </si>
  <si>
    <t>GTPase involved in cell partioning and DNA repair (Obg) (PDB:1LNZ)</t>
  </si>
  <si>
    <t>00000000|gene_cluster:GC_00000000|genome_name:M_sp_C18|gene_callers_id:2422</t>
  </si>
  <si>
    <t>gi|1126560143|ref|WP_075195677.1|</t>
  </si>
  <si>
    <t>GTPase ObgE [Marinobacter sp. C18]&lt;&gt;GTPase Obg [Marinobacter sp. C18]</t>
  </si>
  <si>
    <t>GTPase ObgE [Marinobacter sp. C18]</t>
  </si>
  <si>
    <t>M_CORE_2344</t>
  </si>
  <si>
    <t>M_CORE_2954</t>
  </si>
  <si>
    <t>K00554</t>
  </si>
  <si>
    <t>tRNA (guanine37-N1)-methyltransferase [EC:2.1.1.228]</t>
  </si>
  <si>
    <t>COG0336</t>
  </si>
  <si>
    <t>tRNA G37 N-methylase TrmD (TrmD) (PDB:1P9P)</t>
  </si>
  <si>
    <t>00000000|gene_cluster:GC_00000000|genome_name:M_sp_C18|gene_callers_id:2954</t>
  </si>
  <si>
    <t>gi|738248960|ref|WP_036204148.1|</t>
  </si>
  <si>
    <t>MULTISPECIES: tRNA (guanosine(37)-N1)-methyltransferase TrmD [Marinobacter]&lt;&gt;tRNA (guanine-N1)-methyltransferase [Marinobacter salarius]&lt;&gt;tRNA (guanosine(37)-N1)-methyltransferase TrmD [Marinobacter sp. Hex_13]&lt;&gt;tRNA (Guanine37-N(1)-) methyltransferase [Marinobacter sp. DSM 26291]&lt;&gt;tRNA (guanosine(37)-N1)-methyltransferase TrmD [Marinobacter sp. C18]&lt;&gt;tRNA (guanine-N(1)-)-methyltransferase [Marinobacter salarius]</t>
  </si>
  <si>
    <t>MULTISPECIES: tRNA (guanosine(37)-N1)-methyltransferase TrmD [Marinobacter]</t>
  </si>
  <si>
    <t>M_CORE_3825</t>
  </si>
  <si>
    <t>K05808</t>
  </si>
  <si>
    <t>putative sigma-54 modulation protein</t>
  </si>
  <si>
    <t>COG1544</t>
  </si>
  <si>
    <t>Ribosome-associated translation inhibitor RaiA (RaiA) (PDB:1IMU)</t>
  </si>
  <si>
    <t>00000000|gene_cluster:GC_00000000|genome_name:M_sp_C18|gene_callers_id:3825</t>
  </si>
  <si>
    <t>gi|494268572|ref|WP_007155319.1|</t>
  </si>
  <si>
    <t>MULTISPECIES: ribosome hibernation promoting factor [Marinobacter]&lt;&gt;Ribosome-associated protein Y (PSrp-1) [Marinobacter algicola DG893]&lt;&gt;ribosome hibernation promoting factor HPF [Marinobacter salarius]&lt;&gt;sigma 54 factor modulation protein YhbH [Marinobacter sp. HL-58]&lt;&gt;hypothetical protein AXW11_05230 [Marinobacter sp. Hex_13]&lt;&gt;sigma 54 modulation protein /SSU ribosomal protein S30P [Marinobacter sp. DSM 26291]&lt;&gt;hypothetical protein AWH63_09485 [Marinobacter sp. C18]&lt;&gt;ribosome hibernation promoting factor [Marinobacter salarius]</t>
  </si>
  <si>
    <t>MULTISPECIES: ribosome hibernation promoting factor [Marinobacter]</t>
  </si>
  <si>
    <t>M_CORE_2349</t>
  </si>
  <si>
    <t>M_CORE_3677</t>
  </si>
  <si>
    <t>K02115</t>
  </si>
  <si>
    <t>F-type H+-transporting ATPase subunit gamma</t>
  </si>
  <si>
    <t>COG0224</t>
  </si>
  <si>
    <t>FoF1-type ATP synthase, gamma subunit (AtpG) (PDB:3OAA) (PUBMED:15326535)</t>
  </si>
  <si>
    <t>00000000|gene_cluster:GC_00000000|genome_name:M_sp_C18|gene_callers_id:3677</t>
  </si>
  <si>
    <t>gi|738256608|ref|WP_036211705.1|</t>
  </si>
  <si>
    <t>MULTISPECIES: F0F1 ATP synthase subunit gamma [Marinobacter]&lt;&gt;F0F1 ATP synthase subunit gamma [Marinobacter sp. Hex_13]&lt;&gt;ATP synthase F1 subcomplex gamma subunit [Marinobacter sp. DSM 26291]&lt;&gt;ATP F0F1 synthase subunit gamma [Marinobacter sp. C18]&lt;&gt;ATP synthase gamma chain [Marinobacter salarius]</t>
  </si>
  <si>
    <t>MULTISPECIES: F0F1 ATP synthase subunit gamma [Marinobacter]</t>
  </si>
  <si>
    <t>M_CORE_3676</t>
  </si>
  <si>
    <t>M_CORE_3902</t>
  </si>
  <si>
    <t>00000000|gene_cluster:GC_00000000|genome_name:M_sp_C18|gene_callers_id:3902</t>
  </si>
  <si>
    <t>gi|738254561|ref|WP_036209679.1|</t>
  </si>
  <si>
    <t>MULTISPECIES: YceI family protein [Marinobacter]&lt;&gt;hypothetical protein AXW11_04855 [Marinobacter sp. Hex_13]&lt;&gt;Polyisoprenoid-binding protein YceI [Marinobacter sp. DSM 26291]&lt;&gt;hypothetical protein AWH63_09860 [Marinobacter sp. C18]&lt;&gt;polyisoprenoid-binding protein [Marinobacter salarius]</t>
  </si>
  <si>
    <t>M_CORE_294</t>
  </si>
  <si>
    <t>00000000|gene_cluster:GC_00000000|genome_name:M_sp_C18|gene_callers_id:294</t>
  </si>
  <si>
    <t>gi|1126558783|ref|WP_075194317.1|</t>
  </si>
  <si>
    <t>M_CORE_3851</t>
  </si>
  <si>
    <t>M_CORE_3903</t>
  </si>
  <si>
    <t>K12262</t>
  </si>
  <si>
    <t>superoxide oxidase [EC:1.10.3.17]</t>
  </si>
  <si>
    <t>COG3038</t>
  </si>
  <si>
    <t>Cytochrome b561 (CybB) (PDB:5OC0)</t>
  </si>
  <si>
    <t>00000000|gene_cluster:GC_00000000|genome_name:M_sp_C18|gene_callers_id:3903</t>
  </si>
  <si>
    <t>gi|1126561009|ref|WP_075196543.1|</t>
  </si>
  <si>
    <t>MULTISPECIES: cytochrome b [Marinobacter]&lt;&gt;cytochrome B [Marinobacter sp. C18]&lt;&gt;cytochrome b [Marinobacter salarius]</t>
  </si>
  <si>
    <t>MULTISPECIES: cytochrome b [Marinobacter]</t>
  </si>
  <si>
    <t>M_CORE_3105</t>
  </si>
  <si>
    <t>M_CORE_283</t>
  </si>
  <si>
    <t>M_CORE_975</t>
  </si>
  <si>
    <t>00000000|gene_cluster:GC_00000000|genome_name:M_sp_C18|gene_callers_id:975</t>
  </si>
  <si>
    <t>gi|1126559229|ref|WP_075194763.1|</t>
  </si>
  <si>
    <t>FAD:protein FMN transferase [Marinobacter sp. C18]&lt;&gt;thiamine biosynthesis lipoprotein [Marinobacter sp. C18]</t>
  </si>
  <si>
    <t>FAD:protein FMN transferase [Marinobacter sp. C18]</t>
  </si>
  <si>
    <t>M_CORE_2439</t>
  </si>
  <si>
    <t>K02667</t>
  </si>
  <si>
    <t>two-component system, NtrC family, response regulator PilR</t>
  </si>
  <si>
    <t>00000000|gene_cluster:GC_00000000|genome_name:M_sp_C18|gene_callers_id:2439</t>
  </si>
  <si>
    <t>gi|1126560157|ref|WP_075195691.1|</t>
  </si>
  <si>
    <t>MULTISPECIES: sigma-54-dependent Fis family transcriptional regulator [Marinobacter]&lt;&gt;two-component system response regulator [Marinobacter sp. C18]&lt;&gt;transcriptional regulatory protein ZraR [Marinobacter salarius]</t>
  </si>
  <si>
    <t>MULTISPECIES: sigma-54-dependent Fis family transcriptional regulator [Marinobacter]</t>
  </si>
  <si>
    <t>M_CORE_3741</t>
  </si>
  <si>
    <t>K04078</t>
  </si>
  <si>
    <t>chaperonin GroES</t>
  </si>
  <si>
    <t>COG0234</t>
  </si>
  <si>
    <t>Co-chaperonin GroES (HSP10) (GroES)</t>
  </si>
  <si>
    <t>00000000|gene_cluster:GC_00000000|genome_name:M_sp_C18|gene_callers_id:3741</t>
  </si>
  <si>
    <t>gi|494269072|ref|WP_007155569.1|</t>
  </si>
  <si>
    <t>MULTISPECIES: molecular chaperone GroES [Marinobacter]&lt;&gt;Co-chaperonin GroES (HSP10) [Marinobacter algicola DG893]&lt;&gt;molecular chaperone GroES [Marinobacter salarius]&lt;&gt;chaperonin GroES [Marinobacter sp. HL-58]&lt;&gt;co-chaperone GroES [Marinobacter sp. Hex_13]&lt;&gt;chaperonin GroES [Marinobacter sp. DSM 26291]&lt;&gt;molecular chaperone GroES [Marinobacter sp. C18]&lt;&gt;molecular chaperone GroES [Marinobacter salarius]&lt;&gt;co-chaperone GroES [Marinobacter sp.]</t>
  </si>
  <si>
    <t>MULTISPECIES: molecular chaperone GroES [Marinobacter]</t>
  </si>
  <si>
    <t>M_CORE_1109</t>
  </si>
  <si>
    <t>K03671</t>
  </si>
  <si>
    <t>thioredoxin 1</t>
  </si>
  <si>
    <t>00000000|gene_cluster:GC_00000000|genome_name:M_sp_C18|gene_callers_id:1109</t>
  </si>
  <si>
    <t>gi|738252065|ref|WP_036207214.1|</t>
  </si>
  <si>
    <t>MULTISPECIES: thioredoxin [Marinobacter]&lt;&gt;thioredoxin [Marinobacter salarius]&lt;&gt;thioredoxin [Marinobacter sp. Hex_13]&lt;&gt;thioredoxin [Marinobacter sp. DSM 26291]&lt;&gt;thioredoxin [Marinobacter sp. C18]</t>
  </si>
  <si>
    <t>MULTISPECIES: thioredoxin [Marinobacter]</t>
  </si>
  <si>
    <t>M_CORE_1260</t>
  </si>
  <si>
    <t>00000000|gene_cluster:GC_00000000|genome_name:M_sp_C18|gene_callers_id:1260</t>
  </si>
  <si>
    <t>gi|1126559413|ref|WP_075194947.1|</t>
  </si>
  <si>
    <t>ribonuclease R [Marinobacter sp. C18]&lt;&gt;exoribonuclease R [Marinobacter sp. C18]</t>
  </si>
  <si>
    <t>ribonuclease R [Marinobacter sp. C18]</t>
  </si>
  <si>
    <t>M_CORE_21</t>
  </si>
  <si>
    <t>L!!!K!!!L</t>
  </si>
  <si>
    <t>Replication, recombination and repair!!!Transcription!!!Replication, recombination and repair</t>
  </si>
  <si>
    <t>COG0513!!!COG0553</t>
  </si>
  <si>
    <t>Superfamily II DNA and RNA helicase (SrmB) (PDB:3RRM)!!!Superfamily II DNA or RNA helicase, SNF2 family (HepA) (PDB:6UXV)</t>
  </si>
  <si>
    <t>00000000|gene_cluster:GC_00000000|genome_name:M_sp_C18|gene_callers_id:21</t>
  </si>
  <si>
    <t>gi|1126558651|ref|WP_075194185.1|</t>
  </si>
  <si>
    <t>RNA polymerase-associated protein RapA [Marinobacter sp. C18]&lt;&gt;RNA polymerase-binding ATPase [Marinobacter sp. C18]</t>
  </si>
  <si>
    <t>RNA polymerase-associated protein RapA [Marinobacter sp. C18]</t>
  </si>
  <si>
    <t>M_CORE_681</t>
  </si>
  <si>
    <t>00000000|gene_cluster:GC_00000000|genome_name:M_sp_C18|gene_callers_id:681</t>
  </si>
  <si>
    <t>gi|1126559049|ref|WP_075194583.1|</t>
  </si>
  <si>
    <t>tail-specific protease [Marinobacter sp. C18]&lt;&gt;peptidase S41 [Marinobacter sp. C18]</t>
  </si>
  <si>
    <t>tail-specific protease [Marinobacter sp. C18]</t>
  </si>
  <si>
    <t>M_CORE_3153</t>
  </si>
  <si>
    <t>00000000|gene_cluster:GC_00000000|genome_name:M_sp_C18|gene_callers_id:3153</t>
  </si>
  <si>
    <t>gi|1188296098|gb|ARM84077.1|</t>
  </si>
  <si>
    <t>DNA polymerase III subunit tau [Marinobacter salarius]</t>
  </si>
  <si>
    <t>M_CORE_2362</t>
  </si>
  <si>
    <t>K02988</t>
  </si>
  <si>
    <t>small subunit ribosomal protein S5</t>
  </si>
  <si>
    <t>COG0098</t>
  </si>
  <si>
    <t>Ribosomal protein S5 (RpsE) (PDB:4V4H)</t>
  </si>
  <si>
    <t>00000000|gene_cluster:GC_00000000|genome_name:M_sp_C18|gene_callers_id:2362</t>
  </si>
  <si>
    <t>gi|494265201|ref|WP_007153998.1|</t>
  </si>
  <si>
    <t>MULTISPECIES: 30S ribosomal protein S5 [Marinobacter]&lt;&gt;30S ribosomal protein S5 [Marinobacter algicola DG893]&lt;&gt;30S ribosomal protein S5 [Marinobacter salarius]&lt;&gt;small subunit ribosomal protein S5 [Marinobacter sp. HL-58]&lt;&gt;30S ribosomal protein S5 [Marinobacter sp. Hex_13]&lt;&gt;SSU ribosomal protein S5P [Marinobacter sp. DSM 26291]&lt;&gt;30S ribosomal protein S5 [Marinobacter sp. C18]&lt;&gt;30S ribosomal protein S5 [Marinobacter salarius]</t>
  </si>
  <si>
    <t>MULTISPECIES: 30S ribosomal protein S5 [Marinobacter]</t>
  </si>
  <si>
    <t>M_CORE_73</t>
  </si>
  <si>
    <t>00000000|gene_cluster:GC_00000000|genome_name:M_sp_C18|gene_callers_id:73</t>
  </si>
  <si>
    <t>gi|738255747|ref|WP_036210853.1|</t>
  </si>
  <si>
    <t>MULTISPECIES: YihA family ribosome biogenesis GTP-binding protein [Marinobacter]&lt;&gt;GTP-binding protein YsxC [Marinobacter salarius]&lt;&gt;GTP-binding protein [Marinobacter sp. Hex_13]&lt;&gt;GTP-binding protein [Marinobacter sp. DSM 26291]&lt;&gt;GTP-binding protein [Marinobacter sp. C18]&lt;&gt;putative GTP-binding protein EngB [Marinobacter salarius]</t>
  </si>
  <si>
    <t>MULTISPECIES: YihA family ribosome biogenesis GTP-binding protein [Marinobacter]</t>
  </si>
  <si>
    <t>M_CORE_363</t>
  </si>
  <si>
    <t>00000000|gene_cluster:GC_00000000|genome_name:M_sp_C18|gene_callers_id:363</t>
  </si>
  <si>
    <t>gi|1126558826|ref|WP_075194360.1|</t>
  </si>
  <si>
    <t>nickel transporter [Marinobacter sp. C18]&lt;&gt;nickel transporter [Marinobacter sp. C18]</t>
  </si>
  <si>
    <t>nickel transporter [Marinobacter sp. C18]</t>
  </si>
  <si>
    <t>M_CORE_2919</t>
  </si>
  <si>
    <t>K01595</t>
  </si>
  <si>
    <t>phosphoenolpyruvate carboxylase [EC:4.1.1.31]</t>
  </si>
  <si>
    <t>M00168!!!M00172!!!M00171!!!M00170!!!M00173!!!M00374!!!M00346!!!M00614</t>
  </si>
  <si>
    <t>CAM (Crassulacean acid metabolism), dark!!!C4-dicarboxylic acid cycle, NADP - malic enzyme type!!!C4-dicarboxylic acid cycle, NAD - malic enzyme type!!!C4-dicarboxylic acid cycle, phosphoenolpyruvate carboxykinase type!!!Reductive citrate cycle (Arnon-Buchanan cycle)!!!Dicarboxylate-hydroxybutyrate cycle!!!Formaldehyde assimilation, serine pathway!!!Anoxygenic photosynthesis in green sulfur bacteria</t>
  </si>
  <si>
    <t>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Methane metabolism!!!Signature modules; Module set; Metabolic capacity</t>
  </si>
  <si>
    <t>COG2352</t>
  </si>
  <si>
    <t>Phosphoenolpyruvate carboxylase (Ppc) (PDB:1FIY)</t>
  </si>
  <si>
    <t>00000000|gene_cluster:GC_00000000|genome_name:M_sp_C18|gene_callers_id:2919</t>
  </si>
  <si>
    <t>gi|1126560440|ref|WP_075195974.1|</t>
  </si>
  <si>
    <t>phosphoenolpyruvate carboxylase [Marinobacter sp. C18]</t>
  </si>
  <si>
    <t>M_CORE_1012</t>
  </si>
  <si>
    <t>00000000|gene_cluster:GC_00000000|genome_name:M_sp_C18|gene_callers_id:1012</t>
  </si>
  <si>
    <t>gi|1188295740|gb|ARM83719.1|</t>
  </si>
  <si>
    <t>malonyl CoA-acyl carrier protein transacylase [Marinobacter salarius]</t>
  </si>
  <si>
    <t>M_CORE_818</t>
  </si>
  <si>
    <t>00000000|gene_cluster:GC_00000000|genome_name:M_sp_C18|gene_callers_id:818</t>
  </si>
  <si>
    <t>gi|1126559152|ref|WP_075194686.1|</t>
  </si>
  <si>
    <t>3'-5' exonuclease [Marinobacter sp. C18]&lt;&gt;3'-5' exonuclease [Marinobacter sp. C18]</t>
  </si>
  <si>
    <t>3'-5' exonuclease [Marinobacter sp. C18]</t>
  </si>
  <si>
    <t>M_CORE_2231</t>
  </si>
  <si>
    <t>00000000|gene_cluster:GC_00000000|genome_name:M_sp_C18|gene_callers_id:2231</t>
  </si>
  <si>
    <t>gi|1126560052|ref|WP_075195586.1|</t>
  </si>
  <si>
    <t>rhomboid family intramembrane serine protease [Marinobacter sp. C18]&lt;&gt;rhomboid family intramembrane serine protease [Marinobacter sp. C18]</t>
  </si>
  <si>
    <t>rhomboid family intramembrane serine protease [Marinobacter sp. C18]</t>
  </si>
  <si>
    <t>M_CORE_185</t>
  </si>
  <si>
    <t>00000000|gene_cluster:GC_00000000|genome_name:M_sp_C18|gene_callers_id:185</t>
  </si>
  <si>
    <t>gi|738255434|ref|WP_036210542.1|</t>
  </si>
  <si>
    <t>MULTISPECIES: type II 3-dehydroquinate dehydratase [Marinobacter]&lt;&gt;3-dehydroquinate dehydratase [Marinobacter salarius]&lt;&gt;3-dehydroquinate dehydratase [Marinobacter sp. Hex_13]&lt;&gt;3-dehydroquinate dehydratase [Marinobacter sp. DSM 26291]&lt;&gt;3-dehydroquinate dehydratase [Marinobacter sp. C18]&lt;&gt;3-dehydroquinate dehydratase 1 [Marinobacter salarius]</t>
  </si>
  <si>
    <t>MULTISPECIES: type II 3-dehydroquinate dehydratase [Marinobacter]</t>
  </si>
  <si>
    <t>M_CORE_167</t>
  </si>
  <si>
    <t>00000000|gene_cluster:GC_00000000|genome_name:M_sp_C18|gene_callers_id:167</t>
  </si>
  <si>
    <t>gi|494265625|ref|WP_007154178.1|</t>
  </si>
  <si>
    <t>MULTISPECIES: isocitrate lyase [Marinobacter]&lt;&gt;isocitrate lyase [Marinobacter algicola DG893]&lt;&gt;isocitrate lyase [Marinobacter sp. DSM 26291]&lt;&gt;isocitrate lyase [Marinobacter sp. C18]&lt;&gt;methylisocitrate lyase [Marinobacter salarius]</t>
  </si>
  <si>
    <t>MULTISPECIES: isocitrate lyase [Marinobacter]</t>
  </si>
  <si>
    <t>M_CORE_982</t>
  </si>
  <si>
    <t>00000000|gene_cluster:GC_00000000|genome_name:M_sp_C18|gene_callers_id:982</t>
  </si>
  <si>
    <t>gi|1188295710|gb|ARM83689.1|</t>
  </si>
  <si>
    <t>tRNA-dihydrouridine(20/20a) synthase [Marinobacter salarius]</t>
  </si>
  <si>
    <t>M_CORE_3103</t>
  </si>
  <si>
    <t>M_CORE_1409</t>
  </si>
  <si>
    <t>00000000|gene_cluster:GC_00000000|genome_name:M_sp_C18|gene_callers_id:1409</t>
  </si>
  <si>
    <t>gi|738247969|ref|WP_036203162.1|</t>
  </si>
  <si>
    <t>MULTISPECIES: exodeoxyribonuclease III [Marinobacter]&lt;&gt;catabolite repression control protein [Marinobacter salarius]&lt;&gt;exodeoxyribonuclease III [Marinobacter sp. Hex_13]&lt;&gt;exodeoxyribonuclease-3 [Marinobacter sp. DSM 26291]&lt;&gt;exodeoxyribonuclease III [Marinobacter sp. C18]&lt;&gt;exodeoxyribonuclease [Marinobacter salarius]</t>
  </si>
  <si>
    <t>MULTISPECIES: exodeoxyribonuclease III [Marinobacter]</t>
  </si>
  <si>
    <t>M_CORE_414</t>
  </si>
  <si>
    <t>00000000|gene_cluster:GC_00000000|genome_name:M_sp_C18|gene_callers_id:414</t>
  </si>
  <si>
    <t>gi|1126558865|ref|WP_075194399.1|</t>
  </si>
  <si>
    <t>MULTISPECIES: Fe-S cluster assembly protein SufB [Marinobacter]&lt;&gt;Fe-S cluster assembly protein SufB [Marinobacter sp. Hex_13]&lt;&gt;Iron-regulated ABC transporter membrane component SufB [Marinobacter sp. DSM 26291]&lt;&gt;Fe-S cluster assembly protein SufB [Marinobacter sp. C18]&lt;&gt;FeS cluster assembly protein SufB [Marinobacter salarius]</t>
  </si>
  <si>
    <t>MULTISPECIES: Fe-S cluster assembly protein SufB [Marinobacter]</t>
  </si>
  <si>
    <t>M_CORE_3881</t>
  </si>
  <si>
    <t>K03666</t>
  </si>
  <si>
    <t>host factor-I protein</t>
  </si>
  <si>
    <t>COG1923</t>
  </si>
  <si>
    <t>sRNA-binding regulator protein Hfq (Hfq) (PDB:1HK9)</t>
  </si>
  <si>
    <t>00000000|gene_cluster:GC_00000000|genome_name:M_sp_C18|gene_callers_id:3881</t>
  </si>
  <si>
    <t>gi|494267448|ref|WP_007154829.1|</t>
  </si>
  <si>
    <t>MULTISPECIES: RNA chaperone Hfq [Marinobacter]&lt;&gt;uncharacterized host factor I protein [Marinobacter algicola DG893]&lt;&gt;RNA chaperone Hfq [Marinobacter salarius]&lt;&gt;RNA-binding protein Hfq [Marinobacter sp. HL-58]&lt;&gt;RNA chaperone Hfq [Marinobacter sp. Hex_13]&lt;&gt;RNA-binding protein Hfq [Marinobacter sp. DSM 26291]&lt;&gt;RNA chaperone Hfq [Marinobacter sp. C18]&lt;&gt;RNA-binding protein Hfq [Marinobacter salarius]</t>
  </si>
  <si>
    <t>MULTISPECIES: RNA chaperone Hfq [Marinobacter]</t>
  </si>
  <si>
    <t>M_CORE_3365</t>
  </si>
  <si>
    <t>K03732</t>
  </si>
  <si>
    <t>ATP-dependent RNA helicase RhlB [EC:3.6.4.13]</t>
  </si>
  <si>
    <t>00000000|gene_cluster:GC_00000000|genome_name:M_sp_C18|gene_callers_id:3365</t>
  </si>
  <si>
    <t>gi|752686321|ref|WP_041334245.1|</t>
  </si>
  <si>
    <t>MULTISPECIES: ATP-dependent RNA helicase RhlB [Marinobacter]&lt;&gt;DEAD/DEAH box helicase [Marinobacter salarius]&lt;&gt;ATP-dependent RNA helicase RhlB [Marinobacter sp. Hex_13]&lt;&gt;ATP-dependent RNA helicase RhlB [Marinobacter sp. DSM 26291]&lt;&gt;ATP-dependent RNA helicase RhlB [Marinobacter sp. C18]&lt;&gt;ATP-dependent RNA helicase RhlB [Marinobacter salarius]</t>
  </si>
  <si>
    <t>MULTISPECIES: ATP-dependent RNA helicase RhlB [Marinobacter]</t>
  </si>
  <si>
    <t>M_CORE_1013</t>
  </si>
  <si>
    <t>K00059</t>
  </si>
  <si>
    <t>3-oxoacyl-[acyl-carrier protein] reductase [EC:1.1.1.100]</t>
  </si>
  <si>
    <t>M00083!!!M00874!!!M00572</t>
  </si>
  <si>
    <t>Fatty acid biosynthesis, elongation!!!Fatty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</si>
  <si>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Metabolism of cofactors and vitamins; Cofactor and vitamin metabolism</t>
  </si>
  <si>
    <t>00000000|gene_cluster:GC_00000000|genome_name:M_sp_C18|gene_callers_id:1013</t>
  </si>
  <si>
    <t>gi|494265390|ref|WP_007154070.1|</t>
  </si>
  <si>
    <t>MULTISPECIES: 3-oxoacyl-ACP reductase FabG [Marinobacter]&lt;&gt;3-ketoacyl-(acyl-carrier-protein) reductase [Marinobacter algicola DG893]&lt;&gt;beta-ketoacyl-ACP reductase [Marinobacter sp. C18]&lt;&gt;3-oxoacyl-[acyl-carrier-protein] reductase FabG [Marinobacter salarius]&lt;&gt;3-oxoacyl-ACP reductase FabG [Marinobacter sp.]</t>
  </si>
  <si>
    <t>MULTISPECIES: 3-oxoacyl-ACP reductase FabG [Marinobacter]</t>
  </si>
  <si>
    <t>M_CORE_954</t>
  </si>
  <si>
    <t>00000000|gene_cluster:GC_00000000|genome_name:M_sp_C18|gene_callers_id:954</t>
  </si>
  <si>
    <t>gi|738249751|ref|WP_036204931.1|</t>
  </si>
  <si>
    <t>MULTISPECIES: NAD-glutamate dehydrogenase [Marinobacter]&lt;&gt;NAD-glutamate dehydrogenase [Marinobacter sp. C18]&lt;&gt;NAD-specific glutamate dehydrogenase [Marinobacter salarius]</t>
  </si>
  <si>
    <t>MULTISPECIES: NAD-glutamate dehydrogenase [Marinobacter]</t>
  </si>
  <si>
    <t>M_CORE_1189</t>
  </si>
  <si>
    <t>00000000|gene_cluster:GC_00000000|genome_name:M_sp_C18|gene_callers_id:1189</t>
  </si>
  <si>
    <t>gi|1126559367|ref|WP_075194901.1|</t>
  </si>
  <si>
    <t>MULTISPECIES: M23 family peptidase [Marinobacter]&lt;&gt;hypothetical protein AWH63_16525 [Marinobacter sp. C18]&lt;&gt;murein DD-endopeptidase MepM [Marinobacter salarius]</t>
  </si>
  <si>
    <t>MULTISPECIES: M23 family peptidase [Marinobacter]</t>
  </si>
  <si>
    <t>M_CORE_676</t>
  </si>
  <si>
    <t>00000000|gene_cluster:GC_00000000|genome_name:M_sp_C18|gene_callers_id:676</t>
  </si>
  <si>
    <t>gi|738251294|ref|WP_036206452.1|</t>
  </si>
  <si>
    <t>MULTISPECIES: YciK family oxidoreductase [Marinobacter]&lt;&gt;oxoacyl-ACP reductase [Marinobacter salarius]&lt;&gt;YciK family oxidoreductase [Marinobacter sp. Hex_13]&lt;&gt;NAD(P)-dependent dehydrogenase, short-chain alcohol dehydrogenase family [Marinobacter sp. DSM 26291]&lt;&gt;YciK family oxidoreductase [Marinobacter sp. C18]&lt;&gt;putative oxidoreductase YciK [Marinobacter salarius]</t>
  </si>
  <si>
    <t>MULTISPECIES: YciK family oxidoreductase [Marinobacter]</t>
  </si>
  <si>
    <t>M_CORE_2404</t>
  </si>
  <si>
    <t>00000000|gene_cluster:GC_00000000|genome_name:M_sp_C18|gene_callers_id:2404</t>
  </si>
  <si>
    <t>gi|738248417|ref|WP_036203607.1|</t>
  </si>
  <si>
    <t>MULTISPECIES: DNA repair protein RadA [Marinobacter]&lt;&gt;DNA repair protein RadA [Marinobacter sp. Hex_13]&lt;&gt;DNA repair protein RadA/Sms [Marinobacter sp. DSM 26291]&lt;&gt;DNA repair protein RadA [Marinobacter sp. C18]&lt;&gt;DNA repair protein RadA [Marinobacter salarius]</t>
  </si>
  <si>
    <t>MULTISPECIES: DNA repair protein RadA [Marinobacter]</t>
  </si>
  <si>
    <t>M_CORE_2356</t>
  </si>
  <si>
    <t>M_CORE_3522</t>
  </si>
  <si>
    <t>K06718</t>
  </si>
  <si>
    <t>L-2,4-diaminobutyric acid acetyltransferase [EC:2.3.1.178]</t>
  </si>
  <si>
    <t>COG1247</t>
  </si>
  <si>
    <t>L-amino acid N-acyltransferase MnaT (MnaT) (PDB:3DR6) (PUBMED:27941785)</t>
  </si>
  <si>
    <t>00000000|gene_cluster:GC_00000000|genome_name:M_sp_C18|gene_callers_id:3522</t>
  </si>
  <si>
    <t>gi|1126560798|ref|WP_075196332.1|</t>
  </si>
  <si>
    <t>diaminobutyrate acetyltransferase [Marinobacter sp. C18]&lt;&gt;2,4-diaminobutyric acid acetyltransferase [Marinobacter sp. C18]</t>
  </si>
  <si>
    <t>diaminobutyrate acetyltransferase [Marinobacter sp. C18]</t>
  </si>
  <si>
    <t>M_CORE_1390</t>
  </si>
  <si>
    <t>Coproporphyrinogen-III oxidase HemN  (oxygen-independent) or related Fe-S oxidoreductase (HemN) (PDB:1OLT)</t>
  </si>
  <si>
    <t>00000000|gene_cluster:GC_00000000|genome_name:M_sp_C18|gene_callers_id:1390</t>
  </si>
  <si>
    <t>gi|1126559491|ref|WP_075195025.1|</t>
  </si>
  <si>
    <t>YggW family oxidoreductase [Marinobacter sp. C18]&lt;&gt;YggW family oxidoreductase [Marinobacter sp. Hex_13]&lt;&gt;YggW family oxidoreductase [Marinobacter sp. C18]</t>
  </si>
  <si>
    <t>YggW family oxidoreductase [Marinobacter sp. C18]</t>
  </si>
  <si>
    <t>M_CORE_1269</t>
  </si>
  <si>
    <t>K00067</t>
  </si>
  <si>
    <t>dTDP-4-dehydrorhamnose reductase [EC:1.1.1.133]</t>
  </si>
  <si>
    <t>M00793</t>
  </si>
  <si>
    <t>dTDP-L-rhamnose biosynthesis</t>
  </si>
  <si>
    <t>Pathway modules; Biosynthesis of terpenoids and polyketides; Polyketide sugar unit biosynthesis</t>
  </si>
  <si>
    <t>COG1091</t>
  </si>
  <si>
    <t>dTDP-4-dehydrorhamnose reductase (RfbD) (PDB:1KBZ)</t>
  </si>
  <si>
    <t>00000000|gene_cluster:GC_00000000|genome_name:M_sp_C18|gene_callers_id:1269</t>
  </si>
  <si>
    <t>gi|1126559416|ref|WP_075194950.1|</t>
  </si>
  <si>
    <t>MULTISPECIES: dTDP-4-dehydrorhamnose reductase [Marinobacter]&lt;&gt;dTDP-4-dehydrorhamnose reductase [Marinobacter sp. Hex_13]&lt;&gt;dTDP-4-dehydrorhamnose reductase [Marinobacter sp. DSM 26291]&lt;&gt;dTDP-4-dehydrorhamnose reductase [Marinobacter sp. C18]</t>
  </si>
  <si>
    <t>MULTISPECIES: dTDP-4-dehydrorhamnose reductase [Marinobacter]</t>
  </si>
  <si>
    <t>M_CORE_362</t>
  </si>
  <si>
    <t>K10024</t>
  </si>
  <si>
    <t>arginine/ornithine transport system permease protein</t>
  </si>
  <si>
    <t>COG4215</t>
  </si>
  <si>
    <t>ABC-type arginine transport system, permease component (ArtQ)</t>
  </si>
  <si>
    <t>00000000|gene_cluster:GC_00000000|genome_name:M_sp_C18|gene_callers_id:362</t>
  </si>
  <si>
    <t>gi|738253590|ref|WP_036208713.1|</t>
  </si>
  <si>
    <t>MULTISPECIES: ABC transporter [Marinobacter]&lt;&gt;ABC transporter [Marinobacter sp. Hex_13]&lt;&gt;amino acid ABC transporter membrane protein 1, PAAT family [Marinobacter sp. DSM 26291]&lt;&gt;ABC transporter [Marinobacter sp. C18]&lt;&gt;histidine transport system permease protein HisQ [Marinobacter salarius]</t>
  </si>
  <si>
    <t>MULTISPECIES: ABC transporter [Marinobacter]</t>
  </si>
  <si>
    <t>M_CORE_2216</t>
  </si>
  <si>
    <t>K04764</t>
  </si>
  <si>
    <t>integration host factor subunit alpha</t>
  </si>
  <si>
    <t>M_CORE_54</t>
  </si>
  <si>
    <t>K01593</t>
  </si>
  <si>
    <t>00000000|gene_cluster:GC_00000000|genome_name:M_sp_C18|gene_callers_id:54</t>
  </si>
  <si>
    <t>gi|738255705|ref|WP_036210812.1|</t>
  </si>
  <si>
    <t>MULTISPECIES: putative pyridoxal-dependent aspartate 1-decarboxylase [Marinobacter]&lt;&gt;glutamate decarboxylase [Marinobacter sp. Hex_13]&lt;&gt;glutamate decarboxylase [Marinobacter sp. DSM 26291]&lt;&gt;glutamate decarboxylase [Marinobacter sp. C18]&lt;&gt;L-2,4-diaminobutyrate decarboxylase [Marinobacter salarius]</t>
  </si>
  <si>
    <t>MULTISPECIES: putative pyridoxal-dependent aspartate 1-decarboxylase [Marinobacter]</t>
  </si>
  <si>
    <t>M_CORE_3287</t>
  </si>
  <si>
    <t>M_CORE_552</t>
  </si>
  <si>
    <t>K02967</t>
  </si>
  <si>
    <t>small subunit ribosomal protein S2</t>
  </si>
  <si>
    <t>COG0052</t>
  </si>
  <si>
    <t>Ribosomal protein S2 (RpsB) (PDB:4V4H)</t>
  </si>
  <si>
    <t>00000000|gene_cluster:GC_00000000|genome_name:M_sp_C18|gene_callers_id:552</t>
  </si>
  <si>
    <t>gi|738250964|ref|WP_036206122.1|</t>
  </si>
  <si>
    <t>MULTISPECIES: 30S ribosomal protein S2 [Marinobacter]&lt;&gt;30S ribosomal protein S2 [Marinobacter salarius]&lt;&gt;30S ribosomal protein S2 [Marinobacter sp. Hex_13]&lt;&gt;small subunit ribosomal protein S2 [Marinobacter sp. DSM 26291]&lt;&gt;30S ribosomal protein S2 [Marinobacter sp. C18]&lt;&gt;30S ribosomal protein S2 [Marinobacter salarius]</t>
  </si>
  <si>
    <t>MULTISPECIES: 30S ribosomal protein S2 [Marinobacter]</t>
  </si>
  <si>
    <t>M_CORE_1190</t>
  </si>
  <si>
    <t>00000000|gene_cluster:GC_00000000|genome_name:M_sp_C18|gene_callers_id:1190</t>
  </si>
  <si>
    <t>gi|1126559368|ref|WP_075194902.1|</t>
  </si>
  <si>
    <t>preprotein translocase subunit SecA [Marinobacter sp. C18]&lt;&gt;preprotein translocase subunit SecA [Marinobacter sp. C18]</t>
  </si>
  <si>
    <t>preprotein translocase subunit SecA [Marinobacter sp. C18]</t>
  </si>
  <si>
    <t>M_CORE_41</t>
  </si>
  <si>
    <t>M_CORE_4198</t>
  </si>
  <si>
    <t>00000000|gene_cluster:GC_00000000|genome_name:M_sp_C18|gene_callers_id:4198</t>
  </si>
  <si>
    <t>gi|1126561285|ref|WP_075196819.1|</t>
  </si>
  <si>
    <t>MULTISPECIES: sodium-dependent transporter [Marinobacter]&lt;&gt;transporter [Marinobacter sp. C18]&lt;&gt;sodium:neurotransmitter symporter family protein [Marinobacter salarius]</t>
  </si>
  <si>
    <t>M_CORE_2312</t>
  </si>
  <si>
    <t>M_CORE_501</t>
  </si>
  <si>
    <t>00000000|gene_cluster:GC_00000000|genome_name:M_sp_C18|gene_callers_id:501</t>
  </si>
  <si>
    <t>gi|494269086|ref|WP_007155583.1|</t>
  </si>
  <si>
    <t>MULTISPECIES: lactoylglutathione lyase [Marinobacter]&lt;&gt;lactoylglutathione lyase [Marinobacter algicola DG893]&lt;&gt;lactoylglutathione lyase [Marinobacter sp. C18]</t>
  </si>
  <si>
    <t>MULTISPECIES: lactoylglutathione lyase [Marinobacter]</t>
  </si>
  <si>
    <t>M_CORE_457</t>
  </si>
  <si>
    <t>K00569</t>
  </si>
  <si>
    <t>thiopurine S-methyltransferase [EC:2.1.1.67]</t>
  </si>
  <si>
    <t>00000000|gene_cluster:GC_00000000|genome_name:M_sp_C18|gene_callers_id:457</t>
  </si>
  <si>
    <t>gi|752686125|ref|WP_041334054.1|</t>
  </si>
  <si>
    <t>MULTISPECIES: thiopurine S-methyltransferase [Marinobacter]&lt;&gt;thiopurine S-methyltransferase [Marinobacter salarius]&lt;&gt;thiopurine S-methyltransferase [Marinobacter sp. Hex_13]&lt;&gt;thiopurine S-methyltransferase [Marinobacter sp. DSM 26291]&lt;&gt;thiopurine S-methyltransferase [Marinobacter sp. C18]</t>
  </si>
  <si>
    <t>MULTISPECIES: thiopurine S-methyltransferase [Marinobacter]</t>
  </si>
  <si>
    <t>M_CORE_3876</t>
  </si>
  <si>
    <t>M_CORE_2419</t>
  </si>
  <si>
    <t>00000000|gene_cluster:GC_00000000|genome_name:M_sp_C18|gene_callers_id:2419</t>
  </si>
  <si>
    <t>gi|1126560142|ref|WP_075195676.1|</t>
  </si>
  <si>
    <t>octaprenyl diphosphate synthase [Marinobacter sp. C18]&lt;&gt;octaprenyl diphosphate synthase [Marinobacter sp. C18]</t>
  </si>
  <si>
    <t>octaprenyl diphosphate synthase [Marinobacter sp. C18]</t>
  </si>
  <si>
    <t>M_CORE_386</t>
  </si>
  <si>
    <t>00000000|gene_cluster:GC_00000000|genome_name:M_sp_C18|gene_callers_id:386</t>
  </si>
  <si>
    <t>gi|1126558844|ref|WP_075194378.1|</t>
  </si>
  <si>
    <t>MULTISPECIES: oxidative damage protection protein [Marinobacter]&lt;&gt;Fe-S cluster biosynthesis and repair protein YggX [Marinobacter sp. DSM 26291]&lt;&gt;Fe(2+)-trafficking protein [Marinobacter sp. C18]</t>
  </si>
  <si>
    <t>MULTISPECIES: oxidative damage protection protein [Marinobacter]</t>
  </si>
  <si>
    <t>M_CORE_17</t>
  </si>
  <si>
    <t>K06917</t>
  </si>
  <si>
    <t>tRNA 2-selenouridine synthase [EC:2.9.1.3]</t>
  </si>
  <si>
    <t>COG2603</t>
  </si>
  <si>
    <t>tRNA 2-selenouridine synthase SelU, contains rhodanese domain (SelU)</t>
  </si>
  <si>
    <t>00000000|gene_cluster:GC_00000000|genome_name:M_sp_C18|gene_callers_id:17</t>
  </si>
  <si>
    <t>gi|1097952208|emb|SFM13917.1|</t>
  </si>
  <si>
    <t>tRNA 2-selenouridine synthase [Marinobacter sp. DSM 26291]</t>
  </si>
  <si>
    <t>M_CORE_2474</t>
  </si>
  <si>
    <t>00000000|gene_cluster:GC_00000000|genome_name:M_sp_C18|gene_callers_id:2474</t>
  </si>
  <si>
    <t>gi|1126560173|ref|WP_075195707.1|</t>
  </si>
  <si>
    <t>RNA polymerase-binding protein DksA [Marinobacter sp. C18]&lt;&gt;RNA polymerase-binding protein DksA [Marinobacter sp. C18]</t>
  </si>
  <si>
    <t>RNA polymerase-binding protein DksA [Marinobacter sp. C18]</t>
  </si>
  <si>
    <t>M_CORE_2361</t>
  </si>
  <si>
    <t>M_CORE_2675</t>
  </si>
  <si>
    <t>00000000|gene_cluster:GC_00000000|genome_name:M_sp_C18|gene_callers_id:2675</t>
  </si>
  <si>
    <t>gi|738248386|ref|WP_036203576.1|</t>
  </si>
  <si>
    <t>MULTISPECIES: pilus assembly protein PilM [Marinobacter]&lt;&gt;pilus assembly protein PilM [Marinobacter sp. Hex_13]&lt;&gt;type IV pilus assembly protein PilM [Marinobacter sp. DSM 26291]&lt;&gt;pilus assembly protein PilM [Marinobacter sp. C18]&lt;&gt;cell division protein FtsA [Marinobacter salarius]</t>
  </si>
  <si>
    <t>MULTISPECIES: pilus assembly protein PilM [Marinobacter]</t>
  </si>
  <si>
    <t>M_CORE_2673</t>
  </si>
  <si>
    <t>K02664</t>
  </si>
  <si>
    <t>type IV pilus assembly protein PilO</t>
  </si>
  <si>
    <t>COG3167</t>
  </si>
  <si>
    <t>Type IV pilus assembly protein PilO (PilO) (PDB:2RJZ)</t>
  </si>
  <si>
    <t>00000000|gene_cluster:GC_00000000|genome_name:M_sp_C18|gene_callers_id:2673</t>
  </si>
  <si>
    <t>gi|752687893|ref|WP_041335800.1|</t>
  </si>
  <si>
    <t>MULTISPECIES: pilus assembly protein PilP [Marinobacter]&lt;&gt;pilus assembly protein PilP [Marinobacter salarius]&lt;&gt;pilus assembly protein PilP [Marinobacter sp. Hex_13]&lt;&gt;type IV pilus assembly protein PilO [Marinobacter sp. DSM 26291]&lt;&gt;pilus assembly protein PilP [Marinobacter sp. C18]&lt;&gt;pilus assembly protein, PilO [Marinobacter salarius]</t>
  </si>
  <si>
    <t>MULTISPECIES: pilus assembly protein PilP [Marinobacter]</t>
  </si>
  <si>
    <t>M_CORE_3070</t>
  </si>
  <si>
    <t>M_CORE_2315</t>
  </si>
  <si>
    <t>M_CORE_668</t>
  </si>
  <si>
    <t>K01465</t>
  </si>
  <si>
    <t>COG0418</t>
  </si>
  <si>
    <t>Dihydroorotase (PyrC) (PDB:2Y3D)</t>
  </si>
  <si>
    <t>00000000|gene_cluster:GC_00000000|genome_name:M_sp_C18|gene_callers_id:668</t>
  </si>
  <si>
    <t>gi|1126559044|ref|WP_075194578.1|</t>
  </si>
  <si>
    <t>MULTISPECIES: dihydroorotase [Marinobacter]&lt;&gt;dihydroorotase [Marinobacter sp. Hex_13]&lt;&gt;dihydroorotase [Marinobacter sp. DSM 26291]&lt;&gt;dihydroorotase [Marinobacter sp. C18]</t>
  </si>
  <si>
    <t>MULTISPECIES: dihydroorotase [Marinobacter]</t>
  </si>
  <si>
    <t>M_CORE_2347</t>
  </si>
  <si>
    <t>M_CORE_2717</t>
  </si>
  <si>
    <t>00000000|gene_cluster:GC_00000000|genome_name:M_sp_C18|gene_callers_id:2717</t>
  </si>
  <si>
    <t>gi|1126560310|ref|WP_075195844.1|</t>
  </si>
  <si>
    <t>NAD(P)/FAD-dependent oxidoreductase [Marinobacter sp. C18]&lt;&gt;hypothetical protein AWH63_04535 [Marinobacter sp. C18]</t>
  </si>
  <si>
    <t>NAD(P)/FAD-dependent oxidoreductase [Marinobacter sp. C18]</t>
  </si>
  <si>
    <t>M_CORE_2463</t>
  </si>
  <si>
    <t>00000000|gene_cluster:GC_00000000|genome_name:M_sp_C18|gene_callers_id:2463</t>
  </si>
  <si>
    <t>gi|1126560167|ref|WP_075195701.1|</t>
  </si>
  <si>
    <t>glutamate-1-semialdehyde-2,1-aminomutase [Marinobacter sp. C18]&lt;&gt;glutamate-1-semialdehyde aminotransferase [Marinobacter sp. C18]</t>
  </si>
  <si>
    <t>glutamate-1-semialdehyde-2,1-aminomutase [Marinobacter sp. C18]</t>
  </si>
  <si>
    <t>M_CORE_965</t>
  </si>
  <si>
    <t>K19696</t>
  </si>
  <si>
    <t>5'-methylthioinosine phosphorylase [EC:2.4.2.44]</t>
  </si>
  <si>
    <t>COG0005</t>
  </si>
  <si>
    <t>Purine nucleoside phosphorylase (XapA) (PDB:1YQQ)</t>
  </si>
  <si>
    <t>00000000|gene_cluster:GC_00000000|genome_name:M_sp_C18|gene_callers_id:965</t>
  </si>
  <si>
    <t>gi|1126559226|ref|WP_075194760.1|</t>
  </si>
  <si>
    <t>S-methyl-5'-thioinosine phosphorylase [Marinobacter sp. C18]&lt;&gt;5'-methylthioadenosine phosphorylase [Marinobacter sp. C18]</t>
  </si>
  <si>
    <t>S-methyl-5'-thioinosine phosphorylase [Marinobacter sp. C18]</t>
  </si>
  <si>
    <t>M_CORE_3377</t>
  </si>
  <si>
    <t>00000000|gene_cluster:GC_00000000|genome_name:M_sp_C18|gene_callers_id:3377</t>
  </si>
  <si>
    <t>gi|1126560703|ref|WP_075196237.1|</t>
  </si>
  <si>
    <t>MULTISPECIES: cytochrome c oxidase accessory protein CcoG [Marinobacter]&lt;&gt;cytochrome c oxidase accessory protein CcoG [Marinobacter sp. Hex_13]&lt;&gt;cytochrome c oxidase accessory protein FixG [Marinobacter sp. DSM 26291]&lt;&gt;cytochrome c oxidase accessory protein CcoG [Marinobacter sp. C18]</t>
  </si>
  <si>
    <t>MULTISPECIES: cytochrome c oxidase accessory protein CcoG [Marinobacter]</t>
  </si>
  <si>
    <t>M_CORE_2453</t>
  </si>
  <si>
    <t>00000000|gene_cluster:GC_00000000|genome_name:M_sp_C18|gene_callers_id:2453</t>
  </si>
  <si>
    <t>gi|1097954739|emb|SFL67711.1|</t>
  </si>
  <si>
    <t>Opacity-associated protein A LysM-like domain-containing protein [Marinobacter sp. DSM 26291]</t>
  </si>
  <si>
    <t>M_CORE_42</t>
  </si>
  <si>
    <t>K07657</t>
  </si>
  <si>
    <t>two-component system, OmpR family, phosphate regulon response regulator PhoB</t>
  </si>
  <si>
    <t>00000000|gene_cluster:GC_00000000|genome_name:M_sp_C18|gene_callers_id:42</t>
  </si>
  <si>
    <t>gi|494267817|ref|WP_007154985.1|</t>
  </si>
  <si>
    <t>MULTISPECIES: phosphate regulon transcriptional regulatory protein PhoB [Marinobacter]&lt;&gt;Phosphate regulon transcriptional regulatory protein phoB [Marinobacter algicola DG893]&lt;&gt;chemotaxis protein CheY [Marinobacter salarius]&lt;&gt;two-component system response regulator [Marinobacter sp. Hex_13]&lt;&gt;two-component system, OmpR family, phosphate regulon response regulator PhoB [Marinobacter sp. DSM 26291]&lt;&gt;two-component system response regulator [Marinobacter sp. C18]&lt;&gt;phosphate regulon transcriptional regulatory protein PhoB [Marinobacter salarius]</t>
  </si>
  <si>
    <t>MULTISPECIES: phosphate regulon transcriptional regulatory protein PhoB [Marinobacter]</t>
  </si>
  <si>
    <t>M_CORE_82</t>
  </si>
  <si>
    <t>K15778</t>
  </si>
  <si>
    <t>phosphomannomutase / phosphoglucomutase [EC:5.4.2.8 5.4.2.2]</t>
  </si>
  <si>
    <t>00000000|gene_cluster:GC_00000000|genome_name:M_sp_C18|gene_callers_id:82</t>
  </si>
  <si>
    <t>gi|1126558680|ref|WP_075194214.1|</t>
  </si>
  <si>
    <t>phosphomannomutase/phosphoglucomutase [Marinobacter sp. C18]&lt;&gt;phosphomannomutase [Marinobacter sp. C18]</t>
  </si>
  <si>
    <t>phosphomannomutase/phosphoglucomutase [Marinobacter sp. C18]</t>
  </si>
  <si>
    <t>M_CORE_2345</t>
  </si>
  <si>
    <t>K02906</t>
  </si>
  <si>
    <t>large subunit ribosomal protein L3</t>
  </si>
  <si>
    <t>COG0087</t>
  </si>
  <si>
    <t>Ribosomal protein L3 (RplC) (PDB:1VS6)</t>
  </si>
  <si>
    <t>00000000|gene_cluster:GC_00000000|genome_name:M_sp_C18|gene_callers_id:2345</t>
  </si>
  <si>
    <t>gi|494265252|ref|WP_007154017.1|</t>
  </si>
  <si>
    <t>MULTISPECIES: 50S ribosomal protein L3 [Marinobacter]&lt;&gt;50S ribosomal protein L3 [Marinobacter algicola DG893]&lt;&gt;50S ribosomal protein L3 [Marinobacter salarius]&lt;&gt;LSU ribosomal protein L3P [Marinobacter sp. DSM 26291]&lt;&gt;50S ribosomal protein L3 [Marinobacter sp. C18]&lt;&gt;50S ribosomal protein L3 [Marinobacter salarius]</t>
  </si>
  <si>
    <t>MULTISPECIES: 50S ribosomal protein L3 [Marinobacter]</t>
  </si>
  <si>
    <t>M_CORE_2564</t>
  </si>
  <si>
    <t>K03521</t>
  </si>
  <si>
    <t>electron transfer flavoprotein beta subunit</t>
  </si>
  <si>
    <t>COG2086</t>
  </si>
  <si>
    <t>Electron transfer flavoprotein, alpha and beta subunits (FixA) (PDB:5OL2)</t>
  </si>
  <si>
    <t>00000000|gene_cluster:GC_00000000|genome_name:M_sp_C18|gene_callers_id:2564</t>
  </si>
  <si>
    <t>gi|738252249|ref|WP_036207392.1|</t>
  </si>
  <si>
    <t>MULTISPECIES: electron transfer flavoprotein subunit beta/FixA family protein [Marinobacter]&lt;&gt;electron transfer flavoprotein beta subunit [Marinobacter sp. DSM 26291]&lt;&gt;electron transfer flavoprotein subunit beta [Marinobacter sp. C18]&lt;&gt;electron transfer flavoprotein subunit beta [Marinobacter salarius]</t>
  </si>
  <si>
    <t>MULTISPECIES: electron transfer flavoprotein subunit beta/FixA family protein [Marinobacter]</t>
  </si>
  <si>
    <t>M_CORE_396</t>
  </si>
  <si>
    <t>00000000|gene_cluster:GC_00000000|genome_name:M_sp_C18|gene_callers_id:396</t>
  </si>
  <si>
    <t>gi|1188295043|gb|ARM83022.1|</t>
  </si>
  <si>
    <t>murein hydrolase activator EnvC [Marinobacter salarius]</t>
  </si>
  <si>
    <t>M_CORE_2228</t>
  </si>
  <si>
    <t>00000000|gene_cluster:GC_00000000|genome_name:M_sp_C18|gene_callers_id:2228</t>
  </si>
  <si>
    <t>gi|1126560050|ref|WP_075195584.1|</t>
  </si>
  <si>
    <t>aminopeptidase N [Marinobacter sp. C18]&lt;&gt;aminopeptidase N [Marinobacter sp. C18]</t>
  </si>
  <si>
    <t>aminopeptidase N [Marinobacter sp. C18]</t>
  </si>
  <si>
    <t>M_CORE_399</t>
  </si>
  <si>
    <t>K03071</t>
  </si>
  <si>
    <t>preprotein translocase subunit SecB</t>
  </si>
  <si>
    <t>COG1952</t>
  </si>
  <si>
    <t>Preprotein translocase subunit SecB (SecB) (PDB:1OZB)</t>
  </si>
  <si>
    <t>00000000|gene_cluster:GC_00000000|genome_name:M_sp_C18|gene_callers_id:399</t>
  </si>
  <si>
    <t>gi|494263545|ref|WP_007153391.1|</t>
  </si>
  <si>
    <t>MULTISPECIES: protein-export chaperone SecB [Marinobacter]&lt;&gt;protein-export protein SecB [Marinobacter algicola DG893]&lt;&gt;preprotein translocase subunit SecB [Marinobacter salarius]&lt;&gt;preprotein translocase subunit SecB [Marinobacter sp. Hex_13]&lt;&gt;protein translocase subunit secB [Marinobacter sp. DSM 26291]&lt;&gt;preprotein translocase subunit SecB [Marinobacter sp. C18]&lt;&gt;protein-export protein SecB [Marinobacter salarius]&lt;&gt;protein-export chaperone SecB [Marinobacter sp.]</t>
  </si>
  <si>
    <t>MULTISPECIES: protein-export chaperone SecB [Marinobacter]</t>
  </si>
  <si>
    <t>M_CORE_296</t>
  </si>
  <si>
    <t>K09748</t>
  </si>
  <si>
    <t>ribosome maturation factor RimP</t>
  </si>
  <si>
    <t>COG0779</t>
  </si>
  <si>
    <t>Ribosome maturation factor RimP (RimP) (PDB:1IB8)</t>
  </si>
  <si>
    <t>00000000|gene_cluster:GC_00000000|genome_name:M_sp_C18|gene_callers_id:296</t>
  </si>
  <si>
    <t>gi|738257120|ref|WP_036212208.1|</t>
  </si>
  <si>
    <t>MULTISPECIES: ribosome maturation factor RimP [Marinobacter]&lt;&gt;ribosome maturation protein RimP [Marinobacter salarius]&lt;&gt;ribosome maturation factor RimP [Marinobacter sp. Hex_13]&lt;&gt;ribosome maturation factor RimP [Marinobacter sp. DSM 26291]&lt;&gt;ribosome maturation factor RimP [Marinobacter sp. C18]&lt;&gt;ribosome maturation factor RimP [Marinobacter salarius]</t>
  </si>
  <si>
    <t>MULTISPECIES: ribosome maturation factor RimP [Marinobacter]</t>
  </si>
  <si>
    <t>M_CORE_3880</t>
  </si>
  <si>
    <t>M_CORE_3311</t>
  </si>
  <si>
    <t>M_CORE_970</t>
  </si>
  <si>
    <t>00000000|gene_cluster:GC_00000000|genome_name:M_sp_C18|gene_callers_id:970</t>
  </si>
  <si>
    <t>gi|738249781|ref|WP_036204961.1|</t>
  </si>
  <si>
    <t>MULTISPECIES: NADH:ubiquinone reductase (Na(+)-transporting) subunit B [Marinobacter]&lt;&gt;NADH:ubiquinone reductase (Na(+)-transporting) subunit B [Marinobacter sp. Hex_13]&lt;&gt;Na+-transporting NADH:ubiquinone oxidoreductase subunit B [Marinobacter sp. DSM 26291]&lt;&gt;NADH:ubiquinone reductase (Na(+)-transporting) subunit B [Marinobacter sp. C18]&lt;&gt;Na(+)-translocating NADH-quinone reductase subunit B [Marinobacter salarius]</t>
  </si>
  <si>
    <t>MULTISPECIES: NADH:ubiquinone reductase (Na(+)-transporting) subunit B [Marinobacter]</t>
  </si>
  <si>
    <t>M_CORE_3760</t>
  </si>
  <si>
    <t>K03746</t>
  </si>
  <si>
    <t>DNA-binding protein H-NS</t>
  </si>
  <si>
    <t>00000000|gene_cluster:GC_00000000|genome_name:M_sp_C18|gene_callers_id:3760</t>
  </si>
  <si>
    <t>gi|494265469|ref|WP_007154106.1|</t>
  </si>
  <si>
    <t>MULTISPECIES: H-NS histone [Marinobacter]&lt;&gt;transcriptional regulator MvaT, P16 subunit [Marinobacter algicola DG893]&lt;&gt;H-NS histone [Marinobacter salarius]&lt;&gt;H-NS histone [Marinobacter sp. Hex_13]&lt;&gt;H-NS histone family protein [Marinobacter sp. DSM 26291]&lt;&gt;H-NS histone [Marinobacter sp. C18]</t>
  </si>
  <si>
    <t>MULTISPECIES: H-NS histone [Marinobacter]</t>
  </si>
  <si>
    <t>M_CORE_2789</t>
  </si>
  <si>
    <t>00000000|gene_cluster:GC_00000000|genome_name:M_sp_C18|gene_callers_id:2789</t>
  </si>
  <si>
    <t>gi|494260008|ref|WP_007151952.1|</t>
  </si>
  <si>
    <t>MULTISPECIES: cold-shock protein [Marinobacter]&lt;&gt;cold-shock DNA-binding domain family protein [Marinobacter algicola DG893]&lt;&gt;RNA chaperone/anti-terminator [Marinobacter salarius]&lt;&gt;cold-shock protein [Marinobacter sp. Hex_13]&lt;&gt;cold-shock DNA-binding protein family [Marinobacter sp. DSM 26291]&lt;&gt;cold-shock protein [Marinobacter sp. C18]&lt;&gt;cold shock-like protein CspE [Marinobacter salarius]</t>
  </si>
  <si>
    <t>MULTISPECIES: cold-shock protein [Marinobacter]</t>
  </si>
  <si>
    <t>M_CORE_2352</t>
  </si>
  <si>
    <t>K02878</t>
  </si>
  <si>
    <t>large subunit ribosomal protein L16</t>
  </si>
  <si>
    <t>COG0197</t>
  </si>
  <si>
    <t>Ribosomal protein L16/L10AE (RplP) (PDB:1WKI)</t>
  </si>
  <si>
    <t>00000000|gene_cluster:GC_00000000|genome_name:M_sp_C18|gene_callers_id:2352</t>
  </si>
  <si>
    <t>gi|494265233|ref|WP_007154008.1|</t>
  </si>
  <si>
    <t>MULTISPECIES: 50S ribosomal protein L16 [Marinobacter]&lt;&gt;50S ribosomal protein L16 [Marinobacter algicola DG893]&lt;&gt;50S ribosomal protein L16 [Marinobacter salarius]&lt;&gt;LSU ribosomal protein L16P [Marinobacter sp. DSM 26291]&lt;&gt;50S ribosomal protein L16 [Marinobacter sp. C18]&lt;&gt;50S ribosomal protein L16 [Marinobacter salarius]</t>
  </si>
  <si>
    <t>MULTISPECIES: 50S ribosomal protein L16 [Marinobacter]</t>
  </si>
  <si>
    <t>M_CORE_499</t>
  </si>
  <si>
    <t xml:space="preserve">Supplementary Data 2. Differentially expressed genes and corresponding available annotation in Colwellia and Marinobacter DEM-pangenomes </t>
  </si>
  <si>
    <t>K00827</t>
  </si>
  <si>
    <t xml:space="preserve">	
alanine-glyoxylate transaminase  [EC:2.6.1.44]</t>
  </si>
  <si>
    <t>COG0075</t>
  </si>
  <si>
    <t>alanine-glyoxylate transaminase [Amino acid transport and metabolism]</t>
  </si>
  <si>
    <t>K01681</t>
  </si>
  <si>
    <t>aconitate hydratase [EC:4.2.1.3]</t>
  </si>
  <si>
    <t>aconitate hydratase [Candidatus Colwellia aromaticivorans]</t>
  </si>
  <si>
    <t>Outer membrane receptor protein, Fe transport (FhuA) (PDB:1BY3)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</si>
</sst>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7" x14ac:knownFonts="1">
    <font>
      <sz val="12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BB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ED7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4" borderId="0" xfId="0" applyFill="1"/>
    <xf numFmtId="0" fontId="1" fillId="4" borderId="0" xfId="0" applyFont="1" applyFill="1"/>
    <xf numFmtId="0" fontId="1" fillId="3" borderId="0" xfId="0" applyFont="1" applyFill="1"/>
    <xf numFmtId="0" fontId="2" fillId="3" borderId="0" xfId="0" applyFont="1" applyFill="1"/>
    <xf numFmtId="11" fontId="2" fillId="3" borderId="0" xfId="0" applyNumberFormat="1" applyFont="1" applyFill="1"/>
    <xf numFmtId="0" fontId="1" fillId="2" borderId="0" xfId="0" applyFont="1" applyFill="1"/>
    <xf numFmtId="0" fontId="2" fillId="2" borderId="0" xfId="0" applyFont="1" applyFill="1"/>
    <xf numFmtId="11" fontId="2" fillId="2" borderId="0" xfId="0" applyNumberFormat="1" applyFont="1" applyFill="1"/>
    <xf numFmtId="0" fontId="3" fillId="4" borderId="0" xfId="0" applyFont="1" applyFill="1"/>
    <xf numFmtId="0" fontId="4" fillId="4" borderId="0" xfId="0" applyFont="1" applyFill="1"/>
    <xf numFmtId="0" fontId="4" fillId="2" borderId="0" xfId="0" applyFont="1" applyFill="1"/>
    <xf numFmtId="0" fontId="4" fillId="3" borderId="0" xfId="0" applyFont="1" applyFill="1"/>
    <xf numFmtId="0" fontId="5" fillId="2" borderId="0" xfId="0" applyFont="1" applyFill="1"/>
    <xf numFmtId="0" fontId="6" fillId="2" borderId="0" xfId="0" applyFont="1" applyFill="1"/>
    <xf numFmtId="11" fontId="6" fillId="2" borderId="0" xfId="0" applyNumberFormat="1" applyFont="1" applyFill="1"/>
    <xf numFmtId="0" fontId="0" fillId="2" borderId="0" xfId="0" applyFill="1"/>
    <xf numFmtId="0" fontId="5" fillId="5" borderId="0" xfId="0" applyFont="1" applyFill="1"/>
    <xf numFmtId="0" fontId="6" fillId="5" borderId="0" xfId="0" applyFont="1" applyFill="1"/>
    <xf numFmtId="11" fontId="6" fillId="5" borderId="0" xfId="0" applyNumberFormat="1" applyFont="1" applyFill="1"/>
    <xf numFmtId="0" fontId="0" fillId="5" borderId="0" xfId="0" applyFill="1"/>
    <xf numFmtId="0" fontId="4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4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wrapText="1"/>
    </xf>
    <xf numFmtId="164" fontId="2" fillId="3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1" fontId="4" fillId="4" borderId="0" xfId="0" applyNumberFormat="1" applyFont="1" applyFill="1"/>
    <xf numFmtId="1" fontId="2" fillId="3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1" fontId="0" fillId="0" borderId="0" xfId="0" applyNumberFormat="1"/>
    <xf numFmtId="165" fontId="4" fillId="4" borderId="0" xfId="0" applyNumberFormat="1" applyFont="1" applyFill="1"/>
    <xf numFmtId="165" fontId="1" fillId="4" borderId="0" xfId="0" applyNumberFormat="1" applyFont="1" applyFill="1"/>
    <xf numFmtId="165" fontId="2" fillId="3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6" fillId="2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 vertical="center"/>
    </xf>
    <xf numFmtId="165" fontId="6" fillId="2" borderId="0" xfId="0" applyNumberFormat="1" applyFont="1" applyFill="1" applyAlignment="1">
      <alignment horizontal="center" vertical="center"/>
    </xf>
    <xf numFmtId="165" fontId="0" fillId="0" borderId="0" xfId="0" applyNumberFormat="1"/>
    <xf numFmtId="165" fontId="4" fillId="2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6" fillId="5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11" fontId="2" fillId="3" borderId="0" xfId="0" applyNumberFormat="1" applyFont="1" applyFill="1" applyAlignment="1">
      <alignment horizontal="center"/>
    </xf>
    <xf numFmtId="11" fontId="2" fillId="2" borderId="0" xfId="0" applyNumberFormat="1" applyFont="1" applyFill="1" applyAlignment="1">
      <alignment horizontal="center"/>
    </xf>
    <xf numFmtId="11" fontId="6" fillId="5" borderId="0" xfId="0" applyNumberFormat="1" applyFont="1" applyFill="1" applyAlignment="1">
      <alignment horizontal="center"/>
    </xf>
    <xf numFmtId="11" fontId="6" fillId="2" borderId="0" xfId="0" applyNumberFormat="1" applyFont="1" applyFill="1" applyAlignment="1">
      <alignment horizontal="center"/>
    </xf>
    <xf numFmtId="11" fontId="2" fillId="3" borderId="0" xfId="0" applyNumberFormat="1" applyFont="1" applyFill="1" applyAlignment="1">
      <alignment wrapText="1"/>
    </xf>
    <xf numFmtId="11" fontId="2" fillId="2" borderId="0" xfId="0" applyNumberFormat="1" applyFont="1" applyFill="1" applyAlignment="1">
      <alignment wrapText="1"/>
    </xf>
    <xf numFmtId="11" fontId="6" fillId="2" borderId="0" xfId="0" applyNumberFormat="1" applyFont="1" applyFill="1" applyAlignment="1">
      <alignment wrapText="1"/>
    </xf>
    <xf numFmtId="11" fontId="6" fillId="5" borderId="0" xfId="0" applyNumberFormat="1" applyFont="1" applyFill="1" applyAlignment="1">
      <alignment wrapText="1"/>
    </xf>
    <xf numFmtId="0" fontId="4" fillId="4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1" fontId="1" fillId="4" borderId="0" xfId="0" applyNumberFormat="1" applyFont="1" applyFill="1" applyAlignment="1">
      <alignment horizontal="center" wrapText="1"/>
    </xf>
    <xf numFmtId="165" fontId="1" fillId="4" borderId="0" xfId="0" applyNumberFormat="1" applyFont="1" applyFill="1" applyAlignment="1">
      <alignment horizontal="center"/>
    </xf>
    <xf numFmtId="165" fontId="1" fillId="4" borderId="0" xfId="0" applyNumberFormat="1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BBF"/>
      <color rgb="FFBE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20F05-D0AF-5A4E-A734-CA97F2B64038}">
  <dimension ref="A1:DB6007"/>
  <sheetViews>
    <sheetView tabSelected="1" topLeftCell="AI1" zoomScale="224" zoomScaleNormal="224" workbookViewId="0">
      <pane ySplit="3" topLeftCell="A2299" activePane="bottomLeft" state="frozen"/>
      <selection pane="bottomLeft" activeCell="AP2300" sqref="AP2300"/>
    </sheetView>
  </sheetViews>
  <sheetFormatPr baseColWidth="10" defaultRowHeight="16" x14ac:dyDescent="0.2"/>
  <cols>
    <col min="2" max="2" width="13" customWidth="1"/>
    <col min="4" max="4" width="12.6640625" style="46" bestFit="1" customWidth="1"/>
    <col min="5" max="5" width="15.6640625" style="55" bestFit="1" customWidth="1"/>
    <col min="6" max="6" width="13.1640625" style="55" customWidth="1"/>
    <col min="7" max="7" width="11.1640625" style="55" bestFit="1" customWidth="1"/>
    <col min="8" max="8" width="12.33203125" style="55" bestFit="1" customWidth="1"/>
    <col min="9" max="10" width="11" bestFit="1" customWidth="1"/>
    <col min="14" max="14" width="13.33203125" customWidth="1"/>
    <col min="24" max="24" width="37.5" style="27" customWidth="1"/>
    <col min="25" max="25" width="11.83203125" style="27" customWidth="1"/>
    <col min="26" max="26" width="10.83203125" style="27"/>
    <col min="27" max="27" width="11.5" style="78" customWidth="1"/>
    <col min="28" max="28" width="16" style="27" customWidth="1"/>
    <col min="29" max="29" width="12.5" style="27" customWidth="1"/>
    <col min="31" max="32" width="7.5" style="34" customWidth="1"/>
    <col min="33" max="33" width="8.5" style="34" customWidth="1"/>
    <col min="34" max="38" width="7.5" style="34" customWidth="1"/>
    <col min="39" max="39" width="10.83203125" style="34"/>
    <col min="40" max="40" width="7" style="34" customWidth="1"/>
    <col min="41" max="41" width="14.6640625" style="27" customWidth="1"/>
    <col min="42" max="42" width="43.33203125" style="58" customWidth="1"/>
    <col min="43" max="106" width="10.83203125" style="1"/>
  </cols>
  <sheetData>
    <row r="1" spans="1:106" s="10" customFormat="1" ht="13" x14ac:dyDescent="0.15">
      <c r="A1" s="9" t="s">
        <v>13982</v>
      </c>
      <c r="B1" s="9"/>
      <c r="D1" s="41"/>
      <c r="E1" s="47"/>
      <c r="F1" s="47"/>
      <c r="G1" s="47"/>
      <c r="H1" s="47"/>
      <c r="X1" s="21"/>
      <c r="Y1" s="21"/>
      <c r="Z1" s="21"/>
      <c r="AA1" s="71"/>
      <c r="AB1" s="21"/>
      <c r="AC1" s="21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1"/>
      <c r="AP1" s="57"/>
    </row>
    <row r="2" spans="1:106" s="10" customFormat="1" ht="13" x14ac:dyDescent="0.15">
      <c r="D2" s="41"/>
      <c r="E2" s="47"/>
      <c r="F2" s="47"/>
      <c r="G2" s="47"/>
      <c r="H2" s="47"/>
      <c r="X2" s="21"/>
      <c r="Y2" s="21"/>
      <c r="Z2" s="21"/>
      <c r="AA2" s="71"/>
      <c r="AB2" s="21"/>
      <c r="AC2" s="21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1"/>
      <c r="AP2" s="57"/>
    </row>
    <row r="3" spans="1:106" s="10" customFormat="1" ht="42" x14ac:dyDescent="0.15">
      <c r="A3" s="2" t="s">
        <v>0</v>
      </c>
      <c r="B3" s="2" t="s">
        <v>13408</v>
      </c>
      <c r="C3" s="2" t="s">
        <v>1</v>
      </c>
      <c r="D3" s="79" t="s">
        <v>2</v>
      </c>
      <c r="E3" s="80" t="s">
        <v>3</v>
      </c>
      <c r="F3" s="81" t="s">
        <v>4</v>
      </c>
      <c r="G3" s="80" t="s">
        <v>5</v>
      </c>
      <c r="H3" s="48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2" t="s">
        <v>22</v>
      </c>
      <c r="Y3" s="22" t="s">
        <v>23</v>
      </c>
      <c r="Z3" s="22" t="s">
        <v>24</v>
      </c>
      <c r="AA3" s="72" t="s">
        <v>25</v>
      </c>
      <c r="AB3" s="22" t="s">
        <v>26</v>
      </c>
      <c r="AC3" s="22" t="s">
        <v>27</v>
      </c>
      <c r="AD3" s="2" t="s">
        <v>28</v>
      </c>
      <c r="AE3" s="29" t="s">
        <v>29</v>
      </c>
      <c r="AF3" s="29" t="s">
        <v>30</v>
      </c>
      <c r="AG3" s="29" t="s">
        <v>31</v>
      </c>
      <c r="AH3" s="29" t="s">
        <v>32</v>
      </c>
      <c r="AI3" s="29" t="s">
        <v>33</v>
      </c>
      <c r="AJ3" s="29" t="s">
        <v>34</v>
      </c>
      <c r="AK3" s="29" t="s">
        <v>35</v>
      </c>
      <c r="AL3" s="29" t="s">
        <v>36</v>
      </c>
      <c r="AM3" s="29" t="s">
        <v>37</v>
      </c>
      <c r="AN3" s="29" t="s">
        <v>38</v>
      </c>
      <c r="AO3" s="22" t="s">
        <v>39</v>
      </c>
      <c r="AP3" s="29" t="s">
        <v>40</v>
      </c>
    </row>
    <row r="4" spans="1:106" s="11" customFormat="1" ht="84" x14ac:dyDescent="0.15">
      <c r="A4" s="3" t="s">
        <v>41</v>
      </c>
      <c r="B4" s="3" t="str">
        <f t="shared" ref="B4:B67" si="0">"C_ACC_"&amp;D4</f>
        <v>C_ACC_1</v>
      </c>
      <c r="C4" s="4" t="s">
        <v>42</v>
      </c>
      <c r="D4" s="42">
        <v>1</v>
      </c>
      <c r="E4" s="49">
        <v>20.652821299999999</v>
      </c>
      <c r="F4" s="49">
        <v>7.1160222519999996</v>
      </c>
      <c r="G4" s="49">
        <v>2.5349872310000001</v>
      </c>
      <c r="H4" s="49">
        <v>2.8071235090000002</v>
      </c>
      <c r="I4" s="36">
        <v>4.9986070000000004E-3</v>
      </c>
      <c r="J4" s="36">
        <v>1.552044E-2</v>
      </c>
      <c r="K4" s="4" t="s">
        <v>43</v>
      </c>
      <c r="L4" s="4">
        <v>34</v>
      </c>
      <c r="M4" s="4" t="s">
        <v>44</v>
      </c>
      <c r="N4" s="4" t="s">
        <v>44</v>
      </c>
      <c r="O4" s="4" t="s">
        <v>44</v>
      </c>
      <c r="P4" s="4" t="s">
        <v>44</v>
      </c>
      <c r="Q4" s="4" t="s">
        <v>44</v>
      </c>
      <c r="R4" s="4" t="s">
        <v>44</v>
      </c>
      <c r="S4" s="4" t="s">
        <v>44</v>
      </c>
      <c r="T4" s="4" t="s">
        <v>44</v>
      </c>
      <c r="U4" s="4" t="s">
        <v>44</v>
      </c>
      <c r="V4" s="4" t="s">
        <v>44</v>
      </c>
      <c r="W4" s="4" t="s">
        <v>44</v>
      </c>
      <c r="X4" s="23" t="s">
        <v>44</v>
      </c>
      <c r="Y4" s="23" t="s">
        <v>44</v>
      </c>
      <c r="Z4" s="23" t="s">
        <v>44</v>
      </c>
      <c r="AA4" s="73" t="s">
        <v>44</v>
      </c>
      <c r="AB4" s="23" t="s">
        <v>44</v>
      </c>
      <c r="AC4" s="23" t="s">
        <v>355</v>
      </c>
      <c r="AD4" s="4" t="s">
        <v>350</v>
      </c>
      <c r="AE4" s="30">
        <v>100</v>
      </c>
      <c r="AF4" s="30">
        <v>105</v>
      </c>
      <c r="AG4" s="30">
        <v>0</v>
      </c>
      <c r="AH4" s="30">
        <v>0</v>
      </c>
      <c r="AI4" s="30">
        <v>1</v>
      </c>
      <c r="AJ4" s="30">
        <v>105</v>
      </c>
      <c r="AK4" s="30">
        <v>1</v>
      </c>
      <c r="AL4" s="30">
        <v>105</v>
      </c>
      <c r="AM4" s="63">
        <v>3.78E-72</v>
      </c>
      <c r="AN4" s="30">
        <v>219</v>
      </c>
      <c r="AO4" s="23" t="s">
        <v>52</v>
      </c>
      <c r="AP4" s="59" t="s">
        <v>52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</row>
    <row r="5" spans="1:106" s="11" customFormat="1" ht="84" x14ac:dyDescent="0.15">
      <c r="A5" s="3" t="s">
        <v>41</v>
      </c>
      <c r="B5" s="3" t="str">
        <f t="shared" si="0"/>
        <v>C_ACC_1</v>
      </c>
      <c r="C5" s="4" t="s">
        <v>42</v>
      </c>
      <c r="D5" s="42">
        <v>1</v>
      </c>
      <c r="E5" s="49">
        <v>20.652821299999999</v>
      </c>
      <c r="F5" s="49">
        <v>7.0585572330000002</v>
      </c>
      <c r="G5" s="49">
        <v>2.5266929500000002</v>
      </c>
      <c r="H5" s="49">
        <v>2.7935951750000001</v>
      </c>
      <c r="I5" s="36">
        <v>5.2125690000000002E-3</v>
      </c>
      <c r="J5" s="36">
        <v>1.4452082E-2</v>
      </c>
      <c r="K5" s="4" t="s">
        <v>49</v>
      </c>
      <c r="L5" s="4">
        <v>36</v>
      </c>
      <c r="M5" s="4" t="s">
        <v>44</v>
      </c>
      <c r="N5" s="4" t="s">
        <v>44</v>
      </c>
      <c r="O5" s="4" t="s">
        <v>44</v>
      </c>
      <c r="P5" s="4" t="s">
        <v>44</v>
      </c>
      <c r="Q5" s="4" t="s">
        <v>44</v>
      </c>
      <c r="R5" s="4" t="s">
        <v>44</v>
      </c>
      <c r="S5" s="4" t="s">
        <v>44</v>
      </c>
      <c r="T5" s="4" t="s">
        <v>44</v>
      </c>
      <c r="U5" s="4" t="s">
        <v>44</v>
      </c>
      <c r="V5" s="4" t="s">
        <v>44</v>
      </c>
      <c r="W5" s="4" t="s">
        <v>44</v>
      </c>
      <c r="X5" s="23" t="s">
        <v>44</v>
      </c>
      <c r="Y5" s="23" t="s">
        <v>44</v>
      </c>
      <c r="Z5" s="23" t="s">
        <v>44</v>
      </c>
      <c r="AA5" s="73" t="s">
        <v>44</v>
      </c>
      <c r="AB5" s="23" t="s">
        <v>44</v>
      </c>
      <c r="AC5" s="23" t="s">
        <v>355</v>
      </c>
      <c r="AD5" s="4" t="s">
        <v>350</v>
      </c>
      <c r="AE5" s="30">
        <v>100</v>
      </c>
      <c r="AF5" s="30">
        <v>105</v>
      </c>
      <c r="AG5" s="30">
        <v>0</v>
      </c>
      <c r="AH5" s="30">
        <v>0</v>
      </c>
      <c r="AI5" s="30">
        <v>1</v>
      </c>
      <c r="AJ5" s="30">
        <v>105</v>
      </c>
      <c r="AK5" s="30">
        <v>1</v>
      </c>
      <c r="AL5" s="30">
        <v>105</v>
      </c>
      <c r="AM5" s="63">
        <v>3.78E-72</v>
      </c>
      <c r="AN5" s="30">
        <v>219</v>
      </c>
      <c r="AO5" s="23" t="s">
        <v>52</v>
      </c>
      <c r="AP5" s="59" t="s">
        <v>52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</row>
    <row r="6" spans="1:106" s="11" customFormat="1" ht="84" x14ac:dyDescent="0.15">
      <c r="A6" s="3" t="s">
        <v>41</v>
      </c>
      <c r="B6" s="3" t="str">
        <f t="shared" si="0"/>
        <v>C_ACC_1</v>
      </c>
      <c r="C6" s="4" t="s">
        <v>42</v>
      </c>
      <c r="D6" s="42">
        <v>1</v>
      </c>
      <c r="E6" s="49">
        <v>20.652821299999999</v>
      </c>
      <c r="F6" s="49">
        <v>6.7781540590000002</v>
      </c>
      <c r="G6" s="49">
        <v>2.4880189659999998</v>
      </c>
      <c r="H6" s="49">
        <v>2.724317681</v>
      </c>
      <c r="I6" s="36">
        <v>6.4434499999999999E-3</v>
      </c>
      <c r="J6" s="36">
        <v>2.0964333000000002E-2</v>
      </c>
      <c r="K6" s="4" t="s">
        <v>56</v>
      </c>
      <c r="L6" s="4">
        <v>49</v>
      </c>
      <c r="M6" s="4" t="s">
        <v>44</v>
      </c>
      <c r="N6" s="4" t="s">
        <v>44</v>
      </c>
      <c r="O6" s="4" t="s">
        <v>44</v>
      </c>
      <c r="P6" s="4" t="s">
        <v>44</v>
      </c>
      <c r="Q6" s="4" t="s">
        <v>44</v>
      </c>
      <c r="R6" s="4" t="s">
        <v>44</v>
      </c>
      <c r="S6" s="4" t="s">
        <v>44</v>
      </c>
      <c r="T6" s="4" t="s">
        <v>44</v>
      </c>
      <c r="U6" s="4" t="s">
        <v>44</v>
      </c>
      <c r="V6" s="4" t="s">
        <v>44</v>
      </c>
      <c r="W6" s="4" t="s">
        <v>44</v>
      </c>
      <c r="X6" s="23" t="s">
        <v>44</v>
      </c>
      <c r="Y6" s="23" t="s">
        <v>44</v>
      </c>
      <c r="Z6" s="23" t="s">
        <v>44</v>
      </c>
      <c r="AA6" s="73" t="s">
        <v>44</v>
      </c>
      <c r="AB6" s="23" t="s">
        <v>44</v>
      </c>
      <c r="AC6" s="23" t="s">
        <v>355</v>
      </c>
      <c r="AD6" s="4" t="s">
        <v>350</v>
      </c>
      <c r="AE6" s="30">
        <v>100</v>
      </c>
      <c r="AF6" s="30">
        <v>105</v>
      </c>
      <c r="AG6" s="30">
        <v>0</v>
      </c>
      <c r="AH6" s="30">
        <v>0</v>
      </c>
      <c r="AI6" s="30">
        <v>1</v>
      </c>
      <c r="AJ6" s="30">
        <v>105</v>
      </c>
      <c r="AK6" s="30">
        <v>1</v>
      </c>
      <c r="AL6" s="30">
        <v>105</v>
      </c>
      <c r="AM6" s="63">
        <v>3.78E-72</v>
      </c>
      <c r="AN6" s="30">
        <v>219</v>
      </c>
      <c r="AO6" s="23" t="s">
        <v>52</v>
      </c>
      <c r="AP6" s="59" t="s">
        <v>52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</row>
    <row r="7" spans="1:106" s="11" customFormat="1" ht="140" x14ac:dyDescent="0.15">
      <c r="A7" s="3" t="s">
        <v>41</v>
      </c>
      <c r="B7" s="3" t="str">
        <f t="shared" si="0"/>
        <v>C_ACC_3</v>
      </c>
      <c r="C7" s="4" t="s">
        <v>42</v>
      </c>
      <c r="D7" s="42">
        <v>3</v>
      </c>
      <c r="E7" s="49">
        <v>30.597164599999999</v>
      </c>
      <c r="F7" s="49">
        <v>7.858120532</v>
      </c>
      <c r="G7" s="49">
        <v>2.2293848770000002</v>
      </c>
      <c r="H7" s="49">
        <v>3.5247931440000002</v>
      </c>
      <c r="I7" s="36">
        <v>4.23814E-4</v>
      </c>
      <c r="J7" s="36">
        <v>3.9910359999999999E-3</v>
      </c>
      <c r="K7" s="4" t="s">
        <v>49</v>
      </c>
      <c r="L7" s="4">
        <v>62</v>
      </c>
      <c r="M7" s="4" t="s">
        <v>44</v>
      </c>
      <c r="N7" s="4" t="s">
        <v>44</v>
      </c>
      <c r="O7" s="4" t="s">
        <v>44</v>
      </c>
      <c r="P7" s="4" t="s">
        <v>44</v>
      </c>
      <c r="Q7" s="4" t="s">
        <v>44</v>
      </c>
      <c r="R7" s="4" t="s">
        <v>44</v>
      </c>
      <c r="S7" s="4" t="s">
        <v>44</v>
      </c>
      <c r="T7" s="4" t="s">
        <v>2137</v>
      </c>
      <c r="U7" s="4" t="s">
        <v>2137</v>
      </c>
      <c r="V7" s="4" t="s">
        <v>2138</v>
      </c>
      <c r="W7" s="4" t="s">
        <v>4625</v>
      </c>
      <c r="X7" s="23" t="s">
        <v>4626</v>
      </c>
      <c r="Y7" s="67">
        <v>9.9999999999999997E-29</v>
      </c>
      <c r="Z7" s="23" t="s">
        <v>44</v>
      </c>
      <c r="AA7" s="73" t="s">
        <v>44</v>
      </c>
      <c r="AB7" s="23" t="s">
        <v>44</v>
      </c>
      <c r="AC7" s="23" t="s">
        <v>4627</v>
      </c>
      <c r="AD7" s="4" t="s">
        <v>4628</v>
      </c>
      <c r="AE7" s="30">
        <v>100</v>
      </c>
      <c r="AF7" s="30">
        <v>140</v>
      </c>
      <c r="AG7" s="30">
        <v>0</v>
      </c>
      <c r="AH7" s="30">
        <v>0</v>
      </c>
      <c r="AI7" s="30">
        <v>1</v>
      </c>
      <c r="AJ7" s="30">
        <v>140</v>
      </c>
      <c r="AK7" s="30">
        <v>1</v>
      </c>
      <c r="AL7" s="30">
        <v>140</v>
      </c>
      <c r="AM7" s="63">
        <v>1.55E-96</v>
      </c>
      <c r="AN7" s="30">
        <v>283</v>
      </c>
      <c r="AO7" s="23" t="s">
        <v>4629</v>
      </c>
      <c r="AP7" s="59" t="s">
        <v>4629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</row>
    <row r="8" spans="1:106" s="11" customFormat="1" ht="98" x14ac:dyDescent="0.15">
      <c r="A8" s="3" t="s">
        <v>41</v>
      </c>
      <c r="B8" s="3" t="str">
        <f t="shared" si="0"/>
        <v>C_ACC_3</v>
      </c>
      <c r="C8" s="4" t="s">
        <v>42</v>
      </c>
      <c r="D8" s="42">
        <v>3</v>
      </c>
      <c r="E8" s="49">
        <v>30.597164599999999</v>
      </c>
      <c r="F8" s="49">
        <v>7.8321841320000001</v>
      </c>
      <c r="G8" s="49">
        <v>2.2540879399999998</v>
      </c>
      <c r="H8" s="49">
        <v>3.4746577510000001</v>
      </c>
      <c r="I8" s="36">
        <v>5.11506E-4</v>
      </c>
      <c r="J8" s="36">
        <v>5.2791169999999998E-3</v>
      </c>
      <c r="K8" s="4" t="s">
        <v>43</v>
      </c>
      <c r="L8" s="4">
        <v>58</v>
      </c>
      <c r="M8" s="4" t="s">
        <v>44</v>
      </c>
      <c r="N8" s="4" t="s">
        <v>44</v>
      </c>
      <c r="O8" s="4" t="s">
        <v>44</v>
      </c>
      <c r="P8" s="4" t="s">
        <v>44</v>
      </c>
      <c r="Q8" s="4" t="s">
        <v>44</v>
      </c>
      <c r="R8" s="4" t="s">
        <v>44</v>
      </c>
      <c r="S8" s="4" t="s">
        <v>44</v>
      </c>
      <c r="T8" s="4" t="s">
        <v>2137</v>
      </c>
      <c r="U8" s="4" t="s">
        <v>2137</v>
      </c>
      <c r="V8" s="4" t="s">
        <v>2138</v>
      </c>
      <c r="W8" s="4" t="s">
        <v>4625</v>
      </c>
      <c r="X8" s="23" t="s">
        <v>4626</v>
      </c>
      <c r="Y8" s="67">
        <v>9.9999999999999997E-29</v>
      </c>
      <c r="Z8" s="23" t="s">
        <v>44</v>
      </c>
      <c r="AA8" s="73" t="s">
        <v>44</v>
      </c>
      <c r="AB8" s="23" t="s">
        <v>44</v>
      </c>
      <c r="AC8" s="23" t="s">
        <v>4627</v>
      </c>
      <c r="AD8" s="4" t="s">
        <v>4628</v>
      </c>
      <c r="AE8" s="30">
        <v>100</v>
      </c>
      <c r="AF8" s="30">
        <v>140</v>
      </c>
      <c r="AG8" s="30">
        <v>0</v>
      </c>
      <c r="AH8" s="30">
        <v>0</v>
      </c>
      <c r="AI8" s="30">
        <v>1</v>
      </c>
      <c r="AJ8" s="30">
        <v>140</v>
      </c>
      <c r="AK8" s="30">
        <v>1</v>
      </c>
      <c r="AL8" s="30">
        <v>140</v>
      </c>
      <c r="AM8" s="63">
        <v>1.55E-96</v>
      </c>
      <c r="AN8" s="30">
        <v>283</v>
      </c>
      <c r="AO8" s="23" t="s">
        <v>4629</v>
      </c>
      <c r="AP8" s="59" t="s">
        <v>4629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</row>
    <row r="9" spans="1:106" s="11" customFormat="1" ht="98" x14ac:dyDescent="0.15">
      <c r="A9" s="3" t="s">
        <v>41</v>
      </c>
      <c r="B9" s="3" t="str">
        <f t="shared" si="0"/>
        <v>C_ACC_3</v>
      </c>
      <c r="C9" s="4" t="s">
        <v>42</v>
      </c>
      <c r="D9" s="42">
        <v>3</v>
      </c>
      <c r="E9" s="49">
        <v>30.597164599999999</v>
      </c>
      <c r="F9" s="49">
        <v>7.591929843</v>
      </c>
      <c r="G9" s="49">
        <v>2.2355446109999999</v>
      </c>
      <c r="H9" s="49">
        <v>3.3960091010000002</v>
      </c>
      <c r="I9" s="36">
        <v>6.8376099999999996E-4</v>
      </c>
      <c r="J9" s="36">
        <v>6.540644E-3</v>
      </c>
      <c r="K9" s="4" t="s">
        <v>56</v>
      </c>
      <c r="L9" s="4">
        <v>60</v>
      </c>
      <c r="M9" s="4" t="s">
        <v>44</v>
      </c>
      <c r="N9" s="4" t="s">
        <v>44</v>
      </c>
      <c r="O9" s="4" t="s">
        <v>44</v>
      </c>
      <c r="P9" s="4" t="s">
        <v>44</v>
      </c>
      <c r="Q9" s="4" t="s">
        <v>44</v>
      </c>
      <c r="R9" s="4" t="s">
        <v>44</v>
      </c>
      <c r="S9" s="4" t="s">
        <v>44</v>
      </c>
      <c r="T9" s="4" t="s">
        <v>2137</v>
      </c>
      <c r="U9" s="4" t="s">
        <v>2137</v>
      </c>
      <c r="V9" s="4" t="s">
        <v>2138</v>
      </c>
      <c r="W9" s="4" t="s">
        <v>4625</v>
      </c>
      <c r="X9" s="23" t="s">
        <v>4626</v>
      </c>
      <c r="Y9" s="67">
        <v>9.9999999999999997E-29</v>
      </c>
      <c r="Z9" s="23" t="s">
        <v>44</v>
      </c>
      <c r="AA9" s="73" t="s">
        <v>44</v>
      </c>
      <c r="AB9" s="23" t="s">
        <v>44</v>
      </c>
      <c r="AC9" s="23" t="s">
        <v>4627</v>
      </c>
      <c r="AD9" s="4" t="s">
        <v>4628</v>
      </c>
      <c r="AE9" s="30">
        <v>100</v>
      </c>
      <c r="AF9" s="30">
        <v>140</v>
      </c>
      <c r="AG9" s="30">
        <v>0</v>
      </c>
      <c r="AH9" s="30">
        <v>0</v>
      </c>
      <c r="AI9" s="30">
        <v>1</v>
      </c>
      <c r="AJ9" s="30">
        <v>140</v>
      </c>
      <c r="AK9" s="30">
        <v>1</v>
      </c>
      <c r="AL9" s="30">
        <v>140</v>
      </c>
      <c r="AM9" s="63">
        <v>1.55E-96</v>
      </c>
      <c r="AN9" s="30">
        <v>283</v>
      </c>
      <c r="AO9" s="23" t="s">
        <v>4629</v>
      </c>
      <c r="AP9" s="59" t="s">
        <v>4629</v>
      </c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</row>
    <row r="10" spans="1:106" s="11" customFormat="1" ht="98" x14ac:dyDescent="0.15">
      <c r="A10" s="3" t="s">
        <v>41</v>
      </c>
      <c r="B10" s="3" t="str">
        <f t="shared" si="0"/>
        <v>C_ACC_3</v>
      </c>
      <c r="C10" s="4" t="s">
        <v>42</v>
      </c>
      <c r="D10" s="42">
        <v>3</v>
      </c>
      <c r="E10" s="49">
        <v>30.597164599999999</v>
      </c>
      <c r="F10" s="49">
        <v>7.0710286550000001</v>
      </c>
      <c r="G10" s="49">
        <v>1.9662227409999999</v>
      </c>
      <c r="H10" s="49">
        <v>3.5962500629999998</v>
      </c>
      <c r="I10" s="36">
        <v>3.2283700000000003E-4</v>
      </c>
      <c r="J10" s="36">
        <v>1.8963680000000001E-3</v>
      </c>
      <c r="K10" s="4" t="s">
        <v>45</v>
      </c>
      <c r="L10" s="4">
        <v>3</v>
      </c>
      <c r="M10" s="4" t="s">
        <v>44</v>
      </c>
      <c r="N10" s="4" t="s">
        <v>44</v>
      </c>
      <c r="O10" s="4" t="s">
        <v>44</v>
      </c>
      <c r="P10" s="4" t="s">
        <v>44</v>
      </c>
      <c r="Q10" s="4" t="s">
        <v>44</v>
      </c>
      <c r="R10" s="4" t="s">
        <v>44</v>
      </c>
      <c r="S10" s="4" t="s">
        <v>44</v>
      </c>
      <c r="T10" s="4" t="s">
        <v>2137</v>
      </c>
      <c r="U10" s="4" t="s">
        <v>2137</v>
      </c>
      <c r="V10" s="4" t="s">
        <v>2138</v>
      </c>
      <c r="W10" s="4" t="s">
        <v>4625</v>
      </c>
      <c r="X10" s="23" t="s">
        <v>4626</v>
      </c>
      <c r="Y10" s="67">
        <v>9.9999999999999997E-29</v>
      </c>
      <c r="Z10" s="23" t="s">
        <v>44</v>
      </c>
      <c r="AA10" s="73" t="s">
        <v>44</v>
      </c>
      <c r="AB10" s="23" t="s">
        <v>44</v>
      </c>
      <c r="AC10" s="23" t="s">
        <v>4627</v>
      </c>
      <c r="AD10" s="4" t="s">
        <v>4628</v>
      </c>
      <c r="AE10" s="30">
        <v>100</v>
      </c>
      <c r="AF10" s="30">
        <v>140</v>
      </c>
      <c r="AG10" s="30">
        <v>0</v>
      </c>
      <c r="AH10" s="30">
        <v>0</v>
      </c>
      <c r="AI10" s="30">
        <v>1</v>
      </c>
      <c r="AJ10" s="30">
        <v>140</v>
      </c>
      <c r="AK10" s="30">
        <v>1</v>
      </c>
      <c r="AL10" s="30">
        <v>140</v>
      </c>
      <c r="AM10" s="63">
        <v>1.55E-96</v>
      </c>
      <c r="AN10" s="30">
        <v>283</v>
      </c>
      <c r="AO10" s="23" t="s">
        <v>4629</v>
      </c>
      <c r="AP10" s="59" t="s">
        <v>4629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</row>
    <row r="11" spans="1:106" s="11" customFormat="1" ht="84" x14ac:dyDescent="0.15">
      <c r="A11" s="3" t="s">
        <v>41</v>
      </c>
      <c r="B11" s="3" t="str">
        <f t="shared" si="0"/>
        <v>C_ACC_6</v>
      </c>
      <c r="C11" s="4" t="s">
        <v>42</v>
      </c>
      <c r="D11" s="42">
        <v>6</v>
      </c>
      <c r="E11" s="49">
        <v>36.091511259999997</v>
      </c>
      <c r="F11" s="49">
        <v>7.0141184589999996</v>
      </c>
      <c r="G11" s="49">
        <v>1.8641580790000001</v>
      </c>
      <c r="H11" s="49">
        <v>3.7626199929999999</v>
      </c>
      <c r="I11" s="36">
        <v>1.6814299999999999E-4</v>
      </c>
      <c r="J11" s="36">
        <v>3.4319340000000002E-3</v>
      </c>
      <c r="K11" s="4" t="s">
        <v>43</v>
      </c>
      <c r="L11" s="4">
        <v>42</v>
      </c>
      <c r="M11" s="4" t="s">
        <v>44</v>
      </c>
      <c r="N11" s="4" t="s">
        <v>44</v>
      </c>
      <c r="O11" s="4" t="s">
        <v>44</v>
      </c>
      <c r="P11" s="4" t="s">
        <v>44</v>
      </c>
      <c r="Q11" s="4" t="s">
        <v>44</v>
      </c>
      <c r="R11" s="4" t="s">
        <v>44</v>
      </c>
      <c r="S11" s="4" t="s">
        <v>44</v>
      </c>
      <c r="T11" s="4" t="s">
        <v>44</v>
      </c>
      <c r="U11" s="4" t="s">
        <v>44</v>
      </c>
      <c r="V11" s="4" t="s">
        <v>44</v>
      </c>
      <c r="W11" s="4" t="s">
        <v>44</v>
      </c>
      <c r="X11" s="23" t="s">
        <v>44</v>
      </c>
      <c r="Y11" s="23" t="s">
        <v>44</v>
      </c>
      <c r="Z11" s="23" t="s">
        <v>44</v>
      </c>
      <c r="AA11" s="73" t="s">
        <v>44</v>
      </c>
      <c r="AB11" s="23" t="s">
        <v>44</v>
      </c>
      <c r="AC11" s="23" t="s">
        <v>373</v>
      </c>
      <c r="AD11" s="4" t="s">
        <v>374</v>
      </c>
      <c r="AE11" s="30">
        <v>100</v>
      </c>
      <c r="AF11" s="30">
        <v>79</v>
      </c>
      <c r="AG11" s="30">
        <v>0</v>
      </c>
      <c r="AH11" s="30">
        <v>0</v>
      </c>
      <c r="AI11" s="30">
        <v>1</v>
      </c>
      <c r="AJ11" s="30">
        <v>79</v>
      </c>
      <c r="AK11" s="30">
        <v>1</v>
      </c>
      <c r="AL11" s="30">
        <v>79</v>
      </c>
      <c r="AM11" s="63">
        <v>2.5800000000000002E-49</v>
      </c>
      <c r="AN11" s="30">
        <v>159</v>
      </c>
      <c r="AO11" s="23" t="s">
        <v>52</v>
      </c>
      <c r="AP11" s="59" t="s">
        <v>52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</row>
    <row r="12" spans="1:106" s="11" customFormat="1" ht="84" x14ac:dyDescent="0.15">
      <c r="A12" s="3" t="s">
        <v>41</v>
      </c>
      <c r="B12" s="3" t="str">
        <f t="shared" si="0"/>
        <v>C_ACC_6</v>
      </c>
      <c r="C12" s="4" t="s">
        <v>42</v>
      </c>
      <c r="D12" s="42">
        <v>6</v>
      </c>
      <c r="E12" s="49">
        <v>36.091511259999997</v>
      </c>
      <c r="F12" s="49">
        <v>3.9648615199999999</v>
      </c>
      <c r="G12" s="49">
        <v>1.564662891</v>
      </c>
      <c r="H12" s="49">
        <v>2.5340036769999998</v>
      </c>
      <c r="I12" s="36">
        <v>1.1276754999999999E-2</v>
      </c>
      <c r="J12" s="36">
        <v>2.0420473000000001E-2</v>
      </c>
      <c r="K12" s="4" t="s">
        <v>45</v>
      </c>
      <c r="L12" s="4">
        <v>9</v>
      </c>
      <c r="M12" s="4" t="s">
        <v>44</v>
      </c>
      <c r="N12" s="4" t="s">
        <v>44</v>
      </c>
      <c r="O12" s="4" t="s">
        <v>44</v>
      </c>
      <c r="P12" s="4" t="s">
        <v>44</v>
      </c>
      <c r="Q12" s="4" t="s">
        <v>44</v>
      </c>
      <c r="R12" s="4" t="s">
        <v>44</v>
      </c>
      <c r="S12" s="4" t="s">
        <v>44</v>
      </c>
      <c r="T12" s="4" t="s">
        <v>44</v>
      </c>
      <c r="U12" s="4" t="s">
        <v>44</v>
      </c>
      <c r="V12" s="4" t="s">
        <v>44</v>
      </c>
      <c r="W12" s="4" t="s">
        <v>44</v>
      </c>
      <c r="X12" s="23" t="s">
        <v>44</v>
      </c>
      <c r="Y12" s="23" t="s">
        <v>44</v>
      </c>
      <c r="Z12" s="23" t="s">
        <v>44</v>
      </c>
      <c r="AA12" s="73" t="s">
        <v>44</v>
      </c>
      <c r="AB12" s="23" t="s">
        <v>44</v>
      </c>
      <c r="AC12" s="23" t="s">
        <v>373</v>
      </c>
      <c r="AD12" s="4" t="s">
        <v>374</v>
      </c>
      <c r="AE12" s="30">
        <v>100</v>
      </c>
      <c r="AF12" s="30">
        <v>79</v>
      </c>
      <c r="AG12" s="30">
        <v>0</v>
      </c>
      <c r="AH12" s="30">
        <v>0</v>
      </c>
      <c r="AI12" s="30">
        <v>1</v>
      </c>
      <c r="AJ12" s="30">
        <v>79</v>
      </c>
      <c r="AK12" s="30">
        <v>1</v>
      </c>
      <c r="AL12" s="30">
        <v>79</v>
      </c>
      <c r="AM12" s="63">
        <v>2.5800000000000002E-49</v>
      </c>
      <c r="AN12" s="30">
        <v>159</v>
      </c>
      <c r="AO12" s="23" t="s">
        <v>52</v>
      </c>
      <c r="AP12" s="59" t="s">
        <v>52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</row>
    <row r="13" spans="1:106" s="11" customFormat="1" ht="84" x14ac:dyDescent="0.15">
      <c r="A13" s="3" t="s">
        <v>41</v>
      </c>
      <c r="B13" s="3" t="str">
        <f t="shared" si="0"/>
        <v>C_ACC_7</v>
      </c>
      <c r="C13" s="4" t="s">
        <v>42</v>
      </c>
      <c r="D13" s="42">
        <v>7</v>
      </c>
      <c r="E13" s="49">
        <v>28.351268699999999</v>
      </c>
      <c r="F13" s="49">
        <v>6.7084235159999999</v>
      </c>
      <c r="G13" s="49">
        <v>1.816588181</v>
      </c>
      <c r="H13" s="49">
        <v>3.692869736</v>
      </c>
      <c r="I13" s="36">
        <v>2.21738E-4</v>
      </c>
      <c r="J13" s="36">
        <v>3.6479500000000001E-3</v>
      </c>
      <c r="K13" s="4" t="s">
        <v>43</v>
      </c>
      <c r="L13" s="4">
        <v>25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  <c r="S13" s="4" t="s">
        <v>44</v>
      </c>
      <c r="T13" s="4" t="s">
        <v>44</v>
      </c>
      <c r="U13" s="4" t="s">
        <v>44</v>
      </c>
      <c r="V13" s="4" t="s">
        <v>44</v>
      </c>
      <c r="W13" s="4" t="s">
        <v>44</v>
      </c>
      <c r="X13" s="23" t="s">
        <v>44</v>
      </c>
      <c r="Y13" s="23" t="s">
        <v>44</v>
      </c>
      <c r="Z13" s="23" t="s">
        <v>44</v>
      </c>
      <c r="AA13" s="73" t="s">
        <v>44</v>
      </c>
      <c r="AB13" s="23" t="s">
        <v>44</v>
      </c>
      <c r="AC13" s="23" t="s">
        <v>433</v>
      </c>
      <c r="AD13" s="4" t="s">
        <v>434</v>
      </c>
      <c r="AE13" s="30">
        <v>100</v>
      </c>
      <c r="AF13" s="30">
        <v>70</v>
      </c>
      <c r="AG13" s="30">
        <v>0</v>
      </c>
      <c r="AH13" s="30">
        <v>0</v>
      </c>
      <c r="AI13" s="30">
        <v>1</v>
      </c>
      <c r="AJ13" s="30">
        <v>70</v>
      </c>
      <c r="AK13" s="30">
        <v>1</v>
      </c>
      <c r="AL13" s="30">
        <v>70</v>
      </c>
      <c r="AM13" s="63">
        <v>3.1299999999999998E-44</v>
      </c>
      <c r="AN13" s="30">
        <v>146</v>
      </c>
      <c r="AO13" s="23" t="s">
        <v>52</v>
      </c>
      <c r="AP13" s="59" t="s">
        <v>52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</row>
    <row r="14" spans="1:106" s="11" customFormat="1" ht="84" x14ac:dyDescent="0.15">
      <c r="A14" s="3" t="s">
        <v>41</v>
      </c>
      <c r="B14" s="3" t="str">
        <f t="shared" si="0"/>
        <v>C_ACC_7</v>
      </c>
      <c r="C14" s="4" t="s">
        <v>42</v>
      </c>
      <c r="D14" s="42">
        <v>7</v>
      </c>
      <c r="E14" s="49">
        <v>28.351268699999999</v>
      </c>
      <c r="F14" s="49">
        <v>5.7020657860000004</v>
      </c>
      <c r="G14" s="49">
        <v>1.5266594200000001</v>
      </c>
      <c r="H14" s="49">
        <v>3.7349953189999998</v>
      </c>
      <c r="I14" s="36">
        <v>1.8771900000000001E-4</v>
      </c>
      <c r="J14" s="36">
        <v>1.4123950000000001E-3</v>
      </c>
      <c r="K14" s="4" t="s">
        <v>45</v>
      </c>
      <c r="L14" s="4">
        <v>15</v>
      </c>
      <c r="M14" s="4" t="s">
        <v>44</v>
      </c>
      <c r="N14" s="4" t="s">
        <v>44</v>
      </c>
      <c r="O14" s="4" t="s">
        <v>44</v>
      </c>
      <c r="P14" s="4" t="s">
        <v>44</v>
      </c>
      <c r="Q14" s="4" t="s">
        <v>44</v>
      </c>
      <c r="R14" s="4" t="s">
        <v>44</v>
      </c>
      <c r="S14" s="4" t="s">
        <v>44</v>
      </c>
      <c r="T14" s="4" t="s">
        <v>44</v>
      </c>
      <c r="U14" s="4" t="s">
        <v>44</v>
      </c>
      <c r="V14" s="4" t="s">
        <v>44</v>
      </c>
      <c r="W14" s="4" t="s">
        <v>44</v>
      </c>
      <c r="X14" s="23" t="s">
        <v>44</v>
      </c>
      <c r="Y14" s="23" t="s">
        <v>44</v>
      </c>
      <c r="Z14" s="23" t="s">
        <v>44</v>
      </c>
      <c r="AA14" s="73" t="s">
        <v>44</v>
      </c>
      <c r="AB14" s="23" t="s">
        <v>44</v>
      </c>
      <c r="AC14" s="23" t="s">
        <v>433</v>
      </c>
      <c r="AD14" s="4" t="s">
        <v>434</v>
      </c>
      <c r="AE14" s="30">
        <v>100</v>
      </c>
      <c r="AF14" s="30">
        <v>70</v>
      </c>
      <c r="AG14" s="30">
        <v>0</v>
      </c>
      <c r="AH14" s="30">
        <v>0</v>
      </c>
      <c r="AI14" s="30">
        <v>1</v>
      </c>
      <c r="AJ14" s="30">
        <v>70</v>
      </c>
      <c r="AK14" s="30">
        <v>1</v>
      </c>
      <c r="AL14" s="30">
        <v>70</v>
      </c>
      <c r="AM14" s="63">
        <v>3.1299999999999998E-44</v>
      </c>
      <c r="AN14" s="30">
        <v>146</v>
      </c>
      <c r="AO14" s="23" t="s">
        <v>52</v>
      </c>
      <c r="AP14" s="59" t="s">
        <v>52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</row>
    <row r="15" spans="1:106" s="11" customFormat="1" ht="84" x14ac:dyDescent="0.15">
      <c r="A15" s="3" t="s">
        <v>41</v>
      </c>
      <c r="B15" s="3" t="str">
        <f t="shared" si="0"/>
        <v>C_ACC_7</v>
      </c>
      <c r="C15" s="4" t="s">
        <v>42</v>
      </c>
      <c r="D15" s="42">
        <v>7</v>
      </c>
      <c r="E15" s="49">
        <v>28.351268699999999</v>
      </c>
      <c r="F15" s="49">
        <v>4.3089678070000001</v>
      </c>
      <c r="G15" s="49">
        <v>1.7672601219999999</v>
      </c>
      <c r="H15" s="49">
        <v>2.4382193390000002</v>
      </c>
      <c r="I15" s="36">
        <v>1.4759815000000001E-2</v>
      </c>
      <c r="J15" s="36">
        <v>3.0986327000000001E-2</v>
      </c>
      <c r="K15" s="4" t="s">
        <v>49</v>
      </c>
      <c r="L15" s="4">
        <v>14</v>
      </c>
      <c r="M15" s="4" t="s">
        <v>44</v>
      </c>
      <c r="N15" s="4" t="s">
        <v>44</v>
      </c>
      <c r="O15" s="4" t="s">
        <v>44</v>
      </c>
      <c r="P15" s="4" t="s">
        <v>44</v>
      </c>
      <c r="Q15" s="4" t="s">
        <v>44</v>
      </c>
      <c r="R15" s="4" t="s">
        <v>44</v>
      </c>
      <c r="S15" s="4" t="s">
        <v>44</v>
      </c>
      <c r="T15" s="4" t="s">
        <v>44</v>
      </c>
      <c r="U15" s="4" t="s">
        <v>44</v>
      </c>
      <c r="V15" s="4" t="s">
        <v>44</v>
      </c>
      <c r="W15" s="4" t="s">
        <v>44</v>
      </c>
      <c r="X15" s="23" t="s">
        <v>44</v>
      </c>
      <c r="Y15" s="23" t="s">
        <v>44</v>
      </c>
      <c r="Z15" s="23" t="s">
        <v>44</v>
      </c>
      <c r="AA15" s="73" t="s">
        <v>44</v>
      </c>
      <c r="AB15" s="23" t="s">
        <v>44</v>
      </c>
      <c r="AC15" s="23" t="s">
        <v>433</v>
      </c>
      <c r="AD15" s="4" t="s">
        <v>434</v>
      </c>
      <c r="AE15" s="30">
        <v>100</v>
      </c>
      <c r="AF15" s="30">
        <v>70</v>
      </c>
      <c r="AG15" s="30">
        <v>0</v>
      </c>
      <c r="AH15" s="30">
        <v>0</v>
      </c>
      <c r="AI15" s="30">
        <v>1</v>
      </c>
      <c r="AJ15" s="30">
        <v>70</v>
      </c>
      <c r="AK15" s="30">
        <v>1</v>
      </c>
      <c r="AL15" s="30">
        <v>70</v>
      </c>
      <c r="AM15" s="63">
        <v>3.1299999999999998E-44</v>
      </c>
      <c r="AN15" s="30">
        <v>146</v>
      </c>
      <c r="AO15" s="23" t="s">
        <v>52</v>
      </c>
      <c r="AP15" s="59" t="s">
        <v>52</v>
      </c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</row>
    <row r="16" spans="1:106" s="11" customFormat="1" ht="98" x14ac:dyDescent="0.15">
      <c r="A16" s="3" t="s">
        <v>41</v>
      </c>
      <c r="B16" s="3" t="str">
        <f t="shared" si="0"/>
        <v>C_ACC_10</v>
      </c>
      <c r="C16" s="4" t="s">
        <v>42</v>
      </c>
      <c r="D16" s="42">
        <v>10</v>
      </c>
      <c r="E16" s="49">
        <v>33.816040770000001</v>
      </c>
      <c r="F16" s="49">
        <v>4.3601536139999997</v>
      </c>
      <c r="G16" s="49">
        <v>1.522220014</v>
      </c>
      <c r="H16" s="49">
        <v>2.8643386469999998</v>
      </c>
      <c r="I16" s="36">
        <v>4.1788099999999998E-3</v>
      </c>
      <c r="J16" s="36">
        <v>9.3242480000000003E-3</v>
      </c>
      <c r="K16" s="4" t="s">
        <v>45</v>
      </c>
      <c r="L16" s="4">
        <v>2</v>
      </c>
      <c r="M16" s="4" t="s">
        <v>8882</v>
      </c>
      <c r="N16" s="4" t="s">
        <v>8883</v>
      </c>
      <c r="O16" s="5">
        <v>2.0000000000000001E-153</v>
      </c>
      <c r="P16" s="4" t="s">
        <v>44</v>
      </c>
      <c r="Q16" s="4" t="s">
        <v>44</v>
      </c>
      <c r="R16" s="4" t="s">
        <v>44</v>
      </c>
      <c r="S16" s="4" t="s">
        <v>44</v>
      </c>
      <c r="T16" s="4" t="s">
        <v>3298</v>
      </c>
      <c r="U16" s="4" t="s">
        <v>3298</v>
      </c>
      <c r="V16" s="4" t="s">
        <v>3299</v>
      </c>
      <c r="W16" s="4" t="s">
        <v>8884</v>
      </c>
      <c r="X16" s="23" t="s">
        <v>8885</v>
      </c>
      <c r="Y16" s="67">
        <v>1.1999999999999999E-143</v>
      </c>
      <c r="Z16" s="23" t="s">
        <v>44</v>
      </c>
      <c r="AA16" s="73" t="s">
        <v>44</v>
      </c>
      <c r="AB16" s="23" t="s">
        <v>44</v>
      </c>
      <c r="AC16" s="23" t="s">
        <v>8886</v>
      </c>
      <c r="AD16" s="4" t="s">
        <v>8887</v>
      </c>
      <c r="AE16" s="30">
        <v>100</v>
      </c>
      <c r="AF16" s="30">
        <v>370</v>
      </c>
      <c r="AG16" s="30">
        <v>0</v>
      </c>
      <c r="AH16" s="30">
        <v>0</v>
      </c>
      <c r="AI16" s="30">
        <v>1</v>
      </c>
      <c r="AJ16" s="30">
        <v>370</v>
      </c>
      <c r="AK16" s="30">
        <v>1</v>
      </c>
      <c r="AL16" s="30">
        <v>370</v>
      </c>
      <c r="AM16" s="30">
        <v>0</v>
      </c>
      <c r="AN16" s="30">
        <v>759</v>
      </c>
      <c r="AO16" s="23" t="s">
        <v>8888</v>
      </c>
      <c r="AP16" s="59" t="s">
        <v>8888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</row>
    <row r="17" spans="1:106" s="11" customFormat="1" ht="98" x14ac:dyDescent="0.15">
      <c r="A17" s="3" t="s">
        <v>41</v>
      </c>
      <c r="B17" s="3" t="str">
        <f t="shared" si="0"/>
        <v>C_ACC_10</v>
      </c>
      <c r="C17" s="4" t="s">
        <v>42</v>
      </c>
      <c r="D17" s="42">
        <v>10</v>
      </c>
      <c r="E17" s="49">
        <v>33.816040770000001</v>
      </c>
      <c r="F17" s="49">
        <v>4.0220740619999997</v>
      </c>
      <c r="G17" s="49">
        <v>1.7836567299999999</v>
      </c>
      <c r="H17" s="49">
        <v>2.254959709</v>
      </c>
      <c r="I17" s="36">
        <v>2.4135858E-2</v>
      </c>
      <c r="J17" s="36">
        <v>4.6047413000000002E-2</v>
      </c>
      <c r="K17" s="4" t="s">
        <v>49</v>
      </c>
      <c r="L17" s="4">
        <v>63</v>
      </c>
      <c r="M17" s="4" t="s">
        <v>8882</v>
      </c>
      <c r="N17" s="4" t="s">
        <v>8883</v>
      </c>
      <c r="O17" s="5">
        <v>2.0000000000000001E-153</v>
      </c>
      <c r="P17" s="4" t="s">
        <v>44</v>
      </c>
      <c r="Q17" s="4" t="s">
        <v>44</v>
      </c>
      <c r="R17" s="4" t="s">
        <v>44</v>
      </c>
      <c r="S17" s="4" t="s">
        <v>44</v>
      </c>
      <c r="T17" s="4" t="s">
        <v>3298</v>
      </c>
      <c r="U17" s="4" t="s">
        <v>3298</v>
      </c>
      <c r="V17" s="4" t="s">
        <v>3299</v>
      </c>
      <c r="W17" s="4" t="s">
        <v>8884</v>
      </c>
      <c r="X17" s="23" t="s">
        <v>8885</v>
      </c>
      <c r="Y17" s="67">
        <v>1.1999999999999999E-143</v>
      </c>
      <c r="Z17" s="23" t="s">
        <v>44</v>
      </c>
      <c r="AA17" s="73" t="s">
        <v>44</v>
      </c>
      <c r="AB17" s="23" t="s">
        <v>44</v>
      </c>
      <c r="AC17" s="23" t="s">
        <v>8886</v>
      </c>
      <c r="AD17" s="4" t="s">
        <v>8887</v>
      </c>
      <c r="AE17" s="30">
        <v>100</v>
      </c>
      <c r="AF17" s="30">
        <v>370</v>
      </c>
      <c r="AG17" s="30">
        <v>0</v>
      </c>
      <c r="AH17" s="30">
        <v>0</v>
      </c>
      <c r="AI17" s="30">
        <v>1</v>
      </c>
      <c r="AJ17" s="30">
        <v>370</v>
      </c>
      <c r="AK17" s="30">
        <v>1</v>
      </c>
      <c r="AL17" s="30">
        <v>370</v>
      </c>
      <c r="AM17" s="30">
        <v>0</v>
      </c>
      <c r="AN17" s="30">
        <v>759</v>
      </c>
      <c r="AO17" s="23" t="s">
        <v>8888</v>
      </c>
      <c r="AP17" s="59" t="s">
        <v>8888</v>
      </c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</row>
    <row r="18" spans="1:106" s="11" customFormat="1" ht="98" x14ac:dyDescent="0.15">
      <c r="A18" s="3" t="s">
        <v>41</v>
      </c>
      <c r="B18" s="3" t="str">
        <f t="shared" si="0"/>
        <v>C_ACC_12</v>
      </c>
      <c r="C18" s="4" t="s">
        <v>42</v>
      </c>
      <c r="D18" s="42">
        <v>12</v>
      </c>
      <c r="E18" s="49">
        <v>26.31291899</v>
      </c>
      <c r="F18" s="49">
        <v>7.5627589860000004</v>
      </c>
      <c r="G18" s="49">
        <v>2.2616179860000001</v>
      </c>
      <c r="H18" s="49">
        <v>3.343959516</v>
      </c>
      <c r="I18" s="36">
        <v>8.2591800000000003E-4</v>
      </c>
      <c r="J18" s="36">
        <v>6.3616539999999996E-3</v>
      </c>
      <c r="K18" s="4" t="s">
        <v>43</v>
      </c>
      <c r="L18" s="4">
        <v>42</v>
      </c>
      <c r="M18" s="4" t="s">
        <v>5338</v>
      </c>
      <c r="N18" s="4" t="s">
        <v>5339</v>
      </c>
      <c r="O18" s="5">
        <v>1.8000000000000001E-114</v>
      </c>
      <c r="P18" s="4" t="s">
        <v>44</v>
      </c>
      <c r="Q18" s="4" t="s">
        <v>44</v>
      </c>
      <c r="R18" s="4" t="s">
        <v>44</v>
      </c>
      <c r="S18" s="4" t="s">
        <v>44</v>
      </c>
      <c r="T18" s="4" t="s">
        <v>1164</v>
      </c>
      <c r="U18" s="4" t="s">
        <v>1164</v>
      </c>
      <c r="V18" s="4" t="s">
        <v>1165</v>
      </c>
      <c r="W18" s="4" t="s">
        <v>5340</v>
      </c>
      <c r="X18" s="23" t="s">
        <v>5341</v>
      </c>
      <c r="Y18" s="67">
        <v>1.1000000000000001E-117</v>
      </c>
      <c r="Z18" s="23" t="s">
        <v>44</v>
      </c>
      <c r="AA18" s="73" t="s">
        <v>44</v>
      </c>
      <c r="AB18" s="23" t="s">
        <v>44</v>
      </c>
      <c r="AC18" s="23" t="s">
        <v>5342</v>
      </c>
      <c r="AD18" s="4" t="s">
        <v>5343</v>
      </c>
      <c r="AE18" s="30">
        <v>100</v>
      </c>
      <c r="AF18" s="30">
        <v>292</v>
      </c>
      <c r="AG18" s="30">
        <v>0</v>
      </c>
      <c r="AH18" s="30">
        <v>0</v>
      </c>
      <c r="AI18" s="30">
        <v>1</v>
      </c>
      <c r="AJ18" s="30">
        <v>292</v>
      </c>
      <c r="AK18" s="30">
        <v>1</v>
      </c>
      <c r="AL18" s="30">
        <v>292</v>
      </c>
      <c r="AM18" s="30">
        <v>0</v>
      </c>
      <c r="AN18" s="30">
        <v>591</v>
      </c>
      <c r="AO18" s="23" t="s">
        <v>3742</v>
      </c>
      <c r="AP18" s="59" t="s">
        <v>3742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</row>
    <row r="19" spans="1:106" s="11" customFormat="1" ht="98" x14ac:dyDescent="0.15">
      <c r="A19" s="3" t="s">
        <v>41</v>
      </c>
      <c r="B19" s="3" t="str">
        <f t="shared" si="0"/>
        <v>C_ACC_12</v>
      </c>
      <c r="C19" s="4" t="s">
        <v>42</v>
      </c>
      <c r="D19" s="42">
        <v>12</v>
      </c>
      <c r="E19" s="49">
        <v>26.31291899</v>
      </c>
      <c r="F19" s="49">
        <v>7.5557841610000001</v>
      </c>
      <c r="G19" s="49">
        <v>2.2330236979999998</v>
      </c>
      <c r="H19" s="49">
        <v>3.3836560580000001</v>
      </c>
      <c r="I19" s="36">
        <v>7.1527500000000003E-4</v>
      </c>
      <c r="J19" s="36">
        <v>5.1141270000000004E-3</v>
      </c>
      <c r="K19" s="4" t="s">
        <v>49</v>
      </c>
      <c r="L19" s="4">
        <v>53</v>
      </c>
      <c r="M19" s="4" t="s">
        <v>5338</v>
      </c>
      <c r="N19" s="4" t="s">
        <v>5339</v>
      </c>
      <c r="O19" s="5">
        <v>1.8000000000000001E-114</v>
      </c>
      <c r="P19" s="4" t="s">
        <v>44</v>
      </c>
      <c r="Q19" s="4" t="s">
        <v>44</v>
      </c>
      <c r="R19" s="4" t="s">
        <v>44</v>
      </c>
      <c r="S19" s="4" t="s">
        <v>44</v>
      </c>
      <c r="T19" s="4" t="s">
        <v>1164</v>
      </c>
      <c r="U19" s="4" t="s">
        <v>1164</v>
      </c>
      <c r="V19" s="4" t="s">
        <v>1165</v>
      </c>
      <c r="W19" s="4" t="s">
        <v>5340</v>
      </c>
      <c r="X19" s="23" t="s">
        <v>5341</v>
      </c>
      <c r="Y19" s="67">
        <v>1.1000000000000001E-117</v>
      </c>
      <c r="Z19" s="23" t="s">
        <v>44</v>
      </c>
      <c r="AA19" s="73" t="s">
        <v>44</v>
      </c>
      <c r="AB19" s="23" t="s">
        <v>44</v>
      </c>
      <c r="AC19" s="23" t="s">
        <v>5342</v>
      </c>
      <c r="AD19" s="4" t="s">
        <v>5343</v>
      </c>
      <c r="AE19" s="30">
        <v>100</v>
      </c>
      <c r="AF19" s="30">
        <v>292</v>
      </c>
      <c r="AG19" s="30">
        <v>0</v>
      </c>
      <c r="AH19" s="30">
        <v>0</v>
      </c>
      <c r="AI19" s="30">
        <v>1</v>
      </c>
      <c r="AJ19" s="30">
        <v>292</v>
      </c>
      <c r="AK19" s="30">
        <v>1</v>
      </c>
      <c r="AL19" s="30">
        <v>292</v>
      </c>
      <c r="AM19" s="30">
        <v>0</v>
      </c>
      <c r="AN19" s="30">
        <v>591</v>
      </c>
      <c r="AO19" s="23" t="s">
        <v>3742</v>
      </c>
      <c r="AP19" s="59" t="s">
        <v>3742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</row>
    <row r="20" spans="1:106" s="11" customFormat="1" ht="98" x14ac:dyDescent="0.15">
      <c r="A20" s="3" t="s">
        <v>41</v>
      </c>
      <c r="B20" s="3" t="str">
        <f t="shared" si="0"/>
        <v>C_ACC_12</v>
      </c>
      <c r="C20" s="4" t="s">
        <v>42</v>
      </c>
      <c r="D20" s="42">
        <v>12</v>
      </c>
      <c r="E20" s="49">
        <v>26.31291899</v>
      </c>
      <c r="F20" s="49">
        <v>7.2935701130000004</v>
      </c>
      <c r="G20" s="49">
        <v>2.2264495989999999</v>
      </c>
      <c r="H20" s="49">
        <v>3.2758747910000001</v>
      </c>
      <c r="I20" s="36">
        <v>1.053352E-3</v>
      </c>
      <c r="J20" s="36">
        <v>7.9503209999999998E-3</v>
      </c>
      <c r="K20" s="4" t="s">
        <v>56</v>
      </c>
      <c r="L20" s="4">
        <v>56</v>
      </c>
      <c r="M20" s="4" t="s">
        <v>5338</v>
      </c>
      <c r="N20" s="4" t="s">
        <v>5339</v>
      </c>
      <c r="O20" s="5">
        <v>1.8000000000000001E-114</v>
      </c>
      <c r="P20" s="4" t="s">
        <v>44</v>
      </c>
      <c r="Q20" s="4" t="s">
        <v>44</v>
      </c>
      <c r="R20" s="4" t="s">
        <v>44</v>
      </c>
      <c r="S20" s="4" t="s">
        <v>44</v>
      </c>
      <c r="T20" s="4" t="s">
        <v>1164</v>
      </c>
      <c r="U20" s="4" t="s">
        <v>1164</v>
      </c>
      <c r="V20" s="4" t="s">
        <v>1165</v>
      </c>
      <c r="W20" s="4" t="s">
        <v>5340</v>
      </c>
      <c r="X20" s="23" t="s">
        <v>5341</v>
      </c>
      <c r="Y20" s="67">
        <v>1.1000000000000001E-117</v>
      </c>
      <c r="Z20" s="23" t="s">
        <v>44</v>
      </c>
      <c r="AA20" s="73" t="s">
        <v>44</v>
      </c>
      <c r="AB20" s="23" t="s">
        <v>44</v>
      </c>
      <c r="AC20" s="23" t="s">
        <v>5342</v>
      </c>
      <c r="AD20" s="4" t="s">
        <v>5343</v>
      </c>
      <c r="AE20" s="30">
        <v>100</v>
      </c>
      <c r="AF20" s="30">
        <v>292</v>
      </c>
      <c r="AG20" s="30">
        <v>0</v>
      </c>
      <c r="AH20" s="30">
        <v>0</v>
      </c>
      <c r="AI20" s="30">
        <v>1</v>
      </c>
      <c r="AJ20" s="30">
        <v>292</v>
      </c>
      <c r="AK20" s="30">
        <v>1</v>
      </c>
      <c r="AL20" s="30">
        <v>292</v>
      </c>
      <c r="AM20" s="30">
        <v>0</v>
      </c>
      <c r="AN20" s="30">
        <v>591</v>
      </c>
      <c r="AO20" s="23" t="s">
        <v>3742</v>
      </c>
      <c r="AP20" s="59" t="s">
        <v>3742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</row>
    <row r="21" spans="1:106" s="11" customFormat="1" ht="98" x14ac:dyDescent="0.15">
      <c r="A21" s="3" t="s">
        <v>41</v>
      </c>
      <c r="B21" s="3" t="str">
        <f t="shared" si="0"/>
        <v>C_ACC_12</v>
      </c>
      <c r="C21" s="4" t="s">
        <v>42</v>
      </c>
      <c r="D21" s="42">
        <v>12</v>
      </c>
      <c r="E21" s="49">
        <v>26.31291899</v>
      </c>
      <c r="F21" s="49">
        <v>6.7018164259999997</v>
      </c>
      <c r="G21" s="49">
        <v>1.921530832</v>
      </c>
      <c r="H21" s="49">
        <v>3.4877485780000002</v>
      </c>
      <c r="I21" s="36">
        <v>4.8710600000000001E-4</v>
      </c>
      <c r="J21" s="36">
        <v>2.3079250000000002E-3</v>
      </c>
      <c r="K21" s="4" t="s">
        <v>45</v>
      </c>
      <c r="L21" s="4">
        <v>1</v>
      </c>
      <c r="M21" s="4" t="s">
        <v>5338</v>
      </c>
      <c r="N21" s="4" t="s">
        <v>5339</v>
      </c>
      <c r="O21" s="5">
        <v>1.8000000000000001E-114</v>
      </c>
      <c r="P21" s="4" t="s">
        <v>44</v>
      </c>
      <c r="Q21" s="4" t="s">
        <v>44</v>
      </c>
      <c r="R21" s="4" t="s">
        <v>44</v>
      </c>
      <c r="S21" s="4" t="s">
        <v>44</v>
      </c>
      <c r="T21" s="4" t="s">
        <v>1164</v>
      </c>
      <c r="U21" s="4" t="s">
        <v>1164</v>
      </c>
      <c r="V21" s="4" t="s">
        <v>1165</v>
      </c>
      <c r="W21" s="4" t="s">
        <v>5340</v>
      </c>
      <c r="X21" s="23" t="s">
        <v>5341</v>
      </c>
      <c r="Y21" s="67">
        <v>1.1000000000000001E-117</v>
      </c>
      <c r="Z21" s="23" t="s">
        <v>44</v>
      </c>
      <c r="AA21" s="73" t="s">
        <v>44</v>
      </c>
      <c r="AB21" s="23" t="s">
        <v>44</v>
      </c>
      <c r="AC21" s="23" t="s">
        <v>5342</v>
      </c>
      <c r="AD21" s="4" t="s">
        <v>5343</v>
      </c>
      <c r="AE21" s="30">
        <v>100</v>
      </c>
      <c r="AF21" s="30">
        <v>292</v>
      </c>
      <c r="AG21" s="30">
        <v>0</v>
      </c>
      <c r="AH21" s="30">
        <v>0</v>
      </c>
      <c r="AI21" s="30">
        <v>1</v>
      </c>
      <c r="AJ21" s="30">
        <v>292</v>
      </c>
      <c r="AK21" s="30">
        <v>1</v>
      </c>
      <c r="AL21" s="30">
        <v>292</v>
      </c>
      <c r="AM21" s="30">
        <v>0</v>
      </c>
      <c r="AN21" s="30">
        <v>591</v>
      </c>
      <c r="AO21" s="23" t="s">
        <v>3742</v>
      </c>
      <c r="AP21" s="59" t="s">
        <v>3742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</row>
    <row r="22" spans="1:106" s="11" customFormat="1" ht="98" x14ac:dyDescent="0.15">
      <c r="A22" s="3" t="s">
        <v>41</v>
      </c>
      <c r="B22" s="3" t="str">
        <f t="shared" si="0"/>
        <v>C_ACC_13</v>
      </c>
      <c r="C22" s="4" t="s">
        <v>42</v>
      </c>
      <c r="D22" s="42">
        <v>13</v>
      </c>
      <c r="E22" s="49">
        <v>9.8465916690000004</v>
      </c>
      <c r="F22" s="49">
        <v>6.2609220570000002</v>
      </c>
      <c r="G22" s="49">
        <v>2.4088871410000001</v>
      </c>
      <c r="H22" s="49">
        <v>2.5990931449999999</v>
      </c>
      <c r="I22" s="36">
        <v>9.3470410000000004E-3</v>
      </c>
      <c r="J22" s="36">
        <v>2.1825536999999999E-2</v>
      </c>
      <c r="K22" s="4" t="s">
        <v>49</v>
      </c>
      <c r="L22" s="4">
        <v>21</v>
      </c>
      <c r="M22" s="4" t="s">
        <v>7894</v>
      </c>
      <c r="N22" s="4" t="s">
        <v>7895</v>
      </c>
      <c r="O22" s="5">
        <v>6.8E-126</v>
      </c>
      <c r="P22" s="4" t="s">
        <v>44</v>
      </c>
      <c r="Q22" s="4" t="s">
        <v>44</v>
      </c>
      <c r="R22" s="4" t="s">
        <v>44</v>
      </c>
      <c r="S22" s="4" t="s">
        <v>44</v>
      </c>
      <c r="T22" s="4" t="s">
        <v>1915</v>
      </c>
      <c r="U22" s="4" t="s">
        <v>1915</v>
      </c>
      <c r="V22" s="4" t="s">
        <v>1916</v>
      </c>
      <c r="W22" s="4" t="s">
        <v>7896</v>
      </c>
      <c r="X22" s="23" t="s">
        <v>7897</v>
      </c>
      <c r="Y22" s="67">
        <v>1.4E-175</v>
      </c>
      <c r="Z22" s="23" t="s">
        <v>44</v>
      </c>
      <c r="AA22" s="73" t="s">
        <v>44</v>
      </c>
      <c r="AB22" s="23" t="s">
        <v>44</v>
      </c>
      <c r="AC22" s="23" t="s">
        <v>7898</v>
      </c>
      <c r="AD22" s="4" t="s">
        <v>7899</v>
      </c>
      <c r="AE22" s="30">
        <v>100</v>
      </c>
      <c r="AF22" s="30">
        <v>459</v>
      </c>
      <c r="AG22" s="30">
        <v>0</v>
      </c>
      <c r="AH22" s="30">
        <v>0</v>
      </c>
      <c r="AI22" s="30">
        <v>1</v>
      </c>
      <c r="AJ22" s="30">
        <v>459</v>
      </c>
      <c r="AK22" s="30">
        <v>63</v>
      </c>
      <c r="AL22" s="30">
        <v>521</v>
      </c>
      <c r="AM22" s="30">
        <v>0</v>
      </c>
      <c r="AN22" s="30">
        <v>937</v>
      </c>
      <c r="AO22" s="23" t="s">
        <v>7900</v>
      </c>
      <c r="AP22" s="59" t="s">
        <v>7900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</row>
    <row r="23" spans="1:106" s="11" customFormat="1" ht="98" x14ac:dyDescent="0.15">
      <c r="A23" s="3" t="s">
        <v>41</v>
      </c>
      <c r="B23" s="3" t="str">
        <f t="shared" si="0"/>
        <v>C_ACC_13</v>
      </c>
      <c r="C23" s="4" t="s">
        <v>42</v>
      </c>
      <c r="D23" s="42">
        <v>13</v>
      </c>
      <c r="E23" s="49">
        <v>9.8465916690000004</v>
      </c>
      <c r="F23" s="49">
        <v>6.2366295599999999</v>
      </c>
      <c r="G23" s="49">
        <v>2.4425808710000001</v>
      </c>
      <c r="H23" s="49">
        <v>2.5532950140000001</v>
      </c>
      <c r="I23" s="36">
        <v>1.0670907E-2</v>
      </c>
      <c r="J23" s="36">
        <v>2.6894113000000001E-2</v>
      </c>
      <c r="K23" s="4" t="s">
        <v>43</v>
      </c>
      <c r="L23" s="4">
        <v>11</v>
      </c>
      <c r="M23" s="4" t="s">
        <v>7894</v>
      </c>
      <c r="N23" s="4" t="s">
        <v>7895</v>
      </c>
      <c r="O23" s="5">
        <v>6.8E-126</v>
      </c>
      <c r="P23" s="4" t="s">
        <v>44</v>
      </c>
      <c r="Q23" s="4" t="s">
        <v>44</v>
      </c>
      <c r="R23" s="4" t="s">
        <v>44</v>
      </c>
      <c r="S23" s="4" t="s">
        <v>44</v>
      </c>
      <c r="T23" s="4" t="s">
        <v>1915</v>
      </c>
      <c r="U23" s="4" t="s">
        <v>1915</v>
      </c>
      <c r="V23" s="4" t="s">
        <v>1916</v>
      </c>
      <c r="W23" s="4" t="s">
        <v>7896</v>
      </c>
      <c r="X23" s="23" t="s">
        <v>7897</v>
      </c>
      <c r="Y23" s="67">
        <v>1.4E-175</v>
      </c>
      <c r="Z23" s="23" t="s">
        <v>44</v>
      </c>
      <c r="AA23" s="73" t="s">
        <v>44</v>
      </c>
      <c r="AB23" s="23" t="s">
        <v>44</v>
      </c>
      <c r="AC23" s="23" t="s">
        <v>7898</v>
      </c>
      <c r="AD23" s="4" t="s">
        <v>7899</v>
      </c>
      <c r="AE23" s="30">
        <v>100</v>
      </c>
      <c r="AF23" s="30">
        <v>459</v>
      </c>
      <c r="AG23" s="30">
        <v>0</v>
      </c>
      <c r="AH23" s="30">
        <v>0</v>
      </c>
      <c r="AI23" s="30">
        <v>1</v>
      </c>
      <c r="AJ23" s="30">
        <v>459</v>
      </c>
      <c r="AK23" s="30">
        <v>63</v>
      </c>
      <c r="AL23" s="30">
        <v>521</v>
      </c>
      <c r="AM23" s="30">
        <v>0</v>
      </c>
      <c r="AN23" s="30">
        <v>937</v>
      </c>
      <c r="AO23" s="23" t="s">
        <v>7900</v>
      </c>
      <c r="AP23" s="59" t="s">
        <v>7900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</row>
    <row r="24" spans="1:106" s="11" customFormat="1" ht="98" x14ac:dyDescent="0.15">
      <c r="A24" s="3" t="s">
        <v>41</v>
      </c>
      <c r="B24" s="3" t="str">
        <f t="shared" si="0"/>
        <v>C_ACC_13</v>
      </c>
      <c r="C24" s="4" t="s">
        <v>42</v>
      </c>
      <c r="D24" s="42">
        <v>13</v>
      </c>
      <c r="E24" s="49">
        <v>9.8465916690000004</v>
      </c>
      <c r="F24" s="49">
        <v>5.7082307119999998</v>
      </c>
      <c r="G24" s="49">
        <v>2.393510789</v>
      </c>
      <c r="H24" s="49">
        <v>2.3848777860000001</v>
      </c>
      <c r="I24" s="36">
        <v>1.7084795999999999E-2</v>
      </c>
      <c r="J24" s="36">
        <v>4.2594541999999999E-2</v>
      </c>
      <c r="K24" s="4" t="s">
        <v>56</v>
      </c>
      <c r="L24" s="4">
        <v>23</v>
      </c>
      <c r="M24" s="4" t="s">
        <v>7894</v>
      </c>
      <c r="N24" s="4" t="s">
        <v>7895</v>
      </c>
      <c r="O24" s="5">
        <v>6.8E-126</v>
      </c>
      <c r="P24" s="4" t="s">
        <v>44</v>
      </c>
      <c r="Q24" s="4" t="s">
        <v>44</v>
      </c>
      <c r="R24" s="4" t="s">
        <v>44</v>
      </c>
      <c r="S24" s="4" t="s">
        <v>44</v>
      </c>
      <c r="T24" s="4" t="s">
        <v>1915</v>
      </c>
      <c r="U24" s="4" t="s">
        <v>1915</v>
      </c>
      <c r="V24" s="4" t="s">
        <v>1916</v>
      </c>
      <c r="W24" s="4" t="s">
        <v>7896</v>
      </c>
      <c r="X24" s="23" t="s">
        <v>7897</v>
      </c>
      <c r="Y24" s="67">
        <v>1.4E-175</v>
      </c>
      <c r="Z24" s="23" t="s">
        <v>44</v>
      </c>
      <c r="AA24" s="73" t="s">
        <v>44</v>
      </c>
      <c r="AB24" s="23" t="s">
        <v>44</v>
      </c>
      <c r="AC24" s="23" t="s">
        <v>7898</v>
      </c>
      <c r="AD24" s="4" t="s">
        <v>7899</v>
      </c>
      <c r="AE24" s="30">
        <v>100</v>
      </c>
      <c r="AF24" s="30">
        <v>459</v>
      </c>
      <c r="AG24" s="30">
        <v>0</v>
      </c>
      <c r="AH24" s="30">
        <v>0</v>
      </c>
      <c r="AI24" s="30">
        <v>1</v>
      </c>
      <c r="AJ24" s="30">
        <v>459</v>
      </c>
      <c r="AK24" s="30">
        <v>63</v>
      </c>
      <c r="AL24" s="30">
        <v>521</v>
      </c>
      <c r="AM24" s="30">
        <v>0</v>
      </c>
      <c r="AN24" s="30">
        <v>937</v>
      </c>
      <c r="AO24" s="23" t="s">
        <v>7900</v>
      </c>
      <c r="AP24" s="59" t="s">
        <v>7900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</row>
    <row r="25" spans="1:106" s="11" customFormat="1" ht="98" x14ac:dyDescent="0.15">
      <c r="A25" s="3" t="s">
        <v>41</v>
      </c>
      <c r="B25" s="3" t="str">
        <f t="shared" si="0"/>
        <v>C_ACC_14</v>
      </c>
      <c r="C25" s="4" t="s">
        <v>42</v>
      </c>
      <c r="D25" s="42">
        <v>14</v>
      </c>
      <c r="E25" s="49">
        <v>24.69561672</v>
      </c>
      <c r="F25" s="49">
        <v>7.6491641770000003</v>
      </c>
      <c r="G25" s="49">
        <v>2.2539342580000001</v>
      </c>
      <c r="H25" s="49">
        <v>3.3936944480000002</v>
      </c>
      <c r="I25" s="36">
        <v>6.8956599999999996E-4</v>
      </c>
      <c r="J25" s="36">
        <v>5.9946970000000002E-3</v>
      </c>
      <c r="K25" s="4" t="s">
        <v>43</v>
      </c>
      <c r="L25" s="4">
        <v>44</v>
      </c>
      <c r="M25" s="4" t="s">
        <v>5072</v>
      </c>
      <c r="N25" s="4" t="s">
        <v>3595</v>
      </c>
      <c r="O25" s="5">
        <v>1.8E-76</v>
      </c>
      <c r="P25" s="4" t="s">
        <v>44</v>
      </c>
      <c r="Q25" s="4" t="s">
        <v>44</v>
      </c>
      <c r="R25" s="4" t="s">
        <v>44</v>
      </c>
      <c r="S25" s="4" t="s">
        <v>44</v>
      </c>
      <c r="T25" s="4" t="s">
        <v>3298</v>
      </c>
      <c r="U25" s="4" t="s">
        <v>3298</v>
      </c>
      <c r="V25" s="4" t="s">
        <v>3299</v>
      </c>
      <c r="W25" s="4" t="s">
        <v>3865</v>
      </c>
      <c r="X25" s="23" t="s">
        <v>3866</v>
      </c>
      <c r="Y25" s="67">
        <v>9.5000000000000001E-150</v>
      </c>
      <c r="Z25" s="23" t="s">
        <v>44</v>
      </c>
      <c r="AA25" s="73" t="s">
        <v>44</v>
      </c>
      <c r="AB25" s="23" t="s">
        <v>44</v>
      </c>
      <c r="AC25" s="23" t="s">
        <v>5073</v>
      </c>
      <c r="AD25" s="4" t="s">
        <v>5074</v>
      </c>
      <c r="AE25" s="30">
        <v>100</v>
      </c>
      <c r="AF25" s="30">
        <v>323</v>
      </c>
      <c r="AG25" s="30">
        <v>0</v>
      </c>
      <c r="AH25" s="30">
        <v>0</v>
      </c>
      <c r="AI25" s="30">
        <v>5</v>
      </c>
      <c r="AJ25" s="30">
        <v>327</v>
      </c>
      <c r="AK25" s="30">
        <v>1</v>
      </c>
      <c r="AL25" s="30">
        <v>323</v>
      </c>
      <c r="AM25" s="30">
        <v>0</v>
      </c>
      <c r="AN25" s="30">
        <v>674</v>
      </c>
      <c r="AO25" s="23" t="s">
        <v>5075</v>
      </c>
      <c r="AP25" s="59" t="s">
        <v>5075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</row>
    <row r="26" spans="1:106" s="11" customFormat="1" ht="98" x14ac:dyDescent="0.15">
      <c r="A26" s="3" t="s">
        <v>41</v>
      </c>
      <c r="B26" s="3" t="str">
        <f t="shared" si="0"/>
        <v>C_ACC_14</v>
      </c>
      <c r="C26" s="4" t="s">
        <v>42</v>
      </c>
      <c r="D26" s="42">
        <v>14</v>
      </c>
      <c r="E26" s="49">
        <v>24.69561672</v>
      </c>
      <c r="F26" s="49">
        <v>7.6437145009999998</v>
      </c>
      <c r="G26" s="49">
        <v>2.243706827</v>
      </c>
      <c r="H26" s="49">
        <v>3.4067349660000001</v>
      </c>
      <c r="I26" s="36">
        <v>6.5744900000000005E-4</v>
      </c>
      <c r="J26" s="36">
        <v>4.9537790000000002E-3</v>
      </c>
      <c r="K26" s="4" t="s">
        <v>49</v>
      </c>
      <c r="L26" s="4">
        <v>37</v>
      </c>
      <c r="M26" s="4" t="s">
        <v>5072</v>
      </c>
      <c r="N26" s="4" t="s">
        <v>3595</v>
      </c>
      <c r="O26" s="5">
        <v>1.8E-76</v>
      </c>
      <c r="P26" s="4" t="s">
        <v>44</v>
      </c>
      <c r="Q26" s="4" t="s">
        <v>44</v>
      </c>
      <c r="R26" s="4" t="s">
        <v>44</v>
      </c>
      <c r="S26" s="4" t="s">
        <v>44</v>
      </c>
      <c r="T26" s="4" t="s">
        <v>3298</v>
      </c>
      <c r="U26" s="4" t="s">
        <v>3298</v>
      </c>
      <c r="V26" s="4" t="s">
        <v>3299</v>
      </c>
      <c r="W26" s="4" t="s">
        <v>3865</v>
      </c>
      <c r="X26" s="23" t="s">
        <v>3866</v>
      </c>
      <c r="Y26" s="67">
        <v>9.5000000000000001E-150</v>
      </c>
      <c r="Z26" s="23" t="s">
        <v>44</v>
      </c>
      <c r="AA26" s="73" t="s">
        <v>44</v>
      </c>
      <c r="AB26" s="23" t="s">
        <v>44</v>
      </c>
      <c r="AC26" s="23" t="s">
        <v>5073</v>
      </c>
      <c r="AD26" s="4" t="s">
        <v>5074</v>
      </c>
      <c r="AE26" s="30">
        <v>100</v>
      </c>
      <c r="AF26" s="30">
        <v>323</v>
      </c>
      <c r="AG26" s="30">
        <v>0</v>
      </c>
      <c r="AH26" s="30">
        <v>0</v>
      </c>
      <c r="AI26" s="30">
        <v>5</v>
      </c>
      <c r="AJ26" s="30">
        <v>327</v>
      </c>
      <c r="AK26" s="30">
        <v>1</v>
      </c>
      <c r="AL26" s="30">
        <v>323</v>
      </c>
      <c r="AM26" s="30">
        <v>0</v>
      </c>
      <c r="AN26" s="30">
        <v>674</v>
      </c>
      <c r="AO26" s="23" t="s">
        <v>5075</v>
      </c>
      <c r="AP26" s="59" t="s">
        <v>5075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</row>
    <row r="27" spans="1:106" s="11" customFormat="1" ht="98" x14ac:dyDescent="0.15">
      <c r="A27" s="3" t="s">
        <v>41</v>
      </c>
      <c r="B27" s="3" t="str">
        <f t="shared" si="0"/>
        <v>C_ACC_14</v>
      </c>
      <c r="C27" s="4" t="s">
        <v>42</v>
      </c>
      <c r="D27" s="42">
        <v>14</v>
      </c>
      <c r="E27" s="49">
        <v>24.69561672</v>
      </c>
      <c r="F27" s="49">
        <v>7.3755366069999999</v>
      </c>
      <c r="G27" s="49">
        <v>2.241139387</v>
      </c>
      <c r="H27" s="49">
        <v>3.2909763000000001</v>
      </c>
      <c r="I27" s="36">
        <v>9.9840299999999992E-4</v>
      </c>
      <c r="J27" s="36">
        <v>7.8036119999999997E-3</v>
      </c>
      <c r="K27" s="4" t="s">
        <v>56</v>
      </c>
      <c r="L27" s="4">
        <v>41</v>
      </c>
      <c r="M27" s="4" t="s">
        <v>5072</v>
      </c>
      <c r="N27" s="4" t="s">
        <v>3595</v>
      </c>
      <c r="O27" s="5">
        <v>1.8E-76</v>
      </c>
      <c r="P27" s="4" t="s">
        <v>44</v>
      </c>
      <c r="Q27" s="4" t="s">
        <v>44</v>
      </c>
      <c r="R27" s="4" t="s">
        <v>44</v>
      </c>
      <c r="S27" s="4" t="s">
        <v>44</v>
      </c>
      <c r="T27" s="4" t="s">
        <v>3298</v>
      </c>
      <c r="U27" s="4" t="s">
        <v>3298</v>
      </c>
      <c r="V27" s="4" t="s">
        <v>3299</v>
      </c>
      <c r="W27" s="4" t="s">
        <v>3865</v>
      </c>
      <c r="X27" s="23" t="s">
        <v>3866</v>
      </c>
      <c r="Y27" s="67">
        <v>9.5000000000000001E-150</v>
      </c>
      <c r="Z27" s="23" t="s">
        <v>44</v>
      </c>
      <c r="AA27" s="73" t="s">
        <v>44</v>
      </c>
      <c r="AB27" s="23" t="s">
        <v>44</v>
      </c>
      <c r="AC27" s="23" t="s">
        <v>5073</v>
      </c>
      <c r="AD27" s="4" t="s">
        <v>5074</v>
      </c>
      <c r="AE27" s="30">
        <v>100</v>
      </c>
      <c r="AF27" s="30">
        <v>323</v>
      </c>
      <c r="AG27" s="30">
        <v>0</v>
      </c>
      <c r="AH27" s="30">
        <v>0</v>
      </c>
      <c r="AI27" s="30">
        <v>5</v>
      </c>
      <c r="AJ27" s="30">
        <v>327</v>
      </c>
      <c r="AK27" s="30">
        <v>1</v>
      </c>
      <c r="AL27" s="30">
        <v>323</v>
      </c>
      <c r="AM27" s="30">
        <v>0</v>
      </c>
      <c r="AN27" s="30">
        <v>674</v>
      </c>
      <c r="AO27" s="23" t="s">
        <v>5075</v>
      </c>
      <c r="AP27" s="59" t="s">
        <v>5075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</row>
    <row r="28" spans="1:106" s="11" customFormat="1" ht="98" x14ac:dyDescent="0.15">
      <c r="A28" s="3" t="s">
        <v>41</v>
      </c>
      <c r="B28" s="3" t="str">
        <f t="shared" si="0"/>
        <v>C_ACC_14</v>
      </c>
      <c r="C28" s="4" t="s">
        <v>42</v>
      </c>
      <c r="D28" s="42">
        <v>14</v>
      </c>
      <c r="E28" s="49">
        <v>24.69561672</v>
      </c>
      <c r="F28" s="49">
        <v>6.4946468450000001</v>
      </c>
      <c r="G28" s="49">
        <v>1.7455294379999999</v>
      </c>
      <c r="H28" s="49">
        <v>3.720731775</v>
      </c>
      <c r="I28" s="36">
        <v>1.98646E-4</v>
      </c>
      <c r="J28" s="36">
        <v>1.459585E-3</v>
      </c>
      <c r="K28" s="4" t="s">
        <v>45</v>
      </c>
      <c r="L28" s="4">
        <v>6</v>
      </c>
      <c r="M28" s="4" t="s">
        <v>5072</v>
      </c>
      <c r="N28" s="4" t="s">
        <v>3595</v>
      </c>
      <c r="O28" s="5">
        <v>1.8E-76</v>
      </c>
      <c r="P28" s="4" t="s">
        <v>44</v>
      </c>
      <c r="Q28" s="4" t="s">
        <v>44</v>
      </c>
      <c r="R28" s="4" t="s">
        <v>44</v>
      </c>
      <c r="S28" s="4" t="s">
        <v>44</v>
      </c>
      <c r="T28" s="4" t="s">
        <v>3298</v>
      </c>
      <c r="U28" s="4" t="s">
        <v>3298</v>
      </c>
      <c r="V28" s="4" t="s">
        <v>3299</v>
      </c>
      <c r="W28" s="4" t="s">
        <v>3865</v>
      </c>
      <c r="X28" s="23" t="s">
        <v>3866</v>
      </c>
      <c r="Y28" s="67">
        <v>9.5000000000000001E-150</v>
      </c>
      <c r="Z28" s="23" t="s">
        <v>44</v>
      </c>
      <c r="AA28" s="73" t="s">
        <v>44</v>
      </c>
      <c r="AB28" s="23" t="s">
        <v>44</v>
      </c>
      <c r="AC28" s="23" t="s">
        <v>5073</v>
      </c>
      <c r="AD28" s="4" t="s">
        <v>5074</v>
      </c>
      <c r="AE28" s="30">
        <v>100</v>
      </c>
      <c r="AF28" s="30">
        <v>323</v>
      </c>
      <c r="AG28" s="30">
        <v>0</v>
      </c>
      <c r="AH28" s="30">
        <v>0</v>
      </c>
      <c r="AI28" s="30">
        <v>5</v>
      </c>
      <c r="AJ28" s="30">
        <v>327</v>
      </c>
      <c r="AK28" s="30">
        <v>1</v>
      </c>
      <c r="AL28" s="30">
        <v>323</v>
      </c>
      <c r="AM28" s="30">
        <v>0</v>
      </c>
      <c r="AN28" s="30">
        <v>674</v>
      </c>
      <c r="AO28" s="23" t="s">
        <v>5075</v>
      </c>
      <c r="AP28" s="59" t="s">
        <v>5075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</row>
    <row r="29" spans="1:106" s="11" customFormat="1" ht="98" x14ac:dyDescent="0.15">
      <c r="A29" s="3" t="s">
        <v>41</v>
      </c>
      <c r="B29" s="3" t="str">
        <f t="shared" si="0"/>
        <v>C_ACC_15</v>
      </c>
      <c r="C29" s="4" t="s">
        <v>42</v>
      </c>
      <c r="D29" s="42">
        <v>15</v>
      </c>
      <c r="E29" s="49">
        <v>19.33393744</v>
      </c>
      <c r="F29" s="49">
        <v>6.0453495479999999</v>
      </c>
      <c r="G29" s="49">
        <v>2.1560327539999999</v>
      </c>
      <c r="H29" s="49">
        <v>2.8039228700000001</v>
      </c>
      <c r="I29" s="36">
        <v>5.0484980000000002E-3</v>
      </c>
      <c r="J29" s="36">
        <v>1.4124563999999999E-2</v>
      </c>
      <c r="K29" s="4" t="s">
        <v>49</v>
      </c>
      <c r="L29" s="4">
        <v>39</v>
      </c>
      <c r="M29" s="4" t="s">
        <v>44</v>
      </c>
      <c r="N29" s="4" t="s">
        <v>44</v>
      </c>
      <c r="O29" s="4" t="s">
        <v>44</v>
      </c>
      <c r="P29" s="4" t="s">
        <v>44</v>
      </c>
      <c r="Q29" s="4" t="s">
        <v>44</v>
      </c>
      <c r="R29" s="4" t="s">
        <v>44</v>
      </c>
      <c r="S29" s="4" t="s">
        <v>44</v>
      </c>
      <c r="T29" s="4" t="s">
        <v>3298</v>
      </c>
      <c r="U29" s="4" t="s">
        <v>8175</v>
      </c>
      <c r="V29" s="4" t="s">
        <v>8176</v>
      </c>
      <c r="W29" s="4" t="s">
        <v>8177</v>
      </c>
      <c r="X29" s="23" t="s">
        <v>8178</v>
      </c>
      <c r="Y29" s="67">
        <v>1.7E-150</v>
      </c>
      <c r="Z29" s="23" t="s">
        <v>44</v>
      </c>
      <c r="AA29" s="73" t="s">
        <v>44</v>
      </c>
      <c r="AB29" s="23" t="s">
        <v>44</v>
      </c>
      <c r="AC29" s="23" t="s">
        <v>8179</v>
      </c>
      <c r="AD29" s="4" t="s">
        <v>8180</v>
      </c>
      <c r="AE29" s="30">
        <v>100</v>
      </c>
      <c r="AF29" s="30">
        <v>369</v>
      </c>
      <c r="AG29" s="30">
        <v>0</v>
      </c>
      <c r="AH29" s="30">
        <v>0</v>
      </c>
      <c r="AI29" s="30">
        <v>1</v>
      </c>
      <c r="AJ29" s="30">
        <v>369</v>
      </c>
      <c r="AK29" s="30">
        <v>1</v>
      </c>
      <c r="AL29" s="30">
        <v>369</v>
      </c>
      <c r="AM29" s="30">
        <v>0</v>
      </c>
      <c r="AN29" s="30">
        <v>747</v>
      </c>
      <c r="AO29" s="23" t="s">
        <v>6719</v>
      </c>
      <c r="AP29" s="59" t="s">
        <v>6719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</row>
    <row r="30" spans="1:106" s="11" customFormat="1" ht="98" x14ac:dyDescent="0.15">
      <c r="A30" s="3" t="s">
        <v>41</v>
      </c>
      <c r="B30" s="3" t="str">
        <f t="shared" si="0"/>
        <v>C_ACC_15</v>
      </c>
      <c r="C30" s="4" t="s">
        <v>42</v>
      </c>
      <c r="D30" s="42">
        <v>15</v>
      </c>
      <c r="E30" s="49">
        <v>19.33393744</v>
      </c>
      <c r="F30" s="49">
        <v>4.8478567760000004</v>
      </c>
      <c r="G30" s="49">
        <v>1.7780741879999999</v>
      </c>
      <c r="H30" s="49">
        <v>2.7264648500000002</v>
      </c>
      <c r="I30" s="36">
        <v>6.4016769999999997E-3</v>
      </c>
      <c r="J30" s="36">
        <v>1.2920123E-2</v>
      </c>
      <c r="K30" s="4" t="s">
        <v>45</v>
      </c>
      <c r="L30" s="4">
        <v>1</v>
      </c>
      <c r="M30" s="4" t="s">
        <v>44</v>
      </c>
      <c r="N30" s="4" t="s">
        <v>44</v>
      </c>
      <c r="O30" s="4" t="s">
        <v>44</v>
      </c>
      <c r="P30" s="4" t="s">
        <v>44</v>
      </c>
      <c r="Q30" s="4" t="s">
        <v>44</v>
      </c>
      <c r="R30" s="4" t="s">
        <v>44</v>
      </c>
      <c r="S30" s="4" t="s">
        <v>44</v>
      </c>
      <c r="T30" s="4" t="s">
        <v>3298</v>
      </c>
      <c r="U30" s="4" t="s">
        <v>8175</v>
      </c>
      <c r="V30" s="4" t="s">
        <v>8176</v>
      </c>
      <c r="W30" s="4" t="s">
        <v>8177</v>
      </c>
      <c r="X30" s="23" t="s">
        <v>8178</v>
      </c>
      <c r="Y30" s="67">
        <v>1.7E-150</v>
      </c>
      <c r="Z30" s="23" t="s">
        <v>44</v>
      </c>
      <c r="AA30" s="73" t="s">
        <v>44</v>
      </c>
      <c r="AB30" s="23" t="s">
        <v>44</v>
      </c>
      <c r="AC30" s="23" t="s">
        <v>8179</v>
      </c>
      <c r="AD30" s="4" t="s">
        <v>8180</v>
      </c>
      <c r="AE30" s="30">
        <v>100</v>
      </c>
      <c r="AF30" s="30">
        <v>369</v>
      </c>
      <c r="AG30" s="30">
        <v>0</v>
      </c>
      <c r="AH30" s="30">
        <v>0</v>
      </c>
      <c r="AI30" s="30">
        <v>1</v>
      </c>
      <c r="AJ30" s="30">
        <v>369</v>
      </c>
      <c r="AK30" s="30">
        <v>1</v>
      </c>
      <c r="AL30" s="30">
        <v>369</v>
      </c>
      <c r="AM30" s="30">
        <v>0</v>
      </c>
      <c r="AN30" s="30">
        <v>747</v>
      </c>
      <c r="AO30" s="23" t="s">
        <v>6719</v>
      </c>
      <c r="AP30" s="59" t="s">
        <v>6719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</row>
    <row r="31" spans="1:106" s="11" customFormat="1" ht="98" x14ac:dyDescent="0.15">
      <c r="A31" s="3" t="s">
        <v>41</v>
      </c>
      <c r="B31" s="3" t="str">
        <f t="shared" si="0"/>
        <v>C_ACC_16</v>
      </c>
      <c r="C31" s="4" t="s">
        <v>42</v>
      </c>
      <c r="D31" s="42">
        <v>16</v>
      </c>
      <c r="E31" s="49">
        <v>10.656663229999999</v>
      </c>
      <c r="F31" s="49">
        <v>6.9541007930000003</v>
      </c>
      <c r="G31" s="49">
        <v>2.573417439</v>
      </c>
      <c r="H31" s="49">
        <v>2.7022824540000001</v>
      </c>
      <c r="I31" s="36">
        <v>6.8865230000000003E-3</v>
      </c>
      <c r="J31" s="36">
        <v>1.9299929E-2</v>
      </c>
      <c r="K31" s="4" t="s">
        <v>43</v>
      </c>
      <c r="L31" s="4">
        <v>17</v>
      </c>
      <c r="M31" s="4" t="s">
        <v>6691</v>
      </c>
      <c r="N31" s="4" t="s">
        <v>6692</v>
      </c>
      <c r="O31" s="5">
        <v>5.6999999999999997E-76</v>
      </c>
      <c r="P31" s="4" t="s">
        <v>44</v>
      </c>
      <c r="Q31" s="4" t="s">
        <v>44</v>
      </c>
      <c r="R31" s="4" t="s">
        <v>44</v>
      </c>
      <c r="S31" s="4" t="s">
        <v>44</v>
      </c>
      <c r="T31" s="4" t="s">
        <v>2981</v>
      </c>
      <c r="U31" s="4" t="s">
        <v>2981</v>
      </c>
      <c r="V31" s="4" t="s">
        <v>3529</v>
      </c>
      <c r="W31" s="4" t="s">
        <v>6693</v>
      </c>
      <c r="X31" s="23" t="s">
        <v>6694</v>
      </c>
      <c r="Y31" s="67">
        <v>2.6000000000000001E-74</v>
      </c>
      <c r="Z31" s="23" t="s">
        <v>44</v>
      </c>
      <c r="AA31" s="73" t="s">
        <v>44</v>
      </c>
      <c r="AB31" s="23" t="s">
        <v>44</v>
      </c>
      <c r="AC31" s="23" t="s">
        <v>6695</v>
      </c>
      <c r="AD31" s="4" t="s">
        <v>6696</v>
      </c>
      <c r="AE31" s="30">
        <v>100</v>
      </c>
      <c r="AF31" s="30">
        <v>204</v>
      </c>
      <c r="AG31" s="30">
        <v>0</v>
      </c>
      <c r="AH31" s="30">
        <v>0</v>
      </c>
      <c r="AI31" s="30">
        <v>22</v>
      </c>
      <c r="AJ31" s="30">
        <v>225</v>
      </c>
      <c r="AK31" s="30">
        <v>1</v>
      </c>
      <c r="AL31" s="30">
        <v>204</v>
      </c>
      <c r="AM31" s="63">
        <v>1.07E-146</v>
      </c>
      <c r="AN31" s="30">
        <v>417</v>
      </c>
      <c r="AO31" s="23" t="s">
        <v>6697</v>
      </c>
      <c r="AP31" s="59" t="s">
        <v>6697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</row>
    <row r="32" spans="1:106" s="11" customFormat="1" ht="98" x14ac:dyDescent="0.15">
      <c r="A32" s="3" t="s">
        <v>41</v>
      </c>
      <c r="B32" s="3" t="str">
        <f t="shared" si="0"/>
        <v>C_ACC_16</v>
      </c>
      <c r="C32" s="4" t="s">
        <v>42</v>
      </c>
      <c r="D32" s="42">
        <v>16</v>
      </c>
      <c r="E32" s="49">
        <v>10.656663229999999</v>
      </c>
      <c r="F32" s="49">
        <v>6.9244290900000003</v>
      </c>
      <c r="G32" s="49">
        <v>2.5484230139999999</v>
      </c>
      <c r="H32" s="49">
        <v>2.7171427399999999</v>
      </c>
      <c r="I32" s="36">
        <v>6.5848199999999999E-3</v>
      </c>
      <c r="J32" s="36">
        <v>1.7007299E-2</v>
      </c>
      <c r="K32" s="4" t="s">
        <v>49</v>
      </c>
      <c r="L32" s="4">
        <v>19</v>
      </c>
      <c r="M32" s="4" t="s">
        <v>6691</v>
      </c>
      <c r="N32" s="4" t="s">
        <v>6692</v>
      </c>
      <c r="O32" s="5">
        <v>5.6999999999999997E-76</v>
      </c>
      <c r="P32" s="4" t="s">
        <v>44</v>
      </c>
      <c r="Q32" s="4" t="s">
        <v>44</v>
      </c>
      <c r="R32" s="4" t="s">
        <v>44</v>
      </c>
      <c r="S32" s="4" t="s">
        <v>44</v>
      </c>
      <c r="T32" s="4" t="s">
        <v>2981</v>
      </c>
      <c r="U32" s="4" t="s">
        <v>2981</v>
      </c>
      <c r="V32" s="4" t="s">
        <v>3529</v>
      </c>
      <c r="W32" s="4" t="s">
        <v>6693</v>
      </c>
      <c r="X32" s="23" t="s">
        <v>6694</v>
      </c>
      <c r="Y32" s="67">
        <v>2.6000000000000001E-74</v>
      </c>
      <c r="Z32" s="23" t="s">
        <v>44</v>
      </c>
      <c r="AA32" s="73" t="s">
        <v>44</v>
      </c>
      <c r="AB32" s="23" t="s">
        <v>44</v>
      </c>
      <c r="AC32" s="23" t="s">
        <v>6695</v>
      </c>
      <c r="AD32" s="4" t="s">
        <v>6696</v>
      </c>
      <c r="AE32" s="30">
        <v>100</v>
      </c>
      <c r="AF32" s="30">
        <v>204</v>
      </c>
      <c r="AG32" s="30">
        <v>0</v>
      </c>
      <c r="AH32" s="30">
        <v>0</v>
      </c>
      <c r="AI32" s="30">
        <v>22</v>
      </c>
      <c r="AJ32" s="30">
        <v>225</v>
      </c>
      <c r="AK32" s="30">
        <v>1</v>
      </c>
      <c r="AL32" s="30">
        <v>204</v>
      </c>
      <c r="AM32" s="63">
        <v>1.07E-146</v>
      </c>
      <c r="AN32" s="30">
        <v>417</v>
      </c>
      <c r="AO32" s="23" t="s">
        <v>6697</v>
      </c>
      <c r="AP32" s="59" t="s">
        <v>6697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</row>
    <row r="33" spans="1:106" s="11" customFormat="1" ht="98" x14ac:dyDescent="0.15">
      <c r="A33" s="3" t="s">
        <v>41</v>
      </c>
      <c r="B33" s="3" t="str">
        <f t="shared" si="0"/>
        <v>C_ACC_16</v>
      </c>
      <c r="C33" s="4" t="s">
        <v>42</v>
      </c>
      <c r="D33" s="42">
        <v>16</v>
      </c>
      <c r="E33" s="49">
        <v>10.656663229999999</v>
      </c>
      <c r="F33" s="49">
        <v>6.4899642399999999</v>
      </c>
      <c r="G33" s="49">
        <v>2.5330121810000001</v>
      </c>
      <c r="H33" s="49">
        <v>2.5621527949999998</v>
      </c>
      <c r="I33" s="36">
        <v>1.0402554E-2</v>
      </c>
      <c r="J33" s="36">
        <v>2.9597225000000001E-2</v>
      </c>
      <c r="K33" s="4" t="s">
        <v>56</v>
      </c>
      <c r="L33" s="4">
        <v>25</v>
      </c>
      <c r="M33" s="4" t="s">
        <v>6691</v>
      </c>
      <c r="N33" s="4" t="s">
        <v>6692</v>
      </c>
      <c r="O33" s="5">
        <v>5.6999999999999997E-76</v>
      </c>
      <c r="P33" s="4" t="s">
        <v>44</v>
      </c>
      <c r="Q33" s="4" t="s">
        <v>44</v>
      </c>
      <c r="R33" s="4" t="s">
        <v>44</v>
      </c>
      <c r="S33" s="4" t="s">
        <v>44</v>
      </c>
      <c r="T33" s="4" t="s">
        <v>2981</v>
      </c>
      <c r="U33" s="4" t="s">
        <v>2981</v>
      </c>
      <c r="V33" s="4" t="s">
        <v>3529</v>
      </c>
      <c r="W33" s="4" t="s">
        <v>6693</v>
      </c>
      <c r="X33" s="23" t="s">
        <v>6694</v>
      </c>
      <c r="Y33" s="67">
        <v>2.6000000000000001E-74</v>
      </c>
      <c r="Z33" s="23" t="s">
        <v>44</v>
      </c>
      <c r="AA33" s="73" t="s">
        <v>44</v>
      </c>
      <c r="AB33" s="23" t="s">
        <v>44</v>
      </c>
      <c r="AC33" s="23" t="s">
        <v>6695</v>
      </c>
      <c r="AD33" s="4" t="s">
        <v>6696</v>
      </c>
      <c r="AE33" s="30">
        <v>100</v>
      </c>
      <c r="AF33" s="30">
        <v>204</v>
      </c>
      <c r="AG33" s="30">
        <v>0</v>
      </c>
      <c r="AH33" s="30">
        <v>0</v>
      </c>
      <c r="AI33" s="30">
        <v>22</v>
      </c>
      <c r="AJ33" s="30">
        <v>225</v>
      </c>
      <c r="AK33" s="30">
        <v>1</v>
      </c>
      <c r="AL33" s="30">
        <v>204</v>
      </c>
      <c r="AM33" s="63">
        <v>1.07E-146</v>
      </c>
      <c r="AN33" s="30">
        <v>417</v>
      </c>
      <c r="AO33" s="23" t="s">
        <v>6697</v>
      </c>
      <c r="AP33" s="59" t="s">
        <v>6697</v>
      </c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</row>
    <row r="34" spans="1:106" s="11" customFormat="1" ht="98" x14ac:dyDescent="0.15">
      <c r="A34" s="3" t="s">
        <v>41</v>
      </c>
      <c r="B34" s="3" t="str">
        <f t="shared" si="0"/>
        <v>C_ACC_17</v>
      </c>
      <c r="C34" s="4" t="s">
        <v>42</v>
      </c>
      <c r="D34" s="42">
        <v>17</v>
      </c>
      <c r="E34" s="49">
        <v>9.6302698000000007</v>
      </c>
      <c r="F34" s="49">
        <v>24.824662069999999</v>
      </c>
      <c r="G34" s="49">
        <v>2.992542126</v>
      </c>
      <c r="H34" s="49">
        <v>8.2955096459999993</v>
      </c>
      <c r="I34" s="36">
        <v>1.08E-16</v>
      </c>
      <c r="J34" s="36">
        <v>2.45E-14</v>
      </c>
      <c r="K34" s="4" t="s">
        <v>49</v>
      </c>
      <c r="L34" s="4">
        <v>25</v>
      </c>
      <c r="M34" s="4" t="s">
        <v>44</v>
      </c>
      <c r="N34" s="4" t="s">
        <v>44</v>
      </c>
      <c r="O34" s="4" t="s">
        <v>44</v>
      </c>
      <c r="P34" s="4" t="s">
        <v>44</v>
      </c>
      <c r="Q34" s="4" t="s">
        <v>44</v>
      </c>
      <c r="R34" s="4" t="s">
        <v>44</v>
      </c>
      <c r="S34" s="4" t="s">
        <v>44</v>
      </c>
      <c r="T34" s="4" t="s">
        <v>44</v>
      </c>
      <c r="U34" s="4" t="s">
        <v>44</v>
      </c>
      <c r="V34" s="4" t="s">
        <v>44</v>
      </c>
      <c r="W34" s="4" t="s">
        <v>44</v>
      </c>
      <c r="X34" s="23" t="s">
        <v>44</v>
      </c>
      <c r="Y34" s="23" t="s">
        <v>44</v>
      </c>
      <c r="Z34" s="23" t="s">
        <v>44</v>
      </c>
      <c r="AA34" s="73" t="s">
        <v>44</v>
      </c>
      <c r="AB34" s="23" t="s">
        <v>44</v>
      </c>
      <c r="AC34" s="23" t="s">
        <v>57</v>
      </c>
      <c r="AD34" s="4" t="s">
        <v>58</v>
      </c>
      <c r="AE34" s="30">
        <v>85.525999999999996</v>
      </c>
      <c r="AF34" s="30">
        <v>76</v>
      </c>
      <c r="AG34" s="30">
        <v>11</v>
      </c>
      <c r="AH34" s="30">
        <v>0</v>
      </c>
      <c r="AI34" s="30">
        <v>1</v>
      </c>
      <c r="AJ34" s="30">
        <v>76</v>
      </c>
      <c r="AK34" s="30">
        <v>1</v>
      </c>
      <c r="AL34" s="30">
        <v>76</v>
      </c>
      <c r="AM34" s="63">
        <v>6.2499999999999998E-40</v>
      </c>
      <c r="AN34" s="30">
        <v>135</v>
      </c>
      <c r="AO34" s="23" t="s">
        <v>52</v>
      </c>
      <c r="AP34" s="59" t="s">
        <v>52</v>
      </c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</row>
    <row r="35" spans="1:106" s="11" customFormat="1" ht="98" x14ac:dyDescent="0.15">
      <c r="A35" s="3" t="s">
        <v>41</v>
      </c>
      <c r="B35" s="3" t="str">
        <f t="shared" si="0"/>
        <v>C_ACC_19</v>
      </c>
      <c r="C35" s="4" t="s">
        <v>42</v>
      </c>
      <c r="D35" s="42">
        <v>19</v>
      </c>
      <c r="E35" s="49">
        <v>36.431947409999999</v>
      </c>
      <c r="F35" s="49">
        <v>4.6213522960000004</v>
      </c>
      <c r="G35" s="49">
        <v>1.909075345</v>
      </c>
      <c r="H35" s="49">
        <v>2.4207280799999999</v>
      </c>
      <c r="I35" s="36">
        <v>1.5489459000000001E-2</v>
      </c>
      <c r="J35" s="36">
        <v>3.5650126999999997E-2</v>
      </c>
      <c r="K35" s="4" t="s">
        <v>43</v>
      </c>
      <c r="L35" s="4">
        <v>56</v>
      </c>
      <c r="M35" s="4" t="s">
        <v>911</v>
      </c>
      <c r="N35" s="4" t="s">
        <v>912</v>
      </c>
      <c r="O35" s="5">
        <v>1.3999999999999999E-183</v>
      </c>
      <c r="P35" s="4" t="s">
        <v>913</v>
      </c>
      <c r="Q35" s="4" t="s">
        <v>914</v>
      </c>
      <c r="R35" s="4" t="s">
        <v>913</v>
      </c>
      <c r="S35" s="4" t="s">
        <v>878</v>
      </c>
      <c r="T35" s="4" t="s">
        <v>581</v>
      </c>
      <c r="U35" s="4" t="s">
        <v>581</v>
      </c>
      <c r="V35" s="4" t="s">
        <v>582</v>
      </c>
      <c r="W35" s="4" t="s">
        <v>915</v>
      </c>
      <c r="X35" s="23" t="s">
        <v>916</v>
      </c>
      <c r="Y35" s="67">
        <v>1.3E-182</v>
      </c>
      <c r="Z35" s="23" t="s">
        <v>915</v>
      </c>
      <c r="AA35" s="73" t="s">
        <v>917</v>
      </c>
      <c r="AB35" s="67">
        <v>1.3E-182</v>
      </c>
      <c r="AC35" s="23" t="s">
        <v>918</v>
      </c>
      <c r="AD35" s="4" t="s">
        <v>919</v>
      </c>
      <c r="AE35" s="30">
        <v>100</v>
      </c>
      <c r="AF35" s="30">
        <v>374</v>
      </c>
      <c r="AG35" s="30">
        <v>0</v>
      </c>
      <c r="AH35" s="30">
        <v>0</v>
      </c>
      <c r="AI35" s="30">
        <v>1</v>
      </c>
      <c r="AJ35" s="30">
        <v>374</v>
      </c>
      <c r="AK35" s="30">
        <v>1</v>
      </c>
      <c r="AL35" s="30">
        <v>374</v>
      </c>
      <c r="AM35" s="30">
        <v>0</v>
      </c>
      <c r="AN35" s="30">
        <v>769</v>
      </c>
      <c r="AO35" s="23" t="s">
        <v>920</v>
      </c>
      <c r="AP35" s="59" t="s">
        <v>920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</row>
    <row r="36" spans="1:106" s="11" customFormat="1" ht="98" x14ac:dyDescent="0.15">
      <c r="A36" s="3" t="s">
        <v>41</v>
      </c>
      <c r="B36" s="3" t="str">
        <f t="shared" si="0"/>
        <v>C_ACC_19</v>
      </c>
      <c r="C36" s="4" t="s">
        <v>42</v>
      </c>
      <c r="D36" s="42">
        <v>19</v>
      </c>
      <c r="E36" s="49">
        <v>36.431947409999999</v>
      </c>
      <c r="F36" s="49">
        <v>4.5157362030000003</v>
      </c>
      <c r="G36" s="49">
        <v>1.884735944</v>
      </c>
      <c r="H36" s="49">
        <v>2.3959516550000002</v>
      </c>
      <c r="I36" s="36">
        <v>1.6577277000000001E-2</v>
      </c>
      <c r="J36" s="36">
        <v>3.3851899999999997E-2</v>
      </c>
      <c r="K36" s="4" t="s">
        <v>49</v>
      </c>
      <c r="L36" s="4">
        <v>72</v>
      </c>
      <c r="M36" s="4" t="s">
        <v>911</v>
      </c>
      <c r="N36" s="4" t="s">
        <v>912</v>
      </c>
      <c r="O36" s="5">
        <v>1.3999999999999999E-183</v>
      </c>
      <c r="P36" s="4" t="s">
        <v>913</v>
      </c>
      <c r="Q36" s="4" t="s">
        <v>914</v>
      </c>
      <c r="R36" s="4" t="s">
        <v>913</v>
      </c>
      <c r="S36" s="4" t="s">
        <v>878</v>
      </c>
      <c r="T36" s="4" t="s">
        <v>581</v>
      </c>
      <c r="U36" s="4" t="s">
        <v>581</v>
      </c>
      <c r="V36" s="4" t="s">
        <v>582</v>
      </c>
      <c r="W36" s="4" t="s">
        <v>915</v>
      </c>
      <c r="X36" s="23" t="s">
        <v>916</v>
      </c>
      <c r="Y36" s="67">
        <v>1.3E-182</v>
      </c>
      <c r="Z36" s="23" t="s">
        <v>915</v>
      </c>
      <c r="AA36" s="73" t="s">
        <v>917</v>
      </c>
      <c r="AB36" s="67">
        <v>1.3E-182</v>
      </c>
      <c r="AC36" s="23" t="s">
        <v>918</v>
      </c>
      <c r="AD36" s="4" t="s">
        <v>919</v>
      </c>
      <c r="AE36" s="30">
        <v>100</v>
      </c>
      <c r="AF36" s="30">
        <v>374</v>
      </c>
      <c r="AG36" s="30">
        <v>0</v>
      </c>
      <c r="AH36" s="30">
        <v>0</v>
      </c>
      <c r="AI36" s="30">
        <v>1</v>
      </c>
      <c r="AJ36" s="30">
        <v>374</v>
      </c>
      <c r="AK36" s="30">
        <v>1</v>
      </c>
      <c r="AL36" s="30">
        <v>374</v>
      </c>
      <c r="AM36" s="30">
        <v>0</v>
      </c>
      <c r="AN36" s="30">
        <v>769</v>
      </c>
      <c r="AO36" s="23" t="s">
        <v>920</v>
      </c>
      <c r="AP36" s="59" t="s">
        <v>920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</row>
    <row r="37" spans="1:106" s="11" customFormat="1" ht="98" x14ac:dyDescent="0.15">
      <c r="A37" s="3" t="s">
        <v>41</v>
      </c>
      <c r="B37" s="3" t="str">
        <f t="shared" si="0"/>
        <v>C_ACC_20</v>
      </c>
      <c r="C37" s="4" t="s">
        <v>42</v>
      </c>
      <c r="D37" s="42">
        <v>20</v>
      </c>
      <c r="E37" s="49">
        <v>29.43874748</v>
      </c>
      <c r="F37" s="49">
        <v>7.7008910970000004</v>
      </c>
      <c r="G37" s="49">
        <v>2.138718828</v>
      </c>
      <c r="H37" s="49">
        <v>3.600702906</v>
      </c>
      <c r="I37" s="36">
        <v>3.1735800000000001E-4</v>
      </c>
      <c r="J37" s="36">
        <v>4.4447009999999997E-3</v>
      </c>
      <c r="K37" s="4" t="s">
        <v>43</v>
      </c>
      <c r="L37" s="4">
        <v>53</v>
      </c>
      <c r="M37" s="4" t="s">
        <v>4910</v>
      </c>
      <c r="N37" s="4" t="s">
        <v>4911</v>
      </c>
      <c r="O37" s="5">
        <v>8.7999999999999999E-134</v>
      </c>
      <c r="P37" s="4" t="s">
        <v>44</v>
      </c>
      <c r="Q37" s="4" t="s">
        <v>44</v>
      </c>
      <c r="R37" s="4" t="s">
        <v>44</v>
      </c>
      <c r="S37" s="4" t="s">
        <v>44</v>
      </c>
      <c r="T37" s="4" t="s">
        <v>616</v>
      </c>
      <c r="U37" s="4" t="s">
        <v>616</v>
      </c>
      <c r="V37" s="4" t="s">
        <v>617</v>
      </c>
      <c r="W37" s="4" t="s">
        <v>4912</v>
      </c>
      <c r="X37" s="23" t="s">
        <v>4913</v>
      </c>
      <c r="Y37" s="67">
        <v>5.0000000000000002E-135</v>
      </c>
      <c r="Z37" s="23" t="s">
        <v>44</v>
      </c>
      <c r="AA37" s="73" t="s">
        <v>44</v>
      </c>
      <c r="AB37" s="23" t="s">
        <v>44</v>
      </c>
      <c r="AC37" s="23" t="s">
        <v>4914</v>
      </c>
      <c r="AD37" s="4" t="s">
        <v>4915</v>
      </c>
      <c r="AE37" s="30">
        <v>99.688999999999993</v>
      </c>
      <c r="AF37" s="30">
        <v>322</v>
      </c>
      <c r="AG37" s="30">
        <v>1</v>
      </c>
      <c r="AH37" s="30">
        <v>0</v>
      </c>
      <c r="AI37" s="30">
        <v>1</v>
      </c>
      <c r="AJ37" s="30">
        <v>322</v>
      </c>
      <c r="AK37" s="30">
        <v>3</v>
      </c>
      <c r="AL37" s="30">
        <v>324</v>
      </c>
      <c r="AM37" s="30">
        <v>0</v>
      </c>
      <c r="AN37" s="30">
        <v>661</v>
      </c>
      <c r="AO37" s="23" t="s">
        <v>4916</v>
      </c>
      <c r="AP37" s="59" t="s">
        <v>4916</v>
      </c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</row>
    <row r="38" spans="1:106" s="11" customFormat="1" ht="98" x14ac:dyDescent="0.15">
      <c r="A38" s="3" t="s">
        <v>41</v>
      </c>
      <c r="B38" s="3" t="str">
        <f t="shared" si="0"/>
        <v>C_ACC_20</v>
      </c>
      <c r="C38" s="4" t="s">
        <v>42</v>
      </c>
      <c r="D38" s="42">
        <v>20</v>
      </c>
      <c r="E38" s="49">
        <v>29.43874748</v>
      </c>
      <c r="F38" s="49">
        <v>7.6930505140000003</v>
      </c>
      <c r="G38" s="49">
        <v>2.111588362</v>
      </c>
      <c r="H38" s="49">
        <v>3.6432529429999998</v>
      </c>
      <c r="I38" s="36">
        <v>2.6921399999999999E-4</v>
      </c>
      <c r="J38" s="36">
        <v>3.0715989999999999E-3</v>
      </c>
      <c r="K38" s="4" t="s">
        <v>49</v>
      </c>
      <c r="L38" s="4">
        <v>62</v>
      </c>
      <c r="M38" s="4" t="s">
        <v>4910</v>
      </c>
      <c r="N38" s="4" t="s">
        <v>4911</v>
      </c>
      <c r="O38" s="5">
        <v>8.7999999999999999E-134</v>
      </c>
      <c r="P38" s="4" t="s">
        <v>44</v>
      </c>
      <c r="Q38" s="4" t="s">
        <v>44</v>
      </c>
      <c r="R38" s="4" t="s">
        <v>44</v>
      </c>
      <c r="S38" s="4" t="s">
        <v>44</v>
      </c>
      <c r="T38" s="4" t="s">
        <v>616</v>
      </c>
      <c r="U38" s="4" t="s">
        <v>616</v>
      </c>
      <c r="V38" s="4" t="s">
        <v>617</v>
      </c>
      <c r="W38" s="4" t="s">
        <v>4912</v>
      </c>
      <c r="X38" s="23" t="s">
        <v>4913</v>
      </c>
      <c r="Y38" s="67">
        <v>5.0000000000000002E-135</v>
      </c>
      <c r="Z38" s="23" t="s">
        <v>44</v>
      </c>
      <c r="AA38" s="73" t="s">
        <v>44</v>
      </c>
      <c r="AB38" s="23" t="s">
        <v>44</v>
      </c>
      <c r="AC38" s="23" t="s">
        <v>4914</v>
      </c>
      <c r="AD38" s="4" t="s">
        <v>4915</v>
      </c>
      <c r="AE38" s="30">
        <v>99.688999999999993</v>
      </c>
      <c r="AF38" s="30">
        <v>322</v>
      </c>
      <c r="AG38" s="30">
        <v>1</v>
      </c>
      <c r="AH38" s="30">
        <v>0</v>
      </c>
      <c r="AI38" s="30">
        <v>1</v>
      </c>
      <c r="AJ38" s="30">
        <v>322</v>
      </c>
      <c r="AK38" s="30">
        <v>3</v>
      </c>
      <c r="AL38" s="30">
        <v>324</v>
      </c>
      <c r="AM38" s="30">
        <v>0</v>
      </c>
      <c r="AN38" s="30">
        <v>661</v>
      </c>
      <c r="AO38" s="23" t="s">
        <v>4916</v>
      </c>
      <c r="AP38" s="59" t="s">
        <v>4916</v>
      </c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</row>
    <row r="39" spans="1:106" s="11" customFormat="1" ht="98" x14ac:dyDescent="0.15">
      <c r="A39" s="3" t="s">
        <v>41</v>
      </c>
      <c r="B39" s="3" t="str">
        <f t="shared" si="0"/>
        <v>C_ACC_20</v>
      </c>
      <c r="C39" s="4" t="s">
        <v>42</v>
      </c>
      <c r="D39" s="42">
        <v>20</v>
      </c>
      <c r="E39" s="49">
        <v>29.43874748</v>
      </c>
      <c r="F39" s="49">
        <v>7.5056942490000003</v>
      </c>
      <c r="G39" s="49">
        <v>2.1193270919999998</v>
      </c>
      <c r="H39" s="49">
        <v>3.5415459359999999</v>
      </c>
      <c r="I39" s="36">
        <v>3.9779000000000003E-4</v>
      </c>
      <c r="J39" s="36">
        <v>4.8088339999999997E-3</v>
      </c>
      <c r="K39" s="4" t="s">
        <v>56</v>
      </c>
      <c r="L39" s="4">
        <v>56</v>
      </c>
      <c r="M39" s="4" t="s">
        <v>4910</v>
      </c>
      <c r="N39" s="4" t="s">
        <v>4911</v>
      </c>
      <c r="O39" s="5">
        <v>8.7999999999999999E-134</v>
      </c>
      <c r="P39" s="4" t="s">
        <v>44</v>
      </c>
      <c r="Q39" s="4" t="s">
        <v>44</v>
      </c>
      <c r="R39" s="4" t="s">
        <v>44</v>
      </c>
      <c r="S39" s="4" t="s">
        <v>44</v>
      </c>
      <c r="T39" s="4" t="s">
        <v>616</v>
      </c>
      <c r="U39" s="4" t="s">
        <v>616</v>
      </c>
      <c r="V39" s="4" t="s">
        <v>617</v>
      </c>
      <c r="W39" s="4" t="s">
        <v>4912</v>
      </c>
      <c r="X39" s="23" t="s">
        <v>4913</v>
      </c>
      <c r="Y39" s="67">
        <v>5.0000000000000002E-135</v>
      </c>
      <c r="Z39" s="23" t="s">
        <v>44</v>
      </c>
      <c r="AA39" s="73" t="s">
        <v>44</v>
      </c>
      <c r="AB39" s="23" t="s">
        <v>44</v>
      </c>
      <c r="AC39" s="23" t="s">
        <v>4914</v>
      </c>
      <c r="AD39" s="4" t="s">
        <v>4915</v>
      </c>
      <c r="AE39" s="30">
        <v>99.688999999999993</v>
      </c>
      <c r="AF39" s="30">
        <v>322</v>
      </c>
      <c r="AG39" s="30">
        <v>1</v>
      </c>
      <c r="AH39" s="30">
        <v>0</v>
      </c>
      <c r="AI39" s="30">
        <v>1</v>
      </c>
      <c r="AJ39" s="30">
        <v>322</v>
      </c>
      <c r="AK39" s="30">
        <v>3</v>
      </c>
      <c r="AL39" s="30">
        <v>324</v>
      </c>
      <c r="AM39" s="30">
        <v>0</v>
      </c>
      <c r="AN39" s="30">
        <v>661</v>
      </c>
      <c r="AO39" s="23" t="s">
        <v>4916</v>
      </c>
      <c r="AP39" s="59" t="s">
        <v>4916</v>
      </c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</row>
    <row r="40" spans="1:106" s="11" customFormat="1" ht="98" x14ac:dyDescent="0.15">
      <c r="A40" s="3" t="s">
        <v>41</v>
      </c>
      <c r="B40" s="3" t="str">
        <f t="shared" si="0"/>
        <v>C_ACC_20</v>
      </c>
      <c r="C40" s="4" t="s">
        <v>42</v>
      </c>
      <c r="D40" s="42">
        <v>20</v>
      </c>
      <c r="E40" s="49">
        <v>29.43874748</v>
      </c>
      <c r="F40" s="49">
        <v>7.0344836830000004</v>
      </c>
      <c r="G40" s="49">
        <v>1.87521165</v>
      </c>
      <c r="H40" s="49">
        <v>3.7513011839999999</v>
      </c>
      <c r="I40" s="36">
        <v>1.7591899999999999E-4</v>
      </c>
      <c r="J40" s="36">
        <v>1.3757179999999999E-3</v>
      </c>
      <c r="K40" s="4" t="s">
        <v>45</v>
      </c>
      <c r="L40" s="4">
        <v>4</v>
      </c>
      <c r="M40" s="4" t="s">
        <v>4910</v>
      </c>
      <c r="N40" s="4" t="s">
        <v>4911</v>
      </c>
      <c r="O40" s="5">
        <v>8.7999999999999999E-134</v>
      </c>
      <c r="P40" s="4" t="s">
        <v>44</v>
      </c>
      <c r="Q40" s="4" t="s">
        <v>44</v>
      </c>
      <c r="R40" s="4" t="s">
        <v>44</v>
      </c>
      <c r="S40" s="4" t="s">
        <v>44</v>
      </c>
      <c r="T40" s="4" t="s">
        <v>616</v>
      </c>
      <c r="U40" s="4" t="s">
        <v>616</v>
      </c>
      <c r="V40" s="4" t="s">
        <v>617</v>
      </c>
      <c r="W40" s="4" t="s">
        <v>4912</v>
      </c>
      <c r="X40" s="23" t="s">
        <v>4913</v>
      </c>
      <c r="Y40" s="67">
        <v>5.0000000000000002E-135</v>
      </c>
      <c r="Z40" s="23" t="s">
        <v>44</v>
      </c>
      <c r="AA40" s="73" t="s">
        <v>44</v>
      </c>
      <c r="AB40" s="23" t="s">
        <v>44</v>
      </c>
      <c r="AC40" s="23" t="s">
        <v>4914</v>
      </c>
      <c r="AD40" s="4" t="s">
        <v>4915</v>
      </c>
      <c r="AE40" s="30">
        <v>99.688999999999993</v>
      </c>
      <c r="AF40" s="30">
        <v>322</v>
      </c>
      <c r="AG40" s="30">
        <v>1</v>
      </c>
      <c r="AH40" s="30">
        <v>0</v>
      </c>
      <c r="AI40" s="30">
        <v>1</v>
      </c>
      <c r="AJ40" s="30">
        <v>322</v>
      </c>
      <c r="AK40" s="30">
        <v>3</v>
      </c>
      <c r="AL40" s="30">
        <v>324</v>
      </c>
      <c r="AM40" s="30">
        <v>0</v>
      </c>
      <c r="AN40" s="30">
        <v>661</v>
      </c>
      <c r="AO40" s="23" t="s">
        <v>4916</v>
      </c>
      <c r="AP40" s="59" t="s">
        <v>4916</v>
      </c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</row>
    <row r="41" spans="1:106" s="11" customFormat="1" ht="98" x14ac:dyDescent="0.15">
      <c r="A41" s="3" t="s">
        <v>41</v>
      </c>
      <c r="B41" s="3" t="str">
        <f t="shared" si="0"/>
        <v>C_ACC_21</v>
      </c>
      <c r="C41" s="4" t="s">
        <v>42</v>
      </c>
      <c r="D41" s="42">
        <v>21</v>
      </c>
      <c r="E41" s="49">
        <v>32.124469570000002</v>
      </c>
      <c r="F41" s="49">
        <v>7.7715594530000001</v>
      </c>
      <c r="G41" s="49">
        <v>2.3932423749999998</v>
      </c>
      <c r="H41" s="49">
        <v>3.2472931009999999</v>
      </c>
      <c r="I41" s="36">
        <v>1.1650829999999999E-3</v>
      </c>
      <c r="J41" s="36">
        <v>7.3741939999999997E-3</v>
      </c>
      <c r="K41" s="4" t="s">
        <v>43</v>
      </c>
      <c r="L41" s="4">
        <v>53</v>
      </c>
      <c r="M41" s="4" t="s">
        <v>44</v>
      </c>
      <c r="N41" s="4" t="s">
        <v>44</v>
      </c>
      <c r="O41" s="4" t="s">
        <v>44</v>
      </c>
      <c r="P41" s="4" t="s">
        <v>44</v>
      </c>
      <c r="Q41" s="4" t="s">
        <v>44</v>
      </c>
      <c r="R41" s="4" t="s">
        <v>44</v>
      </c>
      <c r="S41" s="4" t="s">
        <v>44</v>
      </c>
      <c r="T41" s="4" t="s">
        <v>2843</v>
      </c>
      <c r="U41" s="4" t="s">
        <v>2843</v>
      </c>
      <c r="V41" s="4" t="s">
        <v>3521</v>
      </c>
      <c r="W41" s="4" t="s">
        <v>4787</v>
      </c>
      <c r="X41" s="23" t="s">
        <v>4788</v>
      </c>
      <c r="Y41" s="67">
        <v>6.5000000000000001E-71</v>
      </c>
      <c r="Z41" s="23" t="s">
        <v>44</v>
      </c>
      <c r="AA41" s="73" t="s">
        <v>44</v>
      </c>
      <c r="AB41" s="23" t="s">
        <v>44</v>
      </c>
      <c r="AC41" s="23" t="s">
        <v>4789</v>
      </c>
      <c r="AD41" s="4" t="s">
        <v>4790</v>
      </c>
      <c r="AE41" s="30">
        <v>100</v>
      </c>
      <c r="AF41" s="30">
        <v>182</v>
      </c>
      <c r="AG41" s="30">
        <v>0</v>
      </c>
      <c r="AH41" s="30">
        <v>0</v>
      </c>
      <c r="AI41" s="30">
        <v>3</v>
      </c>
      <c r="AJ41" s="30">
        <v>184</v>
      </c>
      <c r="AK41" s="30">
        <v>1</v>
      </c>
      <c r="AL41" s="30">
        <v>182</v>
      </c>
      <c r="AM41" s="63">
        <v>5.3299999999999999E-132</v>
      </c>
      <c r="AN41" s="30">
        <v>377</v>
      </c>
      <c r="AO41" s="23" t="s">
        <v>4791</v>
      </c>
      <c r="AP41" s="59" t="s">
        <v>4791</v>
      </c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</row>
    <row r="42" spans="1:106" s="11" customFormat="1" ht="98" x14ac:dyDescent="0.15">
      <c r="A42" s="3" t="s">
        <v>41</v>
      </c>
      <c r="B42" s="3" t="str">
        <f t="shared" si="0"/>
        <v>C_ACC_21</v>
      </c>
      <c r="C42" s="4" t="s">
        <v>42</v>
      </c>
      <c r="D42" s="42">
        <v>21</v>
      </c>
      <c r="E42" s="49">
        <v>32.124469570000002</v>
      </c>
      <c r="F42" s="49">
        <v>7.7564370279999997</v>
      </c>
      <c r="G42" s="49">
        <v>2.363670784</v>
      </c>
      <c r="H42" s="49">
        <v>3.2815217250000002</v>
      </c>
      <c r="I42" s="36">
        <v>1.032486E-3</v>
      </c>
      <c r="J42" s="36">
        <v>5.9239200000000001E-3</v>
      </c>
      <c r="K42" s="4" t="s">
        <v>49</v>
      </c>
      <c r="L42" s="4">
        <v>66</v>
      </c>
      <c r="M42" s="4" t="s">
        <v>44</v>
      </c>
      <c r="N42" s="4" t="s">
        <v>44</v>
      </c>
      <c r="O42" s="4" t="s">
        <v>44</v>
      </c>
      <c r="P42" s="4" t="s">
        <v>44</v>
      </c>
      <c r="Q42" s="4" t="s">
        <v>44</v>
      </c>
      <c r="R42" s="4" t="s">
        <v>44</v>
      </c>
      <c r="S42" s="4" t="s">
        <v>44</v>
      </c>
      <c r="T42" s="4" t="s">
        <v>2843</v>
      </c>
      <c r="U42" s="4" t="s">
        <v>2843</v>
      </c>
      <c r="V42" s="4" t="s">
        <v>3521</v>
      </c>
      <c r="W42" s="4" t="s">
        <v>4787</v>
      </c>
      <c r="X42" s="23" t="s">
        <v>4788</v>
      </c>
      <c r="Y42" s="67">
        <v>6.5000000000000001E-71</v>
      </c>
      <c r="Z42" s="23" t="s">
        <v>44</v>
      </c>
      <c r="AA42" s="73" t="s">
        <v>44</v>
      </c>
      <c r="AB42" s="23" t="s">
        <v>44</v>
      </c>
      <c r="AC42" s="23" t="s">
        <v>4789</v>
      </c>
      <c r="AD42" s="4" t="s">
        <v>4790</v>
      </c>
      <c r="AE42" s="30">
        <v>100</v>
      </c>
      <c r="AF42" s="30">
        <v>182</v>
      </c>
      <c r="AG42" s="30">
        <v>0</v>
      </c>
      <c r="AH42" s="30">
        <v>0</v>
      </c>
      <c r="AI42" s="30">
        <v>3</v>
      </c>
      <c r="AJ42" s="30">
        <v>184</v>
      </c>
      <c r="AK42" s="30">
        <v>1</v>
      </c>
      <c r="AL42" s="30">
        <v>182</v>
      </c>
      <c r="AM42" s="63">
        <v>5.3299999999999999E-132</v>
      </c>
      <c r="AN42" s="30">
        <v>377</v>
      </c>
      <c r="AO42" s="23" t="s">
        <v>4791</v>
      </c>
      <c r="AP42" s="59" t="s">
        <v>4791</v>
      </c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</row>
    <row r="43" spans="1:106" s="11" customFormat="1" ht="98" x14ac:dyDescent="0.15">
      <c r="A43" s="3" t="s">
        <v>41</v>
      </c>
      <c r="B43" s="3" t="str">
        <f t="shared" si="0"/>
        <v>C_ACC_21</v>
      </c>
      <c r="C43" s="4" t="s">
        <v>42</v>
      </c>
      <c r="D43" s="42">
        <v>21</v>
      </c>
      <c r="E43" s="49">
        <v>32.124469570000002</v>
      </c>
      <c r="F43" s="49">
        <v>7.4245911690000002</v>
      </c>
      <c r="G43" s="49">
        <v>2.3583613450000001</v>
      </c>
      <c r="H43" s="49">
        <v>3.1481991439999999</v>
      </c>
      <c r="I43" s="36">
        <v>1.6427970000000001E-3</v>
      </c>
      <c r="J43" s="36">
        <v>9.8206790000000006E-3</v>
      </c>
      <c r="K43" s="4" t="s">
        <v>56</v>
      </c>
      <c r="L43" s="4">
        <v>69</v>
      </c>
      <c r="M43" s="4" t="s">
        <v>44</v>
      </c>
      <c r="N43" s="4" t="s">
        <v>44</v>
      </c>
      <c r="O43" s="4" t="s">
        <v>44</v>
      </c>
      <c r="P43" s="4" t="s">
        <v>44</v>
      </c>
      <c r="Q43" s="4" t="s">
        <v>44</v>
      </c>
      <c r="R43" s="4" t="s">
        <v>44</v>
      </c>
      <c r="S43" s="4" t="s">
        <v>44</v>
      </c>
      <c r="T43" s="4" t="s">
        <v>2843</v>
      </c>
      <c r="U43" s="4" t="s">
        <v>2843</v>
      </c>
      <c r="V43" s="4" t="s">
        <v>3521</v>
      </c>
      <c r="W43" s="4" t="s">
        <v>4787</v>
      </c>
      <c r="X43" s="23" t="s">
        <v>4788</v>
      </c>
      <c r="Y43" s="67">
        <v>6.5000000000000001E-71</v>
      </c>
      <c r="Z43" s="23" t="s">
        <v>44</v>
      </c>
      <c r="AA43" s="73" t="s">
        <v>44</v>
      </c>
      <c r="AB43" s="23" t="s">
        <v>44</v>
      </c>
      <c r="AC43" s="23" t="s">
        <v>4789</v>
      </c>
      <c r="AD43" s="4" t="s">
        <v>4790</v>
      </c>
      <c r="AE43" s="30">
        <v>100</v>
      </c>
      <c r="AF43" s="30">
        <v>182</v>
      </c>
      <c r="AG43" s="30">
        <v>0</v>
      </c>
      <c r="AH43" s="30">
        <v>0</v>
      </c>
      <c r="AI43" s="30">
        <v>3</v>
      </c>
      <c r="AJ43" s="30">
        <v>184</v>
      </c>
      <c r="AK43" s="30">
        <v>1</v>
      </c>
      <c r="AL43" s="30">
        <v>182</v>
      </c>
      <c r="AM43" s="63">
        <v>5.3299999999999999E-132</v>
      </c>
      <c r="AN43" s="30">
        <v>377</v>
      </c>
      <c r="AO43" s="23" t="s">
        <v>4791</v>
      </c>
      <c r="AP43" s="59" t="s">
        <v>4791</v>
      </c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</row>
    <row r="44" spans="1:106" s="11" customFormat="1" ht="98" x14ac:dyDescent="0.15">
      <c r="A44" s="3" t="s">
        <v>41</v>
      </c>
      <c r="B44" s="3" t="str">
        <f t="shared" si="0"/>
        <v>C_ACC_26</v>
      </c>
      <c r="C44" s="4" t="s">
        <v>42</v>
      </c>
      <c r="D44" s="42">
        <v>26</v>
      </c>
      <c r="E44" s="49">
        <v>30.083987180000001</v>
      </c>
      <c r="F44" s="49">
        <v>20.770195869999998</v>
      </c>
      <c r="G44" s="49">
        <v>2.6563968990000002</v>
      </c>
      <c r="H44" s="49">
        <v>7.8189354460000002</v>
      </c>
      <c r="I44" s="36">
        <v>5.3300000000000002E-15</v>
      </c>
      <c r="J44" s="36">
        <v>8.1900000000000004E-13</v>
      </c>
      <c r="K44" s="4" t="s">
        <v>49</v>
      </c>
      <c r="L44" s="4">
        <v>59</v>
      </c>
      <c r="M44" s="4" t="s">
        <v>44</v>
      </c>
      <c r="N44" s="4" t="s">
        <v>44</v>
      </c>
      <c r="O44" s="4" t="s">
        <v>44</v>
      </c>
      <c r="P44" s="4" t="s">
        <v>44</v>
      </c>
      <c r="Q44" s="4" t="s">
        <v>44</v>
      </c>
      <c r="R44" s="4" t="s">
        <v>44</v>
      </c>
      <c r="S44" s="4" t="s">
        <v>44</v>
      </c>
      <c r="T44" s="4" t="s">
        <v>44</v>
      </c>
      <c r="U44" s="4" t="s">
        <v>44</v>
      </c>
      <c r="V44" s="4" t="s">
        <v>44</v>
      </c>
      <c r="W44" s="4" t="s">
        <v>44</v>
      </c>
      <c r="X44" s="23" t="s">
        <v>44</v>
      </c>
      <c r="Y44" s="23" t="s">
        <v>44</v>
      </c>
      <c r="Z44" s="23" t="s">
        <v>44</v>
      </c>
      <c r="AA44" s="73" t="s">
        <v>44</v>
      </c>
      <c r="AB44" s="23" t="s">
        <v>44</v>
      </c>
      <c r="AC44" s="23" t="s">
        <v>102</v>
      </c>
      <c r="AD44" s="4" t="s">
        <v>103</v>
      </c>
      <c r="AE44" s="30">
        <v>50</v>
      </c>
      <c r="AF44" s="30">
        <v>38</v>
      </c>
      <c r="AG44" s="30">
        <v>15</v>
      </c>
      <c r="AH44" s="30">
        <v>1</v>
      </c>
      <c r="AI44" s="30">
        <v>1</v>
      </c>
      <c r="AJ44" s="30">
        <v>38</v>
      </c>
      <c r="AK44" s="30">
        <v>1</v>
      </c>
      <c r="AL44" s="30">
        <v>34</v>
      </c>
      <c r="AM44" s="30">
        <v>0.86</v>
      </c>
      <c r="AN44" s="30">
        <v>34.299999999999997</v>
      </c>
      <c r="AO44" s="23" t="s">
        <v>104</v>
      </c>
      <c r="AP44" s="59" t="s">
        <v>104</v>
      </c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</row>
    <row r="45" spans="1:106" s="11" customFormat="1" ht="98" x14ac:dyDescent="0.15">
      <c r="A45" s="3" t="s">
        <v>41</v>
      </c>
      <c r="B45" s="3" t="str">
        <f t="shared" si="0"/>
        <v>C_ACC_26</v>
      </c>
      <c r="C45" s="4" t="s">
        <v>42</v>
      </c>
      <c r="D45" s="42">
        <v>26</v>
      </c>
      <c r="E45" s="49">
        <v>30.083987180000001</v>
      </c>
      <c r="F45" s="49">
        <v>8.0030713989999995</v>
      </c>
      <c r="G45" s="49">
        <v>2.6739997029999998</v>
      </c>
      <c r="H45" s="49">
        <v>2.9929215729999998</v>
      </c>
      <c r="I45" s="36">
        <v>2.7632070000000002E-3</v>
      </c>
      <c r="J45" s="36">
        <v>1.1124656E-2</v>
      </c>
      <c r="K45" s="4" t="s">
        <v>43</v>
      </c>
      <c r="L45" s="4">
        <v>42</v>
      </c>
      <c r="M45" s="4" t="s">
        <v>44</v>
      </c>
      <c r="N45" s="4" t="s">
        <v>44</v>
      </c>
      <c r="O45" s="4" t="s">
        <v>44</v>
      </c>
      <c r="P45" s="4" t="s">
        <v>44</v>
      </c>
      <c r="Q45" s="4" t="s">
        <v>44</v>
      </c>
      <c r="R45" s="4" t="s">
        <v>44</v>
      </c>
      <c r="S45" s="4" t="s">
        <v>44</v>
      </c>
      <c r="T45" s="4" t="s">
        <v>44</v>
      </c>
      <c r="U45" s="4" t="s">
        <v>44</v>
      </c>
      <c r="V45" s="4" t="s">
        <v>44</v>
      </c>
      <c r="W45" s="4" t="s">
        <v>44</v>
      </c>
      <c r="X45" s="23" t="s">
        <v>44</v>
      </c>
      <c r="Y45" s="23" t="s">
        <v>44</v>
      </c>
      <c r="Z45" s="23" t="s">
        <v>44</v>
      </c>
      <c r="AA45" s="73" t="s">
        <v>44</v>
      </c>
      <c r="AB45" s="23" t="s">
        <v>44</v>
      </c>
      <c r="AC45" s="23" t="s">
        <v>102</v>
      </c>
      <c r="AD45" s="4" t="s">
        <v>103</v>
      </c>
      <c r="AE45" s="30">
        <v>50</v>
      </c>
      <c r="AF45" s="30">
        <v>38</v>
      </c>
      <c r="AG45" s="30">
        <v>15</v>
      </c>
      <c r="AH45" s="30">
        <v>1</v>
      </c>
      <c r="AI45" s="30">
        <v>1</v>
      </c>
      <c r="AJ45" s="30">
        <v>38</v>
      </c>
      <c r="AK45" s="30">
        <v>1</v>
      </c>
      <c r="AL45" s="30">
        <v>34</v>
      </c>
      <c r="AM45" s="30">
        <v>0.86</v>
      </c>
      <c r="AN45" s="30">
        <v>34.299999999999997</v>
      </c>
      <c r="AO45" s="23" t="s">
        <v>104</v>
      </c>
      <c r="AP45" s="59" t="s">
        <v>104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</row>
    <row r="46" spans="1:106" s="11" customFormat="1" ht="98" x14ac:dyDescent="0.15">
      <c r="A46" s="3" t="s">
        <v>41</v>
      </c>
      <c r="B46" s="3" t="str">
        <f t="shared" si="0"/>
        <v>C_ACC_26</v>
      </c>
      <c r="C46" s="4" t="s">
        <v>42</v>
      </c>
      <c r="D46" s="42">
        <v>26</v>
      </c>
      <c r="E46" s="49">
        <v>30.083987180000001</v>
      </c>
      <c r="F46" s="49">
        <v>7.7112292900000003</v>
      </c>
      <c r="G46" s="49">
        <v>2.6065310739999998</v>
      </c>
      <c r="H46" s="49">
        <v>2.958425997</v>
      </c>
      <c r="I46" s="36">
        <v>3.0921450000000001E-3</v>
      </c>
      <c r="J46" s="36">
        <v>1.3371437E-2</v>
      </c>
      <c r="K46" s="4" t="s">
        <v>56</v>
      </c>
      <c r="L46" s="4">
        <v>70</v>
      </c>
      <c r="M46" s="4" t="s">
        <v>44</v>
      </c>
      <c r="N46" s="4" t="s">
        <v>44</v>
      </c>
      <c r="O46" s="4" t="s">
        <v>44</v>
      </c>
      <c r="P46" s="4" t="s">
        <v>44</v>
      </c>
      <c r="Q46" s="4" t="s">
        <v>44</v>
      </c>
      <c r="R46" s="4" t="s">
        <v>44</v>
      </c>
      <c r="S46" s="4" t="s">
        <v>44</v>
      </c>
      <c r="T46" s="4" t="s">
        <v>44</v>
      </c>
      <c r="U46" s="4" t="s">
        <v>44</v>
      </c>
      <c r="V46" s="4" t="s">
        <v>44</v>
      </c>
      <c r="W46" s="4" t="s">
        <v>44</v>
      </c>
      <c r="X46" s="23" t="s">
        <v>44</v>
      </c>
      <c r="Y46" s="23" t="s">
        <v>44</v>
      </c>
      <c r="Z46" s="23" t="s">
        <v>44</v>
      </c>
      <c r="AA46" s="73" t="s">
        <v>44</v>
      </c>
      <c r="AB46" s="23" t="s">
        <v>44</v>
      </c>
      <c r="AC46" s="23" t="s">
        <v>102</v>
      </c>
      <c r="AD46" s="4" t="s">
        <v>103</v>
      </c>
      <c r="AE46" s="30">
        <v>50</v>
      </c>
      <c r="AF46" s="30">
        <v>38</v>
      </c>
      <c r="AG46" s="30">
        <v>15</v>
      </c>
      <c r="AH46" s="30">
        <v>1</v>
      </c>
      <c r="AI46" s="30">
        <v>1</v>
      </c>
      <c r="AJ46" s="30">
        <v>38</v>
      </c>
      <c r="AK46" s="30">
        <v>1</v>
      </c>
      <c r="AL46" s="30">
        <v>34</v>
      </c>
      <c r="AM46" s="30">
        <v>0.86</v>
      </c>
      <c r="AN46" s="30">
        <v>34.299999999999997</v>
      </c>
      <c r="AO46" s="23" t="s">
        <v>104</v>
      </c>
      <c r="AP46" s="59" t="s">
        <v>104</v>
      </c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</row>
    <row r="47" spans="1:106" s="11" customFormat="1" ht="98" x14ac:dyDescent="0.15">
      <c r="A47" s="3" t="s">
        <v>41</v>
      </c>
      <c r="B47" s="3" t="str">
        <f t="shared" si="0"/>
        <v>C_ACC_28</v>
      </c>
      <c r="C47" s="4" t="s">
        <v>42</v>
      </c>
      <c r="D47" s="42">
        <v>28</v>
      </c>
      <c r="E47" s="49">
        <v>21.659653949999999</v>
      </c>
      <c r="F47" s="49">
        <v>7.1662261889999996</v>
      </c>
      <c r="G47" s="49">
        <v>2.1340893919999999</v>
      </c>
      <c r="H47" s="49">
        <v>3.3579784500000001</v>
      </c>
      <c r="I47" s="36">
        <v>7.8514700000000004E-4</v>
      </c>
      <c r="J47" s="36">
        <v>6.3616539999999996E-3</v>
      </c>
      <c r="K47" s="4" t="s">
        <v>43</v>
      </c>
      <c r="L47" s="4">
        <v>28</v>
      </c>
      <c r="M47" s="4" t="s">
        <v>1288</v>
      </c>
      <c r="N47" s="4" t="s">
        <v>1289</v>
      </c>
      <c r="O47" s="5">
        <v>3.4999999999999999E-109</v>
      </c>
      <c r="P47" s="4" t="s">
        <v>1290</v>
      </c>
      <c r="Q47" s="4" t="s">
        <v>1291</v>
      </c>
      <c r="R47" s="4" t="s">
        <v>1290</v>
      </c>
      <c r="S47" s="4" t="s">
        <v>1292</v>
      </c>
      <c r="T47" s="4" t="s">
        <v>1293</v>
      </c>
      <c r="U47" s="4" t="s">
        <v>1293</v>
      </c>
      <c r="V47" s="4" t="s">
        <v>1294</v>
      </c>
      <c r="W47" s="4" t="s">
        <v>1295</v>
      </c>
      <c r="X47" s="23" t="s">
        <v>1296</v>
      </c>
      <c r="Y47" s="67">
        <v>2.7000000000000001E-213</v>
      </c>
      <c r="Z47" s="23" t="s">
        <v>1295</v>
      </c>
      <c r="AA47" s="73" t="s">
        <v>1297</v>
      </c>
      <c r="AB47" s="67">
        <v>2.7000000000000001E-213</v>
      </c>
      <c r="AC47" s="23" t="s">
        <v>1304</v>
      </c>
      <c r="AD47" s="4" t="s">
        <v>1305</v>
      </c>
      <c r="AE47" s="30">
        <v>100</v>
      </c>
      <c r="AF47" s="30">
        <v>430</v>
      </c>
      <c r="AG47" s="30">
        <v>0</v>
      </c>
      <c r="AH47" s="30">
        <v>0</v>
      </c>
      <c r="AI47" s="30">
        <v>1</v>
      </c>
      <c r="AJ47" s="30">
        <v>430</v>
      </c>
      <c r="AK47" s="30">
        <v>7</v>
      </c>
      <c r="AL47" s="30">
        <v>436</v>
      </c>
      <c r="AM47" s="30">
        <v>0</v>
      </c>
      <c r="AN47" s="30">
        <v>887</v>
      </c>
      <c r="AO47" s="23" t="s">
        <v>1306</v>
      </c>
      <c r="AP47" s="59" t="s">
        <v>1306</v>
      </c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</row>
    <row r="48" spans="1:106" s="11" customFormat="1" ht="98" x14ac:dyDescent="0.15">
      <c r="A48" s="3" t="s">
        <v>41</v>
      </c>
      <c r="B48" s="3" t="str">
        <f t="shared" si="0"/>
        <v>C_ACC_28</v>
      </c>
      <c r="C48" s="4" t="s">
        <v>42</v>
      </c>
      <c r="D48" s="42">
        <v>28</v>
      </c>
      <c r="E48" s="49">
        <v>21.659653949999999</v>
      </c>
      <c r="F48" s="49">
        <v>7.1493729190000002</v>
      </c>
      <c r="G48" s="49">
        <v>2.1111099050000002</v>
      </c>
      <c r="H48" s="49">
        <v>3.3865470019999999</v>
      </c>
      <c r="I48" s="36">
        <v>7.0778200000000001E-4</v>
      </c>
      <c r="J48" s="36">
        <v>5.1100950000000003E-3</v>
      </c>
      <c r="K48" s="4" t="s">
        <v>49</v>
      </c>
      <c r="L48" s="4">
        <v>39</v>
      </c>
      <c r="M48" s="4" t="s">
        <v>1288</v>
      </c>
      <c r="N48" s="4" t="s">
        <v>1289</v>
      </c>
      <c r="O48" s="5">
        <v>3.4999999999999999E-109</v>
      </c>
      <c r="P48" s="4" t="s">
        <v>1290</v>
      </c>
      <c r="Q48" s="4" t="s">
        <v>1291</v>
      </c>
      <c r="R48" s="4" t="s">
        <v>1290</v>
      </c>
      <c r="S48" s="4" t="s">
        <v>1292</v>
      </c>
      <c r="T48" s="4" t="s">
        <v>1293</v>
      </c>
      <c r="U48" s="4" t="s">
        <v>1293</v>
      </c>
      <c r="V48" s="4" t="s">
        <v>1294</v>
      </c>
      <c r="W48" s="4" t="s">
        <v>1295</v>
      </c>
      <c r="X48" s="23" t="s">
        <v>1296</v>
      </c>
      <c r="Y48" s="67">
        <v>2.7000000000000001E-213</v>
      </c>
      <c r="Z48" s="23" t="s">
        <v>1295</v>
      </c>
      <c r="AA48" s="73" t="s">
        <v>1297</v>
      </c>
      <c r="AB48" s="67">
        <v>2.7000000000000001E-213</v>
      </c>
      <c r="AC48" s="23" t="s">
        <v>1304</v>
      </c>
      <c r="AD48" s="4" t="s">
        <v>1305</v>
      </c>
      <c r="AE48" s="30">
        <v>100</v>
      </c>
      <c r="AF48" s="30">
        <v>430</v>
      </c>
      <c r="AG48" s="30">
        <v>0</v>
      </c>
      <c r="AH48" s="30">
        <v>0</v>
      </c>
      <c r="AI48" s="30">
        <v>1</v>
      </c>
      <c r="AJ48" s="30">
        <v>430</v>
      </c>
      <c r="AK48" s="30">
        <v>7</v>
      </c>
      <c r="AL48" s="30">
        <v>436</v>
      </c>
      <c r="AM48" s="30">
        <v>0</v>
      </c>
      <c r="AN48" s="30">
        <v>887</v>
      </c>
      <c r="AO48" s="23" t="s">
        <v>1306</v>
      </c>
      <c r="AP48" s="59" t="s">
        <v>1306</v>
      </c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</row>
    <row r="49" spans="1:106" s="11" customFormat="1" ht="98" x14ac:dyDescent="0.15">
      <c r="A49" s="3" t="s">
        <v>41</v>
      </c>
      <c r="B49" s="3" t="str">
        <f t="shared" si="0"/>
        <v>C_ACC_28</v>
      </c>
      <c r="C49" s="4" t="s">
        <v>42</v>
      </c>
      <c r="D49" s="42">
        <v>28</v>
      </c>
      <c r="E49" s="49">
        <v>21.659653949999999</v>
      </c>
      <c r="F49" s="49">
        <v>6.9323955059999998</v>
      </c>
      <c r="G49" s="49">
        <v>2.1166823130000001</v>
      </c>
      <c r="H49" s="49">
        <v>3.2751232739999998</v>
      </c>
      <c r="I49" s="36">
        <v>1.0561590000000001E-3</v>
      </c>
      <c r="J49" s="36">
        <v>7.9503209999999998E-3</v>
      </c>
      <c r="K49" s="4" t="s">
        <v>56</v>
      </c>
      <c r="L49" s="4">
        <v>35</v>
      </c>
      <c r="M49" s="4" t="s">
        <v>1288</v>
      </c>
      <c r="N49" s="4" t="s">
        <v>1289</v>
      </c>
      <c r="O49" s="5">
        <v>3.4999999999999999E-109</v>
      </c>
      <c r="P49" s="4" t="s">
        <v>1290</v>
      </c>
      <c r="Q49" s="4" t="s">
        <v>1291</v>
      </c>
      <c r="R49" s="4" t="s">
        <v>1290</v>
      </c>
      <c r="S49" s="4" t="s">
        <v>1292</v>
      </c>
      <c r="T49" s="4" t="s">
        <v>1293</v>
      </c>
      <c r="U49" s="4" t="s">
        <v>1293</v>
      </c>
      <c r="V49" s="4" t="s">
        <v>1294</v>
      </c>
      <c r="W49" s="4" t="s">
        <v>1295</v>
      </c>
      <c r="X49" s="23" t="s">
        <v>1296</v>
      </c>
      <c r="Y49" s="67">
        <v>2.7000000000000001E-213</v>
      </c>
      <c r="Z49" s="23" t="s">
        <v>1295</v>
      </c>
      <c r="AA49" s="73" t="s">
        <v>1297</v>
      </c>
      <c r="AB49" s="67">
        <v>2.7000000000000001E-213</v>
      </c>
      <c r="AC49" s="23" t="s">
        <v>1304</v>
      </c>
      <c r="AD49" s="4" t="s">
        <v>1305</v>
      </c>
      <c r="AE49" s="30">
        <v>100</v>
      </c>
      <c r="AF49" s="30">
        <v>430</v>
      </c>
      <c r="AG49" s="30">
        <v>0</v>
      </c>
      <c r="AH49" s="30">
        <v>0</v>
      </c>
      <c r="AI49" s="30">
        <v>1</v>
      </c>
      <c r="AJ49" s="30">
        <v>430</v>
      </c>
      <c r="AK49" s="30">
        <v>7</v>
      </c>
      <c r="AL49" s="30">
        <v>436</v>
      </c>
      <c r="AM49" s="30">
        <v>0</v>
      </c>
      <c r="AN49" s="30">
        <v>887</v>
      </c>
      <c r="AO49" s="23" t="s">
        <v>1306</v>
      </c>
      <c r="AP49" s="59" t="s">
        <v>1306</v>
      </c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</row>
    <row r="50" spans="1:106" s="11" customFormat="1" ht="98" x14ac:dyDescent="0.15">
      <c r="A50" s="3" t="s">
        <v>41</v>
      </c>
      <c r="B50" s="3" t="str">
        <f t="shared" si="0"/>
        <v>C_ACC_28</v>
      </c>
      <c r="C50" s="4" t="s">
        <v>42</v>
      </c>
      <c r="D50" s="42">
        <v>28</v>
      </c>
      <c r="E50" s="49">
        <v>21.659653949999999</v>
      </c>
      <c r="F50" s="49">
        <v>6.3081939030000003</v>
      </c>
      <c r="G50" s="49">
        <v>1.7810822180000001</v>
      </c>
      <c r="H50" s="49">
        <v>3.5417758030000002</v>
      </c>
      <c r="I50" s="36">
        <v>3.9744299999999998E-4</v>
      </c>
      <c r="J50" s="36">
        <v>2.110266E-3</v>
      </c>
      <c r="K50" s="4" t="s">
        <v>45</v>
      </c>
      <c r="L50" s="4">
        <v>4</v>
      </c>
      <c r="M50" s="4" t="s">
        <v>1288</v>
      </c>
      <c r="N50" s="4" t="s">
        <v>1289</v>
      </c>
      <c r="O50" s="5">
        <v>3.4999999999999999E-109</v>
      </c>
      <c r="P50" s="4" t="s">
        <v>1290</v>
      </c>
      <c r="Q50" s="4" t="s">
        <v>1291</v>
      </c>
      <c r="R50" s="4" t="s">
        <v>1290</v>
      </c>
      <c r="S50" s="4" t="s">
        <v>1292</v>
      </c>
      <c r="T50" s="4" t="s">
        <v>1293</v>
      </c>
      <c r="U50" s="4" t="s">
        <v>1293</v>
      </c>
      <c r="V50" s="4" t="s">
        <v>1294</v>
      </c>
      <c r="W50" s="4" t="s">
        <v>1295</v>
      </c>
      <c r="X50" s="23" t="s">
        <v>1296</v>
      </c>
      <c r="Y50" s="67">
        <v>2.7000000000000001E-213</v>
      </c>
      <c r="Z50" s="23" t="s">
        <v>1295</v>
      </c>
      <c r="AA50" s="73" t="s">
        <v>1297</v>
      </c>
      <c r="AB50" s="67">
        <v>2.7000000000000001E-213</v>
      </c>
      <c r="AC50" s="23" t="s">
        <v>1304</v>
      </c>
      <c r="AD50" s="4" t="s">
        <v>1305</v>
      </c>
      <c r="AE50" s="30">
        <v>100</v>
      </c>
      <c r="AF50" s="30">
        <v>430</v>
      </c>
      <c r="AG50" s="30">
        <v>0</v>
      </c>
      <c r="AH50" s="30">
        <v>0</v>
      </c>
      <c r="AI50" s="30">
        <v>1</v>
      </c>
      <c r="AJ50" s="30">
        <v>430</v>
      </c>
      <c r="AK50" s="30">
        <v>7</v>
      </c>
      <c r="AL50" s="30">
        <v>436</v>
      </c>
      <c r="AM50" s="30">
        <v>0</v>
      </c>
      <c r="AN50" s="30">
        <v>887</v>
      </c>
      <c r="AO50" s="23" t="s">
        <v>1306</v>
      </c>
      <c r="AP50" s="59" t="s">
        <v>1306</v>
      </c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</row>
    <row r="51" spans="1:106" s="11" customFormat="1" ht="98" x14ac:dyDescent="0.15">
      <c r="A51" s="3" t="s">
        <v>41</v>
      </c>
      <c r="B51" s="3" t="str">
        <f t="shared" si="0"/>
        <v>C_ACC_29</v>
      </c>
      <c r="C51" s="4" t="s">
        <v>42</v>
      </c>
      <c r="D51" s="42">
        <v>29</v>
      </c>
      <c r="E51" s="49">
        <v>41.876823080000001</v>
      </c>
      <c r="F51" s="49">
        <v>9.1525582770000007</v>
      </c>
      <c r="G51" s="49">
        <v>1.903164063</v>
      </c>
      <c r="H51" s="49">
        <v>4.8091273140000004</v>
      </c>
      <c r="I51" s="36">
        <v>1.5200000000000001E-6</v>
      </c>
      <c r="J51" s="36">
        <v>8.3900000000000006E-5</v>
      </c>
      <c r="K51" s="4" t="s">
        <v>45</v>
      </c>
      <c r="L51" s="4">
        <v>17</v>
      </c>
      <c r="M51" s="4" t="s">
        <v>44</v>
      </c>
      <c r="N51" s="4" t="s">
        <v>44</v>
      </c>
      <c r="O51" s="4" t="s">
        <v>44</v>
      </c>
      <c r="P51" s="4" t="s">
        <v>44</v>
      </c>
      <c r="Q51" s="4" t="s">
        <v>44</v>
      </c>
      <c r="R51" s="4" t="s">
        <v>44</v>
      </c>
      <c r="S51" s="4" t="s">
        <v>44</v>
      </c>
      <c r="T51" s="4" t="s">
        <v>44</v>
      </c>
      <c r="U51" s="4" t="s">
        <v>44</v>
      </c>
      <c r="V51" s="4" t="s">
        <v>44</v>
      </c>
      <c r="W51" s="4" t="s">
        <v>44</v>
      </c>
      <c r="X51" s="23" t="s">
        <v>44</v>
      </c>
      <c r="Y51" s="23" t="s">
        <v>44</v>
      </c>
      <c r="Z51" s="23" t="s">
        <v>44</v>
      </c>
      <c r="AA51" s="73" t="s">
        <v>44</v>
      </c>
      <c r="AB51" s="23" t="s">
        <v>44</v>
      </c>
      <c r="AC51" s="23" t="s">
        <v>171</v>
      </c>
      <c r="AD51" s="4" t="s">
        <v>172</v>
      </c>
      <c r="AE51" s="30">
        <v>77.778000000000006</v>
      </c>
      <c r="AF51" s="30">
        <v>54</v>
      </c>
      <c r="AG51" s="30">
        <v>12</v>
      </c>
      <c r="AH51" s="30">
        <v>0</v>
      </c>
      <c r="AI51" s="30">
        <v>12</v>
      </c>
      <c r="AJ51" s="30">
        <v>65</v>
      </c>
      <c r="AK51" s="30">
        <v>2</v>
      </c>
      <c r="AL51" s="30">
        <v>55</v>
      </c>
      <c r="AM51" s="63">
        <v>6.6699999999999999E-22</v>
      </c>
      <c r="AN51" s="30">
        <v>89.7</v>
      </c>
      <c r="AO51" s="23" t="s">
        <v>173</v>
      </c>
      <c r="AP51" s="59" t="s">
        <v>173</v>
      </c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</row>
    <row r="52" spans="1:106" s="11" customFormat="1" ht="98" x14ac:dyDescent="0.15">
      <c r="A52" s="3" t="s">
        <v>41</v>
      </c>
      <c r="B52" s="3" t="str">
        <f t="shared" si="0"/>
        <v>C_ACC_29</v>
      </c>
      <c r="C52" s="4" t="s">
        <v>42</v>
      </c>
      <c r="D52" s="42">
        <v>29</v>
      </c>
      <c r="E52" s="49">
        <v>41.876823080000001</v>
      </c>
      <c r="F52" s="49">
        <v>8.4678178240000008</v>
      </c>
      <c r="G52" s="49">
        <v>2.0983724879999999</v>
      </c>
      <c r="H52" s="49">
        <v>4.0354216760000003</v>
      </c>
      <c r="I52" s="36">
        <v>5.4500000000000003E-5</v>
      </c>
      <c r="J52" s="36">
        <v>1.125474E-3</v>
      </c>
      <c r="K52" s="4" t="s">
        <v>49</v>
      </c>
      <c r="L52" s="4">
        <v>73</v>
      </c>
      <c r="M52" s="4" t="s">
        <v>44</v>
      </c>
      <c r="N52" s="4" t="s">
        <v>44</v>
      </c>
      <c r="O52" s="4" t="s">
        <v>44</v>
      </c>
      <c r="P52" s="4" t="s">
        <v>44</v>
      </c>
      <c r="Q52" s="4" t="s">
        <v>44</v>
      </c>
      <c r="R52" s="4" t="s">
        <v>44</v>
      </c>
      <c r="S52" s="4" t="s">
        <v>44</v>
      </c>
      <c r="T52" s="4" t="s">
        <v>44</v>
      </c>
      <c r="U52" s="4" t="s">
        <v>44</v>
      </c>
      <c r="V52" s="4" t="s">
        <v>44</v>
      </c>
      <c r="W52" s="4" t="s">
        <v>44</v>
      </c>
      <c r="X52" s="23" t="s">
        <v>44</v>
      </c>
      <c r="Y52" s="23" t="s">
        <v>44</v>
      </c>
      <c r="Z52" s="23" t="s">
        <v>44</v>
      </c>
      <c r="AA52" s="73" t="s">
        <v>44</v>
      </c>
      <c r="AB52" s="23" t="s">
        <v>44</v>
      </c>
      <c r="AC52" s="23" t="s">
        <v>171</v>
      </c>
      <c r="AD52" s="4" t="s">
        <v>172</v>
      </c>
      <c r="AE52" s="30">
        <v>77.778000000000006</v>
      </c>
      <c r="AF52" s="30">
        <v>54</v>
      </c>
      <c r="AG52" s="30">
        <v>12</v>
      </c>
      <c r="AH52" s="30">
        <v>0</v>
      </c>
      <c r="AI52" s="30">
        <v>12</v>
      </c>
      <c r="AJ52" s="30">
        <v>65</v>
      </c>
      <c r="AK52" s="30">
        <v>2</v>
      </c>
      <c r="AL52" s="30">
        <v>55</v>
      </c>
      <c r="AM52" s="63">
        <v>6.6699999999999999E-22</v>
      </c>
      <c r="AN52" s="30">
        <v>89.7</v>
      </c>
      <c r="AO52" s="23" t="s">
        <v>173</v>
      </c>
      <c r="AP52" s="59" t="s">
        <v>173</v>
      </c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</row>
    <row r="53" spans="1:106" s="11" customFormat="1" ht="98" x14ac:dyDescent="0.15">
      <c r="A53" s="3" t="s">
        <v>41</v>
      </c>
      <c r="B53" s="3" t="str">
        <f t="shared" si="0"/>
        <v>C_ACC_29</v>
      </c>
      <c r="C53" s="4" t="s">
        <v>42</v>
      </c>
      <c r="D53" s="42">
        <v>29</v>
      </c>
      <c r="E53" s="49">
        <v>41.876823080000001</v>
      </c>
      <c r="F53" s="49">
        <v>8.4519585819999996</v>
      </c>
      <c r="G53" s="49">
        <v>2.122068804</v>
      </c>
      <c r="H53" s="49">
        <v>3.982886213</v>
      </c>
      <c r="I53" s="36">
        <v>6.8100000000000002E-5</v>
      </c>
      <c r="J53" s="36">
        <v>2.0844589999999999E-3</v>
      </c>
      <c r="K53" s="4" t="s">
        <v>43</v>
      </c>
      <c r="L53" s="4">
        <v>66</v>
      </c>
      <c r="M53" s="4" t="s">
        <v>44</v>
      </c>
      <c r="N53" s="4" t="s">
        <v>44</v>
      </c>
      <c r="O53" s="4" t="s">
        <v>44</v>
      </c>
      <c r="P53" s="4" t="s">
        <v>44</v>
      </c>
      <c r="Q53" s="4" t="s">
        <v>44</v>
      </c>
      <c r="R53" s="4" t="s">
        <v>44</v>
      </c>
      <c r="S53" s="4" t="s">
        <v>44</v>
      </c>
      <c r="T53" s="4" t="s">
        <v>44</v>
      </c>
      <c r="U53" s="4" t="s">
        <v>44</v>
      </c>
      <c r="V53" s="4" t="s">
        <v>44</v>
      </c>
      <c r="W53" s="4" t="s">
        <v>44</v>
      </c>
      <c r="X53" s="23" t="s">
        <v>44</v>
      </c>
      <c r="Y53" s="23" t="s">
        <v>44</v>
      </c>
      <c r="Z53" s="23" t="s">
        <v>44</v>
      </c>
      <c r="AA53" s="73" t="s">
        <v>44</v>
      </c>
      <c r="AB53" s="23" t="s">
        <v>44</v>
      </c>
      <c r="AC53" s="23" t="s">
        <v>171</v>
      </c>
      <c r="AD53" s="4" t="s">
        <v>172</v>
      </c>
      <c r="AE53" s="30">
        <v>77.778000000000006</v>
      </c>
      <c r="AF53" s="30">
        <v>54</v>
      </c>
      <c r="AG53" s="30">
        <v>12</v>
      </c>
      <c r="AH53" s="30">
        <v>0</v>
      </c>
      <c r="AI53" s="30">
        <v>12</v>
      </c>
      <c r="AJ53" s="30">
        <v>65</v>
      </c>
      <c r="AK53" s="30">
        <v>2</v>
      </c>
      <c r="AL53" s="30">
        <v>55</v>
      </c>
      <c r="AM53" s="63">
        <v>6.6699999999999999E-22</v>
      </c>
      <c r="AN53" s="30">
        <v>89.7</v>
      </c>
      <c r="AO53" s="23" t="s">
        <v>173</v>
      </c>
      <c r="AP53" s="59" t="s">
        <v>173</v>
      </c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</row>
    <row r="54" spans="1:106" s="11" customFormat="1" ht="98" x14ac:dyDescent="0.15">
      <c r="A54" s="3" t="s">
        <v>41</v>
      </c>
      <c r="B54" s="3" t="str">
        <f t="shared" si="0"/>
        <v>C_ACC_29</v>
      </c>
      <c r="C54" s="4" t="s">
        <v>42</v>
      </c>
      <c r="D54" s="42">
        <v>29</v>
      </c>
      <c r="E54" s="49">
        <v>41.876823080000001</v>
      </c>
      <c r="F54" s="49">
        <v>8.3157815960000008</v>
      </c>
      <c r="G54" s="49">
        <v>2.090431728</v>
      </c>
      <c r="H54" s="49">
        <v>3.9780211360000002</v>
      </c>
      <c r="I54" s="36">
        <v>6.9499999999999995E-5</v>
      </c>
      <c r="J54" s="36">
        <v>1.5946140000000001E-3</v>
      </c>
      <c r="K54" s="4" t="s">
        <v>56</v>
      </c>
      <c r="L54" s="4">
        <v>83</v>
      </c>
      <c r="M54" s="4" t="s">
        <v>44</v>
      </c>
      <c r="N54" s="4" t="s">
        <v>44</v>
      </c>
      <c r="O54" s="4" t="s">
        <v>44</v>
      </c>
      <c r="P54" s="4" t="s">
        <v>44</v>
      </c>
      <c r="Q54" s="4" t="s">
        <v>44</v>
      </c>
      <c r="R54" s="4" t="s">
        <v>44</v>
      </c>
      <c r="S54" s="4" t="s">
        <v>44</v>
      </c>
      <c r="T54" s="4" t="s">
        <v>44</v>
      </c>
      <c r="U54" s="4" t="s">
        <v>44</v>
      </c>
      <c r="V54" s="4" t="s">
        <v>44</v>
      </c>
      <c r="W54" s="4" t="s">
        <v>44</v>
      </c>
      <c r="X54" s="23" t="s">
        <v>44</v>
      </c>
      <c r="Y54" s="23" t="s">
        <v>44</v>
      </c>
      <c r="Z54" s="23" t="s">
        <v>44</v>
      </c>
      <c r="AA54" s="73" t="s">
        <v>44</v>
      </c>
      <c r="AB54" s="23" t="s">
        <v>44</v>
      </c>
      <c r="AC54" s="23" t="s">
        <v>171</v>
      </c>
      <c r="AD54" s="4" t="s">
        <v>172</v>
      </c>
      <c r="AE54" s="30">
        <v>77.778000000000006</v>
      </c>
      <c r="AF54" s="30">
        <v>54</v>
      </c>
      <c r="AG54" s="30">
        <v>12</v>
      </c>
      <c r="AH54" s="30">
        <v>0</v>
      </c>
      <c r="AI54" s="30">
        <v>12</v>
      </c>
      <c r="AJ54" s="30">
        <v>65</v>
      </c>
      <c r="AK54" s="30">
        <v>2</v>
      </c>
      <c r="AL54" s="30">
        <v>55</v>
      </c>
      <c r="AM54" s="63">
        <v>6.6699999999999999E-22</v>
      </c>
      <c r="AN54" s="30">
        <v>89.7</v>
      </c>
      <c r="AO54" s="23" t="s">
        <v>173</v>
      </c>
      <c r="AP54" s="59" t="s">
        <v>173</v>
      </c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</row>
    <row r="55" spans="1:106" s="11" customFormat="1" ht="98" x14ac:dyDescent="0.15">
      <c r="A55" s="3" t="s">
        <v>41</v>
      </c>
      <c r="B55" s="3" t="str">
        <f t="shared" si="0"/>
        <v>C_ACC_30</v>
      </c>
      <c r="C55" s="4" t="s">
        <v>42</v>
      </c>
      <c r="D55" s="42">
        <v>30</v>
      </c>
      <c r="E55" s="49">
        <v>41.635903480000003</v>
      </c>
      <c r="F55" s="49">
        <v>3.963008619</v>
      </c>
      <c r="G55" s="49">
        <v>1.785764471</v>
      </c>
      <c r="H55" s="49">
        <v>2.219222458</v>
      </c>
      <c r="I55" s="36">
        <v>2.6471594000000001E-2</v>
      </c>
      <c r="J55" s="36">
        <v>4.9635351000000001E-2</v>
      </c>
      <c r="K55" s="4" t="s">
        <v>49</v>
      </c>
      <c r="L55" s="4">
        <v>79</v>
      </c>
      <c r="M55" s="4" t="s">
        <v>2386</v>
      </c>
      <c r="N55" s="4" t="s">
        <v>2387</v>
      </c>
      <c r="O55" s="5">
        <v>4.5000000000000002E-131</v>
      </c>
      <c r="P55" s="4" t="s">
        <v>44</v>
      </c>
      <c r="Q55" s="4" t="s">
        <v>44</v>
      </c>
      <c r="R55" s="4" t="s">
        <v>44</v>
      </c>
      <c r="S55" s="4" t="s">
        <v>44</v>
      </c>
      <c r="T55" s="4" t="s">
        <v>2374</v>
      </c>
      <c r="U55" s="4" t="s">
        <v>2374</v>
      </c>
      <c r="V55" s="4" t="s">
        <v>2375</v>
      </c>
      <c r="W55" s="4" t="s">
        <v>2376</v>
      </c>
      <c r="X55" s="23" t="s">
        <v>2377</v>
      </c>
      <c r="Y55" s="67">
        <v>1E-156</v>
      </c>
      <c r="Z55" s="23" t="s">
        <v>2376</v>
      </c>
      <c r="AA55" s="73" t="s">
        <v>595</v>
      </c>
      <c r="AB55" s="67">
        <v>1E-156</v>
      </c>
      <c r="AC55" s="23" t="s">
        <v>2391</v>
      </c>
      <c r="AD55" s="4" t="s">
        <v>2392</v>
      </c>
      <c r="AE55" s="30">
        <v>100</v>
      </c>
      <c r="AF55" s="30">
        <v>321</v>
      </c>
      <c r="AG55" s="30">
        <v>0</v>
      </c>
      <c r="AH55" s="30">
        <v>0</v>
      </c>
      <c r="AI55" s="30">
        <v>1</v>
      </c>
      <c r="AJ55" s="30">
        <v>321</v>
      </c>
      <c r="AK55" s="30">
        <v>1</v>
      </c>
      <c r="AL55" s="30">
        <v>321</v>
      </c>
      <c r="AM55" s="30">
        <v>0</v>
      </c>
      <c r="AN55" s="30">
        <v>652</v>
      </c>
      <c r="AO55" s="23" t="s">
        <v>2380</v>
      </c>
      <c r="AP55" s="59" t="s">
        <v>2380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</row>
    <row r="56" spans="1:106" s="11" customFormat="1" ht="98" x14ac:dyDescent="0.15">
      <c r="A56" s="3" t="s">
        <v>41</v>
      </c>
      <c r="B56" s="3" t="str">
        <f t="shared" si="0"/>
        <v>C_ACC_30</v>
      </c>
      <c r="C56" s="4" t="s">
        <v>42</v>
      </c>
      <c r="D56" s="42">
        <v>30</v>
      </c>
      <c r="E56" s="49">
        <v>41.635903480000003</v>
      </c>
      <c r="F56" s="49">
        <v>3.8546488779999999</v>
      </c>
      <c r="G56" s="49">
        <v>1.597971845</v>
      </c>
      <c r="H56" s="49">
        <v>2.4122132629999999</v>
      </c>
      <c r="I56" s="36">
        <v>1.5856004E-2</v>
      </c>
      <c r="J56" s="36">
        <v>2.7641466999999999E-2</v>
      </c>
      <c r="K56" s="4" t="s">
        <v>45</v>
      </c>
      <c r="L56" s="4">
        <v>6</v>
      </c>
      <c r="M56" s="4" t="s">
        <v>2386</v>
      </c>
      <c r="N56" s="4" t="s">
        <v>2387</v>
      </c>
      <c r="O56" s="5">
        <v>4.5000000000000002E-131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2374</v>
      </c>
      <c r="U56" s="4" t="s">
        <v>2374</v>
      </c>
      <c r="V56" s="4" t="s">
        <v>2375</v>
      </c>
      <c r="W56" s="4" t="s">
        <v>2376</v>
      </c>
      <c r="X56" s="23" t="s">
        <v>2377</v>
      </c>
      <c r="Y56" s="67">
        <v>1E-156</v>
      </c>
      <c r="Z56" s="23" t="s">
        <v>2376</v>
      </c>
      <c r="AA56" s="73" t="s">
        <v>595</v>
      </c>
      <c r="AB56" s="67">
        <v>1E-156</v>
      </c>
      <c r="AC56" s="23" t="s">
        <v>2391</v>
      </c>
      <c r="AD56" s="4" t="s">
        <v>2392</v>
      </c>
      <c r="AE56" s="30">
        <v>100</v>
      </c>
      <c r="AF56" s="30">
        <v>321</v>
      </c>
      <c r="AG56" s="30">
        <v>0</v>
      </c>
      <c r="AH56" s="30">
        <v>0</v>
      </c>
      <c r="AI56" s="30">
        <v>1</v>
      </c>
      <c r="AJ56" s="30">
        <v>321</v>
      </c>
      <c r="AK56" s="30">
        <v>1</v>
      </c>
      <c r="AL56" s="30">
        <v>321</v>
      </c>
      <c r="AM56" s="30">
        <v>0</v>
      </c>
      <c r="AN56" s="30">
        <v>652</v>
      </c>
      <c r="AO56" s="23" t="s">
        <v>2380</v>
      </c>
      <c r="AP56" s="59" t="s">
        <v>2380</v>
      </c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</row>
    <row r="57" spans="1:106" s="11" customFormat="1" ht="98" x14ac:dyDescent="0.15">
      <c r="A57" s="3" t="s">
        <v>41</v>
      </c>
      <c r="B57" s="3" t="str">
        <f t="shared" si="0"/>
        <v>C_ACC_34</v>
      </c>
      <c r="C57" s="4" t="s">
        <v>42</v>
      </c>
      <c r="D57" s="42">
        <v>34</v>
      </c>
      <c r="E57" s="49">
        <v>11.302407150000001</v>
      </c>
      <c r="F57" s="49">
        <v>6.7331374869999996</v>
      </c>
      <c r="G57" s="49">
        <v>2.4367304089999999</v>
      </c>
      <c r="H57" s="49">
        <v>2.7631852349999999</v>
      </c>
      <c r="I57" s="36">
        <v>5.7240269999999996E-3</v>
      </c>
      <c r="J57" s="36">
        <v>1.7029789E-2</v>
      </c>
      <c r="K57" s="4" t="s">
        <v>43</v>
      </c>
      <c r="L57" s="4">
        <v>12</v>
      </c>
      <c r="M57" s="4" t="s">
        <v>44</v>
      </c>
      <c r="N57" s="4" t="s">
        <v>44</v>
      </c>
      <c r="O57" s="4" t="s">
        <v>44</v>
      </c>
      <c r="P57" s="4" t="s">
        <v>44</v>
      </c>
      <c r="Q57" s="4" t="s">
        <v>44</v>
      </c>
      <c r="R57" s="4" t="s">
        <v>44</v>
      </c>
      <c r="S57" s="4" t="s">
        <v>44</v>
      </c>
      <c r="T57" s="4" t="s">
        <v>2374</v>
      </c>
      <c r="U57" s="4" t="s">
        <v>2374</v>
      </c>
      <c r="V57" s="4" t="s">
        <v>2375</v>
      </c>
      <c r="W57" s="4" t="s">
        <v>3675</v>
      </c>
      <c r="X57" s="23" t="s">
        <v>3676</v>
      </c>
      <c r="Y57" s="67">
        <v>2.4999999999999998E-125</v>
      </c>
      <c r="Z57" s="23" t="s">
        <v>44</v>
      </c>
      <c r="AA57" s="73" t="s">
        <v>44</v>
      </c>
      <c r="AB57" s="23" t="s">
        <v>44</v>
      </c>
      <c r="AC57" s="23" t="s">
        <v>7223</v>
      </c>
      <c r="AD57" s="4" t="s">
        <v>7224</v>
      </c>
      <c r="AE57" s="30">
        <v>100</v>
      </c>
      <c r="AF57" s="30">
        <v>656</v>
      </c>
      <c r="AG57" s="30">
        <v>0</v>
      </c>
      <c r="AH57" s="30">
        <v>0</v>
      </c>
      <c r="AI57" s="30">
        <v>1</v>
      </c>
      <c r="AJ57" s="30">
        <v>656</v>
      </c>
      <c r="AK57" s="30">
        <v>1</v>
      </c>
      <c r="AL57" s="30">
        <v>656</v>
      </c>
      <c r="AM57" s="30">
        <v>0</v>
      </c>
      <c r="AN57" s="30">
        <v>1336</v>
      </c>
      <c r="AO57" s="23" t="s">
        <v>5071</v>
      </c>
      <c r="AP57" s="59" t="s">
        <v>5071</v>
      </c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</row>
    <row r="58" spans="1:106" s="11" customFormat="1" ht="98" x14ac:dyDescent="0.15">
      <c r="A58" s="3" t="s">
        <v>41</v>
      </c>
      <c r="B58" s="3" t="str">
        <f t="shared" si="0"/>
        <v>C_ACC_34</v>
      </c>
      <c r="C58" s="4" t="s">
        <v>42</v>
      </c>
      <c r="D58" s="42">
        <v>34</v>
      </c>
      <c r="E58" s="49">
        <v>11.302407150000001</v>
      </c>
      <c r="F58" s="49">
        <v>6.7033659500000002</v>
      </c>
      <c r="G58" s="49">
        <v>2.36080713</v>
      </c>
      <c r="H58" s="49">
        <v>2.8394382010000001</v>
      </c>
      <c r="I58" s="36">
        <v>4.5193050000000004E-3</v>
      </c>
      <c r="J58" s="36">
        <v>1.3121633000000001E-2</v>
      </c>
      <c r="K58" s="4" t="s">
        <v>49</v>
      </c>
      <c r="L58" s="4">
        <v>30</v>
      </c>
      <c r="M58" s="4" t="s">
        <v>44</v>
      </c>
      <c r="N58" s="4" t="s">
        <v>44</v>
      </c>
      <c r="O58" s="4" t="s">
        <v>44</v>
      </c>
      <c r="P58" s="4" t="s">
        <v>44</v>
      </c>
      <c r="Q58" s="4" t="s">
        <v>44</v>
      </c>
      <c r="R58" s="4" t="s">
        <v>44</v>
      </c>
      <c r="S58" s="4" t="s">
        <v>44</v>
      </c>
      <c r="T58" s="4" t="s">
        <v>2374</v>
      </c>
      <c r="U58" s="4" t="s">
        <v>2374</v>
      </c>
      <c r="V58" s="4" t="s">
        <v>2375</v>
      </c>
      <c r="W58" s="4" t="s">
        <v>3675</v>
      </c>
      <c r="X58" s="23" t="s">
        <v>3676</v>
      </c>
      <c r="Y58" s="67">
        <v>2.4999999999999998E-125</v>
      </c>
      <c r="Z58" s="23" t="s">
        <v>44</v>
      </c>
      <c r="AA58" s="73" t="s">
        <v>44</v>
      </c>
      <c r="AB58" s="23" t="s">
        <v>44</v>
      </c>
      <c r="AC58" s="23" t="s">
        <v>7223</v>
      </c>
      <c r="AD58" s="4" t="s">
        <v>7224</v>
      </c>
      <c r="AE58" s="30">
        <v>100</v>
      </c>
      <c r="AF58" s="30">
        <v>656</v>
      </c>
      <c r="AG58" s="30">
        <v>0</v>
      </c>
      <c r="AH58" s="30">
        <v>0</v>
      </c>
      <c r="AI58" s="30">
        <v>1</v>
      </c>
      <c r="AJ58" s="30">
        <v>656</v>
      </c>
      <c r="AK58" s="30">
        <v>1</v>
      </c>
      <c r="AL58" s="30">
        <v>656</v>
      </c>
      <c r="AM58" s="30">
        <v>0</v>
      </c>
      <c r="AN58" s="30">
        <v>1336</v>
      </c>
      <c r="AO58" s="23" t="s">
        <v>5071</v>
      </c>
      <c r="AP58" s="59" t="s">
        <v>5071</v>
      </c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</row>
    <row r="59" spans="1:106" s="11" customFormat="1" ht="98" x14ac:dyDescent="0.15">
      <c r="A59" s="3" t="s">
        <v>41</v>
      </c>
      <c r="B59" s="3" t="str">
        <f t="shared" si="0"/>
        <v>C_ACC_34</v>
      </c>
      <c r="C59" s="4" t="s">
        <v>42</v>
      </c>
      <c r="D59" s="42">
        <v>34</v>
      </c>
      <c r="E59" s="49">
        <v>11.302407150000001</v>
      </c>
      <c r="F59" s="49">
        <v>6.5362116170000002</v>
      </c>
      <c r="G59" s="49">
        <v>2.4128745540000001</v>
      </c>
      <c r="H59" s="49">
        <v>2.7088899450000001</v>
      </c>
      <c r="I59" s="36">
        <v>6.7508730000000001E-3</v>
      </c>
      <c r="J59" s="36">
        <v>2.1644963999999999E-2</v>
      </c>
      <c r="K59" s="4" t="s">
        <v>56</v>
      </c>
      <c r="L59" s="4">
        <v>22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2374</v>
      </c>
      <c r="U59" s="4" t="s">
        <v>2374</v>
      </c>
      <c r="V59" s="4" t="s">
        <v>2375</v>
      </c>
      <c r="W59" s="4" t="s">
        <v>3675</v>
      </c>
      <c r="X59" s="23" t="s">
        <v>3676</v>
      </c>
      <c r="Y59" s="67">
        <v>2.4999999999999998E-125</v>
      </c>
      <c r="Z59" s="23" t="s">
        <v>44</v>
      </c>
      <c r="AA59" s="73" t="s">
        <v>44</v>
      </c>
      <c r="AB59" s="23" t="s">
        <v>44</v>
      </c>
      <c r="AC59" s="23" t="s">
        <v>7223</v>
      </c>
      <c r="AD59" s="4" t="s">
        <v>7224</v>
      </c>
      <c r="AE59" s="30">
        <v>100</v>
      </c>
      <c r="AF59" s="30">
        <v>656</v>
      </c>
      <c r="AG59" s="30">
        <v>0</v>
      </c>
      <c r="AH59" s="30">
        <v>0</v>
      </c>
      <c r="AI59" s="30">
        <v>1</v>
      </c>
      <c r="AJ59" s="30">
        <v>656</v>
      </c>
      <c r="AK59" s="30">
        <v>1</v>
      </c>
      <c r="AL59" s="30">
        <v>656</v>
      </c>
      <c r="AM59" s="30">
        <v>0</v>
      </c>
      <c r="AN59" s="30">
        <v>1336</v>
      </c>
      <c r="AO59" s="23" t="s">
        <v>5071</v>
      </c>
      <c r="AP59" s="59" t="s">
        <v>5071</v>
      </c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</row>
    <row r="60" spans="1:106" s="11" customFormat="1" ht="98" x14ac:dyDescent="0.15">
      <c r="A60" s="3" t="s">
        <v>41</v>
      </c>
      <c r="B60" s="3" t="str">
        <f t="shared" si="0"/>
        <v>C_ACC_35</v>
      </c>
      <c r="C60" s="4" t="s">
        <v>42</v>
      </c>
      <c r="D60" s="42">
        <v>35</v>
      </c>
      <c r="E60" s="49">
        <v>10.613093599999999</v>
      </c>
      <c r="F60" s="49">
        <v>6.8018449009999999</v>
      </c>
      <c r="G60" s="49">
        <v>2.4859892669999999</v>
      </c>
      <c r="H60" s="49">
        <v>2.736071709</v>
      </c>
      <c r="I60" s="36">
        <v>6.217747E-3</v>
      </c>
      <c r="J60" s="36">
        <v>1.6338563E-2</v>
      </c>
      <c r="K60" s="4" t="s">
        <v>49</v>
      </c>
      <c r="L60" s="4">
        <v>27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U60" s="4" t="s">
        <v>44</v>
      </c>
      <c r="V60" s="4" t="s">
        <v>44</v>
      </c>
      <c r="W60" s="4" t="s">
        <v>44</v>
      </c>
      <c r="X60" s="23" t="s">
        <v>44</v>
      </c>
      <c r="Y60" s="23" t="s">
        <v>44</v>
      </c>
      <c r="Z60" s="23" t="s">
        <v>44</v>
      </c>
      <c r="AA60" s="73" t="s">
        <v>44</v>
      </c>
      <c r="AB60" s="23" t="s">
        <v>44</v>
      </c>
      <c r="AC60" s="23" t="s">
        <v>410</v>
      </c>
      <c r="AD60" s="4" t="s">
        <v>411</v>
      </c>
      <c r="AE60" s="30">
        <v>100</v>
      </c>
      <c r="AF60" s="30">
        <v>582</v>
      </c>
      <c r="AG60" s="30">
        <v>0</v>
      </c>
      <c r="AH60" s="30">
        <v>0</v>
      </c>
      <c r="AI60" s="30">
        <v>1</v>
      </c>
      <c r="AJ60" s="30">
        <v>582</v>
      </c>
      <c r="AK60" s="30">
        <v>1</v>
      </c>
      <c r="AL60" s="30">
        <v>582</v>
      </c>
      <c r="AM60" s="30">
        <v>0</v>
      </c>
      <c r="AN60" s="30">
        <v>1187</v>
      </c>
      <c r="AO60" s="23" t="s">
        <v>412</v>
      </c>
      <c r="AP60" s="59" t="s">
        <v>412</v>
      </c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</row>
    <row r="61" spans="1:106" s="11" customFormat="1" ht="98" x14ac:dyDescent="0.15">
      <c r="A61" s="3" t="s">
        <v>41</v>
      </c>
      <c r="B61" s="3" t="str">
        <f t="shared" si="0"/>
        <v>C_ACC_35</v>
      </c>
      <c r="C61" s="4" t="s">
        <v>42</v>
      </c>
      <c r="D61" s="42">
        <v>35</v>
      </c>
      <c r="E61" s="49">
        <v>10.613093599999999</v>
      </c>
      <c r="F61" s="49">
        <v>6.7954856020000003</v>
      </c>
      <c r="G61" s="49">
        <v>2.5711361830000001</v>
      </c>
      <c r="H61" s="49">
        <v>2.6429893710000001</v>
      </c>
      <c r="I61" s="36">
        <v>8.217762E-3</v>
      </c>
      <c r="J61" s="36">
        <v>2.2033977999999999E-2</v>
      </c>
      <c r="K61" s="4" t="s">
        <v>43</v>
      </c>
      <c r="L61" s="4">
        <v>15</v>
      </c>
      <c r="M61" s="4" t="s">
        <v>44</v>
      </c>
      <c r="N61" s="4" t="s">
        <v>44</v>
      </c>
      <c r="O61" s="4" t="s">
        <v>44</v>
      </c>
      <c r="P61" s="4" t="s">
        <v>44</v>
      </c>
      <c r="Q61" s="4" t="s">
        <v>44</v>
      </c>
      <c r="R61" s="4" t="s">
        <v>44</v>
      </c>
      <c r="S61" s="4" t="s">
        <v>44</v>
      </c>
      <c r="T61" s="4" t="s">
        <v>44</v>
      </c>
      <c r="U61" s="4" t="s">
        <v>44</v>
      </c>
      <c r="V61" s="4" t="s">
        <v>44</v>
      </c>
      <c r="W61" s="4" t="s">
        <v>44</v>
      </c>
      <c r="X61" s="23" t="s">
        <v>44</v>
      </c>
      <c r="Y61" s="23" t="s">
        <v>44</v>
      </c>
      <c r="Z61" s="23" t="s">
        <v>44</v>
      </c>
      <c r="AA61" s="73" t="s">
        <v>44</v>
      </c>
      <c r="AB61" s="23" t="s">
        <v>44</v>
      </c>
      <c r="AC61" s="23" t="s">
        <v>410</v>
      </c>
      <c r="AD61" s="4" t="s">
        <v>411</v>
      </c>
      <c r="AE61" s="30">
        <v>100</v>
      </c>
      <c r="AF61" s="30">
        <v>582</v>
      </c>
      <c r="AG61" s="30">
        <v>0</v>
      </c>
      <c r="AH61" s="30">
        <v>0</v>
      </c>
      <c r="AI61" s="30">
        <v>1</v>
      </c>
      <c r="AJ61" s="30">
        <v>582</v>
      </c>
      <c r="AK61" s="30">
        <v>1</v>
      </c>
      <c r="AL61" s="30">
        <v>582</v>
      </c>
      <c r="AM61" s="30">
        <v>0</v>
      </c>
      <c r="AN61" s="30">
        <v>1187</v>
      </c>
      <c r="AO61" s="23" t="s">
        <v>412</v>
      </c>
      <c r="AP61" s="59" t="s">
        <v>412</v>
      </c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</row>
    <row r="62" spans="1:106" s="11" customFormat="1" ht="98" x14ac:dyDescent="0.15">
      <c r="A62" s="3" t="s">
        <v>41</v>
      </c>
      <c r="B62" s="3" t="str">
        <f t="shared" si="0"/>
        <v>C_ACC_35</v>
      </c>
      <c r="C62" s="4" t="s">
        <v>42</v>
      </c>
      <c r="D62" s="42">
        <v>35</v>
      </c>
      <c r="E62" s="49">
        <v>10.613093599999999</v>
      </c>
      <c r="F62" s="49">
        <v>6.5970842679999997</v>
      </c>
      <c r="G62" s="49">
        <v>2.5617329180000001</v>
      </c>
      <c r="H62" s="49">
        <v>2.5752428059999999</v>
      </c>
      <c r="I62" s="36">
        <v>1.0016974E-2</v>
      </c>
      <c r="J62" s="36">
        <v>2.8710400000000001E-2</v>
      </c>
      <c r="K62" s="4" t="s">
        <v>56</v>
      </c>
      <c r="L62" s="4">
        <v>20</v>
      </c>
      <c r="M62" s="4" t="s">
        <v>44</v>
      </c>
      <c r="N62" s="4" t="s">
        <v>44</v>
      </c>
      <c r="O62" s="4" t="s">
        <v>44</v>
      </c>
      <c r="P62" s="4" t="s">
        <v>44</v>
      </c>
      <c r="Q62" s="4" t="s">
        <v>44</v>
      </c>
      <c r="R62" s="4" t="s">
        <v>44</v>
      </c>
      <c r="S62" s="4" t="s">
        <v>44</v>
      </c>
      <c r="T62" s="4" t="s">
        <v>44</v>
      </c>
      <c r="U62" s="4" t="s">
        <v>44</v>
      </c>
      <c r="V62" s="4" t="s">
        <v>44</v>
      </c>
      <c r="W62" s="4" t="s">
        <v>44</v>
      </c>
      <c r="X62" s="23" t="s">
        <v>44</v>
      </c>
      <c r="Y62" s="23" t="s">
        <v>44</v>
      </c>
      <c r="Z62" s="23" t="s">
        <v>44</v>
      </c>
      <c r="AA62" s="73" t="s">
        <v>44</v>
      </c>
      <c r="AB62" s="23" t="s">
        <v>44</v>
      </c>
      <c r="AC62" s="23" t="s">
        <v>410</v>
      </c>
      <c r="AD62" s="4" t="s">
        <v>411</v>
      </c>
      <c r="AE62" s="30">
        <v>100</v>
      </c>
      <c r="AF62" s="30">
        <v>582</v>
      </c>
      <c r="AG62" s="30">
        <v>0</v>
      </c>
      <c r="AH62" s="30">
        <v>0</v>
      </c>
      <c r="AI62" s="30">
        <v>1</v>
      </c>
      <c r="AJ62" s="30">
        <v>582</v>
      </c>
      <c r="AK62" s="30">
        <v>1</v>
      </c>
      <c r="AL62" s="30">
        <v>582</v>
      </c>
      <c r="AM62" s="30">
        <v>0</v>
      </c>
      <c r="AN62" s="30">
        <v>1187</v>
      </c>
      <c r="AO62" s="23" t="s">
        <v>412</v>
      </c>
      <c r="AP62" s="59" t="s">
        <v>412</v>
      </c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</row>
    <row r="63" spans="1:106" s="11" customFormat="1" ht="98" x14ac:dyDescent="0.15">
      <c r="A63" s="3" t="s">
        <v>41</v>
      </c>
      <c r="B63" s="3" t="str">
        <f t="shared" si="0"/>
        <v>C_ACC_37</v>
      </c>
      <c r="C63" s="4" t="s">
        <v>42</v>
      </c>
      <c r="D63" s="42">
        <v>37</v>
      </c>
      <c r="E63" s="49">
        <v>37.765035060000002</v>
      </c>
      <c r="F63" s="49">
        <v>8.2317185239999997</v>
      </c>
      <c r="G63" s="49">
        <v>1.7025785609999999</v>
      </c>
      <c r="H63" s="49">
        <v>4.8348538569999997</v>
      </c>
      <c r="I63" s="36">
        <v>1.33E-6</v>
      </c>
      <c r="J63" s="36">
        <v>8.0799999999999999E-5</v>
      </c>
      <c r="K63" s="4" t="s">
        <v>45</v>
      </c>
      <c r="L63" s="4">
        <v>8</v>
      </c>
      <c r="M63" s="4" t="s">
        <v>44</v>
      </c>
      <c r="N63" s="4" t="s">
        <v>44</v>
      </c>
      <c r="O63" s="4" t="s">
        <v>44</v>
      </c>
      <c r="P63" s="4" t="s">
        <v>44</v>
      </c>
      <c r="Q63" s="4" t="s">
        <v>44</v>
      </c>
      <c r="R63" s="4" t="s">
        <v>44</v>
      </c>
      <c r="S63" s="4" t="s">
        <v>44</v>
      </c>
      <c r="T63" s="4" t="s">
        <v>44</v>
      </c>
      <c r="U63" s="4" t="s">
        <v>44</v>
      </c>
      <c r="V63" s="4" t="s">
        <v>44</v>
      </c>
      <c r="W63" s="4" t="s">
        <v>44</v>
      </c>
      <c r="X63" s="23" t="s">
        <v>44</v>
      </c>
      <c r="Y63" s="23" t="s">
        <v>44</v>
      </c>
      <c r="Z63" s="23" t="s">
        <v>44</v>
      </c>
      <c r="AA63" s="73" t="s">
        <v>44</v>
      </c>
      <c r="AB63" s="23" t="s">
        <v>44</v>
      </c>
      <c r="AC63" s="23" t="s">
        <v>177</v>
      </c>
      <c r="AD63" s="4" t="s">
        <v>178</v>
      </c>
      <c r="AE63" s="30">
        <v>100</v>
      </c>
      <c r="AF63" s="30">
        <v>237</v>
      </c>
      <c r="AG63" s="30">
        <v>0</v>
      </c>
      <c r="AH63" s="30">
        <v>0</v>
      </c>
      <c r="AI63" s="30">
        <v>21</v>
      </c>
      <c r="AJ63" s="30">
        <v>257</v>
      </c>
      <c r="AK63" s="30">
        <v>1</v>
      </c>
      <c r="AL63" s="30">
        <v>237</v>
      </c>
      <c r="AM63" s="63">
        <v>4.2E-175</v>
      </c>
      <c r="AN63" s="30">
        <v>491</v>
      </c>
      <c r="AO63" s="23" t="s">
        <v>179</v>
      </c>
      <c r="AP63" s="59" t="s">
        <v>179</v>
      </c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</row>
    <row r="64" spans="1:106" s="11" customFormat="1" ht="98" x14ac:dyDescent="0.15">
      <c r="A64" s="3" t="s">
        <v>41</v>
      </c>
      <c r="B64" s="3" t="str">
        <f t="shared" si="0"/>
        <v>C_ACC_37</v>
      </c>
      <c r="C64" s="4" t="s">
        <v>42</v>
      </c>
      <c r="D64" s="42">
        <v>37</v>
      </c>
      <c r="E64" s="49">
        <v>37.765035060000002</v>
      </c>
      <c r="F64" s="49">
        <v>8.0943786620000004</v>
      </c>
      <c r="G64" s="49">
        <v>1.8759488529999999</v>
      </c>
      <c r="H64" s="49">
        <v>4.3148184169999997</v>
      </c>
      <c r="I64" s="36">
        <v>1.5999999999999999E-5</v>
      </c>
      <c r="J64" s="36">
        <v>4.3760799999999997E-4</v>
      </c>
      <c r="K64" s="4" t="s">
        <v>49</v>
      </c>
      <c r="L64" s="4">
        <v>71</v>
      </c>
      <c r="M64" s="4" t="s">
        <v>44</v>
      </c>
      <c r="N64" s="4" t="s">
        <v>44</v>
      </c>
      <c r="O64" s="4" t="s">
        <v>44</v>
      </c>
      <c r="P64" s="4" t="s">
        <v>44</v>
      </c>
      <c r="Q64" s="4" t="s">
        <v>44</v>
      </c>
      <c r="R64" s="4" t="s">
        <v>44</v>
      </c>
      <c r="S64" s="4" t="s">
        <v>44</v>
      </c>
      <c r="T64" s="4" t="s">
        <v>44</v>
      </c>
      <c r="U64" s="4" t="s">
        <v>44</v>
      </c>
      <c r="V64" s="4" t="s">
        <v>44</v>
      </c>
      <c r="W64" s="4" t="s">
        <v>44</v>
      </c>
      <c r="X64" s="23" t="s">
        <v>44</v>
      </c>
      <c r="Y64" s="23" t="s">
        <v>44</v>
      </c>
      <c r="Z64" s="23" t="s">
        <v>44</v>
      </c>
      <c r="AA64" s="73" t="s">
        <v>44</v>
      </c>
      <c r="AB64" s="23" t="s">
        <v>44</v>
      </c>
      <c r="AC64" s="23" t="s">
        <v>177</v>
      </c>
      <c r="AD64" s="4" t="s">
        <v>178</v>
      </c>
      <c r="AE64" s="30">
        <v>100</v>
      </c>
      <c r="AF64" s="30">
        <v>237</v>
      </c>
      <c r="AG64" s="30">
        <v>0</v>
      </c>
      <c r="AH64" s="30">
        <v>0</v>
      </c>
      <c r="AI64" s="30">
        <v>21</v>
      </c>
      <c r="AJ64" s="30">
        <v>257</v>
      </c>
      <c r="AK64" s="30">
        <v>1</v>
      </c>
      <c r="AL64" s="30">
        <v>237</v>
      </c>
      <c r="AM64" s="63">
        <v>4.2E-175</v>
      </c>
      <c r="AN64" s="30">
        <v>491</v>
      </c>
      <c r="AO64" s="23" t="s">
        <v>179</v>
      </c>
      <c r="AP64" s="59" t="s">
        <v>179</v>
      </c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</row>
    <row r="65" spans="1:106" s="11" customFormat="1" ht="98" x14ac:dyDescent="0.15">
      <c r="A65" s="3" t="s">
        <v>41</v>
      </c>
      <c r="B65" s="3" t="str">
        <f t="shared" si="0"/>
        <v>C_ACC_37</v>
      </c>
      <c r="C65" s="4" t="s">
        <v>42</v>
      </c>
      <c r="D65" s="42">
        <v>37</v>
      </c>
      <c r="E65" s="49">
        <v>37.765035060000002</v>
      </c>
      <c r="F65" s="49">
        <v>8.0901005050000006</v>
      </c>
      <c r="G65" s="49">
        <v>1.905838583</v>
      </c>
      <c r="H65" s="49">
        <v>4.2449033079999996</v>
      </c>
      <c r="I65" s="36">
        <v>2.19E-5</v>
      </c>
      <c r="J65" s="36">
        <v>1.0101839999999999E-3</v>
      </c>
      <c r="K65" s="4" t="s">
        <v>43</v>
      </c>
      <c r="L65" s="4">
        <v>51</v>
      </c>
      <c r="M65" s="4" t="s">
        <v>44</v>
      </c>
      <c r="N65" s="4" t="s">
        <v>44</v>
      </c>
      <c r="O65" s="4" t="s">
        <v>44</v>
      </c>
      <c r="P65" s="4" t="s">
        <v>44</v>
      </c>
      <c r="Q65" s="4" t="s">
        <v>44</v>
      </c>
      <c r="R65" s="4" t="s">
        <v>44</v>
      </c>
      <c r="S65" s="4" t="s">
        <v>44</v>
      </c>
      <c r="T65" s="4" t="s">
        <v>44</v>
      </c>
      <c r="U65" s="4" t="s">
        <v>44</v>
      </c>
      <c r="V65" s="4" t="s">
        <v>44</v>
      </c>
      <c r="W65" s="4" t="s">
        <v>44</v>
      </c>
      <c r="X65" s="23" t="s">
        <v>44</v>
      </c>
      <c r="Y65" s="23" t="s">
        <v>44</v>
      </c>
      <c r="Z65" s="23" t="s">
        <v>44</v>
      </c>
      <c r="AA65" s="73" t="s">
        <v>44</v>
      </c>
      <c r="AB65" s="23" t="s">
        <v>44</v>
      </c>
      <c r="AC65" s="23" t="s">
        <v>177</v>
      </c>
      <c r="AD65" s="4" t="s">
        <v>178</v>
      </c>
      <c r="AE65" s="30">
        <v>100</v>
      </c>
      <c r="AF65" s="30">
        <v>237</v>
      </c>
      <c r="AG65" s="30">
        <v>0</v>
      </c>
      <c r="AH65" s="30">
        <v>0</v>
      </c>
      <c r="AI65" s="30">
        <v>21</v>
      </c>
      <c r="AJ65" s="30">
        <v>257</v>
      </c>
      <c r="AK65" s="30">
        <v>1</v>
      </c>
      <c r="AL65" s="30">
        <v>237</v>
      </c>
      <c r="AM65" s="63">
        <v>4.2E-175</v>
      </c>
      <c r="AN65" s="30">
        <v>491</v>
      </c>
      <c r="AO65" s="23" t="s">
        <v>179</v>
      </c>
      <c r="AP65" s="59" t="s">
        <v>179</v>
      </c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</row>
    <row r="66" spans="1:106" s="11" customFormat="1" ht="98" x14ac:dyDescent="0.15">
      <c r="A66" s="3" t="s">
        <v>41</v>
      </c>
      <c r="B66" s="3" t="str">
        <f t="shared" si="0"/>
        <v>C_ACC_37</v>
      </c>
      <c r="C66" s="4" t="s">
        <v>42</v>
      </c>
      <c r="D66" s="42">
        <v>37</v>
      </c>
      <c r="E66" s="49">
        <v>37.765035060000002</v>
      </c>
      <c r="F66" s="49">
        <v>7.8978474690000002</v>
      </c>
      <c r="G66" s="49">
        <v>1.877820238</v>
      </c>
      <c r="H66" s="49">
        <v>4.2058591710000002</v>
      </c>
      <c r="I66" s="36">
        <v>2.5999999999999998E-5</v>
      </c>
      <c r="J66" s="36">
        <v>7.07451E-4</v>
      </c>
      <c r="K66" s="4" t="s">
        <v>56</v>
      </c>
      <c r="L66" s="4">
        <v>71</v>
      </c>
      <c r="M66" s="4" t="s">
        <v>44</v>
      </c>
      <c r="N66" s="4" t="s">
        <v>44</v>
      </c>
      <c r="O66" s="4" t="s">
        <v>44</v>
      </c>
      <c r="P66" s="4" t="s">
        <v>44</v>
      </c>
      <c r="Q66" s="4" t="s">
        <v>44</v>
      </c>
      <c r="R66" s="4" t="s">
        <v>44</v>
      </c>
      <c r="S66" s="4" t="s">
        <v>44</v>
      </c>
      <c r="T66" s="4" t="s">
        <v>44</v>
      </c>
      <c r="U66" s="4" t="s">
        <v>44</v>
      </c>
      <c r="V66" s="4" t="s">
        <v>44</v>
      </c>
      <c r="W66" s="4" t="s">
        <v>44</v>
      </c>
      <c r="X66" s="23" t="s">
        <v>44</v>
      </c>
      <c r="Y66" s="23" t="s">
        <v>44</v>
      </c>
      <c r="Z66" s="23" t="s">
        <v>44</v>
      </c>
      <c r="AA66" s="73" t="s">
        <v>44</v>
      </c>
      <c r="AB66" s="23" t="s">
        <v>44</v>
      </c>
      <c r="AC66" s="23" t="s">
        <v>177</v>
      </c>
      <c r="AD66" s="4" t="s">
        <v>178</v>
      </c>
      <c r="AE66" s="30">
        <v>100</v>
      </c>
      <c r="AF66" s="30">
        <v>237</v>
      </c>
      <c r="AG66" s="30">
        <v>0</v>
      </c>
      <c r="AH66" s="30">
        <v>0</v>
      </c>
      <c r="AI66" s="30">
        <v>21</v>
      </c>
      <c r="AJ66" s="30">
        <v>257</v>
      </c>
      <c r="AK66" s="30">
        <v>1</v>
      </c>
      <c r="AL66" s="30">
        <v>237</v>
      </c>
      <c r="AM66" s="63">
        <v>4.2E-175</v>
      </c>
      <c r="AN66" s="30">
        <v>491</v>
      </c>
      <c r="AO66" s="23" t="s">
        <v>179</v>
      </c>
      <c r="AP66" s="59" t="s">
        <v>179</v>
      </c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</row>
    <row r="67" spans="1:106" s="11" customFormat="1" ht="98" x14ac:dyDescent="0.15">
      <c r="A67" s="3" t="s">
        <v>41</v>
      </c>
      <c r="B67" s="3" t="str">
        <f t="shared" si="0"/>
        <v>C_ACC_38</v>
      </c>
      <c r="C67" s="4" t="s">
        <v>42</v>
      </c>
      <c r="D67" s="42">
        <v>38</v>
      </c>
      <c r="E67" s="49">
        <v>8.9789585219999992</v>
      </c>
      <c r="F67" s="49">
        <v>7.0555180259999997</v>
      </c>
      <c r="G67" s="49">
        <v>2.728720858</v>
      </c>
      <c r="H67" s="49">
        <v>2.5856503449999999</v>
      </c>
      <c r="I67" s="36">
        <v>9.7195470000000003E-3</v>
      </c>
      <c r="J67" s="36">
        <v>2.4991765999999999E-2</v>
      </c>
      <c r="K67" s="4" t="s">
        <v>43</v>
      </c>
      <c r="L67" s="4">
        <v>27</v>
      </c>
      <c r="M67" s="4" t="s">
        <v>44</v>
      </c>
      <c r="N67" s="4" t="s">
        <v>44</v>
      </c>
      <c r="O67" s="4" t="s">
        <v>44</v>
      </c>
      <c r="P67" s="4" t="s">
        <v>44</v>
      </c>
      <c r="Q67" s="4" t="s">
        <v>44</v>
      </c>
      <c r="R67" s="4" t="s">
        <v>44</v>
      </c>
      <c r="S67" s="4" t="s">
        <v>44</v>
      </c>
      <c r="T67" s="4" t="s">
        <v>3298</v>
      </c>
      <c r="U67" s="4" t="s">
        <v>3596</v>
      </c>
      <c r="V67" s="4" t="s">
        <v>3597</v>
      </c>
      <c r="W67" s="4" t="s">
        <v>5344</v>
      </c>
      <c r="X67" s="23" t="s">
        <v>5345</v>
      </c>
      <c r="Y67" s="67">
        <v>1.7000000000000001E-50</v>
      </c>
      <c r="Z67" s="23" t="s">
        <v>44</v>
      </c>
      <c r="AA67" s="73" t="s">
        <v>44</v>
      </c>
      <c r="AB67" s="23" t="s">
        <v>44</v>
      </c>
      <c r="AC67" s="23" t="s">
        <v>6474</v>
      </c>
      <c r="AD67" s="4" t="s">
        <v>6475</v>
      </c>
      <c r="AE67" s="30">
        <v>100</v>
      </c>
      <c r="AF67" s="30">
        <v>313</v>
      </c>
      <c r="AG67" s="30">
        <v>0</v>
      </c>
      <c r="AH67" s="30">
        <v>0</v>
      </c>
      <c r="AI67" s="30">
        <v>1</v>
      </c>
      <c r="AJ67" s="30">
        <v>313</v>
      </c>
      <c r="AK67" s="30">
        <v>1</v>
      </c>
      <c r="AL67" s="30">
        <v>313</v>
      </c>
      <c r="AM67" s="30">
        <v>0</v>
      </c>
      <c r="AN67" s="30">
        <v>635</v>
      </c>
      <c r="AO67" s="23" t="s">
        <v>3869</v>
      </c>
      <c r="AP67" s="59" t="s">
        <v>3869</v>
      </c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</row>
    <row r="68" spans="1:106" s="11" customFormat="1" ht="98" x14ac:dyDescent="0.15">
      <c r="A68" s="3" t="s">
        <v>41</v>
      </c>
      <c r="B68" s="3" t="str">
        <f t="shared" ref="B68:B131" si="1">"C_ACC_"&amp;D68</f>
        <v>C_ACC_38</v>
      </c>
      <c r="C68" s="4" t="s">
        <v>42</v>
      </c>
      <c r="D68" s="42">
        <v>38</v>
      </c>
      <c r="E68" s="49">
        <v>8.9789585219999992</v>
      </c>
      <c r="F68" s="49">
        <v>6.8585471519999999</v>
      </c>
      <c r="G68" s="49">
        <v>2.7823234719999999</v>
      </c>
      <c r="H68" s="49">
        <v>2.4650430559999998</v>
      </c>
      <c r="I68" s="36">
        <v>1.3699678999999999E-2</v>
      </c>
      <c r="J68" s="36">
        <v>2.9069793999999999E-2</v>
      </c>
      <c r="K68" s="4" t="s">
        <v>49</v>
      </c>
      <c r="L68" s="4">
        <v>15</v>
      </c>
      <c r="M68" s="4" t="s">
        <v>44</v>
      </c>
      <c r="N68" s="4" t="s">
        <v>44</v>
      </c>
      <c r="O68" s="4" t="s">
        <v>44</v>
      </c>
      <c r="P68" s="4" t="s">
        <v>44</v>
      </c>
      <c r="Q68" s="4" t="s">
        <v>44</v>
      </c>
      <c r="R68" s="4" t="s">
        <v>44</v>
      </c>
      <c r="S68" s="4" t="s">
        <v>44</v>
      </c>
      <c r="T68" s="4" t="s">
        <v>3298</v>
      </c>
      <c r="U68" s="4" t="s">
        <v>3596</v>
      </c>
      <c r="V68" s="4" t="s">
        <v>3597</v>
      </c>
      <c r="W68" s="4" t="s">
        <v>5344</v>
      </c>
      <c r="X68" s="23" t="s">
        <v>5345</v>
      </c>
      <c r="Y68" s="67">
        <v>1.7000000000000001E-50</v>
      </c>
      <c r="Z68" s="23" t="s">
        <v>44</v>
      </c>
      <c r="AA68" s="73" t="s">
        <v>44</v>
      </c>
      <c r="AB68" s="23" t="s">
        <v>44</v>
      </c>
      <c r="AC68" s="23" t="s">
        <v>6474</v>
      </c>
      <c r="AD68" s="4" t="s">
        <v>6475</v>
      </c>
      <c r="AE68" s="30">
        <v>100</v>
      </c>
      <c r="AF68" s="30">
        <v>313</v>
      </c>
      <c r="AG68" s="30">
        <v>0</v>
      </c>
      <c r="AH68" s="30">
        <v>0</v>
      </c>
      <c r="AI68" s="30">
        <v>1</v>
      </c>
      <c r="AJ68" s="30">
        <v>313</v>
      </c>
      <c r="AK68" s="30">
        <v>1</v>
      </c>
      <c r="AL68" s="30">
        <v>313</v>
      </c>
      <c r="AM68" s="30">
        <v>0</v>
      </c>
      <c r="AN68" s="30">
        <v>635</v>
      </c>
      <c r="AO68" s="23" t="s">
        <v>3869</v>
      </c>
      <c r="AP68" s="59" t="s">
        <v>3869</v>
      </c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</row>
    <row r="69" spans="1:106" s="11" customFormat="1" ht="98" x14ac:dyDescent="0.15">
      <c r="A69" s="3" t="s">
        <v>41</v>
      </c>
      <c r="B69" s="3" t="str">
        <f t="shared" si="1"/>
        <v>C_ACC_38</v>
      </c>
      <c r="C69" s="4" t="s">
        <v>42</v>
      </c>
      <c r="D69" s="42">
        <v>38</v>
      </c>
      <c r="E69" s="49">
        <v>8.9789585219999992</v>
      </c>
      <c r="F69" s="49">
        <v>6.7981790130000004</v>
      </c>
      <c r="G69" s="49">
        <v>2.7786973659999998</v>
      </c>
      <c r="H69" s="49">
        <v>2.4465345159999998</v>
      </c>
      <c r="I69" s="36">
        <v>1.4423699E-2</v>
      </c>
      <c r="J69" s="36">
        <v>3.7507131999999999E-2</v>
      </c>
      <c r="K69" s="4" t="s">
        <v>56</v>
      </c>
      <c r="L69" s="4">
        <v>16</v>
      </c>
      <c r="M69" s="4" t="s">
        <v>44</v>
      </c>
      <c r="N69" s="4" t="s">
        <v>44</v>
      </c>
      <c r="O69" s="4" t="s">
        <v>44</v>
      </c>
      <c r="P69" s="4" t="s">
        <v>44</v>
      </c>
      <c r="Q69" s="4" t="s">
        <v>44</v>
      </c>
      <c r="R69" s="4" t="s">
        <v>44</v>
      </c>
      <c r="S69" s="4" t="s">
        <v>44</v>
      </c>
      <c r="T69" s="4" t="s">
        <v>3298</v>
      </c>
      <c r="U69" s="4" t="s">
        <v>3596</v>
      </c>
      <c r="V69" s="4" t="s">
        <v>3597</v>
      </c>
      <c r="W69" s="4" t="s">
        <v>5344</v>
      </c>
      <c r="X69" s="23" t="s">
        <v>5345</v>
      </c>
      <c r="Y69" s="67">
        <v>1.7000000000000001E-50</v>
      </c>
      <c r="Z69" s="23" t="s">
        <v>44</v>
      </c>
      <c r="AA69" s="73" t="s">
        <v>44</v>
      </c>
      <c r="AB69" s="23" t="s">
        <v>44</v>
      </c>
      <c r="AC69" s="23" t="s">
        <v>6474</v>
      </c>
      <c r="AD69" s="4" t="s">
        <v>6475</v>
      </c>
      <c r="AE69" s="30">
        <v>100</v>
      </c>
      <c r="AF69" s="30">
        <v>313</v>
      </c>
      <c r="AG69" s="30">
        <v>0</v>
      </c>
      <c r="AH69" s="30">
        <v>0</v>
      </c>
      <c r="AI69" s="30">
        <v>1</v>
      </c>
      <c r="AJ69" s="30">
        <v>313</v>
      </c>
      <c r="AK69" s="30">
        <v>1</v>
      </c>
      <c r="AL69" s="30">
        <v>313</v>
      </c>
      <c r="AM69" s="30">
        <v>0</v>
      </c>
      <c r="AN69" s="30">
        <v>635</v>
      </c>
      <c r="AO69" s="23" t="s">
        <v>3869</v>
      </c>
      <c r="AP69" s="59" t="s">
        <v>3869</v>
      </c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</row>
    <row r="70" spans="1:106" s="11" customFormat="1" ht="98" x14ac:dyDescent="0.15">
      <c r="A70" s="3" t="s">
        <v>41</v>
      </c>
      <c r="B70" s="3" t="str">
        <f t="shared" si="1"/>
        <v>C_ACC_39</v>
      </c>
      <c r="C70" s="4" t="s">
        <v>42</v>
      </c>
      <c r="D70" s="42">
        <v>39</v>
      </c>
      <c r="E70" s="49">
        <v>21.975422819999999</v>
      </c>
      <c r="F70" s="49">
        <v>8.0822353150000001</v>
      </c>
      <c r="G70" s="49">
        <v>2.616268126</v>
      </c>
      <c r="H70" s="49">
        <v>3.0892228639999999</v>
      </c>
      <c r="I70" s="36">
        <v>2.0068080000000001E-3</v>
      </c>
      <c r="J70" s="36">
        <v>9.2130030000000009E-3</v>
      </c>
      <c r="K70" s="4" t="s">
        <v>43</v>
      </c>
      <c r="L70" s="4">
        <v>49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2137</v>
      </c>
      <c r="U70" s="4" t="s">
        <v>2137</v>
      </c>
      <c r="V70" s="4" t="s">
        <v>2138</v>
      </c>
      <c r="W70" s="4" t="s">
        <v>4290</v>
      </c>
      <c r="X70" s="23" t="s">
        <v>4291</v>
      </c>
      <c r="Y70" s="67">
        <v>1.4000000000000001E-24</v>
      </c>
      <c r="Z70" s="23" t="s">
        <v>44</v>
      </c>
      <c r="AA70" s="73" t="s">
        <v>44</v>
      </c>
      <c r="AB70" s="23" t="s">
        <v>44</v>
      </c>
      <c r="AC70" s="23" t="s">
        <v>4292</v>
      </c>
      <c r="AD70" s="4" t="s">
        <v>4293</v>
      </c>
      <c r="AE70" s="30">
        <v>100</v>
      </c>
      <c r="AF70" s="30">
        <v>129</v>
      </c>
      <c r="AG70" s="30">
        <v>0</v>
      </c>
      <c r="AH70" s="30">
        <v>0</v>
      </c>
      <c r="AI70" s="30">
        <v>1</v>
      </c>
      <c r="AJ70" s="30">
        <v>129</v>
      </c>
      <c r="AK70" s="30">
        <v>1</v>
      </c>
      <c r="AL70" s="30">
        <v>129</v>
      </c>
      <c r="AM70" s="63">
        <v>2.46E-90</v>
      </c>
      <c r="AN70" s="30">
        <v>267</v>
      </c>
      <c r="AO70" s="23" t="s">
        <v>4294</v>
      </c>
      <c r="AP70" s="59" t="s">
        <v>4294</v>
      </c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</row>
    <row r="71" spans="1:106" s="11" customFormat="1" ht="98" x14ac:dyDescent="0.15">
      <c r="A71" s="3" t="s">
        <v>41</v>
      </c>
      <c r="B71" s="3" t="str">
        <f t="shared" si="1"/>
        <v>C_ACC_39</v>
      </c>
      <c r="C71" s="4" t="s">
        <v>42</v>
      </c>
      <c r="D71" s="42">
        <v>39</v>
      </c>
      <c r="E71" s="49">
        <v>21.975422819999999</v>
      </c>
      <c r="F71" s="49">
        <v>7.9555087740000001</v>
      </c>
      <c r="G71" s="49">
        <v>2.622012389</v>
      </c>
      <c r="H71" s="49">
        <v>3.0341232589999998</v>
      </c>
      <c r="I71" s="36">
        <v>2.4123579999999999E-3</v>
      </c>
      <c r="J71" s="36">
        <v>9.0939999999999997E-3</v>
      </c>
      <c r="K71" s="4" t="s">
        <v>49</v>
      </c>
      <c r="L71" s="4">
        <v>47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2137</v>
      </c>
      <c r="U71" s="4" t="s">
        <v>2137</v>
      </c>
      <c r="V71" s="4" t="s">
        <v>2138</v>
      </c>
      <c r="W71" s="4" t="s">
        <v>4290</v>
      </c>
      <c r="X71" s="23" t="s">
        <v>4291</v>
      </c>
      <c r="Y71" s="67">
        <v>1.4000000000000001E-24</v>
      </c>
      <c r="Z71" s="23" t="s">
        <v>44</v>
      </c>
      <c r="AA71" s="73" t="s">
        <v>44</v>
      </c>
      <c r="AB71" s="23" t="s">
        <v>44</v>
      </c>
      <c r="AC71" s="23" t="s">
        <v>4292</v>
      </c>
      <c r="AD71" s="4" t="s">
        <v>4293</v>
      </c>
      <c r="AE71" s="30">
        <v>100</v>
      </c>
      <c r="AF71" s="30">
        <v>129</v>
      </c>
      <c r="AG71" s="30">
        <v>0</v>
      </c>
      <c r="AH71" s="30">
        <v>0</v>
      </c>
      <c r="AI71" s="30">
        <v>1</v>
      </c>
      <c r="AJ71" s="30">
        <v>129</v>
      </c>
      <c r="AK71" s="30">
        <v>1</v>
      </c>
      <c r="AL71" s="30">
        <v>129</v>
      </c>
      <c r="AM71" s="63">
        <v>2.46E-90</v>
      </c>
      <c r="AN71" s="30">
        <v>267</v>
      </c>
      <c r="AO71" s="23" t="s">
        <v>4294</v>
      </c>
      <c r="AP71" s="59" t="s">
        <v>4294</v>
      </c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</row>
    <row r="72" spans="1:106" s="11" customFormat="1" ht="98" x14ac:dyDescent="0.15">
      <c r="A72" s="3" t="s">
        <v>41</v>
      </c>
      <c r="B72" s="3" t="str">
        <f t="shared" si="1"/>
        <v>C_ACC_39</v>
      </c>
      <c r="C72" s="4" t="s">
        <v>42</v>
      </c>
      <c r="D72" s="42">
        <v>39</v>
      </c>
      <c r="E72" s="49">
        <v>21.975422819999999</v>
      </c>
      <c r="F72" s="49">
        <v>7.8199648330000002</v>
      </c>
      <c r="G72" s="49">
        <v>2.6560999519999999</v>
      </c>
      <c r="H72" s="49">
        <v>2.9441530720000002</v>
      </c>
      <c r="I72" s="36">
        <v>3.238398E-3</v>
      </c>
      <c r="J72" s="36">
        <v>1.3772196E-2</v>
      </c>
      <c r="K72" s="4" t="s">
        <v>56</v>
      </c>
      <c r="L72" s="4">
        <v>41</v>
      </c>
      <c r="M72" s="4" t="s">
        <v>44</v>
      </c>
      <c r="N72" s="4" t="s">
        <v>44</v>
      </c>
      <c r="O72" s="4" t="s">
        <v>44</v>
      </c>
      <c r="P72" s="4" t="s">
        <v>44</v>
      </c>
      <c r="Q72" s="4" t="s">
        <v>44</v>
      </c>
      <c r="R72" s="4" t="s">
        <v>44</v>
      </c>
      <c r="S72" s="4" t="s">
        <v>44</v>
      </c>
      <c r="T72" s="4" t="s">
        <v>2137</v>
      </c>
      <c r="U72" s="4" t="s">
        <v>2137</v>
      </c>
      <c r="V72" s="4" t="s">
        <v>2138</v>
      </c>
      <c r="W72" s="4" t="s">
        <v>4290</v>
      </c>
      <c r="X72" s="23" t="s">
        <v>4291</v>
      </c>
      <c r="Y72" s="67">
        <v>1.4000000000000001E-24</v>
      </c>
      <c r="Z72" s="23" t="s">
        <v>44</v>
      </c>
      <c r="AA72" s="73" t="s">
        <v>44</v>
      </c>
      <c r="AB72" s="23" t="s">
        <v>44</v>
      </c>
      <c r="AC72" s="23" t="s">
        <v>4292</v>
      </c>
      <c r="AD72" s="4" t="s">
        <v>4293</v>
      </c>
      <c r="AE72" s="30">
        <v>100</v>
      </c>
      <c r="AF72" s="30">
        <v>129</v>
      </c>
      <c r="AG72" s="30">
        <v>0</v>
      </c>
      <c r="AH72" s="30">
        <v>0</v>
      </c>
      <c r="AI72" s="30">
        <v>1</v>
      </c>
      <c r="AJ72" s="30">
        <v>129</v>
      </c>
      <c r="AK72" s="30">
        <v>1</v>
      </c>
      <c r="AL72" s="30">
        <v>129</v>
      </c>
      <c r="AM72" s="63">
        <v>2.46E-90</v>
      </c>
      <c r="AN72" s="30">
        <v>267</v>
      </c>
      <c r="AO72" s="23" t="s">
        <v>4294</v>
      </c>
      <c r="AP72" s="59" t="s">
        <v>4294</v>
      </c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</row>
    <row r="73" spans="1:106" s="11" customFormat="1" ht="98" x14ac:dyDescent="0.15">
      <c r="A73" s="3" t="s">
        <v>41</v>
      </c>
      <c r="B73" s="3" t="str">
        <f t="shared" si="1"/>
        <v>C_ACC_41</v>
      </c>
      <c r="C73" s="4" t="s">
        <v>42</v>
      </c>
      <c r="D73" s="42">
        <v>41</v>
      </c>
      <c r="E73" s="49">
        <v>20.045178920000001</v>
      </c>
      <c r="F73" s="49">
        <v>6.0553762119999996</v>
      </c>
      <c r="G73" s="49">
        <v>2.1281676369999998</v>
      </c>
      <c r="H73" s="49">
        <v>2.8453473800000002</v>
      </c>
      <c r="I73" s="36">
        <v>4.4363010000000001E-3</v>
      </c>
      <c r="J73" s="36">
        <v>1.3044894E-2</v>
      </c>
      <c r="K73" s="4" t="s">
        <v>49</v>
      </c>
      <c r="L73" s="4">
        <v>48</v>
      </c>
      <c r="M73" s="4" t="s">
        <v>8155</v>
      </c>
      <c r="N73" s="4" t="s">
        <v>8156</v>
      </c>
      <c r="O73" s="5">
        <v>9.9999999999999994E-107</v>
      </c>
      <c r="P73" s="4" t="s">
        <v>44</v>
      </c>
      <c r="Q73" s="4" t="s">
        <v>44</v>
      </c>
      <c r="R73" s="4" t="s">
        <v>44</v>
      </c>
      <c r="S73" s="4" t="s">
        <v>44</v>
      </c>
      <c r="T73" s="4" t="s">
        <v>581</v>
      </c>
      <c r="U73" s="4" t="s">
        <v>581</v>
      </c>
      <c r="V73" s="4" t="s">
        <v>582</v>
      </c>
      <c r="W73" s="4" t="s">
        <v>6183</v>
      </c>
      <c r="X73" s="23" t="s">
        <v>6184</v>
      </c>
      <c r="Y73" s="67">
        <v>6.1000000000000001E-225</v>
      </c>
      <c r="Z73" s="23" t="s">
        <v>44</v>
      </c>
      <c r="AA73" s="73" t="s">
        <v>44</v>
      </c>
      <c r="AB73" s="23" t="s">
        <v>44</v>
      </c>
      <c r="AC73" s="23" t="s">
        <v>8157</v>
      </c>
      <c r="AD73" s="4" t="s">
        <v>8158</v>
      </c>
      <c r="AE73" s="30">
        <v>100</v>
      </c>
      <c r="AF73" s="30">
        <v>495</v>
      </c>
      <c r="AG73" s="30">
        <v>0</v>
      </c>
      <c r="AH73" s="30">
        <v>0</v>
      </c>
      <c r="AI73" s="30">
        <v>1</v>
      </c>
      <c r="AJ73" s="30">
        <v>495</v>
      </c>
      <c r="AK73" s="30">
        <v>1</v>
      </c>
      <c r="AL73" s="30">
        <v>495</v>
      </c>
      <c r="AM73" s="30">
        <v>0</v>
      </c>
      <c r="AN73" s="30">
        <v>983</v>
      </c>
      <c r="AO73" s="23" t="s">
        <v>8159</v>
      </c>
      <c r="AP73" s="59" t="s">
        <v>8159</v>
      </c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</row>
    <row r="74" spans="1:106" s="11" customFormat="1" ht="98" x14ac:dyDescent="0.15">
      <c r="A74" s="3" t="s">
        <v>41</v>
      </c>
      <c r="B74" s="3" t="str">
        <f t="shared" si="1"/>
        <v>C_ACC_41</v>
      </c>
      <c r="C74" s="4" t="s">
        <v>42</v>
      </c>
      <c r="D74" s="42">
        <v>41</v>
      </c>
      <c r="E74" s="49">
        <v>20.045178920000001</v>
      </c>
      <c r="F74" s="49">
        <v>3.9445274189999999</v>
      </c>
      <c r="G74" s="49">
        <v>1.640181034</v>
      </c>
      <c r="H74" s="49">
        <v>2.404934173</v>
      </c>
      <c r="I74" s="36">
        <v>1.6175379E-2</v>
      </c>
      <c r="J74" s="36">
        <v>2.809408E-2</v>
      </c>
      <c r="K74" s="4" t="s">
        <v>45</v>
      </c>
      <c r="L74" s="4">
        <v>1</v>
      </c>
      <c r="M74" s="4" t="s">
        <v>8155</v>
      </c>
      <c r="N74" s="4" t="s">
        <v>8156</v>
      </c>
      <c r="O74" s="5">
        <v>9.9999999999999994E-107</v>
      </c>
      <c r="P74" s="4" t="s">
        <v>44</v>
      </c>
      <c r="Q74" s="4" t="s">
        <v>44</v>
      </c>
      <c r="R74" s="4" t="s">
        <v>44</v>
      </c>
      <c r="S74" s="4" t="s">
        <v>44</v>
      </c>
      <c r="T74" s="4" t="s">
        <v>581</v>
      </c>
      <c r="U74" s="4" t="s">
        <v>581</v>
      </c>
      <c r="V74" s="4" t="s">
        <v>582</v>
      </c>
      <c r="W74" s="4" t="s">
        <v>6183</v>
      </c>
      <c r="X74" s="23" t="s">
        <v>6184</v>
      </c>
      <c r="Y74" s="67">
        <v>6.1000000000000001E-225</v>
      </c>
      <c r="Z74" s="23" t="s">
        <v>44</v>
      </c>
      <c r="AA74" s="73" t="s">
        <v>44</v>
      </c>
      <c r="AB74" s="23" t="s">
        <v>44</v>
      </c>
      <c r="AC74" s="23" t="s">
        <v>8157</v>
      </c>
      <c r="AD74" s="4" t="s">
        <v>8158</v>
      </c>
      <c r="AE74" s="30">
        <v>100</v>
      </c>
      <c r="AF74" s="30">
        <v>495</v>
      </c>
      <c r="AG74" s="30">
        <v>0</v>
      </c>
      <c r="AH74" s="30">
        <v>0</v>
      </c>
      <c r="AI74" s="30">
        <v>1</v>
      </c>
      <c r="AJ74" s="30">
        <v>495</v>
      </c>
      <c r="AK74" s="30">
        <v>1</v>
      </c>
      <c r="AL74" s="30">
        <v>495</v>
      </c>
      <c r="AM74" s="30">
        <v>0</v>
      </c>
      <c r="AN74" s="30">
        <v>983</v>
      </c>
      <c r="AO74" s="23" t="s">
        <v>8159</v>
      </c>
      <c r="AP74" s="59" t="s">
        <v>8159</v>
      </c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</row>
    <row r="75" spans="1:106" s="11" customFormat="1" ht="98" x14ac:dyDescent="0.15">
      <c r="A75" s="3" t="s">
        <v>41</v>
      </c>
      <c r="B75" s="3" t="str">
        <f t="shared" si="1"/>
        <v>C_ACC_42</v>
      </c>
      <c r="C75" s="4" t="s">
        <v>42</v>
      </c>
      <c r="D75" s="42">
        <v>42</v>
      </c>
      <c r="E75" s="49">
        <v>27.560121460000001</v>
      </c>
      <c r="F75" s="49">
        <v>4.2972321300000003</v>
      </c>
      <c r="G75" s="49">
        <v>1.6819542540000001</v>
      </c>
      <c r="H75" s="49">
        <v>2.5549042850000001</v>
      </c>
      <c r="I75" s="36">
        <v>1.06217E-2</v>
      </c>
      <c r="J75" s="36">
        <v>1.9454156E-2</v>
      </c>
      <c r="K75" s="4" t="s">
        <v>45</v>
      </c>
      <c r="L75" s="4">
        <v>2</v>
      </c>
      <c r="M75" s="4" t="s">
        <v>8181</v>
      </c>
      <c r="N75" s="4" t="s">
        <v>8182</v>
      </c>
      <c r="O75" s="5">
        <v>1.8E-131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3298</v>
      </c>
      <c r="U75" s="4" t="s">
        <v>3298</v>
      </c>
      <c r="V75" s="4" t="s">
        <v>3299</v>
      </c>
      <c r="W75" s="4" t="s">
        <v>8183</v>
      </c>
      <c r="X75" s="23" t="s">
        <v>8184</v>
      </c>
      <c r="Y75" s="67">
        <v>1.9000000000000001E-184</v>
      </c>
      <c r="Z75" s="23" t="s">
        <v>44</v>
      </c>
      <c r="AA75" s="73" t="s">
        <v>44</v>
      </c>
      <c r="AB75" s="23" t="s">
        <v>44</v>
      </c>
      <c r="AC75" s="23" t="s">
        <v>8900</v>
      </c>
      <c r="AD75" s="4" t="s">
        <v>8901</v>
      </c>
      <c r="AE75" s="30">
        <v>100</v>
      </c>
      <c r="AF75" s="30">
        <v>406</v>
      </c>
      <c r="AG75" s="30">
        <v>0</v>
      </c>
      <c r="AH75" s="30">
        <v>0</v>
      </c>
      <c r="AI75" s="30">
        <v>1</v>
      </c>
      <c r="AJ75" s="30">
        <v>406</v>
      </c>
      <c r="AK75" s="30">
        <v>1</v>
      </c>
      <c r="AL75" s="30">
        <v>406</v>
      </c>
      <c r="AM75" s="30">
        <v>0</v>
      </c>
      <c r="AN75" s="30">
        <v>830</v>
      </c>
      <c r="AO75" s="23" t="s">
        <v>4527</v>
      </c>
      <c r="AP75" s="59" t="s">
        <v>4527</v>
      </c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</row>
    <row r="76" spans="1:106" s="11" customFormat="1" ht="98" x14ac:dyDescent="0.15">
      <c r="A76" s="3" t="s">
        <v>41</v>
      </c>
      <c r="B76" s="3" t="str">
        <f t="shared" si="1"/>
        <v>C_ACC_44</v>
      </c>
      <c r="C76" s="4" t="s">
        <v>42</v>
      </c>
      <c r="D76" s="42">
        <v>44</v>
      </c>
      <c r="E76" s="49">
        <v>23.242299880000001</v>
      </c>
      <c r="F76" s="49">
        <v>7.3533203230000002</v>
      </c>
      <c r="G76" s="49">
        <v>2.1319057510000001</v>
      </c>
      <c r="H76" s="49">
        <v>3.449177019</v>
      </c>
      <c r="I76" s="36">
        <v>5.6229800000000003E-4</v>
      </c>
      <c r="J76" s="36">
        <v>5.4231890000000001E-3</v>
      </c>
      <c r="K76" s="4" t="s">
        <v>43</v>
      </c>
      <c r="L76" s="4">
        <v>38</v>
      </c>
      <c r="M76" s="4" t="s">
        <v>5846</v>
      </c>
      <c r="N76" s="4" t="s">
        <v>5847</v>
      </c>
      <c r="O76" s="5">
        <v>6.9000000000000002E-127</v>
      </c>
      <c r="P76" s="4" t="s">
        <v>5848</v>
      </c>
      <c r="Q76" s="4" t="s">
        <v>5849</v>
      </c>
      <c r="R76" s="4" t="s">
        <v>5848</v>
      </c>
      <c r="S76" s="4" t="s">
        <v>1802</v>
      </c>
      <c r="T76" s="4" t="s">
        <v>1915</v>
      </c>
      <c r="U76" s="4" t="s">
        <v>1915</v>
      </c>
      <c r="V76" s="4" t="s">
        <v>1916</v>
      </c>
      <c r="W76" s="4" t="s">
        <v>5850</v>
      </c>
      <c r="X76" s="23" t="s">
        <v>5851</v>
      </c>
      <c r="Y76" s="67">
        <v>9.9999999999999997E-155</v>
      </c>
      <c r="Z76" s="23" t="s">
        <v>44</v>
      </c>
      <c r="AA76" s="73" t="s">
        <v>44</v>
      </c>
      <c r="AB76" s="23" t="s">
        <v>44</v>
      </c>
      <c r="AC76" s="23" t="s">
        <v>5852</v>
      </c>
      <c r="AD76" s="4" t="s">
        <v>5853</v>
      </c>
      <c r="AE76" s="30">
        <v>100</v>
      </c>
      <c r="AF76" s="30">
        <v>336</v>
      </c>
      <c r="AG76" s="30">
        <v>0</v>
      </c>
      <c r="AH76" s="30">
        <v>0</v>
      </c>
      <c r="AI76" s="30">
        <v>1</v>
      </c>
      <c r="AJ76" s="30">
        <v>336</v>
      </c>
      <c r="AK76" s="30">
        <v>1</v>
      </c>
      <c r="AL76" s="30">
        <v>336</v>
      </c>
      <c r="AM76" s="30">
        <v>0</v>
      </c>
      <c r="AN76" s="30">
        <v>695</v>
      </c>
      <c r="AO76" s="23" t="s">
        <v>5854</v>
      </c>
      <c r="AP76" s="59" t="s">
        <v>5854</v>
      </c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</row>
    <row r="77" spans="1:106" s="11" customFormat="1" ht="98" x14ac:dyDescent="0.15">
      <c r="A77" s="3" t="s">
        <v>41</v>
      </c>
      <c r="B77" s="3" t="str">
        <f t="shared" si="1"/>
        <v>C_ACC_44</v>
      </c>
      <c r="C77" s="4" t="s">
        <v>42</v>
      </c>
      <c r="D77" s="42">
        <v>44</v>
      </c>
      <c r="E77" s="49">
        <v>23.242299880000001</v>
      </c>
      <c r="F77" s="49">
        <v>7.3015096919999998</v>
      </c>
      <c r="G77" s="49">
        <v>2.107948961</v>
      </c>
      <c r="H77" s="49">
        <v>3.4637981409999998</v>
      </c>
      <c r="I77" s="36">
        <v>5.3260600000000003E-4</v>
      </c>
      <c r="J77" s="36">
        <v>4.3601209999999998E-3</v>
      </c>
      <c r="K77" s="4" t="s">
        <v>49</v>
      </c>
      <c r="L77" s="4">
        <v>45</v>
      </c>
      <c r="M77" s="4" t="s">
        <v>5846</v>
      </c>
      <c r="N77" s="4" t="s">
        <v>5847</v>
      </c>
      <c r="O77" s="5">
        <v>6.9000000000000002E-127</v>
      </c>
      <c r="P77" s="4" t="s">
        <v>5848</v>
      </c>
      <c r="Q77" s="4" t="s">
        <v>5849</v>
      </c>
      <c r="R77" s="4" t="s">
        <v>5848</v>
      </c>
      <c r="S77" s="4" t="s">
        <v>1802</v>
      </c>
      <c r="T77" s="4" t="s">
        <v>1915</v>
      </c>
      <c r="U77" s="4" t="s">
        <v>1915</v>
      </c>
      <c r="V77" s="4" t="s">
        <v>1916</v>
      </c>
      <c r="W77" s="4" t="s">
        <v>5850</v>
      </c>
      <c r="X77" s="23" t="s">
        <v>5851</v>
      </c>
      <c r="Y77" s="67">
        <v>9.9999999999999997E-155</v>
      </c>
      <c r="Z77" s="23" t="s">
        <v>44</v>
      </c>
      <c r="AA77" s="73" t="s">
        <v>44</v>
      </c>
      <c r="AB77" s="23" t="s">
        <v>44</v>
      </c>
      <c r="AC77" s="23" t="s">
        <v>5852</v>
      </c>
      <c r="AD77" s="4" t="s">
        <v>5853</v>
      </c>
      <c r="AE77" s="30">
        <v>100</v>
      </c>
      <c r="AF77" s="30">
        <v>336</v>
      </c>
      <c r="AG77" s="30">
        <v>0</v>
      </c>
      <c r="AH77" s="30">
        <v>0</v>
      </c>
      <c r="AI77" s="30">
        <v>1</v>
      </c>
      <c r="AJ77" s="30">
        <v>336</v>
      </c>
      <c r="AK77" s="30">
        <v>1</v>
      </c>
      <c r="AL77" s="30">
        <v>336</v>
      </c>
      <c r="AM77" s="30">
        <v>0</v>
      </c>
      <c r="AN77" s="30">
        <v>695</v>
      </c>
      <c r="AO77" s="23" t="s">
        <v>5854</v>
      </c>
      <c r="AP77" s="59" t="s">
        <v>5854</v>
      </c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</row>
    <row r="78" spans="1:106" s="11" customFormat="1" ht="98" x14ac:dyDescent="0.15">
      <c r="A78" s="3" t="s">
        <v>41</v>
      </c>
      <c r="B78" s="3" t="str">
        <f t="shared" si="1"/>
        <v>C_ACC_44</v>
      </c>
      <c r="C78" s="4" t="s">
        <v>42</v>
      </c>
      <c r="D78" s="42">
        <v>44</v>
      </c>
      <c r="E78" s="49">
        <v>23.242299880000001</v>
      </c>
      <c r="F78" s="49">
        <v>7.0645410440000003</v>
      </c>
      <c r="G78" s="49">
        <v>2.1111515569999999</v>
      </c>
      <c r="H78" s="49">
        <v>3.346297437</v>
      </c>
      <c r="I78" s="36">
        <v>8.1898500000000005E-4</v>
      </c>
      <c r="J78" s="36">
        <v>7.1798840000000001E-3</v>
      </c>
      <c r="K78" s="4" t="s">
        <v>56</v>
      </c>
      <c r="L78" s="4">
        <v>44</v>
      </c>
      <c r="M78" s="4" t="s">
        <v>5846</v>
      </c>
      <c r="N78" s="4" t="s">
        <v>5847</v>
      </c>
      <c r="O78" s="5">
        <v>6.9000000000000002E-127</v>
      </c>
      <c r="P78" s="4" t="s">
        <v>5848</v>
      </c>
      <c r="Q78" s="4" t="s">
        <v>5849</v>
      </c>
      <c r="R78" s="4" t="s">
        <v>5848</v>
      </c>
      <c r="S78" s="4" t="s">
        <v>1802</v>
      </c>
      <c r="T78" s="4" t="s">
        <v>1915</v>
      </c>
      <c r="U78" s="4" t="s">
        <v>1915</v>
      </c>
      <c r="V78" s="4" t="s">
        <v>1916</v>
      </c>
      <c r="W78" s="4" t="s">
        <v>5850</v>
      </c>
      <c r="X78" s="23" t="s">
        <v>5851</v>
      </c>
      <c r="Y78" s="67">
        <v>9.9999999999999997E-155</v>
      </c>
      <c r="Z78" s="23" t="s">
        <v>44</v>
      </c>
      <c r="AA78" s="73" t="s">
        <v>44</v>
      </c>
      <c r="AB78" s="23" t="s">
        <v>44</v>
      </c>
      <c r="AC78" s="23" t="s">
        <v>5852</v>
      </c>
      <c r="AD78" s="4" t="s">
        <v>5853</v>
      </c>
      <c r="AE78" s="30">
        <v>100</v>
      </c>
      <c r="AF78" s="30">
        <v>336</v>
      </c>
      <c r="AG78" s="30">
        <v>0</v>
      </c>
      <c r="AH78" s="30">
        <v>0</v>
      </c>
      <c r="AI78" s="30">
        <v>1</v>
      </c>
      <c r="AJ78" s="30">
        <v>336</v>
      </c>
      <c r="AK78" s="30">
        <v>1</v>
      </c>
      <c r="AL78" s="30">
        <v>336</v>
      </c>
      <c r="AM78" s="30">
        <v>0</v>
      </c>
      <c r="AN78" s="30">
        <v>695</v>
      </c>
      <c r="AO78" s="23" t="s">
        <v>5854</v>
      </c>
      <c r="AP78" s="59" t="s">
        <v>5854</v>
      </c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</row>
    <row r="79" spans="1:106" s="11" customFormat="1" ht="98" x14ac:dyDescent="0.15">
      <c r="A79" s="3" t="s">
        <v>41</v>
      </c>
      <c r="B79" s="3" t="str">
        <f t="shared" si="1"/>
        <v>C_ACC_45</v>
      </c>
      <c r="C79" s="4" t="s">
        <v>42</v>
      </c>
      <c r="D79" s="42">
        <v>45</v>
      </c>
      <c r="E79" s="49">
        <v>21.41767183</v>
      </c>
      <c r="F79" s="49">
        <v>7.3313962029999997</v>
      </c>
      <c r="G79" s="49">
        <v>2.2599803409999999</v>
      </c>
      <c r="H79" s="49">
        <v>3.2440088390000001</v>
      </c>
      <c r="I79" s="36">
        <v>1.178601E-3</v>
      </c>
      <c r="J79" s="36">
        <v>7.3911489999999996E-3</v>
      </c>
      <c r="K79" s="4" t="s">
        <v>43</v>
      </c>
      <c r="L79" s="4">
        <v>34</v>
      </c>
      <c r="M79" s="4" t="s">
        <v>44</v>
      </c>
      <c r="N79" s="4" t="s">
        <v>44</v>
      </c>
      <c r="O79" s="4" t="s">
        <v>44</v>
      </c>
      <c r="P79" s="4" t="s">
        <v>44</v>
      </c>
      <c r="Q79" s="4" t="s">
        <v>44</v>
      </c>
      <c r="R79" s="4" t="s">
        <v>44</v>
      </c>
      <c r="S79" s="4" t="s">
        <v>44</v>
      </c>
      <c r="T79" s="4" t="s">
        <v>2843</v>
      </c>
      <c r="U79" s="4" t="s">
        <v>2843</v>
      </c>
      <c r="V79" s="4" t="s">
        <v>3521</v>
      </c>
      <c r="W79" s="4" t="s">
        <v>5914</v>
      </c>
      <c r="X79" s="23" t="s">
        <v>5915</v>
      </c>
      <c r="Y79" s="67">
        <v>3.2E-89</v>
      </c>
      <c r="Z79" s="23" t="s">
        <v>44</v>
      </c>
      <c r="AA79" s="73" t="s">
        <v>44</v>
      </c>
      <c r="AB79" s="23" t="s">
        <v>44</v>
      </c>
      <c r="AC79" s="23" t="s">
        <v>5916</v>
      </c>
      <c r="AD79" s="4" t="s">
        <v>5917</v>
      </c>
      <c r="AE79" s="30">
        <v>100</v>
      </c>
      <c r="AF79" s="30">
        <v>322</v>
      </c>
      <c r="AG79" s="30">
        <v>0</v>
      </c>
      <c r="AH79" s="30">
        <v>0</v>
      </c>
      <c r="AI79" s="30">
        <v>1</v>
      </c>
      <c r="AJ79" s="30">
        <v>322</v>
      </c>
      <c r="AK79" s="30">
        <v>1</v>
      </c>
      <c r="AL79" s="30">
        <v>322</v>
      </c>
      <c r="AM79" s="30">
        <v>0</v>
      </c>
      <c r="AN79" s="30">
        <v>659</v>
      </c>
      <c r="AO79" s="23" t="s">
        <v>5918</v>
      </c>
      <c r="AP79" s="59" t="s">
        <v>5918</v>
      </c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</row>
    <row r="80" spans="1:106" s="11" customFormat="1" ht="98" x14ac:dyDescent="0.15">
      <c r="A80" s="3" t="s">
        <v>41</v>
      </c>
      <c r="B80" s="3" t="str">
        <f t="shared" si="1"/>
        <v>C_ACC_45</v>
      </c>
      <c r="C80" s="4" t="s">
        <v>42</v>
      </c>
      <c r="D80" s="42">
        <v>45</v>
      </c>
      <c r="E80" s="49">
        <v>21.41767183</v>
      </c>
      <c r="F80" s="49">
        <v>7.3071986320000004</v>
      </c>
      <c r="G80" s="49">
        <v>2.2266292349999999</v>
      </c>
      <c r="H80" s="49">
        <v>3.2817311999999998</v>
      </c>
      <c r="I80" s="36">
        <v>1.031719E-3</v>
      </c>
      <c r="J80" s="36">
        <v>5.9239200000000001E-3</v>
      </c>
      <c r="K80" s="4" t="s">
        <v>49</v>
      </c>
      <c r="L80" s="4">
        <v>44</v>
      </c>
      <c r="M80" s="4" t="s">
        <v>44</v>
      </c>
      <c r="N80" s="4" t="s">
        <v>44</v>
      </c>
      <c r="O80" s="4" t="s">
        <v>44</v>
      </c>
      <c r="P80" s="4" t="s">
        <v>44</v>
      </c>
      <c r="Q80" s="4" t="s">
        <v>44</v>
      </c>
      <c r="R80" s="4" t="s">
        <v>44</v>
      </c>
      <c r="S80" s="4" t="s">
        <v>44</v>
      </c>
      <c r="T80" s="4" t="s">
        <v>2843</v>
      </c>
      <c r="U80" s="4" t="s">
        <v>2843</v>
      </c>
      <c r="V80" s="4" t="s">
        <v>3521</v>
      </c>
      <c r="W80" s="4" t="s">
        <v>5914</v>
      </c>
      <c r="X80" s="23" t="s">
        <v>5915</v>
      </c>
      <c r="Y80" s="67">
        <v>3.2E-89</v>
      </c>
      <c r="Z80" s="23" t="s">
        <v>44</v>
      </c>
      <c r="AA80" s="73" t="s">
        <v>44</v>
      </c>
      <c r="AB80" s="23" t="s">
        <v>44</v>
      </c>
      <c r="AC80" s="23" t="s">
        <v>5916</v>
      </c>
      <c r="AD80" s="4" t="s">
        <v>5917</v>
      </c>
      <c r="AE80" s="30">
        <v>100</v>
      </c>
      <c r="AF80" s="30">
        <v>322</v>
      </c>
      <c r="AG80" s="30">
        <v>0</v>
      </c>
      <c r="AH80" s="30">
        <v>0</v>
      </c>
      <c r="AI80" s="30">
        <v>1</v>
      </c>
      <c r="AJ80" s="30">
        <v>322</v>
      </c>
      <c r="AK80" s="30">
        <v>1</v>
      </c>
      <c r="AL80" s="30">
        <v>322</v>
      </c>
      <c r="AM80" s="30">
        <v>0</v>
      </c>
      <c r="AN80" s="30">
        <v>659</v>
      </c>
      <c r="AO80" s="23" t="s">
        <v>5918</v>
      </c>
      <c r="AP80" s="59" t="s">
        <v>5918</v>
      </c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</row>
    <row r="81" spans="1:106" s="11" customFormat="1" ht="98" x14ac:dyDescent="0.15">
      <c r="A81" s="3" t="s">
        <v>41</v>
      </c>
      <c r="B81" s="3" t="str">
        <f t="shared" si="1"/>
        <v>C_ACC_45</v>
      </c>
      <c r="C81" s="4" t="s">
        <v>42</v>
      </c>
      <c r="D81" s="42">
        <v>45</v>
      </c>
      <c r="E81" s="49">
        <v>21.41767183</v>
      </c>
      <c r="F81" s="49">
        <v>7.0225433480000001</v>
      </c>
      <c r="G81" s="49">
        <v>2.237278114</v>
      </c>
      <c r="H81" s="49">
        <v>3.1388781319999999</v>
      </c>
      <c r="I81" s="36">
        <v>1.69596E-3</v>
      </c>
      <c r="J81" s="36">
        <v>9.9459270000000002E-3</v>
      </c>
      <c r="K81" s="4" t="s">
        <v>56</v>
      </c>
      <c r="L81" s="4">
        <v>40</v>
      </c>
      <c r="M81" s="4" t="s">
        <v>44</v>
      </c>
      <c r="N81" s="4" t="s">
        <v>44</v>
      </c>
      <c r="O81" s="4" t="s">
        <v>44</v>
      </c>
      <c r="P81" s="4" t="s">
        <v>44</v>
      </c>
      <c r="Q81" s="4" t="s">
        <v>44</v>
      </c>
      <c r="R81" s="4" t="s">
        <v>44</v>
      </c>
      <c r="S81" s="4" t="s">
        <v>44</v>
      </c>
      <c r="T81" s="4" t="s">
        <v>2843</v>
      </c>
      <c r="U81" s="4" t="s">
        <v>2843</v>
      </c>
      <c r="V81" s="4" t="s">
        <v>3521</v>
      </c>
      <c r="W81" s="4" t="s">
        <v>5914</v>
      </c>
      <c r="X81" s="23" t="s">
        <v>5915</v>
      </c>
      <c r="Y81" s="67">
        <v>3.2E-89</v>
      </c>
      <c r="Z81" s="23" t="s">
        <v>44</v>
      </c>
      <c r="AA81" s="73" t="s">
        <v>44</v>
      </c>
      <c r="AB81" s="23" t="s">
        <v>44</v>
      </c>
      <c r="AC81" s="23" t="s">
        <v>5916</v>
      </c>
      <c r="AD81" s="4" t="s">
        <v>5917</v>
      </c>
      <c r="AE81" s="30">
        <v>100</v>
      </c>
      <c r="AF81" s="30">
        <v>322</v>
      </c>
      <c r="AG81" s="30">
        <v>0</v>
      </c>
      <c r="AH81" s="30">
        <v>0</v>
      </c>
      <c r="AI81" s="30">
        <v>1</v>
      </c>
      <c r="AJ81" s="30">
        <v>322</v>
      </c>
      <c r="AK81" s="30">
        <v>1</v>
      </c>
      <c r="AL81" s="30">
        <v>322</v>
      </c>
      <c r="AM81" s="30">
        <v>0</v>
      </c>
      <c r="AN81" s="30">
        <v>659</v>
      </c>
      <c r="AO81" s="23" t="s">
        <v>5918</v>
      </c>
      <c r="AP81" s="59" t="s">
        <v>5918</v>
      </c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</row>
    <row r="82" spans="1:106" s="11" customFormat="1" ht="98" x14ac:dyDescent="0.15">
      <c r="A82" s="3" t="s">
        <v>41</v>
      </c>
      <c r="B82" s="3" t="str">
        <f t="shared" si="1"/>
        <v>C_ACC_45</v>
      </c>
      <c r="C82" s="4" t="s">
        <v>42</v>
      </c>
      <c r="D82" s="42">
        <v>45</v>
      </c>
      <c r="E82" s="49">
        <v>21.41767183</v>
      </c>
      <c r="F82" s="49">
        <v>6.2242700190000004</v>
      </c>
      <c r="G82" s="49">
        <v>1.7544565320000001</v>
      </c>
      <c r="H82" s="49">
        <v>3.54769121</v>
      </c>
      <c r="I82" s="36">
        <v>3.8862400000000001E-4</v>
      </c>
      <c r="J82" s="36">
        <v>2.0945579999999998E-3</v>
      </c>
      <c r="K82" s="4" t="s">
        <v>45</v>
      </c>
      <c r="L82" s="4">
        <v>2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2843</v>
      </c>
      <c r="U82" s="4" t="s">
        <v>2843</v>
      </c>
      <c r="V82" s="4" t="s">
        <v>3521</v>
      </c>
      <c r="W82" s="4" t="s">
        <v>5914</v>
      </c>
      <c r="X82" s="23" t="s">
        <v>5915</v>
      </c>
      <c r="Y82" s="67">
        <v>3.2E-89</v>
      </c>
      <c r="Z82" s="23" t="s">
        <v>44</v>
      </c>
      <c r="AA82" s="73" t="s">
        <v>44</v>
      </c>
      <c r="AB82" s="23" t="s">
        <v>44</v>
      </c>
      <c r="AC82" s="23" t="s">
        <v>5916</v>
      </c>
      <c r="AD82" s="4" t="s">
        <v>5917</v>
      </c>
      <c r="AE82" s="30">
        <v>100</v>
      </c>
      <c r="AF82" s="30">
        <v>322</v>
      </c>
      <c r="AG82" s="30">
        <v>0</v>
      </c>
      <c r="AH82" s="30">
        <v>0</v>
      </c>
      <c r="AI82" s="30">
        <v>1</v>
      </c>
      <c r="AJ82" s="30">
        <v>322</v>
      </c>
      <c r="AK82" s="30">
        <v>1</v>
      </c>
      <c r="AL82" s="30">
        <v>322</v>
      </c>
      <c r="AM82" s="30">
        <v>0</v>
      </c>
      <c r="AN82" s="30">
        <v>659</v>
      </c>
      <c r="AO82" s="23" t="s">
        <v>5918</v>
      </c>
      <c r="AP82" s="59" t="s">
        <v>5918</v>
      </c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</row>
    <row r="83" spans="1:106" s="11" customFormat="1" ht="98" x14ac:dyDescent="0.15">
      <c r="A83" s="3" t="s">
        <v>41</v>
      </c>
      <c r="B83" s="3" t="str">
        <f t="shared" si="1"/>
        <v>C_ACC_46</v>
      </c>
      <c r="C83" s="4" t="s">
        <v>42</v>
      </c>
      <c r="D83" s="42">
        <v>46</v>
      </c>
      <c r="E83" s="49">
        <v>33.019474199999998</v>
      </c>
      <c r="F83" s="49">
        <v>7.6045811160000003</v>
      </c>
      <c r="G83" s="49">
        <v>1.873935076</v>
      </c>
      <c r="H83" s="49">
        <v>4.0580814209999998</v>
      </c>
      <c r="I83" s="36">
        <v>4.9499999999999997E-5</v>
      </c>
      <c r="J83" s="36">
        <v>1.0450710000000001E-3</v>
      </c>
      <c r="K83" s="4" t="s">
        <v>49</v>
      </c>
      <c r="L83" s="4">
        <v>60</v>
      </c>
      <c r="M83" s="4" t="s">
        <v>2036</v>
      </c>
      <c r="N83" s="4" t="s">
        <v>2037</v>
      </c>
      <c r="O83" s="5">
        <v>7.8E-102</v>
      </c>
      <c r="P83" s="4" t="s">
        <v>1161</v>
      </c>
      <c r="Q83" s="4" t="s">
        <v>1162</v>
      </c>
      <c r="R83" s="4" t="s">
        <v>1161</v>
      </c>
      <c r="S83" s="4" t="s">
        <v>1163</v>
      </c>
      <c r="T83" s="4" t="s">
        <v>1164</v>
      </c>
      <c r="U83" s="4" t="s">
        <v>1164</v>
      </c>
      <c r="V83" s="4" t="s">
        <v>1165</v>
      </c>
      <c r="W83" s="4" t="s">
        <v>2038</v>
      </c>
      <c r="X83" s="23" t="s">
        <v>2039</v>
      </c>
      <c r="Y83" s="67">
        <v>5.9E-92</v>
      </c>
      <c r="Z83" s="23" t="s">
        <v>2038</v>
      </c>
      <c r="AA83" s="73" t="s">
        <v>773</v>
      </c>
      <c r="AB83" s="67">
        <v>5.9E-92</v>
      </c>
      <c r="AC83" s="23" t="s">
        <v>2040</v>
      </c>
      <c r="AD83" s="4" t="s">
        <v>2041</v>
      </c>
      <c r="AE83" s="30">
        <v>100</v>
      </c>
      <c r="AF83" s="30">
        <v>212</v>
      </c>
      <c r="AG83" s="30">
        <v>0</v>
      </c>
      <c r="AH83" s="30">
        <v>0</v>
      </c>
      <c r="AI83" s="30">
        <v>1</v>
      </c>
      <c r="AJ83" s="30">
        <v>212</v>
      </c>
      <c r="AK83" s="30">
        <v>1</v>
      </c>
      <c r="AL83" s="30">
        <v>212</v>
      </c>
      <c r="AM83" s="63">
        <v>7.3499999999999998E-156</v>
      </c>
      <c r="AN83" s="30">
        <v>439</v>
      </c>
      <c r="AO83" s="23" t="s">
        <v>2042</v>
      </c>
      <c r="AP83" s="59" t="s">
        <v>2042</v>
      </c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</row>
    <row r="84" spans="1:106" s="11" customFormat="1" ht="98" x14ac:dyDescent="0.15">
      <c r="A84" s="3" t="s">
        <v>41</v>
      </c>
      <c r="B84" s="3" t="str">
        <f t="shared" si="1"/>
        <v>C_ACC_46</v>
      </c>
      <c r="C84" s="4" t="s">
        <v>42</v>
      </c>
      <c r="D84" s="42">
        <v>46</v>
      </c>
      <c r="E84" s="49">
        <v>33.019474199999998</v>
      </c>
      <c r="F84" s="49">
        <v>7.6005166129999999</v>
      </c>
      <c r="G84" s="49">
        <v>1.9016095</v>
      </c>
      <c r="H84" s="49">
        <v>3.996886119</v>
      </c>
      <c r="I84" s="36">
        <v>6.4200000000000002E-5</v>
      </c>
      <c r="J84" s="36">
        <v>1.9881059999999999E-3</v>
      </c>
      <c r="K84" s="4" t="s">
        <v>43</v>
      </c>
      <c r="L84" s="4">
        <v>42</v>
      </c>
      <c r="M84" s="4" t="s">
        <v>2036</v>
      </c>
      <c r="N84" s="4" t="s">
        <v>2037</v>
      </c>
      <c r="O84" s="5">
        <v>7.8E-102</v>
      </c>
      <c r="P84" s="4" t="s">
        <v>1161</v>
      </c>
      <c r="Q84" s="4" t="s">
        <v>1162</v>
      </c>
      <c r="R84" s="4" t="s">
        <v>1161</v>
      </c>
      <c r="S84" s="4" t="s">
        <v>1163</v>
      </c>
      <c r="T84" s="4" t="s">
        <v>1164</v>
      </c>
      <c r="U84" s="4" t="s">
        <v>1164</v>
      </c>
      <c r="V84" s="4" t="s">
        <v>1165</v>
      </c>
      <c r="W84" s="4" t="s">
        <v>2038</v>
      </c>
      <c r="X84" s="23" t="s">
        <v>2039</v>
      </c>
      <c r="Y84" s="67">
        <v>5.9E-92</v>
      </c>
      <c r="Z84" s="23" t="s">
        <v>2038</v>
      </c>
      <c r="AA84" s="73" t="s">
        <v>773</v>
      </c>
      <c r="AB84" s="67">
        <v>5.9E-92</v>
      </c>
      <c r="AC84" s="23" t="s">
        <v>2040</v>
      </c>
      <c r="AD84" s="4" t="s">
        <v>2041</v>
      </c>
      <c r="AE84" s="30">
        <v>100</v>
      </c>
      <c r="AF84" s="30">
        <v>212</v>
      </c>
      <c r="AG84" s="30">
        <v>0</v>
      </c>
      <c r="AH84" s="30">
        <v>0</v>
      </c>
      <c r="AI84" s="30">
        <v>1</v>
      </c>
      <c r="AJ84" s="30">
        <v>212</v>
      </c>
      <c r="AK84" s="30">
        <v>1</v>
      </c>
      <c r="AL84" s="30">
        <v>212</v>
      </c>
      <c r="AM84" s="63">
        <v>7.3499999999999998E-156</v>
      </c>
      <c r="AN84" s="30">
        <v>439</v>
      </c>
      <c r="AO84" s="23" t="s">
        <v>2042</v>
      </c>
      <c r="AP84" s="59" t="s">
        <v>2042</v>
      </c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</row>
    <row r="85" spans="1:106" s="11" customFormat="1" ht="98" x14ac:dyDescent="0.15">
      <c r="A85" s="3" t="s">
        <v>41</v>
      </c>
      <c r="B85" s="3" t="str">
        <f t="shared" si="1"/>
        <v>C_ACC_46</v>
      </c>
      <c r="C85" s="4" t="s">
        <v>42</v>
      </c>
      <c r="D85" s="42">
        <v>46</v>
      </c>
      <c r="E85" s="49">
        <v>33.019474199999998</v>
      </c>
      <c r="F85" s="49">
        <v>7.3902957640000002</v>
      </c>
      <c r="G85" s="49">
        <v>1.8785331439999999</v>
      </c>
      <c r="H85" s="49">
        <v>3.93407792</v>
      </c>
      <c r="I85" s="36">
        <v>8.3499999999999997E-5</v>
      </c>
      <c r="J85" s="36">
        <v>1.7887039999999999E-3</v>
      </c>
      <c r="K85" s="4" t="s">
        <v>56</v>
      </c>
      <c r="L85" s="4">
        <v>56</v>
      </c>
      <c r="M85" s="4" t="s">
        <v>2036</v>
      </c>
      <c r="N85" s="4" t="s">
        <v>2037</v>
      </c>
      <c r="O85" s="5">
        <v>7.8E-102</v>
      </c>
      <c r="P85" s="4" t="s">
        <v>1161</v>
      </c>
      <c r="Q85" s="4" t="s">
        <v>1162</v>
      </c>
      <c r="R85" s="4" t="s">
        <v>1161</v>
      </c>
      <c r="S85" s="4" t="s">
        <v>1163</v>
      </c>
      <c r="T85" s="4" t="s">
        <v>1164</v>
      </c>
      <c r="U85" s="4" t="s">
        <v>1164</v>
      </c>
      <c r="V85" s="4" t="s">
        <v>1165</v>
      </c>
      <c r="W85" s="4" t="s">
        <v>2038</v>
      </c>
      <c r="X85" s="23" t="s">
        <v>2039</v>
      </c>
      <c r="Y85" s="67">
        <v>5.9E-92</v>
      </c>
      <c r="Z85" s="23" t="s">
        <v>2038</v>
      </c>
      <c r="AA85" s="73" t="s">
        <v>773</v>
      </c>
      <c r="AB85" s="67">
        <v>5.9E-92</v>
      </c>
      <c r="AC85" s="23" t="s">
        <v>2040</v>
      </c>
      <c r="AD85" s="4" t="s">
        <v>2041</v>
      </c>
      <c r="AE85" s="30">
        <v>100</v>
      </c>
      <c r="AF85" s="30">
        <v>212</v>
      </c>
      <c r="AG85" s="30">
        <v>0</v>
      </c>
      <c r="AH85" s="30">
        <v>0</v>
      </c>
      <c r="AI85" s="30">
        <v>1</v>
      </c>
      <c r="AJ85" s="30">
        <v>212</v>
      </c>
      <c r="AK85" s="30">
        <v>1</v>
      </c>
      <c r="AL85" s="30">
        <v>212</v>
      </c>
      <c r="AM85" s="63">
        <v>7.3499999999999998E-156</v>
      </c>
      <c r="AN85" s="30">
        <v>439</v>
      </c>
      <c r="AO85" s="23" t="s">
        <v>2042</v>
      </c>
      <c r="AP85" s="59" t="s">
        <v>2042</v>
      </c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</row>
    <row r="86" spans="1:106" s="11" customFormat="1" ht="98" x14ac:dyDescent="0.15">
      <c r="A86" s="3" t="s">
        <v>41</v>
      </c>
      <c r="B86" s="3" t="str">
        <f t="shared" si="1"/>
        <v>C_ACC_46</v>
      </c>
      <c r="C86" s="4" t="s">
        <v>42</v>
      </c>
      <c r="D86" s="42">
        <v>46</v>
      </c>
      <c r="E86" s="49">
        <v>33.019474199999998</v>
      </c>
      <c r="F86" s="49">
        <v>6.9147331310000002</v>
      </c>
      <c r="G86" s="49">
        <v>1.6272274099999999</v>
      </c>
      <c r="H86" s="49">
        <v>4.2493956839999996</v>
      </c>
      <c r="I86" s="36">
        <v>2.1399999999999998E-5</v>
      </c>
      <c r="J86" s="36">
        <v>3.9496399999999998E-4</v>
      </c>
      <c r="K86" s="4" t="s">
        <v>45</v>
      </c>
      <c r="L86" s="4">
        <v>1</v>
      </c>
      <c r="M86" s="4" t="s">
        <v>2036</v>
      </c>
      <c r="N86" s="4" t="s">
        <v>2037</v>
      </c>
      <c r="O86" s="5">
        <v>7.8E-102</v>
      </c>
      <c r="P86" s="4" t="s">
        <v>1161</v>
      </c>
      <c r="Q86" s="4" t="s">
        <v>1162</v>
      </c>
      <c r="R86" s="4" t="s">
        <v>1161</v>
      </c>
      <c r="S86" s="4" t="s">
        <v>1163</v>
      </c>
      <c r="T86" s="4" t="s">
        <v>1164</v>
      </c>
      <c r="U86" s="4" t="s">
        <v>1164</v>
      </c>
      <c r="V86" s="4" t="s">
        <v>1165</v>
      </c>
      <c r="W86" s="4" t="s">
        <v>2038</v>
      </c>
      <c r="X86" s="23" t="s">
        <v>2039</v>
      </c>
      <c r="Y86" s="67">
        <v>5.9E-92</v>
      </c>
      <c r="Z86" s="23" t="s">
        <v>2038</v>
      </c>
      <c r="AA86" s="73" t="s">
        <v>773</v>
      </c>
      <c r="AB86" s="67">
        <v>5.9E-92</v>
      </c>
      <c r="AC86" s="23" t="s">
        <v>2040</v>
      </c>
      <c r="AD86" s="4" t="s">
        <v>2041</v>
      </c>
      <c r="AE86" s="30">
        <v>100</v>
      </c>
      <c r="AF86" s="30">
        <v>212</v>
      </c>
      <c r="AG86" s="30">
        <v>0</v>
      </c>
      <c r="AH86" s="30">
        <v>0</v>
      </c>
      <c r="AI86" s="30">
        <v>1</v>
      </c>
      <c r="AJ86" s="30">
        <v>212</v>
      </c>
      <c r="AK86" s="30">
        <v>1</v>
      </c>
      <c r="AL86" s="30">
        <v>212</v>
      </c>
      <c r="AM86" s="63">
        <v>7.3499999999999998E-156</v>
      </c>
      <c r="AN86" s="30">
        <v>439</v>
      </c>
      <c r="AO86" s="23" t="s">
        <v>2042</v>
      </c>
      <c r="AP86" s="59" t="s">
        <v>2042</v>
      </c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</row>
    <row r="87" spans="1:106" s="11" customFormat="1" ht="98" x14ac:dyDescent="0.15">
      <c r="A87" s="3" t="s">
        <v>41</v>
      </c>
      <c r="B87" s="3" t="str">
        <f t="shared" si="1"/>
        <v>C_ACC_51</v>
      </c>
      <c r="C87" s="4" t="s">
        <v>42</v>
      </c>
      <c r="D87" s="42">
        <v>51</v>
      </c>
      <c r="E87" s="49">
        <v>31.077060719999999</v>
      </c>
      <c r="F87" s="49">
        <v>5.2141656169999999</v>
      </c>
      <c r="G87" s="49">
        <v>1.91969283</v>
      </c>
      <c r="H87" s="49">
        <v>2.7161458000000001</v>
      </c>
      <c r="I87" s="36">
        <v>6.6046819999999997E-3</v>
      </c>
      <c r="J87" s="36">
        <v>1.8800139E-2</v>
      </c>
      <c r="K87" s="4" t="s">
        <v>43</v>
      </c>
      <c r="L87" s="4">
        <v>53</v>
      </c>
      <c r="M87" s="4" t="s">
        <v>8669</v>
      </c>
      <c r="N87" s="4" t="s">
        <v>8670</v>
      </c>
      <c r="O87" s="4">
        <v>0</v>
      </c>
      <c r="P87" s="4" t="s">
        <v>44</v>
      </c>
      <c r="Q87" s="4" t="s">
        <v>44</v>
      </c>
      <c r="R87" s="4" t="s">
        <v>44</v>
      </c>
      <c r="S87" s="4" t="s">
        <v>44</v>
      </c>
      <c r="T87" s="4" t="s">
        <v>2843</v>
      </c>
      <c r="U87" s="4" t="s">
        <v>8671</v>
      </c>
      <c r="V87" s="4" t="s">
        <v>8672</v>
      </c>
      <c r="W87" s="4" t="s">
        <v>8673</v>
      </c>
      <c r="X87" s="23" t="s">
        <v>8674</v>
      </c>
      <c r="Y87" s="23">
        <v>0</v>
      </c>
      <c r="Z87" s="23" t="s">
        <v>44</v>
      </c>
      <c r="AA87" s="73" t="s">
        <v>44</v>
      </c>
      <c r="AB87" s="23" t="s">
        <v>44</v>
      </c>
      <c r="AC87" s="23" t="s">
        <v>8675</v>
      </c>
      <c r="AD87" s="4" t="s">
        <v>8676</v>
      </c>
      <c r="AE87" s="30">
        <v>100</v>
      </c>
      <c r="AF87" s="30">
        <v>1192</v>
      </c>
      <c r="AG87" s="30">
        <v>0</v>
      </c>
      <c r="AH87" s="30">
        <v>0</v>
      </c>
      <c r="AI87" s="30">
        <v>1</v>
      </c>
      <c r="AJ87" s="30">
        <v>1192</v>
      </c>
      <c r="AK87" s="30">
        <v>1</v>
      </c>
      <c r="AL87" s="30">
        <v>1192</v>
      </c>
      <c r="AM87" s="30">
        <v>0</v>
      </c>
      <c r="AN87" s="30">
        <v>2459</v>
      </c>
      <c r="AO87" s="23" t="s">
        <v>8677</v>
      </c>
      <c r="AP87" s="59" t="s">
        <v>8677</v>
      </c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</row>
    <row r="88" spans="1:106" s="11" customFormat="1" ht="98" x14ac:dyDescent="0.15">
      <c r="A88" s="3" t="s">
        <v>41</v>
      </c>
      <c r="B88" s="3" t="str">
        <f t="shared" si="1"/>
        <v>C_ACC_51</v>
      </c>
      <c r="C88" s="4" t="s">
        <v>42</v>
      </c>
      <c r="D88" s="42">
        <v>51</v>
      </c>
      <c r="E88" s="49">
        <v>31.077060719999999</v>
      </c>
      <c r="F88" s="49">
        <v>5.1283060630000001</v>
      </c>
      <c r="G88" s="49">
        <v>1.895764883</v>
      </c>
      <c r="H88" s="49">
        <v>2.7051382319999999</v>
      </c>
      <c r="I88" s="36">
        <v>6.8275970000000004E-3</v>
      </c>
      <c r="J88" s="36">
        <v>1.7402962000000001E-2</v>
      </c>
      <c r="K88" s="4" t="s">
        <v>49</v>
      </c>
      <c r="L88" s="4">
        <v>64</v>
      </c>
      <c r="M88" s="4" t="s">
        <v>8669</v>
      </c>
      <c r="N88" s="4" t="s">
        <v>8670</v>
      </c>
      <c r="O88" s="4">
        <v>0</v>
      </c>
      <c r="P88" s="4" t="s">
        <v>44</v>
      </c>
      <c r="Q88" s="4" t="s">
        <v>44</v>
      </c>
      <c r="R88" s="4" t="s">
        <v>44</v>
      </c>
      <c r="S88" s="4" t="s">
        <v>44</v>
      </c>
      <c r="T88" s="4" t="s">
        <v>2843</v>
      </c>
      <c r="U88" s="4" t="s">
        <v>8671</v>
      </c>
      <c r="V88" s="4" t="s">
        <v>8672</v>
      </c>
      <c r="W88" s="4" t="s">
        <v>8673</v>
      </c>
      <c r="X88" s="23" t="s">
        <v>8674</v>
      </c>
      <c r="Y88" s="23">
        <v>0</v>
      </c>
      <c r="Z88" s="23" t="s">
        <v>44</v>
      </c>
      <c r="AA88" s="73" t="s">
        <v>44</v>
      </c>
      <c r="AB88" s="23" t="s">
        <v>44</v>
      </c>
      <c r="AC88" s="23" t="s">
        <v>8675</v>
      </c>
      <c r="AD88" s="4" t="s">
        <v>8676</v>
      </c>
      <c r="AE88" s="30">
        <v>100</v>
      </c>
      <c r="AF88" s="30">
        <v>1192</v>
      </c>
      <c r="AG88" s="30">
        <v>0</v>
      </c>
      <c r="AH88" s="30">
        <v>0</v>
      </c>
      <c r="AI88" s="30">
        <v>1</v>
      </c>
      <c r="AJ88" s="30">
        <v>1192</v>
      </c>
      <c r="AK88" s="30">
        <v>1</v>
      </c>
      <c r="AL88" s="30">
        <v>1192</v>
      </c>
      <c r="AM88" s="30">
        <v>0</v>
      </c>
      <c r="AN88" s="30">
        <v>2459</v>
      </c>
      <c r="AO88" s="23" t="s">
        <v>8677</v>
      </c>
      <c r="AP88" s="59" t="s">
        <v>8677</v>
      </c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</row>
    <row r="89" spans="1:106" s="11" customFormat="1" ht="98" x14ac:dyDescent="0.15">
      <c r="A89" s="3" t="s">
        <v>41</v>
      </c>
      <c r="B89" s="3" t="str">
        <f t="shared" si="1"/>
        <v>C_ACC_51</v>
      </c>
      <c r="C89" s="4" t="s">
        <v>42</v>
      </c>
      <c r="D89" s="42">
        <v>51</v>
      </c>
      <c r="E89" s="49">
        <v>31.077060719999999</v>
      </c>
      <c r="F89" s="49">
        <v>4.6558566780000001</v>
      </c>
      <c r="G89" s="49">
        <v>1.889872298</v>
      </c>
      <c r="H89" s="49">
        <v>2.4635826889999999</v>
      </c>
      <c r="I89" s="36">
        <v>1.3755616E-2</v>
      </c>
      <c r="J89" s="36">
        <v>3.6184987000000002E-2</v>
      </c>
      <c r="K89" s="4" t="s">
        <v>56</v>
      </c>
      <c r="L89" s="4">
        <v>64</v>
      </c>
      <c r="M89" s="4" t="s">
        <v>8669</v>
      </c>
      <c r="N89" s="4" t="s">
        <v>8670</v>
      </c>
      <c r="O89" s="4">
        <v>0</v>
      </c>
      <c r="P89" s="4" t="s">
        <v>44</v>
      </c>
      <c r="Q89" s="4" t="s">
        <v>44</v>
      </c>
      <c r="R89" s="4" t="s">
        <v>44</v>
      </c>
      <c r="S89" s="4" t="s">
        <v>44</v>
      </c>
      <c r="T89" s="4" t="s">
        <v>2843</v>
      </c>
      <c r="U89" s="4" t="s">
        <v>8671</v>
      </c>
      <c r="V89" s="4" t="s">
        <v>8672</v>
      </c>
      <c r="W89" s="4" t="s">
        <v>8673</v>
      </c>
      <c r="X89" s="23" t="s">
        <v>8674</v>
      </c>
      <c r="Y89" s="23">
        <v>0</v>
      </c>
      <c r="Z89" s="23" t="s">
        <v>44</v>
      </c>
      <c r="AA89" s="73" t="s">
        <v>44</v>
      </c>
      <c r="AB89" s="23" t="s">
        <v>44</v>
      </c>
      <c r="AC89" s="23" t="s">
        <v>8675</v>
      </c>
      <c r="AD89" s="4" t="s">
        <v>8676</v>
      </c>
      <c r="AE89" s="30">
        <v>100</v>
      </c>
      <c r="AF89" s="30">
        <v>1192</v>
      </c>
      <c r="AG89" s="30">
        <v>0</v>
      </c>
      <c r="AH89" s="30">
        <v>0</v>
      </c>
      <c r="AI89" s="30">
        <v>1</v>
      </c>
      <c r="AJ89" s="30">
        <v>1192</v>
      </c>
      <c r="AK89" s="30">
        <v>1</v>
      </c>
      <c r="AL89" s="30">
        <v>1192</v>
      </c>
      <c r="AM89" s="30">
        <v>0</v>
      </c>
      <c r="AN89" s="30">
        <v>2459</v>
      </c>
      <c r="AO89" s="23" t="s">
        <v>8677</v>
      </c>
      <c r="AP89" s="59" t="s">
        <v>8677</v>
      </c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</row>
    <row r="90" spans="1:106" s="11" customFormat="1" ht="98" x14ac:dyDescent="0.15">
      <c r="A90" s="3" t="s">
        <v>41</v>
      </c>
      <c r="B90" s="3" t="str">
        <f t="shared" si="1"/>
        <v>C_ACC_52</v>
      </c>
      <c r="C90" s="4" t="s">
        <v>42</v>
      </c>
      <c r="D90" s="42">
        <v>52</v>
      </c>
      <c r="E90" s="49">
        <v>23.112999139999999</v>
      </c>
      <c r="F90" s="49">
        <v>7.4317410339999999</v>
      </c>
      <c r="G90" s="49">
        <v>2.3535621579999999</v>
      </c>
      <c r="H90" s="49">
        <v>3.1576565790000002</v>
      </c>
      <c r="I90" s="36">
        <v>1.5904280000000001E-3</v>
      </c>
      <c r="J90" s="36">
        <v>7.2380170000000002E-3</v>
      </c>
      <c r="K90" s="4" t="s">
        <v>49</v>
      </c>
      <c r="L90" s="4">
        <v>52</v>
      </c>
      <c r="M90" s="4" t="s">
        <v>5652</v>
      </c>
      <c r="N90" s="4" t="s">
        <v>5653</v>
      </c>
      <c r="O90" s="5">
        <v>7.8000000000000002E-106</v>
      </c>
      <c r="P90" s="4" t="s">
        <v>44</v>
      </c>
      <c r="Q90" s="4" t="s">
        <v>44</v>
      </c>
      <c r="R90" s="4" t="s">
        <v>44</v>
      </c>
      <c r="S90" s="4" t="s">
        <v>44</v>
      </c>
      <c r="T90" s="4" t="s">
        <v>616</v>
      </c>
      <c r="U90" s="4" t="s">
        <v>616</v>
      </c>
      <c r="V90" s="4" t="s">
        <v>617</v>
      </c>
      <c r="W90" s="4" t="s">
        <v>5654</v>
      </c>
      <c r="X90" s="23" t="s">
        <v>5655</v>
      </c>
      <c r="Y90" s="67">
        <v>1.3999999999999999E-152</v>
      </c>
      <c r="Z90" s="23" t="s">
        <v>44</v>
      </c>
      <c r="AA90" s="73" t="s">
        <v>44</v>
      </c>
      <c r="AB90" s="23" t="s">
        <v>44</v>
      </c>
      <c r="AC90" s="23" t="s">
        <v>5656</v>
      </c>
      <c r="AD90" s="4" t="s">
        <v>5657</v>
      </c>
      <c r="AE90" s="30">
        <v>100</v>
      </c>
      <c r="AF90" s="30">
        <v>389</v>
      </c>
      <c r="AG90" s="30">
        <v>0</v>
      </c>
      <c r="AH90" s="30">
        <v>0</v>
      </c>
      <c r="AI90" s="30">
        <v>1</v>
      </c>
      <c r="AJ90" s="30">
        <v>389</v>
      </c>
      <c r="AK90" s="30">
        <v>1</v>
      </c>
      <c r="AL90" s="30">
        <v>389</v>
      </c>
      <c r="AM90" s="30">
        <v>0</v>
      </c>
      <c r="AN90" s="30">
        <v>808</v>
      </c>
      <c r="AO90" s="23" t="s">
        <v>5658</v>
      </c>
      <c r="AP90" s="59" t="s">
        <v>5658</v>
      </c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</row>
    <row r="91" spans="1:106" s="11" customFormat="1" ht="98" x14ac:dyDescent="0.15">
      <c r="A91" s="3" t="s">
        <v>41</v>
      </c>
      <c r="B91" s="3" t="str">
        <f t="shared" si="1"/>
        <v>C_ACC_52</v>
      </c>
      <c r="C91" s="4" t="s">
        <v>42</v>
      </c>
      <c r="D91" s="42">
        <v>52</v>
      </c>
      <c r="E91" s="49">
        <v>23.112999139999999</v>
      </c>
      <c r="F91" s="49">
        <v>7.4233784810000003</v>
      </c>
      <c r="G91" s="49">
        <v>2.3904723460000001</v>
      </c>
      <c r="H91" s="49">
        <v>3.1054023659999999</v>
      </c>
      <c r="I91" s="36">
        <v>1.900203E-3</v>
      </c>
      <c r="J91" s="36">
        <v>9.0311109999999997E-3</v>
      </c>
      <c r="K91" s="4" t="s">
        <v>43</v>
      </c>
      <c r="L91" s="4">
        <v>40</v>
      </c>
      <c r="M91" s="4" t="s">
        <v>5652</v>
      </c>
      <c r="N91" s="4" t="s">
        <v>5653</v>
      </c>
      <c r="O91" s="5">
        <v>7.8000000000000002E-106</v>
      </c>
      <c r="P91" s="4" t="s">
        <v>44</v>
      </c>
      <c r="Q91" s="4" t="s">
        <v>44</v>
      </c>
      <c r="R91" s="4" t="s">
        <v>44</v>
      </c>
      <c r="S91" s="4" t="s">
        <v>44</v>
      </c>
      <c r="T91" s="4" t="s">
        <v>616</v>
      </c>
      <c r="U91" s="4" t="s">
        <v>616</v>
      </c>
      <c r="V91" s="4" t="s">
        <v>617</v>
      </c>
      <c r="W91" s="4" t="s">
        <v>5654</v>
      </c>
      <c r="X91" s="23" t="s">
        <v>5655</v>
      </c>
      <c r="Y91" s="67">
        <v>1.3999999999999999E-152</v>
      </c>
      <c r="Z91" s="23" t="s">
        <v>44</v>
      </c>
      <c r="AA91" s="73" t="s">
        <v>44</v>
      </c>
      <c r="AB91" s="23" t="s">
        <v>44</v>
      </c>
      <c r="AC91" s="23" t="s">
        <v>5656</v>
      </c>
      <c r="AD91" s="4" t="s">
        <v>5657</v>
      </c>
      <c r="AE91" s="30">
        <v>100</v>
      </c>
      <c r="AF91" s="30">
        <v>389</v>
      </c>
      <c r="AG91" s="30">
        <v>0</v>
      </c>
      <c r="AH91" s="30">
        <v>0</v>
      </c>
      <c r="AI91" s="30">
        <v>1</v>
      </c>
      <c r="AJ91" s="30">
        <v>389</v>
      </c>
      <c r="AK91" s="30">
        <v>1</v>
      </c>
      <c r="AL91" s="30">
        <v>389</v>
      </c>
      <c r="AM91" s="30">
        <v>0</v>
      </c>
      <c r="AN91" s="30">
        <v>808</v>
      </c>
      <c r="AO91" s="23" t="s">
        <v>5658</v>
      </c>
      <c r="AP91" s="59" t="s">
        <v>5658</v>
      </c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</row>
    <row r="92" spans="1:106" s="11" customFormat="1" ht="98" x14ac:dyDescent="0.15">
      <c r="A92" s="3" t="s">
        <v>41</v>
      </c>
      <c r="B92" s="3" t="str">
        <f t="shared" si="1"/>
        <v>C_ACC_52</v>
      </c>
      <c r="C92" s="4" t="s">
        <v>42</v>
      </c>
      <c r="D92" s="42">
        <v>52</v>
      </c>
      <c r="E92" s="49">
        <v>23.112999139999999</v>
      </c>
      <c r="F92" s="49">
        <v>7.2007265140000003</v>
      </c>
      <c r="G92" s="49">
        <v>2.3677472009999998</v>
      </c>
      <c r="H92" s="49">
        <v>3.0411720099999999</v>
      </c>
      <c r="I92" s="36">
        <v>2.3565919999999998E-3</v>
      </c>
      <c r="J92" s="36">
        <v>1.1500537E-2</v>
      </c>
      <c r="K92" s="4" t="s">
        <v>56</v>
      </c>
      <c r="L92" s="4">
        <v>46</v>
      </c>
      <c r="M92" s="4" t="s">
        <v>5652</v>
      </c>
      <c r="N92" s="4" t="s">
        <v>5653</v>
      </c>
      <c r="O92" s="5">
        <v>7.8000000000000002E-106</v>
      </c>
      <c r="P92" s="4" t="s">
        <v>44</v>
      </c>
      <c r="Q92" s="4" t="s">
        <v>44</v>
      </c>
      <c r="R92" s="4" t="s">
        <v>44</v>
      </c>
      <c r="S92" s="4" t="s">
        <v>44</v>
      </c>
      <c r="T92" s="4" t="s">
        <v>616</v>
      </c>
      <c r="U92" s="4" t="s">
        <v>616</v>
      </c>
      <c r="V92" s="4" t="s">
        <v>617</v>
      </c>
      <c r="W92" s="4" t="s">
        <v>5654</v>
      </c>
      <c r="X92" s="23" t="s">
        <v>5655</v>
      </c>
      <c r="Y92" s="67">
        <v>1.3999999999999999E-152</v>
      </c>
      <c r="Z92" s="23" t="s">
        <v>44</v>
      </c>
      <c r="AA92" s="73" t="s">
        <v>44</v>
      </c>
      <c r="AB92" s="23" t="s">
        <v>44</v>
      </c>
      <c r="AC92" s="23" t="s">
        <v>5656</v>
      </c>
      <c r="AD92" s="4" t="s">
        <v>5657</v>
      </c>
      <c r="AE92" s="30">
        <v>100</v>
      </c>
      <c r="AF92" s="30">
        <v>389</v>
      </c>
      <c r="AG92" s="30">
        <v>0</v>
      </c>
      <c r="AH92" s="30">
        <v>0</v>
      </c>
      <c r="AI92" s="30">
        <v>1</v>
      </c>
      <c r="AJ92" s="30">
        <v>389</v>
      </c>
      <c r="AK92" s="30">
        <v>1</v>
      </c>
      <c r="AL92" s="30">
        <v>389</v>
      </c>
      <c r="AM92" s="30">
        <v>0</v>
      </c>
      <c r="AN92" s="30">
        <v>808</v>
      </c>
      <c r="AO92" s="23" t="s">
        <v>5658</v>
      </c>
      <c r="AP92" s="59" t="s">
        <v>5658</v>
      </c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</row>
    <row r="93" spans="1:106" s="11" customFormat="1" ht="98" x14ac:dyDescent="0.15">
      <c r="A93" s="3" t="s">
        <v>41</v>
      </c>
      <c r="B93" s="3" t="str">
        <f t="shared" si="1"/>
        <v>C_ACC_55</v>
      </c>
      <c r="C93" s="4" t="s">
        <v>42</v>
      </c>
      <c r="D93" s="42">
        <v>55</v>
      </c>
      <c r="E93" s="49">
        <v>23.88326284</v>
      </c>
      <c r="F93" s="49">
        <v>7.5068310399999998</v>
      </c>
      <c r="G93" s="49">
        <v>2.1417806380000002</v>
      </c>
      <c r="H93" s="49">
        <v>3.5049485960000002</v>
      </c>
      <c r="I93" s="36">
        <v>4.5669500000000002E-4</v>
      </c>
      <c r="J93" s="36">
        <v>5.2699579999999999E-3</v>
      </c>
      <c r="K93" s="4" t="s">
        <v>43</v>
      </c>
      <c r="L93" s="4">
        <v>44</v>
      </c>
      <c r="M93" s="4" t="s">
        <v>5484</v>
      </c>
      <c r="N93" s="4" t="s">
        <v>5485</v>
      </c>
      <c r="O93" s="5">
        <v>4.3999999999999998E-87</v>
      </c>
      <c r="P93" s="4" t="s">
        <v>44</v>
      </c>
      <c r="Q93" s="4" t="s">
        <v>44</v>
      </c>
      <c r="R93" s="4" t="s">
        <v>44</v>
      </c>
      <c r="S93" s="4" t="s">
        <v>44</v>
      </c>
      <c r="T93" s="4" t="s">
        <v>667</v>
      </c>
      <c r="U93" s="4" t="s">
        <v>667</v>
      </c>
      <c r="V93" s="4" t="s">
        <v>668</v>
      </c>
      <c r="W93" s="4" t="s">
        <v>5486</v>
      </c>
      <c r="X93" s="23" t="s">
        <v>5487</v>
      </c>
      <c r="Y93" s="67">
        <v>1.1E-131</v>
      </c>
      <c r="Z93" s="23" t="s">
        <v>44</v>
      </c>
      <c r="AA93" s="73" t="s">
        <v>44</v>
      </c>
      <c r="AB93" s="23" t="s">
        <v>44</v>
      </c>
      <c r="AC93" s="23" t="s">
        <v>5488</v>
      </c>
      <c r="AD93" s="4" t="s">
        <v>5489</v>
      </c>
      <c r="AE93" s="30">
        <v>100</v>
      </c>
      <c r="AF93" s="30">
        <v>301</v>
      </c>
      <c r="AG93" s="30">
        <v>0</v>
      </c>
      <c r="AH93" s="30">
        <v>0</v>
      </c>
      <c r="AI93" s="30">
        <v>1</v>
      </c>
      <c r="AJ93" s="30">
        <v>301</v>
      </c>
      <c r="AK93" s="30">
        <v>1</v>
      </c>
      <c r="AL93" s="30">
        <v>301</v>
      </c>
      <c r="AM93" s="30">
        <v>0</v>
      </c>
      <c r="AN93" s="30">
        <v>629</v>
      </c>
      <c r="AO93" s="23" t="s">
        <v>5490</v>
      </c>
      <c r="AP93" s="59" t="s">
        <v>5490</v>
      </c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</row>
    <row r="94" spans="1:106" s="11" customFormat="1" ht="98" x14ac:dyDescent="0.15">
      <c r="A94" s="3" t="s">
        <v>41</v>
      </c>
      <c r="B94" s="3" t="str">
        <f t="shared" si="1"/>
        <v>C_ACC_55</v>
      </c>
      <c r="C94" s="4" t="s">
        <v>42</v>
      </c>
      <c r="D94" s="42">
        <v>55</v>
      </c>
      <c r="E94" s="49">
        <v>23.88326284</v>
      </c>
      <c r="F94" s="49">
        <v>7.4949936199999998</v>
      </c>
      <c r="G94" s="49">
        <v>2.1200449620000001</v>
      </c>
      <c r="H94" s="49">
        <v>3.5352993700000002</v>
      </c>
      <c r="I94" s="36">
        <v>4.0731300000000002E-4</v>
      </c>
      <c r="J94" s="36">
        <v>3.9269550000000002E-3</v>
      </c>
      <c r="K94" s="4" t="s">
        <v>49</v>
      </c>
      <c r="L94" s="4">
        <v>47</v>
      </c>
      <c r="M94" s="4" t="s">
        <v>5484</v>
      </c>
      <c r="N94" s="4" t="s">
        <v>5485</v>
      </c>
      <c r="O94" s="5">
        <v>4.3999999999999998E-87</v>
      </c>
      <c r="P94" s="4" t="s">
        <v>44</v>
      </c>
      <c r="Q94" s="4" t="s">
        <v>44</v>
      </c>
      <c r="R94" s="4" t="s">
        <v>44</v>
      </c>
      <c r="S94" s="4" t="s">
        <v>44</v>
      </c>
      <c r="T94" s="4" t="s">
        <v>667</v>
      </c>
      <c r="U94" s="4" t="s">
        <v>667</v>
      </c>
      <c r="V94" s="4" t="s">
        <v>668</v>
      </c>
      <c r="W94" s="4" t="s">
        <v>5486</v>
      </c>
      <c r="X94" s="23" t="s">
        <v>5487</v>
      </c>
      <c r="Y94" s="67">
        <v>1.1E-131</v>
      </c>
      <c r="Z94" s="23" t="s">
        <v>44</v>
      </c>
      <c r="AA94" s="73" t="s">
        <v>44</v>
      </c>
      <c r="AB94" s="23" t="s">
        <v>44</v>
      </c>
      <c r="AC94" s="23" t="s">
        <v>5488</v>
      </c>
      <c r="AD94" s="4" t="s">
        <v>5489</v>
      </c>
      <c r="AE94" s="30">
        <v>100</v>
      </c>
      <c r="AF94" s="30">
        <v>301</v>
      </c>
      <c r="AG94" s="30">
        <v>0</v>
      </c>
      <c r="AH94" s="30">
        <v>0</v>
      </c>
      <c r="AI94" s="30">
        <v>1</v>
      </c>
      <c r="AJ94" s="30">
        <v>301</v>
      </c>
      <c r="AK94" s="30">
        <v>1</v>
      </c>
      <c r="AL94" s="30">
        <v>301</v>
      </c>
      <c r="AM94" s="30">
        <v>0</v>
      </c>
      <c r="AN94" s="30">
        <v>629</v>
      </c>
      <c r="AO94" s="23" t="s">
        <v>5490</v>
      </c>
      <c r="AP94" s="59" t="s">
        <v>5490</v>
      </c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</row>
    <row r="95" spans="1:106" s="11" customFormat="1" ht="98" x14ac:dyDescent="0.15">
      <c r="A95" s="3" t="s">
        <v>41</v>
      </c>
      <c r="B95" s="3" t="str">
        <f t="shared" si="1"/>
        <v>C_ACC_55</v>
      </c>
      <c r="C95" s="4" t="s">
        <v>42</v>
      </c>
      <c r="D95" s="42">
        <v>55</v>
      </c>
      <c r="E95" s="49">
        <v>23.88326284</v>
      </c>
      <c r="F95" s="49">
        <v>7.2295294099999996</v>
      </c>
      <c r="G95" s="49">
        <v>2.1268821240000002</v>
      </c>
      <c r="H95" s="49">
        <v>3.3991208670000002</v>
      </c>
      <c r="I95" s="36">
        <v>6.7602799999999996E-4</v>
      </c>
      <c r="J95" s="36">
        <v>6.540644E-3</v>
      </c>
      <c r="K95" s="4" t="s">
        <v>56</v>
      </c>
      <c r="L95" s="4">
        <v>42</v>
      </c>
      <c r="M95" s="4" t="s">
        <v>5484</v>
      </c>
      <c r="N95" s="4" t="s">
        <v>5485</v>
      </c>
      <c r="O95" s="5">
        <v>4.3999999999999998E-87</v>
      </c>
      <c r="P95" s="4" t="s">
        <v>44</v>
      </c>
      <c r="Q95" s="4" t="s">
        <v>44</v>
      </c>
      <c r="R95" s="4" t="s">
        <v>44</v>
      </c>
      <c r="S95" s="4" t="s">
        <v>44</v>
      </c>
      <c r="T95" s="4" t="s">
        <v>667</v>
      </c>
      <c r="U95" s="4" t="s">
        <v>667</v>
      </c>
      <c r="V95" s="4" t="s">
        <v>668</v>
      </c>
      <c r="W95" s="4" t="s">
        <v>5486</v>
      </c>
      <c r="X95" s="23" t="s">
        <v>5487</v>
      </c>
      <c r="Y95" s="67">
        <v>1.1E-131</v>
      </c>
      <c r="Z95" s="23" t="s">
        <v>44</v>
      </c>
      <c r="AA95" s="73" t="s">
        <v>44</v>
      </c>
      <c r="AB95" s="23" t="s">
        <v>44</v>
      </c>
      <c r="AC95" s="23" t="s">
        <v>5488</v>
      </c>
      <c r="AD95" s="4" t="s">
        <v>5489</v>
      </c>
      <c r="AE95" s="30">
        <v>100</v>
      </c>
      <c r="AF95" s="30">
        <v>301</v>
      </c>
      <c r="AG95" s="30">
        <v>0</v>
      </c>
      <c r="AH95" s="30">
        <v>0</v>
      </c>
      <c r="AI95" s="30">
        <v>1</v>
      </c>
      <c r="AJ95" s="30">
        <v>301</v>
      </c>
      <c r="AK95" s="30">
        <v>1</v>
      </c>
      <c r="AL95" s="30">
        <v>301</v>
      </c>
      <c r="AM95" s="30">
        <v>0</v>
      </c>
      <c r="AN95" s="30">
        <v>629</v>
      </c>
      <c r="AO95" s="23" t="s">
        <v>5490</v>
      </c>
      <c r="AP95" s="59" t="s">
        <v>5490</v>
      </c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</row>
    <row r="96" spans="1:106" s="11" customFormat="1" ht="98" x14ac:dyDescent="0.15">
      <c r="A96" s="3" t="s">
        <v>41</v>
      </c>
      <c r="B96" s="3" t="str">
        <f t="shared" si="1"/>
        <v>C_ACC_56</v>
      </c>
      <c r="C96" s="4" t="s">
        <v>42</v>
      </c>
      <c r="D96" s="42">
        <v>56</v>
      </c>
      <c r="E96" s="49">
        <v>30.44118272</v>
      </c>
      <c r="F96" s="49">
        <v>5.0839174930000004</v>
      </c>
      <c r="G96" s="49">
        <v>1.747919896</v>
      </c>
      <c r="H96" s="49">
        <v>2.9085529069999998</v>
      </c>
      <c r="I96" s="36">
        <v>3.631057E-3</v>
      </c>
      <c r="J96" s="36">
        <v>1.3023679E-2</v>
      </c>
      <c r="K96" s="4" t="s">
        <v>43</v>
      </c>
      <c r="L96" s="4">
        <v>47</v>
      </c>
      <c r="M96" s="4" t="s">
        <v>1140</v>
      </c>
      <c r="N96" s="4" t="s">
        <v>1141</v>
      </c>
      <c r="O96" s="5">
        <v>1.0000000000000001E-152</v>
      </c>
      <c r="P96" s="4" t="s">
        <v>1081</v>
      </c>
      <c r="Q96" s="4" t="s">
        <v>1082</v>
      </c>
      <c r="R96" s="4" t="s">
        <v>1081</v>
      </c>
      <c r="S96" s="4" t="s">
        <v>878</v>
      </c>
      <c r="T96" s="4" t="s">
        <v>581</v>
      </c>
      <c r="U96" s="4" t="s">
        <v>978</v>
      </c>
      <c r="V96" s="4" t="s">
        <v>979</v>
      </c>
      <c r="W96" s="4" t="s">
        <v>1135</v>
      </c>
      <c r="X96" s="23" t="s">
        <v>1136</v>
      </c>
      <c r="Y96" s="67">
        <v>3.7000000000000003E-210</v>
      </c>
      <c r="Z96" s="23" t="s">
        <v>1135</v>
      </c>
      <c r="AA96" s="73" t="s">
        <v>917</v>
      </c>
      <c r="AB96" s="67">
        <v>3.7000000000000003E-210</v>
      </c>
      <c r="AC96" s="23" t="s">
        <v>1142</v>
      </c>
      <c r="AD96" s="4" t="s">
        <v>1143</v>
      </c>
      <c r="AE96" s="30">
        <v>100</v>
      </c>
      <c r="AF96" s="30">
        <v>556</v>
      </c>
      <c r="AG96" s="30">
        <v>0</v>
      </c>
      <c r="AH96" s="30">
        <v>0</v>
      </c>
      <c r="AI96" s="30">
        <v>1</v>
      </c>
      <c r="AJ96" s="30">
        <v>556</v>
      </c>
      <c r="AK96" s="30">
        <v>1</v>
      </c>
      <c r="AL96" s="30">
        <v>556</v>
      </c>
      <c r="AM96" s="30">
        <v>0</v>
      </c>
      <c r="AN96" s="30">
        <v>1153</v>
      </c>
      <c r="AO96" s="23" t="s">
        <v>1144</v>
      </c>
      <c r="AP96" s="59" t="s">
        <v>1144</v>
      </c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</row>
    <row r="97" spans="1:106" s="11" customFormat="1" ht="98" x14ac:dyDescent="0.15">
      <c r="A97" s="3" t="s">
        <v>41</v>
      </c>
      <c r="B97" s="3" t="str">
        <f t="shared" si="1"/>
        <v>C_ACC_56</v>
      </c>
      <c r="C97" s="4" t="s">
        <v>42</v>
      </c>
      <c r="D97" s="42">
        <v>56</v>
      </c>
      <c r="E97" s="49">
        <v>30.44118272</v>
      </c>
      <c r="F97" s="49">
        <v>5.0104844819999999</v>
      </c>
      <c r="G97" s="49">
        <v>1.4339897070000001</v>
      </c>
      <c r="H97" s="49">
        <v>3.4940867830000002</v>
      </c>
      <c r="I97" s="36">
        <v>4.7568600000000001E-4</v>
      </c>
      <c r="J97" s="36">
        <v>2.288404E-3</v>
      </c>
      <c r="K97" s="4" t="s">
        <v>45</v>
      </c>
      <c r="L97" s="4">
        <v>2</v>
      </c>
      <c r="M97" s="4" t="s">
        <v>1140</v>
      </c>
      <c r="N97" s="4" t="s">
        <v>1141</v>
      </c>
      <c r="O97" s="5">
        <v>1.0000000000000001E-152</v>
      </c>
      <c r="P97" s="4" t="s">
        <v>1081</v>
      </c>
      <c r="Q97" s="4" t="s">
        <v>1082</v>
      </c>
      <c r="R97" s="4" t="s">
        <v>1081</v>
      </c>
      <c r="S97" s="4" t="s">
        <v>878</v>
      </c>
      <c r="T97" s="4" t="s">
        <v>581</v>
      </c>
      <c r="U97" s="4" t="s">
        <v>978</v>
      </c>
      <c r="V97" s="4" t="s">
        <v>979</v>
      </c>
      <c r="W97" s="4" t="s">
        <v>1135</v>
      </c>
      <c r="X97" s="23" t="s">
        <v>1136</v>
      </c>
      <c r="Y97" s="67">
        <v>3.7000000000000003E-210</v>
      </c>
      <c r="Z97" s="23" t="s">
        <v>1135</v>
      </c>
      <c r="AA97" s="73" t="s">
        <v>917</v>
      </c>
      <c r="AB97" s="67">
        <v>3.7000000000000003E-210</v>
      </c>
      <c r="AC97" s="23" t="s">
        <v>1142</v>
      </c>
      <c r="AD97" s="4" t="s">
        <v>1143</v>
      </c>
      <c r="AE97" s="30">
        <v>100</v>
      </c>
      <c r="AF97" s="30">
        <v>556</v>
      </c>
      <c r="AG97" s="30">
        <v>0</v>
      </c>
      <c r="AH97" s="30">
        <v>0</v>
      </c>
      <c r="AI97" s="30">
        <v>1</v>
      </c>
      <c r="AJ97" s="30">
        <v>556</v>
      </c>
      <c r="AK97" s="30">
        <v>1</v>
      </c>
      <c r="AL97" s="30">
        <v>556</v>
      </c>
      <c r="AM97" s="30">
        <v>0</v>
      </c>
      <c r="AN97" s="30">
        <v>1153</v>
      </c>
      <c r="AO97" s="23" t="s">
        <v>1144</v>
      </c>
      <c r="AP97" s="59" t="s">
        <v>1144</v>
      </c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</row>
    <row r="98" spans="1:106" s="11" customFormat="1" ht="98" x14ac:dyDescent="0.15">
      <c r="A98" s="3" t="s">
        <v>41</v>
      </c>
      <c r="B98" s="3" t="str">
        <f t="shared" si="1"/>
        <v>C_ACC_56</v>
      </c>
      <c r="C98" s="4" t="s">
        <v>42</v>
      </c>
      <c r="D98" s="42">
        <v>56</v>
      </c>
      <c r="E98" s="49">
        <v>30.44118272</v>
      </c>
      <c r="F98" s="49">
        <v>5.0050554060000003</v>
      </c>
      <c r="G98" s="49">
        <v>1.7250566439999999</v>
      </c>
      <c r="H98" s="49">
        <v>2.9013861219999999</v>
      </c>
      <c r="I98" s="36">
        <v>3.7151580000000001E-3</v>
      </c>
      <c r="J98" s="36">
        <v>1.1806977E-2</v>
      </c>
      <c r="K98" s="4" t="s">
        <v>49</v>
      </c>
      <c r="L98" s="4">
        <v>58</v>
      </c>
      <c r="M98" s="4" t="s">
        <v>1140</v>
      </c>
      <c r="N98" s="4" t="s">
        <v>1141</v>
      </c>
      <c r="O98" s="5">
        <v>1.0000000000000001E-152</v>
      </c>
      <c r="P98" s="4" t="s">
        <v>1081</v>
      </c>
      <c r="Q98" s="4" t="s">
        <v>1082</v>
      </c>
      <c r="R98" s="4" t="s">
        <v>1081</v>
      </c>
      <c r="S98" s="4" t="s">
        <v>878</v>
      </c>
      <c r="T98" s="4" t="s">
        <v>581</v>
      </c>
      <c r="U98" s="4" t="s">
        <v>978</v>
      </c>
      <c r="V98" s="4" t="s">
        <v>979</v>
      </c>
      <c r="W98" s="4" t="s">
        <v>1135</v>
      </c>
      <c r="X98" s="23" t="s">
        <v>1136</v>
      </c>
      <c r="Y98" s="67">
        <v>3.7000000000000003E-210</v>
      </c>
      <c r="Z98" s="23" t="s">
        <v>1135</v>
      </c>
      <c r="AA98" s="73" t="s">
        <v>917</v>
      </c>
      <c r="AB98" s="67">
        <v>3.7000000000000003E-210</v>
      </c>
      <c r="AC98" s="23" t="s">
        <v>1142</v>
      </c>
      <c r="AD98" s="4" t="s">
        <v>1143</v>
      </c>
      <c r="AE98" s="30">
        <v>100</v>
      </c>
      <c r="AF98" s="30">
        <v>556</v>
      </c>
      <c r="AG98" s="30">
        <v>0</v>
      </c>
      <c r="AH98" s="30">
        <v>0</v>
      </c>
      <c r="AI98" s="30">
        <v>1</v>
      </c>
      <c r="AJ98" s="30">
        <v>556</v>
      </c>
      <c r="AK98" s="30">
        <v>1</v>
      </c>
      <c r="AL98" s="30">
        <v>556</v>
      </c>
      <c r="AM98" s="30">
        <v>0</v>
      </c>
      <c r="AN98" s="30">
        <v>1153</v>
      </c>
      <c r="AO98" s="23" t="s">
        <v>1144</v>
      </c>
      <c r="AP98" s="59" t="s">
        <v>1144</v>
      </c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</row>
    <row r="99" spans="1:106" s="11" customFormat="1" ht="98" x14ac:dyDescent="0.15">
      <c r="A99" s="3" t="s">
        <v>41</v>
      </c>
      <c r="B99" s="3" t="str">
        <f t="shared" si="1"/>
        <v>C_ACC_56</v>
      </c>
      <c r="C99" s="4" t="s">
        <v>42</v>
      </c>
      <c r="D99" s="42">
        <v>56</v>
      </c>
      <c r="E99" s="49">
        <v>30.44118272</v>
      </c>
      <c r="F99" s="49">
        <v>4.8485948629999998</v>
      </c>
      <c r="G99" s="49">
        <v>1.7274855250000001</v>
      </c>
      <c r="H99" s="49">
        <v>2.8067354510000002</v>
      </c>
      <c r="I99" s="36">
        <v>5.0046320000000002E-3</v>
      </c>
      <c r="J99" s="36">
        <v>1.7866027E-2</v>
      </c>
      <c r="K99" s="4" t="s">
        <v>56</v>
      </c>
      <c r="L99" s="4">
        <v>54</v>
      </c>
      <c r="M99" s="4" t="s">
        <v>1140</v>
      </c>
      <c r="N99" s="4" t="s">
        <v>1141</v>
      </c>
      <c r="O99" s="5">
        <v>1.0000000000000001E-152</v>
      </c>
      <c r="P99" s="4" t="s">
        <v>1081</v>
      </c>
      <c r="Q99" s="4" t="s">
        <v>1082</v>
      </c>
      <c r="R99" s="4" t="s">
        <v>1081</v>
      </c>
      <c r="S99" s="4" t="s">
        <v>878</v>
      </c>
      <c r="T99" s="4" t="s">
        <v>581</v>
      </c>
      <c r="U99" s="4" t="s">
        <v>978</v>
      </c>
      <c r="V99" s="4" t="s">
        <v>979</v>
      </c>
      <c r="W99" s="4" t="s">
        <v>1135</v>
      </c>
      <c r="X99" s="23" t="s">
        <v>1136</v>
      </c>
      <c r="Y99" s="67">
        <v>3.7000000000000003E-210</v>
      </c>
      <c r="Z99" s="23" t="s">
        <v>1135</v>
      </c>
      <c r="AA99" s="73" t="s">
        <v>917</v>
      </c>
      <c r="AB99" s="67">
        <v>3.7000000000000003E-210</v>
      </c>
      <c r="AC99" s="23" t="s">
        <v>1142</v>
      </c>
      <c r="AD99" s="4" t="s">
        <v>1143</v>
      </c>
      <c r="AE99" s="30">
        <v>100</v>
      </c>
      <c r="AF99" s="30">
        <v>556</v>
      </c>
      <c r="AG99" s="30">
        <v>0</v>
      </c>
      <c r="AH99" s="30">
        <v>0</v>
      </c>
      <c r="AI99" s="30">
        <v>1</v>
      </c>
      <c r="AJ99" s="30">
        <v>556</v>
      </c>
      <c r="AK99" s="30">
        <v>1</v>
      </c>
      <c r="AL99" s="30">
        <v>556</v>
      </c>
      <c r="AM99" s="30">
        <v>0</v>
      </c>
      <c r="AN99" s="30">
        <v>1153</v>
      </c>
      <c r="AO99" s="23" t="s">
        <v>1144</v>
      </c>
      <c r="AP99" s="59" t="s">
        <v>1144</v>
      </c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</row>
    <row r="100" spans="1:106" s="11" customFormat="1" ht="98" x14ac:dyDescent="0.15">
      <c r="A100" s="3" t="s">
        <v>41</v>
      </c>
      <c r="B100" s="3" t="str">
        <f t="shared" si="1"/>
        <v>C_ACC_57</v>
      </c>
      <c r="C100" s="4" t="s">
        <v>42</v>
      </c>
      <c r="D100" s="42">
        <v>57</v>
      </c>
      <c r="E100" s="49">
        <v>26.331040250000001</v>
      </c>
      <c r="F100" s="49">
        <v>7.8266391459999998</v>
      </c>
      <c r="G100" s="49">
        <v>2.391109358</v>
      </c>
      <c r="H100" s="49">
        <v>3.273225091</v>
      </c>
      <c r="I100" s="36">
        <v>1.063278E-3</v>
      </c>
      <c r="J100" s="36">
        <v>7.2528760000000001E-3</v>
      </c>
      <c r="K100" s="4" t="s">
        <v>43</v>
      </c>
      <c r="L100" s="4">
        <v>53</v>
      </c>
      <c r="M100" s="4" t="s">
        <v>44</v>
      </c>
      <c r="N100" s="4" t="s">
        <v>44</v>
      </c>
      <c r="O100" s="4" t="s">
        <v>44</v>
      </c>
      <c r="P100" s="4" t="s">
        <v>44</v>
      </c>
      <c r="Q100" s="4" t="s">
        <v>44</v>
      </c>
      <c r="R100" s="4" t="s">
        <v>44</v>
      </c>
      <c r="S100" s="4" t="s">
        <v>44</v>
      </c>
      <c r="T100" s="4" t="s">
        <v>581</v>
      </c>
      <c r="U100" s="4" t="s">
        <v>978</v>
      </c>
      <c r="V100" s="4" t="s">
        <v>979</v>
      </c>
      <c r="W100" s="4" t="s">
        <v>1999</v>
      </c>
      <c r="X100" s="23" t="s">
        <v>2000</v>
      </c>
      <c r="Y100" s="67">
        <v>9.9999999999999998E-86</v>
      </c>
      <c r="Z100" s="23" t="s">
        <v>1999</v>
      </c>
      <c r="AA100" s="73" t="s">
        <v>917</v>
      </c>
      <c r="AB100" s="67">
        <v>9.9999999999999998E-86</v>
      </c>
      <c r="AC100" s="23" t="s">
        <v>2001</v>
      </c>
      <c r="AD100" s="4" t="s">
        <v>2002</v>
      </c>
      <c r="AE100" s="30">
        <v>100</v>
      </c>
      <c r="AF100" s="30">
        <v>204</v>
      </c>
      <c r="AG100" s="30">
        <v>0</v>
      </c>
      <c r="AH100" s="30">
        <v>0</v>
      </c>
      <c r="AI100" s="30">
        <v>1</v>
      </c>
      <c r="AJ100" s="30">
        <v>204</v>
      </c>
      <c r="AK100" s="30">
        <v>16</v>
      </c>
      <c r="AL100" s="30">
        <v>219</v>
      </c>
      <c r="AM100" s="63">
        <v>4.6400000000000002E-150</v>
      </c>
      <c r="AN100" s="30">
        <v>425</v>
      </c>
      <c r="AO100" s="23" t="s">
        <v>2003</v>
      </c>
      <c r="AP100" s="59" t="s">
        <v>2003</v>
      </c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</row>
    <row r="101" spans="1:106" s="11" customFormat="1" ht="98" x14ac:dyDescent="0.15">
      <c r="A101" s="3" t="s">
        <v>41</v>
      </c>
      <c r="B101" s="3" t="str">
        <f t="shared" si="1"/>
        <v>C_ACC_57</v>
      </c>
      <c r="C101" s="4" t="s">
        <v>42</v>
      </c>
      <c r="D101" s="42">
        <v>57</v>
      </c>
      <c r="E101" s="49">
        <v>26.331040250000001</v>
      </c>
      <c r="F101" s="49">
        <v>7.8070449120000003</v>
      </c>
      <c r="G101" s="49">
        <v>2.3618794429999999</v>
      </c>
      <c r="H101" s="49">
        <v>3.3054375130000002</v>
      </c>
      <c r="I101" s="36">
        <v>9.4828200000000005E-4</v>
      </c>
      <c r="J101" s="36">
        <v>5.8438700000000001E-3</v>
      </c>
      <c r="K101" s="4" t="s">
        <v>49</v>
      </c>
      <c r="L101" s="4">
        <v>58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581</v>
      </c>
      <c r="U101" s="4" t="s">
        <v>978</v>
      </c>
      <c r="V101" s="4" t="s">
        <v>979</v>
      </c>
      <c r="W101" s="4" t="s">
        <v>1999</v>
      </c>
      <c r="X101" s="23" t="s">
        <v>2000</v>
      </c>
      <c r="Y101" s="67">
        <v>9.9999999999999998E-86</v>
      </c>
      <c r="Z101" s="23" t="s">
        <v>1999</v>
      </c>
      <c r="AA101" s="73" t="s">
        <v>917</v>
      </c>
      <c r="AB101" s="67">
        <v>9.9999999999999998E-86</v>
      </c>
      <c r="AC101" s="23" t="s">
        <v>2001</v>
      </c>
      <c r="AD101" s="4" t="s">
        <v>2002</v>
      </c>
      <c r="AE101" s="30">
        <v>100</v>
      </c>
      <c r="AF101" s="30">
        <v>204</v>
      </c>
      <c r="AG101" s="30">
        <v>0</v>
      </c>
      <c r="AH101" s="30">
        <v>0</v>
      </c>
      <c r="AI101" s="30">
        <v>1</v>
      </c>
      <c r="AJ101" s="30">
        <v>204</v>
      </c>
      <c r="AK101" s="30">
        <v>16</v>
      </c>
      <c r="AL101" s="30">
        <v>219</v>
      </c>
      <c r="AM101" s="63">
        <v>4.6400000000000002E-150</v>
      </c>
      <c r="AN101" s="30">
        <v>425</v>
      </c>
      <c r="AO101" s="23" t="s">
        <v>2003</v>
      </c>
      <c r="AP101" s="59" t="s">
        <v>2003</v>
      </c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</row>
    <row r="102" spans="1:106" s="11" customFormat="1" ht="98" x14ac:dyDescent="0.15">
      <c r="A102" s="3" t="s">
        <v>41</v>
      </c>
      <c r="B102" s="3" t="str">
        <f t="shared" si="1"/>
        <v>C_ACC_57</v>
      </c>
      <c r="C102" s="4" t="s">
        <v>42</v>
      </c>
      <c r="D102" s="42">
        <v>57</v>
      </c>
      <c r="E102" s="49">
        <v>26.331040250000001</v>
      </c>
      <c r="F102" s="49">
        <v>7.5571592000000001</v>
      </c>
      <c r="G102" s="49">
        <v>2.3697491500000001</v>
      </c>
      <c r="H102" s="49">
        <v>3.1890123049999999</v>
      </c>
      <c r="I102" s="36">
        <v>1.427598E-3</v>
      </c>
      <c r="J102" s="36">
        <v>9.2453970000000007E-3</v>
      </c>
      <c r="K102" s="4" t="s">
        <v>56</v>
      </c>
      <c r="L102" s="4">
        <v>51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581</v>
      </c>
      <c r="U102" s="4" t="s">
        <v>978</v>
      </c>
      <c r="V102" s="4" t="s">
        <v>979</v>
      </c>
      <c r="W102" s="4" t="s">
        <v>1999</v>
      </c>
      <c r="X102" s="23" t="s">
        <v>2000</v>
      </c>
      <c r="Y102" s="67">
        <v>9.9999999999999998E-86</v>
      </c>
      <c r="Z102" s="23" t="s">
        <v>1999</v>
      </c>
      <c r="AA102" s="73" t="s">
        <v>917</v>
      </c>
      <c r="AB102" s="67">
        <v>9.9999999999999998E-86</v>
      </c>
      <c r="AC102" s="23" t="s">
        <v>2001</v>
      </c>
      <c r="AD102" s="4" t="s">
        <v>2002</v>
      </c>
      <c r="AE102" s="30">
        <v>100</v>
      </c>
      <c r="AF102" s="30">
        <v>204</v>
      </c>
      <c r="AG102" s="30">
        <v>0</v>
      </c>
      <c r="AH102" s="30">
        <v>0</v>
      </c>
      <c r="AI102" s="30">
        <v>1</v>
      </c>
      <c r="AJ102" s="30">
        <v>204</v>
      </c>
      <c r="AK102" s="30">
        <v>16</v>
      </c>
      <c r="AL102" s="30">
        <v>219</v>
      </c>
      <c r="AM102" s="63">
        <v>4.6400000000000002E-150</v>
      </c>
      <c r="AN102" s="30">
        <v>425</v>
      </c>
      <c r="AO102" s="23" t="s">
        <v>2003</v>
      </c>
      <c r="AP102" s="59" t="s">
        <v>2003</v>
      </c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</row>
    <row r="103" spans="1:106" s="11" customFormat="1" ht="98" x14ac:dyDescent="0.15">
      <c r="A103" s="3" t="s">
        <v>41</v>
      </c>
      <c r="B103" s="3" t="str">
        <f t="shared" si="1"/>
        <v>C_ACC_58</v>
      </c>
      <c r="C103" s="4" t="s">
        <v>42</v>
      </c>
      <c r="D103" s="42">
        <v>58</v>
      </c>
      <c r="E103" s="49">
        <v>12.01558958</v>
      </c>
      <c r="F103" s="49">
        <v>6.8448725789999996</v>
      </c>
      <c r="G103" s="49">
        <v>2.7149387489999999</v>
      </c>
      <c r="H103" s="49">
        <v>2.5211885829999998</v>
      </c>
      <c r="I103" s="36">
        <v>1.1695914999999999E-2</v>
      </c>
      <c r="J103" s="36">
        <v>2.8970221000000001E-2</v>
      </c>
      <c r="K103" s="4" t="s">
        <v>43</v>
      </c>
      <c r="L103" s="4">
        <v>18</v>
      </c>
      <c r="M103" s="4" t="s">
        <v>2060</v>
      </c>
      <c r="N103" s="4" t="s">
        <v>2061</v>
      </c>
      <c r="O103" s="5">
        <v>5.5999999999999998E-137</v>
      </c>
      <c r="P103" s="4" t="s">
        <v>1081</v>
      </c>
      <c r="Q103" s="4" t="s">
        <v>1082</v>
      </c>
      <c r="R103" s="4" t="s">
        <v>1081</v>
      </c>
      <c r="S103" s="4" t="s">
        <v>878</v>
      </c>
      <c r="T103" s="4" t="s">
        <v>581</v>
      </c>
      <c r="U103" s="4" t="s">
        <v>581</v>
      </c>
      <c r="V103" s="4" t="s">
        <v>582</v>
      </c>
      <c r="W103" s="4" t="s">
        <v>2062</v>
      </c>
      <c r="X103" s="23" t="s">
        <v>2063</v>
      </c>
      <c r="Y103" s="67">
        <v>1.6E-139</v>
      </c>
      <c r="Z103" s="23" t="s">
        <v>2062</v>
      </c>
      <c r="AA103" s="73" t="s">
        <v>917</v>
      </c>
      <c r="AB103" s="67">
        <v>1.6E-139</v>
      </c>
      <c r="AC103" s="23" t="s">
        <v>2064</v>
      </c>
      <c r="AD103" s="4" t="s">
        <v>2065</v>
      </c>
      <c r="AE103" s="30">
        <v>100</v>
      </c>
      <c r="AF103" s="30">
        <v>353</v>
      </c>
      <c r="AG103" s="30">
        <v>0</v>
      </c>
      <c r="AH103" s="30">
        <v>0</v>
      </c>
      <c r="AI103" s="30">
        <v>1</v>
      </c>
      <c r="AJ103" s="30">
        <v>353</v>
      </c>
      <c r="AK103" s="30">
        <v>1</v>
      </c>
      <c r="AL103" s="30">
        <v>353</v>
      </c>
      <c r="AM103" s="30">
        <v>0</v>
      </c>
      <c r="AN103" s="30">
        <v>714</v>
      </c>
      <c r="AO103" s="23" t="s">
        <v>2066</v>
      </c>
      <c r="AP103" s="59" t="s">
        <v>2066</v>
      </c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</row>
    <row r="104" spans="1:106" s="11" customFormat="1" ht="98" x14ac:dyDescent="0.15">
      <c r="A104" s="3" t="s">
        <v>41</v>
      </c>
      <c r="B104" s="3" t="str">
        <f t="shared" si="1"/>
        <v>C_ACC_58</v>
      </c>
      <c r="C104" s="4" t="s">
        <v>42</v>
      </c>
      <c r="D104" s="42">
        <v>58</v>
      </c>
      <c r="E104" s="49">
        <v>12.01558958</v>
      </c>
      <c r="F104" s="49">
        <v>6.7456775960000002</v>
      </c>
      <c r="G104" s="49">
        <v>2.6431903819999998</v>
      </c>
      <c r="H104" s="49">
        <v>2.552096755</v>
      </c>
      <c r="I104" s="36">
        <v>1.0707678E-2</v>
      </c>
      <c r="J104" s="36">
        <v>2.4093526000000001E-2</v>
      </c>
      <c r="K104" s="4" t="s">
        <v>49</v>
      </c>
      <c r="L104" s="4">
        <v>33</v>
      </c>
      <c r="M104" s="4" t="s">
        <v>2060</v>
      </c>
      <c r="N104" s="4" t="s">
        <v>2061</v>
      </c>
      <c r="O104" s="5">
        <v>5.5999999999999998E-137</v>
      </c>
      <c r="P104" s="4" t="s">
        <v>1081</v>
      </c>
      <c r="Q104" s="4" t="s">
        <v>1082</v>
      </c>
      <c r="R104" s="4" t="s">
        <v>1081</v>
      </c>
      <c r="S104" s="4" t="s">
        <v>878</v>
      </c>
      <c r="T104" s="4" t="s">
        <v>581</v>
      </c>
      <c r="U104" s="4" t="s">
        <v>581</v>
      </c>
      <c r="V104" s="4" t="s">
        <v>582</v>
      </c>
      <c r="W104" s="4" t="s">
        <v>2062</v>
      </c>
      <c r="X104" s="23" t="s">
        <v>2063</v>
      </c>
      <c r="Y104" s="67">
        <v>1.6E-139</v>
      </c>
      <c r="Z104" s="23" t="s">
        <v>2062</v>
      </c>
      <c r="AA104" s="73" t="s">
        <v>917</v>
      </c>
      <c r="AB104" s="67">
        <v>1.6E-139</v>
      </c>
      <c r="AC104" s="23" t="s">
        <v>2064</v>
      </c>
      <c r="AD104" s="4" t="s">
        <v>2065</v>
      </c>
      <c r="AE104" s="30">
        <v>100</v>
      </c>
      <c r="AF104" s="30">
        <v>353</v>
      </c>
      <c r="AG104" s="30">
        <v>0</v>
      </c>
      <c r="AH104" s="30">
        <v>0</v>
      </c>
      <c r="AI104" s="30">
        <v>1</v>
      </c>
      <c r="AJ104" s="30">
        <v>353</v>
      </c>
      <c r="AK104" s="30">
        <v>1</v>
      </c>
      <c r="AL104" s="30">
        <v>353</v>
      </c>
      <c r="AM104" s="30">
        <v>0</v>
      </c>
      <c r="AN104" s="30">
        <v>714</v>
      </c>
      <c r="AO104" s="23" t="s">
        <v>2066</v>
      </c>
      <c r="AP104" s="59" t="s">
        <v>2066</v>
      </c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</row>
    <row r="105" spans="1:106" s="11" customFormat="1" ht="98" x14ac:dyDescent="0.15">
      <c r="A105" s="3" t="s">
        <v>41</v>
      </c>
      <c r="B105" s="3" t="str">
        <f t="shared" si="1"/>
        <v>C_ACC_58</v>
      </c>
      <c r="C105" s="4" t="s">
        <v>42</v>
      </c>
      <c r="D105" s="42">
        <v>58</v>
      </c>
      <c r="E105" s="49">
        <v>12.01558958</v>
      </c>
      <c r="F105" s="49">
        <v>6.6247109929999999</v>
      </c>
      <c r="G105" s="49">
        <v>2.710079114</v>
      </c>
      <c r="H105" s="49">
        <v>2.444471439</v>
      </c>
      <c r="I105" s="36">
        <v>1.4506457E-2</v>
      </c>
      <c r="J105" s="36">
        <v>3.7650345000000002E-2</v>
      </c>
      <c r="K105" s="4" t="s">
        <v>56</v>
      </c>
      <c r="L105" s="4">
        <v>21</v>
      </c>
      <c r="M105" s="4" t="s">
        <v>2060</v>
      </c>
      <c r="N105" s="4" t="s">
        <v>2061</v>
      </c>
      <c r="O105" s="5">
        <v>5.5999999999999998E-137</v>
      </c>
      <c r="P105" s="4" t="s">
        <v>1081</v>
      </c>
      <c r="Q105" s="4" t="s">
        <v>1082</v>
      </c>
      <c r="R105" s="4" t="s">
        <v>1081</v>
      </c>
      <c r="S105" s="4" t="s">
        <v>878</v>
      </c>
      <c r="T105" s="4" t="s">
        <v>581</v>
      </c>
      <c r="U105" s="4" t="s">
        <v>581</v>
      </c>
      <c r="V105" s="4" t="s">
        <v>582</v>
      </c>
      <c r="W105" s="4" t="s">
        <v>2062</v>
      </c>
      <c r="X105" s="23" t="s">
        <v>2063</v>
      </c>
      <c r="Y105" s="67">
        <v>1.6E-139</v>
      </c>
      <c r="Z105" s="23" t="s">
        <v>2062</v>
      </c>
      <c r="AA105" s="73" t="s">
        <v>917</v>
      </c>
      <c r="AB105" s="67">
        <v>1.6E-139</v>
      </c>
      <c r="AC105" s="23" t="s">
        <v>2064</v>
      </c>
      <c r="AD105" s="4" t="s">
        <v>2065</v>
      </c>
      <c r="AE105" s="30">
        <v>100</v>
      </c>
      <c r="AF105" s="30">
        <v>353</v>
      </c>
      <c r="AG105" s="30">
        <v>0</v>
      </c>
      <c r="AH105" s="30">
        <v>0</v>
      </c>
      <c r="AI105" s="30">
        <v>1</v>
      </c>
      <c r="AJ105" s="30">
        <v>353</v>
      </c>
      <c r="AK105" s="30">
        <v>1</v>
      </c>
      <c r="AL105" s="30">
        <v>353</v>
      </c>
      <c r="AM105" s="30">
        <v>0</v>
      </c>
      <c r="AN105" s="30">
        <v>714</v>
      </c>
      <c r="AO105" s="23" t="s">
        <v>2066</v>
      </c>
      <c r="AP105" s="59" t="s">
        <v>2066</v>
      </c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</row>
    <row r="106" spans="1:106" s="11" customFormat="1" ht="98" x14ac:dyDescent="0.15">
      <c r="A106" s="3" t="s">
        <v>41</v>
      </c>
      <c r="B106" s="3" t="str">
        <f t="shared" si="1"/>
        <v>C_ACC_60</v>
      </c>
      <c r="C106" s="4" t="s">
        <v>42</v>
      </c>
      <c r="D106" s="42">
        <v>60</v>
      </c>
      <c r="E106" s="49">
        <v>40.693611900000001</v>
      </c>
      <c r="F106" s="49">
        <v>6.8156303610000002</v>
      </c>
      <c r="G106" s="49">
        <v>1.7261606169999999</v>
      </c>
      <c r="H106" s="49">
        <v>3.9484334749999999</v>
      </c>
      <c r="I106" s="36">
        <v>7.8700000000000002E-5</v>
      </c>
      <c r="J106" s="36">
        <v>1.460832E-3</v>
      </c>
      <c r="K106" s="4" t="s">
        <v>49</v>
      </c>
      <c r="L106" s="4">
        <v>68</v>
      </c>
      <c r="M106" s="4" t="s">
        <v>1088</v>
      </c>
      <c r="N106" s="4" t="s">
        <v>1080</v>
      </c>
      <c r="O106" s="5">
        <v>3.0999999999999999E-210</v>
      </c>
      <c r="P106" s="4" t="s">
        <v>1081</v>
      </c>
      <c r="Q106" s="4" t="s">
        <v>1082</v>
      </c>
      <c r="R106" s="4" t="s">
        <v>1081</v>
      </c>
      <c r="S106" s="4" t="s">
        <v>878</v>
      </c>
      <c r="T106" s="4" t="s">
        <v>581</v>
      </c>
      <c r="U106" s="4" t="s">
        <v>581</v>
      </c>
      <c r="V106" s="4" t="s">
        <v>582</v>
      </c>
      <c r="W106" s="4" t="s">
        <v>1083</v>
      </c>
      <c r="X106" s="23" t="s">
        <v>1084</v>
      </c>
      <c r="Y106" s="67">
        <v>6.4000000000000003E-215</v>
      </c>
      <c r="Z106" s="23" t="s">
        <v>1083</v>
      </c>
      <c r="AA106" s="73" t="s">
        <v>917</v>
      </c>
      <c r="AB106" s="67">
        <v>6.4000000000000003E-215</v>
      </c>
      <c r="AC106" s="23" t="s">
        <v>1089</v>
      </c>
      <c r="AD106" s="4" t="s">
        <v>1090</v>
      </c>
      <c r="AE106" s="30">
        <v>100</v>
      </c>
      <c r="AF106" s="30">
        <v>419</v>
      </c>
      <c r="AG106" s="30">
        <v>0</v>
      </c>
      <c r="AH106" s="30">
        <v>0</v>
      </c>
      <c r="AI106" s="30">
        <v>1</v>
      </c>
      <c r="AJ106" s="30">
        <v>419</v>
      </c>
      <c r="AK106" s="30">
        <v>1</v>
      </c>
      <c r="AL106" s="30">
        <v>419</v>
      </c>
      <c r="AM106" s="30">
        <v>0</v>
      </c>
      <c r="AN106" s="30">
        <v>866</v>
      </c>
      <c r="AO106" s="23" t="s">
        <v>1087</v>
      </c>
      <c r="AP106" s="59" t="s">
        <v>1087</v>
      </c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</row>
    <row r="107" spans="1:106" s="11" customFormat="1" ht="98" x14ac:dyDescent="0.15">
      <c r="A107" s="3" t="s">
        <v>41</v>
      </c>
      <c r="B107" s="3" t="str">
        <f t="shared" si="1"/>
        <v>C_ACC_60</v>
      </c>
      <c r="C107" s="4" t="s">
        <v>42</v>
      </c>
      <c r="D107" s="42">
        <v>60</v>
      </c>
      <c r="E107" s="49">
        <v>40.693611900000001</v>
      </c>
      <c r="F107" s="49">
        <v>5.3839636579999999</v>
      </c>
      <c r="G107" s="49">
        <v>1.687696933</v>
      </c>
      <c r="H107" s="49">
        <v>3.1901246919999999</v>
      </c>
      <c r="I107" s="36">
        <v>1.4221139999999999E-3</v>
      </c>
      <c r="J107" s="36">
        <v>7.9677519999999998E-3</v>
      </c>
      <c r="K107" s="4" t="s">
        <v>43</v>
      </c>
      <c r="L107" s="4">
        <v>58</v>
      </c>
      <c r="M107" s="4" t="s">
        <v>1088</v>
      </c>
      <c r="N107" s="4" t="s">
        <v>1080</v>
      </c>
      <c r="O107" s="5">
        <v>3.0999999999999999E-210</v>
      </c>
      <c r="P107" s="4" t="s">
        <v>1081</v>
      </c>
      <c r="Q107" s="4" t="s">
        <v>1082</v>
      </c>
      <c r="R107" s="4" t="s">
        <v>1081</v>
      </c>
      <c r="S107" s="4" t="s">
        <v>878</v>
      </c>
      <c r="T107" s="4" t="s">
        <v>581</v>
      </c>
      <c r="U107" s="4" t="s">
        <v>581</v>
      </c>
      <c r="V107" s="4" t="s">
        <v>582</v>
      </c>
      <c r="W107" s="4" t="s">
        <v>1083</v>
      </c>
      <c r="X107" s="23" t="s">
        <v>1084</v>
      </c>
      <c r="Y107" s="67">
        <v>6.4000000000000003E-215</v>
      </c>
      <c r="Z107" s="23" t="s">
        <v>1083</v>
      </c>
      <c r="AA107" s="73" t="s">
        <v>917</v>
      </c>
      <c r="AB107" s="67">
        <v>6.4000000000000003E-215</v>
      </c>
      <c r="AC107" s="23" t="s">
        <v>1089</v>
      </c>
      <c r="AD107" s="4" t="s">
        <v>1090</v>
      </c>
      <c r="AE107" s="30">
        <v>100</v>
      </c>
      <c r="AF107" s="30">
        <v>419</v>
      </c>
      <c r="AG107" s="30">
        <v>0</v>
      </c>
      <c r="AH107" s="30">
        <v>0</v>
      </c>
      <c r="AI107" s="30">
        <v>1</v>
      </c>
      <c r="AJ107" s="30">
        <v>419</v>
      </c>
      <c r="AK107" s="30">
        <v>1</v>
      </c>
      <c r="AL107" s="30">
        <v>419</v>
      </c>
      <c r="AM107" s="30">
        <v>0</v>
      </c>
      <c r="AN107" s="30">
        <v>866</v>
      </c>
      <c r="AO107" s="23" t="s">
        <v>1087</v>
      </c>
      <c r="AP107" s="59" t="s">
        <v>1087</v>
      </c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</row>
    <row r="108" spans="1:106" s="11" customFormat="1" ht="98" x14ac:dyDescent="0.15">
      <c r="A108" s="3" t="s">
        <v>41</v>
      </c>
      <c r="B108" s="3" t="str">
        <f t="shared" si="1"/>
        <v>C_ACC_60</v>
      </c>
      <c r="C108" s="4" t="s">
        <v>42</v>
      </c>
      <c r="D108" s="42">
        <v>60</v>
      </c>
      <c r="E108" s="49">
        <v>40.693611900000001</v>
      </c>
      <c r="F108" s="49">
        <v>5.1501173570000001</v>
      </c>
      <c r="G108" s="49">
        <v>1.6608539849999999</v>
      </c>
      <c r="H108" s="49">
        <v>3.1008850890000001</v>
      </c>
      <c r="I108" s="36">
        <v>1.929432E-3</v>
      </c>
      <c r="J108" s="36">
        <v>1.053305E-2</v>
      </c>
      <c r="K108" s="4" t="s">
        <v>56</v>
      </c>
      <c r="L108" s="4">
        <v>71</v>
      </c>
      <c r="M108" s="4" t="s">
        <v>1088</v>
      </c>
      <c r="N108" s="4" t="s">
        <v>1080</v>
      </c>
      <c r="O108" s="5">
        <v>3.0999999999999999E-210</v>
      </c>
      <c r="P108" s="4" t="s">
        <v>1081</v>
      </c>
      <c r="Q108" s="4" t="s">
        <v>1082</v>
      </c>
      <c r="R108" s="4" t="s">
        <v>1081</v>
      </c>
      <c r="S108" s="4" t="s">
        <v>878</v>
      </c>
      <c r="T108" s="4" t="s">
        <v>581</v>
      </c>
      <c r="U108" s="4" t="s">
        <v>581</v>
      </c>
      <c r="V108" s="4" t="s">
        <v>582</v>
      </c>
      <c r="W108" s="4" t="s">
        <v>1083</v>
      </c>
      <c r="X108" s="23" t="s">
        <v>1084</v>
      </c>
      <c r="Y108" s="67">
        <v>6.4000000000000003E-215</v>
      </c>
      <c r="Z108" s="23" t="s">
        <v>1083</v>
      </c>
      <c r="AA108" s="73" t="s">
        <v>917</v>
      </c>
      <c r="AB108" s="67">
        <v>6.4000000000000003E-215</v>
      </c>
      <c r="AC108" s="23" t="s">
        <v>1089</v>
      </c>
      <c r="AD108" s="4" t="s">
        <v>1090</v>
      </c>
      <c r="AE108" s="30">
        <v>100</v>
      </c>
      <c r="AF108" s="30">
        <v>419</v>
      </c>
      <c r="AG108" s="30">
        <v>0</v>
      </c>
      <c r="AH108" s="30">
        <v>0</v>
      </c>
      <c r="AI108" s="30">
        <v>1</v>
      </c>
      <c r="AJ108" s="30">
        <v>419</v>
      </c>
      <c r="AK108" s="30">
        <v>1</v>
      </c>
      <c r="AL108" s="30">
        <v>419</v>
      </c>
      <c r="AM108" s="30">
        <v>0</v>
      </c>
      <c r="AN108" s="30">
        <v>866</v>
      </c>
      <c r="AO108" s="23" t="s">
        <v>1087</v>
      </c>
      <c r="AP108" s="59" t="s">
        <v>1087</v>
      </c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</row>
    <row r="109" spans="1:106" s="11" customFormat="1" ht="112" x14ac:dyDescent="0.15">
      <c r="A109" s="3" t="s">
        <v>41</v>
      </c>
      <c r="B109" s="3" t="str">
        <f t="shared" si="1"/>
        <v>C_ACC_66</v>
      </c>
      <c r="C109" s="4" t="s">
        <v>42</v>
      </c>
      <c r="D109" s="42">
        <v>66</v>
      </c>
      <c r="E109" s="49">
        <v>22.690142529999999</v>
      </c>
      <c r="F109" s="49">
        <v>6.496053356</v>
      </c>
      <c r="G109" s="49">
        <v>2.261018907</v>
      </c>
      <c r="H109" s="49">
        <v>2.8730645880000001</v>
      </c>
      <c r="I109" s="36">
        <v>4.0651100000000003E-3</v>
      </c>
      <c r="J109" s="36">
        <v>1.2376971000000001E-2</v>
      </c>
      <c r="K109" s="4" t="s">
        <v>49</v>
      </c>
      <c r="L109" s="4">
        <v>50</v>
      </c>
      <c r="M109" s="4" t="s">
        <v>3332</v>
      </c>
      <c r="N109" s="4" t="s">
        <v>3333</v>
      </c>
      <c r="O109" s="5">
        <v>1.2E-231</v>
      </c>
      <c r="P109" s="4" t="s">
        <v>44</v>
      </c>
      <c r="Q109" s="4" t="s">
        <v>44</v>
      </c>
      <c r="R109" s="4" t="s">
        <v>44</v>
      </c>
      <c r="S109" s="4" t="s">
        <v>44</v>
      </c>
      <c r="T109" s="4" t="s">
        <v>581</v>
      </c>
      <c r="U109" s="4" t="s">
        <v>581</v>
      </c>
      <c r="V109" s="4" t="s">
        <v>582</v>
      </c>
      <c r="W109" s="4" t="s">
        <v>3334</v>
      </c>
      <c r="X109" s="23" t="s">
        <v>3335</v>
      </c>
      <c r="Y109" s="67">
        <v>1.7000000000000001E-189</v>
      </c>
      <c r="Z109" s="23" t="s">
        <v>3334</v>
      </c>
      <c r="AA109" s="73" t="s">
        <v>2259</v>
      </c>
      <c r="AB109" s="67">
        <v>1.7000000000000001E-189</v>
      </c>
      <c r="AC109" s="23" t="s">
        <v>3336</v>
      </c>
      <c r="AD109" s="4" t="s">
        <v>3337</v>
      </c>
      <c r="AE109" s="30">
        <v>100</v>
      </c>
      <c r="AF109" s="30">
        <v>425</v>
      </c>
      <c r="AG109" s="30">
        <v>0</v>
      </c>
      <c r="AH109" s="30">
        <v>0</v>
      </c>
      <c r="AI109" s="30">
        <v>18</v>
      </c>
      <c r="AJ109" s="30">
        <v>442</v>
      </c>
      <c r="AK109" s="30">
        <v>1</v>
      </c>
      <c r="AL109" s="30">
        <v>425</v>
      </c>
      <c r="AM109" s="30">
        <v>0</v>
      </c>
      <c r="AN109" s="30">
        <v>879</v>
      </c>
      <c r="AO109" s="23" t="s">
        <v>3338</v>
      </c>
      <c r="AP109" s="59" t="s">
        <v>3338</v>
      </c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</row>
    <row r="110" spans="1:106" s="11" customFormat="1" ht="98" x14ac:dyDescent="0.15">
      <c r="A110" s="3" t="s">
        <v>41</v>
      </c>
      <c r="B110" s="3" t="str">
        <f t="shared" si="1"/>
        <v>C_ACC_67</v>
      </c>
      <c r="C110" s="4" t="s">
        <v>42</v>
      </c>
      <c r="D110" s="42">
        <v>67</v>
      </c>
      <c r="E110" s="49">
        <v>7.1887681739999998</v>
      </c>
      <c r="F110" s="49">
        <v>6.221737922</v>
      </c>
      <c r="G110" s="49">
        <v>2.475720742</v>
      </c>
      <c r="H110" s="49">
        <v>2.5131016659999998</v>
      </c>
      <c r="I110" s="36">
        <v>1.1967484E-2</v>
      </c>
      <c r="J110" s="36">
        <v>2.9426579000000001E-2</v>
      </c>
      <c r="K110" s="4" t="s">
        <v>43</v>
      </c>
      <c r="L110" s="4">
        <v>12</v>
      </c>
      <c r="M110" s="4" t="s">
        <v>44</v>
      </c>
      <c r="N110" s="4" t="s">
        <v>44</v>
      </c>
      <c r="O110" s="4" t="s">
        <v>44</v>
      </c>
      <c r="P110" s="4" t="s">
        <v>44</v>
      </c>
      <c r="Q110" s="4" t="s">
        <v>44</v>
      </c>
      <c r="R110" s="4" t="s">
        <v>44</v>
      </c>
      <c r="S110" s="4" t="s">
        <v>44</v>
      </c>
      <c r="T110" s="4" t="s">
        <v>2374</v>
      </c>
      <c r="U110" s="4" t="s">
        <v>2374</v>
      </c>
      <c r="V110" s="4" t="s">
        <v>2375</v>
      </c>
      <c r="W110" s="4" t="s">
        <v>7936</v>
      </c>
      <c r="X110" s="23" t="s">
        <v>7937</v>
      </c>
      <c r="Y110" s="67">
        <v>1.0999999999999999E-239</v>
      </c>
      <c r="Z110" s="23" t="s">
        <v>44</v>
      </c>
      <c r="AA110" s="73" t="s">
        <v>44</v>
      </c>
      <c r="AB110" s="23" t="s">
        <v>44</v>
      </c>
      <c r="AC110" s="23" t="s">
        <v>7938</v>
      </c>
      <c r="AD110" s="4" t="s">
        <v>7939</v>
      </c>
      <c r="AE110" s="30">
        <v>100</v>
      </c>
      <c r="AF110" s="30">
        <v>589</v>
      </c>
      <c r="AG110" s="30">
        <v>0</v>
      </c>
      <c r="AH110" s="30">
        <v>0</v>
      </c>
      <c r="AI110" s="30">
        <v>24</v>
      </c>
      <c r="AJ110" s="30">
        <v>612</v>
      </c>
      <c r="AK110" s="30">
        <v>1</v>
      </c>
      <c r="AL110" s="30">
        <v>589</v>
      </c>
      <c r="AM110" s="30">
        <v>0</v>
      </c>
      <c r="AN110" s="30">
        <v>1229</v>
      </c>
      <c r="AO110" s="23" t="s">
        <v>7940</v>
      </c>
      <c r="AP110" s="59" t="s">
        <v>7940</v>
      </c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</row>
    <row r="111" spans="1:106" s="11" customFormat="1" ht="98" x14ac:dyDescent="0.15">
      <c r="A111" s="3" t="s">
        <v>41</v>
      </c>
      <c r="B111" s="3" t="str">
        <f t="shared" si="1"/>
        <v>C_ACC_67</v>
      </c>
      <c r="C111" s="4" t="s">
        <v>42</v>
      </c>
      <c r="D111" s="42">
        <v>67</v>
      </c>
      <c r="E111" s="49">
        <v>7.1887681739999998</v>
      </c>
      <c r="F111" s="49">
        <v>6.1647935440000001</v>
      </c>
      <c r="G111" s="49">
        <v>2.4633451229999999</v>
      </c>
      <c r="H111" s="49">
        <v>2.5026105699999999</v>
      </c>
      <c r="I111" s="36">
        <v>1.2328110999999999E-2</v>
      </c>
      <c r="J111" s="36">
        <v>2.6796451999999998E-2</v>
      </c>
      <c r="K111" s="4" t="s">
        <v>49</v>
      </c>
      <c r="L111" s="4">
        <v>13</v>
      </c>
      <c r="M111" s="4" t="s">
        <v>44</v>
      </c>
      <c r="N111" s="4" t="s">
        <v>44</v>
      </c>
      <c r="O111" s="4" t="s">
        <v>44</v>
      </c>
      <c r="P111" s="4" t="s">
        <v>44</v>
      </c>
      <c r="Q111" s="4" t="s">
        <v>44</v>
      </c>
      <c r="R111" s="4" t="s">
        <v>44</v>
      </c>
      <c r="S111" s="4" t="s">
        <v>44</v>
      </c>
      <c r="T111" s="4" t="s">
        <v>2374</v>
      </c>
      <c r="U111" s="4" t="s">
        <v>2374</v>
      </c>
      <c r="V111" s="4" t="s">
        <v>2375</v>
      </c>
      <c r="W111" s="4" t="s">
        <v>7936</v>
      </c>
      <c r="X111" s="23" t="s">
        <v>7937</v>
      </c>
      <c r="Y111" s="67">
        <v>1.0999999999999999E-239</v>
      </c>
      <c r="Z111" s="23" t="s">
        <v>44</v>
      </c>
      <c r="AA111" s="73" t="s">
        <v>44</v>
      </c>
      <c r="AB111" s="23" t="s">
        <v>44</v>
      </c>
      <c r="AC111" s="23" t="s">
        <v>7938</v>
      </c>
      <c r="AD111" s="4" t="s">
        <v>7939</v>
      </c>
      <c r="AE111" s="30">
        <v>100</v>
      </c>
      <c r="AF111" s="30">
        <v>589</v>
      </c>
      <c r="AG111" s="30">
        <v>0</v>
      </c>
      <c r="AH111" s="30">
        <v>0</v>
      </c>
      <c r="AI111" s="30">
        <v>24</v>
      </c>
      <c r="AJ111" s="30">
        <v>612</v>
      </c>
      <c r="AK111" s="30">
        <v>1</v>
      </c>
      <c r="AL111" s="30">
        <v>589</v>
      </c>
      <c r="AM111" s="30">
        <v>0</v>
      </c>
      <c r="AN111" s="30">
        <v>1229</v>
      </c>
      <c r="AO111" s="23" t="s">
        <v>7940</v>
      </c>
      <c r="AP111" s="59" t="s">
        <v>7940</v>
      </c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</row>
    <row r="112" spans="1:106" s="11" customFormat="1" ht="98" x14ac:dyDescent="0.15">
      <c r="A112" s="3" t="s">
        <v>41</v>
      </c>
      <c r="B112" s="3" t="str">
        <f t="shared" si="1"/>
        <v>C_ACC_67</v>
      </c>
      <c r="C112" s="4" t="s">
        <v>42</v>
      </c>
      <c r="D112" s="42">
        <v>67</v>
      </c>
      <c r="E112" s="49">
        <v>7.1887681739999998</v>
      </c>
      <c r="F112" s="49">
        <v>5.6808772970000003</v>
      </c>
      <c r="G112" s="49">
        <v>2.4491784679999999</v>
      </c>
      <c r="H112" s="49">
        <v>2.3195032019999999</v>
      </c>
      <c r="I112" s="36">
        <v>2.0367768000000001E-2</v>
      </c>
      <c r="J112" s="36">
        <v>4.8662563999999998E-2</v>
      </c>
      <c r="K112" s="4" t="s">
        <v>56</v>
      </c>
      <c r="L112" s="4">
        <v>16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2374</v>
      </c>
      <c r="U112" s="4" t="s">
        <v>2374</v>
      </c>
      <c r="V112" s="4" t="s">
        <v>2375</v>
      </c>
      <c r="W112" s="4" t="s">
        <v>7936</v>
      </c>
      <c r="X112" s="23" t="s">
        <v>7937</v>
      </c>
      <c r="Y112" s="67">
        <v>1.0999999999999999E-239</v>
      </c>
      <c r="Z112" s="23" t="s">
        <v>44</v>
      </c>
      <c r="AA112" s="73" t="s">
        <v>44</v>
      </c>
      <c r="AB112" s="23" t="s">
        <v>44</v>
      </c>
      <c r="AC112" s="23" t="s">
        <v>7938</v>
      </c>
      <c r="AD112" s="4" t="s">
        <v>7939</v>
      </c>
      <c r="AE112" s="30">
        <v>100</v>
      </c>
      <c r="AF112" s="30">
        <v>589</v>
      </c>
      <c r="AG112" s="30">
        <v>0</v>
      </c>
      <c r="AH112" s="30">
        <v>0</v>
      </c>
      <c r="AI112" s="30">
        <v>24</v>
      </c>
      <c r="AJ112" s="30">
        <v>612</v>
      </c>
      <c r="AK112" s="30">
        <v>1</v>
      </c>
      <c r="AL112" s="30">
        <v>589</v>
      </c>
      <c r="AM112" s="30">
        <v>0</v>
      </c>
      <c r="AN112" s="30">
        <v>1229</v>
      </c>
      <c r="AO112" s="23" t="s">
        <v>7940</v>
      </c>
      <c r="AP112" s="59" t="s">
        <v>7940</v>
      </c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</row>
    <row r="113" spans="1:106" s="11" customFormat="1" ht="98" x14ac:dyDescent="0.15">
      <c r="A113" s="3" t="s">
        <v>41</v>
      </c>
      <c r="B113" s="3" t="str">
        <f t="shared" si="1"/>
        <v>C_ACC_69</v>
      </c>
      <c r="C113" s="4" t="s">
        <v>42</v>
      </c>
      <c r="D113" s="42">
        <v>69</v>
      </c>
      <c r="E113" s="49">
        <v>20.23026011</v>
      </c>
      <c r="F113" s="49">
        <v>7.5479259120000002</v>
      </c>
      <c r="G113" s="49">
        <v>2.3866504810000002</v>
      </c>
      <c r="H113" s="49">
        <v>3.1625602370000001</v>
      </c>
      <c r="I113" s="36">
        <v>1.563884E-3</v>
      </c>
      <c r="J113" s="36">
        <v>8.2405250000000003E-3</v>
      </c>
      <c r="K113" s="4" t="s">
        <v>43</v>
      </c>
      <c r="L113" s="4">
        <v>32</v>
      </c>
      <c r="M113" s="4" t="s">
        <v>5360</v>
      </c>
      <c r="N113" s="4" t="s">
        <v>5361</v>
      </c>
      <c r="O113" s="5">
        <v>4.0000000000000001E-219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667</v>
      </c>
      <c r="U113" s="4" t="s">
        <v>667</v>
      </c>
      <c r="V113" s="4" t="s">
        <v>668</v>
      </c>
      <c r="W113" s="4" t="s">
        <v>5362</v>
      </c>
      <c r="X113" s="23" t="s">
        <v>5363</v>
      </c>
      <c r="Y113" s="67">
        <v>1.7000000000000001E-205</v>
      </c>
      <c r="Z113" s="23" t="s">
        <v>44</v>
      </c>
      <c r="AA113" s="73" t="s">
        <v>44</v>
      </c>
      <c r="AB113" s="23" t="s">
        <v>44</v>
      </c>
      <c r="AC113" s="23" t="s">
        <v>5364</v>
      </c>
      <c r="AD113" s="4" t="s">
        <v>5365</v>
      </c>
      <c r="AE113" s="30">
        <v>100</v>
      </c>
      <c r="AF113" s="30">
        <v>448</v>
      </c>
      <c r="AG113" s="30">
        <v>0</v>
      </c>
      <c r="AH113" s="30">
        <v>0</v>
      </c>
      <c r="AI113" s="30">
        <v>1</v>
      </c>
      <c r="AJ113" s="30">
        <v>448</v>
      </c>
      <c r="AK113" s="30">
        <v>1</v>
      </c>
      <c r="AL113" s="30">
        <v>448</v>
      </c>
      <c r="AM113" s="30">
        <v>0</v>
      </c>
      <c r="AN113" s="30">
        <v>929</v>
      </c>
      <c r="AO113" s="23" t="s">
        <v>5366</v>
      </c>
      <c r="AP113" s="59" t="s">
        <v>5366</v>
      </c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</row>
    <row r="114" spans="1:106" s="11" customFormat="1" ht="98" x14ac:dyDescent="0.15">
      <c r="A114" s="3" t="s">
        <v>41</v>
      </c>
      <c r="B114" s="3" t="str">
        <f t="shared" si="1"/>
        <v>C_ACC_69</v>
      </c>
      <c r="C114" s="4" t="s">
        <v>42</v>
      </c>
      <c r="D114" s="42">
        <v>69</v>
      </c>
      <c r="E114" s="49">
        <v>20.23026011</v>
      </c>
      <c r="F114" s="49">
        <v>7.5008687270000003</v>
      </c>
      <c r="G114" s="49">
        <v>2.3637194369999999</v>
      </c>
      <c r="H114" s="49">
        <v>3.1733329299999999</v>
      </c>
      <c r="I114" s="36">
        <v>1.506996E-3</v>
      </c>
      <c r="J114" s="36">
        <v>7.0318009999999999E-3</v>
      </c>
      <c r="K114" s="4" t="s">
        <v>49</v>
      </c>
      <c r="L114" s="4">
        <v>39</v>
      </c>
      <c r="M114" s="4" t="s">
        <v>5360</v>
      </c>
      <c r="N114" s="4" t="s">
        <v>5361</v>
      </c>
      <c r="O114" s="5">
        <v>4.0000000000000001E-219</v>
      </c>
      <c r="P114" s="4" t="s">
        <v>44</v>
      </c>
      <c r="Q114" s="4" t="s">
        <v>44</v>
      </c>
      <c r="R114" s="4" t="s">
        <v>44</v>
      </c>
      <c r="S114" s="4" t="s">
        <v>44</v>
      </c>
      <c r="T114" s="4" t="s">
        <v>667</v>
      </c>
      <c r="U114" s="4" t="s">
        <v>667</v>
      </c>
      <c r="V114" s="4" t="s">
        <v>668</v>
      </c>
      <c r="W114" s="4" t="s">
        <v>5362</v>
      </c>
      <c r="X114" s="23" t="s">
        <v>5363</v>
      </c>
      <c r="Y114" s="67">
        <v>1.7000000000000001E-205</v>
      </c>
      <c r="Z114" s="23" t="s">
        <v>44</v>
      </c>
      <c r="AA114" s="73" t="s">
        <v>44</v>
      </c>
      <c r="AB114" s="23" t="s">
        <v>44</v>
      </c>
      <c r="AC114" s="23" t="s">
        <v>5364</v>
      </c>
      <c r="AD114" s="4" t="s">
        <v>5365</v>
      </c>
      <c r="AE114" s="30">
        <v>100</v>
      </c>
      <c r="AF114" s="30">
        <v>448</v>
      </c>
      <c r="AG114" s="30">
        <v>0</v>
      </c>
      <c r="AH114" s="30">
        <v>0</v>
      </c>
      <c r="AI114" s="30">
        <v>1</v>
      </c>
      <c r="AJ114" s="30">
        <v>448</v>
      </c>
      <c r="AK114" s="30">
        <v>1</v>
      </c>
      <c r="AL114" s="30">
        <v>448</v>
      </c>
      <c r="AM114" s="30">
        <v>0</v>
      </c>
      <c r="AN114" s="30">
        <v>929</v>
      </c>
      <c r="AO114" s="23" t="s">
        <v>5366</v>
      </c>
      <c r="AP114" s="59" t="s">
        <v>5366</v>
      </c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</row>
    <row r="115" spans="1:106" s="11" customFormat="1" ht="98" x14ac:dyDescent="0.15">
      <c r="A115" s="3" t="s">
        <v>41</v>
      </c>
      <c r="B115" s="3" t="str">
        <f t="shared" si="1"/>
        <v>C_ACC_69</v>
      </c>
      <c r="C115" s="4" t="s">
        <v>42</v>
      </c>
      <c r="D115" s="42">
        <v>69</v>
      </c>
      <c r="E115" s="49">
        <v>20.23026011</v>
      </c>
      <c r="F115" s="49">
        <v>7.1980224609999999</v>
      </c>
      <c r="G115" s="49">
        <v>2.3475825069999998</v>
      </c>
      <c r="H115" s="49">
        <v>3.0661424839999998</v>
      </c>
      <c r="I115" s="36">
        <v>2.1684E-3</v>
      </c>
      <c r="J115" s="36">
        <v>1.1164296000000001E-2</v>
      </c>
      <c r="K115" s="4" t="s">
        <v>56</v>
      </c>
      <c r="L115" s="4">
        <v>46</v>
      </c>
      <c r="M115" s="4" t="s">
        <v>5360</v>
      </c>
      <c r="N115" s="4" t="s">
        <v>5361</v>
      </c>
      <c r="O115" s="5">
        <v>4.0000000000000001E-219</v>
      </c>
      <c r="P115" s="4" t="s">
        <v>44</v>
      </c>
      <c r="Q115" s="4" t="s">
        <v>44</v>
      </c>
      <c r="R115" s="4" t="s">
        <v>44</v>
      </c>
      <c r="S115" s="4" t="s">
        <v>44</v>
      </c>
      <c r="T115" s="4" t="s">
        <v>667</v>
      </c>
      <c r="U115" s="4" t="s">
        <v>667</v>
      </c>
      <c r="V115" s="4" t="s">
        <v>668</v>
      </c>
      <c r="W115" s="4" t="s">
        <v>5362</v>
      </c>
      <c r="X115" s="23" t="s">
        <v>5363</v>
      </c>
      <c r="Y115" s="67">
        <v>1.7000000000000001E-205</v>
      </c>
      <c r="Z115" s="23" t="s">
        <v>44</v>
      </c>
      <c r="AA115" s="73" t="s">
        <v>44</v>
      </c>
      <c r="AB115" s="23" t="s">
        <v>44</v>
      </c>
      <c r="AC115" s="23" t="s">
        <v>5364</v>
      </c>
      <c r="AD115" s="4" t="s">
        <v>5365</v>
      </c>
      <c r="AE115" s="30">
        <v>100</v>
      </c>
      <c r="AF115" s="30">
        <v>448</v>
      </c>
      <c r="AG115" s="30">
        <v>0</v>
      </c>
      <c r="AH115" s="30">
        <v>0</v>
      </c>
      <c r="AI115" s="30">
        <v>1</v>
      </c>
      <c r="AJ115" s="30">
        <v>448</v>
      </c>
      <c r="AK115" s="30">
        <v>1</v>
      </c>
      <c r="AL115" s="30">
        <v>448</v>
      </c>
      <c r="AM115" s="30">
        <v>0</v>
      </c>
      <c r="AN115" s="30">
        <v>929</v>
      </c>
      <c r="AO115" s="23" t="s">
        <v>5366</v>
      </c>
      <c r="AP115" s="59" t="s">
        <v>5366</v>
      </c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</row>
    <row r="116" spans="1:106" s="11" customFormat="1" ht="98" x14ac:dyDescent="0.15">
      <c r="A116" s="3" t="s">
        <v>41</v>
      </c>
      <c r="B116" s="3" t="str">
        <f t="shared" si="1"/>
        <v>C_ACC_73</v>
      </c>
      <c r="C116" s="4" t="s">
        <v>42</v>
      </c>
      <c r="D116" s="42">
        <v>73</v>
      </c>
      <c r="E116" s="49">
        <v>35.455795969999997</v>
      </c>
      <c r="F116" s="49">
        <v>7.9525250759999997</v>
      </c>
      <c r="G116" s="49">
        <v>2.3700030380000001</v>
      </c>
      <c r="H116" s="49">
        <v>3.3554915109999999</v>
      </c>
      <c r="I116" s="36">
        <v>7.9224099999999995E-4</v>
      </c>
      <c r="J116" s="36">
        <v>5.3194990000000001E-3</v>
      </c>
      <c r="K116" s="4" t="s">
        <v>49</v>
      </c>
      <c r="L116" s="4">
        <v>70</v>
      </c>
      <c r="M116" s="4" t="s">
        <v>44</v>
      </c>
      <c r="N116" s="4" t="s">
        <v>44</v>
      </c>
      <c r="O116" s="4" t="s">
        <v>44</v>
      </c>
      <c r="P116" s="4" t="s">
        <v>44</v>
      </c>
      <c r="Q116" s="4" t="s">
        <v>44</v>
      </c>
      <c r="R116" s="4" t="s">
        <v>44</v>
      </c>
      <c r="S116" s="4" t="s">
        <v>44</v>
      </c>
      <c r="T116" s="4" t="s">
        <v>3580</v>
      </c>
      <c r="U116" s="4" t="s">
        <v>3580</v>
      </c>
      <c r="V116" s="4" t="s">
        <v>3581</v>
      </c>
      <c r="W116" s="4" t="s">
        <v>4463</v>
      </c>
      <c r="X116" s="23" t="s">
        <v>4464</v>
      </c>
      <c r="Y116" s="67">
        <v>2.3E-44</v>
      </c>
      <c r="Z116" s="23" t="s">
        <v>44</v>
      </c>
      <c r="AA116" s="73" t="s">
        <v>44</v>
      </c>
      <c r="AB116" s="23" t="s">
        <v>44</v>
      </c>
      <c r="AC116" s="23" t="s">
        <v>4465</v>
      </c>
      <c r="AD116" s="4" t="s">
        <v>4466</v>
      </c>
      <c r="AE116" s="30">
        <v>100</v>
      </c>
      <c r="AF116" s="30">
        <v>137</v>
      </c>
      <c r="AG116" s="30">
        <v>0</v>
      </c>
      <c r="AH116" s="30">
        <v>0</v>
      </c>
      <c r="AI116" s="30">
        <v>1</v>
      </c>
      <c r="AJ116" s="30">
        <v>137</v>
      </c>
      <c r="AK116" s="30">
        <v>1</v>
      </c>
      <c r="AL116" s="30">
        <v>137</v>
      </c>
      <c r="AM116" s="63">
        <v>7.0800000000000005E-91</v>
      </c>
      <c r="AN116" s="30">
        <v>269</v>
      </c>
      <c r="AO116" s="23" t="s">
        <v>4467</v>
      </c>
      <c r="AP116" s="59" t="s">
        <v>4467</v>
      </c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</row>
    <row r="117" spans="1:106" s="11" customFormat="1" ht="98" x14ac:dyDescent="0.15">
      <c r="A117" s="3" t="s">
        <v>41</v>
      </c>
      <c r="B117" s="3" t="str">
        <f t="shared" si="1"/>
        <v>C_ACC_73</v>
      </c>
      <c r="C117" s="4" t="s">
        <v>42</v>
      </c>
      <c r="D117" s="42">
        <v>73</v>
      </c>
      <c r="E117" s="49">
        <v>35.455795969999997</v>
      </c>
      <c r="F117" s="49">
        <v>7.9430531479999997</v>
      </c>
      <c r="G117" s="49">
        <v>2.3934980239999999</v>
      </c>
      <c r="H117" s="49">
        <v>3.3185960749999999</v>
      </c>
      <c r="I117" s="36">
        <v>9.0471200000000001E-4</v>
      </c>
      <c r="J117" s="36">
        <v>6.6584679999999999E-3</v>
      </c>
      <c r="K117" s="4" t="s">
        <v>43</v>
      </c>
      <c r="L117" s="4">
        <v>64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3580</v>
      </c>
      <c r="U117" s="4" t="s">
        <v>3580</v>
      </c>
      <c r="V117" s="4" t="s">
        <v>3581</v>
      </c>
      <c r="W117" s="4" t="s">
        <v>4463</v>
      </c>
      <c r="X117" s="23" t="s">
        <v>4464</v>
      </c>
      <c r="Y117" s="67">
        <v>2.3E-44</v>
      </c>
      <c r="Z117" s="23" t="s">
        <v>44</v>
      </c>
      <c r="AA117" s="73" t="s">
        <v>44</v>
      </c>
      <c r="AB117" s="23" t="s">
        <v>44</v>
      </c>
      <c r="AC117" s="23" t="s">
        <v>4465</v>
      </c>
      <c r="AD117" s="4" t="s">
        <v>4466</v>
      </c>
      <c r="AE117" s="30">
        <v>100</v>
      </c>
      <c r="AF117" s="30">
        <v>137</v>
      </c>
      <c r="AG117" s="30">
        <v>0</v>
      </c>
      <c r="AH117" s="30">
        <v>0</v>
      </c>
      <c r="AI117" s="30">
        <v>1</v>
      </c>
      <c r="AJ117" s="30">
        <v>137</v>
      </c>
      <c r="AK117" s="30">
        <v>1</v>
      </c>
      <c r="AL117" s="30">
        <v>137</v>
      </c>
      <c r="AM117" s="63">
        <v>7.0800000000000005E-91</v>
      </c>
      <c r="AN117" s="30">
        <v>269</v>
      </c>
      <c r="AO117" s="23" t="s">
        <v>4467</v>
      </c>
      <c r="AP117" s="59" t="s">
        <v>4467</v>
      </c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</row>
    <row r="118" spans="1:106" s="11" customFormat="1" ht="98" x14ac:dyDescent="0.15">
      <c r="A118" s="3" t="s">
        <v>41</v>
      </c>
      <c r="B118" s="3" t="str">
        <f t="shared" si="1"/>
        <v>C_ACC_73</v>
      </c>
      <c r="C118" s="4" t="s">
        <v>42</v>
      </c>
      <c r="D118" s="42">
        <v>73</v>
      </c>
      <c r="E118" s="49">
        <v>35.455795969999997</v>
      </c>
      <c r="F118" s="49">
        <v>7.6884820999999999</v>
      </c>
      <c r="G118" s="49">
        <v>2.3602456219999999</v>
      </c>
      <c r="H118" s="49">
        <v>3.2574923679999999</v>
      </c>
      <c r="I118" s="36">
        <v>1.1240130000000001E-3</v>
      </c>
      <c r="J118" s="36">
        <v>8.2185880000000006E-3</v>
      </c>
      <c r="K118" s="4" t="s">
        <v>56</v>
      </c>
      <c r="L118" s="4">
        <v>76</v>
      </c>
      <c r="M118" s="4" t="s">
        <v>44</v>
      </c>
      <c r="N118" s="4" t="s">
        <v>44</v>
      </c>
      <c r="O118" s="4" t="s">
        <v>44</v>
      </c>
      <c r="P118" s="4" t="s">
        <v>44</v>
      </c>
      <c r="Q118" s="4" t="s">
        <v>44</v>
      </c>
      <c r="R118" s="4" t="s">
        <v>44</v>
      </c>
      <c r="S118" s="4" t="s">
        <v>44</v>
      </c>
      <c r="T118" s="4" t="s">
        <v>3580</v>
      </c>
      <c r="U118" s="4" t="s">
        <v>3580</v>
      </c>
      <c r="V118" s="4" t="s">
        <v>3581</v>
      </c>
      <c r="W118" s="4" t="s">
        <v>4463</v>
      </c>
      <c r="X118" s="23" t="s">
        <v>4464</v>
      </c>
      <c r="Y118" s="67">
        <v>2.3E-44</v>
      </c>
      <c r="Z118" s="23" t="s">
        <v>44</v>
      </c>
      <c r="AA118" s="73" t="s">
        <v>44</v>
      </c>
      <c r="AB118" s="23" t="s">
        <v>44</v>
      </c>
      <c r="AC118" s="23" t="s">
        <v>4465</v>
      </c>
      <c r="AD118" s="4" t="s">
        <v>4466</v>
      </c>
      <c r="AE118" s="30">
        <v>100</v>
      </c>
      <c r="AF118" s="30">
        <v>137</v>
      </c>
      <c r="AG118" s="30">
        <v>0</v>
      </c>
      <c r="AH118" s="30">
        <v>0</v>
      </c>
      <c r="AI118" s="30">
        <v>1</v>
      </c>
      <c r="AJ118" s="30">
        <v>137</v>
      </c>
      <c r="AK118" s="30">
        <v>1</v>
      </c>
      <c r="AL118" s="30">
        <v>137</v>
      </c>
      <c r="AM118" s="63">
        <v>7.0800000000000005E-91</v>
      </c>
      <c r="AN118" s="30">
        <v>269</v>
      </c>
      <c r="AO118" s="23" t="s">
        <v>4467</v>
      </c>
      <c r="AP118" s="59" t="s">
        <v>4467</v>
      </c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</row>
    <row r="119" spans="1:106" s="11" customFormat="1" ht="98" x14ac:dyDescent="0.15">
      <c r="A119" s="3" t="s">
        <v>41</v>
      </c>
      <c r="B119" s="3" t="str">
        <f t="shared" si="1"/>
        <v>C_ACC_74</v>
      </c>
      <c r="C119" s="4" t="s">
        <v>42</v>
      </c>
      <c r="D119" s="42">
        <v>74</v>
      </c>
      <c r="E119" s="49">
        <v>10.420924250000001</v>
      </c>
      <c r="F119" s="49">
        <v>6.7239932939999996</v>
      </c>
      <c r="G119" s="49">
        <v>2.9220185490000001</v>
      </c>
      <c r="H119" s="49">
        <v>2.3011466839999999</v>
      </c>
      <c r="I119" s="36">
        <v>2.1383341E-2</v>
      </c>
      <c r="J119" s="36">
        <v>4.5923603E-2</v>
      </c>
      <c r="K119" s="4" t="s">
        <v>43</v>
      </c>
      <c r="L119" s="4">
        <v>19</v>
      </c>
      <c r="M119" s="4" t="s">
        <v>7237</v>
      </c>
      <c r="N119" s="4" t="s">
        <v>3273</v>
      </c>
      <c r="O119" s="5">
        <v>3.4E-71</v>
      </c>
      <c r="P119" s="4" t="s">
        <v>44</v>
      </c>
      <c r="Q119" s="4" t="s">
        <v>44</v>
      </c>
      <c r="R119" s="4" t="s">
        <v>44</v>
      </c>
      <c r="S119" s="4" t="s">
        <v>44</v>
      </c>
      <c r="T119" s="4" t="s">
        <v>2374</v>
      </c>
      <c r="U119" s="4" t="s">
        <v>2374</v>
      </c>
      <c r="V119" s="4" t="s">
        <v>2375</v>
      </c>
      <c r="W119" s="4" t="s">
        <v>7238</v>
      </c>
      <c r="X119" s="23" t="s">
        <v>7239</v>
      </c>
      <c r="Y119" s="67">
        <v>3.2E-72</v>
      </c>
      <c r="Z119" s="23" t="s">
        <v>44</v>
      </c>
      <c r="AA119" s="73" t="s">
        <v>44</v>
      </c>
      <c r="AB119" s="23" t="s">
        <v>44</v>
      </c>
      <c r="AC119" s="23" t="s">
        <v>7240</v>
      </c>
      <c r="AD119" s="4" t="s">
        <v>7241</v>
      </c>
      <c r="AE119" s="30">
        <v>100</v>
      </c>
      <c r="AF119" s="30">
        <v>223</v>
      </c>
      <c r="AG119" s="30">
        <v>0</v>
      </c>
      <c r="AH119" s="30">
        <v>0</v>
      </c>
      <c r="AI119" s="30">
        <v>1</v>
      </c>
      <c r="AJ119" s="30">
        <v>223</v>
      </c>
      <c r="AK119" s="30">
        <v>1</v>
      </c>
      <c r="AL119" s="30">
        <v>223</v>
      </c>
      <c r="AM119" s="63">
        <v>2.9500000000000002E-165</v>
      </c>
      <c r="AN119" s="30">
        <v>464</v>
      </c>
      <c r="AO119" s="23" t="s">
        <v>52</v>
      </c>
      <c r="AP119" s="59" t="s">
        <v>52</v>
      </c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</row>
    <row r="120" spans="1:106" s="11" customFormat="1" ht="98" x14ac:dyDescent="0.15">
      <c r="A120" s="3" t="s">
        <v>41</v>
      </c>
      <c r="B120" s="3" t="str">
        <f t="shared" si="1"/>
        <v>C_ACC_74</v>
      </c>
      <c r="C120" s="4" t="s">
        <v>42</v>
      </c>
      <c r="D120" s="42">
        <v>74</v>
      </c>
      <c r="E120" s="49">
        <v>10.420924250000001</v>
      </c>
      <c r="F120" s="49">
        <v>6.5760968499999999</v>
      </c>
      <c r="G120" s="49">
        <v>2.9116317569999999</v>
      </c>
      <c r="H120" s="49">
        <v>2.2585606290000002</v>
      </c>
      <c r="I120" s="36">
        <v>2.3910728999999999E-2</v>
      </c>
      <c r="J120" s="36">
        <v>4.5786150999999997E-2</v>
      </c>
      <c r="K120" s="4" t="s">
        <v>49</v>
      </c>
      <c r="L120" s="4">
        <v>20</v>
      </c>
      <c r="M120" s="4" t="s">
        <v>7237</v>
      </c>
      <c r="N120" s="4" t="s">
        <v>3273</v>
      </c>
      <c r="O120" s="5">
        <v>3.4E-71</v>
      </c>
      <c r="P120" s="4" t="s">
        <v>44</v>
      </c>
      <c r="Q120" s="4" t="s">
        <v>44</v>
      </c>
      <c r="R120" s="4" t="s">
        <v>44</v>
      </c>
      <c r="S120" s="4" t="s">
        <v>44</v>
      </c>
      <c r="T120" s="4" t="s">
        <v>2374</v>
      </c>
      <c r="U120" s="4" t="s">
        <v>2374</v>
      </c>
      <c r="V120" s="4" t="s">
        <v>2375</v>
      </c>
      <c r="W120" s="4" t="s">
        <v>7238</v>
      </c>
      <c r="X120" s="23" t="s">
        <v>7239</v>
      </c>
      <c r="Y120" s="67">
        <v>3.2E-72</v>
      </c>
      <c r="Z120" s="23" t="s">
        <v>44</v>
      </c>
      <c r="AA120" s="73" t="s">
        <v>44</v>
      </c>
      <c r="AB120" s="23" t="s">
        <v>44</v>
      </c>
      <c r="AC120" s="23" t="s">
        <v>7240</v>
      </c>
      <c r="AD120" s="4" t="s">
        <v>7241</v>
      </c>
      <c r="AE120" s="30">
        <v>100</v>
      </c>
      <c r="AF120" s="30">
        <v>223</v>
      </c>
      <c r="AG120" s="30">
        <v>0</v>
      </c>
      <c r="AH120" s="30">
        <v>0</v>
      </c>
      <c r="AI120" s="30">
        <v>1</v>
      </c>
      <c r="AJ120" s="30">
        <v>223</v>
      </c>
      <c r="AK120" s="30">
        <v>1</v>
      </c>
      <c r="AL120" s="30">
        <v>223</v>
      </c>
      <c r="AM120" s="63">
        <v>2.9500000000000002E-165</v>
      </c>
      <c r="AN120" s="30">
        <v>464</v>
      </c>
      <c r="AO120" s="23" t="s">
        <v>52</v>
      </c>
      <c r="AP120" s="59" t="s">
        <v>52</v>
      </c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</row>
    <row r="121" spans="1:106" s="11" customFormat="1" ht="98" x14ac:dyDescent="0.15">
      <c r="A121" s="3" t="s">
        <v>41</v>
      </c>
      <c r="B121" s="3" t="str">
        <f t="shared" si="1"/>
        <v>C_ACC_76</v>
      </c>
      <c r="C121" s="4" t="s">
        <v>42</v>
      </c>
      <c r="D121" s="42">
        <v>76</v>
      </c>
      <c r="E121" s="49">
        <v>20.765894620000001</v>
      </c>
      <c r="F121" s="49">
        <v>7.452590496</v>
      </c>
      <c r="G121" s="49">
        <v>2.3658482529999998</v>
      </c>
      <c r="H121" s="49">
        <v>3.1500712219999998</v>
      </c>
      <c r="I121" s="36">
        <v>1.6323069999999999E-3</v>
      </c>
      <c r="J121" s="36">
        <v>7.3086460000000002E-3</v>
      </c>
      <c r="K121" s="4" t="s">
        <v>49</v>
      </c>
      <c r="L121" s="4">
        <v>38</v>
      </c>
      <c r="M121" s="4" t="s">
        <v>44</v>
      </c>
      <c r="N121" s="4" t="s">
        <v>44</v>
      </c>
      <c r="O121" s="4" t="s">
        <v>44</v>
      </c>
      <c r="P121" s="4" t="s">
        <v>44</v>
      </c>
      <c r="Q121" s="4" t="s">
        <v>44</v>
      </c>
      <c r="R121" s="4" t="s">
        <v>44</v>
      </c>
      <c r="S121" s="4" t="s">
        <v>44</v>
      </c>
      <c r="T121" s="4" t="s">
        <v>3580</v>
      </c>
      <c r="U121" s="4" t="s">
        <v>3580</v>
      </c>
      <c r="V121" s="4" t="s">
        <v>3581</v>
      </c>
      <c r="W121" s="4" t="s">
        <v>5596</v>
      </c>
      <c r="X121" s="23" t="s">
        <v>5597</v>
      </c>
      <c r="Y121" s="67">
        <v>2.8000000000000001E-194</v>
      </c>
      <c r="Z121" s="23" t="s">
        <v>44</v>
      </c>
      <c r="AA121" s="73" t="s">
        <v>44</v>
      </c>
      <c r="AB121" s="23" t="s">
        <v>44</v>
      </c>
      <c r="AC121" s="23" t="s">
        <v>5598</v>
      </c>
      <c r="AD121" s="4" t="s">
        <v>5599</v>
      </c>
      <c r="AE121" s="30">
        <v>100</v>
      </c>
      <c r="AF121" s="30">
        <v>419</v>
      </c>
      <c r="AG121" s="30">
        <v>0</v>
      </c>
      <c r="AH121" s="30">
        <v>0</v>
      </c>
      <c r="AI121" s="30">
        <v>1</v>
      </c>
      <c r="AJ121" s="30">
        <v>419</v>
      </c>
      <c r="AK121" s="30">
        <v>1</v>
      </c>
      <c r="AL121" s="30">
        <v>419</v>
      </c>
      <c r="AM121" s="30">
        <v>0</v>
      </c>
      <c r="AN121" s="30">
        <v>836</v>
      </c>
      <c r="AO121" s="23" t="s">
        <v>5600</v>
      </c>
      <c r="AP121" s="59" t="s">
        <v>5600</v>
      </c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</row>
    <row r="122" spans="1:106" s="11" customFormat="1" ht="98" x14ac:dyDescent="0.15">
      <c r="A122" s="3" t="s">
        <v>41</v>
      </c>
      <c r="B122" s="3" t="str">
        <f t="shared" si="1"/>
        <v>C_ACC_76</v>
      </c>
      <c r="C122" s="4" t="s">
        <v>42</v>
      </c>
      <c r="D122" s="42">
        <v>76</v>
      </c>
      <c r="E122" s="49">
        <v>20.765894620000001</v>
      </c>
      <c r="F122" s="49">
        <v>7.4285471059999999</v>
      </c>
      <c r="G122" s="49">
        <v>2.3811607700000001</v>
      </c>
      <c r="H122" s="49">
        <v>3.119716736</v>
      </c>
      <c r="I122" s="36">
        <v>1.81025E-3</v>
      </c>
      <c r="J122" s="36">
        <v>8.8151710000000001E-3</v>
      </c>
      <c r="K122" s="4" t="s">
        <v>43</v>
      </c>
      <c r="L122" s="4">
        <v>41</v>
      </c>
      <c r="M122" s="4" t="s">
        <v>44</v>
      </c>
      <c r="N122" s="4" t="s">
        <v>44</v>
      </c>
      <c r="O122" s="4" t="s">
        <v>44</v>
      </c>
      <c r="P122" s="4" t="s">
        <v>44</v>
      </c>
      <c r="Q122" s="4" t="s">
        <v>44</v>
      </c>
      <c r="R122" s="4" t="s">
        <v>44</v>
      </c>
      <c r="S122" s="4" t="s">
        <v>44</v>
      </c>
      <c r="T122" s="4" t="s">
        <v>3580</v>
      </c>
      <c r="U122" s="4" t="s">
        <v>3580</v>
      </c>
      <c r="V122" s="4" t="s">
        <v>3581</v>
      </c>
      <c r="W122" s="4" t="s">
        <v>5596</v>
      </c>
      <c r="X122" s="23" t="s">
        <v>5597</v>
      </c>
      <c r="Y122" s="67">
        <v>2.8000000000000001E-194</v>
      </c>
      <c r="Z122" s="23" t="s">
        <v>44</v>
      </c>
      <c r="AA122" s="73" t="s">
        <v>44</v>
      </c>
      <c r="AB122" s="23" t="s">
        <v>44</v>
      </c>
      <c r="AC122" s="23" t="s">
        <v>5598</v>
      </c>
      <c r="AD122" s="4" t="s">
        <v>5599</v>
      </c>
      <c r="AE122" s="30">
        <v>100</v>
      </c>
      <c r="AF122" s="30">
        <v>419</v>
      </c>
      <c r="AG122" s="30">
        <v>0</v>
      </c>
      <c r="AH122" s="30">
        <v>0</v>
      </c>
      <c r="AI122" s="30">
        <v>1</v>
      </c>
      <c r="AJ122" s="30">
        <v>419</v>
      </c>
      <c r="AK122" s="30">
        <v>1</v>
      </c>
      <c r="AL122" s="30">
        <v>419</v>
      </c>
      <c r="AM122" s="30">
        <v>0</v>
      </c>
      <c r="AN122" s="30">
        <v>836</v>
      </c>
      <c r="AO122" s="23" t="s">
        <v>5600</v>
      </c>
      <c r="AP122" s="59" t="s">
        <v>5600</v>
      </c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</row>
    <row r="123" spans="1:106" s="11" customFormat="1" ht="98" x14ac:dyDescent="0.15">
      <c r="A123" s="3" t="s">
        <v>41</v>
      </c>
      <c r="B123" s="3" t="str">
        <f t="shared" si="1"/>
        <v>C_ACC_76</v>
      </c>
      <c r="C123" s="4" t="s">
        <v>42</v>
      </c>
      <c r="D123" s="42">
        <v>76</v>
      </c>
      <c r="E123" s="49">
        <v>20.765894620000001</v>
      </c>
      <c r="F123" s="49">
        <v>7.1075374480000004</v>
      </c>
      <c r="G123" s="49">
        <v>2.3538517400000001</v>
      </c>
      <c r="H123" s="49">
        <v>3.0195348869999998</v>
      </c>
      <c r="I123" s="36">
        <v>2.5316309999999999E-3</v>
      </c>
      <c r="J123" s="36">
        <v>1.1913559000000001E-2</v>
      </c>
      <c r="K123" s="4" t="s">
        <v>56</v>
      </c>
      <c r="L123" s="4">
        <v>45</v>
      </c>
      <c r="M123" s="4" t="s">
        <v>44</v>
      </c>
      <c r="N123" s="4" t="s">
        <v>44</v>
      </c>
      <c r="O123" s="4" t="s">
        <v>44</v>
      </c>
      <c r="P123" s="4" t="s">
        <v>44</v>
      </c>
      <c r="Q123" s="4" t="s">
        <v>44</v>
      </c>
      <c r="R123" s="4" t="s">
        <v>44</v>
      </c>
      <c r="S123" s="4" t="s">
        <v>44</v>
      </c>
      <c r="T123" s="4" t="s">
        <v>3580</v>
      </c>
      <c r="U123" s="4" t="s">
        <v>3580</v>
      </c>
      <c r="V123" s="4" t="s">
        <v>3581</v>
      </c>
      <c r="W123" s="4" t="s">
        <v>5596</v>
      </c>
      <c r="X123" s="23" t="s">
        <v>5597</v>
      </c>
      <c r="Y123" s="67">
        <v>2.8000000000000001E-194</v>
      </c>
      <c r="Z123" s="23" t="s">
        <v>44</v>
      </c>
      <c r="AA123" s="73" t="s">
        <v>44</v>
      </c>
      <c r="AB123" s="23" t="s">
        <v>44</v>
      </c>
      <c r="AC123" s="23" t="s">
        <v>5598</v>
      </c>
      <c r="AD123" s="4" t="s">
        <v>5599</v>
      </c>
      <c r="AE123" s="30">
        <v>100</v>
      </c>
      <c r="AF123" s="30">
        <v>419</v>
      </c>
      <c r="AG123" s="30">
        <v>0</v>
      </c>
      <c r="AH123" s="30">
        <v>0</v>
      </c>
      <c r="AI123" s="30">
        <v>1</v>
      </c>
      <c r="AJ123" s="30">
        <v>419</v>
      </c>
      <c r="AK123" s="30">
        <v>1</v>
      </c>
      <c r="AL123" s="30">
        <v>419</v>
      </c>
      <c r="AM123" s="30">
        <v>0</v>
      </c>
      <c r="AN123" s="30">
        <v>836</v>
      </c>
      <c r="AO123" s="23" t="s">
        <v>5600</v>
      </c>
      <c r="AP123" s="59" t="s">
        <v>5600</v>
      </c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</row>
    <row r="124" spans="1:106" s="11" customFormat="1" ht="98" x14ac:dyDescent="0.15">
      <c r="A124" s="3" t="s">
        <v>41</v>
      </c>
      <c r="B124" s="3" t="str">
        <f t="shared" si="1"/>
        <v>C_ACC_81</v>
      </c>
      <c r="C124" s="4" t="s">
        <v>42</v>
      </c>
      <c r="D124" s="42">
        <v>81</v>
      </c>
      <c r="E124" s="49">
        <v>30.208075940000001</v>
      </c>
      <c r="F124" s="49">
        <v>6.4548951040000002</v>
      </c>
      <c r="G124" s="49">
        <v>1.8729936279999999</v>
      </c>
      <c r="H124" s="49">
        <v>3.4462984849999998</v>
      </c>
      <c r="I124" s="36">
        <v>5.6832200000000001E-4</v>
      </c>
      <c r="J124" s="36">
        <v>5.4414270000000004E-3</v>
      </c>
      <c r="K124" s="4" t="s">
        <v>43</v>
      </c>
      <c r="L124" s="4">
        <v>45</v>
      </c>
      <c r="M124" s="4" t="s">
        <v>1766</v>
      </c>
      <c r="N124" s="4" t="s">
        <v>1767</v>
      </c>
      <c r="O124" s="5">
        <v>3.3999999999999998E-153</v>
      </c>
      <c r="P124" s="4" t="s">
        <v>565</v>
      </c>
      <c r="Q124" s="4" t="s">
        <v>566</v>
      </c>
      <c r="R124" s="4" t="s">
        <v>565</v>
      </c>
      <c r="S124" s="4" t="s">
        <v>567</v>
      </c>
      <c r="T124" s="4" t="s">
        <v>568</v>
      </c>
      <c r="U124" s="4" t="s">
        <v>568</v>
      </c>
      <c r="V124" s="4" t="s">
        <v>569</v>
      </c>
      <c r="W124" s="4" t="s">
        <v>1768</v>
      </c>
      <c r="X124" s="23" t="s">
        <v>1769</v>
      </c>
      <c r="Y124" s="67">
        <v>3.9000000000000002E-205</v>
      </c>
      <c r="Z124" s="23" t="s">
        <v>1768</v>
      </c>
      <c r="AA124" s="73" t="s">
        <v>572</v>
      </c>
      <c r="AB124" s="67">
        <v>3.9000000000000002E-205</v>
      </c>
      <c r="AC124" s="23" t="s">
        <v>1770</v>
      </c>
      <c r="AD124" s="4" t="s">
        <v>1771</v>
      </c>
      <c r="AE124" s="30">
        <v>99.763000000000005</v>
      </c>
      <c r="AF124" s="30">
        <v>422</v>
      </c>
      <c r="AG124" s="30">
        <v>1</v>
      </c>
      <c r="AH124" s="30">
        <v>0</v>
      </c>
      <c r="AI124" s="30">
        <v>48</v>
      </c>
      <c r="AJ124" s="30">
        <v>469</v>
      </c>
      <c r="AK124" s="30">
        <v>1</v>
      </c>
      <c r="AL124" s="30">
        <v>422</v>
      </c>
      <c r="AM124" s="30">
        <v>0</v>
      </c>
      <c r="AN124" s="30">
        <v>868</v>
      </c>
      <c r="AO124" s="23" t="s">
        <v>1772</v>
      </c>
      <c r="AP124" s="59" t="s">
        <v>1772</v>
      </c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</row>
    <row r="125" spans="1:106" s="11" customFormat="1" ht="98" x14ac:dyDescent="0.15">
      <c r="A125" s="3" t="s">
        <v>41</v>
      </c>
      <c r="B125" s="3" t="str">
        <f t="shared" si="1"/>
        <v>C_ACC_88</v>
      </c>
      <c r="C125" s="4" t="s">
        <v>42</v>
      </c>
      <c r="D125" s="42">
        <v>88</v>
      </c>
      <c r="E125" s="49">
        <v>9.8772540269999993</v>
      </c>
      <c r="F125" s="49">
        <v>6.6957351249999997</v>
      </c>
      <c r="G125" s="49">
        <v>2.685425145</v>
      </c>
      <c r="H125" s="49">
        <v>2.4933612979999999</v>
      </c>
      <c r="I125" s="36">
        <v>1.2654001E-2</v>
      </c>
      <c r="J125" s="36">
        <v>2.7354392000000002E-2</v>
      </c>
      <c r="K125" s="4" t="s">
        <v>49</v>
      </c>
      <c r="L125" s="4">
        <v>18</v>
      </c>
      <c r="M125" s="4" t="s">
        <v>44</v>
      </c>
      <c r="N125" s="4" t="s">
        <v>44</v>
      </c>
      <c r="O125" s="4" t="s">
        <v>44</v>
      </c>
      <c r="P125" s="4" t="s">
        <v>44</v>
      </c>
      <c r="Q125" s="4" t="s">
        <v>44</v>
      </c>
      <c r="R125" s="4" t="s">
        <v>44</v>
      </c>
      <c r="S125" s="4" t="s">
        <v>44</v>
      </c>
      <c r="T125" s="4" t="s">
        <v>44</v>
      </c>
      <c r="U125" s="4" t="s">
        <v>44</v>
      </c>
      <c r="V125" s="4" t="s">
        <v>44</v>
      </c>
      <c r="W125" s="4" t="s">
        <v>44</v>
      </c>
      <c r="X125" s="23" t="s">
        <v>44</v>
      </c>
      <c r="Y125" s="23" t="s">
        <v>44</v>
      </c>
      <c r="Z125" s="23" t="s">
        <v>44</v>
      </c>
      <c r="AA125" s="73" t="s">
        <v>44</v>
      </c>
      <c r="AB125" s="23" t="s">
        <v>44</v>
      </c>
      <c r="AC125" s="23" t="s">
        <v>435</v>
      </c>
      <c r="AD125" s="4" t="s">
        <v>436</v>
      </c>
      <c r="AE125" s="30">
        <v>56.756999999999998</v>
      </c>
      <c r="AF125" s="30">
        <v>37</v>
      </c>
      <c r="AG125" s="30">
        <v>16</v>
      </c>
      <c r="AH125" s="30">
        <v>0</v>
      </c>
      <c r="AI125" s="30">
        <v>1</v>
      </c>
      <c r="AJ125" s="30">
        <v>37</v>
      </c>
      <c r="AK125" s="30">
        <v>15</v>
      </c>
      <c r="AL125" s="30">
        <v>51</v>
      </c>
      <c r="AM125" s="30">
        <v>0.37</v>
      </c>
      <c r="AN125" s="30">
        <v>37.700000000000003</v>
      </c>
      <c r="AO125" s="23" t="s">
        <v>437</v>
      </c>
      <c r="AP125" s="59" t="s">
        <v>437</v>
      </c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</row>
    <row r="126" spans="1:106" s="11" customFormat="1" ht="98" x14ac:dyDescent="0.15">
      <c r="A126" s="3" t="s">
        <v>41</v>
      </c>
      <c r="B126" s="3" t="str">
        <f t="shared" si="1"/>
        <v>C_ACC_88</v>
      </c>
      <c r="C126" s="4" t="s">
        <v>42</v>
      </c>
      <c r="D126" s="42">
        <v>88</v>
      </c>
      <c r="E126" s="49">
        <v>9.8772540269999993</v>
      </c>
      <c r="F126" s="49">
        <v>6.6500264050000002</v>
      </c>
      <c r="G126" s="49">
        <v>2.7352887899999998</v>
      </c>
      <c r="H126" s="49">
        <v>2.4311971840000002</v>
      </c>
      <c r="I126" s="36">
        <v>1.5049022E-2</v>
      </c>
      <c r="J126" s="36">
        <v>3.4788476999999998E-2</v>
      </c>
      <c r="K126" s="4" t="s">
        <v>43</v>
      </c>
      <c r="L126" s="4">
        <v>20</v>
      </c>
      <c r="M126" s="4" t="s">
        <v>44</v>
      </c>
      <c r="N126" s="4" t="s">
        <v>44</v>
      </c>
      <c r="O126" s="4" t="s">
        <v>44</v>
      </c>
      <c r="P126" s="4" t="s">
        <v>44</v>
      </c>
      <c r="Q126" s="4" t="s">
        <v>44</v>
      </c>
      <c r="R126" s="4" t="s">
        <v>44</v>
      </c>
      <c r="S126" s="4" t="s">
        <v>44</v>
      </c>
      <c r="T126" s="4" t="s">
        <v>44</v>
      </c>
      <c r="U126" s="4" t="s">
        <v>44</v>
      </c>
      <c r="V126" s="4" t="s">
        <v>44</v>
      </c>
      <c r="W126" s="4" t="s">
        <v>44</v>
      </c>
      <c r="X126" s="23" t="s">
        <v>44</v>
      </c>
      <c r="Y126" s="23" t="s">
        <v>44</v>
      </c>
      <c r="Z126" s="23" t="s">
        <v>44</v>
      </c>
      <c r="AA126" s="73" t="s">
        <v>44</v>
      </c>
      <c r="AB126" s="23" t="s">
        <v>44</v>
      </c>
      <c r="AC126" s="23" t="s">
        <v>435</v>
      </c>
      <c r="AD126" s="4" t="s">
        <v>436</v>
      </c>
      <c r="AE126" s="30">
        <v>56.756999999999998</v>
      </c>
      <c r="AF126" s="30">
        <v>37</v>
      </c>
      <c r="AG126" s="30">
        <v>16</v>
      </c>
      <c r="AH126" s="30">
        <v>0</v>
      </c>
      <c r="AI126" s="30">
        <v>1</v>
      </c>
      <c r="AJ126" s="30">
        <v>37</v>
      </c>
      <c r="AK126" s="30">
        <v>15</v>
      </c>
      <c r="AL126" s="30">
        <v>51</v>
      </c>
      <c r="AM126" s="30">
        <v>0.37</v>
      </c>
      <c r="AN126" s="30">
        <v>37.700000000000003</v>
      </c>
      <c r="AO126" s="23" t="s">
        <v>437</v>
      </c>
      <c r="AP126" s="59" t="s">
        <v>437</v>
      </c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</row>
    <row r="127" spans="1:106" s="11" customFormat="1" ht="98" x14ac:dyDescent="0.15">
      <c r="A127" s="3" t="s">
        <v>41</v>
      </c>
      <c r="B127" s="3" t="str">
        <f t="shared" si="1"/>
        <v>C_ACC_88</v>
      </c>
      <c r="C127" s="4" t="s">
        <v>42</v>
      </c>
      <c r="D127" s="42">
        <v>88</v>
      </c>
      <c r="E127" s="49">
        <v>9.8772540269999993</v>
      </c>
      <c r="F127" s="49">
        <v>6.4412458560000001</v>
      </c>
      <c r="G127" s="49">
        <v>2.7134651779999999</v>
      </c>
      <c r="H127" s="49">
        <v>2.3738081869999998</v>
      </c>
      <c r="I127" s="36">
        <v>1.7605694000000002E-2</v>
      </c>
      <c r="J127" s="36">
        <v>4.3534079000000003E-2</v>
      </c>
      <c r="K127" s="4" t="s">
        <v>56</v>
      </c>
      <c r="L127" s="4">
        <v>18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U127" s="4" t="s">
        <v>44</v>
      </c>
      <c r="V127" s="4" t="s">
        <v>44</v>
      </c>
      <c r="W127" s="4" t="s">
        <v>44</v>
      </c>
      <c r="X127" s="23" t="s">
        <v>44</v>
      </c>
      <c r="Y127" s="23" t="s">
        <v>44</v>
      </c>
      <c r="Z127" s="23" t="s">
        <v>44</v>
      </c>
      <c r="AA127" s="73" t="s">
        <v>44</v>
      </c>
      <c r="AB127" s="23" t="s">
        <v>44</v>
      </c>
      <c r="AC127" s="23" t="s">
        <v>435</v>
      </c>
      <c r="AD127" s="4" t="s">
        <v>436</v>
      </c>
      <c r="AE127" s="30">
        <v>56.756999999999998</v>
      </c>
      <c r="AF127" s="30">
        <v>37</v>
      </c>
      <c r="AG127" s="30">
        <v>16</v>
      </c>
      <c r="AH127" s="30">
        <v>0</v>
      </c>
      <c r="AI127" s="30">
        <v>1</v>
      </c>
      <c r="AJ127" s="30">
        <v>37</v>
      </c>
      <c r="AK127" s="30">
        <v>15</v>
      </c>
      <c r="AL127" s="30">
        <v>51</v>
      </c>
      <c r="AM127" s="30">
        <v>0.37</v>
      </c>
      <c r="AN127" s="30">
        <v>37.700000000000003</v>
      </c>
      <c r="AO127" s="23" t="s">
        <v>437</v>
      </c>
      <c r="AP127" s="59" t="s">
        <v>437</v>
      </c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</row>
    <row r="128" spans="1:106" s="11" customFormat="1" ht="98" x14ac:dyDescent="0.15">
      <c r="A128" s="3" t="s">
        <v>41</v>
      </c>
      <c r="B128" s="3" t="str">
        <f t="shared" si="1"/>
        <v>C_ACC_89</v>
      </c>
      <c r="C128" s="4" t="s">
        <v>42</v>
      </c>
      <c r="D128" s="42">
        <v>89</v>
      </c>
      <c r="E128" s="49">
        <v>15.800514379999999</v>
      </c>
      <c r="F128" s="49">
        <v>6.9770794309999999</v>
      </c>
      <c r="G128" s="49">
        <v>2.1450724449999998</v>
      </c>
      <c r="H128" s="49">
        <v>3.2526078310000002</v>
      </c>
      <c r="I128" s="36">
        <v>1.143512E-3</v>
      </c>
      <c r="J128" s="36">
        <v>7.3412690000000001E-3</v>
      </c>
      <c r="K128" s="4" t="s">
        <v>43</v>
      </c>
      <c r="L128" s="4">
        <v>23</v>
      </c>
      <c r="M128" s="4" t="s">
        <v>44</v>
      </c>
      <c r="N128" s="4" t="s">
        <v>44</v>
      </c>
      <c r="O128" s="4" t="s">
        <v>44</v>
      </c>
      <c r="P128" s="4" t="s">
        <v>44</v>
      </c>
      <c r="Q128" s="4" t="s">
        <v>44</v>
      </c>
      <c r="R128" s="4" t="s">
        <v>44</v>
      </c>
      <c r="S128" s="4" t="s">
        <v>44</v>
      </c>
      <c r="T128" s="4" t="s">
        <v>44</v>
      </c>
      <c r="U128" s="4" t="s">
        <v>44</v>
      </c>
      <c r="V128" s="4" t="s">
        <v>44</v>
      </c>
      <c r="W128" s="4" t="s">
        <v>44</v>
      </c>
      <c r="X128" s="23" t="s">
        <v>44</v>
      </c>
      <c r="Y128" s="23" t="s">
        <v>44</v>
      </c>
      <c r="Z128" s="23" t="s">
        <v>44</v>
      </c>
      <c r="AA128" s="73" t="s">
        <v>44</v>
      </c>
      <c r="AB128" s="23" t="s">
        <v>44</v>
      </c>
      <c r="AC128" s="23" t="s">
        <v>383</v>
      </c>
      <c r="AD128" s="4" t="s">
        <v>384</v>
      </c>
      <c r="AE128" s="30">
        <v>100</v>
      </c>
      <c r="AF128" s="30">
        <v>445</v>
      </c>
      <c r="AG128" s="30">
        <v>0</v>
      </c>
      <c r="AH128" s="30">
        <v>0</v>
      </c>
      <c r="AI128" s="30">
        <v>1</v>
      </c>
      <c r="AJ128" s="30">
        <v>445</v>
      </c>
      <c r="AK128" s="30">
        <v>1</v>
      </c>
      <c r="AL128" s="30">
        <v>445</v>
      </c>
      <c r="AM128" s="30">
        <v>0</v>
      </c>
      <c r="AN128" s="30">
        <v>917</v>
      </c>
      <c r="AO128" s="23" t="s">
        <v>385</v>
      </c>
      <c r="AP128" s="59" t="s">
        <v>385</v>
      </c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</row>
    <row r="129" spans="1:106" s="11" customFormat="1" ht="98" x14ac:dyDescent="0.15">
      <c r="A129" s="3" t="s">
        <v>41</v>
      </c>
      <c r="B129" s="3" t="str">
        <f t="shared" si="1"/>
        <v>C_ACC_89</v>
      </c>
      <c r="C129" s="4" t="s">
        <v>42</v>
      </c>
      <c r="D129" s="42">
        <v>89</v>
      </c>
      <c r="E129" s="49">
        <v>15.800514379999999</v>
      </c>
      <c r="F129" s="49">
        <v>6.8641131900000003</v>
      </c>
      <c r="G129" s="49">
        <v>2.1100357600000001</v>
      </c>
      <c r="H129" s="49">
        <v>3.2530790810000001</v>
      </c>
      <c r="I129" s="36">
        <v>1.1416169999999999E-3</v>
      </c>
      <c r="J129" s="36">
        <v>6.2375460000000001E-3</v>
      </c>
      <c r="K129" s="4" t="s">
        <v>49</v>
      </c>
      <c r="L129" s="4">
        <v>35</v>
      </c>
      <c r="M129" s="4" t="s">
        <v>44</v>
      </c>
      <c r="N129" s="4" t="s">
        <v>44</v>
      </c>
      <c r="O129" s="4" t="s">
        <v>44</v>
      </c>
      <c r="P129" s="4" t="s">
        <v>44</v>
      </c>
      <c r="Q129" s="4" t="s">
        <v>44</v>
      </c>
      <c r="R129" s="4" t="s">
        <v>44</v>
      </c>
      <c r="S129" s="4" t="s">
        <v>44</v>
      </c>
      <c r="T129" s="4" t="s">
        <v>44</v>
      </c>
      <c r="U129" s="4" t="s">
        <v>44</v>
      </c>
      <c r="V129" s="4" t="s">
        <v>44</v>
      </c>
      <c r="W129" s="4" t="s">
        <v>44</v>
      </c>
      <c r="X129" s="23" t="s">
        <v>44</v>
      </c>
      <c r="Y129" s="23" t="s">
        <v>44</v>
      </c>
      <c r="Z129" s="23" t="s">
        <v>44</v>
      </c>
      <c r="AA129" s="73" t="s">
        <v>44</v>
      </c>
      <c r="AB129" s="23" t="s">
        <v>44</v>
      </c>
      <c r="AC129" s="23" t="s">
        <v>383</v>
      </c>
      <c r="AD129" s="4" t="s">
        <v>384</v>
      </c>
      <c r="AE129" s="30">
        <v>100</v>
      </c>
      <c r="AF129" s="30">
        <v>445</v>
      </c>
      <c r="AG129" s="30">
        <v>0</v>
      </c>
      <c r="AH129" s="30">
        <v>0</v>
      </c>
      <c r="AI129" s="30">
        <v>1</v>
      </c>
      <c r="AJ129" s="30">
        <v>445</v>
      </c>
      <c r="AK129" s="30">
        <v>1</v>
      </c>
      <c r="AL129" s="30">
        <v>445</v>
      </c>
      <c r="AM129" s="30">
        <v>0</v>
      </c>
      <c r="AN129" s="30">
        <v>917</v>
      </c>
      <c r="AO129" s="23" t="s">
        <v>385</v>
      </c>
      <c r="AP129" s="59" t="s">
        <v>385</v>
      </c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</row>
    <row r="130" spans="1:106" s="11" customFormat="1" ht="98" x14ac:dyDescent="0.15">
      <c r="A130" s="3" t="s">
        <v>41</v>
      </c>
      <c r="B130" s="3" t="str">
        <f t="shared" si="1"/>
        <v>C_ACC_89</v>
      </c>
      <c r="C130" s="4" t="s">
        <v>42</v>
      </c>
      <c r="D130" s="42">
        <v>89</v>
      </c>
      <c r="E130" s="49">
        <v>15.800514379999999</v>
      </c>
      <c r="F130" s="49">
        <v>6.7056069120000004</v>
      </c>
      <c r="G130" s="49">
        <v>2.134989231</v>
      </c>
      <c r="H130" s="49">
        <v>3.1408153329999999</v>
      </c>
      <c r="I130" s="36">
        <v>1.6847819999999999E-3</v>
      </c>
      <c r="J130" s="36">
        <v>9.9405810000000004E-3</v>
      </c>
      <c r="K130" s="4" t="s">
        <v>56</v>
      </c>
      <c r="L130" s="4">
        <v>28</v>
      </c>
      <c r="M130" s="4" t="s">
        <v>44</v>
      </c>
      <c r="N130" s="4" t="s">
        <v>44</v>
      </c>
      <c r="O130" s="4" t="s">
        <v>44</v>
      </c>
      <c r="P130" s="4" t="s">
        <v>44</v>
      </c>
      <c r="Q130" s="4" t="s">
        <v>44</v>
      </c>
      <c r="R130" s="4" t="s">
        <v>44</v>
      </c>
      <c r="S130" s="4" t="s">
        <v>44</v>
      </c>
      <c r="T130" s="4" t="s">
        <v>44</v>
      </c>
      <c r="U130" s="4" t="s">
        <v>44</v>
      </c>
      <c r="V130" s="4" t="s">
        <v>44</v>
      </c>
      <c r="W130" s="4" t="s">
        <v>44</v>
      </c>
      <c r="X130" s="23" t="s">
        <v>44</v>
      </c>
      <c r="Y130" s="23" t="s">
        <v>44</v>
      </c>
      <c r="Z130" s="23" t="s">
        <v>44</v>
      </c>
      <c r="AA130" s="73" t="s">
        <v>44</v>
      </c>
      <c r="AB130" s="23" t="s">
        <v>44</v>
      </c>
      <c r="AC130" s="23" t="s">
        <v>383</v>
      </c>
      <c r="AD130" s="4" t="s">
        <v>384</v>
      </c>
      <c r="AE130" s="30">
        <v>100</v>
      </c>
      <c r="AF130" s="30">
        <v>445</v>
      </c>
      <c r="AG130" s="30">
        <v>0</v>
      </c>
      <c r="AH130" s="30">
        <v>0</v>
      </c>
      <c r="AI130" s="30">
        <v>1</v>
      </c>
      <c r="AJ130" s="30">
        <v>445</v>
      </c>
      <c r="AK130" s="30">
        <v>1</v>
      </c>
      <c r="AL130" s="30">
        <v>445</v>
      </c>
      <c r="AM130" s="30">
        <v>0</v>
      </c>
      <c r="AN130" s="30">
        <v>917</v>
      </c>
      <c r="AO130" s="23" t="s">
        <v>385</v>
      </c>
      <c r="AP130" s="59" t="s">
        <v>385</v>
      </c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</row>
    <row r="131" spans="1:106" s="11" customFormat="1" ht="98" x14ac:dyDescent="0.15">
      <c r="A131" s="3" t="s">
        <v>41</v>
      </c>
      <c r="B131" s="3" t="str">
        <f t="shared" si="1"/>
        <v>C_ACC_91</v>
      </c>
      <c r="C131" s="4" t="s">
        <v>42</v>
      </c>
      <c r="D131" s="42">
        <v>91</v>
      </c>
      <c r="E131" s="49">
        <v>4.2111137039999997</v>
      </c>
      <c r="F131" s="49">
        <v>23.070006620000001</v>
      </c>
      <c r="G131" s="49">
        <v>3.671733455</v>
      </c>
      <c r="H131" s="49">
        <v>6.2831376260000003</v>
      </c>
      <c r="I131" s="36">
        <v>3.3199999999999999E-10</v>
      </c>
      <c r="J131" s="36">
        <v>2.3000000000000001E-8</v>
      </c>
      <c r="K131" s="4" t="s">
        <v>49</v>
      </c>
      <c r="L131" s="4">
        <v>12</v>
      </c>
      <c r="M131" s="4" t="s">
        <v>44</v>
      </c>
      <c r="N131" s="4" t="s">
        <v>44</v>
      </c>
      <c r="O131" s="4" t="s">
        <v>44</v>
      </c>
      <c r="P131" s="4" t="s">
        <v>44</v>
      </c>
      <c r="Q131" s="4" t="s">
        <v>44</v>
      </c>
      <c r="R131" s="4" t="s">
        <v>44</v>
      </c>
      <c r="S131" s="4" t="s">
        <v>44</v>
      </c>
      <c r="T131" s="4" t="s">
        <v>44</v>
      </c>
      <c r="U131" s="4" t="s">
        <v>44</v>
      </c>
      <c r="V131" s="4" t="s">
        <v>44</v>
      </c>
      <c r="W131" s="4" t="s">
        <v>44</v>
      </c>
      <c r="X131" s="23" t="s">
        <v>44</v>
      </c>
      <c r="Y131" s="23" t="s">
        <v>44</v>
      </c>
      <c r="Z131" s="23" t="s">
        <v>44</v>
      </c>
      <c r="AA131" s="73" t="s">
        <v>44</v>
      </c>
      <c r="AB131" s="23" t="s">
        <v>44</v>
      </c>
      <c r="AC131" s="23" t="s">
        <v>71</v>
      </c>
      <c r="AD131" s="4" t="s">
        <v>72</v>
      </c>
      <c r="AE131" s="30">
        <v>100</v>
      </c>
      <c r="AF131" s="30">
        <v>165</v>
      </c>
      <c r="AG131" s="30">
        <v>0</v>
      </c>
      <c r="AH131" s="30">
        <v>0</v>
      </c>
      <c r="AI131" s="30">
        <v>1</v>
      </c>
      <c r="AJ131" s="30">
        <v>165</v>
      </c>
      <c r="AK131" s="30">
        <v>1</v>
      </c>
      <c r="AL131" s="30">
        <v>165</v>
      </c>
      <c r="AM131" s="63">
        <v>3.0600000000000001E-116</v>
      </c>
      <c r="AN131" s="30">
        <v>335</v>
      </c>
      <c r="AO131" s="23" t="s">
        <v>73</v>
      </c>
      <c r="AP131" s="59" t="s">
        <v>73</v>
      </c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</row>
    <row r="132" spans="1:106" s="11" customFormat="1" ht="98" x14ac:dyDescent="0.15">
      <c r="A132" s="3" t="s">
        <v>41</v>
      </c>
      <c r="B132" s="3" t="str">
        <f t="shared" ref="B132:B195" si="2">"C_ACC_"&amp;D132</f>
        <v>C_ACC_93</v>
      </c>
      <c r="C132" s="4" t="s">
        <v>42</v>
      </c>
      <c r="D132" s="42">
        <v>93</v>
      </c>
      <c r="E132" s="49">
        <v>18.201625969999998</v>
      </c>
      <c r="F132" s="49">
        <v>6.722931558</v>
      </c>
      <c r="G132" s="49">
        <v>2.532633014</v>
      </c>
      <c r="H132" s="49">
        <v>2.6545225939999999</v>
      </c>
      <c r="I132" s="36">
        <v>7.9420719999999997E-3</v>
      </c>
      <c r="J132" s="36">
        <v>1.9293866E-2</v>
      </c>
      <c r="K132" s="4" t="s">
        <v>49</v>
      </c>
      <c r="L132" s="4">
        <v>36</v>
      </c>
      <c r="M132" s="4" t="s">
        <v>44</v>
      </c>
      <c r="N132" s="4" t="s">
        <v>44</v>
      </c>
      <c r="O132" s="4" t="s">
        <v>44</v>
      </c>
      <c r="P132" s="4" t="s">
        <v>44</v>
      </c>
      <c r="Q132" s="4" t="s">
        <v>44</v>
      </c>
      <c r="R132" s="4" t="s">
        <v>44</v>
      </c>
      <c r="S132" s="4" t="s">
        <v>44</v>
      </c>
      <c r="T132" s="4" t="s">
        <v>44</v>
      </c>
      <c r="U132" s="4" t="s">
        <v>44</v>
      </c>
      <c r="V132" s="4" t="s">
        <v>44</v>
      </c>
      <c r="W132" s="4" t="s">
        <v>44</v>
      </c>
      <c r="X132" s="23" t="s">
        <v>44</v>
      </c>
      <c r="Y132" s="23" t="s">
        <v>44</v>
      </c>
      <c r="Z132" s="23" t="s">
        <v>44</v>
      </c>
      <c r="AA132" s="73" t="s">
        <v>44</v>
      </c>
      <c r="AB132" s="23" t="s">
        <v>44</v>
      </c>
      <c r="AC132" s="23" t="s">
        <v>430</v>
      </c>
      <c r="AD132" s="4" t="s">
        <v>350</v>
      </c>
      <c r="AE132" s="30">
        <v>100</v>
      </c>
      <c r="AF132" s="30">
        <v>105</v>
      </c>
      <c r="AG132" s="30">
        <v>0</v>
      </c>
      <c r="AH132" s="30">
        <v>0</v>
      </c>
      <c r="AI132" s="30">
        <v>1</v>
      </c>
      <c r="AJ132" s="30">
        <v>105</v>
      </c>
      <c r="AK132" s="30">
        <v>1</v>
      </c>
      <c r="AL132" s="30">
        <v>105</v>
      </c>
      <c r="AM132" s="63">
        <v>3.78E-72</v>
      </c>
      <c r="AN132" s="30">
        <v>219</v>
      </c>
      <c r="AO132" s="23" t="s">
        <v>52</v>
      </c>
      <c r="AP132" s="59" t="s">
        <v>52</v>
      </c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</row>
    <row r="133" spans="1:106" s="11" customFormat="1" ht="98" x14ac:dyDescent="0.15">
      <c r="A133" s="3" t="s">
        <v>41</v>
      </c>
      <c r="B133" s="3" t="str">
        <f t="shared" si="2"/>
        <v>C_ACC_93</v>
      </c>
      <c r="C133" s="4" t="s">
        <v>42</v>
      </c>
      <c r="D133" s="42">
        <v>93</v>
      </c>
      <c r="E133" s="49">
        <v>18.201625969999998</v>
      </c>
      <c r="F133" s="49">
        <v>6.6228476049999996</v>
      </c>
      <c r="G133" s="49">
        <v>2.5310664680000001</v>
      </c>
      <c r="H133" s="49">
        <v>2.6166233440000002</v>
      </c>
      <c r="I133" s="36">
        <v>8.8804269999999998E-3</v>
      </c>
      <c r="J133" s="36">
        <v>2.3358805999999999E-2</v>
      </c>
      <c r="K133" s="4" t="s">
        <v>43</v>
      </c>
      <c r="L133" s="4">
        <v>34</v>
      </c>
      <c r="M133" s="4" t="s">
        <v>44</v>
      </c>
      <c r="N133" s="4" t="s">
        <v>44</v>
      </c>
      <c r="O133" s="4" t="s">
        <v>44</v>
      </c>
      <c r="P133" s="4" t="s">
        <v>44</v>
      </c>
      <c r="Q133" s="4" t="s">
        <v>44</v>
      </c>
      <c r="R133" s="4" t="s">
        <v>44</v>
      </c>
      <c r="S133" s="4" t="s">
        <v>44</v>
      </c>
      <c r="T133" s="4" t="s">
        <v>44</v>
      </c>
      <c r="U133" s="4" t="s">
        <v>44</v>
      </c>
      <c r="V133" s="4" t="s">
        <v>44</v>
      </c>
      <c r="W133" s="4" t="s">
        <v>44</v>
      </c>
      <c r="X133" s="23" t="s">
        <v>44</v>
      </c>
      <c r="Y133" s="23" t="s">
        <v>44</v>
      </c>
      <c r="Z133" s="23" t="s">
        <v>44</v>
      </c>
      <c r="AA133" s="73" t="s">
        <v>44</v>
      </c>
      <c r="AB133" s="23" t="s">
        <v>44</v>
      </c>
      <c r="AC133" s="23" t="s">
        <v>430</v>
      </c>
      <c r="AD133" s="4" t="s">
        <v>350</v>
      </c>
      <c r="AE133" s="30">
        <v>100</v>
      </c>
      <c r="AF133" s="30">
        <v>105</v>
      </c>
      <c r="AG133" s="30">
        <v>0</v>
      </c>
      <c r="AH133" s="30">
        <v>0</v>
      </c>
      <c r="AI133" s="30">
        <v>1</v>
      </c>
      <c r="AJ133" s="30">
        <v>105</v>
      </c>
      <c r="AK133" s="30">
        <v>1</v>
      </c>
      <c r="AL133" s="30">
        <v>105</v>
      </c>
      <c r="AM133" s="63">
        <v>3.78E-72</v>
      </c>
      <c r="AN133" s="30">
        <v>219</v>
      </c>
      <c r="AO133" s="23" t="s">
        <v>52</v>
      </c>
      <c r="AP133" s="59" t="s">
        <v>52</v>
      </c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</row>
    <row r="134" spans="1:106" s="11" customFormat="1" ht="98" x14ac:dyDescent="0.15">
      <c r="A134" s="3" t="s">
        <v>41</v>
      </c>
      <c r="B134" s="3" t="str">
        <f t="shared" si="2"/>
        <v>C_ACC_93</v>
      </c>
      <c r="C134" s="4" t="s">
        <v>42</v>
      </c>
      <c r="D134" s="42">
        <v>93</v>
      </c>
      <c r="E134" s="49">
        <v>18.201625969999998</v>
      </c>
      <c r="F134" s="49">
        <v>6.4274713879999998</v>
      </c>
      <c r="G134" s="49">
        <v>2.5152024260000001</v>
      </c>
      <c r="H134" s="49">
        <v>2.5554489459999998</v>
      </c>
      <c r="I134" s="36">
        <v>1.0605092E-2</v>
      </c>
      <c r="J134" s="36">
        <v>3.0016493000000002E-2</v>
      </c>
      <c r="K134" s="4" t="s">
        <v>56</v>
      </c>
      <c r="L134" s="4">
        <v>38</v>
      </c>
      <c r="M134" s="4" t="s">
        <v>44</v>
      </c>
      <c r="N134" s="4" t="s">
        <v>44</v>
      </c>
      <c r="O134" s="4" t="s">
        <v>44</v>
      </c>
      <c r="P134" s="4" t="s">
        <v>44</v>
      </c>
      <c r="Q134" s="4" t="s">
        <v>44</v>
      </c>
      <c r="R134" s="4" t="s">
        <v>44</v>
      </c>
      <c r="S134" s="4" t="s">
        <v>44</v>
      </c>
      <c r="T134" s="4" t="s">
        <v>44</v>
      </c>
      <c r="U134" s="4" t="s">
        <v>44</v>
      </c>
      <c r="V134" s="4" t="s">
        <v>44</v>
      </c>
      <c r="W134" s="4" t="s">
        <v>44</v>
      </c>
      <c r="X134" s="23" t="s">
        <v>44</v>
      </c>
      <c r="Y134" s="23" t="s">
        <v>44</v>
      </c>
      <c r="Z134" s="23" t="s">
        <v>44</v>
      </c>
      <c r="AA134" s="73" t="s">
        <v>44</v>
      </c>
      <c r="AB134" s="23" t="s">
        <v>44</v>
      </c>
      <c r="AC134" s="23" t="s">
        <v>430</v>
      </c>
      <c r="AD134" s="4" t="s">
        <v>350</v>
      </c>
      <c r="AE134" s="30">
        <v>100</v>
      </c>
      <c r="AF134" s="30">
        <v>105</v>
      </c>
      <c r="AG134" s="30">
        <v>0</v>
      </c>
      <c r="AH134" s="30">
        <v>0</v>
      </c>
      <c r="AI134" s="30">
        <v>1</v>
      </c>
      <c r="AJ134" s="30">
        <v>105</v>
      </c>
      <c r="AK134" s="30">
        <v>1</v>
      </c>
      <c r="AL134" s="30">
        <v>105</v>
      </c>
      <c r="AM134" s="63">
        <v>3.78E-72</v>
      </c>
      <c r="AN134" s="30">
        <v>219</v>
      </c>
      <c r="AO134" s="23" t="s">
        <v>52</v>
      </c>
      <c r="AP134" s="59" t="s">
        <v>52</v>
      </c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</row>
    <row r="135" spans="1:106" s="11" customFormat="1" ht="98" x14ac:dyDescent="0.15">
      <c r="A135" s="3" t="s">
        <v>41</v>
      </c>
      <c r="B135" s="3" t="str">
        <f t="shared" si="2"/>
        <v>C_ACC_94</v>
      </c>
      <c r="C135" s="4" t="s">
        <v>42</v>
      </c>
      <c r="D135" s="42">
        <v>94</v>
      </c>
      <c r="E135" s="49">
        <v>10.85736167</v>
      </c>
      <c r="F135" s="49">
        <v>6.4453290479999996</v>
      </c>
      <c r="G135" s="49">
        <v>2.4080246459999999</v>
      </c>
      <c r="H135" s="49">
        <v>2.6766042689999998</v>
      </c>
      <c r="I135" s="36">
        <v>7.4372420000000002E-3</v>
      </c>
      <c r="J135" s="36">
        <v>1.8522816000000001E-2</v>
      </c>
      <c r="K135" s="4" t="s">
        <v>49</v>
      </c>
      <c r="L135" s="4">
        <v>24</v>
      </c>
      <c r="M135" s="4" t="s">
        <v>44</v>
      </c>
      <c r="N135" s="4" t="s">
        <v>44</v>
      </c>
      <c r="O135" s="4" t="s">
        <v>44</v>
      </c>
      <c r="P135" s="4" t="s">
        <v>44</v>
      </c>
      <c r="Q135" s="4" t="s">
        <v>44</v>
      </c>
      <c r="R135" s="4" t="s">
        <v>44</v>
      </c>
      <c r="S135" s="4" t="s">
        <v>44</v>
      </c>
      <c r="T135" s="4" t="s">
        <v>44</v>
      </c>
      <c r="U135" s="4" t="s">
        <v>44</v>
      </c>
      <c r="V135" s="4" t="s">
        <v>44</v>
      </c>
      <c r="W135" s="4" t="s">
        <v>44</v>
      </c>
      <c r="X135" s="23" t="s">
        <v>44</v>
      </c>
      <c r="Y135" s="23" t="s">
        <v>44</v>
      </c>
      <c r="Z135" s="23" t="s">
        <v>44</v>
      </c>
      <c r="AA135" s="73" t="s">
        <v>44</v>
      </c>
      <c r="AB135" s="23" t="s">
        <v>44</v>
      </c>
      <c r="AC135" s="23" t="s">
        <v>467</v>
      </c>
      <c r="AD135" s="4" t="s">
        <v>468</v>
      </c>
      <c r="AE135" s="30">
        <v>100</v>
      </c>
      <c r="AF135" s="30">
        <v>227</v>
      </c>
      <c r="AG135" s="30">
        <v>0</v>
      </c>
      <c r="AH135" s="30">
        <v>0</v>
      </c>
      <c r="AI135" s="30">
        <v>1</v>
      </c>
      <c r="AJ135" s="30">
        <v>227</v>
      </c>
      <c r="AK135" s="30">
        <v>1</v>
      </c>
      <c r="AL135" s="30">
        <v>227</v>
      </c>
      <c r="AM135" s="63">
        <v>2.87E-164</v>
      </c>
      <c r="AN135" s="30">
        <v>462</v>
      </c>
      <c r="AO135" s="23" t="s">
        <v>469</v>
      </c>
      <c r="AP135" s="59" t="s">
        <v>469</v>
      </c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</row>
    <row r="136" spans="1:106" s="11" customFormat="1" ht="98" x14ac:dyDescent="0.15">
      <c r="A136" s="3" t="s">
        <v>41</v>
      </c>
      <c r="B136" s="3" t="str">
        <f t="shared" si="2"/>
        <v>C_ACC_94</v>
      </c>
      <c r="C136" s="4" t="s">
        <v>42</v>
      </c>
      <c r="D136" s="42">
        <v>94</v>
      </c>
      <c r="E136" s="49">
        <v>10.85736167</v>
      </c>
      <c r="F136" s="49">
        <v>6.3646775199999999</v>
      </c>
      <c r="G136" s="49">
        <v>2.4370335409999999</v>
      </c>
      <c r="H136" s="49">
        <v>2.6116495369999999</v>
      </c>
      <c r="I136" s="36">
        <v>9.010657E-3</v>
      </c>
      <c r="J136" s="36">
        <v>2.3560139000000001E-2</v>
      </c>
      <c r="K136" s="4" t="s">
        <v>43</v>
      </c>
      <c r="L136" s="4">
        <v>6</v>
      </c>
      <c r="M136" s="4" t="s">
        <v>44</v>
      </c>
      <c r="N136" s="4" t="s">
        <v>44</v>
      </c>
      <c r="O136" s="4" t="s">
        <v>44</v>
      </c>
      <c r="P136" s="4" t="s">
        <v>44</v>
      </c>
      <c r="Q136" s="4" t="s">
        <v>44</v>
      </c>
      <c r="R136" s="4" t="s">
        <v>44</v>
      </c>
      <c r="S136" s="4" t="s">
        <v>44</v>
      </c>
      <c r="T136" s="4" t="s">
        <v>44</v>
      </c>
      <c r="U136" s="4" t="s">
        <v>44</v>
      </c>
      <c r="V136" s="4" t="s">
        <v>44</v>
      </c>
      <c r="W136" s="4" t="s">
        <v>44</v>
      </c>
      <c r="X136" s="23" t="s">
        <v>44</v>
      </c>
      <c r="Y136" s="23" t="s">
        <v>44</v>
      </c>
      <c r="Z136" s="23" t="s">
        <v>44</v>
      </c>
      <c r="AA136" s="73" t="s">
        <v>44</v>
      </c>
      <c r="AB136" s="23" t="s">
        <v>44</v>
      </c>
      <c r="AC136" s="23" t="s">
        <v>467</v>
      </c>
      <c r="AD136" s="4" t="s">
        <v>468</v>
      </c>
      <c r="AE136" s="30">
        <v>100</v>
      </c>
      <c r="AF136" s="30">
        <v>227</v>
      </c>
      <c r="AG136" s="30">
        <v>0</v>
      </c>
      <c r="AH136" s="30">
        <v>0</v>
      </c>
      <c r="AI136" s="30">
        <v>1</v>
      </c>
      <c r="AJ136" s="30">
        <v>227</v>
      </c>
      <c r="AK136" s="30">
        <v>1</v>
      </c>
      <c r="AL136" s="30">
        <v>227</v>
      </c>
      <c r="AM136" s="63">
        <v>2.87E-164</v>
      </c>
      <c r="AN136" s="30">
        <v>462</v>
      </c>
      <c r="AO136" s="23" t="s">
        <v>469</v>
      </c>
      <c r="AP136" s="59" t="s">
        <v>469</v>
      </c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</row>
    <row r="137" spans="1:106" s="11" customFormat="1" ht="98" x14ac:dyDescent="0.15">
      <c r="A137" s="3" t="s">
        <v>41</v>
      </c>
      <c r="B137" s="3" t="str">
        <f t="shared" si="2"/>
        <v>C_ACC_94</v>
      </c>
      <c r="C137" s="4" t="s">
        <v>42</v>
      </c>
      <c r="D137" s="42">
        <v>94</v>
      </c>
      <c r="E137" s="49">
        <v>10.85736167</v>
      </c>
      <c r="F137" s="49">
        <v>5.7547343849999999</v>
      </c>
      <c r="G137" s="49">
        <v>2.357607169</v>
      </c>
      <c r="H137" s="49">
        <v>2.440921651</v>
      </c>
      <c r="I137" s="36">
        <v>1.4649832999999999E-2</v>
      </c>
      <c r="J137" s="36">
        <v>3.7836377999999997E-2</v>
      </c>
      <c r="K137" s="4" t="s">
        <v>56</v>
      </c>
      <c r="L137" s="4">
        <v>27</v>
      </c>
      <c r="M137" s="4" t="s">
        <v>44</v>
      </c>
      <c r="N137" s="4" t="s">
        <v>44</v>
      </c>
      <c r="O137" s="4" t="s">
        <v>44</v>
      </c>
      <c r="P137" s="4" t="s">
        <v>44</v>
      </c>
      <c r="Q137" s="4" t="s">
        <v>44</v>
      </c>
      <c r="R137" s="4" t="s">
        <v>44</v>
      </c>
      <c r="S137" s="4" t="s">
        <v>44</v>
      </c>
      <c r="T137" s="4" t="s">
        <v>44</v>
      </c>
      <c r="U137" s="4" t="s">
        <v>44</v>
      </c>
      <c r="V137" s="4" t="s">
        <v>44</v>
      </c>
      <c r="W137" s="4" t="s">
        <v>44</v>
      </c>
      <c r="X137" s="23" t="s">
        <v>44</v>
      </c>
      <c r="Y137" s="23" t="s">
        <v>44</v>
      </c>
      <c r="Z137" s="23" t="s">
        <v>44</v>
      </c>
      <c r="AA137" s="73" t="s">
        <v>44</v>
      </c>
      <c r="AB137" s="23" t="s">
        <v>44</v>
      </c>
      <c r="AC137" s="23" t="s">
        <v>467</v>
      </c>
      <c r="AD137" s="4" t="s">
        <v>468</v>
      </c>
      <c r="AE137" s="30">
        <v>100</v>
      </c>
      <c r="AF137" s="30">
        <v>227</v>
      </c>
      <c r="AG137" s="30">
        <v>0</v>
      </c>
      <c r="AH137" s="30">
        <v>0</v>
      </c>
      <c r="AI137" s="30">
        <v>1</v>
      </c>
      <c r="AJ137" s="30">
        <v>227</v>
      </c>
      <c r="AK137" s="30">
        <v>1</v>
      </c>
      <c r="AL137" s="30">
        <v>227</v>
      </c>
      <c r="AM137" s="63">
        <v>2.87E-164</v>
      </c>
      <c r="AN137" s="30">
        <v>462</v>
      </c>
      <c r="AO137" s="23" t="s">
        <v>469</v>
      </c>
      <c r="AP137" s="59" t="s">
        <v>469</v>
      </c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</row>
    <row r="138" spans="1:106" s="11" customFormat="1" ht="98" x14ac:dyDescent="0.15">
      <c r="A138" s="3" t="s">
        <v>41</v>
      </c>
      <c r="B138" s="3" t="str">
        <f t="shared" si="2"/>
        <v>C_ACC_95</v>
      </c>
      <c r="C138" s="4" t="s">
        <v>42</v>
      </c>
      <c r="D138" s="42">
        <v>95</v>
      </c>
      <c r="E138" s="49">
        <v>19.98843231</v>
      </c>
      <c r="F138" s="49">
        <v>7.157530146</v>
      </c>
      <c r="G138" s="49">
        <v>2.3616062339999999</v>
      </c>
      <c r="H138" s="49">
        <v>3.0307889779999999</v>
      </c>
      <c r="I138" s="36">
        <v>2.439157E-3</v>
      </c>
      <c r="J138" s="36">
        <v>9.170035E-3</v>
      </c>
      <c r="K138" s="4" t="s">
        <v>49</v>
      </c>
      <c r="L138" s="4">
        <v>42</v>
      </c>
      <c r="M138" s="4" t="s">
        <v>6287</v>
      </c>
      <c r="N138" s="4" t="s">
        <v>6288</v>
      </c>
      <c r="O138" s="5">
        <v>4.8999999999999998E-157</v>
      </c>
      <c r="P138" s="4" t="s">
        <v>44</v>
      </c>
      <c r="Q138" s="4" t="s">
        <v>44</v>
      </c>
      <c r="R138" s="4" t="s">
        <v>44</v>
      </c>
      <c r="S138" s="4" t="s">
        <v>44</v>
      </c>
      <c r="T138" s="4" t="s">
        <v>2843</v>
      </c>
      <c r="U138" s="4" t="s">
        <v>2843</v>
      </c>
      <c r="V138" s="4" t="s">
        <v>3521</v>
      </c>
      <c r="W138" s="4" t="s">
        <v>6289</v>
      </c>
      <c r="X138" s="23" t="s">
        <v>6290</v>
      </c>
      <c r="Y138" s="67">
        <v>1.6999999999999999E-141</v>
      </c>
      <c r="Z138" s="23" t="s">
        <v>44</v>
      </c>
      <c r="AA138" s="73" t="s">
        <v>44</v>
      </c>
      <c r="AB138" s="23" t="s">
        <v>44</v>
      </c>
      <c r="AC138" s="23" t="s">
        <v>6291</v>
      </c>
      <c r="AD138" s="4" t="s">
        <v>6292</v>
      </c>
      <c r="AE138" s="30">
        <v>100</v>
      </c>
      <c r="AF138" s="30">
        <v>444</v>
      </c>
      <c r="AG138" s="30">
        <v>0</v>
      </c>
      <c r="AH138" s="30">
        <v>0</v>
      </c>
      <c r="AI138" s="30">
        <v>1</v>
      </c>
      <c r="AJ138" s="30">
        <v>444</v>
      </c>
      <c r="AK138" s="30">
        <v>1</v>
      </c>
      <c r="AL138" s="30">
        <v>444</v>
      </c>
      <c r="AM138" s="30">
        <v>0</v>
      </c>
      <c r="AN138" s="30">
        <v>905</v>
      </c>
      <c r="AO138" s="23" t="s">
        <v>6293</v>
      </c>
      <c r="AP138" s="59" t="s">
        <v>6293</v>
      </c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</row>
    <row r="139" spans="1:106" s="11" customFormat="1" ht="98" x14ac:dyDescent="0.15">
      <c r="A139" s="3" t="s">
        <v>41</v>
      </c>
      <c r="B139" s="3" t="str">
        <f t="shared" si="2"/>
        <v>C_ACC_95</v>
      </c>
      <c r="C139" s="4" t="s">
        <v>42</v>
      </c>
      <c r="D139" s="42">
        <v>95</v>
      </c>
      <c r="E139" s="49">
        <v>19.98843231</v>
      </c>
      <c r="F139" s="49">
        <v>7.1398982210000002</v>
      </c>
      <c r="G139" s="49">
        <v>2.3901375539999998</v>
      </c>
      <c r="H139" s="49">
        <v>2.9872331860000001</v>
      </c>
      <c r="I139" s="36">
        <v>2.8151489999999999E-3</v>
      </c>
      <c r="J139" s="36">
        <v>1.1222706000000001E-2</v>
      </c>
      <c r="K139" s="4" t="s">
        <v>43</v>
      </c>
      <c r="L139" s="4">
        <v>33</v>
      </c>
      <c r="M139" s="4" t="s">
        <v>6287</v>
      </c>
      <c r="N139" s="4" t="s">
        <v>6288</v>
      </c>
      <c r="O139" s="5">
        <v>4.8999999999999998E-157</v>
      </c>
      <c r="P139" s="4" t="s">
        <v>44</v>
      </c>
      <c r="Q139" s="4" t="s">
        <v>44</v>
      </c>
      <c r="R139" s="4" t="s">
        <v>44</v>
      </c>
      <c r="S139" s="4" t="s">
        <v>44</v>
      </c>
      <c r="T139" s="4" t="s">
        <v>2843</v>
      </c>
      <c r="U139" s="4" t="s">
        <v>2843</v>
      </c>
      <c r="V139" s="4" t="s">
        <v>3521</v>
      </c>
      <c r="W139" s="4" t="s">
        <v>6289</v>
      </c>
      <c r="X139" s="23" t="s">
        <v>6290</v>
      </c>
      <c r="Y139" s="67">
        <v>1.6999999999999999E-141</v>
      </c>
      <c r="Z139" s="23" t="s">
        <v>44</v>
      </c>
      <c r="AA139" s="73" t="s">
        <v>44</v>
      </c>
      <c r="AB139" s="23" t="s">
        <v>44</v>
      </c>
      <c r="AC139" s="23" t="s">
        <v>6291</v>
      </c>
      <c r="AD139" s="4" t="s">
        <v>6292</v>
      </c>
      <c r="AE139" s="30">
        <v>100</v>
      </c>
      <c r="AF139" s="30">
        <v>444</v>
      </c>
      <c r="AG139" s="30">
        <v>0</v>
      </c>
      <c r="AH139" s="30">
        <v>0</v>
      </c>
      <c r="AI139" s="30">
        <v>1</v>
      </c>
      <c r="AJ139" s="30">
        <v>444</v>
      </c>
      <c r="AK139" s="30">
        <v>1</v>
      </c>
      <c r="AL139" s="30">
        <v>444</v>
      </c>
      <c r="AM139" s="30">
        <v>0</v>
      </c>
      <c r="AN139" s="30">
        <v>905</v>
      </c>
      <c r="AO139" s="23" t="s">
        <v>6293</v>
      </c>
      <c r="AP139" s="59" t="s">
        <v>6293</v>
      </c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</row>
    <row r="140" spans="1:106" s="11" customFormat="1" ht="98" x14ac:dyDescent="0.15">
      <c r="A140" s="3" t="s">
        <v>41</v>
      </c>
      <c r="B140" s="3" t="str">
        <f t="shared" si="2"/>
        <v>C_ACC_95</v>
      </c>
      <c r="C140" s="4" t="s">
        <v>42</v>
      </c>
      <c r="D140" s="42">
        <v>95</v>
      </c>
      <c r="E140" s="49">
        <v>19.98843231</v>
      </c>
      <c r="F140" s="49">
        <v>6.9008568600000002</v>
      </c>
      <c r="G140" s="49">
        <v>2.3580160779999999</v>
      </c>
      <c r="H140" s="49">
        <v>2.9265520810000001</v>
      </c>
      <c r="I140" s="36">
        <v>3.4274209999999999E-3</v>
      </c>
      <c r="J140" s="36">
        <v>1.4298444E-2</v>
      </c>
      <c r="K140" s="4" t="s">
        <v>56</v>
      </c>
      <c r="L140" s="4">
        <v>42</v>
      </c>
      <c r="M140" s="4" t="s">
        <v>6287</v>
      </c>
      <c r="N140" s="4" t="s">
        <v>6288</v>
      </c>
      <c r="O140" s="5">
        <v>4.8999999999999998E-157</v>
      </c>
      <c r="P140" s="4" t="s">
        <v>44</v>
      </c>
      <c r="Q140" s="4" t="s">
        <v>44</v>
      </c>
      <c r="R140" s="4" t="s">
        <v>44</v>
      </c>
      <c r="S140" s="4" t="s">
        <v>44</v>
      </c>
      <c r="T140" s="4" t="s">
        <v>2843</v>
      </c>
      <c r="U140" s="4" t="s">
        <v>2843</v>
      </c>
      <c r="V140" s="4" t="s">
        <v>3521</v>
      </c>
      <c r="W140" s="4" t="s">
        <v>6289</v>
      </c>
      <c r="X140" s="23" t="s">
        <v>6290</v>
      </c>
      <c r="Y140" s="67">
        <v>1.6999999999999999E-141</v>
      </c>
      <c r="Z140" s="23" t="s">
        <v>44</v>
      </c>
      <c r="AA140" s="73" t="s">
        <v>44</v>
      </c>
      <c r="AB140" s="23" t="s">
        <v>44</v>
      </c>
      <c r="AC140" s="23" t="s">
        <v>6291</v>
      </c>
      <c r="AD140" s="4" t="s">
        <v>6292</v>
      </c>
      <c r="AE140" s="30">
        <v>100</v>
      </c>
      <c r="AF140" s="30">
        <v>444</v>
      </c>
      <c r="AG140" s="30">
        <v>0</v>
      </c>
      <c r="AH140" s="30">
        <v>0</v>
      </c>
      <c r="AI140" s="30">
        <v>1</v>
      </c>
      <c r="AJ140" s="30">
        <v>444</v>
      </c>
      <c r="AK140" s="30">
        <v>1</v>
      </c>
      <c r="AL140" s="30">
        <v>444</v>
      </c>
      <c r="AM140" s="30">
        <v>0</v>
      </c>
      <c r="AN140" s="30">
        <v>905</v>
      </c>
      <c r="AO140" s="23" t="s">
        <v>6293</v>
      </c>
      <c r="AP140" s="59" t="s">
        <v>6293</v>
      </c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</row>
    <row r="141" spans="1:106" s="11" customFormat="1" ht="98" x14ac:dyDescent="0.15">
      <c r="A141" s="3" t="s">
        <v>41</v>
      </c>
      <c r="B141" s="3" t="str">
        <f t="shared" si="2"/>
        <v>C_ACC_98</v>
      </c>
      <c r="C141" s="4" t="s">
        <v>42</v>
      </c>
      <c r="D141" s="42">
        <v>98</v>
      </c>
      <c r="E141" s="49">
        <v>32.296575760000003</v>
      </c>
      <c r="F141" s="49">
        <v>6.1477211110000001</v>
      </c>
      <c r="G141" s="49">
        <v>2.0674301150000001</v>
      </c>
      <c r="H141" s="49">
        <v>2.9736052819999998</v>
      </c>
      <c r="I141" s="36">
        <v>2.9432339999999999E-3</v>
      </c>
      <c r="J141" s="36">
        <v>1.0158415E-2</v>
      </c>
      <c r="K141" s="4" t="s">
        <v>49</v>
      </c>
      <c r="L141" s="4">
        <v>60</v>
      </c>
      <c r="M141" s="4" t="s">
        <v>44</v>
      </c>
      <c r="N141" s="4" t="s">
        <v>44</v>
      </c>
      <c r="O141" s="4" t="s">
        <v>44</v>
      </c>
      <c r="P141" s="4" t="s">
        <v>44</v>
      </c>
      <c r="Q141" s="4" t="s">
        <v>44</v>
      </c>
      <c r="R141" s="4" t="s">
        <v>44</v>
      </c>
      <c r="S141" s="4" t="s">
        <v>44</v>
      </c>
      <c r="T141" s="4" t="s">
        <v>44</v>
      </c>
      <c r="U141" s="4" t="s">
        <v>44</v>
      </c>
      <c r="V141" s="4" t="s">
        <v>44</v>
      </c>
      <c r="W141" s="4" t="s">
        <v>44</v>
      </c>
      <c r="X141" s="23" t="s">
        <v>44</v>
      </c>
      <c r="Y141" s="23" t="s">
        <v>44</v>
      </c>
      <c r="Z141" s="23" t="s">
        <v>44</v>
      </c>
      <c r="AA141" s="73" t="s">
        <v>44</v>
      </c>
      <c r="AB141" s="23" t="s">
        <v>44</v>
      </c>
      <c r="AC141" s="23" t="s">
        <v>485</v>
      </c>
      <c r="AD141" s="4" t="s">
        <v>486</v>
      </c>
      <c r="AE141" s="30">
        <v>100</v>
      </c>
      <c r="AF141" s="30">
        <v>215</v>
      </c>
      <c r="AG141" s="30">
        <v>0</v>
      </c>
      <c r="AH141" s="30">
        <v>0</v>
      </c>
      <c r="AI141" s="30">
        <v>1</v>
      </c>
      <c r="AJ141" s="30">
        <v>215</v>
      </c>
      <c r="AK141" s="30">
        <v>1</v>
      </c>
      <c r="AL141" s="30">
        <v>215</v>
      </c>
      <c r="AM141" s="63">
        <v>3.5399999999999999E-153</v>
      </c>
      <c r="AN141" s="30">
        <v>433</v>
      </c>
      <c r="AO141" s="23" t="s">
        <v>487</v>
      </c>
      <c r="AP141" s="59" t="s">
        <v>487</v>
      </c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</row>
    <row r="142" spans="1:106" s="11" customFormat="1" ht="98" x14ac:dyDescent="0.15">
      <c r="A142" s="3" t="s">
        <v>41</v>
      </c>
      <c r="B142" s="3" t="str">
        <f t="shared" si="2"/>
        <v>C_ACC_98</v>
      </c>
      <c r="C142" s="4" t="s">
        <v>42</v>
      </c>
      <c r="D142" s="42">
        <v>98</v>
      </c>
      <c r="E142" s="49">
        <v>32.296575760000003</v>
      </c>
      <c r="F142" s="49">
        <v>3.5264115390000002</v>
      </c>
      <c r="G142" s="49">
        <v>1.6376888000000001</v>
      </c>
      <c r="H142" s="49">
        <v>2.1532854960000001</v>
      </c>
      <c r="I142" s="36">
        <v>3.1296247999999999E-2</v>
      </c>
      <c r="J142" s="36">
        <v>4.9804105000000001E-2</v>
      </c>
      <c r="K142" s="4" t="s">
        <v>45</v>
      </c>
      <c r="L142" s="4">
        <v>4</v>
      </c>
      <c r="M142" s="4" t="s">
        <v>44</v>
      </c>
      <c r="N142" s="4" t="s">
        <v>44</v>
      </c>
      <c r="O142" s="4" t="s">
        <v>44</v>
      </c>
      <c r="P142" s="4" t="s">
        <v>44</v>
      </c>
      <c r="Q142" s="4" t="s">
        <v>44</v>
      </c>
      <c r="R142" s="4" t="s">
        <v>44</v>
      </c>
      <c r="S142" s="4" t="s">
        <v>44</v>
      </c>
      <c r="T142" s="4" t="s">
        <v>44</v>
      </c>
      <c r="U142" s="4" t="s">
        <v>44</v>
      </c>
      <c r="V142" s="4" t="s">
        <v>44</v>
      </c>
      <c r="W142" s="4" t="s">
        <v>44</v>
      </c>
      <c r="X142" s="23" t="s">
        <v>44</v>
      </c>
      <c r="Y142" s="23" t="s">
        <v>44</v>
      </c>
      <c r="Z142" s="23" t="s">
        <v>44</v>
      </c>
      <c r="AA142" s="73" t="s">
        <v>44</v>
      </c>
      <c r="AB142" s="23" t="s">
        <v>44</v>
      </c>
      <c r="AC142" s="23" t="s">
        <v>485</v>
      </c>
      <c r="AD142" s="4" t="s">
        <v>486</v>
      </c>
      <c r="AE142" s="30">
        <v>100</v>
      </c>
      <c r="AF142" s="30">
        <v>215</v>
      </c>
      <c r="AG142" s="30">
        <v>0</v>
      </c>
      <c r="AH142" s="30">
        <v>0</v>
      </c>
      <c r="AI142" s="30">
        <v>1</v>
      </c>
      <c r="AJ142" s="30">
        <v>215</v>
      </c>
      <c r="AK142" s="30">
        <v>1</v>
      </c>
      <c r="AL142" s="30">
        <v>215</v>
      </c>
      <c r="AM142" s="63">
        <v>3.5399999999999999E-153</v>
      </c>
      <c r="AN142" s="30">
        <v>433</v>
      </c>
      <c r="AO142" s="23" t="s">
        <v>487</v>
      </c>
      <c r="AP142" s="59" t="s">
        <v>487</v>
      </c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</row>
    <row r="143" spans="1:106" s="11" customFormat="1" ht="98" x14ac:dyDescent="0.15">
      <c r="A143" s="3" t="s">
        <v>41</v>
      </c>
      <c r="B143" s="3" t="str">
        <f t="shared" si="2"/>
        <v>C_ACC_99</v>
      </c>
      <c r="C143" s="4" t="s">
        <v>42</v>
      </c>
      <c r="D143" s="42">
        <v>99</v>
      </c>
      <c r="E143" s="49">
        <v>32.684410210000003</v>
      </c>
      <c r="F143" s="49">
        <v>7.9504602440000003</v>
      </c>
      <c r="G143" s="49">
        <v>2.3876003560000001</v>
      </c>
      <c r="H143" s="49">
        <v>3.3298957360000001</v>
      </c>
      <c r="I143" s="36">
        <v>8.6878499999999996E-4</v>
      </c>
      <c r="J143" s="36">
        <v>6.5171259999999998E-3</v>
      </c>
      <c r="K143" s="4" t="s">
        <v>43</v>
      </c>
      <c r="L143" s="4">
        <v>64</v>
      </c>
      <c r="M143" s="4" t="s">
        <v>1457</v>
      </c>
      <c r="N143" s="4" t="s">
        <v>1458</v>
      </c>
      <c r="O143" s="5">
        <v>8.6E-27</v>
      </c>
      <c r="P143" s="4" t="s">
        <v>44</v>
      </c>
      <c r="Q143" s="4" t="s">
        <v>44</v>
      </c>
      <c r="R143" s="4" t="s">
        <v>44</v>
      </c>
      <c r="S143" s="4" t="s">
        <v>44</v>
      </c>
      <c r="T143" s="4" t="s">
        <v>1459</v>
      </c>
      <c r="U143" s="4" t="s">
        <v>1459</v>
      </c>
      <c r="V143" s="4" t="s">
        <v>1460</v>
      </c>
      <c r="W143" s="4" t="s">
        <v>1461</v>
      </c>
      <c r="X143" s="23" t="s">
        <v>1462</v>
      </c>
      <c r="Y143" s="67">
        <v>5.5999999999999999E-52</v>
      </c>
      <c r="Z143" s="23" t="s">
        <v>1461</v>
      </c>
      <c r="AA143" s="73" t="s">
        <v>1463</v>
      </c>
      <c r="AB143" s="67">
        <v>5.5999999999999999E-52</v>
      </c>
      <c r="AC143" s="23" t="s">
        <v>1467</v>
      </c>
      <c r="AD143" s="4" t="s">
        <v>1468</v>
      </c>
      <c r="AE143" s="30">
        <v>100</v>
      </c>
      <c r="AF143" s="30">
        <v>116</v>
      </c>
      <c r="AG143" s="30">
        <v>0</v>
      </c>
      <c r="AH143" s="30">
        <v>0</v>
      </c>
      <c r="AI143" s="30">
        <v>1</v>
      </c>
      <c r="AJ143" s="30">
        <v>116</v>
      </c>
      <c r="AK143" s="30">
        <v>1</v>
      </c>
      <c r="AL143" s="30">
        <v>116</v>
      </c>
      <c r="AM143" s="63">
        <v>1.13E-79</v>
      </c>
      <c r="AN143" s="30">
        <v>239</v>
      </c>
      <c r="AO143" s="23" t="s">
        <v>1466</v>
      </c>
      <c r="AP143" s="59" t="s">
        <v>1466</v>
      </c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</row>
    <row r="144" spans="1:106" s="11" customFormat="1" ht="98" x14ac:dyDescent="0.15">
      <c r="A144" s="3" t="s">
        <v>41</v>
      </c>
      <c r="B144" s="3" t="str">
        <f t="shared" si="2"/>
        <v>C_ACC_99</v>
      </c>
      <c r="C144" s="4" t="s">
        <v>42</v>
      </c>
      <c r="D144" s="42">
        <v>99</v>
      </c>
      <c r="E144" s="49">
        <v>32.684410210000003</v>
      </c>
      <c r="F144" s="49">
        <v>7.9474154070000003</v>
      </c>
      <c r="G144" s="49">
        <v>2.3650513179999999</v>
      </c>
      <c r="H144" s="49">
        <v>3.3603564320000001</v>
      </c>
      <c r="I144" s="36">
        <v>7.7842000000000005E-4</v>
      </c>
      <c r="J144" s="36">
        <v>5.2841140000000003E-3</v>
      </c>
      <c r="K144" s="4" t="s">
        <v>49</v>
      </c>
      <c r="L144" s="4">
        <v>66</v>
      </c>
      <c r="M144" s="4" t="s">
        <v>1457</v>
      </c>
      <c r="N144" s="4" t="s">
        <v>1458</v>
      </c>
      <c r="O144" s="5">
        <v>8.6E-27</v>
      </c>
      <c r="P144" s="4" t="s">
        <v>44</v>
      </c>
      <c r="Q144" s="4" t="s">
        <v>44</v>
      </c>
      <c r="R144" s="4" t="s">
        <v>44</v>
      </c>
      <c r="S144" s="4" t="s">
        <v>44</v>
      </c>
      <c r="T144" s="4" t="s">
        <v>1459</v>
      </c>
      <c r="U144" s="4" t="s">
        <v>1459</v>
      </c>
      <c r="V144" s="4" t="s">
        <v>1460</v>
      </c>
      <c r="W144" s="4" t="s">
        <v>1461</v>
      </c>
      <c r="X144" s="23" t="s">
        <v>1462</v>
      </c>
      <c r="Y144" s="67">
        <v>5.5999999999999999E-52</v>
      </c>
      <c r="Z144" s="23" t="s">
        <v>1461</v>
      </c>
      <c r="AA144" s="73" t="s">
        <v>1463</v>
      </c>
      <c r="AB144" s="67">
        <v>5.5999999999999999E-52</v>
      </c>
      <c r="AC144" s="23" t="s">
        <v>1467</v>
      </c>
      <c r="AD144" s="4" t="s">
        <v>1468</v>
      </c>
      <c r="AE144" s="30">
        <v>100</v>
      </c>
      <c r="AF144" s="30">
        <v>116</v>
      </c>
      <c r="AG144" s="30">
        <v>0</v>
      </c>
      <c r="AH144" s="30">
        <v>0</v>
      </c>
      <c r="AI144" s="30">
        <v>1</v>
      </c>
      <c r="AJ144" s="30">
        <v>116</v>
      </c>
      <c r="AK144" s="30">
        <v>1</v>
      </c>
      <c r="AL144" s="30">
        <v>116</v>
      </c>
      <c r="AM144" s="63">
        <v>1.13E-79</v>
      </c>
      <c r="AN144" s="30">
        <v>239</v>
      </c>
      <c r="AO144" s="23" t="s">
        <v>1466</v>
      </c>
      <c r="AP144" s="59" t="s">
        <v>1466</v>
      </c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</row>
    <row r="145" spans="1:106" s="11" customFormat="1" ht="98" x14ac:dyDescent="0.15">
      <c r="A145" s="3" t="s">
        <v>41</v>
      </c>
      <c r="B145" s="3" t="str">
        <f t="shared" si="2"/>
        <v>C_ACC_99</v>
      </c>
      <c r="C145" s="4" t="s">
        <v>42</v>
      </c>
      <c r="D145" s="42">
        <v>99</v>
      </c>
      <c r="E145" s="49">
        <v>32.684410210000003</v>
      </c>
      <c r="F145" s="49">
        <v>7.7138082499999996</v>
      </c>
      <c r="G145" s="49">
        <v>2.363939942</v>
      </c>
      <c r="H145" s="49">
        <v>3.2631151549999999</v>
      </c>
      <c r="I145" s="36">
        <v>1.101947E-3</v>
      </c>
      <c r="J145" s="36">
        <v>8.1448279999999998E-3</v>
      </c>
      <c r="K145" s="4" t="s">
        <v>56</v>
      </c>
      <c r="L145" s="4">
        <v>67</v>
      </c>
      <c r="M145" s="4" t="s">
        <v>1457</v>
      </c>
      <c r="N145" s="4" t="s">
        <v>1458</v>
      </c>
      <c r="O145" s="5">
        <v>8.6E-27</v>
      </c>
      <c r="P145" s="4" t="s">
        <v>44</v>
      </c>
      <c r="Q145" s="4" t="s">
        <v>44</v>
      </c>
      <c r="R145" s="4" t="s">
        <v>44</v>
      </c>
      <c r="S145" s="4" t="s">
        <v>44</v>
      </c>
      <c r="T145" s="4" t="s">
        <v>1459</v>
      </c>
      <c r="U145" s="4" t="s">
        <v>1459</v>
      </c>
      <c r="V145" s="4" t="s">
        <v>1460</v>
      </c>
      <c r="W145" s="4" t="s">
        <v>1461</v>
      </c>
      <c r="X145" s="23" t="s">
        <v>1462</v>
      </c>
      <c r="Y145" s="67">
        <v>5.5999999999999999E-52</v>
      </c>
      <c r="Z145" s="23" t="s">
        <v>1461</v>
      </c>
      <c r="AA145" s="73" t="s">
        <v>1463</v>
      </c>
      <c r="AB145" s="67">
        <v>5.5999999999999999E-52</v>
      </c>
      <c r="AC145" s="23" t="s">
        <v>1467</v>
      </c>
      <c r="AD145" s="4" t="s">
        <v>1468</v>
      </c>
      <c r="AE145" s="30">
        <v>100</v>
      </c>
      <c r="AF145" s="30">
        <v>116</v>
      </c>
      <c r="AG145" s="30">
        <v>0</v>
      </c>
      <c r="AH145" s="30">
        <v>0</v>
      </c>
      <c r="AI145" s="30">
        <v>1</v>
      </c>
      <c r="AJ145" s="30">
        <v>116</v>
      </c>
      <c r="AK145" s="30">
        <v>1</v>
      </c>
      <c r="AL145" s="30">
        <v>116</v>
      </c>
      <c r="AM145" s="63">
        <v>1.13E-79</v>
      </c>
      <c r="AN145" s="30">
        <v>239</v>
      </c>
      <c r="AO145" s="23" t="s">
        <v>1466</v>
      </c>
      <c r="AP145" s="59" t="s">
        <v>1466</v>
      </c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</row>
    <row r="146" spans="1:106" s="11" customFormat="1" ht="98" x14ac:dyDescent="0.15">
      <c r="A146" s="3" t="s">
        <v>41</v>
      </c>
      <c r="B146" s="3" t="str">
        <f t="shared" si="2"/>
        <v>C_ACC_100</v>
      </c>
      <c r="C146" s="4" t="s">
        <v>42</v>
      </c>
      <c r="D146" s="42">
        <v>100</v>
      </c>
      <c r="E146" s="49">
        <v>24.916768350000002</v>
      </c>
      <c r="F146" s="49">
        <v>6.7809729399999998</v>
      </c>
      <c r="G146" s="49">
        <v>2.1844292959999998</v>
      </c>
      <c r="H146" s="49">
        <v>3.104230909</v>
      </c>
      <c r="I146" s="36">
        <v>1.9077440000000001E-3</v>
      </c>
      <c r="J146" s="36">
        <v>9.0343330000000003E-3</v>
      </c>
      <c r="K146" s="4" t="s">
        <v>43</v>
      </c>
      <c r="L146" s="4">
        <v>47</v>
      </c>
      <c r="M146" s="4" t="s">
        <v>44</v>
      </c>
      <c r="N146" s="4" t="s">
        <v>44</v>
      </c>
      <c r="O146" s="4" t="s">
        <v>44</v>
      </c>
      <c r="P146" s="4" t="s">
        <v>44</v>
      </c>
      <c r="Q146" s="4" t="s">
        <v>44</v>
      </c>
      <c r="R146" s="4" t="s">
        <v>44</v>
      </c>
      <c r="S146" s="4" t="s">
        <v>44</v>
      </c>
      <c r="T146" s="4" t="s">
        <v>2843</v>
      </c>
      <c r="U146" s="4" t="s">
        <v>2843</v>
      </c>
      <c r="V146" s="4" t="s">
        <v>3521</v>
      </c>
      <c r="W146" s="4" t="s">
        <v>7119</v>
      </c>
      <c r="X146" s="23" t="s">
        <v>7120</v>
      </c>
      <c r="Y146" s="23">
        <v>0</v>
      </c>
      <c r="Z146" s="23" t="s">
        <v>44</v>
      </c>
      <c r="AA146" s="73" t="s">
        <v>44</v>
      </c>
      <c r="AB146" s="23" t="s">
        <v>44</v>
      </c>
      <c r="AC146" s="23" t="s">
        <v>7121</v>
      </c>
      <c r="AD146" s="4" t="s">
        <v>7122</v>
      </c>
      <c r="AE146" s="30">
        <v>100</v>
      </c>
      <c r="AF146" s="30">
        <v>678</v>
      </c>
      <c r="AG146" s="30">
        <v>0</v>
      </c>
      <c r="AH146" s="30">
        <v>0</v>
      </c>
      <c r="AI146" s="30">
        <v>1</v>
      </c>
      <c r="AJ146" s="30">
        <v>678</v>
      </c>
      <c r="AK146" s="30">
        <v>1</v>
      </c>
      <c r="AL146" s="30">
        <v>678</v>
      </c>
      <c r="AM146" s="30">
        <v>0</v>
      </c>
      <c r="AN146" s="30">
        <v>1406</v>
      </c>
      <c r="AO146" s="23" t="s">
        <v>7123</v>
      </c>
      <c r="AP146" s="59" t="s">
        <v>7123</v>
      </c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</row>
    <row r="147" spans="1:106" s="11" customFormat="1" ht="98" x14ac:dyDescent="0.15">
      <c r="A147" s="3" t="s">
        <v>41</v>
      </c>
      <c r="B147" s="3" t="str">
        <f t="shared" si="2"/>
        <v>C_ACC_100</v>
      </c>
      <c r="C147" s="4" t="s">
        <v>42</v>
      </c>
      <c r="D147" s="42">
        <v>100</v>
      </c>
      <c r="E147" s="49">
        <v>24.916768350000002</v>
      </c>
      <c r="F147" s="49">
        <v>5.1627864209999998</v>
      </c>
      <c r="G147" s="49">
        <v>2.1496176380000001</v>
      </c>
      <c r="H147" s="49">
        <v>2.401723139</v>
      </c>
      <c r="I147" s="36">
        <v>1.6318052999999999E-2</v>
      </c>
      <c r="J147" s="36">
        <v>3.3416814000000003E-2</v>
      </c>
      <c r="K147" s="4" t="s">
        <v>49</v>
      </c>
      <c r="L147" s="4">
        <v>41</v>
      </c>
      <c r="M147" s="4" t="s">
        <v>44</v>
      </c>
      <c r="N147" s="4" t="s">
        <v>44</v>
      </c>
      <c r="O147" s="4" t="s">
        <v>44</v>
      </c>
      <c r="P147" s="4" t="s">
        <v>44</v>
      </c>
      <c r="Q147" s="4" t="s">
        <v>44</v>
      </c>
      <c r="R147" s="4" t="s">
        <v>44</v>
      </c>
      <c r="S147" s="4" t="s">
        <v>44</v>
      </c>
      <c r="T147" s="4" t="s">
        <v>2843</v>
      </c>
      <c r="U147" s="4" t="s">
        <v>2843</v>
      </c>
      <c r="V147" s="4" t="s">
        <v>3521</v>
      </c>
      <c r="W147" s="4" t="s">
        <v>7119</v>
      </c>
      <c r="X147" s="23" t="s">
        <v>7120</v>
      </c>
      <c r="Y147" s="23">
        <v>0</v>
      </c>
      <c r="Z147" s="23" t="s">
        <v>44</v>
      </c>
      <c r="AA147" s="73" t="s">
        <v>44</v>
      </c>
      <c r="AB147" s="23" t="s">
        <v>44</v>
      </c>
      <c r="AC147" s="23" t="s">
        <v>7121</v>
      </c>
      <c r="AD147" s="4" t="s">
        <v>7122</v>
      </c>
      <c r="AE147" s="30">
        <v>100</v>
      </c>
      <c r="AF147" s="30">
        <v>678</v>
      </c>
      <c r="AG147" s="30">
        <v>0</v>
      </c>
      <c r="AH147" s="30">
        <v>0</v>
      </c>
      <c r="AI147" s="30">
        <v>1</v>
      </c>
      <c r="AJ147" s="30">
        <v>678</v>
      </c>
      <c r="AK147" s="30">
        <v>1</v>
      </c>
      <c r="AL147" s="30">
        <v>678</v>
      </c>
      <c r="AM147" s="30">
        <v>0</v>
      </c>
      <c r="AN147" s="30">
        <v>1406</v>
      </c>
      <c r="AO147" s="23" t="s">
        <v>7123</v>
      </c>
      <c r="AP147" s="59" t="s">
        <v>7123</v>
      </c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</row>
    <row r="148" spans="1:106" s="11" customFormat="1" ht="98" x14ac:dyDescent="0.15">
      <c r="A148" s="3" t="s">
        <v>41</v>
      </c>
      <c r="B148" s="3" t="str">
        <f t="shared" si="2"/>
        <v>C_ACC_101</v>
      </c>
      <c r="C148" s="4" t="s">
        <v>42</v>
      </c>
      <c r="D148" s="42">
        <v>101</v>
      </c>
      <c r="E148" s="49">
        <v>8.4271553010000009</v>
      </c>
      <c r="F148" s="49">
        <v>6.4063524879999996</v>
      </c>
      <c r="G148" s="49">
        <v>2.605447447</v>
      </c>
      <c r="H148" s="49">
        <v>2.458830055</v>
      </c>
      <c r="I148" s="36">
        <v>1.3939058000000001E-2</v>
      </c>
      <c r="J148" s="36">
        <v>3.2681692999999998E-2</v>
      </c>
      <c r="K148" s="4" t="s">
        <v>43</v>
      </c>
      <c r="L148" s="4">
        <v>17</v>
      </c>
      <c r="M148" s="4" t="s">
        <v>7695</v>
      </c>
      <c r="N148" s="4" t="s">
        <v>7696</v>
      </c>
      <c r="O148" s="5">
        <v>1E-56</v>
      </c>
      <c r="P148" s="4" t="s">
        <v>44</v>
      </c>
      <c r="Q148" s="4" t="s">
        <v>44</v>
      </c>
      <c r="R148" s="4" t="s">
        <v>44</v>
      </c>
      <c r="S148" s="4" t="s">
        <v>44</v>
      </c>
      <c r="T148" s="4" t="s">
        <v>715</v>
      </c>
      <c r="U148" s="4" t="s">
        <v>6734</v>
      </c>
      <c r="V148" s="4" t="s">
        <v>6735</v>
      </c>
      <c r="W148" s="4" t="s">
        <v>6736</v>
      </c>
      <c r="X148" s="23" t="s">
        <v>6737</v>
      </c>
      <c r="Y148" s="67">
        <v>1.3E-126</v>
      </c>
      <c r="Z148" s="23" t="s">
        <v>44</v>
      </c>
      <c r="AA148" s="73" t="s">
        <v>44</v>
      </c>
      <c r="AB148" s="23" t="s">
        <v>44</v>
      </c>
      <c r="AC148" s="23" t="s">
        <v>7697</v>
      </c>
      <c r="AD148" s="4" t="s">
        <v>7698</v>
      </c>
      <c r="AE148" s="30">
        <v>99.635000000000005</v>
      </c>
      <c r="AF148" s="30">
        <v>274</v>
      </c>
      <c r="AG148" s="30">
        <v>1</v>
      </c>
      <c r="AH148" s="30">
        <v>0</v>
      </c>
      <c r="AI148" s="30">
        <v>18</v>
      </c>
      <c r="AJ148" s="30">
        <v>291</v>
      </c>
      <c r="AK148" s="30">
        <v>1</v>
      </c>
      <c r="AL148" s="30">
        <v>274</v>
      </c>
      <c r="AM148" s="30">
        <v>0</v>
      </c>
      <c r="AN148" s="30">
        <v>540</v>
      </c>
      <c r="AO148" s="23" t="s">
        <v>6740</v>
      </c>
      <c r="AP148" s="59" t="s">
        <v>6740</v>
      </c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</row>
    <row r="149" spans="1:106" s="11" customFormat="1" ht="98" x14ac:dyDescent="0.15">
      <c r="A149" s="3" t="s">
        <v>41</v>
      </c>
      <c r="B149" s="3" t="str">
        <f t="shared" si="2"/>
        <v>C_ACC_101</v>
      </c>
      <c r="C149" s="4" t="s">
        <v>42</v>
      </c>
      <c r="D149" s="42">
        <v>101</v>
      </c>
      <c r="E149" s="49">
        <v>8.4271553010000009</v>
      </c>
      <c r="F149" s="49">
        <v>6.1748820269999998</v>
      </c>
      <c r="G149" s="49">
        <v>2.6350685550000001</v>
      </c>
      <c r="H149" s="49">
        <v>2.343347772</v>
      </c>
      <c r="I149" s="36">
        <v>1.911156E-2</v>
      </c>
      <c r="J149" s="36">
        <v>3.7908018000000002E-2</v>
      </c>
      <c r="K149" s="4" t="s">
        <v>49</v>
      </c>
      <c r="L149" s="4">
        <v>10</v>
      </c>
      <c r="M149" s="4" t="s">
        <v>7695</v>
      </c>
      <c r="N149" s="4" t="s">
        <v>7696</v>
      </c>
      <c r="O149" s="5">
        <v>1E-56</v>
      </c>
      <c r="P149" s="4" t="s">
        <v>44</v>
      </c>
      <c r="Q149" s="4" t="s">
        <v>44</v>
      </c>
      <c r="R149" s="4" t="s">
        <v>44</v>
      </c>
      <c r="S149" s="4" t="s">
        <v>44</v>
      </c>
      <c r="T149" s="4" t="s">
        <v>715</v>
      </c>
      <c r="U149" s="4" t="s">
        <v>6734</v>
      </c>
      <c r="V149" s="4" t="s">
        <v>6735</v>
      </c>
      <c r="W149" s="4" t="s">
        <v>6736</v>
      </c>
      <c r="X149" s="23" t="s">
        <v>6737</v>
      </c>
      <c r="Y149" s="67">
        <v>1.3E-126</v>
      </c>
      <c r="Z149" s="23" t="s">
        <v>44</v>
      </c>
      <c r="AA149" s="73" t="s">
        <v>44</v>
      </c>
      <c r="AB149" s="23" t="s">
        <v>44</v>
      </c>
      <c r="AC149" s="23" t="s">
        <v>7697</v>
      </c>
      <c r="AD149" s="4" t="s">
        <v>7698</v>
      </c>
      <c r="AE149" s="30">
        <v>99.635000000000005</v>
      </c>
      <c r="AF149" s="30">
        <v>274</v>
      </c>
      <c r="AG149" s="30">
        <v>1</v>
      </c>
      <c r="AH149" s="30">
        <v>0</v>
      </c>
      <c r="AI149" s="30">
        <v>18</v>
      </c>
      <c r="AJ149" s="30">
        <v>291</v>
      </c>
      <c r="AK149" s="30">
        <v>1</v>
      </c>
      <c r="AL149" s="30">
        <v>274</v>
      </c>
      <c r="AM149" s="30">
        <v>0</v>
      </c>
      <c r="AN149" s="30">
        <v>540</v>
      </c>
      <c r="AO149" s="23" t="s">
        <v>6740</v>
      </c>
      <c r="AP149" s="59" t="s">
        <v>6740</v>
      </c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</row>
    <row r="150" spans="1:106" s="11" customFormat="1" ht="98" x14ac:dyDescent="0.15">
      <c r="A150" s="3" t="s">
        <v>41</v>
      </c>
      <c r="B150" s="3" t="str">
        <f t="shared" si="2"/>
        <v>C_ACC_102</v>
      </c>
      <c r="C150" s="4" t="s">
        <v>42</v>
      </c>
      <c r="D150" s="42">
        <v>102</v>
      </c>
      <c r="E150" s="49">
        <v>9.9487347990000004</v>
      </c>
      <c r="F150" s="49">
        <v>6.9527843389999999</v>
      </c>
      <c r="G150" s="49">
        <v>2.2468037679999999</v>
      </c>
      <c r="H150" s="49">
        <v>3.09452229</v>
      </c>
      <c r="I150" s="36">
        <v>1.971301E-3</v>
      </c>
      <c r="J150" s="36">
        <v>9.1866129999999997E-3</v>
      </c>
      <c r="K150" s="4" t="s">
        <v>43</v>
      </c>
      <c r="L150" s="4">
        <v>21</v>
      </c>
      <c r="M150" s="4" t="s">
        <v>44</v>
      </c>
      <c r="N150" s="4" t="s">
        <v>44</v>
      </c>
      <c r="O150" s="4" t="s">
        <v>44</v>
      </c>
      <c r="P150" s="4" t="s">
        <v>44</v>
      </c>
      <c r="Q150" s="4" t="s">
        <v>44</v>
      </c>
      <c r="R150" s="4" t="s">
        <v>44</v>
      </c>
      <c r="S150" s="4" t="s">
        <v>44</v>
      </c>
      <c r="T150" s="4" t="s">
        <v>44</v>
      </c>
      <c r="U150" s="4" t="s">
        <v>44</v>
      </c>
      <c r="V150" s="4" t="s">
        <v>44</v>
      </c>
      <c r="W150" s="4" t="s">
        <v>44</v>
      </c>
      <c r="X150" s="23" t="s">
        <v>44</v>
      </c>
      <c r="Y150" s="23" t="s">
        <v>44</v>
      </c>
      <c r="Z150" s="23" t="s">
        <v>44</v>
      </c>
      <c r="AA150" s="73" t="s">
        <v>44</v>
      </c>
      <c r="AB150" s="23" t="s">
        <v>44</v>
      </c>
      <c r="AC150" s="23" t="s">
        <v>386</v>
      </c>
      <c r="AD150" s="4" t="s">
        <v>387</v>
      </c>
      <c r="AE150" s="30">
        <v>100</v>
      </c>
      <c r="AF150" s="30">
        <v>283</v>
      </c>
      <c r="AG150" s="30">
        <v>0</v>
      </c>
      <c r="AH150" s="30">
        <v>0</v>
      </c>
      <c r="AI150" s="30">
        <v>1</v>
      </c>
      <c r="AJ150" s="30">
        <v>283</v>
      </c>
      <c r="AK150" s="30">
        <v>1</v>
      </c>
      <c r="AL150" s="30">
        <v>283</v>
      </c>
      <c r="AM150" s="30">
        <v>0</v>
      </c>
      <c r="AN150" s="30">
        <v>587</v>
      </c>
      <c r="AO150" s="23" t="s">
        <v>52</v>
      </c>
      <c r="AP150" s="59" t="s">
        <v>52</v>
      </c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</row>
    <row r="151" spans="1:106" s="11" customFormat="1" ht="98" x14ac:dyDescent="0.15">
      <c r="A151" s="3" t="s">
        <v>41</v>
      </c>
      <c r="B151" s="3" t="str">
        <f t="shared" si="2"/>
        <v>C_ACC_102</v>
      </c>
      <c r="C151" s="4" t="s">
        <v>42</v>
      </c>
      <c r="D151" s="42">
        <v>102</v>
      </c>
      <c r="E151" s="49">
        <v>9.9487347990000004</v>
      </c>
      <c r="F151" s="49">
        <v>6.9270740919999998</v>
      </c>
      <c r="G151" s="49">
        <v>2.2630646269999999</v>
      </c>
      <c r="H151" s="49">
        <v>3.0609263250000001</v>
      </c>
      <c r="I151" s="36">
        <v>2.206534E-3</v>
      </c>
      <c r="J151" s="36">
        <v>8.6452679999999994E-3</v>
      </c>
      <c r="K151" s="4" t="s">
        <v>49</v>
      </c>
      <c r="L151" s="4">
        <v>10</v>
      </c>
      <c r="M151" s="4" t="s">
        <v>44</v>
      </c>
      <c r="N151" s="4" t="s">
        <v>44</v>
      </c>
      <c r="O151" s="4" t="s">
        <v>44</v>
      </c>
      <c r="P151" s="4" t="s">
        <v>44</v>
      </c>
      <c r="Q151" s="4" t="s">
        <v>44</v>
      </c>
      <c r="R151" s="4" t="s">
        <v>44</v>
      </c>
      <c r="S151" s="4" t="s">
        <v>44</v>
      </c>
      <c r="T151" s="4" t="s">
        <v>44</v>
      </c>
      <c r="U151" s="4" t="s">
        <v>44</v>
      </c>
      <c r="V151" s="4" t="s">
        <v>44</v>
      </c>
      <c r="W151" s="4" t="s">
        <v>44</v>
      </c>
      <c r="X151" s="23" t="s">
        <v>44</v>
      </c>
      <c r="Y151" s="23" t="s">
        <v>44</v>
      </c>
      <c r="Z151" s="23" t="s">
        <v>44</v>
      </c>
      <c r="AA151" s="73" t="s">
        <v>44</v>
      </c>
      <c r="AB151" s="23" t="s">
        <v>44</v>
      </c>
      <c r="AC151" s="23" t="s">
        <v>386</v>
      </c>
      <c r="AD151" s="4" t="s">
        <v>387</v>
      </c>
      <c r="AE151" s="30">
        <v>100</v>
      </c>
      <c r="AF151" s="30">
        <v>283</v>
      </c>
      <c r="AG151" s="30">
        <v>0</v>
      </c>
      <c r="AH151" s="30">
        <v>0</v>
      </c>
      <c r="AI151" s="30">
        <v>1</v>
      </c>
      <c r="AJ151" s="30">
        <v>283</v>
      </c>
      <c r="AK151" s="30">
        <v>1</v>
      </c>
      <c r="AL151" s="30">
        <v>283</v>
      </c>
      <c r="AM151" s="30">
        <v>0</v>
      </c>
      <c r="AN151" s="30">
        <v>587</v>
      </c>
      <c r="AO151" s="23" t="s">
        <v>52</v>
      </c>
      <c r="AP151" s="59" t="s">
        <v>52</v>
      </c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</row>
    <row r="152" spans="1:106" s="11" customFormat="1" ht="98" x14ac:dyDescent="0.15">
      <c r="A152" s="3" t="s">
        <v>41</v>
      </c>
      <c r="B152" s="3" t="str">
        <f t="shared" si="2"/>
        <v>C_ACC_102</v>
      </c>
      <c r="C152" s="4" t="s">
        <v>42</v>
      </c>
      <c r="D152" s="42">
        <v>102</v>
      </c>
      <c r="E152" s="49">
        <v>9.9487347990000004</v>
      </c>
      <c r="F152" s="49">
        <v>6.6659829879999997</v>
      </c>
      <c r="G152" s="49">
        <v>2.259381624</v>
      </c>
      <c r="H152" s="49">
        <v>2.950357264</v>
      </c>
      <c r="I152" s="36">
        <v>3.174067E-3</v>
      </c>
      <c r="J152" s="36">
        <v>1.3596001999999999E-2</v>
      </c>
      <c r="K152" s="4" t="s">
        <v>56</v>
      </c>
      <c r="L152" s="4">
        <v>17</v>
      </c>
      <c r="M152" s="4" t="s">
        <v>44</v>
      </c>
      <c r="N152" s="4" t="s">
        <v>44</v>
      </c>
      <c r="O152" s="4" t="s">
        <v>44</v>
      </c>
      <c r="P152" s="4" t="s">
        <v>44</v>
      </c>
      <c r="Q152" s="4" t="s">
        <v>44</v>
      </c>
      <c r="R152" s="4" t="s">
        <v>44</v>
      </c>
      <c r="S152" s="4" t="s">
        <v>44</v>
      </c>
      <c r="T152" s="4" t="s">
        <v>44</v>
      </c>
      <c r="U152" s="4" t="s">
        <v>44</v>
      </c>
      <c r="V152" s="4" t="s">
        <v>44</v>
      </c>
      <c r="W152" s="4" t="s">
        <v>44</v>
      </c>
      <c r="X152" s="23" t="s">
        <v>44</v>
      </c>
      <c r="Y152" s="23" t="s">
        <v>44</v>
      </c>
      <c r="Z152" s="23" t="s">
        <v>44</v>
      </c>
      <c r="AA152" s="73" t="s">
        <v>44</v>
      </c>
      <c r="AB152" s="23" t="s">
        <v>44</v>
      </c>
      <c r="AC152" s="23" t="s">
        <v>386</v>
      </c>
      <c r="AD152" s="4" t="s">
        <v>387</v>
      </c>
      <c r="AE152" s="30">
        <v>100</v>
      </c>
      <c r="AF152" s="30">
        <v>283</v>
      </c>
      <c r="AG152" s="30">
        <v>0</v>
      </c>
      <c r="AH152" s="30">
        <v>0</v>
      </c>
      <c r="AI152" s="30">
        <v>1</v>
      </c>
      <c r="AJ152" s="30">
        <v>283</v>
      </c>
      <c r="AK152" s="30">
        <v>1</v>
      </c>
      <c r="AL152" s="30">
        <v>283</v>
      </c>
      <c r="AM152" s="30">
        <v>0</v>
      </c>
      <c r="AN152" s="30">
        <v>587</v>
      </c>
      <c r="AO152" s="23" t="s">
        <v>52</v>
      </c>
      <c r="AP152" s="59" t="s">
        <v>52</v>
      </c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</row>
    <row r="153" spans="1:106" s="11" customFormat="1" ht="98" x14ac:dyDescent="0.15">
      <c r="A153" s="3" t="s">
        <v>41</v>
      </c>
      <c r="B153" s="3" t="str">
        <f t="shared" si="2"/>
        <v>C_ACC_107</v>
      </c>
      <c r="C153" s="4" t="s">
        <v>42</v>
      </c>
      <c r="D153" s="42">
        <v>107</v>
      </c>
      <c r="E153" s="49">
        <v>11.873396830000001</v>
      </c>
      <c r="F153" s="49">
        <v>7.0482058470000002</v>
      </c>
      <c r="G153" s="49">
        <v>2.6661739610000001</v>
      </c>
      <c r="H153" s="49">
        <v>2.6435656299999999</v>
      </c>
      <c r="I153" s="36">
        <v>8.2037859999999994E-3</v>
      </c>
      <c r="J153" s="36">
        <v>1.9756202E-2</v>
      </c>
      <c r="K153" s="4" t="s">
        <v>49</v>
      </c>
      <c r="L153" s="4">
        <v>25</v>
      </c>
      <c r="M153" s="4" t="s">
        <v>589</v>
      </c>
      <c r="N153" s="4" t="s">
        <v>590</v>
      </c>
      <c r="O153" s="5">
        <v>3.2999999999999999E-111</v>
      </c>
      <c r="P153" s="4" t="s">
        <v>591</v>
      </c>
      <c r="Q153" s="4" t="s">
        <v>592</v>
      </c>
      <c r="R153" s="4" t="s">
        <v>591</v>
      </c>
      <c r="S153" s="4" t="s">
        <v>567</v>
      </c>
      <c r="T153" s="4" t="s">
        <v>568</v>
      </c>
      <c r="U153" s="4" t="s">
        <v>568</v>
      </c>
      <c r="V153" s="4" t="s">
        <v>569</v>
      </c>
      <c r="W153" s="4" t="s">
        <v>593</v>
      </c>
      <c r="X153" s="23" t="s">
        <v>594</v>
      </c>
      <c r="Y153" s="67">
        <v>1.5999999999999999E-156</v>
      </c>
      <c r="Z153" s="23" t="s">
        <v>593</v>
      </c>
      <c r="AA153" s="73" t="s">
        <v>595</v>
      </c>
      <c r="AB153" s="67">
        <v>1.5999999999999999E-156</v>
      </c>
      <c r="AC153" s="23" t="s">
        <v>596</v>
      </c>
      <c r="AD153" s="4" t="s">
        <v>597</v>
      </c>
      <c r="AE153" s="30">
        <v>100</v>
      </c>
      <c r="AF153" s="30">
        <v>292</v>
      </c>
      <c r="AG153" s="30">
        <v>0</v>
      </c>
      <c r="AH153" s="30">
        <v>0</v>
      </c>
      <c r="AI153" s="30">
        <v>1</v>
      </c>
      <c r="AJ153" s="30">
        <v>292</v>
      </c>
      <c r="AK153" s="30">
        <v>1</v>
      </c>
      <c r="AL153" s="30">
        <v>292</v>
      </c>
      <c r="AM153" s="30">
        <v>0</v>
      </c>
      <c r="AN153" s="30">
        <v>602</v>
      </c>
      <c r="AO153" s="23" t="s">
        <v>598</v>
      </c>
      <c r="AP153" s="59" t="s">
        <v>598</v>
      </c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</row>
    <row r="154" spans="1:106" s="11" customFormat="1" ht="98" x14ac:dyDescent="0.15">
      <c r="A154" s="3" t="s">
        <v>41</v>
      </c>
      <c r="B154" s="3" t="str">
        <f t="shared" si="2"/>
        <v>C_ACC_107</v>
      </c>
      <c r="C154" s="4" t="s">
        <v>42</v>
      </c>
      <c r="D154" s="42">
        <v>107</v>
      </c>
      <c r="E154" s="49">
        <v>11.873396830000001</v>
      </c>
      <c r="F154" s="49">
        <v>6.9473487379999996</v>
      </c>
      <c r="G154" s="49">
        <v>2.7186693929999999</v>
      </c>
      <c r="H154" s="49">
        <v>2.5554224269999999</v>
      </c>
      <c r="I154" s="36">
        <v>1.06059E-2</v>
      </c>
      <c r="J154" s="36">
        <v>2.6799745E-2</v>
      </c>
      <c r="K154" s="4" t="s">
        <v>43</v>
      </c>
      <c r="L154" s="4">
        <v>7</v>
      </c>
      <c r="M154" s="4" t="s">
        <v>589</v>
      </c>
      <c r="N154" s="4" t="s">
        <v>590</v>
      </c>
      <c r="O154" s="5">
        <v>3.2999999999999999E-111</v>
      </c>
      <c r="P154" s="4" t="s">
        <v>591</v>
      </c>
      <c r="Q154" s="4" t="s">
        <v>592</v>
      </c>
      <c r="R154" s="4" t="s">
        <v>591</v>
      </c>
      <c r="S154" s="4" t="s">
        <v>567</v>
      </c>
      <c r="T154" s="4" t="s">
        <v>568</v>
      </c>
      <c r="U154" s="4" t="s">
        <v>568</v>
      </c>
      <c r="V154" s="4" t="s">
        <v>569</v>
      </c>
      <c r="W154" s="4" t="s">
        <v>593</v>
      </c>
      <c r="X154" s="23" t="s">
        <v>594</v>
      </c>
      <c r="Y154" s="67">
        <v>1.5999999999999999E-156</v>
      </c>
      <c r="Z154" s="23" t="s">
        <v>593</v>
      </c>
      <c r="AA154" s="73" t="s">
        <v>595</v>
      </c>
      <c r="AB154" s="67">
        <v>1.5999999999999999E-156</v>
      </c>
      <c r="AC154" s="23" t="s">
        <v>596</v>
      </c>
      <c r="AD154" s="4" t="s">
        <v>597</v>
      </c>
      <c r="AE154" s="30">
        <v>100</v>
      </c>
      <c r="AF154" s="30">
        <v>292</v>
      </c>
      <c r="AG154" s="30">
        <v>0</v>
      </c>
      <c r="AH154" s="30">
        <v>0</v>
      </c>
      <c r="AI154" s="30">
        <v>1</v>
      </c>
      <c r="AJ154" s="30">
        <v>292</v>
      </c>
      <c r="AK154" s="30">
        <v>1</v>
      </c>
      <c r="AL154" s="30">
        <v>292</v>
      </c>
      <c r="AM154" s="30">
        <v>0</v>
      </c>
      <c r="AN154" s="30">
        <v>602</v>
      </c>
      <c r="AO154" s="23" t="s">
        <v>598</v>
      </c>
      <c r="AP154" s="59" t="s">
        <v>598</v>
      </c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</row>
    <row r="155" spans="1:106" s="11" customFormat="1" ht="98" x14ac:dyDescent="0.15">
      <c r="A155" s="3" t="s">
        <v>41</v>
      </c>
      <c r="B155" s="3" t="str">
        <f t="shared" si="2"/>
        <v>C_ACC_107</v>
      </c>
      <c r="C155" s="4" t="s">
        <v>42</v>
      </c>
      <c r="D155" s="42">
        <v>107</v>
      </c>
      <c r="E155" s="49">
        <v>11.873396830000001</v>
      </c>
      <c r="F155" s="49">
        <v>6.5228409489999999</v>
      </c>
      <c r="G155" s="49">
        <v>2.6740302069999999</v>
      </c>
      <c r="H155" s="49">
        <v>2.4393295679999998</v>
      </c>
      <c r="I155" s="36">
        <v>1.4714542000000001E-2</v>
      </c>
      <c r="J155" s="36">
        <v>3.7937018000000003E-2</v>
      </c>
      <c r="K155" s="4" t="s">
        <v>56</v>
      </c>
      <c r="L155" s="4">
        <v>30</v>
      </c>
      <c r="M155" s="4" t="s">
        <v>589</v>
      </c>
      <c r="N155" s="4" t="s">
        <v>590</v>
      </c>
      <c r="O155" s="5">
        <v>3.2999999999999999E-111</v>
      </c>
      <c r="P155" s="4" t="s">
        <v>591</v>
      </c>
      <c r="Q155" s="4" t="s">
        <v>592</v>
      </c>
      <c r="R155" s="4" t="s">
        <v>591</v>
      </c>
      <c r="S155" s="4" t="s">
        <v>567</v>
      </c>
      <c r="T155" s="4" t="s">
        <v>568</v>
      </c>
      <c r="U155" s="4" t="s">
        <v>568</v>
      </c>
      <c r="V155" s="4" t="s">
        <v>569</v>
      </c>
      <c r="W155" s="4" t="s">
        <v>593</v>
      </c>
      <c r="X155" s="23" t="s">
        <v>594</v>
      </c>
      <c r="Y155" s="67">
        <v>1.5999999999999999E-156</v>
      </c>
      <c r="Z155" s="23" t="s">
        <v>593</v>
      </c>
      <c r="AA155" s="73" t="s">
        <v>595</v>
      </c>
      <c r="AB155" s="67">
        <v>1.5999999999999999E-156</v>
      </c>
      <c r="AC155" s="23" t="s">
        <v>596</v>
      </c>
      <c r="AD155" s="4" t="s">
        <v>597</v>
      </c>
      <c r="AE155" s="30">
        <v>100</v>
      </c>
      <c r="AF155" s="30">
        <v>292</v>
      </c>
      <c r="AG155" s="30">
        <v>0</v>
      </c>
      <c r="AH155" s="30">
        <v>0</v>
      </c>
      <c r="AI155" s="30">
        <v>1</v>
      </c>
      <c r="AJ155" s="30">
        <v>292</v>
      </c>
      <c r="AK155" s="30">
        <v>1</v>
      </c>
      <c r="AL155" s="30">
        <v>292</v>
      </c>
      <c r="AM155" s="30">
        <v>0</v>
      </c>
      <c r="AN155" s="30">
        <v>602</v>
      </c>
      <c r="AO155" s="23" t="s">
        <v>598</v>
      </c>
      <c r="AP155" s="59" t="s">
        <v>598</v>
      </c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</row>
    <row r="156" spans="1:106" s="11" customFormat="1" ht="98" x14ac:dyDescent="0.15">
      <c r="A156" s="3" t="s">
        <v>41</v>
      </c>
      <c r="B156" s="3" t="str">
        <f t="shared" si="2"/>
        <v>C_ACC_108</v>
      </c>
      <c r="C156" s="4" t="s">
        <v>42</v>
      </c>
      <c r="D156" s="42">
        <v>108</v>
      </c>
      <c r="E156" s="49">
        <v>12.08118672</v>
      </c>
      <c r="F156" s="49">
        <v>6.8529731690000002</v>
      </c>
      <c r="G156" s="49">
        <v>2.7049546279999999</v>
      </c>
      <c r="H156" s="49">
        <v>2.5334891380000002</v>
      </c>
      <c r="I156" s="36">
        <v>1.1293324E-2</v>
      </c>
      <c r="J156" s="36">
        <v>2.4957689000000002E-2</v>
      </c>
      <c r="K156" s="4" t="s">
        <v>49</v>
      </c>
      <c r="L156" s="4">
        <v>23</v>
      </c>
      <c r="M156" s="4" t="s">
        <v>6931</v>
      </c>
      <c r="N156" s="4" t="s">
        <v>6932</v>
      </c>
      <c r="O156" s="5">
        <v>9.5000000000000002E-140</v>
      </c>
      <c r="P156" s="4" t="s">
        <v>3612</v>
      </c>
      <c r="Q156" s="4" t="s">
        <v>3613</v>
      </c>
      <c r="R156" s="4" t="s">
        <v>3612</v>
      </c>
      <c r="S156" s="4" t="s">
        <v>627</v>
      </c>
      <c r="T156" s="4" t="s">
        <v>3667</v>
      </c>
      <c r="U156" s="4" t="s">
        <v>6933</v>
      </c>
      <c r="V156" s="4" t="s">
        <v>6934</v>
      </c>
      <c r="W156" s="4" t="s">
        <v>6935</v>
      </c>
      <c r="X156" s="23" t="s">
        <v>6936</v>
      </c>
      <c r="Y156" s="67">
        <v>4.6000000000000001E-226</v>
      </c>
      <c r="Z156" s="23" t="s">
        <v>44</v>
      </c>
      <c r="AA156" s="73" t="s">
        <v>44</v>
      </c>
      <c r="AB156" s="23" t="s">
        <v>44</v>
      </c>
      <c r="AC156" s="23" t="s">
        <v>6937</v>
      </c>
      <c r="AD156" s="4" t="s">
        <v>6938</v>
      </c>
      <c r="AE156" s="30">
        <v>100</v>
      </c>
      <c r="AF156" s="30">
        <v>410</v>
      </c>
      <c r="AG156" s="30">
        <v>0</v>
      </c>
      <c r="AH156" s="30">
        <v>0</v>
      </c>
      <c r="AI156" s="30">
        <v>1</v>
      </c>
      <c r="AJ156" s="30">
        <v>410</v>
      </c>
      <c r="AK156" s="30">
        <v>1</v>
      </c>
      <c r="AL156" s="30">
        <v>410</v>
      </c>
      <c r="AM156" s="30">
        <v>0</v>
      </c>
      <c r="AN156" s="30">
        <v>862</v>
      </c>
      <c r="AO156" s="23" t="s">
        <v>6939</v>
      </c>
      <c r="AP156" s="59" t="s">
        <v>6939</v>
      </c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</row>
    <row r="157" spans="1:106" s="11" customFormat="1" ht="98" x14ac:dyDescent="0.15">
      <c r="A157" s="3" t="s">
        <v>41</v>
      </c>
      <c r="B157" s="3" t="str">
        <f t="shared" si="2"/>
        <v>C_ACC_108</v>
      </c>
      <c r="C157" s="4" t="s">
        <v>42</v>
      </c>
      <c r="D157" s="42">
        <v>108</v>
      </c>
      <c r="E157" s="49">
        <v>12.08118672</v>
      </c>
      <c r="F157" s="49">
        <v>6.6461838670000004</v>
      </c>
      <c r="G157" s="49">
        <v>2.7757061649999999</v>
      </c>
      <c r="H157" s="49">
        <v>2.394411898</v>
      </c>
      <c r="I157" s="36">
        <v>1.6647042000000001E-2</v>
      </c>
      <c r="J157" s="36">
        <v>3.7623744000000001E-2</v>
      </c>
      <c r="K157" s="4" t="s">
        <v>43</v>
      </c>
      <c r="L157" s="4">
        <v>3</v>
      </c>
      <c r="M157" s="4" t="s">
        <v>6931</v>
      </c>
      <c r="N157" s="4" t="s">
        <v>6932</v>
      </c>
      <c r="O157" s="5">
        <v>9.5000000000000002E-140</v>
      </c>
      <c r="P157" s="4" t="s">
        <v>3612</v>
      </c>
      <c r="Q157" s="4" t="s">
        <v>3613</v>
      </c>
      <c r="R157" s="4" t="s">
        <v>3612</v>
      </c>
      <c r="S157" s="4" t="s">
        <v>627</v>
      </c>
      <c r="T157" s="4" t="s">
        <v>3667</v>
      </c>
      <c r="U157" s="4" t="s">
        <v>6933</v>
      </c>
      <c r="V157" s="4" t="s">
        <v>6934</v>
      </c>
      <c r="W157" s="4" t="s">
        <v>6935</v>
      </c>
      <c r="X157" s="23" t="s">
        <v>6936</v>
      </c>
      <c r="Y157" s="67">
        <v>4.6000000000000001E-226</v>
      </c>
      <c r="Z157" s="23" t="s">
        <v>44</v>
      </c>
      <c r="AA157" s="73" t="s">
        <v>44</v>
      </c>
      <c r="AB157" s="23" t="s">
        <v>44</v>
      </c>
      <c r="AC157" s="23" t="s">
        <v>6937</v>
      </c>
      <c r="AD157" s="4" t="s">
        <v>6938</v>
      </c>
      <c r="AE157" s="30">
        <v>100</v>
      </c>
      <c r="AF157" s="30">
        <v>410</v>
      </c>
      <c r="AG157" s="30">
        <v>0</v>
      </c>
      <c r="AH157" s="30">
        <v>0</v>
      </c>
      <c r="AI157" s="30">
        <v>1</v>
      </c>
      <c r="AJ157" s="30">
        <v>410</v>
      </c>
      <c r="AK157" s="30">
        <v>1</v>
      </c>
      <c r="AL157" s="30">
        <v>410</v>
      </c>
      <c r="AM157" s="30">
        <v>0</v>
      </c>
      <c r="AN157" s="30">
        <v>862</v>
      </c>
      <c r="AO157" s="23" t="s">
        <v>6939</v>
      </c>
      <c r="AP157" s="59" t="s">
        <v>6939</v>
      </c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</row>
    <row r="158" spans="1:106" s="11" customFormat="1" ht="98" x14ac:dyDescent="0.15">
      <c r="A158" s="3" t="s">
        <v>41</v>
      </c>
      <c r="B158" s="3" t="str">
        <f t="shared" si="2"/>
        <v>C_ACC_109</v>
      </c>
      <c r="C158" s="4" t="s">
        <v>42</v>
      </c>
      <c r="D158" s="42">
        <v>109</v>
      </c>
      <c r="E158" s="49">
        <v>18.08599263</v>
      </c>
      <c r="F158" s="49">
        <v>20.541700079999998</v>
      </c>
      <c r="G158" s="49">
        <v>2.6149508579999998</v>
      </c>
      <c r="H158" s="49">
        <v>7.8554822609999997</v>
      </c>
      <c r="I158" s="36">
        <v>3.98E-15</v>
      </c>
      <c r="J158" s="36">
        <v>2.4099999999999998E-13</v>
      </c>
      <c r="K158" s="4" t="s">
        <v>56</v>
      </c>
      <c r="L158" s="4">
        <v>48</v>
      </c>
      <c r="M158" s="4" t="s">
        <v>3610</v>
      </c>
      <c r="N158" s="4" t="s">
        <v>3611</v>
      </c>
      <c r="O158" s="5">
        <v>5.6E-42</v>
      </c>
      <c r="P158" s="4" t="s">
        <v>3612</v>
      </c>
      <c r="Q158" s="4" t="s">
        <v>3613</v>
      </c>
      <c r="R158" s="4" t="s">
        <v>3612</v>
      </c>
      <c r="S158" s="4" t="s">
        <v>627</v>
      </c>
      <c r="T158" s="4" t="s">
        <v>2137</v>
      </c>
      <c r="U158" s="4" t="s">
        <v>2137</v>
      </c>
      <c r="V158" s="4" t="s">
        <v>2138</v>
      </c>
      <c r="W158" s="4" t="s">
        <v>3614</v>
      </c>
      <c r="X158" s="23" t="s">
        <v>3615</v>
      </c>
      <c r="Y158" s="67">
        <v>7.6000000000000002E-88</v>
      </c>
      <c r="Z158" s="23" t="s">
        <v>44</v>
      </c>
      <c r="AA158" s="73" t="s">
        <v>44</v>
      </c>
      <c r="AB158" s="23" t="s">
        <v>44</v>
      </c>
      <c r="AC158" s="23" t="s">
        <v>3726</v>
      </c>
      <c r="AD158" s="4" t="s">
        <v>3727</v>
      </c>
      <c r="AE158" s="30">
        <v>100</v>
      </c>
      <c r="AF158" s="30">
        <v>183</v>
      </c>
      <c r="AG158" s="30">
        <v>0</v>
      </c>
      <c r="AH158" s="30">
        <v>0</v>
      </c>
      <c r="AI158" s="30">
        <v>1</v>
      </c>
      <c r="AJ158" s="30">
        <v>183</v>
      </c>
      <c r="AK158" s="30">
        <v>1</v>
      </c>
      <c r="AL158" s="30">
        <v>183</v>
      </c>
      <c r="AM158" s="63">
        <v>1.7999999999999999E-134</v>
      </c>
      <c r="AN158" s="30">
        <v>383</v>
      </c>
      <c r="AO158" s="23" t="s">
        <v>3618</v>
      </c>
      <c r="AP158" s="59" t="s">
        <v>3618</v>
      </c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</row>
    <row r="159" spans="1:106" s="11" customFormat="1" ht="98" x14ac:dyDescent="0.15">
      <c r="A159" s="3" t="s">
        <v>41</v>
      </c>
      <c r="B159" s="3" t="str">
        <f t="shared" si="2"/>
        <v>C_ACC_109</v>
      </c>
      <c r="C159" s="4" t="s">
        <v>42</v>
      </c>
      <c r="D159" s="42">
        <v>109</v>
      </c>
      <c r="E159" s="49">
        <v>18.08599263</v>
      </c>
      <c r="F159" s="49">
        <v>20.325960500000001</v>
      </c>
      <c r="G159" s="49">
        <v>2.6941843749999999</v>
      </c>
      <c r="H159" s="49">
        <v>7.5443836339999999</v>
      </c>
      <c r="I159" s="36">
        <v>4.5400000000000001E-14</v>
      </c>
      <c r="J159" s="36">
        <v>4.6599999999999999E-12</v>
      </c>
      <c r="K159" s="4" t="s">
        <v>49</v>
      </c>
      <c r="L159" s="4">
        <v>26</v>
      </c>
      <c r="M159" s="4" t="s">
        <v>3610</v>
      </c>
      <c r="N159" s="4" t="s">
        <v>3611</v>
      </c>
      <c r="O159" s="5">
        <v>5.6E-42</v>
      </c>
      <c r="P159" s="4" t="s">
        <v>3612</v>
      </c>
      <c r="Q159" s="4" t="s">
        <v>3613</v>
      </c>
      <c r="R159" s="4" t="s">
        <v>3612</v>
      </c>
      <c r="S159" s="4" t="s">
        <v>627</v>
      </c>
      <c r="T159" s="4" t="s">
        <v>2137</v>
      </c>
      <c r="U159" s="4" t="s">
        <v>2137</v>
      </c>
      <c r="V159" s="4" t="s">
        <v>2138</v>
      </c>
      <c r="W159" s="4" t="s">
        <v>3614</v>
      </c>
      <c r="X159" s="23" t="s">
        <v>3615</v>
      </c>
      <c r="Y159" s="67">
        <v>7.6000000000000002E-88</v>
      </c>
      <c r="Z159" s="23" t="s">
        <v>44</v>
      </c>
      <c r="AA159" s="73" t="s">
        <v>44</v>
      </c>
      <c r="AB159" s="23" t="s">
        <v>44</v>
      </c>
      <c r="AC159" s="23" t="s">
        <v>3726</v>
      </c>
      <c r="AD159" s="4" t="s">
        <v>3727</v>
      </c>
      <c r="AE159" s="30">
        <v>100</v>
      </c>
      <c r="AF159" s="30">
        <v>183</v>
      </c>
      <c r="AG159" s="30">
        <v>0</v>
      </c>
      <c r="AH159" s="30">
        <v>0</v>
      </c>
      <c r="AI159" s="30">
        <v>1</v>
      </c>
      <c r="AJ159" s="30">
        <v>183</v>
      </c>
      <c r="AK159" s="30">
        <v>1</v>
      </c>
      <c r="AL159" s="30">
        <v>183</v>
      </c>
      <c r="AM159" s="63">
        <v>1.7999999999999999E-134</v>
      </c>
      <c r="AN159" s="30">
        <v>383</v>
      </c>
      <c r="AO159" s="23" t="s">
        <v>3618</v>
      </c>
      <c r="AP159" s="59" t="s">
        <v>3618</v>
      </c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</row>
    <row r="160" spans="1:106" s="11" customFormat="1" ht="98" x14ac:dyDescent="0.15">
      <c r="A160" s="3" t="s">
        <v>41</v>
      </c>
      <c r="B160" s="3" t="str">
        <f t="shared" si="2"/>
        <v>C_ACC_109</v>
      </c>
      <c r="C160" s="4" t="s">
        <v>42</v>
      </c>
      <c r="D160" s="42">
        <v>109</v>
      </c>
      <c r="E160" s="49">
        <v>18.08599263</v>
      </c>
      <c r="F160" s="49">
        <v>20.16026681</v>
      </c>
      <c r="G160" s="49">
        <v>2.7139179819999999</v>
      </c>
      <c r="H160" s="49">
        <v>7.4284731319999997</v>
      </c>
      <c r="I160" s="36">
        <v>1.1E-13</v>
      </c>
      <c r="J160" s="36">
        <v>2.6299999999999999E-11</v>
      </c>
      <c r="K160" s="4" t="s">
        <v>43</v>
      </c>
      <c r="L160" s="4">
        <v>26</v>
      </c>
      <c r="M160" s="4" t="s">
        <v>3610</v>
      </c>
      <c r="N160" s="4" t="s">
        <v>3611</v>
      </c>
      <c r="O160" s="5">
        <v>5.6E-42</v>
      </c>
      <c r="P160" s="4" t="s">
        <v>3612</v>
      </c>
      <c r="Q160" s="4" t="s">
        <v>3613</v>
      </c>
      <c r="R160" s="4" t="s">
        <v>3612</v>
      </c>
      <c r="S160" s="4" t="s">
        <v>627</v>
      </c>
      <c r="T160" s="4" t="s">
        <v>2137</v>
      </c>
      <c r="U160" s="4" t="s">
        <v>2137</v>
      </c>
      <c r="V160" s="4" t="s">
        <v>2138</v>
      </c>
      <c r="W160" s="4" t="s">
        <v>3614</v>
      </c>
      <c r="X160" s="23" t="s">
        <v>3615</v>
      </c>
      <c r="Y160" s="67">
        <v>7.6000000000000002E-88</v>
      </c>
      <c r="Z160" s="23" t="s">
        <v>44</v>
      </c>
      <c r="AA160" s="73" t="s">
        <v>44</v>
      </c>
      <c r="AB160" s="23" t="s">
        <v>44</v>
      </c>
      <c r="AC160" s="23" t="s">
        <v>3726</v>
      </c>
      <c r="AD160" s="4" t="s">
        <v>3727</v>
      </c>
      <c r="AE160" s="30">
        <v>100</v>
      </c>
      <c r="AF160" s="30">
        <v>183</v>
      </c>
      <c r="AG160" s="30">
        <v>0</v>
      </c>
      <c r="AH160" s="30">
        <v>0</v>
      </c>
      <c r="AI160" s="30">
        <v>1</v>
      </c>
      <c r="AJ160" s="30">
        <v>183</v>
      </c>
      <c r="AK160" s="30">
        <v>1</v>
      </c>
      <c r="AL160" s="30">
        <v>183</v>
      </c>
      <c r="AM160" s="63">
        <v>1.7999999999999999E-134</v>
      </c>
      <c r="AN160" s="30">
        <v>383</v>
      </c>
      <c r="AO160" s="23" t="s">
        <v>3618</v>
      </c>
      <c r="AP160" s="59" t="s">
        <v>3618</v>
      </c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</row>
    <row r="161" spans="1:106" s="11" customFormat="1" ht="98" x14ac:dyDescent="0.15">
      <c r="A161" s="3" t="s">
        <v>41</v>
      </c>
      <c r="B161" s="3" t="str">
        <f t="shared" si="2"/>
        <v>C_ACC_110</v>
      </c>
      <c r="C161" s="4" t="s">
        <v>42</v>
      </c>
      <c r="D161" s="42">
        <v>110</v>
      </c>
      <c r="E161" s="49">
        <v>21.587587469999999</v>
      </c>
      <c r="F161" s="49">
        <v>23.87298616</v>
      </c>
      <c r="G161" s="49">
        <v>2.6017884539999998</v>
      </c>
      <c r="H161" s="49">
        <v>9.1756061590000009</v>
      </c>
      <c r="I161" s="36">
        <v>4.4899999999999998E-20</v>
      </c>
      <c r="J161" s="36">
        <v>6.2100000000000001E-17</v>
      </c>
      <c r="K161" s="4" t="s">
        <v>49</v>
      </c>
      <c r="L161" s="4">
        <v>48</v>
      </c>
      <c r="M161" s="4" t="s">
        <v>3610</v>
      </c>
      <c r="N161" s="4" t="s">
        <v>3611</v>
      </c>
      <c r="O161" s="5">
        <v>1.2999999999999999E-52</v>
      </c>
      <c r="P161" s="4" t="s">
        <v>3612</v>
      </c>
      <c r="Q161" s="4" t="s">
        <v>3613</v>
      </c>
      <c r="R161" s="4" t="s">
        <v>3612</v>
      </c>
      <c r="S161" s="4" t="s">
        <v>627</v>
      </c>
      <c r="T161" s="4" t="s">
        <v>2137</v>
      </c>
      <c r="U161" s="4" t="s">
        <v>2137</v>
      </c>
      <c r="V161" s="4" t="s">
        <v>2138</v>
      </c>
      <c r="W161" s="4" t="s">
        <v>3614</v>
      </c>
      <c r="X161" s="23" t="s">
        <v>3615</v>
      </c>
      <c r="Y161" s="67">
        <v>8.5999999999999998E-75</v>
      </c>
      <c r="Z161" s="23" t="s">
        <v>44</v>
      </c>
      <c r="AA161" s="73" t="s">
        <v>44</v>
      </c>
      <c r="AB161" s="23" t="s">
        <v>44</v>
      </c>
      <c r="AC161" s="23" t="s">
        <v>3616</v>
      </c>
      <c r="AD161" s="4" t="s">
        <v>3617</v>
      </c>
      <c r="AE161" s="30">
        <v>100</v>
      </c>
      <c r="AF161" s="30">
        <v>163</v>
      </c>
      <c r="AG161" s="30">
        <v>0</v>
      </c>
      <c r="AH161" s="30">
        <v>0</v>
      </c>
      <c r="AI161" s="30">
        <v>1</v>
      </c>
      <c r="AJ161" s="30">
        <v>163</v>
      </c>
      <c r="AK161" s="30">
        <v>1</v>
      </c>
      <c r="AL161" s="30">
        <v>163</v>
      </c>
      <c r="AM161" s="63">
        <v>3.7299999999999997E-117</v>
      </c>
      <c r="AN161" s="30">
        <v>337</v>
      </c>
      <c r="AO161" s="23" t="s">
        <v>3618</v>
      </c>
      <c r="AP161" s="59" t="s">
        <v>3618</v>
      </c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</row>
    <row r="162" spans="1:106" s="11" customFormat="1" ht="98" x14ac:dyDescent="0.15">
      <c r="A162" s="3" t="s">
        <v>41</v>
      </c>
      <c r="B162" s="3" t="str">
        <f t="shared" si="2"/>
        <v>C_ACC_110</v>
      </c>
      <c r="C162" s="4" t="s">
        <v>42</v>
      </c>
      <c r="D162" s="42">
        <v>110</v>
      </c>
      <c r="E162" s="49">
        <v>21.587587469999999</v>
      </c>
      <c r="F162" s="49">
        <v>7.8164381110000001</v>
      </c>
      <c r="G162" s="49">
        <v>2.759110621</v>
      </c>
      <c r="H162" s="49">
        <v>2.8329556820000001</v>
      </c>
      <c r="I162" s="36">
        <v>4.6119780000000001E-3</v>
      </c>
      <c r="J162" s="36">
        <v>1.4863327000000001E-2</v>
      </c>
      <c r="K162" s="4" t="s">
        <v>43</v>
      </c>
      <c r="L162" s="4">
        <v>26</v>
      </c>
      <c r="M162" s="4" t="s">
        <v>3610</v>
      </c>
      <c r="N162" s="4" t="s">
        <v>3611</v>
      </c>
      <c r="O162" s="5">
        <v>1.2999999999999999E-52</v>
      </c>
      <c r="P162" s="4" t="s">
        <v>3612</v>
      </c>
      <c r="Q162" s="4" t="s">
        <v>3613</v>
      </c>
      <c r="R162" s="4" t="s">
        <v>3612</v>
      </c>
      <c r="S162" s="4" t="s">
        <v>627</v>
      </c>
      <c r="T162" s="4" t="s">
        <v>2137</v>
      </c>
      <c r="U162" s="4" t="s">
        <v>2137</v>
      </c>
      <c r="V162" s="4" t="s">
        <v>2138</v>
      </c>
      <c r="W162" s="4" t="s">
        <v>3614</v>
      </c>
      <c r="X162" s="23" t="s">
        <v>3615</v>
      </c>
      <c r="Y162" s="67">
        <v>8.5999999999999998E-75</v>
      </c>
      <c r="Z162" s="23" t="s">
        <v>44</v>
      </c>
      <c r="AA162" s="73" t="s">
        <v>44</v>
      </c>
      <c r="AB162" s="23" t="s">
        <v>44</v>
      </c>
      <c r="AC162" s="23" t="s">
        <v>3616</v>
      </c>
      <c r="AD162" s="4" t="s">
        <v>3617</v>
      </c>
      <c r="AE162" s="30">
        <v>100</v>
      </c>
      <c r="AF162" s="30">
        <v>163</v>
      </c>
      <c r="AG162" s="30">
        <v>0</v>
      </c>
      <c r="AH162" s="30">
        <v>0</v>
      </c>
      <c r="AI162" s="30">
        <v>1</v>
      </c>
      <c r="AJ162" s="30">
        <v>163</v>
      </c>
      <c r="AK162" s="30">
        <v>1</v>
      </c>
      <c r="AL162" s="30">
        <v>163</v>
      </c>
      <c r="AM162" s="63">
        <v>3.7299999999999997E-117</v>
      </c>
      <c r="AN162" s="30">
        <v>337</v>
      </c>
      <c r="AO162" s="23" t="s">
        <v>3618</v>
      </c>
      <c r="AP162" s="59" t="s">
        <v>3618</v>
      </c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</row>
    <row r="163" spans="1:106" s="11" customFormat="1" ht="98" x14ac:dyDescent="0.15">
      <c r="A163" s="3" t="s">
        <v>41</v>
      </c>
      <c r="B163" s="3" t="str">
        <f t="shared" si="2"/>
        <v>C_ACC_110</v>
      </c>
      <c r="C163" s="4" t="s">
        <v>42</v>
      </c>
      <c r="D163" s="42">
        <v>110</v>
      </c>
      <c r="E163" s="49">
        <v>21.587587469999999</v>
      </c>
      <c r="F163" s="49">
        <v>7.6235039279999999</v>
      </c>
      <c r="G163" s="49">
        <v>2.7432933460000002</v>
      </c>
      <c r="H163" s="49">
        <v>2.7789605289999999</v>
      </c>
      <c r="I163" s="36">
        <v>5.4533150000000002E-3</v>
      </c>
      <c r="J163" s="36">
        <v>1.8871523000000001E-2</v>
      </c>
      <c r="K163" s="4" t="s">
        <v>56</v>
      </c>
      <c r="L163" s="4">
        <v>48</v>
      </c>
      <c r="M163" s="4" t="s">
        <v>3610</v>
      </c>
      <c r="N163" s="4" t="s">
        <v>3611</v>
      </c>
      <c r="O163" s="5">
        <v>1.2999999999999999E-52</v>
      </c>
      <c r="P163" s="4" t="s">
        <v>3612</v>
      </c>
      <c r="Q163" s="4" t="s">
        <v>3613</v>
      </c>
      <c r="R163" s="4" t="s">
        <v>3612</v>
      </c>
      <c r="S163" s="4" t="s">
        <v>627</v>
      </c>
      <c r="T163" s="4" t="s">
        <v>2137</v>
      </c>
      <c r="U163" s="4" t="s">
        <v>2137</v>
      </c>
      <c r="V163" s="4" t="s">
        <v>2138</v>
      </c>
      <c r="W163" s="4" t="s">
        <v>3614</v>
      </c>
      <c r="X163" s="23" t="s">
        <v>3615</v>
      </c>
      <c r="Y163" s="67">
        <v>8.5999999999999998E-75</v>
      </c>
      <c r="Z163" s="23" t="s">
        <v>44</v>
      </c>
      <c r="AA163" s="73" t="s">
        <v>44</v>
      </c>
      <c r="AB163" s="23" t="s">
        <v>44</v>
      </c>
      <c r="AC163" s="23" t="s">
        <v>3616</v>
      </c>
      <c r="AD163" s="4" t="s">
        <v>3617</v>
      </c>
      <c r="AE163" s="30">
        <v>100</v>
      </c>
      <c r="AF163" s="30">
        <v>163</v>
      </c>
      <c r="AG163" s="30">
        <v>0</v>
      </c>
      <c r="AH163" s="30">
        <v>0</v>
      </c>
      <c r="AI163" s="30">
        <v>1</v>
      </c>
      <c r="AJ163" s="30">
        <v>163</v>
      </c>
      <c r="AK163" s="30">
        <v>1</v>
      </c>
      <c r="AL163" s="30">
        <v>163</v>
      </c>
      <c r="AM163" s="63">
        <v>3.7299999999999997E-117</v>
      </c>
      <c r="AN163" s="30">
        <v>337</v>
      </c>
      <c r="AO163" s="23" t="s">
        <v>3618</v>
      </c>
      <c r="AP163" s="59" t="s">
        <v>3618</v>
      </c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</row>
    <row r="164" spans="1:106" s="11" customFormat="1" ht="98" x14ac:dyDescent="0.15">
      <c r="A164" s="3" t="s">
        <v>41</v>
      </c>
      <c r="B164" s="3" t="str">
        <f t="shared" si="2"/>
        <v>C_ACC_116</v>
      </c>
      <c r="C164" s="4" t="s">
        <v>42</v>
      </c>
      <c r="D164" s="42">
        <v>116</v>
      </c>
      <c r="E164" s="49">
        <v>19.558963500000001</v>
      </c>
      <c r="F164" s="49">
        <v>7.4390170600000003</v>
      </c>
      <c r="G164" s="49">
        <v>2.4786806750000001</v>
      </c>
      <c r="H164" s="49">
        <v>3.001200249</v>
      </c>
      <c r="I164" s="36">
        <v>2.6891770000000001E-3</v>
      </c>
      <c r="J164" s="36">
        <v>9.7013710000000003E-3</v>
      </c>
      <c r="K164" s="4" t="s">
        <v>49</v>
      </c>
      <c r="L164" s="4">
        <v>49</v>
      </c>
      <c r="M164" s="4" t="s">
        <v>44</v>
      </c>
      <c r="N164" s="4" t="s">
        <v>44</v>
      </c>
      <c r="O164" s="4" t="s">
        <v>44</v>
      </c>
      <c r="P164" s="4" t="s">
        <v>44</v>
      </c>
      <c r="Q164" s="4" t="s">
        <v>44</v>
      </c>
      <c r="R164" s="4" t="s">
        <v>44</v>
      </c>
      <c r="S164" s="4" t="s">
        <v>44</v>
      </c>
      <c r="T164" s="4" t="s">
        <v>3298</v>
      </c>
      <c r="U164" s="4" t="s">
        <v>3298</v>
      </c>
      <c r="V164" s="4" t="s">
        <v>3299</v>
      </c>
      <c r="W164" s="4" t="s">
        <v>4425</v>
      </c>
      <c r="X164" s="23" t="s">
        <v>4426</v>
      </c>
      <c r="Y164" s="67">
        <v>3.9000000000000002E-71</v>
      </c>
      <c r="Z164" s="23" t="s">
        <v>44</v>
      </c>
      <c r="AA164" s="73" t="s">
        <v>44</v>
      </c>
      <c r="AB164" s="23" t="s">
        <v>44</v>
      </c>
      <c r="AC164" s="23" t="s">
        <v>5629</v>
      </c>
      <c r="AD164" s="4" t="s">
        <v>5630</v>
      </c>
      <c r="AE164" s="30">
        <v>100</v>
      </c>
      <c r="AF164" s="30">
        <v>188</v>
      </c>
      <c r="AG164" s="30">
        <v>0</v>
      </c>
      <c r="AH164" s="30">
        <v>0</v>
      </c>
      <c r="AI164" s="30">
        <v>1</v>
      </c>
      <c r="AJ164" s="30">
        <v>188</v>
      </c>
      <c r="AK164" s="30">
        <v>1</v>
      </c>
      <c r="AL164" s="30">
        <v>188</v>
      </c>
      <c r="AM164" s="63">
        <v>4.61E-135</v>
      </c>
      <c r="AN164" s="30">
        <v>385</v>
      </c>
      <c r="AO164" s="23" t="s">
        <v>4429</v>
      </c>
      <c r="AP164" s="59" t="s">
        <v>4429</v>
      </c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</row>
    <row r="165" spans="1:106" s="11" customFormat="1" ht="98" x14ac:dyDescent="0.15">
      <c r="A165" s="3" t="s">
        <v>41</v>
      </c>
      <c r="B165" s="3" t="str">
        <f t="shared" si="2"/>
        <v>C_ACC_116</v>
      </c>
      <c r="C165" s="4" t="s">
        <v>42</v>
      </c>
      <c r="D165" s="42">
        <v>116</v>
      </c>
      <c r="E165" s="49">
        <v>19.558963500000001</v>
      </c>
      <c r="F165" s="49">
        <v>7.4043394640000004</v>
      </c>
      <c r="G165" s="49">
        <v>2.537653084</v>
      </c>
      <c r="H165" s="49">
        <v>2.9177902649999998</v>
      </c>
      <c r="I165" s="36">
        <v>3.525214E-3</v>
      </c>
      <c r="J165" s="36">
        <v>1.2838019000000001E-2</v>
      </c>
      <c r="K165" s="4" t="s">
        <v>43</v>
      </c>
      <c r="L165" s="4">
        <v>32</v>
      </c>
      <c r="M165" s="4" t="s">
        <v>44</v>
      </c>
      <c r="N165" s="4" t="s">
        <v>44</v>
      </c>
      <c r="O165" s="4" t="s">
        <v>44</v>
      </c>
      <c r="P165" s="4" t="s">
        <v>44</v>
      </c>
      <c r="Q165" s="4" t="s">
        <v>44</v>
      </c>
      <c r="R165" s="4" t="s">
        <v>44</v>
      </c>
      <c r="S165" s="4" t="s">
        <v>44</v>
      </c>
      <c r="T165" s="4" t="s">
        <v>3298</v>
      </c>
      <c r="U165" s="4" t="s">
        <v>3298</v>
      </c>
      <c r="V165" s="4" t="s">
        <v>3299</v>
      </c>
      <c r="W165" s="4" t="s">
        <v>4425</v>
      </c>
      <c r="X165" s="23" t="s">
        <v>4426</v>
      </c>
      <c r="Y165" s="67">
        <v>3.9000000000000002E-71</v>
      </c>
      <c r="Z165" s="23" t="s">
        <v>44</v>
      </c>
      <c r="AA165" s="73" t="s">
        <v>44</v>
      </c>
      <c r="AB165" s="23" t="s">
        <v>44</v>
      </c>
      <c r="AC165" s="23" t="s">
        <v>5629</v>
      </c>
      <c r="AD165" s="4" t="s">
        <v>5630</v>
      </c>
      <c r="AE165" s="30">
        <v>100</v>
      </c>
      <c r="AF165" s="30">
        <v>188</v>
      </c>
      <c r="AG165" s="30">
        <v>0</v>
      </c>
      <c r="AH165" s="30">
        <v>0</v>
      </c>
      <c r="AI165" s="30">
        <v>1</v>
      </c>
      <c r="AJ165" s="30">
        <v>188</v>
      </c>
      <c r="AK165" s="30">
        <v>1</v>
      </c>
      <c r="AL165" s="30">
        <v>188</v>
      </c>
      <c r="AM165" s="63">
        <v>4.61E-135</v>
      </c>
      <c r="AN165" s="30">
        <v>385</v>
      </c>
      <c r="AO165" s="23" t="s">
        <v>4429</v>
      </c>
      <c r="AP165" s="59" t="s">
        <v>4429</v>
      </c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</row>
    <row r="166" spans="1:106" s="11" customFormat="1" ht="98" x14ac:dyDescent="0.15">
      <c r="A166" s="3" t="s">
        <v>41</v>
      </c>
      <c r="B166" s="3" t="str">
        <f t="shared" si="2"/>
        <v>C_ACC_116</v>
      </c>
      <c r="C166" s="4" t="s">
        <v>42</v>
      </c>
      <c r="D166" s="42">
        <v>116</v>
      </c>
      <c r="E166" s="49">
        <v>19.558963500000001</v>
      </c>
      <c r="F166" s="49">
        <v>7.1765734840000004</v>
      </c>
      <c r="G166" s="49">
        <v>2.5270293480000001</v>
      </c>
      <c r="H166" s="49">
        <v>2.8399248670000001</v>
      </c>
      <c r="I166" s="36">
        <v>4.512416E-3</v>
      </c>
      <c r="J166" s="36">
        <v>1.702062E-2</v>
      </c>
      <c r="K166" s="4" t="s">
        <v>56</v>
      </c>
      <c r="L166" s="4">
        <v>36</v>
      </c>
      <c r="M166" s="4" t="s">
        <v>44</v>
      </c>
      <c r="N166" s="4" t="s">
        <v>44</v>
      </c>
      <c r="O166" s="4" t="s">
        <v>44</v>
      </c>
      <c r="P166" s="4" t="s">
        <v>44</v>
      </c>
      <c r="Q166" s="4" t="s">
        <v>44</v>
      </c>
      <c r="R166" s="4" t="s">
        <v>44</v>
      </c>
      <c r="S166" s="4" t="s">
        <v>44</v>
      </c>
      <c r="T166" s="4" t="s">
        <v>3298</v>
      </c>
      <c r="U166" s="4" t="s">
        <v>3298</v>
      </c>
      <c r="V166" s="4" t="s">
        <v>3299</v>
      </c>
      <c r="W166" s="4" t="s">
        <v>4425</v>
      </c>
      <c r="X166" s="23" t="s">
        <v>4426</v>
      </c>
      <c r="Y166" s="67">
        <v>3.9000000000000002E-71</v>
      </c>
      <c r="Z166" s="23" t="s">
        <v>44</v>
      </c>
      <c r="AA166" s="73" t="s">
        <v>44</v>
      </c>
      <c r="AB166" s="23" t="s">
        <v>44</v>
      </c>
      <c r="AC166" s="23" t="s">
        <v>5629</v>
      </c>
      <c r="AD166" s="4" t="s">
        <v>5630</v>
      </c>
      <c r="AE166" s="30">
        <v>100</v>
      </c>
      <c r="AF166" s="30">
        <v>188</v>
      </c>
      <c r="AG166" s="30">
        <v>0</v>
      </c>
      <c r="AH166" s="30">
        <v>0</v>
      </c>
      <c r="AI166" s="30">
        <v>1</v>
      </c>
      <c r="AJ166" s="30">
        <v>188</v>
      </c>
      <c r="AK166" s="30">
        <v>1</v>
      </c>
      <c r="AL166" s="30">
        <v>188</v>
      </c>
      <c r="AM166" s="63">
        <v>4.61E-135</v>
      </c>
      <c r="AN166" s="30">
        <v>385</v>
      </c>
      <c r="AO166" s="23" t="s">
        <v>4429</v>
      </c>
      <c r="AP166" s="59" t="s">
        <v>4429</v>
      </c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</row>
    <row r="167" spans="1:106" s="11" customFormat="1" ht="98" x14ac:dyDescent="0.15">
      <c r="A167" s="3" t="s">
        <v>41</v>
      </c>
      <c r="B167" s="3" t="str">
        <f t="shared" si="2"/>
        <v>C_ACC_117</v>
      </c>
      <c r="C167" s="4" t="s">
        <v>42</v>
      </c>
      <c r="D167" s="42">
        <v>117</v>
      </c>
      <c r="E167" s="49">
        <v>12.04070604</v>
      </c>
      <c r="F167" s="49">
        <v>7.0751763289999996</v>
      </c>
      <c r="G167" s="49">
        <v>2.1756890389999999</v>
      </c>
      <c r="H167" s="49">
        <v>3.251924426</v>
      </c>
      <c r="I167" s="36">
        <v>1.146265E-3</v>
      </c>
      <c r="J167" s="36">
        <v>3.7694479999999999E-3</v>
      </c>
      <c r="K167" s="4" t="s">
        <v>45</v>
      </c>
      <c r="L167" s="4">
        <v>2</v>
      </c>
      <c r="M167" s="4" t="s">
        <v>6433</v>
      </c>
      <c r="N167" s="4" t="s">
        <v>6434</v>
      </c>
      <c r="O167" s="5">
        <v>3.9E-212</v>
      </c>
      <c r="P167" s="4" t="s">
        <v>4181</v>
      </c>
      <c r="Q167" s="4" t="s">
        <v>4182</v>
      </c>
      <c r="R167" s="4" t="s">
        <v>4181</v>
      </c>
      <c r="S167" s="4" t="s">
        <v>4009</v>
      </c>
      <c r="T167" s="4" t="s">
        <v>728</v>
      </c>
      <c r="U167" s="4" t="s">
        <v>728</v>
      </c>
      <c r="V167" s="4" t="s">
        <v>729</v>
      </c>
      <c r="W167" s="4" t="s">
        <v>6435</v>
      </c>
      <c r="X167" s="23" t="s">
        <v>6436</v>
      </c>
      <c r="Y167" s="67" t="s">
        <v>6437</v>
      </c>
      <c r="Z167" s="23" t="s">
        <v>44</v>
      </c>
      <c r="AA167" s="73" t="s">
        <v>44</v>
      </c>
      <c r="AB167" s="23" t="s">
        <v>44</v>
      </c>
      <c r="AC167" s="23" t="s">
        <v>6438</v>
      </c>
      <c r="AD167" s="4" t="s">
        <v>6439</v>
      </c>
      <c r="AE167" s="30">
        <v>100</v>
      </c>
      <c r="AF167" s="30">
        <v>543</v>
      </c>
      <c r="AG167" s="30">
        <v>0</v>
      </c>
      <c r="AH167" s="30">
        <v>0</v>
      </c>
      <c r="AI167" s="30">
        <v>1</v>
      </c>
      <c r="AJ167" s="30">
        <v>543</v>
      </c>
      <c r="AK167" s="30">
        <v>1</v>
      </c>
      <c r="AL167" s="30">
        <v>543</v>
      </c>
      <c r="AM167" s="30">
        <v>0</v>
      </c>
      <c r="AN167" s="30">
        <v>1131</v>
      </c>
      <c r="AO167" s="23" t="s">
        <v>6440</v>
      </c>
      <c r="AP167" s="59" t="s">
        <v>6440</v>
      </c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</row>
    <row r="168" spans="1:106" s="11" customFormat="1" ht="98" x14ac:dyDescent="0.15">
      <c r="A168" s="3" t="s">
        <v>41</v>
      </c>
      <c r="B168" s="3" t="str">
        <f t="shared" si="2"/>
        <v>C_ACC_117</v>
      </c>
      <c r="C168" s="4" t="s">
        <v>42</v>
      </c>
      <c r="D168" s="42">
        <v>117</v>
      </c>
      <c r="E168" s="49">
        <v>12.04070604</v>
      </c>
      <c r="F168" s="49">
        <v>6.9763385319999998</v>
      </c>
      <c r="G168" s="49">
        <v>2.3697713579999999</v>
      </c>
      <c r="H168" s="49">
        <v>2.9438867630000001</v>
      </c>
      <c r="I168" s="36">
        <v>3.2411860000000001E-3</v>
      </c>
      <c r="J168" s="36">
        <v>1.0766339E-2</v>
      </c>
      <c r="K168" s="4" t="s">
        <v>49</v>
      </c>
      <c r="L168" s="4">
        <v>21</v>
      </c>
      <c r="M168" s="4" t="s">
        <v>6433</v>
      </c>
      <c r="N168" s="4" t="s">
        <v>6434</v>
      </c>
      <c r="O168" s="5">
        <v>3.9E-212</v>
      </c>
      <c r="P168" s="4" t="s">
        <v>4181</v>
      </c>
      <c r="Q168" s="4" t="s">
        <v>4182</v>
      </c>
      <c r="R168" s="4" t="s">
        <v>4181</v>
      </c>
      <c r="S168" s="4" t="s">
        <v>4009</v>
      </c>
      <c r="T168" s="4" t="s">
        <v>728</v>
      </c>
      <c r="U168" s="4" t="s">
        <v>728</v>
      </c>
      <c r="V168" s="4" t="s">
        <v>729</v>
      </c>
      <c r="W168" s="4" t="s">
        <v>6435</v>
      </c>
      <c r="X168" s="23" t="s">
        <v>6436</v>
      </c>
      <c r="Y168" s="67" t="s">
        <v>6437</v>
      </c>
      <c r="Z168" s="23" t="s">
        <v>44</v>
      </c>
      <c r="AA168" s="73" t="s">
        <v>44</v>
      </c>
      <c r="AB168" s="23" t="s">
        <v>44</v>
      </c>
      <c r="AC168" s="23" t="s">
        <v>6438</v>
      </c>
      <c r="AD168" s="4" t="s">
        <v>6439</v>
      </c>
      <c r="AE168" s="30">
        <v>100</v>
      </c>
      <c r="AF168" s="30">
        <v>543</v>
      </c>
      <c r="AG168" s="30">
        <v>0</v>
      </c>
      <c r="AH168" s="30">
        <v>0</v>
      </c>
      <c r="AI168" s="30">
        <v>1</v>
      </c>
      <c r="AJ168" s="30">
        <v>543</v>
      </c>
      <c r="AK168" s="30">
        <v>1</v>
      </c>
      <c r="AL168" s="30">
        <v>543</v>
      </c>
      <c r="AM168" s="30">
        <v>0</v>
      </c>
      <c r="AN168" s="30">
        <v>1131</v>
      </c>
      <c r="AO168" s="23" t="s">
        <v>6440</v>
      </c>
      <c r="AP168" s="59" t="s">
        <v>6440</v>
      </c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</row>
    <row r="169" spans="1:106" s="11" customFormat="1" ht="98" x14ac:dyDescent="0.15">
      <c r="A169" s="3" t="s">
        <v>41</v>
      </c>
      <c r="B169" s="3" t="str">
        <f t="shared" si="2"/>
        <v>C_ACC_117</v>
      </c>
      <c r="C169" s="4" t="s">
        <v>42</v>
      </c>
      <c r="D169" s="42">
        <v>117</v>
      </c>
      <c r="E169" s="49">
        <v>12.04070604</v>
      </c>
      <c r="F169" s="49">
        <v>6.7220533309999997</v>
      </c>
      <c r="G169" s="49">
        <v>2.3961416739999999</v>
      </c>
      <c r="H169" s="49">
        <v>2.8053655609999999</v>
      </c>
      <c r="I169" s="36">
        <v>5.025954E-3</v>
      </c>
      <c r="J169" s="36">
        <v>1.7866027E-2</v>
      </c>
      <c r="K169" s="4" t="s">
        <v>56</v>
      </c>
      <c r="L169" s="4">
        <v>19</v>
      </c>
      <c r="M169" s="4" t="s">
        <v>6433</v>
      </c>
      <c r="N169" s="4" t="s">
        <v>6434</v>
      </c>
      <c r="O169" s="5">
        <v>3.9E-212</v>
      </c>
      <c r="P169" s="4" t="s">
        <v>4181</v>
      </c>
      <c r="Q169" s="4" t="s">
        <v>4182</v>
      </c>
      <c r="R169" s="4" t="s">
        <v>4181</v>
      </c>
      <c r="S169" s="4" t="s">
        <v>4009</v>
      </c>
      <c r="T169" s="4" t="s">
        <v>728</v>
      </c>
      <c r="U169" s="4" t="s">
        <v>728</v>
      </c>
      <c r="V169" s="4" t="s">
        <v>729</v>
      </c>
      <c r="W169" s="4" t="s">
        <v>6435</v>
      </c>
      <c r="X169" s="23" t="s">
        <v>6436</v>
      </c>
      <c r="Y169" s="67" t="s">
        <v>6437</v>
      </c>
      <c r="Z169" s="23" t="s">
        <v>44</v>
      </c>
      <c r="AA169" s="73" t="s">
        <v>44</v>
      </c>
      <c r="AB169" s="23" t="s">
        <v>44</v>
      </c>
      <c r="AC169" s="23" t="s">
        <v>6438</v>
      </c>
      <c r="AD169" s="4" t="s">
        <v>6439</v>
      </c>
      <c r="AE169" s="30">
        <v>100</v>
      </c>
      <c r="AF169" s="30">
        <v>543</v>
      </c>
      <c r="AG169" s="30">
        <v>0</v>
      </c>
      <c r="AH169" s="30">
        <v>0</v>
      </c>
      <c r="AI169" s="30">
        <v>1</v>
      </c>
      <c r="AJ169" s="30">
        <v>543</v>
      </c>
      <c r="AK169" s="30">
        <v>1</v>
      </c>
      <c r="AL169" s="30">
        <v>543</v>
      </c>
      <c r="AM169" s="30">
        <v>0</v>
      </c>
      <c r="AN169" s="30">
        <v>1131</v>
      </c>
      <c r="AO169" s="23" t="s">
        <v>6440</v>
      </c>
      <c r="AP169" s="59" t="s">
        <v>6440</v>
      </c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</row>
    <row r="170" spans="1:106" s="11" customFormat="1" ht="98" x14ac:dyDescent="0.15">
      <c r="A170" s="3" t="s">
        <v>41</v>
      </c>
      <c r="B170" s="3" t="str">
        <f t="shared" si="2"/>
        <v>C_ACC_117</v>
      </c>
      <c r="C170" s="4" t="s">
        <v>42</v>
      </c>
      <c r="D170" s="42">
        <v>117</v>
      </c>
      <c r="E170" s="49">
        <v>12.04070604</v>
      </c>
      <c r="F170" s="49">
        <v>6.7053016919999999</v>
      </c>
      <c r="G170" s="49">
        <v>2.378281716</v>
      </c>
      <c r="H170" s="49">
        <v>2.8193891619999998</v>
      </c>
      <c r="I170" s="36">
        <v>4.8115140000000002E-3</v>
      </c>
      <c r="J170" s="36">
        <v>1.5135862999999999E-2</v>
      </c>
      <c r="K170" s="4" t="s">
        <v>43</v>
      </c>
      <c r="L170" s="4">
        <v>35</v>
      </c>
      <c r="M170" s="4" t="s">
        <v>6433</v>
      </c>
      <c r="N170" s="4" t="s">
        <v>6434</v>
      </c>
      <c r="O170" s="5">
        <v>3.9E-212</v>
      </c>
      <c r="P170" s="4" t="s">
        <v>4181</v>
      </c>
      <c r="Q170" s="4" t="s">
        <v>4182</v>
      </c>
      <c r="R170" s="4" t="s">
        <v>4181</v>
      </c>
      <c r="S170" s="4" t="s">
        <v>4009</v>
      </c>
      <c r="T170" s="4" t="s">
        <v>728</v>
      </c>
      <c r="U170" s="4" t="s">
        <v>728</v>
      </c>
      <c r="V170" s="4" t="s">
        <v>729</v>
      </c>
      <c r="W170" s="4" t="s">
        <v>6435</v>
      </c>
      <c r="X170" s="23" t="s">
        <v>6436</v>
      </c>
      <c r="Y170" s="67" t="s">
        <v>6437</v>
      </c>
      <c r="Z170" s="23" t="s">
        <v>44</v>
      </c>
      <c r="AA170" s="73" t="s">
        <v>44</v>
      </c>
      <c r="AB170" s="23" t="s">
        <v>44</v>
      </c>
      <c r="AC170" s="23" t="s">
        <v>6438</v>
      </c>
      <c r="AD170" s="4" t="s">
        <v>6439</v>
      </c>
      <c r="AE170" s="30">
        <v>100</v>
      </c>
      <c r="AF170" s="30">
        <v>543</v>
      </c>
      <c r="AG170" s="30">
        <v>0</v>
      </c>
      <c r="AH170" s="30">
        <v>0</v>
      </c>
      <c r="AI170" s="30">
        <v>1</v>
      </c>
      <c r="AJ170" s="30">
        <v>543</v>
      </c>
      <c r="AK170" s="30">
        <v>1</v>
      </c>
      <c r="AL170" s="30">
        <v>543</v>
      </c>
      <c r="AM170" s="30">
        <v>0</v>
      </c>
      <c r="AN170" s="30">
        <v>1131</v>
      </c>
      <c r="AO170" s="23" t="s">
        <v>6440</v>
      </c>
      <c r="AP170" s="59" t="s">
        <v>6440</v>
      </c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</row>
    <row r="171" spans="1:106" s="11" customFormat="1" ht="98" x14ac:dyDescent="0.15">
      <c r="A171" s="3" t="s">
        <v>41</v>
      </c>
      <c r="B171" s="3" t="str">
        <f t="shared" si="2"/>
        <v>C_ACC_118</v>
      </c>
      <c r="C171" s="4" t="s">
        <v>42</v>
      </c>
      <c r="D171" s="42">
        <v>118</v>
      </c>
      <c r="E171" s="49">
        <v>7.6323346570000004</v>
      </c>
      <c r="F171" s="49">
        <v>6.2175363539999999</v>
      </c>
      <c r="G171" s="49">
        <v>2.5958301640000001</v>
      </c>
      <c r="H171" s="49">
        <v>2.3952015200000001</v>
      </c>
      <c r="I171" s="36">
        <v>1.6611233E-2</v>
      </c>
      <c r="J171" s="36">
        <v>3.7594121000000001E-2</v>
      </c>
      <c r="K171" s="4" t="s">
        <v>43</v>
      </c>
      <c r="L171" s="4">
        <v>19</v>
      </c>
      <c r="M171" s="4" t="s">
        <v>44</v>
      </c>
      <c r="N171" s="4" t="s">
        <v>44</v>
      </c>
      <c r="O171" s="4" t="s">
        <v>44</v>
      </c>
      <c r="P171" s="4" t="s">
        <v>44</v>
      </c>
      <c r="Q171" s="4" t="s">
        <v>44</v>
      </c>
      <c r="R171" s="4" t="s">
        <v>44</v>
      </c>
      <c r="S171" s="4" t="s">
        <v>44</v>
      </c>
      <c r="T171" s="4" t="s">
        <v>728</v>
      </c>
      <c r="U171" s="4" t="s">
        <v>728</v>
      </c>
      <c r="V171" s="4" t="s">
        <v>729</v>
      </c>
      <c r="W171" s="4" t="s">
        <v>7947</v>
      </c>
      <c r="X171" s="23" t="s">
        <v>7948</v>
      </c>
      <c r="Y171" s="67">
        <v>2.6E-307</v>
      </c>
      <c r="Z171" s="23" t="s">
        <v>44</v>
      </c>
      <c r="AA171" s="73" t="s">
        <v>44</v>
      </c>
      <c r="AB171" s="23" t="s">
        <v>44</v>
      </c>
      <c r="AC171" s="23" t="s">
        <v>7949</v>
      </c>
      <c r="AD171" s="4" t="s">
        <v>7950</v>
      </c>
      <c r="AE171" s="30">
        <v>100</v>
      </c>
      <c r="AF171" s="30">
        <v>595</v>
      </c>
      <c r="AG171" s="30">
        <v>0</v>
      </c>
      <c r="AH171" s="30">
        <v>0</v>
      </c>
      <c r="AI171" s="30">
        <v>1</v>
      </c>
      <c r="AJ171" s="30">
        <v>595</v>
      </c>
      <c r="AK171" s="30">
        <v>1</v>
      </c>
      <c r="AL171" s="30">
        <v>595</v>
      </c>
      <c r="AM171" s="30">
        <v>0</v>
      </c>
      <c r="AN171" s="30">
        <v>1241</v>
      </c>
      <c r="AO171" s="23" t="s">
        <v>7951</v>
      </c>
      <c r="AP171" s="59" t="s">
        <v>7951</v>
      </c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</row>
    <row r="172" spans="1:106" s="11" customFormat="1" ht="98" x14ac:dyDescent="0.15">
      <c r="A172" s="3" t="s">
        <v>41</v>
      </c>
      <c r="B172" s="3" t="str">
        <f t="shared" si="2"/>
        <v>C_ACC_118</v>
      </c>
      <c r="C172" s="4" t="s">
        <v>42</v>
      </c>
      <c r="D172" s="42">
        <v>118</v>
      </c>
      <c r="E172" s="49">
        <v>7.6323346570000004</v>
      </c>
      <c r="F172" s="49">
        <v>6.0513665999999997</v>
      </c>
      <c r="G172" s="49">
        <v>2.6204220110000001</v>
      </c>
      <c r="H172" s="49">
        <v>2.309309941</v>
      </c>
      <c r="I172" s="36">
        <v>2.0926388000000001E-2</v>
      </c>
      <c r="J172" s="36">
        <v>4.0748288000000001E-2</v>
      </c>
      <c r="K172" s="4" t="s">
        <v>49</v>
      </c>
      <c r="L172" s="4">
        <v>6</v>
      </c>
      <c r="M172" s="4" t="s">
        <v>44</v>
      </c>
      <c r="N172" s="4" t="s">
        <v>44</v>
      </c>
      <c r="O172" s="4" t="s">
        <v>44</v>
      </c>
      <c r="P172" s="4" t="s">
        <v>44</v>
      </c>
      <c r="Q172" s="4" t="s">
        <v>44</v>
      </c>
      <c r="R172" s="4" t="s">
        <v>44</v>
      </c>
      <c r="S172" s="4" t="s">
        <v>44</v>
      </c>
      <c r="T172" s="4" t="s">
        <v>728</v>
      </c>
      <c r="U172" s="4" t="s">
        <v>728</v>
      </c>
      <c r="V172" s="4" t="s">
        <v>729</v>
      </c>
      <c r="W172" s="4" t="s">
        <v>7947</v>
      </c>
      <c r="X172" s="23" t="s">
        <v>7948</v>
      </c>
      <c r="Y172" s="67">
        <v>2.6E-307</v>
      </c>
      <c r="Z172" s="23" t="s">
        <v>44</v>
      </c>
      <c r="AA172" s="73" t="s">
        <v>44</v>
      </c>
      <c r="AB172" s="23" t="s">
        <v>44</v>
      </c>
      <c r="AC172" s="23" t="s">
        <v>7949</v>
      </c>
      <c r="AD172" s="4" t="s">
        <v>7950</v>
      </c>
      <c r="AE172" s="30">
        <v>100</v>
      </c>
      <c r="AF172" s="30">
        <v>595</v>
      </c>
      <c r="AG172" s="30">
        <v>0</v>
      </c>
      <c r="AH172" s="30">
        <v>0</v>
      </c>
      <c r="AI172" s="30">
        <v>1</v>
      </c>
      <c r="AJ172" s="30">
        <v>595</v>
      </c>
      <c r="AK172" s="30">
        <v>1</v>
      </c>
      <c r="AL172" s="30">
        <v>595</v>
      </c>
      <c r="AM172" s="30">
        <v>0</v>
      </c>
      <c r="AN172" s="30">
        <v>1241</v>
      </c>
      <c r="AO172" s="23" t="s">
        <v>7951</v>
      </c>
      <c r="AP172" s="59" t="s">
        <v>7951</v>
      </c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</row>
    <row r="173" spans="1:106" s="11" customFormat="1" ht="98" x14ac:dyDescent="0.15">
      <c r="A173" s="3" t="s">
        <v>41</v>
      </c>
      <c r="B173" s="3" t="str">
        <f t="shared" si="2"/>
        <v>C_ACC_122</v>
      </c>
      <c r="C173" s="4" t="s">
        <v>42</v>
      </c>
      <c r="D173" s="42">
        <v>122</v>
      </c>
      <c r="E173" s="49">
        <v>19.405589060000001</v>
      </c>
      <c r="F173" s="49">
        <v>7.1967069439999998</v>
      </c>
      <c r="G173" s="49">
        <v>2.250082398</v>
      </c>
      <c r="H173" s="49">
        <v>3.1984192889999998</v>
      </c>
      <c r="I173" s="36">
        <v>1.3818319999999999E-3</v>
      </c>
      <c r="J173" s="36">
        <v>6.7553520000000001E-3</v>
      </c>
      <c r="K173" s="4" t="s">
        <v>49</v>
      </c>
      <c r="L173" s="4">
        <v>40</v>
      </c>
      <c r="M173" s="4" t="s">
        <v>794</v>
      </c>
      <c r="N173" s="4" t="s">
        <v>795</v>
      </c>
      <c r="O173" s="5">
        <v>1.4999999999999999E-143</v>
      </c>
      <c r="P173" s="4" t="s">
        <v>44</v>
      </c>
      <c r="Q173" s="4" t="s">
        <v>44</v>
      </c>
      <c r="R173" s="4" t="s">
        <v>44</v>
      </c>
      <c r="S173" s="4" t="s">
        <v>44</v>
      </c>
      <c r="T173" s="4" t="s">
        <v>616</v>
      </c>
      <c r="U173" s="4" t="s">
        <v>616</v>
      </c>
      <c r="V173" s="4" t="s">
        <v>617</v>
      </c>
      <c r="W173" s="4" t="s">
        <v>796</v>
      </c>
      <c r="X173" s="23" t="s">
        <v>797</v>
      </c>
      <c r="Y173" s="67">
        <v>1.1E-133</v>
      </c>
      <c r="Z173" s="23" t="s">
        <v>796</v>
      </c>
      <c r="AA173" s="73" t="s">
        <v>798</v>
      </c>
      <c r="AB173" s="67">
        <v>1.1E-133</v>
      </c>
      <c r="AC173" s="23" t="s">
        <v>799</v>
      </c>
      <c r="AD173" s="4" t="s">
        <v>800</v>
      </c>
      <c r="AE173" s="30">
        <v>100</v>
      </c>
      <c r="AF173" s="30">
        <v>297</v>
      </c>
      <c r="AG173" s="30">
        <v>0</v>
      </c>
      <c r="AH173" s="30">
        <v>0</v>
      </c>
      <c r="AI173" s="30">
        <v>1</v>
      </c>
      <c r="AJ173" s="30">
        <v>297</v>
      </c>
      <c r="AK173" s="30">
        <v>1</v>
      </c>
      <c r="AL173" s="30">
        <v>297</v>
      </c>
      <c r="AM173" s="30">
        <v>0</v>
      </c>
      <c r="AN173" s="30">
        <v>615</v>
      </c>
      <c r="AO173" s="23" t="s">
        <v>801</v>
      </c>
      <c r="AP173" s="59" t="s">
        <v>801</v>
      </c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</row>
    <row r="174" spans="1:106" s="11" customFormat="1" ht="98" x14ac:dyDescent="0.15">
      <c r="A174" s="3" t="s">
        <v>41</v>
      </c>
      <c r="B174" s="3" t="str">
        <f t="shared" si="2"/>
        <v>C_ACC_122</v>
      </c>
      <c r="C174" s="4" t="s">
        <v>42</v>
      </c>
      <c r="D174" s="42">
        <v>122</v>
      </c>
      <c r="E174" s="49">
        <v>19.405589060000001</v>
      </c>
      <c r="F174" s="49">
        <v>7.1895899759999997</v>
      </c>
      <c r="G174" s="49">
        <v>2.2747676380000001</v>
      </c>
      <c r="H174" s="49">
        <v>3.1605821430000001</v>
      </c>
      <c r="I174" s="36">
        <v>1.574542E-3</v>
      </c>
      <c r="J174" s="36">
        <v>8.2585039999999998E-3</v>
      </c>
      <c r="K174" s="4" t="s">
        <v>43</v>
      </c>
      <c r="L174" s="4">
        <v>17</v>
      </c>
      <c r="M174" s="4" t="s">
        <v>794</v>
      </c>
      <c r="N174" s="4" t="s">
        <v>795</v>
      </c>
      <c r="O174" s="5">
        <v>1.4999999999999999E-143</v>
      </c>
      <c r="P174" s="4" t="s">
        <v>44</v>
      </c>
      <c r="Q174" s="4" t="s">
        <v>44</v>
      </c>
      <c r="R174" s="4" t="s">
        <v>44</v>
      </c>
      <c r="S174" s="4" t="s">
        <v>44</v>
      </c>
      <c r="T174" s="4" t="s">
        <v>616</v>
      </c>
      <c r="U174" s="4" t="s">
        <v>616</v>
      </c>
      <c r="V174" s="4" t="s">
        <v>617</v>
      </c>
      <c r="W174" s="4" t="s">
        <v>796</v>
      </c>
      <c r="X174" s="23" t="s">
        <v>797</v>
      </c>
      <c r="Y174" s="67">
        <v>1.1E-133</v>
      </c>
      <c r="Z174" s="23" t="s">
        <v>796</v>
      </c>
      <c r="AA174" s="73" t="s">
        <v>798</v>
      </c>
      <c r="AB174" s="67">
        <v>1.1E-133</v>
      </c>
      <c r="AC174" s="23" t="s">
        <v>799</v>
      </c>
      <c r="AD174" s="4" t="s">
        <v>800</v>
      </c>
      <c r="AE174" s="30">
        <v>100</v>
      </c>
      <c r="AF174" s="30">
        <v>297</v>
      </c>
      <c r="AG174" s="30">
        <v>0</v>
      </c>
      <c r="AH174" s="30">
        <v>0</v>
      </c>
      <c r="AI174" s="30">
        <v>1</v>
      </c>
      <c r="AJ174" s="30">
        <v>297</v>
      </c>
      <c r="AK174" s="30">
        <v>1</v>
      </c>
      <c r="AL174" s="30">
        <v>297</v>
      </c>
      <c r="AM174" s="30">
        <v>0</v>
      </c>
      <c r="AN174" s="30">
        <v>615</v>
      </c>
      <c r="AO174" s="23" t="s">
        <v>801</v>
      </c>
      <c r="AP174" s="59" t="s">
        <v>801</v>
      </c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</row>
    <row r="175" spans="1:106" s="11" customFormat="1" ht="98" x14ac:dyDescent="0.15">
      <c r="A175" s="3" t="s">
        <v>41</v>
      </c>
      <c r="B175" s="3" t="str">
        <f t="shared" si="2"/>
        <v>C_ACC_122</v>
      </c>
      <c r="C175" s="4" t="s">
        <v>42</v>
      </c>
      <c r="D175" s="42">
        <v>122</v>
      </c>
      <c r="E175" s="49">
        <v>19.405589060000001</v>
      </c>
      <c r="F175" s="49">
        <v>6.7269541039999998</v>
      </c>
      <c r="G175" s="49">
        <v>2.1832751240000001</v>
      </c>
      <c r="H175" s="49">
        <v>3.0811298260000002</v>
      </c>
      <c r="I175" s="36">
        <v>2.0621670000000002E-3</v>
      </c>
      <c r="J175" s="36">
        <v>1.0885229E-2</v>
      </c>
      <c r="K175" s="4" t="s">
        <v>56</v>
      </c>
      <c r="L175" s="4">
        <v>47</v>
      </c>
      <c r="M175" s="4" t="s">
        <v>794</v>
      </c>
      <c r="N175" s="4" t="s">
        <v>795</v>
      </c>
      <c r="O175" s="5">
        <v>1.4999999999999999E-143</v>
      </c>
      <c r="P175" s="4" t="s">
        <v>44</v>
      </c>
      <c r="Q175" s="4" t="s">
        <v>44</v>
      </c>
      <c r="R175" s="4" t="s">
        <v>44</v>
      </c>
      <c r="S175" s="4" t="s">
        <v>44</v>
      </c>
      <c r="T175" s="4" t="s">
        <v>616</v>
      </c>
      <c r="U175" s="4" t="s">
        <v>616</v>
      </c>
      <c r="V175" s="4" t="s">
        <v>617</v>
      </c>
      <c r="W175" s="4" t="s">
        <v>796</v>
      </c>
      <c r="X175" s="23" t="s">
        <v>797</v>
      </c>
      <c r="Y175" s="67">
        <v>1.1E-133</v>
      </c>
      <c r="Z175" s="23" t="s">
        <v>796</v>
      </c>
      <c r="AA175" s="73" t="s">
        <v>798</v>
      </c>
      <c r="AB175" s="67">
        <v>1.1E-133</v>
      </c>
      <c r="AC175" s="23" t="s">
        <v>799</v>
      </c>
      <c r="AD175" s="4" t="s">
        <v>800</v>
      </c>
      <c r="AE175" s="30">
        <v>100</v>
      </c>
      <c r="AF175" s="30">
        <v>297</v>
      </c>
      <c r="AG175" s="30">
        <v>0</v>
      </c>
      <c r="AH175" s="30">
        <v>0</v>
      </c>
      <c r="AI175" s="30">
        <v>1</v>
      </c>
      <c r="AJ175" s="30">
        <v>297</v>
      </c>
      <c r="AK175" s="30">
        <v>1</v>
      </c>
      <c r="AL175" s="30">
        <v>297</v>
      </c>
      <c r="AM175" s="30">
        <v>0</v>
      </c>
      <c r="AN175" s="30">
        <v>615</v>
      </c>
      <c r="AO175" s="23" t="s">
        <v>801</v>
      </c>
      <c r="AP175" s="59" t="s">
        <v>801</v>
      </c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</row>
    <row r="176" spans="1:106" s="11" customFormat="1" ht="98" x14ac:dyDescent="0.15">
      <c r="A176" s="3" t="s">
        <v>41</v>
      </c>
      <c r="B176" s="3" t="str">
        <f t="shared" si="2"/>
        <v>C_ACC_122</v>
      </c>
      <c r="C176" s="4" t="s">
        <v>42</v>
      </c>
      <c r="D176" s="42">
        <v>122</v>
      </c>
      <c r="E176" s="49">
        <v>19.405589060000001</v>
      </c>
      <c r="F176" s="49">
        <v>6.292516848</v>
      </c>
      <c r="G176" s="49">
        <v>1.9348832709999999</v>
      </c>
      <c r="H176" s="49">
        <v>3.2521428769999998</v>
      </c>
      <c r="I176" s="36">
        <v>1.1453839999999999E-3</v>
      </c>
      <c r="J176" s="36">
        <v>3.7694479999999999E-3</v>
      </c>
      <c r="K176" s="4" t="s">
        <v>45</v>
      </c>
      <c r="L176" s="4">
        <v>1</v>
      </c>
      <c r="M176" s="4" t="s">
        <v>794</v>
      </c>
      <c r="N176" s="4" t="s">
        <v>795</v>
      </c>
      <c r="O176" s="5">
        <v>1.4999999999999999E-143</v>
      </c>
      <c r="P176" s="4" t="s">
        <v>44</v>
      </c>
      <c r="Q176" s="4" t="s">
        <v>44</v>
      </c>
      <c r="R176" s="4" t="s">
        <v>44</v>
      </c>
      <c r="S176" s="4" t="s">
        <v>44</v>
      </c>
      <c r="T176" s="4" t="s">
        <v>616</v>
      </c>
      <c r="U176" s="4" t="s">
        <v>616</v>
      </c>
      <c r="V176" s="4" t="s">
        <v>617</v>
      </c>
      <c r="W176" s="4" t="s">
        <v>796</v>
      </c>
      <c r="X176" s="23" t="s">
        <v>797</v>
      </c>
      <c r="Y176" s="67">
        <v>1.1E-133</v>
      </c>
      <c r="Z176" s="23" t="s">
        <v>796</v>
      </c>
      <c r="AA176" s="73" t="s">
        <v>798</v>
      </c>
      <c r="AB176" s="67">
        <v>1.1E-133</v>
      </c>
      <c r="AC176" s="23" t="s">
        <v>799</v>
      </c>
      <c r="AD176" s="4" t="s">
        <v>800</v>
      </c>
      <c r="AE176" s="30">
        <v>100</v>
      </c>
      <c r="AF176" s="30">
        <v>297</v>
      </c>
      <c r="AG176" s="30">
        <v>0</v>
      </c>
      <c r="AH176" s="30">
        <v>0</v>
      </c>
      <c r="AI176" s="30">
        <v>1</v>
      </c>
      <c r="AJ176" s="30">
        <v>297</v>
      </c>
      <c r="AK176" s="30">
        <v>1</v>
      </c>
      <c r="AL176" s="30">
        <v>297</v>
      </c>
      <c r="AM176" s="30">
        <v>0</v>
      </c>
      <c r="AN176" s="30">
        <v>615</v>
      </c>
      <c r="AO176" s="23" t="s">
        <v>801</v>
      </c>
      <c r="AP176" s="59" t="s">
        <v>801</v>
      </c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</row>
    <row r="177" spans="1:106" s="11" customFormat="1" ht="98" x14ac:dyDescent="0.15">
      <c r="A177" s="3" t="s">
        <v>41</v>
      </c>
      <c r="B177" s="3" t="str">
        <f t="shared" si="2"/>
        <v>C_ACC_127</v>
      </c>
      <c r="C177" s="4" t="s">
        <v>42</v>
      </c>
      <c r="D177" s="42">
        <v>127</v>
      </c>
      <c r="E177" s="49">
        <v>14.64123107</v>
      </c>
      <c r="F177" s="49">
        <v>6.4542650210000003</v>
      </c>
      <c r="G177" s="49">
        <v>2.2808432110000001</v>
      </c>
      <c r="H177" s="49">
        <v>2.8297714589999998</v>
      </c>
      <c r="I177" s="36">
        <v>4.6581269999999998E-3</v>
      </c>
      <c r="J177" s="36">
        <v>1.4902609000000001E-2</v>
      </c>
      <c r="K177" s="4" t="s">
        <v>43</v>
      </c>
      <c r="L177" s="4">
        <v>26</v>
      </c>
      <c r="M177" s="4" t="s">
        <v>7649</v>
      </c>
      <c r="N177" s="4" t="s">
        <v>7650</v>
      </c>
      <c r="O177" s="5">
        <v>4.9E-196</v>
      </c>
      <c r="P177" s="4" t="s">
        <v>44</v>
      </c>
      <c r="Q177" s="4" t="s">
        <v>44</v>
      </c>
      <c r="R177" s="4" t="s">
        <v>44</v>
      </c>
      <c r="S177" s="4" t="s">
        <v>44</v>
      </c>
      <c r="T177" s="4" t="s">
        <v>3667</v>
      </c>
      <c r="U177" s="4" t="s">
        <v>7002</v>
      </c>
      <c r="V177" s="4" t="s">
        <v>7003</v>
      </c>
      <c r="W177" s="4" t="s">
        <v>7004</v>
      </c>
      <c r="X177" s="23" t="s">
        <v>7005</v>
      </c>
      <c r="Y177" s="67">
        <v>4.3000000000000001E-265</v>
      </c>
      <c r="Z177" s="23" t="s">
        <v>44</v>
      </c>
      <c r="AA177" s="73" t="s">
        <v>44</v>
      </c>
      <c r="AB177" s="23" t="s">
        <v>44</v>
      </c>
      <c r="AC177" s="23" t="s">
        <v>7651</v>
      </c>
      <c r="AD177" s="4" t="s">
        <v>7652</v>
      </c>
      <c r="AE177" s="30">
        <v>100</v>
      </c>
      <c r="AF177" s="30">
        <v>596</v>
      </c>
      <c r="AG177" s="30">
        <v>0</v>
      </c>
      <c r="AH177" s="30">
        <v>0</v>
      </c>
      <c r="AI177" s="30">
        <v>1</v>
      </c>
      <c r="AJ177" s="30">
        <v>596</v>
      </c>
      <c r="AK177" s="30">
        <v>1</v>
      </c>
      <c r="AL177" s="30">
        <v>596</v>
      </c>
      <c r="AM177" s="30">
        <v>0</v>
      </c>
      <c r="AN177" s="30">
        <v>1218</v>
      </c>
      <c r="AO177" s="23" t="s">
        <v>7653</v>
      </c>
      <c r="AP177" s="59" t="s">
        <v>7653</v>
      </c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</row>
    <row r="178" spans="1:106" s="11" customFormat="1" ht="126" x14ac:dyDescent="0.15">
      <c r="A178" s="3" t="s">
        <v>41</v>
      </c>
      <c r="B178" s="3" t="str">
        <f t="shared" si="2"/>
        <v>C_ACC_128</v>
      </c>
      <c r="C178" s="4" t="s">
        <v>42</v>
      </c>
      <c r="D178" s="42">
        <v>128</v>
      </c>
      <c r="E178" s="49">
        <v>15.162900090000001</v>
      </c>
      <c r="F178" s="49">
        <v>6.1770921359999997</v>
      </c>
      <c r="G178" s="49">
        <v>2.167215895</v>
      </c>
      <c r="H178" s="49">
        <v>2.850243093</v>
      </c>
      <c r="I178" s="36">
        <v>4.3685829999999997E-3</v>
      </c>
      <c r="J178" s="36">
        <v>1.2967462000000001E-2</v>
      </c>
      <c r="K178" s="4" t="s">
        <v>49</v>
      </c>
      <c r="L178" s="4">
        <v>28</v>
      </c>
      <c r="M178" s="4" t="s">
        <v>2517</v>
      </c>
      <c r="N178" s="4" t="s">
        <v>2518</v>
      </c>
      <c r="O178" s="5">
        <v>5.8000000000000001E-167</v>
      </c>
      <c r="P178" s="4" t="s">
        <v>44</v>
      </c>
      <c r="Q178" s="4" t="s">
        <v>44</v>
      </c>
      <c r="R178" s="4" t="s">
        <v>44</v>
      </c>
      <c r="S178" s="4" t="s">
        <v>44</v>
      </c>
      <c r="T178" s="4" t="s">
        <v>1915</v>
      </c>
      <c r="U178" s="4" t="s">
        <v>1915</v>
      </c>
      <c r="V178" s="4" t="s">
        <v>1916</v>
      </c>
      <c r="W178" s="4" t="s">
        <v>2519</v>
      </c>
      <c r="X178" s="23" t="s">
        <v>2520</v>
      </c>
      <c r="Y178" s="67">
        <v>2E-165</v>
      </c>
      <c r="Z178" s="23" t="s">
        <v>2519</v>
      </c>
      <c r="AA178" s="73" t="s">
        <v>1919</v>
      </c>
      <c r="AB178" s="67">
        <v>2E-165</v>
      </c>
      <c r="AC178" s="23" t="s">
        <v>2521</v>
      </c>
      <c r="AD178" s="4" t="s">
        <v>2522</v>
      </c>
      <c r="AE178" s="30">
        <v>100</v>
      </c>
      <c r="AF178" s="30">
        <v>524</v>
      </c>
      <c r="AG178" s="30">
        <v>0</v>
      </c>
      <c r="AH178" s="30">
        <v>0</v>
      </c>
      <c r="AI178" s="30">
        <v>1</v>
      </c>
      <c r="AJ178" s="30">
        <v>524</v>
      </c>
      <c r="AK178" s="30">
        <v>1</v>
      </c>
      <c r="AL178" s="30">
        <v>524</v>
      </c>
      <c r="AM178" s="30">
        <v>0</v>
      </c>
      <c r="AN178" s="30">
        <v>1085</v>
      </c>
      <c r="AO178" s="23" t="s">
        <v>2523</v>
      </c>
      <c r="AP178" s="59" t="s">
        <v>2523</v>
      </c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</row>
    <row r="179" spans="1:106" s="11" customFormat="1" ht="112" x14ac:dyDescent="0.15">
      <c r="A179" s="3" t="s">
        <v>41</v>
      </c>
      <c r="B179" s="3" t="str">
        <f t="shared" si="2"/>
        <v>C_ACC_129</v>
      </c>
      <c r="C179" s="4" t="s">
        <v>42</v>
      </c>
      <c r="D179" s="42">
        <v>129</v>
      </c>
      <c r="E179" s="49">
        <v>15.31545311</v>
      </c>
      <c r="F179" s="49">
        <v>6.0385449619999996</v>
      </c>
      <c r="G179" s="49">
        <v>2.3723515960000001</v>
      </c>
      <c r="H179" s="49">
        <v>2.5453836490000001</v>
      </c>
      <c r="I179" s="36">
        <v>1.0915773E-2</v>
      </c>
      <c r="J179" s="36">
        <v>2.4338393E-2</v>
      </c>
      <c r="K179" s="4" t="s">
        <v>49</v>
      </c>
      <c r="L179" s="4">
        <v>29</v>
      </c>
      <c r="M179" s="4" t="s">
        <v>2524</v>
      </c>
      <c r="N179" s="4" t="s">
        <v>2525</v>
      </c>
      <c r="O179" s="5">
        <v>5.0999999999999998E-149</v>
      </c>
      <c r="P179" s="4" t="s">
        <v>44</v>
      </c>
      <c r="Q179" s="4" t="s">
        <v>44</v>
      </c>
      <c r="R179" s="4" t="s">
        <v>44</v>
      </c>
      <c r="S179" s="4" t="s">
        <v>44</v>
      </c>
      <c r="T179" s="4" t="s">
        <v>1915</v>
      </c>
      <c r="U179" s="4" t="s">
        <v>1915</v>
      </c>
      <c r="V179" s="4" t="s">
        <v>1916</v>
      </c>
      <c r="W179" s="4" t="s">
        <v>2526</v>
      </c>
      <c r="X179" s="23" t="s">
        <v>2527</v>
      </c>
      <c r="Y179" s="67">
        <v>5.0000000000000002E-174</v>
      </c>
      <c r="Z179" s="23" t="s">
        <v>2526</v>
      </c>
      <c r="AA179" s="73" t="s">
        <v>1919</v>
      </c>
      <c r="AB179" s="67">
        <v>5.0000000000000002E-174</v>
      </c>
      <c r="AC179" s="23" t="s">
        <v>2528</v>
      </c>
      <c r="AD179" s="4" t="s">
        <v>2529</v>
      </c>
      <c r="AE179" s="30">
        <v>100</v>
      </c>
      <c r="AF179" s="30">
        <v>501</v>
      </c>
      <c r="AG179" s="30">
        <v>0</v>
      </c>
      <c r="AH179" s="30">
        <v>0</v>
      </c>
      <c r="AI179" s="30">
        <v>1</v>
      </c>
      <c r="AJ179" s="30">
        <v>501</v>
      </c>
      <c r="AK179" s="30">
        <v>1</v>
      </c>
      <c r="AL179" s="30">
        <v>501</v>
      </c>
      <c r="AM179" s="30">
        <v>0</v>
      </c>
      <c r="AN179" s="30">
        <v>1030</v>
      </c>
      <c r="AO179" s="23" t="s">
        <v>2530</v>
      </c>
      <c r="AP179" s="59" t="s">
        <v>2530</v>
      </c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</row>
    <row r="180" spans="1:106" s="11" customFormat="1" ht="112" x14ac:dyDescent="0.15">
      <c r="A180" s="3" t="s">
        <v>41</v>
      </c>
      <c r="B180" s="3" t="str">
        <f t="shared" si="2"/>
        <v>C_ACC_129</v>
      </c>
      <c r="C180" s="4" t="s">
        <v>42</v>
      </c>
      <c r="D180" s="42">
        <v>129</v>
      </c>
      <c r="E180" s="49">
        <v>15.31545311</v>
      </c>
      <c r="F180" s="49">
        <v>4.6509655240000001</v>
      </c>
      <c r="G180" s="49">
        <v>2.0459237859999999</v>
      </c>
      <c r="H180" s="49">
        <v>2.2732838609999999</v>
      </c>
      <c r="I180" s="36">
        <v>2.3009079000000002E-2</v>
      </c>
      <c r="J180" s="36">
        <v>3.8132227999999997E-2</v>
      </c>
      <c r="K180" s="4" t="s">
        <v>45</v>
      </c>
      <c r="L180" s="4">
        <v>1</v>
      </c>
      <c r="M180" s="4" t="s">
        <v>2524</v>
      </c>
      <c r="N180" s="4" t="s">
        <v>2525</v>
      </c>
      <c r="O180" s="5">
        <v>5.0999999999999998E-149</v>
      </c>
      <c r="P180" s="4" t="s">
        <v>44</v>
      </c>
      <c r="Q180" s="4" t="s">
        <v>44</v>
      </c>
      <c r="R180" s="4" t="s">
        <v>44</v>
      </c>
      <c r="S180" s="4" t="s">
        <v>44</v>
      </c>
      <c r="T180" s="4" t="s">
        <v>1915</v>
      </c>
      <c r="U180" s="4" t="s">
        <v>1915</v>
      </c>
      <c r="V180" s="4" t="s">
        <v>1916</v>
      </c>
      <c r="W180" s="4" t="s">
        <v>2526</v>
      </c>
      <c r="X180" s="23" t="s">
        <v>2527</v>
      </c>
      <c r="Y180" s="67">
        <v>5.0000000000000002E-174</v>
      </c>
      <c r="Z180" s="23" t="s">
        <v>2526</v>
      </c>
      <c r="AA180" s="73" t="s">
        <v>1919</v>
      </c>
      <c r="AB180" s="67">
        <v>5.0000000000000002E-174</v>
      </c>
      <c r="AC180" s="23" t="s">
        <v>2528</v>
      </c>
      <c r="AD180" s="4" t="s">
        <v>2529</v>
      </c>
      <c r="AE180" s="30">
        <v>100</v>
      </c>
      <c r="AF180" s="30">
        <v>501</v>
      </c>
      <c r="AG180" s="30">
        <v>0</v>
      </c>
      <c r="AH180" s="30">
        <v>0</v>
      </c>
      <c r="AI180" s="30">
        <v>1</v>
      </c>
      <c r="AJ180" s="30">
        <v>501</v>
      </c>
      <c r="AK180" s="30">
        <v>1</v>
      </c>
      <c r="AL180" s="30">
        <v>501</v>
      </c>
      <c r="AM180" s="30">
        <v>0</v>
      </c>
      <c r="AN180" s="30">
        <v>1030</v>
      </c>
      <c r="AO180" s="23" t="s">
        <v>2530</v>
      </c>
      <c r="AP180" s="59" t="s">
        <v>2530</v>
      </c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</row>
    <row r="181" spans="1:106" s="11" customFormat="1" ht="98" x14ac:dyDescent="0.15">
      <c r="A181" s="3" t="s">
        <v>41</v>
      </c>
      <c r="B181" s="3" t="str">
        <f t="shared" si="2"/>
        <v>C_ACC_130</v>
      </c>
      <c r="C181" s="4" t="s">
        <v>42</v>
      </c>
      <c r="D181" s="42">
        <v>130</v>
      </c>
      <c r="E181" s="49">
        <v>23.368897220000001</v>
      </c>
      <c r="F181" s="49">
        <v>6.620880477</v>
      </c>
      <c r="G181" s="49">
        <v>2.4103342840000002</v>
      </c>
      <c r="H181" s="49">
        <v>2.7468722990000001</v>
      </c>
      <c r="I181" s="36">
        <v>6.0166559999999996E-3</v>
      </c>
      <c r="J181" s="36">
        <v>1.5961731999999999E-2</v>
      </c>
      <c r="K181" s="4" t="s">
        <v>49</v>
      </c>
      <c r="L181" s="4">
        <v>48</v>
      </c>
      <c r="M181" s="4" t="s">
        <v>1913</v>
      </c>
      <c r="N181" s="4" t="s">
        <v>1914</v>
      </c>
      <c r="O181" s="5">
        <v>2.0000000000000001E-134</v>
      </c>
      <c r="P181" s="4" t="s">
        <v>44</v>
      </c>
      <c r="Q181" s="4" t="s">
        <v>44</v>
      </c>
      <c r="R181" s="4" t="s">
        <v>44</v>
      </c>
      <c r="S181" s="4" t="s">
        <v>44</v>
      </c>
      <c r="T181" s="4" t="s">
        <v>1915</v>
      </c>
      <c r="U181" s="4" t="s">
        <v>1915</v>
      </c>
      <c r="V181" s="4" t="s">
        <v>1916</v>
      </c>
      <c r="W181" s="4" t="s">
        <v>1917</v>
      </c>
      <c r="X181" s="23" t="s">
        <v>1918</v>
      </c>
      <c r="Y181" s="67">
        <v>6.3000000000000003E-179</v>
      </c>
      <c r="Z181" s="23" t="s">
        <v>1917</v>
      </c>
      <c r="AA181" s="73" t="s">
        <v>1919</v>
      </c>
      <c r="AB181" s="67">
        <v>6.3000000000000003E-179</v>
      </c>
      <c r="AC181" s="23" t="s">
        <v>1920</v>
      </c>
      <c r="AD181" s="4" t="s">
        <v>1921</v>
      </c>
      <c r="AE181" s="30">
        <v>100</v>
      </c>
      <c r="AF181" s="30">
        <v>359</v>
      </c>
      <c r="AG181" s="30">
        <v>0</v>
      </c>
      <c r="AH181" s="30">
        <v>0</v>
      </c>
      <c r="AI181" s="30">
        <v>1</v>
      </c>
      <c r="AJ181" s="30">
        <v>359</v>
      </c>
      <c r="AK181" s="30">
        <v>1</v>
      </c>
      <c r="AL181" s="30">
        <v>359</v>
      </c>
      <c r="AM181" s="30">
        <v>0</v>
      </c>
      <c r="AN181" s="30">
        <v>716</v>
      </c>
      <c r="AO181" s="23" t="s">
        <v>1922</v>
      </c>
      <c r="AP181" s="59" t="s">
        <v>1922</v>
      </c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</row>
    <row r="182" spans="1:106" s="11" customFormat="1" ht="98" x14ac:dyDescent="0.15">
      <c r="A182" s="3" t="s">
        <v>41</v>
      </c>
      <c r="B182" s="3" t="str">
        <f t="shared" si="2"/>
        <v>C_ACC_131</v>
      </c>
      <c r="C182" s="4" t="s">
        <v>42</v>
      </c>
      <c r="D182" s="42">
        <v>131</v>
      </c>
      <c r="E182" s="49">
        <v>14.05813556</v>
      </c>
      <c r="F182" s="49">
        <v>6.3089844319999999</v>
      </c>
      <c r="G182" s="49">
        <v>2.4138687559999998</v>
      </c>
      <c r="H182" s="49">
        <v>2.6136402059999999</v>
      </c>
      <c r="I182" s="36">
        <v>8.9583319999999994E-3</v>
      </c>
      <c r="J182" s="36">
        <v>2.3493315000000001E-2</v>
      </c>
      <c r="K182" s="4" t="s">
        <v>43</v>
      </c>
      <c r="L182" s="4">
        <v>26</v>
      </c>
      <c r="M182" s="4" t="s">
        <v>2531</v>
      </c>
      <c r="N182" s="4" t="s">
        <v>2532</v>
      </c>
      <c r="O182" s="5">
        <v>4.4000000000000002E-137</v>
      </c>
      <c r="P182" s="4" t="s">
        <v>44</v>
      </c>
      <c r="Q182" s="4" t="s">
        <v>44</v>
      </c>
      <c r="R182" s="4" t="s">
        <v>44</v>
      </c>
      <c r="S182" s="4" t="s">
        <v>44</v>
      </c>
      <c r="T182" s="4" t="s">
        <v>1915</v>
      </c>
      <c r="U182" s="4" t="s">
        <v>1915</v>
      </c>
      <c r="V182" s="4" t="s">
        <v>1916</v>
      </c>
      <c r="W182" s="4" t="s">
        <v>2533</v>
      </c>
      <c r="X182" s="23" t="s">
        <v>2534</v>
      </c>
      <c r="Y182" s="67">
        <v>2.9000000000000001E-155</v>
      </c>
      <c r="Z182" s="23" t="s">
        <v>2533</v>
      </c>
      <c r="AA182" s="73" t="s">
        <v>1919</v>
      </c>
      <c r="AB182" s="67">
        <v>2.9000000000000001E-155</v>
      </c>
      <c r="AC182" s="23" t="s">
        <v>2535</v>
      </c>
      <c r="AD182" s="4" t="s">
        <v>2536</v>
      </c>
      <c r="AE182" s="30">
        <v>100</v>
      </c>
      <c r="AF182" s="30">
        <v>477</v>
      </c>
      <c r="AG182" s="30">
        <v>0</v>
      </c>
      <c r="AH182" s="30">
        <v>0</v>
      </c>
      <c r="AI182" s="30">
        <v>1</v>
      </c>
      <c r="AJ182" s="30">
        <v>477</v>
      </c>
      <c r="AK182" s="30">
        <v>1</v>
      </c>
      <c r="AL182" s="30">
        <v>477</v>
      </c>
      <c r="AM182" s="30">
        <v>0</v>
      </c>
      <c r="AN182" s="30">
        <v>975</v>
      </c>
      <c r="AO182" s="23" t="s">
        <v>2537</v>
      </c>
      <c r="AP182" s="59" t="s">
        <v>2537</v>
      </c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</row>
    <row r="183" spans="1:106" s="11" customFormat="1" ht="98" x14ac:dyDescent="0.15">
      <c r="A183" s="3" t="s">
        <v>41</v>
      </c>
      <c r="B183" s="3" t="str">
        <f t="shared" si="2"/>
        <v>C_ACC_131</v>
      </c>
      <c r="C183" s="4" t="s">
        <v>42</v>
      </c>
      <c r="D183" s="42">
        <v>131</v>
      </c>
      <c r="E183" s="49">
        <v>14.05813556</v>
      </c>
      <c r="F183" s="49">
        <v>6.3018420519999996</v>
      </c>
      <c r="G183" s="49">
        <v>2.3205647090000001</v>
      </c>
      <c r="H183" s="49">
        <v>2.7156502150000001</v>
      </c>
      <c r="I183" s="36">
        <v>6.6145759999999996E-3</v>
      </c>
      <c r="J183" s="36">
        <v>2.1285729E-2</v>
      </c>
      <c r="K183" s="4" t="s">
        <v>56</v>
      </c>
      <c r="L183" s="4">
        <v>35</v>
      </c>
      <c r="M183" s="4" t="s">
        <v>2531</v>
      </c>
      <c r="N183" s="4" t="s">
        <v>2532</v>
      </c>
      <c r="O183" s="5">
        <v>4.4000000000000002E-137</v>
      </c>
      <c r="P183" s="4" t="s">
        <v>44</v>
      </c>
      <c r="Q183" s="4" t="s">
        <v>44</v>
      </c>
      <c r="R183" s="4" t="s">
        <v>44</v>
      </c>
      <c r="S183" s="4" t="s">
        <v>44</v>
      </c>
      <c r="T183" s="4" t="s">
        <v>1915</v>
      </c>
      <c r="U183" s="4" t="s">
        <v>1915</v>
      </c>
      <c r="V183" s="4" t="s">
        <v>1916</v>
      </c>
      <c r="W183" s="4" t="s">
        <v>2533</v>
      </c>
      <c r="X183" s="23" t="s">
        <v>2534</v>
      </c>
      <c r="Y183" s="67">
        <v>2.9000000000000001E-155</v>
      </c>
      <c r="Z183" s="23" t="s">
        <v>2533</v>
      </c>
      <c r="AA183" s="73" t="s">
        <v>1919</v>
      </c>
      <c r="AB183" s="67">
        <v>2.9000000000000001E-155</v>
      </c>
      <c r="AC183" s="23" t="s">
        <v>2535</v>
      </c>
      <c r="AD183" s="4" t="s">
        <v>2536</v>
      </c>
      <c r="AE183" s="30">
        <v>100</v>
      </c>
      <c r="AF183" s="30">
        <v>477</v>
      </c>
      <c r="AG183" s="30">
        <v>0</v>
      </c>
      <c r="AH183" s="30">
        <v>0</v>
      </c>
      <c r="AI183" s="30">
        <v>1</v>
      </c>
      <c r="AJ183" s="30">
        <v>477</v>
      </c>
      <c r="AK183" s="30">
        <v>1</v>
      </c>
      <c r="AL183" s="30">
        <v>477</v>
      </c>
      <c r="AM183" s="30">
        <v>0</v>
      </c>
      <c r="AN183" s="30">
        <v>975</v>
      </c>
      <c r="AO183" s="23" t="s">
        <v>2537</v>
      </c>
      <c r="AP183" s="59" t="s">
        <v>2537</v>
      </c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</row>
    <row r="184" spans="1:106" s="11" customFormat="1" ht="98" x14ac:dyDescent="0.15">
      <c r="A184" s="3" t="s">
        <v>41</v>
      </c>
      <c r="B184" s="3" t="str">
        <f t="shared" si="2"/>
        <v>C_ACC_131</v>
      </c>
      <c r="C184" s="4" t="s">
        <v>42</v>
      </c>
      <c r="D184" s="42">
        <v>131</v>
      </c>
      <c r="E184" s="49">
        <v>14.05813556</v>
      </c>
      <c r="F184" s="49">
        <v>6.2996237300000004</v>
      </c>
      <c r="G184" s="49">
        <v>2.4198688700000002</v>
      </c>
      <c r="H184" s="49">
        <v>2.6032913629999999</v>
      </c>
      <c r="I184" s="36">
        <v>9.2333450000000004E-3</v>
      </c>
      <c r="J184" s="36">
        <v>2.1596504999999998E-2</v>
      </c>
      <c r="K184" s="4" t="s">
        <v>49</v>
      </c>
      <c r="L184" s="4">
        <v>21</v>
      </c>
      <c r="M184" s="4" t="s">
        <v>2531</v>
      </c>
      <c r="N184" s="4" t="s">
        <v>2532</v>
      </c>
      <c r="O184" s="5">
        <v>4.4000000000000002E-137</v>
      </c>
      <c r="P184" s="4" t="s">
        <v>44</v>
      </c>
      <c r="Q184" s="4" t="s">
        <v>44</v>
      </c>
      <c r="R184" s="4" t="s">
        <v>44</v>
      </c>
      <c r="S184" s="4" t="s">
        <v>44</v>
      </c>
      <c r="T184" s="4" t="s">
        <v>1915</v>
      </c>
      <c r="U184" s="4" t="s">
        <v>1915</v>
      </c>
      <c r="V184" s="4" t="s">
        <v>1916</v>
      </c>
      <c r="W184" s="4" t="s">
        <v>2533</v>
      </c>
      <c r="X184" s="23" t="s">
        <v>2534</v>
      </c>
      <c r="Y184" s="67">
        <v>2.9000000000000001E-155</v>
      </c>
      <c r="Z184" s="23" t="s">
        <v>2533</v>
      </c>
      <c r="AA184" s="73" t="s">
        <v>1919</v>
      </c>
      <c r="AB184" s="67">
        <v>2.9000000000000001E-155</v>
      </c>
      <c r="AC184" s="23" t="s">
        <v>2535</v>
      </c>
      <c r="AD184" s="4" t="s">
        <v>2536</v>
      </c>
      <c r="AE184" s="30">
        <v>100</v>
      </c>
      <c r="AF184" s="30">
        <v>477</v>
      </c>
      <c r="AG184" s="30">
        <v>0</v>
      </c>
      <c r="AH184" s="30">
        <v>0</v>
      </c>
      <c r="AI184" s="30">
        <v>1</v>
      </c>
      <c r="AJ184" s="30">
        <v>477</v>
      </c>
      <c r="AK184" s="30">
        <v>1</v>
      </c>
      <c r="AL184" s="30">
        <v>477</v>
      </c>
      <c r="AM184" s="30">
        <v>0</v>
      </c>
      <c r="AN184" s="30">
        <v>975</v>
      </c>
      <c r="AO184" s="23" t="s">
        <v>2537</v>
      </c>
      <c r="AP184" s="59" t="s">
        <v>2537</v>
      </c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</row>
    <row r="185" spans="1:106" s="11" customFormat="1" ht="98" x14ac:dyDescent="0.15">
      <c r="A185" s="3" t="s">
        <v>41</v>
      </c>
      <c r="B185" s="3" t="str">
        <f t="shared" si="2"/>
        <v>C_ACC_141</v>
      </c>
      <c r="C185" s="4" t="s">
        <v>42</v>
      </c>
      <c r="D185" s="42">
        <v>141</v>
      </c>
      <c r="E185" s="49">
        <v>26.882631360000001</v>
      </c>
      <c r="F185" s="49">
        <v>7.5037396469999997</v>
      </c>
      <c r="G185" s="49">
        <v>2.0077710799999999</v>
      </c>
      <c r="H185" s="49">
        <v>3.7373482079999998</v>
      </c>
      <c r="I185" s="36">
        <v>1.85971E-4</v>
      </c>
      <c r="J185" s="36">
        <v>2.4478899999999999E-3</v>
      </c>
      <c r="K185" s="4" t="s">
        <v>49</v>
      </c>
      <c r="L185" s="4">
        <v>50</v>
      </c>
      <c r="M185" s="4" t="s">
        <v>44</v>
      </c>
      <c r="N185" s="4" t="s">
        <v>44</v>
      </c>
      <c r="O185" s="4" t="s">
        <v>44</v>
      </c>
      <c r="P185" s="4" t="s">
        <v>44</v>
      </c>
      <c r="Q185" s="4" t="s">
        <v>44</v>
      </c>
      <c r="R185" s="4" t="s">
        <v>44</v>
      </c>
      <c r="S185" s="4" t="s">
        <v>44</v>
      </c>
      <c r="T185" s="4" t="s">
        <v>1915</v>
      </c>
      <c r="U185" s="4" t="s">
        <v>1915</v>
      </c>
      <c r="V185" s="4" t="s">
        <v>1916</v>
      </c>
      <c r="W185" s="4" t="s">
        <v>5491</v>
      </c>
      <c r="X185" s="23" t="s">
        <v>5492</v>
      </c>
      <c r="Y185" s="67">
        <v>1.4E-113</v>
      </c>
      <c r="Z185" s="23" t="s">
        <v>44</v>
      </c>
      <c r="AA185" s="73" t="s">
        <v>44</v>
      </c>
      <c r="AB185" s="23" t="s">
        <v>44</v>
      </c>
      <c r="AC185" s="23" t="s">
        <v>5493</v>
      </c>
      <c r="AD185" s="4" t="s">
        <v>5494</v>
      </c>
      <c r="AE185" s="30">
        <v>100</v>
      </c>
      <c r="AF185" s="30">
        <v>311</v>
      </c>
      <c r="AG185" s="30">
        <v>0</v>
      </c>
      <c r="AH185" s="30">
        <v>0</v>
      </c>
      <c r="AI185" s="30">
        <v>1</v>
      </c>
      <c r="AJ185" s="30">
        <v>311</v>
      </c>
      <c r="AK185" s="30">
        <v>1</v>
      </c>
      <c r="AL185" s="30">
        <v>311</v>
      </c>
      <c r="AM185" s="30">
        <v>0</v>
      </c>
      <c r="AN185" s="30">
        <v>637</v>
      </c>
      <c r="AO185" s="23" t="s">
        <v>5495</v>
      </c>
      <c r="AP185" s="59" t="s">
        <v>5495</v>
      </c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</row>
    <row r="186" spans="1:106" s="11" customFormat="1" ht="98" x14ac:dyDescent="0.15">
      <c r="A186" s="3" t="s">
        <v>41</v>
      </c>
      <c r="B186" s="3" t="str">
        <f t="shared" si="2"/>
        <v>C_ACC_141</v>
      </c>
      <c r="C186" s="4" t="s">
        <v>42</v>
      </c>
      <c r="D186" s="42">
        <v>141</v>
      </c>
      <c r="E186" s="49">
        <v>26.882631360000001</v>
      </c>
      <c r="F186" s="49">
        <v>7.4779491230000001</v>
      </c>
      <c r="G186" s="49">
        <v>2.0255781320000001</v>
      </c>
      <c r="H186" s="49">
        <v>3.6917603940000001</v>
      </c>
      <c r="I186" s="36">
        <v>2.2270699999999999E-4</v>
      </c>
      <c r="J186" s="36">
        <v>3.6479500000000001E-3</v>
      </c>
      <c r="K186" s="4" t="s">
        <v>43</v>
      </c>
      <c r="L186" s="4">
        <v>47</v>
      </c>
      <c r="M186" s="4" t="s">
        <v>44</v>
      </c>
      <c r="N186" s="4" t="s">
        <v>44</v>
      </c>
      <c r="O186" s="4" t="s">
        <v>44</v>
      </c>
      <c r="P186" s="4" t="s">
        <v>44</v>
      </c>
      <c r="Q186" s="4" t="s">
        <v>44</v>
      </c>
      <c r="R186" s="4" t="s">
        <v>44</v>
      </c>
      <c r="S186" s="4" t="s">
        <v>44</v>
      </c>
      <c r="T186" s="4" t="s">
        <v>1915</v>
      </c>
      <c r="U186" s="4" t="s">
        <v>1915</v>
      </c>
      <c r="V186" s="4" t="s">
        <v>1916</v>
      </c>
      <c r="W186" s="4" t="s">
        <v>5491</v>
      </c>
      <c r="X186" s="23" t="s">
        <v>5492</v>
      </c>
      <c r="Y186" s="67">
        <v>1.4E-113</v>
      </c>
      <c r="Z186" s="23" t="s">
        <v>44</v>
      </c>
      <c r="AA186" s="73" t="s">
        <v>44</v>
      </c>
      <c r="AB186" s="23" t="s">
        <v>44</v>
      </c>
      <c r="AC186" s="23" t="s">
        <v>5493</v>
      </c>
      <c r="AD186" s="4" t="s">
        <v>5494</v>
      </c>
      <c r="AE186" s="30">
        <v>100</v>
      </c>
      <c r="AF186" s="30">
        <v>311</v>
      </c>
      <c r="AG186" s="30">
        <v>0</v>
      </c>
      <c r="AH186" s="30">
        <v>0</v>
      </c>
      <c r="AI186" s="30">
        <v>1</v>
      </c>
      <c r="AJ186" s="30">
        <v>311</v>
      </c>
      <c r="AK186" s="30">
        <v>1</v>
      </c>
      <c r="AL186" s="30">
        <v>311</v>
      </c>
      <c r="AM186" s="30">
        <v>0</v>
      </c>
      <c r="AN186" s="30">
        <v>637</v>
      </c>
      <c r="AO186" s="23" t="s">
        <v>5495</v>
      </c>
      <c r="AP186" s="59" t="s">
        <v>5495</v>
      </c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</row>
    <row r="187" spans="1:106" s="11" customFormat="1" ht="98" x14ac:dyDescent="0.15">
      <c r="A187" s="3" t="s">
        <v>41</v>
      </c>
      <c r="B187" s="3" t="str">
        <f t="shared" si="2"/>
        <v>C_ACC_141</v>
      </c>
      <c r="C187" s="4" t="s">
        <v>42</v>
      </c>
      <c r="D187" s="42">
        <v>141</v>
      </c>
      <c r="E187" s="49">
        <v>26.882631360000001</v>
      </c>
      <c r="F187" s="49">
        <v>7.2234803139999997</v>
      </c>
      <c r="G187" s="49">
        <v>2.0032955719999999</v>
      </c>
      <c r="H187" s="49">
        <v>3.6057985719999999</v>
      </c>
      <c r="I187" s="36">
        <v>3.1119399999999999E-4</v>
      </c>
      <c r="J187" s="36">
        <v>4.0891249999999999E-3</v>
      </c>
      <c r="K187" s="4" t="s">
        <v>56</v>
      </c>
      <c r="L187" s="4">
        <v>52</v>
      </c>
      <c r="M187" s="4" t="s">
        <v>44</v>
      </c>
      <c r="N187" s="4" t="s">
        <v>44</v>
      </c>
      <c r="O187" s="4" t="s">
        <v>44</v>
      </c>
      <c r="P187" s="4" t="s">
        <v>44</v>
      </c>
      <c r="Q187" s="4" t="s">
        <v>44</v>
      </c>
      <c r="R187" s="4" t="s">
        <v>44</v>
      </c>
      <c r="S187" s="4" t="s">
        <v>44</v>
      </c>
      <c r="T187" s="4" t="s">
        <v>1915</v>
      </c>
      <c r="U187" s="4" t="s">
        <v>1915</v>
      </c>
      <c r="V187" s="4" t="s">
        <v>1916</v>
      </c>
      <c r="W187" s="4" t="s">
        <v>5491</v>
      </c>
      <c r="X187" s="23" t="s">
        <v>5492</v>
      </c>
      <c r="Y187" s="67">
        <v>1.4E-113</v>
      </c>
      <c r="Z187" s="23" t="s">
        <v>44</v>
      </c>
      <c r="AA187" s="73" t="s">
        <v>44</v>
      </c>
      <c r="AB187" s="23" t="s">
        <v>44</v>
      </c>
      <c r="AC187" s="23" t="s">
        <v>5493</v>
      </c>
      <c r="AD187" s="4" t="s">
        <v>5494</v>
      </c>
      <c r="AE187" s="30">
        <v>100</v>
      </c>
      <c r="AF187" s="30">
        <v>311</v>
      </c>
      <c r="AG187" s="30">
        <v>0</v>
      </c>
      <c r="AH187" s="30">
        <v>0</v>
      </c>
      <c r="AI187" s="30">
        <v>1</v>
      </c>
      <c r="AJ187" s="30">
        <v>311</v>
      </c>
      <c r="AK187" s="30">
        <v>1</v>
      </c>
      <c r="AL187" s="30">
        <v>311</v>
      </c>
      <c r="AM187" s="30">
        <v>0</v>
      </c>
      <c r="AN187" s="30">
        <v>637</v>
      </c>
      <c r="AO187" s="23" t="s">
        <v>5495</v>
      </c>
      <c r="AP187" s="59" t="s">
        <v>5495</v>
      </c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</row>
    <row r="188" spans="1:106" s="11" customFormat="1" ht="98" x14ac:dyDescent="0.15">
      <c r="A188" s="3" t="s">
        <v>41</v>
      </c>
      <c r="B188" s="3" t="str">
        <f t="shared" si="2"/>
        <v>C_ACC_141</v>
      </c>
      <c r="C188" s="4" t="s">
        <v>42</v>
      </c>
      <c r="D188" s="42">
        <v>141</v>
      </c>
      <c r="E188" s="49">
        <v>26.882631360000001</v>
      </c>
      <c r="F188" s="49">
        <v>6.8606066610000003</v>
      </c>
      <c r="G188" s="49">
        <v>1.7879140419999999</v>
      </c>
      <c r="H188" s="49">
        <v>3.8372128079999999</v>
      </c>
      <c r="I188" s="36">
        <v>1.2443900000000001E-4</v>
      </c>
      <c r="J188" s="36">
        <v>1.078659E-3</v>
      </c>
      <c r="K188" s="4" t="s">
        <v>45</v>
      </c>
      <c r="L188" s="4">
        <v>4</v>
      </c>
      <c r="M188" s="4" t="s">
        <v>44</v>
      </c>
      <c r="N188" s="4" t="s">
        <v>44</v>
      </c>
      <c r="O188" s="4" t="s">
        <v>44</v>
      </c>
      <c r="P188" s="4" t="s">
        <v>44</v>
      </c>
      <c r="Q188" s="4" t="s">
        <v>44</v>
      </c>
      <c r="R188" s="4" t="s">
        <v>44</v>
      </c>
      <c r="S188" s="4" t="s">
        <v>44</v>
      </c>
      <c r="T188" s="4" t="s">
        <v>1915</v>
      </c>
      <c r="U188" s="4" t="s">
        <v>1915</v>
      </c>
      <c r="V188" s="4" t="s">
        <v>1916</v>
      </c>
      <c r="W188" s="4" t="s">
        <v>5491</v>
      </c>
      <c r="X188" s="23" t="s">
        <v>5492</v>
      </c>
      <c r="Y188" s="67">
        <v>1.4E-113</v>
      </c>
      <c r="Z188" s="23" t="s">
        <v>44</v>
      </c>
      <c r="AA188" s="73" t="s">
        <v>44</v>
      </c>
      <c r="AB188" s="23" t="s">
        <v>44</v>
      </c>
      <c r="AC188" s="23" t="s">
        <v>5493</v>
      </c>
      <c r="AD188" s="4" t="s">
        <v>5494</v>
      </c>
      <c r="AE188" s="30">
        <v>100</v>
      </c>
      <c r="AF188" s="30">
        <v>311</v>
      </c>
      <c r="AG188" s="30">
        <v>0</v>
      </c>
      <c r="AH188" s="30">
        <v>0</v>
      </c>
      <c r="AI188" s="30">
        <v>1</v>
      </c>
      <c r="AJ188" s="30">
        <v>311</v>
      </c>
      <c r="AK188" s="30">
        <v>1</v>
      </c>
      <c r="AL188" s="30">
        <v>311</v>
      </c>
      <c r="AM188" s="30">
        <v>0</v>
      </c>
      <c r="AN188" s="30">
        <v>637</v>
      </c>
      <c r="AO188" s="23" t="s">
        <v>5495</v>
      </c>
      <c r="AP188" s="59" t="s">
        <v>5495</v>
      </c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</row>
    <row r="189" spans="1:106" s="11" customFormat="1" ht="98" x14ac:dyDescent="0.15">
      <c r="A189" s="3" t="s">
        <v>41</v>
      </c>
      <c r="B189" s="3" t="str">
        <f t="shared" si="2"/>
        <v>C_ACC_144</v>
      </c>
      <c r="C189" s="4" t="s">
        <v>42</v>
      </c>
      <c r="D189" s="42">
        <v>144</v>
      </c>
      <c r="E189" s="49">
        <v>33.14609849</v>
      </c>
      <c r="F189" s="49">
        <v>5.2328536339999996</v>
      </c>
      <c r="G189" s="49">
        <v>2.308778566</v>
      </c>
      <c r="H189" s="49">
        <v>2.2665030389999998</v>
      </c>
      <c r="I189" s="36">
        <v>2.3420600999999999E-2</v>
      </c>
      <c r="J189" s="36">
        <v>4.4896798000000002E-2</v>
      </c>
      <c r="K189" s="4" t="s">
        <v>49</v>
      </c>
      <c r="L189" s="4">
        <v>70</v>
      </c>
      <c r="M189" s="4" t="s">
        <v>8656</v>
      </c>
      <c r="N189" s="4" t="s">
        <v>3273</v>
      </c>
      <c r="O189" s="5">
        <v>8.2000000000000003E-24</v>
      </c>
      <c r="P189" s="4" t="s">
        <v>44</v>
      </c>
      <c r="Q189" s="4" t="s">
        <v>44</v>
      </c>
      <c r="R189" s="4" t="s">
        <v>44</v>
      </c>
      <c r="S189" s="4" t="s">
        <v>44</v>
      </c>
      <c r="T189" s="4" t="s">
        <v>2843</v>
      </c>
      <c r="U189" s="4" t="s">
        <v>2843</v>
      </c>
      <c r="V189" s="4" t="s">
        <v>3521</v>
      </c>
      <c r="W189" s="4" t="s">
        <v>8657</v>
      </c>
      <c r="X189" s="23" t="s">
        <v>8658</v>
      </c>
      <c r="Y189" s="67">
        <v>4.0000000000000003E-30</v>
      </c>
      <c r="Z189" s="23" t="s">
        <v>44</v>
      </c>
      <c r="AA189" s="73" t="s">
        <v>44</v>
      </c>
      <c r="AB189" s="23" t="s">
        <v>44</v>
      </c>
      <c r="AC189" s="23" t="s">
        <v>8659</v>
      </c>
      <c r="AD189" s="4" t="s">
        <v>8660</v>
      </c>
      <c r="AE189" s="30">
        <v>100</v>
      </c>
      <c r="AF189" s="30">
        <v>78</v>
      </c>
      <c r="AG189" s="30">
        <v>0</v>
      </c>
      <c r="AH189" s="30">
        <v>0</v>
      </c>
      <c r="AI189" s="30">
        <v>1</v>
      </c>
      <c r="AJ189" s="30">
        <v>78</v>
      </c>
      <c r="AK189" s="30">
        <v>1</v>
      </c>
      <c r="AL189" s="30">
        <v>78</v>
      </c>
      <c r="AM189" s="63">
        <v>9.9700000000000005E-50</v>
      </c>
      <c r="AN189" s="30">
        <v>160</v>
      </c>
      <c r="AO189" s="23" t="s">
        <v>8661</v>
      </c>
      <c r="AP189" s="59" t="s">
        <v>8661</v>
      </c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</row>
    <row r="190" spans="1:106" s="11" customFormat="1" ht="98" x14ac:dyDescent="0.15">
      <c r="A190" s="3" t="s">
        <v>41</v>
      </c>
      <c r="B190" s="3" t="str">
        <f t="shared" si="2"/>
        <v>C_ACC_146</v>
      </c>
      <c r="C190" s="4" t="s">
        <v>42</v>
      </c>
      <c r="D190" s="42">
        <v>146</v>
      </c>
      <c r="E190" s="49">
        <v>11.19624078</v>
      </c>
      <c r="F190" s="49">
        <v>6.4444384069999998</v>
      </c>
      <c r="G190" s="49">
        <v>2.570643816</v>
      </c>
      <c r="H190" s="49">
        <v>2.506935565</v>
      </c>
      <c r="I190" s="36">
        <v>1.2178291000000001E-2</v>
      </c>
      <c r="J190" s="36">
        <v>2.9800594999999999E-2</v>
      </c>
      <c r="K190" s="4" t="s">
        <v>43</v>
      </c>
      <c r="L190" s="4">
        <v>19</v>
      </c>
      <c r="M190" s="4" t="s">
        <v>1432</v>
      </c>
      <c r="N190" s="4" t="s">
        <v>1433</v>
      </c>
      <c r="O190" s="5">
        <v>7.2999999999999998E-71</v>
      </c>
      <c r="P190" s="4" t="s">
        <v>1434</v>
      </c>
      <c r="Q190" s="4" t="s">
        <v>1435</v>
      </c>
      <c r="R190" s="4" t="s">
        <v>1434</v>
      </c>
      <c r="S190" s="4" t="s">
        <v>627</v>
      </c>
      <c r="T190" s="4" t="s">
        <v>568</v>
      </c>
      <c r="U190" s="4" t="s">
        <v>568</v>
      </c>
      <c r="V190" s="4" t="s">
        <v>569</v>
      </c>
      <c r="W190" s="4" t="s">
        <v>1436</v>
      </c>
      <c r="X190" s="23" t="s">
        <v>1437</v>
      </c>
      <c r="Y190" s="67">
        <v>7.0000000000000006E-61</v>
      </c>
      <c r="Z190" s="23" t="s">
        <v>1436</v>
      </c>
      <c r="AA190" s="73" t="s">
        <v>870</v>
      </c>
      <c r="AB190" s="67">
        <v>7.0000000000000006E-61</v>
      </c>
      <c r="AC190" s="23" t="s">
        <v>1438</v>
      </c>
      <c r="AD190" s="4" t="s">
        <v>1439</v>
      </c>
      <c r="AE190" s="30">
        <v>100</v>
      </c>
      <c r="AF190" s="30">
        <v>203</v>
      </c>
      <c r="AG190" s="30">
        <v>0</v>
      </c>
      <c r="AH190" s="30">
        <v>0</v>
      </c>
      <c r="AI190" s="30">
        <v>9</v>
      </c>
      <c r="AJ190" s="30">
        <v>211</v>
      </c>
      <c r="AK190" s="30">
        <v>1</v>
      </c>
      <c r="AL190" s="30">
        <v>203</v>
      </c>
      <c r="AM190" s="63">
        <v>6.1300000000000003E-145</v>
      </c>
      <c r="AN190" s="30">
        <v>411</v>
      </c>
      <c r="AO190" s="23" t="s">
        <v>1440</v>
      </c>
      <c r="AP190" s="59" t="s">
        <v>1440</v>
      </c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</row>
    <row r="191" spans="1:106" s="11" customFormat="1" ht="98" x14ac:dyDescent="0.15">
      <c r="A191" s="3" t="s">
        <v>41</v>
      </c>
      <c r="B191" s="3" t="str">
        <f t="shared" si="2"/>
        <v>C_ACC_146</v>
      </c>
      <c r="C191" s="4" t="s">
        <v>42</v>
      </c>
      <c r="D191" s="42">
        <v>146</v>
      </c>
      <c r="E191" s="49">
        <v>11.19624078</v>
      </c>
      <c r="F191" s="49">
        <v>6.4244253650000003</v>
      </c>
      <c r="G191" s="49">
        <v>2.564199747</v>
      </c>
      <c r="H191" s="49">
        <v>2.505430933</v>
      </c>
      <c r="I191" s="36">
        <v>1.2230227999999999E-2</v>
      </c>
      <c r="J191" s="36">
        <v>2.6604592E-2</v>
      </c>
      <c r="K191" s="4" t="s">
        <v>49</v>
      </c>
      <c r="L191" s="4">
        <v>19</v>
      </c>
      <c r="M191" s="4" t="s">
        <v>1432</v>
      </c>
      <c r="N191" s="4" t="s">
        <v>1433</v>
      </c>
      <c r="O191" s="5">
        <v>7.2999999999999998E-71</v>
      </c>
      <c r="P191" s="4" t="s">
        <v>1434</v>
      </c>
      <c r="Q191" s="4" t="s">
        <v>1435</v>
      </c>
      <c r="R191" s="4" t="s">
        <v>1434</v>
      </c>
      <c r="S191" s="4" t="s">
        <v>627</v>
      </c>
      <c r="T191" s="4" t="s">
        <v>568</v>
      </c>
      <c r="U191" s="4" t="s">
        <v>568</v>
      </c>
      <c r="V191" s="4" t="s">
        <v>569</v>
      </c>
      <c r="W191" s="4" t="s">
        <v>1436</v>
      </c>
      <c r="X191" s="23" t="s">
        <v>1437</v>
      </c>
      <c r="Y191" s="67">
        <v>7.0000000000000006E-61</v>
      </c>
      <c r="Z191" s="23" t="s">
        <v>1436</v>
      </c>
      <c r="AA191" s="73" t="s">
        <v>870</v>
      </c>
      <c r="AB191" s="67">
        <v>7.0000000000000006E-61</v>
      </c>
      <c r="AC191" s="23" t="s">
        <v>1438</v>
      </c>
      <c r="AD191" s="4" t="s">
        <v>1439</v>
      </c>
      <c r="AE191" s="30">
        <v>100</v>
      </c>
      <c r="AF191" s="30">
        <v>203</v>
      </c>
      <c r="AG191" s="30">
        <v>0</v>
      </c>
      <c r="AH191" s="30">
        <v>0</v>
      </c>
      <c r="AI191" s="30">
        <v>9</v>
      </c>
      <c r="AJ191" s="30">
        <v>211</v>
      </c>
      <c r="AK191" s="30">
        <v>1</v>
      </c>
      <c r="AL191" s="30">
        <v>203</v>
      </c>
      <c r="AM191" s="63">
        <v>6.1300000000000003E-145</v>
      </c>
      <c r="AN191" s="30">
        <v>411</v>
      </c>
      <c r="AO191" s="23" t="s">
        <v>1440</v>
      </c>
      <c r="AP191" s="59" t="s">
        <v>1440</v>
      </c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</row>
    <row r="192" spans="1:106" s="11" customFormat="1" ht="98" x14ac:dyDescent="0.15">
      <c r="A192" s="3" t="s">
        <v>41</v>
      </c>
      <c r="B192" s="3" t="str">
        <f t="shared" si="2"/>
        <v>C_ACC_146</v>
      </c>
      <c r="C192" s="4" t="s">
        <v>42</v>
      </c>
      <c r="D192" s="42">
        <v>146</v>
      </c>
      <c r="E192" s="49">
        <v>11.19624078</v>
      </c>
      <c r="F192" s="49">
        <v>6.1664111070000001</v>
      </c>
      <c r="G192" s="49">
        <v>2.5217033820000001</v>
      </c>
      <c r="H192" s="49">
        <v>2.4453356209999999</v>
      </c>
      <c r="I192" s="36">
        <v>1.447174E-2</v>
      </c>
      <c r="J192" s="36">
        <v>3.7596115999999999E-2</v>
      </c>
      <c r="K192" s="4" t="s">
        <v>56</v>
      </c>
      <c r="L192" s="4">
        <v>26</v>
      </c>
      <c r="M192" s="4" t="s">
        <v>1432</v>
      </c>
      <c r="N192" s="4" t="s">
        <v>1433</v>
      </c>
      <c r="O192" s="5">
        <v>7.2999999999999998E-71</v>
      </c>
      <c r="P192" s="4" t="s">
        <v>1434</v>
      </c>
      <c r="Q192" s="4" t="s">
        <v>1435</v>
      </c>
      <c r="R192" s="4" t="s">
        <v>1434</v>
      </c>
      <c r="S192" s="4" t="s">
        <v>627</v>
      </c>
      <c r="T192" s="4" t="s">
        <v>568</v>
      </c>
      <c r="U192" s="4" t="s">
        <v>568</v>
      </c>
      <c r="V192" s="4" t="s">
        <v>569</v>
      </c>
      <c r="W192" s="4" t="s">
        <v>1436</v>
      </c>
      <c r="X192" s="23" t="s">
        <v>1437</v>
      </c>
      <c r="Y192" s="67">
        <v>7.0000000000000006E-61</v>
      </c>
      <c r="Z192" s="23" t="s">
        <v>1436</v>
      </c>
      <c r="AA192" s="73" t="s">
        <v>870</v>
      </c>
      <c r="AB192" s="67">
        <v>7.0000000000000006E-61</v>
      </c>
      <c r="AC192" s="23" t="s">
        <v>1438</v>
      </c>
      <c r="AD192" s="4" t="s">
        <v>1439</v>
      </c>
      <c r="AE192" s="30">
        <v>100</v>
      </c>
      <c r="AF192" s="30">
        <v>203</v>
      </c>
      <c r="AG192" s="30">
        <v>0</v>
      </c>
      <c r="AH192" s="30">
        <v>0</v>
      </c>
      <c r="AI192" s="30">
        <v>9</v>
      </c>
      <c r="AJ192" s="30">
        <v>211</v>
      </c>
      <c r="AK192" s="30">
        <v>1</v>
      </c>
      <c r="AL192" s="30">
        <v>203</v>
      </c>
      <c r="AM192" s="63">
        <v>6.1300000000000003E-145</v>
      </c>
      <c r="AN192" s="30">
        <v>411</v>
      </c>
      <c r="AO192" s="23" t="s">
        <v>1440</v>
      </c>
      <c r="AP192" s="59" t="s">
        <v>1440</v>
      </c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</row>
    <row r="193" spans="1:106" s="11" customFormat="1" ht="98" x14ac:dyDescent="0.15">
      <c r="A193" s="3" t="s">
        <v>41</v>
      </c>
      <c r="B193" s="3" t="str">
        <f t="shared" si="2"/>
        <v>C_ACC_152</v>
      </c>
      <c r="C193" s="4" t="s">
        <v>42</v>
      </c>
      <c r="D193" s="42">
        <v>152</v>
      </c>
      <c r="E193" s="49">
        <v>34.27017352</v>
      </c>
      <c r="F193" s="49">
        <v>5.4037729380000004</v>
      </c>
      <c r="G193" s="49">
        <v>1.6530313999999999</v>
      </c>
      <c r="H193" s="49">
        <v>3.2690080410000002</v>
      </c>
      <c r="I193" s="36">
        <v>1.0792519999999999E-3</v>
      </c>
      <c r="J193" s="36">
        <v>3.61867E-3</v>
      </c>
      <c r="K193" s="4" t="s">
        <v>45</v>
      </c>
      <c r="L193" s="4">
        <v>2</v>
      </c>
      <c r="M193" s="4" t="s">
        <v>8599</v>
      </c>
      <c r="N193" s="4" t="s">
        <v>8600</v>
      </c>
      <c r="O193" s="5">
        <v>7.3000000000000003E-195</v>
      </c>
      <c r="P193" s="4" t="s">
        <v>44</v>
      </c>
      <c r="Q193" s="4" t="s">
        <v>44</v>
      </c>
      <c r="R193" s="4" t="s">
        <v>44</v>
      </c>
      <c r="S193" s="4" t="s">
        <v>44</v>
      </c>
      <c r="T193" s="4" t="s">
        <v>2843</v>
      </c>
      <c r="U193" s="4" t="s">
        <v>2843</v>
      </c>
      <c r="V193" s="4" t="s">
        <v>3521</v>
      </c>
      <c r="W193" s="4" t="s">
        <v>8601</v>
      </c>
      <c r="X193" s="23" t="s">
        <v>8602</v>
      </c>
      <c r="Y193" s="67">
        <v>1.5999999999999999E-251</v>
      </c>
      <c r="Z193" s="23" t="s">
        <v>44</v>
      </c>
      <c r="AA193" s="73" t="s">
        <v>44</v>
      </c>
      <c r="AB193" s="23" t="s">
        <v>44</v>
      </c>
      <c r="AC193" s="23" t="s">
        <v>8603</v>
      </c>
      <c r="AD193" s="4" t="s">
        <v>8604</v>
      </c>
      <c r="AE193" s="30">
        <v>100</v>
      </c>
      <c r="AF193" s="30">
        <v>472</v>
      </c>
      <c r="AG193" s="30">
        <v>0</v>
      </c>
      <c r="AH193" s="30">
        <v>0</v>
      </c>
      <c r="AI193" s="30">
        <v>1</v>
      </c>
      <c r="AJ193" s="30">
        <v>472</v>
      </c>
      <c r="AK193" s="30">
        <v>1</v>
      </c>
      <c r="AL193" s="30">
        <v>472</v>
      </c>
      <c r="AM193" s="30">
        <v>0</v>
      </c>
      <c r="AN193" s="30">
        <v>967</v>
      </c>
      <c r="AO193" s="23" t="s">
        <v>8605</v>
      </c>
      <c r="AP193" s="59" t="s">
        <v>8605</v>
      </c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</row>
    <row r="194" spans="1:106" s="11" customFormat="1" ht="98" x14ac:dyDescent="0.15">
      <c r="A194" s="3" t="s">
        <v>41</v>
      </c>
      <c r="B194" s="3" t="str">
        <f t="shared" si="2"/>
        <v>C_ACC_152</v>
      </c>
      <c r="C194" s="4" t="s">
        <v>42</v>
      </c>
      <c r="D194" s="42">
        <v>152</v>
      </c>
      <c r="E194" s="49">
        <v>34.27017352</v>
      </c>
      <c r="F194" s="49">
        <v>4.6959143689999996</v>
      </c>
      <c r="G194" s="49">
        <v>1.928420748</v>
      </c>
      <c r="H194" s="49">
        <v>2.4351088179999998</v>
      </c>
      <c r="I194" s="36">
        <v>1.4887312E-2</v>
      </c>
      <c r="J194" s="36">
        <v>3.4505539000000002E-2</v>
      </c>
      <c r="K194" s="4" t="s">
        <v>43</v>
      </c>
      <c r="L194" s="4">
        <v>57</v>
      </c>
      <c r="M194" s="4" t="s">
        <v>8599</v>
      </c>
      <c r="N194" s="4" t="s">
        <v>8600</v>
      </c>
      <c r="O194" s="5">
        <v>7.3000000000000003E-195</v>
      </c>
      <c r="P194" s="4" t="s">
        <v>44</v>
      </c>
      <c r="Q194" s="4" t="s">
        <v>44</v>
      </c>
      <c r="R194" s="4" t="s">
        <v>44</v>
      </c>
      <c r="S194" s="4" t="s">
        <v>44</v>
      </c>
      <c r="T194" s="4" t="s">
        <v>2843</v>
      </c>
      <c r="U194" s="4" t="s">
        <v>2843</v>
      </c>
      <c r="V194" s="4" t="s">
        <v>3521</v>
      </c>
      <c r="W194" s="4" t="s">
        <v>8601</v>
      </c>
      <c r="X194" s="23" t="s">
        <v>8602</v>
      </c>
      <c r="Y194" s="67">
        <v>1.5999999999999999E-251</v>
      </c>
      <c r="Z194" s="23" t="s">
        <v>44</v>
      </c>
      <c r="AA194" s="73" t="s">
        <v>44</v>
      </c>
      <c r="AB194" s="23" t="s">
        <v>44</v>
      </c>
      <c r="AC194" s="23" t="s">
        <v>8603</v>
      </c>
      <c r="AD194" s="4" t="s">
        <v>8604</v>
      </c>
      <c r="AE194" s="30">
        <v>100</v>
      </c>
      <c r="AF194" s="30">
        <v>472</v>
      </c>
      <c r="AG194" s="30">
        <v>0</v>
      </c>
      <c r="AH194" s="30">
        <v>0</v>
      </c>
      <c r="AI194" s="30">
        <v>1</v>
      </c>
      <c r="AJ194" s="30">
        <v>472</v>
      </c>
      <c r="AK194" s="30">
        <v>1</v>
      </c>
      <c r="AL194" s="30">
        <v>472</v>
      </c>
      <c r="AM194" s="30">
        <v>0</v>
      </c>
      <c r="AN194" s="30">
        <v>967</v>
      </c>
      <c r="AO194" s="23" t="s">
        <v>8605</v>
      </c>
      <c r="AP194" s="59" t="s">
        <v>8605</v>
      </c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</row>
    <row r="195" spans="1:106" s="11" customFormat="1" ht="98" x14ac:dyDescent="0.15">
      <c r="A195" s="3" t="s">
        <v>41</v>
      </c>
      <c r="B195" s="3" t="str">
        <f t="shared" si="2"/>
        <v>C_ACC_152</v>
      </c>
      <c r="C195" s="4" t="s">
        <v>42</v>
      </c>
      <c r="D195" s="42">
        <v>152</v>
      </c>
      <c r="E195" s="49">
        <v>34.27017352</v>
      </c>
      <c r="F195" s="49">
        <v>4.6197021239999998</v>
      </c>
      <c r="G195" s="49">
        <v>1.906360388</v>
      </c>
      <c r="H195" s="49">
        <v>2.423309964</v>
      </c>
      <c r="I195" s="36">
        <v>1.5379798E-2</v>
      </c>
      <c r="J195" s="36">
        <v>3.2069253999999998E-2</v>
      </c>
      <c r="K195" s="4" t="s">
        <v>49</v>
      </c>
      <c r="L195" s="4">
        <v>66</v>
      </c>
      <c r="M195" s="4" t="s">
        <v>8599</v>
      </c>
      <c r="N195" s="4" t="s">
        <v>8600</v>
      </c>
      <c r="O195" s="5">
        <v>7.3000000000000003E-195</v>
      </c>
      <c r="P195" s="4" t="s">
        <v>44</v>
      </c>
      <c r="Q195" s="4" t="s">
        <v>44</v>
      </c>
      <c r="R195" s="4" t="s">
        <v>44</v>
      </c>
      <c r="S195" s="4" t="s">
        <v>44</v>
      </c>
      <c r="T195" s="4" t="s">
        <v>2843</v>
      </c>
      <c r="U195" s="4" t="s">
        <v>2843</v>
      </c>
      <c r="V195" s="4" t="s">
        <v>3521</v>
      </c>
      <c r="W195" s="4" t="s">
        <v>8601</v>
      </c>
      <c r="X195" s="23" t="s">
        <v>8602</v>
      </c>
      <c r="Y195" s="67">
        <v>1.5999999999999999E-251</v>
      </c>
      <c r="Z195" s="23" t="s">
        <v>44</v>
      </c>
      <c r="AA195" s="73" t="s">
        <v>44</v>
      </c>
      <c r="AB195" s="23" t="s">
        <v>44</v>
      </c>
      <c r="AC195" s="23" t="s">
        <v>8603</v>
      </c>
      <c r="AD195" s="4" t="s">
        <v>8604</v>
      </c>
      <c r="AE195" s="30">
        <v>100</v>
      </c>
      <c r="AF195" s="30">
        <v>472</v>
      </c>
      <c r="AG195" s="30">
        <v>0</v>
      </c>
      <c r="AH195" s="30">
        <v>0</v>
      </c>
      <c r="AI195" s="30">
        <v>1</v>
      </c>
      <c r="AJ195" s="30">
        <v>472</v>
      </c>
      <c r="AK195" s="30">
        <v>1</v>
      </c>
      <c r="AL195" s="30">
        <v>472</v>
      </c>
      <c r="AM195" s="30">
        <v>0</v>
      </c>
      <c r="AN195" s="30">
        <v>967</v>
      </c>
      <c r="AO195" s="23" t="s">
        <v>8605</v>
      </c>
      <c r="AP195" s="59" t="s">
        <v>8605</v>
      </c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</row>
    <row r="196" spans="1:106" s="11" customFormat="1" ht="98" x14ac:dyDescent="0.15">
      <c r="A196" s="3" t="s">
        <v>41</v>
      </c>
      <c r="B196" s="3" t="str">
        <f t="shared" ref="B196:B259" si="3">"C_ACC_"&amp;D196</f>
        <v>C_ACC_152</v>
      </c>
      <c r="C196" s="4" t="s">
        <v>42</v>
      </c>
      <c r="D196" s="42">
        <v>152</v>
      </c>
      <c r="E196" s="49">
        <v>34.27017352</v>
      </c>
      <c r="F196" s="49">
        <v>4.4249996060000001</v>
      </c>
      <c r="G196" s="49">
        <v>1.902911027</v>
      </c>
      <c r="H196" s="49">
        <v>2.3253843939999999</v>
      </c>
      <c r="I196" s="36">
        <v>2.0051415E-2</v>
      </c>
      <c r="J196" s="36">
        <v>4.8222677999999998E-2</v>
      </c>
      <c r="K196" s="4" t="s">
        <v>56</v>
      </c>
      <c r="L196" s="4">
        <v>67</v>
      </c>
      <c r="M196" s="4" t="s">
        <v>8599</v>
      </c>
      <c r="N196" s="4" t="s">
        <v>8600</v>
      </c>
      <c r="O196" s="5">
        <v>7.3000000000000003E-195</v>
      </c>
      <c r="P196" s="4" t="s">
        <v>44</v>
      </c>
      <c r="Q196" s="4" t="s">
        <v>44</v>
      </c>
      <c r="R196" s="4" t="s">
        <v>44</v>
      </c>
      <c r="S196" s="4" t="s">
        <v>44</v>
      </c>
      <c r="T196" s="4" t="s">
        <v>2843</v>
      </c>
      <c r="U196" s="4" t="s">
        <v>2843</v>
      </c>
      <c r="V196" s="4" t="s">
        <v>3521</v>
      </c>
      <c r="W196" s="4" t="s">
        <v>8601</v>
      </c>
      <c r="X196" s="23" t="s">
        <v>8602</v>
      </c>
      <c r="Y196" s="67">
        <v>1.5999999999999999E-251</v>
      </c>
      <c r="Z196" s="23" t="s">
        <v>44</v>
      </c>
      <c r="AA196" s="73" t="s">
        <v>44</v>
      </c>
      <c r="AB196" s="23" t="s">
        <v>44</v>
      </c>
      <c r="AC196" s="23" t="s">
        <v>8603</v>
      </c>
      <c r="AD196" s="4" t="s">
        <v>8604</v>
      </c>
      <c r="AE196" s="30">
        <v>100</v>
      </c>
      <c r="AF196" s="30">
        <v>472</v>
      </c>
      <c r="AG196" s="30">
        <v>0</v>
      </c>
      <c r="AH196" s="30">
        <v>0</v>
      </c>
      <c r="AI196" s="30">
        <v>1</v>
      </c>
      <c r="AJ196" s="30">
        <v>472</v>
      </c>
      <c r="AK196" s="30">
        <v>1</v>
      </c>
      <c r="AL196" s="30">
        <v>472</v>
      </c>
      <c r="AM196" s="30">
        <v>0</v>
      </c>
      <c r="AN196" s="30">
        <v>967</v>
      </c>
      <c r="AO196" s="23" t="s">
        <v>8605</v>
      </c>
      <c r="AP196" s="59" t="s">
        <v>8605</v>
      </c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</row>
    <row r="197" spans="1:106" s="11" customFormat="1" ht="98" x14ac:dyDescent="0.15">
      <c r="A197" s="3" t="s">
        <v>41</v>
      </c>
      <c r="B197" s="3" t="str">
        <f t="shared" si="3"/>
        <v>C_ACC_153</v>
      </c>
      <c r="C197" s="4" t="s">
        <v>42</v>
      </c>
      <c r="D197" s="42">
        <v>153</v>
      </c>
      <c r="E197" s="49">
        <v>20.575598370000002</v>
      </c>
      <c r="F197" s="49">
        <v>7.5390326139999999</v>
      </c>
      <c r="G197" s="49">
        <v>2.2423758170000001</v>
      </c>
      <c r="H197" s="49">
        <v>3.3620736349999998</v>
      </c>
      <c r="I197" s="36">
        <v>7.7359499999999997E-4</v>
      </c>
      <c r="J197" s="36">
        <v>6.3616539999999996E-3</v>
      </c>
      <c r="K197" s="4" t="s">
        <v>43</v>
      </c>
      <c r="L197" s="4">
        <v>31</v>
      </c>
      <c r="M197" s="4" t="s">
        <v>5381</v>
      </c>
      <c r="N197" s="4" t="s">
        <v>5382</v>
      </c>
      <c r="O197" s="5">
        <v>3.4999999999999999E-48</v>
      </c>
      <c r="P197" s="4" t="s">
        <v>44</v>
      </c>
      <c r="Q197" s="4" t="s">
        <v>44</v>
      </c>
      <c r="R197" s="4" t="s">
        <v>44</v>
      </c>
      <c r="S197" s="4" t="s">
        <v>44</v>
      </c>
      <c r="T197" s="4" t="s">
        <v>3752</v>
      </c>
      <c r="U197" s="4" t="s">
        <v>3752</v>
      </c>
      <c r="V197" s="4" t="s">
        <v>3753</v>
      </c>
      <c r="W197" s="4" t="s">
        <v>5383</v>
      </c>
      <c r="X197" s="23" t="s">
        <v>5384</v>
      </c>
      <c r="Y197" s="67">
        <v>1.8000000000000001E-66</v>
      </c>
      <c r="Z197" s="23" t="s">
        <v>44</v>
      </c>
      <c r="AA197" s="73" t="s">
        <v>44</v>
      </c>
      <c r="AB197" s="23" t="s">
        <v>44</v>
      </c>
      <c r="AC197" s="23" t="s">
        <v>5385</v>
      </c>
      <c r="AD197" s="4" t="s">
        <v>5386</v>
      </c>
      <c r="AE197" s="30">
        <v>100</v>
      </c>
      <c r="AF197" s="30">
        <v>154</v>
      </c>
      <c r="AG197" s="30">
        <v>0</v>
      </c>
      <c r="AH197" s="30">
        <v>0</v>
      </c>
      <c r="AI197" s="30">
        <v>1</v>
      </c>
      <c r="AJ197" s="30">
        <v>154</v>
      </c>
      <c r="AK197" s="30">
        <v>1</v>
      </c>
      <c r="AL197" s="30">
        <v>154</v>
      </c>
      <c r="AM197" s="63">
        <v>2.23E-106</v>
      </c>
      <c r="AN197" s="30">
        <v>310</v>
      </c>
      <c r="AO197" s="23" t="s">
        <v>5387</v>
      </c>
      <c r="AP197" s="59" t="s">
        <v>5387</v>
      </c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</row>
    <row r="198" spans="1:106" s="11" customFormat="1" ht="98" x14ac:dyDescent="0.15">
      <c r="A198" s="3" t="s">
        <v>41</v>
      </c>
      <c r="B198" s="3" t="str">
        <f t="shared" si="3"/>
        <v>C_ACC_153</v>
      </c>
      <c r="C198" s="4" t="s">
        <v>42</v>
      </c>
      <c r="D198" s="42">
        <v>153</v>
      </c>
      <c r="E198" s="49">
        <v>20.575598370000002</v>
      </c>
      <c r="F198" s="49">
        <v>7.5308193379999997</v>
      </c>
      <c r="G198" s="49">
        <v>2.2243232549999998</v>
      </c>
      <c r="H198" s="49">
        <v>3.3856676729999999</v>
      </c>
      <c r="I198" s="36">
        <v>7.1005299999999999E-4</v>
      </c>
      <c r="J198" s="36">
        <v>5.1100950000000003E-3</v>
      </c>
      <c r="K198" s="4" t="s">
        <v>49</v>
      </c>
      <c r="L198" s="4">
        <v>37</v>
      </c>
      <c r="M198" s="4" t="s">
        <v>5381</v>
      </c>
      <c r="N198" s="4" t="s">
        <v>5382</v>
      </c>
      <c r="O198" s="5">
        <v>3.4999999999999999E-48</v>
      </c>
      <c r="P198" s="4" t="s">
        <v>44</v>
      </c>
      <c r="Q198" s="4" t="s">
        <v>44</v>
      </c>
      <c r="R198" s="4" t="s">
        <v>44</v>
      </c>
      <c r="S198" s="4" t="s">
        <v>44</v>
      </c>
      <c r="T198" s="4" t="s">
        <v>3752</v>
      </c>
      <c r="U198" s="4" t="s">
        <v>3752</v>
      </c>
      <c r="V198" s="4" t="s">
        <v>3753</v>
      </c>
      <c r="W198" s="4" t="s">
        <v>5383</v>
      </c>
      <c r="X198" s="23" t="s">
        <v>5384</v>
      </c>
      <c r="Y198" s="67">
        <v>1.8000000000000001E-66</v>
      </c>
      <c r="Z198" s="23" t="s">
        <v>44</v>
      </c>
      <c r="AA198" s="73" t="s">
        <v>44</v>
      </c>
      <c r="AB198" s="23" t="s">
        <v>44</v>
      </c>
      <c r="AC198" s="23" t="s">
        <v>5385</v>
      </c>
      <c r="AD198" s="4" t="s">
        <v>5386</v>
      </c>
      <c r="AE198" s="30">
        <v>100</v>
      </c>
      <c r="AF198" s="30">
        <v>154</v>
      </c>
      <c r="AG198" s="30">
        <v>0</v>
      </c>
      <c r="AH198" s="30">
        <v>0</v>
      </c>
      <c r="AI198" s="30">
        <v>1</v>
      </c>
      <c r="AJ198" s="30">
        <v>154</v>
      </c>
      <c r="AK198" s="30">
        <v>1</v>
      </c>
      <c r="AL198" s="30">
        <v>154</v>
      </c>
      <c r="AM198" s="63">
        <v>2.23E-106</v>
      </c>
      <c r="AN198" s="30">
        <v>310</v>
      </c>
      <c r="AO198" s="23" t="s">
        <v>5387</v>
      </c>
      <c r="AP198" s="59" t="s">
        <v>5387</v>
      </c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</row>
    <row r="199" spans="1:106" s="11" customFormat="1" ht="98" x14ac:dyDescent="0.15">
      <c r="A199" s="3" t="s">
        <v>41</v>
      </c>
      <c r="B199" s="3" t="str">
        <f t="shared" si="3"/>
        <v>C_ACC_153</v>
      </c>
      <c r="C199" s="4" t="s">
        <v>42</v>
      </c>
      <c r="D199" s="42">
        <v>153</v>
      </c>
      <c r="E199" s="49">
        <v>20.575598370000002</v>
      </c>
      <c r="F199" s="49">
        <v>7.146273452</v>
      </c>
      <c r="G199" s="49">
        <v>2.2037630460000002</v>
      </c>
      <c r="H199" s="49">
        <v>3.2427594540000002</v>
      </c>
      <c r="I199" s="36">
        <v>1.1837810000000001E-3</v>
      </c>
      <c r="J199" s="36">
        <v>8.3851159999999998E-3</v>
      </c>
      <c r="K199" s="4" t="s">
        <v>56</v>
      </c>
      <c r="L199" s="4">
        <v>46</v>
      </c>
      <c r="M199" s="4" t="s">
        <v>5381</v>
      </c>
      <c r="N199" s="4" t="s">
        <v>5382</v>
      </c>
      <c r="O199" s="5">
        <v>3.4999999999999999E-48</v>
      </c>
      <c r="P199" s="4" t="s">
        <v>44</v>
      </c>
      <c r="Q199" s="4" t="s">
        <v>44</v>
      </c>
      <c r="R199" s="4" t="s">
        <v>44</v>
      </c>
      <c r="S199" s="4" t="s">
        <v>44</v>
      </c>
      <c r="T199" s="4" t="s">
        <v>3752</v>
      </c>
      <c r="U199" s="4" t="s">
        <v>3752</v>
      </c>
      <c r="V199" s="4" t="s">
        <v>3753</v>
      </c>
      <c r="W199" s="4" t="s">
        <v>5383</v>
      </c>
      <c r="X199" s="23" t="s">
        <v>5384</v>
      </c>
      <c r="Y199" s="67">
        <v>1.8000000000000001E-66</v>
      </c>
      <c r="Z199" s="23" t="s">
        <v>44</v>
      </c>
      <c r="AA199" s="73" t="s">
        <v>44</v>
      </c>
      <c r="AB199" s="23" t="s">
        <v>44</v>
      </c>
      <c r="AC199" s="23" t="s">
        <v>5385</v>
      </c>
      <c r="AD199" s="4" t="s">
        <v>5386</v>
      </c>
      <c r="AE199" s="30">
        <v>100</v>
      </c>
      <c r="AF199" s="30">
        <v>154</v>
      </c>
      <c r="AG199" s="30">
        <v>0</v>
      </c>
      <c r="AH199" s="30">
        <v>0</v>
      </c>
      <c r="AI199" s="30">
        <v>1</v>
      </c>
      <c r="AJ199" s="30">
        <v>154</v>
      </c>
      <c r="AK199" s="30">
        <v>1</v>
      </c>
      <c r="AL199" s="30">
        <v>154</v>
      </c>
      <c r="AM199" s="63">
        <v>2.23E-106</v>
      </c>
      <c r="AN199" s="30">
        <v>310</v>
      </c>
      <c r="AO199" s="23" t="s">
        <v>5387</v>
      </c>
      <c r="AP199" s="59" t="s">
        <v>5387</v>
      </c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</row>
    <row r="200" spans="1:106" s="11" customFormat="1" ht="98" x14ac:dyDescent="0.15">
      <c r="A200" s="3" t="s">
        <v>41</v>
      </c>
      <c r="B200" s="3" t="str">
        <f t="shared" si="3"/>
        <v>C_ACC_153</v>
      </c>
      <c r="C200" s="4" t="s">
        <v>42</v>
      </c>
      <c r="D200" s="42">
        <v>153</v>
      </c>
      <c r="E200" s="49">
        <v>20.575598370000002</v>
      </c>
      <c r="F200" s="49">
        <v>6.6407471600000001</v>
      </c>
      <c r="G200" s="49">
        <v>1.932769805</v>
      </c>
      <c r="H200" s="49">
        <v>3.4358707079999999</v>
      </c>
      <c r="I200" s="36">
        <v>5.9065300000000001E-4</v>
      </c>
      <c r="J200" s="36">
        <v>2.565861E-3</v>
      </c>
      <c r="K200" s="4" t="s">
        <v>45</v>
      </c>
      <c r="L200" s="4">
        <v>2</v>
      </c>
      <c r="M200" s="4" t="s">
        <v>5381</v>
      </c>
      <c r="N200" s="4" t="s">
        <v>5382</v>
      </c>
      <c r="O200" s="5">
        <v>3.4999999999999999E-48</v>
      </c>
      <c r="P200" s="4" t="s">
        <v>44</v>
      </c>
      <c r="Q200" s="4" t="s">
        <v>44</v>
      </c>
      <c r="R200" s="4" t="s">
        <v>44</v>
      </c>
      <c r="S200" s="4" t="s">
        <v>44</v>
      </c>
      <c r="T200" s="4" t="s">
        <v>3752</v>
      </c>
      <c r="U200" s="4" t="s">
        <v>3752</v>
      </c>
      <c r="V200" s="4" t="s">
        <v>3753</v>
      </c>
      <c r="W200" s="4" t="s">
        <v>5383</v>
      </c>
      <c r="X200" s="23" t="s">
        <v>5384</v>
      </c>
      <c r="Y200" s="67">
        <v>1.8000000000000001E-66</v>
      </c>
      <c r="Z200" s="23" t="s">
        <v>44</v>
      </c>
      <c r="AA200" s="73" t="s">
        <v>44</v>
      </c>
      <c r="AB200" s="23" t="s">
        <v>44</v>
      </c>
      <c r="AC200" s="23" t="s">
        <v>5385</v>
      </c>
      <c r="AD200" s="4" t="s">
        <v>5386</v>
      </c>
      <c r="AE200" s="30">
        <v>100</v>
      </c>
      <c r="AF200" s="30">
        <v>154</v>
      </c>
      <c r="AG200" s="30">
        <v>0</v>
      </c>
      <c r="AH200" s="30">
        <v>0</v>
      </c>
      <c r="AI200" s="30">
        <v>1</v>
      </c>
      <c r="AJ200" s="30">
        <v>154</v>
      </c>
      <c r="AK200" s="30">
        <v>1</v>
      </c>
      <c r="AL200" s="30">
        <v>154</v>
      </c>
      <c r="AM200" s="63">
        <v>2.23E-106</v>
      </c>
      <c r="AN200" s="30">
        <v>310</v>
      </c>
      <c r="AO200" s="23" t="s">
        <v>5387</v>
      </c>
      <c r="AP200" s="59" t="s">
        <v>5387</v>
      </c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</row>
    <row r="201" spans="1:106" s="11" customFormat="1" ht="98" x14ac:dyDescent="0.15">
      <c r="A201" s="3" t="s">
        <v>41</v>
      </c>
      <c r="B201" s="3" t="str">
        <f t="shared" si="3"/>
        <v>C_ACC_154</v>
      </c>
      <c r="C201" s="4" t="s">
        <v>42</v>
      </c>
      <c r="D201" s="42">
        <v>154</v>
      </c>
      <c r="E201" s="49">
        <v>14.192988160000001</v>
      </c>
      <c r="F201" s="49">
        <v>6.7365810130000003</v>
      </c>
      <c r="G201" s="49">
        <v>2.4161232319999999</v>
      </c>
      <c r="H201" s="49">
        <v>2.7881777400000001</v>
      </c>
      <c r="I201" s="36">
        <v>5.3005450000000003E-3</v>
      </c>
      <c r="J201" s="36">
        <v>1.6153167E-2</v>
      </c>
      <c r="K201" s="4" t="s">
        <v>43</v>
      </c>
      <c r="L201" s="4">
        <v>15</v>
      </c>
      <c r="M201" s="4" t="s">
        <v>44</v>
      </c>
      <c r="N201" s="4" t="s">
        <v>44</v>
      </c>
      <c r="O201" s="4" t="s">
        <v>44</v>
      </c>
      <c r="P201" s="4" t="s">
        <v>44</v>
      </c>
      <c r="Q201" s="4" t="s">
        <v>44</v>
      </c>
      <c r="R201" s="4" t="s">
        <v>44</v>
      </c>
      <c r="S201" s="4" t="s">
        <v>44</v>
      </c>
      <c r="T201" s="4" t="s">
        <v>44</v>
      </c>
      <c r="U201" s="4" t="s">
        <v>44</v>
      </c>
      <c r="V201" s="4" t="s">
        <v>44</v>
      </c>
      <c r="W201" s="4" t="s">
        <v>44</v>
      </c>
      <c r="X201" s="23" t="s">
        <v>44</v>
      </c>
      <c r="Y201" s="23" t="s">
        <v>44</v>
      </c>
      <c r="Z201" s="23" t="s">
        <v>44</v>
      </c>
      <c r="AA201" s="73" t="s">
        <v>44</v>
      </c>
      <c r="AB201" s="23" t="s">
        <v>44</v>
      </c>
      <c r="AC201" s="23" t="s">
        <v>428</v>
      </c>
      <c r="AD201" s="4" t="s">
        <v>429</v>
      </c>
      <c r="AE201" s="30">
        <v>100</v>
      </c>
      <c r="AF201" s="30">
        <v>181</v>
      </c>
      <c r="AG201" s="30">
        <v>0</v>
      </c>
      <c r="AH201" s="30">
        <v>0</v>
      </c>
      <c r="AI201" s="30">
        <v>1</v>
      </c>
      <c r="AJ201" s="30">
        <v>181</v>
      </c>
      <c r="AK201" s="30">
        <v>1</v>
      </c>
      <c r="AL201" s="30">
        <v>181</v>
      </c>
      <c r="AM201" s="63">
        <v>1.1899999999999999E-128</v>
      </c>
      <c r="AN201" s="30">
        <v>368</v>
      </c>
      <c r="AO201" s="23" t="s">
        <v>52</v>
      </c>
      <c r="AP201" s="59" t="s">
        <v>52</v>
      </c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</row>
    <row r="202" spans="1:106" s="11" customFormat="1" ht="98" x14ac:dyDescent="0.15">
      <c r="A202" s="3" t="s">
        <v>41</v>
      </c>
      <c r="B202" s="3" t="str">
        <f t="shared" si="3"/>
        <v>C_ACC_154</v>
      </c>
      <c r="C202" s="4" t="s">
        <v>42</v>
      </c>
      <c r="D202" s="42">
        <v>154</v>
      </c>
      <c r="E202" s="49">
        <v>14.192988160000001</v>
      </c>
      <c r="F202" s="49">
        <v>6.6195871210000004</v>
      </c>
      <c r="G202" s="49">
        <v>2.3745944730000001</v>
      </c>
      <c r="H202" s="49">
        <v>2.7876705670000002</v>
      </c>
      <c r="I202" s="36">
        <v>5.3088500000000004E-3</v>
      </c>
      <c r="J202" s="36">
        <v>1.4590901E-2</v>
      </c>
      <c r="K202" s="4" t="s">
        <v>49</v>
      </c>
      <c r="L202" s="4">
        <v>33</v>
      </c>
      <c r="M202" s="4" t="s">
        <v>44</v>
      </c>
      <c r="N202" s="4" t="s">
        <v>44</v>
      </c>
      <c r="O202" s="4" t="s">
        <v>44</v>
      </c>
      <c r="P202" s="4" t="s">
        <v>44</v>
      </c>
      <c r="Q202" s="4" t="s">
        <v>44</v>
      </c>
      <c r="R202" s="4" t="s">
        <v>44</v>
      </c>
      <c r="S202" s="4" t="s">
        <v>44</v>
      </c>
      <c r="T202" s="4" t="s">
        <v>44</v>
      </c>
      <c r="U202" s="4" t="s">
        <v>44</v>
      </c>
      <c r="V202" s="4" t="s">
        <v>44</v>
      </c>
      <c r="W202" s="4" t="s">
        <v>44</v>
      </c>
      <c r="X202" s="23" t="s">
        <v>44</v>
      </c>
      <c r="Y202" s="23" t="s">
        <v>44</v>
      </c>
      <c r="Z202" s="23" t="s">
        <v>44</v>
      </c>
      <c r="AA202" s="73" t="s">
        <v>44</v>
      </c>
      <c r="AB202" s="23" t="s">
        <v>44</v>
      </c>
      <c r="AC202" s="23" t="s">
        <v>428</v>
      </c>
      <c r="AD202" s="4" t="s">
        <v>429</v>
      </c>
      <c r="AE202" s="30">
        <v>100</v>
      </c>
      <c r="AF202" s="30">
        <v>181</v>
      </c>
      <c r="AG202" s="30">
        <v>0</v>
      </c>
      <c r="AH202" s="30">
        <v>0</v>
      </c>
      <c r="AI202" s="30">
        <v>1</v>
      </c>
      <c r="AJ202" s="30">
        <v>181</v>
      </c>
      <c r="AK202" s="30">
        <v>1</v>
      </c>
      <c r="AL202" s="30">
        <v>181</v>
      </c>
      <c r="AM202" s="63">
        <v>1.1899999999999999E-128</v>
      </c>
      <c r="AN202" s="30">
        <v>368</v>
      </c>
      <c r="AO202" s="23" t="s">
        <v>52</v>
      </c>
      <c r="AP202" s="59" t="s">
        <v>52</v>
      </c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</row>
    <row r="203" spans="1:106" s="11" customFormat="1" ht="98" x14ac:dyDescent="0.15">
      <c r="A203" s="3" t="s">
        <v>41</v>
      </c>
      <c r="B203" s="3" t="str">
        <f t="shared" si="3"/>
        <v>C_ACC_154</v>
      </c>
      <c r="C203" s="4" t="s">
        <v>42</v>
      </c>
      <c r="D203" s="42">
        <v>154</v>
      </c>
      <c r="E203" s="49">
        <v>14.192988160000001</v>
      </c>
      <c r="F203" s="49">
        <v>6.4887284740000002</v>
      </c>
      <c r="G203" s="49">
        <v>2.3701487079999999</v>
      </c>
      <c r="H203" s="49">
        <v>2.7376883369999998</v>
      </c>
      <c r="I203" s="36">
        <v>6.1872680000000001E-3</v>
      </c>
      <c r="J203" s="36">
        <v>2.0448807999999999E-2</v>
      </c>
      <c r="K203" s="4" t="s">
        <v>56</v>
      </c>
      <c r="L203" s="4">
        <v>31</v>
      </c>
      <c r="M203" s="4" t="s">
        <v>44</v>
      </c>
      <c r="N203" s="4" t="s">
        <v>44</v>
      </c>
      <c r="O203" s="4" t="s">
        <v>44</v>
      </c>
      <c r="P203" s="4" t="s">
        <v>44</v>
      </c>
      <c r="Q203" s="4" t="s">
        <v>44</v>
      </c>
      <c r="R203" s="4" t="s">
        <v>44</v>
      </c>
      <c r="S203" s="4" t="s">
        <v>44</v>
      </c>
      <c r="T203" s="4" t="s">
        <v>44</v>
      </c>
      <c r="U203" s="4" t="s">
        <v>44</v>
      </c>
      <c r="V203" s="4" t="s">
        <v>44</v>
      </c>
      <c r="W203" s="4" t="s">
        <v>44</v>
      </c>
      <c r="X203" s="23" t="s">
        <v>44</v>
      </c>
      <c r="Y203" s="23" t="s">
        <v>44</v>
      </c>
      <c r="Z203" s="23" t="s">
        <v>44</v>
      </c>
      <c r="AA203" s="73" t="s">
        <v>44</v>
      </c>
      <c r="AB203" s="23" t="s">
        <v>44</v>
      </c>
      <c r="AC203" s="23" t="s">
        <v>428</v>
      </c>
      <c r="AD203" s="4" t="s">
        <v>429</v>
      </c>
      <c r="AE203" s="30">
        <v>100</v>
      </c>
      <c r="AF203" s="30">
        <v>181</v>
      </c>
      <c r="AG203" s="30">
        <v>0</v>
      </c>
      <c r="AH203" s="30">
        <v>0</v>
      </c>
      <c r="AI203" s="30">
        <v>1</v>
      </c>
      <c r="AJ203" s="30">
        <v>181</v>
      </c>
      <c r="AK203" s="30">
        <v>1</v>
      </c>
      <c r="AL203" s="30">
        <v>181</v>
      </c>
      <c r="AM203" s="63">
        <v>1.1899999999999999E-128</v>
      </c>
      <c r="AN203" s="30">
        <v>368</v>
      </c>
      <c r="AO203" s="23" t="s">
        <v>52</v>
      </c>
      <c r="AP203" s="59" t="s">
        <v>52</v>
      </c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</row>
    <row r="204" spans="1:106" s="11" customFormat="1" ht="98" x14ac:dyDescent="0.15">
      <c r="A204" s="3" t="s">
        <v>41</v>
      </c>
      <c r="B204" s="3" t="str">
        <f t="shared" si="3"/>
        <v>C_ACC_155</v>
      </c>
      <c r="C204" s="4" t="s">
        <v>42</v>
      </c>
      <c r="D204" s="42">
        <v>155</v>
      </c>
      <c r="E204" s="49">
        <v>27.30831916</v>
      </c>
      <c r="F204" s="49">
        <v>7.523874642</v>
      </c>
      <c r="G204" s="49">
        <v>1.9717596230000001</v>
      </c>
      <c r="H204" s="49">
        <v>3.815817381</v>
      </c>
      <c r="I204" s="36">
        <v>1.35733E-4</v>
      </c>
      <c r="J204" s="36">
        <v>3.1576070000000002E-3</v>
      </c>
      <c r="K204" s="4" t="s">
        <v>43</v>
      </c>
      <c r="L204" s="4">
        <v>37</v>
      </c>
      <c r="M204" s="4" t="s">
        <v>44</v>
      </c>
      <c r="N204" s="4" t="s">
        <v>44</v>
      </c>
      <c r="O204" s="4" t="s">
        <v>44</v>
      </c>
      <c r="P204" s="4" t="s">
        <v>44</v>
      </c>
      <c r="Q204" s="4" t="s">
        <v>44</v>
      </c>
      <c r="R204" s="4" t="s">
        <v>44</v>
      </c>
      <c r="S204" s="4" t="s">
        <v>44</v>
      </c>
      <c r="T204" s="4" t="s">
        <v>581</v>
      </c>
      <c r="U204" s="4" t="s">
        <v>581</v>
      </c>
      <c r="V204" s="4" t="s">
        <v>582</v>
      </c>
      <c r="W204" s="4" t="s">
        <v>5442</v>
      </c>
      <c r="X204" s="23" t="s">
        <v>5443</v>
      </c>
      <c r="Y204" s="23">
        <v>0</v>
      </c>
      <c r="Z204" s="23" t="s">
        <v>44</v>
      </c>
      <c r="AA204" s="73" t="s">
        <v>44</v>
      </c>
      <c r="AB204" s="23" t="s">
        <v>44</v>
      </c>
      <c r="AC204" s="23" t="s">
        <v>5444</v>
      </c>
      <c r="AD204" s="4" t="s">
        <v>5445</v>
      </c>
      <c r="AE204" s="30">
        <v>100</v>
      </c>
      <c r="AF204" s="30">
        <v>790</v>
      </c>
      <c r="AG204" s="30">
        <v>0</v>
      </c>
      <c r="AH204" s="30">
        <v>0</v>
      </c>
      <c r="AI204" s="30">
        <v>1</v>
      </c>
      <c r="AJ204" s="30">
        <v>790</v>
      </c>
      <c r="AK204" s="30">
        <v>1</v>
      </c>
      <c r="AL204" s="30">
        <v>790</v>
      </c>
      <c r="AM204" s="30">
        <v>0</v>
      </c>
      <c r="AN204" s="30">
        <v>1644</v>
      </c>
      <c r="AO204" s="23" t="s">
        <v>5446</v>
      </c>
      <c r="AP204" s="59" t="s">
        <v>5446</v>
      </c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</row>
    <row r="205" spans="1:106" s="11" customFormat="1" ht="98" x14ac:dyDescent="0.15">
      <c r="A205" s="3" t="s">
        <v>41</v>
      </c>
      <c r="B205" s="3" t="str">
        <f t="shared" si="3"/>
        <v>C_ACC_155</v>
      </c>
      <c r="C205" s="4" t="s">
        <v>42</v>
      </c>
      <c r="D205" s="42">
        <v>155</v>
      </c>
      <c r="E205" s="49">
        <v>27.30831916</v>
      </c>
      <c r="F205" s="49">
        <v>7.4768727320000004</v>
      </c>
      <c r="G205" s="49">
        <v>1.9434171250000001</v>
      </c>
      <c r="H205" s="49">
        <v>3.8472814890000002</v>
      </c>
      <c r="I205" s="36">
        <v>1.19436E-4</v>
      </c>
      <c r="J205" s="36">
        <v>1.978914E-3</v>
      </c>
      <c r="K205" s="4" t="s">
        <v>49</v>
      </c>
      <c r="L205" s="4">
        <v>55</v>
      </c>
      <c r="M205" s="4" t="s">
        <v>44</v>
      </c>
      <c r="N205" s="4" t="s">
        <v>44</v>
      </c>
      <c r="O205" s="4" t="s">
        <v>44</v>
      </c>
      <c r="P205" s="4" t="s">
        <v>44</v>
      </c>
      <c r="Q205" s="4" t="s">
        <v>44</v>
      </c>
      <c r="R205" s="4" t="s">
        <v>44</v>
      </c>
      <c r="S205" s="4" t="s">
        <v>44</v>
      </c>
      <c r="T205" s="4" t="s">
        <v>581</v>
      </c>
      <c r="U205" s="4" t="s">
        <v>581</v>
      </c>
      <c r="V205" s="4" t="s">
        <v>582</v>
      </c>
      <c r="W205" s="4" t="s">
        <v>5442</v>
      </c>
      <c r="X205" s="23" t="s">
        <v>5443</v>
      </c>
      <c r="Y205" s="23">
        <v>0</v>
      </c>
      <c r="Z205" s="23" t="s">
        <v>44</v>
      </c>
      <c r="AA205" s="73" t="s">
        <v>44</v>
      </c>
      <c r="AB205" s="23" t="s">
        <v>44</v>
      </c>
      <c r="AC205" s="23" t="s">
        <v>5444</v>
      </c>
      <c r="AD205" s="4" t="s">
        <v>5445</v>
      </c>
      <c r="AE205" s="30">
        <v>100</v>
      </c>
      <c r="AF205" s="30">
        <v>790</v>
      </c>
      <c r="AG205" s="30">
        <v>0</v>
      </c>
      <c r="AH205" s="30">
        <v>0</v>
      </c>
      <c r="AI205" s="30">
        <v>1</v>
      </c>
      <c r="AJ205" s="30">
        <v>790</v>
      </c>
      <c r="AK205" s="30">
        <v>1</v>
      </c>
      <c r="AL205" s="30">
        <v>790</v>
      </c>
      <c r="AM205" s="30">
        <v>0</v>
      </c>
      <c r="AN205" s="30">
        <v>1644</v>
      </c>
      <c r="AO205" s="23" t="s">
        <v>5446</v>
      </c>
      <c r="AP205" s="59" t="s">
        <v>5446</v>
      </c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</row>
    <row r="206" spans="1:106" s="11" customFormat="1" ht="98" x14ac:dyDescent="0.15">
      <c r="A206" s="3" t="s">
        <v>41</v>
      </c>
      <c r="B206" s="3" t="str">
        <f t="shared" si="3"/>
        <v>C_ACC_155</v>
      </c>
      <c r="C206" s="4" t="s">
        <v>42</v>
      </c>
      <c r="D206" s="42">
        <v>155</v>
      </c>
      <c r="E206" s="49">
        <v>27.30831916</v>
      </c>
      <c r="F206" s="49">
        <v>7.3581320840000002</v>
      </c>
      <c r="G206" s="49">
        <v>1.6961778709999999</v>
      </c>
      <c r="H206" s="49">
        <v>4.3380663129999997</v>
      </c>
      <c r="I206" s="36">
        <v>1.4399999999999999E-5</v>
      </c>
      <c r="J206" s="36">
        <v>3.41007E-4</v>
      </c>
      <c r="K206" s="4" t="s">
        <v>45</v>
      </c>
      <c r="L206" s="4">
        <v>1</v>
      </c>
      <c r="M206" s="4" t="s">
        <v>44</v>
      </c>
      <c r="N206" s="4" t="s">
        <v>44</v>
      </c>
      <c r="O206" s="4" t="s">
        <v>44</v>
      </c>
      <c r="P206" s="4" t="s">
        <v>44</v>
      </c>
      <c r="Q206" s="4" t="s">
        <v>44</v>
      </c>
      <c r="R206" s="4" t="s">
        <v>44</v>
      </c>
      <c r="S206" s="4" t="s">
        <v>44</v>
      </c>
      <c r="T206" s="4" t="s">
        <v>581</v>
      </c>
      <c r="U206" s="4" t="s">
        <v>581</v>
      </c>
      <c r="V206" s="4" t="s">
        <v>582</v>
      </c>
      <c r="W206" s="4" t="s">
        <v>5442</v>
      </c>
      <c r="X206" s="23" t="s">
        <v>5443</v>
      </c>
      <c r="Y206" s="23">
        <v>0</v>
      </c>
      <c r="Z206" s="23" t="s">
        <v>44</v>
      </c>
      <c r="AA206" s="73" t="s">
        <v>44</v>
      </c>
      <c r="AB206" s="23" t="s">
        <v>44</v>
      </c>
      <c r="AC206" s="23" t="s">
        <v>5444</v>
      </c>
      <c r="AD206" s="4" t="s">
        <v>5445</v>
      </c>
      <c r="AE206" s="30">
        <v>100</v>
      </c>
      <c r="AF206" s="30">
        <v>790</v>
      </c>
      <c r="AG206" s="30">
        <v>0</v>
      </c>
      <c r="AH206" s="30">
        <v>0</v>
      </c>
      <c r="AI206" s="30">
        <v>1</v>
      </c>
      <c r="AJ206" s="30">
        <v>790</v>
      </c>
      <c r="AK206" s="30">
        <v>1</v>
      </c>
      <c r="AL206" s="30">
        <v>790</v>
      </c>
      <c r="AM206" s="30">
        <v>0</v>
      </c>
      <c r="AN206" s="30">
        <v>1644</v>
      </c>
      <c r="AO206" s="23" t="s">
        <v>5446</v>
      </c>
      <c r="AP206" s="59" t="s">
        <v>5446</v>
      </c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</row>
    <row r="207" spans="1:106" s="11" customFormat="1" ht="98" x14ac:dyDescent="0.15">
      <c r="A207" s="3" t="s">
        <v>41</v>
      </c>
      <c r="B207" s="3" t="str">
        <f t="shared" si="3"/>
        <v>C_ACC_155</v>
      </c>
      <c r="C207" s="4" t="s">
        <v>42</v>
      </c>
      <c r="D207" s="42">
        <v>155</v>
      </c>
      <c r="E207" s="49">
        <v>27.30831916</v>
      </c>
      <c r="F207" s="49">
        <v>7.2570055890000003</v>
      </c>
      <c r="G207" s="49">
        <v>1.934342062</v>
      </c>
      <c r="H207" s="49">
        <v>3.7516661259999999</v>
      </c>
      <c r="I207" s="36">
        <v>1.75663E-4</v>
      </c>
      <c r="J207" s="36">
        <v>3.0826080000000001E-3</v>
      </c>
      <c r="K207" s="4" t="s">
        <v>56</v>
      </c>
      <c r="L207" s="4">
        <v>57</v>
      </c>
      <c r="M207" s="4" t="s">
        <v>44</v>
      </c>
      <c r="N207" s="4" t="s">
        <v>44</v>
      </c>
      <c r="O207" s="4" t="s">
        <v>44</v>
      </c>
      <c r="P207" s="4" t="s">
        <v>44</v>
      </c>
      <c r="Q207" s="4" t="s">
        <v>44</v>
      </c>
      <c r="R207" s="4" t="s">
        <v>44</v>
      </c>
      <c r="S207" s="4" t="s">
        <v>44</v>
      </c>
      <c r="T207" s="4" t="s">
        <v>581</v>
      </c>
      <c r="U207" s="4" t="s">
        <v>581</v>
      </c>
      <c r="V207" s="4" t="s">
        <v>582</v>
      </c>
      <c r="W207" s="4" t="s">
        <v>5442</v>
      </c>
      <c r="X207" s="23" t="s">
        <v>5443</v>
      </c>
      <c r="Y207" s="23">
        <v>0</v>
      </c>
      <c r="Z207" s="23" t="s">
        <v>44</v>
      </c>
      <c r="AA207" s="73" t="s">
        <v>44</v>
      </c>
      <c r="AB207" s="23" t="s">
        <v>44</v>
      </c>
      <c r="AC207" s="23" t="s">
        <v>5444</v>
      </c>
      <c r="AD207" s="4" t="s">
        <v>5445</v>
      </c>
      <c r="AE207" s="30">
        <v>100</v>
      </c>
      <c r="AF207" s="30">
        <v>790</v>
      </c>
      <c r="AG207" s="30">
        <v>0</v>
      </c>
      <c r="AH207" s="30">
        <v>0</v>
      </c>
      <c r="AI207" s="30">
        <v>1</v>
      </c>
      <c r="AJ207" s="30">
        <v>790</v>
      </c>
      <c r="AK207" s="30">
        <v>1</v>
      </c>
      <c r="AL207" s="30">
        <v>790</v>
      </c>
      <c r="AM207" s="30">
        <v>0</v>
      </c>
      <c r="AN207" s="30">
        <v>1644</v>
      </c>
      <c r="AO207" s="23" t="s">
        <v>5446</v>
      </c>
      <c r="AP207" s="59" t="s">
        <v>5446</v>
      </c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</row>
    <row r="208" spans="1:106" s="11" customFormat="1" ht="98" x14ac:dyDescent="0.15">
      <c r="A208" s="3" t="s">
        <v>41</v>
      </c>
      <c r="B208" s="3" t="str">
        <f t="shared" si="3"/>
        <v>C_ACC_157</v>
      </c>
      <c r="C208" s="4" t="s">
        <v>42</v>
      </c>
      <c r="D208" s="42">
        <v>157</v>
      </c>
      <c r="E208" s="49">
        <v>6.9550225299999999</v>
      </c>
      <c r="F208" s="49">
        <v>6.4650192610000001</v>
      </c>
      <c r="G208" s="49">
        <v>2.7466818759999998</v>
      </c>
      <c r="H208" s="49">
        <v>2.3537561149999999</v>
      </c>
      <c r="I208" s="36">
        <v>1.8584799999999999E-2</v>
      </c>
      <c r="J208" s="36">
        <v>4.0983064E-2</v>
      </c>
      <c r="K208" s="4" t="s">
        <v>43</v>
      </c>
      <c r="L208" s="4">
        <v>17</v>
      </c>
      <c r="M208" s="4" t="s">
        <v>7618</v>
      </c>
      <c r="N208" s="4" t="s">
        <v>7619</v>
      </c>
      <c r="O208" s="5">
        <v>7.5E-69</v>
      </c>
      <c r="P208" s="4" t="s">
        <v>7620</v>
      </c>
      <c r="Q208" s="4" t="s">
        <v>7621</v>
      </c>
      <c r="R208" s="4" t="s">
        <v>7620</v>
      </c>
      <c r="S208" s="4" t="s">
        <v>7622</v>
      </c>
      <c r="T208" s="4" t="s">
        <v>2374</v>
      </c>
      <c r="U208" s="4" t="s">
        <v>2374</v>
      </c>
      <c r="V208" s="4" t="s">
        <v>2375</v>
      </c>
      <c r="W208" s="4" t="s">
        <v>7623</v>
      </c>
      <c r="X208" s="23" t="s">
        <v>7624</v>
      </c>
      <c r="Y208" s="67">
        <v>2.2000000000000001E-160</v>
      </c>
      <c r="Z208" s="23" t="s">
        <v>44</v>
      </c>
      <c r="AA208" s="73" t="s">
        <v>44</v>
      </c>
      <c r="AB208" s="23" t="s">
        <v>44</v>
      </c>
      <c r="AC208" s="23" t="s">
        <v>7625</v>
      </c>
      <c r="AD208" s="4" t="s">
        <v>7626</v>
      </c>
      <c r="AE208" s="30">
        <v>100</v>
      </c>
      <c r="AF208" s="30">
        <v>358</v>
      </c>
      <c r="AG208" s="30">
        <v>0</v>
      </c>
      <c r="AH208" s="30">
        <v>0</v>
      </c>
      <c r="AI208" s="30">
        <v>1</v>
      </c>
      <c r="AJ208" s="30">
        <v>358</v>
      </c>
      <c r="AK208" s="30">
        <v>1</v>
      </c>
      <c r="AL208" s="30">
        <v>358</v>
      </c>
      <c r="AM208" s="30">
        <v>0</v>
      </c>
      <c r="AN208" s="30">
        <v>714</v>
      </c>
      <c r="AO208" s="23" t="s">
        <v>7627</v>
      </c>
      <c r="AP208" s="59" t="s">
        <v>7627</v>
      </c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</row>
    <row r="209" spans="1:106" s="11" customFormat="1" ht="98" x14ac:dyDescent="0.15">
      <c r="A209" s="3" t="s">
        <v>41</v>
      </c>
      <c r="B209" s="3" t="str">
        <f t="shared" si="3"/>
        <v>C_ACC_157</v>
      </c>
      <c r="C209" s="4" t="s">
        <v>42</v>
      </c>
      <c r="D209" s="42">
        <v>157</v>
      </c>
      <c r="E209" s="49">
        <v>6.9550225299999999</v>
      </c>
      <c r="F209" s="49">
        <v>6.257155193</v>
      </c>
      <c r="G209" s="49">
        <v>2.8003296039999999</v>
      </c>
      <c r="H209" s="49">
        <v>2.2344352550000002</v>
      </c>
      <c r="I209" s="36">
        <v>2.5454448000000001E-2</v>
      </c>
      <c r="J209" s="36">
        <v>4.8038487999999997E-2</v>
      </c>
      <c r="K209" s="4" t="s">
        <v>49</v>
      </c>
      <c r="L209" s="4">
        <v>11</v>
      </c>
      <c r="M209" s="4" t="s">
        <v>7618</v>
      </c>
      <c r="N209" s="4" t="s">
        <v>7619</v>
      </c>
      <c r="O209" s="5">
        <v>7.5E-69</v>
      </c>
      <c r="P209" s="4" t="s">
        <v>7620</v>
      </c>
      <c r="Q209" s="4" t="s">
        <v>7621</v>
      </c>
      <c r="R209" s="4" t="s">
        <v>7620</v>
      </c>
      <c r="S209" s="4" t="s">
        <v>7622</v>
      </c>
      <c r="T209" s="4" t="s">
        <v>2374</v>
      </c>
      <c r="U209" s="4" t="s">
        <v>2374</v>
      </c>
      <c r="V209" s="4" t="s">
        <v>2375</v>
      </c>
      <c r="W209" s="4" t="s">
        <v>7623</v>
      </c>
      <c r="X209" s="23" t="s">
        <v>7624</v>
      </c>
      <c r="Y209" s="67">
        <v>2.2000000000000001E-160</v>
      </c>
      <c r="Z209" s="23" t="s">
        <v>44</v>
      </c>
      <c r="AA209" s="73" t="s">
        <v>44</v>
      </c>
      <c r="AB209" s="23" t="s">
        <v>44</v>
      </c>
      <c r="AC209" s="23" t="s">
        <v>7625</v>
      </c>
      <c r="AD209" s="4" t="s">
        <v>7626</v>
      </c>
      <c r="AE209" s="30">
        <v>100</v>
      </c>
      <c r="AF209" s="30">
        <v>358</v>
      </c>
      <c r="AG209" s="30">
        <v>0</v>
      </c>
      <c r="AH209" s="30">
        <v>0</v>
      </c>
      <c r="AI209" s="30">
        <v>1</v>
      </c>
      <c r="AJ209" s="30">
        <v>358</v>
      </c>
      <c r="AK209" s="30">
        <v>1</v>
      </c>
      <c r="AL209" s="30">
        <v>358</v>
      </c>
      <c r="AM209" s="30">
        <v>0</v>
      </c>
      <c r="AN209" s="30">
        <v>714</v>
      </c>
      <c r="AO209" s="23" t="s">
        <v>7627</v>
      </c>
      <c r="AP209" s="59" t="s">
        <v>7627</v>
      </c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</row>
    <row r="210" spans="1:106" s="11" customFormat="1" ht="98" x14ac:dyDescent="0.15">
      <c r="A210" s="3" t="s">
        <v>41</v>
      </c>
      <c r="B210" s="3" t="str">
        <f t="shared" si="3"/>
        <v>C_ACC_162</v>
      </c>
      <c r="C210" s="4" t="s">
        <v>42</v>
      </c>
      <c r="D210" s="42">
        <v>162</v>
      </c>
      <c r="E210" s="49">
        <v>31.50592116</v>
      </c>
      <c r="F210" s="49">
        <v>5.1835459740000003</v>
      </c>
      <c r="G210" s="49">
        <v>1.3854649910000001</v>
      </c>
      <c r="H210" s="49">
        <v>3.7413763649999998</v>
      </c>
      <c r="I210" s="36">
        <v>1.83015E-4</v>
      </c>
      <c r="J210" s="36">
        <v>2.4463919999999999E-3</v>
      </c>
      <c r="K210" s="4" t="s">
        <v>49</v>
      </c>
      <c r="L210" s="4">
        <v>47</v>
      </c>
      <c r="M210" s="4" t="s">
        <v>2932</v>
      </c>
      <c r="N210" s="4" t="s">
        <v>2933</v>
      </c>
      <c r="O210" s="5">
        <v>1.7E-207</v>
      </c>
      <c r="P210" s="4" t="s">
        <v>44</v>
      </c>
      <c r="Q210" s="4" t="s">
        <v>44</v>
      </c>
      <c r="R210" s="4" t="s">
        <v>44</v>
      </c>
      <c r="S210" s="4" t="s">
        <v>44</v>
      </c>
      <c r="T210" s="4" t="s">
        <v>616</v>
      </c>
      <c r="U210" s="4" t="s">
        <v>616</v>
      </c>
      <c r="V210" s="4" t="s">
        <v>617</v>
      </c>
      <c r="W210" s="4" t="s">
        <v>2934</v>
      </c>
      <c r="X210" s="23" t="s">
        <v>2935</v>
      </c>
      <c r="Y210" s="67">
        <v>6.0000000000000001E-263</v>
      </c>
      <c r="Z210" s="23" t="s">
        <v>2934</v>
      </c>
      <c r="AA210" s="73" t="s">
        <v>646</v>
      </c>
      <c r="AB210" s="67">
        <v>6.0000000000000001E-263</v>
      </c>
      <c r="AC210" s="23" t="s">
        <v>2936</v>
      </c>
      <c r="AD210" s="4" t="s">
        <v>2937</v>
      </c>
      <c r="AE210" s="30">
        <v>100</v>
      </c>
      <c r="AF210" s="30">
        <v>522</v>
      </c>
      <c r="AG210" s="30">
        <v>0</v>
      </c>
      <c r="AH210" s="30">
        <v>0</v>
      </c>
      <c r="AI210" s="30">
        <v>1</v>
      </c>
      <c r="AJ210" s="30">
        <v>522</v>
      </c>
      <c r="AK210" s="30">
        <v>1</v>
      </c>
      <c r="AL210" s="30">
        <v>522</v>
      </c>
      <c r="AM210" s="30">
        <v>0</v>
      </c>
      <c r="AN210" s="30">
        <v>1077</v>
      </c>
      <c r="AO210" s="23" t="s">
        <v>2938</v>
      </c>
      <c r="AP210" s="59" t="s">
        <v>2938</v>
      </c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</row>
    <row r="211" spans="1:106" s="11" customFormat="1" ht="98" x14ac:dyDescent="0.15">
      <c r="A211" s="3" t="s">
        <v>41</v>
      </c>
      <c r="B211" s="3" t="str">
        <f t="shared" si="3"/>
        <v>C_ACC_162</v>
      </c>
      <c r="C211" s="4" t="s">
        <v>42</v>
      </c>
      <c r="D211" s="42">
        <v>162</v>
      </c>
      <c r="E211" s="49">
        <v>31.50592116</v>
      </c>
      <c r="F211" s="49">
        <v>5.1688795450000002</v>
      </c>
      <c r="G211" s="49">
        <v>1.389726442</v>
      </c>
      <c r="H211" s="49">
        <v>3.719350361</v>
      </c>
      <c r="I211" s="36">
        <v>1.99736E-4</v>
      </c>
      <c r="J211" s="36">
        <v>3.6479500000000001E-3</v>
      </c>
      <c r="K211" s="4" t="s">
        <v>43</v>
      </c>
      <c r="L211" s="4">
        <v>52</v>
      </c>
      <c r="M211" s="4" t="s">
        <v>2932</v>
      </c>
      <c r="N211" s="4" t="s">
        <v>2933</v>
      </c>
      <c r="O211" s="5">
        <v>1.7E-207</v>
      </c>
      <c r="P211" s="4" t="s">
        <v>44</v>
      </c>
      <c r="Q211" s="4" t="s">
        <v>44</v>
      </c>
      <c r="R211" s="4" t="s">
        <v>44</v>
      </c>
      <c r="S211" s="4" t="s">
        <v>44</v>
      </c>
      <c r="T211" s="4" t="s">
        <v>616</v>
      </c>
      <c r="U211" s="4" t="s">
        <v>616</v>
      </c>
      <c r="V211" s="4" t="s">
        <v>617</v>
      </c>
      <c r="W211" s="4" t="s">
        <v>2934</v>
      </c>
      <c r="X211" s="23" t="s">
        <v>2935</v>
      </c>
      <c r="Y211" s="67">
        <v>6.0000000000000001E-263</v>
      </c>
      <c r="Z211" s="23" t="s">
        <v>2934</v>
      </c>
      <c r="AA211" s="73" t="s">
        <v>646</v>
      </c>
      <c r="AB211" s="67">
        <v>6.0000000000000001E-263</v>
      </c>
      <c r="AC211" s="23" t="s">
        <v>2936</v>
      </c>
      <c r="AD211" s="4" t="s">
        <v>2937</v>
      </c>
      <c r="AE211" s="30">
        <v>100</v>
      </c>
      <c r="AF211" s="30">
        <v>522</v>
      </c>
      <c r="AG211" s="30">
        <v>0</v>
      </c>
      <c r="AH211" s="30">
        <v>0</v>
      </c>
      <c r="AI211" s="30">
        <v>1</v>
      </c>
      <c r="AJ211" s="30">
        <v>522</v>
      </c>
      <c r="AK211" s="30">
        <v>1</v>
      </c>
      <c r="AL211" s="30">
        <v>522</v>
      </c>
      <c r="AM211" s="30">
        <v>0</v>
      </c>
      <c r="AN211" s="30">
        <v>1077</v>
      </c>
      <c r="AO211" s="23" t="s">
        <v>2938</v>
      </c>
      <c r="AP211" s="59" t="s">
        <v>2938</v>
      </c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</row>
    <row r="212" spans="1:106" s="11" customFormat="1" ht="98" x14ac:dyDescent="0.15">
      <c r="A212" s="3" t="s">
        <v>41</v>
      </c>
      <c r="B212" s="3" t="str">
        <f t="shared" si="3"/>
        <v>C_ACC_162</v>
      </c>
      <c r="C212" s="4" t="s">
        <v>42</v>
      </c>
      <c r="D212" s="42">
        <v>162</v>
      </c>
      <c r="E212" s="49">
        <v>31.50592116</v>
      </c>
      <c r="F212" s="49">
        <v>5.0383395220000002</v>
      </c>
      <c r="G212" s="49">
        <v>1.373233103</v>
      </c>
      <c r="H212" s="49">
        <v>3.6689615990000002</v>
      </c>
      <c r="I212" s="36">
        <v>2.4353800000000001E-4</v>
      </c>
      <c r="J212" s="36">
        <v>3.6983820000000001E-3</v>
      </c>
      <c r="K212" s="4" t="s">
        <v>56</v>
      </c>
      <c r="L212" s="4">
        <v>50</v>
      </c>
      <c r="M212" s="4" t="s">
        <v>2932</v>
      </c>
      <c r="N212" s="4" t="s">
        <v>2933</v>
      </c>
      <c r="O212" s="5">
        <v>1.7E-207</v>
      </c>
      <c r="P212" s="4" t="s">
        <v>44</v>
      </c>
      <c r="Q212" s="4" t="s">
        <v>44</v>
      </c>
      <c r="R212" s="4" t="s">
        <v>44</v>
      </c>
      <c r="S212" s="4" t="s">
        <v>44</v>
      </c>
      <c r="T212" s="4" t="s">
        <v>616</v>
      </c>
      <c r="U212" s="4" t="s">
        <v>616</v>
      </c>
      <c r="V212" s="4" t="s">
        <v>617</v>
      </c>
      <c r="W212" s="4" t="s">
        <v>2934</v>
      </c>
      <c r="X212" s="23" t="s">
        <v>2935</v>
      </c>
      <c r="Y212" s="67">
        <v>6.0000000000000001E-263</v>
      </c>
      <c r="Z212" s="23" t="s">
        <v>2934</v>
      </c>
      <c r="AA212" s="73" t="s">
        <v>646</v>
      </c>
      <c r="AB212" s="67">
        <v>6.0000000000000001E-263</v>
      </c>
      <c r="AC212" s="23" t="s">
        <v>2936</v>
      </c>
      <c r="AD212" s="4" t="s">
        <v>2937</v>
      </c>
      <c r="AE212" s="30">
        <v>100</v>
      </c>
      <c r="AF212" s="30">
        <v>522</v>
      </c>
      <c r="AG212" s="30">
        <v>0</v>
      </c>
      <c r="AH212" s="30">
        <v>0</v>
      </c>
      <c r="AI212" s="30">
        <v>1</v>
      </c>
      <c r="AJ212" s="30">
        <v>522</v>
      </c>
      <c r="AK212" s="30">
        <v>1</v>
      </c>
      <c r="AL212" s="30">
        <v>522</v>
      </c>
      <c r="AM212" s="30">
        <v>0</v>
      </c>
      <c r="AN212" s="30">
        <v>1077</v>
      </c>
      <c r="AO212" s="23" t="s">
        <v>2938</v>
      </c>
      <c r="AP212" s="59" t="s">
        <v>2938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</row>
    <row r="213" spans="1:106" s="11" customFormat="1" ht="98" x14ac:dyDescent="0.15">
      <c r="A213" s="3" t="s">
        <v>41</v>
      </c>
      <c r="B213" s="3" t="str">
        <f t="shared" si="3"/>
        <v>C_ACC_162</v>
      </c>
      <c r="C213" s="4" t="s">
        <v>42</v>
      </c>
      <c r="D213" s="42">
        <v>162</v>
      </c>
      <c r="E213" s="49">
        <v>31.50592116</v>
      </c>
      <c r="F213" s="49">
        <v>5.0008885469999997</v>
      </c>
      <c r="G213" s="49">
        <v>1.272154724</v>
      </c>
      <c r="H213" s="49">
        <v>3.9310379869999998</v>
      </c>
      <c r="I213" s="36">
        <v>8.4599999999999996E-5</v>
      </c>
      <c r="J213" s="36">
        <v>8.4627499999999996E-4</v>
      </c>
      <c r="K213" s="4" t="s">
        <v>45</v>
      </c>
      <c r="L213" s="4">
        <v>11</v>
      </c>
      <c r="M213" s="4" t="s">
        <v>2932</v>
      </c>
      <c r="N213" s="4" t="s">
        <v>2933</v>
      </c>
      <c r="O213" s="5">
        <v>1.7E-207</v>
      </c>
      <c r="P213" s="4" t="s">
        <v>44</v>
      </c>
      <c r="Q213" s="4" t="s">
        <v>44</v>
      </c>
      <c r="R213" s="4" t="s">
        <v>44</v>
      </c>
      <c r="S213" s="4" t="s">
        <v>44</v>
      </c>
      <c r="T213" s="4" t="s">
        <v>616</v>
      </c>
      <c r="U213" s="4" t="s">
        <v>616</v>
      </c>
      <c r="V213" s="4" t="s">
        <v>617</v>
      </c>
      <c r="W213" s="4" t="s">
        <v>2934</v>
      </c>
      <c r="X213" s="23" t="s">
        <v>2935</v>
      </c>
      <c r="Y213" s="67">
        <v>6.0000000000000001E-263</v>
      </c>
      <c r="Z213" s="23" t="s">
        <v>2934</v>
      </c>
      <c r="AA213" s="73" t="s">
        <v>646</v>
      </c>
      <c r="AB213" s="67">
        <v>6.0000000000000001E-263</v>
      </c>
      <c r="AC213" s="23" t="s">
        <v>2936</v>
      </c>
      <c r="AD213" s="4" t="s">
        <v>2937</v>
      </c>
      <c r="AE213" s="30">
        <v>100</v>
      </c>
      <c r="AF213" s="30">
        <v>522</v>
      </c>
      <c r="AG213" s="30">
        <v>0</v>
      </c>
      <c r="AH213" s="30">
        <v>0</v>
      </c>
      <c r="AI213" s="30">
        <v>1</v>
      </c>
      <c r="AJ213" s="30">
        <v>522</v>
      </c>
      <c r="AK213" s="30">
        <v>1</v>
      </c>
      <c r="AL213" s="30">
        <v>522</v>
      </c>
      <c r="AM213" s="30">
        <v>0</v>
      </c>
      <c r="AN213" s="30">
        <v>1077</v>
      </c>
      <c r="AO213" s="23" t="s">
        <v>2938</v>
      </c>
      <c r="AP213" s="59" t="s">
        <v>2938</v>
      </c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</row>
    <row r="214" spans="1:106" s="11" customFormat="1" ht="98" x14ac:dyDescent="0.15">
      <c r="A214" s="3" t="s">
        <v>41</v>
      </c>
      <c r="B214" s="3" t="str">
        <f t="shared" si="3"/>
        <v>C_ACC_165</v>
      </c>
      <c r="C214" s="4" t="s">
        <v>42</v>
      </c>
      <c r="D214" s="42">
        <v>165</v>
      </c>
      <c r="E214" s="49">
        <v>14.285432849999999</v>
      </c>
      <c r="F214" s="49">
        <v>7.0337076869999997</v>
      </c>
      <c r="G214" s="49">
        <v>2.3595670320000002</v>
      </c>
      <c r="H214" s="49">
        <v>2.9809314979999999</v>
      </c>
      <c r="I214" s="36">
        <v>2.873731E-3</v>
      </c>
      <c r="J214" s="36">
        <v>1.0076382E-2</v>
      </c>
      <c r="K214" s="4" t="s">
        <v>49</v>
      </c>
      <c r="L214" s="4">
        <v>31</v>
      </c>
      <c r="M214" s="4" t="s">
        <v>6510</v>
      </c>
      <c r="N214" s="4" t="s">
        <v>6511</v>
      </c>
      <c r="O214" s="5">
        <v>1.0999999999999999E-168</v>
      </c>
      <c r="P214" s="4" t="s">
        <v>44</v>
      </c>
      <c r="Q214" s="4" t="s">
        <v>44</v>
      </c>
      <c r="R214" s="4" t="s">
        <v>44</v>
      </c>
      <c r="S214" s="4" t="s">
        <v>44</v>
      </c>
      <c r="T214" s="4" t="s">
        <v>2374</v>
      </c>
      <c r="U214" s="4" t="s">
        <v>2374</v>
      </c>
      <c r="V214" s="4" t="s">
        <v>2375</v>
      </c>
      <c r="W214" s="4" t="s">
        <v>6512</v>
      </c>
      <c r="X214" s="23" t="s">
        <v>6513</v>
      </c>
      <c r="Y214" s="23">
        <v>0</v>
      </c>
      <c r="Z214" s="23" t="s">
        <v>44</v>
      </c>
      <c r="AA214" s="73" t="s">
        <v>44</v>
      </c>
      <c r="AB214" s="23" t="s">
        <v>44</v>
      </c>
      <c r="AC214" s="23" t="s">
        <v>6514</v>
      </c>
      <c r="AD214" s="4" t="s">
        <v>6515</v>
      </c>
      <c r="AE214" s="30">
        <v>100</v>
      </c>
      <c r="AF214" s="30">
        <v>963</v>
      </c>
      <c r="AG214" s="30">
        <v>0</v>
      </c>
      <c r="AH214" s="30">
        <v>0</v>
      </c>
      <c r="AI214" s="30">
        <v>1</v>
      </c>
      <c r="AJ214" s="30">
        <v>963</v>
      </c>
      <c r="AK214" s="30">
        <v>1</v>
      </c>
      <c r="AL214" s="30">
        <v>963</v>
      </c>
      <c r="AM214" s="30">
        <v>0</v>
      </c>
      <c r="AN214" s="30">
        <v>1987</v>
      </c>
      <c r="AO214" s="23" t="s">
        <v>6516</v>
      </c>
      <c r="AP214" s="59" t="s">
        <v>6516</v>
      </c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</row>
    <row r="215" spans="1:106" s="11" customFormat="1" ht="98" x14ac:dyDescent="0.15">
      <c r="A215" s="3" t="s">
        <v>41</v>
      </c>
      <c r="B215" s="3" t="str">
        <f t="shared" si="3"/>
        <v>C_ACC_165</v>
      </c>
      <c r="C215" s="4" t="s">
        <v>42</v>
      </c>
      <c r="D215" s="42">
        <v>165</v>
      </c>
      <c r="E215" s="49">
        <v>14.285432849999999</v>
      </c>
      <c r="F215" s="49">
        <v>7.0015407039999999</v>
      </c>
      <c r="G215" s="49">
        <v>2.3994555310000001</v>
      </c>
      <c r="H215" s="49">
        <v>2.9179706030000001</v>
      </c>
      <c r="I215" s="36">
        <v>3.5231759999999998E-3</v>
      </c>
      <c r="J215" s="36">
        <v>1.2838019000000001E-2</v>
      </c>
      <c r="K215" s="4" t="s">
        <v>43</v>
      </c>
      <c r="L215" s="4">
        <v>23</v>
      </c>
      <c r="M215" s="4" t="s">
        <v>6510</v>
      </c>
      <c r="N215" s="4" t="s">
        <v>6511</v>
      </c>
      <c r="O215" s="5">
        <v>1.0999999999999999E-168</v>
      </c>
      <c r="P215" s="4" t="s">
        <v>44</v>
      </c>
      <c r="Q215" s="4" t="s">
        <v>44</v>
      </c>
      <c r="R215" s="4" t="s">
        <v>44</v>
      </c>
      <c r="S215" s="4" t="s">
        <v>44</v>
      </c>
      <c r="T215" s="4" t="s">
        <v>2374</v>
      </c>
      <c r="U215" s="4" t="s">
        <v>2374</v>
      </c>
      <c r="V215" s="4" t="s">
        <v>2375</v>
      </c>
      <c r="W215" s="4" t="s">
        <v>6512</v>
      </c>
      <c r="X215" s="23" t="s">
        <v>6513</v>
      </c>
      <c r="Y215" s="23">
        <v>0</v>
      </c>
      <c r="Z215" s="23" t="s">
        <v>44</v>
      </c>
      <c r="AA215" s="73" t="s">
        <v>44</v>
      </c>
      <c r="AB215" s="23" t="s">
        <v>44</v>
      </c>
      <c r="AC215" s="23" t="s">
        <v>6514</v>
      </c>
      <c r="AD215" s="4" t="s">
        <v>6515</v>
      </c>
      <c r="AE215" s="30">
        <v>100</v>
      </c>
      <c r="AF215" s="30">
        <v>963</v>
      </c>
      <c r="AG215" s="30">
        <v>0</v>
      </c>
      <c r="AH215" s="30">
        <v>0</v>
      </c>
      <c r="AI215" s="30">
        <v>1</v>
      </c>
      <c r="AJ215" s="30">
        <v>963</v>
      </c>
      <c r="AK215" s="30">
        <v>1</v>
      </c>
      <c r="AL215" s="30">
        <v>963</v>
      </c>
      <c r="AM215" s="30">
        <v>0</v>
      </c>
      <c r="AN215" s="30">
        <v>1987</v>
      </c>
      <c r="AO215" s="23" t="s">
        <v>6516</v>
      </c>
      <c r="AP215" s="59" t="s">
        <v>6516</v>
      </c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</row>
    <row r="216" spans="1:106" s="11" customFormat="1" ht="98" x14ac:dyDescent="0.15">
      <c r="A216" s="3" t="s">
        <v>41</v>
      </c>
      <c r="B216" s="3" t="str">
        <f t="shared" si="3"/>
        <v>C_ACC_165</v>
      </c>
      <c r="C216" s="4" t="s">
        <v>42</v>
      </c>
      <c r="D216" s="42">
        <v>165</v>
      </c>
      <c r="E216" s="49">
        <v>14.285432849999999</v>
      </c>
      <c r="F216" s="49">
        <v>6.7195754440000002</v>
      </c>
      <c r="G216" s="49">
        <v>2.373022964</v>
      </c>
      <c r="H216" s="49">
        <v>2.8316520930000002</v>
      </c>
      <c r="I216" s="36">
        <v>4.6308199999999999E-3</v>
      </c>
      <c r="J216" s="36">
        <v>1.7235746999999999E-2</v>
      </c>
      <c r="K216" s="4" t="s">
        <v>56</v>
      </c>
      <c r="L216" s="4">
        <v>30</v>
      </c>
      <c r="M216" s="4" t="s">
        <v>6510</v>
      </c>
      <c r="N216" s="4" t="s">
        <v>6511</v>
      </c>
      <c r="O216" s="5">
        <v>1.0999999999999999E-168</v>
      </c>
      <c r="P216" s="4" t="s">
        <v>44</v>
      </c>
      <c r="Q216" s="4" t="s">
        <v>44</v>
      </c>
      <c r="R216" s="4" t="s">
        <v>44</v>
      </c>
      <c r="S216" s="4" t="s">
        <v>44</v>
      </c>
      <c r="T216" s="4" t="s">
        <v>2374</v>
      </c>
      <c r="U216" s="4" t="s">
        <v>2374</v>
      </c>
      <c r="V216" s="4" t="s">
        <v>2375</v>
      </c>
      <c r="W216" s="4" t="s">
        <v>6512</v>
      </c>
      <c r="X216" s="23" t="s">
        <v>6513</v>
      </c>
      <c r="Y216" s="23">
        <v>0</v>
      </c>
      <c r="Z216" s="23" t="s">
        <v>44</v>
      </c>
      <c r="AA216" s="73" t="s">
        <v>44</v>
      </c>
      <c r="AB216" s="23" t="s">
        <v>44</v>
      </c>
      <c r="AC216" s="23" t="s">
        <v>6514</v>
      </c>
      <c r="AD216" s="4" t="s">
        <v>6515</v>
      </c>
      <c r="AE216" s="30">
        <v>100</v>
      </c>
      <c r="AF216" s="30">
        <v>963</v>
      </c>
      <c r="AG216" s="30">
        <v>0</v>
      </c>
      <c r="AH216" s="30">
        <v>0</v>
      </c>
      <c r="AI216" s="30">
        <v>1</v>
      </c>
      <c r="AJ216" s="30">
        <v>963</v>
      </c>
      <c r="AK216" s="30">
        <v>1</v>
      </c>
      <c r="AL216" s="30">
        <v>963</v>
      </c>
      <c r="AM216" s="30">
        <v>0</v>
      </c>
      <c r="AN216" s="30">
        <v>1987</v>
      </c>
      <c r="AO216" s="23" t="s">
        <v>6516</v>
      </c>
      <c r="AP216" s="59" t="s">
        <v>6516</v>
      </c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</row>
    <row r="217" spans="1:106" s="11" customFormat="1" ht="98" x14ac:dyDescent="0.15">
      <c r="A217" s="3" t="s">
        <v>41</v>
      </c>
      <c r="B217" s="3" t="str">
        <f t="shared" si="3"/>
        <v>C_ACC_169</v>
      </c>
      <c r="C217" s="4" t="s">
        <v>42</v>
      </c>
      <c r="D217" s="42">
        <v>169</v>
      </c>
      <c r="E217" s="49">
        <v>12.705763360000001</v>
      </c>
      <c r="F217" s="49">
        <v>6.8567674160000003</v>
      </c>
      <c r="G217" s="49">
        <v>2.3829883870000002</v>
      </c>
      <c r="H217" s="49">
        <v>2.8773818009999999</v>
      </c>
      <c r="I217" s="36">
        <v>4.0099009999999997E-3</v>
      </c>
      <c r="J217" s="36">
        <v>1.2358940000000001E-2</v>
      </c>
      <c r="K217" s="4" t="s">
        <v>49</v>
      </c>
      <c r="L217" s="4">
        <v>26</v>
      </c>
      <c r="M217" s="4" t="s">
        <v>44</v>
      </c>
      <c r="N217" s="4" t="s">
        <v>44</v>
      </c>
      <c r="O217" s="4" t="s">
        <v>44</v>
      </c>
      <c r="P217" s="4" t="s">
        <v>44</v>
      </c>
      <c r="Q217" s="4" t="s">
        <v>44</v>
      </c>
      <c r="R217" s="4" t="s">
        <v>44</v>
      </c>
      <c r="S217" s="4" t="s">
        <v>44</v>
      </c>
      <c r="T217" s="4" t="s">
        <v>2374</v>
      </c>
      <c r="U217" s="4" t="s">
        <v>2374</v>
      </c>
      <c r="V217" s="4" t="s">
        <v>2375</v>
      </c>
      <c r="W217" s="4" t="s">
        <v>6910</v>
      </c>
      <c r="X217" s="23" t="s">
        <v>6911</v>
      </c>
      <c r="Y217" s="67">
        <v>8.1999999999999998E-93</v>
      </c>
      <c r="Z217" s="23" t="s">
        <v>44</v>
      </c>
      <c r="AA217" s="73" t="s">
        <v>44</v>
      </c>
      <c r="AB217" s="23" t="s">
        <v>44</v>
      </c>
      <c r="AC217" s="23" t="s">
        <v>6912</v>
      </c>
      <c r="AD217" s="4" t="s">
        <v>6913</v>
      </c>
      <c r="AE217" s="30">
        <v>100</v>
      </c>
      <c r="AF217" s="30">
        <v>251</v>
      </c>
      <c r="AG217" s="30">
        <v>0</v>
      </c>
      <c r="AH217" s="30">
        <v>0</v>
      </c>
      <c r="AI217" s="30">
        <v>1</v>
      </c>
      <c r="AJ217" s="30">
        <v>251</v>
      </c>
      <c r="AK217" s="30">
        <v>16</v>
      </c>
      <c r="AL217" s="30">
        <v>266</v>
      </c>
      <c r="AM217" s="63">
        <v>2.36E-176</v>
      </c>
      <c r="AN217" s="30">
        <v>495</v>
      </c>
      <c r="AO217" s="23" t="s">
        <v>6914</v>
      </c>
      <c r="AP217" s="59" t="s">
        <v>6914</v>
      </c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</row>
    <row r="218" spans="1:106" s="11" customFormat="1" ht="98" x14ac:dyDescent="0.15">
      <c r="A218" s="3" t="s">
        <v>41</v>
      </c>
      <c r="B218" s="3" t="str">
        <f t="shared" si="3"/>
        <v>C_ACC_169</v>
      </c>
      <c r="C218" s="4" t="s">
        <v>42</v>
      </c>
      <c r="D218" s="42">
        <v>169</v>
      </c>
      <c r="E218" s="49">
        <v>12.705763360000001</v>
      </c>
      <c r="F218" s="49">
        <v>6.8480764909999996</v>
      </c>
      <c r="G218" s="49">
        <v>2.422687249</v>
      </c>
      <c r="H218" s="49">
        <v>2.8266448720000001</v>
      </c>
      <c r="I218" s="36">
        <v>4.7038460000000002E-3</v>
      </c>
      <c r="J218" s="36">
        <v>1.493996E-2</v>
      </c>
      <c r="K218" s="4" t="s">
        <v>43</v>
      </c>
      <c r="L218" s="4">
        <v>25</v>
      </c>
      <c r="M218" s="4" t="s">
        <v>44</v>
      </c>
      <c r="N218" s="4" t="s">
        <v>44</v>
      </c>
      <c r="O218" s="4" t="s">
        <v>44</v>
      </c>
      <c r="P218" s="4" t="s">
        <v>44</v>
      </c>
      <c r="Q218" s="4" t="s">
        <v>44</v>
      </c>
      <c r="R218" s="4" t="s">
        <v>44</v>
      </c>
      <c r="S218" s="4" t="s">
        <v>44</v>
      </c>
      <c r="T218" s="4" t="s">
        <v>2374</v>
      </c>
      <c r="U218" s="4" t="s">
        <v>2374</v>
      </c>
      <c r="V218" s="4" t="s">
        <v>2375</v>
      </c>
      <c r="W218" s="4" t="s">
        <v>6910</v>
      </c>
      <c r="X218" s="23" t="s">
        <v>6911</v>
      </c>
      <c r="Y218" s="67">
        <v>8.1999999999999998E-93</v>
      </c>
      <c r="Z218" s="23" t="s">
        <v>44</v>
      </c>
      <c r="AA218" s="73" t="s">
        <v>44</v>
      </c>
      <c r="AB218" s="23" t="s">
        <v>44</v>
      </c>
      <c r="AC218" s="23" t="s">
        <v>6912</v>
      </c>
      <c r="AD218" s="4" t="s">
        <v>6913</v>
      </c>
      <c r="AE218" s="30">
        <v>100</v>
      </c>
      <c r="AF218" s="30">
        <v>251</v>
      </c>
      <c r="AG218" s="30">
        <v>0</v>
      </c>
      <c r="AH218" s="30">
        <v>0</v>
      </c>
      <c r="AI218" s="30">
        <v>1</v>
      </c>
      <c r="AJ218" s="30">
        <v>251</v>
      </c>
      <c r="AK218" s="30">
        <v>16</v>
      </c>
      <c r="AL218" s="30">
        <v>266</v>
      </c>
      <c r="AM218" s="63">
        <v>2.36E-176</v>
      </c>
      <c r="AN218" s="30">
        <v>495</v>
      </c>
      <c r="AO218" s="23" t="s">
        <v>6914</v>
      </c>
      <c r="AP218" s="59" t="s">
        <v>6914</v>
      </c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</row>
    <row r="219" spans="1:106" s="11" customFormat="1" ht="98" x14ac:dyDescent="0.15">
      <c r="A219" s="3" t="s">
        <v>41</v>
      </c>
      <c r="B219" s="3" t="str">
        <f t="shared" si="3"/>
        <v>C_ACC_169</v>
      </c>
      <c r="C219" s="4" t="s">
        <v>42</v>
      </c>
      <c r="D219" s="42">
        <v>169</v>
      </c>
      <c r="E219" s="49">
        <v>12.705763360000001</v>
      </c>
      <c r="F219" s="49">
        <v>6.3860138260000001</v>
      </c>
      <c r="G219" s="49">
        <v>2.40339217</v>
      </c>
      <c r="H219" s="49">
        <v>2.657083562</v>
      </c>
      <c r="I219" s="36">
        <v>7.8819900000000002E-3</v>
      </c>
      <c r="J219" s="36">
        <v>2.4007853999999999E-2</v>
      </c>
      <c r="K219" s="4" t="s">
        <v>56</v>
      </c>
      <c r="L219" s="4">
        <v>26</v>
      </c>
      <c r="M219" s="4" t="s">
        <v>44</v>
      </c>
      <c r="N219" s="4" t="s">
        <v>44</v>
      </c>
      <c r="O219" s="4" t="s">
        <v>44</v>
      </c>
      <c r="P219" s="4" t="s">
        <v>44</v>
      </c>
      <c r="Q219" s="4" t="s">
        <v>44</v>
      </c>
      <c r="R219" s="4" t="s">
        <v>44</v>
      </c>
      <c r="S219" s="4" t="s">
        <v>44</v>
      </c>
      <c r="T219" s="4" t="s">
        <v>2374</v>
      </c>
      <c r="U219" s="4" t="s">
        <v>2374</v>
      </c>
      <c r="V219" s="4" t="s">
        <v>2375</v>
      </c>
      <c r="W219" s="4" t="s">
        <v>6910</v>
      </c>
      <c r="X219" s="23" t="s">
        <v>6911</v>
      </c>
      <c r="Y219" s="67">
        <v>8.1999999999999998E-93</v>
      </c>
      <c r="Z219" s="23" t="s">
        <v>44</v>
      </c>
      <c r="AA219" s="73" t="s">
        <v>44</v>
      </c>
      <c r="AB219" s="23" t="s">
        <v>44</v>
      </c>
      <c r="AC219" s="23" t="s">
        <v>6912</v>
      </c>
      <c r="AD219" s="4" t="s">
        <v>6913</v>
      </c>
      <c r="AE219" s="30">
        <v>100</v>
      </c>
      <c r="AF219" s="30">
        <v>251</v>
      </c>
      <c r="AG219" s="30">
        <v>0</v>
      </c>
      <c r="AH219" s="30">
        <v>0</v>
      </c>
      <c r="AI219" s="30">
        <v>1</v>
      </c>
      <c r="AJ219" s="30">
        <v>251</v>
      </c>
      <c r="AK219" s="30">
        <v>16</v>
      </c>
      <c r="AL219" s="30">
        <v>266</v>
      </c>
      <c r="AM219" s="63">
        <v>2.36E-176</v>
      </c>
      <c r="AN219" s="30">
        <v>495</v>
      </c>
      <c r="AO219" s="23" t="s">
        <v>6914</v>
      </c>
      <c r="AP219" s="59" t="s">
        <v>6914</v>
      </c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</row>
    <row r="220" spans="1:106" s="11" customFormat="1" ht="98" x14ac:dyDescent="0.15">
      <c r="A220" s="3" t="s">
        <v>41</v>
      </c>
      <c r="B220" s="3" t="str">
        <f t="shared" si="3"/>
        <v>C_ACC_182</v>
      </c>
      <c r="C220" s="4" t="s">
        <v>42</v>
      </c>
      <c r="D220" s="42">
        <v>182</v>
      </c>
      <c r="E220" s="49">
        <v>28.472347639999999</v>
      </c>
      <c r="F220" s="49">
        <v>7.727974036</v>
      </c>
      <c r="G220" s="49">
        <v>2.3568231320000002</v>
      </c>
      <c r="H220" s="49">
        <v>3.278979203</v>
      </c>
      <c r="I220" s="36">
        <v>1.041833E-3</v>
      </c>
      <c r="J220" s="36">
        <v>5.9315890000000001E-3</v>
      </c>
      <c r="K220" s="4" t="s">
        <v>49</v>
      </c>
      <c r="L220" s="4">
        <v>63</v>
      </c>
      <c r="M220" s="4" t="s">
        <v>44</v>
      </c>
      <c r="N220" s="4" t="s">
        <v>44</v>
      </c>
      <c r="O220" s="4" t="s">
        <v>44</v>
      </c>
      <c r="P220" s="4" t="s">
        <v>44</v>
      </c>
      <c r="Q220" s="4" t="s">
        <v>44</v>
      </c>
      <c r="R220" s="4" t="s">
        <v>44</v>
      </c>
      <c r="S220" s="4" t="s">
        <v>44</v>
      </c>
      <c r="T220" s="4" t="s">
        <v>1293</v>
      </c>
      <c r="U220" s="4" t="s">
        <v>1293</v>
      </c>
      <c r="V220" s="4" t="s">
        <v>1294</v>
      </c>
      <c r="W220" s="4" t="s">
        <v>1334</v>
      </c>
      <c r="X220" s="23" t="s">
        <v>1335</v>
      </c>
      <c r="Y220" s="67">
        <v>2.5000000000000001E-85</v>
      </c>
      <c r="Z220" s="23" t="s">
        <v>1334</v>
      </c>
      <c r="AA220" s="73" t="s">
        <v>1336</v>
      </c>
      <c r="AB220" s="67">
        <v>2.5000000000000001E-85</v>
      </c>
      <c r="AC220" s="23" t="s">
        <v>1340</v>
      </c>
      <c r="AD220" s="4" t="s">
        <v>1341</v>
      </c>
      <c r="AE220" s="30">
        <v>100</v>
      </c>
      <c r="AF220" s="30">
        <v>218</v>
      </c>
      <c r="AG220" s="30">
        <v>0</v>
      </c>
      <c r="AH220" s="30">
        <v>0</v>
      </c>
      <c r="AI220" s="30">
        <v>1</v>
      </c>
      <c r="AJ220" s="30">
        <v>218</v>
      </c>
      <c r="AK220" s="30">
        <v>1</v>
      </c>
      <c r="AL220" s="30">
        <v>218</v>
      </c>
      <c r="AM220" s="63">
        <v>8.3699999999999994E-158</v>
      </c>
      <c r="AN220" s="30">
        <v>445</v>
      </c>
      <c r="AO220" s="23" t="s">
        <v>1342</v>
      </c>
      <c r="AP220" s="59" t="s">
        <v>1342</v>
      </c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</row>
    <row r="221" spans="1:106" s="11" customFormat="1" ht="98" x14ac:dyDescent="0.15">
      <c r="A221" s="3" t="s">
        <v>41</v>
      </c>
      <c r="B221" s="3" t="str">
        <f t="shared" si="3"/>
        <v>C_ACC_182</v>
      </c>
      <c r="C221" s="4" t="s">
        <v>42</v>
      </c>
      <c r="D221" s="42">
        <v>182</v>
      </c>
      <c r="E221" s="49">
        <v>28.472347639999999</v>
      </c>
      <c r="F221" s="49">
        <v>7.6976172419999997</v>
      </c>
      <c r="G221" s="49">
        <v>2.3872942940000001</v>
      </c>
      <c r="H221" s="49">
        <v>3.22441069</v>
      </c>
      <c r="I221" s="36">
        <v>1.262322E-3</v>
      </c>
      <c r="J221" s="36">
        <v>7.5958680000000004E-3</v>
      </c>
      <c r="K221" s="4" t="s">
        <v>43</v>
      </c>
      <c r="L221" s="4">
        <v>55</v>
      </c>
      <c r="M221" s="4" t="s">
        <v>44</v>
      </c>
      <c r="N221" s="4" t="s">
        <v>44</v>
      </c>
      <c r="O221" s="4" t="s">
        <v>44</v>
      </c>
      <c r="P221" s="4" t="s">
        <v>44</v>
      </c>
      <c r="Q221" s="4" t="s">
        <v>44</v>
      </c>
      <c r="R221" s="4" t="s">
        <v>44</v>
      </c>
      <c r="S221" s="4" t="s">
        <v>44</v>
      </c>
      <c r="T221" s="4" t="s">
        <v>1293</v>
      </c>
      <c r="U221" s="4" t="s">
        <v>1293</v>
      </c>
      <c r="V221" s="4" t="s">
        <v>1294</v>
      </c>
      <c r="W221" s="4" t="s">
        <v>1334</v>
      </c>
      <c r="X221" s="23" t="s">
        <v>1335</v>
      </c>
      <c r="Y221" s="67">
        <v>2.5000000000000001E-85</v>
      </c>
      <c r="Z221" s="23" t="s">
        <v>1334</v>
      </c>
      <c r="AA221" s="73" t="s">
        <v>1336</v>
      </c>
      <c r="AB221" s="67">
        <v>2.5000000000000001E-85</v>
      </c>
      <c r="AC221" s="23" t="s">
        <v>1340</v>
      </c>
      <c r="AD221" s="4" t="s">
        <v>1341</v>
      </c>
      <c r="AE221" s="30">
        <v>100</v>
      </c>
      <c r="AF221" s="30">
        <v>218</v>
      </c>
      <c r="AG221" s="30">
        <v>0</v>
      </c>
      <c r="AH221" s="30">
        <v>0</v>
      </c>
      <c r="AI221" s="30">
        <v>1</v>
      </c>
      <c r="AJ221" s="30">
        <v>218</v>
      </c>
      <c r="AK221" s="30">
        <v>1</v>
      </c>
      <c r="AL221" s="30">
        <v>218</v>
      </c>
      <c r="AM221" s="63">
        <v>8.3699999999999994E-158</v>
      </c>
      <c r="AN221" s="30">
        <v>445</v>
      </c>
      <c r="AO221" s="23" t="s">
        <v>1342</v>
      </c>
      <c r="AP221" s="59" t="s">
        <v>1342</v>
      </c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</row>
    <row r="222" spans="1:106" s="11" customFormat="1" ht="98" x14ac:dyDescent="0.15">
      <c r="A222" s="3" t="s">
        <v>41</v>
      </c>
      <c r="B222" s="3" t="str">
        <f t="shared" si="3"/>
        <v>C_ACC_182</v>
      </c>
      <c r="C222" s="4" t="s">
        <v>42</v>
      </c>
      <c r="D222" s="42">
        <v>182</v>
      </c>
      <c r="E222" s="49">
        <v>28.472347639999999</v>
      </c>
      <c r="F222" s="49">
        <v>7.5104326160000001</v>
      </c>
      <c r="G222" s="49">
        <v>2.3724201580000002</v>
      </c>
      <c r="H222" s="49">
        <v>3.165726185</v>
      </c>
      <c r="I222" s="36">
        <v>1.5469629999999999E-3</v>
      </c>
      <c r="J222" s="36">
        <v>9.6507810000000006E-3</v>
      </c>
      <c r="K222" s="4" t="s">
        <v>56</v>
      </c>
      <c r="L222" s="4">
        <v>55</v>
      </c>
      <c r="M222" s="4" t="s">
        <v>44</v>
      </c>
      <c r="N222" s="4" t="s">
        <v>44</v>
      </c>
      <c r="O222" s="4" t="s">
        <v>44</v>
      </c>
      <c r="P222" s="4" t="s">
        <v>44</v>
      </c>
      <c r="Q222" s="4" t="s">
        <v>44</v>
      </c>
      <c r="R222" s="4" t="s">
        <v>44</v>
      </c>
      <c r="S222" s="4" t="s">
        <v>44</v>
      </c>
      <c r="T222" s="4" t="s">
        <v>1293</v>
      </c>
      <c r="U222" s="4" t="s">
        <v>1293</v>
      </c>
      <c r="V222" s="4" t="s">
        <v>1294</v>
      </c>
      <c r="W222" s="4" t="s">
        <v>1334</v>
      </c>
      <c r="X222" s="23" t="s">
        <v>1335</v>
      </c>
      <c r="Y222" s="67">
        <v>2.5000000000000001E-85</v>
      </c>
      <c r="Z222" s="23" t="s">
        <v>1334</v>
      </c>
      <c r="AA222" s="73" t="s">
        <v>1336</v>
      </c>
      <c r="AB222" s="67">
        <v>2.5000000000000001E-85</v>
      </c>
      <c r="AC222" s="23" t="s">
        <v>1340</v>
      </c>
      <c r="AD222" s="4" t="s">
        <v>1341</v>
      </c>
      <c r="AE222" s="30">
        <v>100</v>
      </c>
      <c r="AF222" s="30">
        <v>218</v>
      </c>
      <c r="AG222" s="30">
        <v>0</v>
      </c>
      <c r="AH222" s="30">
        <v>0</v>
      </c>
      <c r="AI222" s="30">
        <v>1</v>
      </c>
      <c r="AJ222" s="30">
        <v>218</v>
      </c>
      <c r="AK222" s="30">
        <v>1</v>
      </c>
      <c r="AL222" s="30">
        <v>218</v>
      </c>
      <c r="AM222" s="63">
        <v>8.3699999999999994E-158</v>
      </c>
      <c r="AN222" s="30">
        <v>445</v>
      </c>
      <c r="AO222" s="23" t="s">
        <v>1342</v>
      </c>
      <c r="AP222" s="59" t="s">
        <v>1342</v>
      </c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</row>
    <row r="223" spans="1:106" s="11" customFormat="1" ht="98" x14ac:dyDescent="0.15">
      <c r="A223" s="3" t="s">
        <v>41</v>
      </c>
      <c r="B223" s="3" t="str">
        <f t="shared" si="3"/>
        <v>C_ACC_183</v>
      </c>
      <c r="C223" s="4" t="s">
        <v>42</v>
      </c>
      <c r="D223" s="42">
        <v>183</v>
      </c>
      <c r="E223" s="49">
        <v>27.570345450000001</v>
      </c>
      <c r="F223" s="49">
        <v>8.1015591370000006</v>
      </c>
      <c r="G223" s="49">
        <v>2.1928719659999998</v>
      </c>
      <c r="H223" s="49">
        <v>3.6944971089999998</v>
      </c>
      <c r="I223" s="36">
        <v>2.2032200000000001E-4</v>
      </c>
      <c r="J223" s="36">
        <v>2.6809770000000002E-3</v>
      </c>
      <c r="K223" s="4" t="s">
        <v>49</v>
      </c>
      <c r="L223" s="4">
        <v>56</v>
      </c>
      <c r="M223" s="4" t="s">
        <v>44</v>
      </c>
      <c r="N223" s="4" t="s">
        <v>44</v>
      </c>
      <c r="O223" s="4" t="s">
        <v>44</v>
      </c>
      <c r="P223" s="4" t="s">
        <v>44</v>
      </c>
      <c r="Q223" s="4" t="s">
        <v>44</v>
      </c>
      <c r="R223" s="4" t="s">
        <v>44</v>
      </c>
      <c r="S223" s="4" t="s">
        <v>44</v>
      </c>
      <c r="T223" s="4" t="s">
        <v>44</v>
      </c>
      <c r="U223" s="4" t="s">
        <v>44</v>
      </c>
      <c r="V223" s="4" t="s">
        <v>44</v>
      </c>
      <c r="W223" s="4" t="s">
        <v>44</v>
      </c>
      <c r="X223" s="23" t="s">
        <v>44</v>
      </c>
      <c r="Y223" s="23" t="s">
        <v>44</v>
      </c>
      <c r="Z223" s="23" t="s">
        <v>44</v>
      </c>
      <c r="AA223" s="73" t="s">
        <v>44</v>
      </c>
      <c r="AB223" s="23" t="s">
        <v>44</v>
      </c>
      <c r="AC223" s="23" t="s">
        <v>185</v>
      </c>
      <c r="AD223" s="4" t="s">
        <v>186</v>
      </c>
      <c r="AE223" s="30">
        <v>100</v>
      </c>
      <c r="AF223" s="30">
        <v>107</v>
      </c>
      <c r="AG223" s="30">
        <v>0</v>
      </c>
      <c r="AH223" s="30">
        <v>0</v>
      </c>
      <c r="AI223" s="30">
        <v>1</v>
      </c>
      <c r="AJ223" s="30">
        <v>107</v>
      </c>
      <c r="AK223" s="30">
        <v>1</v>
      </c>
      <c r="AL223" s="30">
        <v>107</v>
      </c>
      <c r="AM223" s="63">
        <v>1.63E-72</v>
      </c>
      <c r="AN223" s="30">
        <v>220</v>
      </c>
      <c r="AO223" s="23" t="s">
        <v>187</v>
      </c>
      <c r="AP223" s="59" t="s">
        <v>187</v>
      </c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</row>
    <row r="224" spans="1:106" s="11" customFormat="1" ht="98" x14ac:dyDescent="0.15">
      <c r="A224" s="3" t="s">
        <v>41</v>
      </c>
      <c r="B224" s="3" t="str">
        <f t="shared" si="3"/>
        <v>C_ACC_183</v>
      </c>
      <c r="C224" s="4" t="s">
        <v>42</v>
      </c>
      <c r="D224" s="42">
        <v>183</v>
      </c>
      <c r="E224" s="49">
        <v>27.570345450000001</v>
      </c>
      <c r="F224" s="49">
        <v>8.0525193599999998</v>
      </c>
      <c r="G224" s="49">
        <v>2.2450098120000002</v>
      </c>
      <c r="H224" s="49">
        <v>3.5868526350000001</v>
      </c>
      <c r="I224" s="36">
        <v>3.34693E-4</v>
      </c>
      <c r="J224" s="36">
        <v>4.6104919999999999E-3</v>
      </c>
      <c r="K224" s="4" t="s">
        <v>43</v>
      </c>
      <c r="L224" s="4">
        <v>37</v>
      </c>
      <c r="M224" s="4" t="s">
        <v>44</v>
      </c>
      <c r="N224" s="4" t="s">
        <v>44</v>
      </c>
      <c r="O224" s="4" t="s">
        <v>44</v>
      </c>
      <c r="P224" s="4" t="s">
        <v>44</v>
      </c>
      <c r="Q224" s="4" t="s">
        <v>44</v>
      </c>
      <c r="R224" s="4" t="s">
        <v>44</v>
      </c>
      <c r="S224" s="4" t="s">
        <v>44</v>
      </c>
      <c r="T224" s="4" t="s">
        <v>44</v>
      </c>
      <c r="U224" s="4" t="s">
        <v>44</v>
      </c>
      <c r="V224" s="4" t="s">
        <v>44</v>
      </c>
      <c r="W224" s="4" t="s">
        <v>44</v>
      </c>
      <c r="X224" s="23" t="s">
        <v>44</v>
      </c>
      <c r="Y224" s="23" t="s">
        <v>44</v>
      </c>
      <c r="Z224" s="23" t="s">
        <v>44</v>
      </c>
      <c r="AA224" s="73" t="s">
        <v>44</v>
      </c>
      <c r="AB224" s="23" t="s">
        <v>44</v>
      </c>
      <c r="AC224" s="23" t="s">
        <v>185</v>
      </c>
      <c r="AD224" s="4" t="s">
        <v>186</v>
      </c>
      <c r="AE224" s="30">
        <v>100</v>
      </c>
      <c r="AF224" s="30">
        <v>107</v>
      </c>
      <c r="AG224" s="30">
        <v>0</v>
      </c>
      <c r="AH224" s="30">
        <v>0</v>
      </c>
      <c r="AI224" s="30">
        <v>1</v>
      </c>
      <c r="AJ224" s="30">
        <v>107</v>
      </c>
      <c r="AK224" s="30">
        <v>1</v>
      </c>
      <c r="AL224" s="30">
        <v>107</v>
      </c>
      <c r="AM224" s="63">
        <v>1.63E-72</v>
      </c>
      <c r="AN224" s="30">
        <v>220</v>
      </c>
      <c r="AO224" s="23" t="s">
        <v>187</v>
      </c>
      <c r="AP224" s="59" t="s">
        <v>187</v>
      </c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</row>
    <row r="225" spans="1:106" s="11" customFormat="1" ht="98" x14ac:dyDescent="0.15">
      <c r="A225" s="3" t="s">
        <v>41</v>
      </c>
      <c r="B225" s="3" t="str">
        <f t="shared" si="3"/>
        <v>C_ACC_183</v>
      </c>
      <c r="C225" s="4" t="s">
        <v>42</v>
      </c>
      <c r="D225" s="42">
        <v>183</v>
      </c>
      <c r="E225" s="49">
        <v>27.570345450000001</v>
      </c>
      <c r="F225" s="49">
        <v>7.8645539150000001</v>
      </c>
      <c r="G225" s="49">
        <v>2.232767698</v>
      </c>
      <c r="H225" s="49">
        <v>3.522334152</v>
      </c>
      <c r="I225" s="36">
        <v>4.2776499999999998E-4</v>
      </c>
      <c r="J225" s="36">
        <v>5.0368820000000003E-3</v>
      </c>
      <c r="K225" s="4" t="s">
        <v>56</v>
      </c>
      <c r="L225" s="4">
        <v>45</v>
      </c>
      <c r="M225" s="4" t="s">
        <v>44</v>
      </c>
      <c r="N225" s="4" t="s">
        <v>44</v>
      </c>
      <c r="O225" s="4" t="s">
        <v>44</v>
      </c>
      <c r="P225" s="4" t="s">
        <v>44</v>
      </c>
      <c r="Q225" s="4" t="s">
        <v>44</v>
      </c>
      <c r="R225" s="4" t="s">
        <v>44</v>
      </c>
      <c r="S225" s="4" t="s">
        <v>44</v>
      </c>
      <c r="T225" s="4" t="s">
        <v>44</v>
      </c>
      <c r="U225" s="4" t="s">
        <v>44</v>
      </c>
      <c r="V225" s="4" t="s">
        <v>44</v>
      </c>
      <c r="W225" s="4" t="s">
        <v>44</v>
      </c>
      <c r="X225" s="23" t="s">
        <v>44</v>
      </c>
      <c r="Y225" s="23" t="s">
        <v>44</v>
      </c>
      <c r="Z225" s="23" t="s">
        <v>44</v>
      </c>
      <c r="AA225" s="73" t="s">
        <v>44</v>
      </c>
      <c r="AB225" s="23" t="s">
        <v>44</v>
      </c>
      <c r="AC225" s="23" t="s">
        <v>185</v>
      </c>
      <c r="AD225" s="4" t="s">
        <v>186</v>
      </c>
      <c r="AE225" s="30">
        <v>100</v>
      </c>
      <c r="AF225" s="30">
        <v>107</v>
      </c>
      <c r="AG225" s="30">
        <v>0</v>
      </c>
      <c r="AH225" s="30">
        <v>0</v>
      </c>
      <c r="AI225" s="30">
        <v>1</v>
      </c>
      <c r="AJ225" s="30">
        <v>107</v>
      </c>
      <c r="AK225" s="30">
        <v>1</v>
      </c>
      <c r="AL225" s="30">
        <v>107</v>
      </c>
      <c r="AM225" s="63">
        <v>1.63E-72</v>
      </c>
      <c r="AN225" s="30">
        <v>220</v>
      </c>
      <c r="AO225" s="23" t="s">
        <v>187</v>
      </c>
      <c r="AP225" s="59" t="s">
        <v>187</v>
      </c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</row>
    <row r="226" spans="1:106" s="11" customFormat="1" ht="98" x14ac:dyDescent="0.15">
      <c r="A226" s="3" t="s">
        <v>41</v>
      </c>
      <c r="B226" s="3" t="str">
        <f t="shared" si="3"/>
        <v>C_ACC_183</v>
      </c>
      <c r="C226" s="4" t="s">
        <v>42</v>
      </c>
      <c r="D226" s="42">
        <v>183</v>
      </c>
      <c r="E226" s="49">
        <v>27.570345450000001</v>
      </c>
      <c r="F226" s="49">
        <v>6.8501828400000004</v>
      </c>
      <c r="G226" s="49">
        <v>1.7169838559999999</v>
      </c>
      <c r="H226" s="49">
        <v>3.989660599</v>
      </c>
      <c r="I226" s="36">
        <v>6.6199999999999996E-5</v>
      </c>
      <c r="J226" s="36">
        <v>7.5431399999999996E-4</v>
      </c>
      <c r="K226" s="4" t="s">
        <v>45</v>
      </c>
      <c r="L226" s="4">
        <v>6</v>
      </c>
      <c r="M226" s="4" t="s">
        <v>44</v>
      </c>
      <c r="N226" s="4" t="s">
        <v>44</v>
      </c>
      <c r="O226" s="4" t="s">
        <v>44</v>
      </c>
      <c r="P226" s="4" t="s">
        <v>44</v>
      </c>
      <c r="Q226" s="4" t="s">
        <v>44</v>
      </c>
      <c r="R226" s="4" t="s">
        <v>44</v>
      </c>
      <c r="S226" s="4" t="s">
        <v>44</v>
      </c>
      <c r="T226" s="4" t="s">
        <v>44</v>
      </c>
      <c r="U226" s="4" t="s">
        <v>44</v>
      </c>
      <c r="V226" s="4" t="s">
        <v>44</v>
      </c>
      <c r="W226" s="4" t="s">
        <v>44</v>
      </c>
      <c r="X226" s="23" t="s">
        <v>44</v>
      </c>
      <c r="Y226" s="23" t="s">
        <v>44</v>
      </c>
      <c r="Z226" s="23" t="s">
        <v>44</v>
      </c>
      <c r="AA226" s="73" t="s">
        <v>44</v>
      </c>
      <c r="AB226" s="23" t="s">
        <v>44</v>
      </c>
      <c r="AC226" s="23" t="s">
        <v>185</v>
      </c>
      <c r="AD226" s="4" t="s">
        <v>186</v>
      </c>
      <c r="AE226" s="30">
        <v>100</v>
      </c>
      <c r="AF226" s="30">
        <v>107</v>
      </c>
      <c r="AG226" s="30">
        <v>0</v>
      </c>
      <c r="AH226" s="30">
        <v>0</v>
      </c>
      <c r="AI226" s="30">
        <v>1</v>
      </c>
      <c r="AJ226" s="30">
        <v>107</v>
      </c>
      <c r="AK226" s="30">
        <v>1</v>
      </c>
      <c r="AL226" s="30">
        <v>107</v>
      </c>
      <c r="AM226" s="63">
        <v>1.63E-72</v>
      </c>
      <c r="AN226" s="30">
        <v>220</v>
      </c>
      <c r="AO226" s="23" t="s">
        <v>187</v>
      </c>
      <c r="AP226" s="59" t="s">
        <v>187</v>
      </c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</row>
    <row r="227" spans="1:106" s="11" customFormat="1" ht="98" x14ac:dyDescent="0.15">
      <c r="A227" s="3" t="s">
        <v>41</v>
      </c>
      <c r="B227" s="3" t="str">
        <f t="shared" si="3"/>
        <v>C_ACC_186</v>
      </c>
      <c r="C227" s="4" t="s">
        <v>42</v>
      </c>
      <c r="D227" s="42">
        <v>186</v>
      </c>
      <c r="E227" s="49">
        <v>11.66094908</v>
      </c>
      <c r="F227" s="49">
        <v>6.8940422159999999</v>
      </c>
      <c r="G227" s="49">
        <v>2.5497581930000002</v>
      </c>
      <c r="H227" s="49">
        <v>2.7038023579999999</v>
      </c>
      <c r="I227" s="36">
        <v>6.8551050000000002E-3</v>
      </c>
      <c r="J227" s="36">
        <v>1.7449930999999998E-2</v>
      </c>
      <c r="K227" s="4" t="s">
        <v>49</v>
      </c>
      <c r="L227" s="4">
        <v>20</v>
      </c>
      <c r="M227" s="4" t="s">
        <v>6839</v>
      </c>
      <c r="N227" s="4" t="s">
        <v>6840</v>
      </c>
      <c r="O227" s="5">
        <v>3.8999999999999999E-5</v>
      </c>
      <c r="P227" s="4" t="s">
        <v>44</v>
      </c>
      <c r="Q227" s="4" t="s">
        <v>44</v>
      </c>
      <c r="R227" s="4" t="s">
        <v>44</v>
      </c>
      <c r="S227" s="4" t="s">
        <v>44</v>
      </c>
      <c r="T227" s="4" t="s">
        <v>2981</v>
      </c>
      <c r="U227" s="4" t="s">
        <v>2981</v>
      </c>
      <c r="V227" s="4" t="s">
        <v>3529</v>
      </c>
      <c r="W227" s="4" t="s">
        <v>6841</v>
      </c>
      <c r="X227" s="23" t="s">
        <v>6842</v>
      </c>
      <c r="Y227" s="67">
        <v>5.6000000000000002E-79</v>
      </c>
      <c r="Z227" s="23" t="s">
        <v>44</v>
      </c>
      <c r="AA227" s="73" t="s">
        <v>44</v>
      </c>
      <c r="AB227" s="23" t="s">
        <v>44</v>
      </c>
      <c r="AC227" s="23" t="s">
        <v>6843</v>
      </c>
      <c r="AD227" s="4" t="s">
        <v>6844</v>
      </c>
      <c r="AE227" s="30">
        <v>100</v>
      </c>
      <c r="AF227" s="30">
        <v>272</v>
      </c>
      <c r="AG227" s="30">
        <v>0</v>
      </c>
      <c r="AH227" s="30">
        <v>0</v>
      </c>
      <c r="AI227" s="30">
        <v>1</v>
      </c>
      <c r="AJ227" s="30">
        <v>272</v>
      </c>
      <c r="AK227" s="30">
        <v>1</v>
      </c>
      <c r="AL227" s="30">
        <v>272</v>
      </c>
      <c r="AM227" s="30">
        <v>0</v>
      </c>
      <c r="AN227" s="30">
        <v>514</v>
      </c>
      <c r="AO227" s="23" t="s">
        <v>5401</v>
      </c>
      <c r="AP227" s="59" t="s">
        <v>5401</v>
      </c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</row>
    <row r="228" spans="1:106" s="11" customFormat="1" ht="98" x14ac:dyDescent="0.15">
      <c r="A228" s="3" t="s">
        <v>41</v>
      </c>
      <c r="B228" s="3" t="str">
        <f t="shared" si="3"/>
        <v>C_ACC_186</v>
      </c>
      <c r="C228" s="4" t="s">
        <v>42</v>
      </c>
      <c r="D228" s="42">
        <v>186</v>
      </c>
      <c r="E228" s="49">
        <v>11.66094908</v>
      </c>
      <c r="F228" s="49">
        <v>6.6836269809999997</v>
      </c>
      <c r="G228" s="49">
        <v>2.5680323779999998</v>
      </c>
      <c r="H228" s="49">
        <v>2.6026256669999999</v>
      </c>
      <c r="I228" s="36">
        <v>9.2512900000000006E-3</v>
      </c>
      <c r="J228" s="36">
        <v>2.4069810000000001E-2</v>
      </c>
      <c r="K228" s="4" t="s">
        <v>43</v>
      </c>
      <c r="L228" s="4">
        <v>23</v>
      </c>
      <c r="M228" s="4" t="s">
        <v>6839</v>
      </c>
      <c r="N228" s="4" t="s">
        <v>6840</v>
      </c>
      <c r="O228" s="5">
        <v>3.8999999999999999E-5</v>
      </c>
      <c r="P228" s="4" t="s">
        <v>44</v>
      </c>
      <c r="Q228" s="4" t="s">
        <v>44</v>
      </c>
      <c r="R228" s="4" t="s">
        <v>44</v>
      </c>
      <c r="S228" s="4" t="s">
        <v>44</v>
      </c>
      <c r="T228" s="4" t="s">
        <v>2981</v>
      </c>
      <c r="U228" s="4" t="s">
        <v>2981</v>
      </c>
      <c r="V228" s="4" t="s">
        <v>3529</v>
      </c>
      <c r="W228" s="4" t="s">
        <v>6841</v>
      </c>
      <c r="X228" s="23" t="s">
        <v>6842</v>
      </c>
      <c r="Y228" s="67">
        <v>5.6000000000000002E-79</v>
      </c>
      <c r="Z228" s="23" t="s">
        <v>44</v>
      </c>
      <c r="AA228" s="73" t="s">
        <v>44</v>
      </c>
      <c r="AB228" s="23" t="s">
        <v>44</v>
      </c>
      <c r="AC228" s="23" t="s">
        <v>6843</v>
      </c>
      <c r="AD228" s="4" t="s">
        <v>6844</v>
      </c>
      <c r="AE228" s="30">
        <v>100</v>
      </c>
      <c r="AF228" s="30">
        <v>272</v>
      </c>
      <c r="AG228" s="30">
        <v>0</v>
      </c>
      <c r="AH228" s="30">
        <v>0</v>
      </c>
      <c r="AI228" s="30">
        <v>1</v>
      </c>
      <c r="AJ228" s="30">
        <v>272</v>
      </c>
      <c r="AK228" s="30">
        <v>1</v>
      </c>
      <c r="AL228" s="30">
        <v>272</v>
      </c>
      <c r="AM228" s="30">
        <v>0</v>
      </c>
      <c r="AN228" s="30">
        <v>514</v>
      </c>
      <c r="AO228" s="23" t="s">
        <v>5401</v>
      </c>
      <c r="AP228" s="59" t="s">
        <v>5401</v>
      </c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</row>
    <row r="229" spans="1:106" s="11" customFormat="1" ht="98" x14ac:dyDescent="0.15">
      <c r="A229" s="3" t="s">
        <v>41</v>
      </c>
      <c r="B229" s="3" t="str">
        <f t="shared" si="3"/>
        <v>C_ACC_186</v>
      </c>
      <c r="C229" s="4" t="s">
        <v>42</v>
      </c>
      <c r="D229" s="42">
        <v>186</v>
      </c>
      <c r="E229" s="49">
        <v>11.66094908</v>
      </c>
      <c r="F229" s="49">
        <v>6.331226247</v>
      </c>
      <c r="G229" s="49">
        <v>2.545098898</v>
      </c>
      <c r="H229" s="49">
        <v>2.4876150199999998</v>
      </c>
      <c r="I229" s="36">
        <v>1.2860286E-2</v>
      </c>
      <c r="J229" s="36">
        <v>3.4659890999999998E-2</v>
      </c>
      <c r="K229" s="4" t="s">
        <v>56</v>
      </c>
      <c r="L229" s="4">
        <v>26</v>
      </c>
      <c r="M229" s="4" t="s">
        <v>6839</v>
      </c>
      <c r="N229" s="4" t="s">
        <v>6840</v>
      </c>
      <c r="O229" s="5">
        <v>3.8999999999999999E-5</v>
      </c>
      <c r="P229" s="4" t="s">
        <v>44</v>
      </c>
      <c r="Q229" s="4" t="s">
        <v>44</v>
      </c>
      <c r="R229" s="4" t="s">
        <v>44</v>
      </c>
      <c r="S229" s="4" t="s">
        <v>44</v>
      </c>
      <c r="T229" s="4" t="s">
        <v>2981</v>
      </c>
      <c r="U229" s="4" t="s">
        <v>2981</v>
      </c>
      <c r="V229" s="4" t="s">
        <v>3529</v>
      </c>
      <c r="W229" s="4" t="s">
        <v>6841</v>
      </c>
      <c r="X229" s="23" t="s">
        <v>6842</v>
      </c>
      <c r="Y229" s="67">
        <v>5.6000000000000002E-79</v>
      </c>
      <c r="Z229" s="23" t="s">
        <v>44</v>
      </c>
      <c r="AA229" s="73" t="s">
        <v>44</v>
      </c>
      <c r="AB229" s="23" t="s">
        <v>44</v>
      </c>
      <c r="AC229" s="23" t="s">
        <v>6843</v>
      </c>
      <c r="AD229" s="4" t="s">
        <v>6844</v>
      </c>
      <c r="AE229" s="30">
        <v>100</v>
      </c>
      <c r="AF229" s="30">
        <v>272</v>
      </c>
      <c r="AG229" s="30">
        <v>0</v>
      </c>
      <c r="AH229" s="30">
        <v>0</v>
      </c>
      <c r="AI229" s="30">
        <v>1</v>
      </c>
      <c r="AJ229" s="30">
        <v>272</v>
      </c>
      <c r="AK229" s="30">
        <v>1</v>
      </c>
      <c r="AL229" s="30">
        <v>272</v>
      </c>
      <c r="AM229" s="30">
        <v>0</v>
      </c>
      <c r="AN229" s="30">
        <v>514</v>
      </c>
      <c r="AO229" s="23" t="s">
        <v>5401</v>
      </c>
      <c r="AP229" s="59" t="s">
        <v>5401</v>
      </c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</row>
    <row r="230" spans="1:106" s="11" customFormat="1" ht="98" x14ac:dyDescent="0.15">
      <c r="A230" s="3" t="s">
        <v>41</v>
      </c>
      <c r="B230" s="3" t="str">
        <f t="shared" si="3"/>
        <v>C_ACC_212</v>
      </c>
      <c r="C230" s="4" t="s">
        <v>42</v>
      </c>
      <c r="D230" s="42">
        <v>212</v>
      </c>
      <c r="E230" s="49">
        <v>20.27607459</v>
      </c>
      <c r="F230" s="49">
        <v>5.6714052410000004</v>
      </c>
      <c r="G230" s="49">
        <v>2.2842265450000001</v>
      </c>
      <c r="H230" s="49">
        <v>2.48285585</v>
      </c>
      <c r="I230" s="36">
        <v>1.3033382E-2</v>
      </c>
      <c r="J230" s="36">
        <v>2.7891235E-2</v>
      </c>
      <c r="K230" s="4" t="s">
        <v>49</v>
      </c>
      <c r="L230" s="4">
        <v>42</v>
      </c>
      <c r="M230" s="4" t="s">
        <v>44</v>
      </c>
      <c r="N230" s="4" t="s">
        <v>44</v>
      </c>
      <c r="O230" s="4" t="s">
        <v>44</v>
      </c>
      <c r="P230" s="4" t="s">
        <v>44</v>
      </c>
      <c r="Q230" s="4" t="s">
        <v>44</v>
      </c>
      <c r="R230" s="4" t="s">
        <v>44</v>
      </c>
      <c r="S230" s="4" t="s">
        <v>44</v>
      </c>
      <c r="T230" s="4" t="s">
        <v>44</v>
      </c>
      <c r="U230" s="4" t="s">
        <v>44</v>
      </c>
      <c r="V230" s="4" t="s">
        <v>44</v>
      </c>
      <c r="W230" s="4" t="s">
        <v>44</v>
      </c>
      <c r="X230" s="23" t="s">
        <v>44</v>
      </c>
      <c r="Y230" s="23" t="s">
        <v>44</v>
      </c>
      <c r="Z230" s="23" t="s">
        <v>44</v>
      </c>
      <c r="AA230" s="73" t="s">
        <v>44</v>
      </c>
      <c r="AB230" s="23" t="s">
        <v>44</v>
      </c>
      <c r="AC230" s="23" t="s">
        <v>520</v>
      </c>
      <c r="AD230" s="4" t="s">
        <v>521</v>
      </c>
      <c r="AE230" s="30">
        <v>100</v>
      </c>
      <c r="AF230" s="30">
        <v>297</v>
      </c>
      <c r="AG230" s="30">
        <v>0</v>
      </c>
      <c r="AH230" s="30">
        <v>0</v>
      </c>
      <c r="AI230" s="30">
        <v>1</v>
      </c>
      <c r="AJ230" s="30">
        <v>297</v>
      </c>
      <c r="AK230" s="30">
        <v>1</v>
      </c>
      <c r="AL230" s="30">
        <v>297</v>
      </c>
      <c r="AM230" s="30">
        <v>0</v>
      </c>
      <c r="AN230" s="30">
        <v>611</v>
      </c>
      <c r="AO230" s="23" t="s">
        <v>522</v>
      </c>
      <c r="AP230" s="59" t="s">
        <v>522</v>
      </c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</row>
    <row r="231" spans="1:106" s="11" customFormat="1" ht="98" x14ac:dyDescent="0.15">
      <c r="A231" s="3" t="s">
        <v>41</v>
      </c>
      <c r="B231" s="3" t="str">
        <f t="shared" si="3"/>
        <v>C_ACC_217</v>
      </c>
      <c r="C231" s="4" t="s">
        <v>42</v>
      </c>
      <c r="D231" s="42">
        <v>217</v>
      </c>
      <c r="E231" s="49">
        <v>9.5600341350000004</v>
      </c>
      <c r="F231" s="49">
        <v>6.5506710869999996</v>
      </c>
      <c r="G231" s="49">
        <v>2.2831930389999999</v>
      </c>
      <c r="H231" s="49">
        <v>2.86908333</v>
      </c>
      <c r="I231" s="36">
        <v>4.1166329999999998E-3</v>
      </c>
      <c r="J231" s="36">
        <v>1.2462499E-2</v>
      </c>
      <c r="K231" s="4" t="s">
        <v>49</v>
      </c>
      <c r="L231" s="4">
        <v>18</v>
      </c>
      <c r="M231" s="4" t="s">
        <v>2311</v>
      </c>
      <c r="N231" s="4" t="s">
        <v>2312</v>
      </c>
      <c r="O231" s="5">
        <v>4.8000000000000004E-162</v>
      </c>
      <c r="P231" s="4" t="s">
        <v>2313</v>
      </c>
      <c r="Q231" s="4" t="s">
        <v>2314</v>
      </c>
      <c r="R231" s="4" t="s">
        <v>2313</v>
      </c>
      <c r="S231" s="4" t="s">
        <v>2315</v>
      </c>
      <c r="T231" s="4" t="s">
        <v>568</v>
      </c>
      <c r="U231" s="4" t="s">
        <v>2291</v>
      </c>
      <c r="V231" s="4" t="s">
        <v>2292</v>
      </c>
      <c r="W231" s="4" t="s">
        <v>2293</v>
      </c>
      <c r="X231" s="23" t="s">
        <v>2294</v>
      </c>
      <c r="Y231" s="67">
        <v>4.9E-147</v>
      </c>
      <c r="Z231" s="23" t="s">
        <v>2293</v>
      </c>
      <c r="AA231" s="73" t="s">
        <v>842</v>
      </c>
      <c r="AB231" s="67">
        <v>4.9E-147</v>
      </c>
      <c r="AC231" s="23" t="s">
        <v>2316</v>
      </c>
      <c r="AD231" s="4" t="s">
        <v>2317</v>
      </c>
      <c r="AE231" s="30">
        <v>99.787000000000006</v>
      </c>
      <c r="AF231" s="30">
        <v>469</v>
      </c>
      <c r="AG231" s="30">
        <v>1</v>
      </c>
      <c r="AH231" s="30">
        <v>0</v>
      </c>
      <c r="AI231" s="30">
        <v>5</v>
      </c>
      <c r="AJ231" s="30">
        <v>473</v>
      </c>
      <c r="AK231" s="30">
        <v>1</v>
      </c>
      <c r="AL231" s="30">
        <v>469</v>
      </c>
      <c r="AM231" s="30">
        <v>0</v>
      </c>
      <c r="AN231" s="30">
        <v>980</v>
      </c>
      <c r="AO231" s="23" t="s">
        <v>2297</v>
      </c>
      <c r="AP231" s="59" t="s">
        <v>2297</v>
      </c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</row>
    <row r="232" spans="1:106" s="11" customFormat="1" ht="98" x14ac:dyDescent="0.15">
      <c r="A232" s="3" t="s">
        <v>41</v>
      </c>
      <c r="B232" s="3" t="str">
        <f t="shared" si="3"/>
        <v>C_ACC_217</v>
      </c>
      <c r="C232" s="4" t="s">
        <v>42</v>
      </c>
      <c r="D232" s="42">
        <v>217</v>
      </c>
      <c r="E232" s="49">
        <v>9.5600341350000004</v>
      </c>
      <c r="F232" s="49">
        <v>6.537617622</v>
      </c>
      <c r="G232" s="49">
        <v>2.270605481</v>
      </c>
      <c r="H232" s="49">
        <v>2.8792397780000001</v>
      </c>
      <c r="I232" s="36">
        <v>3.986351E-3</v>
      </c>
      <c r="J232" s="36">
        <v>1.3631249999999999E-2</v>
      </c>
      <c r="K232" s="4" t="s">
        <v>43</v>
      </c>
      <c r="L232" s="4">
        <v>21</v>
      </c>
      <c r="M232" s="4" t="s">
        <v>2311</v>
      </c>
      <c r="N232" s="4" t="s">
        <v>2312</v>
      </c>
      <c r="O232" s="5">
        <v>4.8000000000000004E-162</v>
      </c>
      <c r="P232" s="4" t="s">
        <v>2313</v>
      </c>
      <c r="Q232" s="4" t="s">
        <v>2314</v>
      </c>
      <c r="R232" s="4" t="s">
        <v>2313</v>
      </c>
      <c r="S232" s="4" t="s">
        <v>2315</v>
      </c>
      <c r="T232" s="4" t="s">
        <v>568</v>
      </c>
      <c r="U232" s="4" t="s">
        <v>2291</v>
      </c>
      <c r="V232" s="4" t="s">
        <v>2292</v>
      </c>
      <c r="W232" s="4" t="s">
        <v>2293</v>
      </c>
      <c r="X232" s="23" t="s">
        <v>2294</v>
      </c>
      <c r="Y232" s="67">
        <v>4.9E-147</v>
      </c>
      <c r="Z232" s="23" t="s">
        <v>2293</v>
      </c>
      <c r="AA232" s="73" t="s">
        <v>842</v>
      </c>
      <c r="AB232" s="67">
        <v>4.9E-147</v>
      </c>
      <c r="AC232" s="23" t="s">
        <v>2316</v>
      </c>
      <c r="AD232" s="4" t="s">
        <v>2317</v>
      </c>
      <c r="AE232" s="30">
        <v>99.787000000000006</v>
      </c>
      <c r="AF232" s="30">
        <v>469</v>
      </c>
      <c r="AG232" s="30">
        <v>1</v>
      </c>
      <c r="AH232" s="30">
        <v>0</v>
      </c>
      <c r="AI232" s="30">
        <v>5</v>
      </c>
      <c r="AJ232" s="30">
        <v>473</v>
      </c>
      <c r="AK232" s="30">
        <v>1</v>
      </c>
      <c r="AL232" s="30">
        <v>469</v>
      </c>
      <c r="AM232" s="30">
        <v>0</v>
      </c>
      <c r="AN232" s="30">
        <v>980</v>
      </c>
      <c r="AO232" s="23" t="s">
        <v>2297</v>
      </c>
      <c r="AP232" s="59" t="s">
        <v>2297</v>
      </c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</row>
    <row r="233" spans="1:106" s="11" customFormat="1" ht="98" x14ac:dyDescent="0.15">
      <c r="A233" s="3" t="s">
        <v>41</v>
      </c>
      <c r="B233" s="3" t="str">
        <f t="shared" si="3"/>
        <v>C_ACC_217</v>
      </c>
      <c r="C233" s="4" t="s">
        <v>42</v>
      </c>
      <c r="D233" s="42">
        <v>217</v>
      </c>
      <c r="E233" s="49">
        <v>9.5600341350000004</v>
      </c>
      <c r="F233" s="49">
        <v>6.2975314090000003</v>
      </c>
      <c r="G233" s="49">
        <v>2.2885017909999998</v>
      </c>
      <c r="H233" s="49">
        <v>2.7518140619999998</v>
      </c>
      <c r="I233" s="36">
        <v>5.926616E-3</v>
      </c>
      <c r="J233" s="36">
        <v>1.9877183E-2</v>
      </c>
      <c r="K233" s="4" t="s">
        <v>56</v>
      </c>
      <c r="L233" s="4">
        <v>18</v>
      </c>
      <c r="M233" s="4" t="s">
        <v>2311</v>
      </c>
      <c r="N233" s="4" t="s">
        <v>2312</v>
      </c>
      <c r="O233" s="5">
        <v>4.8000000000000004E-162</v>
      </c>
      <c r="P233" s="4" t="s">
        <v>2313</v>
      </c>
      <c r="Q233" s="4" t="s">
        <v>2314</v>
      </c>
      <c r="R233" s="4" t="s">
        <v>2313</v>
      </c>
      <c r="S233" s="4" t="s">
        <v>2315</v>
      </c>
      <c r="T233" s="4" t="s">
        <v>568</v>
      </c>
      <c r="U233" s="4" t="s">
        <v>2291</v>
      </c>
      <c r="V233" s="4" t="s">
        <v>2292</v>
      </c>
      <c r="W233" s="4" t="s">
        <v>2293</v>
      </c>
      <c r="X233" s="23" t="s">
        <v>2294</v>
      </c>
      <c r="Y233" s="67">
        <v>4.9E-147</v>
      </c>
      <c r="Z233" s="23" t="s">
        <v>2293</v>
      </c>
      <c r="AA233" s="73" t="s">
        <v>842</v>
      </c>
      <c r="AB233" s="67">
        <v>4.9E-147</v>
      </c>
      <c r="AC233" s="23" t="s">
        <v>2316</v>
      </c>
      <c r="AD233" s="4" t="s">
        <v>2317</v>
      </c>
      <c r="AE233" s="30">
        <v>99.787000000000006</v>
      </c>
      <c r="AF233" s="30">
        <v>469</v>
      </c>
      <c r="AG233" s="30">
        <v>1</v>
      </c>
      <c r="AH233" s="30">
        <v>0</v>
      </c>
      <c r="AI233" s="30">
        <v>5</v>
      </c>
      <c r="AJ233" s="30">
        <v>473</v>
      </c>
      <c r="AK233" s="30">
        <v>1</v>
      </c>
      <c r="AL233" s="30">
        <v>469</v>
      </c>
      <c r="AM233" s="30">
        <v>0</v>
      </c>
      <c r="AN233" s="30">
        <v>980</v>
      </c>
      <c r="AO233" s="23" t="s">
        <v>2297</v>
      </c>
      <c r="AP233" s="59" t="s">
        <v>2297</v>
      </c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</row>
    <row r="234" spans="1:106" s="11" customFormat="1" ht="98" x14ac:dyDescent="0.15">
      <c r="A234" s="3" t="s">
        <v>41</v>
      </c>
      <c r="B234" s="3" t="str">
        <f t="shared" si="3"/>
        <v>C_ACC_218</v>
      </c>
      <c r="C234" s="4" t="s">
        <v>42</v>
      </c>
      <c r="D234" s="42">
        <v>218</v>
      </c>
      <c r="E234" s="49">
        <v>32.435319589999999</v>
      </c>
      <c r="F234" s="49">
        <v>3.9649482909999998</v>
      </c>
      <c r="G234" s="49">
        <v>1.443400995</v>
      </c>
      <c r="H234" s="49">
        <v>2.7469485659999999</v>
      </c>
      <c r="I234" s="36">
        <v>6.0152570000000004E-3</v>
      </c>
      <c r="J234" s="36">
        <v>1.2311967E-2</v>
      </c>
      <c r="K234" s="4" t="s">
        <v>45</v>
      </c>
      <c r="L234" s="4">
        <v>6</v>
      </c>
      <c r="M234" s="4" t="s">
        <v>44</v>
      </c>
      <c r="N234" s="4" t="s">
        <v>44</v>
      </c>
      <c r="O234" s="4" t="s">
        <v>44</v>
      </c>
      <c r="P234" s="4" t="s">
        <v>44</v>
      </c>
      <c r="Q234" s="4" t="s">
        <v>44</v>
      </c>
      <c r="R234" s="4" t="s">
        <v>44</v>
      </c>
      <c r="S234" s="4" t="s">
        <v>44</v>
      </c>
      <c r="T234" s="4" t="s">
        <v>3512</v>
      </c>
      <c r="U234" s="4" t="s">
        <v>3512</v>
      </c>
      <c r="V234" s="4" t="s">
        <v>3513</v>
      </c>
      <c r="W234" s="4" t="s">
        <v>3514</v>
      </c>
      <c r="X234" s="23" t="s">
        <v>3515</v>
      </c>
      <c r="Y234" s="67">
        <v>4.0999999999999997E-166</v>
      </c>
      <c r="Z234" s="23" t="s">
        <v>44</v>
      </c>
      <c r="AA234" s="73" t="s">
        <v>44</v>
      </c>
      <c r="AB234" s="23" t="s">
        <v>44</v>
      </c>
      <c r="AC234" s="23" t="s">
        <v>8972</v>
      </c>
      <c r="AD234" s="4" t="s">
        <v>8973</v>
      </c>
      <c r="AE234" s="30">
        <v>100</v>
      </c>
      <c r="AF234" s="30">
        <v>317</v>
      </c>
      <c r="AG234" s="30">
        <v>0</v>
      </c>
      <c r="AH234" s="30">
        <v>0</v>
      </c>
      <c r="AI234" s="30">
        <v>1</v>
      </c>
      <c r="AJ234" s="30">
        <v>317</v>
      </c>
      <c r="AK234" s="30">
        <v>1</v>
      </c>
      <c r="AL234" s="30">
        <v>317</v>
      </c>
      <c r="AM234" s="30">
        <v>0</v>
      </c>
      <c r="AN234" s="30">
        <v>659</v>
      </c>
      <c r="AO234" s="23" t="s">
        <v>8974</v>
      </c>
      <c r="AP234" s="59" t="s">
        <v>8974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</row>
    <row r="235" spans="1:106" s="11" customFormat="1" ht="98" x14ac:dyDescent="0.15">
      <c r="A235" s="3" t="s">
        <v>41</v>
      </c>
      <c r="B235" s="3" t="str">
        <f t="shared" si="3"/>
        <v>C_ACC_219</v>
      </c>
      <c r="C235" s="4" t="s">
        <v>42</v>
      </c>
      <c r="D235" s="42">
        <v>219</v>
      </c>
      <c r="E235" s="49">
        <v>22.860792180000001</v>
      </c>
      <c r="F235" s="49">
        <v>6.1895000700000002</v>
      </c>
      <c r="G235" s="49">
        <v>1.9304401689999999</v>
      </c>
      <c r="H235" s="49">
        <v>3.2062636119999999</v>
      </c>
      <c r="I235" s="36">
        <v>1.3447070000000001E-3</v>
      </c>
      <c r="J235" s="36">
        <v>6.6681099999999997E-3</v>
      </c>
      <c r="K235" s="4" t="s">
        <v>49</v>
      </c>
      <c r="L235" s="4">
        <v>48</v>
      </c>
      <c r="M235" s="4" t="s">
        <v>3569</v>
      </c>
      <c r="N235" s="4" t="s">
        <v>3570</v>
      </c>
      <c r="O235" s="5">
        <v>2.3000000000000001E-237</v>
      </c>
      <c r="P235" s="4" t="s">
        <v>44</v>
      </c>
      <c r="Q235" s="4" t="s">
        <v>44</v>
      </c>
      <c r="R235" s="4" t="s">
        <v>44</v>
      </c>
      <c r="S235" s="4" t="s">
        <v>44</v>
      </c>
      <c r="T235" s="4" t="s">
        <v>728</v>
      </c>
      <c r="U235" s="4" t="s">
        <v>8009</v>
      </c>
      <c r="V235" s="4" t="s">
        <v>8010</v>
      </c>
      <c r="W235" s="4" t="s">
        <v>8011</v>
      </c>
      <c r="X235" s="23" t="s">
        <v>8012</v>
      </c>
      <c r="Y235" s="23">
        <v>0</v>
      </c>
      <c r="Z235" s="23" t="s">
        <v>44</v>
      </c>
      <c r="AA235" s="73" t="s">
        <v>44</v>
      </c>
      <c r="AB235" s="23" t="s">
        <v>44</v>
      </c>
      <c r="AC235" s="23" t="s">
        <v>8013</v>
      </c>
      <c r="AD235" s="4" t="s">
        <v>8014</v>
      </c>
      <c r="AE235" s="30">
        <v>100</v>
      </c>
      <c r="AF235" s="30">
        <v>626</v>
      </c>
      <c r="AG235" s="30">
        <v>0</v>
      </c>
      <c r="AH235" s="30">
        <v>0</v>
      </c>
      <c r="AI235" s="30">
        <v>1</v>
      </c>
      <c r="AJ235" s="30">
        <v>626</v>
      </c>
      <c r="AK235" s="30">
        <v>1</v>
      </c>
      <c r="AL235" s="30">
        <v>626</v>
      </c>
      <c r="AM235" s="30">
        <v>0</v>
      </c>
      <c r="AN235" s="30">
        <v>1300</v>
      </c>
      <c r="AO235" s="23" t="s">
        <v>3882</v>
      </c>
      <c r="AP235" s="59" t="s">
        <v>3882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</row>
    <row r="236" spans="1:106" s="11" customFormat="1" ht="98" x14ac:dyDescent="0.15">
      <c r="A236" s="3" t="s">
        <v>41</v>
      </c>
      <c r="B236" s="3" t="str">
        <f t="shared" si="3"/>
        <v>C_ACC_219</v>
      </c>
      <c r="C236" s="4" t="s">
        <v>42</v>
      </c>
      <c r="D236" s="42">
        <v>219</v>
      </c>
      <c r="E236" s="49">
        <v>22.860792180000001</v>
      </c>
      <c r="F236" s="49">
        <v>4.5340348940000004</v>
      </c>
      <c r="G236" s="49">
        <v>1.6116345299999999</v>
      </c>
      <c r="H236" s="49">
        <v>2.8133145640000001</v>
      </c>
      <c r="I236" s="36">
        <v>4.9033660000000001E-3</v>
      </c>
      <c r="J236" s="36">
        <v>1.0552896000000001E-2</v>
      </c>
      <c r="K236" s="4" t="s">
        <v>45</v>
      </c>
      <c r="L236" s="4">
        <v>1</v>
      </c>
      <c r="M236" s="4" t="s">
        <v>3569</v>
      </c>
      <c r="N236" s="4" t="s">
        <v>3570</v>
      </c>
      <c r="O236" s="5">
        <v>2.3000000000000001E-237</v>
      </c>
      <c r="P236" s="4" t="s">
        <v>44</v>
      </c>
      <c r="Q236" s="4" t="s">
        <v>44</v>
      </c>
      <c r="R236" s="4" t="s">
        <v>44</v>
      </c>
      <c r="S236" s="4" t="s">
        <v>44</v>
      </c>
      <c r="T236" s="4" t="s">
        <v>728</v>
      </c>
      <c r="U236" s="4" t="s">
        <v>8009</v>
      </c>
      <c r="V236" s="4" t="s">
        <v>8010</v>
      </c>
      <c r="W236" s="4" t="s">
        <v>8011</v>
      </c>
      <c r="X236" s="23" t="s">
        <v>8012</v>
      </c>
      <c r="Y236" s="23">
        <v>0</v>
      </c>
      <c r="Z236" s="23" t="s">
        <v>44</v>
      </c>
      <c r="AA236" s="73" t="s">
        <v>44</v>
      </c>
      <c r="AB236" s="23" t="s">
        <v>44</v>
      </c>
      <c r="AC236" s="23" t="s">
        <v>8013</v>
      </c>
      <c r="AD236" s="4" t="s">
        <v>8014</v>
      </c>
      <c r="AE236" s="30">
        <v>100</v>
      </c>
      <c r="AF236" s="30">
        <v>626</v>
      </c>
      <c r="AG236" s="30">
        <v>0</v>
      </c>
      <c r="AH236" s="30">
        <v>0</v>
      </c>
      <c r="AI236" s="30">
        <v>1</v>
      </c>
      <c r="AJ236" s="30">
        <v>626</v>
      </c>
      <c r="AK236" s="30">
        <v>1</v>
      </c>
      <c r="AL236" s="30">
        <v>626</v>
      </c>
      <c r="AM236" s="30">
        <v>0</v>
      </c>
      <c r="AN236" s="30">
        <v>1300</v>
      </c>
      <c r="AO236" s="23" t="s">
        <v>3882</v>
      </c>
      <c r="AP236" s="59" t="s">
        <v>3882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</row>
    <row r="237" spans="1:106" s="11" customFormat="1" ht="98" x14ac:dyDescent="0.15">
      <c r="A237" s="3" t="s">
        <v>41</v>
      </c>
      <c r="B237" s="3" t="str">
        <f t="shared" si="3"/>
        <v>C_ACC_222</v>
      </c>
      <c r="C237" s="4" t="s">
        <v>42</v>
      </c>
      <c r="D237" s="42">
        <v>222</v>
      </c>
      <c r="E237" s="49">
        <v>12.64086367</v>
      </c>
      <c r="F237" s="49">
        <v>6.3645403260000002</v>
      </c>
      <c r="G237" s="49">
        <v>2.554570306</v>
      </c>
      <c r="H237" s="49">
        <v>2.4914328299999999</v>
      </c>
      <c r="I237" s="36">
        <v>1.2722901999999999E-2</v>
      </c>
      <c r="J237" s="36">
        <v>2.7481866000000001E-2</v>
      </c>
      <c r="K237" s="4" t="s">
        <v>49</v>
      </c>
      <c r="L237" s="4">
        <v>24</v>
      </c>
      <c r="M237" s="4" t="s">
        <v>7747</v>
      </c>
      <c r="N237" s="4" t="s">
        <v>7748</v>
      </c>
      <c r="O237" s="5">
        <v>1.4000000000000001E-60</v>
      </c>
      <c r="P237" s="4" t="s">
        <v>44</v>
      </c>
      <c r="Q237" s="4" t="s">
        <v>44</v>
      </c>
      <c r="R237" s="4" t="s">
        <v>44</v>
      </c>
      <c r="S237" s="4" t="s">
        <v>44</v>
      </c>
      <c r="T237" s="4" t="s">
        <v>2374</v>
      </c>
      <c r="U237" s="4" t="s">
        <v>2374</v>
      </c>
      <c r="V237" s="4" t="s">
        <v>2375</v>
      </c>
      <c r="W237" s="4" t="s">
        <v>7749</v>
      </c>
      <c r="X237" s="23" t="s">
        <v>7750</v>
      </c>
      <c r="Y237" s="67">
        <v>8.1999999999999999E-21</v>
      </c>
      <c r="Z237" s="23" t="s">
        <v>44</v>
      </c>
      <c r="AA237" s="73" t="s">
        <v>44</v>
      </c>
      <c r="AB237" s="23" t="s">
        <v>44</v>
      </c>
      <c r="AC237" s="23" t="s">
        <v>7751</v>
      </c>
      <c r="AD237" s="4" t="s">
        <v>7752</v>
      </c>
      <c r="AE237" s="30">
        <v>100</v>
      </c>
      <c r="AF237" s="30">
        <v>187</v>
      </c>
      <c r="AG237" s="30">
        <v>0</v>
      </c>
      <c r="AH237" s="30">
        <v>0</v>
      </c>
      <c r="AI237" s="30">
        <v>1</v>
      </c>
      <c r="AJ237" s="30">
        <v>187</v>
      </c>
      <c r="AK237" s="30">
        <v>1</v>
      </c>
      <c r="AL237" s="30">
        <v>187</v>
      </c>
      <c r="AM237" s="63">
        <v>1.3E-133</v>
      </c>
      <c r="AN237" s="30">
        <v>381</v>
      </c>
      <c r="AO237" s="23" t="s">
        <v>7753</v>
      </c>
      <c r="AP237" s="59" t="s">
        <v>7753</v>
      </c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</row>
    <row r="238" spans="1:106" s="11" customFormat="1" ht="98" x14ac:dyDescent="0.15">
      <c r="A238" s="3" t="s">
        <v>41</v>
      </c>
      <c r="B238" s="3" t="str">
        <f t="shared" si="3"/>
        <v>C_ACC_222</v>
      </c>
      <c r="C238" s="4" t="s">
        <v>42</v>
      </c>
      <c r="D238" s="42">
        <v>222</v>
      </c>
      <c r="E238" s="49">
        <v>12.64086367</v>
      </c>
      <c r="F238" s="49">
        <v>6.3331494829999997</v>
      </c>
      <c r="G238" s="49">
        <v>2.5622093079999999</v>
      </c>
      <c r="H238" s="49">
        <v>2.4717533669999998</v>
      </c>
      <c r="I238" s="36">
        <v>1.3445224E-2</v>
      </c>
      <c r="J238" s="36">
        <v>3.2066372000000003E-2</v>
      </c>
      <c r="K238" s="4" t="s">
        <v>43</v>
      </c>
      <c r="L238" s="4">
        <v>24</v>
      </c>
      <c r="M238" s="4" t="s">
        <v>7747</v>
      </c>
      <c r="N238" s="4" t="s">
        <v>7748</v>
      </c>
      <c r="O238" s="5">
        <v>1.4000000000000001E-60</v>
      </c>
      <c r="P238" s="4" t="s">
        <v>44</v>
      </c>
      <c r="Q238" s="4" t="s">
        <v>44</v>
      </c>
      <c r="R238" s="4" t="s">
        <v>44</v>
      </c>
      <c r="S238" s="4" t="s">
        <v>44</v>
      </c>
      <c r="T238" s="4" t="s">
        <v>2374</v>
      </c>
      <c r="U238" s="4" t="s">
        <v>2374</v>
      </c>
      <c r="V238" s="4" t="s">
        <v>2375</v>
      </c>
      <c r="W238" s="4" t="s">
        <v>7749</v>
      </c>
      <c r="X238" s="23" t="s">
        <v>7750</v>
      </c>
      <c r="Y238" s="67">
        <v>8.1999999999999999E-21</v>
      </c>
      <c r="Z238" s="23" t="s">
        <v>44</v>
      </c>
      <c r="AA238" s="73" t="s">
        <v>44</v>
      </c>
      <c r="AB238" s="23" t="s">
        <v>44</v>
      </c>
      <c r="AC238" s="23" t="s">
        <v>7751</v>
      </c>
      <c r="AD238" s="4" t="s">
        <v>7752</v>
      </c>
      <c r="AE238" s="30">
        <v>100</v>
      </c>
      <c r="AF238" s="30">
        <v>187</v>
      </c>
      <c r="AG238" s="30">
        <v>0</v>
      </c>
      <c r="AH238" s="30">
        <v>0</v>
      </c>
      <c r="AI238" s="30">
        <v>1</v>
      </c>
      <c r="AJ238" s="30">
        <v>187</v>
      </c>
      <c r="AK238" s="30">
        <v>1</v>
      </c>
      <c r="AL238" s="30">
        <v>187</v>
      </c>
      <c r="AM238" s="63">
        <v>1.3E-133</v>
      </c>
      <c r="AN238" s="30">
        <v>381</v>
      </c>
      <c r="AO238" s="23" t="s">
        <v>7753</v>
      </c>
      <c r="AP238" s="59" t="s">
        <v>7753</v>
      </c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</row>
    <row r="239" spans="1:106" s="11" customFormat="1" ht="98" x14ac:dyDescent="0.15">
      <c r="A239" s="3" t="s">
        <v>41</v>
      </c>
      <c r="B239" s="3" t="str">
        <f t="shared" si="3"/>
        <v>C_ACC_222</v>
      </c>
      <c r="C239" s="4" t="s">
        <v>42</v>
      </c>
      <c r="D239" s="42">
        <v>222</v>
      </c>
      <c r="E239" s="49">
        <v>12.64086367</v>
      </c>
      <c r="F239" s="49">
        <v>5.9792474990000004</v>
      </c>
      <c r="G239" s="49">
        <v>2.5430686740000001</v>
      </c>
      <c r="H239" s="49">
        <v>2.3511938790000002</v>
      </c>
      <c r="I239" s="36">
        <v>1.8713279999999999E-2</v>
      </c>
      <c r="J239" s="36">
        <v>4.5527838000000001E-2</v>
      </c>
      <c r="K239" s="4" t="s">
        <v>56</v>
      </c>
      <c r="L239" s="4">
        <v>27</v>
      </c>
      <c r="M239" s="4" t="s">
        <v>7747</v>
      </c>
      <c r="N239" s="4" t="s">
        <v>7748</v>
      </c>
      <c r="O239" s="5">
        <v>1.4000000000000001E-60</v>
      </c>
      <c r="P239" s="4" t="s">
        <v>44</v>
      </c>
      <c r="Q239" s="4" t="s">
        <v>44</v>
      </c>
      <c r="R239" s="4" t="s">
        <v>44</v>
      </c>
      <c r="S239" s="4" t="s">
        <v>44</v>
      </c>
      <c r="T239" s="4" t="s">
        <v>2374</v>
      </c>
      <c r="U239" s="4" t="s">
        <v>2374</v>
      </c>
      <c r="V239" s="4" t="s">
        <v>2375</v>
      </c>
      <c r="W239" s="4" t="s">
        <v>7749</v>
      </c>
      <c r="X239" s="23" t="s">
        <v>7750</v>
      </c>
      <c r="Y239" s="67">
        <v>8.1999999999999999E-21</v>
      </c>
      <c r="Z239" s="23" t="s">
        <v>44</v>
      </c>
      <c r="AA239" s="73" t="s">
        <v>44</v>
      </c>
      <c r="AB239" s="23" t="s">
        <v>44</v>
      </c>
      <c r="AC239" s="23" t="s">
        <v>7751</v>
      </c>
      <c r="AD239" s="4" t="s">
        <v>7752</v>
      </c>
      <c r="AE239" s="30">
        <v>100</v>
      </c>
      <c r="AF239" s="30">
        <v>187</v>
      </c>
      <c r="AG239" s="30">
        <v>0</v>
      </c>
      <c r="AH239" s="30">
        <v>0</v>
      </c>
      <c r="AI239" s="30">
        <v>1</v>
      </c>
      <c r="AJ239" s="30">
        <v>187</v>
      </c>
      <c r="AK239" s="30">
        <v>1</v>
      </c>
      <c r="AL239" s="30">
        <v>187</v>
      </c>
      <c r="AM239" s="63">
        <v>1.3E-133</v>
      </c>
      <c r="AN239" s="30">
        <v>381</v>
      </c>
      <c r="AO239" s="23" t="s">
        <v>7753</v>
      </c>
      <c r="AP239" s="59" t="s">
        <v>7753</v>
      </c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</row>
    <row r="240" spans="1:106" s="11" customFormat="1" ht="98" x14ac:dyDescent="0.15">
      <c r="A240" s="3" t="s">
        <v>41</v>
      </c>
      <c r="B240" s="3" t="str">
        <f t="shared" si="3"/>
        <v>C_ACC_223</v>
      </c>
      <c r="C240" s="4" t="s">
        <v>42</v>
      </c>
      <c r="D240" s="42">
        <v>223</v>
      </c>
      <c r="E240" s="49">
        <v>18.96420058</v>
      </c>
      <c r="F240" s="49">
        <v>7.1228863919999998</v>
      </c>
      <c r="G240" s="49">
        <v>2.37470816</v>
      </c>
      <c r="H240" s="49">
        <v>2.9994786360000001</v>
      </c>
      <c r="I240" s="36">
        <v>2.7044209999999998E-3</v>
      </c>
      <c r="J240" s="36">
        <v>9.7183540000000002E-3</v>
      </c>
      <c r="K240" s="4" t="s">
        <v>49</v>
      </c>
      <c r="L240" s="4">
        <v>35</v>
      </c>
      <c r="M240" s="4" t="s">
        <v>44</v>
      </c>
      <c r="N240" s="4" t="s">
        <v>44</v>
      </c>
      <c r="O240" s="4" t="s">
        <v>44</v>
      </c>
      <c r="P240" s="4" t="s">
        <v>44</v>
      </c>
      <c r="Q240" s="4" t="s">
        <v>44</v>
      </c>
      <c r="R240" s="4" t="s">
        <v>44</v>
      </c>
      <c r="S240" s="4" t="s">
        <v>44</v>
      </c>
      <c r="T240" s="4" t="s">
        <v>1293</v>
      </c>
      <c r="U240" s="4" t="s">
        <v>1293</v>
      </c>
      <c r="V240" s="4" t="s">
        <v>1294</v>
      </c>
      <c r="W240" s="4" t="s">
        <v>3728</v>
      </c>
      <c r="X240" s="23" t="s">
        <v>3729</v>
      </c>
      <c r="Y240" s="67">
        <v>2.3E-57</v>
      </c>
      <c r="Z240" s="23" t="s">
        <v>44</v>
      </c>
      <c r="AA240" s="73" t="s">
        <v>44</v>
      </c>
      <c r="AB240" s="23" t="s">
        <v>44</v>
      </c>
      <c r="AC240" s="23" t="s">
        <v>6379</v>
      </c>
      <c r="AD240" s="4" t="s">
        <v>6380</v>
      </c>
      <c r="AE240" s="30">
        <v>100</v>
      </c>
      <c r="AF240" s="30">
        <v>136</v>
      </c>
      <c r="AG240" s="30">
        <v>0</v>
      </c>
      <c r="AH240" s="30">
        <v>0</v>
      </c>
      <c r="AI240" s="30">
        <v>1</v>
      </c>
      <c r="AJ240" s="30">
        <v>136</v>
      </c>
      <c r="AK240" s="30">
        <v>1</v>
      </c>
      <c r="AL240" s="30">
        <v>136</v>
      </c>
      <c r="AM240" s="63">
        <v>4.0500000000000003E-96</v>
      </c>
      <c r="AN240" s="30">
        <v>282</v>
      </c>
      <c r="AO240" s="23" t="s">
        <v>3732</v>
      </c>
      <c r="AP240" s="59" t="s">
        <v>3732</v>
      </c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</row>
    <row r="241" spans="1:106" s="11" customFormat="1" ht="98" x14ac:dyDescent="0.15">
      <c r="A241" s="3" t="s">
        <v>41</v>
      </c>
      <c r="B241" s="3" t="str">
        <f t="shared" si="3"/>
        <v>C_ACC_223</v>
      </c>
      <c r="C241" s="4" t="s">
        <v>42</v>
      </c>
      <c r="D241" s="42">
        <v>223</v>
      </c>
      <c r="E241" s="49">
        <v>18.96420058</v>
      </c>
      <c r="F241" s="49">
        <v>7.0271981549999998</v>
      </c>
      <c r="G241" s="49">
        <v>2.3883669859999999</v>
      </c>
      <c r="H241" s="49">
        <v>2.9422606309999999</v>
      </c>
      <c r="I241" s="36">
        <v>3.2582560000000002E-3</v>
      </c>
      <c r="J241" s="36">
        <v>1.2273229E-2</v>
      </c>
      <c r="K241" s="4" t="s">
        <v>43</v>
      </c>
      <c r="L241" s="4">
        <v>39</v>
      </c>
      <c r="M241" s="4" t="s">
        <v>44</v>
      </c>
      <c r="N241" s="4" t="s">
        <v>44</v>
      </c>
      <c r="O241" s="4" t="s">
        <v>44</v>
      </c>
      <c r="P241" s="4" t="s">
        <v>44</v>
      </c>
      <c r="Q241" s="4" t="s">
        <v>44</v>
      </c>
      <c r="R241" s="4" t="s">
        <v>44</v>
      </c>
      <c r="S241" s="4" t="s">
        <v>44</v>
      </c>
      <c r="T241" s="4" t="s">
        <v>1293</v>
      </c>
      <c r="U241" s="4" t="s">
        <v>1293</v>
      </c>
      <c r="V241" s="4" t="s">
        <v>1294</v>
      </c>
      <c r="W241" s="4" t="s">
        <v>3728</v>
      </c>
      <c r="X241" s="23" t="s">
        <v>3729</v>
      </c>
      <c r="Y241" s="67">
        <v>2.3E-57</v>
      </c>
      <c r="Z241" s="23" t="s">
        <v>44</v>
      </c>
      <c r="AA241" s="73" t="s">
        <v>44</v>
      </c>
      <c r="AB241" s="23" t="s">
        <v>44</v>
      </c>
      <c r="AC241" s="23" t="s">
        <v>6379</v>
      </c>
      <c r="AD241" s="4" t="s">
        <v>6380</v>
      </c>
      <c r="AE241" s="30">
        <v>100</v>
      </c>
      <c r="AF241" s="30">
        <v>136</v>
      </c>
      <c r="AG241" s="30">
        <v>0</v>
      </c>
      <c r="AH241" s="30">
        <v>0</v>
      </c>
      <c r="AI241" s="30">
        <v>1</v>
      </c>
      <c r="AJ241" s="30">
        <v>136</v>
      </c>
      <c r="AK241" s="30">
        <v>1</v>
      </c>
      <c r="AL241" s="30">
        <v>136</v>
      </c>
      <c r="AM241" s="63">
        <v>4.0500000000000003E-96</v>
      </c>
      <c r="AN241" s="30">
        <v>282</v>
      </c>
      <c r="AO241" s="23" t="s">
        <v>3732</v>
      </c>
      <c r="AP241" s="59" t="s">
        <v>3732</v>
      </c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</row>
    <row r="242" spans="1:106" s="11" customFormat="1" ht="98" x14ac:dyDescent="0.15">
      <c r="A242" s="3" t="s">
        <v>41</v>
      </c>
      <c r="B242" s="3" t="str">
        <f t="shared" si="3"/>
        <v>C_ACC_223</v>
      </c>
      <c r="C242" s="4" t="s">
        <v>42</v>
      </c>
      <c r="D242" s="42">
        <v>223</v>
      </c>
      <c r="E242" s="49">
        <v>18.96420058</v>
      </c>
      <c r="F242" s="49">
        <v>6.8601660979999997</v>
      </c>
      <c r="G242" s="49">
        <v>2.3603597550000002</v>
      </c>
      <c r="H242" s="49">
        <v>2.906406993</v>
      </c>
      <c r="I242" s="36">
        <v>3.656056E-3</v>
      </c>
      <c r="J242" s="36">
        <v>1.4909253000000001E-2</v>
      </c>
      <c r="K242" s="4" t="s">
        <v>56</v>
      </c>
      <c r="L242" s="4">
        <v>41</v>
      </c>
      <c r="M242" s="4" t="s">
        <v>44</v>
      </c>
      <c r="N242" s="4" t="s">
        <v>44</v>
      </c>
      <c r="O242" s="4" t="s">
        <v>44</v>
      </c>
      <c r="P242" s="4" t="s">
        <v>44</v>
      </c>
      <c r="Q242" s="4" t="s">
        <v>44</v>
      </c>
      <c r="R242" s="4" t="s">
        <v>44</v>
      </c>
      <c r="S242" s="4" t="s">
        <v>44</v>
      </c>
      <c r="T242" s="4" t="s">
        <v>1293</v>
      </c>
      <c r="U242" s="4" t="s">
        <v>1293</v>
      </c>
      <c r="V242" s="4" t="s">
        <v>1294</v>
      </c>
      <c r="W242" s="4" t="s">
        <v>3728</v>
      </c>
      <c r="X242" s="23" t="s">
        <v>3729</v>
      </c>
      <c r="Y242" s="67">
        <v>2.3E-57</v>
      </c>
      <c r="Z242" s="23" t="s">
        <v>44</v>
      </c>
      <c r="AA242" s="73" t="s">
        <v>44</v>
      </c>
      <c r="AB242" s="23" t="s">
        <v>44</v>
      </c>
      <c r="AC242" s="23" t="s">
        <v>6379</v>
      </c>
      <c r="AD242" s="4" t="s">
        <v>6380</v>
      </c>
      <c r="AE242" s="30">
        <v>100</v>
      </c>
      <c r="AF242" s="30">
        <v>136</v>
      </c>
      <c r="AG242" s="30">
        <v>0</v>
      </c>
      <c r="AH242" s="30">
        <v>0</v>
      </c>
      <c r="AI242" s="30">
        <v>1</v>
      </c>
      <c r="AJ242" s="30">
        <v>136</v>
      </c>
      <c r="AK242" s="30">
        <v>1</v>
      </c>
      <c r="AL242" s="30">
        <v>136</v>
      </c>
      <c r="AM242" s="63">
        <v>4.0500000000000003E-96</v>
      </c>
      <c r="AN242" s="30">
        <v>282</v>
      </c>
      <c r="AO242" s="23" t="s">
        <v>3732</v>
      </c>
      <c r="AP242" s="59" t="s">
        <v>3732</v>
      </c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</row>
    <row r="243" spans="1:106" s="11" customFormat="1" ht="98" x14ac:dyDescent="0.15">
      <c r="A243" s="3" t="s">
        <v>41</v>
      </c>
      <c r="B243" s="3" t="str">
        <f t="shared" si="3"/>
        <v>C_ACC_237</v>
      </c>
      <c r="C243" s="4" t="s">
        <v>42</v>
      </c>
      <c r="D243" s="42">
        <v>237</v>
      </c>
      <c r="E243" s="49">
        <v>14.579851939999999</v>
      </c>
      <c r="F243" s="49">
        <v>6.0306056650000004</v>
      </c>
      <c r="G243" s="49">
        <v>2.325942715</v>
      </c>
      <c r="H243" s="49">
        <v>2.5927576060000002</v>
      </c>
      <c r="I243" s="36">
        <v>9.5209849999999992E-3</v>
      </c>
      <c r="J243" s="36">
        <v>2.4564767000000001E-2</v>
      </c>
      <c r="K243" s="4" t="s">
        <v>43</v>
      </c>
      <c r="L243" s="4">
        <v>29</v>
      </c>
      <c r="M243" s="4" t="s">
        <v>6974</v>
      </c>
      <c r="N243" s="4" t="s">
        <v>6975</v>
      </c>
      <c r="O243" s="5">
        <v>6.2000000000000004E-131</v>
      </c>
      <c r="P243" s="4" t="s">
        <v>44</v>
      </c>
      <c r="Q243" s="4" t="s">
        <v>44</v>
      </c>
      <c r="R243" s="4" t="s">
        <v>44</v>
      </c>
      <c r="S243" s="4" t="s">
        <v>44</v>
      </c>
      <c r="T243" s="4" t="s">
        <v>581</v>
      </c>
      <c r="U243" s="4" t="s">
        <v>8187</v>
      </c>
      <c r="V243" s="4" t="s">
        <v>8188</v>
      </c>
      <c r="W243" s="4" t="s">
        <v>8189</v>
      </c>
      <c r="X243" s="23" t="s">
        <v>8190</v>
      </c>
      <c r="Y243" s="23">
        <v>0</v>
      </c>
      <c r="Z243" s="23" t="s">
        <v>44</v>
      </c>
      <c r="AA243" s="73" t="s">
        <v>44</v>
      </c>
      <c r="AB243" s="23" t="s">
        <v>44</v>
      </c>
      <c r="AC243" s="23" t="s">
        <v>8191</v>
      </c>
      <c r="AD243" s="4" t="s">
        <v>8192</v>
      </c>
      <c r="AE243" s="30">
        <v>100</v>
      </c>
      <c r="AF243" s="30">
        <v>1154</v>
      </c>
      <c r="AG243" s="30">
        <v>0</v>
      </c>
      <c r="AH243" s="30">
        <v>0</v>
      </c>
      <c r="AI243" s="30">
        <v>1</v>
      </c>
      <c r="AJ243" s="30">
        <v>1154</v>
      </c>
      <c r="AK243" s="30">
        <v>1</v>
      </c>
      <c r="AL243" s="30">
        <v>1154</v>
      </c>
      <c r="AM243" s="30">
        <v>0</v>
      </c>
      <c r="AN243" s="30">
        <v>2348</v>
      </c>
      <c r="AO243" s="23" t="s">
        <v>6982</v>
      </c>
      <c r="AP243" s="59" t="s">
        <v>6982</v>
      </c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</row>
    <row r="244" spans="1:106" s="11" customFormat="1" ht="98" x14ac:dyDescent="0.15">
      <c r="A244" s="3" t="s">
        <v>41</v>
      </c>
      <c r="B244" s="3" t="str">
        <f t="shared" si="3"/>
        <v>C_ACC_237</v>
      </c>
      <c r="C244" s="4" t="s">
        <v>42</v>
      </c>
      <c r="D244" s="42">
        <v>237</v>
      </c>
      <c r="E244" s="49">
        <v>14.579851939999999</v>
      </c>
      <c r="F244" s="49">
        <v>5.9100769079999997</v>
      </c>
      <c r="G244" s="49">
        <v>2.2945687060000002</v>
      </c>
      <c r="H244" s="49">
        <v>2.5756809509999998</v>
      </c>
      <c r="I244" s="36">
        <v>1.0004291E-2</v>
      </c>
      <c r="J244" s="36">
        <v>2.2953461000000001E-2</v>
      </c>
      <c r="K244" s="4" t="s">
        <v>49</v>
      </c>
      <c r="L244" s="4">
        <v>28</v>
      </c>
      <c r="M244" s="4" t="s">
        <v>6974</v>
      </c>
      <c r="N244" s="4" t="s">
        <v>6975</v>
      </c>
      <c r="O244" s="5">
        <v>6.2000000000000004E-131</v>
      </c>
      <c r="P244" s="4" t="s">
        <v>44</v>
      </c>
      <c r="Q244" s="4" t="s">
        <v>44</v>
      </c>
      <c r="R244" s="4" t="s">
        <v>44</v>
      </c>
      <c r="S244" s="4" t="s">
        <v>44</v>
      </c>
      <c r="T244" s="4" t="s">
        <v>581</v>
      </c>
      <c r="U244" s="4" t="s">
        <v>8187</v>
      </c>
      <c r="V244" s="4" t="s">
        <v>8188</v>
      </c>
      <c r="W244" s="4" t="s">
        <v>8189</v>
      </c>
      <c r="X244" s="23" t="s">
        <v>8190</v>
      </c>
      <c r="Y244" s="23">
        <v>0</v>
      </c>
      <c r="Z244" s="23" t="s">
        <v>44</v>
      </c>
      <c r="AA244" s="73" t="s">
        <v>44</v>
      </c>
      <c r="AB244" s="23" t="s">
        <v>44</v>
      </c>
      <c r="AC244" s="23" t="s">
        <v>8191</v>
      </c>
      <c r="AD244" s="4" t="s">
        <v>8192</v>
      </c>
      <c r="AE244" s="30">
        <v>100</v>
      </c>
      <c r="AF244" s="30">
        <v>1154</v>
      </c>
      <c r="AG244" s="30">
        <v>0</v>
      </c>
      <c r="AH244" s="30">
        <v>0</v>
      </c>
      <c r="AI244" s="30">
        <v>1</v>
      </c>
      <c r="AJ244" s="30">
        <v>1154</v>
      </c>
      <c r="AK244" s="30">
        <v>1</v>
      </c>
      <c r="AL244" s="30">
        <v>1154</v>
      </c>
      <c r="AM244" s="30">
        <v>0</v>
      </c>
      <c r="AN244" s="30">
        <v>2348</v>
      </c>
      <c r="AO244" s="23" t="s">
        <v>6982</v>
      </c>
      <c r="AP244" s="59" t="s">
        <v>6982</v>
      </c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</row>
    <row r="245" spans="1:106" s="11" customFormat="1" ht="98" x14ac:dyDescent="0.15">
      <c r="A245" s="3" t="s">
        <v>41</v>
      </c>
      <c r="B245" s="3" t="str">
        <f t="shared" si="3"/>
        <v>C_ACC_237</v>
      </c>
      <c r="C245" s="4" t="s">
        <v>42</v>
      </c>
      <c r="D245" s="42">
        <v>237</v>
      </c>
      <c r="E245" s="49">
        <v>14.579851939999999</v>
      </c>
      <c r="F245" s="49">
        <v>5.6775988650000002</v>
      </c>
      <c r="G245" s="49">
        <v>2.3032154970000001</v>
      </c>
      <c r="H245" s="49">
        <v>2.4650749670000001</v>
      </c>
      <c r="I245" s="36">
        <v>1.3698459E-2</v>
      </c>
      <c r="J245" s="36">
        <v>3.6104465000000002E-2</v>
      </c>
      <c r="K245" s="4" t="s">
        <v>56</v>
      </c>
      <c r="L245" s="4">
        <v>29</v>
      </c>
      <c r="M245" s="4" t="s">
        <v>6974</v>
      </c>
      <c r="N245" s="4" t="s">
        <v>6975</v>
      </c>
      <c r="O245" s="5">
        <v>6.2000000000000004E-131</v>
      </c>
      <c r="P245" s="4" t="s">
        <v>44</v>
      </c>
      <c r="Q245" s="4" t="s">
        <v>44</v>
      </c>
      <c r="R245" s="4" t="s">
        <v>44</v>
      </c>
      <c r="S245" s="4" t="s">
        <v>44</v>
      </c>
      <c r="T245" s="4" t="s">
        <v>581</v>
      </c>
      <c r="U245" s="4" t="s">
        <v>8187</v>
      </c>
      <c r="V245" s="4" t="s">
        <v>8188</v>
      </c>
      <c r="W245" s="4" t="s">
        <v>8189</v>
      </c>
      <c r="X245" s="23" t="s">
        <v>8190</v>
      </c>
      <c r="Y245" s="23">
        <v>0</v>
      </c>
      <c r="Z245" s="23" t="s">
        <v>44</v>
      </c>
      <c r="AA245" s="73" t="s">
        <v>44</v>
      </c>
      <c r="AB245" s="23" t="s">
        <v>44</v>
      </c>
      <c r="AC245" s="23" t="s">
        <v>8191</v>
      </c>
      <c r="AD245" s="4" t="s">
        <v>8192</v>
      </c>
      <c r="AE245" s="30">
        <v>100</v>
      </c>
      <c r="AF245" s="30">
        <v>1154</v>
      </c>
      <c r="AG245" s="30">
        <v>0</v>
      </c>
      <c r="AH245" s="30">
        <v>0</v>
      </c>
      <c r="AI245" s="30">
        <v>1</v>
      </c>
      <c r="AJ245" s="30">
        <v>1154</v>
      </c>
      <c r="AK245" s="30">
        <v>1</v>
      </c>
      <c r="AL245" s="30">
        <v>1154</v>
      </c>
      <c r="AM245" s="30">
        <v>0</v>
      </c>
      <c r="AN245" s="30">
        <v>2348</v>
      </c>
      <c r="AO245" s="23" t="s">
        <v>6982</v>
      </c>
      <c r="AP245" s="59" t="s">
        <v>6982</v>
      </c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</row>
    <row r="246" spans="1:106" s="11" customFormat="1" ht="98" x14ac:dyDescent="0.15">
      <c r="A246" s="3" t="s">
        <v>41</v>
      </c>
      <c r="B246" s="3" t="str">
        <f t="shared" si="3"/>
        <v>C_ACC_253</v>
      </c>
      <c r="C246" s="4" t="s">
        <v>42</v>
      </c>
      <c r="D246" s="42">
        <v>253</v>
      </c>
      <c r="E246" s="49">
        <v>17.572268869999998</v>
      </c>
      <c r="F246" s="49">
        <v>20.68745015</v>
      </c>
      <c r="G246" s="49">
        <v>2.8320914620000002</v>
      </c>
      <c r="H246" s="49">
        <v>7.3046546809999997</v>
      </c>
      <c r="I246" s="36">
        <v>2.7799999999999998E-13</v>
      </c>
      <c r="J246" s="36">
        <v>4.8800000000000002E-11</v>
      </c>
      <c r="K246" s="4" t="s">
        <v>43</v>
      </c>
      <c r="L246" s="4">
        <v>53</v>
      </c>
      <c r="M246" s="4" t="s">
        <v>3685</v>
      </c>
      <c r="N246" s="4" t="s">
        <v>3686</v>
      </c>
      <c r="O246" s="5">
        <v>9.8000000000000003E-64</v>
      </c>
      <c r="P246" s="4" t="s">
        <v>44</v>
      </c>
      <c r="Q246" s="4" t="s">
        <v>44</v>
      </c>
      <c r="R246" s="4" t="s">
        <v>44</v>
      </c>
      <c r="S246" s="4" t="s">
        <v>44</v>
      </c>
      <c r="T246" s="4" t="s">
        <v>2137</v>
      </c>
      <c r="U246" s="4" t="s">
        <v>3687</v>
      </c>
      <c r="V246" s="4" t="s">
        <v>3688</v>
      </c>
      <c r="W246" s="4" t="s">
        <v>3689</v>
      </c>
      <c r="X246" s="23" t="s">
        <v>3690</v>
      </c>
      <c r="Y246" s="67">
        <v>9.8999999999999995E-116</v>
      </c>
      <c r="Z246" s="23" t="s">
        <v>44</v>
      </c>
      <c r="AA246" s="73" t="s">
        <v>44</v>
      </c>
      <c r="AB246" s="23" t="s">
        <v>44</v>
      </c>
      <c r="AC246" s="23" t="s">
        <v>3691</v>
      </c>
      <c r="AD246" s="4" t="s">
        <v>3692</v>
      </c>
      <c r="AE246" s="30">
        <v>100</v>
      </c>
      <c r="AF246" s="30">
        <v>275</v>
      </c>
      <c r="AG246" s="30">
        <v>0</v>
      </c>
      <c r="AH246" s="30">
        <v>0</v>
      </c>
      <c r="AI246" s="30">
        <v>1</v>
      </c>
      <c r="AJ246" s="30">
        <v>275</v>
      </c>
      <c r="AK246" s="30">
        <v>1</v>
      </c>
      <c r="AL246" s="30">
        <v>275</v>
      </c>
      <c r="AM246" s="30">
        <v>0</v>
      </c>
      <c r="AN246" s="30">
        <v>562</v>
      </c>
      <c r="AO246" s="23" t="s">
        <v>3693</v>
      </c>
      <c r="AP246" s="59" t="s">
        <v>3693</v>
      </c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</row>
    <row r="247" spans="1:106" s="11" customFormat="1" ht="98" x14ac:dyDescent="0.15">
      <c r="A247" s="3" t="s">
        <v>41</v>
      </c>
      <c r="B247" s="3" t="str">
        <f t="shared" si="3"/>
        <v>C_ACC_253</v>
      </c>
      <c r="C247" s="4" t="s">
        <v>42</v>
      </c>
      <c r="D247" s="42">
        <v>253</v>
      </c>
      <c r="E247" s="49">
        <v>17.572268869999998</v>
      </c>
      <c r="F247" s="49">
        <v>20.225117860000001</v>
      </c>
      <c r="G247" s="49">
        <v>2.8478579719999999</v>
      </c>
      <c r="H247" s="49">
        <v>7.1018702710000001</v>
      </c>
      <c r="I247" s="36">
        <v>1.23E-12</v>
      </c>
      <c r="J247" s="36">
        <v>5.2300000000000003E-11</v>
      </c>
      <c r="K247" s="4" t="s">
        <v>56</v>
      </c>
      <c r="L247" s="4">
        <v>33</v>
      </c>
      <c r="M247" s="4" t="s">
        <v>3685</v>
      </c>
      <c r="N247" s="4" t="s">
        <v>3686</v>
      </c>
      <c r="O247" s="5">
        <v>9.8000000000000003E-64</v>
      </c>
      <c r="P247" s="4" t="s">
        <v>44</v>
      </c>
      <c r="Q247" s="4" t="s">
        <v>44</v>
      </c>
      <c r="R247" s="4" t="s">
        <v>44</v>
      </c>
      <c r="S247" s="4" t="s">
        <v>44</v>
      </c>
      <c r="T247" s="4" t="s">
        <v>2137</v>
      </c>
      <c r="U247" s="4" t="s">
        <v>3687</v>
      </c>
      <c r="V247" s="4" t="s">
        <v>3688</v>
      </c>
      <c r="W247" s="4" t="s">
        <v>3689</v>
      </c>
      <c r="X247" s="23" t="s">
        <v>3690</v>
      </c>
      <c r="Y247" s="67">
        <v>9.8999999999999995E-116</v>
      </c>
      <c r="Z247" s="23" t="s">
        <v>44</v>
      </c>
      <c r="AA247" s="73" t="s">
        <v>44</v>
      </c>
      <c r="AB247" s="23" t="s">
        <v>44</v>
      </c>
      <c r="AC247" s="23" t="s">
        <v>3691</v>
      </c>
      <c r="AD247" s="4" t="s">
        <v>3692</v>
      </c>
      <c r="AE247" s="30">
        <v>100</v>
      </c>
      <c r="AF247" s="30">
        <v>275</v>
      </c>
      <c r="AG247" s="30">
        <v>0</v>
      </c>
      <c r="AH247" s="30">
        <v>0</v>
      </c>
      <c r="AI247" s="30">
        <v>1</v>
      </c>
      <c r="AJ247" s="30">
        <v>275</v>
      </c>
      <c r="AK247" s="30">
        <v>1</v>
      </c>
      <c r="AL247" s="30">
        <v>275</v>
      </c>
      <c r="AM247" s="30">
        <v>0</v>
      </c>
      <c r="AN247" s="30">
        <v>562</v>
      </c>
      <c r="AO247" s="23" t="s">
        <v>3693</v>
      </c>
      <c r="AP247" s="59" t="s">
        <v>3693</v>
      </c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</row>
    <row r="248" spans="1:106" s="11" customFormat="1" ht="98" x14ac:dyDescent="0.15">
      <c r="A248" s="3" t="s">
        <v>41</v>
      </c>
      <c r="B248" s="3" t="str">
        <f t="shared" si="3"/>
        <v>C_ACC_253</v>
      </c>
      <c r="C248" s="4" t="s">
        <v>42</v>
      </c>
      <c r="D248" s="42">
        <v>253</v>
      </c>
      <c r="E248" s="49">
        <v>17.572268869999998</v>
      </c>
      <c r="F248" s="49">
        <v>7.5755882579999998</v>
      </c>
      <c r="G248" s="49">
        <v>2.853723091</v>
      </c>
      <c r="H248" s="49">
        <v>2.6546332690000001</v>
      </c>
      <c r="I248" s="36">
        <v>7.9394670000000004E-3</v>
      </c>
      <c r="J248" s="36">
        <v>1.9293866E-2</v>
      </c>
      <c r="K248" s="4" t="s">
        <v>49</v>
      </c>
      <c r="L248" s="4">
        <v>28</v>
      </c>
      <c r="M248" s="4" t="s">
        <v>3685</v>
      </c>
      <c r="N248" s="4" t="s">
        <v>3686</v>
      </c>
      <c r="O248" s="5">
        <v>9.8000000000000003E-64</v>
      </c>
      <c r="P248" s="4" t="s">
        <v>44</v>
      </c>
      <c r="Q248" s="4" t="s">
        <v>44</v>
      </c>
      <c r="R248" s="4" t="s">
        <v>44</v>
      </c>
      <c r="S248" s="4" t="s">
        <v>44</v>
      </c>
      <c r="T248" s="4" t="s">
        <v>2137</v>
      </c>
      <c r="U248" s="4" t="s">
        <v>3687</v>
      </c>
      <c r="V248" s="4" t="s">
        <v>3688</v>
      </c>
      <c r="W248" s="4" t="s">
        <v>3689</v>
      </c>
      <c r="X248" s="23" t="s">
        <v>3690</v>
      </c>
      <c r="Y248" s="67">
        <v>9.8999999999999995E-116</v>
      </c>
      <c r="Z248" s="23" t="s">
        <v>44</v>
      </c>
      <c r="AA248" s="73" t="s">
        <v>44</v>
      </c>
      <c r="AB248" s="23" t="s">
        <v>44</v>
      </c>
      <c r="AC248" s="23" t="s">
        <v>3691</v>
      </c>
      <c r="AD248" s="4" t="s">
        <v>3692</v>
      </c>
      <c r="AE248" s="30">
        <v>100</v>
      </c>
      <c r="AF248" s="30">
        <v>275</v>
      </c>
      <c r="AG248" s="30">
        <v>0</v>
      </c>
      <c r="AH248" s="30">
        <v>0</v>
      </c>
      <c r="AI248" s="30">
        <v>1</v>
      </c>
      <c r="AJ248" s="30">
        <v>275</v>
      </c>
      <c r="AK248" s="30">
        <v>1</v>
      </c>
      <c r="AL248" s="30">
        <v>275</v>
      </c>
      <c r="AM248" s="30">
        <v>0</v>
      </c>
      <c r="AN248" s="30">
        <v>562</v>
      </c>
      <c r="AO248" s="23" t="s">
        <v>3693</v>
      </c>
      <c r="AP248" s="59" t="s">
        <v>3693</v>
      </c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</row>
    <row r="249" spans="1:106" s="11" customFormat="1" ht="98" x14ac:dyDescent="0.15">
      <c r="A249" s="3" t="s">
        <v>41</v>
      </c>
      <c r="B249" s="3" t="str">
        <f t="shared" si="3"/>
        <v>C_ACC_254</v>
      </c>
      <c r="C249" s="4" t="s">
        <v>42</v>
      </c>
      <c r="D249" s="42">
        <v>254</v>
      </c>
      <c r="E249" s="49">
        <v>25.622761830000002</v>
      </c>
      <c r="F249" s="49">
        <v>20.488782400000002</v>
      </c>
      <c r="G249" s="49">
        <v>2.3693140270000002</v>
      </c>
      <c r="H249" s="49">
        <v>8.6475588180000003</v>
      </c>
      <c r="I249" s="36">
        <v>5.2599999999999997E-18</v>
      </c>
      <c r="J249" s="36">
        <v>6.5000000000000001E-16</v>
      </c>
      <c r="K249" s="4" t="s">
        <v>56</v>
      </c>
      <c r="L249" s="4">
        <v>51</v>
      </c>
      <c r="M249" s="4" t="s">
        <v>3743</v>
      </c>
      <c r="N249" s="4" t="s">
        <v>3744</v>
      </c>
      <c r="O249" s="5">
        <v>1.3E-75</v>
      </c>
      <c r="P249" s="4" t="s">
        <v>44</v>
      </c>
      <c r="Q249" s="4" t="s">
        <v>44</v>
      </c>
      <c r="R249" s="4" t="s">
        <v>44</v>
      </c>
      <c r="S249" s="4" t="s">
        <v>44</v>
      </c>
      <c r="T249" s="4" t="s">
        <v>3298</v>
      </c>
      <c r="U249" s="4" t="s">
        <v>3298</v>
      </c>
      <c r="V249" s="4" t="s">
        <v>3299</v>
      </c>
      <c r="W249" s="4" t="s">
        <v>3745</v>
      </c>
      <c r="X249" s="23" t="s">
        <v>3746</v>
      </c>
      <c r="Y249" s="67">
        <v>7.7999999999999999E-162</v>
      </c>
      <c r="Z249" s="23" t="s">
        <v>44</v>
      </c>
      <c r="AA249" s="73" t="s">
        <v>44</v>
      </c>
      <c r="AB249" s="23" t="s">
        <v>44</v>
      </c>
      <c r="AC249" s="23" t="s">
        <v>3747</v>
      </c>
      <c r="AD249" s="4" t="s">
        <v>3748</v>
      </c>
      <c r="AE249" s="30">
        <v>99.697000000000003</v>
      </c>
      <c r="AF249" s="30">
        <v>330</v>
      </c>
      <c r="AG249" s="30">
        <v>1</v>
      </c>
      <c r="AH249" s="30">
        <v>0</v>
      </c>
      <c r="AI249" s="30">
        <v>72</v>
      </c>
      <c r="AJ249" s="30">
        <v>401</v>
      </c>
      <c r="AK249" s="30">
        <v>1</v>
      </c>
      <c r="AL249" s="30">
        <v>330</v>
      </c>
      <c r="AM249" s="30">
        <v>0</v>
      </c>
      <c r="AN249" s="30">
        <v>677</v>
      </c>
      <c r="AO249" s="23" t="s">
        <v>3749</v>
      </c>
      <c r="AP249" s="59" t="s">
        <v>3749</v>
      </c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</row>
    <row r="250" spans="1:106" s="11" customFormat="1" ht="98" x14ac:dyDescent="0.15">
      <c r="A250" s="3" t="s">
        <v>41</v>
      </c>
      <c r="B250" s="3" t="str">
        <f t="shared" si="3"/>
        <v>C_ACC_254</v>
      </c>
      <c r="C250" s="4" t="s">
        <v>42</v>
      </c>
      <c r="D250" s="42">
        <v>254</v>
      </c>
      <c r="E250" s="49">
        <v>25.622761830000002</v>
      </c>
      <c r="F250" s="49">
        <v>7.8419865560000002</v>
      </c>
      <c r="G250" s="49">
        <v>2.3863873500000001</v>
      </c>
      <c r="H250" s="49">
        <v>3.28613314</v>
      </c>
      <c r="I250" s="36">
        <v>1.0157300000000001E-3</v>
      </c>
      <c r="J250" s="36">
        <v>7.0939439999999996E-3</v>
      </c>
      <c r="K250" s="4" t="s">
        <v>43</v>
      </c>
      <c r="L250" s="4">
        <v>62</v>
      </c>
      <c r="M250" s="4" t="s">
        <v>3743</v>
      </c>
      <c r="N250" s="4" t="s">
        <v>3744</v>
      </c>
      <c r="O250" s="5">
        <v>1.3E-75</v>
      </c>
      <c r="P250" s="4" t="s">
        <v>44</v>
      </c>
      <c r="Q250" s="4" t="s">
        <v>44</v>
      </c>
      <c r="R250" s="4" t="s">
        <v>44</v>
      </c>
      <c r="S250" s="4" t="s">
        <v>44</v>
      </c>
      <c r="T250" s="4" t="s">
        <v>3298</v>
      </c>
      <c r="U250" s="4" t="s">
        <v>3298</v>
      </c>
      <c r="V250" s="4" t="s">
        <v>3299</v>
      </c>
      <c r="W250" s="4" t="s">
        <v>3745</v>
      </c>
      <c r="X250" s="23" t="s">
        <v>3746</v>
      </c>
      <c r="Y250" s="67">
        <v>7.7999999999999999E-162</v>
      </c>
      <c r="Z250" s="23" t="s">
        <v>44</v>
      </c>
      <c r="AA250" s="73" t="s">
        <v>44</v>
      </c>
      <c r="AB250" s="23" t="s">
        <v>44</v>
      </c>
      <c r="AC250" s="23" t="s">
        <v>3747</v>
      </c>
      <c r="AD250" s="4" t="s">
        <v>3748</v>
      </c>
      <c r="AE250" s="30">
        <v>99.697000000000003</v>
      </c>
      <c r="AF250" s="30">
        <v>330</v>
      </c>
      <c r="AG250" s="30">
        <v>1</v>
      </c>
      <c r="AH250" s="30">
        <v>0</v>
      </c>
      <c r="AI250" s="30">
        <v>72</v>
      </c>
      <c r="AJ250" s="30">
        <v>401</v>
      </c>
      <c r="AK250" s="30">
        <v>1</v>
      </c>
      <c r="AL250" s="30">
        <v>330</v>
      </c>
      <c r="AM250" s="30">
        <v>0</v>
      </c>
      <c r="AN250" s="30">
        <v>677</v>
      </c>
      <c r="AO250" s="23" t="s">
        <v>3749</v>
      </c>
      <c r="AP250" s="59" t="s">
        <v>3749</v>
      </c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</row>
    <row r="251" spans="1:106" s="11" customFormat="1" ht="98" x14ac:dyDescent="0.15">
      <c r="A251" s="3" t="s">
        <v>41</v>
      </c>
      <c r="B251" s="3" t="str">
        <f t="shared" si="3"/>
        <v>C_ACC_254</v>
      </c>
      <c r="C251" s="4" t="s">
        <v>42</v>
      </c>
      <c r="D251" s="42">
        <v>254</v>
      </c>
      <c r="E251" s="49">
        <v>25.622761830000002</v>
      </c>
      <c r="F251" s="49">
        <v>7.8055051979999996</v>
      </c>
      <c r="G251" s="49">
        <v>2.3798264329999999</v>
      </c>
      <c r="H251" s="49">
        <v>3.2798632240000001</v>
      </c>
      <c r="I251" s="36">
        <v>1.038574E-3</v>
      </c>
      <c r="J251" s="36">
        <v>5.9252269999999999E-3</v>
      </c>
      <c r="K251" s="4" t="s">
        <v>49</v>
      </c>
      <c r="L251" s="4">
        <v>47</v>
      </c>
      <c r="M251" s="4" t="s">
        <v>3743</v>
      </c>
      <c r="N251" s="4" t="s">
        <v>3744</v>
      </c>
      <c r="O251" s="5">
        <v>1.3E-75</v>
      </c>
      <c r="P251" s="4" t="s">
        <v>44</v>
      </c>
      <c r="Q251" s="4" t="s">
        <v>44</v>
      </c>
      <c r="R251" s="4" t="s">
        <v>44</v>
      </c>
      <c r="S251" s="4" t="s">
        <v>44</v>
      </c>
      <c r="T251" s="4" t="s">
        <v>3298</v>
      </c>
      <c r="U251" s="4" t="s">
        <v>3298</v>
      </c>
      <c r="V251" s="4" t="s">
        <v>3299</v>
      </c>
      <c r="W251" s="4" t="s">
        <v>3745</v>
      </c>
      <c r="X251" s="23" t="s">
        <v>3746</v>
      </c>
      <c r="Y251" s="67">
        <v>7.7999999999999999E-162</v>
      </c>
      <c r="Z251" s="23" t="s">
        <v>44</v>
      </c>
      <c r="AA251" s="73" t="s">
        <v>44</v>
      </c>
      <c r="AB251" s="23" t="s">
        <v>44</v>
      </c>
      <c r="AC251" s="23" t="s">
        <v>3747</v>
      </c>
      <c r="AD251" s="4" t="s">
        <v>3748</v>
      </c>
      <c r="AE251" s="30">
        <v>99.697000000000003</v>
      </c>
      <c r="AF251" s="30">
        <v>330</v>
      </c>
      <c r="AG251" s="30">
        <v>1</v>
      </c>
      <c r="AH251" s="30">
        <v>0</v>
      </c>
      <c r="AI251" s="30">
        <v>72</v>
      </c>
      <c r="AJ251" s="30">
        <v>401</v>
      </c>
      <c r="AK251" s="30">
        <v>1</v>
      </c>
      <c r="AL251" s="30">
        <v>330</v>
      </c>
      <c r="AM251" s="30">
        <v>0</v>
      </c>
      <c r="AN251" s="30">
        <v>677</v>
      </c>
      <c r="AO251" s="23" t="s">
        <v>3749</v>
      </c>
      <c r="AP251" s="59" t="s">
        <v>3749</v>
      </c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</row>
    <row r="252" spans="1:106" s="11" customFormat="1" ht="98" x14ac:dyDescent="0.15">
      <c r="A252" s="3" t="s">
        <v>41</v>
      </c>
      <c r="B252" s="3" t="str">
        <f t="shared" si="3"/>
        <v>C_ACC_267</v>
      </c>
      <c r="C252" s="4" t="s">
        <v>42</v>
      </c>
      <c r="D252" s="42">
        <v>267</v>
      </c>
      <c r="E252" s="49">
        <v>49.808760759999998</v>
      </c>
      <c r="F252" s="49">
        <v>5.6436394639999996</v>
      </c>
      <c r="G252" s="49">
        <v>1.922588288</v>
      </c>
      <c r="H252" s="49">
        <v>2.935438387</v>
      </c>
      <c r="I252" s="36">
        <v>3.330768E-3</v>
      </c>
      <c r="J252" s="36">
        <v>1.1011032E-2</v>
      </c>
      <c r="K252" s="4" t="s">
        <v>49</v>
      </c>
      <c r="L252" s="4">
        <v>66</v>
      </c>
      <c r="M252" s="4" t="s">
        <v>44</v>
      </c>
      <c r="N252" s="4" t="s">
        <v>44</v>
      </c>
      <c r="O252" s="4" t="s">
        <v>44</v>
      </c>
      <c r="P252" s="4" t="s">
        <v>44</v>
      </c>
      <c r="Q252" s="4" t="s">
        <v>44</v>
      </c>
      <c r="R252" s="4" t="s">
        <v>44</v>
      </c>
      <c r="S252" s="4" t="s">
        <v>44</v>
      </c>
      <c r="T252" s="4" t="s">
        <v>616</v>
      </c>
      <c r="U252" s="4" t="s">
        <v>616</v>
      </c>
      <c r="V252" s="4" t="s">
        <v>617</v>
      </c>
      <c r="W252" s="4" t="s">
        <v>846</v>
      </c>
      <c r="X252" s="23" t="s">
        <v>847</v>
      </c>
      <c r="Y252" s="67">
        <v>4.6E-14</v>
      </c>
      <c r="Z252" s="23" t="s">
        <v>846</v>
      </c>
      <c r="AA252" s="73" t="s">
        <v>848</v>
      </c>
      <c r="AB252" s="67">
        <v>4.6E-14</v>
      </c>
      <c r="AC252" s="23" t="s">
        <v>849</v>
      </c>
      <c r="AD252" s="4" t="s">
        <v>850</v>
      </c>
      <c r="AE252" s="30">
        <v>97.5</v>
      </c>
      <c r="AF252" s="30">
        <v>40</v>
      </c>
      <c r="AG252" s="30">
        <v>1</v>
      </c>
      <c r="AH252" s="30">
        <v>0</v>
      </c>
      <c r="AI252" s="30">
        <v>1</v>
      </c>
      <c r="AJ252" s="30">
        <v>40</v>
      </c>
      <c r="AK252" s="30">
        <v>62</v>
      </c>
      <c r="AL252" s="30">
        <v>101</v>
      </c>
      <c r="AM252" s="63">
        <v>5.0000000000000004E-18</v>
      </c>
      <c r="AN252" s="30">
        <v>79.7</v>
      </c>
      <c r="AO252" s="23" t="s">
        <v>851</v>
      </c>
      <c r="AP252" s="59" t="s">
        <v>851</v>
      </c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</row>
    <row r="253" spans="1:106" s="11" customFormat="1" ht="98" x14ac:dyDescent="0.15">
      <c r="A253" s="3" t="s">
        <v>41</v>
      </c>
      <c r="B253" s="3" t="str">
        <f t="shared" si="3"/>
        <v>C_ACC_269</v>
      </c>
      <c r="C253" s="4" t="s">
        <v>42</v>
      </c>
      <c r="D253" s="42">
        <v>269</v>
      </c>
      <c r="E253" s="49">
        <v>15.40438734</v>
      </c>
      <c r="F253" s="49">
        <v>6.534842834</v>
      </c>
      <c r="G253" s="49">
        <v>2.361645303</v>
      </c>
      <c r="H253" s="49">
        <v>2.7670721020000002</v>
      </c>
      <c r="I253" s="36">
        <v>5.6562239999999996E-3</v>
      </c>
      <c r="J253" s="36">
        <v>1.5224487E-2</v>
      </c>
      <c r="K253" s="4" t="s">
        <v>49</v>
      </c>
      <c r="L253" s="4">
        <v>38</v>
      </c>
      <c r="M253" s="4" t="s">
        <v>449</v>
      </c>
      <c r="N253" s="4" t="s">
        <v>450</v>
      </c>
      <c r="O253" s="5">
        <v>2.9E-11</v>
      </c>
      <c r="P253" s="4" t="s">
        <v>44</v>
      </c>
      <c r="Q253" s="4" t="s">
        <v>44</v>
      </c>
      <c r="R253" s="4" t="s">
        <v>44</v>
      </c>
      <c r="S253" s="4" t="s">
        <v>44</v>
      </c>
      <c r="T253" s="4" t="s">
        <v>44</v>
      </c>
      <c r="U253" s="4" t="s">
        <v>44</v>
      </c>
      <c r="V253" s="4" t="s">
        <v>44</v>
      </c>
      <c r="W253" s="4" t="s">
        <v>44</v>
      </c>
      <c r="X253" s="23" t="s">
        <v>44</v>
      </c>
      <c r="Y253" s="23" t="s">
        <v>44</v>
      </c>
      <c r="Z253" s="23" t="s">
        <v>44</v>
      </c>
      <c r="AA253" s="73" t="s">
        <v>44</v>
      </c>
      <c r="AB253" s="23" t="s">
        <v>44</v>
      </c>
      <c r="AC253" s="23" t="s">
        <v>451</v>
      </c>
      <c r="AD253" s="4" t="s">
        <v>452</v>
      </c>
      <c r="AE253" s="30">
        <v>100</v>
      </c>
      <c r="AF253" s="30">
        <v>127</v>
      </c>
      <c r="AG253" s="30">
        <v>0</v>
      </c>
      <c r="AH253" s="30">
        <v>0</v>
      </c>
      <c r="AI253" s="30">
        <v>1</v>
      </c>
      <c r="AJ253" s="30">
        <v>127</v>
      </c>
      <c r="AK253" s="30">
        <v>1</v>
      </c>
      <c r="AL253" s="30">
        <v>127</v>
      </c>
      <c r="AM253" s="63">
        <v>2.2299999999999999E-86</v>
      </c>
      <c r="AN253" s="30">
        <v>257</v>
      </c>
      <c r="AO253" s="23" t="s">
        <v>453</v>
      </c>
      <c r="AP253" s="59" t="s">
        <v>453</v>
      </c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</row>
    <row r="254" spans="1:106" s="11" customFormat="1" ht="98" x14ac:dyDescent="0.15">
      <c r="A254" s="3" t="s">
        <v>41</v>
      </c>
      <c r="B254" s="3" t="str">
        <f t="shared" si="3"/>
        <v>C_ACC_269</v>
      </c>
      <c r="C254" s="4" t="s">
        <v>42</v>
      </c>
      <c r="D254" s="42">
        <v>269</v>
      </c>
      <c r="E254" s="49">
        <v>15.40438734</v>
      </c>
      <c r="F254" s="49">
        <v>6.4875093289999999</v>
      </c>
      <c r="G254" s="49">
        <v>2.4084266759999999</v>
      </c>
      <c r="H254" s="49">
        <v>2.6936710979999998</v>
      </c>
      <c r="I254" s="36">
        <v>7.0669859999999999E-3</v>
      </c>
      <c r="J254" s="36">
        <v>1.9681706E-2</v>
      </c>
      <c r="K254" s="4" t="s">
        <v>43</v>
      </c>
      <c r="L254" s="4">
        <v>23</v>
      </c>
      <c r="M254" s="4" t="s">
        <v>449</v>
      </c>
      <c r="N254" s="4" t="s">
        <v>450</v>
      </c>
      <c r="O254" s="5">
        <v>2.9E-11</v>
      </c>
      <c r="P254" s="4" t="s">
        <v>44</v>
      </c>
      <c r="Q254" s="4" t="s">
        <v>44</v>
      </c>
      <c r="R254" s="4" t="s">
        <v>44</v>
      </c>
      <c r="S254" s="4" t="s">
        <v>44</v>
      </c>
      <c r="T254" s="4" t="s">
        <v>44</v>
      </c>
      <c r="U254" s="4" t="s">
        <v>44</v>
      </c>
      <c r="V254" s="4" t="s">
        <v>44</v>
      </c>
      <c r="W254" s="4" t="s">
        <v>44</v>
      </c>
      <c r="X254" s="23" t="s">
        <v>44</v>
      </c>
      <c r="Y254" s="23" t="s">
        <v>44</v>
      </c>
      <c r="Z254" s="23" t="s">
        <v>44</v>
      </c>
      <c r="AA254" s="73" t="s">
        <v>44</v>
      </c>
      <c r="AB254" s="23" t="s">
        <v>44</v>
      </c>
      <c r="AC254" s="23" t="s">
        <v>451</v>
      </c>
      <c r="AD254" s="4" t="s">
        <v>452</v>
      </c>
      <c r="AE254" s="30">
        <v>100</v>
      </c>
      <c r="AF254" s="30">
        <v>127</v>
      </c>
      <c r="AG254" s="30">
        <v>0</v>
      </c>
      <c r="AH254" s="30">
        <v>0</v>
      </c>
      <c r="AI254" s="30">
        <v>1</v>
      </c>
      <c r="AJ254" s="30">
        <v>127</v>
      </c>
      <c r="AK254" s="30">
        <v>1</v>
      </c>
      <c r="AL254" s="30">
        <v>127</v>
      </c>
      <c r="AM254" s="63">
        <v>2.2299999999999999E-86</v>
      </c>
      <c r="AN254" s="30">
        <v>257</v>
      </c>
      <c r="AO254" s="23" t="s">
        <v>453</v>
      </c>
      <c r="AP254" s="59" t="s">
        <v>453</v>
      </c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</row>
    <row r="255" spans="1:106" s="11" customFormat="1" ht="98" x14ac:dyDescent="0.15">
      <c r="A255" s="3" t="s">
        <v>41</v>
      </c>
      <c r="B255" s="3" t="str">
        <f t="shared" si="3"/>
        <v>C_ACC_269</v>
      </c>
      <c r="C255" s="4" t="s">
        <v>42</v>
      </c>
      <c r="D255" s="42">
        <v>269</v>
      </c>
      <c r="E255" s="49">
        <v>15.40438734</v>
      </c>
      <c r="F255" s="49">
        <v>6.265361672</v>
      </c>
      <c r="G255" s="49">
        <v>2.3883690629999998</v>
      </c>
      <c r="H255" s="49">
        <v>2.6232803659999999</v>
      </c>
      <c r="I255" s="36">
        <v>8.7087569999999993E-3</v>
      </c>
      <c r="J255" s="36">
        <v>2.5838921000000001E-2</v>
      </c>
      <c r="K255" s="4" t="s">
        <v>56</v>
      </c>
      <c r="L255" s="4">
        <v>29</v>
      </c>
      <c r="M255" s="4" t="s">
        <v>449</v>
      </c>
      <c r="N255" s="4" t="s">
        <v>450</v>
      </c>
      <c r="O255" s="5">
        <v>2.9E-11</v>
      </c>
      <c r="P255" s="4" t="s">
        <v>44</v>
      </c>
      <c r="Q255" s="4" t="s">
        <v>44</v>
      </c>
      <c r="R255" s="4" t="s">
        <v>44</v>
      </c>
      <c r="S255" s="4" t="s">
        <v>44</v>
      </c>
      <c r="T255" s="4" t="s">
        <v>44</v>
      </c>
      <c r="U255" s="4" t="s">
        <v>44</v>
      </c>
      <c r="V255" s="4" t="s">
        <v>44</v>
      </c>
      <c r="W255" s="4" t="s">
        <v>44</v>
      </c>
      <c r="X255" s="23" t="s">
        <v>44</v>
      </c>
      <c r="Y255" s="23" t="s">
        <v>44</v>
      </c>
      <c r="Z255" s="23" t="s">
        <v>44</v>
      </c>
      <c r="AA255" s="73" t="s">
        <v>44</v>
      </c>
      <c r="AB255" s="23" t="s">
        <v>44</v>
      </c>
      <c r="AC255" s="23" t="s">
        <v>451</v>
      </c>
      <c r="AD255" s="4" t="s">
        <v>452</v>
      </c>
      <c r="AE255" s="30">
        <v>100</v>
      </c>
      <c r="AF255" s="30">
        <v>127</v>
      </c>
      <c r="AG255" s="30">
        <v>0</v>
      </c>
      <c r="AH255" s="30">
        <v>0</v>
      </c>
      <c r="AI255" s="30">
        <v>1</v>
      </c>
      <c r="AJ255" s="30">
        <v>127</v>
      </c>
      <c r="AK255" s="30">
        <v>1</v>
      </c>
      <c r="AL255" s="30">
        <v>127</v>
      </c>
      <c r="AM255" s="63">
        <v>2.2299999999999999E-86</v>
      </c>
      <c r="AN255" s="30">
        <v>257</v>
      </c>
      <c r="AO255" s="23" t="s">
        <v>453</v>
      </c>
      <c r="AP255" s="59" t="s">
        <v>453</v>
      </c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</row>
    <row r="256" spans="1:106" s="11" customFormat="1" ht="98" x14ac:dyDescent="0.15">
      <c r="A256" s="3" t="s">
        <v>41</v>
      </c>
      <c r="B256" s="3" t="str">
        <f t="shared" si="3"/>
        <v>C_ACC_271</v>
      </c>
      <c r="C256" s="4" t="s">
        <v>42</v>
      </c>
      <c r="D256" s="42">
        <v>271</v>
      </c>
      <c r="E256" s="49">
        <v>12.78241218</v>
      </c>
      <c r="F256" s="49">
        <v>7.6900272010000004</v>
      </c>
      <c r="G256" s="49">
        <v>2.327197816</v>
      </c>
      <c r="H256" s="49">
        <v>3.3044149269999998</v>
      </c>
      <c r="I256" s="36">
        <v>9.51749E-4</v>
      </c>
      <c r="J256" s="36">
        <v>3.3709859999999999E-3</v>
      </c>
      <c r="K256" s="4" t="s">
        <v>45</v>
      </c>
      <c r="L256" s="4">
        <v>6</v>
      </c>
      <c r="M256" s="4" t="s">
        <v>4959</v>
      </c>
      <c r="N256" s="4" t="s">
        <v>4960</v>
      </c>
      <c r="O256" s="5">
        <v>3.8000000000000002E-128</v>
      </c>
      <c r="P256" s="4" t="s">
        <v>44</v>
      </c>
      <c r="Q256" s="4" t="s">
        <v>44</v>
      </c>
      <c r="R256" s="4" t="s">
        <v>44</v>
      </c>
      <c r="S256" s="4" t="s">
        <v>44</v>
      </c>
      <c r="T256" s="4" t="s">
        <v>3298</v>
      </c>
      <c r="U256" s="4" t="s">
        <v>3298</v>
      </c>
      <c r="V256" s="4" t="s">
        <v>3299</v>
      </c>
      <c r="W256" s="4" t="s">
        <v>4961</v>
      </c>
      <c r="X256" s="23" t="s">
        <v>4962</v>
      </c>
      <c r="Y256" s="67">
        <v>1.5999999999999999E-150</v>
      </c>
      <c r="Z256" s="23" t="s">
        <v>44</v>
      </c>
      <c r="AA256" s="73" t="s">
        <v>44</v>
      </c>
      <c r="AB256" s="23" t="s">
        <v>44</v>
      </c>
      <c r="AC256" s="23" t="s">
        <v>4963</v>
      </c>
      <c r="AD256" s="4" t="s">
        <v>4964</v>
      </c>
      <c r="AE256" s="30">
        <v>99.715000000000003</v>
      </c>
      <c r="AF256" s="30">
        <v>351</v>
      </c>
      <c r="AG256" s="30">
        <v>1</v>
      </c>
      <c r="AH256" s="30">
        <v>0</v>
      </c>
      <c r="AI256" s="30">
        <v>8</v>
      </c>
      <c r="AJ256" s="30">
        <v>358</v>
      </c>
      <c r="AK256" s="30">
        <v>1</v>
      </c>
      <c r="AL256" s="30">
        <v>351</v>
      </c>
      <c r="AM256" s="30">
        <v>0</v>
      </c>
      <c r="AN256" s="30">
        <v>713</v>
      </c>
      <c r="AO256" s="23" t="s">
        <v>4965</v>
      </c>
      <c r="AP256" s="59" t="s">
        <v>4965</v>
      </c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</row>
    <row r="257" spans="1:106" s="11" customFormat="1" ht="98" x14ac:dyDescent="0.15">
      <c r="A257" s="3" t="s">
        <v>41</v>
      </c>
      <c r="B257" s="3" t="str">
        <f t="shared" si="3"/>
        <v>C_ACC_271</v>
      </c>
      <c r="C257" s="4" t="s">
        <v>42</v>
      </c>
      <c r="D257" s="42">
        <v>271</v>
      </c>
      <c r="E257" s="49">
        <v>12.78241218</v>
      </c>
      <c r="F257" s="49">
        <v>7.3967099259999998</v>
      </c>
      <c r="G257" s="49">
        <v>2.379054236</v>
      </c>
      <c r="H257" s="49">
        <v>3.1090968050000001</v>
      </c>
      <c r="I257" s="36">
        <v>1.876602E-3</v>
      </c>
      <c r="J257" s="36">
        <v>7.8335239999999997E-3</v>
      </c>
      <c r="K257" s="4" t="s">
        <v>49</v>
      </c>
      <c r="L257" s="4">
        <v>26</v>
      </c>
      <c r="M257" s="4" t="s">
        <v>4959</v>
      </c>
      <c r="N257" s="4" t="s">
        <v>4960</v>
      </c>
      <c r="O257" s="5">
        <v>3.8000000000000002E-128</v>
      </c>
      <c r="P257" s="4" t="s">
        <v>44</v>
      </c>
      <c r="Q257" s="4" t="s">
        <v>44</v>
      </c>
      <c r="R257" s="4" t="s">
        <v>44</v>
      </c>
      <c r="S257" s="4" t="s">
        <v>44</v>
      </c>
      <c r="T257" s="4" t="s">
        <v>3298</v>
      </c>
      <c r="U257" s="4" t="s">
        <v>3298</v>
      </c>
      <c r="V257" s="4" t="s">
        <v>3299</v>
      </c>
      <c r="W257" s="4" t="s">
        <v>4961</v>
      </c>
      <c r="X257" s="23" t="s">
        <v>4962</v>
      </c>
      <c r="Y257" s="67">
        <v>1.5999999999999999E-150</v>
      </c>
      <c r="Z257" s="23" t="s">
        <v>44</v>
      </c>
      <c r="AA257" s="73" t="s">
        <v>44</v>
      </c>
      <c r="AB257" s="23" t="s">
        <v>44</v>
      </c>
      <c r="AC257" s="23" t="s">
        <v>4963</v>
      </c>
      <c r="AD257" s="4" t="s">
        <v>4964</v>
      </c>
      <c r="AE257" s="30">
        <v>99.715000000000003</v>
      </c>
      <c r="AF257" s="30">
        <v>351</v>
      </c>
      <c r="AG257" s="30">
        <v>1</v>
      </c>
      <c r="AH257" s="30">
        <v>0</v>
      </c>
      <c r="AI257" s="30">
        <v>8</v>
      </c>
      <c r="AJ257" s="30">
        <v>358</v>
      </c>
      <c r="AK257" s="30">
        <v>1</v>
      </c>
      <c r="AL257" s="30">
        <v>351</v>
      </c>
      <c r="AM257" s="30">
        <v>0</v>
      </c>
      <c r="AN257" s="30">
        <v>713</v>
      </c>
      <c r="AO257" s="23" t="s">
        <v>4965</v>
      </c>
      <c r="AP257" s="59" t="s">
        <v>4965</v>
      </c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</row>
    <row r="258" spans="1:106" s="11" customFormat="1" ht="98" x14ac:dyDescent="0.15">
      <c r="A258" s="3" t="s">
        <v>41</v>
      </c>
      <c r="B258" s="3" t="str">
        <f t="shared" si="3"/>
        <v>C_ACC_271</v>
      </c>
      <c r="C258" s="4" t="s">
        <v>42</v>
      </c>
      <c r="D258" s="42">
        <v>271</v>
      </c>
      <c r="E258" s="49">
        <v>12.78241218</v>
      </c>
      <c r="F258" s="49">
        <v>7.2510037159999996</v>
      </c>
      <c r="G258" s="49">
        <v>2.5207675950000001</v>
      </c>
      <c r="H258" s="49">
        <v>2.8765062389999998</v>
      </c>
      <c r="I258" s="36">
        <v>4.0210419999999998E-3</v>
      </c>
      <c r="J258" s="36">
        <v>1.5897145000000001E-2</v>
      </c>
      <c r="K258" s="4" t="s">
        <v>56</v>
      </c>
      <c r="L258" s="4">
        <v>18</v>
      </c>
      <c r="M258" s="4" t="s">
        <v>4959</v>
      </c>
      <c r="N258" s="4" t="s">
        <v>4960</v>
      </c>
      <c r="O258" s="5">
        <v>3.8000000000000002E-128</v>
      </c>
      <c r="P258" s="4" t="s">
        <v>44</v>
      </c>
      <c r="Q258" s="4" t="s">
        <v>44</v>
      </c>
      <c r="R258" s="4" t="s">
        <v>44</v>
      </c>
      <c r="S258" s="4" t="s">
        <v>44</v>
      </c>
      <c r="T258" s="4" t="s">
        <v>3298</v>
      </c>
      <c r="U258" s="4" t="s">
        <v>3298</v>
      </c>
      <c r="V258" s="4" t="s">
        <v>3299</v>
      </c>
      <c r="W258" s="4" t="s">
        <v>4961</v>
      </c>
      <c r="X258" s="23" t="s">
        <v>4962</v>
      </c>
      <c r="Y258" s="67">
        <v>1.5999999999999999E-150</v>
      </c>
      <c r="Z258" s="23" t="s">
        <v>44</v>
      </c>
      <c r="AA258" s="73" t="s">
        <v>44</v>
      </c>
      <c r="AB258" s="23" t="s">
        <v>44</v>
      </c>
      <c r="AC258" s="23" t="s">
        <v>4963</v>
      </c>
      <c r="AD258" s="4" t="s">
        <v>4964</v>
      </c>
      <c r="AE258" s="30">
        <v>99.715000000000003</v>
      </c>
      <c r="AF258" s="30">
        <v>351</v>
      </c>
      <c r="AG258" s="30">
        <v>1</v>
      </c>
      <c r="AH258" s="30">
        <v>0</v>
      </c>
      <c r="AI258" s="30">
        <v>8</v>
      </c>
      <c r="AJ258" s="30">
        <v>358</v>
      </c>
      <c r="AK258" s="30">
        <v>1</v>
      </c>
      <c r="AL258" s="30">
        <v>351</v>
      </c>
      <c r="AM258" s="30">
        <v>0</v>
      </c>
      <c r="AN258" s="30">
        <v>713</v>
      </c>
      <c r="AO258" s="23" t="s">
        <v>4965</v>
      </c>
      <c r="AP258" s="59" t="s">
        <v>4965</v>
      </c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</row>
    <row r="259" spans="1:106" s="11" customFormat="1" ht="98" x14ac:dyDescent="0.15">
      <c r="A259" s="3" t="s">
        <v>41</v>
      </c>
      <c r="B259" s="3" t="str">
        <f t="shared" si="3"/>
        <v>C_ACC_271</v>
      </c>
      <c r="C259" s="4" t="s">
        <v>42</v>
      </c>
      <c r="D259" s="42">
        <v>271</v>
      </c>
      <c r="E259" s="49">
        <v>12.78241218</v>
      </c>
      <c r="F259" s="49">
        <v>7.1790371080000002</v>
      </c>
      <c r="G259" s="49">
        <v>2.5152364729999999</v>
      </c>
      <c r="H259" s="49">
        <v>2.854219547</v>
      </c>
      <c r="I259" s="36">
        <v>4.3142709999999997E-3</v>
      </c>
      <c r="J259" s="36">
        <v>1.4306643000000001E-2</v>
      </c>
      <c r="K259" s="4" t="s">
        <v>43</v>
      </c>
      <c r="L259" s="4">
        <v>27</v>
      </c>
      <c r="M259" s="4" t="s">
        <v>4959</v>
      </c>
      <c r="N259" s="4" t="s">
        <v>4960</v>
      </c>
      <c r="O259" s="5">
        <v>3.8000000000000002E-128</v>
      </c>
      <c r="P259" s="4" t="s">
        <v>44</v>
      </c>
      <c r="Q259" s="4" t="s">
        <v>44</v>
      </c>
      <c r="R259" s="4" t="s">
        <v>44</v>
      </c>
      <c r="S259" s="4" t="s">
        <v>44</v>
      </c>
      <c r="T259" s="4" t="s">
        <v>3298</v>
      </c>
      <c r="U259" s="4" t="s">
        <v>3298</v>
      </c>
      <c r="V259" s="4" t="s">
        <v>3299</v>
      </c>
      <c r="W259" s="4" t="s">
        <v>4961</v>
      </c>
      <c r="X259" s="23" t="s">
        <v>4962</v>
      </c>
      <c r="Y259" s="67">
        <v>1.5999999999999999E-150</v>
      </c>
      <c r="Z259" s="23" t="s">
        <v>44</v>
      </c>
      <c r="AA259" s="73" t="s">
        <v>44</v>
      </c>
      <c r="AB259" s="23" t="s">
        <v>44</v>
      </c>
      <c r="AC259" s="23" t="s">
        <v>4963</v>
      </c>
      <c r="AD259" s="4" t="s">
        <v>4964</v>
      </c>
      <c r="AE259" s="30">
        <v>99.715000000000003</v>
      </c>
      <c r="AF259" s="30">
        <v>351</v>
      </c>
      <c r="AG259" s="30">
        <v>1</v>
      </c>
      <c r="AH259" s="30">
        <v>0</v>
      </c>
      <c r="AI259" s="30">
        <v>8</v>
      </c>
      <c r="AJ259" s="30">
        <v>358</v>
      </c>
      <c r="AK259" s="30">
        <v>1</v>
      </c>
      <c r="AL259" s="30">
        <v>351</v>
      </c>
      <c r="AM259" s="30">
        <v>0</v>
      </c>
      <c r="AN259" s="30">
        <v>713</v>
      </c>
      <c r="AO259" s="23" t="s">
        <v>4965</v>
      </c>
      <c r="AP259" s="59" t="s">
        <v>4965</v>
      </c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</row>
    <row r="260" spans="1:106" s="11" customFormat="1" ht="98" x14ac:dyDescent="0.15">
      <c r="A260" s="3" t="s">
        <v>41</v>
      </c>
      <c r="B260" s="3" t="str">
        <f t="shared" ref="B260:B323" si="4">"C_ACC_"&amp;D260</f>
        <v>C_ACC_278</v>
      </c>
      <c r="C260" s="4" t="s">
        <v>42</v>
      </c>
      <c r="D260" s="42">
        <v>278</v>
      </c>
      <c r="E260" s="49">
        <v>10.544927899999999</v>
      </c>
      <c r="F260" s="49">
        <v>6.6719174099999998</v>
      </c>
      <c r="G260" s="49">
        <v>2.7182419069999999</v>
      </c>
      <c r="H260" s="49">
        <v>2.454497296</v>
      </c>
      <c r="I260" s="36">
        <v>1.4108173E-2</v>
      </c>
      <c r="J260" s="36">
        <v>2.9799475999999998E-2</v>
      </c>
      <c r="K260" s="4" t="s">
        <v>49</v>
      </c>
      <c r="L260" s="4">
        <v>34</v>
      </c>
      <c r="M260" s="4" t="s">
        <v>3200</v>
      </c>
      <c r="N260" s="4" t="s">
        <v>3201</v>
      </c>
      <c r="O260" s="5">
        <v>9.3000000000000006E-77</v>
      </c>
      <c r="P260" s="4" t="s">
        <v>899</v>
      </c>
      <c r="Q260" s="4" t="s">
        <v>900</v>
      </c>
      <c r="R260" s="4" t="s">
        <v>899</v>
      </c>
      <c r="S260" s="4" t="s">
        <v>627</v>
      </c>
      <c r="T260" s="4" t="s">
        <v>568</v>
      </c>
      <c r="U260" s="4" t="s">
        <v>568</v>
      </c>
      <c r="V260" s="4" t="s">
        <v>569</v>
      </c>
      <c r="W260" s="4" t="s">
        <v>3202</v>
      </c>
      <c r="X260" s="23" t="s">
        <v>3203</v>
      </c>
      <c r="Y260" s="67">
        <v>1.5000000000000001E-87</v>
      </c>
      <c r="Z260" s="23" t="s">
        <v>3202</v>
      </c>
      <c r="AA260" s="73" t="s">
        <v>595</v>
      </c>
      <c r="AB260" s="67">
        <v>1.5000000000000001E-87</v>
      </c>
      <c r="AC260" s="23" t="s">
        <v>3207</v>
      </c>
      <c r="AD260" s="4" t="s">
        <v>3208</v>
      </c>
      <c r="AE260" s="30">
        <v>100</v>
      </c>
      <c r="AF260" s="30">
        <v>211</v>
      </c>
      <c r="AG260" s="30">
        <v>0</v>
      </c>
      <c r="AH260" s="30">
        <v>0</v>
      </c>
      <c r="AI260" s="30">
        <v>1</v>
      </c>
      <c r="AJ260" s="30">
        <v>211</v>
      </c>
      <c r="AK260" s="30">
        <v>1</v>
      </c>
      <c r="AL260" s="30">
        <v>211</v>
      </c>
      <c r="AM260" s="63">
        <v>2.0899999999999999E-153</v>
      </c>
      <c r="AN260" s="30">
        <v>433</v>
      </c>
      <c r="AO260" s="23" t="s">
        <v>3206</v>
      </c>
      <c r="AP260" s="59" t="s">
        <v>3206</v>
      </c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</row>
    <row r="261" spans="1:106" s="11" customFormat="1" ht="98" x14ac:dyDescent="0.15">
      <c r="A261" s="3" t="s">
        <v>41</v>
      </c>
      <c r="B261" s="3" t="str">
        <f t="shared" si="4"/>
        <v>C_ACC_279</v>
      </c>
      <c r="C261" s="4" t="s">
        <v>42</v>
      </c>
      <c r="D261" s="42">
        <v>279</v>
      </c>
      <c r="E261" s="49">
        <v>1.1101931439999999</v>
      </c>
      <c r="F261" s="49">
        <v>15.54800842</v>
      </c>
      <c r="G261" s="49">
        <v>4.5433421010000004</v>
      </c>
      <c r="H261" s="49">
        <v>3.4221522559999999</v>
      </c>
      <c r="I261" s="36">
        <v>6.2127500000000002E-4</v>
      </c>
      <c r="J261" s="36">
        <v>6.3054790000000001E-3</v>
      </c>
      <c r="K261" s="4" t="s">
        <v>56</v>
      </c>
      <c r="L261" s="4">
        <v>3</v>
      </c>
      <c r="M261" s="4" t="s">
        <v>4028</v>
      </c>
      <c r="N261" s="4" t="s">
        <v>4029</v>
      </c>
      <c r="O261" s="5">
        <v>2.8000000000000001E-102</v>
      </c>
      <c r="P261" s="4" t="s">
        <v>44</v>
      </c>
      <c r="Q261" s="4" t="s">
        <v>44</v>
      </c>
      <c r="R261" s="4" t="s">
        <v>44</v>
      </c>
      <c r="S261" s="4" t="s">
        <v>44</v>
      </c>
      <c r="T261" s="4" t="s">
        <v>1164</v>
      </c>
      <c r="U261" s="4" t="s">
        <v>1164</v>
      </c>
      <c r="V261" s="4" t="s">
        <v>1165</v>
      </c>
      <c r="W261" s="4" t="s">
        <v>4030</v>
      </c>
      <c r="X261" s="23" t="s">
        <v>4031</v>
      </c>
      <c r="Y261" s="67">
        <v>3.5E-106</v>
      </c>
      <c r="Z261" s="23" t="s">
        <v>44</v>
      </c>
      <c r="AA261" s="73" t="s">
        <v>44</v>
      </c>
      <c r="AB261" s="23" t="s">
        <v>44</v>
      </c>
      <c r="AC261" s="23" t="s">
        <v>4032</v>
      </c>
      <c r="AD261" s="4" t="s">
        <v>4033</v>
      </c>
      <c r="AE261" s="30">
        <v>100</v>
      </c>
      <c r="AF261" s="30">
        <v>287</v>
      </c>
      <c r="AG261" s="30">
        <v>0</v>
      </c>
      <c r="AH261" s="30">
        <v>0</v>
      </c>
      <c r="AI261" s="30">
        <v>16</v>
      </c>
      <c r="AJ261" s="30">
        <v>302</v>
      </c>
      <c r="AK261" s="30">
        <v>1</v>
      </c>
      <c r="AL261" s="30">
        <v>287</v>
      </c>
      <c r="AM261" s="30">
        <v>0</v>
      </c>
      <c r="AN261" s="30">
        <v>591</v>
      </c>
      <c r="AO261" s="23" t="s">
        <v>4034</v>
      </c>
      <c r="AP261" s="59" t="s">
        <v>4034</v>
      </c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</row>
    <row r="262" spans="1:106" s="11" customFormat="1" ht="98" x14ac:dyDescent="0.15">
      <c r="A262" s="3" t="s">
        <v>41</v>
      </c>
      <c r="B262" s="3" t="str">
        <f t="shared" si="4"/>
        <v>C_ACC_290</v>
      </c>
      <c r="C262" s="4" t="s">
        <v>42</v>
      </c>
      <c r="D262" s="42">
        <v>290</v>
      </c>
      <c r="E262" s="49">
        <v>5.8770572369999998</v>
      </c>
      <c r="F262" s="49">
        <v>6.6690212559999997</v>
      </c>
      <c r="G262" s="49">
        <v>3.0067719030000002</v>
      </c>
      <c r="H262" s="49">
        <v>2.2180003909999999</v>
      </c>
      <c r="I262" s="36">
        <v>2.6554806E-2</v>
      </c>
      <c r="J262" s="36">
        <v>4.9647097000000001E-2</v>
      </c>
      <c r="K262" s="4" t="s">
        <v>49</v>
      </c>
      <c r="L262" s="4">
        <v>9</v>
      </c>
      <c r="M262" s="4" t="s">
        <v>939</v>
      </c>
      <c r="N262" s="4" t="s">
        <v>940</v>
      </c>
      <c r="O262" s="5">
        <v>1.2E-99</v>
      </c>
      <c r="P262" s="4" t="s">
        <v>941</v>
      </c>
      <c r="Q262" s="4" t="s">
        <v>942</v>
      </c>
      <c r="R262" s="4" t="s">
        <v>941</v>
      </c>
      <c r="S262" s="4" t="s">
        <v>925</v>
      </c>
      <c r="T262" s="4" t="s">
        <v>568</v>
      </c>
      <c r="U262" s="4" t="s">
        <v>568</v>
      </c>
      <c r="V262" s="4" t="s">
        <v>569</v>
      </c>
      <c r="W262" s="4" t="s">
        <v>943</v>
      </c>
      <c r="X262" s="23" t="s">
        <v>944</v>
      </c>
      <c r="Y262" s="67">
        <v>3.4E-162</v>
      </c>
      <c r="Z262" s="23" t="s">
        <v>943</v>
      </c>
      <c r="AA262" s="73" t="s">
        <v>945</v>
      </c>
      <c r="AB262" s="67">
        <v>3.4E-162</v>
      </c>
      <c r="AC262" s="23" t="s">
        <v>946</v>
      </c>
      <c r="AD262" s="4" t="s">
        <v>947</v>
      </c>
      <c r="AE262" s="30">
        <v>100</v>
      </c>
      <c r="AF262" s="30">
        <v>389</v>
      </c>
      <c r="AG262" s="30">
        <v>0</v>
      </c>
      <c r="AH262" s="30">
        <v>0</v>
      </c>
      <c r="AI262" s="30">
        <v>1</v>
      </c>
      <c r="AJ262" s="30">
        <v>389</v>
      </c>
      <c r="AK262" s="30">
        <v>1</v>
      </c>
      <c r="AL262" s="30">
        <v>389</v>
      </c>
      <c r="AM262" s="30">
        <v>0</v>
      </c>
      <c r="AN262" s="30">
        <v>785</v>
      </c>
      <c r="AO262" s="23" t="s">
        <v>948</v>
      </c>
      <c r="AP262" s="59" t="s">
        <v>948</v>
      </c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</row>
    <row r="263" spans="1:106" s="11" customFormat="1" ht="98" x14ac:dyDescent="0.15">
      <c r="A263" s="3" t="s">
        <v>41</v>
      </c>
      <c r="B263" s="3" t="str">
        <f t="shared" si="4"/>
        <v>C_ACC_291</v>
      </c>
      <c r="C263" s="4" t="s">
        <v>42</v>
      </c>
      <c r="D263" s="42">
        <v>291</v>
      </c>
      <c r="E263" s="49">
        <v>27.061704590000002</v>
      </c>
      <c r="F263" s="49">
        <v>7.7028360259999999</v>
      </c>
      <c r="G263" s="49">
        <v>2.3690421320000001</v>
      </c>
      <c r="H263" s="49">
        <v>3.2514559030000001</v>
      </c>
      <c r="I263" s="36">
        <v>1.148156E-3</v>
      </c>
      <c r="J263" s="36">
        <v>6.2415470000000001E-3</v>
      </c>
      <c r="K263" s="4" t="s">
        <v>49</v>
      </c>
      <c r="L263" s="4">
        <v>54</v>
      </c>
      <c r="M263" s="4" t="s">
        <v>3142</v>
      </c>
      <c r="N263" s="4" t="s">
        <v>3143</v>
      </c>
      <c r="O263" s="5">
        <v>4.4000000000000001E-58</v>
      </c>
      <c r="P263" s="4" t="s">
        <v>3144</v>
      </c>
      <c r="Q263" s="4" t="s">
        <v>3145</v>
      </c>
      <c r="R263" s="4" t="s">
        <v>3144</v>
      </c>
      <c r="S263" s="4" t="s">
        <v>3146</v>
      </c>
      <c r="T263" s="4" t="s">
        <v>568</v>
      </c>
      <c r="U263" s="4" t="s">
        <v>3147</v>
      </c>
      <c r="V263" s="4" t="s">
        <v>3148</v>
      </c>
      <c r="W263" s="4" t="s">
        <v>3149</v>
      </c>
      <c r="X263" s="23" t="s">
        <v>3150</v>
      </c>
      <c r="Y263" s="67">
        <v>3.5999999999999998E-185</v>
      </c>
      <c r="Z263" s="23" t="s">
        <v>3149</v>
      </c>
      <c r="AA263" s="73" t="s">
        <v>945</v>
      </c>
      <c r="AB263" s="67">
        <v>3.5999999999999998E-185</v>
      </c>
      <c r="AC263" s="23" t="s">
        <v>3151</v>
      </c>
      <c r="AD263" s="4" t="s">
        <v>3152</v>
      </c>
      <c r="AE263" s="30">
        <v>100</v>
      </c>
      <c r="AF263" s="30">
        <v>371</v>
      </c>
      <c r="AG263" s="30">
        <v>0</v>
      </c>
      <c r="AH263" s="30">
        <v>0</v>
      </c>
      <c r="AI263" s="30">
        <v>1</v>
      </c>
      <c r="AJ263" s="30">
        <v>371</v>
      </c>
      <c r="AK263" s="30">
        <v>1</v>
      </c>
      <c r="AL263" s="30">
        <v>371</v>
      </c>
      <c r="AM263" s="30">
        <v>0</v>
      </c>
      <c r="AN263" s="30">
        <v>762</v>
      </c>
      <c r="AO263" s="23" t="s">
        <v>3153</v>
      </c>
      <c r="AP263" s="59" t="s">
        <v>3153</v>
      </c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</row>
    <row r="264" spans="1:106" s="11" customFormat="1" ht="98" x14ac:dyDescent="0.15">
      <c r="A264" s="3" t="s">
        <v>41</v>
      </c>
      <c r="B264" s="3" t="str">
        <f t="shared" si="4"/>
        <v>C_ACC_291</v>
      </c>
      <c r="C264" s="4" t="s">
        <v>42</v>
      </c>
      <c r="D264" s="42">
        <v>291</v>
      </c>
      <c r="E264" s="49">
        <v>27.061704590000002</v>
      </c>
      <c r="F264" s="49">
        <v>7.6741193709999997</v>
      </c>
      <c r="G264" s="49">
        <v>2.3878847780000001</v>
      </c>
      <c r="H264" s="49">
        <v>3.2137728920000002</v>
      </c>
      <c r="I264" s="36">
        <v>1.310032E-3</v>
      </c>
      <c r="J264" s="36">
        <v>7.6810289999999998E-3</v>
      </c>
      <c r="K264" s="4" t="s">
        <v>43</v>
      </c>
      <c r="L264" s="4">
        <v>56</v>
      </c>
      <c r="M264" s="4" t="s">
        <v>3142</v>
      </c>
      <c r="N264" s="4" t="s">
        <v>3143</v>
      </c>
      <c r="O264" s="5">
        <v>4.4000000000000001E-58</v>
      </c>
      <c r="P264" s="4" t="s">
        <v>3144</v>
      </c>
      <c r="Q264" s="4" t="s">
        <v>3145</v>
      </c>
      <c r="R264" s="4" t="s">
        <v>3144</v>
      </c>
      <c r="S264" s="4" t="s">
        <v>3146</v>
      </c>
      <c r="T264" s="4" t="s">
        <v>568</v>
      </c>
      <c r="U264" s="4" t="s">
        <v>3147</v>
      </c>
      <c r="V264" s="4" t="s">
        <v>3148</v>
      </c>
      <c r="W264" s="4" t="s">
        <v>3149</v>
      </c>
      <c r="X264" s="23" t="s">
        <v>3150</v>
      </c>
      <c r="Y264" s="67">
        <v>3.5999999999999998E-185</v>
      </c>
      <c r="Z264" s="23" t="s">
        <v>3149</v>
      </c>
      <c r="AA264" s="73" t="s">
        <v>945</v>
      </c>
      <c r="AB264" s="67">
        <v>3.5999999999999998E-185</v>
      </c>
      <c r="AC264" s="23" t="s">
        <v>3151</v>
      </c>
      <c r="AD264" s="4" t="s">
        <v>3152</v>
      </c>
      <c r="AE264" s="30">
        <v>100</v>
      </c>
      <c r="AF264" s="30">
        <v>371</v>
      </c>
      <c r="AG264" s="30">
        <v>0</v>
      </c>
      <c r="AH264" s="30">
        <v>0</v>
      </c>
      <c r="AI264" s="30">
        <v>1</v>
      </c>
      <c r="AJ264" s="30">
        <v>371</v>
      </c>
      <c r="AK264" s="30">
        <v>1</v>
      </c>
      <c r="AL264" s="30">
        <v>371</v>
      </c>
      <c r="AM264" s="30">
        <v>0</v>
      </c>
      <c r="AN264" s="30">
        <v>762</v>
      </c>
      <c r="AO264" s="23" t="s">
        <v>3153</v>
      </c>
      <c r="AP264" s="59" t="s">
        <v>3153</v>
      </c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</row>
    <row r="265" spans="1:106" s="11" customFormat="1" ht="98" x14ac:dyDescent="0.15">
      <c r="A265" s="3" t="s">
        <v>41</v>
      </c>
      <c r="B265" s="3" t="str">
        <f t="shared" si="4"/>
        <v>C_ACC_291</v>
      </c>
      <c r="C265" s="4" t="s">
        <v>42</v>
      </c>
      <c r="D265" s="42">
        <v>291</v>
      </c>
      <c r="E265" s="49">
        <v>27.061704590000002</v>
      </c>
      <c r="F265" s="49">
        <v>7.4313876170000004</v>
      </c>
      <c r="G265" s="49">
        <v>2.3696294670000002</v>
      </c>
      <c r="H265" s="49">
        <v>3.1360968969999998</v>
      </c>
      <c r="I265" s="36">
        <v>1.712126E-3</v>
      </c>
      <c r="J265" s="36">
        <v>9.9721270000000008E-3</v>
      </c>
      <c r="K265" s="4" t="s">
        <v>56</v>
      </c>
      <c r="L265" s="4">
        <v>55</v>
      </c>
      <c r="M265" s="4" t="s">
        <v>3142</v>
      </c>
      <c r="N265" s="4" t="s">
        <v>3143</v>
      </c>
      <c r="O265" s="5">
        <v>4.4000000000000001E-58</v>
      </c>
      <c r="P265" s="4" t="s">
        <v>3144</v>
      </c>
      <c r="Q265" s="4" t="s">
        <v>3145</v>
      </c>
      <c r="R265" s="4" t="s">
        <v>3144</v>
      </c>
      <c r="S265" s="4" t="s">
        <v>3146</v>
      </c>
      <c r="T265" s="4" t="s">
        <v>568</v>
      </c>
      <c r="U265" s="4" t="s">
        <v>3147</v>
      </c>
      <c r="V265" s="4" t="s">
        <v>3148</v>
      </c>
      <c r="W265" s="4" t="s">
        <v>3149</v>
      </c>
      <c r="X265" s="23" t="s">
        <v>3150</v>
      </c>
      <c r="Y265" s="67">
        <v>3.5999999999999998E-185</v>
      </c>
      <c r="Z265" s="23" t="s">
        <v>3149</v>
      </c>
      <c r="AA265" s="73" t="s">
        <v>945</v>
      </c>
      <c r="AB265" s="67">
        <v>3.5999999999999998E-185</v>
      </c>
      <c r="AC265" s="23" t="s">
        <v>3151</v>
      </c>
      <c r="AD265" s="4" t="s">
        <v>3152</v>
      </c>
      <c r="AE265" s="30">
        <v>100</v>
      </c>
      <c r="AF265" s="30">
        <v>371</v>
      </c>
      <c r="AG265" s="30">
        <v>0</v>
      </c>
      <c r="AH265" s="30">
        <v>0</v>
      </c>
      <c r="AI265" s="30">
        <v>1</v>
      </c>
      <c r="AJ265" s="30">
        <v>371</v>
      </c>
      <c r="AK265" s="30">
        <v>1</v>
      </c>
      <c r="AL265" s="30">
        <v>371</v>
      </c>
      <c r="AM265" s="30">
        <v>0</v>
      </c>
      <c r="AN265" s="30">
        <v>762</v>
      </c>
      <c r="AO265" s="23" t="s">
        <v>3153</v>
      </c>
      <c r="AP265" s="59" t="s">
        <v>3153</v>
      </c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</row>
    <row r="266" spans="1:106" s="11" customFormat="1" ht="98" x14ac:dyDescent="0.15">
      <c r="A266" s="3" t="s">
        <v>41</v>
      </c>
      <c r="B266" s="3" t="str">
        <f t="shared" si="4"/>
        <v>C_ACC_295</v>
      </c>
      <c r="C266" s="4" t="s">
        <v>42</v>
      </c>
      <c r="D266" s="42">
        <v>295</v>
      </c>
      <c r="E266" s="49">
        <v>32.42908911</v>
      </c>
      <c r="F266" s="49">
        <v>7.8651544360000001</v>
      </c>
      <c r="G266" s="49">
        <v>2.365235921</v>
      </c>
      <c r="H266" s="49">
        <v>3.3253149780000002</v>
      </c>
      <c r="I266" s="36">
        <v>8.8318700000000001E-4</v>
      </c>
      <c r="J266" s="36">
        <v>5.656894E-3</v>
      </c>
      <c r="K266" s="4" t="s">
        <v>49</v>
      </c>
      <c r="L266" s="4">
        <v>69</v>
      </c>
      <c r="M266" s="4" t="s">
        <v>4604</v>
      </c>
      <c r="N266" s="4" t="s">
        <v>4605</v>
      </c>
      <c r="O266" s="5">
        <v>7.0000000000000007E-21</v>
      </c>
      <c r="P266" s="4" t="s">
        <v>44</v>
      </c>
      <c r="Q266" s="4" t="s">
        <v>44</v>
      </c>
      <c r="R266" s="4" t="s">
        <v>44</v>
      </c>
      <c r="S266" s="4" t="s">
        <v>44</v>
      </c>
      <c r="T266" s="4" t="s">
        <v>2137</v>
      </c>
      <c r="U266" s="4" t="s">
        <v>2137</v>
      </c>
      <c r="V266" s="4" t="s">
        <v>2138</v>
      </c>
      <c r="W266" s="4" t="s">
        <v>4606</v>
      </c>
      <c r="X266" s="23" t="s">
        <v>4607</v>
      </c>
      <c r="Y266" s="67">
        <v>1.4E-38</v>
      </c>
      <c r="Z266" s="23" t="s">
        <v>44</v>
      </c>
      <c r="AA266" s="73" t="s">
        <v>44</v>
      </c>
      <c r="AB266" s="23" t="s">
        <v>44</v>
      </c>
      <c r="AC266" s="23" t="s">
        <v>4608</v>
      </c>
      <c r="AD266" s="4" t="s">
        <v>4609</v>
      </c>
      <c r="AE266" s="30">
        <v>100</v>
      </c>
      <c r="AF266" s="30">
        <v>103</v>
      </c>
      <c r="AG266" s="30">
        <v>0</v>
      </c>
      <c r="AH266" s="30">
        <v>0</v>
      </c>
      <c r="AI266" s="30">
        <v>1</v>
      </c>
      <c r="AJ266" s="30">
        <v>103</v>
      </c>
      <c r="AK266" s="30">
        <v>1</v>
      </c>
      <c r="AL266" s="30">
        <v>103</v>
      </c>
      <c r="AM266" s="63">
        <v>3.7900000000000003E-70</v>
      </c>
      <c r="AN266" s="30">
        <v>214</v>
      </c>
      <c r="AO266" s="23" t="s">
        <v>4610</v>
      </c>
      <c r="AP266" s="59" t="s">
        <v>4610</v>
      </c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</row>
    <row r="267" spans="1:106" s="11" customFormat="1" ht="98" x14ac:dyDescent="0.15">
      <c r="A267" s="3" t="s">
        <v>41</v>
      </c>
      <c r="B267" s="3" t="str">
        <f t="shared" si="4"/>
        <v>C_ACC_295</v>
      </c>
      <c r="C267" s="4" t="s">
        <v>42</v>
      </c>
      <c r="D267" s="42">
        <v>295</v>
      </c>
      <c r="E267" s="49">
        <v>32.42908911</v>
      </c>
      <c r="F267" s="49">
        <v>7.8613942359999998</v>
      </c>
      <c r="G267" s="49">
        <v>2.3916582979999998</v>
      </c>
      <c r="H267" s="49">
        <v>3.2870056079999999</v>
      </c>
      <c r="I267" s="36">
        <v>1.012588E-3</v>
      </c>
      <c r="J267" s="36">
        <v>7.0939439999999996E-3</v>
      </c>
      <c r="K267" s="4" t="s">
        <v>43</v>
      </c>
      <c r="L267" s="4">
        <v>60</v>
      </c>
      <c r="M267" s="4" t="s">
        <v>4604</v>
      </c>
      <c r="N267" s="4" t="s">
        <v>4605</v>
      </c>
      <c r="O267" s="5">
        <v>7.0000000000000007E-21</v>
      </c>
      <c r="P267" s="4" t="s">
        <v>44</v>
      </c>
      <c r="Q267" s="4" t="s">
        <v>44</v>
      </c>
      <c r="R267" s="4" t="s">
        <v>44</v>
      </c>
      <c r="S267" s="4" t="s">
        <v>44</v>
      </c>
      <c r="T267" s="4" t="s">
        <v>2137</v>
      </c>
      <c r="U267" s="4" t="s">
        <v>2137</v>
      </c>
      <c r="V267" s="4" t="s">
        <v>2138</v>
      </c>
      <c r="W267" s="4" t="s">
        <v>4606</v>
      </c>
      <c r="X267" s="23" t="s">
        <v>4607</v>
      </c>
      <c r="Y267" s="67">
        <v>1.4E-38</v>
      </c>
      <c r="Z267" s="23" t="s">
        <v>44</v>
      </c>
      <c r="AA267" s="73" t="s">
        <v>44</v>
      </c>
      <c r="AB267" s="23" t="s">
        <v>44</v>
      </c>
      <c r="AC267" s="23" t="s">
        <v>4608</v>
      </c>
      <c r="AD267" s="4" t="s">
        <v>4609</v>
      </c>
      <c r="AE267" s="30">
        <v>100</v>
      </c>
      <c r="AF267" s="30">
        <v>103</v>
      </c>
      <c r="AG267" s="30">
        <v>0</v>
      </c>
      <c r="AH267" s="30">
        <v>0</v>
      </c>
      <c r="AI267" s="30">
        <v>1</v>
      </c>
      <c r="AJ267" s="30">
        <v>103</v>
      </c>
      <c r="AK267" s="30">
        <v>1</v>
      </c>
      <c r="AL267" s="30">
        <v>103</v>
      </c>
      <c r="AM267" s="63">
        <v>3.7900000000000003E-70</v>
      </c>
      <c r="AN267" s="30">
        <v>214</v>
      </c>
      <c r="AO267" s="23" t="s">
        <v>4610</v>
      </c>
      <c r="AP267" s="59" t="s">
        <v>4610</v>
      </c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</row>
    <row r="268" spans="1:106" s="11" customFormat="1" ht="98" x14ac:dyDescent="0.15">
      <c r="A268" s="3" t="s">
        <v>41</v>
      </c>
      <c r="B268" s="3" t="str">
        <f t="shared" si="4"/>
        <v>C_ACC_295</v>
      </c>
      <c r="C268" s="4" t="s">
        <v>42</v>
      </c>
      <c r="D268" s="42">
        <v>295</v>
      </c>
      <c r="E268" s="49">
        <v>32.42908911</v>
      </c>
      <c r="F268" s="49">
        <v>7.6372864329999999</v>
      </c>
      <c r="G268" s="49">
        <v>2.3697100440000001</v>
      </c>
      <c r="H268" s="49">
        <v>3.2228780279999998</v>
      </c>
      <c r="I268" s="36">
        <v>1.2690959999999999E-3</v>
      </c>
      <c r="J268" s="36">
        <v>8.6283769999999996E-3</v>
      </c>
      <c r="K268" s="4" t="s">
        <v>56</v>
      </c>
      <c r="L268" s="4">
        <v>66</v>
      </c>
      <c r="M268" s="4" t="s">
        <v>4604</v>
      </c>
      <c r="N268" s="4" t="s">
        <v>4605</v>
      </c>
      <c r="O268" s="5">
        <v>7.0000000000000007E-21</v>
      </c>
      <c r="P268" s="4" t="s">
        <v>44</v>
      </c>
      <c r="Q268" s="4" t="s">
        <v>44</v>
      </c>
      <c r="R268" s="4" t="s">
        <v>44</v>
      </c>
      <c r="S268" s="4" t="s">
        <v>44</v>
      </c>
      <c r="T268" s="4" t="s">
        <v>2137</v>
      </c>
      <c r="U268" s="4" t="s">
        <v>2137</v>
      </c>
      <c r="V268" s="4" t="s">
        <v>2138</v>
      </c>
      <c r="W268" s="4" t="s">
        <v>4606</v>
      </c>
      <c r="X268" s="23" t="s">
        <v>4607</v>
      </c>
      <c r="Y268" s="67">
        <v>1.4E-38</v>
      </c>
      <c r="Z268" s="23" t="s">
        <v>44</v>
      </c>
      <c r="AA268" s="73" t="s">
        <v>44</v>
      </c>
      <c r="AB268" s="23" t="s">
        <v>44</v>
      </c>
      <c r="AC268" s="23" t="s">
        <v>4608</v>
      </c>
      <c r="AD268" s="4" t="s">
        <v>4609</v>
      </c>
      <c r="AE268" s="30">
        <v>100</v>
      </c>
      <c r="AF268" s="30">
        <v>103</v>
      </c>
      <c r="AG268" s="30">
        <v>0</v>
      </c>
      <c r="AH268" s="30">
        <v>0</v>
      </c>
      <c r="AI268" s="30">
        <v>1</v>
      </c>
      <c r="AJ268" s="30">
        <v>103</v>
      </c>
      <c r="AK268" s="30">
        <v>1</v>
      </c>
      <c r="AL268" s="30">
        <v>103</v>
      </c>
      <c r="AM268" s="63">
        <v>3.7900000000000003E-70</v>
      </c>
      <c r="AN268" s="30">
        <v>214</v>
      </c>
      <c r="AO268" s="23" t="s">
        <v>4610</v>
      </c>
      <c r="AP268" s="59" t="s">
        <v>4610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</row>
    <row r="269" spans="1:106" s="11" customFormat="1" ht="98" x14ac:dyDescent="0.15">
      <c r="A269" s="3" t="s">
        <v>41</v>
      </c>
      <c r="B269" s="3" t="str">
        <f t="shared" si="4"/>
        <v>C_ACC_296</v>
      </c>
      <c r="C269" s="4" t="s">
        <v>42</v>
      </c>
      <c r="D269" s="42">
        <v>296</v>
      </c>
      <c r="E269" s="49">
        <v>18.810105159999999</v>
      </c>
      <c r="F269" s="49">
        <v>7.4229957769999997</v>
      </c>
      <c r="G269" s="49">
        <v>2.5135966079999998</v>
      </c>
      <c r="H269" s="49">
        <v>2.9531372509999998</v>
      </c>
      <c r="I269" s="36">
        <v>3.1456209999999999E-3</v>
      </c>
      <c r="J269" s="36">
        <v>1.1951543E-2</v>
      </c>
      <c r="K269" s="4" t="s">
        <v>43</v>
      </c>
      <c r="L269" s="4">
        <v>33</v>
      </c>
      <c r="M269" s="4" t="s">
        <v>44</v>
      </c>
      <c r="N269" s="4" t="s">
        <v>44</v>
      </c>
      <c r="O269" s="4" t="s">
        <v>44</v>
      </c>
      <c r="P269" s="4" t="s">
        <v>44</v>
      </c>
      <c r="Q269" s="4" t="s">
        <v>44</v>
      </c>
      <c r="R269" s="4" t="s">
        <v>44</v>
      </c>
      <c r="S269" s="4" t="s">
        <v>44</v>
      </c>
      <c r="T269" s="4" t="s">
        <v>44</v>
      </c>
      <c r="U269" s="4" t="s">
        <v>44</v>
      </c>
      <c r="V269" s="4" t="s">
        <v>44</v>
      </c>
      <c r="W269" s="4" t="s">
        <v>44</v>
      </c>
      <c r="X269" s="23" t="s">
        <v>44</v>
      </c>
      <c r="Y269" s="23" t="s">
        <v>44</v>
      </c>
      <c r="Z269" s="23" t="s">
        <v>44</v>
      </c>
      <c r="AA269" s="73" t="s">
        <v>44</v>
      </c>
      <c r="AB269" s="23" t="s">
        <v>44</v>
      </c>
      <c r="AC269" s="23" t="s">
        <v>285</v>
      </c>
      <c r="AD269" s="4" t="s">
        <v>286</v>
      </c>
      <c r="AE269" s="30">
        <v>100</v>
      </c>
      <c r="AF269" s="30">
        <v>162</v>
      </c>
      <c r="AG269" s="30">
        <v>0</v>
      </c>
      <c r="AH269" s="30">
        <v>0</v>
      </c>
      <c r="AI269" s="30">
        <v>1</v>
      </c>
      <c r="AJ269" s="30">
        <v>162</v>
      </c>
      <c r="AK269" s="30">
        <v>1</v>
      </c>
      <c r="AL269" s="30">
        <v>162</v>
      </c>
      <c r="AM269" s="63">
        <v>2.4499999999999999E-114</v>
      </c>
      <c r="AN269" s="30">
        <v>330</v>
      </c>
      <c r="AO269" s="23" t="s">
        <v>287</v>
      </c>
      <c r="AP269" s="59" t="s">
        <v>287</v>
      </c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</row>
    <row r="270" spans="1:106" s="11" customFormat="1" ht="98" x14ac:dyDescent="0.15">
      <c r="A270" s="3" t="s">
        <v>41</v>
      </c>
      <c r="B270" s="3" t="str">
        <f t="shared" si="4"/>
        <v>C_ACC_296</v>
      </c>
      <c r="C270" s="4" t="s">
        <v>42</v>
      </c>
      <c r="D270" s="42">
        <v>296</v>
      </c>
      <c r="E270" s="49">
        <v>18.810105159999999</v>
      </c>
      <c r="F270" s="49">
        <v>7.4096453100000002</v>
      </c>
      <c r="G270" s="49">
        <v>2.5017256520000002</v>
      </c>
      <c r="H270" s="49">
        <v>2.9618137</v>
      </c>
      <c r="I270" s="36">
        <v>3.0583279999999999E-3</v>
      </c>
      <c r="J270" s="36">
        <v>1.0370579E-2</v>
      </c>
      <c r="K270" s="4" t="s">
        <v>49</v>
      </c>
      <c r="L270" s="4">
        <v>38</v>
      </c>
      <c r="M270" s="4" t="s">
        <v>44</v>
      </c>
      <c r="N270" s="4" t="s">
        <v>44</v>
      </c>
      <c r="O270" s="4" t="s">
        <v>44</v>
      </c>
      <c r="P270" s="4" t="s">
        <v>44</v>
      </c>
      <c r="Q270" s="4" t="s">
        <v>44</v>
      </c>
      <c r="R270" s="4" t="s">
        <v>44</v>
      </c>
      <c r="S270" s="4" t="s">
        <v>44</v>
      </c>
      <c r="T270" s="4" t="s">
        <v>44</v>
      </c>
      <c r="U270" s="4" t="s">
        <v>44</v>
      </c>
      <c r="V270" s="4" t="s">
        <v>44</v>
      </c>
      <c r="W270" s="4" t="s">
        <v>44</v>
      </c>
      <c r="X270" s="23" t="s">
        <v>44</v>
      </c>
      <c r="Y270" s="23" t="s">
        <v>44</v>
      </c>
      <c r="Z270" s="23" t="s">
        <v>44</v>
      </c>
      <c r="AA270" s="73" t="s">
        <v>44</v>
      </c>
      <c r="AB270" s="23" t="s">
        <v>44</v>
      </c>
      <c r="AC270" s="23" t="s">
        <v>285</v>
      </c>
      <c r="AD270" s="4" t="s">
        <v>286</v>
      </c>
      <c r="AE270" s="30">
        <v>100</v>
      </c>
      <c r="AF270" s="30">
        <v>162</v>
      </c>
      <c r="AG270" s="30">
        <v>0</v>
      </c>
      <c r="AH270" s="30">
        <v>0</v>
      </c>
      <c r="AI270" s="30">
        <v>1</v>
      </c>
      <c r="AJ270" s="30">
        <v>162</v>
      </c>
      <c r="AK270" s="30">
        <v>1</v>
      </c>
      <c r="AL270" s="30">
        <v>162</v>
      </c>
      <c r="AM270" s="63">
        <v>2.4499999999999999E-114</v>
      </c>
      <c r="AN270" s="30">
        <v>330</v>
      </c>
      <c r="AO270" s="23" t="s">
        <v>287</v>
      </c>
      <c r="AP270" s="59" t="s">
        <v>287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</row>
    <row r="271" spans="1:106" s="11" customFormat="1" ht="98" x14ac:dyDescent="0.15">
      <c r="A271" s="3" t="s">
        <v>41</v>
      </c>
      <c r="B271" s="3" t="str">
        <f t="shared" si="4"/>
        <v>C_ACC_296</v>
      </c>
      <c r="C271" s="4" t="s">
        <v>42</v>
      </c>
      <c r="D271" s="42">
        <v>296</v>
      </c>
      <c r="E271" s="49">
        <v>18.810105159999999</v>
      </c>
      <c r="F271" s="49">
        <v>7.1341576790000003</v>
      </c>
      <c r="G271" s="49">
        <v>2.4980758970000001</v>
      </c>
      <c r="H271" s="49">
        <v>2.8558610600000001</v>
      </c>
      <c r="I271" s="36">
        <v>4.2920290000000002E-3</v>
      </c>
      <c r="J271" s="36">
        <v>1.6701457999999999E-2</v>
      </c>
      <c r="K271" s="4" t="s">
        <v>56</v>
      </c>
      <c r="L271" s="4">
        <v>40</v>
      </c>
      <c r="M271" s="4" t="s">
        <v>44</v>
      </c>
      <c r="N271" s="4" t="s">
        <v>44</v>
      </c>
      <c r="O271" s="4" t="s">
        <v>44</v>
      </c>
      <c r="P271" s="4" t="s">
        <v>44</v>
      </c>
      <c r="Q271" s="4" t="s">
        <v>44</v>
      </c>
      <c r="R271" s="4" t="s">
        <v>44</v>
      </c>
      <c r="S271" s="4" t="s">
        <v>44</v>
      </c>
      <c r="T271" s="4" t="s">
        <v>44</v>
      </c>
      <c r="U271" s="4" t="s">
        <v>44</v>
      </c>
      <c r="V271" s="4" t="s">
        <v>44</v>
      </c>
      <c r="W271" s="4" t="s">
        <v>44</v>
      </c>
      <c r="X271" s="23" t="s">
        <v>44</v>
      </c>
      <c r="Y271" s="23" t="s">
        <v>44</v>
      </c>
      <c r="Z271" s="23" t="s">
        <v>44</v>
      </c>
      <c r="AA271" s="73" t="s">
        <v>44</v>
      </c>
      <c r="AB271" s="23" t="s">
        <v>44</v>
      </c>
      <c r="AC271" s="23" t="s">
        <v>285</v>
      </c>
      <c r="AD271" s="4" t="s">
        <v>286</v>
      </c>
      <c r="AE271" s="30">
        <v>100</v>
      </c>
      <c r="AF271" s="30">
        <v>162</v>
      </c>
      <c r="AG271" s="30">
        <v>0</v>
      </c>
      <c r="AH271" s="30">
        <v>0</v>
      </c>
      <c r="AI271" s="30">
        <v>1</v>
      </c>
      <c r="AJ271" s="30">
        <v>162</v>
      </c>
      <c r="AK271" s="30">
        <v>1</v>
      </c>
      <c r="AL271" s="30">
        <v>162</v>
      </c>
      <c r="AM271" s="63">
        <v>2.4499999999999999E-114</v>
      </c>
      <c r="AN271" s="30">
        <v>330</v>
      </c>
      <c r="AO271" s="23" t="s">
        <v>287</v>
      </c>
      <c r="AP271" s="59" t="s">
        <v>287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</row>
    <row r="272" spans="1:106" s="11" customFormat="1" ht="98" x14ac:dyDescent="0.15">
      <c r="A272" s="3" t="s">
        <v>41</v>
      </c>
      <c r="B272" s="3" t="str">
        <f t="shared" si="4"/>
        <v>C_ACC_299</v>
      </c>
      <c r="C272" s="4" t="s">
        <v>42</v>
      </c>
      <c r="D272" s="42">
        <v>299</v>
      </c>
      <c r="E272" s="49">
        <v>34.548705769999998</v>
      </c>
      <c r="F272" s="49">
        <v>7.6360428220000003</v>
      </c>
      <c r="G272" s="49">
        <v>2.0892446439999999</v>
      </c>
      <c r="H272" s="49">
        <v>3.6549299500000001</v>
      </c>
      <c r="I272" s="36">
        <v>2.5725200000000002E-4</v>
      </c>
      <c r="J272" s="36">
        <v>2.9783129999999998E-3</v>
      </c>
      <c r="K272" s="4" t="s">
        <v>49</v>
      </c>
      <c r="L272" s="4">
        <v>69</v>
      </c>
      <c r="M272" s="4" t="s">
        <v>44</v>
      </c>
      <c r="N272" s="4" t="s">
        <v>44</v>
      </c>
      <c r="O272" s="4" t="s">
        <v>44</v>
      </c>
      <c r="P272" s="4" t="s">
        <v>44</v>
      </c>
      <c r="Q272" s="4" t="s">
        <v>44</v>
      </c>
      <c r="R272" s="4" t="s">
        <v>44</v>
      </c>
      <c r="S272" s="4" t="s">
        <v>44</v>
      </c>
      <c r="T272" s="4" t="s">
        <v>3580</v>
      </c>
      <c r="U272" s="4" t="s">
        <v>3580</v>
      </c>
      <c r="V272" s="4" t="s">
        <v>3581</v>
      </c>
      <c r="W272" s="4" t="s">
        <v>3859</v>
      </c>
      <c r="X272" s="23" t="s">
        <v>3860</v>
      </c>
      <c r="Y272" s="67">
        <v>9.4999999999999994E-30</v>
      </c>
      <c r="Z272" s="23" t="s">
        <v>44</v>
      </c>
      <c r="AA272" s="73" t="s">
        <v>44</v>
      </c>
      <c r="AB272" s="23" t="s">
        <v>44</v>
      </c>
      <c r="AC272" s="23" t="s">
        <v>5149</v>
      </c>
      <c r="AD272" s="4" t="s">
        <v>5150</v>
      </c>
      <c r="AE272" s="30">
        <v>100</v>
      </c>
      <c r="AF272" s="30">
        <v>83</v>
      </c>
      <c r="AG272" s="30">
        <v>0</v>
      </c>
      <c r="AH272" s="30">
        <v>0</v>
      </c>
      <c r="AI272" s="30">
        <v>1</v>
      </c>
      <c r="AJ272" s="30">
        <v>83</v>
      </c>
      <c r="AK272" s="30">
        <v>1</v>
      </c>
      <c r="AL272" s="30">
        <v>83</v>
      </c>
      <c r="AM272" s="63">
        <v>3.7099999999999998E-55</v>
      </c>
      <c r="AN272" s="30">
        <v>174</v>
      </c>
      <c r="AO272" s="23" t="s">
        <v>3863</v>
      </c>
      <c r="AP272" s="59" t="s">
        <v>3863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</row>
    <row r="273" spans="1:106" s="11" customFormat="1" ht="98" x14ac:dyDescent="0.15">
      <c r="A273" s="3" t="s">
        <v>41</v>
      </c>
      <c r="B273" s="3" t="str">
        <f t="shared" si="4"/>
        <v>C_ACC_299</v>
      </c>
      <c r="C273" s="4" t="s">
        <v>42</v>
      </c>
      <c r="D273" s="42">
        <v>299</v>
      </c>
      <c r="E273" s="49">
        <v>34.548705769999998</v>
      </c>
      <c r="F273" s="49">
        <v>7.6327532050000002</v>
      </c>
      <c r="G273" s="49">
        <v>2.1232120550000002</v>
      </c>
      <c r="H273" s="49">
        <v>3.5949085670000001</v>
      </c>
      <c r="I273" s="36">
        <v>3.2450600000000001E-4</v>
      </c>
      <c r="J273" s="36">
        <v>4.5207570000000002E-3</v>
      </c>
      <c r="K273" s="4" t="s">
        <v>43</v>
      </c>
      <c r="L273" s="4">
        <v>46</v>
      </c>
      <c r="M273" s="4" t="s">
        <v>44</v>
      </c>
      <c r="N273" s="4" t="s">
        <v>44</v>
      </c>
      <c r="O273" s="4" t="s">
        <v>44</v>
      </c>
      <c r="P273" s="4" t="s">
        <v>44</v>
      </c>
      <c r="Q273" s="4" t="s">
        <v>44</v>
      </c>
      <c r="R273" s="4" t="s">
        <v>44</v>
      </c>
      <c r="S273" s="4" t="s">
        <v>44</v>
      </c>
      <c r="T273" s="4" t="s">
        <v>3580</v>
      </c>
      <c r="U273" s="4" t="s">
        <v>3580</v>
      </c>
      <c r="V273" s="4" t="s">
        <v>3581</v>
      </c>
      <c r="W273" s="4" t="s">
        <v>3859</v>
      </c>
      <c r="X273" s="23" t="s">
        <v>3860</v>
      </c>
      <c r="Y273" s="67">
        <v>9.4999999999999994E-30</v>
      </c>
      <c r="Z273" s="23" t="s">
        <v>44</v>
      </c>
      <c r="AA273" s="73" t="s">
        <v>44</v>
      </c>
      <c r="AB273" s="23" t="s">
        <v>44</v>
      </c>
      <c r="AC273" s="23" t="s">
        <v>5149</v>
      </c>
      <c r="AD273" s="4" t="s">
        <v>5150</v>
      </c>
      <c r="AE273" s="30">
        <v>100</v>
      </c>
      <c r="AF273" s="30">
        <v>83</v>
      </c>
      <c r="AG273" s="30">
        <v>0</v>
      </c>
      <c r="AH273" s="30">
        <v>0</v>
      </c>
      <c r="AI273" s="30">
        <v>1</v>
      </c>
      <c r="AJ273" s="30">
        <v>83</v>
      </c>
      <c r="AK273" s="30">
        <v>1</v>
      </c>
      <c r="AL273" s="30">
        <v>83</v>
      </c>
      <c r="AM273" s="63">
        <v>3.7099999999999998E-55</v>
      </c>
      <c r="AN273" s="30">
        <v>174</v>
      </c>
      <c r="AO273" s="23" t="s">
        <v>3863</v>
      </c>
      <c r="AP273" s="59" t="s">
        <v>3863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</row>
    <row r="274" spans="1:106" s="11" customFormat="1" ht="98" x14ac:dyDescent="0.15">
      <c r="A274" s="3" t="s">
        <v>41</v>
      </c>
      <c r="B274" s="3" t="str">
        <f t="shared" si="4"/>
        <v>C_ACC_299</v>
      </c>
      <c r="C274" s="4" t="s">
        <v>42</v>
      </c>
      <c r="D274" s="42">
        <v>299</v>
      </c>
      <c r="E274" s="49">
        <v>34.548705769999998</v>
      </c>
      <c r="F274" s="49">
        <v>7.487946837</v>
      </c>
      <c r="G274" s="49">
        <v>2.0966995860000002</v>
      </c>
      <c r="H274" s="49">
        <v>3.571301719</v>
      </c>
      <c r="I274" s="36">
        <v>3.5521100000000002E-4</v>
      </c>
      <c r="J274" s="36">
        <v>4.5360330000000001E-3</v>
      </c>
      <c r="K274" s="4" t="s">
        <v>56</v>
      </c>
      <c r="L274" s="4">
        <v>66</v>
      </c>
      <c r="M274" s="4" t="s">
        <v>44</v>
      </c>
      <c r="N274" s="4" t="s">
        <v>44</v>
      </c>
      <c r="O274" s="4" t="s">
        <v>44</v>
      </c>
      <c r="P274" s="4" t="s">
        <v>44</v>
      </c>
      <c r="Q274" s="4" t="s">
        <v>44</v>
      </c>
      <c r="R274" s="4" t="s">
        <v>44</v>
      </c>
      <c r="S274" s="4" t="s">
        <v>44</v>
      </c>
      <c r="T274" s="4" t="s">
        <v>3580</v>
      </c>
      <c r="U274" s="4" t="s">
        <v>3580</v>
      </c>
      <c r="V274" s="4" t="s">
        <v>3581</v>
      </c>
      <c r="W274" s="4" t="s">
        <v>3859</v>
      </c>
      <c r="X274" s="23" t="s">
        <v>3860</v>
      </c>
      <c r="Y274" s="67">
        <v>9.4999999999999994E-30</v>
      </c>
      <c r="Z274" s="23" t="s">
        <v>44</v>
      </c>
      <c r="AA274" s="73" t="s">
        <v>44</v>
      </c>
      <c r="AB274" s="23" t="s">
        <v>44</v>
      </c>
      <c r="AC274" s="23" t="s">
        <v>5149</v>
      </c>
      <c r="AD274" s="4" t="s">
        <v>5150</v>
      </c>
      <c r="AE274" s="30">
        <v>100</v>
      </c>
      <c r="AF274" s="30">
        <v>83</v>
      </c>
      <c r="AG274" s="30">
        <v>0</v>
      </c>
      <c r="AH274" s="30">
        <v>0</v>
      </c>
      <c r="AI274" s="30">
        <v>1</v>
      </c>
      <c r="AJ274" s="30">
        <v>83</v>
      </c>
      <c r="AK274" s="30">
        <v>1</v>
      </c>
      <c r="AL274" s="30">
        <v>83</v>
      </c>
      <c r="AM274" s="63">
        <v>3.7099999999999998E-55</v>
      </c>
      <c r="AN274" s="30">
        <v>174</v>
      </c>
      <c r="AO274" s="23" t="s">
        <v>3863</v>
      </c>
      <c r="AP274" s="59" t="s">
        <v>3863</v>
      </c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</row>
    <row r="275" spans="1:106" s="11" customFormat="1" ht="98" x14ac:dyDescent="0.15">
      <c r="A275" s="3" t="s">
        <v>41</v>
      </c>
      <c r="B275" s="3" t="str">
        <f t="shared" si="4"/>
        <v>C_ACC_299</v>
      </c>
      <c r="C275" s="4" t="s">
        <v>42</v>
      </c>
      <c r="D275" s="42">
        <v>299</v>
      </c>
      <c r="E275" s="49">
        <v>34.548705769999998</v>
      </c>
      <c r="F275" s="49">
        <v>7.1275403229999998</v>
      </c>
      <c r="G275" s="49">
        <v>1.9143552619999999</v>
      </c>
      <c r="H275" s="49">
        <v>3.7232066929999998</v>
      </c>
      <c r="I275" s="36">
        <v>1.96708E-4</v>
      </c>
      <c r="J275" s="36">
        <v>1.4563110000000001E-3</v>
      </c>
      <c r="K275" s="4" t="s">
        <v>45</v>
      </c>
      <c r="L275" s="4">
        <v>13</v>
      </c>
      <c r="M275" s="4" t="s">
        <v>44</v>
      </c>
      <c r="N275" s="4" t="s">
        <v>44</v>
      </c>
      <c r="O275" s="4" t="s">
        <v>44</v>
      </c>
      <c r="P275" s="4" t="s">
        <v>44</v>
      </c>
      <c r="Q275" s="4" t="s">
        <v>44</v>
      </c>
      <c r="R275" s="4" t="s">
        <v>44</v>
      </c>
      <c r="S275" s="4" t="s">
        <v>44</v>
      </c>
      <c r="T275" s="4" t="s">
        <v>3580</v>
      </c>
      <c r="U275" s="4" t="s">
        <v>3580</v>
      </c>
      <c r="V275" s="4" t="s">
        <v>3581</v>
      </c>
      <c r="W275" s="4" t="s">
        <v>3859</v>
      </c>
      <c r="X275" s="23" t="s">
        <v>3860</v>
      </c>
      <c r="Y275" s="67">
        <v>9.4999999999999994E-30</v>
      </c>
      <c r="Z275" s="23" t="s">
        <v>44</v>
      </c>
      <c r="AA275" s="73" t="s">
        <v>44</v>
      </c>
      <c r="AB275" s="23" t="s">
        <v>44</v>
      </c>
      <c r="AC275" s="23" t="s">
        <v>5149</v>
      </c>
      <c r="AD275" s="4" t="s">
        <v>5150</v>
      </c>
      <c r="AE275" s="30">
        <v>100</v>
      </c>
      <c r="AF275" s="30">
        <v>83</v>
      </c>
      <c r="AG275" s="30">
        <v>0</v>
      </c>
      <c r="AH275" s="30">
        <v>0</v>
      </c>
      <c r="AI275" s="30">
        <v>1</v>
      </c>
      <c r="AJ275" s="30">
        <v>83</v>
      </c>
      <c r="AK275" s="30">
        <v>1</v>
      </c>
      <c r="AL275" s="30">
        <v>83</v>
      </c>
      <c r="AM275" s="63">
        <v>3.7099999999999998E-55</v>
      </c>
      <c r="AN275" s="30">
        <v>174</v>
      </c>
      <c r="AO275" s="23" t="s">
        <v>3863</v>
      </c>
      <c r="AP275" s="59" t="s">
        <v>3863</v>
      </c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</row>
    <row r="276" spans="1:106" s="11" customFormat="1" ht="98" x14ac:dyDescent="0.15">
      <c r="A276" s="3" t="s">
        <v>41</v>
      </c>
      <c r="B276" s="3" t="str">
        <f t="shared" si="4"/>
        <v>C_ACC_306</v>
      </c>
      <c r="C276" s="4" t="s">
        <v>42</v>
      </c>
      <c r="D276" s="42">
        <v>306</v>
      </c>
      <c r="E276" s="49">
        <v>30.400659780000002</v>
      </c>
      <c r="F276" s="49">
        <v>4.2603850139999997</v>
      </c>
      <c r="G276" s="49">
        <v>1.915463063</v>
      </c>
      <c r="H276" s="49">
        <v>2.2242063010000002</v>
      </c>
      <c r="I276" s="36">
        <v>2.6134567000000001E-2</v>
      </c>
      <c r="J276" s="36">
        <v>4.9093244000000001E-2</v>
      </c>
      <c r="K276" s="4" t="s">
        <v>49</v>
      </c>
      <c r="L276" s="4">
        <v>61</v>
      </c>
      <c r="M276" s="4" t="s">
        <v>44</v>
      </c>
      <c r="N276" s="4" t="s">
        <v>44</v>
      </c>
      <c r="O276" s="4" t="s">
        <v>44</v>
      </c>
      <c r="P276" s="4" t="s">
        <v>44</v>
      </c>
      <c r="Q276" s="4" t="s">
        <v>44</v>
      </c>
      <c r="R276" s="4" t="s">
        <v>44</v>
      </c>
      <c r="S276" s="4" t="s">
        <v>44</v>
      </c>
      <c r="T276" s="4" t="s">
        <v>728</v>
      </c>
      <c r="U276" s="4" t="s">
        <v>728</v>
      </c>
      <c r="V276" s="4" t="s">
        <v>729</v>
      </c>
      <c r="W276" s="4" t="s">
        <v>8902</v>
      </c>
      <c r="X276" s="23" t="s">
        <v>8903</v>
      </c>
      <c r="Y276" s="67">
        <v>4.6999999999999997E-222</v>
      </c>
      <c r="Z276" s="23" t="s">
        <v>44</v>
      </c>
      <c r="AA276" s="73" t="s">
        <v>44</v>
      </c>
      <c r="AB276" s="23" t="s">
        <v>44</v>
      </c>
      <c r="AC276" s="23" t="s">
        <v>8904</v>
      </c>
      <c r="AD276" s="4" t="s">
        <v>8905</v>
      </c>
      <c r="AE276" s="30">
        <v>99.790999999999997</v>
      </c>
      <c r="AF276" s="30">
        <v>479</v>
      </c>
      <c r="AG276" s="30">
        <v>1</v>
      </c>
      <c r="AH276" s="30">
        <v>0</v>
      </c>
      <c r="AI276" s="30">
        <v>1</v>
      </c>
      <c r="AJ276" s="30">
        <v>479</v>
      </c>
      <c r="AK276" s="30">
        <v>2</v>
      </c>
      <c r="AL276" s="30">
        <v>480</v>
      </c>
      <c r="AM276" s="30">
        <v>0</v>
      </c>
      <c r="AN276" s="30">
        <v>1004</v>
      </c>
      <c r="AO276" s="23" t="s">
        <v>8906</v>
      </c>
      <c r="AP276" s="59" t="s">
        <v>8906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</row>
    <row r="277" spans="1:106" s="11" customFormat="1" ht="98" x14ac:dyDescent="0.15">
      <c r="A277" s="3" t="s">
        <v>41</v>
      </c>
      <c r="B277" s="3" t="str">
        <f t="shared" si="4"/>
        <v>C_ACC_306</v>
      </c>
      <c r="C277" s="4" t="s">
        <v>42</v>
      </c>
      <c r="D277" s="42">
        <v>306</v>
      </c>
      <c r="E277" s="49">
        <v>30.400659780000002</v>
      </c>
      <c r="F277" s="49">
        <v>3.5353233089999998</v>
      </c>
      <c r="G277" s="49">
        <v>1.5560014049999999</v>
      </c>
      <c r="H277" s="49">
        <v>2.2720566309999999</v>
      </c>
      <c r="I277" s="36">
        <v>2.3083090000000001E-2</v>
      </c>
      <c r="J277" s="36">
        <v>3.8154036000000002E-2</v>
      </c>
      <c r="K277" s="4" t="s">
        <v>45</v>
      </c>
      <c r="L277" s="4">
        <v>1</v>
      </c>
      <c r="M277" s="4" t="s">
        <v>44</v>
      </c>
      <c r="N277" s="4" t="s">
        <v>44</v>
      </c>
      <c r="O277" s="4" t="s">
        <v>44</v>
      </c>
      <c r="P277" s="4" t="s">
        <v>44</v>
      </c>
      <c r="Q277" s="4" t="s">
        <v>44</v>
      </c>
      <c r="R277" s="4" t="s">
        <v>44</v>
      </c>
      <c r="S277" s="4" t="s">
        <v>44</v>
      </c>
      <c r="T277" s="4" t="s">
        <v>728</v>
      </c>
      <c r="U277" s="4" t="s">
        <v>728</v>
      </c>
      <c r="V277" s="4" t="s">
        <v>729</v>
      </c>
      <c r="W277" s="4" t="s">
        <v>8902</v>
      </c>
      <c r="X277" s="23" t="s">
        <v>8903</v>
      </c>
      <c r="Y277" s="67">
        <v>4.6999999999999997E-222</v>
      </c>
      <c r="Z277" s="23" t="s">
        <v>44</v>
      </c>
      <c r="AA277" s="73" t="s">
        <v>44</v>
      </c>
      <c r="AB277" s="23" t="s">
        <v>44</v>
      </c>
      <c r="AC277" s="23" t="s">
        <v>8904</v>
      </c>
      <c r="AD277" s="4" t="s">
        <v>8905</v>
      </c>
      <c r="AE277" s="30">
        <v>99.790999999999997</v>
      </c>
      <c r="AF277" s="30">
        <v>479</v>
      </c>
      <c r="AG277" s="30">
        <v>1</v>
      </c>
      <c r="AH277" s="30">
        <v>0</v>
      </c>
      <c r="AI277" s="30">
        <v>1</v>
      </c>
      <c r="AJ277" s="30">
        <v>479</v>
      </c>
      <c r="AK277" s="30">
        <v>2</v>
      </c>
      <c r="AL277" s="30">
        <v>480</v>
      </c>
      <c r="AM277" s="30">
        <v>0</v>
      </c>
      <c r="AN277" s="30">
        <v>1004</v>
      </c>
      <c r="AO277" s="23" t="s">
        <v>8906</v>
      </c>
      <c r="AP277" s="59" t="s">
        <v>8906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</row>
    <row r="278" spans="1:106" s="11" customFormat="1" ht="98" x14ac:dyDescent="0.15">
      <c r="A278" s="3" t="s">
        <v>41</v>
      </c>
      <c r="B278" s="3" t="str">
        <f t="shared" si="4"/>
        <v>C_ACC_308</v>
      </c>
      <c r="C278" s="4" t="s">
        <v>42</v>
      </c>
      <c r="D278" s="42">
        <v>308</v>
      </c>
      <c r="E278" s="49">
        <v>25.489111529999999</v>
      </c>
      <c r="F278" s="49">
        <v>7.7711948340000001</v>
      </c>
      <c r="G278" s="49">
        <v>2.382656576</v>
      </c>
      <c r="H278" s="49">
        <v>3.261567324</v>
      </c>
      <c r="I278" s="36">
        <v>1.1079810000000001E-3</v>
      </c>
      <c r="J278" s="36">
        <v>7.3299359999999996E-3</v>
      </c>
      <c r="K278" s="4" t="s">
        <v>43</v>
      </c>
      <c r="L278" s="4">
        <v>45</v>
      </c>
      <c r="M278" s="4" t="s">
        <v>4792</v>
      </c>
      <c r="N278" s="4" t="s">
        <v>4793</v>
      </c>
      <c r="O278" s="5">
        <v>1.6E-58</v>
      </c>
      <c r="P278" s="4" t="s">
        <v>44</v>
      </c>
      <c r="Q278" s="4" t="s">
        <v>44</v>
      </c>
      <c r="R278" s="4" t="s">
        <v>44</v>
      </c>
      <c r="S278" s="4" t="s">
        <v>44</v>
      </c>
      <c r="T278" s="4" t="s">
        <v>2981</v>
      </c>
      <c r="U278" s="4" t="s">
        <v>2981</v>
      </c>
      <c r="V278" s="4" t="s">
        <v>3529</v>
      </c>
      <c r="W278" s="4" t="s">
        <v>4794</v>
      </c>
      <c r="X278" s="23" t="s">
        <v>4795</v>
      </c>
      <c r="Y278" s="67">
        <v>1.8999999999999999E-53</v>
      </c>
      <c r="Z278" s="23" t="s">
        <v>44</v>
      </c>
      <c r="AA278" s="73" t="s">
        <v>44</v>
      </c>
      <c r="AB278" s="23" t="s">
        <v>44</v>
      </c>
      <c r="AC278" s="23" t="s">
        <v>4796</v>
      </c>
      <c r="AD278" s="4" t="s">
        <v>4797</v>
      </c>
      <c r="AE278" s="30">
        <v>100</v>
      </c>
      <c r="AF278" s="30">
        <v>212</v>
      </c>
      <c r="AG278" s="30">
        <v>0</v>
      </c>
      <c r="AH278" s="30">
        <v>0</v>
      </c>
      <c r="AI278" s="30">
        <v>4</v>
      </c>
      <c r="AJ278" s="30">
        <v>215</v>
      </c>
      <c r="AK278" s="30">
        <v>1</v>
      </c>
      <c r="AL278" s="30">
        <v>212</v>
      </c>
      <c r="AM278" s="63">
        <v>1.0499999999999999E-154</v>
      </c>
      <c r="AN278" s="30">
        <v>437</v>
      </c>
      <c r="AO278" s="23" t="s">
        <v>4798</v>
      </c>
      <c r="AP278" s="59" t="s">
        <v>4798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</row>
    <row r="279" spans="1:106" s="11" customFormat="1" ht="98" x14ac:dyDescent="0.15">
      <c r="A279" s="3" t="s">
        <v>41</v>
      </c>
      <c r="B279" s="3" t="str">
        <f t="shared" si="4"/>
        <v>C_ACC_308</v>
      </c>
      <c r="C279" s="4" t="s">
        <v>42</v>
      </c>
      <c r="D279" s="42">
        <v>308</v>
      </c>
      <c r="E279" s="49">
        <v>25.489111529999999</v>
      </c>
      <c r="F279" s="49">
        <v>7.711801586</v>
      </c>
      <c r="G279" s="49">
        <v>2.3664540669999998</v>
      </c>
      <c r="H279" s="49">
        <v>3.2588004530000001</v>
      </c>
      <c r="I279" s="36">
        <v>1.118843E-3</v>
      </c>
      <c r="J279" s="36">
        <v>6.1761979999999999E-3</v>
      </c>
      <c r="K279" s="4" t="s">
        <v>49</v>
      </c>
      <c r="L279" s="4">
        <v>45</v>
      </c>
      <c r="M279" s="4" t="s">
        <v>4792</v>
      </c>
      <c r="N279" s="4" t="s">
        <v>4793</v>
      </c>
      <c r="O279" s="5">
        <v>1.6E-58</v>
      </c>
      <c r="P279" s="4" t="s">
        <v>44</v>
      </c>
      <c r="Q279" s="4" t="s">
        <v>44</v>
      </c>
      <c r="R279" s="4" t="s">
        <v>44</v>
      </c>
      <c r="S279" s="4" t="s">
        <v>44</v>
      </c>
      <c r="T279" s="4" t="s">
        <v>2981</v>
      </c>
      <c r="U279" s="4" t="s">
        <v>2981</v>
      </c>
      <c r="V279" s="4" t="s">
        <v>3529</v>
      </c>
      <c r="W279" s="4" t="s">
        <v>4794</v>
      </c>
      <c r="X279" s="23" t="s">
        <v>4795</v>
      </c>
      <c r="Y279" s="67">
        <v>1.8999999999999999E-53</v>
      </c>
      <c r="Z279" s="23" t="s">
        <v>44</v>
      </c>
      <c r="AA279" s="73" t="s">
        <v>44</v>
      </c>
      <c r="AB279" s="23" t="s">
        <v>44</v>
      </c>
      <c r="AC279" s="23" t="s">
        <v>4796</v>
      </c>
      <c r="AD279" s="4" t="s">
        <v>4797</v>
      </c>
      <c r="AE279" s="30">
        <v>100</v>
      </c>
      <c r="AF279" s="30">
        <v>212</v>
      </c>
      <c r="AG279" s="30">
        <v>0</v>
      </c>
      <c r="AH279" s="30">
        <v>0</v>
      </c>
      <c r="AI279" s="30">
        <v>4</v>
      </c>
      <c r="AJ279" s="30">
        <v>215</v>
      </c>
      <c r="AK279" s="30">
        <v>1</v>
      </c>
      <c r="AL279" s="30">
        <v>212</v>
      </c>
      <c r="AM279" s="63">
        <v>1.0499999999999999E-154</v>
      </c>
      <c r="AN279" s="30">
        <v>437</v>
      </c>
      <c r="AO279" s="23" t="s">
        <v>4798</v>
      </c>
      <c r="AP279" s="59" t="s">
        <v>4798</v>
      </c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</row>
    <row r="280" spans="1:106" s="11" customFormat="1" ht="98" x14ac:dyDescent="0.15">
      <c r="A280" s="3" t="s">
        <v>41</v>
      </c>
      <c r="B280" s="3" t="str">
        <f t="shared" si="4"/>
        <v>C_ACC_308</v>
      </c>
      <c r="C280" s="4" t="s">
        <v>42</v>
      </c>
      <c r="D280" s="42">
        <v>308</v>
      </c>
      <c r="E280" s="49">
        <v>25.489111529999999</v>
      </c>
      <c r="F280" s="49">
        <v>7.486639855</v>
      </c>
      <c r="G280" s="49">
        <v>2.3720171959999998</v>
      </c>
      <c r="H280" s="49">
        <v>3.1562333809999998</v>
      </c>
      <c r="I280" s="36">
        <v>1.598209E-3</v>
      </c>
      <c r="J280" s="36">
        <v>9.8129329999999994E-3</v>
      </c>
      <c r="K280" s="4" t="s">
        <v>56</v>
      </c>
      <c r="L280" s="4">
        <v>45</v>
      </c>
      <c r="M280" s="4" t="s">
        <v>4792</v>
      </c>
      <c r="N280" s="4" t="s">
        <v>4793</v>
      </c>
      <c r="O280" s="5">
        <v>1.6E-58</v>
      </c>
      <c r="P280" s="4" t="s">
        <v>44</v>
      </c>
      <c r="Q280" s="4" t="s">
        <v>44</v>
      </c>
      <c r="R280" s="4" t="s">
        <v>44</v>
      </c>
      <c r="S280" s="4" t="s">
        <v>44</v>
      </c>
      <c r="T280" s="4" t="s">
        <v>2981</v>
      </c>
      <c r="U280" s="4" t="s">
        <v>2981</v>
      </c>
      <c r="V280" s="4" t="s">
        <v>3529</v>
      </c>
      <c r="W280" s="4" t="s">
        <v>4794</v>
      </c>
      <c r="X280" s="23" t="s">
        <v>4795</v>
      </c>
      <c r="Y280" s="67">
        <v>1.8999999999999999E-53</v>
      </c>
      <c r="Z280" s="23" t="s">
        <v>44</v>
      </c>
      <c r="AA280" s="73" t="s">
        <v>44</v>
      </c>
      <c r="AB280" s="23" t="s">
        <v>44</v>
      </c>
      <c r="AC280" s="23" t="s">
        <v>4796</v>
      </c>
      <c r="AD280" s="4" t="s">
        <v>4797</v>
      </c>
      <c r="AE280" s="30">
        <v>100</v>
      </c>
      <c r="AF280" s="30">
        <v>212</v>
      </c>
      <c r="AG280" s="30">
        <v>0</v>
      </c>
      <c r="AH280" s="30">
        <v>0</v>
      </c>
      <c r="AI280" s="30">
        <v>4</v>
      </c>
      <c r="AJ280" s="30">
        <v>215</v>
      </c>
      <c r="AK280" s="30">
        <v>1</v>
      </c>
      <c r="AL280" s="30">
        <v>212</v>
      </c>
      <c r="AM280" s="63">
        <v>1.0499999999999999E-154</v>
      </c>
      <c r="AN280" s="30">
        <v>437</v>
      </c>
      <c r="AO280" s="23" t="s">
        <v>4798</v>
      </c>
      <c r="AP280" s="59" t="s">
        <v>4798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</row>
    <row r="281" spans="1:106" s="11" customFormat="1" ht="98" x14ac:dyDescent="0.15">
      <c r="A281" s="3" t="s">
        <v>41</v>
      </c>
      <c r="B281" s="3" t="str">
        <f t="shared" si="4"/>
        <v>C_ACC_308</v>
      </c>
      <c r="C281" s="4" t="s">
        <v>42</v>
      </c>
      <c r="D281" s="42">
        <v>308</v>
      </c>
      <c r="E281" s="49">
        <v>25.489111529999999</v>
      </c>
      <c r="F281" s="49">
        <v>6.5512666089999998</v>
      </c>
      <c r="G281" s="49">
        <v>1.8829456570000001</v>
      </c>
      <c r="H281" s="49">
        <v>3.4792648339999999</v>
      </c>
      <c r="I281" s="36">
        <v>5.0279100000000005E-4</v>
      </c>
      <c r="J281" s="36">
        <v>2.3409669999999998E-3</v>
      </c>
      <c r="K281" s="4" t="s">
        <v>45</v>
      </c>
      <c r="L281" s="4">
        <v>5</v>
      </c>
      <c r="M281" s="4" t="s">
        <v>4792</v>
      </c>
      <c r="N281" s="4" t="s">
        <v>4793</v>
      </c>
      <c r="O281" s="5">
        <v>1.6E-58</v>
      </c>
      <c r="P281" s="4" t="s">
        <v>44</v>
      </c>
      <c r="Q281" s="4" t="s">
        <v>44</v>
      </c>
      <c r="R281" s="4" t="s">
        <v>44</v>
      </c>
      <c r="S281" s="4" t="s">
        <v>44</v>
      </c>
      <c r="T281" s="4" t="s">
        <v>2981</v>
      </c>
      <c r="U281" s="4" t="s">
        <v>2981</v>
      </c>
      <c r="V281" s="4" t="s">
        <v>3529</v>
      </c>
      <c r="W281" s="4" t="s">
        <v>4794</v>
      </c>
      <c r="X281" s="23" t="s">
        <v>4795</v>
      </c>
      <c r="Y281" s="67">
        <v>1.8999999999999999E-53</v>
      </c>
      <c r="Z281" s="23" t="s">
        <v>44</v>
      </c>
      <c r="AA281" s="73" t="s">
        <v>44</v>
      </c>
      <c r="AB281" s="23" t="s">
        <v>44</v>
      </c>
      <c r="AC281" s="23" t="s">
        <v>4796</v>
      </c>
      <c r="AD281" s="4" t="s">
        <v>4797</v>
      </c>
      <c r="AE281" s="30">
        <v>100</v>
      </c>
      <c r="AF281" s="30">
        <v>212</v>
      </c>
      <c r="AG281" s="30">
        <v>0</v>
      </c>
      <c r="AH281" s="30">
        <v>0</v>
      </c>
      <c r="AI281" s="30">
        <v>4</v>
      </c>
      <c r="AJ281" s="30">
        <v>215</v>
      </c>
      <c r="AK281" s="30">
        <v>1</v>
      </c>
      <c r="AL281" s="30">
        <v>212</v>
      </c>
      <c r="AM281" s="63">
        <v>1.0499999999999999E-154</v>
      </c>
      <c r="AN281" s="30">
        <v>437</v>
      </c>
      <c r="AO281" s="23" t="s">
        <v>4798</v>
      </c>
      <c r="AP281" s="59" t="s">
        <v>4798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</row>
    <row r="282" spans="1:106" s="11" customFormat="1" ht="98" x14ac:dyDescent="0.15">
      <c r="A282" s="3" t="s">
        <v>41</v>
      </c>
      <c r="B282" s="3" t="str">
        <f t="shared" si="4"/>
        <v>C_ACC_311</v>
      </c>
      <c r="C282" s="4" t="s">
        <v>42</v>
      </c>
      <c r="D282" s="42">
        <v>311</v>
      </c>
      <c r="E282" s="49">
        <v>11.422966150000001</v>
      </c>
      <c r="F282" s="49">
        <v>19.600986850000002</v>
      </c>
      <c r="G282" s="49">
        <v>3.169637587</v>
      </c>
      <c r="H282" s="49">
        <v>6.1839835990000003</v>
      </c>
      <c r="I282" s="36">
        <v>6.2500000000000001E-10</v>
      </c>
      <c r="J282" s="36">
        <v>2.36E-8</v>
      </c>
      <c r="K282" s="4" t="s">
        <v>56</v>
      </c>
      <c r="L282" s="4">
        <v>11</v>
      </c>
      <c r="M282" s="4" t="s">
        <v>1288</v>
      </c>
      <c r="N282" s="4" t="s">
        <v>1289</v>
      </c>
      <c r="O282" s="5">
        <v>1.6999999999999999E-172</v>
      </c>
      <c r="P282" s="4" t="s">
        <v>1290</v>
      </c>
      <c r="Q282" s="4" t="s">
        <v>1291</v>
      </c>
      <c r="R282" s="4" t="s">
        <v>1290</v>
      </c>
      <c r="S282" s="4" t="s">
        <v>1292</v>
      </c>
      <c r="T282" s="4" t="s">
        <v>1293</v>
      </c>
      <c r="U282" s="4" t="s">
        <v>1293</v>
      </c>
      <c r="V282" s="4" t="s">
        <v>1294</v>
      </c>
      <c r="W282" s="4" t="s">
        <v>1295</v>
      </c>
      <c r="X282" s="23" t="s">
        <v>1296</v>
      </c>
      <c r="Y282" s="67">
        <v>2.9000000000000002E-169</v>
      </c>
      <c r="Z282" s="23" t="s">
        <v>1295</v>
      </c>
      <c r="AA282" s="73" t="s">
        <v>1297</v>
      </c>
      <c r="AB282" s="67">
        <v>2.9000000000000002E-169</v>
      </c>
      <c r="AC282" s="23" t="s">
        <v>1298</v>
      </c>
      <c r="AD282" s="4" t="s">
        <v>1299</v>
      </c>
      <c r="AE282" s="30">
        <v>100</v>
      </c>
      <c r="AF282" s="30">
        <v>392</v>
      </c>
      <c r="AG282" s="30">
        <v>0</v>
      </c>
      <c r="AH282" s="30">
        <v>0</v>
      </c>
      <c r="AI282" s="30">
        <v>1</v>
      </c>
      <c r="AJ282" s="30">
        <v>392</v>
      </c>
      <c r="AK282" s="30">
        <v>1</v>
      </c>
      <c r="AL282" s="30">
        <v>392</v>
      </c>
      <c r="AM282" s="30">
        <v>0</v>
      </c>
      <c r="AN282" s="30">
        <v>789</v>
      </c>
      <c r="AO282" s="23" t="s">
        <v>1300</v>
      </c>
      <c r="AP282" s="59" t="s">
        <v>1300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</row>
    <row r="283" spans="1:106" s="11" customFormat="1" ht="98" x14ac:dyDescent="0.15">
      <c r="A283" s="3" t="s">
        <v>41</v>
      </c>
      <c r="B283" s="3" t="str">
        <f t="shared" si="4"/>
        <v>C_ACC_311</v>
      </c>
      <c r="C283" s="4" t="s">
        <v>42</v>
      </c>
      <c r="D283" s="42">
        <v>311</v>
      </c>
      <c r="E283" s="49">
        <v>11.422966150000001</v>
      </c>
      <c r="F283" s="49">
        <v>19.57009893</v>
      </c>
      <c r="G283" s="49">
        <v>3.1766853300000002</v>
      </c>
      <c r="H283" s="49">
        <v>6.1605405940000004</v>
      </c>
      <c r="I283" s="36">
        <v>7.2499999999999998E-10</v>
      </c>
      <c r="J283" s="36">
        <v>7.6399999999999996E-8</v>
      </c>
      <c r="K283" s="4" t="s">
        <v>43</v>
      </c>
      <c r="L283" s="4">
        <v>23</v>
      </c>
      <c r="M283" s="4" t="s">
        <v>1288</v>
      </c>
      <c r="N283" s="4" t="s">
        <v>1289</v>
      </c>
      <c r="O283" s="5">
        <v>1.6999999999999999E-172</v>
      </c>
      <c r="P283" s="4" t="s">
        <v>1290</v>
      </c>
      <c r="Q283" s="4" t="s">
        <v>1291</v>
      </c>
      <c r="R283" s="4" t="s">
        <v>1290</v>
      </c>
      <c r="S283" s="4" t="s">
        <v>1292</v>
      </c>
      <c r="T283" s="4" t="s">
        <v>1293</v>
      </c>
      <c r="U283" s="4" t="s">
        <v>1293</v>
      </c>
      <c r="V283" s="4" t="s">
        <v>1294</v>
      </c>
      <c r="W283" s="4" t="s">
        <v>1295</v>
      </c>
      <c r="X283" s="23" t="s">
        <v>1296</v>
      </c>
      <c r="Y283" s="67">
        <v>2.9000000000000002E-169</v>
      </c>
      <c r="Z283" s="23" t="s">
        <v>1295</v>
      </c>
      <c r="AA283" s="73" t="s">
        <v>1297</v>
      </c>
      <c r="AB283" s="67">
        <v>2.9000000000000002E-169</v>
      </c>
      <c r="AC283" s="23" t="s">
        <v>1298</v>
      </c>
      <c r="AD283" s="4" t="s">
        <v>1299</v>
      </c>
      <c r="AE283" s="30">
        <v>100</v>
      </c>
      <c r="AF283" s="30">
        <v>392</v>
      </c>
      <c r="AG283" s="30">
        <v>0</v>
      </c>
      <c r="AH283" s="30">
        <v>0</v>
      </c>
      <c r="AI283" s="30">
        <v>1</v>
      </c>
      <c r="AJ283" s="30">
        <v>392</v>
      </c>
      <c r="AK283" s="30">
        <v>1</v>
      </c>
      <c r="AL283" s="30">
        <v>392</v>
      </c>
      <c r="AM283" s="30">
        <v>0</v>
      </c>
      <c r="AN283" s="30">
        <v>789</v>
      </c>
      <c r="AO283" s="23" t="s">
        <v>1300</v>
      </c>
      <c r="AP283" s="59" t="s">
        <v>1300</v>
      </c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</row>
    <row r="284" spans="1:106" s="11" customFormat="1" ht="98" x14ac:dyDescent="0.15">
      <c r="A284" s="3" t="s">
        <v>41</v>
      </c>
      <c r="B284" s="3" t="str">
        <f t="shared" si="4"/>
        <v>C_ACC_312</v>
      </c>
      <c r="C284" s="4" t="s">
        <v>42</v>
      </c>
      <c r="D284" s="42">
        <v>312</v>
      </c>
      <c r="E284" s="49">
        <v>20.27432555</v>
      </c>
      <c r="F284" s="49">
        <v>7.2543684629999996</v>
      </c>
      <c r="G284" s="49">
        <v>2.6776663539999999</v>
      </c>
      <c r="H284" s="49">
        <v>2.709212988</v>
      </c>
      <c r="I284" s="36">
        <v>6.7443030000000001E-3</v>
      </c>
      <c r="J284" s="36">
        <v>1.9067937E-2</v>
      </c>
      <c r="K284" s="4" t="s">
        <v>43</v>
      </c>
      <c r="L284" s="4">
        <v>32</v>
      </c>
      <c r="M284" s="4" t="s">
        <v>1288</v>
      </c>
      <c r="N284" s="4" t="s">
        <v>1289</v>
      </c>
      <c r="O284" s="5">
        <v>3.6000000000000003E-154</v>
      </c>
      <c r="P284" s="4" t="s">
        <v>1290</v>
      </c>
      <c r="Q284" s="4" t="s">
        <v>1291</v>
      </c>
      <c r="R284" s="4" t="s">
        <v>1290</v>
      </c>
      <c r="S284" s="4" t="s">
        <v>1292</v>
      </c>
      <c r="T284" s="4" t="s">
        <v>1293</v>
      </c>
      <c r="U284" s="4" t="s">
        <v>1293</v>
      </c>
      <c r="V284" s="4" t="s">
        <v>1294</v>
      </c>
      <c r="W284" s="4" t="s">
        <v>1295</v>
      </c>
      <c r="X284" s="23" t="s">
        <v>1296</v>
      </c>
      <c r="Y284" s="67">
        <v>1.6E-196</v>
      </c>
      <c r="Z284" s="23" t="s">
        <v>1295</v>
      </c>
      <c r="AA284" s="73" t="s">
        <v>1297</v>
      </c>
      <c r="AB284" s="67">
        <v>1.6E-196</v>
      </c>
      <c r="AC284" s="23" t="s">
        <v>1301</v>
      </c>
      <c r="AD284" s="4" t="s">
        <v>1302</v>
      </c>
      <c r="AE284" s="30">
        <v>100</v>
      </c>
      <c r="AF284" s="30">
        <v>394</v>
      </c>
      <c r="AG284" s="30">
        <v>0</v>
      </c>
      <c r="AH284" s="30">
        <v>0</v>
      </c>
      <c r="AI284" s="30">
        <v>1</v>
      </c>
      <c r="AJ284" s="30">
        <v>394</v>
      </c>
      <c r="AK284" s="30">
        <v>3</v>
      </c>
      <c r="AL284" s="30">
        <v>396</v>
      </c>
      <c r="AM284" s="30">
        <v>0</v>
      </c>
      <c r="AN284" s="30">
        <v>806</v>
      </c>
      <c r="AO284" s="23" t="s">
        <v>1303</v>
      </c>
      <c r="AP284" s="59" t="s">
        <v>1303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</row>
    <row r="285" spans="1:106" s="11" customFormat="1" ht="98" x14ac:dyDescent="0.15">
      <c r="A285" s="3" t="s">
        <v>41</v>
      </c>
      <c r="B285" s="3" t="str">
        <f t="shared" si="4"/>
        <v>C_ACC_312</v>
      </c>
      <c r="C285" s="4" t="s">
        <v>42</v>
      </c>
      <c r="D285" s="42">
        <v>312</v>
      </c>
      <c r="E285" s="49">
        <v>20.27432555</v>
      </c>
      <c r="F285" s="49">
        <v>7.0142786189999997</v>
      </c>
      <c r="G285" s="49">
        <v>2.6184213299999999</v>
      </c>
      <c r="H285" s="49">
        <v>2.6788196919999998</v>
      </c>
      <c r="I285" s="36">
        <v>7.3882169999999999E-3</v>
      </c>
      <c r="J285" s="36">
        <v>1.84339E-2</v>
      </c>
      <c r="K285" s="4" t="s">
        <v>49</v>
      </c>
      <c r="L285" s="4">
        <v>53</v>
      </c>
      <c r="M285" s="4" t="s">
        <v>1288</v>
      </c>
      <c r="N285" s="4" t="s">
        <v>1289</v>
      </c>
      <c r="O285" s="5">
        <v>3.6000000000000003E-154</v>
      </c>
      <c r="P285" s="4" t="s">
        <v>1290</v>
      </c>
      <c r="Q285" s="4" t="s">
        <v>1291</v>
      </c>
      <c r="R285" s="4" t="s">
        <v>1290</v>
      </c>
      <c r="S285" s="4" t="s">
        <v>1292</v>
      </c>
      <c r="T285" s="4" t="s">
        <v>1293</v>
      </c>
      <c r="U285" s="4" t="s">
        <v>1293</v>
      </c>
      <c r="V285" s="4" t="s">
        <v>1294</v>
      </c>
      <c r="W285" s="4" t="s">
        <v>1295</v>
      </c>
      <c r="X285" s="23" t="s">
        <v>1296</v>
      </c>
      <c r="Y285" s="67">
        <v>1.6E-196</v>
      </c>
      <c r="Z285" s="23" t="s">
        <v>1295</v>
      </c>
      <c r="AA285" s="73" t="s">
        <v>1297</v>
      </c>
      <c r="AB285" s="67">
        <v>1.6E-196</v>
      </c>
      <c r="AC285" s="23" t="s">
        <v>1301</v>
      </c>
      <c r="AD285" s="4" t="s">
        <v>1302</v>
      </c>
      <c r="AE285" s="30">
        <v>100</v>
      </c>
      <c r="AF285" s="30">
        <v>394</v>
      </c>
      <c r="AG285" s="30">
        <v>0</v>
      </c>
      <c r="AH285" s="30">
        <v>0</v>
      </c>
      <c r="AI285" s="30">
        <v>1</v>
      </c>
      <c r="AJ285" s="30">
        <v>394</v>
      </c>
      <c r="AK285" s="30">
        <v>3</v>
      </c>
      <c r="AL285" s="30">
        <v>396</v>
      </c>
      <c r="AM285" s="30">
        <v>0</v>
      </c>
      <c r="AN285" s="30">
        <v>806</v>
      </c>
      <c r="AO285" s="23" t="s">
        <v>1303</v>
      </c>
      <c r="AP285" s="59" t="s">
        <v>1303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</row>
    <row r="286" spans="1:106" s="11" customFormat="1" ht="98" x14ac:dyDescent="0.15">
      <c r="A286" s="3" t="s">
        <v>41</v>
      </c>
      <c r="B286" s="3" t="str">
        <f t="shared" si="4"/>
        <v>C_ACC_312</v>
      </c>
      <c r="C286" s="4" t="s">
        <v>42</v>
      </c>
      <c r="D286" s="42">
        <v>312</v>
      </c>
      <c r="E286" s="49">
        <v>20.27432555</v>
      </c>
      <c r="F286" s="49">
        <v>6.9124174539999999</v>
      </c>
      <c r="G286" s="49">
        <v>2.6550841329999999</v>
      </c>
      <c r="H286" s="49">
        <v>2.6034645639999998</v>
      </c>
      <c r="I286" s="36">
        <v>9.2286810000000007E-3</v>
      </c>
      <c r="J286" s="36">
        <v>2.699141E-2</v>
      </c>
      <c r="K286" s="4" t="s">
        <v>56</v>
      </c>
      <c r="L286" s="4">
        <v>36</v>
      </c>
      <c r="M286" s="4" t="s">
        <v>1288</v>
      </c>
      <c r="N286" s="4" t="s">
        <v>1289</v>
      </c>
      <c r="O286" s="5">
        <v>3.6000000000000003E-154</v>
      </c>
      <c r="P286" s="4" t="s">
        <v>1290</v>
      </c>
      <c r="Q286" s="4" t="s">
        <v>1291</v>
      </c>
      <c r="R286" s="4" t="s">
        <v>1290</v>
      </c>
      <c r="S286" s="4" t="s">
        <v>1292</v>
      </c>
      <c r="T286" s="4" t="s">
        <v>1293</v>
      </c>
      <c r="U286" s="4" t="s">
        <v>1293</v>
      </c>
      <c r="V286" s="4" t="s">
        <v>1294</v>
      </c>
      <c r="W286" s="4" t="s">
        <v>1295</v>
      </c>
      <c r="X286" s="23" t="s">
        <v>1296</v>
      </c>
      <c r="Y286" s="67">
        <v>1.6E-196</v>
      </c>
      <c r="Z286" s="23" t="s">
        <v>1295</v>
      </c>
      <c r="AA286" s="73" t="s">
        <v>1297</v>
      </c>
      <c r="AB286" s="67">
        <v>1.6E-196</v>
      </c>
      <c r="AC286" s="23" t="s">
        <v>1301</v>
      </c>
      <c r="AD286" s="4" t="s">
        <v>1302</v>
      </c>
      <c r="AE286" s="30">
        <v>100</v>
      </c>
      <c r="AF286" s="30">
        <v>394</v>
      </c>
      <c r="AG286" s="30">
        <v>0</v>
      </c>
      <c r="AH286" s="30">
        <v>0</v>
      </c>
      <c r="AI286" s="30">
        <v>1</v>
      </c>
      <c r="AJ286" s="30">
        <v>394</v>
      </c>
      <c r="AK286" s="30">
        <v>3</v>
      </c>
      <c r="AL286" s="30">
        <v>396</v>
      </c>
      <c r="AM286" s="30">
        <v>0</v>
      </c>
      <c r="AN286" s="30">
        <v>806</v>
      </c>
      <c r="AO286" s="23" t="s">
        <v>1303</v>
      </c>
      <c r="AP286" s="59" t="s">
        <v>1303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</row>
    <row r="287" spans="1:106" s="11" customFormat="1" ht="98" x14ac:dyDescent="0.15">
      <c r="A287" s="3" t="s">
        <v>41</v>
      </c>
      <c r="B287" s="3" t="str">
        <f t="shared" si="4"/>
        <v>C_ACC_324</v>
      </c>
      <c r="C287" s="4" t="s">
        <v>42</v>
      </c>
      <c r="D287" s="42">
        <v>324</v>
      </c>
      <c r="E287" s="49">
        <v>27.983529130000001</v>
      </c>
      <c r="F287" s="49">
        <v>6.1401446379999998</v>
      </c>
      <c r="G287" s="49">
        <v>2.0413141709999998</v>
      </c>
      <c r="H287" s="49">
        <v>3.007937106</v>
      </c>
      <c r="I287" s="36">
        <v>2.630276E-3</v>
      </c>
      <c r="J287" s="36">
        <v>9.5830919999999997E-3</v>
      </c>
      <c r="K287" s="4" t="s">
        <v>49</v>
      </c>
      <c r="L287" s="4">
        <v>56</v>
      </c>
      <c r="M287" s="4" t="s">
        <v>1487</v>
      </c>
      <c r="N287" s="4" t="s">
        <v>1488</v>
      </c>
      <c r="O287" s="5">
        <v>2.2E-122</v>
      </c>
      <c r="P287" s="4" t="s">
        <v>653</v>
      </c>
      <c r="Q287" s="4" t="s">
        <v>654</v>
      </c>
      <c r="R287" s="4" t="s">
        <v>653</v>
      </c>
      <c r="S287" s="4" t="s">
        <v>655</v>
      </c>
      <c r="T287" s="4" t="s">
        <v>581</v>
      </c>
      <c r="U287" s="4" t="s">
        <v>581</v>
      </c>
      <c r="V287" s="4" t="s">
        <v>582</v>
      </c>
      <c r="W287" s="4" t="s">
        <v>1489</v>
      </c>
      <c r="X287" s="23" t="s">
        <v>1490</v>
      </c>
      <c r="Y287" s="67">
        <v>4.2000000000000001E-170</v>
      </c>
      <c r="Z287" s="23" t="s">
        <v>1489</v>
      </c>
      <c r="AA287" s="73" t="s">
        <v>658</v>
      </c>
      <c r="AB287" s="67">
        <v>4.2000000000000001E-170</v>
      </c>
      <c r="AC287" s="23" t="s">
        <v>1491</v>
      </c>
      <c r="AD287" s="4" t="s">
        <v>1492</v>
      </c>
      <c r="AE287" s="30">
        <v>100</v>
      </c>
      <c r="AF287" s="30">
        <v>365</v>
      </c>
      <c r="AG287" s="30">
        <v>0</v>
      </c>
      <c r="AH287" s="30">
        <v>0</v>
      </c>
      <c r="AI287" s="30">
        <v>1</v>
      </c>
      <c r="AJ287" s="30">
        <v>365</v>
      </c>
      <c r="AK287" s="30">
        <v>1</v>
      </c>
      <c r="AL287" s="30">
        <v>365</v>
      </c>
      <c r="AM287" s="30">
        <v>0</v>
      </c>
      <c r="AN287" s="30">
        <v>748</v>
      </c>
      <c r="AO287" s="23" t="s">
        <v>1493</v>
      </c>
      <c r="AP287" s="59" t="s">
        <v>1493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</row>
    <row r="288" spans="1:106" s="11" customFormat="1" ht="98" x14ac:dyDescent="0.15">
      <c r="A288" s="3" t="s">
        <v>41</v>
      </c>
      <c r="B288" s="3" t="str">
        <f t="shared" si="4"/>
        <v>C_ACC_325</v>
      </c>
      <c r="C288" s="4" t="s">
        <v>42</v>
      </c>
      <c r="D288" s="42">
        <v>325</v>
      </c>
      <c r="E288" s="49">
        <v>36.638923720000001</v>
      </c>
      <c r="F288" s="49">
        <v>5.6918805260000003</v>
      </c>
      <c r="G288" s="49">
        <v>1.6558099559999999</v>
      </c>
      <c r="H288" s="49">
        <v>3.4375204140000002</v>
      </c>
      <c r="I288" s="36">
        <v>5.8706600000000002E-4</v>
      </c>
      <c r="J288" s="36">
        <v>4.64118E-3</v>
      </c>
      <c r="K288" s="4" t="s">
        <v>49</v>
      </c>
      <c r="L288" s="4">
        <v>72</v>
      </c>
      <c r="M288" s="4" t="s">
        <v>651</v>
      </c>
      <c r="N288" s="4" t="s">
        <v>652</v>
      </c>
      <c r="O288" s="5">
        <v>4E-183</v>
      </c>
      <c r="P288" s="4" t="s">
        <v>653</v>
      </c>
      <c r="Q288" s="4" t="s">
        <v>654</v>
      </c>
      <c r="R288" s="4" t="s">
        <v>653</v>
      </c>
      <c r="S288" s="4" t="s">
        <v>655</v>
      </c>
      <c r="T288" s="4" t="s">
        <v>581</v>
      </c>
      <c r="U288" s="4" t="s">
        <v>581</v>
      </c>
      <c r="V288" s="4" t="s">
        <v>582</v>
      </c>
      <c r="W288" s="4" t="s">
        <v>656</v>
      </c>
      <c r="X288" s="23" t="s">
        <v>657</v>
      </c>
      <c r="Y288" s="67">
        <v>3.7999999999999996E-183</v>
      </c>
      <c r="Z288" s="23" t="s">
        <v>656</v>
      </c>
      <c r="AA288" s="73" t="s">
        <v>658</v>
      </c>
      <c r="AB288" s="67">
        <v>3.7999999999999996E-183</v>
      </c>
      <c r="AC288" s="23" t="s">
        <v>659</v>
      </c>
      <c r="AD288" s="4" t="s">
        <v>660</v>
      </c>
      <c r="AE288" s="30">
        <v>100</v>
      </c>
      <c r="AF288" s="30">
        <v>418</v>
      </c>
      <c r="AG288" s="30">
        <v>0</v>
      </c>
      <c r="AH288" s="30">
        <v>0</v>
      </c>
      <c r="AI288" s="30">
        <v>1</v>
      </c>
      <c r="AJ288" s="30">
        <v>418</v>
      </c>
      <c r="AK288" s="30">
        <v>1</v>
      </c>
      <c r="AL288" s="30">
        <v>418</v>
      </c>
      <c r="AM288" s="30">
        <v>0</v>
      </c>
      <c r="AN288" s="30">
        <v>854</v>
      </c>
      <c r="AO288" s="23" t="s">
        <v>661</v>
      </c>
      <c r="AP288" s="59" t="s">
        <v>661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</row>
    <row r="289" spans="1:106" s="11" customFormat="1" ht="98" x14ac:dyDescent="0.15">
      <c r="A289" s="3" t="s">
        <v>41</v>
      </c>
      <c r="B289" s="3" t="str">
        <f t="shared" si="4"/>
        <v>C_ACC_325</v>
      </c>
      <c r="C289" s="4" t="s">
        <v>42</v>
      </c>
      <c r="D289" s="42">
        <v>325</v>
      </c>
      <c r="E289" s="49">
        <v>36.638923720000001</v>
      </c>
      <c r="F289" s="49">
        <v>3.6711743289999998</v>
      </c>
      <c r="G289" s="49">
        <v>1.4176075640000001</v>
      </c>
      <c r="H289" s="49">
        <v>2.5896971930000001</v>
      </c>
      <c r="I289" s="36">
        <v>9.6060390000000002E-3</v>
      </c>
      <c r="J289" s="36">
        <v>1.7854703E-2</v>
      </c>
      <c r="K289" s="4" t="s">
        <v>45</v>
      </c>
      <c r="L289" s="4">
        <v>3</v>
      </c>
      <c r="M289" s="4" t="s">
        <v>651</v>
      </c>
      <c r="N289" s="4" t="s">
        <v>652</v>
      </c>
      <c r="O289" s="5">
        <v>4E-183</v>
      </c>
      <c r="P289" s="4" t="s">
        <v>653</v>
      </c>
      <c r="Q289" s="4" t="s">
        <v>654</v>
      </c>
      <c r="R289" s="4" t="s">
        <v>653</v>
      </c>
      <c r="S289" s="4" t="s">
        <v>655</v>
      </c>
      <c r="T289" s="4" t="s">
        <v>581</v>
      </c>
      <c r="U289" s="4" t="s">
        <v>581</v>
      </c>
      <c r="V289" s="4" t="s">
        <v>582</v>
      </c>
      <c r="W289" s="4" t="s">
        <v>656</v>
      </c>
      <c r="X289" s="23" t="s">
        <v>657</v>
      </c>
      <c r="Y289" s="67">
        <v>3.7999999999999996E-183</v>
      </c>
      <c r="Z289" s="23" t="s">
        <v>656</v>
      </c>
      <c r="AA289" s="73" t="s">
        <v>658</v>
      </c>
      <c r="AB289" s="67">
        <v>3.7999999999999996E-183</v>
      </c>
      <c r="AC289" s="23" t="s">
        <v>659</v>
      </c>
      <c r="AD289" s="4" t="s">
        <v>660</v>
      </c>
      <c r="AE289" s="30">
        <v>100</v>
      </c>
      <c r="AF289" s="30">
        <v>418</v>
      </c>
      <c r="AG289" s="30">
        <v>0</v>
      </c>
      <c r="AH289" s="30">
        <v>0</v>
      </c>
      <c r="AI289" s="30">
        <v>1</v>
      </c>
      <c r="AJ289" s="30">
        <v>418</v>
      </c>
      <c r="AK289" s="30">
        <v>1</v>
      </c>
      <c r="AL289" s="30">
        <v>418</v>
      </c>
      <c r="AM289" s="30">
        <v>0</v>
      </c>
      <c r="AN289" s="30">
        <v>854</v>
      </c>
      <c r="AO289" s="23" t="s">
        <v>661</v>
      </c>
      <c r="AP289" s="59" t="s">
        <v>661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</row>
    <row r="290" spans="1:106" s="11" customFormat="1" ht="98" x14ac:dyDescent="0.15">
      <c r="A290" s="3" t="s">
        <v>41</v>
      </c>
      <c r="B290" s="3" t="str">
        <f t="shared" si="4"/>
        <v>C_ACC_341</v>
      </c>
      <c r="C290" s="4" t="s">
        <v>42</v>
      </c>
      <c r="D290" s="42">
        <v>341</v>
      </c>
      <c r="E290" s="49">
        <v>17.22588391</v>
      </c>
      <c r="F290" s="49">
        <v>7.0187635449999997</v>
      </c>
      <c r="G290" s="49">
        <v>2.402075044</v>
      </c>
      <c r="H290" s="49">
        <v>2.9219584799999998</v>
      </c>
      <c r="I290" s="36">
        <v>3.4783790000000002E-3</v>
      </c>
      <c r="J290" s="36">
        <v>1.2746736E-2</v>
      </c>
      <c r="K290" s="4" t="s">
        <v>43</v>
      </c>
      <c r="L290" s="4">
        <v>27</v>
      </c>
      <c r="M290" s="4" t="s">
        <v>6562</v>
      </c>
      <c r="N290" s="4" t="s">
        <v>6563</v>
      </c>
      <c r="O290" s="5">
        <v>8.8999999999999997E-58</v>
      </c>
      <c r="P290" s="4" t="s">
        <v>44</v>
      </c>
      <c r="Q290" s="4" t="s">
        <v>44</v>
      </c>
      <c r="R290" s="4" t="s">
        <v>44</v>
      </c>
      <c r="S290" s="4" t="s">
        <v>44</v>
      </c>
      <c r="T290" s="4" t="s">
        <v>728</v>
      </c>
      <c r="U290" s="4" t="s">
        <v>728</v>
      </c>
      <c r="V290" s="4" t="s">
        <v>729</v>
      </c>
      <c r="W290" s="4" t="s">
        <v>5803</v>
      </c>
      <c r="X290" s="23" t="s">
        <v>5804</v>
      </c>
      <c r="Y290" s="67">
        <v>1.7000000000000001E-64</v>
      </c>
      <c r="Z290" s="23" t="s">
        <v>44</v>
      </c>
      <c r="AA290" s="73" t="s">
        <v>44</v>
      </c>
      <c r="AB290" s="23" t="s">
        <v>44</v>
      </c>
      <c r="AC290" s="23" t="s">
        <v>6564</v>
      </c>
      <c r="AD290" s="4" t="s">
        <v>6565</v>
      </c>
      <c r="AE290" s="30">
        <v>100</v>
      </c>
      <c r="AF290" s="30">
        <v>204</v>
      </c>
      <c r="AG290" s="30">
        <v>0</v>
      </c>
      <c r="AH290" s="30">
        <v>0</v>
      </c>
      <c r="AI290" s="30">
        <v>1</v>
      </c>
      <c r="AJ290" s="30">
        <v>204</v>
      </c>
      <c r="AK290" s="30">
        <v>1</v>
      </c>
      <c r="AL290" s="30">
        <v>204</v>
      </c>
      <c r="AM290" s="63">
        <v>7.3499999999999997E-149</v>
      </c>
      <c r="AN290" s="30">
        <v>421</v>
      </c>
      <c r="AO290" s="23" t="s">
        <v>5807</v>
      </c>
      <c r="AP290" s="59" t="s">
        <v>5807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</row>
    <row r="291" spans="1:106" s="11" customFormat="1" ht="98" x14ac:dyDescent="0.15">
      <c r="A291" s="3" t="s">
        <v>41</v>
      </c>
      <c r="B291" s="3" t="str">
        <f t="shared" si="4"/>
        <v>C_ACC_341</v>
      </c>
      <c r="C291" s="4" t="s">
        <v>42</v>
      </c>
      <c r="D291" s="42">
        <v>341</v>
      </c>
      <c r="E291" s="49">
        <v>17.22588391</v>
      </c>
      <c r="F291" s="49">
        <v>6.9035582079999998</v>
      </c>
      <c r="G291" s="49">
        <v>2.3755064809999999</v>
      </c>
      <c r="H291" s="49">
        <v>2.9061416009999999</v>
      </c>
      <c r="I291" s="36">
        <v>3.659158E-3</v>
      </c>
      <c r="J291" s="36">
        <v>1.169156E-2</v>
      </c>
      <c r="K291" s="4" t="s">
        <v>49</v>
      </c>
      <c r="L291" s="4">
        <v>36</v>
      </c>
      <c r="M291" s="4" t="s">
        <v>6562</v>
      </c>
      <c r="N291" s="4" t="s">
        <v>6563</v>
      </c>
      <c r="O291" s="5">
        <v>8.8999999999999997E-58</v>
      </c>
      <c r="P291" s="4" t="s">
        <v>44</v>
      </c>
      <c r="Q291" s="4" t="s">
        <v>44</v>
      </c>
      <c r="R291" s="4" t="s">
        <v>44</v>
      </c>
      <c r="S291" s="4" t="s">
        <v>44</v>
      </c>
      <c r="T291" s="4" t="s">
        <v>728</v>
      </c>
      <c r="U291" s="4" t="s">
        <v>728</v>
      </c>
      <c r="V291" s="4" t="s">
        <v>729</v>
      </c>
      <c r="W291" s="4" t="s">
        <v>5803</v>
      </c>
      <c r="X291" s="23" t="s">
        <v>5804</v>
      </c>
      <c r="Y291" s="67">
        <v>1.7000000000000001E-64</v>
      </c>
      <c r="Z291" s="23" t="s">
        <v>44</v>
      </c>
      <c r="AA291" s="73" t="s">
        <v>44</v>
      </c>
      <c r="AB291" s="23" t="s">
        <v>44</v>
      </c>
      <c r="AC291" s="23" t="s">
        <v>6564</v>
      </c>
      <c r="AD291" s="4" t="s">
        <v>6565</v>
      </c>
      <c r="AE291" s="30">
        <v>100</v>
      </c>
      <c r="AF291" s="30">
        <v>204</v>
      </c>
      <c r="AG291" s="30">
        <v>0</v>
      </c>
      <c r="AH291" s="30">
        <v>0</v>
      </c>
      <c r="AI291" s="30">
        <v>1</v>
      </c>
      <c r="AJ291" s="30">
        <v>204</v>
      </c>
      <c r="AK291" s="30">
        <v>1</v>
      </c>
      <c r="AL291" s="30">
        <v>204</v>
      </c>
      <c r="AM291" s="63">
        <v>7.3499999999999997E-149</v>
      </c>
      <c r="AN291" s="30">
        <v>421</v>
      </c>
      <c r="AO291" s="23" t="s">
        <v>5807</v>
      </c>
      <c r="AP291" s="59" t="s">
        <v>5807</v>
      </c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</row>
    <row r="292" spans="1:106" s="11" customFormat="1" ht="98" x14ac:dyDescent="0.15">
      <c r="A292" s="3" t="s">
        <v>41</v>
      </c>
      <c r="B292" s="3" t="str">
        <f t="shared" si="4"/>
        <v>C_ACC_341</v>
      </c>
      <c r="C292" s="4" t="s">
        <v>42</v>
      </c>
      <c r="D292" s="42">
        <v>341</v>
      </c>
      <c r="E292" s="49">
        <v>17.22588391</v>
      </c>
      <c r="F292" s="49">
        <v>6.6097605570000004</v>
      </c>
      <c r="G292" s="49">
        <v>2.3666258309999999</v>
      </c>
      <c r="H292" s="49">
        <v>2.7929047640000002</v>
      </c>
      <c r="I292" s="36">
        <v>5.2237070000000002E-3</v>
      </c>
      <c r="J292" s="36">
        <v>1.8239386999999999E-2</v>
      </c>
      <c r="K292" s="4" t="s">
        <v>56</v>
      </c>
      <c r="L292" s="4">
        <v>37</v>
      </c>
      <c r="M292" s="4" t="s">
        <v>6562</v>
      </c>
      <c r="N292" s="4" t="s">
        <v>6563</v>
      </c>
      <c r="O292" s="5">
        <v>8.8999999999999997E-58</v>
      </c>
      <c r="P292" s="4" t="s">
        <v>44</v>
      </c>
      <c r="Q292" s="4" t="s">
        <v>44</v>
      </c>
      <c r="R292" s="4" t="s">
        <v>44</v>
      </c>
      <c r="S292" s="4" t="s">
        <v>44</v>
      </c>
      <c r="T292" s="4" t="s">
        <v>728</v>
      </c>
      <c r="U292" s="4" t="s">
        <v>728</v>
      </c>
      <c r="V292" s="4" t="s">
        <v>729</v>
      </c>
      <c r="W292" s="4" t="s">
        <v>5803</v>
      </c>
      <c r="X292" s="23" t="s">
        <v>5804</v>
      </c>
      <c r="Y292" s="67">
        <v>1.7000000000000001E-64</v>
      </c>
      <c r="Z292" s="23" t="s">
        <v>44</v>
      </c>
      <c r="AA292" s="73" t="s">
        <v>44</v>
      </c>
      <c r="AB292" s="23" t="s">
        <v>44</v>
      </c>
      <c r="AC292" s="23" t="s">
        <v>6564</v>
      </c>
      <c r="AD292" s="4" t="s">
        <v>6565</v>
      </c>
      <c r="AE292" s="30">
        <v>100</v>
      </c>
      <c r="AF292" s="30">
        <v>204</v>
      </c>
      <c r="AG292" s="30">
        <v>0</v>
      </c>
      <c r="AH292" s="30">
        <v>0</v>
      </c>
      <c r="AI292" s="30">
        <v>1</v>
      </c>
      <c r="AJ292" s="30">
        <v>204</v>
      </c>
      <c r="AK292" s="30">
        <v>1</v>
      </c>
      <c r="AL292" s="30">
        <v>204</v>
      </c>
      <c r="AM292" s="63">
        <v>7.3499999999999997E-149</v>
      </c>
      <c r="AN292" s="30">
        <v>421</v>
      </c>
      <c r="AO292" s="23" t="s">
        <v>5807</v>
      </c>
      <c r="AP292" s="59" t="s">
        <v>5807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</row>
    <row r="293" spans="1:106" s="11" customFormat="1" ht="98" x14ac:dyDescent="0.15">
      <c r="A293" s="3" t="s">
        <v>41</v>
      </c>
      <c r="B293" s="3" t="str">
        <f t="shared" si="4"/>
        <v>C_ACC_349</v>
      </c>
      <c r="C293" s="4" t="s">
        <v>42</v>
      </c>
      <c r="D293" s="42">
        <v>349</v>
      </c>
      <c r="E293" s="49">
        <v>21.57988993</v>
      </c>
      <c r="F293" s="49">
        <v>7.238298436</v>
      </c>
      <c r="G293" s="49">
        <v>2.2634552960000001</v>
      </c>
      <c r="H293" s="49">
        <v>3.1978976779999999</v>
      </c>
      <c r="I293" s="36">
        <v>1.3843340000000001E-3</v>
      </c>
      <c r="J293" s="36">
        <v>7.9066190000000001E-3</v>
      </c>
      <c r="K293" s="4" t="s">
        <v>43</v>
      </c>
      <c r="L293" s="4">
        <v>28</v>
      </c>
      <c r="M293" s="4" t="s">
        <v>323</v>
      </c>
      <c r="N293" s="4" t="s">
        <v>324</v>
      </c>
      <c r="O293" s="5">
        <v>2.1000000000000001E-28</v>
      </c>
      <c r="P293" s="4" t="s">
        <v>44</v>
      </c>
      <c r="Q293" s="4" t="s">
        <v>44</v>
      </c>
      <c r="R293" s="4" t="s">
        <v>44</v>
      </c>
      <c r="S293" s="4" t="s">
        <v>44</v>
      </c>
      <c r="T293" s="4" t="s">
        <v>44</v>
      </c>
      <c r="U293" s="4" t="s">
        <v>44</v>
      </c>
      <c r="V293" s="4" t="s">
        <v>44</v>
      </c>
      <c r="W293" s="4" t="s">
        <v>44</v>
      </c>
      <c r="X293" s="23" t="s">
        <v>44</v>
      </c>
      <c r="Y293" s="23" t="s">
        <v>44</v>
      </c>
      <c r="Z293" s="23" t="s">
        <v>44</v>
      </c>
      <c r="AA293" s="73" t="s">
        <v>44</v>
      </c>
      <c r="AB293" s="23" t="s">
        <v>44</v>
      </c>
      <c r="AC293" s="23" t="s">
        <v>325</v>
      </c>
      <c r="AD293" s="4" t="s">
        <v>326</v>
      </c>
      <c r="AE293" s="30">
        <v>99.594999999999999</v>
      </c>
      <c r="AF293" s="30">
        <v>247</v>
      </c>
      <c r="AG293" s="30">
        <v>1</v>
      </c>
      <c r="AH293" s="30">
        <v>0</v>
      </c>
      <c r="AI293" s="30">
        <v>16</v>
      </c>
      <c r="AJ293" s="30">
        <v>262</v>
      </c>
      <c r="AK293" s="30">
        <v>1</v>
      </c>
      <c r="AL293" s="30">
        <v>247</v>
      </c>
      <c r="AM293" s="63">
        <v>7.38E-180</v>
      </c>
      <c r="AN293" s="30">
        <v>504</v>
      </c>
      <c r="AO293" s="23" t="s">
        <v>327</v>
      </c>
      <c r="AP293" s="59" t="s">
        <v>327</v>
      </c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</row>
    <row r="294" spans="1:106" s="11" customFormat="1" ht="98" x14ac:dyDescent="0.15">
      <c r="A294" s="3" t="s">
        <v>41</v>
      </c>
      <c r="B294" s="3" t="str">
        <f t="shared" si="4"/>
        <v>C_ACC_349</v>
      </c>
      <c r="C294" s="4" t="s">
        <v>42</v>
      </c>
      <c r="D294" s="42">
        <v>349</v>
      </c>
      <c r="E294" s="49">
        <v>21.57988993</v>
      </c>
      <c r="F294" s="49">
        <v>7.1917426789999999</v>
      </c>
      <c r="G294" s="49">
        <v>2.237428515</v>
      </c>
      <c r="H294" s="49">
        <v>3.214289365</v>
      </c>
      <c r="I294" s="36">
        <v>1.3076780000000001E-3</v>
      </c>
      <c r="J294" s="36">
        <v>6.6028199999999997E-3</v>
      </c>
      <c r="K294" s="4" t="s">
        <v>49</v>
      </c>
      <c r="L294" s="4">
        <v>39</v>
      </c>
      <c r="M294" s="4" t="s">
        <v>323</v>
      </c>
      <c r="N294" s="4" t="s">
        <v>324</v>
      </c>
      <c r="O294" s="5">
        <v>2.1000000000000001E-28</v>
      </c>
      <c r="P294" s="4" t="s">
        <v>44</v>
      </c>
      <c r="Q294" s="4" t="s">
        <v>44</v>
      </c>
      <c r="R294" s="4" t="s">
        <v>44</v>
      </c>
      <c r="S294" s="4" t="s">
        <v>44</v>
      </c>
      <c r="T294" s="4" t="s">
        <v>44</v>
      </c>
      <c r="U294" s="4" t="s">
        <v>44</v>
      </c>
      <c r="V294" s="4" t="s">
        <v>44</v>
      </c>
      <c r="W294" s="4" t="s">
        <v>44</v>
      </c>
      <c r="X294" s="23" t="s">
        <v>44</v>
      </c>
      <c r="Y294" s="23" t="s">
        <v>44</v>
      </c>
      <c r="Z294" s="23" t="s">
        <v>44</v>
      </c>
      <c r="AA294" s="73" t="s">
        <v>44</v>
      </c>
      <c r="AB294" s="23" t="s">
        <v>44</v>
      </c>
      <c r="AC294" s="23" t="s">
        <v>325</v>
      </c>
      <c r="AD294" s="4" t="s">
        <v>326</v>
      </c>
      <c r="AE294" s="30">
        <v>99.594999999999999</v>
      </c>
      <c r="AF294" s="30">
        <v>247</v>
      </c>
      <c r="AG294" s="30">
        <v>1</v>
      </c>
      <c r="AH294" s="30">
        <v>0</v>
      </c>
      <c r="AI294" s="30">
        <v>16</v>
      </c>
      <c r="AJ294" s="30">
        <v>262</v>
      </c>
      <c r="AK294" s="30">
        <v>1</v>
      </c>
      <c r="AL294" s="30">
        <v>247</v>
      </c>
      <c r="AM294" s="63">
        <v>7.38E-180</v>
      </c>
      <c r="AN294" s="30">
        <v>504</v>
      </c>
      <c r="AO294" s="23" t="s">
        <v>327</v>
      </c>
      <c r="AP294" s="59" t="s">
        <v>327</v>
      </c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</row>
    <row r="295" spans="1:106" s="11" customFormat="1" ht="98" x14ac:dyDescent="0.15">
      <c r="A295" s="3" t="s">
        <v>41</v>
      </c>
      <c r="B295" s="3" t="str">
        <f t="shared" si="4"/>
        <v>C_ACC_349</v>
      </c>
      <c r="C295" s="4" t="s">
        <v>42</v>
      </c>
      <c r="D295" s="42">
        <v>349</v>
      </c>
      <c r="E295" s="49">
        <v>21.57988993</v>
      </c>
      <c r="F295" s="49">
        <v>6.8957986399999998</v>
      </c>
      <c r="G295" s="49">
        <v>2.2189143750000002</v>
      </c>
      <c r="H295" s="49">
        <v>3.10773535</v>
      </c>
      <c r="I295" s="36">
        <v>1.8852680000000001E-3</v>
      </c>
      <c r="J295" s="36">
        <v>1.0486563000000001E-2</v>
      </c>
      <c r="K295" s="4" t="s">
        <v>56</v>
      </c>
      <c r="L295" s="4">
        <v>46</v>
      </c>
      <c r="M295" s="4" t="s">
        <v>323</v>
      </c>
      <c r="N295" s="4" t="s">
        <v>324</v>
      </c>
      <c r="O295" s="5">
        <v>2.1000000000000001E-28</v>
      </c>
      <c r="P295" s="4" t="s">
        <v>44</v>
      </c>
      <c r="Q295" s="4" t="s">
        <v>44</v>
      </c>
      <c r="R295" s="4" t="s">
        <v>44</v>
      </c>
      <c r="S295" s="4" t="s">
        <v>44</v>
      </c>
      <c r="T295" s="4" t="s">
        <v>44</v>
      </c>
      <c r="U295" s="4" t="s">
        <v>44</v>
      </c>
      <c r="V295" s="4" t="s">
        <v>44</v>
      </c>
      <c r="W295" s="4" t="s">
        <v>44</v>
      </c>
      <c r="X295" s="23" t="s">
        <v>44</v>
      </c>
      <c r="Y295" s="23" t="s">
        <v>44</v>
      </c>
      <c r="Z295" s="23" t="s">
        <v>44</v>
      </c>
      <c r="AA295" s="73" t="s">
        <v>44</v>
      </c>
      <c r="AB295" s="23" t="s">
        <v>44</v>
      </c>
      <c r="AC295" s="23" t="s">
        <v>325</v>
      </c>
      <c r="AD295" s="4" t="s">
        <v>326</v>
      </c>
      <c r="AE295" s="30">
        <v>99.594999999999999</v>
      </c>
      <c r="AF295" s="30">
        <v>247</v>
      </c>
      <c r="AG295" s="30">
        <v>1</v>
      </c>
      <c r="AH295" s="30">
        <v>0</v>
      </c>
      <c r="AI295" s="30">
        <v>16</v>
      </c>
      <c r="AJ295" s="30">
        <v>262</v>
      </c>
      <c r="AK295" s="30">
        <v>1</v>
      </c>
      <c r="AL295" s="30">
        <v>247</v>
      </c>
      <c r="AM295" s="63">
        <v>7.38E-180</v>
      </c>
      <c r="AN295" s="30">
        <v>504</v>
      </c>
      <c r="AO295" s="23" t="s">
        <v>327</v>
      </c>
      <c r="AP295" s="59" t="s">
        <v>327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</row>
    <row r="296" spans="1:106" s="11" customFormat="1" ht="98" x14ac:dyDescent="0.15">
      <c r="A296" s="3" t="s">
        <v>41</v>
      </c>
      <c r="B296" s="3" t="str">
        <f t="shared" si="4"/>
        <v>C_ACC_349</v>
      </c>
      <c r="C296" s="4" t="s">
        <v>42</v>
      </c>
      <c r="D296" s="42">
        <v>349</v>
      </c>
      <c r="E296" s="49">
        <v>21.57988993</v>
      </c>
      <c r="F296" s="49">
        <v>6.1528551949999999</v>
      </c>
      <c r="G296" s="49">
        <v>1.752598289</v>
      </c>
      <c r="H296" s="49">
        <v>3.510704783</v>
      </c>
      <c r="I296" s="36">
        <v>4.4692000000000001E-4</v>
      </c>
      <c r="J296" s="36">
        <v>2.2191659999999998E-3</v>
      </c>
      <c r="K296" s="4" t="s">
        <v>45</v>
      </c>
      <c r="L296" s="4">
        <v>2</v>
      </c>
      <c r="M296" s="4" t="s">
        <v>323</v>
      </c>
      <c r="N296" s="4" t="s">
        <v>324</v>
      </c>
      <c r="O296" s="5">
        <v>2.1000000000000001E-28</v>
      </c>
      <c r="P296" s="4" t="s">
        <v>44</v>
      </c>
      <c r="Q296" s="4" t="s">
        <v>44</v>
      </c>
      <c r="R296" s="4" t="s">
        <v>44</v>
      </c>
      <c r="S296" s="4" t="s">
        <v>44</v>
      </c>
      <c r="T296" s="4" t="s">
        <v>44</v>
      </c>
      <c r="U296" s="4" t="s">
        <v>44</v>
      </c>
      <c r="V296" s="4" t="s">
        <v>44</v>
      </c>
      <c r="W296" s="4" t="s">
        <v>44</v>
      </c>
      <c r="X296" s="23" t="s">
        <v>44</v>
      </c>
      <c r="Y296" s="23" t="s">
        <v>44</v>
      </c>
      <c r="Z296" s="23" t="s">
        <v>44</v>
      </c>
      <c r="AA296" s="73" t="s">
        <v>44</v>
      </c>
      <c r="AB296" s="23" t="s">
        <v>44</v>
      </c>
      <c r="AC296" s="23" t="s">
        <v>325</v>
      </c>
      <c r="AD296" s="4" t="s">
        <v>326</v>
      </c>
      <c r="AE296" s="30">
        <v>99.594999999999999</v>
      </c>
      <c r="AF296" s="30">
        <v>247</v>
      </c>
      <c r="AG296" s="30">
        <v>1</v>
      </c>
      <c r="AH296" s="30">
        <v>0</v>
      </c>
      <c r="AI296" s="30">
        <v>16</v>
      </c>
      <c r="AJ296" s="30">
        <v>262</v>
      </c>
      <c r="AK296" s="30">
        <v>1</v>
      </c>
      <c r="AL296" s="30">
        <v>247</v>
      </c>
      <c r="AM296" s="63">
        <v>7.38E-180</v>
      </c>
      <c r="AN296" s="30">
        <v>504</v>
      </c>
      <c r="AO296" s="23" t="s">
        <v>327</v>
      </c>
      <c r="AP296" s="59" t="s">
        <v>327</v>
      </c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</row>
    <row r="297" spans="1:106" s="11" customFormat="1" ht="98" x14ac:dyDescent="0.15">
      <c r="A297" s="3" t="s">
        <v>41</v>
      </c>
      <c r="B297" s="3" t="str">
        <f t="shared" si="4"/>
        <v>C_ACC_357</v>
      </c>
      <c r="C297" s="4" t="s">
        <v>42</v>
      </c>
      <c r="D297" s="42">
        <v>357</v>
      </c>
      <c r="E297" s="49">
        <v>7.625978323</v>
      </c>
      <c r="F297" s="49">
        <v>5.9121052240000003</v>
      </c>
      <c r="G297" s="49">
        <v>2.3181008730000001</v>
      </c>
      <c r="H297" s="49">
        <v>2.5504089539999999</v>
      </c>
      <c r="I297" s="36">
        <v>1.0759662E-2</v>
      </c>
      <c r="J297" s="36">
        <v>2.4165572999999999E-2</v>
      </c>
      <c r="K297" s="4" t="s">
        <v>49</v>
      </c>
      <c r="L297" s="4">
        <v>14</v>
      </c>
      <c r="M297" s="4" t="s">
        <v>44</v>
      </c>
      <c r="N297" s="4" t="s">
        <v>44</v>
      </c>
      <c r="O297" s="4" t="s">
        <v>44</v>
      </c>
      <c r="P297" s="4" t="s">
        <v>44</v>
      </c>
      <c r="Q297" s="4" t="s">
        <v>44</v>
      </c>
      <c r="R297" s="4" t="s">
        <v>44</v>
      </c>
      <c r="S297" s="4" t="s">
        <v>44</v>
      </c>
      <c r="T297" s="4" t="s">
        <v>1915</v>
      </c>
      <c r="U297" s="4" t="s">
        <v>1915</v>
      </c>
      <c r="V297" s="4" t="s">
        <v>1916</v>
      </c>
      <c r="W297" s="4" t="s">
        <v>8267</v>
      </c>
      <c r="X297" s="23" t="s">
        <v>8268</v>
      </c>
      <c r="Y297" s="67">
        <v>3.0000000000000001E-182</v>
      </c>
      <c r="Z297" s="23" t="s">
        <v>44</v>
      </c>
      <c r="AA297" s="73" t="s">
        <v>44</v>
      </c>
      <c r="AB297" s="23" t="s">
        <v>44</v>
      </c>
      <c r="AC297" s="23" t="s">
        <v>8294</v>
      </c>
      <c r="AD297" s="4" t="s">
        <v>8295</v>
      </c>
      <c r="AE297" s="30">
        <v>100</v>
      </c>
      <c r="AF297" s="30">
        <v>860</v>
      </c>
      <c r="AG297" s="30">
        <v>0</v>
      </c>
      <c r="AH297" s="30">
        <v>0</v>
      </c>
      <c r="AI297" s="30">
        <v>17</v>
      </c>
      <c r="AJ297" s="30">
        <v>876</v>
      </c>
      <c r="AK297" s="30">
        <v>1</v>
      </c>
      <c r="AL297" s="30">
        <v>860</v>
      </c>
      <c r="AM297" s="30">
        <v>0</v>
      </c>
      <c r="AN297" s="30">
        <v>1773</v>
      </c>
      <c r="AO297" s="23" t="s">
        <v>52</v>
      </c>
      <c r="AP297" s="59" t="s">
        <v>52</v>
      </c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</row>
    <row r="298" spans="1:106" s="11" customFormat="1" ht="98" x14ac:dyDescent="0.15">
      <c r="A298" s="3" t="s">
        <v>41</v>
      </c>
      <c r="B298" s="3" t="str">
        <f t="shared" si="4"/>
        <v>C_ACC_357</v>
      </c>
      <c r="C298" s="4" t="s">
        <v>42</v>
      </c>
      <c r="D298" s="42">
        <v>357</v>
      </c>
      <c r="E298" s="49">
        <v>7.625978323</v>
      </c>
      <c r="F298" s="49">
        <v>5.8825865349999997</v>
      </c>
      <c r="G298" s="49">
        <v>2.319422469</v>
      </c>
      <c r="H298" s="49">
        <v>2.5362290029999999</v>
      </c>
      <c r="I298" s="36">
        <v>1.1205343E-2</v>
      </c>
      <c r="J298" s="36">
        <v>2.7811272000000001E-2</v>
      </c>
      <c r="K298" s="4" t="s">
        <v>43</v>
      </c>
      <c r="L298" s="4">
        <v>16</v>
      </c>
      <c r="M298" s="4" t="s">
        <v>44</v>
      </c>
      <c r="N298" s="4" t="s">
        <v>44</v>
      </c>
      <c r="O298" s="4" t="s">
        <v>44</v>
      </c>
      <c r="P298" s="4" t="s">
        <v>44</v>
      </c>
      <c r="Q298" s="4" t="s">
        <v>44</v>
      </c>
      <c r="R298" s="4" t="s">
        <v>44</v>
      </c>
      <c r="S298" s="4" t="s">
        <v>44</v>
      </c>
      <c r="T298" s="4" t="s">
        <v>1915</v>
      </c>
      <c r="U298" s="4" t="s">
        <v>1915</v>
      </c>
      <c r="V298" s="4" t="s">
        <v>1916</v>
      </c>
      <c r="W298" s="4" t="s">
        <v>8267</v>
      </c>
      <c r="X298" s="23" t="s">
        <v>8268</v>
      </c>
      <c r="Y298" s="67">
        <v>3.0000000000000001E-182</v>
      </c>
      <c r="Z298" s="23" t="s">
        <v>44</v>
      </c>
      <c r="AA298" s="73" t="s">
        <v>44</v>
      </c>
      <c r="AB298" s="23" t="s">
        <v>44</v>
      </c>
      <c r="AC298" s="23" t="s">
        <v>8294</v>
      </c>
      <c r="AD298" s="4" t="s">
        <v>8295</v>
      </c>
      <c r="AE298" s="30">
        <v>100</v>
      </c>
      <c r="AF298" s="30">
        <v>860</v>
      </c>
      <c r="AG298" s="30">
        <v>0</v>
      </c>
      <c r="AH298" s="30">
        <v>0</v>
      </c>
      <c r="AI298" s="30">
        <v>17</v>
      </c>
      <c r="AJ298" s="30">
        <v>876</v>
      </c>
      <c r="AK298" s="30">
        <v>1</v>
      </c>
      <c r="AL298" s="30">
        <v>860</v>
      </c>
      <c r="AM298" s="30">
        <v>0</v>
      </c>
      <c r="AN298" s="30">
        <v>1773</v>
      </c>
      <c r="AO298" s="23" t="s">
        <v>52</v>
      </c>
      <c r="AP298" s="59" t="s">
        <v>52</v>
      </c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</row>
    <row r="299" spans="1:106" s="11" customFormat="1" ht="98" x14ac:dyDescent="0.15">
      <c r="A299" s="3" t="s">
        <v>41</v>
      </c>
      <c r="B299" s="3" t="str">
        <f t="shared" si="4"/>
        <v>C_ACC_357</v>
      </c>
      <c r="C299" s="4" t="s">
        <v>42</v>
      </c>
      <c r="D299" s="42">
        <v>357</v>
      </c>
      <c r="E299" s="49">
        <v>7.625978323</v>
      </c>
      <c r="F299" s="49">
        <v>5.737139923</v>
      </c>
      <c r="G299" s="49">
        <v>2.3145924240000002</v>
      </c>
      <c r="H299" s="49">
        <v>2.4786825810000002</v>
      </c>
      <c r="I299" s="36">
        <v>1.318686E-2</v>
      </c>
      <c r="J299" s="36">
        <v>3.5130518999999999E-2</v>
      </c>
      <c r="K299" s="4" t="s">
        <v>56</v>
      </c>
      <c r="L299" s="4">
        <v>15</v>
      </c>
      <c r="M299" s="4" t="s">
        <v>44</v>
      </c>
      <c r="N299" s="4" t="s">
        <v>44</v>
      </c>
      <c r="O299" s="4" t="s">
        <v>44</v>
      </c>
      <c r="P299" s="4" t="s">
        <v>44</v>
      </c>
      <c r="Q299" s="4" t="s">
        <v>44</v>
      </c>
      <c r="R299" s="4" t="s">
        <v>44</v>
      </c>
      <c r="S299" s="4" t="s">
        <v>44</v>
      </c>
      <c r="T299" s="4" t="s">
        <v>1915</v>
      </c>
      <c r="U299" s="4" t="s">
        <v>1915</v>
      </c>
      <c r="V299" s="4" t="s">
        <v>1916</v>
      </c>
      <c r="W299" s="4" t="s">
        <v>8267</v>
      </c>
      <c r="X299" s="23" t="s">
        <v>8268</v>
      </c>
      <c r="Y299" s="67">
        <v>3.0000000000000001E-182</v>
      </c>
      <c r="Z299" s="23" t="s">
        <v>44</v>
      </c>
      <c r="AA299" s="73" t="s">
        <v>44</v>
      </c>
      <c r="AB299" s="23" t="s">
        <v>44</v>
      </c>
      <c r="AC299" s="23" t="s">
        <v>8294</v>
      </c>
      <c r="AD299" s="4" t="s">
        <v>8295</v>
      </c>
      <c r="AE299" s="30">
        <v>100</v>
      </c>
      <c r="AF299" s="30">
        <v>860</v>
      </c>
      <c r="AG299" s="30">
        <v>0</v>
      </c>
      <c r="AH299" s="30">
        <v>0</v>
      </c>
      <c r="AI299" s="30">
        <v>17</v>
      </c>
      <c r="AJ299" s="30">
        <v>876</v>
      </c>
      <c r="AK299" s="30">
        <v>1</v>
      </c>
      <c r="AL299" s="30">
        <v>860</v>
      </c>
      <c r="AM299" s="30">
        <v>0</v>
      </c>
      <c r="AN299" s="30">
        <v>1773</v>
      </c>
      <c r="AO299" s="23" t="s">
        <v>52</v>
      </c>
      <c r="AP299" s="59" t="s">
        <v>52</v>
      </c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</row>
    <row r="300" spans="1:106" s="11" customFormat="1" ht="98" x14ac:dyDescent="0.15">
      <c r="A300" s="3" t="s">
        <v>41</v>
      </c>
      <c r="B300" s="3" t="str">
        <f t="shared" si="4"/>
        <v>C_ACC_358</v>
      </c>
      <c r="C300" s="4" t="s">
        <v>42</v>
      </c>
      <c r="D300" s="42">
        <v>358</v>
      </c>
      <c r="E300" s="49">
        <v>46.295691560000002</v>
      </c>
      <c r="F300" s="49">
        <v>3.1137234409999999</v>
      </c>
      <c r="G300" s="49">
        <v>1.322041735</v>
      </c>
      <c r="H300" s="49">
        <v>2.3552383859999999</v>
      </c>
      <c r="I300" s="36">
        <v>1.8510826000000001E-2</v>
      </c>
      <c r="J300" s="36">
        <v>3.1711169999999997E-2</v>
      </c>
      <c r="K300" s="4" t="s">
        <v>45</v>
      </c>
      <c r="L300" s="4">
        <v>14</v>
      </c>
      <c r="M300" s="4" t="s">
        <v>9172</v>
      </c>
      <c r="N300" s="4" t="s">
        <v>9173</v>
      </c>
      <c r="O300" s="5">
        <v>1.2000000000000001E-86</v>
      </c>
      <c r="P300" s="4" t="s">
        <v>44</v>
      </c>
      <c r="Q300" s="4" t="s">
        <v>44</v>
      </c>
      <c r="R300" s="4" t="s">
        <v>44</v>
      </c>
      <c r="S300" s="4" t="s">
        <v>44</v>
      </c>
      <c r="T300" s="4" t="s">
        <v>2981</v>
      </c>
      <c r="U300" s="4" t="s">
        <v>9174</v>
      </c>
      <c r="V300" s="4" t="s">
        <v>9175</v>
      </c>
      <c r="W300" s="4" t="s">
        <v>9176</v>
      </c>
      <c r="X300" s="23" t="s">
        <v>9177</v>
      </c>
      <c r="Y300" s="67">
        <v>4.5000000000000003E-99</v>
      </c>
      <c r="Z300" s="23" t="s">
        <v>44</v>
      </c>
      <c r="AA300" s="73" t="s">
        <v>44</v>
      </c>
      <c r="AB300" s="23" t="s">
        <v>44</v>
      </c>
      <c r="AC300" s="23" t="s">
        <v>9178</v>
      </c>
      <c r="AD300" s="4" t="s">
        <v>9179</v>
      </c>
      <c r="AE300" s="30">
        <v>100</v>
      </c>
      <c r="AF300" s="30">
        <v>192</v>
      </c>
      <c r="AG300" s="30">
        <v>0</v>
      </c>
      <c r="AH300" s="30">
        <v>0</v>
      </c>
      <c r="AI300" s="30">
        <v>1</v>
      </c>
      <c r="AJ300" s="30">
        <v>192</v>
      </c>
      <c r="AK300" s="30">
        <v>1</v>
      </c>
      <c r="AL300" s="30">
        <v>192</v>
      </c>
      <c r="AM300" s="63">
        <v>9.8399999999999996E-140</v>
      </c>
      <c r="AN300" s="30">
        <v>397</v>
      </c>
      <c r="AO300" s="23" t="s">
        <v>9180</v>
      </c>
      <c r="AP300" s="59" t="s">
        <v>9180</v>
      </c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</row>
    <row r="301" spans="1:106" s="11" customFormat="1" ht="98" x14ac:dyDescent="0.15">
      <c r="A301" s="3" t="s">
        <v>41</v>
      </c>
      <c r="B301" s="3" t="str">
        <f t="shared" si="4"/>
        <v>C_ACC_363</v>
      </c>
      <c r="C301" s="4" t="s">
        <v>42</v>
      </c>
      <c r="D301" s="42">
        <v>363</v>
      </c>
      <c r="E301" s="49">
        <v>17.016428749999999</v>
      </c>
      <c r="F301" s="49">
        <v>7.2087458230000001</v>
      </c>
      <c r="G301" s="49">
        <v>2.5192079820000002</v>
      </c>
      <c r="H301" s="49">
        <v>2.861512775</v>
      </c>
      <c r="I301" s="36">
        <v>4.2162450000000004E-3</v>
      </c>
      <c r="J301" s="36">
        <v>1.2639599E-2</v>
      </c>
      <c r="K301" s="4" t="s">
        <v>49</v>
      </c>
      <c r="L301" s="4">
        <v>33</v>
      </c>
      <c r="M301" s="4" t="s">
        <v>6176</v>
      </c>
      <c r="N301" s="4" t="s">
        <v>6177</v>
      </c>
      <c r="O301" s="5">
        <v>2.9999999999999999E-50</v>
      </c>
      <c r="P301" s="4" t="s">
        <v>44</v>
      </c>
      <c r="Q301" s="4" t="s">
        <v>44</v>
      </c>
      <c r="R301" s="4" t="s">
        <v>44</v>
      </c>
      <c r="S301" s="4" t="s">
        <v>44</v>
      </c>
      <c r="T301" s="4" t="s">
        <v>2981</v>
      </c>
      <c r="U301" s="4" t="s">
        <v>2981</v>
      </c>
      <c r="V301" s="4" t="s">
        <v>3529</v>
      </c>
      <c r="W301" s="4" t="s">
        <v>6178</v>
      </c>
      <c r="X301" s="23" t="s">
        <v>6179</v>
      </c>
      <c r="Y301" s="67">
        <v>9.9999999999999997E-73</v>
      </c>
      <c r="Z301" s="23" t="s">
        <v>44</v>
      </c>
      <c r="AA301" s="73" t="s">
        <v>44</v>
      </c>
      <c r="AB301" s="23" t="s">
        <v>44</v>
      </c>
      <c r="AC301" s="23" t="s">
        <v>6180</v>
      </c>
      <c r="AD301" s="4" t="s">
        <v>6181</v>
      </c>
      <c r="AE301" s="30">
        <v>100</v>
      </c>
      <c r="AF301" s="30">
        <v>206</v>
      </c>
      <c r="AG301" s="30">
        <v>0</v>
      </c>
      <c r="AH301" s="30">
        <v>0</v>
      </c>
      <c r="AI301" s="30">
        <v>1</v>
      </c>
      <c r="AJ301" s="30">
        <v>206</v>
      </c>
      <c r="AK301" s="30">
        <v>1</v>
      </c>
      <c r="AL301" s="30">
        <v>206</v>
      </c>
      <c r="AM301" s="63">
        <v>3.7600000000000002E-150</v>
      </c>
      <c r="AN301" s="30">
        <v>424</v>
      </c>
      <c r="AO301" s="23" t="s">
        <v>6182</v>
      </c>
      <c r="AP301" s="59" t="s">
        <v>6182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</row>
    <row r="302" spans="1:106" s="11" customFormat="1" ht="98" x14ac:dyDescent="0.15">
      <c r="A302" s="3" t="s">
        <v>41</v>
      </c>
      <c r="B302" s="3" t="str">
        <f t="shared" si="4"/>
        <v>C_ACC_363</v>
      </c>
      <c r="C302" s="4" t="s">
        <v>42</v>
      </c>
      <c r="D302" s="42">
        <v>363</v>
      </c>
      <c r="E302" s="49">
        <v>17.016428749999999</v>
      </c>
      <c r="F302" s="49">
        <v>7.2030046859999999</v>
      </c>
      <c r="G302" s="49">
        <v>2.5302198360000001</v>
      </c>
      <c r="H302" s="49">
        <v>2.8467900629999998</v>
      </c>
      <c r="I302" s="36">
        <v>4.4162480000000002E-3</v>
      </c>
      <c r="J302" s="36">
        <v>1.4444695E-2</v>
      </c>
      <c r="K302" s="4" t="s">
        <v>43</v>
      </c>
      <c r="L302" s="4">
        <v>39</v>
      </c>
      <c r="M302" s="4" t="s">
        <v>6176</v>
      </c>
      <c r="N302" s="4" t="s">
        <v>6177</v>
      </c>
      <c r="O302" s="5">
        <v>2.9999999999999999E-50</v>
      </c>
      <c r="P302" s="4" t="s">
        <v>44</v>
      </c>
      <c r="Q302" s="4" t="s">
        <v>44</v>
      </c>
      <c r="R302" s="4" t="s">
        <v>44</v>
      </c>
      <c r="S302" s="4" t="s">
        <v>44</v>
      </c>
      <c r="T302" s="4" t="s">
        <v>2981</v>
      </c>
      <c r="U302" s="4" t="s">
        <v>2981</v>
      </c>
      <c r="V302" s="4" t="s">
        <v>3529</v>
      </c>
      <c r="W302" s="4" t="s">
        <v>6178</v>
      </c>
      <c r="X302" s="23" t="s">
        <v>6179</v>
      </c>
      <c r="Y302" s="67">
        <v>9.9999999999999997E-73</v>
      </c>
      <c r="Z302" s="23" t="s">
        <v>44</v>
      </c>
      <c r="AA302" s="73" t="s">
        <v>44</v>
      </c>
      <c r="AB302" s="23" t="s">
        <v>44</v>
      </c>
      <c r="AC302" s="23" t="s">
        <v>6180</v>
      </c>
      <c r="AD302" s="4" t="s">
        <v>6181</v>
      </c>
      <c r="AE302" s="30">
        <v>100</v>
      </c>
      <c r="AF302" s="30">
        <v>206</v>
      </c>
      <c r="AG302" s="30">
        <v>0</v>
      </c>
      <c r="AH302" s="30">
        <v>0</v>
      </c>
      <c r="AI302" s="30">
        <v>1</v>
      </c>
      <c r="AJ302" s="30">
        <v>206</v>
      </c>
      <c r="AK302" s="30">
        <v>1</v>
      </c>
      <c r="AL302" s="30">
        <v>206</v>
      </c>
      <c r="AM302" s="63">
        <v>3.7600000000000002E-150</v>
      </c>
      <c r="AN302" s="30">
        <v>424</v>
      </c>
      <c r="AO302" s="23" t="s">
        <v>6182</v>
      </c>
      <c r="AP302" s="59" t="s">
        <v>6182</v>
      </c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</row>
    <row r="303" spans="1:106" s="11" customFormat="1" ht="98" x14ac:dyDescent="0.15">
      <c r="A303" s="3" t="s">
        <v>41</v>
      </c>
      <c r="B303" s="3" t="str">
        <f t="shared" si="4"/>
        <v>C_ACC_363</v>
      </c>
      <c r="C303" s="4" t="s">
        <v>42</v>
      </c>
      <c r="D303" s="42">
        <v>363</v>
      </c>
      <c r="E303" s="49">
        <v>17.016428749999999</v>
      </c>
      <c r="F303" s="49">
        <v>6.9687014879999998</v>
      </c>
      <c r="G303" s="49">
        <v>2.5218859130000002</v>
      </c>
      <c r="H303" s="49">
        <v>2.763289748</v>
      </c>
      <c r="I303" s="36">
        <v>5.7221939999999999E-3</v>
      </c>
      <c r="J303" s="36">
        <v>1.9359636E-2</v>
      </c>
      <c r="K303" s="4" t="s">
        <v>56</v>
      </c>
      <c r="L303" s="4">
        <v>33</v>
      </c>
      <c r="M303" s="4" t="s">
        <v>6176</v>
      </c>
      <c r="N303" s="4" t="s">
        <v>6177</v>
      </c>
      <c r="O303" s="5">
        <v>2.9999999999999999E-50</v>
      </c>
      <c r="P303" s="4" t="s">
        <v>44</v>
      </c>
      <c r="Q303" s="4" t="s">
        <v>44</v>
      </c>
      <c r="R303" s="4" t="s">
        <v>44</v>
      </c>
      <c r="S303" s="4" t="s">
        <v>44</v>
      </c>
      <c r="T303" s="4" t="s">
        <v>2981</v>
      </c>
      <c r="U303" s="4" t="s">
        <v>2981</v>
      </c>
      <c r="V303" s="4" t="s">
        <v>3529</v>
      </c>
      <c r="W303" s="4" t="s">
        <v>6178</v>
      </c>
      <c r="X303" s="23" t="s">
        <v>6179</v>
      </c>
      <c r="Y303" s="67">
        <v>9.9999999999999997E-73</v>
      </c>
      <c r="Z303" s="23" t="s">
        <v>44</v>
      </c>
      <c r="AA303" s="73" t="s">
        <v>44</v>
      </c>
      <c r="AB303" s="23" t="s">
        <v>44</v>
      </c>
      <c r="AC303" s="23" t="s">
        <v>6180</v>
      </c>
      <c r="AD303" s="4" t="s">
        <v>6181</v>
      </c>
      <c r="AE303" s="30">
        <v>100</v>
      </c>
      <c r="AF303" s="30">
        <v>206</v>
      </c>
      <c r="AG303" s="30">
        <v>0</v>
      </c>
      <c r="AH303" s="30">
        <v>0</v>
      </c>
      <c r="AI303" s="30">
        <v>1</v>
      </c>
      <c r="AJ303" s="30">
        <v>206</v>
      </c>
      <c r="AK303" s="30">
        <v>1</v>
      </c>
      <c r="AL303" s="30">
        <v>206</v>
      </c>
      <c r="AM303" s="63">
        <v>3.7600000000000002E-150</v>
      </c>
      <c r="AN303" s="30">
        <v>424</v>
      </c>
      <c r="AO303" s="23" t="s">
        <v>6182</v>
      </c>
      <c r="AP303" s="59" t="s">
        <v>6182</v>
      </c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</row>
    <row r="304" spans="1:106" s="11" customFormat="1" ht="98" x14ac:dyDescent="0.15">
      <c r="A304" s="3" t="s">
        <v>41</v>
      </c>
      <c r="B304" s="3" t="str">
        <f t="shared" si="4"/>
        <v>C_ACC_368</v>
      </c>
      <c r="C304" s="4" t="s">
        <v>42</v>
      </c>
      <c r="D304" s="42">
        <v>368</v>
      </c>
      <c r="E304" s="49">
        <v>29.133042339999999</v>
      </c>
      <c r="F304" s="49">
        <v>6.3281691909999997</v>
      </c>
      <c r="G304" s="49">
        <v>2.074367375</v>
      </c>
      <c r="H304" s="49">
        <v>3.0506501739999998</v>
      </c>
      <c r="I304" s="36">
        <v>2.2834650000000001E-3</v>
      </c>
      <c r="J304" s="36">
        <v>8.7890569999999994E-3</v>
      </c>
      <c r="K304" s="4" t="s">
        <v>49</v>
      </c>
      <c r="L304" s="4">
        <v>52</v>
      </c>
      <c r="M304" s="4" t="s">
        <v>7810</v>
      </c>
      <c r="N304" s="4" t="s">
        <v>7811</v>
      </c>
      <c r="O304" s="5">
        <v>1.5999999999999999E-71</v>
      </c>
      <c r="P304" s="4" t="s">
        <v>6652</v>
      </c>
      <c r="Q304" s="4" t="s">
        <v>6653</v>
      </c>
      <c r="R304" s="4" t="s">
        <v>6652</v>
      </c>
      <c r="S304" s="4" t="s">
        <v>1777</v>
      </c>
      <c r="T304" s="4" t="s">
        <v>728</v>
      </c>
      <c r="U304" s="4" t="s">
        <v>728</v>
      </c>
      <c r="V304" s="4" t="s">
        <v>729</v>
      </c>
      <c r="W304" s="4" t="s">
        <v>5624</v>
      </c>
      <c r="X304" s="23" t="s">
        <v>5625</v>
      </c>
      <c r="Y304" s="67">
        <v>2.8E-148</v>
      </c>
      <c r="Z304" s="23" t="s">
        <v>44</v>
      </c>
      <c r="AA304" s="73" t="s">
        <v>44</v>
      </c>
      <c r="AB304" s="23" t="s">
        <v>44</v>
      </c>
      <c r="AC304" s="23" t="s">
        <v>7812</v>
      </c>
      <c r="AD304" s="4" t="s">
        <v>7813</v>
      </c>
      <c r="AE304" s="30">
        <v>100</v>
      </c>
      <c r="AF304" s="30">
        <v>294</v>
      </c>
      <c r="AG304" s="30">
        <v>0</v>
      </c>
      <c r="AH304" s="30">
        <v>0</v>
      </c>
      <c r="AI304" s="30">
        <v>1</v>
      </c>
      <c r="AJ304" s="30">
        <v>294</v>
      </c>
      <c r="AK304" s="30">
        <v>1</v>
      </c>
      <c r="AL304" s="30">
        <v>294</v>
      </c>
      <c r="AM304" s="30">
        <v>0</v>
      </c>
      <c r="AN304" s="30">
        <v>598</v>
      </c>
      <c r="AO304" s="23" t="s">
        <v>7814</v>
      </c>
      <c r="AP304" s="59" t="s">
        <v>7814</v>
      </c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</row>
    <row r="305" spans="1:106" s="11" customFormat="1" ht="98" x14ac:dyDescent="0.15">
      <c r="A305" s="3" t="s">
        <v>41</v>
      </c>
      <c r="B305" s="3" t="str">
        <f t="shared" si="4"/>
        <v>C_ACC_370</v>
      </c>
      <c r="C305" s="4" t="s">
        <v>42</v>
      </c>
      <c r="D305" s="42">
        <v>370</v>
      </c>
      <c r="E305" s="49">
        <v>18.448392800000001</v>
      </c>
      <c r="F305" s="49">
        <v>3.2754122080000001</v>
      </c>
      <c r="G305" s="49">
        <v>1.42234909</v>
      </c>
      <c r="H305" s="49">
        <v>2.3028187889999998</v>
      </c>
      <c r="I305" s="36">
        <v>2.1289041000000002E-2</v>
      </c>
      <c r="J305" s="36">
        <v>3.5626945E-2</v>
      </c>
      <c r="K305" s="4" t="s">
        <v>45</v>
      </c>
      <c r="L305" s="4">
        <v>2</v>
      </c>
      <c r="M305" s="4" t="s">
        <v>9137</v>
      </c>
      <c r="N305" s="4" t="s">
        <v>9138</v>
      </c>
      <c r="O305" s="5">
        <v>8.9000000000000005E-251</v>
      </c>
      <c r="P305" s="4" t="s">
        <v>6652</v>
      </c>
      <c r="Q305" s="4" t="s">
        <v>6653</v>
      </c>
      <c r="R305" s="4" t="s">
        <v>6652</v>
      </c>
      <c r="S305" s="4" t="s">
        <v>1777</v>
      </c>
      <c r="T305" s="4" t="s">
        <v>728</v>
      </c>
      <c r="U305" s="4" t="s">
        <v>728</v>
      </c>
      <c r="V305" s="4" t="s">
        <v>729</v>
      </c>
      <c r="W305" s="4" t="s">
        <v>9139</v>
      </c>
      <c r="X305" s="23" t="s">
        <v>9140</v>
      </c>
      <c r="Y305" s="67">
        <v>5.8999999999999997E-298</v>
      </c>
      <c r="Z305" s="23" t="s">
        <v>44</v>
      </c>
      <c r="AA305" s="73" t="s">
        <v>44</v>
      </c>
      <c r="AB305" s="23" t="s">
        <v>44</v>
      </c>
      <c r="AC305" s="23" t="s">
        <v>9141</v>
      </c>
      <c r="AD305" s="4" t="s">
        <v>9142</v>
      </c>
      <c r="AE305" s="30">
        <v>100</v>
      </c>
      <c r="AF305" s="30">
        <v>533</v>
      </c>
      <c r="AG305" s="30">
        <v>0</v>
      </c>
      <c r="AH305" s="30">
        <v>0</v>
      </c>
      <c r="AI305" s="30">
        <v>1</v>
      </c>
      <c r="AJ305" s="30">
        <v>533</v>
      </c>
      <c r="AK305" s="30">
        <v>1</v>
      </c>
      <c r="AL305" s="30">
        <v>533</v>
      </c>
      <c r="AM305" s="30">
        <v>0</v>
      </c>
      <c r="AN305" s="30">
        <v>1075</v>
      </c>
      <c r="AO305" s="23" t="s">
        <v>9143</v>
      </c>
      <c r="AP305" s="59" t="s">
        <v>9143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</row>
    <row r="306" spans="1:106" s="11" customFormat="1" ht="98" x14ac:dyDescent="0.15">
      <c r="A306" s="3" t="s">
        <v>41</v>
      </c>
      <c r="B306" s="3" t="str">
        <f t="shared" si="4"/>
        <v>C_ACC_371</v>
      </c>
      <c r="C306" s="4" t="s">
        <v>42</v>
      </c>
      <c r="D306" s="42">
        <v>371</v>
      </c>
      <c r="E306" s="49">
        <v>17.186429610000001</v>
      </c>
      <c r="F306" s="49">
        <v>6.9738177510000003</v>
      </c>
      <c r="G306" s="49">
        <v>2.1821669340000001</v>
      </c>
      <c r="H306" s="49">
        <v>3.1958223010000002</v>
      </c>
      <c r="I306" s="36">
        <v>1.39433E-3</v>
      </c>
      <c r="J306" s="36">
        <v>6.7944199999999998E-3</v>
      </c>
      <c r="K306" s="4" t="s">
        <v>49</v>
      </c>
      <c r="L306" s="4">
        <v>30</v>
      </c>
      <c r="M306" s="4" t="s">
        <v>6650</v>
      </c>
      <c r="N306" s="4" t="s">
        <v>6651</v>
      </c>
      <c r="O306" s="5">
        <v>1.5E-124</v>
      </c>
      <c r="P306" s="4" t="s">
        <v>6652</v>
      </c>
      <c r="Q306" s="4" t="s">
        <v>6653</v>
      </c>
      <c r="R306" s="4" t="s">
        <v>6652</v>
      </c>
      <c r="S306" s="4" t="s">
        <v>1777</v>
      </c>
      <c r="T306" s="4" t="s">
        <v>728</v>
      </c>
      <c r="U306" s="4" t="s">
        <v>745</v>
      </c>
      <c r="V306" s="4" t="s">
        <v>746</v>
      </c>
      <c r="W306" s="4" t="s">
        <v>6654</v>
      </c>
      <c r="X306" s="23" t="s">
        <v>6655</v>
      </c>
      <c r="Y306" s="67">
        <v>1.8E-179</v>
      </c>
      <c r="Z306" s="23" t="s">
        <v>44</v>
      </c>
      <c r="AA306" s="73" t="s">
        <v>44</v>
      </c>
      <c r="AB306" s="23" t="s">
        <v>44</v>
      </c>
      <c r="AC306" s="23" t="s">
        <v>6656</v>
      </c>
      <c r="AD306" s="4" t="s">
        <v>6657</v>
      </c>
      <c r="AE306" s="30">
        <v>100</v>
      </c>
      <c r="AF306" s="30">
        <v>371</v>
      </c>
      <c r="AG306" s="30">
        <v>0</v>
      </c>
      <c r="AH306" s="30">
        <v>0</v>
      </c>
      <c r="AI306" s="30">
        <v>19</v>
      </c>
      <c r="AJ306" s="30">
        <v>389</v>
      </c>
      <c r="AK306" s="30">
        <v>1</v>
      </c>
      <c r="AL306" s="30">
        <v>371</v>
      </c>
      <c r="AM306" s="30">
        <v>0</v>
      </c>
      <c r="AN306" s="30">
        <v>773</v>
      </c>
      <c r="AO306" s="23" t="s">
        <v>6658</v>
      </c>
      <c r="AP306" s="59" t="s">
        <v>6658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</row>
    <row r="307" spans="1:106" s="11" customFormat="1" ht="98" x14ac:dyDescent="0.15">
      <c r="A307" s="3" t="s">
        <v>41</v>
      </c>
      <c r="B307" s="3" t="str">
        <f t="shared" si="4"/>
        <v>C_ACC_371</v>
      </c>
      <c r="C307" s="4" t="s">
        <v>42</v>
      </c>
      <c r="D307" s="42">
        <v>371</v>
      </c>
      <c r="E307" s="49">
        <v>17.186429610000001</v>
      </c>
      <c r="F307" s="49">
        <v>6.0015222210000001</v>
      </c>
      <c r="G307" s="49">
        <v>2.2664259530000002</v>
      </c>
      <c r="H307" s="49">
        <v>2.6480116040000001</v>
      </c>
      <c r="I307" s="36">
        <v>8.0966749999999994E-3</v>
      </c>
      <c r="J307" s="36">
        <v>2.4579191E-2</v>
      </c>
      <c r="K307" s="4" t="s">
        <v>56</v>
      </c>
      <c r="L307" s="4">
        <v>31</v>
      </c>
      <c r="M307" s="4" t="s">
        <v>6650</v>
      </c>
      <c r="N307" s="4" t="s">
        <v>6651</v>
      </c>
      <c r="O307" s="5">
        <v>1.5E-124</v>
      </c>
      <c r="P307" s="4" t="s">
        <v>6652</v>
      </c>
      <c r="Q307" s="4" t="s">
        <v>6653</v>
      </c>
      <c r="R307" s="4" t="s">
        <v>6652</v>
      </c>
      <c r="S307" s="4" t="s">
        <v>1777</v>
      </c>
      <c r="T307" s="4" t="s">
        <v>728</v>
      </c>
      <c r="U307" s="4" t="s">
        <v>745</v>
      </c>
      <c r="V307" s="4" t="s">
        <v>746</v>
      </c>
      <c r="W307" s="4" t="s">
        <v>6654</v>
      </c>
      <c r="X307" s="23" t="s">
        <v>6655</v>
      </c>
      <c r="Y307" s="67">
        <v>1.8E-179</v>
      </c>
      <c r="Z307" s="23" t="s">
        <v>44</v>
      </c>
      <c r="AA307" s="73" t="s">
        <v>44</v>
      </c>
      <c r="AB307" s="23" t="s">
        <v>44</v>
      </c>
      <c r="AC307" s="23" t="s">
        <v>6656</v>
      </c>
      <c r="AD307" s="4" t="s">
        <v>6657</v>
      </c>
      <c r="AE307" s="30">
        <v>100</v>
      </c>
      <c r="AF307" s="30">
        <v>371</v>
      </c>
      <c r="AG307" s="30">
        <v>0</v>
      </c>
      <c r="AH307" s="30">
        <v>0</v>
      </c>
      <c r="AI307" s="30">
        <v>19</v>
      </c>
      <c r="AJ307" s="30">
        <v>389</v>
      </c>
      <c r="AK307" s="30">
        <v>1</v>
      </c>
      <c r="AL307" s="30">
        <v>371</v>
      </c>
      <c r="AM307" s="30">
        <v>0</v>
      </c>
      <c r="AN307" s="30">
        <v>773</v>
      </c>
      <c r="AO307" s="23" t="s">
        <v>6658</v>
      </c>
      <c r="AP307" s="59" t="s">
        <v>6658</v>
      </c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</row>
    <row r="308" spans="1:106" s="11" customFormat="1" ht="98" x14ac:dyDescent="0.15">
      <c r="A308" s="3" t="s">
        <v>41</v>
      </c>
      <c r="B308" s="3" t="str">
        <f t="shared" si="4"/>
        <v>C_ACC_371</v>
      </c>
      <c r="C308" s="4" t="s">
        <v>42</v>
      </c>
      <c r="D308" s="42">
        <v>371</v>
      </c>
      <c r="E308" s="49">
        <v>17.186429610000001</v>
      </c>
      <c r="F308" s="49">
        <v>5.8058449740000002</v>
      </c>
      <c r="G308" s="49">
        <v>2.237237897</v>
      </c>
      <c r="H308" s="49">
        <v>2.5950950420000001</v>
      </c>
      <c r="I308" s="36">
        <v>9.4564769999999996E-3</v>
      </c>
      <c r="J308" s="36">
        <v>2.4458647E-2</v>
      </c>
      <c r="K308" s="4" t="s">
        <v>43</v>
      </c>
      <c r="L308" s="4">
        <v>46</v>
      </c>
      <c r="M308" s="4" t="s">
        <v>6650</v>
      </c>
      <c r="N308" s="4" t="s">
        <v>6651</v>
      </c>
      <c r="O308" s="5">
        <v>1.5E-124</v>
      </c>
      <c r="P308" s="4" t="s">
        <v>6652</v>
      </c>
      <c r="Q308" s="4" t="s">
        <v>6653</v>
      </c>
      <c r="R308" s="4" t="s">
        <v>6652</v>
      </c>
      <c r="S308" s="4" t="s">
        <v>1777</v>
      </c>
      <c r="T308" s="4" t="s">
        <v>728</v>
      </c>
      <c r="U308" s="4" t="s">
        <v>745</v>
      </c>
      <c r="V308" s="4" t="s">
        <v>746</v>
      </c>
      <c r="W308" s="4" t="s">
        <v>6654</v>
      </c>
      <c r="X308" s="23" t="s">
        <v>6655</v>
      </c>
      <c r="Y308" s="67">
        <v>1.8E-179</v>
      </c>
      <c r="Z308" s="23" t="s">
        <v>44</v>
      </c>
      <c r="AA308" s="73" t="s">
        <v>44</v>
      </c>
      <c r="AB308" s="23" t="s">
        <v>44</v>
      </c>
      <c r="AC308" s="23" t="s">
        <v>6656</v>
      </c>
      <c r="AD308" s="4" t="s">
        <v>6657</v>
      </c>
      <c r="AE308" s="30">
        <v>100</v>
      </c>
      <c r="AF308" s="30">
        <v>371</v>
      </c>
      <c r="AG308" s="30">
        <v>0</v>
      </c>
      <c r="AH308" s="30">
        <v>0</v>
      </c>
      <c r="AI308" s="30">
        <v>19</v>
      </c>
      <c r="AJ308" s="30">
        <v>389</v>
      </c>
      <c r="AK308" s="30">
        <v>1</v>
      </c>
      <c r="AL308" s="30">
        <v>371</v>
      </c>
      <c r="AM308" s="30">
        <v>0</v>
      </c>
      <c r="AN308" s="30">
        <v>773</v>
      </c>
      <c r="AO308" s="23" t="s">
        <v>6658</v>
      </c>
      <c r="AP308" s="59" t="s">
        <v>6658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</row>
    <row r="309" spans="1:106" s="11" customFormat="1" ht="98" x14ac:dyDescent="0.15">
      <c r="A309" s="3" t="s">
        <v>41</v>
      </c>
      <c r="B309" s="3" t="str">
        <f t="shared" si="4"/>
        <v>C_ACC_371</v>
      </c>
      <c r="C309" s="4" t="s">
        <v>42</v>
      </c>
      <c r="D309" s="42">
        <v>371</v>
      </c>
      <c r="E309" s="49">
        <v>17.186429610000001</v>
      </c>
      <c r="F309" s="49">
        <v>5.393694773</v>
      </c>
      <c r="G309" s="49">
        <v>1.9821592240000001</v>
      </c>
      <c r="H309" s="49">
        <v>2.7211208400000002</v>
      </c>
      <c r="I309" s="36">
        <v>6.5060969999999997E-3</v>
      </c>
      <c r="J309" s="36">
        <v>1.3019116000000001E-2</v>
      </c>
      <c r="K309" s="4" t="s">
        <v>45</v>
      </c>
      <c r="L309" s="4">
        <v>1</v>
      </c>
      <c r="M309" s="4" t="s">
        <v>6650</v>
      </c>
      <c r="N309" s="4" t="s">
        <v>6651</v>
      </c>
      <c r="O309" s="5">
        <v>1.5E-124</v>
      </c>
      <c r="P309" s="4" t="s">
        <v>6652</v>
      </c>
      <c r="Q309" s="4" t="s">
        <v>6653</v>
      </c>
      <c r="R309" s="4" t="s">
        <v>6652</v>
      </c>
      <c r="S309" s="4" t="s">
        <v>1777</v>
      </c>
      <c r="T309" s="4" t="s">
        <v>728</v>
      </c>
      <c r="U309" s="4" t="s">
        <v>745</v>
      </c>
      <c r="V309" s="4" t="s">
        <v>746</v>
      </c>
      <c r="W309" s="4" t="s">
        <v>6654</v>
      </c>
      <c r="X309" s="23" t="s">
        <v>6655</v>
      </c>
      <c r="Y309" s="67">
        <v>1.8E-179</v>
      </c>
      <c r="Z309" s="23" t="s">
        <v>44</v>
      </c>
      <c r="AA309" s="73" t="s">
        <v>44</v>
      </c>
      <c r="AB309" s="23" t="s">
        <v>44</v>
      </c>
      <c r="AC309" s="23" t="s">
        <v>6656</v>
      </c>
      <c r="AD309" s="4" t="s">
        <v>6657</v>
      </c>
      <c r="AE309" s="30">
        <v>100</v>
      </c>
      <c r="AF309" s="30">
        <v>371</v>
      </c>
      <c r="AG309" s="30">
        <v>0</v>
      </c>
      <c r="AH309" s="30">
        <v>0</v>
      </c>
      <c r="AI309" s="30">
        <v>19</v>
      </c>
      <c r="AJ309" s="30">
        <v>389</v>
      </c>
      <c r="AK309" s="30">
        <v>1</v>
      </c>
      <c r="AL309" s="30">
        <v>371</v>
      </c>
      <c r="AM309" s="30">
        <v>0</v>
      </c>
      <c r="AN309" s="30">
        <v>773</v>
      </c>
      <c r="AO309" s="23" t="s">
        <v>6658</v>
      </c>
      <c r="AP309" s="59" t="s">
        <v>6658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</row>
    <row r="310" spans="1:106" s="11" customFormat="1" ht="98" x14ac:dyDescent="0.15">
      <c r="A310" s="3" t="s">
        <v>41</v>
      </c>
      <c r="B310" s="3" t="str">
        <f t="shared" si="4"/>
        <v>C_ACC_380</v>
      </c>
      <c r="C310" s="4" t="s">
        <v>42</v>
      </c>
      <c r="D310" s="42">
        <v>380</v>
      </c>
      <c r="E310" s="49">
        <v>14.71713284</v>
      </c>
      <c r="F310" s="49">
        <v>7.457672455</v>
      </c>
      <c r="G310" s="49">
        <v>2.3601137579999998</v>
      </c>
      <c r="H310" s="49">
        <v>3.1598783880000001</v>
      </c>
      <c r="I310" s="36">
        <v>1.5783500000000001E-3</v>
      </c>
      <c r="J310" s="36">
        <v>7.200924E-3</v>
      </c>
      <c r="K310" s="4" t="s">
        <v>49</v>
      </c>
      <c r="L310" s="4">
        <v>21</v>
      </c>
      <c r="M310" s="4" t="s">
        <v>1791</v>
      </c>
      <c r="N310" s="4" t="s">
        <v>1792</v>
      </c>
      <c r="O310" s="5">
        <v>1.1000000000000001E-117</v>
      </c>
      <c r="P310" s="4" t="s">
        <v>838</v>
      </c>
      <c r="Q310" s="4" t="s">
        <v>839</v>
      </c>
      <c r="R310" s="4" t="s">
        <v>838</v>
      </c>
      <c r="S310" s="4" t="s">
        <v>627</v>
      </c>
      <c r="T310" s="4" t="s">
        <v>568</v>
      </c>
      <c r="U310" s="4" t="s">
        <v>568</v>
      </c>
      <c r="V310" s="4" t="s">
        <v>569</v>
      </c>
      <c r="W310" s="4" t="s">
        <v>1793</v>
      </c>
      <c r="X310" s="23" t="s">
        <v>1794</v>
      </c>
      <c r="Y310" s="67">
        <v>8.3999999999999996E-134</v>
      </c>
      <c r="Z310" s="23" t="s">
        <v>1793</v>
      </c>
      <c r="AA310" s="73" t="s">
        <v>842</v>
      </c>
      <c r="AB310" s="67">
        <v>8.3999999999999996E-134</v>
      </c>
      <c r="AC310" s="23" t="s">
        <v>1795</v>
      </c>
      <c r="AD310" s="4" t="s">
        <v>1796</v>
      </c>
      <c r="AE310" s="30">
        <v>100</v>
      </c>
      <c r="AF310" s="30">
        <v>287</v>
      </c>
      <c r="AG310" s="30">
        <v>0</v>
      </c>
      <c r="AH310" s="30">
        <v>0</v>
      </c>
      <c r="AI310" s="30">
        <v>1</v>
      </c>
      <c r="AJ310" s="30">
        <v>287</v>
      </c>
      <c r="AK310" s="30">
        <v>1</v>
      </c>
      <c r="AL310" s="30">
        <v>287</v>
      </c>
      <c r="AM310" s="30">
        <v>0</v>
      </c>
      <c r="AN310" s="30">
        <v>584</v>
      </c>
      <c r="AO310" s="23" t="s">
        <v>1797</v>
      </c>
      <c r="AP310" s="59" t="s">
        <v>1797</v>
      </c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</row>
    <row r="311" spans="1:106" s="11" customFormat="1" ht="98" x14ac:dyDescent="0.15">
      <c r="A311" s="3" t="s">
        <v>41</v>
      </c>
      <c r="B311" s="3" t="str">
        <f t="shared" si="4"/>
        <v>C_ACC_380</v>
      </c>
      <c r="C311" s="4" t="s">
        <v>42</v>
      </c>
      <c r="D311" s="42">
        <v>380</v>
      </c>
      <c r="E311" s="49">
        <v>14.71713284</v>
      </c>
      <c r="F311" s="49">
        <v>7.2661791029999998</v>
      </c>
      <c r="G311" s="49">
        <v>2.4003978930000001</v>
      </c>
      <c r="H311" s="49">
        <v>3.0270727719999999</v>
      </c>
      <c r="I311" s="36">
        <v>2.469345E-3</v>
      </c>
      <c r="J311" s="36">
        <v>1.0357197E-2</v>
      </c>
      <c r="K311" s="4" t="s">
        <v>43</v>
      </c>
      <c r="L311" s="4">
        <v>31</v>
      </c>
      <c r="M311" s="4" t="s">
        <v>1791</v>
      </c>
      <c r="N311" s="4" t="s">
        <v>1792</v>
      </c>
      <c r="O311" s="5">
        <v>1.1000000000000001E-117</v>
      </c>
      <c r="P311" s="4" t="s">
        <v>838</v>
      </c>
      <c r="Q311" s="4" t="s">
        <v>839</v>
      </c>
      <c r="R311" s="4" t="s">
        <v>838</v>
      </c>
      <c r="S311" s="4" t="s">
        <v>627</v>
      </c>
      <c r="T311" s="4" t="s">
        <v>568</v>
      </c>
      <c r="U311" s="4" t="s">
        <v>568</v>
      </c>
      <c r="V311" s="4" t="s">
        <v>569</v>
      </c>
      <c r="W311" s="4" t="s">
        <v>1793</v>
      </c>
      <c r="X311" s="23" t="s">
        <v>1794</v>
      </c>
      <c r="Y311" s="67">
        <v>8.3999999999999996E-134</v>
      </c>
      <c r="Z311" s="23" t="s">
        <v>1793</v>
      </c>
      <c r="AA311" s="73" t="s">
        <v>842</v>
      </c>
      <c r="AB311" s="67">
        <v>8.3999999999999996E-134</v>
      </c>
      <c r="AC311" s="23" t="s">
        <v>1795</v>
      </c>
      <c r="AD311" s="4" t="s">
        <v>1796</v>
      </c>
      <c r="AE311" s="30">
        <v>100</v>
      </c>
      <c r="AF311" s="30">
        <v>287</v>
      </c>
      <c r="AG311" s="30">
        <v>0</v>
      </c>
      <c r="AH311" s="30">
        <v>0</v>
      </c>
      <c r="AI311" s="30">
        <v>1</v>
      </c>
      <c r="AJ311" s="30">
        <v>287</v>
      </c>
      <c r="AK311" s="30">
        <v>1</v>
      </c>
      <c r="AL311" s="30">
        <v>287</v>
      </c>
      <c r="AM311" s="30">
        <v>0</v>
      </c>
      <c r="AN311" s="30">
        <v>584</v>
      </c>
      <c r="AO311" s="23" t="s">
        <v>1797</v>
      </c>
      <c r="AP311" s="59" t="s">
        <v>1797</v>
      </c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</row>
    <row r="312" spans="1:106" s="11" customFormat="1" ht="98" x14ac:dyDescent="0.15">
      <c r="A312" s="3" t="s">
        <v>41</v>
      </c>
      <c r="B312" s="3" t="str">
        <f t="shared" si="4"/>
        <v>C_ACC_380</v>
      </c>
      <c r="C312" s="4" t="s">
        <v>42</v>
      </c>
      <c r="D312" s="42">
        <v>380</v>
      </c>
      <c r="E312" s="49">
        <v>14.71713284</v>
      </c>
      <c r="F312" s="49">
        <v>7.0472980810000001</v>
      </c>
      <c r="G312" s="49">
        <v>2.2202947929999999</v>
      </c>
      <c r="H312" s="49">
        <v>3.174037115</v>
      </c>
      <c r="I312" s="36">
        <v>1.5033449999999999E-3</v>
      </c>
      <c r="J312" s="36">
        <v>4.5905700000000004E-3</v>
      </c>
      <c r="K312" s="4" t="s">
        <v>45</v>
      </c>
      <c r="L312" s="4">
        <v>3</v>
      </c>
      <c r="M312" s="4" t="s">
        <v>1791</v>
      </c>
      <c r="N312" s="4" t="s">
        <v>1792</v>
      </c>
      <c r="O312" s="5">
        <v>1.1000000000000001E-117</v>
      </c>
      <c r="P312" s="4" t="s">
        <v>838</v>
      </c>
      <c r="Q312" s="4" t="s">
        <v>839</v>
      </c>
      <c r="R312" s="4" t="s">
        <v>838</v>
      </c>
      <c r="S312" s="4" t="s">
        <v>627</v>
      </c>
      <c r="T312" s="4" t="s">
        <v>568</v>
      </c>
      <c r="U312" s="4" t="s">
        <v>568</v>
      </c>
      <c r="V312" s="4" t="s">
        <v>569</v>
      </c>
      <c r="W312" s="4" t="s">
        <v>1793</v>
      </c>
      <c r="X312" s="23" t="s">
        <v>1794</v>
      </c>
      <c r="Y312" s="67">
        <v>8.3999999999999996E-134</v>
      </c>
      <c r="Z312" s="23" t="s">
        <v>1793</v>
      </c>
      <c r="AA312" s="73" t="s">
        <v>842</v>
      </c>
      <c r="AB312" s="67">
        <v>8.3999999999999996E-134</v>
      </c>
      <c r="AC312" s="23" t="s">
        <v>1795</v>
      </c>
      <c r="AD312" s="4" t="s">
        <v>1796</v>
      </c>
      <c r="AE312" s="30">
        <v>100</v>
      </c>
      <c r="AF312" s="30">
        <v>287</v>
      </c>
      <c r="AG312" s="30">
        <v>0</v>
      </c>
      <c r="AH312" s="30">
        <v>0</v>
      </c>
      <c r="AI312" s="30">
        <v>1</v>
      </c>
      <c r="AJ312" s="30">
        <v>287</v>
      </c>
      <c r="AK312" s="30">
        <v>1</v>
      </c>
      <c r="AL312" s="30">
        <v>287</v>
      </c>
      <c r="AM312" s="30">
        <v>0</v>
      </c>
      <c r="AN312" s="30">
        <v>584</v>
      </c>
      <c r="AO312" s="23" t="s">
        <v>1797</v>
      </c>
      <c r="AP312" s="59" t="s">
        <v>1797</v>
      </c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</row>
    <row r="313" spans="1:106" s="11" customFormat="1" ht="98" x14ac:dyDescent="0.15">
      <c r="A313" s="3" t="s">
        <v>41</v>
      </c>
      <c r="B313" s="3" t="str">
        <f t="shared" si="4"/>
        <v>C_ACC_380</v>
      </c>
      <c r="C313" s="4" t="s">
        <v>42</v>
      </c>
      <c r="D313" s="42">
        <v>380</v>
      </c>
      <c r="E313" s="49">
        <v>14.71713284</v>
      </c>
      <c r="F313" s="49">
        <v>6.9217705389999997</v>
      </c>
      <c r="G313" s="49">
        <v>2.398913238</v>
      </c>
      <c r="H313" s="49">
        <v>2.8853776070000001</v>
      </c>
      <c r="I313" s="36">
        <v>3.9094439999999998E-3</v>
      </c>
      <c r="J313" s="36">
        <v>1.5617727E-2</v>
      </c>
      <c r="K313" s="4" t="s">
        <v>56</v>
      </c>
      <c r="L313" s="4">
        <v>31</v>
      </c>
      <c r="M313" s="4" t="s">
        <v>1791</v>
      </c>
      <c r="N313" s="4" t="s">
        <v>1792</v>
      </c>
      <c r="O313" s="5">
        <v>1.1000000000000001E-117</v>
      </c>
      <c r="P313" s="4" t="s">
        <v>838</v>
      </c>
      <c r="Q313" s="4" t="s">
        <v>839</v>
      </c>
      <c r="R313" s="4" t="s">
        <v>838</v>
      </c>
      <c r="S313" s="4" t="s">
        <v>627</v>
      </c>
      <c r="T313" s="4" t="s">
        <v>568</v>
      </c>
      <c r="U313" s="4" t="s">
        <v>568</v>
      </c>
      <c r="V313" s="4" t="s">
        <v>569</v>
      </c>
      <c r="W313" s="4" t="s">
        <v>1793</v>
      </c>
      <c r="X313" s="23" t="s">
        <v>1794</v>
      </c>
      <c r="Y313" s="67">
        <v>8.3999999999999996E-134</v>
      </c>
      <c r="Z313" s="23" t="s">
        <v>1793</v>
      </c>
      <c r="AA313" s="73" t="s">
        <v>842</v>
      </c>
      <c r="AB313" s="67">
        <v>8.3999999999999996E-134</v>
      </c>
      <c r="AC313" s="23" t="s">
        <v>1795</v>
      </c>
      <c r="AD313" s="4" t="s">
        <v>1796</v>
      </c>
      <c r="AE313" s="30">
        <v>100</v>
      </c>
      <c r="AF313" s="30">
        <v>287</v>
      </c>
      <c r="AG313" s="30">
        <v>0</v>
      </c>
      <c r="AH313" s="30">
        <v>0</v>
      </c>
      <c r="AI313" s="30">
        <v>1</v>
      </c>
      <c r="AJ313" s="30">
        <v>287</v>
      </c>
      <c r="AK313" s="30">
        <v>1</v>
      </c>
      <c r="AL313" s="30">
        <v>287</v>
      </c>
      <c r="AM313" s="30">
        <v>0</v>
      </c>
      <c r="AN313" s="30">
        <v>584</v>
      </c>
      <c r="AO313" s="23" t="s">
        <v>1797</v>
      </c>
      <c r="AP313" s="59" t="s">
        <v>1797</v>
      </c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</row>
    <row r="314" spans="1:106" s="11" customFormat="1" ht="98" x14ac:dyDescent="0.15">
      <c r="A314" s="3" t="s">
        <v>41</v>
      </c>
      <c r="B314" s="3" t="str">
        <f t="shared" si="4"/>
        <v>C_ACC_382</v>
      </c>
      <c r="C314" s="4" t="s">
        <v>42</v>
      </c>
      <c r="D314" s="42">
        <v>382</v>
      </c>
      <c r="E314" s="49">
        <v>40.419627009999999</v>
      </c>
      <c r="F314" s="49">
        <v>6.779943297</v>
      </c>
      <c r="G314" s="49">
        <v>2.0988268200000002</v>
      </c>
      <c r="H314" s="49">
        <v>3.2303490849999998</v>
      </c>
      <c r="I314" s="36">
        <v>1.236392E-3</v>
      </c>
      <c r="J314" s="36">
        <v>7.553176E-3</v>
      </c>
      <c r="K314" s="4" t="s">
        <v>43</v>
      </c>
      <c r="L314" s="4">
        <v>67</v>
      </c>
      <c r="M314" s="4" t="s">
        <v>7124</v>
      </c>
      <c r="N314" s="4" t="s">
        <v>7125</v>
      </c>
      <c r="O314" s="5">
        <v>1.7000000000000001E-13</v>
      </c>
      <c r="P314" s="4" t="s">
        <v>44</v>
      </c>
      <c r="Q314" s="4" t="s">
        <v>44</v>
      </c>
      <c r="R314" s="4" t="s">
        <v>44</v>
      </c>
      <c r="S314" s="4" t="s">
        <v>44</v>
      </c>
      <c r="T314" s="4" t="s">
        <v>3752</v>
      </c>
      <c r="U314" s="4" t="s">
        <v>3752</v>
      </c>
      <c r="V314" s="4" t="s">
        <v>3753</v>
      </c>
      <c r="W314" s="4" t="s">
        <v>7126</v>
      </c>
      <c r="X314" s="23" t="s">
        <v>7127</v>
      </c>
      <c r="Y314" s="67">
        <v>1.3000000000000001E-46</v>
      </c>
      <c r="Z314" s="23" t="s">
        <v>44</v>
      </c>
      <c r="AA314" s="73" t="s">
        <v>44</v>
      </c>
      <c r="AB314" s="23" t="s">
        <v>44</v>
      </c>
      <c r="AC314" s="23" t="s">
        <v>7128</v>
      </c>
      <c r="AD314" s="4" t="s">
        <v>7129</v>
      </c>
      <c r="AE314" s="30">
        <v>100</v>
      </c>
      <c r="AF314" s="30">
        <v>125</v>
      </c>
      <c r="AG314" s="30">
        <v>0</v>
      </c>
      <c r="AH314" s="30">
        <v>0</v>
      </c>
      <c r="AI314" s="30">
        <v>1</v>
      </c>
      <c r="AJ314" s="30">
        <v>125</v>
      </c>
      <c r="AK314" s="30">
        <v>1</v>
      </c>
      <c r="AL314" s="30">
        <v>125</v>
      </c>
      <c r="AM314" s="63">
        <v>4.3400000000000001E-86</v>
      </c>
      <c r="AN314" s="30">
        <v>256</v>
      </c>
      <c r="AO314" s="23" t="s">
        <v>7130</v>
      </c>
      <c r="AP314" s="59" t="s">
        <v>7130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</row>
    <row r="315" spans="1:106" s="11" customFormat="1" ht="98" x14ac:dyDescent="0.15">
      <c r="A315" s="3" t="s">
        <v>41</v>
      </c>
      <c r="B315" s="3" t="str">
        <f t="shared" si="4"/>
        <v>C_ACC_384</v>
      </c>
      <c r="C315" s="4" t="s">
        <v>42</v>
      </c>
      <c r="D315" s="42">
        <v>384</v>
      </c>
      <c r="E315" s="49">
        <v>32.715338199999998</v>
      </c>
      <c r="F315" s="49">
        <v>6.3657537690000003</v>
      </c>
      <c r="G315" s="49">
        <v>2.2867666689999999</v>
      </c>
      <c r="H315" s="49">
        <v>2.7837355929999998</v>
      </c>
      <c r="I315" s="36">
        <v>5.3736820000000003E-3</v>
      </c>
      <c r="J315" s="36">
        <v>1.4721761E-2</v>
      </c>
      <c r="K315" s="4" t="s">
        <v>49</v>
      </c>
      <c r="L315" s="4">
        <v>69</v>
      </c>
      <c r="M315" s="4" t="s">
        <v>2203</v>
      </c>
      <c r="N315" s="4" t="s">
        <v>2204</v>
      </c>
      <c r="O315" s="5">
        <v>8.3999999999999998E-45</v>
      </c>
      <c r="P315" s="4" t="s">
        <v>44</v>
      </c>
      <c r="Q315" s="4" t="s">
        <v>44</v>
      </c>
      <c r="R315" s="4" t="s">
        <v>44</v>
      </c>
      <c r="S315" s="4" t="s">
        <v>44</v>
      </c>
      <c r="T315" s="4" t="s">
        <v>1164</v>
      </c>
      <c r="U315" s="4" t="s">
        <v>1164</v>
      </c>
      <c r="V315" s="4" t="s">
        <v>1165</v>
      </c>
      <c r="W315" s="4" t="s">
        <v>2198</v>
      </c>
      <c r="X315" s="23" t="s">
        <v>2199</v>
      </c>
      <c r="Y315" s="67">
        <v>3.3000000000000002E-41</v>
      </c>
      <c r="Z315" s="23" t="s">
        <v>2198</v>
      </c>
      <c r="AA315" s="73" t="s">
        <v>638</v>
      </c>
      <c r="AB315" s="67">
        <v>3.3000000000000002E-41</v>
      </c>
      <c r="AC315" s="23" t="s">
        <v>2205</v>
      </c>
      <c r="AD315" s="4" t="s">
        <v>2206</v>
      </c>
      <c r="AE315" s="30">
        <v>100</v>
      </c>
      <c r="AF315" s="30">
        <v>114</v>
      </c>
      <c r="AG315" s="30">
        <v>0</v>
      </c>
      <c r="AH315" s="30">
        <v>0</v>
      </c>
      <c r="AI315" s="30">
        <v>1</v>
      </c>
      <c r="AJ315" s="30">
        <v>114</v>
      </c>
      <c r="AK315" s="30">
        <v>1</v>
      </c>
      <c r="AL315" s="30">
        <v>114</v>
      </c>
      <c r="AM315" s="63">
        <v>4.5799999999999999E-80</v>
      </c>
      <c r="AN315" s="30">
        <v>240</v>
      </c>
      <c r="AO315" s="23" t="s">
        <v>2207</v>
      </c>
      <c r="AP315" s="59" t="s">
        <v>2207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</row>
    <row r="316" spans="1:106" s="11" customFormat="1" ht="98" x14ac:dyDescent="0.15">
      <c r="A316" s="3" t="s">
        <v>41</v>
      </c>
      <c r="B316" s="3" t="str">
        <f t="shared" si="4"/>
        <v>C_ACC_392</v>
      </c>
      <c r="C316" s="4" t="s">
        <v>42</v>
      </c>
      <c r="D316" s="42">
        <v>392</v>
      </c>
      <c r="E316" s="49">
        <v>29.22601023</v>
      </c>
      <c r="F316" s="49">
        <v>6.3508322980000003</v>
      </c>
      <c r="G316" s="49">
        <v>2.2101039519999999</v>
      </c>
      <c r="H316" s="49">
        <v>2.8735446090000001</v>
      </c>
      <c r="I316" s="36">
        <v>4.0589379999999998E-3</v>
      </c>
      <c r="J316" s="36">
        <v>1.3754417999999999E-2</v>
      </c>
      <c r="K316" s="4" t="s">
        <v>43</v>
      </c>
      <c r="L316" s="4">
        <v>62</v>
      </c>
      <c r="M316" s="4" t="s">
        <v>2327</v>
      </c>
      <c r="N316" s="4" t="s">
        <v>2328</v>
      </c>
      <c r="O316" s="5">
        <v>1.4000000000000001E-76</v>
      </c>
      <c r="P316" s="4" t="s">
        <v>1434</v>
      </c>
      <c r="Q316" s="4" t="s">
        <v>1435</v>
      </c>
      <c r="R316" s="4" t="s">
        <v>1434</v>
      </c>
      <c r="S316" s="4" t="s">
        <v>627</v>
      </c>
      <c r="T316" s="4" t="s">
        <v>568</v>
      </c>
      <c r="U316" s="4" t="s">
        <v>568</v>
      </c>
      <c r="V316" s="4" t="s">
        <v>569</v>
      </c>
      <c r="W316" s="4" t="s">
        <v>2329</v>
      </c>
      <c r="X316" s="23" t="s">
        <v>2330</v>
      </c>
      <c r="Y316" s="67">
        <v>1.2999999999999999E-67</v>
      </c>
      <c r="Z316" s="23" t="s">
        <v>2329</v>
      </c>
      <c r="AA316" s="73" t="s">
        <v>870</v>
      </c>
      <c r="AB316" s="67">
        <v>1.2999999999999999E-67</v>
      </c>
      <c r="AC316" s="23" t="s">
        <v>2331</v>
      </c>
      <c r="AD316" s="4" t="s">
        <v>2332</v>
      </c>
      <c r="AE316" s="30">
        <v>100</v>
      </c>
      <c r="AF316" s="30">
        <v>159</v>
      </c>
      <c r="AG316" s="30">
        <v>0</v>
      </c>
      <c r="AH316" s="30">
        <v>0</v>
      </c>
      <c r="AI316" s="30">
        <v>1</v>
      </c>
      <c r="AJ316" s="30">
        <v>159</v>
      </c>
      <c r="AK316" s="30">
        <v>1</v>
      </c>
      <c r="AL316" s="30">
        <v>159</v>
      </c>
      <c r="AM316" s="63">
        <v>4.9899999999999997E-111</v>
      </c>
      <c r="AN316" s="30">
        <v>322</v>
      </c>
      <c r="AO316" s="23" t="s">
        <v>2333</v>
      </c>
      <c r="AP316" s="59" t="s">
        <v>2333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</row>
    <row r="317" spans="1:106" s="11" customFormat="1" ht="140" x14ac:dyDescent="0.15">
      <c r="A317" s="3" t="s">
        <v>41</v>
      </c>
      <c r="B317" s="3" t="str">
        <f t="shared" si="4"/>
        <v>C_ACC_393</v>
      </c>
      <c r="C317" s="4" t="s">
        <v>42</v>
      </c>
      <c r="D317" s="42">
        <v>393</v>
      </c>
      <c r="E317" s="49">
        <v>13.206174150000001</v>
      </c>
      <c r="F317" s="49">
        <v>6.7491450000000004</v>
      </c>
      <c r="G317" s="49">
        <v>2.4015318699999999</v>
      </c>
      <c r="H317" s="49">
        <v>2.8103499620000001</v>
      </c>
      <c r="I317" s="36">
        <v>4.9487660000000003E-3</v>
      </c>
      <c r="J317" s="36">
        <v>1.3996854E-2</v>
      </c>
      <c r="K317" s="4" t="s">
        <v>49</v>
      </c>
      <c r="L317" s="4">
        <v>22</v>
      </c>
      <c r="M317" s="4" t="s">
        <v>7184</v>
      </c>
      <c r="N317" s="4" t="s">
        <v>7185</v>
      </c>
      <c r="O317" s="5">
        <v>7.0000000000000001E-100</v>
      </c>
      <c r="P317" s="4" t="s">
        <v>44</v>
      </c>
      <c r="Q317" s="4" t="s">
        <v>44</v>
      </c>
      <c r="R317" s="4" t="s">
        <v>44</v>
      </c>
      <c r="S317" s="4" t="s">
        <v>44</v>
      </c>
      <c r="T317" s="4" t="s">
        <v>2843</v>
      </c>
      <c r="U317" s="4" t="s">
        <v>2843</v>
      </c>
      <c r="V317" s="4" t="s">
        <v>3521</v>
      </c>
      <c r="W317" s="4" t="s">
        <v>7186</v>
      </c>
      <c r="X317" s="23" t="s">
        <v>7187</v>
      </c>
      <c r="Y317" s="67">
        <v>2.2000000000000001E-123</v>
      </c>
      <c r="Z317" s="23" t="s">
        <v>44</v>
      </c>
      <c r="AA317" s="73" t="s">
        <v>44</v>
      </c>
      <c r="AB317" s="23" t="s">
        <v>44</v>
      </c>
      <c r="AC317" s="23" t="s">
        <v>7188</v>
      </c>
      <c r="AD317" s="4" t="s">
        <v>7189</v>
      </c>
      <c r="AE317" s="30">
        <v>100</v>
      </c>
      <c r="AF317" s="30">
        <v>271</v>
      </c>
      <c r="AG317" s="30">
        <v>0</v>
      </c>
      <c r="AH317" s="30">
        <v>0</v>
      </c>
      <c r="AI317" s="30">
        <v>1</v>
      </c>
      <c r="AJ317" s="30">
        <v>271</v>
      </c>
      <c r="AK317" s="30">
        <v>1</v>
      </c>
      <c r="AL317" s="30">
        <v>271</v>
      </c>
      <c r="AM317" s="30">
        <v>0</v>
      </c>
      <c r="AN317" s="30">
        <v>562</v>
      </c>
      <c r="AO317" s="23" t="s">
        <v>7190</v>
      </c>
      <c r="AP317" s="59" t="s">
        <v>7190</v>
      </c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</row>
    <row r="318" spans="1:106" s="11" customFormat="1" ht="140" x14ac:dyDescent="0.15">
      <c r="A318" s="3" t="s">
        <v>41</v>
      </c>
      <c r="B318" s="3" t="str">
        <f t="shared" si="4"/>
        <v>C_ACC_393</v>
      </c>
      <c r="C318" s="4" t="s">
        <v>42</v>
      </c>
      <c r="D318" s="42">
        <v>393</v>
      </c>
      <c r="E318" s="49">
        <v>13.206174150000001</v>
      </c>
      <c r="F318" s="49">
        <v>6.715500596</v>
      </c>
      <c r="G318" s="49">
        <v>2.4073472730000001</v>
      </c>
      <c r="H318" s="49">
        <v>2.7895853129999999</v>
      </c>
      <c r="I318" s="36">
        <v>5.2775590000000002E-3</v>
      </c>
      <c r="J318" s="36">
        <v>1.6101753E-2</v>
      </c>
      <c r="K318" s="4" t="s">
        <v>43</v>
      </c>
      <c r="L318" s="4">
        <v>22</v>
      </c>
      <c r="M318" s="4" t="s">
        <v>7184</v>
      </c>
      <c r="N318" s="4" t="s">
        <v>7185</v>
      </c>
      <c r="O318" s="5">
        <v>7.0000000000000001E-100</v>
      </c>
      <c r="P318" s="4" t="s">
        <v>44</v>
      </c>
      <c r="Q318" s="4" t="s">
        <v>44</v>
      </c>
      <c r="R318" s="4" t="s">
        <v>44</v>
      </c>
      <c r="S318" s="4" t="s">
        <v>44</v>
      </c>
      <c r="T318" s="4" t="s">
        <v>2843</v>
      </c>
      <c r="U318" s="4" t="s">
        <v>2843</v>
      </c>
      <c r="V318" s="4" t="s">
        <v>3521</v>
      </c>
      <c r="W318" s="4" t="s">
        <v>7186</v>
      </c>
      <c r="X318" s="23" t="s">
        <v>7187</v>
      </c>
      <c r="Y318" s="67">
        <v>2.2000000000000001E-123</v>
      </c>
      <c r="Z318" s="23" t="s">
        <v>44</v>
      </c>
      <c r="AA318" s="73" t="s">
        <v>44</v>
      </c>
      <c r="AB318" s="23" t="s">
        <v>44</v>
      </c>
      <c r="AC318" s="23" t="s">
        <v>7188</v>
      </c>
      <c r="AD318" s="4" t="s">
        <v>7189</v>
      </c>
      <c r="AE318" s="30">
        <v>100</v>
      </c>
      <c r="AF318" s="30">
        <v>271</v>
      </c>
      <c r="AG318" s="30">
        <v>0</v>
      </c>
      <c r="AH318" s="30">
        <v>0</v>
      </c>
      <c r="AI318" s="30">
        <v>1</v>
      </c>
      <c r="AJ318" s="30">
        <v>271</v>
      </c>
      <c r="AK318" s="30">
        <v>1</v>
      </c>
      <c r="AL318" s="30">
        <v>271</v>
      </c>
      <c r="AM318" s="30">
        <v>0</v>
      </c>
      <c r="AN318" s="30">
        <v>562</v>
      </c>
      <c r="AO318" s="23" t="s">
        <v>7190</v>
      </c>
      <c r="AP318" s="59" t="s">
        <v>7190</v>
      </c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</row>
    <row r="319" spans="1:106" s="11" customFormat="1" ht="140" x14ac:dyDescent="0.15">
      <c r="A319" s="3" t="s">
        <v>41</v>
      </c>
      <c r="B319" s="3" t="str">
        <f t="shared" si="4"/>
        <v>C_ACC_393</v>
      </c>
      <c r="C319" s="4" t="s">
        <v>42</v>
      </c>
      <c r="D319" s="42">
        <v>393</v>
      </c>
      <c r="E319" s="49">
        <v>13.206174150000001</v>
      </c>
      <c r="F319" s="49">
        <v>6.3401478940000002</v>
      </c>
      <c r="G319" s="49">
        <v>2.3531317610000002</v>
      </c>
      <c r="H319" s="49">
        <v>2.6943446170000001</v>
      </c>
      <c r="I319" s="36">
        <v>7.0527200000000002E-3</v>
      </c>
      <c r="J319" s="36">
        <v>2.2377981000000002E-2</v>
      </c>
      <c r="K319" s="4" t="s">
        <v>56</v>
      </c>
      <c r="L319" s="4">
        <v>32</v>
      </c>
      <c r="M319" s="4" t="s">
        <v>7184</v>
      </c>
      <c r="N319" s="4" t="s">
        <v>7185</v>
      </c>
      <c r="O319" s="5">
        <v>7.0000000000000001E-100</v>
      </c>
      <c r="P319" s="4" t="s">
        <v>44</v>
      </c>
      <c r="Q319" s="4" t="s">
        <v>44</v>
      </c>
      <c r="R319" s="4" t="s">
        <v>44</v>
      </c>
      <c r="S319" s="4" t="s">
        <v>44</v>
      </c>
      <c r="T319" s="4" t="s">
        <v>2843</v>
      </c>
      <c r="U319" s="4" t="s">
        <v>2843</v>
      </c>
      <c r="V319" s="4" t="s">
        <v>3521</v>
      </c>
      <c r="W319" s="4" t="s">
        <v>7186</v>
      </c>
      <c r="X319" s="23" t="s">
        <v>7187</v>
      </c>
      <c r="Y319" s="67">
        <v>2.2000000000000001E-123</v>
      </c>
      <c r="Z319" s="23" t="s">
        <v>44</v>
      </c>
      <c r="AA319" s="73" t="s">
        <v>44</v>
      </c>
      <c r="AB319" s="23" t="s">
        <v>44</v>
      </c>
      <c r="AC319" s="23" t="s">
        <v>7188</v>
      </c>
      <c r="AD319" s="4" t="s">
        <v>7189</v>
      </c>
      <c r="AE319" s="30">
        <v>100</v>
      </c>
      <c r="AF319" s="30">
        <v>271</v>
      </c>
      <c r="AG319" s="30">
        <v>0</v>
      </c>
      <c r="AH319" s="30">
        <v>0</v>
      </c>
      <c r="AI319" s="30">
        <v>1</v>
      </c>
      <c r="AJ319" s="30">
        <v>271</v>
      </c>
      <c r="AK319" s="30">
        <v>1</v>
      </c>
      <c r="AL319" s="30">
        <v>271</v>
      </c>
      <c r="AM319" s="30">
        <v>0</v>
      </c>
      <c r="AN319" s="30">
        <v>562</v>
      </c>
      <c r="AO319" s="23" t="s">
        <v>7190</v>
      </c>
      <c r="AP319" s="59" t="s">
        <v>7190</v>
      </c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</row>
    <row r="320" spans="1:106" s="11" customFormat="1" ht="98" x14ac:dyDescent="0.15">
      <c r="A320" s="3" t="s">
        <v>41</v>
      </c>
      <c r="B320" s="3" t="str">
        <f t="shared" si="4"/>
        <v>C_ACC_397</v>
      </c>
      <c r="C320" s="4" t="s">
        <v>42</v>
      </c>
      <c r="D320" s="42">
        <v>397</v>
      </c>
      <c r="E320" s="49">
        <v>36.6253855</v>
      </c>
      <c r="F320" s="49">
        <v>3.6982305119999999</v>
      </c>
      <c r="G320" s="49">
        <v>1.5438365970000001</v>
      </c>
      <c r="H320" s="49">
        <v>2.395480531</v>
      </c>
      <c r="I320" s="36">
        <v>1.6598596E-2</v>
      </c>
      <c r="J320" s="36">
        <v>2.8749501E-2</v>
      </c>
      <c r="K320" s="4" t="s">
        <v>45</v>
      </c>
      <c r="L320" s="4">
        <v>1</v>
      </c>
      <c r="M320" s="4" t="s">
        <v>44</v>
      </c>
      <c r="N320" s="4" t="s">
        <v>44</v>
      </c>
      <c r="O320" s="4" t="s">
        <v>44</v>
      </c>
      <c r="P320" s="4" t="s">
        <v>44</v>
      </c>
      <c r="Q320" s="4" t="s">
        <v>44</v>
      </c>
      <c r="R320" s="4" t="s">
        <v>44</v>
      </c>
      <c r="S320" s="4" t="s">
        <v>44</v>
      </c>
      <c r="T320" s="4" t="s">
        <v>44</v>
      </c>
      <c r="U320" s="4" t="s">
        <v>44</v>
      </c>
      <c r="V320" s="4" t="s">
        <v>44</v>
      </c>
      <c r="W320" s="4" t="s">
        <v>44</v>
      </c>
      <c r="X320" s="23" t="s">
        <v>44</v>
      </c>
      <c r="Y320" s="23" t="s">
        <v>44</v>
      </c>
      <c r="Z320" s="23" t="s">
        <v>44</v>
      </c>
      <c r="AA320" s="73" t="s">
        <v>44</v>
      </c>
      <c r="AB320" s="23" t="s">
        <v>44</v>
      </c>
      <c r="AC320" s="23" t="s">
        <v>548</v>
      </c>
      <c r="AD320" s="4" t="s">
        <v>549</v>
      </c>
      <c r="AE320" s="30">
        <v>100</v>
      </c>
      <c r="AF320" s="30">
        <v>132</v>
      </c>
      <c r="AG320" s="30">
        <v>0</v>
      </c>
      <c r="AH320" s="30">
        <v>0</v>
      </c>
      <c r="AI320" s="30">
        <v>1</v>
      </c>
      <c r="AJ320" s="30">
        <v>132</v>
      </c>
      <c r="AK320" s="30">
        <v>1</v>
      </c>
      <c r="AL320" s="30">
        <v>132</v>
      </c>
      <c r="AM320" s="63">
        <v>1.46E-90</v>
      </c>
      <c r="AN320" s="30">
        <v>268</v>
      </c>
      <c r="AO320" s="23" t="s">
        <v>52</v>
      </c>
      <c r="AP320" s="59" t="s">
        <v>52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</row>
    <row r="321" spans="1:106" s="11" customFormat="1" ht="98" x14ac:dyDescent="0.15">
      <c r="A321" s="3" t="s">
        <v>41</v>
      </c>
      <c r="B321" s="3" t="str">
        <f t="shared" si="4"/>
        <v>C_ACC_400</v>
      </c>
      <c r="C321" s="4" t="s">
        <v>42</v>
      </c>
      <c r="D321" s="42">
        <v>400</v>
      </c>
      <c r="E321" s="49">
        <v>13.662309430000001</v>
      </c>
      <c r="F321" s="49">
        <v>7.1536991670000001</v>
      </c>
      <c r="G321" s="49">
        <v>2.5371575260000001</v>
      </c>
      <c r="H321" s="49">
        <v>2.8195723340000001</v>
      </c>
      <c r="I321" s="36">
        <v>4.8087690000000001E-3</v>
      </c>
      <c r="J321" s="36">
        <v>1.5135862999999999E-2</v>
      </c>
      <c r="K321" s="4" t="s">
        <v>43</v>
      </c>
      <c r="L321" s="4">
        <v>19</v>
      </c>
      <c r="M321" s="4" t="s">
        <v>6294</v>
      </c>
      <c r="N321" s="4" t="s">
        <v>6295</v>
      </c>
      <c r="O321" s="5">
        <v>1.0999999999999999E-90</v>
      </c>
      <c r="P321" s="4" t="s">
        <v>44</v>
      </c>
      <c r="Q321" s="4" t="s">
        <v>44</v>
      </c>
      <c r="R321" s="4" t="s">
        <v>44</v>
      </c>
      <c r="S321" s="4" t="s">
        <v>44</v>
      </c>
      <c r="T321" s="4" t="s">
        <v>2843</v>
      </c>
      <c r="U321" s="4" t="s">
        <v>2843</v>
      </c>
      <c r="V321" s="4" t="s">
        <v>3521</v>
      </c>
      <c r="W321" s="4" t="s">
        <v>6296</v>
      </c>
      <c r="X321" s="23" t="s">
        <v>6297</v>
      </c>
      <c r="Y321" s="67">
        <v>6.1000000000000002E-77</v>
      </c>
      <c r="Z321" s="23" t="s">
        <v>44</v>
      </c>
      <c r="AA321" s="73" t="s">
        <v>44</v>
      </c>
      <c r="AB321" s="23" t="s">
        <v>44</v>
      </c>
      <c r="AC321" s="23" t="s">
        <v>6298</v>
      </c>
      <c r="AD321" s="4" t="s">
        <v>6299</v>
      </c>
      <c r="AE321" s="30">
        <v>100</v>
      </c>
      <c r="AF321" s="30">
        <v>240</v>
      </c>
      <c r="AG321" s="30">
        <v>0</v>
      </c>
      <c r="AH321" s="30">
        <v>0</v>
      </c>
      <c r="AI321" s="30">
        <v>1</v>
      </c>
      <c r="AJ321" s="30">
        <v>240</v>
      </c>
      <c r="AK321" s="30">
        <v>1</v>
      </c>
      <c r="AL321" s="30">
        <v>240</v>
      </c>
      <c r="AM321" s="63">
        <v>3.64E-176</v>
      </c>
      <c r="AN321" s="30">
        <v>493</v>
      </c>
      <c r="AO321" s="23" t="s">
        <v>6300</v>
      </c>
      <c r="AP321" s="59" t="s">
        <v>6300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</row>
    <row r="322" spans="1:106" s="11" customFormat="1" ht="98" x14ac:dyDescent="0.15">
      <c r="A322" s="3" t="s">
        <v>41</v>
      </c>
      <c r="B322" s="3" t="str">
        <f t="shared" si="4"/>
        <v>C_ACC_400</v>
      </c>
      <c r="C322" s="4" t="s">
        <v>42</v>
      </c>
      <c r="D322" s="42">
        <v>400</v>
      </c>
      <c r="E322" s="49">
        <v>13.662309430000001</v>
      </c>
      <c r="F322" s="49">
        <v>7.0770533750000002</v>
      </c>
      <c r="G322" s="49">
        <v>2.5330091960000001</v>
      </c>
      <c r="H322" s="49">
        <v>2.793931181</v>
      </c>
      <c r="I322" s="36">
        <v>5.2071560000000001E-3</v>
      </c>
      <c r="J322" s="36">
        <v>1.4451555E-2</v>
      </c>
      <c r="K322" s="4" t="s">
        <v>49</v>
      </c>
      <c r="L322" s="4">
        <v>20</v>
      </c>
      <c r="M322" s="4" t="s">
        <v>6294</v>
      </c>
      <c r="N322" s="4" t="s">
        <v>6295</v>
      </c>
      <c r="O322" s="5">
        <v>1.0999999999999999E-90</v>
      </c>
      <c r="P322" s="4" t="s">
        <v>44</v>
      </c>
      <c r="Q322" s="4" t="s">
        <v>44</v>
      </c>
      <c r="R322" s="4" t="s">
        <v>44</v>
      </c>
      <c r="S322" s="4" t="s">
        <v>44</v>
      </c>
      <c r="T322" s="4" t="s">
        <v>2843</v>
      </c>
      <c r="U322" s="4" t="s">
        <v>2843</v>
      </c>
      <c r="V322" s="4" t="s">
        <v>3521</v>
      </c>
      <c r="W322" s="4" t="s">
        <v>6296</v>
      </c>
      <c r="X322" s="23" t="s">
        <v>6297</v>
      </c>
      <c r="Y322" s="67">
        <v>6.1000000000000002E-77</v>
      </c>
      <c r="Z322" s="23" t="s">
        <v>44</v>
      </c>
      <c r="AA322" s="73" t="s">
        <v>44</v>
      </c>
      <c r="AB322" s="23" t="s">
        <v>44</v>
      </c>
      <c r="AC322" s="23" t="s">
        <v>6298</v>
      </c>
      <c r="AD322" s="4" t="s">
        <v>6299</v>
      </c>
      <c r="AE322" s="30">
        <v>100</v>
      </c>
      <c r="AF322" s="30">
        <v>240</v>
      </c>
      <c r="AG322" s="30">
        <v>0</v>
      </c>
      <c r="AH322" s="30">
        <v>0</v>
      </c>
      <c r="AI322" s="30">
        <v>1</v>
      </c>
      <c r="AJ322" s="30">
        <v>240</v>
      </c>
      <c r="AK322" s="30">
        <v>1</v>
      </c>
      <c r="AL322" s="30">
        <v>240</v>
      </c>
      <c r="AM322" s="63">
        <v>3.64E-176</v>
      </c>
      <c r="AN322" s="30">
        <v>493</v>
      </c>
      <c r="AO322" s="23" t="s">
        <v>6300</v>
      </c>
      <c r="AP322" s="59" t="s">
        <v>6300</v>
      </c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</row>
    <row r="323" spans="1:106" s="11" customFormat="1" ht="98" x14ac:dyDescent="0.15">
      <c r="A323" s="3" t="s">
        <v>41</v>
      </c>
      <c r="B323" s="3" t="str">
        <f t="shared" si="4"/>
        <v>C_ACC_400</v>
      </c>
      <c r="C323" s="4" t="s">
        <v>42</v>
      </c>
      <c r="D323" s="42">
        <v>400</v>
      </c>
      <c r="E323" s="49">
        <v>13.662309430000001</v>
      </c>
      <c r="F323" s="49">
        <v>6.3940951510000001</v>
      </c>
      <c r="G323" s="49">
        <v>2.404467753</v>
      </c>
      <c r="H323" s="49">
        <v>2.6592559389999999</v>
      </c>
      <c r="I323" s="36">
        <v>7.831345E-3</v>
      </c>
      <c r="J323" s="36">
        <v>2.3924035E-2</v>
      </c>
      <c r="K323" s="4" t="s">
        <v>56</v>
      </c>
      <c r="L323" s="4">
        <v>36</v>
      </c>
      <c r="M323" s="4" t="s">
        <v>6294</v>
      </c>
      <c r="N323" s="4" t="s">
        <v>6295</v>
      </c>
      <c r="O323" s="5">
        <v>1.0999999999999999E-90</v>
      </c>
      <c r="P323" s="4" t="s">
        <v>44</v>
      </c>
      <c r="Q323" s="4" t="s">
        <v>44</v>
      </c>
      <c r="R323" s="4" t="s">
        <v>44</v>
      </c>
      <c r="S323" s="4" t="s">
        <v>44</v>
      </c>
      <c r="T323" s="4" t="s">
        <v>2843</v>
      </c>
      <c r="U323" s="4" t="s">
        <v>2843</v>
      </c>
      <c r="V323" s="4" t="s">
        <v>3521</v>
      </c>
      <c r="W323" s="4" t="s">
        <v>6296</v>
      </c>
      <c r="X323" s="23" t="s">
        <v>6297</v>
      </c>
      <c r="Y323" s="67">
        <v>6.1000000000000002E-77</v>
      </c>
      <c r="Z323" s="23" t="s">
        <v>44</v>
      </c>
      <c r="AA323" s="73" t="s">
        <v>44</v>
      </c>
      <c r="AB323" s="23" t="s">
        <v>44</v>
      </c>
      <c r="AC323" s="23" t="s">
        <v>6298</v>
      </c>
      <c r="AD323" s="4" t="s">
        <v>6299</v>
      </c>
      <c r="AE323" s="30">
        <v>100</v>
      </c>
      <c r="AF323" s="30">
        <v>240</v>
      </c>
      <c r="AG323" s="30">
        <v>0</v>
      </c>
      <c r="AH323" s="30">
        <v>0</v>
      </c>
      <c r="AI323" s="30">
        <v>1</v>
      </c>
      <c r="AJ323" s="30">
        <v>240</v>
      </c>
      <c r="AK323" s="30">
        <v>1</v>
      </c>
      <c r="AL323" s="30">
        <v>240</v>
      </c>
      <c r="AM323" s="63">
        <v>3.64E-176</v>
      </c>
      <c r="AN323" s="30">
        <v>493</v>
      </c>
      <c r="AO323" s="23" t="s">
        <v>6300</v>
      </c>
      <c r="AP323" s="59" t="s">
        <v>6300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</row>
    <row r="324" spans="1:106" s="11" customFormat="1" ht="98" x14ac:dyDescent="0.15">
      <c r="A324" s="3" t="s">
        <v>41</v>
      </c>
      <c r="B324" s="3" t="str">
        <f t="shared" ref="B324:B387" si="5">"C_ACC_"&amp;D324</f>
        <v>C_ACC_405</v>
      </c>
      <c r="C324" s="4" t="s">
        <v>42</v>
      </c>
      <c r="D324" s="42">
        <v>405</v>
      </c>
      <c r="E324" s="49">
        <v>15.304326059999999</v>
      </c>
      <c r="F324" s="49">
        <v>5.3995244949999996</v>
      </c>
      <c r="G324" s="49">
        <v>2.0628896399999999</v>
      </c>
      <c r="H324" s="49">
        <v>2.6174567899999999</v>
      </c>
      <c r="I324" s="36">
        <v>8.8587700000000002E-3</v>
      </c>
      <c r="J324" s="36">
        <v>2.6162708999999999E-2</v>
      </c>
      <c r="K324" s="4" t="s">
        <v>56</v>
      </c>
      <c r="L324" s="4">
        <v>31</v>
      </c>
      <c r="M324" s="4" t="s">
        <v>6974</v>
      </c>
      <c r="N324" s="4" t="s">
        <v>6975</v>
      </c>
      <c r="O324" s="5">
        <v>6.2000000000000004E-131</v>
      </c>
      <c r="P324" s="4" t="s">
        <v>44</v>
      </c>
      <c r="Q324" s="4" t="s">
        <v>44</v>
      </c>
      <c r="R324" s="4" t="s">
        <v>44</v>
      </c>
      <c r="S324" s="4" t="s">
        <v>44</v>
      </c>
      <c r="T324" s="4" t="s">
        <v>581</v>
      </c>
      <c r="U324" s="4" t="s">
        <v>8187</v>
      </c>
      <c r="V324" s="4" t="s">
        <v>8188</v>
      </c>
      <c r="W324" s="4" t="s">
        <v>8189</v>
      </c>
      <c r="X324" s="23" t="s">
        <v>8190</v>
      </c>
      <c r="Y324" s="23">
        <v>0</v>
      </c>
      <c r="Z324" s="23" t="s">
        <v>44</v>
      </c>
      <c r="AA324" s="73" t="s">
        <v>44</v>
      </c>
      <c r="AB324" s="23" t="s">
        <v>44</v>
      </c>
      <c r="AC324" s="23" t="s">
        <v>8613</v>
      </c>
      <c r="AD324" s="4" t="s">
        <v>8192</v>
      </c>
      <c r="AE324" s="30">
        <v>100</v>
      </c>
      <c r="AF324" s="30">
        <v>1154</v>
      </c>
      <c r="AG324" s="30">
        <v>0</v>
      </c>
      <c r="AH324" s="30">
        <v>0</v>
      </c>
      <c r="AI324" s="30">
        <v>1</v>
      </c>
      <c r="AJ324" s="30">
        <v>1154</v>
      </c>
      <c r="AK324" s="30">
        <v>1</v>
      </c>
      <c r="AL324" s="30">
        <v>1154</v>
      </c>
      <c r="AM324" s="30">
        <v>0</v>
      </c>
      <c r="AN324" s="30">
        <v>2348</v>
      </c>
      <c r="AO324" s="23" t="s">
        <v>6982</v>
      </c>
      <c r="AP324" s="59" t="s">
        <v>6982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</row>
    <row r="325" spans="1:106" s="11" customFormat="1" ht="98" x14ac:dyDescent="0.15">
      <c r="A325" s="3" t="s">
        <v>41</v>
      </c>
      <c r="B325" s="3" t="str">
        <f t="shared" si="5"/>
        <v>C_ACC_405</v>
      </c>
      <c r="C325" s="4" t="s">
        <v>42</v>
      </c>
      <c r="D325" s="42">
        <v>405</v>
      </c>
      <c r="E325" s="49">
        <v>15.304326059999999</v>
      </c>
      <c r="F325" s="49">
        <v>4.7445803660000001</v>
      </c>
      <c r="G325" s="49">
        <v>2.062390771</v>
      </c>
      <c r="H325" s="49">
        <v>2.3005244359999999</v>
      </c>
      <c r="I325" s="36">
        <v>2.1418526E-2</v>
      </c>
      <c r="J325" s="36">
        <v>4.5961678999999998E-2</v>
      </c>
      <c r="K325" s="4" t="s">
        <v>43</v>
      </c>
      <c r="L325" s="4">
        <v>25</v>
      </c>
      <c r="M325" s="4" t="s">
        <v>6974</v>
      </c>
      <c r="N325" s="4" t="s">
        <v>6975</v>
      </c>
      <c r="O325" s="5">
        <v>6.2000000000000004E-131</v>
      </c>
      <c r="P325" s="4" t="s">
        <v>44</v>
      </c>
      <c r="Q325" s="4" t="s">
        <v>44</v>
      </c>
      <c r="R325" s="4" t="s">
        <v>44</v>
      </c>
      <c r="S325" s="4" t="s">
        <v>44</v>
      </c>
      <c r="T325" s="4" t="s">
        <v>581</v>
      </c>
      <c r="U325" s="4" t="s">
        <v>8187</v>
      </c>
      <c r="V325" s="4" t="s">
        <v>8188</v>
      </c>
      <c r="W325" s="4" t="s">
        <v>8189</v>
      </c>
      <c r="X325" s="23" t="s">
        <v>8190</v>
      </c>
      <c r="Y325" s="23">
        <v>0</v>
      </c>
      <c r="Z325" s="23" t="s">
        <v>44</v>
      </c>
      <c r="AA325" s="73" t="s">
        <v>44</v>
      </c>
      <c r="AB325" s="23" t="s">
        <v>44</v>
      </c>
      <c r="AC325" s="23" t="s">
        <v>8613</v>
      </c>
      <c r="AD325" s="4" t="s">
        <v>8192</v>
      </c>
      <c r="AE325" s="30">
        <v>100</v>
      </c>
      <c r="AF325" s="30">
        <v>1154</v>
      </c>
      <c r="AG325" s="30">
        <v>0</v>
      </c>
      <c r="AH325" s="30">
        <v>0</v>
      </c>
      <c r="AI325" s="30">
        <v>1</v>
      </c>
      <c r="AJ325" s="30">
        <v>1154</v>
      </c>
      <c r="AK325" s="30">
        <v>1</v>
      </c>
      <c r="AL325" s="30">
        <v>1154</v>
      </c>
      <c r="AM325" s="30">
        <v>0</v>
      </c>
      <c r="AN325" s="30">
        <v>2348</v>
      </c>
      <c r="AO325" s="23" t="s">
        <v>6982</v>
      </c>
      <c r="AP325" s="59" t="s">
        <v>6982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</row>
    <row r="326" spans="1:106" s="11" customFormat="1" ht="98" x14ac:dyDescent="0.15">
      <c r="A326" s="3" t="s">
        <v>41</v>
      </c>
      <c r="B326" s="3" t="str">
        <f t="shared" si="5"/>
        <v>C_ACC_405</v>
      </c>
      <c r="C326" s="4" t="s">
        <v>42</v>
      </c>
      <c r="D326" s="42">
        <v>405</v>
      </c>
      <c r="E326" s="49">
        <v>15.304326059999999</v>
      </c>
      <c r="F326" s="49">
        <v>4.6489237149999996</v>
      </c>
      <c r="G326" s="49">
        <v>2.039932876</v>
      </c>
      <c r="H326" s="49">
        <v>2.2789591599999999</v>
      </c>
      <c r="I326" s="36">
        <v>2.2669492999999999E-2</v>
      </c>
      <c r="J326" s="36">
        <v>4.3681398000000003E-2</v>
      </c>
      <c r="K326" s="4" t="s">
        <v>49</v>
      </c>
      <c r="L326" s="4">
        <v>28</v>
      </c>
      <c r="M326" s="4" t="s">
        <v>6974</v>
      </c>
      <c r="N326" s="4" t="s">
        <v>6975</v>
      </c>
      <c r="O326" s="5">
        <v>6.2000000000000004E-131</v>
      </c>
      <c r="P326" s="4" t="s">
        <v>44</v>
      </c>
      <c r="Q326" s="4" t="s">
        <v>44</v>
      </c>
      <c r="R326" s="4" t="s">
        <v>44</v>
      </c>
      <c r="S326" s="4" t="s">
        <v>44</v>
      </c>
      <c r="T326" s="4" t="s">
        <v>581</v>
      </c>
      <c r="U326" s="4" t="s">
        <v>8187</v>
      </c>
      <c r="V326" s="4" t="s">
        <v>8188</v>
      </c>
      <c r="W326" s="4" t="s">
        <v>8189</v>
      </c>
      <c r="X326" s="23" t="s">
        <v>8190</v>
      </c>
      <c r="Y326" s="23">
        <v>0</v>
      </c>
      <c r="Z326" s="23" t="s">
        <v>44</v>
      </c>
      <c r="AA326" s="73" t="s">
        <v>44</v>
      </c>
      <c r="AB326" s="23" t="s">
        <v>44</v>
      </c>
      <c r="AC326" s="23" t="s">
        <v>8613</v>
      </c>
      <c r="AD326" s="4" t="s">
        <v>8192</v>
      </c>
      <c r="AE326" s="30">
        <v>100</v>
      </c>
      <c r="AF326" s="30">
        <v>1154</v>
      </c>
      <c r="AG326" s="30">
        <v>0</v>
      </c>
      <c r="AH326" s="30">
        <v>0</v>
      </c>
      <c r="AI326" s="30">
        <v>1</v>
      </c>
      <c r="AJ326" s="30">
        <v>1154</v>
      </c>
      <c r="AK326" s="30">
        <v>1</v>
      </c>
      <c r="AL326" s="30">
        <v>1154</v>
      </c>
      <c r="AM326" s="30">
        <v>0</v>
      </c>
      <c r="AN326" s="30">
        <v>2348</v>
      </c>
      <c r="AO326" s="23" t="s">
        <v>6982</v>
      </c>
      <c r="AP326" s="59" t="s">
        <v>6982</v>
      </c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</row>
    <row r="327" spans="1:106" s="11" customFormat="1" ht="98" x14ac:dyDescent="0.15">
      <c r="A327" s="3" t="s">
        <v>41</v>
      </c>
      <c r="B327" s="3" t="str">
        <f t="shared" si="5"/>
        <v>C_ACC_420</v>
      </c>
      <c r="C327" s="4" t="s">
        <v>42</v>
      </c>
      <c r="D327" s="42">
        <v>420</v>
      </c>
      <c r="E327" s="49">
        <v>8.9858374600000008</v>
      </c>
      <c r="F327" s="49">
        <v>6.6039614310000001</v>
      </c>
      <c r="G327" s="49">
        <v>2.5507294300000001</v>
      </c>
      <c r="H327" s="49">
        <v>2.5890481969999999</v>
      </c>
      <c r="I327" s="36">
        <v>9.6241620000000003E-3</v>
      </c>
      <c r="J327" s="36">
        <v>2.2324487E-2</v>
      </c>
      <c r="K327" s="4" t="s">
        <v>49</v>
      </c>
      <c r="L327" s="4">
        <v>16</v>
      </c>
      <c r="M327" s="4" t="s">
        <v>7436</v>
      </c>
      <c r="N327" s="4" t="s">
        <v>7437</v>
      </c>
      <c r="O327" s="5">
        <v>4.9000000000000003E-184</v>
      </c>
      <c r="P327" s="4" t="s">
        <v>44</v>
      </c>
      <c r="Q327" s="4" t="s">
        <v>44</v>
      </c>
      <c r="R327" s="4" t="s">
        <v>44</v>
      </c>
      <c r="S327" s="4" t="s">
        <v>44</v>
      </c>
      <c r="T327" s="4" t="s">
        <v>3298</v>
      </c>
      <c r="U327" s="4" t="s">
        <v>7438</v>
      </c>
      <c r="V327" s="4" t="s">
        <v>7439</v>
      </c>
      <c r="W327" s="4" t="s">
        <v>7440</v>
      </c>
      <c r="X327" s="23" t="s">
        <v>7441</v>
      </c>
      <c r="Y327" s="67">
        <v>2.3E-213</v>
      </c>
      <c r="Z327" s="23" t="s">
        <v>44</v>
      </c>
      <c r="AA327" s="73" t="s">
        <v>44</v>
      </c>
      <c r="AB327" s="23" t="s">
        <v>44</v>
      </c>
      <c r="AC327" s="23" t="s">
        <v>7442</v>
      </c>
      <c r="AD327" s="4" t="s">
        <v>7443</v>
      </c>
      <c r="AE327" s="30">
        <v>100</v>
      </c>
      <c r="AF327" s="30">
        <v>474</v>
      </c>
      <c r="AG327" s="30">
        <v>0</v>
      </c>
      <c r="AH327" s="30">
        <v>0</v>
      </c>
      <c r="AI327" s="30">
        <v>1</v>
      </c>
      <c r="AJ327" s="30">
        <v>474</v>
      </c>
      <c r="AK327" s="30">
        <v>1</v>
      </c>
      <c r="AL327" s="30">
        <v>474</v>
      </c>
      <c r="AM327" s="30">
        <v>0</v>
      </c>
      <c r="AN327" s="30">
        <v>978</v>
      </c>
      <c r="AO327" s="23" t="s">
        <v>7444</v>
      </c>
      <c r="AP327" s="59" t="s">
        <v>7444</v>
      </c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</row>
    <row r="328" spans="1:106" s="11" customFormat="1" ht="98" x14ac:dyDescent="0.15">
      <c r="A328" s="3" t="s">
        <v>41</v>
      </c>
      <c r="B328" s="3" t="str">
        <f t="shared" si="5"/>
        <v>C_ACC_420</v>
      </c>
      <c r="C328" s="4" t="s">
        <v>42</v>
      </c>
      <c r="D328" s="42">
        <v>420</v>
      </c>
      <c r="E328" s="49">
        <v>8.9858374600000008</v>
      </c>
      <c r="F328" s="49">
        <v>6.5889077499999997</v>
      </c>
      <c r="G328" s="49">
        <v>2.5694210179999999</v>
      </c>
      <c r="H328" s="49">
        <v>2.5643550450000001</v>
      </c>
      <c r="I328" s="36">
        <v>1.0336774999999999E-2</v>
      </c>
      <c r="J328" s="36">
        <v>2.6195118E-2</v>
      </c>
      <c r="K328" s="4" t="s">
        <v>43</v>
      </c>
      <c r="L328" s="4">
        <v>13</v>
      </c>
      <c r="M328" s="4" t="s">
        <v>7436</v>
      </c>
      <c r="N328" s="4" t="s">
        <v>7437</v>
      </c>
      <c r="O328" s="5">
        <v>4.9000000000000003E-184</v>
      </c>
      <c r="P328" s="4" t="s">
        <v>44</v>
      </c>
      <c r="Q328" s="4" t="s">
        <v>44</v>
      </c>
      <c r="R328" s="4" t="s">
        <v>44</v>
      </c>
      <c r="S328" s="4" t="s">
        <v>44</v>
      </c>
      <c r="T328" s="4" t="s">
        <v>3298</v>
      </c>
      <c r="U328" s="4" t="s">
        <v>7438</v>
      </c>
      <c r="V328" s="4" t="s">
        <v>7439</v>
      </c>
      <c r="W328" s="4" t="s">
        <v>7440</v>
      </c>
      <c r="X328" s="23" t="s">
        <v>7441</v>
      </c>
      <c r="Y328" s="67">
        <v>2.3E-213</v>
      </c>
      <c r="Z328" s="23" t="s">
        <v>44</v>
      </c>
      <c r="AA328" s="73" t="s">
        <v>44</v>
      </c>
      <c r="AB328" s="23" t="s">
        <v>44</v>
      </c>
      <c r="AC328" s="23" t="s">
        <v>7442</v>
      </c>
      <c r="AD328" s="4" t="s">
        <v>7443</v>
      </c>
      <c r="AE328" s="30">
        <v>100</v>
      </c>
      <c r="AF328" s="30">
        <v>474</v>
      </c>
      <c r="AG328" s="30">
        <v>0</v>
      </c>
      <c r="AH328" s="30">
        <v>0</v>
      </c>
      <c r="AI328" s="30">
        <v>1</v>
      </c>
      <c r="AJ328" s="30">
        <v>474</v>
      </c>
      <c r="AK328" s="30">
        <v>1</v>
      </c>
      <c r="AL328" s="30">
        <v>474</v>
      </c>
      <c r="AM328" s="30">
        <v>0</v>
      </c>
      <c r="AN328" s="30">
        <v>978</v>
      </c>
      <c r="AO328" s="23" t="s">
        <v>7444</v>
      </c>
      <c r="AP328" s="59" t="s">
        <v>7444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</row>
    <row r="329" spans="1:106" s="11" customFormat="1" ht="98" x14ac:dyDescent="0.15">
      <c r="A329" s="3" t="s">
        <v>41</v>
      </c>
      <c r="B329" s="3" t="str">
        <f t="shared" si="5"/>
        <v>C_ACC_420</v>
      </c>
      <c r="C329" s="4" t="s">
        <v>42</v>
      </c>
      <c r="D329" s="42">
        <v>420</v>
      </c>
      <c r="E329" s="49">
        <v>8.9858374600000008</v>
      </c>
      <c r="F329" s="49">
        <v>5.8832763999999997</v>
      </c>
      <c r="G329" s="49">
        <v>2.487818737</v>
      </c>
      <c r="H329" s="49">
        <v>2.3648332230000002</v>
      </c>
      <c r="I329" s="36">
        <v>1.8038192000000002E-2</v>
      </c>
      <c r="J329" s="36">
        <v>4.4241553000000003E-2</v>
      </c>
      <c r="K329" s="4" t="s">
        <v>56</v>
      </c>
      <c r="L329" s="4">
        <v>21</v>
      </c>
      <c r="M329" s="4" t="s">
        <v>7436</v>
      </c>
      <c r="N329" s="4" t="s">
        <v>7437</v>
      </c>
      <c r="O329" s="5">
        <v>4.9000000000000003E-184</v>
      </c>
      <c r="P329" s="4" t="s">
        <v>44</v>
      </c>
      <c r="Q329" s="4" t="s">
        <v>44</v>
      </c>
      <c r="R329" s="4" t="s">
        <v>44</v>
      </c>
      <c r="S329" s="4" t="s">
        <v>44</v>
      </c>
      <c r="T329" s="4" t="s">
        <v>3298</v>
      </c>
      <c r="U329" s="4" t="s">
        <v>7438</v>
      </c>
      <c r="V329" s="4" t="s">
        <v>7439</v>
      </c>
      <c r="W329" s="4" t="s">
        <v>7440</v>
      </c>
      <c r="X329" s="23" t="s">
        <v>7441</v>
      </c>
      <c r="Y329" s="67">
        <v>2.3E-213</v>
      </c>
      <c r="Z329" s="23" t="s">
        <v>44</v>
      </c>
      <c r="AA329" s="73" t="s">
        <v>44</v>
      </c>
      <c r="AB329" s="23" t="s">
        <v>44</v>
      </c>
      <c r="AC329" s="23" t="s">
        <v>7442</v>
      </c>
      <c r="AD329" s="4" t="s">
        <v>7443</v>
      </c>
      <c r="AE329" s="30">
        <v>100</v>
      </c>
      <c r="AF329" s="30">
        <v>474</v>
      </c>
      <c r="AG329" s="30">
        <v>0</v>
      </c>
      <c r="AH329" s="30">
        <v>0</v>
      </c>
      <c r="AI329" s="30">
        <v>1</v>
      </c>
      <c r="AJ329" s="30">
        <v>474</v>
      </c>
      <c r="AK329" s="30">
        <v>1</v>
      </c>
      <c r="AL329" s="30">
        <v>474</v>
      </c>
      <c r="AM329" s="30">
        <v>0</v>
      </c>
      <c r="AN329" s="30">
        <v>978</v>
      </c>
      <c r="AO329" s="23" t="s">
        <v>7444</v>
      </c>
      <c r="AP329" s="59" t="s">
        <v>7444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</row>
    <row r="330" spans="1:106" s="11" customFormat="1" ht="98" x14ac:dyDescent="0.15">
      <c r="A330" s="3" t="s">
        <v>41</v>
      </c>
      <c r="B330" s="3" t="str">
        <f t="shared" si="5"/>
        <v>C_ACC_432</v>
      </c>
      <c r="C330" s="4" t="s">
        <v>42</v>
      </c>
      <c r="D330" s="42">
        <v>432</v>
      </c>
      <c r="E330" s="49">
        <v>17.19467358</v>
      </c>
      <c r="F330" s="49">
        <v>6.9898756129999997</v>
      </c>
      <c r="G330" s="49">
        <v>2.2479625489999999</v>
      </c>
      <c r="H330" s="49">
        <v>3.1094270750000002</v>
      </c>
      <c r="I330" s="36">
        <v>1.874506E-3</v>
      </c>
      <c r="J330" s="36">
        <v>7.8335239999999997E-3</v>
      </c>
      <c r="K330" s="4" t="s">
        <v>49</v>
      </c>
      <c r="L330" s="4">
        <v>32</v>
      </c>
      <c r="M330" s="4" t="s">
        <v>44</v>
      </c>
      <c r="N330" s="4" t="s">
        <v>44</v>
      </c>
      <c r="O330" s="4" t="s">
        <v>44</v>
      </c>
      <c r="P330" s="4" t="s">
        <v>44</v>
      </c>
      <c r="Q330" s="4" t="s">
        <v>44</v>
      </c>
      <c r="R330" s="4" t="s">
        <v>44</v>
      </c>
      <c r="S330" s="4" t="s">
        <v>44</v>
      </c>
      <c r="T330" s="4" t="s">
        <v>3580</v>
      </c>
      <c r="U330" s="4" t="s">
        <v>3580</v>
      </c>
      <c r="V330" s="4" t="s">
        <v>3581</v>
      </c>
      <c r="W330" s="4" t="s">
        <v>6621</v>
      </c>
      <c r="X330" s="23" t="s">
        <v>6622</v>
      </c>
      <c r="Y330" s="67">
        <v>7.1E-13</v>
      </c>
      <c r="Z330" s="23" t="s">
        <v>44</v>
      </c>
      <c r="AA330" s="73" t="s">
        <v>44</v>
      </c>
      <c r="AB330" s="23" t="s">
        <v>44</v>
      </c>
      <c r="AC330" s="23" t="s">
        <v>6623</v>
      </c>
      <c r="AD330" s="4" t="s">
        <v>6624</v>
      </c>
      <c r="AE330" s="30">
        <v>100</v>
      </c>
      <c r="AF330" s="30">
        <v>277</v>
      </c>
      <c r="AG330" s="30">
        <v>0</v>
      </c>
      <c r="AH330" s="30">
        <v>0</v>
      </c>
      <c r="AI330" s="30">
        <v>1</v>
      </c>
      <c r="AJ330" s="30">
        <v>277</v>
      </c>
      <c r="AK330" s="30">
        <v>1</v>
      </c>
      <c r="AL330" s="30">
        <v>277</v>
      </c>
      <c r="AM330" s="30">
        <v>0</v>
      </c>
      <c r="AN330" s="30">
        <v>546</v>
      </c>
      <c r="AO330" s="23" t="s">
        <v>52</v>
      </c>
      <c r="AP330" s="59" t="s">
        <v>52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</row>
    <row r="331" spans="1:106" s="11" customFormat="1" ht="98" x14ac:dyDescent="0.15">
      <c r="A331" s="3" t="s">
        <v>41</v>
      </c>
      <c r="B331" s="3" t="str">
        <f t="shared" si="5"/>
        <v>C_ACC_432</v>
      </c>
      <c r="C331" s="4" t="s">
        <v>42</v>
      </c>
      <c r="D331" s="42">
        <v>432</v>
      </c>
      <c r="E331" s="49">
        <v>17.19467358</v>
      </c>
      <c r="F331" s="49">
        <v>6.9800917550000001</v>
      </c>
      <c r="G331" s="49">
        <v>2.2685764079999999</v>
      </c>
      <c r="H331" s="49">
        <v>3.076859888</v>
      </c>
      <c r="I331" s="36">
        <v>2.091936E-3</v>
      </c>
      <c r="J331" s="36">
        <v>9.3834999999999995E-3</v>
      </c>
      <c r="K331" s="4" t="s">
        <v>43</v>
      </c>
      <c r="L331" s="4">
        <v>28</v>
      </c>
      <c r="M331" s="4" t="s">
        <v>44</v>
      </c>
      <c r="N331" s="4" t="s">
        <v>44</v>
      </c>
      <c r="O331" s="4" t="s">
        <v>44</v>
      </c>
      <c r="P331" s="4" t="s">
        <v>44</v>
      </c>
      <c r="Q331" s="4" t="s">
        <v>44</v>
      </c>
      <c r="R331" s="4" t="s">
        <v>44</v>
      </c>
      <c r="S331" s="4" t="s">
        <v>44</v>
      </c>
      <c r="T331" s="4" t="s">
        <v>3580</v>
      </c>
      <c r="U331" s="4" t="s">
        <v>3580</v>
      </c>
      <c r="V331" s="4" t="s">
        <v>3581</v>
      </c>
      <c r="W331" s="4" t="s">
        <v>6621</v>
      </c>
      <c r="X331" s="23" t="s">
        <v>6622</v>
      </c>
      <c r="Y331" s="67">
        <v>7.1E-13</v>
      </c>
      <c r="Z331" s="23" t="s">
        <v>44</v>
      </c>
      <c r="AA331" s="73" t="s">
        <v>44</v>
      </c>
      <c r="AB331" s="23" t="s">
        <v>44</v>
      </c>
      <c r="AC331" s="23" t="s">
        <v>6623</v>
      </c>
      <c r="AD331" s="4" t="s">
        <v>6624</v>
      </c>
      <c r="AE331" s="30">
        <v>100</v>
      </c>
      <c r="AF331" s="30">
        <v>277</v>
      </c>
      <c r="AG331" s="30">
        <v>0</v>
      </c>
      <c r="AH331" s="30">
        <v>0</v>
      </c>
      <c r="AI331" s="30">
        <v>1</v>
      </c>
      <c r="AJ331" s="30">
        <v>277</v>
      </c>
      <c r="AK331" s="30">
        <v>1</v>
      </c>
      <c r="AL331" s="30">
        <v>277</v>
      </c>
      <c r="AM331" s="30">
        <v>0</v>
      </c>
      <c r="AN331" s="30">
        <v>546</v>
      </c>
      <c r="AO331" s="23" t="s">
        <v>52</v>
      </c>
      <c r="AP331" s="59" t="s">
        <v>52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</row>
    <row r="332" spans="1:106" s="11" customFormat="1" ht="98" x14ac:dyDescent="0.15">
      <c r="A332" s="3" t="s">
        <v>41</v>
      </c>
      <c r="B332" s="3" t="str">
        <f t="shared" si="5"/>
        <v>C_ACC_432</v>
      </c>
      <c r="C332" s="4" t="s">
        <v>42</v>
      </c>
      <c r="D332" s="42">
        <v>432</v>
      </c>
      <c r="E332" s="49">
        <v>17.19467358</v>
      </c>
      <c r="F332" s="49">
        <v>6.6554576069999998</v>
      </c>
      <c r="G332" s="49">
        <v>2.239064978</v>
      </c>
      <c r="H332" s="49">
        <v>2.9724271839999998</v>
      </c>
      <c r="I332" s="36">
        <v>2.954553E-3</v>
      </c>
      <c r="J332" s="36">
        <v>1.3116488000000001E-2</v>
      </c>
      <c r="K332" s="4" t="s">
        <v>56</v>
      </c>
      <c r="L332" s="4">
        <v>33</v>
      </c>
      <c r="M332" s="4" t="s">
        <v>44</v>
      </c>
      <c r="N332" s="4" t="s">
        <v>44</v>
      </c>
      <c r="O332" s="4" t="s">
        <v>44</v>
      </c>
      <c r="P332" s="4" t="s">
        <v>44</v>
      </c>
      <c r="Q332" s="4" t="s">
        <v>44</v>
      </c>
      <c r="R332" s="4" t="s">
        <v>44</v>
      </c>
      <c r="S332" s="4" t="s">
        <v>44</v>
      </c>
      <c r="T332" s="4" t="s">
        <v>3580</v>
      </c>
      <c r="U332" s="4" t="s">
        <v>3580</v>
      </c>
      <c r="V332" s="4" t="s">
        <v>3581</v>
      </c>
      <c r="W332" s="4" t="s">
        <v>6621</v>
      </c>
      <c r="X332" s="23" t="s">
        <v>6622</v>
      </c>
      <c r="Y332" s="67">
        <v>7.1E-13</v>
      </c>
      <c r="Z332" s="23" t="s">
        <v>44</v>
      </c>
      <c r="AA332" s="73" t="s">
        <v>44</v>
      </c>
      <c r="AB332" s="23" t="s">
        <v>44</v>
      </c>
      <c r="AC332" s="23" t="s">
        <v>6623</v>
      </c>
      <c r="AD332" s="4" t="s">
        <v>6624</v>
      </c>
      <c r="AE332" s="30">
        <v>100</v>
      </c>
      <c r="AF332" s="30">
        <v>277</v>
      </c>
      <c r="AG332" s="30">
        <v>0</v>
      </c>
      <c r="AH332" s="30">
        <v>0</v>
      </c>
      <c r="AI332" s="30">
        <v>1</v>
      </c>
      <c r="AJ332" s="30">
        <v>277</v>
      </c>
      <c r="AK332" s="30">
        <v>1</v>
      </c>
      <c r="AL332" s="30">
        <v>277</v>
      </c>
      <c r="AM332" s="30">
        <v>0</v>
      </c>
      <c r="AN332" s="30">
        <v>546</v>
      </c>
      <c r="AO332" s="23" t="s">
        <v>52</v>
      </c>
      <c r="AP332" s="59" t="s">
        <v>52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</row>
    <row r="333" spans="1:106" s="11" customFormat="1" ht="98" x14ac:dyDescent="0.15">
      <c r="A333" s="3" t="s">
        <v>41</v>
      </c>
      <c r="B333" s="3" t="str">
        <f t="shared" si="5"/>
        <v>C_ACC_432</v>
      </c>
      <c r="C333" s="4" t="s">
        <v>42</v>
      </c>
      <c r="D333" s="42">
        <v>432</v>
      </c>
      <c r="E333" s="49">
        <v>17.19467358</v>
      </c>
      <c r="F333" s="49">
        <v>5.9524236640000003</v>
      </c>
      <c r="G333" s="49">
        <v>1.7888627859999999</v>
      </c>
      <c r="H333" s="49">
        <v>3.327490353</v>
      </c>
      <c r="I333" s="36">
        <v>8.7631999999999999E-4</v>
      </c>
      <c r="J333" s="36">
        <v>3.21945E-3</v>
      </c>
      <c r="K333" s="4" t="s">
        <v>45</v>
      </c>
      <c r="L333" s="4">
        <v>2</v>
      </c>
      <c r="M333" s="4" t="s">
        <v>44</v>
      </c>
      <c r="N333" s="4" t="s">
        <v>44</v>
      </c>
      <c r="O333" s="4" t="s">
        <v>44</v>
      </c>
      <c r="P333" s="4" t="s">
        <v>44</v>
      </c>
      <c r="Q333" s="4" t="s">
        <v>44</v>
      </c>
      <c r="R333" s="4" t="s">
        <v>44</v>
      </c>
      <c r="S333" s="4" t="s">
        <v>44</v>
      </c>
      <c r="T333" s="4" t="s">
        <v>3580</v>
      </c>
      <c r="U333" s="4" t="s">
        <v>3580</v>
      </c>
      <c r="V333" s="4" t="s">
        <v>3581</v>
      </c>
      <c r="W333" s="4" t="s">
        <v>6621</v>
      </c>
      <c r="X333" s="23" t="s">
        <v>6622</v>
      </c>
      <c r="Y333" s="67">
        <v>7.1E-13</v>
      </c>
      <c r="Z333" s="23" t="s">
        <v>44</v>
      </c>
      <c r="AA333" s="73" t="s">
        <v>44</v>
      </c>
      <c r="AB333" s="23" t="s">
        <v>44</v>
      </c>
      <c r="AC333" s="23" t="s">
        <v>6623</v>
      </c>
      <c r="AD333" s="4" t="s">
        <v>6624</v>
      </c>
      <c r="AE333" s="30">
        <v>100</v>
      </c>
      <c r="AF333" s="30">
        <v>277</v>
      </c>
      <c r="AG333" s="30">
        <v>0</v>
      </c>
      <c r="AH333" s="30">
        <v>0</v>
      </c>
      <c r="AI333" s="30">
        <v>1</v>
      </c>
      <c r="AJ333" s="30">
        <v>277</v>
      </c>
      <c r="AK333" s="30">
        <v>1</v>
      </c>
      <c r="AL333" s="30">
        <v>277</v>
      </c>
      <c r="AM333" s="30">
        <v>0</v>
      </c>
      <c r="AN333" s="30">
        <v>546</v>
      </c>
      <c r="AO333" s="23" t="s">
        <v>52</v>
      </c>
      <c r="AP333" s="59" t="s">
        <v>52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</row>
    <row r="334" spans="1:106" s="11" customFormat="1" ht="98" x14ac:dyDescent="0.15">
      <c r="A334" s="3" t="s">
        <v>41</v>
      </c>
      <c r="B334" s="3" t="str">
        <f t="shared" si="5"/>
        <v>C_ACC_433</v>
      </c>
      <c r="C334" s="4" t="s">
        <v>42</v>
      </c>
      <c r="D334" s="42">
        <v>433</v>
      </c>
      <c r="E334" s="49">
        <v>16.838106620000001</v>
      </c>
      <c r="F334" s="49">
        <v>7.2328197569999997</v>
      </c>
      <c r="G334" s="49">
        <v>1.8159895070000001</v>
      </c>
      <c r="H334" s="49">
        <v>3.9828532760000002</v>
      </c>
      <c r="I334" s="36">
        <v>6.8100000000000002E-5</v>
      </c>
      <c r="J334" s="36">
        <v>7.5788500000000003E-4</v>
      </c>
      <c r="K334" s="4" t="s">
        <v>45</v>
      </c>
      <c r="L334" s="4">
        <v>5</v>
      </c>
      <c r="M334" s="4" t="s">
        <v>6121</v>
      </c>
      <c r="N334" s="4" t="s">
        <v>6122</v>
      </c>
      <c r="O334" s="5">
        <v>2.2E-88</v>
      </c>
      <c r="P334" s="4" t="s">
        <v>44</v>
      </c>
      <c r="Q334" s="4" t="s">
        <v>44</v>
      </c>
      <c r="R334" s="4" t="s">
        <v>44</v>
      </c>
      <c r="S334" s="4" t="s">
        <v>44</v>
      </c>
      <c r="T334" s="4" t="s">
        <v>2374</v>
      </c>
      <c r="U334" s="4" t="s">
        <v>2374</v>
      </c>
      <c r="V334" s="4" t="s">
        <v>2375</v>
      </c>
      <c r="W334" s="4" t="s">
        <v>6123</v>
      </c>
      <c r="X334" s="23" t="s">
        <v>6124</v>
      </c>
      <c r="Y334" s="67">
        <v>3.3E-90</v>
      </c>
      <c r="Z334" s="23" t="s">
        <v>44</v>
      </c>
      <c r="AA334" s="73" t="s">
        <v>44</v>
      </c>
      <c r="AB334" s="23" t="s">
        <v>44</v>
      </c>
      <c r="AC334" s="23" t="s">
        <v>6125</v>
      </c>
      <c r="AD334" s="4" t="s">
        <v>6126</v>
      </c>
      <c r="AE334" s="30">
        <v>100</v>
      </c>
      <c r="AF334" s="30">
        <v>286</v>
      </c>
      <c r="AG334" s="30">
        <v>0</v>
      </c>
      <c r="AH334" s="30">
        <v>0</v>
      </c>
      <c r="AI334" s="30">
        <v>1</v>
      </c>
      <c r="AJ334" s="30">
        <v>286</v>
      </c>
      <c r="AK334" s="30">
        <v>1</v>
      </c>
      <c r="AL334" s="30">
        <v>286</v>
      </c>
      <c r="AM334" s="30">
        <v>0</v>
      </c>
      <c r="AN334" s="30">
        <v>588</v>
      </c>
      <c r="AO334" s="23" t="s">
        <v>6127</v>
      </c>
      <c r="AP334" s="59" t="s">
        <v>6127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</row>
    <row r="335" spans="1:106" s="11" customFormat="1" ht="98" x14ac:dyDescent="0.15">
      <c r="A335" s="3" t="s">
        <v>41</v>
      </c>
      <c r="B335" s="3" t="str">
        <f t="shared" si="5"/>
        <v>C_ACC_433</v>
      </c>
      <c r="C335" s="4" t="s">
        <v>42</v>
      </c>
      <c r="D335" s="42">
        <v>433</v>
      </c>
      <c r="E335" s="49">
        <v>16.838106620000001</v>
      </c>
      <c r="F335" s="49">
        <v>7.0691992460000002</v>
      </c>
      <c r="G335" s="49">
        <v>2.002846516</v>
      </c>
      <c r="H335" s="49">
        <v>3.5295761250000002</v>
      </c>
      <c r="I335" s="36">
        <v>4.1622600000000001E-4</v>
      </c>
      <c r="J335" s="36">
        <v>5.011756E-3</v>
      </c>
      <c r="K335" s="4" t="s">
        <v>43</v>
      </c>
      <c r="L335" s="4">
        <v>27</v>
      </c>
      <c r="M335" s="4" t="s">
        <v>6121</v>
      </c>
      <c r="N335" s="4" t="s">
        <v>6122</v>
      </c>
      <c r="O335" s="5">
        <v>2.2E-88</v>
      </c>
      <c r="P335" s="4" t="s">
        <v>44</v>
      </c>
      <c r="Q335" s="4" t="s">
        <v>44</v>
      </c>
      <c r="R335" s="4" t="s">
        <v>44</v>
      </c>
      <c r="S335" s="4" t="s">
        <v>44</v>
      </c>
      <c r="T335" s="4" t="s">
        <v>2374</v>
      </c>
      <c r="U335" s="4" t="s">
        <v>2374</v>
      </c>
      <c r="V335" s="4" t="s">
        <v>2375</v>
      </c>
      <c r="W335" s="4" t="s">
        <v>6123</v>
      </c>
      <c r="X335" s="23" t="s">
        <v>6124</v>
      </c>
      <c r="Y335" s="67">
        <v>3.3E-90</v>
      </c>
      <c r="Z335" s="23" t="s">
        <v>44</v>
      </c>
      <c r="AA335" s="73" t="s">
        <v>44</v>
      </c>
      <c r="AB335" s="23" t="s">
        <v>44</v>
      </c>
      <c r="AC335" s="23" t="s">
        <v>6125</v>
      </c>
      <c r="AD335" s="4" t="s">
        <v>6126</v>
      </c>
      <c r="AE335" s="30">
        <v>100</v>
      </c>
      <c r="AF335" s="30">
        <v>286</v>
      </c>
      <c r="AG335" s="30">
        <v>0</v>
      </c>
      <c r="AH335" s="30">
        <v>0</v>
      </c>
      <c r="AI335" s="30">
        <v>1</v>
      </c>
      <c r="AJ335" s="30">
        <v>286</v>
      </c>
      <c r="AK335" s="30">
        <v>1</v>
      </c>
      <c r="AL335" s="30">
        <v>286</v>
      </c>
      <c r="AM335" s="30">
        <v>0</v>
      </c>
      <c r="AN335" s="30">
        <v>588</v>
      </c>
      <c r="AO335" s="23" t="s">
        <v>6127</v>
      </c>
      <c r="AP335" s="59" t="s">
        <v>6127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</row>
    <row r="336" spans="1:106" s="11" customFormat="1" ht="98" x14ac:dyDescent="0.15">
      <c r="A336" s="3" t="s">
        <v>41</v>
      </c>
      <c r="B336" s="3" t="str">
        <f t="shared" si="5"/>
        <v>C_ACC_433</v>
      </c>
      <c r="C336" s="4" t="s">
        <v>42</v>
      </c>
      <c r="D336" s="42">
        <v>433</v>
      </c>
      <c r="E336" s="49">
        <v>16.838106620000001</v>
      </c>
      <c r="F336" s="49">
        <v>7.0401339890000001</v>
      </c>
      <c r="G336" s="49">
        <v>1.9863638690000001</v>
      </c>
      <c r="H336" s="49">
        <v>3.5442317989999998</v>
      </c>
      <c r="I336" s="36">
        <v>3.9375899999999998E-4</v>
      </c>
      <c r="J336" s="36">
        <v>3.8499319999999999E-3</v>
      </c>
      <c r="K336" s="4" t="s">
        <v>49</v>
      </c>
      <c r="L336" s="4">
        <v>31</v>
      </c>
      <c r="M336" s="4" t="s">
        <v>6121</v>
      </c>
      <c r="N336" s="4" t="s">
        <v>6122</v>
      </c>
      <c r="O336" s="5">
        <v>2.2E-88</v>
      </c>
      <c r="P336" s="4" t="s">
        <v>44</v>
      </c>
      <c r="Q336" s="4" t="s">
        <v>44</v>
      </c>
      <c r="R336" s="4" t="s">
        <v>44</v>
      </c>
      <c r="S336" s="4" t="s">
        <v>44</v>
      </c>
      <c r="T336" s="4" t="s">
        <v>2374</v>
      </c>
      <c r="U336" s="4" t="s">
        <v>2374</v>
      </c>
      <c r="V336" s="4" t="s">
        <v>2375</v>
      </c>
      <c r="W336" s="4" t="s">
        <v>6123</v>
      </c>
      <c r="X336" s="23" t="s">
        <v>6124</v>
      </c>
      <c r="Y336" s="67">
        <v>3.3E-90</v>
      </c>
      <c r="Z336" s="23" t="s">
        <v>44</v>
      </c>
      <c r="AA336" s="73" t="s">
        <v>44</v>
      </c>
      <c r="AB336" s="23" t="s">
        <v>44</v>
      </c>
      <c r="AC336" s="23" t="s">
        <v>6125</v>
      </c>
      <c r="AD336" s="4" t="s">
        <v>6126</v>
      </c>
      <c r="AE336" s="30">
        <v>100</v>
      </c>
      <c r="AF336" s="30">
        <v>286</v>
      </c>
      <c r="AG336" s="30">
        <v>0</v>
      </c>
      <c r="AH336" s="30">
        <v>0</v>
      </c>
      <c r="AI336" s="30">
        <v>1</v>
      </c>
      <c r="AJ336" s="30">
        <v>286</v>
      </c>
      <c r="AK336" s="30">
        <v>1</v>
      </c>
      <c r="AL336" s="30">
        <v>286</v>
      </c>
      <c r="AM336" s="30">
        <v>0</v>
      </c>
      <c r="AN336" s="30">
        <v>588</v>
      </c>
      <c r="AO336" s="23" t="s">
        <v>6127</v>
      </c>
      <c r="AP336" s="59" t="s">
        <v>6127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</row>
    <row r="337" spans="1:106" s="11" customFormat="1" ht="98" x14ac:dyDescent="0.15">
      <c r="A337" s="3" t="s">
        <v>41</v>
      </c>
      <c r="B337" s="3" t="str">
        <f t="shared" si="5"/>
        <v>C_ACC_433</v>
      </c>
      <c r="C337" s="4" t="s">
        <v>42</v>
      </c>
      <c r="D337" s="42">
        <v>433</v>
      </c>
      <c r="E337" s="49">
        <v>16.838106620000001</v>
      </c>
      <c r="F337" s="49">
        <v>6.8619559280000004</v>
      </c>
      <c r="G337" s="49">
        <v>1.976452922</v>
      </c>
      <c r="H337" s="49">
        <v>3.4718539719999999</v>
      </c>
      <c r="I337" s="36">
        <v>5.16877E-4</v>
      </c>
      <c r="J337" s="36">
        <v>5.7856239999999996E-3</v>
      </c>
      <c r="K337" s="4" t="s">
        <v>56</v>
      </c>
      <c r="L337" s="4">
        <v>33</v>
      </c>
      <c r="M337" s="4" t="s">
        <v>6121</v>
      </c>
      <c r="N337" s="4" t="s">
        <v>6122</v>
      </c>
      <c r="O337" s="5">
        <v>2.2E-88</v>
      </c>
      <c r="P337" s="4" t="s">
        <v>44</v>
      </c>
      <c r="Q337" s="4" t="s">
        <v>44</v>
      </c>
      <c r="R337" s="4" t="s">
        <v>44</v>
      </c>
      <c r="S337" s="4" t="s">
        <v>44</v>
      </c>
      <c r="T337" s="4" t="s">
        <v>2374</v>
      </c>
      <c r="U337" s="4" t="s">
        <v>2374</v>
      </c>
      <c r="V337" s="4" t="s">
        <v>2375</v>
      </c>
      <c r="W337" s="4" t="s">
        <v>6123</v>
      </c>
      <c r="X337" s="23" t="s">
        <v>6124</v>
      </c>
      <c r="Y337" s="67">
        <v>3.3E-90</v>
      </c>
      <c r="Z337" s="23" t="s">
        <v>44</v>
      </c>
      <c r="AA337" s="73" t="s">
        <v>44</v>
      </c>
      <c r="AB337" s="23" t="s">
        <v>44</v>
      </c>
      <c r="AC337" s="23" t="s">
        <v>6125</v>
      </c>
      <c r="AD337" s="4" t="s">
        <v>6126</v>
      </c>
      <c r="AE337" s="30">
        <v>100</v>
      </c>
      <c r="AF337" s="30">
        <v>286</v>
      </c>
      <c r="AG337" s="30">
        <v>0</v>
      </c>
      <c r="AH337" s="30">
        <v>0</v>
      </c>
      <c r="AI337" s="30">
        <v>1</v>
      </c>
      <c r="AJ337" s="30">
        <v>286</v>
      </c>
      <c r="AK337" s="30">
        <v>1</v>
      </c>
      <c r="AL337" s="30">
        <v>286</v>
      </c>
      <c r="AM337" s="30">
        <v>0</v>
      </c>
      <c r="AN337" s="30">
        <v>588</v>
      </c>
      <c r="AO337" s="23" t="s">
        <v>6127</v>
      </c>
      <c r="AP337" s="59" t="s">
        <v>6127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</row>
    <row r="338" spans="1:106" s="11" customFormat="1" ht="98" x14ac:dyDescent="0.15">
      <c r="A338" s="3" t="s">
        <v>41</v>
      </c>
      <c r="B338" s="3" t="str">
        <f t="shared" si="5"/>
        <v>C_ACC_436</v>
      </c>
      <c r="C338" s="4" t="s">
        <v>42</v>
      </c>
      <c r="D338" s="42">
        <v>436</v>
      </c>
      <c r="E338" s="49">
        <v>8.0056824320000004</v>
      </c>
      <c r="F338" s="49">
        <v>15.8193488</v>
      </c>
      <c r="G338" s="49">
        <v>3.662399105</v>
      </c>
      <c r="H338" s="49">
        <v>4.3193951139999998</v>
      </c>
      <c r="I338" s="36">
        <v>1.56E-5</v>
      </c>
      <c r="J338" s="36">
        <v>4.4329599999999998E-4</v>
      </c>
      <c r="K338" s="4" t="s">
        <v>56</v>
      </c>
      <c r="L338" s="4">
        <v>6</v>
      </c>
      <c r="M338" s="4" t="s">
        <v>4017</v>
      </c>
      <c r="N338" s="4" t="s">
        <v>4018</v>
      </c>
      <c r="O338" s="5">
        <v>7.8E-114</v>
      </c>
      <c r="P338" s="4" t="s">
        <v>44</v>
      </c>
      <c r="Q338" s="4" t="s">
        <v>44</v>
      </c>
      <c r="R338" s="4" t="s">
        <v>44</v>
      </c>
      <c r="S338" s="4" t="s">
        <v>44</v>
      </c>
      <c r="T338" s="4" t="s">
        <v>1293</v>
      </c>
      <c r="U338" s="4" t="s">
        <v>1293</v>
      </c>
      <c r="V338" s="4" t="s">
        <v>1294</v>
      </c>
      <c r="W338" s="4" t="s">
        <v>4019</v>
      </c>
      <c r="X338" s="23" t="s">
        <v>4020</v>
      </c>
      <c r="Y338" s="67">
        <v>1.3E-113</v>
      </c>
      <c r="Z338" s="23" t="s">
        <v>44</v>
      </c>
      <c r="AA338" s="73" t="s">
        <v>44</v>
      </c>
      <c r="AB338" s="23" t="s">
        <v>44</v>
      </c>
      <c r="AC338" s="23" t="s">
        <v>4021</v>
      </c>
      <c r="AD338" s="4" t="s">
        <v>4022</v>
      </c>
      <c r="AE338" s="30">
        <v>100</v>
      </c>
      <c r="AF338" s="30">
        <v>233</v>
      </c>
      <c r="AG338" s="30">
        <v>0</v>
      </c>
      <c r="AH338" s="30">
        <v>0</v>
      </c>
      <c r="AI338" s="30">
        <v>1</v>
      </c>
      <c r="AJ338" s="30">
        <v>233</v>
      </c>
      <c r="AK338" s="30">
        <v>1</v>
      </c>
      <c r="AL338" s="30">
        <v>233</v>
      </c>
      <c r="AM338" s="63">
        <v>4.4700000000000002E-169</v>
      </c>
      <c r="AN338" s="30">
        <v>474</v>
      </c>
      <c r="AO338" s="23" t="s">
        <v>4023</v>
      </c>
      <c r="AP338" s="59" t="s">
        <v>4023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</row>
    <row r="339" spans="1:106" s="11" customFormat="1" ht="98" x14ac:dyDescent="0.15">
      <c r="A339" s="3" t="s">
        <v>41</v>
      </c>
      <c r="B339" s="3" t="str">
        <f t="shared" si="5"/>
        <v>C_ACC_438</v>
      </c>
      <c r="C339" s="4" t="s">
        <v>42</v>
      </c>
      <c r="D339" s="42">
        <v>438</v>
      </c>
      <c r="E339" s="49">
        <v>15.36168397</v>
      </c>
      <c r="F339" s="49">
        <v>6.8195896229999997</v>
      </c>
      <c r="G339" s="49">
        <v>2.381266535</v>
      </c>
      <c r="H339" s="49">
        <v>2.863849772</v>
      </c>
      <c r="I339" s="36">
        <v>4.1852649999999996E-3</v>
      </c>
      <c r="J339" s="36">
        <v>1.2587638E-2</v>
      </c>
      <c r="K339" s="4" t="s">
        <v>49</v>
      </c>
      <c r="L339" s="4">
        <v>32</v>
      </c>
      <c r="M339" s="4" t="s">
        <v>44</v>
      </c>
      <c r="N339" s="4" t="s">
        <v>44</v>
      </c>
      <c r="O339" s="4" t="s">
        <v>44</v>
      </c>
      <c r="P339" s="4" t="s">
        <v>44</v>
      </c>
      <c r="Q339" s="4" t="s">
        <v>44</v>
      </c>
      <c r="R339" s="4" t="s">
        <v>44</v>
      </c>
      <c r="S339" s="4" t="s">
        <v>44</v>
      </c>
      <c r="T339" s="4" t="s">
        <v>3512</v>
      </c>
      <c r="U339" s="4" t="s">
        <v>3512</v>
      </c>
      <c r="V339" s="4" t="s">
        <v>3513</v>
      </c>
      <c r="W339" s="4" t="s">
        <v>7037</v>
      </c>
      <c r="X339" s="23" t="s">
        <v>7038</v>
      </c>
      <c r="Y339" s="67">
        <v>9.3999999999999999E-116</v>
      </c>
      <c r="Z339" s="23" t="s">
        <v>44</v>
      </c>
      <c r="AA339" s="73" t="s">
        <v>44</v>
      </c>
      <c r="AB339" s="23" t="s">
        <v>44</v>
      </c>
      <c r="AC339" s="23" t="s">
        <v>7039</v>
      </c>
      <c r="AD339" s="4" t="s">
        <v>7040</v>
      </c>
      <c r="AE339" s="30">
        <v>100</v>
      </c>
      <c r="AF339" s="30">
        <v>260</v>
      </c>
      <c r="AG339" s="30">
        <v>0</v>
      </c>
      <c r="AH339" s="30">
        <v>0</v>
      </c>
      <c r="AI339" s="30">
        <v>1</v>
      </c>
      <c r="AJ339" s="30">
        <v>260</v>
      </c>
      <c r="AK339" s="30">
        <v>1</v>
      </c>
      <c r="AL339" s="30">
        <v>260</v>
      </c>
      <c r="AM339" s="30">
        <v>0</v>
      </c>
      <c r="AN339" s="30">
        <v>536</v>
      </c>
      <c r="AO339" s="23" t="s">
        <v>7041</v>
      </c>
      <c r="AP339" s="59" t="s">
        <v>7041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</row>
    <row r="340" spans="1:106" s="11" customFormat="1" ht="98" x14ac:dyDescent="0.15">
      <c r="A340" s="3" t="s">
        <v>41</v>
      </c>
      <c r="B340" s="3" t="str">
        <f t="shared" si="5"/>
        <v>C_ACC_438</v>
      </c>
      <c r="C340" s="4" t="s">
        <v>42</v>
      </c>
      <c r="D340" s="42">
        <v>438</v>
      </c>
      <c r="E340" s="49">
        <v>15.36168397</v>
      </c>
      <c r="F340" s="49">
        <v>6.7818631900000002</v>
      </c>
      <c r="G340" s="49">
        <v>2.397193449</v>
      </c>
      <c r="H340" s="49">
        <v>2.82908465</v>
      </c>
      <c r="I340" s="36">
        <v>4.6681350000000003E-3</v>
      </c>
      <c r="J340" s="36">
        <v>1.4916504000000001E-2</v>
      </c>
      <c r="K340" s="4" t="s">
        <v>43</v>
      </c>
      <c r="L340" s="4">
        <v>31</v>
      </c>
      <c r="M340" s="4" t="s">
        <v>44</v>
      </c>
      <c r="N340" s="4" t="s">
        <v>44</v>
      </c>
      <c r="O340" s="4" t="s">
        <v>44</v>
      </c>
      <c r="P340" s="4" t="s">
        <v>44</v>
      </c>
      <c r="Q340" s="4" t="s">
        <v>44</v>
      </c>
      <c r="R340" s="4" t="s">
        <v>44</v>
      </c>
      <c r="S340" s="4" t="s">
        <v>44</v>
      </c>
      <c r="T340" s="4" t="s">
        <v>3512</v>
      </c>
      <c r="U340" s="4" t="s">
        <v>3512</v>
      </c>
      <c r="V340" s="4" t="s">
        <v>3513</v>
      </c>
      <c r="W340" s="4" t="s">
        <v>7037</v>
      </c>
      <c r="X340" s="23" t="s">
        <v>7038</v>
      </c>
      <c r="Y340" s="67">
        <v>9.3999999999999999E-116</v>
      </c>
      <c r="Z340" s="23" t="s">
        <v>44</v>
      </c>
      <c r="AA340" s="73" t="s">
        <v>44</v>
      </c>
      <c r="AB340" s="23" t="s">
        <v>44</v>
      </c>
      <c r="AC340" s="23" t="s">
        <v>7039</v>
      </c>
      <c r="AD340" s="4" t="s">
        <v>7040</v>
      </c>
      <c r="AE340" s="30">
        <v>100</v>
      </c>
      <c r="AF340" s="30">
        <v>260</v>
      </c>
      <c r="AG340" s="30">
        <v>0</v>
      </c>
      <c r="AH340" s="30">
        <v>0</v>
      </c>
      <c r="AI340" s="30">
        <v>1</v>
      </c>
      <c r="AJ340" s="30">
        <v>260</v>
      </c>
      <c r="AK340" s="30">
        <v>1</v>
      </c>
      <c r="AL340" s="30">
        <v>260</v>
      </c>
      <c r="AM340" s="30">
        <v>0</v>
      </c>
      <c r="AN340" s="30">
        <v>536</v>
      </c>
      <c r="AO340" s="23" t="s">
        <v>7041</v>
      </c>
      <c r="AP340" s="59" t="s">
        <v>7041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</row>
    <row r="341" spans="1:106" s="11" customFormat="1" ht="98" x14ac:dyDescent="0.15">
      <c r="A341" s="3" t="s">
        <v>41</v>
      </c>
      <c r="B341" s="3" t="str">
        <f t="shared" si="5"/>
        <v>C_ACC_438</v>
      </c>
      <c r="C341" s="4" t="s">
        <v>42</v>
      </c>
      <c r="D341" s="42">
        <v>438</v>
      </c>
      <c r="E341" s="49">
        <v>15.36168397</v>
      </c>
      <c r="F341" s="49">
        <v>6.5598444799999998</v>
      </c>
      <c r="G341" s="49">
        <v>2.3833406049999999</v>
      </c>
      <c r="H341" s="49">
        <v>2.7523739009999999</v>
      </c>
      <c r="I341" s="36">
        <v>5.9164930000000001E-3</v>
      </c>
      <c r="J341" s="36">
        <v>1.9867729000000001E-2</v>
      </c>
      <c r="K341" s="4" t="s">
        <v>56</v>
      </c>
      <c r="L341" s="4">
        <v>30</v>
      </c>
      <c r="M341" s="4" t="s">
        <v>44</v>
      </c>
      <c r="N341" s="4" t="s">
        <v>44</v>
      </c>
      <c r="O341" s="4" t="s">
        <v>44</v>
      </c>
      <c r="P341" s="4" t="s">
        <v>44</v>
      </c>
      <c r="Q341" s="4" t="s">
        <v>44</v>
      </c>
      <c r="R341" s="4" t="s">
        <v>44</v>
      </c>
      <c r="S341" s="4" t="s">
        <v>44</v>
      </c>
      <c r="T341" s="4" t="s">
        <v>3512</v>
      </c>
      <c r="U341" s="4" t="s">
        <v>3512</v>
      </c>
      <c r="V341" s="4" t="s">
        <v>3513</v>
      </c>
      <c r="W341" s="4" t="s">
        <v>7037</v>
      </c>
      <c r="X341" s="23" t="s">
        <v>7038</v>
      </c>
      <c r="Y341" s="67">
        <v>9.3999999999999999E-116</v>
      </c>
      <c r="Z341" s="23" t="s">
        <v>44</v>
      </c>
      <c r="AA341" s="73" t="s">
        <v>44</v>
      </c>
      <c r="AB341" s="23" t="s">
        <v>44</v>
      </c>
      <c r="AC341" s="23" t="s">
        <v>7039</v>
      </c>
      <c r="AD341" s="4" t="s">
        <v>7040</v>
      </c>
      <c r="AE341" s="30">
        <v>100</v>
      </c>
      <c r="AF341" s="30">
        <v>260</v>
      </c>
      <c r="AG341" s="30">
        <v>0</v>
      </c>
      <c r="AH341" s="30">
        <v>0</v>
      </c>
      <c r="AI341" s="30">
        <v>1</v>
      </c>
      <c r="AJ341" s="30">
        <v>260</v>
      </c>
      <c r="AK341" s="30">
        <v>1</v>
      </c>
      <c r="AL341" s="30">
        <v>260</v>
      </c>
      <c r="AM341" s="30">
        <v>0</v>
      </c>
      <c r="AN341" s="30">
        <v>536</v>
      </c>
      <c r="AO341" s="23" t="s">
        <v>7041</v>
      </c>
      <c r="AP341" s="59" t="s">
        <v>7041</v>
      </c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</row>
    <row r="342" spans="1:106" s="11" customFormat="1" ht="98" x14ac:dyDescent="0.15">
      <c r="A342" s="3" t="s">
        <v>41</v>
      </c>
      <c r="B342" s="3" t="str">
        <f t="shared" si="5"/>
        <v>C_ACC_439</v>
      </c>
      <c r="C342" s="4" t="s">
        <v>42</v>
      </c>
      <c r="D342" s="42">
        <v>439</v>
      </c>
      <c r="E342" s="49">
        <v>22.243937259999999</v>
      </c>
      <c r="F342" s="49">
        <v>7.4649350239999999</v>
      </c>
      <c r="G342" s="49">
        <v>2.3729685680000001</v>
      </c>
      <c r="H342" s="49">
        <v>3.1458212830000001</v>
      </c>
      <c r="I342" s="36">
        <v>1.656212E-3</v>
      </c>
      <c r="J342" s="36">
        <v>7.3206679999999998E-3</v>
      </c>
      <c r="K342" s="4" t="s">
        <v>49</v>
      </c>
      <c r="L342" s="4">
        <v>42</v>
      </c>
      <c r="M342" s="4" t="s">
        <v>5578</v>
      </c>
      <c r="N342" s="4" t="s">
        <v>5579</v>
      </c>
      <c r="O342" s="5">
        <v>4.4999999999999998E-82</v>
      </c>
      <c r="P342" s="4" t="s">
        <v>44</v>
      </c>
      <c r="Q342" s="4" t="s">
        <v>44</v>
      </c>
      <c r="R342" s="4" t="s">
        <v>44</v>
      </c>
      <c r="S342" s="4" t="s">
        <v>44</v>
      </c>
      <c r="T342" s="4" t="s">
        <v>2374</v>
      </c>
      <c r="U342" s="4" t="s">
        <v>2374</v>
      </c>
      <c r="V342" s="4" t="s">
        <v>2375</v>
      </c>
      <c r="W342" s="4" t="s">
        <v>5580</v>
      </c>
      <c r="X342" s="23" t="s">
        <v>5581</v>
      </c>
      <c r="Y342" s="67">
        <v>2.7000000000000001E-71</v>
      </c>
      <c r="Z342" s="23" t="s">
        <v>44</v>
      </c>
      <c r="AA342" s="73" t="s">
        <v>44</v>
      </c>
      <c r="AB342" s="23" t="s">
        <v>44</v>
      </c>
      <c r="AC342" s="23" t="s">
        <v>5582</v>
      </c>
      <c r="AD342" s="4" t="s">
        <v>5583</v>
      </c>
      <c r="AE342" s="30">
        <v>100</v>
      </c>
      <c r="AF342" s="30">
        <v>168</v>
      </c>
      <c r="AG342" s="30">
        <v>0</v>
      </c>
      <c r="AH342" s="30">
        <v>0</v>
      </c>
      <c r="AI342" s="30">
        <v>1</v>
      </c>
      <c r="AJ342" s="30">
        <v>168</v>
      </c>
      <c r="AK342" s="30">
        <v>1</v>
      </c>
      <c r="AL342" s="30">
        <v>168</v>
      </c>
      <c r="AM342" s="63">
        <v>2.6000000000000001E-119</v>
      </c>
      <c r="AN342" s="30">
        <v>343</v>
      </c>
      <c r="AO342" s="23" t="s">
        <v>3891</v>
      </c>
      <c r="AP342" s="59" t="s">
        <v>3891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</row>
    <row r="343" spans="1:106" s="11" customFormat="1" ht="98" x14ac:dyDescent="0.15">
      <c r="A343" s="3" t="s">
        <v>41</v>
      </c>
      <c r="B343" s="3" t="str">
        <f t="shared" si="5"/>
        <v>C_ACC_439</v>
      </c>
      <c r="C343" s="4" t="s">
        <v>42</v>
      </c>
      <c r="D343" s="42">
        <v>439</v>
      </c>
      <c r="E343" s="49">
        <v>22.243937259999999</v>
      </c>
      <c r="F343" s="49">
        <v>7.3590557759999999</v>
      </c>
      <c r="G343" s="49">
        <v>2.3826764009999999</v>
      </c>
      <c r="H343" s="49">
        <v>3.0885670300000001</v>
      </c>
      <c r="I343" s="36">
        <v>2.0112429999999998E-3</v>
      </c>
      <c r="J343" s="36">
        <v>9.2130030000000009E-3</v>
      </c>
      <c r="K343" s="4" t="s">
        <v>43</v>
      </c>
      <c r="L343" s="4">
        <v>47</v>
      </c>
      <c r="M343" s="4" t="s">
        <v>5578</v>
      </c>
      <c r="N343" s="4" t="s">
        <v>5579</v>
      </c>
      <c r="O343" s="5">
        <v>4.4999999999999998E-82</v>
      </c>
      <c r="P343" s="4" t="s">
        <v>44</v>
      </c>
      <c r="Q343" s="4" t="s">
        <v>44</v>
      </c>
      <c r="R343" s="4" t="s">
        <v>44</v>
      </c>
      <c r="S343" s="4" t="s">
        <v>44</v>
      </c>
      <c r="T343" s="4" t="s">
        <v>2374</v>
      </c>
      <c r="U343" s="4" t="s">
        <v>2374</v>
      </c>
      <c r="V343" s="4" t="s">
        <v>2375</v>
      </c>
      <c r="W343" s="4" t="s">
        <v>5580</v>
      </c>
      <c r="X343" s="23" t="s">
        <v>5581</v>
      </c>
      <c r="Y343" s="67">
        <v>2.7000000000000001E-71</v>
      </c>
      <c r="Z343" s="23" t="s">
        <v>44</v>
      </c>
      <c r="AA343" s="73" t="s">
        <v>44</v>
      </c>
      <c r="AB343" s="23" t="s">
        <v>44</v>
      </c>
      <c r="AC343" s="23" t="s">
        <v>5582</v>
      </c>
      <c r="AD343" s="4" t="s">
        <v>5583</v>
      </c>
      <c r="AE343" s="30">
        <v>100</v>
      </c>
      <c r="AF343" s="30">
        <v>168</v>
      </c>
      <c r="AG343" s="30">
        <v>0</v>
      </c>
      <c r="AH343" s="30">
        <v>0</v>
      </c>
      <c r="AI343" s="30">
        <v>1</v>
      </c>
      <c r="AJ343" s="30">
        <v>168</v>
      </c>
      <c r="AK343" s="30">
        <v>1</v>
      </c>
      <c r="AL343" s="30">
        <v>168</v>
      </c>
      <c r="AM343" s="63">
        <v>2.6000000000000001E-119</v>
      </c>
      <c r="AN343" s="30">
        <v>343</v>
      </c>
      <c r="AO343" s="23" t="s">
        <v>3891</v>
      </c>
      <c r="AP343" s="59" t="s">
        <v>3891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</row>
    <row r="344" spans="1:106" s="11" customFormat="1" ht="98" x14ac:dyDescent="0.15">
      <c r="A344" s="3" t="s">
        <v>41</v>
      </c>
      <c r="B344" s="3" t="str">
        <f t="shared" si="5"/>
        <v>C_ACC_439</v>
      </c>
      <c r="C344" s="4" t="s">
        <v>42</v>
      </c>
      <c r="D344" s="42">
        <v>439</v>
      </c>
      <c r="E344" s="49">
        <v>22.243937259999999</v>
      </c>
      <c r="F344" s="49">
        <v>7.1543645089999997</v>
      </c>
      <c r="G344" s="49">
        <v>2.3675490250000002</v>
      </c>
      <c r="H344" s="49">
        <v>3.021844293</v>
      </c>
      <c r="I344" s="36">
        <v>2.512397E-3</v>
      </c>
      <c r="J344" s="36">
        <v>1.1845845000000001E-2</v>
      </c>
      <c r="K344" s="4" t="s">
        <v>56</v>
      </c>
      <c r="L344" s="4">
        <v>46</v>
      </c>
      <c r="M344" s="4" t="s">
        <v>5578</v>
      </c>
      <c r="N344" s="4" t="s">
        <v>5579</v>
      </c>
      <c r="O344" s="5">
        <v>4.4999999999999998E-82</v>
      </c>
      <c r="P344" s="4" t="s">
        <v>44</v>
      </c>
      <c r="Q344" s="4" t="s">
        <v>44</v>
      </c>
      <c r="R344" s="4" t="s">
        <v>44</v>
      </c>
      <c r="S344" s="4" t="s">
        <v>44</v>
      </c>
      <c r="T344" s="4" t="s">
        <v>2374</v>
      </c>
      <c r="U344" s="4" t="s">
        <v>2374</v>
      </c>
      <c r="V344" s="4" t="s">
        <v>2375</v>
      </c>
      <c r="W344" s="4" t="s">
        <v>5580</v>
      </c>
      <c r="X344" s="23" t="s">
        <v>5581</v>
      </c>
      <c r="Y344" s="67">
        <v>2.7000000000000001E-71</v>
      </c>
      <c r="Z344" s="23" t="s">
        <v>44</v>
      </c>
      <c r="AA344" s="73" t="s">
        <v>44</v>
      </c>
      <c r="AB344" s="23" t="s">
        <v>44</v>
      </c>
      <c r="AC344" s="23" t="s">
        <v>5582</v>
      </c>
      <c r="AD344" s="4" t="s">
        <v>5583</v>
      </c>
      <c r="AE344" s="30">
        <v>100</v>
      </c>
      <c r="AF344" s="30">
        <v>168</v>
      </c>
      <c r="AG344" s="30">
        <v>0</v>
      </c>
      <c r="AH344" s="30">
        <v>0</v>
      </c>
      <c r="AI344" s="30">
        <v>1</v>
      </c>
      <c r="AJ344" s="30">
        <v>168</v>
      </c>
      <c r="AK344" s="30">
        <v>1</v>
      </c>
      <c r="AL344" s="30">
        <v>168</v>
      </c>
      <c r="AM344" s="63">
        <v>2.6000000000000001E-119</v>
      </c>
      <c r="AN344" s="30">
        <v>343</v>
      </c>
      <c r="AO344" s="23" t="s">
        <v>3891</v>
      </c>
      <c r="AP344" s="59" t="s">
        <v>3891</v>
      </c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</row>
    <row r="345" spans="1:106" s="11" customFormat="1" ht="98" x14ac:dyDescent="0.15">
      <c r="A345" s="3" t="s">
        <v>41</v>
      </c>
      <c r="B345" s="3" t="str">
        <f t="shared" si="5"/>
        <v>C_ACC_440</v>
      </c>
      <c r="C345" s="4" t="s">
        <v>42</v>
      </c>
      <c r="D345" s="42">
        <v>440</v>
      </c>
      <c r="E345" s="49">
        <v>8.0652266630000007</v>
      </c>
      <c r="F345" s="49">
        <v>20.085873230000001</v>
      </c>
      <c r="G345" s="49">
        <v>3.7697838109999999</v>
      </c>
      <c r="H345" s="49">
        <v>5.3281233710000002</v>
      </c>
      <c r="I345" s="36">
        <v>9.9200000000000002E-8</v>
      </c>
      <c r="J345" s="36">
        <v>9.3300000000000005E-6</v>
      </c>
      <c r="K345" s="4" t="s">
        <v>43</v>
      </c>
      <c r="L345" s="4">
        <v>7</v>
      </c>
      <c r="M345" s="4" t="s">
        <v>44</v>
      </c>
      <c r="N345" s="4" t="s">
        <v>44</v>
      </c>
      <c r="O345" s="4" t="s">
        <v>44</v>
      </c>
      <c r="P345" s="4" t="s">
        <v>44</v>
      </c>
      <c r="Q345" s="4" t="s">
        <v>44</v>
      </c>
      <c r="R345" s="4" t="s">
        <v>44</v>
      </c>
      <c r="S345" s="4" t="s">
        <v>44</v>
      </c>
      <c r="T345" s="4" t="s">
        <v>44</v>
      </c>
      <c r="U345" s="4" t="s">
        <v>44</v>
      </c>
      <c r="V345" s="4" t="s">
        <v>44</v>
      </c>
      <c r="W345" s="4" t="s">
        <v>44</v>
      </c>
      <c r="X345" s="23" t="s">
        <v>44</v>
      </c>
      <c r="Y345" s="23" t="s">
        <v>44</v>
      </c>
      <c r="Z345" s="23" t="s">
        <v>44</v>
      </c>
      <c r="AA345" s="73" t="s">
        <v>44</v>
      </c>
      <c r="AB345" s="23" t="s">
        <v>44</v>
      </c>
      <c r="AC345" s="23" t="s">
        <v>131</v>
      </c>
      <c r="AD345" s="4" t="s">
        <v>132</v>
      </c>
      <c r="AE345" s="30">
        <v>100</v>
      </c>
      <c r="AF345" s="30">
        <v>56</v>
      </c>
      <c r="AG345" s="30">
        <v>0</v>
      </c>
      <c r="AH345" s="30">
        <v>0</v>
      </c>
      <c r="AI345" s="30">
        <v>1</v>
      </c>
      <c r="AJ345" s="30">
        <v>56</v>
      </c>
      <c r="AK345" s="30">
        <v>1</v>
      </c>
      <c r="AL345" s="30">
        <v>56</v>
      </c>
      <c r="AM345" s="63">
        <v>4.2900000000000001E-32</v>
      </c>
      <c r="AN345" s="30">
        <v>114</v>
      </c>
      <c r="AO345" s="23" t="s">
        <v>52</v>
      </c>
      <c r="AP345" s="59" t="s">
        <v>52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</row>
    <row r="346" spans="1:106" s="11" customFormat="1" ht="98" x14ac:dyDescent="0.15">
      <c r="A346" s="3" t="s">
        <v>41</v>
      </c>
      <c r="B346" s="3" t="str">
        <f t="shared" si="5"/>
        <v>C_ACC_441</v>
      </c>
      <c r="C346" s="4" t="s">
        <v>42</v>
      </c>
      <c r="D346" s="42">
        <v>441</v>
      </c>
      <c r="E346" s="49">
        <v>10.06888794</v>
      </c>
      <c r="F346" s="49">
        <v>6.0876179300000004</v>
      </c>
      <c r="G346" s="49">
        <v>2.2911371850000002</v>
      </c>
      <c r="H346" s="49">
        <v>2.657028994</v>
      </c>
      <c r="I346" s="36">
        <v>7.8832659999999999E-3</v>
      </c>
      <c r="J346" s="36">
        <v>2.1398598000000001E-2</v>
      </c>
      <c r="K346" s="4" t="s">
        <v>43</v>
      </c>
      <c r="L346" s="4">
        <v>15</v>
      </c>
      <c r="M346" s="4" t="s">
        <v>5566</v>
      </c>
      <c r="N346" s="4" t="s">
        <v>5567</v>
      </c>
      <c r="O346" s="5">
        <v>1.7999999999999999E-143</v>
      </c>
      <c r="P346" s="4" t="s">
        <v>44</v>
      </c>
      <c r="Q346" s="4" t="s">
        <v>44</v>
      </c>
      <c r="R346" s="4" t="s">
        <v>44</v>
      </c>
      <c r="S346" s="4" t="s">
        <v>44</v>
      </c>
      <c r="T346" s="4" t="s">
        <v>728</v>
      </c>
      <c r="U346" s="4" t="s">
        <v>728</v>
      </c>
      <c r="V346" s="4" t="s">
        <v>729</v>
      </c>
      <c r="W346" s="4" t="s">
        <v>5568</v>
      </c>
      <c r="X346" s="23" t="s">
        <v>5569</v>
      </c>
      <c r="Y346" s="67">
        <v>2.7000000000000002E-198</v>
      </c>
      <c r="Z346" s="23" t="s">
        <v>44</v>
      </c>
      <c r="AA346" s="73" t="s">
        <v>44</v>
      </c>
      <c r="AB346" s="23" t="s">
        <v>44</v>
      </c>
      <c r="AC346" s="23" t="s">
        <v>8137</v>
      </c>
      <c r="AD346" s="4" t="s">
        <v>8138</v>
      </c>
      <c r="AE346" s="30">
        <v>100</v>
      </c>
      <c r="AF346" s="30">
        <v>464</v>
      </c>
      <c r="AG346" s="30">
        <v>0</v>
      </c>
      <c r="AH346" s="30">
        <v>0</v>
      </c>
      <c r="AI346" s="30">
        <v>1</v>
      </c>
      <c r="AJ346" s="30">
        <v>464</v>
      </c>
      <c r="AK346" s="30">
        <v>1</v>
      </c>
      <c r="AL346" s="30">
        <v>464</v>
      </c>
      <c r="AM346" s="30">
        <v>0</v>
      </c>
      <c r="AN346" s="30">
        <v>919</v>
      </c>
      <c r="AO346" s="23" t="s">
        <v>5572</v>
      </c>
      <c r="AP346" s="59" t="s">
        <v>5572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</row>
    <row r="347" spans="1:106" s="11" customFormat="1" ht="98" x14ac:dyDescent="0.15">
      <c r="A347" s="3" t="s">
        <v>41</v>
      </c>
      <c r="B347" s="3" t="str">
        <f t="shared" si="5"/>
        <v>C_ACC_441</v>
      </c>
      <c r="C347" s="4" t="s">
        <v>42</v>
      </c>
      <c r="D347" s="42">
        <v>441</v>
      </c>
      <c r="E347" s="49">
        <v>10.06888794</v>
      </c>
      <c r="F347" s="49">
        <v>6.0567878889999998</v>
      </c>
      <c r="G347" s="49">
        <v>2.2796159500000002</v>
      </c>
      <c r="H347" s="49">
        <v>2.6569334570000001</v>
      </c>
      <c r="I347" s="36">
        <v>7.8855009999999996E-3</v>
      </c>
      <c r="J347" s="36">
        <v>1.9229831999999999E-2</v>
      </c>
      <c r="K347" s="4" t="s">
        <v>49</v>
      </c>
      <c r="L347" s="4">
        <v>18</v>
      </c>
      <c r="M347" s="4" t="s">
        <v>5566</v>
      </c>
      <c r="N347" s="4" t="s">
        <v>5567</v>
      </c>
      <c r="O347" s="5">
        <v>1.7999999999999999E-143</v>
      </c>
      <c r="P347" s="4" t="s">
        <v>44</v>
      </c>
      <c r="Q347" s="4" t="s">
        <v>44</v>
      </c>
      <c r="R347" s="4" t="s">
        <v>44</v>
      </c>
      <c r="S347" s="4" t="s">
        <v>44</v>
      </c>
      <c r="T347" s="4" t="s">
        <v>728</v>
      </c>
      <c r="U347" s="4" t="s">
        <v>728</v>
      </c>
      <c r="V347" s="4" t="s">
        <v>729</v>
      </c>
      <c r="W347" s="4" t="s">
        <v>5568</v>
      </c>
      <c r="X347" s="23" t="s">
        <v>5569</v>
      </c>
      <c r="Y347" s="67">
        <v>2.7000000000000002E-198</v>
      </c>
      <c r="Z347" s="23" t="s">
        <v>44</v>
      </c>
      <c r="AA347" s="73" t="s">
        <v>44</v>
      </c>
      <c r="AB347" s="23" t="s">
        <v>44</v>
      </c>
      <c r="AC347" s="23" t="s">
        <v>8137</v>
      </c>
      <c r="AD347" s="4" t="s">
        <v>8138</v>
      </c>
      <c r="AE347" s="30">
        <v>100</v>
      </c>
      <c r="AF347" s="30">
        <v>464</v>
      </c>
      <c r="AG347" s="30">
        <v>0</v>
      </c>
      <c r="AH347" s="30">
        <v>0</v>
      </c>
      <c r="AI347" s="30">
        <v>1</v>
      </c>
      <c r="AJ347" s="30">
        <v>464</v>
      </c>
      <c r="AK347" s="30">
        <v>1</v>
      </c>
      <c r="AL347" s="30">
        <v>464</v>
      </c>
      <c r="AM347" s="30">
        <v>0</v>
      </c>
      <c r="AN347" s="30">
        <v>919</v>
      </c>
      <c r="AO347" s="23" t="s">
        <v>5572</v>
      </c>
      <c r="AP347" s="59" t="s">
        <v>5572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</row>
    <row r="348" spans="1:106" s="11" customFormat="1" ht="98" x14ac:dyDescent="0.15">
      <c r="A348" s="3" t="s">
        <v>41</v>
      </c>
      <c r="B348" s="3" t="str">
        <f t="shared" si="5"/>
        <v>C_ACC_441</v>
      </c>
      <c r="C348" s="4" t="s">
        <v>42</v>
      </c>
      <c r="D348" s="42">
        <v>441</v>
      </c>
      <c r="E348" s="49">
        <v>10.06888794</v>
      </c>
      <c r="F348" s="49">
        <v>5.9067228869999999</v>
      </c>
      <c r="G348" s="49">
        <v>2.2773997979999998</v>
      </c>
      <c r="H348" s="49">
        <v>2.5936258059999999</v>
      </c>
      <c r="I348" s="36">
        <v>9.4969789999999991E-3</v>
      </c>
      <c r="J348" s="36">
        <v>2.7657154E-2</v>
      </c>
      <c r="K348" s="4" t="s">
        <v>56</v>
      </c>
      <c r="L348" s="4">
        <v>17</v>
      </c>
      <c r="M348" s="4" t="s">
        <v>5566</v>
      </c>
      <c r="N348" s="4" t="s">
        <v>5567</v>
      </c>
      <c r="O348" s="5">
        <v>1.7999999999999999E-143</v>
      </c>
      <c r="P348" s="4" t="s">
        <v>44</v>
      </c>
      <c r="Q348" s="4" t="s">
        <v>44</v>
      </c>
      <c r="R348" s="4" t="s">
        <v>44</v>
      </c>
      <c r="S348" s="4" t="s">
        <v>44</v>
      </c>
      <c r="T348" s="4" t="s">
        <v>728</v>
      </c>
      <c r="U348" s="4" t="s">
        <v>728</v>
      </c>
      <c r="V348" s="4" t="s">
        <v>729</v>
      </c>
      <c r="W348" s="4" t="s">
        <v>5568</v>
      </c>
      <c r="X348" s="23" t="s">
        <v>5569</v>
      </c>
      <c r="Y348" s="67">
        <v>2.7000000000000002E-198</v>
      </c>
      <c r="Z348" s="23" t="s">
        <v>44</v>
      </c>
      <c r="AA348" s="73" t="s">
        <v>44</v>
      </c>
      <c r="AB348" s="23" t="s">
        <v>44</v>
      </c>
      <c r="AC348" s="23" t="s">
        <v>8137</v>
      </c>
      <c r="AD348" s="4" t="s">
        <v>8138</v>
      </c>
      <c r="AE348" s="30">
        <v>100</v>
      </c>
      <c r="AF348" s="30">
        <v>464</v>
      </c>
      <c r="AG348" s="30">
        <v>0</v>
      </c>
      <c r="AH348" s="30">
        <v>0</v>
      </c>
      <c r="AI348" s="30">
        <v>1</v>
      </c>
      <c r="AJ348" s="30">
        <v>464</v>
      </c>
      <c r="AK348" s="30">
        <v>1</v>
      </c>
      <c r="AL348" s="30">
        <v>464</v>
      </c>
      <c r="AM348" s="30">
        <v>0</v>
      </c>
      <c r="AN348" s="30">
        <v>919</v>
      </c>
      <c r="AO348" s="23" t="s">
        <v>5572</v>
      </c>
      <c r="AP348" s="59" t="s">
        <v>5572</v>
      </c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</row>
    <row r="349" spans="1:106" s="11" customFormat="1" ht="98" x14ac:dyDescent="0.15">
      <c r="A349" s="3" t="s">
        <v>41</v>
      </c>
      <c r="B349" s="3" t="str">
        <f t="shared" si="5"/>
        <v>C_ACC_442</v>
      </c>
      <c r="C349" s="4" t="s">
        <v>42</v>
      </c>
      <c r="D349" s="42">
        <v>442</v>
      </c>
      <c r="E349" s="49">
        <v>15.98575065</v>
      </c>
      <c r="F349" s="49">
        <v>7.24771623</v>
      </c>
      <c r="G349" s="49">
        <v>2.5294700080000001</v>
      </c>
      <c r="H349" s="49">
        <v>2.8653102060000002</v>
      </c>
      <c r="I349" s="36">
        <v>4.166009E-3</v>
      </c>
      <c r="J349" s="36">
        <v>1.4026985E-2</v>
      </c>
      <c r="K349" s="4" t="s">
        <v>43</v>
      </c>
      <c r="L349" s="4">
        <v>32</v>
      </c>
      <c r="M349" s="4" t="s">
        <v>44</v>
      </c>
      <c r="N349" s="4" t="s">
        <v>44</v>
      </c>
      <c r="O349" s="4" t="s">
        <v>44</v>
      </c>
      <c r="P349" s="4" t="s">
        <v>44</v>
      </c>
      <c r="Q349" s="4" t="s">
        <v>44</v>
      </c>
      <c r="R349" s="4" t="s">
        <v>44</v>
      </c>
      <c r="S349" s="4" t="s">
        <v>44</v>
      </c>
      <c r="T349" s="4" t="s">
        <v>44</v>
      </c>
      <c r="U349" s="4" t="s">
        <v>44</v>
      </c>
      <c r="V349" s="4" t="s">
        <v>44</v>
      </c>
      <c r="W349" s="4" t="s">
        <v>44</v>
      </c>
      <c r="X349" s="23" t="s">
        <v>44</v>
      </c>
      <c r="Y349" s="23" t="s">
        <v>44</v>
      </c>
      <c r="Z349" s="23" t="s">
        <v>44</v>
      </c>
      <c r="AA349" s="73" t="s">
        <v>44</v>
      </c>
      <c r="AB349" s="23" t="s">
        <v>44</v>
      </c>
      <c r="AC349" s="23" t="s">
        <v>317</v>
      </c>
      <c r="AD349" s="4" t="s">
        <v>318</v>
      </c>
      <c r="AE349" s="30">
        <v>100</v>
      </c>
      <c r="AF349" s="30">
        <v>190</v>
      </c>
      <c r="AG349" s="30">
        <v>0</v>
      </c>
      <c r="AH349" s="30">
        <v>0</v>
      </c>
      <c r="AI349" s="30">
        <v>3</v>
      </c>
      <c r="AJ349" s="30">
        <v>192</v>
      </c>
      <c r="AK349" s="30">
        <v>1</v>
      </c>
      <c r="AL349" s="30">
        <v>190</v>
      </c>
      <c r="AM349" s="63">
        <v>5.0000000000000002E-136</v>
      </c>
      <c r="AN349" s="30">
        <v>387</v>
      </c>
      <c r="AO349" s="23" t="s">
        <v>52</v>
      </c>
      <c r="AP349" s="59" t="s">
        <v>52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</row>
    <row r="350" spans="1:106" s="11" customFormat="1" ht="98" x14ac:dyDescent="0.15">
      <c r="A350" s="3" t="s">
        <v>41</v>
      </c>
      <c r="B350" s="3" t="str">
        <f t="shared" si="5"/>
        <v>C_ACC_442</v>
      </c>
      <c r="C350" s="4" t="s">
        <v>42</v>
      </c>
      <c r="D350" s="42">
        <v>442</v>
      </c>
      <c r="E350" s="49">
        <v>15.98575065</v>
      </c>
      <c r="F350" s="49">
        <v>7.1507845980000004</v>
      </c>
      <c r="G350" s="49">
        <v>2.5379638230000001</v>
      </c>
      <c r="H350" s="49">
        <v>2.8175281829999999</v>
      </c>
      <c r="I350" s="36">
        <v>4.839487E-3</v>
      </c>
      <c r="J350" s="36">
        <v>1.3748316E-2</v>
      </c>
      <c r="K350" s="4" t="s">
        <v>49</v>
      </c>
      <c r="L350" s="4">
        <v>24</v>
      </c>
      <c r="M350" s="4" t="s">
        <v>44</v>
      </c>
      <c r="N350" s="4" t="s">
        <v>44</v>
      </c>
      <c r="O350" s="4" t="s">
        <v>44</v>
      </c>
      <c r="P350" s="4" t="s">
        <v>44</v>
      </c>
      <c r="Q350" s="4" t="s">
        <v>44</v>
      </c>
      <c r="R350" s="4" t="s">
        <v>44</v>
      </c>
      <c r="S350" s="4" t="s">
        <v>44</v>
      </c>
      <c r="T350" s="4" t="s">
        <v>44</v>
      </c>
      <c r="U350" s="4" t="s">
        <v>44</v>
      </c>
      <c r="V350" s="4" t="s">
        <v>44</v>
      </c>
      <c r="W350" s="4" t="s">
        <v>44</v>
      </c>
      <c r="X350" s="23" t="s">
        <v>44</v>
      </c>
      <c r="Y350" s="23" t="s">
        <v>44</v>
      </c>
      <c r="Z350" s="23" t="s">
        <v>44</v>
      </c>
      <c r="AA350" s="73" t="s">
        <v>44</v>
      </c>
      <c r="AB350" s="23" t="s">
        <v>44</v>
      </c>
      <c r="AC350" s="23" t="s">
        <v>317</v>
      </c>
      <c r="AD350" s="4" t="s">
        <v>318</v>
      </c>
      <c r="AE350" s="30">
        <v>100</v>
      </c>
      <c r="AF350" s="30">
        <v>190</v>
      </c>
      <c r="AG350" s="30">
        <v>0</v>
      </c>
      <c r="AH350" s="30">
        <v>0</v>
      </c>
      <c r="AI350" s="30">
        <v>3</v>
      </c>
      <c r="AJ350" s="30">
        <v>192</v>
      </c>
      <c r="AK350" s="30">
        <v>1</v>
      </c>
      <c r="AL350" s="30">
        <v>190</v>
      </c>
      <c r="AM350" s="63">
        <v>5.0000000000000002E-136</v>
      </c>
      <c r="AN350" s="30">
        <v>387</v>
      </c>
      <c r="AO350" s="23" t="s">
        <v>52</v>
      </c>
      <c r="AP350" s="59" t="s">
        <v>52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</row>
    <row r="351" spans="1:106" s="11" customFormat="1" ht="98" x14ac:dyDescent="0.15">
      <c r="A351" s="3" t="s">
        <v>41</v>
      </c>
      <c r="B351" s="3" t="str">
        <f t="shared" si="5"/>
        <v>C_ACC_442</v>
      </c>
      <c r="C351" s="4" t="s">
        <v>42</v>
      </c>
      <c r="D351" s="42">
        <v>442</v>
      </c>
      <c r="E351" s="49">
        <v>15.98575065</v>
      </c>
      <c r="F351" s="49">
        <v>6.7930906569999996</v>
      </c>
      <c r="G351" s="49">
        <v>2.495622284</v>
      </c>
      <c r="H351" s="49">
        <v>2.7220027249999998</v>
      </c>
      <c r="I351" s="36">
        <v>6.488761E-3</v>
      </c>
      <c r="J351" s="36">
        <v>2.1033631000000001E-2</v>
      </c>
      <c r="K351" s="4" t="s">
        <v>56</v>
      </c>
      <c r="L351" s="4">
        <v>38</v>
      </c>
      <c r="M351" s="4" t="s">
        <v>44</v>
      </c>
      <c r="N351" s="4" t="s">
        <v>44</v>
      </c>
      <c r="O351" s="4" t="s">
        <v>44</v>
      </c>
      <c r="P351" s="4" t="s">
        <v>44</v>
      </c>
      <c r="Q351" s="4" t="s">
        <v>44</v>
      </c>
      <c r="R351" s="4" t="s">
        <v>44</v>
      </c>
      <c r="S351" s="4" t="s">
        <v>44</v>
      </c>
      <c r="T351" s="4" t="s">
        <v>44</v>
      </c>
      <c r="U351" s="4" t="s">
        <v>44</v>
      </c>
      <c r="V351" s="4" t="s">
        <v>44</v>
      </c>
      <c r="W351" s="4" t="s">
        <v>44</v>
      </c>
      <c r="X351" s="23" t="s">
        <v>44</v>
      </c>
      <c r="Y351" s="23" t="s">
        <v>44</v>
      </c>
      <c r="Z351" s="23" t="s">
        <v>44</v>
      </c>
      <c r="AA351" s="73" t="s">
        <v>44</v>
      </c>
      <c r="AB351" s="23" t="s">
        <v>44</v>
      </c>
      <c r="AC351" s="23" t="s">
        <v>317</v>
      </c>
      <c r="AD351" s="4" t="s">
        <v>318</v>
      </c>
      <c r="AE351" s="30">
        <v>100</v>
      </c>
      <c r="AF351" s="30">
        <v>190</v>
      </c>
      <c r="AG351" s="30">
        <v>0</v>
      </c>
      <c r="AH351" s="30">
        <v>0</v>
      </c>
      <c r="AI351" s="30">
        <v>3</v>
      </c>
      <c r="AJ351" s="30">
        <v>192</v>
      </c>
      <c r="AK351" s="30">
        <v>1</v>
      </c>
      <c r="AL351" s="30">
        <v>190</v>
      </c>
      <c r="AM351" s="63">
        <v>5.0000000000000002E-136</v>
      </c>
      <c r="AN351" s="30">
        <v>387</v>
      </c>
      <c r="AO351" s="23" t="s">
        <v>52</v>
      </c>
      <c r="AP351" s="59" t="s">
        <v>52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</row>
    <row r="352" spans="1:106" s="11" customFormat="1" ht="98" x14ac:dyDescent="0.15">
      <c r="A352" s="3" t="s">
        <v>41</v>
      </c>
      <c r="B352" s="3" t="str">
        <f t="shared" si="5"/>
        <v>C_ACC_447</v>
      </c>
      <c r="C352" s="4" t="s">
        <v>42</v>
      </c>
      <c r="D352" s="42">
        <v>447</v>
      </c>
      <c r="E352" s="49">
        <v>19.445314700000001</v>
      </c>
      <c r="F352" s="49">
        <v>7.0571999950000004</v>
      </c>
      <c r="G352" s="49">
        <v>2.3778674909999999</v>
      </c>
      <c r="H352" s="49">
        <v>2.9678693300000001</v>
      </c>
      <c r="I352" s="36">
        <v>2.998718E-3</v>
      </c>
      <c r="J352" s="36">
        <v>1.0243768E-2</v>
      </c>
      <c r="K352" s="4" t="s">
        <v>49</v>
      </c>
      <c r="L352" s="4">
        <v>40</v>
      </c>
      <c r="M352" s="4" t="s">
        <v>6467</v>
      </c>
      <c r="N352" s="4" t="s">
        <v>6468</v>
      </c>
      <c r="O352" s="5">
        <v>9.8999999999999997E-195</v>
      </c>
      <c r="P352" s="4" t="s">
        <v>44</v>
      </c>
      <c r="Q352" s="4" t="s">
        <v>44</v>
      </c>
      <c r="R352" s="4" t="s">
        <v>44</v>
      </c>
      <c r="S352" s="4" t="s">
        <v>44</v>
      </c>
      <c r="T352" s="4" t="s">
        <v>581</v>
      </c>
      <c r="U352" s="4" t="s">
        <v>581</v>
      </c>
      <c r="V352" s="4" t="s">
        <v>582</v>
      </c>
      <c r="W352" s="4" t="s">
        <v>6469</v>
      </c>
      <c r="X352" s="23" t="s">
        <v>6470</v>
      </c>
      <c r="Y352" s="67">
        <v>3.0999999999999999E-231</v>
      </c>
      <c r="Z352" s="23" t="s">
        <v>44</v>
      </c>
      <c r="AA352" s="73" t="s">
        <v>44</v>
      </c>
      <c r="AB352" s="23" t="s">
        <v>44</v>
      </c>
      <c r="AC352" s="23" t="s">
        <v>6471</v>
      </c>
      <c r="AD352" s="4" t="s">
        <v>6472</v>
      </c>
      <c r="AE352" s="30">
        <v>100</v>
      </c>
      <c r="AF352" s="30">
        <v>597</v>
      </c>
      <c r="AG352" s="30">
        <v>0</v>
      </c>
      <c r="AH352" s="30">
        <v>0</v>
      </c>
      <c r="AI352" s="30">
        <v>1</v>
      </c>
      <c r="AJ352" s="30">
        <v>597</v>
      </c>
      <c r="AK352" s="30">
        <v>1</v>
      </c>
      <c r="AL352" s="30">
        <v>597</v>
      </c>
      <c r="AM352" s="30">
        <v>0</v>
      </c>
      <c r="AN352" s="30">
        <v>1228</v>
      </c>
      <c r="AO352" s="23" t="s">
        <v>6473</v>
      </c>
      <c r="AP352" s="59" t="s">
        <v>6473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</row>
    <row r="353" spans="1:106" s="11" customFormat="1" ht="98" x14ac:dyDescent="0.15">
      <c r="A353" s="3" t="s">
        <v>41</v>
      </c>
      <c r="B353" s="3" t="str">
        <f t="shared" si="5"/>
        <v>C_ACC_447</v>
      </c>
      <c r="C353" s="4" t="s">
        <v>42</v>
      </c>
      <c r="D353" s="42">
        <v>447</v>
      </c>
      <c r="E353" s="49">
        <v>19.445314700000001</v>
      </c>
      <c r="F353" s="49">
        <v>7.0343516819999996</v>
      </c>
      <c r="G353" s="49">
        <v>2.3985044489999998</v>
      </c>
      <c r="H353" s="49">
        <v>2.932807435</v>
      </c>
      <c r="I353" s="36">
        <v>3.359122E-3</v>
      </c>
      <c r="J353" s="36">
        <v>1.2544516E-2</v>
      </c>
      <c r="K353" s="4" t="s">
        <v>43</v>
      </c>
      <c r="L353" s="4">
        <v>37</v>
      </c>
      <c r="M353" s="4" t="s">
        <v>6467</v>
      </c>
      <c r="N353" s="4" t="s">
        <v>6468</v>
      </c>
      <c r="O353" s="5">
        <v>9.8999999999999997E-195</v>
      </c>
      <c r="P353" s="4" t="s">
        <v>44</v>
      </c>
      <c r="Q353" s="4" t="s">
        <v>44</v>
      </c>
      <c r="R353" s="4" t="s">
        <v>44</v>
      </c>
      <c r="S353" s="4" t="s">
        <v>44</v>
      </c>
      <c r="T353" s="4" t="s">
        <v>581</v>
      </c>
      <c r="U353" s="4" t="s">
        <v>581</v>
      </c>
      <c r="V353" s="4" t="s">
        <v>582</v>
      </c>
      <c r="W353" s="4" t="s">
        <v>6469</v>
      </c>
      <c r="X353" s="23" t="s">
        <v>6470</v>
      </c>
      <c r="Y353" s="67">
        <v>3.0999999999999999E-231</v>
      </c>
      <c r="Z353" s="23" t="s">
        <v>44</v>
      </c>
      <c r="AA353" s="73" t="s">
        <v>44</v>
      </c>
      <c r="AB353" s="23" t="s">
        <v>44</v>
      </c>
      <c r="AC353" s="23" t="s">
        <v>6471</v>
      </c>
      <c r="AD353" s="4" t="s">
        <v>6472</v>
      </c>
      <c r="AE353" s="30">
        <v>100</v>
      </c>
      <c r="AF353" s="30">
        <v>597</v>
      </c>
      <c r="AG353" s="30">
        <v>0</v>
      </c>
      <c r="AH353" s="30">
        <v>0</v>
      </c>
      <c r="AI353" s="30">
        <v>1</v>
      </c>
      <c r="AJ353" s="30">
        <v>597</v>
      </c>
      <c r="AK353" s="30">
        <v>1</v>
      </c>
      <c r="AL353" s="30">
        <v>597</v>
      </c>
      <c r="AM353" s="30">
        <v>0</v>
      </c>
      <c r="AN353" s="30">
        <v>1228</v>
      </c>
      <c r="AO353" s="23" t="s">
        <v>6473</v>
      </c>
      <c r="AP353" s="59" t="s">
        <v>6473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</row>
    <row r="354" spans="1:106" s="11" customFormat="1" ht="98" x14ac:dyDescent="0.15">
      <c r="A354" s="3" t="s">
        <v>41</v>
      </c>
      <c r="B354" s="3" t="str">
        <f t="shared" si="5"/>
        <v>C_ACC_447</v>
      </c>
      <c r="C354" s="4" t="s">
        <v>42</v>
      </c>
      <c r="D354" s="42">
        <v>447</v>
      </c>
      <c r="E354" s="49">
        <v>19.445314700000001</v>
      </c>
      <c r="F354" s="49">
        <v>6.7936860389999998</v>
      </c>
      <c r="G354" s="49">
        <v>2.376629243</v>
      </c>
      <c r="H354" s="49">
        <v>2.8585384359999999</v>
      </c>
      <c r="I354" s="36">
        <v>4.2559750000000004E-3</v>
      </c>
      <c r="J354" s="36">
        <v>1.6632548E-2</v>
      </c>
      <c r="K354" s="4" t="s">
        <v>56</v>
      </c>
      <c r="L354" s="4">
        <v>40</v>
      </c>
      <c r="M354" s="4" t="s">
        <v>6467</v>
      </c>
      <c r="N354" s="4" t="s">
        <v>6468</v>
      </c>
      <c r="O354" s="5">
        <v>9.8999999999999997E-195</v>
      </c>
      <c r="P354" s="4" t="s">
        <v>44</v>
      </c>
      <c r="Q354" s="4" t="s">
        <v>44</v>
      </c>
      <c r="R354" s="4" t="s">
        <v>44</v>
      </c>
      <c r="S354" s="4" t="s">
        <v>44</v>
      </c>
      <c r="T354" s="4" t="s">
        <v>581</v>
      </c>
      <c r="U354" s="4" t="s">
        <v>581</v>
      </c>
      <c r="V354" s="4" t="s">
        <v>582</v>
      </c>
      <c r="W354" s="4" t="s">
        <v>6469</v>
      </c>
      <c r="X354" s="23" t="s">
        <v>6470</v>
      </c>
      <c r="Y354" s="67">
        <v>3.0999999999999999E-231</v>
      </c>
      <c r="Z354" s="23" t="s">
        <v>44</v>
      </c>
      <c r="AA354" s="73" t="s">
        <v>44</v>
      </c>
      <c r="AB354" s="23" t="s">
        <v>44</v>
      </c>
      <c r="AC354" s="23" t="s">
        <v>6471</v>
      </c>
      <c r="AD354" s="4" t="s">
        <v>6472</v>
      </c>
      <c r="AE354" s="30">
        <v>100</v>
      </c>
      <c r="AF354" s="30">
        <v>597</v>
      </c>
      <c r="AG354" s="30">
        <v>0</v>
      </c>
      <c r="AH354" s="30">
        <v>0</v>
      </c>
      <c r="AI354" s="30">
        <v>1</v>
      </c>
      <c r="AJ354" s="30">
        <v>597</v>
      </c>
      <c r="AK354" s="30">
        <v>1</v>
      </c>
      <c r="AL354" s="30">
        <v>597</v>
      </c>
      <c r="AM354" s="30">
        <v>0</v>
      </c>
      <c r="AN354" s="30">
        <v>1228</v>
      </c>
      <c r="AO354" s="23" t="s">
        <v>6473</v>
      </c>
      <c r="AP354" s="59" t="s">
        <v>6473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</row>
    <row r="355" spans="1:106" s="11" customFormat="1" ht="98" x14ac:dyDescent="0.15">
      <c r="A355" s="3" t="s">
        <v>41</v>
      </c>
      <c r="B355" s="3" t="str">
        <f t="shared" si="5"/>
        <v>C_ACC_449</v>
      </c>
      <c r="C355" s="4" t="s">
        <v>42</v>
      </c>
      <c r="D355" s="42">
        <v>449</v>
      </c>
      <c r="E355" s="49">
        <v>29.366809320000002</v>
      </c>
      <c r="F355" s="49">
        <v>6.2609532220000004</v>
      </c>
      <c r="G355" s="49">
        <v>2.2280001679999999</v>
      </c>
      <c r="H355" s="49">
        <v>2.8101224189999998</v>
      </c>
      <c r="I355" s="36">
        <v>4.9522660000000003E-3</v>
      </c>
      <c r="J355" s="36">
        <v>1.3996854E-2</v>
      </c>
      <c r="K355" s="4" t="s">
        <v>49</v>
      </c>
      <c r="L355" s="4">
        <v>73</v>
      </c>
      <c r="M355" s="4" t="s">
        <v>44</v>
      </c>
      <c r="N355" s="4" t="s">
        <v>44</v>
      </c>
      <c r="O355" s="4" t="s">
        <v>44</v>
      </c>
      <c r="P355" s="4" t="s">
        <v>44</v>
      </c>
      <c r="Q355" s="4" t="s">
        <v>44</v>
      </c>
      <c r="R355" s="4" t="s">
        <v>44</v>
      </c>
      <c r="S355" s="4" t="s">
        <v>44</v>
      </c>
      <c r="T355" s="4" t="s">
        <v>44</v>
      </c>
      <c r="U355" s="4" t="s">
        <v>44</v>
      </c>
      <c r="V355" s="4" t="s">
        <v>44</v>
      </c>
      <c r="W355" s="4" t="s">
        <v>44</v>
      </c>
      <c r="X355" s="23" t="s">
        <v>44</v>
      </c>
      <c r="Y355" s="23" t="s">
        <v>44</v>
      </c>
      <c r="Z355" s="23" t="s">
        <v>44</v>
      </c>
      <c r="AA355" s="73" t="s">
        <v>44</v>
      </c>
      <c r="AB355" s="23" t="s">
        <v>44</v>
      </c>
      <c r="AC355" s="23" t="s">
        <v>480</v>
      </c>
      <c r="AD355" s="4" t="s">
        <v>481</v>
      </c>
      <c r="AE355" s="30">
        <v>100</v>
      </c>
      <c r="AF355" s="30">
        <v>62</v>
      </c>
      <c r="AG355" s="30">
        <v>0</v>
      </c>
      <c r="AH355" s="30">
        <v>0</v>
      </c>
      <c r="AI355" s="30">
        <v>1</v>
      </c>
      <c r="AJ355" s="30">
        <v>62</v>
      </c>
      <c r="AK355" s="30">
        <v>1</v>
      </c>
      <c r="AL355" s="30">
        <v>62</v>
      </c>
      <c r="AM355" s="63">
        <v>7.1399999999999998E-37</v>
      </c>
      <c r="AN355" s="30">
        <v>127</v>
      </c>
      <c r="AO355" s="23" t="s">
        <v>52</v>
      </c>
      <c r="AP355" s="59" t="s">
        <v>52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</row>
    <row r="356" spans="1:106" s="11" customFormat="1" ht="98" x14ac:dyDescent="0.15">
      <c r="A356" s="3" t="s">
        <v>41</v>
      </c>
      <c r="B356" s="3" t="str">
        <f t="shared" si="5"/>
        <v>C_ACC_449</v>
      </c>
      <c r="C356" s="4" t="s">
        <v>42</v>
      </c>
      <c r="D356" s="42">
        <v>449</v>
      </c>
      <c r="E356" s="49">
        <v>29.366809320000002</v>
      </c>
      <c r="F356" s="49">
        <v>4.770794735</v>
      </c>
      <c r="G356" s="49">
        <v>2.0829767920000002</v>
      </c>
      <c r="H356" s="49">
        <v>2.2903734469999999</v>
      </c>
      <c r="I356" s="36">
        <v>2.1999676999999999E-2</v>
      </c>
      <c r="J356" s="36">
        <v>3.6653138000000002E-2</v>
      </c>
      <c r="K356" s="4" t="s">
        <v>45</v>
      </c>
      <c r="L356" s="4">
        <v>15</v>
      </c>
      <c r="M356" s="4" t="s">
        <v>44</v>
      </c>
      <c r="N356" s="4" t="s">
        <v>44</v>
      </c>
      <c r="O356" s="4" t="s">
        <v>44</v>
      </c>
      <c r="P356" s="4" t="s">
        <v>44</v>
      </c>
      <c r="Q356" s="4" t="s">
        <v>44</v>
      </c>
      <c r="R356" s="4" t="s">
        <v>44</v>
      </c>
      <c r="S356" s="4" t="s">
        <v>44</v>
      </c>
      <c r="T356" s="4" t="s">
        <v>44</v>
      </c>
      <c r="U356" s="4" t="s">
        <v>44</v>
      </c>
      <c r="V356" s="4" t="s">
        <v>44</v>
      </c>
      <c r="W356" s="4" t="s">
        <v>44</v>
      </c>
      <c r="X356" s="23" t="s">
        <v>44</v>
      </c>
      <c r="Y356" s="23" t="s">
        <v>44</v>
      </c>
      <c r="Z356" s="23" t="s">
        <v>44</v>
      </c>
      <c r="AA356" s="73" t="s">
        <v>44</v>
      </c>
      <c r="AB356" s="23" t="s">
        <v>44</v>
      </c>
      <c r="AC356" s="23" t="s">
        <v>480</v>
      </c>
      <c r="AD356" s="4" t="s">
        <v>481</v>
      </c>
      <c r="AE356" s="30">
        <v>100</v>
      </c>
      <c r="AF356" s="30">
        <v>62</v>
      </c>
      <c r="AG356" s="30">
        <v>0</v>
      </c>
      <c r="AH356" s="30">
        <v>0</v>
      </c>
      <c r="AI356" s="30">
        <v>1</v>
      </c>
      <c r="AJ356" s="30">
        <v>62</v>
      </c>
      <c r="AK356" s="30">
        <v>1</v>
      </c>
      <c r="AL356" s="30">
        <v>62</v>
      </c>
      <c r="AM356" s="63">
        <v>7.1399999999999998E-37</v>
      </c>
      <c r="AN356" s="30">
        <v>127</v>
      </c>
      <c r="AO356" s="23" t="s">
        <v>52</v>
      </c>
      <c r="AP356" s="59" t="s">
        <v>52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</row>
    <row r="357" spans="1:106" s="11" customFormat="1" ht="98" x14ac:dyDescent="0.15">
      <c r="A357" s="3" t="s">
        <v>41</v>
      </c>
      <c r="B357" s="3" t="str">
        <f t="shared" si="5"/>
        <v>C_ACC_450</v>
      </c>
      <c r="C357" s="4" t="s">
        <v>42</v>
      </c>
      <c r="D357" s="42">
        <v>450</v>
      </c>
      <c r="E357" s="49">
        <v>10.69765868</v>
      </c>
      <c r="F357" s="49">
        <v>6.8175611009999999</v>
      </c>
      <c r="G357" s="49">
        <v>2.4243653200000002</v>
      </c>
      <c r="H357" s="49">
        <v>2.8121013960000001</v>
      </c>
      <c r="I357" s="36">
        <v>4.9218990000000004E-3</v>
      </c>
      <c r="J357" s="36">
        <v>1.5354690000000001E-2</v>
      </c>
      <c r="K357" s="4" t="s">
        <v>43</v>
      </c>
      <c r="L357" s="4">
        <v>21</v>
      </c>
      <c r="M357" s="4" t="s">
        <v>7042</v>
      </c>
      <c r="N357" s="4" t="s">
        <v>7043</v>
      </c>
      <c r="O357" s="5">
        <v>1.5E-112</v>
      </c>
      <c r="P357" s="4" t="s">
        <v>44</v>
      </c>
      <c r="Q357" s="4" t="s">
        <v>44</v>
      </c>
      <c r="R357" s="4" t="s">
        <v>44</v>
      </c>
      <c r="S357" s="4" t="s">
        <v>44</v>
      </c>
      <c r="T357" s="4" t="s">
        <v>1164</v>
      </c>
      <c r="U357" s="4" t="s">
        <v>1164</v>
      </c>
      <c r="V357" s="4" t="s">
        <v>1165</v>
      </c>
      <c r="W357" s="4" t="s">
        <v>7044</v>
      </c>
      <c r="X357" s="23" t="s">
        <v>7045</v>
      </c>
      <c r="Y357" s="67">
        <v>5.9999999999999999E-207</v>
      </c>
      <c r="Z357" s="23" t="s">
        <v>44</v>
      </c>
      <c r="AA357" s="73" t="s">
        <v>44</v>
      </c>
      <c r="AB357" s="23" t="s">
        <v>44</v>
      </c>
      <c r="AC357" s="23" t="s">
        <v>7046</v>
      </c>
      <c r="AD357" s="4" t="s">
        <v>7047</v>
      </c>
      <c r="AE357" s="30">
        <v>99.807000000000002</v>
      </c>
      <c r="AF357" s="30">
        <v>517</v>
      </c>
      <c r="AG357" s="30">
        <v>1</v>
      </c>
      <c r="AH357" s="30">
        <v>0</v>
      </c>
      <c r="AI357" s="30">
        <v>1</v>
      </c>
      <c r="AJ357" s="30">
        <v>517</v>
      </c>
      <c r="AK357" s="30">
        <v>35</v>
      </c>
      <c r="AL357" s="30">
        <v>551</v>
      </c>
      <c r="AM357" s="30">
        <v>0</v>
      </c>
      <c r="AN357" s="30">
        <v>1021</v>
      </c>
      <c r="AO357" s="23" t="s">
        <v>7048</v>
      </c>
      <c r="AP357" s="59" t="s">
        <v>7048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</row>
    <row r="358" spans="1:106" s="11" customFormat="1" ht="98" x14ac:dyDescent="0.15">
      <c r="A358" s="3" t="s">
        <v>41</v>
      </c>
      <c r="B358" s="3" t="str">
        <f t="shared" si="5"/>
        <v>C_ACC_450</v>
      </c>
      <c r="C358" s="4" t="s">
        <v>42</v>
      </c>
      <c r="D358" s="42">
        <v>450</v>
      </c>
      <c r="E358" s="49">
        <v>10.69765868</v>
      </c>
      <c r="F358" s="49">
        <v>6.8164173879999996</v>
      </c>
      <c r="G358" s="49">
        <v>2.3964168689999998</v>
      </c>
      <c r="H358" s="49">
        <v>2.8444205500000002</v>
      </c>
      <c r="I358" s="36">
        <v>4.4492280000000004E-3</v>
      </c>
      <c r="J358" s="36">
        <v>1.3055158000000001E-2</v>
      </c>
      <c r="K358" s="4" t="s">
        <v>49</v>
      </c>
      <c r="L358" s="4">
        <v>22</v>
      </c>
      <c r="M358" s="4" t="s">
        <v>7042</v>
      </c>
      <c r="N358" s="4" t="s">
        <v>7043</v>
      </c>
      <c r="O358" s="5">
        <v>1.5E-112</v>
      </c>
      <c r="P358" s="4" t="s">
        <v>44</v>
      </c>
      <c r="Q358" s="4" t="s">
        <v>44</v>
      </c>
      <c r="R358" s="4" t="s">
        <v>44</v>
      </c>
      <c r="S358" s="4" t="s">
        <v>44</v>
      </c>
      <c r="T358" s="4" t="s">
        <v>1164</v>
      </c>
      <c r="U358" s="4" t="s">
        <v>1164</v>
      </c>
      <c r="V358" s="4" t="s">
        <v>1165</v>
      </c>
      <c r="W358" s="4" t="s">
        <v>7044</v>
      </c>
      <c r="X358" s="23" t="s">
        <v>7045</v>
      </c>
      <c r="Y358" s="67">
        <v>5.9999999999999999E-207</v>
      </c>
      <c r="Z358" s="23" t="s">
        <v>44</v>
      </c>
      <c r="AA358" s="73" t="s">
        <v>44</v>
      </c>
      <c r="AB358" s="23" t="s">
        <v>44</v>
      </c>
      <c r="AC358" s="23" t="s">
        <v>7046</v>
      </c>
      <c r="AD358" s="4" t="s">
        <v>7047</v>
      </c>
      <c r="AE358" s="30">
        <v>99.807000000000002</v>
      </c>
      <c r="AF358" s="30">
        <v>517</v>
      </c>
      <c r="AG358" s="30">
        <v>1</v>
      </c>
      <c r="AH358" s="30">
        <v>0</v>
      </c>
      <c r="AI358" s="30">
        <v>1</v>
      </c>
      <c r="AJ358" s="30">
        <v>517</v>
      </c>
      <c r="AK358" s="30">
        <v>35</v>
      </c>
      <c r="AL358" s="30">
        <v>551</v>
      </c>
      <c r="AM358" s="30">
        <v>0</v>
      </c>
      <c r="AN358" s="30">
        <v>1021</v>
      </c>
      <c r="AO358" s="23" t="s">
        <v>7048</v>
      </c>
      <c r="AP358" s="59" t="s">
        <v>7048</v>
      </c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</row>
    <row r="359" spans="1:106" s="11" customFormat="1" ht="98" x14ac:dyDescent="0.15">
      <c r="A359" s="3" t="s">
        <v>41</v>
      </c>
      <c r="B359" s="3" t="str">
        <f t="shared" si="5"/>
        <v>C_ACC_450</v>
      </c>
      <c r="C359" s="4" t="s">
        <v>42</v>
      </c>
      <c r="D359" s="42">
        <v>450</v>
      </c>
      <c r="E359" s="49">
        <v>10.69765868</v>
      </c>
      <c r="F359" s="49">
        <v>6.4596193299999998</v>
      </c>
      <c r="G359" s="49">
        <v>2.428532025</v>
      </c>
      <c r="H359" s="49">
        <v>2.659886411</v>
      </c>
      <c r="I359" s="36">
        <v>7.8167010000000006E-3</v>
      </c>
      <c r="J359" s="36">
        <v>2.3916115000000002E-2</v>
      </c>
      <c r="K359" s="4" t="s">
        <v>56</v>
      </c>
      <c r="L359" s="4">
        <v>21</v>
      </c>
      <c r="M359" s="4" t="s">
        <v>7042</v>
      </c>
      <c r="N359" s="4" t="s">
        <v>7043</v>
      </c>
      <c r="O359" s="5">
        <v>1.5E-112</v>
      </c>
      <c r="P359" s="4" t="s">
        <v>44</v>
      </c>
      <c r="Q359" s="4" t="s">
        <v>44</v>
      </c>
      <c r="R359" s="4" t="s">
        <v>44</v>
      </c>
      <c r="S359" s="4" t="s">
        <v>44</v>
      </c>
      <c r="T359" s="4" t="s">
        <v>1164</v>
      </c>
      <c r="U359" s="4" t="s">
        <v>1164</v>
      </c>
      <c r="V359" s="4" t="s">
        <v>1165</v>
      </c>
      <c r="W359" s="4" t="s">
        <v>7044</v>
      </c>
      <c r="X359" s="23" t="s">
        <v>7045</v>
      </c>
      <c r="Y359" s="67">
        <v>5.9999999999999999E-207</v>
      </c>
      <c r="Z359" s="23" t="s">
        <v>44</v>
      </c>
      <c r="AA359" s="73" t="s">
        <v>44</v>
      </c>
      <c r="AB359" s="23" t="s">
        <v>44</v>
      </c>
      <c r="AC359" s="23" t="s">
        <v>7046</v>
      </c>
      <c r="AD359" s="4" t="s">
        <v>7047</v>
      </c>
      <c r="AE359" s="30">
        <v>99.807000000000002</v>
      </c>
      <c r="AF359" s="30">
        <v>517</v>
      </c>
      <c r="AG359" s="30">
        <v>1</v>
      </c>
      <c r="AH359" s="30">
        <v>0</v>
      </c>
      <c r="AI359" s="30">
        <v>1</v>
      </c>
      <c r="AJ359" s="30">
        <v>517</v>
      </c>
      <c r="AK359" s="30">
        <v>35</v>
      </c>
      <c r="AL359" s="30">
        <v>551</v>
      </c>
      <c r="AM359" s="30">
        <v>0</v>
      </c>
      <c r="AN359" s="30">
        <v>1021</v>
      </c>
      <c r="AO359" s="23" t="s">
        <v>7048</v>
      </c>
      <c r="AP359" s="59" t="s">
        <v>7048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</row>
    <row r="360" spans="1:106" s="11" customFormat="1" ht="98" x14ac:dyDescent="0.15">
      <c r="A360" s="3" t="s">
        <v>41</v>
      </c>
      <c r="B360" s="3" t="str">
        <f t="shared" si="5"/>
        <v>C_ACC_451</v>
      </c>
      <c r="C360" s="4" t="s">
        <v>42</v>
      </c>
      <c r="D360" s="42">
        <v>451</v>
      </c>
      <c r="E360" s="49">
        <v>10.904909679999999</v>
      </c>
      <c r="F360" s="49">
        <v>6.8453183060000002</v>
      </c>
      <c r="G360" s="49">
        <v>2.118367197</v>
      </c>
      <c r="H360" s="49">
        <v>3.2314125310000001</v>
      </c>
      <c r="I360" s="36">
        <v>1.2317999999999999E-3</v>
      </c>
      <c r="J360" s="36">
        <v>7.553176E-3</v>
      </c>
      <c r="K360" s="4" t="s">
        <v>43</v>
      </c>
      <c r="L360" s="4">
        <v>24</v>
      </c>
      <c r="M360" s="4" t="s">
        <v>6959</v>
      </c>
      <c r="N360" s="4" t="s">
        <v>6960</v>
      </c>
      <c r="O360" s="5">
        <v>7.1000000000000002E-128</v>
      </c>
      <c r="P360" s="4" t="s">
        <v>44</v>
      </c>
      <c r="Q360" s="4" t="s">
        <v>44</v>
      </c>
      <c r="R360" s="4" t="s">
        <v>44</v>
      </c>
      <c r="S360" s="4" t="s">
        <v>44</v>
      </c>
      <c r="T360" s="4" t="s">
        <v>3298</v>
      </c>
      <c r="U360" s="4" t="s">
        <v>3298</v>
      </c>
      <c r="V360" s="4" t="s">
        <v>3299</v>
      </c>
      <c r="W360" s="4" t="s">
        <v>6961</v>
      </c>
      <c r="X360" s="23" t="s">
        <v>6962</v>
      </c>
      <c r="Y360" s="23">
        <v>0</v>
      </c>
      <c r="Z360" s="23" t="s">
        <v>44</v>
      </c>
      <c r="AA360" s="73" t="s">
        <v>44</v>
      </c>
      <c r="AB360" s="23" t="s">
        <v>44</v>
      </c>
      <c r="AC360" s="23" t="s">
        <v>6963</v>
      </c>
      <c r="AD360" s="4" t="s">
        <v>6964</v>
      </c>
      <c r="AE360" s="30">
        <v>100</v>
      </c>
      <c r="AF360" s="30">
        <v>736</v>
      </c>
      <c r="AG360" s="30">
        <v>0</v>
      </c>
      <c r="AH360" s="30">
        <v>0</v>
      </c>
      <c r="AI360" s="30">
        <v>6</v>
      </c>
      <c r="AJ360" s="30">
        <v>741</v>
      </c>
      <c r="AK360" s="30">
        <v>1</v>
      </c>
      <c r="AL360" s="30">
        <v>736</v>
      </c>
      <c r="AM360" s="30">
        <v>0</v>
      </c>
      <c r="AN360" s="30">
        <v>1516</v>
      </c>
      <c r="AO360" s="23" t="s">
        <v>6965</v>
      </c>
      <c r="AP360" s="59" t="s">
        <v>6965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</row>
    <row r="361" spans="1:106" s="11" customFormat="1" ht="98" x14ac:dyDescent="0.15">
      <c r="A361" s="3" t="s">
        <v>41</v>
      </c>
      <c r="B361" s="3" t="str">
        <f t="shared" si="5"/>
        <v>C_ACC_451</v>
      </c>
      <c r="C361" s="4" t="s">
        <v>42</v>
      </c>
      <c r="D361" s="42">
        <v>451</v>
      </c>
      <c r="E361" s="49">
        <v>10.904909679999999</v>
      </c>
      <c r="F361" s="49">
        <v>6.8272872089999996</v>
      </c>
      <c r="G361" s="49">
        <v>2.1298098460000001</v>
      </c>
      <c r="H361" s="49">
        <v>3.2055853349999999</v>
      </c>
      <c r="I361" s="36">
        <v>1.347881E-3</v>
      </c>
      <c r="J361" s="36">
        <v>6.6718890000000003E-3</v>
      </c>
      <c r="K361" s="4" t="s">
        <v>49</v>
      </c>
      <c r="L361" s="4">
        <v>19</v>
      </c>
      <c r="M361" s="4" t="s">
        <v>6959</v>
      </c>
      <c r="N361" s="4" t="s">
        <v>6960</v>
      </c>
      <c r="O361" s="5">
        <v>7.1000000000000002E-128</v>
      </c>
      <c r="P361" s="4" t="s">
        <v>44</v>
      </c>
      <c r="Q361" s="4" t="s">
        <v>44</v>
      </c>
      <c r="R361" s="4" t="s">
        <v>44</v>
      </c>
      <c r="S361" s="4" t="s">
        <v>44</v>
      </c>
      <c r="T361" s="4" t="s">
        <v>3298</v>
      </c>
      <c r="U361" s="4" t="s">
        <v>3298</v>
      </c>
      <c r="V361" s="4" t="s">
        <v>3299</v>
      </c>
      <c r="W361" s="4" t="s">
        <v>6961</v>
      </c>
      <c r="X361" s="23" t="s">
        <v>6962</v>
      </c>
      <c r="Y361" s="23">
        <v>0</v>
      </c>
      <c r="Z361" s="23" t="s">
        <v>44</v>
      </c>
      <c r="AA361" s="73" t="s">
        <v>44</v>
      </c>
      <c r="AB361" s="23" t="s">
        <v>44</v>
      </c>
      <c r="AC361" s="23" t="s">
        <v>6963</v>
      </c>
      <c r="AD361" s="4" t="s">
        <v>6964</v>
      </c>
      <c r="AE361" s="30">
        <v>100</v>
      </c>
      <c r="AF361" s="30">
        <v>736</v>
      </c>
      <c r="AG361" s="30">
        <v>0</v>
      </c>
      <c r="AH361" s="30">
        <v>0</v>
      </c>
      <c r="AI361" s="30">
        <v>6</v>
      </c>
      <c r="AJ361" s="30">
        <v>741</v>
      </c>
      <c r="AK361" s="30">
        <v>1</v>
      </c>
      <c r="AL361" s="30">
        <v>736</v>
      </c>
      <c r="AM361" s="30">
        <v>0</v>
      </c>
      <c r="AN361" s="30">
        <v>1516</v>
      </c>
      <c r="AO361" s="23" t="s">
        <v>6965</v>
      </c>
      <c r="AP361" s="59" t="s">
        <v>6965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</row>
    <row r="362" spans="1:106" s="11" customFormat="1" ht="98" x14ac:dyDescent="0.15">
      <c r="A362" s="3" t="s">
        <v>41</v>
      </c>
      <c r="B362" s="3" t="str">
        <f t="shared" si="5"/>
        <v>C_ACC_451</v>
      </c>
      <c r="C362" s="4" t="s">
        <v>42</v>
      </c>
      <c r="D362" s="42">
        <v>451</v>
      </c>
      <c r="E362" s="49">
        <v>10.904909679999999</v>
      </c>
      <c r="F362" s="49">
        <v>6.6220649700000003</v>
      </c>
      <c r="G362" s="49">
        <v>2.1229194900000001</v>
      </c>
      <c r="H362" s="49">
        <v>3.119319881</v>
      </c>
      <c r="I362" s="36">
        <v>1.812691E-3</v>
      </c>
      <c r="J362" s="36">
        <v>1.0295497000000001E-2</v>
      </c>
      <c r="K362" s="4" t="s">
        <v>56</v>
      </c>
      <c r="L362" s="4">
        <v>21</v>
      </c>
      <c r="M362" s="4" t="s">
        <v>6959</v>
      </c>
      <c r="N362" s="4" t="s">
        <v>6960</v>
      </c>
      <c r="O362" s="5">
        <v>7.1000000000000002E-128</v>
      </c>
      <c r="P362" s="4" t="s">
        <v>44</v>
      </c>
      <c r="Q362" s="4" t="s">
        <v>44</v>
      </c>
      <c r="R362" s="4" t="s">
        <v>44</v>
      </c>
      <c r="S362" s="4" t="s">
        <v>44</v>
      </c>
      <c r="T362" s="4" t="s">
        <v>3298</v>
      </c>
      <c r="U362" s="4" t="s">
        <v>3298</v>
      </c>
      <c r="V362" s="4" t="s">
        <v>3299</v>
      </c>
      <c r="W362" s="4" t="s">
        <v>6961</v>
      </c>
      <c r="X362" s="23" t="s">
        <v>6962</v>
      </c>
      <c r="Y362" s="23">
        <v>0</v>
      </c>
      <c r="Z362" s="23" t="s">
        <v>44</v>
      </c>
      <c r="AA362" s="73" t="s">
        <v>44</v>
      </c>
      <c r="AB362" s="23" t="s">
        <v>44</v>
      </c>
      <c r="AC362" s="23" t="s">
        <v>6963</v>
      </c>
      <c r="AD362" s="4" t="s">
        <v>6964</v>
      </c>
      <c r="AE362" s="30">
        <v>100</v>
      </c>
      <c r="AF362" s="30">
        <v>736</v>
      </c>
      <c r="AG362" s="30">
        <v>0</v>
      </c>
      <c r="AH362" s="30">
        <v>0</v>
      </c>
      <c r="AI362" s="30">
        <v>6</v>
      </c>
      <c r="AJ362" s="30">
        <v>741</v>
      </c>
      <c r="AK362" s="30">
        <v>1</v>
      </c>
      <c r="AL362" s="30">
        <v>736</v>
      </c>
      <c r="AM362" s="30">
        <v>0</v>
      </c>
      <c r="AN362" s="30">
        <v>1516</v>
      </c>
      <c r="AO362" s="23" t="s">
        <v>6965</v>
      </c>
      <c r="AP362" s="59" t="s">
        <v>6965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</row>
    <row r="363" spans="1:106" s="11" customFormat="1" ht="112" x14ac:dyDescent="0.15">
      <c r="A363" s="3" t="s">
        <v>41</v>
      </c>
      <c r="B363" s="3" t="str">
        <f t="shared" si="5"/>
        <v>C_ACC_452</v>
      </c>
      <c r="C363" s="4" t="s">
        <v>42</v>
      </c>
      <c r="D363" s="42">
        <v>452</v>
      </c>
      <c r="E363" s="49">
        <v>14.30208901</v>
      </c>
      <c r="F363" s="49">
        <v>6.9350252330000002</v>
      </c>
      <c r="G363" s="49">
        <v>2.720936231</v>
      </c>
      <c r="H363" s="49">
        <v>2.5487643389999999</v>
      </c>
      <c r="I363" s="36">
        <v>1.0810531999999999E-2</v>
      </c>
      <c r="J363" s="36">
        <v>2.4216417E-2</v>
      </c>
      <c r="K363" s="4" t="s">
        <v>49</v>
      </c>
      <c r="L363" s="4">
        <v>20</v>
      </c>
      <c r="M363" s="4" t="s">
        <v>44</v>
      </c>
      <c r="N363" s="4" t="s">
        <v>44</v>
      </c>
      <c r="O363" s="4" t="s">
        <v>44</v>
      </c>
      <c r="P363" s="4" t="s">
        <v>44</v>
      </c>
      <c r="Q363" s="4" t="s">
        <v>44</v>
      </c>
      <c r="R363" s="4" t="s">
        <v>44</v>
      </c>
      <c r="S363" s="4" t="s">
        <v>44</v>
      </c>
      <c r="T363" s="4" t="s">
        <v>3298</v>
      </c>
      <c r="U363" s="4" t="s">
        <v>4102</v>
      </c>
      <c r="V363" s="4" t="s">
        <v>4103</v>
      </c>
      <c r="W363" s="4" t="s">
        <v>4304</v>
      </c>
      <c r="X363" s="23" t="s">
        <v>4305</v>
      </c>
      <c r="Y363" s="67">
        <v>1.7999999999999999E-121</v>
      </c>
      <c r="Z363" s="23" t="s">
        <v>44</v>
      </c>
      <c r="AA363" s="73" t="s">
        <v>44</v>
      </c>
      <c r="AB363" s="23" t="s">
        <v>44</v>
      </c>
      <c r="AC363" s="23" t="s">
        <v>6741</v>
      </c>
      <c r="AD363" s="4" t="s">
        <v>6742</v>
      </c>
      <c r="AE363" s="30">
        <v>100</v>
      </c>
      <c r="AF363" s="30">
        <v>238</v>
      </c>
      <c r="AG363" s="30">
        <v>0</v>
      </c>
      <c r="AH363" s="30">
        <v>0</v>
      </c>
      <c r="AI363" s="30">
        <v>1</v>
      </c>
      <c r="AJ363" s="30">
        <v>238</v>
      </c>
      <c r="AK363" s="30">
        <v>1</v>
      </c>
      <c r="AL363" s="30">
        <v>238</v>
      </c>
      <c r="AM363" s="63">
        <v>5.88E-177</v>
      </c>
      <c r="AN363" s="30">
        <v>495</v>
      </c>
      <c r="AO363" s="23" t="s">
        <v>6743</v>
      </c>
      <c r="AP363" s="59" t="s">
        <v>6743</v>
      </c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</row>
    <row r="364" spans="1:106" s="11" customFormat="1" ht="112" x14ac:dyDescent="0.15">
      <c r="A364" s="3" t="s">
        <v>41</v>
      </c>
      <c r="B364" s="3" t="str">
        <f t="shared" si="5"/>
        <v>C_ACC_452</v>
      </c>
      <c r="C364" s="4" t="s">
        <v>42</v>
      </c>
      <c r="D364" s="42">
        <v>452</v>
      </c>
      <c r="E364" s="49">
        <v>14.30208901</v>
      </c>
      <c r="F364" s="49">
        <v>6.8558472579999998</v>
      </c>
      <c r="G364" s="49">
        <v>2.7300147090000002</v>
      </c>
      <c r="H364" s="49">
        <v>2.511285832</v>
      </c>
      <c r="I364" s="36">
        <v>1.2029224999999999E-2</v>
      </c>
      <c r="J364" s="36">
        <v>2.9490643E-2</v>
      </c>
      <c r="K364" s="4" t="s">
        <v>43</v>
      </c>
      <c r="L364" s="4">
        <v>23</v>
      </c>
      <c r="M364" s="4" t="s">
        <v>44</v>
      </c>
      <c r="N364" s="4" t="s">
        <v>44</v>
      </c>
      <c r="O364" s="4" t="s">
        <v>44</v>
      </c>
      <c r="P364" s="4" t="s">
        <v>44</v>
      </c>
      <c r="Q364" s="4" t="s">
        <v>44</v>
      </c>
      <c r="R364" s="4" t="s">
        <v>44</v>
      </c>
      <c r="S364" s="4" t="s">
        <v>44</v>
      </c>
      <c r="T364" s="4" t="s">
        <v>3298</v>
      </c>
      <c r="U364" s="4" t="s">
        <v>4102</v>
      </c>
      <c r="V364" s="4" t="s">
        <v>4103</v>
      </c>
      <c r="W364" s="4" t="s">
        <v>4304</v>
      </c>
      <c r="X364" s="23" t="s">
        <v>4305</v>
      </c>
      <c r="Y364" s="67">
        <v>1.7999999999999999E-121</v>
      </c>
      <c r="Z364" s="23" t="s">
        <v>44</v>
      </c>
      <c r="AA364" s="73" t="s">
        <v>44</v>
      </c>
      <c r="AB364" s="23" t="s">
        <v>44</v>
      </c>
      <c r="AC364" s="23" t="s">
        <v>6741</v>
      </c>
      <c r="AD364" s="4" t="s">
        <v>6742</v>
      </c>
      <c r="AE364" s="30">
        <v>100</v>
      </c>
      <c r="AF364" s="30">
        <v>238</v>
      </c>
      <c r="AG364" s="30">
        <v>0</v>
      </c>
      <c r="AH364" s="30">
        <v>0</v>
      </c>
      <c r="AI364" s="30">
        <v>1</v>
      </c>
      <c r="AJ364" s="30">
        <v>238</v>
      </c>
      <c r="AK364" s="30">
        <v>1</v>
      </c>
      <c r="AL364" s="30">
        <v>238</v>
      </c>
      <c r="AM364" s="63">
        <v>5.88E-177</v>
      </c>
      <c r="AN364" s="30">
        <v>495</v>
      </c>
      <c r="AO364" s="23" t="s">
        <v>6743</v>
      </c>
      <c r="AP364" s="59" t="s">
        <v>6743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</row>
    <row r="365" spans="1:106" s="11" customFormat="1" ht="112" x14ac:dyDescent="0.15">
      <c r="A365" s="3" t="s">
        <v>41</v>
      </c>
      <c r="B365" s="3" t="str">
        <f t="shared" si="5"/>
        <v>C_ACC_452</v>
      </c>
      <c r="C365" s="4" t="s">
        <v>42</v>
      </c>
      <c r="D365" s="42">
        <v>452</v>
      </c>
      <c r="E365" s="49">
        <v>14.30208901</v>
      </c>
      <c r="F365" s="49">
        <v>6.047626986</v>
      </c>
      <c r="G365" s="49">
        <v>2.6022138159999999</v>
      </c>
      <c r="H365" s="49">
        <v>2.3240315410000001</v>
      </c>
      <c r="I365" s="36">
        <v>2.0123803999999999E-2</v>
      </c>
      <c r="J365" s="36">
        <v>4.8311338000000002E-2</v>
      </c>
      <c r="K365" s="4" t="s">
        <v>56</v>
      </c>
      <c r="L365" s="4">
        <v>38</v>
      </c>
      <c r="M365" s="4" t="s">
        <v>44</v>
      </c>
      <c r="N365" s="4" t="s">
        <v>44</v>
      </c>
      <c r="O365" s="4" t="s">
        <v>44</v>
      </c>
      <c r="P365" s="4" t="s">
        <v>44</v>
      </c>
      <c r="Q365" s="4" t="s">
        <v>44</v>
      </c>
      <c r="R365" s="4" t="s">
        <v>44</v>
      </c>
      <c r="S365" s="4" t="s">
        <v>44</v>
      </c>
      <c r="T365" s="4" t="s">
        <v>3298</v>
      </c>
      <c r="U365" s="4" t="s">
        <v>4102</v>
      </c>
      <c r="V365" s="4" t="s">
        <v>4103</v>
      </c>
      <c r="W365" s="4" t="s">
        <v>4304</v>
      </c>
      <c r="X365" s="23" t="s">
        <v>4305</v>
      </c>
      <c r="Y365" s="67">
        <v>1.7999999999999999E-121</v>
      </c>
      <c r="Z365" s="23" t="s">
        <v>44</v>
      </c>
      <c r="AA365" s="73" t="s">
        <v>44</v>
      </c>
      <c r="AB365" s="23" t="s">
        <v>44</v>
      </c>
      <c r="AC365" s="23" t="s">
        <v>6741</v>
      </c>
      <c r="AD365" s="4" t="s">
        <v>6742</v>
      </c>
      <c r="AE365" s="30">
        <v>100</v>
      </c>
      <c r="AF365" s="30">
        <v>238</v>
      </c>
      <c r="AG365" s="30">
        <v>0</v>
      </c>
      <c r="AH365" s="30">
        <v>0</v>
      </c>
      <c r="AI365" s="30">
        <v>1</v>
      </c>
      <c r="AJ365" s="30">
        <v>238</v>
      </c>
      <c r="AK365" s="30">
        <v>1</v>
      </c>
      <c r="AL365" s="30">
        <v>238</v>
      </c>
      <c r="AM365" s="63">
        <v>5.88E-177</v>
      </c>
      <c r="AN365" s="30">
        <v>495</v>
      </c>
      <c r="AO365" s="23" t="s">
        <v>6743</v>
      </c>
      <c r="AP365" s="59" t="s">
        <v>6743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</row>
    <row r="366" spans="1:106" s="11" customFormat="1" ht="98" x14ac:dyDescent="0.15">
      <c r="A366" s="3" t="s">
        <v>41</v>
      </c>
      <c r="B366" s="3" t="str">
        <f t="shared" si="5"/>
        <v>C_ACC_454</v>
      </c>
      <c r="C366" s="4" t="s">
        <v>42</v>
      </c>
      <c r="D366" s="42">
        <v>454</v>
      </c>
      <c r="E366" s="49">
        <v>8.2284903610000004</v>
      </c>
      <c r="F366" s="49">
        <v>26.866278309999998</v>
      </c>
      <c r="G366" s="49">
        <v>3.5645074440000002</v>
      </c>
      <c r="H366" s="49">
        <v>7.5371643150000001</v>
      </c>
      <c r="I366" s="36">
        <v>4.7999999999999997E-14</v>
      </c>
      <c r="J366" s="36">
        <v>1.26E-11</v>
      </c>
      <c r="K366" s="4" t="s">
        <v>43</v>
      </c>
      <c r="L366" s="4">
        <v>27</v>
      </c>
      <c r="M366" s="4" t="s">
        <v>2557</v>
      </c>
      <c r="N366" s="4" t="s">
        <v>2558</v>
      </c>
      <c r="O366" s="5">
        <v>2.1999999999999999E-90</v>
      </c>
      <c r="P366" s="4" t="s">
        <v>44</v>
      </c>
      <c r="Q366" s="4" t="s">
        <v>44</v>
      </c>
      <c r="R366" s="4" t="s">
        <v>44</v>
      </c>
      <c r="S366" s="4" t="s">
        <v>44</v>
      </c>
      <c r="T366" s="4" t="s">
        <v>1915</v>
      </c>
      <c r="U366" s="4" t="s">
        <v>1915</v>
      </c>
      <c r="V366" s="4" t="s">
        <v>1916</v>
      </c>
      <c r="W366" s="4" t="s">
        <v>2559</v>
      </c>
      <c r="X366" s="23" t="s">
        <v>2560</v>
      </c>
      <c r="Y366" s="67">
        <v>1.5E-68</v>
      </c>
      <c r="Z366" s="23" t="s">
        <v>2559</v>
      </c>
      <c r="AA366" s="73" t="s">
        <v>1919</v>
      </c>
      <c r="AB366" s="67">
        <v>1.5E-68</v>
      </c>
      <c r="AC366" s="23" t="s">
        <v>2561</v>
      </c>
      <c r="AD366" s="4" t="s">
        <v>2562</v>
      </c>
      <c r="AE366" s="30">
        <v>100</v>
      </c>
      <c r="AF366" s="30">
        <v>271</v>
      </c>
      <c r="AG366" s="30">
        <v>0</v>
      </c>
      <c r="AH366" s="30">
        <v>0</v>
      </c>
      <c r="AI366" s="30">
        <v>1</v>
      </c>
      <c r="AJ366" s="30">
        <v>271</v>
      </c>
      <c r="AK366" s="30">
        <v>1</v>
      </c>
      <c r="AL366" s="30">
        <v>271</v>
      </c>
      <c r="AM366" s="30">
        <v>0</v>
      </c>
      <c r="AN366" s="30">
        <v>556</v>
      </c>
      <c r="AO366" s="23" t="s">
        <v>2563</v>
      </c>
      <c r="AP366" s="59" t="s">
        <v>2563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</row>
    <row r="367" spans="1:106" s="11" customFormat="1" ht="98" x14ac:dyDescent="0.15">
      <c r="A367" s="3" t="s">
        <v>41</v>
      </c>
      <c r="B367" s="3" t="str">
        <f t="shared" si="5"/>
        <v>C_ACC_460</v>
      </c>
      <c r="C367" s="4" t="s">
        <v>42</v>
      </c>
      <c r="D367" s="42">
        <v>460</v>
      </c>
      <c r="E367" s="49">
        <v>8.9498129520000003</v>
      </c>
      <c r="F367" s="49">
        <v>6.360910724</v>
      </c>
      <c r="G367" s="49">
        <v>2.597458719</v>
      </c>
      <c r="H367" s="49">
        <v>2.4488977159999998</v>
      </c>
      <c r="I367" s="36">
        <v>1.4329412999999999E-2</v>
      </c>
      <c r="J367" s="36">
        <v>3.3359279999999998E-2</v>
      </c>
      <c r="K367" s="4" t="s">
        <v>43</v>
      </c>
      <c r="L367" s="4">
        <v>21</v>
      </c>
      <c r="M367" s="4" t="s">
        <v>44</v>
      </c>
      <c r="N367" s="4" t="s">
        <v>44</v>
      </c>
      <c r="O367" s="4" t="s">
        <v>44</v>
      </c>
      <c r="P367" s="4" t="s">
        <v>44</v>
      </c>
      <c r="Q367" s="4" t="s">
        <v>44</v>
      </c>
      <c r="R367" s="4" t="s">
        <v>44</v>
      </c>
      <c r="S367" s="4" t="s">
        <v>44</v>
      </c>
      <c r="T367" s="4" t="s">
        <v>2374</v>
      </c>
      <c r="U367" s="4" t="s">
        <v>2374</v>
      </c>
      <c r="V367" s="4" t="s">
        <v>2375</v>
      </c>
      <c r="W367" s="4" t="s">
        <v>7763</v>
      </c>
      <c r="X367" s="23" t="s">
        <v>7764</v>
      </c>
      <c r="Y367" s="67">
        <v>6.5999999999999994E-132</v>
      </c>
      <c r="Z367" s="23" t="s">
        <v>44</v>
      </c>
      <c r="AA367" s="73" t="s">
        <v>44</v>
      </c>
      <c r="AB367" s="23" t="s">
        <v>44</v>
      </c>
      <c r="AC367" s="23" t="s">
        <v>7765</v>
      </c>
      <c r="AD367" s="4" t="s">
        <v>7766</v>
      </c>
      <c r="AE367" s="30">
        <v>100</v>
      </c>
      <c r="AF367" s="30">
        <v>413</v>
      </c>
      <c r="AG367" s="30">
        <v>0</v>
      </c>
      <c r="AH367" s="30">
        <v>0</v>
      </c>
      <c r="AI367" s="30">
        <v>1</v>
      </c>
      <c r="AJ367" s="30">
        <v>413</v>
      </c>
      <c r="AK367" s="30">
        <v>1</v>
      </c>
      <c r="AL367" s="30">
        <v>413</v>
      </c>
      <c r="AM367" s="30">
        <v>0</v>
      </c>
      <c r="AN367" s="30">
        <v>857</v>
      </c>
      <c r="AO367" s="23" t="s">
        <v>7767</v>
      </c>
      <c r="AP367" s="59" t="s">
        <v>7767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</row>
    <row r="368" spans="1:106" s="11" customFormat="1" ht="98" x14ac:dyDescent="0.15">
      <c r="A368" s="3" t="s">
        <v>41</v>
      </c>
      <c r="B368" s="3" t="str">
        <f t="shared" si="5"/>
        <v>C_ACC_460</v>
      </c>
      <c r="C368" s="4" t="s">
        <v>42</v>
      </c>
      <c r="D368" s="42">
        <v>460</v>
      </c>
      <c r="E368" s="49">
        <v>8.9498129520000003</v>
      </c>
      <c r="F368" s="49">
        <v>6.2727367410000001</v>
      </c>
      <c r="G368" s="49">
        <v>2.6109583440000002</v>
      </c>
      <c r="H368" s="49">
        <v>2.40246527</v>
      </c>
      <c r="I368" s="36">
        <v>1.6284981E-2</v>
      </c>
      <c r="J368" s="36">
        <v>3.3402922000000002E-2</v>
      </c>
      <c r="K368" s="4" t="s">
        <v>49</v>
      </c>
      <c r="L368" s="4">
        <v>14</v>
      </c>
      <c r="M368" s="4" t="s">
        <v>44</v>
      </c>
      <c r="N368" s="4" t="s">
        <v>44</v>
      </c>
      <c r="O368" s="4" t="s">
        <v>44</v>
      </c>
      <c r="P368" s="4" t="s">
        <v>44</v>
      </c>
      <c r="Q368" s="4" t="s">
        <v>44</v>
      </c>
      <c r="R368" s="4" t="s">
        <v>44</v>
      </c>
      <c r="S368" s="4" t="s">
        <v>44</v>
      </c>
      <c r="T368" s="4" t="s">
        <v>2374</v>
      </c>
      <c r="U368" s="4" t="s">
        <v>2374</v>
      </c>
      <c r="V368" s="4" t="s">
        <v>2375</v>
      </c>
      <c r="W368" s="4" t="s">
        <v>7763</v>
      </c>
      <c r="X368" s="23" t="s">
        <v>7764</v>
      </c>
      <c r="Y368" s="67">
        <v>6.5999999999999994E-132</v>
      </c>
      <c r="Z368" s="23" t="s">
        <v>44</v>
      </c>
      <c r="AA368" s="73" t="s">
        <v>44</v>
      </c>
      <c r="AB368" s="23" t="s">
        <v>44</v>
      </c>
      <c r="AC368" s="23" t="s">
        <v>7765</v>
      </c>
      <c r="AD368" s="4" t="s">
        <v>7766</v>
      </c>
      <c r="AE368" s="30">
        <v>100</v>
      </c>
      <c r="AF368" s="30">
        <v>413</v>
      </c>
      <c r="AG368" s="30">
        <v>0</v>
      </c>
      <c r="AH368" s="30">
        <v>0</v>
      </c>
      <c r="AI368" s="30">
        <v>1</v>
      </c>
      <c r="AJ368" s="30">
        <v>413</v>
      </c>
      <c r="AK368" s="30">
        <v>1</v>
      </c>
      <c r="AL368" s="30">
        <v>413</v>
      </c>
      <c r="AM368" s="30">
        <v>0</v>
      </c>
      <c r="AN368" s="30">
        <v>857</v>
      </c>
      <c r="AO368" s="23" t="s">
        <v>7767</v>
      </c>
      <c r="AP368" s="59" t="s">
        <v>7767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</row>
    <row r="369" spans="1:106" s="11" customFormat="1" ht="98" x14ac:dyDescent="0.15">
      <c r="A369" s="3" t="s">
        <v>41</v>
      </c>
      <c r="B369" s="3" t="str">
        <f t="shared" si="5"/>
        <v>C_ACC_461</v>
      </c>
      <c r="C369" s="4" t="s">
        <v>42</v>
      </c>
      <c r="D369" s="42">
        <v>461</v>
      </c>
      <c r="E369" s="49">
        <v>10.889678719999999</v>
      </c>
      <c r="F369" s="49">
        <v>6.5450435569999996</v>
      </c>
      <c r="G369" s="49">
        <v>2.4170972869999998</v>
      </c>
      <c r="H369" s="49">
        <v>2.707811387</v>
      </c>
      <c r="I369" s="36">
        <v>6.7728500000000004E-3</v>
      </c>
      <c r="J369" s="36">
        <v>1.9087644000000001E-2</v>
      </c>
      <c r="K369" s="4" t="s">
        <v>43</v>
      </c>
      <c r="L369" s="4">
        <v>20</v>
      </c>
      <c r="M369" s="4" t="s">
        <v>7533</v>
      </c>
      <c r="N369" s="4" t="s">
        <v>7534</v>
      </c>
      <c r="O369" s="5">
        <v>4.9000000000000001E-46</v>
      </c>
      <c r="P369" s="4" t="s">
        <v>44</v>
      </c>
      <c r="Q369" s="4" t="s">
        <v>44</v>
      </c>
      <c r="R369" s="4" t="s">
        <v>44</v>
      </c>
      <c r="S369" s="4" t="s">
        <v>44</v>
      </c>
      <c r="T369" s="4" t="s">
        <v>2137</v>
      </c>
      <c r="U369" s="4" t="s">
        <v>2137</v>
      </c>
      <c r="V369" s="4" t="s">
        <v>2138</v>
      </c>
      <c r="W369" s="4" t="s">
        <v>5144</v>
      </c>
      <c r="X369" s="23" t="s">
        <v>5145</v>
      </c>
      <c r="Y369" s="67">
        <v>6.2999999999999997E-78</v>
      </c>
      <c r="Z369" s="23" t="s">
        <v>44</v>
      </c>
      <c r="AA369" s="73" t="s">
        <v>44</v>
      </c>
      <c r="AB369" s="23" t="s">
        <v>44</v>
      </c>
      <c r="AC369" s="23" t="s">
        <v>7535</v>
      </c>
      <c r="AD369" s="4" t="s">
        <v>7536</v>
      </c>
      <c r="AE369" s="30">
        <v>100</v>
      </c>
      <c r="AF369" s="30">
        <v>210</v>
      </c>
      <c r="AG369" s="30">
        <v>0</v>
      </c>
      <c r="AH369" s="30">
        <v>0</v>
      </c>
      <c r="AI369" s="30">
        <v>1</v>
      </c>
      <c r="AJ369" s="30">
        <v>210</v>
      </c>
      <c r="AK369" s="30">
        <v>1</v>
      </c>
      <c r="AL369" s="30">
        <v>210</v>
      </c>
      <c r="AM369" s="63">
        <v>2.9900000000000002E-155</v>
      </c>
      <c r="AN369" s="30">
        <v>438</v>
      </c>
      <c r="AO369" s="23" t="s">
        <v>5906</v>
      </c>
      <c r="AP369" s="59" t="s">
        <v>5906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</row>
    <row r="370" spans="1:106" s="11" customFormat="1" ht="98" x14ac:dyDescent="0.15">
      <c r="A370" s="3" t="s">
        <v>41</v>
      </c>
      <c r="B370" s="3" t="str">
        <f t="shared" si="5"/>
        <v>C_ACC_461</v>
      </c>
      <c r="C370" s="4" t="s">
        <v>42</v>
      </c>
      <c r="D370" s="42">
        <v>461</v>
      </c>
      <c r="E370" s="49">
        <v>10.889678719999999</v>
      </c>
      <c r="F370" s="49">
        <v>6.4549840639999996</v>
      </c>
      <c r="G370" s="49">
        <v>2.4027140120000001</v>
      </c>
      <c r="H370" s="49">
        <v>2.6865386519999999</v>
      </c>
      <c r="I370" s="36">
        <v>7.2196589999999998E-3</v>
      </c>
      <c r="J370" s="36">
        <v>1.8127766E-2</v>
      </c>
      <c r="K370" s="4" t="s">
        <v>49</v>
      </c>
      <c r="L370" s="4">
        <v>22</v>
      </c>
      <c r="M370" s="4" t="s">
        <v>7533</v>
      </c>
      <c r="N370" s="4" t="s">
        <v>7534</v>
      </c>
      <c r="O370" s="5">
        <v>4.9000000000000001E-46</v>
      </c>
      <c r="P370" s="4" t="s">
        <v>44</v>
      </c>
      <c r="Q370" s="4" t="s">
        <v>44</v>
      </c>
      <c r="R370" s="4" t="s">
        <v>44</v>
      </c>
      <c r="S370" s="4" t="s">
        <v>44</v>
      </c>
      <c r="T370" s="4" t="s">
        <v>2137</v>
      </c>
      <c r="U370" s="4" t="s">
        <v>2137</v>
      </c>
      <c r="V370" s="4" t="s">
        <v>2138</v>
      </c>
      <c r="W370" s="4" t="s">
        <v>5144</v>
      </c>
      <c r="X370" s="23" t="s">
        <v>5145</v>
      </c>
      <c r="Y370" s="67">
        <v>6.2999999999999997E-78</v>
      </c>
      <c r="Z370" s="23" t="s">
        <v>44</v>
      </c>
      <c r="AA370" s="73" t="s">
        <v>44</v>
      </c>
      <c r="AB370" s="23" t="s">
        <v>44</v>
      </c>
      <c r="AC370" s="23" t="s">
        <v>7535</v>
      </c>
      <c r="AD370" s="4" t="s">
        <v>7536</v>
      </c>
      <c r="AE370" s="30">
        <v>100</v>
      </c>
      <c r="AF370" s="30">
        <v>210</v>
      </c>
      <c r="AG370" s="30">
        <v>0</v>
      </c>
      <c r="AH370" s="30">
        <v>0</v>
      </c>
      <c r="AI370" s="30">
        <v>1</v>
      </c>
      <c r="AJ370" s="30">
        <v>210</v>
      </c>
      <c r="AK370" s="30">
        <v>1</v>
      </c>
      <c r="AL370" s="30">
        <v>210</v>
      </c>
      <c r="AM370" s="63">
        <v>2.9900000000000002E-155</v>
      </c>
      <c r="AN370" s="30">
        <v>438</v>
      </c>
      <c r="AO370" s="23" t="s">
        <v>5906</v>
      </c>
      <c r="AP370" s="59" t="s">
        <v>5906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</row>
    <row r="371" spans="1:106" s="11" customFormat="1" ht="98" x14ac:dyDescent="0.15">
      <c r="A371" s="3" t="s">
        <v>41</v>
      </c>
      <c r="B371" s="3" t="str">
        <f t="shared" si="5"/>
        <v>C_ACC_461</v>
      </c>
      <c r="C371" s="4" t="s">
        <v>42</v>
      </c>
      <c r="D371" s="42">
        <v>461</v>
      </c>
      <c r="E371" s="49">
        <v>10.889678719999999</v>
      </c>
      <c r="F371" s="49">
        <v>6.275067516</v>
      </c>
      <c r="G371" s="49">
        <v>2.3921537929999999</v>
      </c>
      <c r="H371" s="49">
        <v>2.6231873280000002</v>
      </c>
      <c r="I371" s="36">
        <v>8.7111359999999995E-3</v>
      </c>
      <c r="J371" s="36">
        <v>2.5838921000000001E-2</v>
      </c>
      <c r="K371" s="4" t="s">
        <v>56</v>
      </c>
      <c r="L371" s="4">
        <v>23</v>
      </c>
      <c r="M371" s="4" t="s">
        <v>7533</v>
      </c>
      <c r="N371" s="4" t="s">
        <v>7534</v>
      </c>
      <c r="O371" s="5">
        <v>4.9000000000000001E-46</v>
      </c>
      <c r="P371" s="4" t="s">
        <v>44</v>
      </c>
      <c r="Q371" s="4" t="s">
        <v>44</v>
      </c>
      <c r="R371" s="4" t="s">
        <v>44</v>
      </c>
      <c r="S371" s="4" t="s">
        <v>44</v>
      </c>
      <c r="T371" s="4" t="s">
        <v>2137</v>
      </c>
      <c r="U371" s="4" t="s">
        <v>2137</v>
      </c>
      <c r="V371" s="4" t="s">
        <v>2138</v>
      </c>
      <c r="W371" s="4" t="s">
        <v>5144</v>
      </c>
      <c r="X371" s="23" t="s">
        <v>5145</v>
      </c>
      <c r="Y371" s="67">
        <v>6.2999999999999997E-78</v>
      </c>
      <c r="Z371" s="23" t="s">
        <v>44</v>
      </c>
      <c r="AA371" s="73" t="s">
        <v>44</v>
      </c>
      <c r="AB371" s="23" t="s">
        <v>44</v>
      </c>
      <c r="AC371" s="23" t="s">
        <v>7535</v>
      </c>
      <c r="AD371" s="4" t="s">
        <v>7536</v>
      </c>
      <c r="AE371" s="30">
        <v>100</v>
      </c>
      <c r="AF371" s="30">
        <v>210</v>
      </c>
      <c r="AG371" s="30">
        <v>0</v>
      </c>
      <c r="AH371" s="30">
        <v>0</v>
      </c>
      <c r="AI371" s="30">
        <v>1</v>
      </c>
      <c r="AJ371" s="30">
        <v>210</v>
      </c>
      <c r="AK371" s="30">
        <v>1</v>
      </c>
      <c r="AL371" s="30">
        <v>210</v>
      </c>
      <c r="AM371" s="63">
        <v>2.9900000000000002E-155</v>
      </c>
      <c r="AN371" s="30">
        <v>438</v>
      </c>
      <c r="AO371" s="23" t="s">
        <v>5906</v>
      </c>
      <c r="AP371" s="59" t="s">
        <v>5906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</row>
    <row r="372" spans="1:106" s="11" customFormat="1" ht="112" x14ac:dyDescent="0.15">
      <c r="A372" s="3" t="s">
        <v>41</v>
      </c>
      <c r="B372" s="3" t="str">
        <f t="shared" si="5"/>
        <v>C_ACC_465</v>
      </c>
      <c r="C372" s="4" t="s">
        <v>42</v>
      </c>
      <c r="D372" s="42">
        <v>465</v>
      </c>
      <c r="E372" s="49">
        <v>2.2851469190000002</v>
      </c>
      <c r="F372" s="49">
        <v>22.111124830000001</v>
      </c>
      <c r="G372" s="49">
        <v>4.4998833869999997</v>
      </c>
      <c r="H372" s="49">
        <v>4.9137106299999997</v>
      </c>
      <c r="I372" s="36">
        <v>8.9400000000000004E-7</v>
      </c>
      <c r="J372" s="36">
        <v>3.3000000000000003E-5</v>
      </c>
      <c r="K372" s="4" t="s">
        <v>49</v>
      </c>
      <c r="L372" s="4">
        <v>5</v>
      </c>
      <c r="M372" s="4" t="s">
        <v>44</v>
      </c>
      <c r="N372" s="4" t="s">
        <v>44</v>
      </c>
      <c r="O372" s="4" t="s">
        <v>44</v>
      </c>
      <c r="P372" s="4" t="s">
        <v>44</v>
      </c>
      <c r="Q372" s="4" t="s">
        <v>44</v>
      </c>
      <c r="R372" s="4" t="s">
        <v>44</v>
      </c>
      <c r="S372" s="4" t="s">
        <v>44</v>
      </c>
      <c r="T372" s="4" t="s">
        <v>2374</v>
      </c>
      <c r="U372" s="4" t="s">
        <v>2374</v>
      </c>
      <c r="V372" s="4" t="s">
        <v>2375</v>
      </c>
      <c r="W372" s="4" t="s">
        <v>3653</v>
      </c>
      <c r="X372" s="23" t="s">
        <v>3654</v>
      </c>
      <c r="Y372" s="67">
        <v>2E-100</v>
      </c>
      <c r="Z372" s="23" t="s">
        <v>44</v>
      </c>
      <c r="AA372" s="73" t="s">
        <v>44</v>
      </c>
      <c r="AB372" s="23" t="s">
        <v>44</v>
      </c>
      <c r="AC372" s="23" t="s">
        <v>3655</v>
      </c>
      <c r="AD372" s="4" t="s">
        <v>3656</v>
      </c>
      <c r="AE372" s="30">
        <v>100</v>
      </c>
      <c r="AF372" s="30">
        <v>355</v>
      </c>
      <c r="AG372" s="30">
        <v>0</v>
      </c>
      <c r="AH372" s="30">
        <v>0</v>
      </c>
      <c r="AI372" s="30">
        <v>1</v>
      </c>
      <c r="AJ372" s="30">
        <v>355</v>
      </c>
      <c r="AK372" s="30">
        <v>1</v>
      </c>
      <c r="AL372" s="30">
        <v>355</v>
      </c>
      <c r="AM372" s="30">
        <v>0</v>
      </c>
      <c r="AN372" s="30">
        <v>738</v>
      </c>
      <c r="AO372" s="23" t="s">
        <v>3657</v>
      </c>
      <c r="AP372" s="59" t="s">
        <v>3657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</row>
    <row r="373" spans="1:106" s="11" customFormat="1" ht="98" x14ac:dyDescent="0.15">
      <c r="A373" s="3" t="s">
        <v>41</v>
      </c>
      <c r="B373" s="3" t="str">
        <f t="shared" si="5"/>
        <v>C_ACC_468</v>
      </c>
      <c r="C373" s="4" t="s">
        <v>42</v>
      </c>
      <c r="D373" s="42">
        <v>468</v>
      </c>
      <c r="E373" s="49">
        <v>7.7060465279999999</v>
      </c>
      <c r="F373" s="49">
        <v>20.23800366</v>
      </c>
      <c r="G373" s="49">
        <v>3.9219423720000002</v>
      </c>
      <c r="H373" s="49">
        <v>5.1601991419999997</v>
      </c>
      <c r="I373" s="36">
        <v>2.4699999999999998E-7</v>
      </c>
      <c r="J373" s="36">
        <v>8.6000000000000007E-6</v>
      </c>
      <c r="K373" s="4" t="s">
        <v>56</v>
      </c>
      <c r="L373" s="4">
        <v>9</v>
      </c>
      <c r="M373" s="4" t="s">
        <v>44</v>
      </c>
      <c r="N373" s="4" t="s">
        <v>44</v>
      </c>
      <c r="O373" s="4" t="s">
        <v>44</v>
      </c>
      <c r="P373" s="4" t="s">
        <v>44</v>
      </c>
      <c r="Q373" s="4" t="s">
        <v>44</v>
      </c>
      <c r="R373" s="4" t="s">
        <v>44</v>
      </c>
      <c r="S373" s="4" t="s">
        <v>44</v>
      </c>
      <c r="T373" s="4" t="s">
        <v>3580</v>
      </c>
      <c r="U373" s="4" t="s">
        <v>3580</v>
      </c>
      <c r="V373" s="4" t="s">
        <v>3581</v>
      </c>
      <c r="W373" s="4" t="s">
        <v>3832</v>
      </c>
      <c r="X373" s="23" t="s">
        <v>3833</v>
      </c>
      <c r="Y373" s="67">
        <v>5.5000000000000001E-23</v>
      </c>
      <c r="Z373" s="23" t="s">
        <v>44</v>
      </c>
      <c r="AA373" s="73" t="s">
        <v>44</v>
      </c>
      <c r="AB373" s="23" t="s">
        <v>44</v>
      </c>
      <c r="AC373" s="23" t="s">
        <v>3834</v>
      </c>
      <c r="AD373" s="4" t="s">
        <v>3835</v>
      </c>
      <c r="AE373" s="30">
        <v>100</v>
      </c>
      <c r="AF373" s="30">
        <v>69</v>
      </c>
      <c r="AG373" s="30">
        <v>0</v>
      </c>
      <c r="AH373" s="30">
        <v>0</v>
      </c>
      <c r="AI373" s="30">
        <v>1</v>
      </c>
      <c r="AJ373" s="30">
        <v>69</v>
      </c>
      <c r="AK373" s="30">
        <v>1</v>
      </c>
      <c r="AL373" s="30">
        <v>69</v>
      </c>
      <c r="AM373" s="63">
        <v>1.53E-44</v>
      </c>
      <c r="AN373" s="30">
        <v>147</v>
      </c>
      <c r="AO373" s="23" t="s">
        <v>3836</v>
      </c>
      <c r="AP373" s="59" t="s">
        <v>3836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</row>
    <row r="374" spans="1:106" s="11" customFormat="1" ht="98" x14ac:dyDescent="0.15">
      <c r="A374" s="3" t="s">
        <v>41</v>
      </c>
      <c r="B374" s="3" t="str">
        <f t="shared" si="5"/>
        <v>C_ACC_468</v>
      </c>
      <c r="C374" s="4" t="s">
        <v>42</v>
      </c>
      <c r="D374" s="42">
        <v>468</v>
      </c>
      <c r="E374" s="49">
        <v>7.7060465279999999</v>
      </c>
      <c r="F374" s="49">
        <v>20.230968619999999</v>
      </c>
      <c r="G374" s="49">
        <v>3.9240417760000001</v>
      </c>
      <c r="H374" s="49">
        <v>5.1556455740000002</v>
      </c>
      <c r="I374" s="36">
        <v>2.53E-7</v>
      </c>
      <c r="J374" s="36">
        <v>2.2200000000000001E-5</v>
      </c>
      <c r="K374" s="4" t="s">
        <v>43</v>
      </c>
      <c r="L374" s="4">
        <v>14</v>
      </c>
      <c r="M374" s="4" t="s">
        <v>44</v>
      </c>
      <c r="N374" s="4" t="s">
        <v>44</v>
      </c>
      <c r="O374" s="4" t="s">
        <v>44</v>
      </c>
      <c r="P374" s="4" t="s">
        <v>44</v>
      </c>
      <c r="Q374" s="4" t="s">
        <v>44</v>
      </c>
      <c r="R374" s="4" t="s">
        <v>44</v>
      </c>
      <c r="S374" s="4" t="s">
        <v>44</v>
      </c>
      <c r="T374" s="4" t="s">
        <v>3580</v>
      </c>
      <c r="U374" s="4" t="s">
        <v>3580</v>
      </c>
      <c r="V374" s="4" t="s">
        <v>3581</v>
      </c>
      <c r="W374" s="4" t="s">
        <v>3832</v>
      </c>
      <c r="X374" s="23" t="s">
        <v>3833</v>
      </c>
      <c r="Y374" s="67">
        <v>5.5000000000000001E-23</v>
      </c>
      <c r="Z374" s="23" t="s">
        <v>44</v>
      </c>
      <c r="AA374" s="73" t="s">
        <v>44</v>
      </c>
      <c r="AB374" s="23" t="s">
        <v>44</v>
      </c>
      <c r="AC374" s="23" t="s">
        <v>3834</v>
      </c>
      <c r="AD374" s="4" t="s">
        <v>3835</v>
      </c>
      <c r="AE374" s="30">
        <v>100</v>
      </c>
      <c r="AF374" s="30">
        <v>69</v>
      </c>
      <c r="AG374" s="30">
        <v>0</v>
      </c>
      <c r="AH374" s="30">
        <v>0</v>
      </c>
      <c r="AI374" s="30">
        <v>1</v>
      </c>
      <c r="AJ374" s="30">
        <v>69</v>
      </c>
      <c r="AK374" s="30">
        <v>1</v>
      </c>
      <c r="AL374" s="30">
        <v>69</v>
      </c>
      <c r="AM374" s="63">
        <v>1.53E-44</v>
      </c>
      <c r="AN374" s="30">
        <v>147</v>
      </c>
      <c r="AO374" s="23" t="s">
        <v>3836</v>
      </c>
      <c r="AP374" s="59" t="s">
        <v>3836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</row>
    <row r="375" spans="1:106" s="11" customFormat="1" ht="98" x14ac:dyDescent="0.15">
      <c r="A375" s="3" t="s">
        <v>41</v>
      </c>
      <c r="B375" s="3" t="str">
        <f t="shared" si="5"/>
        <v>C_ACC_469</v>
      </c>
      <c r="C375" s="4" t="s">
        <v>42</v>
      </c>
      <c r="D375" s="42">
        <v>469</v>
      </c>
      <c r="E375" s="49">
        <v>15.86299867</v>
      </c>
      <c r="F375" s="49">
        <v>7.1228778540000004</v>
      </c>
      <c r="G375" s="49">
        <v>2.3651632619999998</v>
      </c>
      <c r="H375" s="49">
        <v>3.0115797789999998</v>
      </c>
      <c r="I375" s="36">
        <v>2.5989210000000001E-3</v>
      </c>
      <c r="J375" s="36">
        <v>9.5618490000000007E-3</v>
      </c>
      <c r="K375" s="4" t="s">
        <v>49</v>
      </c>
      <c r="L375" s="4">
        <v>26</v>
      </c>
      <c r="M375" s="4" t="s">
        <v>1859</v>
      </c>
      <c r="N375" s="4" t="s">
        <v>1860</v>
      </c>
      <c r="O375" s="5">
        <v>7.6000000000000008E-68</v>
      </c>
      <c r="P375" s="4" t="s">
        <v>1861</v>
      </c>
      <c r="Q375" s="4" t="s">
        <v>1862</v>
      </c>
      <c r="R375" s="4" t="s">
        <v>1861</v>
      </c>
      <c r="S375" s="4" t="s">
        <v>1863</v>
      </c>
      <c r="T375" s="4" t="s">
        <v>581</v>
      </c>
      <c r="U375" s="4" t="s">
        <v>581</v>
      </c>
      <c r="V375" s="4" t="s">
        <v>582</v>
      </c>
      <c r="W375" s="4" t="s">
        <v>1864</v>
      </c>
      <c r="X375" s="23" t="s">
        <v>1865</v>
      </c>
      <c r="Y375" s="67">
        <v>2.4000000000000001E-69</v>
      </c>
      <c r="Z375" s="23" t="s">
        <v>1864</v>
      </c>
      <c r="AA375" s="73" t="s">
        <v>982</v>
      </c>
      <c r="AB375" s="67">
        <v>2.4000000000000001E-69</v>
      </c>
      <c r="AC375" s="23" t="s">
        <v>1866</v>
      </c>
      <c r="AD375" s="4" t="s">
        <v>1867</v>
      </c>
      <c r="AE375" s="30">
        <v>100</v>
      </c>
      <c r="AF375" s="30">
        <v>165</v>
      </c>
      <c r="AG375" s="30">
        <v>0</v>
      </c>
      <c r="AH375" s="30">
        <v>0</v>
      </c>
      <c r="AI375" s="30">
        <v>1</v>
      </c>
      <c r="AJ375" s="30">
        <v>165</v>
      </c>
      <c r="AK375" s="30">
        <v>1</v>
      </c>
      <c r="AL375" s="30">
        <v>165</v>
      </c>
      <c r="AM375" s="63">
        <v>3.8400000000000002E-112</v>
      </c>
      <c r="AN375" s="30">
        <v>325</v>
      </c>
      <c r="AO375" s="23" t="s">
        <v>1868</v>
      </c>
      <c r="AP375" s="59" t="s">
        <v>1868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</row>
    <row r="376" spans="1:106" s="11" customFormat="1" ht="98" x14ac:dyDescent="0.15">
      <c r="A376" s="3" t="s">
        <v>41</v>
      </c>
      <c r="B376" s="3" t="str">
        <f t="shared" si="5"/>
        <v>C_ACC_469</v>
      </c>
      <c r="C376" s="4" t="s">
        <v>42</v>
      </c>
      <c r="D376" s="42">
        <v>469</v>
      </c>
      <c r="E376" s="49">
        <v>15.86299867</v>
      </c>
      <c r="F376" s="49">
        <v>7.0490497550000004</v>
      </c>
      <c r="G376" s="49">
        <v>2.4062089879999999</v>
      </c>
      <c r="H376" s="49">
        <v>2.9295251539999998</v>
      </c>
      <c r="I376" s="36">
        <v>3.3948030000000001E-3</v>
      </c>
      <c r="J376" s="36">
        <v>1.2571753999999999E-2</v>
      </c>
      <c r="K376" s="4" t="s">
        <v>43</v>
      </c>
      <c r="L376" s="4">
        <v>15</v>
      </c>
      <c r="M376" s="4" t="s">
        <v>1859</v>
      </c>
      <c r="N376" s="4" t="s">
        <v>1860</v>
      </c>
      <c r="O376" s="5">
        <v>7.6000000000000008E-68</v>
      </c>
      <c r="P376" s="4" t="s">
        <v>1861</v>
      </c>
      <c r="Q376" s="4" t="s">
        <v>1862</v>
      </c>
      <c r="R376" s="4" t="s">
        <v>1861</v>
      </c>
      <c r="S376" s="4" t="s">
        <v>1863</v>
      </c>
      <c r="T376" s="4" t="s">
        <v>581</v>
      </c>
      <c r="U376" s="4" t="s">
        <v>581</v>
      </c>
      <c r="V376" s="4" t="s">
        <v>582</v>
      </c>
      <c r="W376" s="4" t="s">
        <v>1864</v>
      </c>
      <c r="X376" s="23" t="s">
        <v>1865</v>
      </c>
      <c r="Y376" s="67">
        <v>2.4000000000000001E-69</v>
      </c>
      <c r="Z376" s="23" t="s">
        <v>1864</v>
      </c>
      <c r="AA376" s="73" t="s">
        <v>982</v>
      </c>
      <c r="AB376" s="67">
        <v>2.4000000000000001E-69</v>
      </c>
      <c r="AC376" s="23" t="s">
        <v>1866</v>
      </c>
      <c r="AD376" s="4" t="s">
        <v>1867</v>
      </c>
      <c r="AE376" s="30">
        <v>100</v>
      </c>
      <c r="AF376" s="30">
        <v>165</v>
      </c>
      <c r="AG376" s="30">
        <v>0</v>
      </c>
      <c r="AH376" s="30">
        <v>0</v>
      </c>
      <c r="AI376" s="30">
        <v>1</v>
      </c>
      <c r="AJ376" s="30">
        <v>165</v>
      </c>
      <c r="AK376" s="30">
        <v>1</v>
      </c>
      <c r="AL376" s="30">
        <v>165</v>
      </c>
      <c r="AM376" s="63">
        <v>3.8400000000000002E-112</v>
      </c>
      <c r="AN376" s="30">
        <v>325</v>
      </c>
      <c r="AO376" s="23" t="s">
        <v>1868</v>
      </c>
      <c r="AP376" s="59" t="s">
        <v>1868</v>
      </c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</row>
    <row r="377" spans="1:106" s="11" customFormat="1" ht="98" x14ac:dyDescent="0.15">
      <c r="A377" s="3" t="s">
        <v>41</v>
      </c>
      <c r="B377" s="3" t="str">
        <f t="shared" si="5"/>
        <v>C_ACC_469</v>
      </c>
      <c r="C377" s="4" t="s">
        <v>42</v>
      </c>
      <c r="D377" s="42">
        <v>469</v>
      </c>
      <c r="E377" s="49">
        <v>15.86299867</v>
      </c>
      <c r="F377" s="49">
        <v>6.888330227</v>
      </c>
      <c r="G377" s="49">
        <v>2.3955349450000001</v>
      </c>
      <c r="H377" s="49">
        <v>2.8754872649999998</v>
      </c>
      <c r="I377" s="36">
        <v>4.0340439999999997E-3</v>
      </c>
      <c r="J377" s="36">
        <v>1.5925399E-2</v>
      </c>
      <c r="K377" s="4" t="s">
        <v>56</v>
      </c>
      <c r="L377" s="4">
        <v>20</v>
      </c>
      <c r="M377" s="4" t="s">
        <v>1859</v>
      </c>
      <c r="N377" s="4" t="s">
        <v>1860</v>
      </c>
      <c r="O377" s="5">
        <v>7.6000000000000008E-68</v>
      </c>
      <c r="P377" s="4" t="s">
        <v>1861</v>
      </c>
      <c r="Q377" s="4" t="s">
        <v>1862</v>
      </c>
      <c r="R377" s="4" t="s">
        <v>1861</v>
      </c>
      <c r="S377" s="4" t="s">
        <v>1863</v>
      </c>
      <c r="T377" s="4" t="s">
        <v>581</v>
      </c>
      <c r="U377" s="4" t="s">
        <v>581</v>
      </c>
      <c r="V377" s="4" t="s">
        <v>582</v>
      </c>
      <c r="W377" s="4" t="s">
        <v>1864</v>
      </c>
      <c r="X377" s="23" t="s">
        <v>1865</v>
      </c>
      <c r="Y377" s="67">
        <v>2.4000000000000001E-69</v>
      </c>
      <c r="Z377" s="23" t="s">
        <v>1864</v>
      </c>
      <c r="AA377" s="73" t="s">
        <v>982</v>
      </c>
      <c r="AB377" s="67">
        <v>2.4000000000000001E-69</v>
      </c>
      <c r="AC377" s="23" t="s">
        <v>1866</v>
      </c>
      <c r="AD377" s="4" t="s">
        <v>1867</v>
      </c>
      <c r="AE377" s="30">
        <v>100</v>
      </c>
      <c r="AF377" s="30">
        <v>165</v>
      </c>
      <c r="AG377" s="30">
        <v>0</v>
      </c>
      <c r="AH377" s="30">
        <v>0</v>
      </c>
      <c r="AI377" s="30">
        <v>1</v>
      </c>
      <c r="AJ377" s="30">
        <v>165</v>
      </c>
      <c r="AK377" s="30">
        <v>1</v>
      </c>
      <c r="AL377" s="30">
        <v>165</v>
      </c>
      <c r="AM377" s="63">
        <v>3.8400000000000002E-112</v>
      </c>
      <c r="AN377" s="30">
        <v>325</v>
      </c>
      <c r="AO377" s="23" t="s">
        <v>1868</v>
      </c>
      <c r="AP377" s="59" t="s">
        <v>1868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</row>
    <row r="378" spans="1:106" s="11" customFormat="1" ht="98" x14ac:dyDescent="0.15">
      <c r="A378" s="3" t="s">
        <v>41</v>
      </c>
      <c r="B378" s="3" t="str">
        <f t="shared" si="5"/>
        <v>C_ACC_469</v>
      </c>
      <c r="C378" s="4" t="s">
        <v>42</v>
      </c>
      <c r="D378" s="42">
        <v>469</v>
      </c>
      <c r="E378" s="49">
        <v>15.86299867</v>
      </c>
      <c r="F378" s="49">
        <v>6.0224469110000003</v>
      </c>
      <c r="G378" s="49">
        <v>1.9469639969999999</v>
      </c>
      <c r="H378" s="49">
        <v>3.0932502710000001</v>
      </c>
      <c r="I378" s="36">
        <v>1.979771E-3</v>
      </c>
      <c r="J378" s="36">
        <v>5.6338109999999999E-3</v>
      </c>
      <c r="K378" s="4" t="s">
        <v>45</v>
      </c>
      <c r="L378" s="4">
        <v>7</v>
      </c>
      <c r="M378" s="4" t="s">
        <v>1859</v>
      </c>
      <c r="N378" s="4" t="s">
        <v>1860</v>
      </c>
      <c r="O378" s="5">
        <v>7.6000000000000008E-68</v>
      </c>
      <c r="P378" s="4" t="s">
        <v>1861</v>
      </c>
      <c r="Q378" s="4" t="s">
        <v>1862</v>
      </c>
      <c r="R378" s="4" t="s">
        <v>1861</v>
      </c>
      <c r="S378" s="4" t="s">
        <v>1863</v>
      </c>
      <c r="T378" s="4" t="s">
        <v>581</v>
      </c>
      <c r="U378" s="4" t="s">
        <v>581</v>
      </c>
      <c r="V378" s="4" t="s">
        <v>582</v>
      </c>
      <c r="W378" s="4" t="s">
        <v>1864</v>
      </c>
      <c r="X378" s="23" t="s">
        <v>1865</v>
      </c>
      <c r="Y378" s="67">
        <v>2.4000000000000001E-69</v>
      </c>
      <c r="Z378" s="23" t="s">
        <v>1864</v>
      </c>
      <c r="AA378" s="73" t="s">
        <v>982</v>
      </c>
      <c r="AB378" s="67">
        <v>2.4000000000000001E-69</v>
      </c>
      <c r="AC378" s="23" t="s">
        <v>1866</v>
      </c>
      <c r="AD378" s="4" t="s">
        <v>1867</v>
      </c>
      <c r="AE378" s="30">
        <v>100</v>
      </c>
      <c r="AF378" s="30">
        <v>165</v>
      </c>
      <c r="AG378" s="30">
        <v>0</v>
      </c>
      <c r="AH378" s="30">
        <v>0</v>
      </c>
      <c r="AI378" s="30">
        <v>1</v>
      </c>
      <c r="AJ378" s="30">
        <v>165</v>
      </c>
      <c r="AK378" s="30">
        <v>1</v>
      </c>
      <c r="AL378" s="30">
        <v>165</v>
      </c>
      <c r="AM378" s="63">
        <v>3.8400000000000002E-112</v>
      </c>
      <c r="AN378" s="30">
        <v>325</v>
      </c>
      <c r="AO378" s="23" t="s">
        <v>1868</v>
      </c>
      <c r="AP378" s="59" t="s">
        <v>1868</v>
      </c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</row>
    <row r="379" spans="1:106" s="11" customFormat="1" ht="98" x14ac:dyDescent="0.15">
      <c r="A379" s="3" t="s">
        <v>41</v>
      </c>
      <c r="B379" s="3" t="str">
        <f t="shared" si="5"/>
        <v>C_ACC_472</v>
      </c>
      <c r="C379" s="4" t="s">
        <v>42</v>
      </c>
      <c r="D379" s="42">
        <v>472</v>
      </c>
      <c r="E379" s="49">
        <v>16.546103479999999</v>
      </c>
      <c r="F379" s="49">
        <v>7.4170474410000002</v>
      </c>
      <c r="G379" s="49">
        <v>2.6752572649999999</v>
      </c>
      <c r="H379" s="49">
        <v>2.7724613769999999</v>
      </c>
      <c r="I379" s="36">
        <v>5.5634120000000002E-3</v>
      </c>
      <c r="J379" s="36">
        <v>1.5062584E-2</v>
      </c>
      <c r="K379" s="4" t="s">
        <v>49</v>
      </c>
      <c r="L379" s="4">
        <v>23</v>
      </c>
      <c r="M379" s="4" t="s">
        <v>44</v>
      </c>
      <c r="N379" s="4" t="s">
        <v>44</v>
      </c>
      <c r="O379" s="4" t="s">
        <v>44</v>
      </c>
      <c r="P379" s="4" t="s">
        <v>44</v>
      </c>
      <c r="Q379" s="4" t="s">
        <v>44</v>
      </c>
      <c r="R379" s="4" t="s">
        <v>44</v>
      </c>
      <c r="S379" s="4" t="s">
        <v>44</v>
      </c>
      <c r="T379" s="4" t="s">
        <v>44</v>
      </c>
      <c r="U379" s="4" t="s">
        <v>44</v>
      </c>
      <c r="V379" s="4" t="s">
        <v>44</v>
      </c>
      <c r="W379" s="4" t="s">
        <v>44</v>
      </c>
      <c r="X379" s="23" t="s">
        <v>44</v>
      </c>
      <c r="Y379" s="23" t="s">
        <v>44</v>
      </c>
      <c r="Z379" s="23" t="s">
        <v>44</v>
      </c>
      <c r="AA379" s="73" t="s">
        <v>44</v>
      </c>
      <c r="AB379" s="23" t="s">
        <v>44</v>
      </c>
      <c r="AC379" s="23" t="s">
        <v>288</v>
      </c>
      <c r="AD379" s="4" t="s">
        <v>289</v>
      </c>
      <c r="AE379" s="30">
        <v>100</v>
      </c>
      <c r="AF379" s="30">
        <v>110</v>
      </c>
      <c r="AG379" s="30">
        <v>0</v>
      </c>
      <c r="AH379" s="30">
        <v>0</v>
      </c>
      <c r="AI379" s="30">
        <v>1</v>
      </c>
      <c r="AJ379" s="30">
        <v>110</v>
      </c>
      <c r="AK379" s="30">
        <v>1</v>
      </c>
      <c r="AL379" s="30">
        <v>110</v>
      </c>
      <c r="AM379" s="63">
        <v>1.04E-74</v>
      </c>
      <c r="AN379" s="30">
        <v>226</v>
      </c>
      <c r="AO379" s="23" t="s">
        <v>290</v>
      </c>
      <c r="AP379" s="59" t="s">
        <v>290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</row>
    <row r="380" spans="1:106" s="11" customFormat="1" ht="98" x14ac:dyDescent="0.15">
      <c r="A380" s="3" t="s">
        <v>41</v>
      </c>
      <c r="B380" s="3" t="str">
        <f t="shared" si="5"/>
        <v>C_ACC_472</v>
      </c>
      <c r="C380" s="4" t="s">
        <v>42</v>
      </c>
      <c r="D380" s="42">
        <v>472</v>
      </c>
      <c r="E380" s="49">
        <v>16.546103479999999</v>
      </c>
      <c r="F380" s="49">
        <v>7.3280640909999999</v>
      </c>
      <c r="G380" s="49">
        <v>2.6652042539999998</v>
      </c>
      <c r="H380" s="49">
        <v>2.7495318900000001</v>
      </c>
      <c r="I380" s="36">
        <v>5.9680460000000003E-3</v>
      </c>
      <c r="J380" s="36">
        <v>1.7498735000000001E-2</v>
      </c>
      <c r="K380" s="4" t="s">
        <v>43</v>
      </c>
      <c r="L380" s="4">
        <v>52</v>
      </c>
      <c r="M380" s="4" t="s">
        <v>44</v>
      </c>
      <c r="N380" s="4" t="s">
        <v>44</v>
      </c>
      <c r="O380" s="4" t="s">
        <v>44</v>
      </c>
      <c r="P380" s="4" t="s">
        <v>44</v>
      </c>
      <c r="Q380" s="4" t="s">
        <v>44</v>
      </c>
      <c r="R380" s="4" t="s">
        <v>44</v>
      </c>
      <c r="S380" s="4" t="s">
        <v>44</v>
      </c>
      <c r="T380" s="4" t="s">
        <v>44</v>
      </c>
      <c r="U380" s="4" t="s">
        <v>44</v>
      </c>
      <c r="V380" s="4" t="s">
        <v>44</v>
      </c>
      <c r="W380" s="4" t="s">
        <v>44</v>
      </c>
      <c r="X380" s="23" t="s">
        <v>44</v>
      </c>
      <c r="Y380" s="23" t="s">
        <v>44</v>
      </c>
      <c r="Z380" s="23" t="s">
        <v>44</v>
      </c>
      <c r="AA380" s="73" t="s">
        <v>44</v>
      </c>
      <c r="AB380" s="23" t="s">
        <v>44</v>
      </c>
      <c r="AC380" s="23" t="s">
        <v>288</v>
      </c>
      <c r="AD380" s="4" t="s">
        <v>289</v>
      </c>
      <c r="AE380" s="30">
        <v>100</v>
      </c>
      <c r="AF380" s="30">
        <v>110</v>
      </c>
      <c r="AG380" s="30">
        <v>0</v>
      </c>
      <c r="AH380" s="30">
        <v>0</v>
      </c>
      <c r="AI380" s="30">
        <v>1</v>
      </c>
      <c r="AJ380" s="30">
        <v>110</v>
      </c>
      <c r="AK380" s="30">
        <v>1</v>
      </c>
      <c r="AL380" s="30">
        <v>110</v>
      </c>
      <c r="AM380" s="63">
        <v>1.04E-74</v>
      </c>
      <c r="AN380" s="30">
        <v>226</v>
      </c>
      <c r="AO380" s="23" t="s">
        <v>290</v>
      </c>
      <c r="AP380" s="59" t="s">
        <v>290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</row>
    <row r="381" spans="1:106" s="11" customFormat="1" ht="98" x14ac:dyDescent="0.15">
      <c r="A381" s="3" t="s">
        <v>41</v>
      </c>
      <c r="B381" s="3" t="str">
        <f t="shared" si="5"/>
        <v>C_ACC_472</v>
      </c>
      <c r="C381" s="4" t="s">
        <v>42</v>
      </c>
      <c r="D381" s="42">
        <v>472</v>
      </c>
      <c r="E381" s="49">
        <v>16.546103479999999</v>
      </c>
      <c r="F381" s="49">
        <v>7.1333337349999999</v>
      </c>
      <c r="G381" s="49">
        <v>2.6716228719999999</v>
      </c>
      <c r="H381" s="49">
        <v>2.6700376800000001</v>
      </c>
      <c r="I381" s="36">
        <v>7.5842740000000002E-3</v>
      </c>
      <c r="J381" s="36">
        <v>2.3495698999999998E-2</v>
      </c>
      <c r="K381" s="4" t="s">
        <v>56</v>
      </c>
      <c r="L381" s="4">
        <v>33</v>
      </c>
      <c r="M381" s="4" t="s">
        <v>44</v>
      </c>
      <c r="N381" s="4" t="s">
        <v>44</v>
      </c>
      <c r="O381" s="4" t="s">
        <v>44</v>
      </c>
      <c r="P381" s="4" t="s">
        <v>44</v>
      </c>
      <c r="Q381" s="4" t="s">
        <v>44</v>
      </c>
      <c r="R381" s="4" t="s">
        <v>44</v>
      </c>
      <c r="S381" s="4" t="s">
        <v>44</v>
      </c>
      <c r="T381" s="4" t="s">
        <v>44</v>
      </c>
      <c r="U381" s="4" t="s">
        <v>44</v>
      </c>
      <c r="V381" s="4" t="s">
        <v>44</v>
      </c>
      <c r="W381" s="4" t="s">
        <v>44</v>
      </c>
      <c r="X381" s="23" t="s">
        <v>44</v>
      </c>
      <c r="Y381" s="23" t="s">
        <v>44</v>
      </c>
      <c r="Z381" s="23" t="s">
        <v>44</v>
      </c>
      <c r="AA381" s="73" t="s">
        <v>44</v>
      </c>
      <c r="AB381" s="23" t="s">
        <v>44</v>
      </c>
      <c r="AC381" s="23" t="s">
        <v>288</v>
      </c>
      <c r="AD381" s="4" t="s">
        <v>289</v>
      </c>
      <c r="AE381" s="30">
        <v>100</v>
      </c>
      <c r="AF381" s="30">
        <v>110</v>
      </c>
      <c r="AG381" s="30">
        <v>0</v>
      </c>
      <c r="AH381" s="30">
        <v>0</v>
      </c>
      <c r="AI381" s="30">
        <v>1</v>
      </c>
      <c r="AJ381" s="30">
        <v>110</v>
      </c>
      <c r="AK381" s="30">
        <v>1</v>
      </c>
      <c r="AL381" s="30">
        <v>110</v>
      </c>
      <c r="AM381" s="63">
        <v>1.04E-74</v>
      </c>
      <c r="AN381" s="30">
        <v>226</v>
      </c>
      <c r="AO381" s="23" t="s">
        <v>290</v>
      </c>
      <c r="AP381" s="59" t="s">
        <v>290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</row>
    <row r="382" spans="1:106" s="11" customFormat="1" ht="98" x14ac:dyDescent="0.15">
      <c r="A382" s="3" t="s">
        <v>41</v>
      </c>
      <c r="B382" s="3" t="str">
        <f t="shared" si="5"/>
        <v>C_ACC_475</v>
      </c>
      <c r="C382" s="4" t="s">
        <v>42</v>
      </c>
      <c r="D382" s="42">
        <v>475</v>
      </c>
      <c r="E382" s="49">
        <v>8.8014860289999994</v>
      </c>
      <c r="F382" s="49">
        <v>5.9778359160000001</v>
      </c>
      <c r="G382" s="49">
        <v>2.499063118</v>
      </c>
      <c r="H382" s="49">
        <v>2.3920307869999999</v>
      </c>
      <c r="I382" s="36">
        <v>1.6755437000000001E-2</v>
      </c>
      <c r="J382" s="36">
        <v>3.4131544E-2</v>
      </c>
      <c r="K382" s="4" t="s">
        <v>49</v>
      </c>
      <c r="L382" s="4">
        <v>7</v>
      </c>
      <c r="M382" s="4" t="s">
        <v>44</v>
      </c>
      <c r="N382" s="4" t="s">
        <v>44</v>
      </c>
      <c r="O382" s="4" t="s">
        <v>44</v>
      </c>
      <c r="P382" s="4" t="s">
        <v>44</v>
      </c>
      <c r="Q382" s="4" t="s">
        <v>44</v>
      </c>
      <c r="R382" s="4" t="s">
        <v>44</v>
      </c>
      <c r="S382" s="4" t="s">
        <v>44</v>
      </c>
      <c r="T382" s="4" t="s">
        <v>44</v>
      </c>
      <c r="U382" s="4" t="s">
        <v>44</v>
      </c>
      <c r="V382" s="4" t="s">
        <v>44</v>
      </c>
      <c r="W382" s="4" t="s">
        <v>44</v>
      </c>
      <c r="X382" s="23" t="s">
        <v>44</v>
      </c>
      <c r="Y382" s="23" t="s">
        <v>44</v>
      </c>
      <c r="Z382" s="23" t="s">
        <v>44</v>
      </c>
      <c r="AA382" s="73" t="s">
        <v>44</v>
      </c>
      <c r="AB382" s="23" t="s">
        <v>44</v>
      </c>
      <c r="AC382" s="23" t="s">
        <v>496</v>
      </c>
      <c r="AD382" s="4" t="s">
        <v>497</v>
      </c>
      <c r="AE382" s="30">
        <v>100</v>
      </c>
      <c r="AF382" s="30">
        <v>151</v>
      </c>
      <c r="AG382" s="30">
        <v>0</v>
      </c>
      <c r="AH382" s="30">
        <v>0</v>
      </c>
      <c r="AI382" s="30">
        <v>38</v>
      </c>
      <c r="AJ382" s="30">
        <v>188</v>
      </c>
      <c r="AK382" s="30">
        <v>1</v>
      </c>
      <c r="AL382" s="30">
        <v>151</v>
      </c>
      <c r="AM382" s="63">
        <v>3.9800000000000001E-108</v>
      </c>
      <c r="AN382" s="30">
        <v>315</v>
      </c>
      <c r="AO382" s="23" t="s">
        <v>498</v>
      </c>
      <c r="AP382" s="59" t="s">
        <v>498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</row>
    <row r="383" spans="1:106" s="11" customFormat="1" ht="98" x14ac:dyDescent="0.15">
      <c r="A383" s="3" t="s">
        <v>41</v>
      </c>
      <c r="B383" s="3" t="str">
        <f t="shared" si="5"/>
        <v>C_ACC_475</v>
      </c>
      <c r="C383" s="4" t="s">
        <v>42</v>
      </c>
      <c r="D383" s="42">
        <v>475</v>
      </c>
      <c r="E383" s="49">
        <v>8.8014860289999994</v>
      </c>
      <c r="F383" s="49">
        <v>5.8025567479999998</v>
      </c>
      <c r="G383" s="49">
        <v>2.4840688540000002</v>
      </c>
      <c r="H383" s="49">
        <v>2.3359081769999999</v>
      </c>
      <c r="I383" s="36">
        <v>1.9496027999999999E-2</v>
      </c>
      <c r="J383" s="36">
        <v>4.2494239000000003E-2</v>
      </c>
      <c r="K383" s="4" t="s">
        <v>43</v>
      </c>
      <c r="L383" s="4">
        <v>24</v>
      </c>
      <c r="M383" s="4" t="s">
        <v>44</v>
      </c>
      <c r="N383" s="4" t="s">
        <v>44</v>
      </c>
      <c r="O383" s="4" t="s">
        <v>44</v>
      </c>
      <c r="P383" s="4" t="s">
        <v>44</v>
      </c>
      <c r="Q383" s="4" t="s">
        <v>44</v>
      </c>
      <c r="R383" s="4" t="s">
        <v>44</v>
      </c>
      <c r="S383" s="4" t="s">
        <v>44</v>
      </c>
      <c r="T383" s="4" t="s">
        <v>44</v>
      </c>
      <c r="U383" s="4" t="s">
        <v>44</v>
      </c>
      <c r="V383" s="4" t="s">
        <v>44</v>
      </c>
      <c r="W383" s="4" t="s">
        <v>44</v>
      </c>
      <c r="X383" s="23" t="s">
        <v>44</v>
      </c>
      <c r="Y383" s="23" t="s">
        <v>44</v>
      </c>
      <c r="Z383" s="23" t="s">
        <v>44</v>
      </c>
      <c r="AA383" s="73" t="s">
        <v>44</v>
      </c>
      <c r="AB383" s="23" t="s">
        <v>44</v>
      </c>
      <c r="AC383" s="23" t="s">
        <v>496</v>
      </c>
      <c r="AD383" s="4" t="s">
        <v>497</v>
      </c>
      <c r="AE383" s="30">
        <v>100</v>
      </c>
      <c r="AF383" s="30">
        <v>151</v>
      </c>
      <c r="AG383" s="30">
        <v>0</v>
      </c>
      <c r="AH383" s="30">
        <v>0</v>
      </c>
      <c r="AI383" s="30">
        <v>38</v>
      </c>
      <c r="AJ383" s="30">
        <v>188</v>
      </c>
      <c r="AK383" s="30">
        <v>1</v>
      </c>
      <c r="AL383" s="30">
        <v>151</v>
      </c>
      <c r="AM383" s="63">
        <v>3.9800000000000001E-108</v>
      </c>
      <c r="AN383" s="30">
        <v>315</v>
      </c>
      <c r="AO383" s="23" t="s">
        <v>498</v>
      </c>
      <c r="AP383" s="59" t="s">
        <v>498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</row>
    <row r="384" spans="1:106" s="11" customFormat="1" ht="98" x14ac:dyDescent="0.15">
      <c r="A384" s="3" t="s">
        <v>41</v>
      </c>
      <c r="B384" s="3" t="str">
        <f t="shared" si="5"/>
        <v>C_ACC_478</v>
      </c>
      <c r="C384" s="4" t="s">
        <v>42</v>
      </c>
      <c r="D384" s="42">
        <v>478</v>
      </c>
      <c r="E384" s="49">
        <v>10.94421378</v>
      </c>
      <c r="F384" s="49">
        <v>6.3788935169999998</v>
      </c>
      <c r="G384" s="49">
        <v>2.4058831710000002</v>
      </c>
      <c r="H384" s="49">
        <v>2.6513729320000001</v>
      </c>
      <c r="I384" s="36">
        <v>8.0165270000000007E-3</v>
      </c>
      <c r="J384" s="36">
        <v>1.9440605E-2</v>
      </c>
      <c r="K384" s="4" t="s">
        <v>49</v>
      </c>
      <c r="L384" s="4">
        <v>24</v>
      </c>
      <c r="M384" s="4" t="s">
        <v>44</v>
      </c>
      <c r="N384" s="4" t="s">
        <v>44</v>
      </c>
      <c r="O384" s="4" t="s">
        <v>44</v>
      </c>
      <c r="P384" s="4" t="s">
        <v>44</v>
      </c>
      <c r="Q384" s="4" t="s">
        <v>44</v>
      </c>
      <c r="R384" s="4" t="s">
        <v>44</v>
      </c>
      <c r="S384" s="4" t="s">
        <v>44</v>
      </c>
      <c r="T384" s="4" t="s">
        <v>667</v>
      </c>
      <c r="U384" s="4" t="s">
        <v>667</v>
      </c>
      <c r="V384" s="4" t="s">
        <v>668</v>
      </c>
      <c r="W384" s="4" t="s">
        <v>1375</v>
      </c>
      <c r="X384" s="23" t="s">
        <v>1376</v>
      </c>
      <c r="Y384" s="67">
        <v>3.8999999999999999E-190</v>
      </c>
      <c r="Z384" s="23" t="s">
        <v>1375</v>
      </c>
      <c r="AA384" s="73" t="s">
        <v>1364</v>
      </c>
      <c r="AB384" s="67">
        <v>3.8999999999999999E-190</v>
      </c>
      <c r="AC384" s="23" t="s">
        <v>1377</v>
      </c>
      <c r="AD384" s="4" t="s">
        <v>1378</v>
      </c>
      <c r="AE384" s="30">
        <v>100</v>
      </c>
      <c r="AF384" s="30">
        <v>509</v>
      </c>
      <c r="AG384" s="30">
        <v>0</v>
      </c>
      <c r="AH384" s="30">
        <v>0</v>
      </c>
      <c r="AI384" s="30">
        <v>1</v>
      </c>
      <c r="AJ384" s="30">
        <v>509</v>
      </c>
      <c r="AK384" s="30">
        <v>1</v>
      </c>
      <c r="AL384" s="30">
        <v>509</v>
      </c>
      <c r="AM384" s="30">
        <v>0</v>
      </c>
      <c r="AN384" s="30">
        <v>1045</v>
      </c>
      <c r="AO384" s="23" t="s">
        <v>1379</v>
      </c>
      <c r="AP384" s="59" t="s">
        <v>1379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</row>
    <row r="385" spans="1:106" s="11" customFormat="1" ht="98" x14ac:dyDescent="0.15">
      <c r="A385" s="3" t="s">
        <v>41</v>
      </c>
      <c r="B385" s="3" t="str">
        <f t="shared" si="5"/>
        <v>C_ACC_478</v>
      </c>
      <c r="C385" s="4" t="s">
        <v>42</v>
      </c>
      <c r="D385" s="42">
        <v>478</v>
      </c>
      <c r="E385" s="49">
        <v>10.94421378</v>
      </c>
      <c r="F385" s="49">
        <v>6.2947045780000002</v>
      </c>
      <c r="G385" s="49">
        <v>2.4292681379999999</v>
      </c>
      <c r="H385" s="49">
        <v>2.5911938160000001</v>
      </c>
      <c r="I385" s="36">
        <v>9.5643610000000004E-3</v>
      </c>
      <c r="J385" s="36">
        <v>2.4640862999999999E-2</v>
      </c>
      <c r="K385" s="4" t="s">
        <v>43</v>
      </c>
      <c r="L385" s="4">
        <v>15</v>
      </c>
      <c r="M385" s="4" t="s">
        <v>44</v>
      </c>
      <c r="N385" s="4" t="s">
        <v>44</v>
      </c>
      <c r="O385" s="4" t="s">
        <v>44</v>
      </c>
      <c r="P385" s="4" t="s">
        <v>44</v>
      </c>
      <c r="Q385" s="4" t="s">
        <v>44</v>
      </c>
      <c r="R385" s="4" t="s">
        <v>44</v>
      </c>
      <c r="S385" s="4" t="s">
        <v>44</v>
      </c>
      <c r="T385" s="4" t="s">
        <v>667</v>
      </c>
      <c r="U385" s="4" t="s">
        <v>667</v>
      </c>
      <c r="V385" s="4" t="s">
        <v>668</v>
      </c>
      <c r="W385" s="4" t="s">
        <v>1375</v>
      </c>
      <c r="X385" s="23" t="s">
        <v>1376</v>
      </c>
      <c r="Y385" s="67">
        <v>3.8999999999999999E-190</v>
      </c>
      <c r="Z385" s="23" t="s">
        <v>1375</v>
      </c>
      <c r="AA385" s="73" t="s">
        <v>1364</v>
      </c>
      <c r="AB385" s="67">
        <v>3.8999999999999999E-190</v>
      </c>
      <c r="AC385" s="23" t="s">
        <v>1377</v>
      </c>
      <c r="AD385" s="4" t="s">
        <v>1378</v>
      </c>
      <c r="AE385" s="30">
        <v>100</v>
      </c>
      <c r="AF385" s="30">
        <v>509</v>
      </c>
      <c r="AG385" s="30">
        <v>0</v>
      </c>
      <c r="AH385" s="30">
        <v>0</v>
      </c>
      <c r="AI385" s="30">
        <v>1</v>
      </c>
      <c r="AJ385" s="30">
        <v>509</v>
      </c>
      <c r="AK385" s="30">
        <v>1</v>
      </c>
      <c r="AL385" s="30">
        <v>509</v>
      </c>
      <c r="AM385" s="30">
        <v>0</v>
      </c>
      <c r="AN385" s="30">
        <v>1045</v>
      </c>
      <c r="AO385" s="23" t="s">
        <v>1379</v>
      </c>
      <c r="AP385" s="59" t="s">
        <v>1379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</row>
    <row r="386" spans="1:106" s="11" customFormat="1" ht="98" x14ac:dyDescent="0.15">
      <c r="A386" s="3" t="s">
        <v>41</v>
      </c>
      <c r="B386" s="3" t="str">
        <f t="shared" si="5"/>
        <v>C_ACC_478</v>
      </c>
      <c r="C386" s="4" t="s">
        <v>42</v>
      </c>
      <c r="D386" s="42">
        <v>478</v>
      </c>
      <c r="E386" s="49">
        <v>10.94421378</v>
      </c>
      <c r="F386" s="49">
        <v>5.7368457890000002</v>
      </c>
      <c r="G386" s="49">
        <v>2.4020218</v>
      </c>
      <c r="H386" s="49">
        <v>2.3883404339999998</v>
      </c>
      <c r="I386" s="36">
        <v>1.6924656E-2</v>
      </c>
      <c r="J386" s="36">
        <v>4.2307207999999999E-2</v>
      </c>
      <c r="K386" s="4" t="s">
        <v>56</v>
      </c>
      <c r="L386" s="4">
        <v>24</v>
      </c>
      <c r="M386" s="4" t="s">
        <v>44</v>
      </c>
      <c r="N386" s="4" t="s">
        <v>44</v>
      </c>
      <c r="O386" s="4" t="s">
        <v>44</v>
      </c>
      <c r="P386" s="4" t="s">
        <v>44</v>
      </c>
      <c r="Q386" s="4" t="s">
        <v>44</v>
      </c>
      <c r="R386" s="4" t="s">
        <v>44</v>
      </c>
      <c r="S386" s="4" t="s">
        <v>44</v>
      </c>
      <c r="T386" s="4" t="s">
        <v>667</v>
      </c>
      <c r="U386" s="4" t="s">
        <v>667</v>
      </c>
      <c r="V386" s="4" t="s">
        <v>668</v>
      </c>
      <c r="W386" s="4" t="s">
        <v>1375</v>
      </c>
      <c r="X386" s="23" t="s">
        <v>1376</v>
      </c>
      <c r="Y386" s="67">
        <v>3.8999999999999999E-190</v>
      </c>
      <c r="Z386" s="23" t="s">
        <v>1375</v>
      </c>
      <c r="AA386" s="73" t="s">
        <v>1364</v>
      </c>
      <c r="AB386" s="67">
        <v>3.8999999999999999E-190</v>
      </c>
      <c r="AC386" s="23" t="s">
        <v>1377</v>
      </c>
      <c r="AD386" s="4" t="s">
        <v>1378</v>
      </c>
      <c r="AE386" s="30">
        <v>100</v>
      </c>
      <c r="AF386" s="30">
        <v>509</v>
      </c>
      <c r="AG386" s="30">
        <v>0</v>
      </c>
      <c r="AH386" s="30">
        <v>0</v>
      </c>
      <c r="AI386" s="30">
        <v>1</v>
      </c>
      <c r="AJ386" s="30">
        <v>509</v>
      </c>
      <c r="AK386" s="30">
        <v>1</v>
      </c>
      <c r="AL386" s="30">
        <v>509</v>
      </c>
      <c r="AM386" s="30">
        <v>0</v>
      </c>
      <c r="AN386" s="30">
        <v>1045</v>
      </c>
      <c r="AO386" s="23" t="s">
        <v>1379</v>
      </c>
      <c r="AP386" s="59" t="s">
        <v>1379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</row>
    <row r="387" spans="1:106" s="11" customFormat="1" ht="98" x14ac:dyDescent="0.15">
      <c r="A387" s="3" t="s">
        <v>41</v>
      </c>
      <c r="B387" s="3" t="str">
        <f t="shared" si="5"/>
        <v>C_ACC_482</v>
      </c>
      <c r="C387" s="4" t="s">
        <v>42</v>
      </c>
      <c r="D387" s="42">
        <v>482</v>
      </c>
      <c r="E387" s="49">
        <v>12.706434700000001</v>
      </c>
      <c r="F387" s="49">
        <v>7.1907136830000002</v>
      </c>
      <c r="G387" s="49">
        <v>3.050511003</v>
      </c>
      <c r="H387" s="49">
        <v>2.3572161110000001</v>
      </c>
      <c r="I387" s="36">
        <v>1.8412528000000001E-2</v>
      </c>
      <c r="J387" s="36">
        <v>4.0705445999999999E-2</v>
      </c>
      <c r="K387" s="4" t="s">
        <v>43</v>
      </c>
      <c r="L387" s="4">
        <v>34</v>
      </c>
      <c r="M387" s="4" t="s">
        <v>44</v>
      </c>
      <c r="N387" s="4" t="s">
        <v>44</v>
      </c>
      <c r="O387" s="4" t="s">
        <v>44</v>
      </c>
      <c r="P387" s="4" t="s">
        <v>44</v>
      </c>
      <c r="Q387" s="4" t="s">
        <v>44</v>
      </c>
      <c r="R387" s="4" t="s">
        <v>44</v>
      </c>
      <c r="S387" s="4" t="s">
        <v>44</v>
      </c>
      <c r="T387" s="4" t="s">
        <v>44</v>
      </c>
      <c r="U387" s="4" t="s">
        <v>44</v>
      </c>
      <c r="V387" s="4" t="s">
        <v>44</v>
      </c>
      <c r="W387" s="4" t="s">
        <v>44</v>
      </c>
      <c r="X387" s="23" t="s">
        <v>44</v>
      </c>
      <c r="Y387" s="23" t="s">
        <v>44</v>
      </c>
      <c r="Z387" s="23" t="s">
        <v>44</v>
      </c>
      <c r="AA387" s="73" t="s">
        <v>44</v>
      </c>
      <c r="AB387" s="23" t="s">
        <v>44</v>
      </c>
      <c r="AC387" s="23" t="s">
        <v>333</v>
      </c>
      <c r="AD387" s="4" t="s">
        <v>334</v>
      </c>
      <c r="AE387" s="30">
        <v>100</v>
      </c>
      <c r="AF387" s="30">
        <v>66</v>
      </c>
      <c r="AG387" s="30">
        <v>0</v>
      </c>
      <c r="AH387" s="30">
        <v>0</v>
      </c>
      <c r="AI387" s="30">
        <v>1</v>
      </c>
      <c r="AJ387" s="30">
        <v>66</v>
      </c>
      <c r="AK387" s="30">
        <v>1</v>
      </c>
      <c r="AL387" s="30">
        <v>66</v>
      </c>
      <c r="AM387" s="63">
        <v>5.4000000000000001E-41</v>
      </c>
      <c r="AN387" s="30">
        <v>137</v>
      </c>
      <c r="AO387" s="23" t="s">
        <v>52</v>
      </c>
      <c r="AP387" s="59" t="s">
        <v>52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</row>
    <row r="388" spans="1:106" s="11" customFormat="1" ht="98" x14ac:dyDescent="0.15">
      <c r="A388" s="3" t="s">
        <v>41</v>
      </c>
      <c r="B388" s="3" t="str">
        <f t="shared" ref="B388:B451" si="6">"C_ACC_"&amp;D388</f>
        <v>C_ACC_482</v>
      </c>
      <c r="C388" s="4" t="s">
        <v>42</v>
      </c>
      <c r="D388" s="42">
        <v>482</v>
      </c>
      <c r="E388" s="49">
        <v>12.706434700000001</v>
      </c>
      <c r="F388" s="49">
        <v>7.0353387100000004</v>
      </c>
      <c r="G388" s="49">
        <v>3.0113063449999999</v>
      </c>
      <c r="H388" s="49">
        <v>2.3363078690000001</v>
      </c>
      <c r="I388" s="36">
        <v>1.9475202E-2</v>
      </c>
      <c r="J388" s="36">
        <v>3.8518859000000003E-2</v>
      </c>
      <c r="K388" s="4" t="s">
        <v>49</v>
      </c>
      <c r="L388" s="4">
        <v>27</v>
      </c>
      <c r="M388" s="4" t="s">
        <v>44</v>
      </c>
      <c r="N388" s="4" t="s">
        <v>44</v>
      </c>
      <c r="O388" s="4" t="s">
        <v>44</v>
      </c>
      <c r="P388" s="4" t="s">
        <v>44</v>
      </c>
      <c r="Q388" s="4" t="s">
        <v>44</v>
      </c>
      <c r="R388" s="4" t="s">
        <v>44</v>
      </c>
      <c r="S388" s="4" t="s">
        <v>44</v>
      </c>
      <c r="T388" s="4" t="s">
        <v>44</v>
      </c>
      <c r="U388" s="4" t="s">
        <v>44</v>
      </c>
      <c r="V388" s="4" t="s">
        <v>44</v>
      </c>
      <c r="W388" s="4" t="s">
        <v>44</v>
      </c>
      <c r="X388" s="23" t="s">
        <v>44</v>
      </c>
      <c r="Y388" s="23" t="s">
        <v>44</v>
      </c>
      <c r="Z388" s="23" t="s">
        <v>44</v>
      </c>
      <c r="AA388" s="73" t="s">
        <v>44</v>
      </c>
      <c r="AB388" s="23" t="s">
        <v>44</v>
      </c>
      <c r="AC388" s="23" t="s">
        <v>333</v>
      </c>
      <c r="AD388" s="4" t="s">
        <v>334</v>
      </c>
      <c r="AE388" s="30">
        <v>100</v>
      </c>
      <c r="AF388" s="30">
        <v>66</v>
      </c>
      <c r="AG388" s="30">
        <v>0</v>
      </c>
      <c r="AH388" s="30">
        <v>0</v>
      </c>
      <c r="AI388" s="30">
        <v>1</v>
      </c>
      <c r="AJ388" s="30">
        <v>66</v>
      </c>
      <c r="AK388" s="30">
        <v>1</v>
      </c>
      <c r="AL388" s="30">
        <v>66</v>
      </c>
      <c r="AM388" s="63">
        <v>5.4000000000000001E-41</v>
      </c>
      <c r="AN388" s="30">
        <v>137</v>
      </c>
      <c r="AO388" s="23" t="s">
        <v>52</v>
      </c>
      <c r="AP388" s="59" t="s">
        <v>52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</row>
    <row r="389" spans="1:106" s="11" customFormat="1" ht="98" x14ac:dyDescent="0.15">
      <c r="A389" s="3" t="s">
        <v>41</v>
      </c>
      <c r="B389" s="3" t="str">
        <f t="shared" si="6"/>
        <v>C_ACC_483</v>
      </c>
      <c r="C389" s="4" t="s">
        <v>42</v>
      </c>
      <c r="D389" s="42">
        <v>483</v>
      </c>
      <c r="E389" s="49">
        <v>38.752259299999999</v>
      </c>
      <c r="F389" s="49">
        <v>6.7636655440000002</v>
      </c>
      <c r="G389" s="49">
        <v>1.9898715300000001</v>
      </c>
      <c r="H389" s="49">
        <v>3.399046341</v>
      </c>
      <c r="I389" s="36">
        <v>6.7621300000000005E-4</v>
      </c>
      <c r="J389" s="36">
        <v>5.9348919999999998E-3</v>
      </c>
      <c r="K389" s="4" t="s">
        <v>43</v>
      </c>
      <c r="L389" s="4">
        <v>65</v>
      </c>
      <c r="M389" s="4" t="s">
        <v>1852</v>
      </c>
      <c r="N389" s="4" t="s">
        <v>1853</v>
      </c>
      <c r="O389" s="5">
        <v>8.2000000000000005E-211</v>
      </c>
      <c r="P389" s="4" t="s">
        <v>44</v>
      </c>
      <c r="Q389" s="4" t="s">
        <v>44</v>
      </c>
      <c r="R389" s="4" t="s">
        <v>44</v>
      </c>
      <c r="S389" s="4" t="s">
        <v>44</v>
      </c>
      <c r="T389" s="4" t="s">
        <v>581</v>
      </c>
      <c r="U389" s="4" t="s">
        <v>581</v>
      </c>
      <c r="V389" s="4" t="s">
        <v>582</v>
      </c>
      <c r="W389" s="4" t="s">
        <v>1854</v>
      </c>
      <c r="X389" s="23" t="s">
        <v>1855</v>
      </c>
      <c r="Y389" s="67">
        <v>2.5999999999999998E-205</v>
      </c>
      <c r="Z389" s="23" t="s">
        <v>1854</v>
      </c>
      <c r="AA389" s="73" t="s">
        <v>982</v>
      </c>
      <c r="AB389" s="67">
        <v>2.5999999999999998E-205</v>
      </c>
      <c r="AC389" s="23" t="s">
        <v>1856</v>
      </c>
      <c r="AD389" s="4" t="s">
        <v>1857</v>
      </c>
      <c r="AE389" s="30">
        <v>100</v>
      </c>
      <c r="AF389" s="30">
        <v>405</v>
      </c>
      <c r="AG389" s="30">
        <v>0</v>
      </c>
      <c r="AH389" s="30">
        <v>0</v>
      </c>
      <c r="AI389" s="30">
        <v>1</v>
      </c>
      <c r="AJ389" s="30">
        <v>405</v>
      </c>
      <c r="AK389" s="30">
        <v>1</v>
      </c>
      <c r="AL389" s="30">
        <v>405</v>
      </c>
      <c r="AM389" s="30">
        <v>0</v>
      </c>
      <c r="AN389" s="30">
        <v>833</v>
      </c>
      <c r="AO389" s="23" t="s">
        <v>1858</v>
      </c>
      <c r="AP389" s="59" t="s">
        <v>1858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</row>
    <row r="390" spans="1:106" s="11" customFormat="1" ht="98" x14ac:dyDescent="0.15">
      <c r="A390" s="3" t="s">
        <v>41</v>
      </c>
      <c r="B390" s="3" t="str">
        <f t="shared" si="6"/>
        <v>C_ACC_489</v>
      </c>
      <c r="C390" s="4" t="s">
        <v>42</v>
      </c>
      <c r="D390" s="42">
        <v>489</v>
      </c>
      <c r="E390" s="49">
        <v>24.450490080000002</v>
      </c>
      <c r="F390" s="49">
        <v>6.0403793459999999</v>
      </c>
      <c r="G390" s="49">
        <v>2.2970319080000001</v>
      </c>
      <c r="H390" s="49">
        <v>2.629645381</v>
      </c>
      <c r="I390" s="36">
        <v>8.5473979999999995E-3</v>
      </c>
      <c r="J390" s="36">
        <v>2.0370929999999999E-2</v>
      </c>
      <c r="K390" s="4" t="s">
        <v>49</v>
      </c>
      <c r="L390" s="4">
        <v>49</v>
      </c>
      <c r="M390" s="4" t="s">
        <v>874</v>
      </c>
      <c r="N390" s="4" t="s">
        <v>875</v>
      </c>
      <c r="O390" s="5">
        <v>4.2000000000000001E-82</v>
      </c>
      <c r="P390" s="4" t="s">
        <v>876</v>
      </c>
      <c r="Q390" s="4" t="s">
        <v>877</v>
      </c>
      <c r="R390" s="4" t="s">
        <v>876</v>
      </c>
      <c r="S390" s="4" t="s">
        <v>878</v>
      </c>
      <c r="T390" s="4" t="s">
        <v>581</v>
      </c>
      <c r="U390" s="4" t="s">
        <v>879</v>
      </c>
      <c r="V390" s="4" t="s">
        <v>880</v>
      </c>
      <c r="W390" s="4" t="s">
        <v>881</v>
      </c>
      <c r="X390" s="23" t="s">
        <v>882</v>
      </c>
      <c r="Y390" s="67">
        <v>1.1E-195</v>
      </c>
      <c r="Z390" s="23" t="s">
        <v>881</v>
      </c>
      <c r="AA390" s="73" t="s">
        <v>883</v>
      </c>
      <c r="AB390" s="67">
        <v>1.1E-195</v>
      </c>
      <c r="AC390" s="23" t="s">
        <v>887</v>
      </c>
      <c r="AD390" s="4" t="s">
        <v>885</v>
      </c>
      <c r="AE390" s="30">
        <v>100</v>
      </c>
      <c r="AF390" s="30">
        <v>391</v>
      </c>
      <c r="AG390" s="30">
        <v>0</v>
      </c>
      <c r="AH390" s="30">
        <v>0</v>
      </c>
      <c r="AI390" s="30">
        <v>1</v>
      </c>
      <c r="AJ390" s="30">
        <v>391</v>
      </c>
      <c r="AK390" s="30">
        <v>1</v>
      </c>
      <c r="AL390" s="30">
        <v>391</v>
      </c>
      <c r="AM390" s="30">
        <v>0</v>
      </c>
      <c r="AN390" s="30">
        <v>805</v>
      </c>
      <c r="AO390" s="23" t="s">
        <v>886</v>
      </c>
      <c r="AP390" s="59" t="s">
        <v>886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</row>
    <row r="391" spans="1:106" s="11" customFormat="1" ht="98" x14ac:dyDescent="0.15">
      <c r="A391" s="3" t="s">
        <v>41</v>
      </c>
      <c r="B391" s="3" t="str">
        <f t="shared" si="6"/>
        <v>C_ACC_516</v>
      </c>
      <c r="C391" s="4" t="s">
        <v>42</v>
      </c>
      <c r="D391" s="42">
        <v>516</v>
      </c>
      <c r="E391" s="49">
        <v>9.0179345309999999</v>
      </c>
      <c r="F391" s="49">
        <v>6.3789407699999998</v>
      </c>
      <c r="G391" s="49">
        <v>2.2738005509999999</v>
      </c>
      <c r="H391" s="49">
        <v>2.8054091049999998</v>
      </c>
      <c r="I391" s="36">
        <v>5.0252750000000001E-3</v>
      </c>
      <c r="J391" s="36">
        <v>1.4124563999999999E-2</v>
      </c>
      <c r="K391" s="4" t="s">
        <v>49</v>
      </c>
      <c r="L391" s="4">
        <v>17</v>
      </c>
      <c r="M391" s="4" t="s">
        <v>44</v>
      </c>
      <c r="N391" s="4" t="s">
        <v>44</v>
      </c>
      <c r="O391" s="4" t="s">
        <v>44</v>
      </c>
      <c r="P391" s="4" t="s">
        <v>44</v>
      </c>
      <c r="Q391" s="4" t="s">
        <v>44</v>
      </c>
      <c r="R391" s="4" t="s">
        <v>44</v>
      </c>
      <c r="S391" s="4" t="s">
        <v>44</v>
      </c>
      <c r="T391" s="4" t="s">
        <v>728</v>
      </c>
      <c r="U391" s="4" t="s">
        <v>3361</v>
      </c>
      <c r="V391" s="4" t="s">
        <v>3362</v>
      </c>
      <c r="W391" s="4" t="s">
        <v>7726</v>
      </c>
      <c r="X391" s="23" t="s">
        <v>7727</v>
      </c>
      <c r="Y391" s="67">
        <v>1.5000000000000001E-126</v>
      </c>
      <c r="Z391" s="23" t="s">
        <v>44</v>
      </c>
      <c r="AA391" s="73" t="s">
        <v>44</v>
      </c>
      <c r="AB391" s="23" t="s">
        <v>44</v>
      </c>
      <c r="AC391" s="23" t="s">
        <v>7728</v>
      </c>
      <c r="AD391" s="4" t="s">
        <v>7729</v>
      </c>
      <c r="AE391" s="30">
        <v>100</v>
      </c>
      <c r="AF391" s="30">
        <v>439</v>
      </c>
      <c r="AG391" s="30">
        <v>0</v>
      </c>
      <c r="AH391" s="30">
        <v>0</v>
      </c>
      <c r="AI391" s="30">
        <v>1</v>
      </c>
      <c r="AJ391" s="30">
        <v>439</v>
      </c>
      <c r="AK391" s="30">
        <v>1</v>
      </c>
      <c r="AL391" s="30">
        <v>439</v>
      </c>
      <c r="AM391" s="30">
        <v>0</v>
      </c>
      <c r="AN391" s="30">
        <v>892</v>
      </c>
      <c r="AO391" s="23" t="s">
        <v>7730</v>
      </c>
      <c r="AP391" s="59" t="s">
        <v>7730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</row>
    <row r="392" spans="1:106" s="11" customFormat="1" ht="98" x14ac:dyDescent="0.15">
      <c r="A392" s="3" t="s">
        <v>41</v>
      </c>
      <c r="B392" s="3" t="str">
        <f t="shared" si="6"/>
        <v>C_ACC_516</v>
      </c>
      <c r="C392" s="4" t="s">
        <v>42</v>
      </c>
      <c r="D392" s="42">
        <v>516</v>
      </c>
      <c r="E392" s="49">
        <v>9.0179345309999999</v>
      </c>
      <c r="F392" s="49">
        <v>6.3772425659999996</v>
      </c>
      <c r="G392" s="49">
        <v>2.305049484</v>
      </c>
      <c r="H392" s="49">
        <v>2.7666401999999999</v>
      </c>
      <c r="I392" s="36">
        <v>5.6637229999999998E-3</v>
      </c>
      <c r="J392" s="36">
        <v>1.6869436000000002E-2</v>
      </c>
      <c r="K392" s="4" t="s">
        <v>43</v>
      </c>
      <c r="L392" s="4">
        <v>12</v>
      </c>
      <c r="M392" s="4" t="s">
        <v>44</v>
      </c>
      <c r="N392" s="4" t="s">
        <v>44</v>
      </c>
      <c r="O392" s="4" t="s">
        <v>44</v>
      </c>
      <c r="P392" s="4" t="s">
        <v>44</v>
      </c>
      <c r="Q392" s="4" t="s">
        <v>44</v>
      </c>
      <c r="R392" s="4" t="s">
        <v>44</v>
      </c>
      <c r="S392" s="4" t="s">
        <v>44</v>
      </c>
      <c r="T392" s="4" t="s">
        <v>728</v>
      </c>
      <c r="U392" s="4" t="s">
        <v>3361</v>
      </c>
      <c r="V392" s="4" t="s">
        <v>3362</v>
      </c>
      <c r="W392" s="4" t="s">
        <v>7726</v>
      </c>
      <c r="X392" s="23" t="s">
        <v>7727</v>
      </c>
      <c r="Y392" s="67">
        <v>1.5000000000000001E-126</v>
      </c>
      <c r="Z392" s="23" t="s">
        <v>44</v>
      </c>
      <c r="AA392" s="73" t="s">
        <v>44</v>
      </c>
      <c r="AB392" s="23" t="s">
        <v>44</v>
      </c>
      <c r="AC392" s="23" t="s">
        <v>7728</v>
      </c>
      <c r="AD392" s="4" t="s">
        <v>7729</v>
      </c>
      <c r="AE392" s="30">
        <v>100</v>
      </c>
      <c r="AF392" s="30">
        <v>439</v>
      </c>
      <c r="AG392" s="30">
        <v>0</v>
      </c>
      <c r="AH392" s="30">
        <v>0</v>
      </c>
      <c r="AI392" s="30">
        <v>1</v>
      </c>
      <c r="AJ392" s="30">
        <v>439</v>
      </c>
      <c r="AK392" s="30">
        <v>1</v>
      </c>
      <c r="AL392" s="30">
        <v>439</v>
      </c>
      <c r="AM392" s="30">
        <v>0</v>
      </c>
      <c r="AN392" s="30">
        <v>892</v>
      </c>
      <c r="AO392" s="23" t="s">
        <v>7730</v>
      </c>
      <c r="AP392" s="59" t="s">
        <v>7730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</row>
    <row r="393" spans="1:106" s="11" customFormat="1" ht="98" x14ac:dyDescent="0.15">
      <c r="A393" s="3" t="s">
        <v>41</v>
      </c>
      <c r="B393" s="3" t="str">
        <f t="shared" si="6"/>
        <v>C_ACC_516</v>
      </c>
      <c r="C393" s="4" t="s">
        <v>42</v>
      </c>
      <c r="D393" s="42">
        <v>516</v>
      </c>
      <c r="E393" s="49">
        <v>9.0179345309999999</v>
      </c>
      <c r="F393" s="49">
        <v>6.0150988669999998</v>
      </c>
      <c r="G393" s="49">
        <v>2.2760002880000001</v>
      </c>
      <c r="H393" s="49">
        <v>2.6428374809999999</v>
      </c>
      <c r="I393" s="36">
        <v>8.2214490000000005E-3</v>
      </c>
      <c r="J393" s="36">
        <v>2.4819468000000001E-2</v>
      </c>
      <c r="K393" s="4" t="s">
        <v>56</v>
      </c>
      <c r="L393" s="4">
        <v>17</v>
      </c>
      <c r="M393" s="4" t="s">
        <v>44</v>
      </c>
      <c r="N393" s="4" t="s">
        <v>44</v>
      </c>
      <c r="O393" s="4" t="s">
        <v>44</v>
      </c>
      <c r="P393" s="4" t="s">
        <v>44</v>
      </c>
      <c r="Q393" s="4" t="s">
        <v>44</v>
      </c>
      <c r="R393" s="4" t="s">
        <v>44</v>
      </c>
      <c r="S393" s="4" t="s">
        <v>44</v>
      </c>
      <c r="T393" s="4" t="s">
        <v>728</v>
      </c>
      <c r="U393" s="4" t="s">
        <v>3361</v>
      </c>
      <c r="V393" s="4" t="s">
        <v>3362</v>
      </c>
      <c r="W393" s="4" t="s">
        <v>7726</v>
      </c>
      <c r="X393" s="23" t="s">
        <v>7727</v>
      </c>
      <c r="Y393" s="67">
        <v>1.5000000000000001E-126</v>
      </c>
      <c r="Z393" s="23" t="s">
        <v>44</v>
      </c>
      <c r="AA393" s="73" t="s">
        <v>44</v>
      </c>
      <c r="AB393" s="23" t="s">
        <v>44</v>
      </c>
      <c r="AC393" s="23" t="s">
        <v>7728</v>
      </c>
      <c r="AD393" s="4" t="s">
        <v>7729</v>
      </c>
      <c r="AE393" s="30">
        <v>100</v>
      </c>
      <c r="AF393" s="30">
        <v>439</v>
      </c>
      <c r="AG393" s="30">
        <v>0</v>
      </c>
      <c r="AH393" s="30">
        <v>0</v>
      </c>
      <c r="AI393" s="30">
        <v>1</v>
      </c>
      <c r="AJ393" s="30">
        <v>439</v>
      </c>
      <c r="AK393" s="30">
        <v>1</v>
      </c>
      <c r="AL393" s="30">
        <v>439</v>
      </c>
      <c r="AM393" s="30">
        <v>0</v>
      </c>
      <c r="AN393" s="30">
        <v>892</v>
      </c>
      <c r="AO393" s="23" t="s">
        <v>7730</v>
      </c>
      <c r="AP393" s="59" t="s">
        <v>7730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</row>
    <row r="394" spans="1:106" s="11" customFormat="1" ht="98" x14ac:dyDescent="0.15">
      <c r="A394" s="3" t="s">
        <v>41</v>
      </c>
      <c r="B394" s="3" t="str">
        <f t="shared" si="6"/>
        <v>C_ACC_517</v>
      </c>
      <c r="C394" s="4" t="s">
        <v>42</v>
      </c>
      <c r="D394" s="42">
        <v>517</v>
      </c>
      <c r="E394" s="49">
        <v>31.64452867</v>
      </c>
      <c r="F394" s="49">
        <v>7.7367054939999997</v>
      </c>
      <c r="G394" s="49">
        <v>2.1043085590000001</v>
      </c>
      <c r="H394" s="49">
        <v>3.6766022070000002</v>
      </c>
      <c r="I394" s="36">
        <v>2.3636100000000001E-4</v>
      </c>
      <c r="J394" s="36">
        <v>2.783027E-3</v>
      </c>
      <c r="K394" s="4" t="s">
        <v>49</v>
      </c>
      <c r="L394" s="4">
        <v>58</v>
      </c>
      <c r="M394" s="4" t="s">
        <v>4842</v>
      </c>
      <c r="N394" s="4" t="s">
        <v>4843</v>
      </c>
      <c r="O394" s="5">
        <v>8.7000000000000003E-38</v>
      </c>
      <c r="P394" s="4" t="s">
        <v>44</v>
      </c>
      <c r="Q394" s="4" t="s">
        <v>44</v>
      </c>
      <c r="R394" s="4" t="s">
        <v>44</v>
      </c>
      <c r="S394" s="4" t="s">
        <v>44</v>
      </c>
      <c r="T394" s="4" t="s">
        <v>728</v>
      </c>
      <c r="U394" s="4" t="s">
        <v>3361</v>
      </c>
      <c r="V394" s="4" t="s">
        <v>3362</v>
      </c>
      <c r="W394" s="4" t="s">
        <v>4844</v>
      </c>
      <c r="X394" s="23" t="s">
        <v>4845</v>
      </c>
      <c r="Y394" s="67">
        <v>2.9E-49</v>
      </c>
      <c r="Z394" s="23" t="s">
        <v>44</v>
      </c>
      <c r="AA394" s="73" t="s">
        <v>44</v>
      </c>
      <c r="AB394" s="23" t="s">
        <v>44</v>
      </c>
      <c r="AC394" s="23" t="s">
        <v>4846</v>
      </c>
      <c r="AD394" s="4" t="s">
        <v>4847</v>
      </c>
      <c r="AE394" s="30">
        <v>100</v>
      </c>
      <c r="AF394" s="30">
        <v>157</v>
      </c>
      <c r="AG394" s="30">
        <v>0</v>
      </c>
      <c r="AH394" s="30">
        <v>0</v>
      </c>
      <c r="AI394" s="30">
        <v>17</v>
      </c>
      <c r="AJ394" s="30">
        <v>173</v>
      </c>
      <c r="AK394" s="30">
        <v>1</v>
      </c>
      <c r="AL394" s="30">
        <v>157</v>
      </c>
      <c r="AM394" s="63">
        <v>1.1900000000000001E-111</v>
      </c>
      <c r="AN394" s="30">
        <v>324</v>
      </c>
      <c r="AO394" s="23" t="s">
        <v>4848</v>
      </c>
      <c r="AP394" s="59" t="s">
        <v>4848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</row>
    <row r="395" spans="1:106" s="11" customFormat="1" ht="98" x14ac:dyDescent="0.15">
      <c r="A395" s="3" t="s">
        <v>41</v>
      </c>
      <c r="B395" s="3" t="str">
        <f t="shared" si="6"/>
        <v>C_ACC_517</v>
      </c>
      <c r="C395" s="4" t="s">
        <v>42</v>
      </c>
      <c r="D395" s="42">
        <v>517</v>
      </c>
      <c r="E395" s="49">
        <v>31.64452867</v>
      </c>
      <c r="F395" s="49">
        <v>7.7145993400000004</v>
      </c>
      <c r="G395" s="49">
        <v>2.1321033649999999</v>
      </c>
      <c r="H395" s="49">
        <v>3.6183045659999999</v>
      </c>
      <c r="I395" s="36">
        <v>2.9653900000000001E-4</v>
      </c>
      <c r="J395" s="36">
        <v>4.2900439999999998E-3</v>
      </c>
      <c r="K395" s="4" t="s">
        <v>43</v>
      </c>
      <c r="L395" s="4">
        <v>48</v>
      </c>
      <c r="M395" s="4" t="s">
        <v>4842</v>
      </c>
      <c r="N395" s="4" t="s">
        <v>4843</v>
      </c>
      <c r="O395" s="5">
        <v>8.7000000000000003E-38</v>
      </c>
      <c r="P395" s="4" t="s">
        <v>44</v>
      </c>
      <c r="Q395" s="4" t="s">
        <v>44</v>
      </c>
      <c r="R395" s="4" t="s">
        <v>44</v>
      </c>
      <c r="S395" s="4" t="s">
        <v>44</v>
      </c>
      <c r="T395" s="4" t="s">
        <v>728</v>
      </c>
      <c r="U395" s="4" t="s">
        <v>3361</v>
      </c>
      <c r="V395" s="4" t="s">
        <v>3362</v>
      </c>
      <c r="W395" s="4" t="s">
        <v>4844</v>
      </c>
      <c r="X395" s="23" t="s">
        <v>4845</v>
      </c>
      <c r="Y395" s="67">
        <v>2.9E-49</v>
      </c>
      <c r="Z395" s="23" t="s">
        <v>44</v>
      </c>
      <c r="AA395" s="73" t="s">
        <v>44</v>
      </c>
      <c r="AB395" s="23" t="s">
        <v>44</v>
      </c>
      <c r="AC395" s="23" t="s">
        <v>4846</v>
      </c>
      <c r="AD395" s="4" t="s">
        <v>4847</v>
      </c>
      <c r="AE395" s="30">
        <v>100</v>
      </c>
      <c r="AF395" s="30">
        <v>157</v>
      </c>
      <c r="AG395" s="30">
        <v>0</v>
      </c>
      <c r="AH395" s="30">
        <v>0</v>
      </c>
      <c r="AI395" s="30">
        <v>17</v>
      </c>
      <c r="AJ395" s="30">
        <v>173</v>
      </c>
      <c r="AK395" s="30">
        <v>1</v>
      </c>
      <c r="AL395" s="30">
        <v>157</v>
      </c>
      <c r="AM395" s="63">
        <v>1.1900000000000001E-111</v>
      </c>
      <c r="AN395" s="30">
        <v>324</v>
      </c>
      <c r="AO395" s="23" t="s">
        <v>4848</v>
      </c>
      <c r="AP395" s="59" t="s">
        <v>4848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</row>
    <row r="396" spans="1:106" s="11" customFormat="1" ht="98" x14ac:dyDescent="0.15">
      <c r="A396" s="3" t="s">
        <v>41</v>
      </c>
      <c r="B396" s="3" t="str">
        <f t="shared" si="6"/>
        <v>C_ACC_517</v>
      </c>
      <c r="C396" s="4" t="s">
        <v>42</v>
      </c>
      <c r="D396" s="42">
        <v>517</v>
      </c>
      <c r="E396" s="49">
        <v>31.64452867</v>
      </c>
      <c r="F396" s="49">
        <v>7.5029824500000002</v>
      </c>
      <c r="G396" s="49">
        <v>2.1022391009999999</v>
      </c>
      <c r="H396" s="49">
        <v>3.5690433339999998</v>
      </c>
      <c r="I396" s="36">
        <v>3.5828699999999999E-4</v>
      </c>
      <c r="J396" s="36">
        <v>4.5539300000000003E-3</v>
      </c>
      <c r="K396" s="4" t="s">
        <v>56</v>
      </c>
      <c r="L396" s="4">
        <v>60</v>
      </c>
      <c r="M396" s="4" t="s">
        <v>4842</v>
      </c>
      <c r="N396" s="4" t="s">
        <v>4843</v>
      </c>
      <c r="O396" s="5">
        <v>8.7000000000000003E-38</v>
      </c>
      <c r="P396" s="4" t="s">
        <v>44</v>
      </c>
      <c r="Q396" s="4" t="s">
        <v>44</v>
      </c>
      <c r="R396" s="4" t="s">
        <v>44</v>
      </c>
      <c r="S396" s="4" t="s">
        <v>44</v>
      </c>
      <c r="T396" s="4" t="s">
        <v>728</v>
      </c>
      <c r="U396" s="4" t="s">
        <v>3361</v>
      </c>
      <c r="V396" s="4" t="s">
        <v>3362</v>
      </c>
      <c r="W396" s="4" t="s">
        <v>4844</v>
      </c>
      <c r="X396" s="23" t="s">
        <v>4845</v>
      </c>
      <c r="Y396" s="67">
        <v>2.9E-49</v>
      </c>
      <c r="Z396" s="23" t="s">
        <v>44</v>
      </c>
      <c r="AA396" s="73" t="s">
        <v>44</v>
      </c>
      <c r="AB396" s="23" t="s">
        <v>44</v>
      </c>
      <c r="AC396" s="23" t="s">
        <v>4846</v>
      </c>
      <c r="AD396" s="4" t="s">
        <v>4847</v>
      </c>
      <c r="AE396" s="30">
        <v>100</v>
      </c>
      <c r="AF396" s="30">
        <v>157</v>
      </c>
      <c r="AG396" s="30">
        <v>0</v>
      </c>
      <c r="AH396" s="30">
        <v>0</v>
      </c>
      <c r="AI396" s="30">
        <v>17</v>
      </c>
      <c r="AJ396" s="30">
        <v>173</v>
      </c>
      <c r="AK396" s="30">
        <v>1</v>
      </c>
      <c r="AL396" s="30">
        <v>157</v>
      </c>
      <c r="AM396" s="63">
        <v>1.1900000000000001E-111</v>
      </c>
      <c r="AN396" s="30">
        <v>324</v>
      </c>
      <c r="AO396" s="23" t="s">
        <v>4848</v>
      </c>
      <c r="AP396" s="59" t="s">
        <v>4848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</row>
    <row r="397" spans="1:106" s="11" customFormat="1" ht="98" x14ac:dyDescent="0.15">
      <c r="A397" s="3" t="s">
        <v>41</v>
      </c>
      <c r="B397" s="3" t="str">
        <f t="shared" si="6"/>
        <v>C_ACC_517</v>
      </c>
      <c r="C397" s="4" t="s">
        <v>42</v>
      </c>
      <c r="D397" s="42">
        <v>517</v>
      </c>
      <c r="E397" s="49">
        <v>31.64452867</v>
      </c>
      <c r="F397" s="49">
        <v>6.9108464200000004</v>
      </c>
      <c r="G397" s="49">
        <v>1.8044667000000001</v>
      </c>
      <c r="H397" s="49">
        <v>3.8298553370000001</v>
      </c>
      <c r="I397" s="36">
        <v>1.28219E-4</v>
      </c>
      <c r="J397" s="36">
        <v>1.1012750000000001E-3</v>
      </c>
      <c r="K397" s="4" t="s">
        <v>45</v>
      </c>
      <c r="L397" s="4">
        <v>1</v>
      </c>
      <c r="M397" s="4" t="s">
        <v>4842</v>
      </c>
      <c r="N397" s="4" t="s">
        <v>4843</v>
      </c>
      <c r="O397" s="5">
        <v>8.7000000000000003E-38</v>
      </c>
      <c r="P397" s="4" t="s">
        <v>44</v>
      </c>
      <c r="Q397" s="4" t="s">
        <v>44</v>
      </c>
      <c r="R397" s="4" t="s">
        <v>44</v>
      </c>
      <c r="S397" s="4" t="s">
        <v>44</v>
      </c>
      <c r="T397" s="4" t="s">
        <v>728</v>
      </c>
      <c r="U397" s="4" t="s">
        <v>3361</v>
      </c>
      <c r="V397" s="4" t="s">
        <v>3362</v>
      </c>
      <c r="W397" s="4" t="s">
        <v>4844</v>
      </c>
      <c r="X397" s="23" t="s">
        <v>4845</v>
      </c>
      <c r="Y397" s="67">
        <v>2.9E-49</v>
      </c>
      <c r="Z397" s="23" t="s">
        <v>44</v>
      </c>
      <c r="AA397" s="73" t="s">
        <v>44</v>
      </c>
      <c r="AB397" s="23" t="s">
        <v>44</v>
      </c>
      <c r="AC397" s="23" t="s">
        <v>4846</v>
      </c>
      <c r="AD397" s="4" t="s">
        <v>4847</v>
      </c>
      <c r="AE397" s="30">
        <v>100</v>
      </c>
      <c r="AF397" s="30">
        <v>157</v>
      </c>
      <c r="AG397" s="30">
        <v>0</v>
      </c>
      <c r="AH397" s="30">
        <v>0</v>
      </c>
      <c r="AI397" s="30">
        <v>17</v>
      </c>
      <c r="AJ397" s="30">
        <v>173</v>
      </c>
      <c r="AK397" s="30">
        <v>1</v>
      </c>
      <c r="AL397" s="30">
        <v>157</v>
      </c>
      <c r="AM397" s="63">
        <v>1.1900000000000001E-111</v>
      </c>
      <c r="AN397" s="30">
        <v>324</v>
      </c>
      <c r="AO397" s="23" t="s">
        <v>4848</v>
      </c>
      <c r="AP397" s="59" t="s">
        <v>4848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</row>
    <row r="398" spans="1:106" s="11" customFormat="1" ht="98" x14ac:dyDescent="0.15">
      <c r="A398" s="3" t="s">
        <v>41</v>
      </c>
      <c r="B398" s="3" t="str">
        <f t="shared" si="6"/>
        <v>C_ACC_519</v>
      </c>
      <c r="C398" s="4" t="s">
        <v>42</v>
      </c>
      <c r="D398" s="42">
        <v>519</v>
      </c>
      <c r="E398" s="49">
        <v>26.055780720000001</v>
      </c>
      <c r="F398" s="49">
        <v>6.4644527600000004</v>
      </c>
      <c r="G398" s="49">
        <v>1.981414027</v>
      </c>
      <c r="H398" s="49">
        <v>3.262545169</v>
      </c>
      <c r="I398" s="36">
        <v>1.104166E-3</v>
      </c>
      <c r="J398" s="36">
        <v>7.3230939999999996E-3</v>
      </c>
      <c r="K398" s="4" t="s">
        <v>43</v>
      </c>
      <c r="L398" s="4">
        <v>49</v>
      </c>
      <c r="M398" s="4" t="s">
        <v>7628</v>
      </c>
      <c r="N398" s="4" t="s">
        <v>7629</v>
      </c>
      <c r="O398" s="5">
        <v>1.7999999999999999E-270</v>
      </c>
      <c r="P398" s="4" t="s">
        <v>44</v>
      </c>
      <c r="Q398" s="4" t="s">
        <v>44</v>
      </c>
      <c r="R398" s="4" t="s">
        <v>44</v>
      </c>
      <c r="S398" s="4" t="s">
        <v>44</v>
      </c>
      <c r="T398" s="4" t="s">
        <v>728</v>
      </c>
      <c r="U398" s="4" t="s">
        <v>3361</v>
      </c>
      <c r="V398" s="4" t="s">
        <v>3362</v>
      </c>
      <c r="W398" s="4" t="s">
        <v>7630</v>
      </c>
      <c r="X398" s="23" t="s">
        <v>7631</v>
      </c>
      <c r="Y398" s="67">
        <v>2.6E-306</v>
      </c>
      <c r="Z398" s="23" t="s">
        <v>44</v>
      </c>
      <c r="AA398" s="73" t="s">
        <v>44</v>
      </c>
      <c r="AB398" s="23" t="s">
        <v>44</v>
      </c>
      <c r="AC398" s="23" t="s">
        <v>7632</v>
      </c>
      <c r="AD398" s="4" t="s">
        <v>7633</v>
      </c>
      <c r="AE398" s="30">
        <v>100</v>
      </c>
      <c r="AF398" s="30">
        <v>685</v>
      </c>
      <c r="AG398" s="30">
        <v>0</v>
      </c>
      <c r="AH398" s="30">
        <v>0</v>
      </c>
      <c r="AI398" s="30">
        <v>1</v>
      </c>
      <c r="AJ398" s="30">
        <v>685</v>
      </c>
      <c r="AK398" s="30">
        <v>1</v>
      </c>
      <c r="AL398" s="30">
        <v>685</v>
      </c>
      <c r="AM398" s="30">
        <v>0</v>
      </c>
      <c r="AN398" s="30">
        <v>1379</v>
      </c>
      <c r="AO398" s="23" t="s">
        <v>7634</v>
      </c>
      <c r="AP398" s="59" t="s">
        <v>7634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</row>
    <row r="399" spans="1:106" s="11" customFormat="1" ht="98" x14ac:dyDescent="0.15">
      <c r="A399" s="3" t="s">
        <v>41</v>
      </c>
      <c r="B399" s="3" t="str">
        <f t="shared" si="6"/>
        <v>C_ACC_519</v>
      </c>
      <c r="C399" s="4" t="s">
        <v>42</v>
      </c>
      <c r="D399" s="42">
        <v>519</v>
      </c>
      <c r="E399" s="49">
        <v>26.055780720000001</v>
      </c>
      <c r="F399" s="49">
        <v>4.8237960370000001</v>
      </c>
      <c r="G399" s="49">
        <v>1.9294391440000001</v>
      </c>
      <c r="H399" s="49">
        <v>2.5001027119999999</v>
      </c>
      <c r="I399" s="36">
        <v>1.241573E-2</v>
      </c>
      <c r="J399" s="36">
        <v>2.6923453E-2</v>
      </c>
      <c r="K399" s="4" t="s">
        <v>49</v>
      </c>
      <c r="L399" s="4">
        <v>51</v>
      </c>
      <c r="M399" s="4" t="s">
        <v>7628</v>
      </c>
      <c r="N399" s="4" t="s">
        <v>7629</v>
      </c>
      <c r="O399" s="5">
        <v>1.7999999999999999E-270</v>
      </c>
      <c r="P399" s="4" t="s">
        <v>44</v>
      </c>
      <c r="Q399" s="4" t="s">
        <v>44</v>
      </c>
      <c r="R399" s="4" t="s">
        <v>44</v>
      </c>
      <c r="S399" s="4" t="s">
        <v>44</v>
      </c>
      <c r="T399" s="4" t="s">
        <v>728</v>
      </c>
      <c r="U399" s="4" t="s">
        <v>3361</v>
      </c>
      <c r="V399" s="4" t="s">
        <v>3362</v>
      </c>
      <c r="W399" s="4" t="s">
        <v>7630</v>
      </c>
      <c r="X399" s="23" t="s">
        <v>7631</v>
      </c>
      <c r="Y399" s="67">
        <v>2.6E-306</v>
      </c>
      <c r="Z399" s="23" t="s">
        <v>44</v>
      </c>
      <c r="AA399" s="73" t="s">
        <v>44</v>
      </c>
      <c r="AB399" s="23" t="s">
        <v>44</v>
      </c>
      <c r="AC399" s="23" t="s">
        <v>7632</v>
      </c>
      <c r="AD399" s="4" t="s">
        <v>7633</v>
      </c>
      <c r="AE399" s="30">
        <v>100</v>
      </c>
      <c r="AF399" s="30">
        <v>685</v>
      </c>
      <c r="AG399" s="30">
        <v>0</v>
      </c>
      <c r="AH399" s="30">
        <v>0</v>
      </c>
      <c r="AI399" s="30">
        <v>1</v>
      </c>
      <c r="AJ399" s="30">
        <v>685</v>
      </c>
      <c r="AK399" s="30">
        <v>1</v>
      </c>
      <c r="AL399" s="30">
        <v>685</v>
      </c>
      <c r="AM399" s="30">
        <v>0</v>
      </c>
      <c r="AN399" s="30">
        <v>1379</v>
      </c>
      <c r="AO399" s="23" t="s">
        <v>7634</v>
      </c>
      <c r="AP399" s="59" t="s">
        <v>7634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</row>
    <row r="400" spans="1:106" s="11" customFormat="1" ht="98" x14ac:dyDescent="0.15">
      <c r="A400" s="3" t="s">
        <v>41</v>
      </c>
      <c r="B400" s="3" t="str">
        <f t="shared" si="6"/>
        <v>C_ACC_519</v>
      </c>
      <c r="C400" s="4" t="s">
        <v>42</v>
      </c>
      <c r="D400" s="42">
        <v>519</v>
      </c>
      <c r="E400" s="49">
        <v>26.055780720000001</v>
      </c>
      <c r="F400" s="49">
        <v>4.7895090769999999</v>
      </c>
      <c r="G400" s="49">
        <v>1.641751076</v>
      </c>
      <c r="H400" s="49">
        <v>2.9173174589999999</v>
      </c>
      <c r="I400" s="36">
        <v>3.5305620000000001E-3</v>
      </c>
      <c r="J400" s="36">
        <v>8.2292289999999994E-3</v>
      </c>
      <c r="K400" s="4" t="s">
        <v>45</v>
      </c>
      <c r="L400" s="4">
        <v>2</v>
      </c>
      <c r="M400" s="4" t="s">
        <v>7628</v>
      </c>
      <c r="N400" s="4" t="s">
        <v>7629</v>
      </c>
      <c r="O400" s="5">
        <v>1.7999999999999999E-270</v>
      </c>
      <c r="P400" s="4" t="s">
        <v>44</v>
      </c>
      <c r="Q400" s="4" t="s">
        <v>44</v>
      </c>
      <c r="R400" s="4" t="s">
        <v>44</v>
      </c>
      <c r="S400" s="4" t="s">
        <v>44</v>
      </c>
      <c r="T400" s="4" t="s">
        <v>728</v>
      </c>
      <c r="U400" s="4" t="s">
        <v>3361</v>
      </c>
      <c r="V400" s="4" t="s">
        <v>3362</v>
      </c>
      <c r="W400" s="4" t="s">
        <v>7630</v>
      </c>
      <c r="X400" s="23" t="s">
        <v>7631</v>
      </c>
      <c r="Y400" s="67">
        <v>2.6E-306</v>
      </c>
      <c r="Z400" s="23" t="s">
        <v>44</v>
      </c>
      <c r="AA400" s="73" t="s">
        <v>44</v>
      </c>
      <c r="AB400" s="23" t="s">
        <v>44</v>
      </c>
      <c r="AC400" s="23" t="s">
        <v>7632</v>
      </c>
      <c r="AD400" s="4" t="s">
        <v>7633</v>
      </c>
      <c r="AE400" s="30">
        <v>100</v>
      </c>
      <c r="AF400" s="30">
        <v>685</v>
      </c>
      <c r="AG400" s="30">
        <v>0</v>
      </c>
      <c r="AH400" s="30">
        <v>0</v>
      </c>
      <c r="AI400" s="30">
        <v>1</v>
      </c>
      <c r="AJ400" s="30">
        <v>685</v>
      </c>
      <c r="AK400" s="30">
        <v>1</v>
      </c>
      <c r="AL400" s="30">
        <v>685</v>
      </c>
      <c r="AM400" s="30">
        <v>0</v>
      </c>
      <c r="AN400" s="30">
        <v>1379</v>
      </c>
      <c r="AO400" s="23" t="s">
        <v>7634</v>
      </c>
      <c r="AP400" s="59" t="s">
        <v>7634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</row>
    <row r="401" spans="1:106" s="11" customFormat="1" ht="98" x14ac:dyDescent="0.15">
      <c r="A401" s="3" t="s">
        <v>41</v>
      </c>
      <c r="B401" s="3" t="str">
        <f t="shared" si="6"/>
        <v>C_ACC_519</v>
      </c>
      <c r="C401" s="4" t="s">
        <v>42</v>
      </c>
      <c r="D401" s="42">
        <v>519</v>
      </c>
      <c r="E401" s="49">
        <v>26.055780720000001</v>
      </c>
      <c r="F401" s="49">
        <v>4.6109945960000003</v>
      </c>
      <c r="G401" s="49">
        <v>1.924074074</v>
      </c>
      <c r="H401" s="49">
        <v>2.396474574</v>
      </c>
      <c r="I401" s="36">
        <v>1.6553642E-2</v>
      </c>
      <c r="J401" s="36">
        <v>4.1645670000000003E-2</v>
      </c>
      <c r="K401" s="4" t="s">
        <v>56</v>
      </c>
      <c r="L401" s="4">
        <v>52</v>
      </c>
      <c r="M401" s="4" t="s">
        <v>7628</v>
      </c>
      <c r="N401" s="4" t="s">
        <v>7629</v>
      </c>
      <c r="O401" s="5">
        <v>1.7999999999999999E-270</v>
      </c>
      <c r="P401" s="4" t="s">
        <v>44</v>
      </c>
      <c r="Q401" s="4" t="s">
        <v>44</v>
      </c>
      <c r="R401" s="4" t="s">
        <v>44</v>
      </c>
      <c r="S401" s="4" t="s">
        <v>44</v>
      </c>
      <c r="T401" s="4" t="s">
        <v>728</v>
      </c>
      <c r="U401" s="4" t="s">
        <v>3361</v>
      </c>
      <c r="V401" s="4" t="s">
        <v>3362</v>
      </c>
      <c r="W401" s="4" t="s">
        <v>7630</v>
      </c>
      <c r="X401" s="23" t="s">
        <v>7631</v>
      </c>
      <c r="Y401" s="67">
        <v>2.6E-306</v>
      </c>
      <c r="Z401" s="23" t="s">
        <v>44</v>
      </c>
      <c r="AA401" s="73" t="s">
        <v>44</v>
      </c>
      <c r="AB401" s="23" t="s">
        <v>44</v>
      </c>
      <c r="AC401" s="23" t="s">
        <v>7632</v>
      </c>
      <c r="AD401" s="4" t="s">
        <v>7633</v>
      </c>
      <c r="AE401" s="30">
        <v>100</v>
      </c>
      <c r="AF401" s="30">
        <v>685</v>
      </c>
      <c r="AG401" s="30">
        <v>0</v>
      </c>
      <c r="AH401" s="30">
        <v>0</v>
      </c>
      <c r="AI401" s="30">
        <v>1</v>
      </c>
      <c r="AJ401" s="30">
        <v>685</v>
      </c>
      <c r="AK401" s="30">
        <v>1</v>
      </c>
      <c r="AL401" s="30">
        <v>685</v>
      </c>
      <c r="AM401" s="30">
        <v>0</v>
      </c>
      <c r="AN401" s="30">
        <v>1379</v>
      </c>
      <c r="AO401" s="23" t="s">
        <v>7634</v>
      </c>
      <c r="AP401" s="59" t="s">
        <v>7634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</row>
    <row r="402" spans="1:106" s="11" customFormat="1" ht="98" x14ac:dyDescent="0.15">
      <c r="A402" s="3" t="s">
        <v>41</v>
      </c>
      <c r="B402" s="3" t="str">
        <f t="shared" si="6"/>
        <v>C_ACC_520</v>
      </c>
      <c r="C402" s="4" t="s">
        <v>42</v>
      </c>
      <c r="D402" s="42">
        <v>520</v>
      </c>
      <c r="E402" s="49">
        <v>29.961621950000001</v>
      </c>
      <c r="F402" s="49">
        <v>6.2920677869999997</v>
      </c>
      <c r="G402" s="49">
        <v>2.28824834</v>
      </c>
      <c r="H402" s="49">
        <v>2.7497311710000001</v>
      </c>
      <c r="I402" s="36">
        <v>5.964418E-3</v>
      </c>
      <c r="J402" s="36">
        <v>1.5899367000000001E-2</v>
      </c>
      <c r="K402" s="4" t="s">
        <v>49</v>
      </c>
      <c r="L402" s="4">
        <v>62</v>
      </c>
      <c r="M402" s="4" t="s">
        <v>7861</v>
      </c>
      <c r="N402" s="4" t="s">
        <v>7862</v>
      </c>
      <c r="O402" s="5">
        <v>1.8E-82</v>
      </c>
      <c r="P402" s="4" t="s">
        <v>44</v>
      </c>
      <c r="Q402" s="4" t="s">
        <v>44</v>
      </c>
      <c r="R402" s="4" t="s">
        <v>44</v>
      </c>
      <c r="S402" s="4" t="s">
        <v>44</v>
      </c>
      <c r="T402" s="4" t="s">
        <v>2981</v>
      </c>
      <c r="U402" s="4" t="s">
        <v>2981</v>
      </c>
      <c r="V402" s="4" t="s">
        <v>3529</v>
      </c>
      <c r="W402" s="4" t="s">
        <v>7863</v>
      </c>
      <c r="X402" s="23" t="s">
        <v>7864</v>
      </c>
      <c r="Y402" s="67">
        <v>6.7E-85</v>
      </c>
      <c r="Z402" s="23" t="s">
        <v>44</v>
      </c>
      <c r="AA402" s="73" t="s">
        <v>44</v>
      </c>
      <c r="AB402" s="23" t="s">
        <v>44</v>
      </c>
      <c r="AC402" s="23" t="s">
        <v>7865</v>
      </c>
      <c r="AD402" s="4" t="s">
        <v>7866</v>
      </c>
      <c r="AE402" s="30">
        <v>100</v>
      </c>
      <c r="AF402" s="30">
        <v>266</v>
      </c>
      <c r="AG402" s="30">
        <v>0</v>
      </c>
      <c r="AH402" s="30">
        <v>0</v>
      </c>
      <c r="AI402" s="30">
        <v>1</v>
      </c>
      <c r="AJ402" s="30">
        <v>266</v>
      </c>
      <c r="AK402" s="30">
        <v>1</v>
      </c>
      <c r="AL402" s="30">
        <v>266</v>
      </c>
      <c r="AM402" s="30">
        <v>0</v>
      </c>
      <c r="AN402" s="30">
        <v>546</v>
      </c>
      <c r="AO402" s="23" t="s">
        <v>7867</v>
      </c>
      <c r="AP402" s="59" t="s">
        <v>7867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</row>
    <row r="403" spans="1:106" s="11" customFormat="1" ht="98" x14ac:dyDescent="0.15">
      <c r="A403" s="3" t="s">
        <v>41</v>
      </c>
      <c r="B403" s="3" t="str">
        <f t="shared" si="6"/>
        <v>C_ACC_521</v>
      </c>
      <c r="C403" s="4" t="s">
        <v>42</v>
      </c>
      <c r="D403" s="42">
        <v>521</v>
      </c>
      <c r="E403" s="49">
        <v>17.573686850000001</v>
      </c>
      <c r="F403" s="49">
        <v>7.2903561679999997</v>
      </c>
      <c r="G403" s="49">
        <v>2.6980291250000001</v>
      </c>
      <c r="H403" s="49">
        <v>2.7021043260000002</v>
      </c>
      <c r="I403" s="36">
        <v>6.8902140000000004E-3</v>
      </c>
      <c r="J403" s="36">
        <v>1.9299929E-2</v>
      </c>
      <c r="K403" s="4" t="s">
        <v>43</v>
      </c>
      <c r="L403" s="4">
        <v>29</v>
      </c>
      <c r="M403" s="4" t="s">
        <v>5989</v>
      </c>
      <c r="N403" s="4" t="s">
        <v>5990</v>
      </c>
      <c r="O403" s="5">
        <v>1.2E-87</v>
      </c>
      <c r="P403" s="4" t="s">
        <v>44</v>
      </c>
      <c r="Q403" s="4" t="s">
        <v>44</v>
      </c>
      <c r="R403" s="4" t="s">
        <v>44</v>
      </c>
      <c r="S403" s="4" t="s">
        <v>44</v>
      </c>
      <c r="T403" s="4" t="s">
        <v>2981</v>
      </c>
      <c r="U403" s="4" t="s">
        <v>2981</v>
      </c>
      <c r="V403" s="4" t="s">
        <v>3529</v>
      </c>
      <c r="W403" s="4" t="s">
        <v>5991</v>
      </c>
      <c r="X403" s="23" t="s">
        <v>5992</v>
      </c>
      <c r="Y403" s="67">
        <v>1.2000000000000001E-103</v>
      </c>
      <c r="Z403" s="23" t="s">
        <v>44</v>
      </c>
      <c r="AA403" s="73" t="s">
        <v>44</v>
      </c>
      <c r="AB403" s="23" t="s">
        <v>44</v>
      </c>
      <c r="AC403" s="23" t="s">
        <v>5993</v>
      </c>
      <c r="AD403" s="4" t="s">
        <v>5994</v>
      </c>
      <c r="AE403" s="30">
        <v>100</v>
      </c>
      <c r="AF403" s="30">
        <v>229</v>
      </c>
      <c r="AG403" s="30">
        <v>0</v>
      </c>
      <c r="AH403" s="30">
        <v>0</v>
      </c>
      <c r="AI403" s="30">
        <v>1</v>
      </c>
      <c r="AJ403" s="30">
        <v>229</v>
      </c>
      <c r="AK403" s="30">
        <v>1</v>
      </c>
      <c r="AL403" s="30">
        <v>229</v>
      </c>
      <c r="AM403" s="63">
        <v>2.1599999999999999E-153</v>
      </c>
      <c r="AN403" s="30">
        <v>434</v>
      </c>
      <c r="AO403" s="23" t="s">
        <v>5995</v>
      </c>
      <c r="AP403" s="59" t="s">
        <v>5995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</row>
    <row r="404" spans="1:106" s="11" customFormat="1" ht="98" x14ac:dyDescent="0.15">
      <c r="A404" s="3" t="s">
        <v>41</v>
      </c>
      <c r="B404" s="3" t="str">
        <f t="shared" si="6"/>
        <v>C_ACC_521</v>
      </c>
      <c r="C404" s="4" t="s">
        <v>42</v>
      </c>
      <c r="D404" s="42">
        <v>521</v>
      </c>
      <c r="E404" s="49">
        <v>17.573686850000001</v>
      </c>
      <c r="F404" s="49">
        <v>7.2277996</v>
      </c>
      <c r="G404" s="49">
        <v>2.689295118</v>
      </c>
      <c r="H404" s="49">
        <v>2.6876186070000001</v>
      </c>
      <c r="I404" s="36">
        <v>7.1963540000000003E-3</v>
      </c>
      <c r="J404" s="36">
        <v>1.8090571E-2</v>
      </c>
      <c r="K404" s="4" t="s">
        <v>49</v>
      </c>
      <c r="L404" s="4">
        <v>28</v>
      </c>
      <c r="M404" s="4" t="s">
        <v>5989</v>
      </c>
      <c r="N404" s="4" t="s">
        <v>5990</v>
      </c>
      <c r="O404" s="5">
        <v>1.2E-87</v>
      </c>
      <c r="P404" s="4" t="s">
        <v>44</v>
      </c>
      <c r="Q404" s="4" t="s">
        <v>44</v>
      </c>
      <c r="R404" s="4" t="s">
        <v>44</v>
      </c>
      <c r="S404" s="4" t="s">
        <v>44</v>
      </c>
      <c r="T404" s="4" t="s">
        <v>2981</v>
      </c>
      <c r="U404" s="4" t="s">
        <v>2981</v>
      </c>
      <c r="V404" s="4" t="s">
        <v>3529</v>
      </c>
      <c r="W404" s="4" t="s">
        <v>5991</v>
      </c>
      <c r="X404" s="23" t="s">
        <v>5992</v>
      </c>
      <c r="Y404" s="67">
        <v>1.2000000000000001E-103</v>
      </c>
      <c r="Z404" s="23" t="s">
        <v>44</v>
      </c>
      <c r="AA404" s="73" t="s">
        <v>44</v>
      </c>
      <c r="AB404" s="23" t="s">
        <v>44</v>
      </c>
      <c r="AC404" s="23" t="s">
        <v>5993</v>
      </c>
      <c r="AD404" s="4" t="s">
        <v>5994</v>
      </c>
      <c r="AE404" s="30">
        <v>100</v>
      </c>
      <c r="AF404" s="30">
        <v>229</v>
      </c>
      <c r="AG404" s="30">
        <v>0</v>
      </c>
      <c r="AH404" s="30">
        <v>0</v>
      </c>
      <c r="AI404" s="30">
        <v>1</v>
      </c>
      <c r="AJ404" s="30">
        <v>229</v>
      </c>
      <c r="AK404" s="30">
        <v>1</v>
      </c>
      <c r="AL404" s="30">
        <v>229</v>
      </c>
      <c r="AM404" s="63">
        <v>2.1599999999999999E-153</v>
      </c>
      <c r="AN404" s="30">
        <v>434</v>
      </c>
      <c r="AO404" s="23" t="s">
        <v>5995</v>
      </c>
      <c r="AP404" s="59" t="s">
        <v>5995</v>
      </c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</row>
    <row r="405" spans="1:106" s="11" customFormat="1" ht="98" x14ac:dyDescent="0.15">
      <c r="A405" s="3" t="s">
        <v>41</v>
      </c>
      <c r="B405" s="3" t="str">
        <f t="shared" si="6"/>
        <v>C_ACC_521</v>
      </c>
      <c r="C405" s="4" t="s">
        <v>42</v>
      </c>
      <c r="D405" s="42">
        <v>521</v>
      </c>
      <c r="E405" s="49">
        <v>17.573686850000001</v>
      </c>
      <c r="F405" s="49">
        <v>6.5909508060000004</v>
      </c>
      <c r="G405" s="49">
        <v>2.6036032109999998</v>
      </c>
      <c r="H405" s="49">
        <v>2.5314728369999999</v>
      </c>
      <c r="I405" s="36">
        <v>1.1358461E-2</v>
      </c>
      <c r="J405" s="36">
        <v>3.1429314E-2</v>
      </c>
      <c r="K405" s="4" t="s">
        <v>56</v>
      </c>
      <c r="L405" s="4">
        <v>44</v>
      </c>
      <c r="M405" s="4" t="s">
        <v>5989</v>
      </c>
      <c r="N405" s="4" t="s">
        <v>5990</v>
      </c>
      <c r="O405" s="5">
        <v>1.2E-87</v>
      </c>
      <c r="P405" s="4" t="s">
        <v>44</v>
      </c>
      <c r="Q405" s="4" t="s">
        <v>44</v>
      </c>
      <c r="R405" s="4" t="s">
        <v>44</v>
      </c>
      <c r="S405" s="4" t="s">
        <v>44</v>
      </c>
      <c r="T405" s="4" t="s">
        <v>2981</v>
      </c>
      <c r="U405" s="4" t="s">
        <v>2981</v>
      </c>
      <c r="V405" s="4" t="s">
        <v>3529</v>
      </c>
      <c r="W405" s="4" t="s">
        <v>5991</v>
      </c>
      <c r="X405" s="23" t="s">
        <v>5992</v>
      </c>
      <c r="Y405" s="67">
        <v>1.2000000000000001E-103</v>
      </c>
      <c r="Z405" s="23" t="s">
        <v>44</v>
      </c>
      <c r="AA405" s="73" t="s">
        <v>44</v>
      </c>
      <c r="AB405" s="23" t="s">
        <v>44</v>
      </c>
      <c r="AC405" s="23" t="s">
        <v>5993</v>
      </c>
      <c r="AD405" s="4" t="s">
        <v>5994</v>
      </c>
      <c r="AE405" s="30">
        <v>100</v>
      </c>
      <c r="AF405" s="30">
        <v>229</v>
      </c>
      <c r="AG405" s="30">
        <v>0</v>
      </c>
      <c r="AH405" s="30">
        <v>0</v>
      </c>
      <c r="AI405" s="30">
        <v>1</v>
      </c>
      <c r="AJ405" s="30">
        <v>229</v>
      </c>
      <c r="AK405" s="30">
        <v>1</v>
      </c>
      <c r="AL405" s="30">
        <v>229</v>
      </c>
      <c r="AM405" s="63">
        <v>2.1599999999999999E-153</v>
      </c>
      <c r="AN405" s="30">
        <v>434</v>
      </c>
      <c r="AO405" s="23" t="s">
        <v>5995</v>
      </c>
      <c r="AP405" s="59" t="s">
        <v>5995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</row>
    <row r="406" spans="1:106" s="11" customFormat="1" ht="98" x14ac:dyDescent="0.15">
      <c r="A406" s="3" t="s">
        <v>41</v>
      </c>
      <c r="B406" s="3" t="str">
        <f t="shared" si="6"/>
        <v>C_ACC_522</v>
      </c>
      <c r="C406" s="4" t="s">
        <v>42</v>
      </c>
      <c r="D406" s="42">
        <v>522</v>
      </c>
      <c r="E406" s="49">
        <v>11.658426759999999</v>
      </c>
      <c r="F406" s="49">
        <v>6.735477961</v>
      </c>
      <c r="G406" s="49">
        <v>2.7571728439999998</v>
      </c>
      <c r="H406" s="49">
        <v>2.4428928980000002</v>
      </c>
      <c r="I406" s="36">
        <v>1.4570059999999999E-2</v>
      </c>
      <c r="J406" s="36">
        <v>3.3859636999999998E-2</v>
      </c>
      <c r="K406" s="4" t="s">
        <v>43</v>
      </c>
      <c r="L406" s="4">
        <v>15</v>
      </c>
      <c r="M406" s="4" t="s">
        <v>7212</v>
      </c>
      <c r="N406" s="4" t="s">
        <v>7213</v>
      </c>
      <c r="O406" s="5">
        <v>1.1E-103</v>
      </c>
      <c r="P406" s="4" t="s">
        <v>44</v>
      </c>
      <c r="Q406" s="4" t="s">
        <v>44</v>
      </c>
      <c r="R406" s="4" t="s">
        <v>44</v>
      </c>
      <c r="S406" s="4" t="s">
        <v>44</v>
      </c>
      <c r="T406" s="4" t="s">
        <v>2981</v>
      </c>
      <c r="U406" s="4" t="s">
        <v>2981</v>
      </c>
      <c r="V406" s="4" t="s">
        <v>3529</v>
      </c>
      <c r="W406" s="4" t="s">
        <v>7214</v>
      </c>
      <c r="X406" s="23" t="s">
        <v>7215</v>
      </c>
      <c r="Y406" s="67">
        <v>9.1000000000000007E-124</v>
      </c>
      <c r="Z406" s="23" t="s">
        <v>44</v>
      </c>
      <c r="AA406" s="73" t="s">
        <v>44</v>
      </c>
      <c r="AB406" s="23" t="s">
        <v>44</v>
      </c>
      <c r="AC406" s="23" t="s">
        <v>7216</v>
      </c>
      <c r="AD406" s="4" t="s">
        <v>7217</v>
      </c>
      <c r="AE406" s="30">
        <v>100</v>
      </c>
      <c r="AF406" s="30">
        <v>254</v>
      </c>
      <c r="AG406" s="30">
        <v>0</v>
      </c>
      <c r="AH406" s="30">
        <v>0</v>
      </c>
      <c r="AI406" s="30">
        <v>1</v>
      </c>
      <c r="AJ406" s="30">
        <v>254</v>
      </c>
      <c r="AK406" s="30">
        <v>1</v>
      </c>
      <c r="AL406" s="30">
        <v>254</v>
      </c>
      <c r="AM406" s="30">
        <v>0</v>
      </c>
      <c r="AN406" s="30">
        <v>509</v>
      </c>
      <c r="AO406" s="23" t="s">
        <v>7218</v>
      </c>
      <c r="AP406" s="59" t="s">
        <v>7218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</row>
    <row r="407" spans="1:106" s="11" customFormat="1" ht="98" x14ac:dyDescent="0.15">
      <c r="A407" s="3" t="s">
        <v>41</v>
      </c>
      <c r="B407" s="3" t="str">
        <f t="shared" si="6"/>
        <v>C_ACC_522</v>
      </c>
      <c r="C407" s="4" t="s">
        <v>42</v>
      </c>
      <c r="D407" s="42">
        <v>522</v>
      </c>
      <c r="E407" s="49">
        <v>11.658426759999999</v>
      </c>
      <c r="F407" s="49">
        <v>6.5217235909999998</v>
      </c>
      <c r="G407" s="49">
        <v>2.6975826390000002</v>
      </c>
      <c r="H407" s="49">
        <v>2.41761772</v>
      </c>
      <c r="I407" s="36">
        <v>1.5622479999999999E-2</v>
      </c>
      <c r="J407" s="36">
        <v>3.2404348999999999E-2</v>
      </c>
      <c r="K407" s="4" t="s">
        <v>49</v>
      </c>
      <c r="L407" s="4">
        <v>31</v>
      </c>
      <c r="M407" s="4" t="s">
        <v>7212</v>
      </c>
      <c r="N407" s="4" t="s">
        <v>7213</v>
      </c>
      <c r="O407" s="5">
        <v>1.1E-103</v>
      </c>
      <c r="P407" s="4" t="s">
        <v>44</v>
      </c>
      <c r="Q407" s="4" t="s">
        <v>44</v>
      </c>
      <c r="R407" s="4" t="s">
        <v>44</v>
      </c>
      <c r="S407" s="4" t="s">
        <v>44</v>
      </c>
      <c r="T407" s="4" t="s">
        <v>2981</v>
      </c>
      <c r="U407" s="4" t="s">
        <v>2981</v>
      </c>
      <c r="V407" s="4" t="s">
        <v>3529</v>
      </c>
      <c r="W407" s="4" t="s">
        <v>7214</v>
      </c>
      <c r="X407" s="23" t="s">
        <v>7215</v>
      </c>
      <c r="Y407" s="67">
        <v>9.1000000000000007E-124</v>
      </c>
      <c r="Z407" s="23" t="s">
        <v>44</v>
      </c>
      <c r="AA407" s="73" t="s">
        <v>44</v>
      </c>
      <c r="AB407" s="23" t="s">
        <v>44</v>
      </c>
      <c r="AC407" s="23" t="s">
        <v>7216</v>
      </c>
      <c r="AD407" s="4" t="s">
        <v>7217</v>
      </c>
      <c r="AE407" s="30">
        <v>100</v>
      </c>
      <c r="AF407" s="30">
        <v>254</v>
      </c>
      <c r="AG407" s="30">
        <v>0</v>
      </c>
      <c r="AH407" s="30">
        <v>0</v>
      </c>
      <c r="AI407" s="30">
        <v>1</v>
      </c>
      <c r="AJ407" s="30">
        <v>254</v>
      </c>
      <c r="AK407" s="30">
        <v>1</v>
      </c>
      <c r="AL407" s="30">
        <v>254</v>
      </c>
      <c r="AM407" s="30">
        <v>0</v>
      </c>
      <c r="AN407" s="30">
        <v>509</v>
      </c>
      <c r="AO407" s="23" t="s">
        <v>7218</v>
      </c>
      <c r="AP407" s="59" t="s">
        <v>7218</v>
      </c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</row>
    <row r="408" spans="1:106" s="11" customFormat="1" ht="98" x14ac:dyDescent="0.15">
      <c r="A408" s="3" t="s">
        <v>41</v>
      </c>
      <c r="B408" s="3" t="str">
        <f t="shared" si="6"/>
        <v>C_ACC_523</v>
      </c>
      <c r="C408" s="4" t="s">
        <v>42</v>
      </c>
      <c r="D408" s="42">
        <v>523</v>
      </c>
      <c r="E408" s="49">
        <v>17.115473909999999</v>
      </c>
      <c r="F408" s="49">
        <v>7.5920282500000003</v>
      </c>
      <c r="G408" s="49">
        <v>2.6810954570000001</v>
      </c>
      <c r="H408" s="49">
        <v>2.8316889019999998</v>
      </c>
      <c r="I408" s="36">
        <v>4.6302870000000003E-3</v>
      </c>
      <c r="J408" s="36">
        <v>1.4867740000000001E-2</v>
      </c>
      <c r="K408" s="4" t="s">
        <v>43</v>
      </c>
      <c r="L408" s="4">
        <v>29</v>
      </c>
      <c r="M408" s="4" t="s">
        <v>5276</v>
      </c>
      <c r="N408" s="4" t="s">
        <v>5277</v>
      </c>
      <c r="O408" s="5">
        <v>1.1E-24</v>
      </c>
      <c r="P408" s="4" t="s">
        <v>44</v>
      </c>
      <c r="Q408" s="4" t="s">
        <v>44</v>
      </c>
      <c r="R408" s="4" t="s">
        <v>44</v>
      </c>
      <c r="S408" s="4" t="s">
        <v>44</v>
      </c>
      <c r="T408" s="4" t="s">
        <v>4664</v>
      </c>
      <c r="U408" s="4" t="s">
        <v>4664</v>
      </c>
      <c r="V408" s="4" t="s">
        <v>4665</v>
      </c>
      <c r="W408" s="4" t="s">
        <v>5278</v>
      </c>
      <c r="X408" s="23" t="s">
        <v>5279</v>
      </c>
      <c r="Y408" s="67">
        <v>9.7999999999999998E-11</v>
      </c>
      <c r="Z408" s="23" t="s">
        <v>44</v>
      </c>
      <c r="AA408" s="73" t="s">
        <v>44</v>
      </c>
      <c r="AB408" s="23" t="s">
        <v>44</v>
      </c>
      <c r="AC408" s="23" t="s">
        <v>5280</v>
      </c>
      <c r="AD408" s="4" t="s">
        <v>5281</v>
      </c>
      <c r="AE408" s="30">
        <v>100</v>
      </c>
      <c r="AF408" s="30">
        <v>82</v>
      </c>
      <c r="AG408" s="30">
        <v>0</v>
      </c>
      <c r="AH408" s="30">
        <v>0</v>
      </c>
      <c r="AI408" s="30">
        <v>1</v>
      </c>
      <c r="AJ408" s="30">
        <v>82</v>
      </c>
      <c r="AK408" s="30">
        <v>1</v>
      </c>
      <c r="AL408" s="30">
        <v>82</v>
      </c>
      <c r="AM408" s="63">
        <v>7.2799999999999993E-52</v>
      </c>
      <c r="AN408" s="30">
        <v>166</v>
      </c>
      <c r="AO408" s="23" t="s">
        <v>5282</v>
      </c>
      <c r="AP408" s="59" t="s">
        <v>5282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</row>
    <row r="409" spans="1:106" s="11" customFormat="1" ht="98" x14ac:dyDescent="0.15">
      <c r="A409" s="3" t="s">
        <v>41</v>
      </c>
      <c r="B409" s="3" t="str">
        <f t="shared" si="6"/>
        <v>C_ACC_523</v>
      </c>
      <c r="C409" s="4" t="s">
        <v>42</v>
      </c>
      <c r="D409" s="42">
        <v>523</v>
      </c>
      <c r="E409" s="49">
        <v>17.115473909999999</v>
      </c>
      <c r="F409" s="49">
        <v>7.4697693369999998</v>
      </c>
      <c r="G409" s="49">
        <v>2.6711967410000002</v>
      </c>
      <c r="H409" s="49">
        <v>2.7964130159999998</v>
      </c>
      <c r="I409" s="36">
        <v>5.1673320000000002E-3</v>
      </c>
      <c r="J409" s="36">
        <v>1.4369857E-2</v>
      </c>
      <c r="K409" s="4" t="s">
        <v>49</v>
      </c>
      <c r="L409" s="4">
        <v>32</v>
      </c>
      <c r="M409" s="4" t="s">
        <v>5276</v>
      </c>
      <c r="N409" s="4" t="s">
        <v>5277</v>
      </c>
      <c r="O409" s="5">
        <v>1.1E-24</v>
      </c>
      <c r="P409" s="4" t="s">
        <v>44</v>
      </c>
      <c r="Q409" s="4" t="s">
        <v>44</v>
      </c>
      <c r="R409" s="4" t="s">
        <v>44</v>
      </c>
      <c r="S409" s="4" t="s">
        <v>44</v>
      </c>
      <c r="T409" s="4" t="s">
        <v>4664</v>
      </c>
      <c r="U409" s="4" t="s">
        <v>4664</v>
      </c>
      <c r="V409" s="4" t="s">
        <v>4665</v>
      </c>
      <c r="W409" s="4" t="s">
        <v>5278</v>
      </c>
      <c r="X409" s="23" t="s">
        <v>5279</v>
      </c>
      <c r="Y409" s="67">
        <v>9.7999999999999998E-11</v>
      </c>
      <c r="Z409" s="23" t="s">
        <v>44</v>
      </c>
      <c r="AA409" s="73" t="s">
        <v>44</v>
      </c>
      <c r="AB409" s="23" t="s">
        <v>44</v>
      </c>
      <c r="AC409" s="23" t="s">
        <v>5280</v>
      </c>
      <c r="AD409" s="4" t="s">
        <v>5281</v>
      </c>
      <c r="AE409" s="30">
        <v>100</v>
      </c>
      <c r="AF409" s="30">
        <v>82</v>
      </c>
      <c r="AG409" s="30">
        <v>0</v>
      </c>
      <c r="AH409" s="30">
        <v>0</v>
      </c>
      <c r="AI409" s="30">
        <v>1</v>
      </c>
      <c r="AJ409" s="30">
        <v>82</v>
      </c>
      <c r="AK409" s="30">
        <v>1</v>
      </c>
      <c r="AL409" s="30">
        <v>82</v>
      </c>
      <c r="AM409" s="63">
        <v>7.2799999999999993E-52</v>
      </c>
      <c r="AN409" s="30">
        <v>166</v>
      </c>
      <c r="AO409" s="23" t="s">
        <v>5282</v>
      </c>
      <c r="AP409" s="59" t="s">
        <v>5282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</row>
    <row r="410" spans="1:106" s="11" customFormat="1" ht="98" x14ac:dyDescent="0.15">
      <c r="A410" s="3" t="s">
        <v>41</v>
      </c>
      <c r="B410" s="3" t="str">
        <f t="shared" si="6"/>
        <v>C_ACC_523</v>
      </c>
      <c r="C410" s="4" t="s">
        <v>42</v>
      </c>
      <c r="D410" s="42">
        <v>523</v>
      </c>
      <c r="E410" s="49">
        <v>17.115473909999999</v>
      </c>
      <c r="F410" s="49">
        <v>7.2401926159999999</v>
      </c>
      <c r="G410" s="49">
        <v>2.6559235700000001</v>
      </c>
      <c r="H410" s="49">
        <v>2.7260545810000001</v>
      </c>
      <c r="I410" s="36">
        <v>6.4096400000000003E-3</v>
      </c>
      <c r="J410" s="36">
        <v>2.0929435999999999E-2</v>
      </c>
      <c r="K410" s="4" t="s">
        <v>56</v>
      </c>
      <c r="L410" s="4">
        <v>39</v>
      </c>
      <c r="M410" s="4" t="s">
        <v>5276</v>
      </c>
      <c r="N410" s="4" t="s">
        <v>5277</v>
      </c>
      <c r="O410" s="5">
        <v>1.1E-24</v>
      </c>
      <c r="P410" s="4" t="s">
        <v>44</v>
      </c>
      <c r="Q410" s="4" t="s">
        <v>44</v>
      </c>
      <c r="R410" s="4" t="s">
        <v>44</v>
      </c>
      <c r="S410" s="4" t="s">
        <v>44</v>
      </c>
      <c r="T410" s="4" t="s">
        <v>4664</v>
      </c>
      <c r="U410" s="4" t="s">
        <v>4664</v>
      </c>
      <c r="V410" s="4" t="s">
        <v>4665</v>
      </c>
      <c r="W410" s="4" t="s">
        <v>5278</v>
      </c>
      <c r="X410" s="23" t="s">
        <v>5279</v>
      </c>
      <c r="Y410" s="67">
        <v>9.7999999999999998E-11</v>
      </c>
      <c r="Z410" s="23" t="s">
        <v>44</v>
      </c>
      <c r="AA410" s="73" t="s">
        <v>44</v>
      </c>
      <c r="AB410" s="23" t="s">
        <v>44</v>
      </c>
      <c r="AC410" s="23" t="s">
        <v>5280</v>
      </c>
      <c r="AD410" s="4" t="s">
        <v>5281</v>
      </c>
      <c r="AE410" s="30">
        <v>100</v>
      </c>
      <c r="AF410" s="30">
        <v>82</v>
      </c>
      <c r="AG410" s="30">
        <v>0</v>
      </c>
      <c r="AH410" s="30">
        <v>0</v>
      </c>
      <c r="AI410" s="30">
        <v>1</v>
      </c>
      <c r="AJ410" s="30">
        <v>82</v>
      </c>
      <c r="AK410" s="30">
        <v>1</v>
      </c>
      <c r="AL410" s="30">
        <v>82</v>
      </c>
      <c r="AM410" s="63">
        <v>7.2799999999999993E-52</v>
      </c>
      <c r="AN410" s="30">
        <v>166</v>
      </c>
      <c r="AO410" s="23" t="s">
        <v>5282</v>
      </c>
      <c r="AP410" s="59" t="s">
        <v>5282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</row>
    <row r="411" spans="1:106" s="11" customFormat="1" ht="98" x14ac:dyDescent="0.15">
      <c r="A411" s="3" t="s">
        <v>41</v>
      </c>
      <c r="B411" s="3" t="str">
        <f t="shared" si="6"/>
        <v>C_ACC_524</v>
      </c>
      <c r="C411" s="4" t="s">
        <v>42</v>
      </c>
      <c r="D411" s="42">
        <v>524</v>
      </c>
      <c r="E411" s="49">
        <v>8.1979295600000004</v>
      </c>
      <c r="F411" s="49">
        <v>6.4613844719999998</v>
      </c>
      <c r="G411" s="49">
        <v>2.7339889999999998</v>
      </c>
      <c r="H411" s="49">
        <v>2.3633542310000002</v>
      </c>
      <c r="I411" s="36">
        <v>1.8110350000000001E-2</v>
      </c>
      <c r="J411" s="36">
        <v>4.0219982000000001E-2</v>
      </c>
      <c r="K411" s="4" t="s">
        <v>43</v>
      </c>
      <c r="L411" s="4">
        <v>18</v>
      </c>
      <c r="M411" s="4" t="s">
        <v>7635</v>
      </c>
      <c r="N411" s="4" t="s">
        <v>7636</v>
      </c>
      <c r="O411" s="5">
        <v>1.3E-56</v>
      </c>
      <c r="P411" s="4" t="s">
        <v>44</v>
      </c>
      <c r="Q411" s="4" t="s">
        <v>44</v>
      </c>
      <c r="R411" s="4" t="s">
        <v>44</v>
      </c>
      <c r="S411" s="4" t="s">
        <v>44</v>
      </c>
      <c r="T411" s="4" t="s">
        <v>728</v>
      </c>
      <c r="U411" s="4" t="s">
        <v>3361</v>
      </c>
      <c r="V411" s="4" t="s">
        <v>3362</v>
      </c>
      <c r="W411" s="4" t="s">
        <v>7637</v>
      </c>
      <c r="X411" s="23" t="s">
        <v>7638</v>
      </c>
      <c r="Y411" s="67">
        <v>5.7000000000000002E-69</v>
      </c>
      <c r="Z411" s="23" t="s">
        <v>44</v>
      </c>
      <c r="AA411" s="73" t="s">
        <v>44</v>
      </c>
      <c r="AB411" s="23" t="s">
        <v>44</v>
      </c>
      <c r="AC411" s="23" t="s">
        <v>7639</v>
      </c>
      <c r="AD411" s="4" t="s">
        <v>7640</v>
      </c>
      <c r="AE411" s="30">
        <v>100</v>
      </c>
      <c r="AF411" s="30">
        <v>174</v>
      </c>
      <c r="AG411" s="30">
        <v>0</v>
      </c>
      <c r="AH411" s="30">
        <v>0</v>
      </c>
      <c r="AI411" s="30">
        <v>1</v>
      </c>
      <c r="AJ411" s="30">
        <v>174</v>
      </c>
      <c r="AK411" s="30">
        <v>1</v>
      </c>
      <c r="AL411" s="30">
        <v>174</v>
      </c>
      <c r="AM411" s="63">
        <v>2.4900000000000002E-123</v>
      </c>
      <c r="AN411" s="30">
        <v>354</v>
      </c>
      <c r="AO411" s="23" t="s">
        <v>7641</v>
      </c>
      <c r="AP411" s="59" t="s">
        <v>7641</v>
      </c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</row>
    <row r="412" spans="1:106" s="11" customFormat="1" ht="98" x14ac:dyDescent="0.15">
      <c r="A412" s="3" t="s">
        <v>41</v>
      </c>
      <c r="B412" s="3" t="str">
        <f t="shared" si="6"/>
        <v>C_ACC_526</v>
      </c>
      <c r="C412" s="4" t="s">
        <v>42</v>
      </c>
      <c r="D412" s="42">
        <v>526</v>
      </c>
      <c r="E412" s="49">
        <v>19.118965119999999</v>
      </c>
      <c r="F412" s="49">
        <v>7.4283033019999998</v>
      </c>
      <c r="G412" s="49">
        <v>2.459576126</v>
      </c>
      <c r="H412" s="49">
        <v>3.020155881</v>
      </c>
      <c r="I412" s="36">
        <v>2.5264459999999999E-3</v>
      </c>
      <c r="J412" s="36">
        <v>9.3960710000000006E-3</v>
      </c>
      <c r="K412" s="4" t="s">
        <v>49</v>
      </c>
      <c r="L412" s="4">
        <v>43</v>
      </c>
      <c r="M412" s="4" t="s">
        <v>44</v>
      </c>
      <c r="N412" s="4" t="s">
        <v>44</v>
      </c>
      <c r="O412" s="4" t="s">
        <v>44</v>
      </c>
      <c r="P412" s="4" t="s">
        <v>44</v>
      </c>
      <c r="Q412" s="4" t="s">
        <v>44</v>
      </c>
      <c r="R412" s="4" t="s">
        <v>44</v>
      </c>
      <c r="S412" s="4" t="s">
        <v>44</v>
      </c>
      <c r="T412" s="4" t="s">
        <v>44</v>
      </c>
      <c r="U412" s="4" t="s">
        <v>44</v>
      </c>
      <c r="V412" s="4" t="s">
        <v>44</v>
      </c>
      <c r="W412" s="4" t="s">
        <v>44</v>
      </c>
      <c r="X412" s="23" t="s">
        <v>44</v>
      </c>
      <c r="Y412" s="23" t="s">
        <v>44</v>
      </c>
      <c r="Z412" s="23" t="s">
        <v>44</v>
      </c>
      <c r="AA412" s="73" t="s">
        <v>44</v>
      </c>
      <c r="AB412" s="23" t="s">
        <v>44</v>
      </c>
      <c r="AC412" s="23" t="s">
        <v>282</v>
      </c>
      <c r="AD412" s="4" t="s">
        <v>283</v>
      </c>
      <c r="AE412" s="30">
        <v>100</v>
      </c>
      <c r="AF412" s="30">
        <v>72</v>
      </c>
      <c r="AG412" s="30">
        <v>0</v>
      </c>
      <c r="AH412" s="30">
        <v>0</v>
      </c>
      <c r="AI412" s="30">
        <v>1</v>
      </c>
      <c r="AJ412" s="30">
        <v>72</v>
      </c>
      <c r="AK412" s="30">
        <v>1</v>
      </c>
      <c r="AL412" s="30">
        <v>72</v>
      </c>
      <c r="AM412" s="63">
        <v>1.5099999999999999E-44</v>
      </c>
      <c r="AN412" s="30">
        <v>147</v>
      </c>
      <c r="AO412" s="23" t="s">
        <v>284</v>
      </c>
      <c r="AP412" s="59" t="s">
        <v>284</v>
      </c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</row>
    <row r="413" spans="1:106" s="11" customFormat="1" ht="98" x14ac:dyDescent="0.15">
      <c r="A413" s="3" t="s">
        <v>41</v>
      </c>
      <c r="B413" s="3" t="str">
        <f t="shared" si="6"/>
        <v>C_ACC_526</v>
      </c>
      <c r="C413" s="4" t="s">
        <v>42</v>
      </c>
      <c r="D413" s="42">
        <v>526</v>
      </c>
      <c r="E413" s="49">
        <v>19.118965119999999</v>
      </c>
      <c r="F413" s="49">
        <v>7.3936407199999996</v>
      </c>
      <c r="G413" s="49">
        <v>2.5041515990000001</v>
      </c>
      <c r="H413" s="49">
        <v>2.952553161</v>
      </c>
      <c r="I413" s="36">
        <v>3.1515779999999999E-3</v>
      </c>
      <c r="J413" s="36">
        <v>1.1955255E-2</v>
      </c>
      <c r="K413" s="4" t="s">
        <v>43</v>
      </c>
      <c r="L413" s="4">
        <v>33</v>
      </c>
      <c r="M413" s="4" t="s">
        <v>44</v>
      </c>
      <c r="N413" s="4" t="s">
        <v>44</v>
      </c>
      <c r="O413" s="4" t="s">
        <v>44</v>
      </c>
      <c r="P413" s="4" t="s">
        <v>44</v>
      </c>
      <c r="Q413" s="4" t="s">
        <v>44</v>
      </c>
      <c r="R413" s="4" t="s">
        <v>44</v>
      </c>
      <c r="S413" s="4" t="s">
        <v>44</v>
      </c>
      <c r="T413" s="4" t="s">
        <v>44</v>
      </c>
      <c r="U413" s="4" t="s">
        <v>44</v>
      </c>
      <c r="V413" s="4" t="s">
        <v>44</v>
      </c>
      <c r="W413" s="4" t="s">
        <v>44</v>
      </c>
      <c r="X413" s="23" t="s">
        <v>44</v>
      </c>
      <c r="Y413" s="23" t="s">
        <v>44</v>
      </c>
      <c r="Z413" s="23" t="s">
        <v>44</v>
      </c>
      <c r="AA413" s="73" t="s">
        <v>44</v>
      </c>
      <c r="AB413" s="23" t="s">
        <v>44</v>
      </c>
      <c r="AC413" s="23" t="s">
        <v>282</v>
      </c>
      <c r="AD413" s="4" t="s">
        <v>283</v>
      </c>
      <c r="AE413" s="30">
        <v>100</v>
      </c>
      <c r="AF413" s="30">
        <v>72</v>
      </c>
      <c r="AG413" s="30">
        <v>0</v>
      </c>
      <c r="AH413" s="30">
        <v>0</v>
      </c>
      <c r="AI413" s="30">
        <v>1</v>
      </c>
      <c r="AJ413" s="30">
        <v>72</v>
      </c>
      <c r="AK413" s="30">
        <v>1</v>
      </c>
      <c r="AL413" s="30">
        <v>72</v>
      </c>
      <c r="AM413" s="63">
        <v>1.5099999999999999E-44</v>
      </c>
      <c r="AN413" s="30">
        <v>147</v>
      </c>
      <c r="AO413" s="23" t="s">
        <v>284</v>
      </c>
      <c r="AP413" s="59" t="s">
        <v>284</v>
      </c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</row>
    <row r="414" spans="1:106" s="11" customFormat="1" ht="98" x14ac:dyDescent="0.15">
      <c r="A414" s="3" t="s">
        <v>41</v>
      </c>
      <c r="B414" s="3" t="str">
        <f t="shared" si="6"/>
        <v>C_ACC_526</v>
      </c>
      <c r="C414" s="4" t="s">
        <v>42</v>
      </c>
      <c r="D414" s="42">
        <v>526</v>
      </c>
      <c r="E414" s="49">
        <v>19.118965119999999</v>
      </c>
      <c r="F414" s="49">
        <v>7.0942985289999996</v>
      </c>
      <c r="G414" s="49">
        <v>2.480704051</v>
      </c>
      <c r="H414" s="49">
        <v>2.8597923750000001</v>
      </c>
      <c r="I414" s="36">
        <v>4.239184E-3</v>
      </c>
      <c r="J414" s="36">
        <v>1.6614671000000001E-2</v>
      </c>
      <c r="K414" s="4" t="s">
        <v>56</v>
      </c>
      <c r="L414" s="4">
        <v>38</v>
      </c>
      <c r="M414" s="4" t="s">
        <v>44</v>
      </c>
      <c r="N414" s="4" t="s">
        <v>44</v>
      </c>
      <c r="O414" s="4" t="s">
        <v>44</v>
      </c>
      <c r="P414" s="4" t="s">
        <v>44</v>
      </c>
      <c r="Q414" s="4" t="s">
        <v>44</v>
      </c>
      <c r="R414" s="4" t="s">
        <v>44</v>
      </c>
      <c r="S414" s="4" t="s">
        <v>44</v>
      </c>
      <c r="T414" s="4" t="s">
        <v>44</v>
      </c>
      <c r="U414" s="4" t="s">
        <v>44</v>
      </c>
      <c r="V414" s="4" t="s">
        <v>44</v>
      </c>
      <c r="W414" s="4" t="s">
        <v>44</v>
      </c>
      <c r="X414" s="23" t="s">
        <v>44</v>
      </c>
      <c r="Y414" s="23" t="s">
        <v>44</v>
      </c>
      <c r="Z414" s="23" t="s">
        <v>44</v>
      </c>
      <c r="AA414" s="73" t="s">
        <v>44</v>
      </c>
      <c r="AB414" s="23" t="s">
        <v>44</v>
      </c>
      <c r="AC414" s="23" t="s">
        <v>282</v>
      </c>
      <c r="AD414" s="4" t="s">
        <v>283</v>
      </c>
      <c r="AE414" s="30">
        <v>100</v>
      </c>
      <c r="AF414" s="30">
        <v>72</v>
      </c>
      <c r="AG414" s="30">
        <v>0</v>
      </c>
      <c r="AH414" s="30">
        <v>0</v>
      </c>
      <c r="AI414" s="30">
        <v>1</v>
      </c>
      <c r="AJ414" s="30">
        <v>72</v>
      </c>
      <c r="AK414" s="30">
        <v>1</v>
      </c>
      <c r="AL414" s="30">
        <v>72</v>
      </c>
      <c r="AM414" s="63">
        <v>1.5099999999999999E-44</v>
      </c>
      <c r="AN414" s="30">
        <v>147</v>
      </c>
      <c r="AO414" s="23" t="s">
        <v>284</v>
      </c>
      <c r="AP414" s="59" t="s">
        <v>284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</row>
    <row r="415" spans="1:106" s="11" customFormat="1" ht="98" x14ac:dyDescent="0.15">
      <c r="A415" s="3" t="s">
        <v>41</v>
      </c>
      <c r="B415" s="3" t="str">
        <f t="shared" si="6"/>
        <v>C_ACC_528</v>
      </c>
      <c r="C415" s="4" t="s">
        <v>42</v>
      </c>
      <c r="D415" s="42">
        <v>528</v>
      </c>
      <c r="E415" s="49">
        <v>9.5012306590000009</v>
      </c>
      <c r="F415" s="49">
        <v>6.6104295430000004</v>
      </c>
      <c r="G415" s="49">
        <v>2.6696394849999998</v>
      </c>
      <c r="H415" s="49">
        <v>2.476150649</v>
      </c>
      <c r="I415" s="36">
        <v>1.3280752999999999E-2</v>
      </c>
      <c r="J415" s="36">
        <v>3.5334814999999999E-2</v>
      </c>
      <c r="K415" s="4" t="s">
        <v>56</v>
      </c>
      <c r="L415" s="4">
        <v>16</v>
      </c>
      <c r="M415" s="4" t="s">
        <v>44</v>
      </c>
      <c r="N415" s="4" t="s">
        <v>44</v>
      </c>
      <c r="O415" s="4" t="s">
        <v>44</v>
      </c>
      <c r="P415" s="4" t="s">
        <v>44</v>
      </c>
      <c r="Q415" s="4" t="s">
        <v>44</v>
      </c>
      <c r="R415" s="4" t="s">
        <v>44</v>
      </c>
      <c r="S415" s="4" t="s">
        <v>44</v>
      </c>
      <c r="T415" s="4" t="s">
        <v>728</v>
      </c>
      <c r="U415" s="4" t="s">
        <v>728</v>
      </c>
      <c r="V415" s="4" t="s">
        <v>729</v>
      </c>
      <c r="W415" s="4" t="s">
        <v>2670</v>
      </c>
      <c r="X415" s="23" t="s">
        <v>2671</v>
      </c>
      <c r="Y415" s="67">
        <v>1.9E-154</v>
      </c>
      <c r="Z415" s="23" t="s">
        <v>2670</v>
      </c>
      <c r="AA415" s="73" t="s">
        <v>1780</v>
      </c>
      <c r="AB415" s="67">
        <v>1.9E-154</v>
      </c>
      <c r="AC415" s="23" t="s">
        <v>2672</v>
      </c>
      <c r="AD415" s="4" t="s">
        <v>2673</v>
      </c>
      <c r="AE415" s="30">
        <v>100</v>
      </c>
      <c r="AF415" s="30">
        <v>493</v>
      </c>
      <c r="AG415" s="30">
        <v>0</v>
      </c>
      <c r="AH415" s="30">
        <v>0</v>
      </c>
      <c r="AI415" s="30">
        <v>1</v>
      </c>
      <c r="AJ415" s="30">
        <v>493</v>
      </c>
      <c r="AK415" s="30">
        <v>1</v>
      </c>
      <c r="AL415" s="30">
        <v>493</v>
      </c>
      <c r="AM415" s="30">
        <v>0</v>
      </c>
      <c r="AN415" s="30">
        <v>971</v>
      </c>
      <c r="AO415" s="23" t="s">
        <v>2674</v>
      </c>
      <c r="AP415" s="59" t="s">
        <v>2674</v>
      </c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</row>
    <row r="416" spans="1:106" s="11" customFormat="1" ht="98" x14ac:dyDescent="0.15">
      <c r="A416" s="3" t="s">
        <v>41</v>
      </c>
      <c r="B416" s="3" t="str">
        <f t="shared" si="6"/>
        <v>C_ACC_528</v>
      </c>
      <c r="C416" s="4" t="s">
        <v>42</v>
      </c>
      <c r="D416" s="42">
        <v>528</v>
      </c>
      <c r="E416" s="49">
        <v>9.5012306590000009</v>
      </c>
      <c r="F416" s="49">
        <v>6.6036428589999998</v>
      </c>
      <c r="G416" s="49">
        <v>2.6937025769999998</v>
      </c>
      <c r="H416" s="49">
        <v>2.451511505</v>
      </c>
      <c r="I416" s="36">
        <v>1.4225764E-2</v>
      </c>
      <c r="J416" s="36">
        <v>3.0024934E-2</v>
      </c>
      <c r="K416" s="4" t="s">
        <v>49</v>
      </c>
      <c r="L416" s="4">
        <v>15</v>
      </c>
      <c r="M416" s="4" t="s">
        <v>44</v>
      </c>
      <c r="N416" s="4" t="s">
        <v>44</v>
      </c>
      <c r="O416" s="4" t="s">
        <v>44</v>
      </c>
      <c r="P416" s="4" t="s">
        <v>44</v>
      </c>
      <c r="Q416" s="4" t="s">
        <v>44</v>
      </c>
      <c r="R416" s="4" t="s">
        <v>44</v>
      </c>
      <c r="S416" s="4" t="s">
        <v>44</v>
      </c>
      <c r="T416" s="4" t="s">
        <v>728</v>
      </c>
      <c r="U416" s="4" t="s">
        <v>728</v>
      </c>
      <c r="V416" s="4" t="s">
        <v>729</v>
      </c>
      <c r="W416" s="4" t="s">
        <v>2670</v>
      </c>
      <c r="X416" s="23" t="s">
        <v>2671</v>
      </c>
      <c r="Y416" s="67">
        <v>1.9E-154</v>
      </c>
      <c r="Z416" s="23" t="s">
        <v>2670</v>
      </c>
      <c r="AA416" s="73" t="s">
        <v>1780</v>
      </c>
      <c r="AB416" s="67">
        <v>1.9E-154</v>
      </c>
      <c r="AC416" s="23" t="s">
        <v>2672</v>
      </c>
      <c r="AD416" s="4" t="s">
        <v>2673</v>
      </c>
      <c r="AE416" s="30">
        <v>100</v>
      </c>
      <c r="AF416" s="30">
        <v>493</v>
      </c>
      <c r="AG416" s="30">
        <v>0</v>
      </c>
      <c r="AH416" s="30">
        <v>0</v>
      </c>
      <c r="AI416" s="30">
        <v>1</v>
      </c>
      <c r="AJ416" s="30">
        <v>493</v>
      </c>
      <c r="AK416" s="30">
        <v>1</v>
      </c>
      <c r="AL416" s="30">
        <v>493</v>
      </c>
      <c r="AM416" s="30">
        <v>0</v>
      </c>
      <c r="AN416" s="30">
        <v>971</v>
      </c>
      <c r="AO416" s="23" t="s">
        <v>2674</v>
      </c>
      <c r="AP416" s="59" t="s">
        <v>2674</v>
      </c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</row>
    <row r="417" spans="1:106" s="11" customFormat="1" ht="98" x14ac:dyDescent="0.15">
      <c r="A417" s="3" t="s">
        <v>41</v>
      </c>
      <c r="B417" s="3" t="str">
        <f t="shared" si="6"/>
        <v>C_ACC_528</v>
      </c>
      <c r="C417" s="4" t="s">
        <v>42</v>
      </c>
      <c r="D417" s="42">
        <v>528</v>
      </c>
      <c r="E417" s="49">
        <v>9.5012306590000009</v>
      </c>
      <c r="F417" s="49">
        <v>6.2487780209999997</v>
      </c>
      <c r="G417" s="49">
        <v>2.6541047949999999</v>
      </c>
      <c r="H417" s="49">
        <v>2.3543825530000002</v>
      </c>
      <c r="I417" s="36">
        <v>1.8553506000000001E-2</v>
      </c>
      <c r="J417" s="36">
        <v>4.0948349000000002E-2</v>
      </c>
      <c r="K417" s="4" t="s">
        <v>43</v>
      </c>
      <c r="L417" s="4">
        <v>33</v>
      </c>
      <c r="M417" s="4" t="s">
        <v>44</v>
      </c>
      <c r="N417" s="4" t="s">
        <v>44</v>
      </c>
      <c r="O417" s="4" t="s">
        <v>44</v>
      </c>
      <c r="P417" s="4" t="s">
        <v>44</v>
      </c>
      <c r="Q417" s="4" t="s">
        <v>44</v>
      </c>
      <c r="R417" s="4" t="s">
        <v>44</v>
      </c>
      <c r="S417" s="4" t="s">
        <v>44</v>
      </c>
      <c r="T417" s="4" t="s">
        <v>728</v>
      </c>
      <c r="U417" s="4" t="s">
        <v>728</v>
      </c>
      <c r="V417" s="4" t="s">
        <v>729</v>
      </c>
      <c r="W417" s="4" t="s">
        <v>2670</v>
      </c>
      <c r="X417" s="23" t="s">
        <v>2671</v>
      </c>
      <c r="Y417" s="67">
        <v>1.9E-154</v>
      </c>
      <c r="Z417" s="23" t="s">
        <v>2670</v>
      </c>
      <c r="AA417" s="73" t="s">
        <v>1780</v>
      </c>
      <c r="AB417" s="67">
        <v>1.9E-154</v>
      </c>
      <c r="AC417" s="23" t="s">
        <v>2672</v>
      </c>
      <c r="AD417" s="4" t="s">
        <v>2673</v>
      </c>
      <c r="AE417" s="30">
        <v>100</v>
      </c>
      <c r="AF417" s="30">
        <v>493</v>
      </c>
      <c r="AG417" s="30">
        <v>0</v>
      </c>
      <c r="AH417" s="30">
        <v>0</v>
      </c>
      <c r="AI417" s="30">
        <v>1</v>
      </c>
      <c r="AJ417" s="30">
        <v>493</v>
      </c>
      <c r="AK417" s="30">
        <v>1</v>
      </c>
      <c r="AL417" s="30">
        <v>493</v>
      </c>
      <c r="AM417" s="30">
        <v>0</v>
      </c>
      <c r="AN417" s="30">
        <v>971</v>
      </c>
      <c r="AO417" s="23" t="s">
        <v>2674</v>
      </c>
      <c r="AP417" s="59" t="s">
        <v>2674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</row>
    <row r="418" spans="1:106" s="11" customFormat="1" ht="98" x14ac:dyDescent="0.15">
      <c r="A418" s="3" t="s">
        <v>41</v>
      </c>
      <c r="B418" s="3" t="str">
        <f t="shared" si="6"/>
        <v>C_ACC_529</v>
      </c>
      <c r="C418" s="4" t="s">
        <v>42</v>
      </c>
      <c r="D418" s="42">
        <v>529</v>
      </c>
      <c r="E418" s="49">
        <v>13.81100539</v>
      </c>
      <c r="F418" s="49">
        <v>7.1943421269999996</v>
      </c>
      <c r="G418" s="49">
        <v>2.6381721800000002</v>
      </c>
      <c r="H418" s="49">
        <v>2.7270176610000001</v>
      </c>
      <c r="I418" s="36">
        <v>6.390962E-3</v>
      </c>
      <c r="J418" s="36">
        <v>1.6620105E-2</v>
      </c>
      <c r="K418" s="4" t="s">
        <v>49</v>
      </c>
      <c r="L418" s="4">
        <v>25</v>
      </c>
      <c r="M418" s="4" t="s">
        <v>2675</v>
      </c>
      <c r="N418" s="4" t="s">
        <v>2676</v>
      </c>
      <c r="O418" s="5">
        <v>8.0999999999999994E-205</v>
      </c>
      <c r="P418" s="4" t="s">
        <v>1775</v>
      </c>
      <c r="Q418" s="4" t="s">
        <v>1776</v>
      </c>
      <c r="R418" s="4" t="s">
        <v>1775</v>
      </c>
      <c r="S418" s="4" t="s">
        <v>1777</v>
      </c>
      <c r="T418" s="4" t="s">
        <v>728</v>
      </c>
      <c r="U418" s="4" t="s">
        <v>728</v>
      </c>
      <c r="V418" s="4" t="s">
        <v>729</v>
      </c>
      <c r="W418" s="4" t="s">
        <v>2677</v>
      </c>
      <c r="X418" s="23" t="s">
        <v>2678</v>
      </c>
      <c r="Y418" s="67">
        <v>7.5999999999999993E-183</v>
      </c>
      <c r="Z418" s="23" t="s">
        <v>2677</v>
      </c>
      <c r="AA418" s="73" t="s">
        <v>1780</v>
      </c>
      <c r="AB418" s="67">
        <v>7.5999999999999993E-183</v>
      </c>
      <c r="AC418" s="23" t="s">
        <v>2679</v>
      </c>
      <c r="AD418" s="4" t="s">
        <v>2680</v>
      </c>
      <c r="AE418" s="30">
        <v>100</v>
      </c>
      <c r="AF418" s="30">
        <v>640</v>
      </c>
      <c r="AG418" s="30">
        <v>0</v>
      </c>
      <c r="AH418" s="30">
        <v>0</v>
      </c>
      <c r="AI418" s="30">
        <v>5</v>
      </c>
      <c r="AJ418" s="30">
        <v>644</v>
      </c>
      <c r="AK418" s="30">
        <v>1</v>
      </c>
      <c r="AL418" s="30">
        <v>640</v>
      </c>
      <c r="AM418" s="30">
        <v>0</v>
      </c>
      <c r="AN418" s="30">
        <v>1284</v>
      </c>
      <c r="AO418" s="23" t="s">
        <v>2681</v>
      </c>
      <c r="AP418" s="59" t="s">
        <v>2681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</row>
    <row r="419" spans="1:106" s="11" customFormat="1" ht="98" x14ac:dyDescent="0.15">
      <c r="A419" s="3" t="s">
        <v>41</v>
      </c>
      <c r="B419" s="3" t="str">
        <f t="shared" si="6"/>
        <v>C_ACC_529</v>
      </c>
      <c r="C419" s="4" t="s">
        <v>42</v>
      </c>
      <c r="D419" s="42">
        <v>529</v>
      </c>
      <c r="E419" s="49">
        <v>13.81100539</v>
      </c>
      <c r="F419" s="49">
        <v>7.1668064720000002</v>
      </c>
      <c r="G419" s="49">
        <v>2.6257738719999999</v>
      </c>
      <c r="H419" s="49">
        <v>2.729407337</v>
      </c>
      <c r="I419" s="36">
        <v>6.3448280000000003E-3</v>
      </c>
      <c r="J419" s="36">
        <v>1.8297844000000001E-2</v>
      </c>
      <c r="K419" s="4" t="s">
        <v>43</v>
      </c>
      <c r="L419" s="4">
        <v>30</v>
      </c>
      <c r="M419" s="4" t="s">
        <v>2675</v>
      </c>
      <c r="N419" s="4" t="s">
        <v>2676</v>
      </c>
      <c r="O419" s="5">
        <v>8.0999999999999994E-205</v>
      </c>
      <c r="P419" s="4" t="s">
        <v>1775</v>
      </c>
      <c r="Q419" s="4" t="s">
        <v>1776</v>
      </c>
      <c r="R419" s="4" t="s">
        <v>1775</v>
      </c>
      <c r="S419" s="4" t="s">
        <v>1777</v>
      </c>
      <c r="T419" s="4" t="s">
        <v>728</v>
      </c>
      <c r="U419" s="4" t="s">
        <v>728</v>
      </c>
      <c r="V419" s="4" t="s">
        <v>729</v>
      </c>
      <c r="W419" s="4" t="s">
        <v>2677</v>
      </c>
      <c r="X419" s="23" t="s">
        <v>2678</v>
      </c>
      <c r="Y419" s="67">
        <v>7.5999999999999993E-183</v>
      </c>
      <c r="Z419" s="23" t="s">
        <v>2677</v>
      </c>
      <c r="AA419" s="73" t="s">
        <v>1780</v>
      </c>
      <c r="AB419" s="67">
        <v>7.5999999999999993E-183</v>
      </c>
      <c r="AC419" s="23" t="s">
        <v>2679</v>
      </c>
      <c r="AD419" s="4" t="s">
        <v>2680</v>
      </c>
      <c r="AE419" s="30">
        <v>100</v>
      </c>
      <c r="AF419" s="30">
        <v>640</v>
      </c>
      <c r="AG419" s="30">
        <v>0</v>
      </c>
      <c r="AH419" s="30">
        <v>0</v>
      </c>
      <c r="AI419" s="30">
        <v>5</v>
      </c>
      <c r="AJ419" s="30">
        <v>644</v>
      </c>
      <c r="AK419" s="30">
        <v>1</v>
      </c>
      <c r="AL419" s="30">
        <v>640</v>
      </c>
      <c r="AM419" s="30">
        <v>0</v>
      </c>
      <c r="AN419" s="30">
        <v>1284</v>
      </c>
      <c r="AO419" s="23" t="s">
        <v>2681</v>
      </c>
      <c r="AP419" s="59" t="s">
        <v>2681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</row>
    <row r="420" spans="1:106" s="11" customFormat="1" ht="98" x14ac:dyDescent="0.15">
      <c r="A420" s="3" t="s">
        <v>41</v>
      </c>
      <c r="B420" s="3" t="str">
        <f t="shared" si="6"/>
        <v>C_ACC_529</v>
      </c>
      <c r="C420" s="4" t="s">
        <v>42</v>
      </c>
      <c r="D420" s="42">
        <v>529</v>
      </c>
      <c r="E420" s="49">
        <v>13.81100539</v>
      </c>
      <c r="F420" s="49">
        <v>7.0457195429999997</v>
      </c>
      <c r="G420" s="49">
        <v>2.6230106919999998</v>
      </c>
      <c r="H420" s="49">
        <v>2.686119261</v>
      </c>
      <c r="I420" s="36">
        <v>7.2287280000000002E-3</v>
      </c>
      <c r="J420" s="36">
        <v>2.2730798E-2</v>
      </c>
      <c r="K420" s="4" t="s">
        <v>56</v>
      </c>
      <c r="L420" s="4">
        <v>29</v>
      </c>
      <c r="M420" s="4" t="s">
        <v>2675</v>
      </c>
      <c r="N420" s="4" t="s">
        <v>2676</v>
      </c>
      <c r="O420" s="5">
        <v>8.0999999999999994E-205</v>
      </c>
      <c r="P420" s="4" t="s">
        <v>1775</v>
      </c>
      <c r="Q420" s="4" t="s">
        <v>1776</v>
      </c>
      <c r="R420" s="4" t="s">
        <v>1775</v>
      </c>
      <c r="S420" s="4" t="s">
        <v>1777</v>
      </c>
      <c r="T420" s="4" t="s">
        <v>728</v>
      </c>
      <c r="U420" s="4" t="s">
        <v>728</v>
      </c>
      <c r="V420" s="4" t="s">
        <v>729</v>
      </c>
      <c r="W420" s="4" t="s">
        <v>2677</v>
      </c>
      <c r="X420" s="23" t="s">
        <v>2678</v>
      </c>
      <c r="Y420" s="67">
        <v>7.5999999999999993E-183</v>
      </c>
      <c r="Z420" s="23" t="s">
        <v>2677</v>
      </c>
      <c r="AA420" s="73" t="s">
        <v>1780</v>
      </c>
      <c r="AB420" s="67">
        <v>7.5999999999999993E-183</v>
      </c>
      <c r="AC420" s="23" t="s">
        <v>2679</v>
      </c>
      <c r="AD420" s="4" t="s">
        <v>2680</v>
      </c>
      <c r="AE420" s="30">
        <v>100</v>
      </c>
      <c r="AF420" s="30">
        <v>640</v>
      </c>
      <c r="AG420" s="30">
        <v>0</v>
      </c>
      <c r="AH420" s="30">
        <v>0</v>
      </c>
      <c r="AI420" s="30">
        <v>5</v>
      </c>
      <c r="AJ420" s="30">
        <v>644</v>
      </c>
      <c r="AK420" s="30">
        <v>1</v>
      </c>
      <c r="AL420" s="30">
        <v>640</v>
      </c>
      <c r="AM420" s="30">
        <v>0</v>
      </c>
      <c r="AN420" s="30">
        <v>1284</v>
      </c>
      <c r="AO420" s="23" t="s">
        <v>2681</v>
      </c>
      <c r="AP420" s="59" t="s">
        <v>2681</v>
      </c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</row>
    <row r="421" spans="1:106" s="11" customFormat="1" ht="98" x14ac:dyDescent="0.15">
      <c r="A421" s="3" t="s">
        <v>41</v>
      </c>
      <c r="B421" s="3" t="str">
        <f t="shared" si="6"/>
        <v>C_ACC_530</v>
      </c>
      <c r="C421" s="4" t="s">
        <v>42</v>
      </c>
      <c r="D421" s="42">
        <v>530</v>
      </c>
      <c r="E421" s="49">
        <v>14.363227999999999</v>
      </c>
      <c r="F421" s="49">
        <v>7.2687391049999999</v>
      </c>
      <c r="G421" s="49">
        <v>2.9616339420000002</v>
      </c>
      <c r="H421" s="49">
        <v>2.4543003109999999</v>
      </c>
      <c r="I421" s="36">
        <v>1.4115904E-2</v>
      </c>
      <c r="J421" s="36">
        <v>3.3008149000000001E-2</v>
      </c>
      <c r="K421" s="4" t="s">
        <v>43</v>
      </c>
      <c r="L421" s="4">
        <v>43</v>
      </c>
      <c r="M421" s="4" t="s">
        <v>2367</v>
      </c>
      <c r="N421" s="4" t="s">
        <v>2368</v>
      </c>
      <c r="O421" s="5">
        <v>8.8000000000000004E-40</v>
      </c>
      <c r="P421" s="4" t="s">
        <v>1775</v>
      </c>
      <c r="Q421" s="4" t="s">
        <v>1776</v>
      </c>
      <c r="R421" s="4" t="s">
        <v>1775</v>
      </c>
      <c r="S421" s="4" t="s">
        <v>1777</v>
      </c>
      <c r="T421" s="4" t="s">
        <v>728</v>
      </c>
      <c r="U421" s="4" t="s">
        <v>728</v>
      </c>
      <c r="V421" s="4" t="s">
        <v>729</v>
      </c>
      <c r="W421" s="4" t="s">
        <v>2369</v>
      </c>
      <c r="X421" s="23" t="s">
        <v>2370</v>
      </c>
      <c r="Y421" s="67">
        <v>2.1000000000000001E-26</v>
      </c>
      <c r="Z421" s="23" t="s">
        <v>2369</v>
      </c>
      <c r="AA421" s="73" t="s">
        <v>1780</v>
      </c>
      <c r="AB421" s="67">
        <v>2.1000000000000001E-26</v>
      </c>
      <c r="AC421" s="23" t="s">
        <v>2371</v>
      </c>
      <c r="AD421" s="4" t="s">
        <v>2372</v>
      </c>
      <c r="AE421" s="30">
        <v>100</v>
      </c>
      <c r="AF421" s="30">
        <v>102</v>
      </c>
      <c r="AG421" s="30">
        <v>0</v>
      </c>
      <c r="AH421" s="30">
        <v>0</v>
      </c>
      <c r="AI421" s="30">
        <v>1</v>
      </c>
      <c r="AJ421" s="30">
        <v>102</v>
      </c>
      <c r="AK421" s="30">
        <v>1</v>
      </c>
      <c r="AL421" s="30">
        <v>102</v>
      </c>
      <c r="AM421" s="63">
        <v>5.4599999999999996E-63</v>
      </c>
      <c r="AN421" s="30">
        <v>196</v>
      </c>
      <c r="AO421" s="23" t="s">
        <v>2373</v>
      </c>
      <c r="AP421" s="59" t="s">
        <v>2373</v>
      </c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</row>
    <row r="422" spans="1:106" s="11" customFormat="1" ht="98" x14ac:dyDescent="0.15">
      <c r="A422" s="3" t="s">
        <v>41</v>
      </c>
      <c r="B422" s="3" t="str">
        <f t="shared" si="6"/>
        <v>C_ACC_539</v>
      </c>
      <c r="C422" s="4" t="s">
        <v>42</v>
      </c>
      <c r="D422" s="42">
        <v>539</v>
      </c>
      <c r="E422" s="49">
        <v>26.284735260000001</v>
      </c>
      <c r="F422" s="49">
        <v>20.24244028</v>
      </c>
      <c r="G422" s="49">
        <v>2.3675415229999999</v>
      </c>
      <c r="H422" s="49">
        <v>8.5499832110000007</v>
      </c>
      <c r="I422" s="36">
        <v>1.2299999999999999E-17</v>
      </c>
      <c r="J422" s="36">
        <v>1.2900000000000001E-15</v>
      </c>
      <c r="K422" s="4" t="s">
        <v>56</v>
      </c>
      <c r="L422" s="4">
        <v>53</v>
      </c>
      <c r="M422" s="4" t="s">
        <v>1773</v>
      </c>
      <c r="N422" s="4" t="s">
        <v>1774</v>
      </c>
      <c r="O422" s="5">
        <v>3.2000000000000001E-88</v>
      </c>
      <c r="P422" s="4" t="s">
        <v>1775</v>
      </c>
      <c r="Q422" s="4" t="s">
        <v>1776</v>
      </c>
      <c r="R422" s="4" t="s">
        <v>1775</v>
      </c>
      <c r="S422" s="4" t="s">
        <v>1777</v>
      </c>
      <c r="T422" s="4" t="s">
        <v>728</v>
      </c>
      <c r="U422" s="4" t="s">
        <v>728</v>
      </c>
      <c r="V422" s="4" t="s">
        <v>729</v>
      </c>
      <c r="W422" s="4" t="s">
        <v>1778</v>
      </c>
      <c r="X422" s="23" t="s">
        <v>1779</v>
      </c>
      <c r="Y422" s="67">
        <v>1.2999999999999999E-102</v>
      </c>
      <c r="Z422" s="23" t="s">
        <v>1778</v>
      </c>
      <c r="AA422" s="73" t="s">
        <v>1780</v>
      </c>
      <c r="AB422" s="67">
        <v>1.2999999999999999E-102</v>
      </c>
      <c r="AC422" s="23" t="s">
        <v>1781</v>
      </c>
      <c r="AD422" s="4" t="s">
        <v>1782</v>
      </c>
      <c r="AE422" s="30">
        <v>100</v>
      </c>
      <c r="AF422" s="30">
        <v>212</v>
      </c>
      <c r="AG422" s="30">
        <v>0</v>
      </c>
      <c r="AH422" s="30">
        <v>0</v>
      </c>
      <c r="AI422" s="30">
        <v>1</v>
      </c>
      <c r="AJ422" s="30">
        <v>212</v>
      </c>
      <c r="AK422" s="30">
        <v>1</v>
      </c>
      <c r="AL422" s="30">
        <v>212</v>
      </c>
      <c r="AM422" s="63">
        <v>5.8899999999999996E-157</v>
      </c>
      <c r="AN422" s="30">
        <v>442</v>
      </c>
      <c r="AO422" s="23" t="s">
        <v>1783</v>
      </c>
      <c r="AP422" s="59" t="s">
        <v>1783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</row>
    <row r="423" spans="1:106" s="11" customFormat="1" ht="98" x14ac:dyDescent="0.15">
      <c r="A423" s="3" t="s">
        <v>41</v>
      </c>
      <c r="B423" s="3" t="str">
        <f t="shared" si="6"/>
        <v>C_ACC_539</v>
      </c>
      <c r="C423" s="4" t="s">
        <v>42</v>
      </c>
      <c r="D423" s="42">
        <v>539</v>
      </c>
      <c r="E423" s="49">
        <v>26.284735260000001</v>
      </c>
      <c r="F423" s="49">
        <v>7.6461632679999996</v>
      </c>
      <c r="G423" s="49">
        <v>2.3860524679999999</v>
      </c>
      <c r="H423" s="49">
        <v>3.2045243640000001</v>
      </c>
      <c r="I423" s="36">
        <v>1.352858E-3</v>
      </c>
      <c r="J423" s="36">
        <v>7.8115709999999998E-3</v>
      </c>
      <c r="K423" s="4" t="s">
        <v>43</v>
      </c>
      <c r="L423" s="4">
        <v>56</v>
      </c>
      <c r="M423" s="4" t="s">
        <v>1773</v>
      </c>
      <c r="N423" s="4" t="s">
        <v>1774</v>
      </c>
      <c r="O423" s="5">
        <v>3.2000000000000001E-88</v>
      </c>
      <c r="P423" s="4" t="s">
        <v>1775</v>
      </c>
      <c r="Q423" s="4" t="s">
        <v>1776</v>
      </c>
      <c r="R423" s="4" t="s">
        <v>1775</v>
      </c>
      <c r="S423" s="4" t="s">
        <v>1777</v>
      </c>
      <c r="T423" s="4" t="s">
        <v>728</v>
      </c>
      <c r="U423" s="4" t="s">
        <v>728</v>
      </c>
      <c r="V423" s="4" t="s">
        <v>729</v>
      </c>
      <c r="W423" s="4" t="s">
        <v>1778</v>
      </c>
      <c r="X423" s="23" t="s">
        <v>1779</v>
      </c>
      <c r="Y423" s="67">
        <v>1.2999999999999999E-102</v>
      </c>
      <c r="Z423" s="23" t="s">
        <v>1778</v>
      </c>
      <c r="AA423" s="73" t="s">
        <v>1780</v>
      </c>
      <c r="AB423" s="67">
        <v>1.2999999999999999E-102</v>
      </c>
      <c r="AC423" s="23" t="s">
        <v>1781</v>
      </c>
      <c r="AD423" s="4" t="s">
        <v>1782</v>
      </c>
      <c r="AE423" s="30">
        <v>100</v>
      </c>
      <c r="AF423" s="30">
        <v>212</v>
      </c>
      <c r="AG423" s="30">
        <v>0</v>
      </c>
      <c r="AH423" s="30">
        <v>0</v>
      </c>
      <c r="AI423" s="30">
        <v>1</v>
      </c>
      <c r="AJ423" s="30">
        <v>212</v>
      </c>
      <c r="AK423" s="30">
        <v>1</v>
      </c>
      <c r="AL423" s="30">
        <v>212</v>
      </c>
      <c r="AM423" s="63">
        <v>5.8899999999999996E-157</v>
      </c>
      <c r="AN423" s="30">
        <v>442</v>
      </c>
      <c r="AO423" s="23" t="s">
        <v>1783</v>
      </c>
      <c r="AP423" s="59" t="s">
        <v>1783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</row>
    <row r="424" spans="1:106" s="11" customFormat="1" ht="98" x14ac:dyDescent="0.15">
      <c r="A424" s="3" t="s">
        <v>41</v>
      </c>
      <c r="B424" s="3" t="str">
        <f t="shared" si="6"/>
        <v>C_ACC_539</v>
      </c>
      <c r="C424" s="4" t="s">
        <v>42</v>
      </c>
      <c r="D424" s="42">
        <v>539</v>
      </c>
      <c r="E424" s="49">
        <v>26.284735260000001</v>
      </c>
      <c r="F424" s="49">
        <v>7.6345043649999997</v>
      </c>
      <c r="G424" s="49">
        <v>2.3759867400000001</v>
      </c>
      <c r="H424" s="49">
        <v>3.2131931699999998</v>
      </c>
      <c r="I424" s="36">
        <v>1.3126800000000001E-3</v>
      </c>
      <c r="J424" s="36">
        <v>6.6160009999999998E-3</v>
      </c>
      <c r="K424" s="4" t="s">
        <v>49</v>
      </c>
      <c r="L424" s="4">
        <v>52</v>
      </c>
      <c r="M424" s="4" t="s">
        <v>1773</v>
      </c>
      <c r="N424" s="4" t="s">
        <v>1774</v>
      </c>
      <c r="O424" s="5">
        <v>3.2000000000000001E-88</v>
      </c>
      <c r="P424" s="4" t="s">
        <v>1775</v>
      </c>
      <c r="Q424" s="4" t="s">
        <v>1776</v>
      </c>
      <c r="R424" s="4" t="s">
        <v>1775</v>
      </c>
      <c r="S424" s="4" t="s">
        <v>1777</v>
      </c>
      <c r="T424" s="4" t="s">
        <v>728</v>
      </c>
      <c r="U424" s="4" t="s">
        <v>728</v>
      </c>
      <c r="V424" s="4" t="s">
        <v>729</v>
      </c>
      <c r="W424" s="4" t="s">
        <v>1778</v>
      </c>
      <c r="X424" s="23" t="s">
        <v>1779</v>
      </c>
      <c r="Y424" s="67">
        <v>1.2999999999999999E-102</v>
      </c>
      <c r="Z424" s="23" t="s">
        <v>1778</v>
      </c>
      <c r="AA424" s="73" t="s">
        <v>1780</v>
      </c>
      <c r="AB424" s="67">
        <v>1.2999999999999999E-102</v>
      </c>
      <c r="AC424" s="23" t="s">
        <v>1781</v>
      </c>
      <c r="AD424" s="4" t="s">
        <v>1782</v>
      </c>
      <c r="AE424" s="30">
        <v>100</v>
      </c>
      <c r="AF424" s="30">
        <v>212</v>
      </c>
      <c r="AG424" s="30">
        <v>0</v>
      </c>
      <c r="AH424" s="30">
        <v>0</v>
      </c>
      <c r="AI424" s="30">
        <v>1</v>
      </c>
      <c r="AJ424" s="30">
        <v>212</v>
      </c>
      <c r="AK424" s="30">
        <v>1</v>
      </c>
      <c r="AL424" s="30">
        <v>212</v>
      </c>
      <c r="AM424" s="63">
        <v>5.8899999999999996E-157</v>
      </c>
      <c r="AN424" s="30">
        <v>442</v>
      </c>
      <c r="AO424" s="23" t="s">
        <v>1783</v>
      </c>
      <c r="AP424" s="59" t="s">
        <v>1783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</row>
    <row r="425" spans="1:106" s="11" customFormat="1" ht="98" x14ac:dyDescent="0.15">
      <c r="A425" s="3" t="s">
        <v>41</v>
      </c>
      <c r="B425" s="3" t="str">
        <f t="shared" si="6"/>
        <v>C_ACC_551</v>
      </c>
      <c r="C425" s="4" t="s">
        <v>42</v>
      </c>
      <c r="D425" s="42">
        <v>551</v>
      </c>
      <c r="E425" s="49">
        <v>41.282152959999998</v>
      </c>
      <c r="F425" s="49">
        <v>8.9314781130000007</v>
      </c>
      <c r="G425" s="49">
        <v>1.756022803</v>
      </c>
      <c r="H425" s="49">
        <v>5.0861971129999999</v>
      </c>
      <c r="I425" s="36">
        <v>3.65E-7</v>
      </c>
      <c r="J425" s="36">
        <v>4.9700000000000002E-5</v>
      </c>
      <c r="K425" s="4" t="s">
        <v>45</v>
      </c>
      <c r="L425" s="4">
        <v>2</v>
      </c>
      <c r="M425" s="4" t="s">
        <v>44</v>
      </c>
      <c r="N425" s="4" t="s">
        <v>44</v>
      </c>
      <c r="O425" s="4" t="s">
        <v>44</v>
      </c>
      <c r="P425" s="4" t="s">
        <v>44</v>
      </c>
      <c r="Q425" s="4" t="s">
        <v>44</v>
      </c>
      <c r="R425" s="4" t="s">
        <v>44</v>
      </c>
      <c r="S425" s="4" t="s">
        <v>44</v>
      </c>
      <c r="T425" s="4" t="s">
        <v>44</v>
      </c>
      <c r="U425" s="4" t="s">
        <v>44</v>
      </c>
      <c r="V425" s="4" t="s">
        <v>44</v>
      </c>
      <c r="W425" s="4" t="s">
        <v>44</v>
      </c>
      <c r="X425" s="23" t="s">
        <v>44</v>
      </c>
      <c r="Y425" s="23" t="s">
        <v>44</v>
      </c>
      <c r="Z425" s="23" t="s">
        <v>44</v>
      </c>
      <c r="AA425" s="73" t="s">
        <v>44</v>
      </c>
      <c r="AB425" s="23" t="s">
        <v>44</v>
      </c>
      <c r="AC425" s="23" t="s">
        <v>174</v>
      </c>
      <c r="AD425" s="4" t="s">
        <v>175</v>
      </c>
      <c r="AE425" s="30">
        <v>68.656999999999996</v>
      </c>
      <c r="AF425" s="30">
        <v>67</v>
      </c>
      <c r="AG425" s="30">
        <v>21</v>
      </c>
      <c r="AH425" s="30">
        <v>0</v>
      </c>
      <c r="AI425" s="30">
        <v>4</v>
      </c>
      <c r="AJ425" s="30">
        <v>70</v>
      </c>
      <c r="AK425" s="30">
        <v>1</v>
      </c>
      <c r="AL425" s="30">
        <v>67</v>
      </c>
      <c r="AM425" s="63">
        <v>2.4999999999999999E-21</v>
      </c>
      <c r="AN425" s="30">
        <v>88.6</v>
      </c>
      <c r="AO425" s="23" t="s">
        <v>176</v>
      </c>
      <c r="AP425" s="59" t="s">
        <v>176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</row>
    <row r="426" spans="1:106" s="11" customFormat="1" ht="98" x14ac:dyDescent="0.15">
      <c r="A426" s="3" t="s">
        <v>41</v>
      </c>
      <c r="B426" s="3" t="str">
        <f t="shared" si="6"/>
        <v>C_ACC_551</v>
      </c>
      <c r="C426" s="4" t="s">
        <v>42</v>
      </c>
      <c r="D426" s="42">
        <v>551</v>
      </c>
      <c r="E426" s="49">
        <v>41.282152959999998</v>
      </c>
      <c r="F426" s="49">
        <v>8.3126865520000006</v>
      </c>
      <c r="G426" s="49">
        <v>1.984386132</v>
      </c>
      <c r="H426" s="49">
        <v>4.1890468890000001</v>
      </c>
      <c r="I426" s="36">
        <v>2.8E-5</v>
      </c>
      <c r="J426" s="36">
        <v>7.0228399999999996E-4</v>
      </c>
      <c r="K426" s="4" t="s">
        <v>49</v>
      </c>
      <c r="L426" s="4">
        <v>66</v>
      </c>
      <c r="M426" s="4" t="s">
        <v>44</v>
      </c>
      <c r="N426" s="4" t="s">
        <v>44</v>
      </c>
      <c r="O426" s="4" t="s">
        <v>44</v>
      </c>
      <c r="P426" s="4" t="s">
        <v>44</v>
      </c>
      <c r="Q426" s="4" t="s">
        <v>44</v>
      </c>
      <c r="R426" s="4" t="s">
        <v>44</v>
      </c>
      <c r="S426" s="4" t="s">
        <v>44</v>
      </c>
      <c r="T426" s="4" t="s">
        <v>44</v>
      </c>
      <c r="U426" s="4" t="s">
        <v>44</v>
      </c>
      <c r="V426" s="4" t="s">
        <v>44</v>
      </c>
      <c r="W426" s="4" t="s">
        <v>44</v>
      </c>
      <c r="X426" s="23" t="s">
        <v>44</v>
      </c>
      <c r="Y426" s="23" t="s">
        <v>44</v>
      </c>
      <c r="Z426" s="23" t="s">
        <v>44</v>
      </c>
      <c r="AA426" s="73" t="s">
        <v>44</v>
      </c>
      <c r="AB426" s="23" t="s">
        <v>44</v>
      </c>
      <c r="AC426" s="23" t="s">
        <v>174</v>
      </c>
      <c r="AD426" s="4" t="s">
        <v>175</v>
      </c>
      <c r="AE426" s="30">
        <v>68.656999999999996</v>
      </c>
      <c r="AF426" s="30">
        <v>67</v>
      </c>
      <c r="AG426" s="30">
        <v>21</v>
      </c>
      <c r="AH426" s="30">
        <v>0</v>
      </c>
      <c r="AI426" s="30">
        <v>4</v>
      </c>
      <c r="AJ426" s="30">
        <v>70</v>
      </c>
      <c r="AK426" s="30">
        <v>1</v>
      </c>
      <c r="AL426" s="30">
        <v>67</v>
      </c>
      <c r="AM426" s="63">
        <v>2.4999999999999999E-21</v>
      </c>
      <c r="AN426" s="30">
        <v>88.6</v>
      </c>
      <c r="AO426" s="23" t="s">
        <v>176</v>
      </c>
      <c r="AP426" s="59" t="s">
        <v>176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</row>
    <row r="427" spans="1:106" s="11" customFormat="1" ht="98" x14ac:dyDescent="0.15">
      <c r="A427" s="3" t="s">
        <v>41</v>
      </c>
      <c r="B427" s="3" t="str">
        <f t="shared" si="6"/>
        <v>C_ACC_551</v>
      </c>
      <c r="C427" s="4" t="s">
        <v>42</v>
      </c>
      <c r="D427" s="42">
        <v>551</v>
      </c>
      <c r="E427" s="49">
        <v>41.282152959999998</v>
      </c>
      <c r="F427" s="49">
        <v>8.3118392340000007</v>
      </c>
      <c r="G427" s="49">
        <v>2.003712943</v>
      </c>
      <c r="H427" s="49">
        <v>4.1482185669999998</v>
      </c>
      <c r="I427" s="36">
        <v>3.3500000000000001E-5</v>
      </c>
      <c r="J427" s="36">
        <v>1.422977E-3</v>
      </c>
      <c r="K427" s="4" t="s">
        <v>43</v>
      </c>
      <c r="L427" s="4">
        <v>58</v>
      </c>
      <c r="M427" s="4" t="s">
        <v>44</v>
      </c>
      <c r="N427" s="4" t="s">
        <v>44</v>
      </c>
      <c r="O427" s="4" t="s">
        <v>44</v>
      </c>
      <c r="P427" s="4" t="s">
        <v>44</v>
      </c>
      <c r="Q427" s="4" t="s">
        <v>44</v>
      </c>
      <c r="R427" s="4" t="s">
        <v>44</v>
      </c>
      <c r="S427" s="4" t="s">
        <v>44</v>
      </c>
      <c r="T427" s="4" t="s">
        <v>44</v>
      </c>
      <c r="U427" s="4" t="s">
        <v>44</v>
      </c>
      <c r="V427" s="4" t="s">
        <v>44</v>
      </c>
      <c r="W427" s="4" t="s">
        <v>44</v>
      </c>
      <c r="X427" s="23" t="s">
        <v>44</v>
      </c>
      <c r="Y427" s="23" t="s">
        <v>44</v>
      </c>
      <c r="Z427" s="23" t="s">
        <v>44</v>
      </c>
      <c r="AA427" s="73" t="s">
        <v>44</v>
      </c>
      <c r="AB427" s="23" t="s">
        <v>44</v>
      </c>
      <c r="AC427" s="23" t="s">
        <v>174</v>
      </c>
      <c r="AD427" s="4" t="s">
        <v>175</v>
      </c>
      <c r="AE427" s="30">
        <v>68.656999999999996</v>
      </c>
      <c r="AF427" s="30">
        <v>67</v>
      </c>
      <c r="AG427" s="30">
        <v>21</v>
      </c>
      <c r="AH427" s="30">
        <v>0</v>
      </c>
      <c r="AI427" s="30">
        <v>4</v>
      </c>
      <c r="AJ427" s="30">
        <v>70</v>
      </c>
      <c r="AK427" s="30">
        <v>1</v>
      </c>
      <c r="AL427" s="30">
        <v>67</v>
      </c>
      <c r="AM427" s="63">
        <v>2.4999999999999999E-21</v>
      </c>
      <c r="AN427" s="30">
        <v>88.6</v>
      </c>
      <c r="AO427" s="23" t="s">
        <v>176</v>
      </c>
      <c r="AP427" s="59" t="s">
        <v>176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</row>
    <row r="428" spans="1:106" s="11" customFormat="1" ht="98" x14ac:dyDescent="0.15">
      <c r="A428" s="3" t="s">
        <v>41</v>
      </c>
      <c r="B428" s="3" t="str">
        <f t="shared" si="6"/>
        <v>C_ACC_551</v>
      </c>
      <c r="C428" s="4" t="s">
        <v>42</v>
      </c>
      <c r="D428" s="42">
        <v>551</v>
      </c>
      <c r="E428" s="49">
        <v>41.282152959999998</v>
      </c>
      <c r="F428" s="49">
        <v>8.1486808400000008</v>
      </c>
      <c r="G428" s="49">
        <v>1.9806171800000001</v>
      </c>
      <c r="H428" s="49">
        <v>4.1142129440000001</v>
      </c>
      <c r="I428" s="36">
        <v>3.8899999999999997E-5</v>
      </c>
      <c r="J428" s="36">
        <v>9.969130000000001E-4</v>
      </c>
      <c r="K428" s="4" t="s">
        <v>56</v>
      </c>
      <c r="L428" s="4">
        <v>71</v>
      </c>
      <c r="M428" s="4" t="s">
        <v>44</v>
      </c>
      <c r="N428" s="4" t="s">
        <v>44</v>
      </c>
      <c r="O428" s="4" t="s">
        <v>44</v>
      </c>
      <c r="P428" s="4" t="s">
        <v>44</v>
      </c>
      <c r="Q428" s="4" t="s">
        <v>44</v>
      </c>
      <c r="R428" s="4" t="s">
        <v>44</v>
      </c>
      <c r="S428" s="4" t="s">
        <v>44</v>
      </c>
      <c r="T428" s="4" t="s">
        <v>44</v>
      </c>
      <c r="U428" s="4" t="s">
        <v>44</v>
      </c>
      <c r="V428" s="4" t="s">
        <v>44</v>
      </c>
      <c r="W428" s="4" t="s">
        <v>44</v>
      </c>
      <c r="X428" s="23" t="s">
        <v>44</v>
      </c>
      <c r="Y428" s="23" t="s">
        <v>44</v>
      </c>
      <c r="Z428" s="23" t="s">
        <v>44</v>
      </c>
      <c r="AA428" s="73" t="s">
        <v>44</v>
      </c>
      <c r="AB428" s="23" t="s">
        <v>44</v>
      </c>
      <c r="AC428" s="23" t="s">
        <v>174</v>
      </c>
      <c r="AD428" s="4" t="s">
        <v>175</v>
      </c>
      <c r="AE428" s="30">
        <v>68.656999999999996</v>
      </c>
      <c r="AF428" s="30">
        <v>67</v>
      </c>
      <c r="AG428" s="30">
        <v>21</v>
      </c>
      <c r="AH428" s="30">
        <v>0</v>
      </c>
      <c r="AI428" s="30">
        <v>4</v>
      </c>
      <c r="AJ428" s="30">
        <v>70</v>
      </c>
      <c r="AK428" s="30">
        <v>1</v>
      </c>
      <c r="AL428" s="30">
        <v>67</v>
      </c>
      <c r="AM428" s="63">
        <v>2.4999999999999999E-21</v>
      </c>
      <c r="AN428" s="30">
        <v>88.6</v>
      </c>
      <c r="AO428" s="23" t="s">
        <v>176</v>
      </c>
      <c r="AP428" s="59" t="s">
        <v>176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</row>
    <row r="429" spans="1:106" s="11" customFormat="1" ht="98" x14ac:dyDescent="0.15">
      <c r="A429" s="3" t="s">
        <v>41</v>
      </c>
      <c r="B429" s="3" t="str">
        <f t="shared" si="6"/>
        <v>C_ACC_553</v>
      </c>
      <c r="C429" s="4" t="s">
        <v>42</v>
      </c>
      <c r="D429" s="42">
        <v>553</v>
      </c>
      <c r="E429" s="49">
        <v>33.457715180000001</v>
      </c>
      <c r="F429" s="49">
        <v>4.1277205639999996</v>
      </c>
      <c r="G429" s="49">
        <v>1.79011242</v>
      </c>
      <c r="H429" s="49">
        <v>2.3058443249999998</v>
      </c>
      <c r="I429" s="36">
        <v>2.1119332000000001E-2</v>
      </c>
      <c r="J429" s="36">
        <v>4.1066193000000001E-2</v>
      </c>
      <c r="K429" s="4" t="s">
        <v>49</v>
      </c>
      <c r="L429" s="4">
        <v>67</v>
      </c>
      <c r="M429" s="4" t="s">
        <v>8960</v>
      </c>
      <c r="N429" s="4" t="s">
        <v>8961</v>
      </c>
      <c r="O429" s="5">
        <v>2.0000000000000001E-189</v>
      </c>
      <c r="P429" s="4" t="s">
        <v>44</v>
      </c>
      <c r="Q429" s="4" t="s">
        <v>44</v>
      </c>
      <c r="R429" s="4" t="s">
        <v>44</v>
      </c>
      <c r="S429" s="4" t="s">
        <v>44</v>
      </c>
      <c r="T429" s="4" t="s">
        <v>2843</v>
      </c>
      <c r="U429" s="4" t="s">
        <v>2843</v>
      </c>
      <c r="V429" s="4" t="s">
        <v>3521</v>
      </c>
      <c r="W429" s="4" t="s">
        <v>4812</v>
      </c>
      <c r="X429" s="23" t="s">
        <v>4813</v>
      </c>
      <c r="Y429" s="67">
        <v>9.7999999999999999E-192</v>
      </c>
      <c r="Z429" s="23" t="s">
        <v>44</v>
      </c>
      <c r="AA429" s="73" t="s">
        <v>44</v>
      </c>
      <c r="AB429" s="23" t="s">
        <v>44</v>
      </c>
      <c r="AC429" s="23" t="s">
        <v>8962</v>
      </c>
      <c r="AD429" s="4" t="s">
        <v>8963</v>
      </c>
      <c r="AE429" s="30">
        <v>100</v>
      </c>
      <c r="AF429" s="30">
        <v>416</v>
      </c>
      <c r="AG429" s="30">
        <v>0</v>
      </c>
      <c r="AH429" s="30">
        <v>0</v>
      </c>
      <c r="AI429" s="30">
        <v>1</v>
      </c>
      <c r="AJ429" s="30">
        <v>416</v>
      </c>
      <c r="AK429" s="30">
        <v>1</v>
      </c>
      <c r="AL429" s="30">
        <v>416</v>
      </c>
      <c r="AM429" s="30">
        <v>0</v>
      </c>
      <c r="AN429" s="30">
        <v>848</v>
      </c>
      <c r="AO429" s="23" t="s">
        <v>8964</v>
      </c>
      <c r="AP429" s="59" t="s">
        <v>8964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</row>
    <row r="430" spans="1:106" s="11" customFormat="1" ht="98" x14ac:dyDescent="0.15">
      <c r="A430" s="3" t="s">
        <v>41</v>
      </c>
      <c r="B430" s="3" t="str">
        <f t="shared" si="6"/>
        <v>C_ACC_556</v>
      </c>
      <c r="C430" s="4" t="s">
        <v>42</v>
      </c>
      <c r="D430" s="42">
        <v>556</v>
      </c>
      <c r="E430" s="49">
        <v>11.461095090000001</v>
      </c>
      <c r="F430" s="49">
        <v>6.6985073249999996</v>
      </c>
      <c r="G430" s="49">
        <v>2.518405284</v>
      </c>
      <c r="H430" s="49">
        <v>2.6598210249999998</v>
      </c>
      <c r="I430" s="36">
        <v>7.818218E-3</v>
      </c>
      <c r="J430" s="36">
        <v>1.9128125999999999E-2</v>
      </c>
      <c r="K430" s="4" t="s">
        <v>49</v>
      </c>
      <c r="L430" s="4">
        <v>26</v>
      </c>
      <c r="M430" s="4" t="s">
        <v>44</v>
      </c>
      <c r="N430" s="4" t="s">
        <v>44</v>
      </c>
      <c r="O430" s="4" t="s">
        <v>44</v>
      </c>
      <c r="P430" s="4" t="s">
        <v>44</v>
      </c>
      <c r="Q430" s="4" t="s">
        <v>44</v>
      </c>
      <c r="R430" s="4" t="s">
        <v>44</v>
      </c>
      <c r="S430" s="4" t="s">
        <v>44</v>
      </c>
      <c r="T430" s="4" t="s">
        <v>3752</v>
      </c>
      <c r="U430" s="4" t="s">
        <v>4765</v>
      </c>
      <c r="V430" s="4" t="s">
        <v>4766</v>
      </c>
      <c r="W430" s="4" t="s">
        <v>7284</v>
      </c>
      <c r="X430" s="23" t="s">
        <v>7285</v>
      </c>
      <c r="Y430" s="67">
        <v>5.9999999999999998E-194</v>
      </c>
      <c r="Z430" s="23" t="s">
        <v>44</v>
      </c>
      <c r="AA430" s="73" t="s">
        <v>44</v>
      </c>
      <c r="AB430" s="23" t="s">
        <v>44</v>
      </c>
      <c r="AC430" s="23" t="s">
        <v>7286</v>
      </c>
      <c r="AD430" s="4" t="s">
        <v>7287</v>
      </c>
      <c r="AE430" s="30">
        <v>100</v>
      </c>
      <c r="AF430" s="30">
        <v>529</v>
      </c>
      <c r="AG430" s="30">
        <v>0</v>
      </c>
      <c r="AH430" s="30">
        <v>0</v>
      </c>
      <c r="AI430" s="30">
        <v>1</v>
      </c>
      <c r="AJ430" s="30">
        <v>529</v>
      </c>
      <c r="AK430" s="30">
        <v>1</v>
      </c>
      <c r="AL430" s="30">
        <v>529</v>
      </c>
      <c r="AM430" s="30">
        <v>0</v>
      </c>
      <c r="AN430" s="30">
        <v>1093</v>
      </c>
      <c r="AO430" s="23" t="s">
        <v>7288</v>
      </c>
      <c r="AP430" s="59" t="s">
        <v>7288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</row>
    <row r="431" spans="1:106" s="11" customFormat="1" ht="98" x14ac:dyDescent="0.15">
      <c r="A431" s="3" t="s">
        <v>41</v>
      </c>
      <c r="B431" s="3" t="str">
        <f t="shared" si="6"/>
        <v>C_ACC_556</v>
      </c>
      <c r="C431" s="4" t="s">
        <v>42</v>
      </c>
      <c r="D431" s="42">
        <v>556</v>
      </c>
      <c r="E431" s="49">
        <v>11.461095090000001</v>
      </c>
      <c r="F431" s="49">
        <v>6.6864321520000001</v>
      </c>
      <c r="G431" s="49">
        <v>2.559632176</v>
      </c>
      <c r="H431" s="49">
        <v>2.612262893</v>
      </c>
      <c r="I431" s="36">
        <v>8.9945059999999993E-3</v>
      </c>
      <c r="J431" s="36">
        <v>2.3541286000000002E-2</v>
      </c>
      <c r="K431" s="4" t="s">
        <v>43</v>
      </c>
      <c r="L431" s="4">
        <v>21</v>
      </c>
      <c r="M431" s="4" t="s">
        <v>44</v>
      </c>
      <c r="N431" s="4" t="s">
        <v>44</v>
      </c>
      <c r="O431" s="4" t="s">
        <v>44</v>
      </c>
      <c r="P431" s="4" t="s">
        <v>44</v>
      </c>
      <c r="Q431" s="4" t="s">
        <v>44</v>
      </c>
      <c r="R431" s="4" t="s">
        <v>44</v>
      </c>
      <c r="S431" s="4" t="s">
        <v>44</v>
      </c>
      <c r="T431" s="4" t="s">
        <v>3752</v>
      </c>
      <c r="U431" s="4" t="s">
        <v>4765</v>
      </c>
      <c r="V431" s="4" t="s">
        <v>4766</v>
      </c>
      <c r="W431" s="4" t="s">
        <v>7284</v>
      </c>
      <c r="X431" s="23" t="s">
        <v>7285</v>
      </c>
      <c r="Y431" s="67">
        <v>5.9999999999999998E-194</v>
      </c>
      <c r="Z431" s="23" t="s">
        <v>44</v>
      </c>
      <c r="AA431" s="73" t="s">
        <v>44</v>
      </c>
      <c r="AB431" s="23" t="s">
        <v>44</v>
      </c>
      <c r="AC431" s="23" t="s">
        <v>7286</v>
      </c>
      <c r="AD431" s="4" t="s">
        <v>7287</v>
      </c>
      <c r="AE431" s="30">
        <v>100</v>
      </c>
      <c r="AF431" s="30">
        <v>529</v>
      </c>
      <c r="AG431" s="30">
        <v>0</v>
      </c>
      <c r="AH431" s="30">
        <v>0</v>
      </c>
      <c r="AI431" s="30">
        <v>1</v>
      </c>
      <c r="AJ431" s="30">
        <v>529</v>
      </c>
      <c r="AK431" s="30">
        <v>1</v>
      </c>
      <c r="AL431" s="30">
        <v>529</v>
      </c>
      <c r="AM431" s="30">
        <v>0</v>
      </c>
      <c r="AN431" s="30">
        <v>1093</v>
      </c>
      <c r="AO431" s="23" t="s">
        <v>7288</v>
      </c>
      <c r="AP431" s="59" t="s">
        <v>7288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</row>
    <row r="432" spans="1:106" s="11" customFormat="1" ht="98" x14ac:dyDescent="0.15">
      <c r="A432" s="3" t="s">
        <v>41</v>
      </c>
      <c r="B432" s="3" t="str">
        <f t="shared" si="6"/>
        <v>C_ACC_556</v>
      </c>
      <c r="C432" s="4" t="s">
        <v>42</v>
      </c>
      <c r="D432" s="42">
        <v>556</v>
      </c>
      <c r="E432" s="49">
        <v>11.461095090000001</v>
      </c>
      <c r="F432" s="49">
        <v>6.5129123179999997</v>
      </c>
      <c r="G432" s="49">
        <v>2.5519689470000002</v>
      </c>
      <c r="H432" s="49">
        <v>2.5521126839999999</v>
      </c>
      <c r="I432" s="36">
        <v>1.0707187999999999E-2</v>
      </c>
      <c r="J432" s="36">
        <v>3.0273963000000001E-2</v>
      </c>
      <c r="K432" s="4" t="s">
        <v>56</v>
      </c>
      <c r="L432" s="4">
        <v>22</v>
      </c>
      <c r="M432" s="4" t="s">
        <v>44</v>
      </c>
      <c r="N432" s="4" t="s">
        <v>44</v>
      </c>
      <c r="O432" s="4" t="s">
        <v>44</v>
      </c>
      <c r="P432" s="4" t="s">
        <v>44</v>
      </c>
      <c r="Q432" s="4" t="s">
        <v>44</v>
      </c>
      <c r="R432" s="4" t="s">
        <v>44</v>
      </c>
      <c r="S432" s="4" t="s">
        <v>44</v>
      </c>
      <c r="T432" s="4" t="s">
        <v>3752</v>
      </c>
      <c r="U432" s="4" t="s">
        <v>4765</v>
      </c>
      <c r="V432" s="4" t="s">
        <v>4766</v>
      </c>
      <c r="W432" s="4" t="s">
        <v>7284</v>
      </c>
      <c r="X432" s="23" t="s">
        <v>7285</v>
      </c>
      <c r="Y432" s="67">
        <v>5.9999999999999998E-194</v>
      </c>
      <c r="Z432" s="23" t="s">
        <v>44</v>
      </c>
      <c r="AA432" s="73" t="s">
        <v>44</v>
      </c>
      <c r="AB432" s="23" t="s">
        <v>44</v>
      </c>
      <c r="AC432" s="23" t="s">
        <v>7286</v>
      </c>
      <c r="AD432" s="4" t="s">
        <v>7287</v>
      </c>
      <c r="AE432" s="30">
        <v>100</v>
      </c>
      <c r="AF432" s="30">
        <v>529</v>
      </c>
      <c r="AG432" s="30">
        <v>0</v>
      </c>
      <c r="AH432" s="30">
        <v>0</v>
      </c>
      <c r="AI432" s="30">
        <v>1</v>
      </c>
      <c r="AJ432" s="30">
        <v>529</v>
      </c>
      <c r="AK432" s="30">
        <v>1</v>
      </c>
      <c r="AL432" s="30">
        <v>529</v>
      </c>
      <c r="AM432" s="30">
        <v>0</v>
      </c>
      <c r="AN432" s="30">
        <v>1093</v>
      </c>
      <c r="AO432" s="23" t="s">
        <v>7288</v>
      </c>
      <c r="AP432" s="59" t="s">
        <v>7288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</row>
    <row r="433" spans="1:106" s="11" customFormat="1" ht="98" x14ac:dyDescent="0.15">
      <c r="A433" s="3" t="s">
        <v>41</v>
      </c>
      <c r="B433" s="3" t="str">
        <f t="shared" si="6"/>
        <v>C_ACC_557</v>
      </c>
      <c r="C433" s="4" t="s">
        <v>42</v>
      </c>
      <c r="D433" s="42">
        <v>557</v>
      </c>
      <c r="E433" s="49">
        <v>15.2308573</v>
      </c>
      <c r="F433" s="49">
        <v>3.9534541480000001</v>
      </c>
      <c r="G433" s="49">
        <v>1.6168838190000001</v>
      </c>
      <c r="H433" s="49">
        <v>2.4451071259999999</v>
      </c>
      <c r="I433" s="36">
        <v>1.4480912E-2</v>
      </c>
      <c r="J433" s="36">
        <v>3.0470482E-2</v>
      </c>
      <c r="K433" s="4" t="s">
        <v>49</v>
      </c>
      <c r="L433" s="4">
        <v>31</v>
      </c>
      <c r="M433" s="4" t="s">
        <v>7528</v>
      </c>
      <c r="N433" s="4" t="s">
        <v>7529</v>
      </c>
      <c r="O433" s="5">
        <v>9.5000000000000008E-99</v>
      </c>
      <c r="P433" s="4" t="s">
        <v>44</v>
      </c>
      <c r="Q433" s="4" t="s">
        <v>44</v>
      </c>
      <c r="R433" s="4" t="s">
        <v>44</v>
      </c>
      <c r="S433" s="4" t="s">
        <v>44</v>
      </c>
      <c r="T433" s="4" t="s">
        <v>1164</v>
      </c>
      <c r="U433" s="4" t="s">
        <v>1164</v>
      </c>
      <c r="V433" s="4" t="s">
        <v>1165</v>
      </c>
      <c r="W433" s="4" t="s">
        <v>7231</v>
      </c>
      <c r="X433" s="23" t="s">
        <v>13990</v>
      </c>
      <c r="Y433" s="23">
        <v>0</v>
      </c>
      <c r="Z433" s="23" t="s">
        <v>44</v>
      </c>
      <c r="AA433" s="73" t="s">
        <v>44</v>
      </c>
      <c r="AB433" s="23" t="s">
        <v>44</v>
      </c>
      <c r="AC433" s="23" t="s">
        <v>8975</v>
      </c>
      <c r="AD433" s="4" t="s">
        <v>8976</v>
      </c>
      <c r="AE433" s="30">
        <v>100</v>
      </c>
      <c r="AF433" s="30">
        <v>843</v>
      </c>
      <c r="AG433" s="30">
        <v>0</v>
      </c>
      <c r="AH433" s="30">
        <v>0</v>
      </c>
      <c r="AI433" s="30">
        <v>1</v>
      </c>
      <c r="AJ433" s="30">
        <v>843</v>
      </c>
      <c r="AK433" s="30">
        <v>1</v>
      </c>
      <c r="AL433" s="30">
        <v>843</v>
      </c>
      <c r="AM433" s="30">
        <v>0</v>
      </c>
      <c r="AN433" s="30">
        <v>1722</v>
      </c>
      <c r="AO433" s="23" t="s">
        <v>7532</v>
      </c>
      <c r="AP433" s="59" t="s">
        <v>7532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</row>
    <row r="434" spans="1:106" s="11" customFormat="1" ht="98" x14ac:dyDescent="0.15">
      <c r="A434" s="3" t="s">
        <v>41</v>
      </c>
      <c r="B434" s="3" t="str">
        <f t="shared" si="6"/>
        <v>C_ACC_557</v>
      </c>
      <c r="C434" s="4" t="s">
        <v>42</v>
      </c>
      <c r="D434" s="42">
        <v>557</v>
      </c>
      <c r="E434" s="49">
        <v>15.2308573</v>
      </c>
      <c r="F434" s="49">
        <v>3.276827521</v>
      </c>
      <c r="G434" s="49">
        <v>1.4108737200000001</v>
      </c>
      <c r="H434" s="49">
        <v>2.322551958</v>
      </c>
      <c r="I434" s="36">
        <v>2.0203234E-2</v>
      </c>
      <c r="J434" s="36">
        <v>3.4236291000000002E-2</v>
      </c>
      <c r="K434" s="4" t="s">
        <v>45</v>
      </c>
      <c r="L434" s="4">
        <v>1</v>
      </c>
      <c r="M434" s="4" t="s">
        <v>7528</v>
      </c>
      <c r="N434" s="4" t="s">
        <v>7529</v>
      </c>
      <c r="O434" s="5">
        <v>9.5000000000000008E-99</v>
      </c>
      <c r="P434" s="4" t="s">
        <v>44</v>
      </c>
      <c r="Q434" s="4" t="s">
        <v>44</v>
      </c>
      <c r="R434" s="4" t="s">
        <v>44</v>
      </c>
      <c r="S434" s="4" t="s">
        <v>44</v>
      </c>
      <c r="T434" s="4" t="s">
        <v>1164</v>
      </c>
      <c r="U434" s="4" t="s">
        <v>1164</v>
      </c>
      <c r="V434" s="4" t="s">
        <v>1165</v>
      </c>
      <c r="W434" s="4" t="s">
        <v>7231</v>
      </c>
      <c r="X434" s="23" t="s">
        <v>13990</v>
      </c>
      <c r="Y434" s="23">
        <v>0</v>
      </c>
      <c r="Z434" s="23" t="s">
        <v>44</v>
      </c>
      <c r="AA434" s="73" t="s">
        <v>44</v>
      </c>
      <c r="AB434" s="23" t="s">
        <v>44</v>
      </c>
      <c r="AC434" s="23" t="s">
        <v>8975</v>
      </c>
      <c r="AD434" s="4" t="s">
        <v>8976</v>
      </c>
      <c r="AE434" s="30">
        <v>100</v>
      </c>
      <c r="AF434" s="30">
        <v>843</v>
      </c>
      <c r="AG434" s="30">
        <v>0</v>
      </c>
      <c r="AH434" s="30">
        <v>0</v>
      </c>
      <c r="AI434" s="30">
        <v>1</v>
      </c>
      <c r="AJ434" s="30">
        <v>843</v>
      </c>
      <c r="AK434" s="30">
        <v>1</v>
      </c>
      <c r="AL434" s="30">
        <v>843</v>
      </c>
      <c r="AM434" s="30">
        <v>0</v>
      </c>
      <c r="AN434" s="30">
        <v>1722</v>
      </c>
      <c r="AO434" s="23" t="s">
        <v>7532</v>
      </c>
      <c r="AP434" s="59" t="s">
        <v>7532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</row>
    <row r="435" spans="1:106" s="11" customFormat="1" ht="98" x14ac:dyDescent="0.15">
      <c r="A435" s="3" t="s">
        <v>41</v>
      </c>
      <c r="B435" s="3" t="str">
        <f t="shared" si="6"/>
        <v>C_ACC_560</v>
      </c>
      <c r="C435" s="4" t="s">
        <v>42</v>
      </c>
      <c r="D435" s="42">
        <v>560</v>
      </c>
      <c r="E435" s="49">
        <v>17.06835718</v>
      </c>
      <c r="F435" s="49">
        <v>7.2605668870000004</v>
      </c>
      <c r="G435" s="49">
        <v>2.390110575</v>
      </c>
      <c r="H435" s="49">
        <v>3.0377535510000002</v>
      </c>
      <c r="I435" s="36">
        <v>2.383488E-3</v>
      </c>
      <c r="J435" s="36">
        <v>1.0138487999999999E-2</v>
      </c>
      <c r="K435" s="4" t="s">
        <v>43</v>
      </c>
      <c r="L435" s="4">
        <v>27</v>
      </c>
      <c r="M435" s="4" t="s">
        <v>44</v>
      </c>
      <c r="N435" s="4" t="s">
        <v>44</v>
      </c>
      <c r="O435" s="4" t="s">
        <v>44</v>
      </c>
      <c r="P435" s="4" t="s">
        <v>44</v>
      </c>
      <c r="Q435" s="4" t="s">
        <v>44</v>
      </c>
      <c r="R435" s="4" t="s">
        <v>44</v>
      </c>
      <c r="S435" s="4" t="s">
        <v>44</v>
      </c>
      <c r="T435" s="4" t="s">
        <v>44</v>
      </c>
      <c r="U435" s="4" t="s">
        <v>44</v>
      </c>
      <c r="V435" s="4" t="s">
        <v>44</v>
      </c>
      <c r="W435" s="4" t="s">
        <v>44</v>
      </c>
      <c r="X435" s="23" t="s">
        <v>44</v>
      </c>
      <c r="Y435" s="23" t="s">
        <v>44</v>
      </c>
      <c r="Z435" s="23" t="s">
        <v>44</v>
      </c>
      <c r="AA435" s="73" t="s">
        <v>44</v>
      </c>
      <c r="AB435" s="23" t="s">
        <v>44</v>
      </c>
      <c r="AC435" s="23" t="s">
        <v>313</v>
      </c>
      <c r="AD435" s="4" t="s">
        <v>314</v>
      </c>
      <c r="AE435" s="30">
        <v>100</v>
      </c>
      <c r="AF435" s="30">
        <v>146</v>
      </c>
      <c r="AG435" s="30">
        <v>0</v>
      </c>
      <c r="AH435" s="30">
        <v>0</v>
      </c>
      <c r="AI435" s="30">
        <v>1</v>
      </c>
      <c r="AJ435" s="30">
        <v>146</v>
      </c>
      <c r="AK435" s="30">
        <v>1</v>
      </c>
      <c r="AL435" s="30">
        <v>146</v>
      </c>
      <c r="AM435" s="63">
        <v>3.2899999999999999E-103</v>
      </c>
      <c r="AN435" s="30">
        <v>301</v>
      </c>
      <c r="AO435" s="23" t="s">
        <v>52</v>
      </c>
      <c r="AP435" s="59" t="s">
        <v>52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</row>
    <row r="436" spans="1:106" s="11" customFormat="1" ht="98" x14ac:dyDescent="0.15">
      <c r="A436" s="3" t="s">
        <v>41</v>
      </c>
      <c r="B436" s="3" t="str">
        <f t="shared" si="6"/>
        <v>C_ACC_560</v>
      </c>
      <c r="C436" s="4" t="s">
        <v>42</v>
      </c>
      <c r="D436" s="42">
        <v>560</v>
      </c>
      <c r="E436" s="49">
        <v>17.06835718</v>
      </c>
      <c r="F436" s="49">
        <v>7.1885114469999998</v>
      </c>
      <c r="G436" s="49">
        <v>2.371563385</v>
      </c>
      <c r="H436" s="49">
        <v>3.031127691</v>
      </c>
      <c r="I436" s="36">
        <v>2.4364220000000002E-3</v>
      </c>
      <c r="J436" s="36">
        <v>9.170035E-3</v>
      </c>
      <c r="K436" s="4" t="s">
        <v>49</v>
      </c>
      <c r="L436" s="4">
        <v>33</v>
      </c>
      <c r="M436" s="4" t="s">
        <v>44</v>
      </c>
      <c r="N436" s="4" t="s">
        <v>44</v>
      </c>
      <c r="O436" s="4" t="s">
        <v>44</v>
      </c>
      <c r="P436" s="4" t="s">
        <v>44</v>
      </c>
      <c r="Q436" s="4" t="s">
        <v>44</v>
      </c>
      <c r="R436" s="4" t="s">
        <v>44</v>
      </c>
      <c r="S436" s="4" t="s">
        <v>44</v>
      </c>
      <c r="T436" s="4" t="s">
        <v>44</v>
      </c>
      <c r="U436" s="4" t="s">
        <v>44</v>
      </c>
      <c r="V436" s="4" t="s">
        <v>44</v>
      </c>
      <c r="W436" s="4" t="s">
        <v>44</v>
      </c>
      <c r="X436" s="23" t="s">
        <v>44</v>
      </c>
      <c r="Y436" s="23" t="s">
        <v>44</v>
      </c>
      <c r="Z436" s="23" t="s">
        <v>44</v>
      </c>
      <c r="AA436" s="73" t="s">
        <v>44</v>
      </c>
      <c r="AB436" s="23" t="s">
        <v>44</v>
      </c>
      <c r="AC436" s="23" t="s">
        <v>313</v>
      </c>
      <c r="AD436" s="4" t="s">
        <v>314</v>
      </c>
      <c r="AE436" s="30">
        <v>100</v>
      </c>
      <c r="AF436" s="30">
        <v>146</v>
      </c>
      <c r="AG436" s="30">
        <v>0</v>
      </c>
      <c r="AH436" s="30">
        <v>0</v>
      </c>
      <c r="AI436" s="30">
        <v>1</v>
      </c>
      <c r="AJ436" s="30">
        <v>146</v>
      </c>
      <c r="AK436" s="30">
        <v>1</v>
      </c>
      <c r="AL436" s="30">
        <v>146</v>
      </c>
      <c r="AM436" s="63">
        <v>3.2899999999999999E-103</v>
      </c>
      <c r="AN436" s="30">
        <v>301</v>
      </c>
      <c r="AO436" s="23" t="s">
        <v>52</v>
      </c>
      <c r="AP436" s="59" t="s">
        <v>52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</row>
    <row r="437" spans="1:106" s="11" customFormat="1" ht="98" x14ac:dyDescent="0.15">
      <c r="A437" s="3" t="s">
        <v>41</v>
      </c>
      <c r="B437" s="3" t="str">
        <f t="shared" si="6"/>
        <v>C_ACC_560</v>
      </c>
      <c r="C437" s="4" t="s">
        <v>42</v>
      </c>
      <c r="D437" s="42">
        <v>560</v>
      </c>
      <c r="E437" s="49">
        <v>17.06835718</v>
      </c>
      <c r="F437" s="49">
        <v>6.9008970400000003</v>
      </c>
      <c r="G437" s="49">
        <v>2.352238297</v>
      </c>
      <c r="H437" s="49">
        <v>2.9337576250000001</v>
      </c>
      <c r="I437" s="36">
        <v>3.3488559999999999E-3</v>
      </c>
      <c r="J437" s="36">
        <v>1.4013675E-2</v>
      </c>
      <c r="K437" s="4" t="s">
        <v>56</v>
      </c>
      <c r="L437" s="4">
        <v>39</v>
      </c>
      <c r="M437" s="4" t="s">
        <v>44</v>
      </c>
      <c r="N437" s="4" t="s">
        <v>44</v>
      </c>
      <c r="O437" s="4" t="s">
        <v>44</v>
      </c>
      <c r="P437" s="4" t="s">
        <v>44</v>
      </c>
      <c r="Q437" s="4" t="s">
        <v>44</v>
      </c>
      <c r="R437" s="4" t="s">
        <v>44</v>
      </c>
      <c r="S437" s="4" t="s">
        <v>44</v>
      </c>
      <c r="T437" s="4" t="s">
        <v>44</v>
      </c>
      <c r="U437" s="4" t="s">
        <v>44</v>
      </c>
      <c r="V437" s="4" t="s">
        <v>44</v>
      </c>
      <c r="W437" s="4" t="s">
        <v>44</v>
      </c>
      <c r="X437" s="23" t="s">
        <v>44</v>
      </c>
      <c r="Y437" s="23" t="s">
        <v>44</v>
      </c>
      <c r="Z437" s="23" t="s">
        <v>44</v>
      </c>
      <c r="AA437" s="73" t="s">
        <v>44</v>
      </c>
      <c r="AB437" s="23" t="s">
        <v>44</v>
      </c>
      <c r="AC437" s="23" t="s">
        <v>313</v>
      </c>
      <c r="AD437" s="4" t="s">
        <v>314</v>
      </c>
      <c r="AE437" s="30">
        <v>100</v>
      </c>
      <c r="AF437" s="30">
        <v>146</v>
      </c>
      <c r="AG437" s="30">
        <v>0</v>
      </c>
      <c r="AH437" s="30">
        <v>0</v>
      </c>
      <c r="AI437" s="30">
        <v>1</v>
      </c>
      <c r="AJ437" s="30">
        <v>146</v>
      </c>
      <c r="AK437" s="30">
        <v>1</v>
      </c>
      <c r="AL437" s="30">
        <v>146</v>
      </c>
      <c r="AM437" s="63">
        <v>3.2899999999999999E-103</v>
      </c>
      <c r="AN437" s="30">
        <v>301</v>
      </c>
      <c r="AO437" s="23" t="s">
        <v>52</v>
      </c>
      <c r="AP437" s="59" t="s">
        <v>52</v>
      </c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</row>
    <row r="438" spans="1:106" s="11" customFormat="1" ht="98" x14ac:dyDescent="0.15">
      <c r="A438" s="3" t="s">
        <v>41</v>
      </c>
      <c r="B438" s="3" t="str">
        <f t="shared" si="6"/>
        <v>C_ACC_562</v>
      </c>
      <c r="C438" s="4" t="s">
        <v>42</v>
      </c>
      <c r="D438" s="42">
        <v>562</v>
      </c>
      <c r="E438" s="49">
        <v>7.7756668329999998</v>
      </c>
      <c r="F438" s="49">
        <v>6.296332466</v>
      </c>
      <c r="G438" s="49">
        <v>2.7740616239999998</v>
      </c>
      <c r="H438" s="49">
        <v>2.2697161490000002</v>
      </c>
      <c r="I438" s="36">
        <v>2.3224811000000001E-2</v>
      </c>
      <c r="J438" s="36">
        <v>4.4596150000000001E-2</v>
      </c>
      <c r="K438" s="4" t="s">
        <v>49</v>
      </c>
      <c r="L438" s="4">
        <v>9</v>
      </c>
      <c r="M438" s="4" t="s">
        <v>44</v>
      </c>
      <c r="N438" s="4" t="s">
        <v>44</v>
      </c>
      <c r="O438" s="4" t="s">
        <v>44</v>
      </c>
      <c r="P438" s="4" t="s">
        <v>44</v>
      </c>
      <c r="Q438" s="4" t="s">
        <v>44</v>
      </c>
      <c r="R438" s="4" t="s">
        <v>44</v>
      </c>
      <c r="S438" s="4" t="s">
        <v>44</v>
      </c>
      <c r="T438" s="4" t="s">
        <v>3580</v>
      </c>
      <c r="U438" s="4" t="s">
        <v>3580</v>
      </c>
      <c r="V438" s="4" t="s">
        <v>3581</v>
      </c>
      <c r="W438" s="4" t="s">
        <v>7856</v>
      </c>
      <c r="X438" s="23" t="s">
        <v>7857</v>
      </c>
      <c r="Y438" s="67">
        <v>3.1E-20</v>
      </c>
      <c r="Z438" s="23" t="s">
        <v>44</v>
      </c>
      <c r="AA438" s="73" t="s">
        <v>44</v>
      </c>
      <c r="AB438" s="23" t="s">
        <v>44</v>
      </c>
      <c r="AC438" s="23" t="s">
        <v>7858</v>
      </c>
      <c r="AD438" s="4" t="s">
        <v>7859</v>
      </c>
      <c r="AE438" s="30">
        <v>100</v>
      </c>
      <c r="AF438" s="30">
        <v>101</v>
      </c>
      <c r="AG438" s="30">
        <v>0</v>
      </c>
      <c r="AH438" s="30">
        <v>0</v>
      </c>
      <c r="AI438" s="30">
        <v>11</v>
      </c>
      <c r="AJ438" s="30">
        <v>111</v>
      </c>
      <c r="AK438" s="30">
        <v>1</v>
      </c>
      <c r="AL438" s="30">
        <v>101</v>
      </c>
      <c r="AM438" s="63">
        <v>1.6899999999999999E-66</v>
      </c>
      <c r="AN438" s="30">
        <v>205</v>
      </c>
      <c r="AO438" s="23" t="s">
        <v>7860</v>
      </c>
      <c r="AP438" s="59" t="s">
        <v>7860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</row>
    <row r="439" spans="1:106" s="11" customFormat="1" ht="98" x14ac:dyDescent="0.15">
      <c r="A439" s="3" t="s">
        <v>41</v>
      </c>
      <c r="B439" s="3" t="str">
        <f t="shared" si="6"/>
        <v>C_ACC_563</v>
      </c>
      <c r="C439" s="4" t="s">
        <v>42</v>
      </c>
      <c r="D439" s="42">
        <v>563</v>
      </c>
      <c r="E439" s="49">
        <v>28.535773720000002</v>
      </c>
      <c r="F439" s="49">
        <v>7.7103087710000002</v>
      </c>
      <c r="G439" s="49">
        <v>2.146460625</v>
      </c>
      <c r="H439" s="49">
        <v>3.5921035219999999</v>
      </c>
      <c r="I439" s="36">
        <v>3.2801899999999998E-4</v>
      </c>
      <c r="J439" s="36">
        <v>3.486439E-3</v>
      </c>
      <c r="K439" s="4" t="s">
        <v>49</v>
      </c>
      <c r="L439" s="4">
        <v>54</v>
      </c>
      <c r="M439" s="4" t="s">
        <v>44</v>
      </c>
      <c r="N439" s="4" t="s">
        <v>44</v>
      </c>
      <c r="O439" s="4" t="s">
        <v>44</v>
      </c>
      <c r="P439" s="4" t="s">
        <v>44</v>
      </c>
      <c r="Q439" s="4" t="s">
        <v>44</v>
      </c>
      <c r="R439" s="4" t="s">
        <v>44</v>
      </c>
      <c r="S439" s="4" t="s">
        <v>44</v>
      </c>
      <c r="T439" s="4" t="s">
        <v>44</v>
      </c>
      <c r="U439" s="4" t="s">
        <v>44</v>
      </c>
      <c r="V439" s="4" t="s">
        <v>44</v>
      </c>
      <c r="W439" s="4" t="s">
        <v>44</v>
      </c>
      <c r="X439" s="23" t="s">
        <v>44</v>
      </c>
      <c r="Y439" s="23" t="s">
        <v>44</v>
      </c>
      <c r="Z439" s="23" t="s">
        <v>44</v>
      </c>
      <c r="AA439" s="73" t="s">
        <v>44</v>
      </c>
      <c r="AB439" s="23" t="s">
        <v>44</v>
      </c>
      <c r="AC439" s="23" t="s">
        <v>250</v>
      </c>
      <c r="AD439" s="4" t="s">
        <v>251</v>
      </c>
      <c r="AE439" s="30">
        <v>100</v>
      </c>
      <c r="AF439" s="30">
        <v>350</v>
      </c>
      <c r="AG439" s="30">
        <v>0</v>
      </c>
      <c r="AH439" s="30">
        <v>0</v>
      </c>
      <c r="AI439" s="30">
        <v>1</v>
      </c>
      <c r="AJ439" s="30">
        <v>350</v>
      </c>
      <c r="AK439" s="30">
        <v>1</v>
      </c>
      <c r="AL439" s="30">
        <v>350</v>
      </c>
      <c r="AM439" s="30">
        <v>0</v>
      </c>
      <c r="AN439" s="30">
        <v>718</v>
      </c>
      <c r="AO439" s="23" t="s">
        <v>252</v>
      </c>
      <c r="AP439" s="59" t="s">
        <v>252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</row>
    <row r="440" spans="1:106" s="11" customFormat="1" ht="98" x14ac:dyDescent="0.15">
      <c r="A440" s="3" t="s">
        <v>41</v>
      </c>
      <c r="B440" s="3" t="str">
        <f t="shared" si="6"/>
        <v>C_ACC_563</v>
      </c>
      <c r="C440" s="4" t="s">
        <v>42</v>
      </c>
      <c r="D440" s="42">
        <v>563</v>
      </c>
      <c r="E440" s="49">
        <v>28.535773720000002</v>
      </c>
      <c r="F440" s="49">
        <v>7.7027460310000002</v>
      </c>
      <c r="G440" s="49">
        <v>2.1656679209999998</v>
      </c>
      <c r="H440" s="49">
        <v>3.5567530719999998</v>
      </c>
      <c r="I440" s="36">
        <v>3.7546699999999999E-4</v>
      </c>
      <c r="J440" s="36">
        <v>4.9184279999999999E-3</v>
      </c>
      <c r="K440" s="4" t="s">
        <v>43</v>
      </c>
      <c r="L440" s="4">
        <v>49</v>
      </c>
      <c r="M440" s="4" t="s">
        <v>44</v>
      </c>
      <c r="N440" s="4" t="s">
        <v>44</v>
      </c>
      <c r="O440" s="4" t="s">
        <v>44</v>
      </c>
      <c r="P440" s="4" t="s">
        <v>44</v>
      </c>
      <c r="Q440" s="4" t="s">
        <v>44</v>
      </c>
      <c r="R440" s="4" t="s">
        <v>44</v>
      </c>
      <c r="S440" s="4" t="s">
        <v>44</v>
      </c>
      <c r="T440" s="4" t="s">
        <v>44</v>
      </c>
      <c r="U440" s="4" t="s">
        <v>44</v>
      </c>
      <c r="V440" s="4" t="s">
        <v>44</v>
      </c>
      <c r="W440" s="4" t="s">
        <v>44</v>
      </c>
      <c r="X440" s="23" t="s">
        <v>44</v>
      </c>
      <c r="Y440" s="23" t="s">
        <v>44</v>
      </c>
      <c r="Z440" s="23" t="s">
        <v>44</v>
      </c>
      <c r="AA440" s="73" t="s">
        <v>44</v>
      </c>
      <c r="AB440" s="23" t="s">
        <v>44</v>
      </c>
      <c r="AC440" s="23" t="s">
        <v>250</v>
      </c>
      <c r="AD440" s="4" t="s">
        <v>251</v>
      </c>
      <c r="AE440" s="30">
        <v>100</v>
      </c>
      <c r="AF440" s="30">
        <v>350</v>
      </c>
      <c r="AG440" s="30">
        <v>0</v>
      </c>
      <c r="AH440" s="30">
        <v>0</v>
      </c>
      <c r="AI440" s="30">
        <v>1</v>
      </c>
      <c r="AJ440" s="30">
        <v>350</v>
      </c>
      <c r="AK440" s="30">
        <v>1</v>
      </c>
      <c r="AL440" s="30">
        <v>350</v>
      </c>
      <c r="AM440" s="30">
        <v>0</v>
      </c>
      <c r="AN440" s="30">
        <v>718</v>
      </c>
      <c r="AO440" s="23" t="s">
        <v>252</v>
      </c>
      <c r="AP440" s="59" t="s">
        <v>252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</row>
    <row r="441" spans="1:106" s="11" customFormat="1" ht="98" x14ac:dyDescent="0.15">
      <c r="A441" s="3" t="s">
        <v>41</v>
      </c>
      <c r="B441" s="3" t="str">
        <f t="shared" si="6"/>
        <v>C_ACC_563</v>
      </c>
      <c r="C441" s="4" t="s">
        <v>42</v>
      </c>
      <c r="D441" s="42">
        <v>563</v>
      </c>
      <c r="E441" s="49">
        <v>28.535773720000002</v>
      </c>
      <c r="F441" s="49">
        <v>7.4315486489999998</v>
      </c>
      <c r="G441" s="49">
        <v>2.1367638950000001</v>
      </c>
      <c r="H441" s="49">
        <v>3.4779456290000001</v>
      </c>
      <c r="I441" s="36">
        <v>5.0527199999999997E-4</v>
      </c>
      <c r="J441" s="36">
        <v>5.7264209999999998E-3</v>
      </c>
      <c r="K441" s="4" t="s">
        <v>56</v>
      </c>
      <c r="L441" s="4">
        <v>59</v>
      </c>
      <c r="M441" s="4" t="s">
        <v>44</v>
      </c>
      <c r="N441" s="4" t="s">
        <v>44</v>
      </c>
      <c r="O441" s="4" t="s">
        <v>44</v>
      </c>
      <c r="P441" s="4" t="s">
        <v>44</v>
      </c>
      <c r="Q441" s="4" t="s">
        <v>44</v>
      </c>
      <c r="R441" s="4" t="s">
        <v>44</v>
      </c>
      <c r="S441" s="4" t="s">
        <v>44</v>
      </c>
      <c r="T441" s="4" t="s">
        <v>44</v>
      </c>
      <c r="U441" s="4" t="s">
        <v>44</v>
      </c>
      <c r="V441" s="4" t="s">
        <v>44</v>
      </c>
      <c r="W441" s="4" t="s">
        <v>44</v>
      </c>
      <c r="X441" s="23" t="s">
        <v>44</v>
      </c>
      <c r="Y441" s="23" t="s">
        <v>44</v>
      </c>
      <c r="Z441" s="23" t="s">
        <v>44</v>
      </c>
      <c r="AA441" s="73" t="s">
        <v>44</v>
      </c>
      <c r="AB441" s="23" t="s">
        <v>44</v>
      </c>
      <c r="AC441" s="23" t="s">
        <v>250</v>
      </c>
      <c r="AD441" s="4" t="s">
        <v>251</v>
      </c>
      <c r="AE441" s="30">
        <v>100</v>
      </c>
      <c r="AF441" s="30">
        <v>350</v>
      </c>
      <c r="AG441" s="30">
        <v>0</v>
      </c>
      <c r="AH441" s="30">
        <v>0</v>
      </c>
      <c r="AI441" s="30">
        <v>1</v>
      </c>
      <c r="AJ441" s="30">
        <v>350</v>
      </c>
      <c r="AK441" s="30">
        <v>1</v>
      </c>
      <c r="AL441" s="30">
        <v>350</v>
      </c>
      <c r="AM441" s="30">
        <v>0</v>
      </c>
      <c r="AN441" s="30">
        <v>718</v>
      </c>
      <c r="AO441" s="23" t="s">
        <v>252</v>
      </c>
      <c r="AP441" s="59" t="s">
        <v>252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</row>
    <row r="442" spans="1:106" s="11" customFormat="1" ht="98" x14ac:dyDescent="0.15">
      <c r="A442" s="3" t="s">
        <v>41</v>
      </c>
      <c r="B442" s="3" t="str">
        <f t="shared" si="6"/>
        <v>C_ACC_563</v>
      </c>
      <c r="C442" s="4" t="s">
        <v>42</v>
      </c>
      <c r="D442" s="42">
        <v>563</v>
      </c>
      <c r="E442" s="49">
        <v>28.535773720000002</v>
      </c>
      <c r="F442" s="49">
        <v>6.6376240620000004</v>
      </c>
      <c r="G442" s="49">
        <v>1.7050844110000001</v>
      </c>
      <c r="H442" s="49">
        <v>3.8928419139999999</v>
      </c>
      <c r="I442" s="36">
        <v>9.9099999999999996E-5</v>
      </c>
      <c r="J442" s="36">
        <v>9.1804600000000005E-4</v>
      </c>
      <c r="K442" s="4" t="s">
        <v>45</v>
      </c>
      <c r="L442" s="4">
        <v>1</v>
      </c>
      <c r="M442" s="4" t="s">
        <v>44</v>
      </c>
      <c r="N442" s="4" t="s">
        <v>44</v>
      </c>
      <c r="O442" s="4" t="s">
        <v>44</v>
      </c>
      <c r="P442" s="4" t="s">
        <v>44</v>
      </c>
      <c r="Q442" s="4" t="s">
        <v>44</v>
      </c>
      <c r="R442" s="4" t="s">
        <v>44</v>
      </c>
      <c r="S442" s="4" t="s">
        <v>44</v>
      </c>
      <c r="T442" s="4" t="s">
        <v>44</v>
      </c>
      <c r="U442" s="4" t="s">
        <v>44</v>
      </c>
      <c r="V442" s="4" t="s">
        <v>44</v>
      </c>
      <c r="W442" s="4" t="s">
        <v>44</v>
      </c>
      <c r="X442" s="23" t="s">
        <v>44</v>
      </c>
      <c r="Y442" s="23" t="s">
        <v>44</v>
      </c>
      <c r="Z442" s="23" t="s">
        <v>44</v>
      </c>
      <c r="AA442" s="73" t="s">
        <v>44</v>
      </c>
      <c r="AB442" s="23" t="s">
        <v>44</v>
      </c>
      <c r="AC442" s="23" t="s">
        <v>250</v>
      </c>
      <c r="AD442" s="4" t="s">
        <v>251</v>
      </c>
      <c r="AE442" s="30">
        <v>100</v>
      </c>
      <c r="AF442" s="30">
        <v>350</v>
      </c>
      <c r="AG442" s="30">
        <v>0</v>
      </c>
      <c r="AH442" s="30">
        <v>0</v>
      </c>
      <c r="AI442" s="30">
        <v>1</v>
      </c>
      <c r="AJ442" s="30">
        <v>350</v>
      </c>
      <c r="AK442" s="30">
        <v>1</v>
      </c>
      <c r="AL442" s="30">
        <v>350</v>
      </c>
      <c r="AM442" s="30">
        <v>0</v>
      </c>
      <c r="AN442" s="30">
        <v>718</v>
      </c>
      <c r="AO442" s="23" t="s">
        <v>252</v>
      </c>
      <c r="AP442" s="59" t="s">
        <v>252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</row>
    <row r="443" spans="1:106" s="11" customFormat="1" ht="98" x14ac:dyDescent="0.15">
      <c r="A443" s="3" t="s">
        <v>41</v>
      </c>
      <c r="B443" s="3" t="str">
        <f t="shared" si="6"/>
        <v>C_ACC_565</v>
      </c>
      <c r="C443" s="4" t="s">
        <v>42</v>
      </c>
      <c r="D443" s="42">
        <v>565</v>
      </c>
      <c r="E443" s="49">
        <v>6.4394242960000003</v>
      </c>
      <c r="F443" s="49">
        <v>5.907993587</v>
      </c>
      <c r="G443" s="49">
        <v>2.5988910060000001</v>
      </c>
      <c r="H443" s="49">
        <v>2.2732748599999999</v>
      </c>
      <c r="I443" s="36">
        <v>2.3009622E-2</v>
      </c>
      <c r="J443" s="36">
        <v>4.4244352000000001E-2</v>
      </c>
      <c r="K443" s="4" t="s">
        <v>49</v>
      </c>
      <c r="L443" s="4">
        <v>15</v>
      </c>
      <c r="M443" s="4" t="s">
        <v>44</v>
      </c>
      <c r="N443" s="4" t="s">
        <v>44</v>
      </c>
      <c r="O443" s="4" t="s">
        <v>44</v>
      </c>
      <c r="P443" s="4" t="s">
        <v>44</v>
      </c>
      <c r="Q443" s="4" t="s">
        <v>44</v>
      </c>
      <c r="R443" s="4" t="s">
        <v>44</v>
      </c>
      <c r="S443" s="4" t="s">
        <v>44</v>
      </c>
      <c r="T443" s="4" t="s">
        <v>44</v>
      </c>
      <c r="U443" s="4" t="s">
        <v>44</v>
      </c>
      <c r="V443" s="4" t="s">
        <v>44</v>
      </c>
      <c r="W443" s="4" t="s">
        <v>44</v>
      </c>
      <c r="X443" s="23" t="s">
        <v>44</v>
      </c>
      <c r="Y443" s="23" t="s">
        <v>44</v>
      </c>
      <c r="Z443" s="23" t="s">
        <v>44</v>
      </c>
      <c r="AA443" s="73" t="s">
        <v>44</v>
      </c>
      <c r="AB443" s="23" t="s">
        <v>44</v>
      </c>
      <c r="AC443" s="23" t="s">
        <v>504</v>
      </c>
      <c r="AD443" s="4" t="s">
        <v>505</v>
      </c>
      <c r="AE443" s="30">
        <v>100</v>
      </c>
      <c r="AF443" s="30">
        <v>386</v>
      </c>
      <c r="AG443" s="30">
        <v>0</v>
      </c>
      <c r="AH443" s="30">
        <v>0</v>
      </c>
      <c r="AI443" s="30">
        <v>1</v>
      </c>
      <c r="AJ443" s="30">
        <v>386</v>
      </c>
      <c r="AK443" s="30">
        <v>1</v>
      </c>
      <c r="AL443" s="30">
        <v>386</v>
      </c>
      <c r="AM443" s="30">
        <v>0</v>
      </c>
      <c r="AN443" s="30">
        <v>795</v>
      </c>
      <c r="AO443" s="23" t="s">
        <v>52</v>
      </c>
      <c r="AP443" s="59" t="s">
        <v>52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</row>
    <row r="444" spans="1:106" s="11" customFormat="1" ht="98" x14ac:dyDescent="0.15">
      <c r="A444" s="3" t="s">
        <v>41</v>
      </c>
      <c r="B444" s="3" t="str">
        <f t="shared" si="6"/>
        <v>C_ACC_566</v>
      </c>
      <c r="C444" s="4" t="s">
        <v>42</v>
      </c>
      <c r="D444" s="42">
        <v>566</v>
      </c>
      <c r="E444" s="49">
        <v>13.42214995</v>
      </c>
      <c r="F444" s="49">
        <v>7.2135207689999996</v>
      </c>
      <c r="G444" s="49">
        <v>2.6770657440000001</v>
      </c>
      <c r="H444" s="49">
        <v>2.6945624270000001</v>
      </c>
      <c r="I444" s="36">
        <v>7.0481119999999996E-3</v>
      </c>
      <c r="J444" s="36">
        <v>1.9679406E-2</v>
      </c>
      <c r="K444" s="4" t="s">
        <v>43</v>
      </c>
      <c r="L444" s="4">
        <v>33</v>
      </c>
      <c r="M444" s="4" t="s">
        <v>44</v>
      </c>
      <c r="N444" s="4" t="s">
        <v>44</v>
      </c>
      <c r="O444" s="4" t="s">
        <v>44</v>
      </c>
      <c r="P444" s="4" t="s">
        <v>44</v>
      </c>
      <c r="Q444" s="4" t="s">
        <v>44</v>
      </c>
      <c r="R444" s="4" t="s">
        <v>44</v>
      </c>
      <c r="S444" s="4" t="s">
        <v>44</v>
      </c>
      <c r="T444" s="4" t="s">
        <v>3580</v>
      </c>
      <c r="U444" s="4" t="s">
        <v>3580</v>
      </c>
      <c r="V444" s="4" t="s">
        <v>3581</v>
      </c>
      <c r="W444" s="4" t="s">
        <v>6164</v>
      </c>
      <c r="X444" s="23" t="s">
        <v>6165</v>
      </c>
      <c r="Y444" s="67">
        <v>1E-52</v>
      </c>
      <c r="Z444" s="23" t="s">
        <v>44</v>
      </c>
      <c r="AA444" s="73" t="s">
        <v>44</v>
      </c>
      <c r="AB444" s="23" t="s">
        <v>44</v>
      </c>
      <c r="AC444" s="23" t="s">
        <v>6166</v>
      </c>
      <c r="AD444" s="4" t="s">
        <v>6167</v>
      </c>
      <c r="AE444" s="30">
        <v>100</v>
      </c>
      <c r="AF444" s="30">
        <v>109</v>
      </c>
      <c r="AG444" s="30">
        <v>0</v>
      </c>
      <c r="AH444" s="30">
        <v>0</v>
      </c>
      <c r="AI444" s="30">
        <v>30</v>
      </c>
      <c r="AJ444" s="30">
        <v>138</v>
      </c>
      <c r="AK444" s="30">
        <v>1</v>
      </c>
      <c r="AL444" s="30">
        <v>109</v>
      </c>
      <c r="AM444" s="63">
        <v>7.1099999999999996E-74</v>
      </c>
      <c r="AN444" s="30">
        <v>225</v>
      </c>
      <c r="AO444" s="23" t="s">
        <v>6168</v>
      </c>
      <c r="AP444" s="59" t="s">
        <v>6168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</row>
    <row r="445" spans="1:106" s="11" customFormat="1" ht="98" x14ac:dyDescent="0.15">
      <c r="A445" s="3" t="s">
        <v>41</v>
      </c>
      <c r="B445" s="3" t="str">
        <f t="shared" si="6"/>
        <v>C_ACC_566</v>
      </c>
      <c r="C445" s="4" t="s">
        <v>42</v>
      </c>
      <c r="D445" s="42">
        <v>566</v>
      </c>
      <c r="E445" s="49">
        <v>13.42214995</v>
      </c>
      <c r="F445" s="49">
        <v>7.146590518</v>
      </c>
      <c r="G445" s="49">
        <v>2.6856520740000001</v>
      </c>
      <c r="H445" s="49">
        <v>2.6610261949999998</v>
      </c>
      <c r="I445" s="36">
        <v>7.7902900000000001E-3</v>
      </c>
      <c r="J445" s="36">
        <v>1.9109691000000002E-2</v>
      </c>
      <c r="K445" s="4" t="s">
        <v>49</v>
      </c>
      <c r="L445" s="4">
        <v>23</v>
      </c>
      <c r="M445" s="4" t="s">
        <v>44</v>
      </c>
      <c r="N445" s="4" t="s">
        <v>44</v>
      </c>
      <c r="O445" s="4" t="s">
        <v>44</v>
      </c>
      <c r="P445" s="4" t="s">
        <v>44</v>
      </c>
      <c r="Q445" s="4" t="s">
        <v>44</v>
      </c>
      <c r="R445" s="4" t="s">
        <v>44</v>
      </c>
      <c r="S445" s="4" t="s">
        <v>44</v>
      </c>
      <c r="T445" s="4" t="s">
        <v>3580</v>
      </c>
      <c r="U445" s="4" t="s">
        <v>3580</v>
      </c>
      <c r="V445" s="4" t="s">
        <v>3581</v>
      </c>
      <c r="W445" s="4" t="s">
        <v>6164</v>
      </c>
      <c r="X445" s="23" t="s">
        <v>6165</v>
      </c>
      <c r="Y445" s="67">
        <v>1E-52</v>
      </c>
      <c r="Z445" s="23" t="s">
        <v>44</v>
      </c>
      <c r="AA445" s="73" t="s">
        <v>44</v>
      </c>
      <c r="AB445" s="23" t="s">
        <v>44</v>
      </c>
      <c r="AC445" s="23" t="s">
        <v>6166</v>
      </c>
      <c r="AD445" s="4" t="s">
        <v>6167</v>
      </c>
      <c r="AE445" s="30">
        <v>100</v>
      </c>
      <c r="AF445" s="30">
        <v>109</v>
      </c>
      <c r="AG445" s="30">
        <v>0</v>
      </c>
      <c r="AH445" s="30">
        <v>0</v>
      </c>
      <c r="AI445" s="30">
        <v>30</v>
      </c>
      <c r="AJ445" s="30">
        <v>138</v>
      </c>
      <c r="AK445" s="30">
        <v>1</v>
      </c>
      <c r="AL445" s="30">
        <v>109</v>
      </c>
      <c r="AM445" s="63">
        <v>7.1099999999999996E-74</v>
      </c>
      <c r="AN445" s="30">
        <v>225</v>
      </c>
      <c r="AO445" s="23" t="s">
        <v>6168</v>
      </c>
      <c r="AP445" s="59" t="s">
        <v>6168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</row>
    <row r="446" spans="1:106" s="11" customFormat="1" ht="98" x14ac:dyDescent="0.15">
      <c r="A446" s="3" t="s">
        <v>41</v>
      </c>
      <c r="B446" s="3" t="str">
        <f t="shared" si="6"/>
        <v>C_ACC_566</v>
      </c>
      <c r="C446" s="4" t="s">
        <v>42</v>
      </c>
      <c r="D446" s="42">
        <v>566</v>
      </c>
      <c r="E446" s="49">
        <v>13.42214995</v>
      </c>
      <c r="F446" s="49">
        <v>6.8534054270000002</v>
      </c>
      <c r="G446" s="49">
        <v>2.649236057</v>
      </c>
      <c r="H446" s="49">
        <v>2.5869364899999998</v>
      </c>
      <c r="I446" s="36">
        <v>9.683344E-3</v>
      </c>
      <c r="J446" s="36">
        <v>2.8079632E-2</v>
      </c>
      <c r="K446" s="4" t="s">
        <v>56</v>
      </c>
      <c r="L446" s="4">
        <v>27</v>
      </c>
      <c r="M446" s="4" t="s">
        <v>44</v>
      </c>
      <c r="N446" s="4" t="s">
        <v>44</v>
      </c>
      <c r="O446" s="4" t="s">
        <v>44</v>
      </c>
      <c r="P446" s="4" t="s">
        <v>44</v>
      </c>
      <c r="Q446" s="4" t="s">
        <v>44</v>
      </c>
      <c r="R446" s="4" t="s">
        <v>44</v>
      </c>
      <c r="S446" s="4" t="s">
        <v>44</v>
      </c>
      <c r="T446" s="4" t="s">
        <v>3580</v>
      </c>
      <c r="U446" s="4" t="s">
        <v>3580</v>
      </c>
      <c r="V446" s="4" t="s">
        <v>3581</v>
      </c>
      <c r="W446" s="4" t="s">
        <v>6164</v>
      </c>
      <c r="X446" s="23" t="s">
        <v>6165</v>
      </c>
      <c r="Y446" s="67">
        <v>1E-52</v>
      </c>
      <c r="Z446" s="23" t="s">
        <v>44</v>
      </c>
      <c r="AA446" s="73" t="s">
        <v>44</v>
      </c>
      <c r="AB446" s="23" t="s">
        <v>44</v>
      </c>
      <c r="AC446" s="23" t="s">
        <v>6166</v>
      </c>
      <c r="AD446" s="4" t="s">
        <v>6167</v>
      </c>
      <c r="AE446" s="30">
        <v>100</v>
      </c>
      <c r="AF446" s="30">
        <v>109</v>
      </c>
      <c r="AG446" s="30">
        <v>0</v>
      </c>
      <c r="AH446" s="30">
        <v>0</v>
      </c>
      <c r="AI446" s="30">
        <v>30</v>
      </c>
      <c r="AJ446" s="30">
        <v>138</v>
      </c>
      <c r="AK446" s="30">
        <v>1</v>
      </c>
      <c r="AL446" s="30">
        <v>109</v>
      </c>
      <c r="AM446" s="63">
        <v>7.1099999999999996E-74</v>
      </c>
      <c r="AN446" s="30">
        <v>225</v>
      </c>
      <c r="AO446" s="23" t="s">
        <v>6168</v>
      </c>
      <c r="AP446" s="59" t="s">
        <v>6168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</row>
    <row r="447" spans="1:106" s="11" customFormat="1" ht="98" x14ac:dyDescent="0.15">
      <c r="A447" s="3" t="s">
        <v>41</v>
      </c>
      <c r="B447" s="3" t="str">
        <f t="shared" si="6"/>
        <v>C_ACC_571</v>
      </c>
      <c r="C447" s="4" t="s">
        <v>42</v>
      </c>
      <c r="D447" s="42">
        <v>571</v>
      </c>
      <c r="E447" s="49">
        <v>10.467648909999999</v>
      </c>
      <c r="F447" s="49">
        <v>6.5600453310000004</v>
      </c>
      <c r="G447" s="49">
        <v>2.5897825729999999</v>
      </c>
      <c r="H447" s="49">
        <v>2.5330486809999999</v>
      </c>
      <c r="I447" s="36">
        <v>1.1307525000000001E-2</v>
      </c>
      <c r="J447" s="36">
        <v>2.8034568999999999E-2</v>
      </c>
      <c r="K447" s="4" t="s">
        <v>43</v>
      </c>
      <c r="L447" s="4">
        <v>9</v>
      </c>
      <c r="M447" s="4" t="s">
        <v>44</v>
      </c>
      <c r="N447" s="4" t="s">
        <v>44</v>
      </c>
      <c r="O447" s="4" t="s">
        <v>44</v>
      </c>
      <c r="P447" s="4" t="s">
        <v>44</v>
      </c>
      <c r="Q447" s="4" t="s">
        <v>44</v>
      </c>
      <c r="R447" s="4" t="s">
        <v>44</v>
      </c>
      <c r="S447" s="4" t="s">
        <v>44</v>
      </c>
      <c r="T447" s="4" t="s">
        <v>44</v>
      </c>
      <c r="U447" s="4" t="s">
        <v>44</v>
      </c>
      <c r="V447" s="4" t="s">
        <v>44</v>
      </c>
      <c r="W447" s="4" t="s">
        <v>44</v>
      </c>
      <c r="X447" s="23" t="s">
        <v>44</v>
      </c>
      <c r="Y447" s="23" t="s">
        <v>44</v>
      </c>
      <c r="Z447" s="23" t="s">
        <v>44</v>
      </c>
      <c r="AA447" s="73" t="s">
        <v>44</v>
      </c>
      <c r="AB447" s="23" t="s">
        <v>44</v>
      </c>
      <c r="AC447" s="23" t="s">
        <v>447</v>
      </c>
      <c r="AD447" s="4" t="s">
        <v>448</v>
      </c>
      <c r="AE447" s="30">
        <v>100</v>
      </c>
      <c r="AF447" s="30">
        <v>172</v>
      </c>
      <c r="AG447" s="30">
        <v>0</v>
      </c>
      <c r="AH447" s="30">
        <v>0</v>
      </c>
      <c r="AI447" s="30">
        <v>1</v>
      </c>
      <c r="AJ447" s="30">
        <v>172</v>
      </c>
      <c r="AK447" s="30">
        <v>1</v>
      </c>
      <c r="AL447" s="30">
        <v>172</v>
      </c>
      <c r="AM447" s="63">
        <v>1.4300000000000001E-125</v>
      </c>
      <c r="AN447" s="30">
        <v>360</v>
      </c>
      <c r="AO447" s="23" t="s">
        <v>52</v>
      </c>
      <c r="AP447" s="59" t="s">
        <v>52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</row>
    <row r="448" spans="1:106" s="11" customFormat="1" ht="98" x14ac:dyDescent="0.15">
      <c r="A448" s="3" t="s">
        <v>41</v>
      </c>
      <c r="B448" s="3" t="str">
        <f t="shared" si="6"/>
        <v>C_ACC_571</v>
      </c>
      <c r="C448" s="4" t="s">
        <v>42</v>
      </c>
      <c r="D448" s="42">
        <v>571</v>
      </c>
      <c r="E448" s="49">
        <v>10.467648909999999</v>
      </c>
      <c r="F448" s="49">
        <v>6.439781108</v>
      </c>
      <c r="G448" s="49">
        <v>2.5746083550000001</v>
      </c>
      <c r="H448" s="49">
        <v>2.501266298</v>
      </c>
      <c r="I448" s="36">
        <v>1.2375008999999999E-2</v>
      </c>
      <c r="J448" s="36">
        <v>2.6877275999999999E-2</v>
      </c>
      <c r="K448" s="4" t="s">
        <v>49</v>
      </c>
      <c r="L448" s="4">
        <v>20</v>
      </c>
      <c r="M448" s="4" t="s">
        <v>44</v>
      </c>
      <c r="N448" s="4" t="s">
        <v>44</v>
      </c>
      <c r="O448" s="4" t="s">
        <v>44</v>
      </c>
      <c r="P448" s="4" t="s">
        <v>44</v>
      </c>
      <c r="Q448" s="4" t="s">
        <v>44</v>
      </c>
      <c r="R448" s="4" t="s">
        <v>44</v>
      </c>
      <c r="S448" s="4" t="s">
        <v>44</v>
      </c>
      <c r="T448" s="4" t="s">
        <v>44</v>
      </c>
      <c r="U448" s="4" t="s">
        <v>44</v>
      </c>
      <c r="V448" s="4" t="s">
        <v>44</v>
      </c>
      <c r="W448" s="4" t="s">
        <v>44</v>
      </c>
      <c r="X448" s="23" t="s">
        <v>44</v>
      </c>
      <c r="Y448" s="23" t="s">
        <v>44</v>
      </c>
      <c r="Z448" s="23" t="s">
        <v>44</v>
      </c>
      <c r="AA448" s="73" t="s">
        <v>44</v>
      </c>
      <c r="AB448" s="23" t="s">
        <v>44</v>
      </c>
      <c r="AC448" s="23" t="s">
        <v>447</v>
      </c>
      <c r="AD448" s="4" t="s">
        <v>448</v>
      </c>
      <c r="AE448" s="30">
        <v>100</v>
      </c>
      <c r="AF448" s="30">
        <v>172</v>
      </c>
      <c r="AG448" s="30">
        <v>0</v>
      </c>
      <c r="AH448" s="30">
        <v>0</v>
      </c>
      <c r="AI448" s="30">
        <v>1</v>
      </c>
      <c r="AJ448" s="30">
        <v>172</v>
      </c>
      <c r="AK448" s="30">
        <v>1</v>
      </c>
      <c r="AL448" s="30">
        <v>172</v>
      </c>
      <c r="AM448" s="63">
        <v>1.4300000000000001E-125</v>
      </c>
      <c r="AN448" s="30">
        <v>360</v>
      </c>
      <c r="AO448" s="23" t="s">
        <v>52</v>
      </c>
      <c r="AP448" s="59" t="s">
        <v>52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</row>
    <row r="449" spans="1:106" s="11" customFormat="1" ht="98" x14ac:dyDescent="0.15">
      <c r="A449" s="3" t="s">
        <v>41</v>
      </c>
      <c r="B449" s="3" t="str">
        <f t="shared" si="6"/>
        <v>C_ACC_571</v>
      </c>
      <c r="C449" s="4" t="s">
        <v>42</v>
      </c>
      <c r="D449" s="42">
        <v>571</v>
      </c>
      <c r="E449" s="49">
        <v>10.467648909999999</v>
      </c>
      <c r="F449" s="49">
        <v>5.9544141149999996</v>
      </c>
      <c r="G449" s="49">
        <v>2.511621216</v>
      </c>
      <c r="H449" s="49">
        <v>2.3707452689999999</v>
      </c>
      <c r="I449" s="36">
        <v>1.7752260999999998E-2</v>
      </c>
      <c r="J449" s="36">
        <v>4.368938E-2</v>
      </c>
      <c r="K449" s="4" t="s">
        <v>56</v>
      </c>
      <c r="L449" s="4">
        <v>26</v>
      </c>
      <c r="M449" s="4" t="s">
        <v>44</v>
      </c>
      <c r="N449" s="4" t="s">
        <v>44</v>
      </c>
      <c r="O449" s="4" t="s">
        <v>44</v>
      </c>
      <c r="P449" s="4" t="s">
        <v>44</v>
      </c>
      <c r="Q449" s="4" t="s">
        <v>44</v>
      </c>
      <c r="R449" s="4" t="s">
        <v>44</v>
      </c>
      <c r="S449" s="4" t="s">
        <v>44</v>
      </c>
      <c r="T449" s="4" t="s">
        <v>44</v>
      </c>
      <c r="U449" s="4" t="s">
        <v>44</v>
      </c>
      <c r="V449" s="4" t="s">
        <v>44</v>
      </c>
      <c r="W449" s="4" t="s">
        <v>44</v>
      </c>
      <c r="X449" s="23" t="s">
        <v>44</v>
      </c>
      <c r="Y449" s="23" t="s">
        <v>44</v>
      </c>
      <c r="Z449" s="23" t="s">
        <v>44</v>
      </c>
      <c r="AA449" s="73" t="s">
        <v>44</v>
      </c>
      <c r="AB449" s="23" t="s">
        <v>44</v>
      </c>
      <c r="AC449" s="23" t="s">
        <v>447</v>
      </c>
      <c r="AD449" s="4" t="s">
        <v>448</v>
      </c>
      <c r="AE449" s="30">
        <v>100</v>
      </c>
      <c r="AF449" s="30">
        <v>172</v>
      </c>
      <c r="AG449" s="30">
        <v>0</v>
      </c>
      <c r="AH449" s="30">
        <v>0</v>
      </c>
      <c r="AI449" s="30">
        <v>1</v>
      </c>
      <c r="AJ449" s="30">
        <v>172</v>
      </c>
      <c r="AK449" s="30">
        <v>1</v>
      </c>
      <c r="AL449" s="30">
        <v>172</v>
      </c>
      <c r="AM449" s="63">
        <v>1.4300000000000001E-125</v>
      </c>
      <c r="AN449" s="30">
        <v>360</v>
      </c>
      <c r="AO449" s="23" t="s">
        <v>52</v>
      </c>
      <c r="AP449" s="59" t="s">
        <v>52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</row>
    <row r="450" spans="1:106" s="11" customFormat="1" ht="98" x14ac:dyDescent="0.15">
      <c r="A450" s="3" t="s">
        <v>41</v>
      </c>
      <c r="B450" s="3" t="str">
        <f t="shared" si="6"/>
        <v>C_ACC_580</v>
      </c>
      <c r="C450" s="4" t="s">
        <v>42</v>
      </c>
      <c r="D450" s="42">
        <v>580</v>
      </c>
      <c r="E450" s="49">
        <v>9.3726232740000004</v>
      </c>
      <c r="F450" s="49">
        <v>6.6800196999999999</v>
      </c>
      <c r="G450" s="49">
        <v>2.5406820290000001</v>
      </c>
      <c r="H450" s="49">
        <v>2.6292230280000002</v>
      </c>
      <c r="I450" s="36">
        <v>8.5580210000000007E-3</v>
      </c>
      <c r="J450" s="36">
        <v>2.0378696000000002E-2</v>
      </c>
      <c r="K450" s="4" t="s">
        <v>49</v>
      </c>
      <c r="L450" s="4">
        <v>21</v>
      </c>
      <c r="M450" s="4" t="s">
        <v>7325</v>
      </c>
      <c r="N450" s="4" t="s">
        <v>7326</v>
      </c>
      <c r="O450" s="5">
        <v>1.0000000000000001E-32</v>
      </c>
      <c r="P450" s="4" t="s">
        <v>44</v>
      </c>
      <c r="Q450" s="4" t="s">
        <v>44</v>
      </c>
      <c r="R450" s="4" t="s">
        <v>44</v>
      </c>
      <c r="S450" s="4" t="s">
        <v>44</v>
      </c>
      <c r="T450" s="4" t="s">
        <v>2843</v>
      </c>
      <c r="U450" s="4" t="s">
        <v>2843</v>
      </c>
      <c r="V450" s="4" t="s">
        <v>3521</v>
      </c>
      <c r="W450" s="4" t="s">
        <v>7327</v>
      </c>
      <c r="X450" s="23" t="s">
        <v>7328</v>
      </c>
      <c r="Y450" s="67">
        <v>2.5999999999999999E-55</v>
      </c>
      <c r="Z450" s="23" t="s">
        <v>44</v>
      </c>
      <c r="AA450" s="73" t="s">
        <v>44</v>
      </c>
      <c r="AB450" s="23" t="s">
        <v>44</v>
      </c>
      <c r="AC450" s="23" t="s">
        <v>7329</v>
      </c>
      <c r="AD450" s="4" t="s">
        <v>7330</v>
      </c>
      <c r="AE450" s="30">
        <v>100</v>
      </c>
      <c r="AF450" s="30">
        <v>199</v>
      </c>
      <c r="AG450" s="30">
        <v>0</v>
      </c>
      <c r="AH450" s="30">
        <v>0</v>
      </c>
      <c r="AI450" s="30">
        <v>12</v>
      </c>
      <c r="AJ450" s="30">
        <v>210</v>
      </c>
      <c r="AK450" s="30">
        <v>1</v>
      </c>
      <c r="AL450" s="30">
        <v>199</v>
      </c>
      <c r="AM450" s="63">
        <v>2.8399999999999999E-140</v>
      </c>
      <c r="AN450" s="30">
        <v>399</v>
      </c>
      <c r="AO450" s="23" t="s">
        <v>7331</v>
      </c>
      <c r="AP450" s="59" t="s">
        <v>7331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</row>
    <row r="451" spans="1:106" s="11" customFormat="1" ht="98" x14ac:dyDescent="0.15">
      <c r="A451" s="3" t="s">
        <v>41</v>
      </c>
      <c r="B451" s="3" t="str">
        <f t="shared" si="6"/>
        <v>C_ACC_580</v>
      </c>
      <c r="C451" s="4" t="s">
        <v>42</v>
      </c>
      <c r="D451" s="42">
        <v>580</v>
      </c>
      <c r="E451" s="49">
        <v>9.3726232740000004</v>
      </c>
      <c r="F451" s="49">
        <v>6.5576253949999996</v>
      </c>
      <c r="G451" s="49">
        <v>2.6054184089999999</v>
      </c>
      <c r="H451" s="49">
        <v>2.5169183469999998</v>
      </c>
      <c r="I451" s="36">
        <v>1.1838626E-2</v>
      </c>
      <c r="J451" s="36">
        <v>2.9206096000000001E-2</v>
      </c>
      <c r="K451" s="4" t="s">
        <v>43</v>
      </c>
      <c r="L451" s="4">
        <v>9</v>
      </c>
      <c r="M451" s="4" t="s">
        <v>7325</v>
      </c>
      <c r="N451" s="4" t="s">
        <v>7326</v>
      </c>
      <c r="O451" s="5">
        <v>1.0000000000000001E-32</v>
      </c>
      <c r="P451" s="4" t="s">
        <v>44</v>
      </c>
      <c r="Q451" s="4" t="s">
        <v>44</v>
      </c>
      <c r="R451" s="4" t="s">
        <v>44</v>
      </c>
      <c r="S451" s="4" t="s">
        <v>44</v>
      </c>
      <c r="T451" s="4" t="s">
        <v>2843</v>
      </c>
      <c r="U451" s="4" t="s">
        <v>2843</v>
      </c>
      <c r="V451" s="4" t="s">
        <v>3521</v>
      </c>
      <c r="W451" s="4" t="s">
        <v>7327</v>
      </c>
      <c r="X451" s="23" t="s">
        <v>7328</v>
      </c>
      <c r="Y451" s="67">
        <v>2.5999999999999999E-55</v>
      </c>
      <c r="Z451" s="23" t="s">
        <v>44</v>
      </c>
      <c r="AA451" s="73" t="s">
        <v>44</v>
      </c>
      <c r="AB451" s="23" t="s">
        <v>44</v>
      </c>
      <c r="AC451" s="23" t="s">
        <v>7329</v>
      </c>
      <c r="AD451" s="4" t="s">
        <v>7330</v>
      </c>
      <c r="AE451" s="30">
        <v>100</v>
      </c>
      <c r="AF451" s="30">
        <v>199</v>
      </c>
      <c r="AG451" s="30">
        <v>0</v>
      </c>
      <c r="AH451" s="30">
        <v>0</v>
      </c>
      <c r="AI451" s="30">
        <v>12</v>
      </c>
      <c r="AJ451" s="30">
        <v>210</v>
      </c>
      <c r="AK451" s="30">
        <v>1</v>
      </c>
      <c r="AL451" s="30">
        <v>199</v>
      </c>
      <c r="AM451" s="63">
        <v>2.8399999999999999E-140</v>
      </c>
      <c r="AN451" s="30">
        <v>399</v>
      </c>
      <c r="AO451" s="23" t="s">
        <v>7331</v>
      </c>
      <c r="AP451" s="59" t="s">
        <v>7331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</row>
    <row r="452" spans="1:106" s="11" customFormat="1" ht="98" x14ac:dyDescent="0.15">
      <c r="A452" s="3" t="s">
        <v>41</v>
      </c>
      <c r="B452" s="3" t="str">
        <f t="shared" ref="B452:B515" si="7">"C_ACC_"&amp;D452</f>
        <v>C_ACC_580</v>
      </c>
      <c r="C452" s="4" t="s">
        <v>42</v>
      </c>
      <c r="D452" s="42">
        <v>580</v>
      </c>
      <c r="E452" s="49">
        <v>9.3726232740000004</v>
      </c>
      <c r="F452" s="49">
        <v>6.1252421779999997</v>
      </c>
      <c r="G452" s="49">
        <v>2.5707834100000002</v>
      </c>
      <c r="H452" s="49">
        <v>2.3826364189999998</v>
      </c>
      <c r="I452" s="36">
        <v>1.7189162000000001E-2</v>
      </c>
      <c r="J452" s="36">
        <v>4.2776321999999999E-2</v>
      </c>
      <c r="K452" s="4" t="s">
        <v>56</v>
      </c>
      <c r="L452" s="4">
        <v>21</v>
      </c>
      <c r="M452" s="4" t="s">
        <v>7325</v>
      </c>
      <c r="N452" s="4" t="s">
        <v>7326</v>
      </c>
      <c r="O452" s="5">
        <v>1.0000000000000001E-32</v>
      </c>
      <c r="P452" s="4" t="s">
        <v>44</v>
      </c>
      <c r="Q452" s="4" t="s">
        <v>44</v>
      </c>
      <c r="R452" s="4" t="s">
        <v>44</v>
      </c>
      <c r="S452" s="4" t="s">
        <v>44</v>
      </c>
      <c r="T452" s="4" t="s">
        <v>2843</v>
      </c>
      <c r="U452" s="4" t="s">
        <v>2843</v>
      </c>
      <c r="V452" s="4" t="s">
        <v>3521</v>
      </c>
      <c r="W452" s="4" t="s">
        <v>7327</v>
      </c>
      <c r="X452" s="23" t="s">
        <v>7328</v>
      </c>
      <c r="Y452" s="67">
        <v>2.5999999999999999E-55</v>
      </c>
      <c r="Z452" s="23" t="s">
        <v>44</v>
      </c>
      <c r="AA452" s="73" t="s">
        <v>44</v>
      </c>
      <c r="AB452" s="23" t="s">
        <v>44</v>
      </c>
      <c r="AC452" s="23" t="s">
        <v>7329</v>
      </c>
      <c r="AD452" s="4" t="s">
        <v>7330</v>
      </c>
      <c r="AE452" s="30">
        <v>100</v>
      </c>
      <c r="AF452" s="30">
        <v>199</v>
      </c>
      <c r="AG452" s="30">
        <v>0</v>
      </c>
      <c r="AH452" s="30">
        <v>0</v>
      </c>
      <c r="AI452" s="30">
        <v>12</v>
      </c>
      <c r="AJ452" s="30">
        <v>210</v>
      </c>
      <c r="AK452" s="30">
        <v>1</v>
      </c>
      <c r="AL452" s="30">
        <v>199</v>
      </c>
      <c r="AM452" s="63">
        <v>2.8399999999999999E-140</v>
      </c>
      <c r="AN452" s="30">
        <v>399</v>
      </c>
      <c r="AO452" s="23" t="s">
        <v>7331</v>
      </c>
      <c r="AP452" s="59" t="s">
        <v>7331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</row>
    <row r="453" spans="1:106" s="11" customFormat="1" ht="98" x14ac:dyDescent="0.15">
      <c r="A453" s="3" t="s">
        <v>41</v>
      </c>
      <c r="B453" s="3" t="str">
        <f t="shared" si="7"/>
        <v>C_ACC_581</v>
      </c>
      <c r="C453" s="4" t="s">
        <v>42</v>
      </c>
      <c r="D453" s="42">
        <v>581</v>
      </c>
      <c r="E453" s="49">
        <v>24.876337729999999</v>
      </c>
      <c r="F453" s="49">
        <v>20.394136039999999</v>
      </c>
      <c r="G453" s="49">
        <v>2.5194996199999999</v>
      </c>
      <c r="H453" s="49">
        <v>8.0945184020000003</v>
      </c>
      <c r="I453" s="36">
        <v>5.7499999999999998E-16</v>
      </c>
      <c r="J453" s="36">
        <v>4.1199999999999997E-14</v>
      </c>
      <c r="K453" s="4" t="s">
        <v>56</v>
      </c>
      <c r="L453" s="4">
        <v>43</v>
      </c>
      <c r="M453" s="4" t="s">
        <v>44</v>
      </c>
      <c r="N453" s="4" t="s">
        <v>44</v>
      </c>
      <c r="O453" s="4" t="s">
        <v>44</v>
      </c>
      <c r="P453" s="4" t="s">
        <v>44</v>
      </c>
      <c r="Q453" s="4" t="s">
        <v>44</v>
      </c>
      <c r="R453" s="4" t="s">
        <v>44</v>
      </c>
      <c r="S453" s="4" t="s">
        <v>44</v>
      </c>
      <c r="T453" s="4" t="s">
        <v>44</v>
      </c>
      <c r="U453" s="4" t="s">
        <v>44</v>
      </c>
      <c r="V453" s="4" t="s">
        <v>44</v>
      </c>
      <c r="W453" s="4" t="s">
        <v>44</v>
      </c>
      <c r="X453" s="23" t="s">
        <v>44</v>
      </c>
      <c r="Y453" s="23" t="s">
        <v>44</v>
      </c>
      <c r="Z453" s="23" t="s">
        <v>44</v>
      </c>
      <c r="AA453" s="73" t="s">
        <v>44</v>
      </c>
      <c r="AB453" s="23" t="s">
        <v>44</v>
      </c>
      <c r="AC453" s="23" t="s">
        <v>118</v>
      </c>
      <c r="AD453" s="4" t="s">
        <v>119</v>
      </c>
      <c r="AE453" s="30">
        <v>100</v>
      </c>
      <c r="AF453" s="30">
        <v>90</v>
      </c>
      <c r="AG453" s="30">
        <v>0</v>
      </c>
      <c r="AH453" s="30">
        <v>0</v>
      </c>
      <c r="AI453" s="30">
        <v>1</v>
      </c>
      <c r="AJ453" s="30">
        <v>90</v>
      </c>
      <c r="AK453" s="30">
        <v>1</v>
      </c>
      <c r="AL453" s="30">
        <v>90</v>
      </c>
      <c r="AM453" s="63">
        <v>1.8199999999999999E-58</v>
      </c>
      <c r="AN453" s="30">
        <v>183</v>
      </c>
      <c r="AO453" s="23" t="s">
        <v>120</v>
      </c>
      <c r="AP453" s="59" t="s">
        <v>120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</row>
    <row r="454" spans="1:106" s="11" customFormat="1" ht="98" x14ac:dyDescent="0.15">
      <c r="A454" s="3" t="s">
        <v>41</v>
      </c>
      <c r="B454" s="3" t="str">
        <f t="shared" si="7"/>
        <v>C_ACC_581</v>
      </c>
      <c r="C454" s="4" t="s">
        <v>42</v>
      </c>
      <c r="D454" s="42">
        <v>581</v>
      </c>
      <c r="E454" s="49">
        <v>24.876337729999999</v>
      </c>
      <c r="F454" s="49">
        <v>7.8051514050000002</v>
      </c>
      <c r="G454" s="49">
        <v>2.4155452999999998</v>
      </c>
      <c r="H454" s="49">
        <v>3.2312171520000001</v>
      </c>
      <c r="I454" s="36">
        <v>1.2326430000000001E-3</v>
      </c>
      <c r="J454" s="36">
        <v>6.4012540000000003E-3</v>
      </c>
      <c r="K454" s="4" t="s">
        <v>49</v>
      </c>
      <c r="L454" s="4">
        <v>60</v>
      </c>
      <c r="M454" s="4" t="s">
        <v>44</v>
      </c>
      <c r="N454" s="4" t="s">
        <v>44</v>
      </c>
      <c r="O454" s="4" t="s">
        <v>44</v>
      </c>
      <c r="P454" s="4" t="s">
        <v>44</v>
      </c>
      <c r="Q454" s="4" t="s">
        <v>44</v>
      </c>
      <c r="R454" s="4" t="s">
        <v>44</v>
      </c>
      <c r="S454" s="4" t="s">
        <v>44</v>
      </c>
      <c r="T454" s="4" t="s">
        <v>44</v>
      </c>
      <c r="U454" s="4" t="s">
        <v>44</v>
      </c>
      <c r="V454" s="4" t="s">
        <v>44</v>
      </c>
      <c r="W454" s="4" t="s">
        <v>44</v>
      </c>
      <c r="X454" s="23" t="s">
        <v>44</v>
      </c>
      <c r="Y454" s="23" t="s">
        <v>44</v>
      </c>
      <c r="Z454" s="23" t="s">
        <v>44</v>
      </c>
      <c r="AA454" s="73" t="s">
        <v>44</v>
      </c>
      <c r="AB454" s="23" t="s">
        <v>44</v>
      </c>
      <c r="AC454" s="23" t="s">
        <v>118</v>
      </c>
      <c r="AD454" s="4" t="s">
        <v>119</v>
      </c>
      <c r="AE454" s="30">
        <v>100</v>
      </c>
      <c r="AF454" s="30">
        <v>90</v>
      </c>
      <c r="AG454" s="30">
        <v>0</v>
      </c>
      <c r="AH454" s="30">
        <v>0</v>
      </c>
      <c r="AI454" s="30">
        <v>1</v>
      </c>
      <c r="AJ454" s="30">
        <v>90</v>
      </c>
      <c r="AK454" s="30">
        <v>1</v>
      </c>
      <c r="AL454" s="30">
        <v>90</v>
      </c>
      <c r="AM454" s="63">
        <v>1.8199999999999999E-58</v>
      </c>
      <c r="AN454" s="30">
        <v>183</v>
      </c>
      <c r="AO454" s="23" t="s">
        <v>120</v>
      </c>
      <c r="AP454" s="59" t="s">
        <v>120</v>
      </c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</row>
    <row r="455" spans="1:106" s="11" customFormat="1" ht="98" x14ac:dyDescent="0.15">
      <c r="A455" s="3" t="s">
        <v>41</v>
      </c>
      <c r="B455" s="3" t="str">
        <f t="shared" si="7"/>
        <v>C_ACC_581</v>
      </c>
      <c r="C455" s="4" t="s">
        <v>42</v>
      </c>
      <c r="D455" s="42">
        <v>581</v>
      </c>
      <c r="E455" s="49">
        <v>24.876337729999999</v>
      </c>
      <c r="F455" s="49">
        <v>7.7869265470000002</v>
      </c>
      <c r="G455" s="49">
        <v>2.522703608</v>
      </c>
      <c r="H455" s="49">
        <v>3.0867385779999998</v>
      </c>
      <c r="I455" s="36">
        <v>2.0236550000000001E-3</v>
      </c>
      <c r="J455" s="36">
        <v>9.2316470000000008E-3</v>
      </c>
      <c r="K455" s="4" t="s">
        <v>43</v>
      </c>
      <c r="L455" s="4">
        <v>50</v>
      </c>
      <c r="M455" s="4" t="s">
        <v>44</v>
      </c>
      <c r="N455" s="4" t="s">
        <v>44</v>
      </c>
      <c r="O455" s="4" t="s">
        <v>44</v>
      </c>
      <c r="P455" s="4" t="s">
        <v>44</v>
      </c>
      <c r="Q455" s="4" t="s">
        <v>44</v>
      </c>
      <c r="R455" s="4" t="s">
        <v>44</v>
      </c>
      <c r="S455" s="4" t="s">
        <v>44</v>
      </c>
      <c r="T455" s="4" t="s">
        <v>44</v>
      </c>
      <c r="U455" s="4" t="s">
        <v>44</v>
      </c>
      <c r="V455" s="4" t="s">
        <v>44</v>
      </c>
      <c r="W455" s="4" t="s">
        <v>44</v>
      </c>
      <c r="X455" s="23" t="s">
        <v>44</v>
      </c>
      <c r="Y455" s="23" t="s">
        <v>44</v>
      </c>
      <c r="Z455" s="23" t="s">
        <v>44</v>
      </c>
      <c r="AA455" s="73" t="s">
        <v>44</v>
      </c>
      <c r="AB455" s="23" t="s">
        <v>44</v>
      </c>
      <c r="AC455" s="23" t="s">
        <v>118</v>
      </c>
      <c r="AD455" s="4" t="s">
        <v>119</v>
      </c>
      <c r="AE455" s="30">
        <v>100</v>
      </c>
      <c r="AF455" s="30">
        <v>90</v>
      </c>
      <c r="AG455" s="30">
        <v>0</v>
      </c>
      <c r="AH455" s="30">
        <v>0</v>
      </c>
      <c r="AI455" s="30">
        <v>1</v>
      </c>
      <c r="AJ455" s="30">
        <v>90</v>
      </c>
      <c r="AK455" s="30">
        <v>1</v>
      </c>
      <c r="AL455" s="30">
        <v>90</v>
      </c>
      <c r="AM455" s="63">
        <v>1.8199999999999999E-58</v>
      </c>
      <c r="AN455" s="30">
        <v>183</v>
      </c>
      <c r="AO455" s="23" t="s">
        <v>120</v>
      </c>
      <c r="AP455" s="59" t="s">
        <v>120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</row>
    <row r="456" spans="1:106" s="11" customFormat="1" ht="98" x14ac:dyDescent="0.15">
      <c r="A456" s="3" t="s">
        <v>41</v>
      </c>
      <c r="B456" s="3" t="str">
        <f t="shared" si="7"/>
        <v>C_ACC_583</v>
      </c>
      <c r="C456" s="4" t="s">
        <v>42</v>
      </c>
      <c r="D456" s="42">
        <v>583</v>
      </c>
      <c r="E456" s="49">
        <v>31.503013509999999</v>
      </c>
      <c r="F456" s="49">
        <v>4.2289009980000003</v>
      </c>
      <c r="G456" s="49">
        <v>1.875745845</v>
      </c>
      <c r="H456" s="49">
        <v>2.254517055</v>
      </c>
      <c r="I456" s="36">
        <v>2.4163659000000001E-2</v>
      </c>
      <c r="J456" s="36">
        <v>4.6047413000000002E-2</v>
      </c>
      <c r="K456" s="4" t="s">
        <v>49</v>
      </c>
      <c r="L456" s="4">
        <v>47</v>
      </c>
      <c r="M456" s="4" t="s">
        <v>44</v>
      </c>
      <c r="N456" s="4" t="s">
        <v>44</v>
      </c>
      <c r="O456" s="4" t="s">
        <v>44</v>
      </c>
      <c r="P456" s="4" t="s">
        <v>44</v>
      </c>
      <c r="Q456" s="4" t="s">
        <v>44</v>
      </c>
      <c r="R456" s="4" t="s">
        <v>44</v>
      </c>
      <c r="S456" s="4" t="s">
        <v>44</v>
      </c>
      <c r="T456" s="4" t="s">
        <v>2137</v>
      </c>
      <c r="U456" s="4" t="s">
        <v>2137</v>
      </c>
      <c r="V456" s="4" t="s">
        <v>2138</v>
      </c>
      <c r="W456" s="4" t="s">
        <v>4327</v>
      </c>
      <c r="X456" s="23" t="s">
        <v>4328</v>
      </c>
      <c r="Y456" s="67">
        <v>2.8000000000000002E-103</v>
      </c>
      <c r="Z456" s="23" t="s">
        <v>44</v>
      </c>
      <c r="AA456" s="73" t="s">
        <v>44</v>
      </c>
      <c r="AB456" s="23" t="s">
        <v>44</v>
      </c>
      <c r="AC456" s="23" t="s">
        <v>8917</v>
      </c>
      <c r="AD456" s="4" t="s">
        <v>8918</v>
      </c>
      <c r="AE456" s="30">
        <v>100</v>
      </c>
      <c r="AF456" s="30">
        <v>300</v>
      </c>
      <c r="AG456" s="30">
        <v>0</v>
      </c>
      <c r="AH456" s="30">
        <v>0</v>
      </c>
      <c r="AI456" s="30">
        <v>1</v>
      </c>
      <c r="AJ456" s="30">
        <v>300</v>
      </c>
      <c r="AK456" s="30">
        <v>1</v>
      </c>
      <c r="AL456" s="30">
        <v>300</v>
      </c>
      <c r="AM456" s="30">
        <v>0</v>
      </c>
      <c r="AN456" s="30">
        <v>618</v>
      </c>
      <c r="AO456" s="23" t="s">
        <v>4331</v>
      </c>
      <c r="AP456" s="59" t="s">
        <v>4331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</row>
    <row r="457" spans="1:106" s="11" customFormat="1" ht="98" x14ac:dyDescent="0.15">
      <c r="A457" s="3" t="s">
        <v>41</v>
      </c>
      <c r="B457" s="3" t="str">
        <f t="shared" si="7"/>
        <v>C_ACC_583</v>
      </c>
      <c r="C457" s="4" t="s">
        <v>42</v>
      </c>
      <c r="D457" s="42">
        <v>583</v>
      </c>
      <c r="E457" s="49">
        <v>31.503013509999999</v>
      </c>
      <c r="F457" s="49">
        <v>3.9747188530000002</v>
      </c>
      <c r="G457" s="49">
        <v>1.593541742</v>
      </c>
      <c r="H457" s="49">
        <v>2.4942671710000002</v>
      </c>
      <c r="I457" s="36">
        <v>1.2621749999999999E-2</v>
      </c>
      <c r="J457" s="36">
        <v>2.2525153999999999E-2</v>
      </c>
      <c r="K457" s="4" t="s">
        <v>45</v>
      </c>
      <c r="L457" s="4">
        <v>6</v>
      </c>
      <c r="M457" s="4" t="s">
        <v>44</v>
      </c>
      <c r="N457" s="4" t="s">
        <v>44</v>
      </c>
      <c r="O457" s="4" t="s">
        <v>44</v>
      </c>
      <c r="P457" s="4" t="s">
        <v>44</v>
      </c>
      <c r="Q457" s="4" t="s">
        <v>44</v>
      </c>
      <c r="R457" s="4" t="s">
        <v>44</v>
      </c>
      <c r="S457" s="4" t="s">
        <v>44</v>
      </c>
      <c r="T457" s="4" t="s">
        <v>2137</v>
      </c>
      <c r="U457" s="4" t="s">
        <v>2137</v>
      </c>
      <c r="V457" s="4" t="s">
        <v>2138</v>
      </c>
      <c r="W457" s="4" t="s">
        <v>4327</v>
      </c>
      <c r="X457" s="23" t="s">
        <v>4328</v>
      </c>
      <c r="Y457" s="67">
        <v>2.8000000000000002E-103</v>
      </c>
      <c r="Z457" s="23" t="s">
        <v>44</v>
      </c>
      <c r="AA457" s="73" t="s">
        <v>44</v>
      </c>
      <c r="AB457" s="23" t="s">
        <v>44</v>
      </c>
      <c r="AC457" s="23" t="s">
        <v>8917</v>
      </c>
      <c r="AD457" s="4" t="s">
        <v>8918</v>
      </c>
      <c r="AE457" s="30">
        <v>100</v>
      </c>
      <c r="AF457" s="30">
        <v>300</v>
      </c>
      <c r="AG457" s="30">
        <v>0</v>
      </c>
      <c r="AH457" s="30">
        <v>0</v>
      </c>
      <c r="AI457" s="30">
        <v>1</v>
      </c>
      <c r="AJ457" s="30">
        <v>300</v>
      </c>
      <c r="AK457" s="30">
        <v>1</v>
      </c>
      <c r="AL457" s="30">
        <v>300</v>
      </c>
      <c r="AM457" s="30">
        <v>0</v>
      </c>
      <c r="AN457" s="30">
        <v>618</v>
      </c>
      <c r="AO457" s="23" t="s">
        <v>4331</v>
      </c>
      <c r="AP457" s="59" t="s">
        <v>4331</v>
      </c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</row>
    <row r="458" spans="1:106" s="11" customFormat="1" ht="98" x14ac:dyDescent="0.15">
      <c r="A458" s="3" t="s">
        <v>41</v>
      </c>
      <c r="B458" s="3" t="str">
        <f t="shared" si="7"/>
        <v>C_ACC_584</v>
      </c>
      <c r="C458" s="4" t="s">
        <v>42</v>
      </c>
      <c r="D458" s="42">
        <v>584</v>
      </c>
      <c r="E458" s="49">
        <v>36.980109859999999</v>
      </c>
      <c r="F458" s="49">
        <v>5.2131527200000001</v>
      </c>
      <c r="G458" s="49">
        <v>1.9418987379999999</v>
      </c>
      <c r="H458" s="49">
        <v>2.6845646570000001</v>
      </c>
      <c r="I458" s="36">
        <v>7.2624330000000004E-3</v>
      </c>
      <c r="J458" s="36">
        <v>2.0083404999999999E-2</v>
      </c>
      <c r="K458" s="4" t="s">
        <v>43</v>
      </c>
      <c r="L458" s="4">
        <v>55</v>
      </c>
      <c r="M458" s="4" t="s">
        <v>2710</v>
      </c>
      <c r="N458" s="4" t="s">
        <v>2711</v>
      </c>
      <c r="O458" s="5">
        <v>2.1000000000000001E-257</v>
      </c>
      <c r="P458" s="4" t="s">
        <v>2712</v>
      </c>
      <c r="Q458" s="4" t="s">
        <v>2713</v>
      </c>
      <c r="R458" s="4" t="s">
        <v>2712</v>
      </c>
      <c r="S458" s="4" t="s">
        <v>1802</v>
      </c>
      <c r="T458" s="4" t="s">
        <v>1293</v>
      </c>
      <c r="U458" s="4" t="s">
        <v>1293</v>
      </c>
      <c r="V458" s="4" t="s">
        <v>1294</v>
      </c>
      <c r="W458" s="4" t="s">
        <v>2691</v>
      </c>
      <c r="X458" s="23" t="s">
        <v>2692</v>
      </c>
      <c r="Y458" s="67">
        <v>1.7E-244</v>
      </c>
      <c r="Z458" s="23" t="s">
        <v>2691</v>
      </c>
      <c r="AA458" s="73" t="s">
        <v>1966</v>
      </c>
      <c r="AB458" s="67">
        <v>1.7E-244</v>
      </c>
      <c r="AC458" s="23" t="s">
        <v>2714</v>
      </c>
      <c r="AD458" s="4" t="s">
        <v>2715</v>
      </c>
      <c r="AE458" s="30">
        <v>100</v>
      </c>
      <c r="AF458" s="30">
        <v>500</v>
      </c>
      <c r="AG458" s="30">
        <v>0</v>
      </c>
      <c r="AH458" s="30">
        <v>0</v>
      </c>
      <c r="AI458" s="30">
        <v>30</v>
      </c>
      <c r="AJ458" s="30">
        <v>529</v>
      </c>
      <c r="AK458" s="30">
        <v>1</v>
      </c>
      <c r="AL458" s="30">
        <v>500</v>
      </c>
      <c r="AM458" s="30">
        <v>0</v>
      </c>
      <c r="AN458" s="30">
        <v>1030</v>
      </c>
      <c r="AO458" s="23" t="s">
        <v>2716</v>
      </c>
      <c r="AP458" s="59" t="s">
        <v>2716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</row>
    <row r="459" spans="1:106" s="11" customFormat="1" ht="98" x14ac:dyDescent="0.15">
      <c r="A459" s="3" t="s">
        <v>41</v>
      </c>
      <c r="B459" s="3" t="str">
        <f t="shared" si="7"/>
        <v>C_ACC_584</v>
      </c>
      <c r="C459" s="4" t="s">
        <v>42</v>
      </c>
      <c r="D459" s="42">
        <v>584</v>
      </c>
      <c r="E459" s="49">
        <v>36.980109859999999</v>
      </c>
      <c r="F459" s="49">
        <v>5.1401563790000004</v>
      </c>
      <c r="G459" s="49">
        <v>1.921345101</v>
      </c>
      <c r="H459" s="49">
        <v>2.6752905440000001</v>
      </c>
      <c r="I459" s="36">
        <v>7.4664509999999998E-3</v>
      </c>
      <c r="J459" s="36">
        <v>1.8578839999999999E-2</v>
      </c>
      <c r="K459" s="4" t="s">
        <v>49</v>
      </c>
      <c r="L459" s="4">
        <v>68</v>
      </c>
      <c r="M459" s="4" t="s">
        <v>2710</v>
      </c>
      <c r="N459" s="4" t="s">
        <v>2711</v>
      </c>
      <c r="O459" s="5">
        <v>2.1000000000000001E-257</v>
      </c>
      <c r="P459" s="4" t="s">
        <v>2712</v>
      </c>
      <c r="Q459" s="4" t="s">
        <v>2713</v>
      </c>
      <c r="R459" s="4" t="s">
        <v>2712</v>
      </c>
      <c r="S459" s="4" t="s">
        <v>1802</v>
      </c>
      <c r="T459" s="4" t="s">
        <v>1293</v>
      </c>
      <c r="U459" s="4" t="s">
        <v>1293</v>
      </c>
      <c r="V459" s="4" t="s">
        <v>1294</v>
      </c>
      <c r="W459" s="4" t="s">
        <v>2691</v>
      </c>
      <c r="X459" s="23" t="s">
        <v>2692</v>
      </c>
      <c r="Y459" s="67">
        <v>1.7E-244</v>
      </c>
      <c r="Z459" s="23" t="s">
        <v>2691</v>
      </c>
      <c r="AA459" s="73" t="s">
        <v>1966</v>
      </c>
      <c r="AB459" s="67">
        <v>1.7E-244</v>
      </c>
      <c r="AC459" s="23" t="s">
        <v>2714</v>
      </c>
      <c r="AD459" s="4" t="s">
        <v>2715</v>
      </c>
      <c r="AE459" s="30">
        <v>100</v>
      </c>
      <c r="AF459" s="30">
        <v>500</v>
      </c>
      <c r="AG459" s="30">
        <v>0</v>
      </c>
      <c r="AH459" s="30">
        <v>0</v>
      </c>
      <c r="AI459" s="30">
        <v>30</v>
      </c>
      <c r="AJ459" s="30">
        <v>529</v>
      </c>
      <c r="AK459" s="30">
        <v>1</v>
      </c>
      <c r="AL459" s="30">
        <v>500</v>
      </c>
      <c r="AM459" s="30">
        <v>0</v>
      </c>
      <c r="AN459" s="30">
        <v>1030</v>
      </c>
      <c r="AO459" s="23" t="s">
        <v>2716</v>
      </c>
      <c r="AP459" s="59" t="s">
        <v>2716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</row>
    <row r="460" spans="1:106" s="11" customFormat="1" ht="98" x14ac:dyDescent="0.15">
      <c r="A460" s="3" t="s">
        <v>41</v>
      </c>
      <c r="B460" s="3" t="str">
        <f t="shared" si="7"/>
        <v>C_ACC_584</v>
      </c>
      <c r="C460" s="4" t="s">
        <v>42</v>
      </c>
      <c r="D460" s="42">
        <v>584</v>
      </c>
      <c r="E460" s="49">
        <v>36.980109859999999</v>
      </c>
      <c r="F460" s="49">
        <v>4.8316432220000003</v>
      </c>
      <c r="G460" s="49">
        <v>1.9066608949999999</v>
      </c>
      <c r="H460" s="49">
        <v>2.5340862839999998</v>
      </c>
      <c r="I460" s="36">
        <v>1.1274097E-2</v>
      </c>
      <c r="J460" s="36">
        <v>3.1227641E-2</v>
      </c>
      <c r="K460" s="4" t="s">
        <v>56</v>
      </c>
      <c r="L460" s="4">
        <v>75</v>
      </c>
      <c r="M460" s="4" t="s">
        <v>2710</v>
      </c>
      <c r="N460" s="4" t="s">
        <v>2711</v>
      </c>
      <c r="O460" s="5">
        <v>2.1000000000000001E-257</v>
      </c>
      <c r="P460" s="4" t="s">
        <v>2712</v>
      </c>
      <c r="Q460" s="4" t="s">
        <v>2713</v>
      </c>
      <c r="R460" s="4" t="s">
        <v>2712</v>
      </c>
      <c r="S460" s="4" t="s">
        <v>1802</v>
      </c>
      <c r="T460" s="4" t="s">
        <v>1293</v>
      </c>
      <c r="U460" s="4" t="s">
        <v>1293</v>
      </c>
      <c r="V460" s="4" t="s">
        <v>1294</v>
      </c>
      <c r="W460" s="4" t="s">
        <v>2691</v>
      </c>
      <c r="X460" s="23" t="s">
        <v>2692</v>
      </c>
      <c r="Y460" s="67">
        <v>1.7E-244</v>
      </c>
      <c r="Z460" s="23" t="s">
        <v>2691</v>
      </c>
      <c r="AA460" s="73" t="s">
        <v>1966</v>
      </c>
      <c r="AB460" s="67">
        <v>1.7E-244</v>
      </c>
      <c r="AC460" s="23" t="s">
        <v>2714</v>
      </c>
      <c r="AD460" s="4" t="s">
        <v>2715</v>
      </c>
      <c r="AE460" s="30">
        <v>100</v>
      </c>
      <c r="AF460" s="30">
        <v>500</v>
      </c>
      <c r="AG460" s="30">
        <v>0</v>
      </c>
      <c r="AH460" s="30">
        <v>0</v>
      </c>
      <c r="AI460" s="30">
        <v>30</v>
      </c>
      <c r="AJ460" s="30">
        <v>529</v>
      </c>
      <c r="AK460" s="30">
        <v>1</v>
      </c>
      <c r="AL460" s="30">
        <v>500</v>
      </c>
      <c r="AM460" s="30">
        <v>0</v>
      </c>
      <c r="AN460" s="30">
        <v>1030</v>
      </c>
      <c r="AO460" s="23" t="s">
        <v>2716</v>
      </c>
      <c r="AP460" s="59" t="s">
        <v>2716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</row>
    <row r="461" spans="1:106" s="11" customFormat="1" ht="98" x14ac:dyDescent="0.15">
      <c r="A461" s="3" t="s">
        <v>41</v>
      </c>
      <c r="B461" s="3" t="str">
        <f t="shared" si="7"/>
        <v>C_ACC_587</v>
      </c>
      <c r="C461" s="4" t="s">
        <v>42</v>
      </c>
      <c r="D461" s="42">
        <v>587</v>
      </c>
      <c r="E461" s="49">
        <v>8.5035184770000001</v>
      </c>
      <c r="F461" s="49">
        <v>6.1706428009999996</v>
      </c>
      <c r="G461" s="49">
        <v>2.7357811010000002</v>
      </c>
      <c r="H461" s="49">
        <v>2.255532359</v>
      </c>
      <c r="I461" s="36">
        <v>2.4099933E-2</v>
      </c>
      <c r="J461" s="36">
        <v>4.6047413000000002E-2</v>
      </c>
      <c r="K461" s="4" t="s">
        <v>49</v>
      </c>
      <c r="L461" s="4">
        <v>19</v>
      </c>
      <c r="M461" s="4" t="s">
        <v>5003</v>
      </c>
      <c r="N461" s="4" t="s">
        <v>5004</v>
      </c>
      <c r="O461" s="5">
        <v>2.1000000000000001E-129</v>
      </c>
      <c r="P461" s="4" t="s">
        <v>44</v>
      </c>
      <c r="Q461" s="4" t="s">
        <v>44</v>
      </c>
      <c r="R461" s="4" t="s">
        <v>44</v>
      </c>
      <c r="S461" s="4" t="s">
        <v>44</v>
      </c>
      <c r="T461" s="4" t="s">
        <v>3667</v>
      </c>
      <c r="U461" s="4" t="s">
        <v>3667</v>
      </c>
      <c r="V461" s="4" t="s">
        <v>3872</v>
      </c>
      <c r="W461" s="4" t="s">
        <v>5005</v>
      </c>
      <c r="X461" s="23" t="s">
        <v>5006</v>
      </c>
      <c r="Y461" s="67">
        <v>1.3999999999999999E-123</v>
      </c>
      <c r="Z461" s="23" t="s">
        <v>44</v>
      </c>
      <c r="AA461" s="73" t="s">
        <v>44</v>
      </c>
      <c r="AB461" s="23" t="s">
        <v>44</v>
      </c>
      <c r="AC461" s="23" t="s">
        <v>8031</v>
      </c>
      <c r="AD461" s="4" t="s">
        <v>8032</v>
      </c>
      <c r="AE461" s="30">
        <v>99.744</v>
      </c>
      <c r="AF461" s="30">
        <v>390</v>
      </c>
      <c r="AG461" s="30">
        <v>1</v>
      </c>
      <c r="AH461" s="30">
        <v>0</v>
      </c>
      <c r="AI461" s="30">
        <v>1</v>
      </c>
      <c r="AJ461" s="30">
        <v>390</v>
      </c>
      <c r="AK461" s="30">
        <v>16</v>
      </c>
      <c r="AL461" s="30">
        <v>405</v>
      </c>
      <c r="AM461" s="30">
        <v>0</v>
      </c>
      <c r="AN461" s="30">
        <v>808</v>
      </c>
      <c r="AO461" s="23" t="s">
        <v>5009</v>
      </c>
      <c r="AP461" s="59" t="s">
        <v>5009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</row>
    <row r="462" spans="1:106" s="11" customFormat="1" ht="98" x14ac:dyDescent="0.15">
      <c r="A462" s="3" t="s">
        <v>41</v>
      </c>
      <c r="B462" s="3" t="str">
        <f t="shared" si="7"/>
        <v>C_ACC_590</v>
      </c>
      <c r="C462" s="4" t="s">
        <v>42</v>
      </c>
      <c r="D462" s="42">
        <v>590</v>
      </c>
      <c r="E462" s="49">
        <v>12.18479166</v>
      </c>
      <c r="F462" s="49">
        <v>22.131891509999999</v>
      </c>
      <c r="G462" s="49">
        <v>4.4897198969999996</v>
      </c>
      <c r="H462" s="49">
        <v>4.9294593029999998</v>
      </c>
      <c r="I462" s="36">
        <v>8.2500000000000004E-7</v>
      </c>
      <c r="J462" s="36">
        <v>3.0800000000000003E-5</v>
      </c>
      <c r="K462" s="4" t="s">
        <v>49</v>
      </c>
      <c r="L462" s="4">
        <v>24</v>
      </c>
      <c r="M462" s="4" t="s">
        <v>44</v>
      </c>
      <c r="N462" s="4" t="s">
        <v>44</v>
      </c>
      <c r="O462" s="4" t="s">
        <v>44</v>
      </c>
      <c r="P462" s="4" t="s">
        <v>44</v>
      </c>
      <c r="Q462" s="4" t="s">
        <v>44</v>
      </c>
      <c r="R462" s="4" t="s">
        <v>44</v>
      </c>
      <c r="S462" s="4" t="s">
        <v>44</v>
      </c>
      <c r="T462" s="4" t="s">
        <v>44</v>
      </c>
      <c r="U462" s="4" t="s">
        <v>44</v>
      </c>
      <c r="V462" s="4" t="s">
        <v>44</v>
      </c>
      <c r="W462" s="4" t="s">
        <v>44</v>
      </c>
      <c r="X462" s="23" t="s">
        <v>44</v>
      </c>
      <c r="Y462" s="23" t="s">
        <v>44</v>
      </c>
      <c r="Z462" s="23" t="s">
        <v>44</v>
      </c>
      <c r="AA462" s="73" t="s">
        <v>44</v>
      </c>
      <c r="AB462" s="23" t="s">
        <v>44</v>
      </c>
      <c r="AC462" s="23" t="s">
        <v>87</v>
      </c>
      <c r="AD462" s="4" t="s">
        <v>88</v>
      </c>
      <c r="AE462" s="30">
        <v>100</v>
      </c>
      <c r="AF462" s="30">
        <v>52</v>
      </c>
      <c r="AG462" s="30">
        <v>0</v>
      </c>
      <c r="AH462" s="30">
        <v>0</v>
      </c>
      <c r="AI462" s="30">
        <v>12</v>
      </c>
      <c r="AJ462" s="30">
        <v>63</v>
      </c>
      <c r="AK462" s="30">
        <v>1</v>
      </c>
      <c r="AL462" s="30">
        <v>52</v>
      </c>
      <c r="AM462" s="63">
        <v>3.3199999999999998E-26</v>
      </c>
      <c r="AN462" s="30">
        <v>100</v>
      </c>
      <c r="AO462" s="23" t="s">
        <v>89</v>
      </c>
      <c r="AP462" s="59" t="s">
        <v>89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</row>
    <row r="463" spans="1:106" s="11" customFormat="1" ht="98" x14ac:dyDescent="0.15">
      <c r="A463" s="3" t="s">
        <v>41</v>
      </c>
      <c r="B463" s="3" t="str">
        <f t="shared" si="7"/>
        <v>C_ACC_590</v>
      </c>
      <c r="C463" s="4" t="s">
        <v>42</v>
      </c>
      <c r="D463" s="42">
        <v>590</v>
      </c>
      <c r="E463" s="49">
        <v>12.18479166</v>
      </c>
      <c r="F463" s="49">
        <v>19.55405047</v>
      </c>
      <c r="G463" s="49">
        <v>4.4929478720000002</v>
      </c>
      <c r="H463" s="49">
        <v>4.3521649990000002</v>
      </c>
      <c r="I463" s="36">
        <v>1.3499999999999999E-5</v>
      </c>
      <c r="J463" s="36">
        <v>6.6024200000000001E-4</v>
      </c>
      <c r="K463" s="4" t="s">
        <v>43</v>
      </c>
      <c r="L463" s="4">
        <v>17</v>
      </c>
      <c r="M463" s="4" t="s">
        <v>44</v>
      </c>
      <c r="N463" s="4" t="s">
        <v>44</v>
      </c>
      <c r="O463" s="4" t="s">
        <v>44</v>
      </c>
      <c r="P463" s="4" t="s">
        <v>44</v>
      </c>
      <c r="Q463" s="4" t="s">
        <v>44</v>
      </c>
      <c r="R463" s="4" t="s">
        <v>44</v>
      </c>
      <c r="S463" s="4" t="s">
        <v>44</v>
      </c>
      <c r="T463" s="4" t="s">
        <v>44</v>
      </c>
      <c r="U463" s="4" t="s">
        <v>44</v>
      </c>
      <c r="V463" s="4" t="s">
        <v>44</v>
      </c>
      <c r="W463" s="4" t="s">
        <v>44</v>
      </c>
      <c r="X463" s="23" t="s">
        <v>44</v>
      </c>
      <c r="Y463" s="23" t="s">
        <v>44</v>
      </c>
      <c r="Z463" s="23" t="s">
        <v>44</v>
      </c>
      <c r="AA463" s="73" t="s">
        <v>44</v>
      </c>
      <c r="AB463" s="23" t="s">
        <v>44</v>
      </c>
      <c r="AC463" s="23" t="s">
        <v>87</v>
      </c>
      <c r="AD463" s="4" t="s">
        <v>88</v>
      </c>
      <c r="AE463" s="30">
        <v>100</v>
      </c>
      <c r="AF463" s="30">
        <v>52</v>
      </c>
      <c r="AG463" s="30">
        <v>0</v>
      </c>
      <c r="AH463" s="30">
        <v>0</v>
      </c>
      <c r="AI463" s="30">
        <v>12</v>
      </c>
      <c r="AJ463" s="30">
        <v>63</v>
      </c>
      <c r="AK463" s="30">
        <v>1</v>
      </c>
      <c r="AL463" s="30">
        <v>52</v>
      </c>
      <c r="AM463" s="63">
        <v>3.3199999999999998E-26</v>
      </c>
      <c r="AN463" s="30">
        <v>100</v>
      </c>
      <c r="AO463" s="23" t="s">
        <v>89</v>
      </c>
      <c r="AP463" s="59" t="s">
        <v>89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</row>
    <row r="464" spans="1:106" s="11" customFormat="1" ht="98" x14ac:dyDescent="0.15">
      <c r="A464" s="3" t="s">
        <v>41</v>
      </c>
      <c r="B464" s="3" t="str">
        <f t="shared" si="7"/>
        <v>C_ACC_590</v>
      </c>
      <c r="C464" s="4" t="s">
        <v>42</v>
      </c>
      <c r="D464" s="42">
        <v>590</v>
      </c>
      <c r="E464" s="49">
        <v>12.18479166</v>
      </c>
      <c r="F464" s="49">
        <v>17.552146140000001</v>
      </c>
      <c r="G464" s="49">
        <v>4.5418590959999996</v>
      </c>
      <c r="H464" s="49">
        <v>3.864528988</v>
      </c>
      <c r="I464" s="36">
        <v>1.11304E-4</v>
      </c>
      <c r="J464" s="36">
        <v>2.2260750000000001E-3</v>
      </c>
      <c r="K464" s="4" t="s">
        <v>56</v>
      </c>
      <c r="L464" s="4">
        <v>28</v>
      </c>
      <c r="M464" s="4" t="s">
        <v>44</v>
      </c>
      <c r="N464" s="4" t="s">
        <v>44</v>
      </c>
      <c r="O464" s="4" t="s">
        <v>44</v>
      </c>
      <c r="P464" s="4" t="s">
        <v>44</v>
      </c>
      <c r="Q464" s="4" t="s">
        <v>44</v>
      </c>
      <c r="R464" s="4" t="s">
        <v>44</v>
      </c>
      <c r="S464" s="4" t="s">
        <v>44</v>
      </c>
      <c r="T464" s="4" t="s">
        <v>44</v>
      </c>
      <c r="U464" s="4" t="s">
        <v>44</v>
      </c>
      <c r="V464" s="4" t="s">
        <v>44</v>
      </c>
      <c r="W464" s="4" t="s">
        <v>44</v>
      </c>
      <c r="X464" s="23" t="s">
        <v>44</v>
      </c>
      <c r="Y464" s="23" t="s">
        <v>44</v>
      </c>
      <c r="Z464" s="23" t="s">
        <v>44</v>
      </c>
      <c r="AA464" s="73" t="s">
        <v>44</v>
      </c>
      <c r="AB464" s="23" t="s">
        <v>44</v>
      </c>
      <c r="AC464" s="23" t="s">
        <v>87</v>
      </c>
      <c r="AD464" s="4" t="s">
        <v>88</v>
      </c>
      <c r="AE464" s="30">
        <v>100</v>
      </c>
      <c r="AF464" s="30">
        <v>52</v>
      </c>
      <c r="AG464" s="30">
        <v>0</v>
      </c>
      <c r="AH464" s="30">
        <v>0</v>
      </c>
      <c r="AI464" s="30">
        <v>12</v>
      </c>
      <c r="AJ464" s="30">
        <v>63</v>
      </c>
      <c r="AK464" s="30">
        <v>1</v>
      </c>
      <c r="AL464" s="30">
        <v>52</v>
      </c>
      <c r="AM464" s="63">
        <v>3.3199999999999998E-26</v>
      </c>
      <c r="AN464" s="30">
        <v>100</v>
      </c>
      <c r="AO464" s="23" t="s">
        <v>89</v>
      </c>
      <c r="AP464" s="59" t="s">
        <v>89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</row>
    <row r="465" spans="1:106" s="11" customFormat="1" ht="98" x14ac:dyDescent="0.15">
      <c r="A465" s="3" t="s">
        <v>41</v>
      </c>
      <c r="B465" s="3" t="str">
        <f t="shared" si="7"/>
        <v>C_ACC_592</v>
      </c>
      <c r="C465" s="4" t="s">
        <v>42</v>
      </c>
      <c r="D465" s="42">
        <v>592</v>
      </c>
      <c r="E465" s="49">
        <v>11.427845769999999</v>
      </c>
      <c r="F465" s="49">
        <v>6.8279324429999999</v>
      </c>
      <c r="G465" s="49">
        <v>2.5201268250000002</v>
      </c>
      <c r="H465" s="49">
        <v>2.7093606459999999</v>
      </c>
      <c r="I465" s="36">
        <v>6.7413020000000002E-3</v>
      </c>
      <c r="J465" s="36">
        <v>1.7255487E-2</v>
      </c>
      <c r="K465" s="4" t="s">
        <v>49</v>
      </c>
      <c r="L465" s="4">
        <v>24</v>
      </c>
      <c r="M465" s="4" t="s">
        <v>7010</v>
      </c>
      <c r="N465" s="4" t="s">
        <v>7011</v>
      </c>
      <c r="O465" s="5">
        <v>1.4E-99</v>
      </c>
      <c r="P465" s="4" t="s">
        <v>7012</v>
      </c>
      <c r="Q465" s="4" t="s">
        <v>7013</v>
      </c>
      <c r="R465" s="4" t="s">
        <v>7012</v>
      </c>
      <c r="S465" s="4" t="s">
        <v>7014</v>
      </c>
      <c r="T465" s="4" t="s">
        <v>1915</v>
      </c>
      <c r="U465" s="4" t="s">
        <v>5169</v>
      </c>
      <c r="V465" s="4" t="s">
        <v>5170</v>
      </c>
      <c r="W465" s="4" t="s">
        <v>5171</v>
      </c>
      <c r="X465" s="23" t="s">
        <v>5172</v>
      </c>
      <c r="Y465" s="67">
        <v>6.5999999999999998E-129</v>
      </c>
      <c r="Z465" s="23" t="s">
        <v>44</v>
      </c>
      <c r="AA465" s="73" t="s">
        <v>44</v>
      </c>
      <c r="AB465" s="23" t="s">
        <v>44</v>
      </c>
      <c r="AC465" s="23" t="s">
        <v>7015</v>
      </c>
      <c r="AD465" s="4" t="s">
        <v>7016</v>
      </c>
      <c r="AE465" s="30">
        <v>100</v>
      </c>
      <c r="AF465" s="30">
        <v>399</v>
      </c>
      <c r="AG465" s="30">
        <v>0</v>
      </c>
      <c r="AH465" s="30">
        <v>0</v>
      </c>
      <c r="AI465" s="30">
        <v>1</v>
      </c>
      <c r="AJ465" s="30">
        <v>399</v>
      </c>
      <c r="AK465" s="30">
        <v>1</v>
      </c>
      <c r="AL465" s="30">
        <v>399</v>
      </c>
      <c r="AM465" s="30">
        <v>0</v>
      </c>
      <c r="AN465" s="30">
        <v>816</v>
      </c>
      <c r="AO465" s="23" t="s">
        <v>5175</v>
      </c>
      <c r="AP465" s="59" t="s">
        <v>5175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</row>
    <row r="466" spans="1:106" s="11" customFormat="1" ht="98" x14ac:dyDescent="0.15">
      <c r="A466" s="3" t="s">
        <v>41</v>
      </c>
      <c r="B466" s="3" t="str">
        <f t="shared" si="7"/>
        <v>C_ACC_592</v>
      </c>
      <c r="C466" s="4" t="s">
        <v>42</v>
      </c>
      <c r="D466" s="42">
        <v>592</v>
      </c>
      <c r="E466" s="49">
        <v>11.427845769999999</v>
      </c>
      <c r="F466" s="49">
        <v>6.7358916149999999</v>
      </c>
      <c r="G466" s="49">
        <v>2.5502238620000002</v>
      </c>
      <c r="H466" s="49">
        <v>2.6412942460000002</v>
      </c>
      <c r="I466" s="36">
        <v>8.2589959999999994E-3</v>
      </c>
      <c r="J466" s="36">
        <v>2.2099528E-2</v>
      </c>
      <c r="K466" s="4" t="s">
        <v>43</v>
      </c>
      <c r="L466" s="4">
        <v>25</v>
      </c>
      <c r="M466" s="4" t="s">
        <v>7010</v>
      </c>
      <c r="N466" s="4" t="s">
        <v>7011</v>
      </c>
      <c r="O466" s="5">
        <v>1.4E-99</v>
      </c>
      <c r="P466" s="4" t="s">
        <v>7012</v>
      </c>
      <c r="Q466" s="4" t="s">
        <v>7013</v>
      </c>
      <c r="R466" s="4" t="s">
        <v>7012</v>
      </c>
      <c r="S466" s="4" t="s">
        <v>7014</v>
      </c>
      <c r="T466" s="4" t="s">
        <v>1915</v>
      </c>
      <c r="U466" s="4" t="s">
        <v>5169</v>
      </c>
      <c r="V466" s="4" t="s">
        <v>5170</v>
      </c>
      <c r="W466" s="4" t="s">
        <v>5171</v>
      </c>
      <c r="X466" s="23" t="s">
        <v>5172</v>
      </c>
      <c r="Y466" s="67">
        <v>6.5999999999999998E-129</v>
      </c>
      <c r="Z466" s="23" t="s">
        <v>44</v>
      </c>
      <c r="AA466" s="73" t="s">
        <v>44</v>
      </c>
      <c r="AB466" s="23" t="s">
        <v>44</v>
      </c>
      <c r="AC466" s="23" t="s">
        <v>7015</v>
      </c>
      <c r="AD466" s="4" t="s">
        <v>7016</v>
      </c>
      <c r="AE466" s="30">
        <v>100</v>
      </c>
      <c r="AF466" s="30">
        <v>399</v>
      </c>
      <c r="AG466" s="30">
        <v>0</v>
      </c>
      <c r="AH466" s="30">
        <v>0</v>
      </c>
      <c r="AI466" s="30">
        <v>1</v>
      </c>
      <c r="AJ466" s="30">
        <v>399</v>
      </c>
      <c r="AK466" s="30">
        <v>1</v>
      </c>
      <c r="AL466" s="30">
        <v>399</v>
      </c>
      <c r="AM466" s="30">
        <v>0</v>
      </c>
      <c r="AN466" s="30">
        <v>816</v>
      </c>
      <c r="AO466" s="23" t="s">
        <v>5175</v>
      </c>
      <c r="AP466" s="59" t="s">
        <v>5175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</row>
    <row r="467" spans="1:106" s="11" customFormat="1" ht="98" x14ac:dyDescent="0.15">
      <c r="A467" s="3" t="s">
        <v>41</v>
      </c>
      <c r="B467" s="3" t="str">
        <f t="shared" si="7"/>
        <v>C_ACC_592</v>
      </c>
      <c r="C467" s="4" t="s">
        <v>42</v>
      </c>
      <c r="D467" s="42">
        <v>592</v>
      </c>
      <c r="E467" s="49">
        <v>11.427845769999999</v>
      </c>
      <c r="F467" s="49">
        <v>6.472601407</v>
      </c>
      <c r="G467" s="49">
        <v>2.5446995389999998</v>
      </c>
      <c r="H467" s="49">
        <v>2.5435621400000001</v>
      </c>
      <c r="I467" s="36">
        <v>1.0972854000000001E-2</v>
      </c>
      <c r="J467" s="36">
        <v>3.0705928E-2</v>
      </c>
      <c r="K467" s="4" t="s">
        <v>56</v>
      </c>
      <c r="L467" s="4">
        <v>22</v>
      </c>
      <c r="M467" s="4" t="s">
        <v>7010</v>
      </c>
      <c r="N467" s="4" t="s">
        <v>7011</v>
      </c>
      <c r="O467" s="5">
        <v>1.4E-99</v>
      </c>
      <c r="P467" s="4" t="s">
        <v>7012</v>
      </c>
      <c r="Q467" s="4" t="s">
        <v>7013</v>
      </c>
      <c r="R467" s="4" t="s">
        <v>7012</v>
      </c>
      <c r="S467" s="4" t="s">
        <v>7014</v>
      </c>
      <c r="T467" s="4" t="s">
        <v>1915</v>
      </c>
      <c r="U467" s="4" t="s">
        <v>5169</v>
      </c>
      <c r="V467" s="4" t="s">
        <v>5170</v>
      </c>
      <c r="W467" s="4" t="s">
        <v>5171</v>
      </c>
      <c r="X467" s="23" t="s">
        <v>5172</v>
      </c>
      <c r="Y467" s="67">
        <v>6.5999999999999998E-129</v>
      </c>
      <c r="Z467" s="23" t="s">
        <v>44</v>
      </c>
      <c r="AA467" s="73" t="s">
        <v>44</v>
      </c>
      <c r="AB467" s="23" t="s">
        <v>44</v>
      </c>
      <c r="AC467" s="23" t="s">
        <v>7015</v>
      </c>
      <c r="AD467" s="4" t="s">
        <v>7016</v>
      </c>
      <c r="AE467" s="30">
        <v>100</v>
      </c>
      <c r="AF467" s="30">
        <v>399</v>
      </c>
      <c r="AG467" s="30">
        <v>0</v>
      </c>
      <c r="AH467" s="30">
        <v>0</v>
      </c>
      <c r="AI467" s="30">
        <v>1</v>
      </c>
      <c r="AJ467" s="30">
        <v>399</v>
      </c>
      <c r="AK467" s="30">
        <v>1</v>
      </c>
      <c r="AL467" s="30">
        <v>399</v>
      </c>
      <c r="AM467" s="30">
        <v>0</v>
      </c>
      <c r="AN467" s="30">
        <v>816</v>
      </c>
      <c r="AO467" s="23" t="s">
        <v>5175</v>
      </c>
      <c r="AP467" s="59" t="s">
        <v>5175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</row>
    <row r="468" spans="1:106" s="11" customFormat="1" ht="98" x14ac:dyDescent="0.15">
      <c r="A468" s="3" t="s">
        <v>41</v>
      </c>
      <c r="B468" s="3" t="str">
        <f t="shared" si="7"/>
        <v>C_ACC_594</v>
      </c>
      <c r="C468" s="4" t="s">
        <v>42</v>
      </c>
      <c r="D468" s="42">
        <v>594</v>
      </c>
      <c r="E468" s="49">
        <v>18.276447189999999</v>
      </c>
      <c r="F468" s="49">
        <v>6.671072669</v>
      </c>
      <c r="G468" s="49">
        <v>2.3952771400000001</v>
      </c>
      <c r="H468" s="49">
        <v>2.7850942829999998</v>
      </c>
      <c r="I468" s="36">
        <v>5.3512159999999998E-3</v>
      </c>
      <c r="J468" s="36">
        <v>1.6251155999999999E-2</v>
      </c>
      <c r="K468" s="4" t="s">
        <v>43</v>
      </c>
      <c r="L468" s="4">
        <v>33</v>
      </c>
      <c r="M468" s="4" t="s">
        <v>2989</v>
      </c>
      <c r="N468" s="4" t="s">
        <v>2990</v>
      </c>
      <c r="O468" s="5">
        <v>1.4E-62</v>
      </c>
      <c r="P468" s="4" t="s">
        <v>44</v>
      </c>
      <c r="Q468" s="4" t="s">
        <v>44</v>
      </c>
      <c r="R468" s="4" t="s">
        <v>44</v>
      </c>
      <c r="S468" s="4" t="s">
        <v>44</v>
      </c>
      <c r="T468" s="4" t="s">
        <v>1293</v>
      </c>
      <c r="U468" s="4" t="s">
        <v>1293</v>
      </c>
      <c r="V468" s="4" t="s">
        <v>1294</v>
      </c>
      <c r="W468" s="4" t="s">
        <v>2991</v>
      </c>
      <c r="X468" s="23" t="s">
        <v>2992</v>
      </c>
      <c r="Y468" s="67">
        <v>2.1999999999999999E-59</v>
      </c>
      <c r="Z468" s="23" t="s">
        <v>2991</v>
      </c>
      <c r="AA468" s="73" t="s">
        <v>1336</v>
      </c>
      <c r="AB468" s="67">
        <v>2.1999999999999999E-59</v>
      </c>
      <c r="AC468" s="23" t="s">
        <v>2993</v>
      </c>
      <c r="AD468" s="4" t="s">
        <v>2994</v>
      </c>
      <c r="AE468" s="30">
        <v>100</v>
      </c>
      <c r="AF468" s="30">
        <v>159</v>
      </c>
      <c r="AG468" s="30">
        <v>0</v>
      </c>
      <c r="AH468" s="30">
        <v>0</v>
      </c>
      <c r="AI468" s="30">
        <v>1</v>
      </c>
      <c r="AJ468" s="30">
        <v>159</v>
      </c>
      <c r="AK468" s="30">
        <v>1</v>
      </c>
      <c r="AL468" s="30">
        <v>159</v>
      </c>
      <c r="AM468" s="63">
        <v>2.98E-106</v>
      </c>
      <c r="AN468" s="30">
        <v>310</v>
      </c>
      <c r="AO468" s="23" t="s">
        <v>2995</v>
      </c>
      <c r="AP468" s="59" t="s">
        <v>2995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</row>
    <row r="469" spans="1:106" s="11" customFormat="1" ht="98" x14ac:dyDescent="0.15">
      <c r="A469" s="3" t="s">
        <v>41</v>
      </c>
      <c r="B469" s="3" t="str">
        <f t="shared" si="7"/>
        <v>C_ACC_594</v>
      </c>
      <c r="C469" s="4" t="s">
        <v>42</v>
      </c>
      <c r="D469" s="42">
        <v>594</v>
      </c>
      <c r="E469" s="49">
        <v>18.276447189999999</v>
      </c>
      <c r="F469" s="49">
        <v>6.587826658</v>
      </c>
      <c r="G469" s="49">
        <v>2.3725054459999999</v>
      </c>
      <c r="H469" s="49">
        <v>2.7767382660000002</v>
      </c>
      <c r="I469" s="36">
        <v>5.4907369999999999E-3</v>
      </c>
      <c r="J469" s="36">
        <v>1.4909588E-2</v>
      </c>
      <c r="K469" s="4" t="s">
        <v>49</v>
      </c>
      <c r="L469" s="4">
        <v>39</v>
      </c>
      <c r="M469" s="4" t="s">
        <v>2989</v>
      </c>
      <c r="N469" s="4" t="s">
        <v>2990</v>
      </c>
      <c r="O469" s="5">
        <v>1.4E-62</v>
      </c>
      <c r="P469" s="4" t="s">
        <v>44</v>
      </c>
      <c r="Q469" s="4" t="s">
        <v>44</v>
      </c>
      <c r="R469" s="4" t="s">
        <v>44</v>
      </c>
      <c r="S469" s="4" t="s">
        <v>44</v>
      </c>
      <c r="T469" s="4" t="s">
        <v>1293</v>
      </c>
      <c r="U469" s="4" t="s">
        <v>1293</v>
      </c>
      <c r="V469" s="4" t="s">
        <v>1294</v>
      </c>
      <c r="W469" s="4" t="s">
        <v>2991</v>
      </c>
      <c r="X469" s="23" t="s">
        <v>2992</v>
      </c>
      <c r="Y469" s="67">
        <v>2.1999999999999999E-59</v>
      </c>
      <c r="Z469" s="23" t="s">
        <v>2991</v>
      </c>
      <c r="AA469" s="73" t="s">
        <v>1336</v>
      </c>
      <c r="AB469" s="67">
        <v>2.1999999999999999E-59</v>
      </c>
      <c r="AC469" s="23" t="s">
        <v>2993</v>
      </c>
      <c r="AD469" s="4" t="s">
        <v>2994</v>
      </c>
      <c r="AE469" s="30">
        <v>100</v>
      </c>
      <c r="AF469" s="30">
        <v>159</v>
      </c>
      <c r="AG469" s="30">
        <v>0</v>
      </c>
      <c r="AH469" s="30">
        <v>0</v>
      </c>
      <c r="AI469" s="30">
        <v>1</v>
      </c>
      <c r="AJ469" s="30">
        <v>159</v>
      </c>
      <c r="AK469" s="30">
        <v>1</v>
      </c>
      <c r="AL469" s="30">
        <v>159</v>
      </c>
      <c r="AM469" s="63">
        <v>2.98E-106</v>
      </c>
      <c r="AN469" s="30">
        <v>310</v>
      </c>
      <c r="AO469" s="23" t="s">
        <v>2995</v>
      </c>
      <c r="AP469" s="59" t="s">
        <v>2995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</row>
    <row r="470" spans="1:106" s="11" customFormat="1" ht="98" x14ac:dyDescent="0.15">
      <c r="A470" s="3" t="s">
        <v>41</v>
      </c>
      <c r="B470" s="3" t="str">
        <f t="shared" si="7"/>
        <v>C_ACC_594</v>
      </c>
      <c r="C470" s="4" t="s">
        <v>42</v>
      </c>
      <c r="D470" s="42">
        <v>594</v>
      </c>
      <c r="E470" s="49">
        <v>18.276447189999999</v>
      </c>
      <c r="F470" s="49">
        <v>6.3072020159999997</v>
      </c>
      <c r="G470" s="49">
        <v>2.3723415609999998</v>
      </c>
      <c r="H470" s="49">
        <v>2.6586399360000001</v>
      </c>
      <c r="I470" s="36">
        <v>7.8456759999999993E-3</v>
      </c>
      <c r="J470" s="36">
        <v>2.3924035E-2</v>
      </c>
      <c r="K470" s="4" t="s">
        <v>56</v>
      </c>
      <c r="L470" s="4">
        <v>37</v>
      </c>
      <c r="M470" s="4" t="s">
        <v>2989</v>
      </c>
      <c r="N470" s="4" t="s">
        <v>2990</v>
      </c>
      <c r="O470" s="5">
        <v>1.4E-62</v>
      </c>
      <c r="P470" s="4" t="s">
        <v>44</v>
      </c>
      <c r="Q470" s="4" t="s">
        <v>44</v>
      </c>
      <c r="R470" s="4" t="s">
        <v>44</v>
      </c>
      <c r="S470" s="4" t="s">
        <v>44</v>
      </c>
      <c r="T470" s="4" t="s">
        <v>1293</v>
      </c>
      <c r="U470" s="4" t="s">
        <v>1293</v>
      </c>
      <c r="V470" s="4" t="s">
        <v>1294</v>
      </c>
      <c r="W470" s="4" t="s">
        <v>2991</v>
      </c>
      <c r="X470" s="23" t="s">
        <v>2992</v>
      </c>
      <c r="Y470" s="67">
        <v>2.1999999999999999E-59</v>
      </c>
      <c r="Z470" s="23" t="s">
        <v>2991</v>
      </c>
      <c r="AA470" s="73" t="s">
        <v>1336</v>
      </c>
      <c r="AB470" s="67">
        <v>2.1999999999999999E-59</v>
      </c>
      <c r="AC470" s="23" t="s">
        <v>2993</v>
      </c>
      <c r="AD470" s="4" t="s">
        <v>2994</v>
      </c>
      <c r="AE470" s="30">
        <v>100</v>
      </c>
      <c r="AF470" s="30">
        <v>159</v>
      </c>
      <c r="AG470" s="30">
        <v>0</v>
      </c>
      <c r="AH470" s="30">
        <v>0</v>
      </c>
      <c r="AI470" s="30">
        <v>1</v>
      </c>
      <c r="AJ470" s="30">
        <v>159</v>
      </c>
      <c r="AK470" s="30">
        <v>1</v>
      </c>
      <c r="AL470" s="30">
        <v>159</v>
      </c>
      <c r="AM470" s="63">
        <v>2.98E-106</v>
      </c>
      <c r="AN470" s="30">
        <v>310</v>
      </c>
      <c r="AO470" s="23" t="s">
        <v>2995</v>
      </c>
      <c r="AP470" s="59" t="s">
        <v>2995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</row>
    <row r="471" spans="1:106" s="11" customFormat="1" ht="98" x14ac:dyDescent="0.15">
      <c r="A471" s="3" t="s">
        <v>41</v>
      </c>
      <c r="B471" s="3" t="str">
        <f t="shared" si="7"/>
        <v>C_ACC_600</v>
      </c>
      <c r="C471" s="4" t="s">
        <v>42</v>
      </c>
      <c r="D471" s="42">
        <v>600</v>
      </c>
      <c r="E471" s="49">
        <v>39.2349909</v>
      </c>
      <c r="F471" s="49">
        <v>5.7410761590000003</v>
      </c>
      <c r="G471" s="49">
        <v>2.0744082009999998</v>
      </c>
      <c r="H471" s="49">
        <v>2.767573015</v>
      </c>
      <c r="I471" s="36">
        <v>5.647539E-3</v>
      </c>
      <c r="J471" s="36">
        <v>1.5215912E-2</v>
      </c>
      <c r="K471" s="4" t="s">
        <v>49</v>
      </c>
      <c r="L471" s="4">
        <v>79</v>
      </c>
      <c r="M471" s="4" t="s">
        <v>8401</v>
      </c>
      <c r="N471" s="4" t="s">
        <v>8402</v>
      </c>
      <c r="O471" s="5">
        <v>1.1000000000000001E-48</v>
      </c>
      <c r="P471" s="4" t="s">
        <v>44</v>
      </c>
      <c r="Q471" s="4" t="s">
        <v>44</v>
      </c>
      <c r="R471" s="4" t="s">
        <v>44</v>
      </c>
      <c r="S471" s="4" t="s">
        <v>44</v>
      </c>
      <c r="T471" s="4" t="s">
        <v>3298</v>
      </c>
      <c r="U471" s="4" t="s">
        <v>3298</v>
      </c>
      <c r="V471" s="4" t="s">
        <v>3299</v>
      </c>
      <c r="W471" s="4" t="s">
        <v>7355</v>
      </c>
      <c r="X471" s="23" t="s">
        <v>7356</v>
      </c>
      <c r="Y471" s="67">
        <v>6.4E-78</v>
      </c>
      <c r="Z471" s="23" t="s">
        <v>44</v>
      </c>
      <c r="AA471" s="73" t="s">
        <v>44</v>
      </c>
      <c r="AB471" s="23" t="s">
        <v>44</v>
      </c>
      <c r="AC471" s="23" t="s">
        <v>8403</v>
      </c>
      <c r="AD471" s="4" t="s">
        <v>8404</v>
      </c>
      <c r="AE471" s="30">
        <v>100</v>
      </c>
      <c r="AF471" s="30">
        <v>164</v>
      </c>
      <c r="AG471" s="30">
        <v>0</v>
      </c>
      <c r="AH471" s="30">
        <v>0</v>
      </c>
      <c r="AI471" s="30">
        <v>1</v>
      </c>
      <c r="AJ471" s="30">
        <v>164</v>
      </c>
      <c r="AK471" s="30">
        <v>1</v>
      </c>
      <c r="AL471" s="30">
        <v>164</v>
      </c>
      <c r="AM471" s="63">
        <v>7.4199999999999995E-113</v>
      </c>
      <c r="AN471" s="30">
        <v>327</v>
      </c>
      <c r="AO471" s="23" t="s">
        <v>7359</v>
      </c>
      <c r="AP471" s="59" t="s">
        <v>7359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</row>
    <row r="472" spans="1:106" s="11" customFormat="1" ht="98" x14ac:dyDescent="0.15">
      <c r="A472" s="3" t="s">
        <v>41</v>
      </c>
      <c r="B472" s="3" t="str">
        <f t="shared" si="7"/>
        <v>C_ACC_601</v>
      </c>
      <c r="C472" s="4" t="s">
        <v>42</v>
      </c>
      <c r="D472" s="42">
        <v>601</v>
      </c>
      <c r="E472" s="49">
        <v>9.6337893319999992</v>
      </c>
      <c r="F472" s="49">
        <v>6.6568160299999999</v>
      </c>
      <c r="G472" s="49">
        <v>2.7528025490000001</v>
      </c>
      <c r="H472" s="49">
        <v>2.4181959700000002</v>
      </c>
      <c r="I472" s="36">
        <v>1.5597674000000001E-2</v>
      </c>
      <c r="J472" s="36">
        <v>3.5861974999999997E-2</v>
      </c>
      <c r="K472" s="4" t="s">
        <v>43</v>
      </c>
      <c r="L472" s="4">
        <v>13</v>
      </c>
      <c r="M472" s="4" t="s">
        <v>44</v>
      </c>
      <c r="N472" s="4" t="s">
        <v>44</v>
      </c>
      <c r="O472" s="4" t="s">
        <v>44</v>
      </c>
      <c r="P472" s="4" t="s">
        <v>44</v>
      </c>
      <c r="Q472" s="4" t="s">
        <v>44</v>
      </c>
      <c r="R472" s="4" t="s">
        <v>44</v>
      </c>
      <c r="S472" s="4" t="s">
        <v>44</v>
      </c>
      <c r="T472" s="4" t="s">
        <v>3298</v>
      </c>
      <c r="U472" s="4" t="s">
        <v>3298</v>
      </c>
      <c r="V472" s="4" t="s">
        <v>3299</v>
      </c>
      <c r="W472" s="4" t="s">
        <v>7355</v>
      </c>
      <c r="X472" s="23" t="s">
        <v>7356</v>
      </c>
      <c r="Y472" s="67">
        <v>4.8999999999999999E-72</v>
      </c>
      <c r="Z472" s="23" t="s">
        <v>44</v>
      </c>
      <c r="AA472" s="73" t="s">
        <v>44</v>
      </c>
      <c r="AB472" s="23" t="s">
        <v>44</v>
      </c>
      <c r="AC472" s="23" t="s">
        <v>7357</v>
      </c>
      <c r="AD472" s="4" t="s">
        <v>7358</v>
      </c>
      <c r="AE472" s="30">
        <v>100</v>
      </c>
      <c r="AF472" s="30">
        <v>250</v>
      </c>
      <c r="AG472" s="30">
        <v>0</v>
      </c>
      <c r="AH472" s="30">
        <v>0</v>
      </c>
      <c r="AI472" s="30">
        <v>12</v>
      </c>
      <c r="AJ472" s="30">
        <v>261</v>
      </c>
      <c r="AK472" s="30">
        <v>1</v>
      </c>
      <c r="AL472" s="30">
        <v>250</v>
      </c>
      <c r="AM472" s="30">
        <v>0</v>
      </c>
      <c r="AN472" s="30">
        <v>508</v>
      </c>
      <c r="AO472" s="23" t="s">
        <v>7359</v>
      </c>
      <c r="AP472" s="59" t="s">
        <v>7359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</row>
    <row r="473" spans="1:106" s="11" customFormat="1" ht="98" x14ac:dyDescent="0.15">
      <c r="A473" s="3" t="s">
        <v>41</v>
      </c>
      <c r="B473" s="3" t="str">
        <f t="shared" si="7"/>
        <v>C_ACC_601</v>
      </c>
      <c r="C473" s="4" t="s">
        <v>42</v>
      </c>
      <c r="D473" s="42">
        <v>601</v>
      </c>
      <c r="E473" s="49">
        <v>9.6337893319999992</v>
      </c>
      <c r="F473" s="49">
        <v>6.6007021989999997</v>
      </c>
      <c r="G473" s="49">
        <v>2.6625480979999998</v>
      </c>
      <c r="H473" s="49">
        <v>2.479092192</v>
      </c>
      <c r="I473" s="36">
        <v>1.3171726E-2</v>
      </c>
      <c r="J473" s="36">
        <v>2.8122041E-2</v>
      </c>
      <c r="K473" s="4" t="s">
        <v>49</v>
      </c>
      <c r="L473" s="4">
        <v>25</v>
      </c>
      <c r="M473" s="4" t="s">
        <v>44</v>
      </c>
      <c r="N473" s="4" t="s">
        <v>44</v>
      </c>
      <c r="O473" s="4" t="s">
        <v>44</v>
      </c>
      <c r="P473" s="4" t="s">
        <v>44</v>
      </c>
      <c r="Q473" s="4" t="s">
        <v>44</v>
      </c>
      <c r="R473" s="4" t="s">
        <v>44</v>
      </c>
      <c r="S473" s="4" t="s">
        <v>44</v>
      </c>
      <c r="T473" s="4" t="s">
        <v>3298</v>
      </c>
      <c r="U473" s="4" t="s">
        <v>3298</v>
      </c>
      <c r="V473" s="4" t="s">
        <v>3299</v>
      </c>
      <c r="W473" s="4" t="s">
        <v>7355</v>
      </c>
      <c r="X473" s="23" t="s">
        <v>7356</v>
      </c>
      <c r="Y473" s="67">
        <v>4.8999999999999999E-72</v>
      </c>
      <c r="Z473" s="23" t="s">
        <v>44</v>
      </c>
      <c r="AA473" s="73" t="s">
        <v>44</v>
      </c>
      <c r="AB473" s="23" t="s">
        <v>44</v>
      </c>
      <c r="AC473" s="23" t="s">
        <v>7357</v>
      </c>
      <c r="AD473" s="4" t="s">
        <v>7358</v>
      </c>
      <c r="AE473" s="30">
        <v>100</v>
      </c>
      <c r="AF473" s="30">
        <v>250</v>
      </c>
      <c r="AG473" s="30">
        <v>0</v>
      </c>
      <c r="AH473" s="30">
        <v>0</v>
      </c>
      <c r="AI473" s="30">
        <v>12</v>
      </c>
      <c r="AJ473" s="30">
        <v>261</v>
      </c>
      <c r="AK473" s="30">
        <v>1</v>
      </c>
      <c r="AL473" s="30">
        <v>250</v>
      </c>
      <c r="AM473" s="30">
        <v>0</v>
      </c>
      <c r="AN473" s="30">
        <v>508</v>
      </c>
      <c r="AO473" s="23" t="s">
        <v>7359</v>
      </c>
      <c r="AP473" s="59" t="s">
        <v>7359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</row>
    <row r="474" spans="1:106" s="11" customFormat="1" ht="98" x14ac:dyDescent="0.15">
      <c r="A474" s="3" t="s">
        <v>41</v>
      </c>
      <c r="B474" s="3" t="str">
        <f t="shared" si="7"/>
        <v>C_ACC_601</v>
      </c>
      <c r="C474" s="4" t="s">
        <v>42</v>
      </c>
      <c r="D474" s="42">
        <v>601</v>
      </c>
      <c r="E474" s="49">
        <v>9.6337893319999992</v>
      </c>
      <c r="F474" s="49">
        <v>6.4445852400000003</v>
      </c>
      <c r="G474" s="49">
        <v>2.7439601279999999</v>
      </c>
      <c r="H474" s="49">
        <v>2.3486439080000001</v>
      </c>
      <c r="I474" s="36">
        <v>1.8841917E-2</v>
      </c>
      <c r="J474" s="36">
        <v>4.5758939999999998E-2</v>
      </c>
      <c r="K474" s="4" t="s">
        <v>56</v>
      </c>
      <c r="L474" s="4">
        <v>18</v>
      </c>
      <c r="M474" s="4" t="s">
        <v>44</v>
      </c>
      <c r="N474" s="4" t="s">
        <v>44</v>
      </c>
      <c r="O474" s="4" t="s">
        <v>44</v>
      </c>
      <c r="P474" s="4" t="s">
        <v>44</v>
      </c>
      <c r="Q474" s="4" t="s">
        <v>44</v>
      </c>
      <c r="R474" s="4" t="s">
        <v>44</v>
      </c>
      <c r="S474" s="4" t="s">
        <v>44</v>
      </c>
      <c r="T474" s="4" t="s">
        <v>3298</v>
      </c>
      <c r="U474" s="4" t="s">
        <v>3298</v>
      </c>
      <c r="V474" s="4" t="s">
        <v>3299</v>
      </c>
      <c r="W474" s="4" t="s">
        <v>7355</v>
      </c>
      <c r="X474" s="23" t="s">
        <v>7356</v>
      </c>
      <c r="Y474" s="67">
        <v>4.8999999999999999E-72</v>
      </c>
      <c r="Z474" s="23" t="s">
        <v>44</v>
      </c>
      <c r="AA474" s="73" t="s">
        <v>44</v>
      </c>
      <c r="AB474" s="23" t="s">
        <v>44</v>
      </c>
      <c r="AC474" s="23" t="s">
        <v>7357</v>
      </c>
      <c r="AD474" s="4" t="s">
        <v>7358</v>
      </c>
      <c r="AE474" s="30">
        <v>100</v>
      </c>
      <c r="AF474" s="30">
        <v>250</v>
      </c>
      <c r="AG474" s="30">
        <v>0</v>
      </c>
      <c r="AH474" s="30">
        <v>0</v>
      </c>
      <c r="AI474" s="30">
        <v>12</v>
      </c>
      <c r="AJ474" s="30">
        <v>261</v>
      </c>
      <c r="AK474" s="30">
        <v>1</v>
      </c>
      <c r="AL474" s="30">
        <v>250</v>
      </c>
      <c r="AM474" s="30">
        <v>0</v>
      </c>
      <c r="AN474" s="30">
        <v>508</v>
      </c>
      <c r="AO474" s="23" t="s">
        <v>7359</v>
      </c>
      <c r="AP474" s="59" t="s">
        <v>7359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</row>
    <row r="475" spans="1:106" s="11" customFormat="1" ht="98" x14ac:dyDescent="0.15">
      <c r="A475" s="3" t="s">
        <v>41</v>
      </c>
      <c r="B475" s="3" t="str">
        <f t="shared" si="7"/>
        <v>C_ACC_603</v>
      </c>
      <c r="C475" s="4" t="s">
        <v>42</v>
      </c>
      <c r="D475" s="42">
        <v>603</v>
      </c>
      <c r="E475" s="49">
        <v>18.327283340000001</v>
      </c>
      <c r="F475" s="49">
        <v>7.4036384149999996</v>
      </c>
      <c r="G475" s="49">
        <v>1.9193613060000001</v>
      </c>
      <c r="H475" s="49">
        <v>3.8573448319999999</v>
      </c>
      <c r="I475" s="36">
        <v>1.1462499999999999E-4</v>
      </c>
      <c r="J475" s="36">
        <v>2.801778E-3</v>
      </c>
      <c r="K475" s="4" t="s">
        <v>43</v>
      </c>
      <c r="L475" s="4">
        <v>24</v>
      </c>
      <c r="M475" s="4" t="s">
        <v>4269</v>
      </c>
      <c r="N475" s="4" t="s">
        <v>4270</v>
      </c>
      <c r="O475" s="5">
        <v>3.7000000000000003E-54</v>
      </c>
      <c r="P475" s="4" t="s">
        <v>44</v>
      </c>
      <c r="Q475" s="4" t="s">
        <v>44</v>
      </c>
      <c r="R475" s="4" t="s">
        <v>44</v>
      </c>
      <c r="S475" s="4" t="s">
        <v>44</v>
      </c>
      <c r="T475" s="4" t="s">
        <v>3752</v>
      </c>
      <c r="U475" s="4" t="s">
        <v>3752</v>
      </c>
      <c r="V475" s="4" t="s">
        <v>3753</v>
      </c>
      <c r="W475" s="4" t="s">
        <v>4271</v>
      </c>
      <c r="X475" s="23" t="s">
        <v>4272</v>
      </c>
      <c r="Y475" s="67">
        <v>4.3999999999999999E-131</v>
      </c>
      <c r="Z475" s="23" t="s">
        <v>44</v>
      </c>
      <c r="AA475" s="73" t="s">
        <v>44</v>
      </c>
      <c r="AB475" s="23" t="s">
        <v>44</v>
      </c>
      <c r="AC475" s="23" t="s">
        <v>5732</v>
      </c>
      <c r="AD475" s="4" t="s">
        <v>5733</v>
      </c>
      <c r="AE475" s="30">
        <v>100</v>
      </c>
      <c r="AF475" s="30">
        <v>324</v>
      </c>
      <c r="AG475" s="30">
        <v>0</v>
      </c>
      <c r="AH475" s="30">
        <v>0</v>
      </c>
      <c r="AI475" s="30">
        <v>1</v>
      </c>
      <c r="AJ475" s="30">
        <v>324</v>
      </c>
      <c r="AK475" s="30">
        <v>1</v>
      </c>
      <c r="AL475" s="30">
        <v>324</v>
      </c>
      <c r="AM475" s="30">
        <v>0</v>
      </c>
      <c r="AN475" s="30">
        <v>665</v>
      </c>
      <c r="AO475" s="23" t="s">
        <v>4677</v>
      </c>
      <c r="AP475" s="59" t="s">
        <v>4677</v>
      </c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</row>
    <row r="476" spans="1:106" s="11" customFormat="1" ht="98" x14ac:dyDescent="0.15">
      <c r="A476" s="3" t="s">
        <v>41</v>
      </c>
      <c r="B476" s="3" t="str">
        <f t="shared" si="7"/>
        <v>C_ACC_603</v>
      </c>
      <c r="C476" s="4" t="s">
        <v>42</v>
      </c>
      <c r="D476" s="42">
        <v>603</v>
      </c>
      <c r="E476" s="49">
        <v>18.327283340000001</v>
      </c>
      <c r="F476" s="49">
        <v>7.342102508</v>
      </c>
      <c r="G476" s="49">
        <v>1.9008492320000001</v>
      </c>
      <c r="H476" s="49">
        <v>3.862538062</v>
      </c>
      <c r="I476" s="36">
        <v>1.12215E-4</v>
      </c>
      <c r="J476" s="36">
        <v>1.8958480000000001E-3</v>
      </c>
      <c r="K476" s="4" t="s">
        <v>49</v>
      </c>
      <c r="L476" s="4">
        <v>29</v>
      </c>
      <c r="M476" s="4" t="s">
        <v>4269</v>
      </c>
      <c r="N476" s="4" t="s">
        <v>4270</v>
      </c>
      <c r="O476" s="5">
        <v>3.7000000000000003E-54</v>
      </c>
      <c r="P476" s="4" t="s">
        <v>44</v>
      </c>
      <c r="Q476" s="4" t="s">
        <v>44</v>
      </c>
      <c r="R476" s="4" t="s">
        <v>44</v>
      </c>
      <c r="S476" s="4" t="s">
        <v>44</v>
      </c>
      <c r="T476" s="4" t="s">
        <v>3752</v>
      </c>
      <c r="U476" s="4" t="s">
        <v>3752</v>
      </c>
      <c r="V476" s="4" t="s">
        <v>3753</v>
      </c>
      <c r="W476" s="4" t="s">
        <v>4271</v>
      </c>
      <c r="X476" s="23" t="s">
        <v>4272</v>
      </c>
      <c r="Y476" s="67">
        <v>4.3999999999999999E-131</v>
      </c>
      <c r="Z476" s="23" t="s">
        <v>44</v>
      </c>
      <c r="AA476" s="73" t="s">
        <v>44</v>
      </c>
      <c r="AB476" s="23" t="s">
        <v>44</v>
      </c>
      <c r="AC476" s="23" t="s">
        <v>5732</v>
      </c>
      <c r="AD476" s="4" t="s">
        <v>5733</v>
      </c>
      <c r="AE476" s="30">
        <v>100</v>
      </c>
      <c r="AF476" s="30">
        <v>324</v>
      </c>
      <c r="AG476" s="30">
        <v>0</v>
      </c>
      <c r="AH476" s="30">
        <v>0</v>
      </c>
      <c r="AI476" s="30">
        <v>1</v>
      </c>
      <c r="AJ476" s="30">
        <v>324</v>
      </c>
      <c r="AK476" s="30">
        <v>1</v>
      </c>
      <c r="AL476" s="30">
        <v>324</v>
      </c>
      <c r="AM476" s="30">
        <v>0</v>
      </c>
      <c r="AN476" s="30">
        <v>665</v>
      </c>
      <c r="AO476" s="23" t="s">
        <v>4677</v>
      </c>
      <c r="AP476" s="59" t="s">
        <v>4677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</row>
    <row r="477" spans="1:106" s="11" customFormat="1" ht="98" x14ac:dyDescent="0.15">
      <c r="A477" s="3" t="s">
        <v>41</v>
      </c>
      <c r="B477" s="3" t="str">
        <f t="shared" si="7"/>
        <v>C_ACC_603</v>
      </c>
      <c r="C477" s="4" t="s">
        <v>42</v>
      </c>
      <c r="D477" s="42">
        <v>603</v>
      </c>
      <c r="E477" s="49">
        <v>18.327283340000001</v>
      </c>
      <c r="F477" s="49">
        <v>7.2727081719999997</v>
      </c>
      <c r="G477" s="49">
        <v>1.9143177579999999</v>
      </c>
      <c r="H477" s="49">
        <v>3.799112316</v>
      </c>
      <c r="I477" s="36">
        <v>1.45215E-4</v>
      </c>
      <c r="J477" s="36">
        <v>2.668821E-3</v>
      </c>
      <c r="K477" s="4" t="s">
        <v>56</v>
      </c>
      <c r="L477" s="4">
        <v>26</v>
      </c>
      <c r="M477" s="4" t="s">
        <v>4269</v>
      </c>
      <c r="N477" s="4" t="s">
        <v>4270</v>
      </c>
      <c r="O477" s="5">
        <v>3.7000000000000003E-54</v>
      </c>
      <c r="P477" s="4" t="s">
        <v>44</v>
      </c>
      <c r="Q477" s="4" t="s">
        <v>44</v>
      </c>
      <c r="R477" s="4" t="s">
        <v>44</v>
      </c>
      <c r="S477" s="4" t="s">
        <v>44</v>
      </c>
      <c r="T477" s="4" t="s">
        <v>3752</v>
      </c>
      <c r="U477" s="4" t="s">
        <v>3752</v>
      </c>
      <c r="V477" s="4" t="s">
        <v>3753</v>
      </c>
      <c r="W477" s="4" t="s">
        <v>4271</v>
      </c>
      <c r="X477" s="23" t="s">
        <v>4272</v>
      </c>
      <c r="Y477" s="67">
        <v>4.3999999999999999E-131</v>
      </c>
      <c r="Z477" s="23" t="s">
        <v>44</v>
      </c>
      <c r="AA477" s="73" t="s">
        <v>44</v>
      </c>
      <c r="AB477" s="23" t="s">
        <v>44</v>
      </c>
      <c r="AC477" s="23" t="s">
        <v>5732</v>
      </c>
      <c r="AD477" s="4" t="s">
        <v>5733</v>
      </c>
      <c r="AE477" s="30">
        <v>100</v>
      </c>
      <c r="AF477" s="30">
        <v>324</v>
      </c>
      <c r="AG477" s="30">
        <v>0</v>
      </c>
      <c r="AH477" s="30">
        <v>0</v>
      </c>
      <c r="AI477" s="30">
        <v>1</v>
      </c>
      <c r="AJ477" s="30">
        <v>324</v>
      </c>
      <c r="AK477" s="30">
        <v>1</v>
      </c>
      <c r="AL477" s="30">
        <v>324</v>
      </c>
      <c r="AM477" s="30">
        <v>0</v>
      </c>
      <c r="AN477" s="30">
        <v>665</v>
      </c>
      <c r="AO477" s="23" t="s">
        <v>4677</v>
      </c>
      <c r="AP477" s="59" t="s">
        <v>4677</v>
      </c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</row>
    <row r="478" spans="1:106" s="11" customFormat="1" ht="98" x14ac:dyDescent="0.15">
      <c r="A478" s="3" t="s">
        <v>41</v>
      </c>
      <c r="B478" s="3" t="str">
        <f t="shared" si="7"/>
        <v>C_ACC_603</v>
      </c>
      <c r="C478" s="4" t="s">
        <v>42</v>
      </c>
      <c r="D478" s="42">
        <v>603</v>
      </c>
      <c r="E478" s="49">
        <v>18.327283340000001</v>
      </c>
      <c r="F478" s="49">
        <v>7.0676920509999999</v>
      </c>
      <c r="G478" s="49">
        <v>1.6622248019999999</v>
      </c>
      <c r="H478" s="49">
        <v>4.2519471759999998</v>
      </c>
      <c r="I478" s="36">
        <v>2.12E-5</v>
      </c>
      <c r="J478" s="36">
        <v>3.9496399999999998E-4</v>
      </c>
      <c r="K478" s="4" t="s">
        <v>45</v>
      </c>
      <c r="L478" s="4">
        <v>4</v>
      </c>
      <c r="M478" s="4" t="s">
        <v>4269</v>
      </c>
      <c r="N478" s="4" t="s">
        <v>4270</v>
      </c>
      <c r="O478" s="5">
        <v>3.7000000000000003E-54</v>
      </c>
      <c r="P478" s="4" t="s">
        <v>44</v>
      </c>
      <c r="Q478" s="4" t="s">
        <v>44</v>
      </c>
      <c r="R478" s="4" t="s">
        <v>44</v>
      </c>
      <c r="S478" s="4" t="s">
        <v>44</v>
      </c>
      <c r="T478" s="4" t="s">
        <v>3752</v>
      </c>
      <c r="U478" s="4" t="s">
        <v>3752</v>
      </c>
      <c r="V478" s="4" t="s">
        <v>3753</v>
      </c>
      <c r="W478" s="4" t="s">
        <v>4271</v>
      </c>
      <c r="X478" s="23" t="s">
        <v>4272</v>
      </c>
      <c r="Y478" s="67">
        <v>4.3999999999999999E-131</v>
      </c>
      <c r="Z478" s="23" t="s">
        <v>44</v>
      </c>
      <c r="AA478" s="73" t="s">
        <v>44</v>
      </c>
      <c r="AB478" s="23" t="s">
        <v>44</v>
      </c>
      <c r="AC478" s="23" t="s">
        <v>5732</v>
      </c>
      <c r="AD478" s="4" t="s">
        <v>5733</v>
      </c>
      <c r="AE478" s="30">
        <v>100</v>
      </c>
      <c r="AF478" s="30">
        <v>324</v>
      </c>
      <c r="AG478" s="30">
        <v>0</v>
      </c>
      <c r="AH478" s="30">
        <v>0</v>
      </c>
      <c r="AI478" s="30">
        <v>1</v>
      </c>
      <c r="AJ478" s="30">
        <v>324</v>
      </c>
      <c r="AK478" s="30">
        <v>1</v>
      </c>
      <c r="AL478" s="30">
        <v>324</v>
      </c>
      <c r="AM478" s="30">
        <v>0</v>
      </c>
      <c r="AN478" s="30">
        <v>665</v>
      </c>
      <c r="AO478" s="23" t="s">
        <v>4677</v>
      </c>
      <c r="AP478" s="59" t="s">
        <v>4677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</row>
    <row r="479" spans="1:106" s="11" customFormat="1" ht="98" x14ac:dyDescent="0.15">
      <c r="A479" s="3" t="s">
        <v>41</v>
      </c>
      <c r="B479" s="3" t="str">
        <f t="shared" si="7"/>
        <v>C_ACC_604</v>
      </c>
      <c r="C479" s="4" t="s">
        <v>42</v>
      </c>
      <c r="D479" s="42">
        <v>604</v>
      </c>
      <c r="E479" s="49">
        <v>31.850508990000002</v>
      </c>
      <c r="F479" s="49">
        <v>4.1781874520000004</v>
      </c>
      <c r="G479" s="49">
        <v>1.8700916270000001</v>
      </c>
      <c r="H479" s="49">
        <v>2.2342153680000001</v>
      </c>
      <c r="I479" s="36">
        <v>2.5468905999999999E-2</v>
      </c>
      <c r="J479" s="36">
        <v>4.8038487999999997E-2</v>
      </c>
      <c r="K479" s="4" t="s">
        <v>49</v>
      </c>
      <c r="L479" s="4">
        <v>50</v>
      </c>
      <c r="M479" s="4" t="s">
        <v>8946</v>
      </c>
      <c r="N479" s="4" t="s">
        <v>8947</v>
      </c>
      <c r="O479" s="5">
        <v>1.8999999999999999E-81</v>
      </c>
      <c r="P479" s="4" t="s">
        <v>44</v>
      </c>
      <c r="Q479" s="4" t="s">
        <v>44</v>
      </c>
      <c r="R479" s="4" t="s">
        <v>44</v>
      </c>
      <c r="S479" s="4" t="s">
        <v>44</v>
      </c>
      <c r="T479" s="4" t="s">
        <v>3752</v>
      </c>
      <c r="U479" s="4" t="s">
        <v>3752</v>
      </c>
      <c r="V479" s="4" t="s">
        <v>3753</v>
      </c>
      <c r="W479" s="4" t="s">
        <v>8948</v>
      </c>
      <c r="X479" s="23" t="s">
        <v>8949</v>
      </c>
      <c r="Y479" s="67">
        <v>1.3000000000000001E-114</v>
      </c>
      <c r="Z479" s="23" t="s">
        <v>44</v>
      </c>
      <c r="AA479" s="73" t="s">
        <v>44</v>
      </c>
      <c r="AB479" s="23" t="s">
        <v>44</v>
      </c>
      <c r="AC479" s="23" t="s">
        <v>8950</v>
      </c>
      <c r="AD479" s="4" t="s">
        <v>8951</v>
      </c>
      <c r="AE479" s="30">
        <v>100</v>
      </c>
      <c r="AF479" s="30">
        <v>248</v>
      </c>
      <c r="AG479" s="30">
        <v>0</v>
      </c>
      <c r="AH479" s="30">
        <v>0</v>
      </c>
      <c r="AI479" s="30">
        <v>1</v>
      </c>
      <c r="AJ479" s="30">
        <v>248</v>
      </c>
      <c r="AK479" s="30">
        <v>1</v>
      </c>
      <c r="AL479" s="30">
        <v>248</v>
      </c>
      <c r="AM479" s="63">
        <v>2.3499999999999998E-177</v>
      </c>
      <c r="AN479" s="30">
        <v>497</v>
      </c>
      <c r="AO479" s="23" t="s">
        <v>8952</v>
      </c>
      <c r="AP479" s="59" t="s">
        <v>8952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</row>
    <row r="480" spans="1:106" s="11" customFormat="1" ht="98" x14ac:dyDescent="0.15">
      <c r="A480" s="3" t="s">
        <v>41</v>
      </c>
      <c r="B480" s="3" t="str">
        <f t="shared" si="7"/>
        <v>C_ACC_606</v>
      </c>
      <c r="C480" s="4" t="s">
        <v>42</v>
      </c>
      <c r="D480" s="42">
        <v>606</v>
      </c>
      <c r="E480" s="49">
        <v>31.288743920000002</v>
      </c>
      <c r="F480" s="49">
        <v>4.6966258940000003</v>
      </c>
      <c r="G480" s="49">
        <v>1.769055005</v>
      </c>
      <c r="H480" s="49">
        <v>2.6548783839999999</v>
      </c>
      <c r="I480" s="36">
        <v>7.9337009999999996E-3</v>
      </c>
      <c r="J480" s="36">
        <v>1.9293866E-2</v>
      </c>
      <c r="K480" s="4" t="s">
        <v>49</v>
      </c>
      <c r="L480" s="4">
        <v>60</v>
      </c>
      <c r="M480" s="4" t="s">
        <v>8794</v>
      </c>
      <c r="N480" s="4" t="s">
        <v>8795</v>
      </c>
      <c r="O480" s="5">
        <v>5.6000000000000002E-218</v>
      </c>
      <c r="P480" s="4" t="s">
        <v>44</v>
      </c>
      <c r="Q480" s="4" t="s">
        <v>44</v>
      </c>
      <c r="R480" s="4" t="s">
        <v>44</v>
      </c>
      <c r="S480" s="4" t="s">
        <v>44</v>
      </c>
      <c r="T480" s="4" t="s">
        <v>3298</v>
      </c>
      <c r="U480" s="4" t="s">
        <v>3298</v>
      </c>
      <c r="V480" s="4" t="s">
        <v>3299</v>
      </c>
      <c r="W480" s="4" t="s">
        <v>8796</v>
      </c>
      <c r="X480" s="23" t="s">
        <v>8797</v>
      </c>
      <c r="Y480" s="67">
        <v>1.7999999999999999E-254</v>
      </c>
      <c r="Z480" s="23" t="s">
        <v>44</v>
      </c>
      <c r="AA480" s="73" t="s">
        <v>44</v>
      </c>
      <c r="AB480" s="23" t="s">
        <v>44</v>
      </c>
      <c r="AC480" s="23" t="s">
        <v>8798</v>
      </c>
      <c r="AD480" s="4" t="s">
        <v>8799</v>
      </c>
      <c r="AE480" s="30">
        <v>100</v>
      </c>
      <c r="AF480" s="30">
        <v>717</v>
      </c>
      <c r="AG480" s="30">
        <v>0</v>
      </c>
      <c r="AH480" s="30">
        <v>0</v>
      </c>
      <c r="AI480" s="30">
        <v>1</v>
      </c>
      <c r="AJ480" s="30">
        <v>717</v>
      </c>
      <c r="AK480" s="30">
        <v>1</v>
      </c>
      <c r="AL480" s="30">
        <v>717</v>
      </c>
      <c r="AM480" s="30">
        <v>0</v>
      </c>
      <c r="AN480" s="30">
        <v>1437</v>
      </c>
      <c r="AO480" s="23" t="s">
        <v>8800</v>
      </c>
      <c r="AP480" s="59" t="s">
        <v>8800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</row>
    <row r="481" spans="1:106" s="11" customFormat="1" ht="98" x14ac:dyDescent="0.15">
      <c r="A481" s="3" t="s">
        <v>41</v>
      </c>
      <c r="B481" s="3" t="str">
        <f t="shared" si="7"/>
        <v>C_ACC_606</v>
      </c>
      <c r="C481" s="4" t="s">
        <v>42</v>
      </c>
      <c r="D481" s="42">
        <v>606</v>
      </c>
      <c r="E481" s="49">
        <v>31.288743920000002</v>
      </c>
      <c r="F481" s="49">
        <v>3.8645776280000002</v>
      </c>
      <c r="G481" s="49">
        <v>1.3672232900000001</v>
      </c>
      <c r="H481" s="49">
        <v>2.8265885000000002</v>
      </c>
      <c r="I481" s="36">
        <v>4.7046739999999998E-3</v>
      </c>
      <c r="J481" s="36">
        <v>1.0218813E-2</v>
      </c>
      <c r="K481" s="4" t="s">
        <v>45</v>
      </c>
      <c r="L481" s="4">
        <v>3</v>
      </c>
      <c r="M481" s="4" t="s">
        <v>8794</v>
      </c>
      <c r="N481" s="4" t="s">
        <v>8795</v>
      </c>
      <c r="O481" s="5">
        <v>5.6000000000000002E-218</v>
      </c>
      <c r="P481" s="4" t="s">
        <v>44</v>
      </c>
      <c r="Q481" s="4" t="s">
        <v>44</v>
      </c>
      <c r="R481" s="4" t="s">
        <v>44</v>
      </c>
      <c r="S481" s="4" t="s">
        <v>44</v>
      </c>
      <c r="T481" s="4" t="s">
        <v>3298</v>
      </c>
      <c r="U481" s="4" t="s">
        <v>3298</v>
      </c>
      <c r="V481" s="4" t="s">
        <v>3299</v>
      </c>
      <c r="W481" s="4" t="s">
        <v>8796</v>
      </c>
      <c r="X481" s="23" t="s">
        <v>8797</v>
      </c>
      <c r="Y481" s="67">
        <v>1.7999999999999999E-254</v>
      </c>
      <c r="Z481" s="23" t="s">
        <v>44</v>
      </c>
      <c r="AA481" s="73" t="s">
        <v>44</v>
      </c>
      <c r="AB481" s="23" t="s">
        <v>44</v>
      </c>
      <c r="AC481" s="23" t="s">
        <v>8798</v>
      </c>
      <c r="AD481" s="4" t="s">
        <v>8799</v>
      </c>
      <c r="AE481" s="30">
        <v>100</v>
      </c>
      <c r="AF481" s="30">
        <v>717</v>
      </c>
      <c r="AG481" s="30">
        <v>0</v>
      </c>
      <c r="AH481" s="30">
        <v>0</v>
      </c>
      <c r="AI481" s="30">
        <v>1</v>
      </c>
      <c r="AJ481" s="30">
        <v>717</v>
      </c>
      <c r="AK481" s="30">
        <v>1</v>
      </c>
      <c r="AL481" s="30">
        <v>717</v>
      </c>
      <c r="AM481" s="30">
        <v>0</v>
      </c>
      <c r="AN481" s="30">
        <v>1437</v>
      </c>
      <c r="AO481" s="23" t="s">
        <v>8800</v>
      </c>
      <c r="AP481" s="59" t="s">
        <v>8800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</row>
    <row r="482" spans="1:106" s="11" customFormat="1" ht="98" x14ac:dyDescent="0.15">
      <c r="A482" s="3" t="s">
        <v>41</v>
      </c>
      <c r="B482" s="3" t="str">
        <f t="shared" si="7"/>
        <v>C_ACC_607</v>
      </c>
      <c r="C482" s="4" t="s">
        <v>42</v>
      </c>
      <c r="D482" s="42">
        <v>607</v>
      </c>
      <c r="E482" s="49">
        <v>38.840037340000002</v>
      </c>
      <c r="F482" s="49">
        <v>8.1258706600000004</v>
      </c>
      <c r="G482" s="49">
        <v>1.7685268409999999</v>
      </c>
      <c r="H482" s="49">
        <v>4.5947115260000002</v>
      </c>
      <c r="I482" s="36">
        <v>4.33E-6</v>
      </c>
      <c r="J482" s="36">
        <v>1.64742E-4</v>
      </c>
      <c r="K482" s="4" t="s">
        <v>45</v>
      </c>
      <c r="L482" s="4">
        <v>2</v>
      </c>
      <c r="M482" s="4" t="s">
        <v>4247</v>
      </c>
      <c r="N482" s="4" t="s">
        <v>4248</v>
      </c>
      <c r="O482" s="5">
        <v>1.2E-68</v>
      </c>
      <c r="P482" s="4" t="s">
        <v>44</v>
      </c>
      <c r="Q482" s="4" t="s">
        <v>44</v>
      </c>
      <c r="R482" s="4" t="s">
        <v>44</v>
      </c>
      <c r="S482" s="4" t="s">
        <v>44</v>
      </c>
      <c r="T482" s="4" t="s">
        <v>3752</v>
      </c>
      <c r="U482" s="4" t="s">
        <v>4249</v>
      </c>
      <c r="V482" s="4" t="s">
        <v>4250</v>
      </c>
      <c r="W482" s="4" t="s">
        <v>4251</v>
      </c>
      <c r="X482" s="23" t="s">
        <v>4252</v>
      </c>
      <c r="Y482" s="67">
        <v>8.5999999999999996E-111</v>
      </c>
      <c r="Z482" s="23" t="s">
        <v>44</v>
      </c>
      <c r="AA482" s="73" t="s">
        <v>44</v>
      </c>
      <c r="AB482" s="23" t="s">
        <v>44</v>
      </c>
      <c r="AC482" s="23" t="s">
        <v>4253</v>
      </c>
      <c r="AD482" s="4" t="s">
        <v>4254</v>
      </c>
      <c r="AE482" s="30">
        <v>100</v>
      </c>
      <c r="AF482" s="30">
        <v>247</v>
      </c>
      <c r="AG482" s="30">
        <v>0</v>
      </c>
      <c r="AH482" s="30">
        <v>0</v>
      </c>
      <c r="AI482" s="30">
        <v>1</v>
      </c>
      <c r="AJ482" s="30">
        <v>247</v>
      </c>
      <c r="AK482" s="30">
        <v>1</v>
      </c>
      <c r="AL482" s="30">
        <v>247</v>
      </c>
      <c r="AM482" s="63">
        <v>3.1899999999999999E-178</v>
      </c>
      <c r="AN482" s="30">
        <v>499</v>
      </c>
      <c r="AO482" s="23" t="s">
        <v>4255</v>
      </c>
      <c r="AP482" s="59" t="s">
        <v>4255</v>
      </c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</row>
    <row r="483" spans="1:106" s="11" customFormat="1" ht="98" x14ac:dyDescent="0.15">
      <c r="A483" s="3" t="s">
        <v>41</v>
      </c>
      <c r="B483" s="3" t="str">
        <f t="shared" si="7"/>
        <v>C_ACC_607</v>
      </c>
      <c r="C483" s="4" t="s">
        <v>42</v>
      </c>
      <c r="D483" s="42">
        <v>607</v>
      </c>
      <c r="E483" s="49">
        <v>38.840037340000002</v>
      </c>
      <c r="F483" s="49">
        <v>8.0700129300000008</v>
      </c>
      <c r="G483" s="49">
        <v>2.1167140070000001</v>
      </c>
      <c r="H483" s="49">
        <v>3.8125192640000001</v>
      </c>
      <c r="I483" s="36">
        <v>1.37558E-4</v>
      </c>
      <c r="J483" s="36">
        <v>2.1510729999999999E-3</v>
      </c>
      <c r="K483" s="4" t="s">
        <v>49</v>
      </c>
      <c r="L483" s="4">
        <v>73</v>
      </c>
      <c r="M483" s="4" t="s">
        <v>4247</v>
      </c>
      <c r="N483" s="4" t="s">
        <v>4248</v>
      </c>
      <c r="O483" s="5">
        <v>1.2E-68</v>
      </c>
      <c r="P483" s="4" t="s">
        <v>44</v>
      </c>
      <c r="Q483" s="4" t="s">
        <v>44</v>
      </c>
      <c r="R483" s="4" t="s">
        <v>44</v>
      </c>
      <c r="S483" s="4" t="s">
        <v>44</v>
      </c>
      <c r="T483" s="4" t="s">
        <v>3752</v>
      </c>
      <c r="U483" s="4" t="s">
        <v>4249</v>
      </c>
      <c r="V483" s="4" t="s">
        <v>4250</v>
      </c>
      <c r="W483" s="4" t="s">
        <v>4251</v>
      </c>
      <c r="X483" s="23" t="s">
        <v>4252</v>
      </c>
      <c r="Y483" s="67">
        <v>8.5999999999999996E-111</v>
      </c>
      <c r="Z483" s="23" t="s">
        <v>44</v>
      </c>
      <c r="AA483" s="73" t="s">
        <v>44</v>
      </c>
      <c r="AB483" s="23" t="s">
        <v>44</v>
      </c>
      <c r="AC483" s="23" t="s">
        <v>4253</v>
      </c>
      <c r="AD483" s="4" t="s">
        <v>4254</v>
      </c>
      <c r="AE483" s="30">
        <v>100</v>
      </c>
      <c r="AF483" s="30">
        <v>247</v>
      </c>
      <c r="AG483" s="30">
        <v>0</v>
      </c>
      <c r="AH483" s="30">
        <v>0</v>
      </c>
      <c r="AI483" s="30">
        <v>1</v>
      </c>
      <c r="AJ483" s="30">
        <v>247</v>
      </c>
      <c r="AK483" s="30">
        <v>1</v>
      </c>
      <c r="AL483" s="30">
        <v>247</v>
      </c>
      <c r="AM483" s="63">
        <v>3.1899999999999999E-178</v>
      </c>
      <c r="AN483" s="30">
        <v>499</v>
      </c>
      <c r="AO483" s="23" t="s">
        <v>4255</v>
      </c>
      <c r="AP483" s="59" t="s">
        <v>4255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</row>
    <row r="484" spans="1:106" s="11" customFormat="1" ht="98" x14ac:dyDescent="0.15">
      <c r="A484" s="3" t="s">
        <v>41</v>
      </c>
      <c r="B484" s="3" t="str">
        <f t="shared" si="7"/>
        <v>C_ACC_607</v>
      </c>
      <c r="C484" s="4" t="s">
        <v>42</v>
      </c>
      <c r="D484" s="42">
        <v>607</v>
      </c>
      <c r="E484" s="49">
        <v>38.840037340000002</v>
      </c>
      <c r="F484" s="49">
        <v>8.0648622309999993</v>
      </c>
      <c r="G484" s="49">
        <v>2.142048548</v>
      </c>
      <c r="H484" s="49">
        <v>3.7650230840000001</v>
      </c>
      <c r="I484" s="36">
        <v>1.66534E-4</v>
      </c>
      <c r="J484" s="36">
        <v>3.4319340000000002E-3</v>
      </c>
      <c r="K484" s="4" t="s">
        <v>43</v>
      </c>
      <c r="L484" s="4">
        <v>59</v>
      </c>
      <c r="M484" s="4" t="s">
        <v>4247</v>
      </c>
      <c r="N484" s="4" t="s">
        <v>4248</v>
      </c>
      <c r="O484" s="5">
        <v>1.2E-68</v>
      </c>
      <c r="P484" s="4" t="s">
        <v>44</v>
      </c>
      <c r="Q484" s="4" t="s">
        <v>44</v>
      </c>
      <c r="R484" s="4" t="s">
        <v>44</v>
      </c>
      <c r="S484" s="4" t="s">
        <v>44</v>
      </c>
      <c r="T484" s="4" t="s">
        <v>3752</v>
      </c>
      <c r="U484" s="4" t="s">
        <v>4249</v>
      </c>
      <c r="V484" s="4" t="s">
        <v>4250</v>
      </c>
      <c r="W484" s="4" t="s">
        <v>4251</v>
      </c>
      <c r="X484" s="23" t="s">
        <v>4252</v>
      </c>
      <c r="Y484" s="67">
        <v>8.5999999999999996E-111</v>
      </c>
      <c r="Z484" s="23" t="s">
        <v>44</v>
      </c>
      <c r="AA484" s="73" t="s">
        <v>44</v>
      </c>
      <c r="AB484" s="23" t="s">
        <v>44</v>
      </c>
      <c r="AC484" s="23" t="s">
        <v>4253</v>
      </c>
      <c r="AD484" s="4" t="s">
        <v>4254</v>
      </c>
      <c r="AE484" s="30">
        <v>100</v>
      </c>
      <c r="AF484" s="30">
        <v>247</v>
      </c>
      <c r="AG484" s="30">
        <v>0</v>
      </c>
      <c r="AH484" s="30">
        <v>0</v>
      </c>
      <c r="AI484" s="30">
        <v>1</v>
      </c>
      <c r="AJ484" s="30">
        <v>247</v>
      </c>
      <c r="AK484" s="30">
        <v>1</v>
      </c>
      <c r="AL484" s="30">
        <v>247</v>
      </c>
      <c r="AM484" s="63">
        <v>3.1899999999999999E-178</v>
      </c>
      <c r="AN484" s="30">
        <v>499</v>
      </c>
      <c r="AO484" s="23" t="s">
        <v>4255</v>
      </c>
      <c r="AP484" s="59" t="s">
        <v>4255</v>
      </c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</row>
    <row r="485" spans="1:106" s="11" customFormat="1" ht="98" x14ac:dyDescent="0.15">
      <c r="A485" s="3" t="s">
        <v>41</v>
      </c>
      <c r="B485" s="3" t="str">
        <f t="shared" si="7"/>
        <v>C_ACC_607</v>
      </c>
      <c r="C485" s="4" t="s">
        <v>42</v>
      </c>
      <c r="D485" s="42">
        <v>607</v>
      </c>
      <c r="E485" s="49">
        <v>38.840037340000002</v>
      </c>
      <c r="F485" s="49">
        <v>7.8482712750000001</v>
      </c>
      <c r="G485" s="49">
        <v>2.114209309</v>
      </c>
      <c r="H485" s="49">
        <v>3.7121543469999998</v>
      </c>
      <c r="I485" s="36">
        <v>2.05503E-4</v>
      </c>
      <c r="J485" s="36">
        <v>3.3525640000000002E-3</v>
      </c>
      <c r="K485" s="4" t="s">
        <v>56</v>
      </c>
      <c r="L485" s="4">
        <v>75</v>
      </c>
      <c r="M485" s="4" t="s">
        <v>4247</v>
      </c>
      <c r="N485" s="4" t="s">
        <v>4248</v>
      </c>
      <c r="O485" s="5">
        <v>1.2E-68</v>
      </c>
      <c r="P485" s="4" t="s">
        <v>44</v>
      </c>
      <c r="Q485" s="4" t="s">
        <v>44</v>
      </c>
      <c r="R485" s="4" t="s">
        <v>44</v>
      </c>
      <c r="S485" s="4" t="s">
        <v>44</v>
      </c>
      <c r="T485" s="4" t="s">
        <v>3752</v>
      </c>
      <c r="U485" s="4" t="s">
        <v>4249</v>
      </c>
      <c r="V485" s="4" t="s">
        <v>4250</v>
      </c>
      <c r="W485" s="4" t="s">
        <v>4251</v>
      </c>
      <c r="X485" s="23" t="s">
        <v>4252</v>
      </c>
      <c r="Y485" s="67">
        <v>8.5999999999999996E-111</v>
      </c>
      <c r="Z485" s="23" t="s">
        <v>44</v>
      </c>
      <c r="AA485" s="73" t="s">
        <v>44</v>
      </c>
      <c r="AB485" s="23" t="s">
        <v>44</v>
      </c>
      <c r="AC485" s="23" t="s">
        <v>4253</v>
      </c>
      <c r="AD485" s="4" t="s">
        <v>4254</v>
      </c>
      <c r="AE485" s="30">
        <v>100</v>
      </c>
      <c r="AF485" s="30">
        <v>247</v>
      </c>
      <c r="AG485" s="30">
        <v>0</v>
      </c>
      <c r="AH485" s="30">
        <v>0</v>
      </c>
      <c r="AI485" s="30">
        <v>1</v>
      </c>
      <c r="AJ485" s="30">
        <v>247</v>
      </c>
      <c r="AK485" s="30">
        <v>1</v>
      </c>
      <c r="AL485" s="30">
        <v>247</v>
      </c>
      <c r="AM485" s="63">
        <v>3.1899999999999999E-178</v>
      </c>
      <c r="AN485" s="30">
        <v>499</v>
      </c>
      <c r="AO485" s="23" t="s">
        <v>4255</v>
      </c>
      <c r="AP485" s="59" t="s">
        <v>4255</v>
      </c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</row>
    <row r="486" spans="1:106" s="11" customFormat="1" ht="98" x14ac:dyDescent="0.15">
      <c r="A486" s="3" t="s">
        <v>41</v>
      </c>
      <c r="B486" s="3" t="str">
        <f t="shared" si="7"/>
        <v>C_ACC_609</v>
      </c>
      <c r="C486" s="4" t="s">
        <v>42</v>
      </c>
      <c r="D486" s="42">
        <v>609</v>
      </c>
      <c r="E486" s="49">
        <v>46.80487016</v>
      </c>
      <c r="F486" s="49">
        <v>2.2291075500000002</v>
      </c>
      <c r="G486" s="49">
        <v>0.74913142700000002</v>
      </c>
      <c r="H486" s="49">
        <v>2.9755894230000002</v>
      </c>
      <c r="I486" s="36">
        <v>2.924261E-3</v>
      </c>
      <c r="J486" s="36">
        <v>7.19266E-3</v>
      </c>
      <c r="K486" s="4" t="s">
        <v>45</v>
      </c>
      <c r="L486" s="4">
        <v>6</v>
      </c>
      <c r="M486" s="4" t="s">
        <v>2939</v>
      </c>
      <c r="N486" s="4" t="s">
        <v>2940</v>
      </c>
      <c r="O486" s="5">
        <v>1.3999999999999999E-89</v>
      </c>
      <c r="P486" s="4" t="s">
        <v>44</v>
      </c>
      <c r="Q486" s="4" t="s">
        <v>44</v>
      </c>
      <c r="R486" s="4" t="s">
        <v>44</v>
      </c>
      <c r="S486" s="4" t="s">
        <v>44</v>
      </c>
      <c r="T486" s="4" t="s">
        <v>2137</v>
      </c>
      <c r="U486" s="4" t="s">
        <v>2137</v>
      </c>
      <c r="V486" s="4" t="s">
        <v>2138</v>
      </c>
      <c r="W486" s="4" t="s">
        <v>2941</v>
      </c>
      <c r="X486" s="23" t="s">
        <v>2942</v>
      </c>
      <c r="Y486" s="67">
        <v>5.3999999999999996E-110</v>
      </c>
      <c r="Z486" s="23" t="s">
        <v>2941</v>
      </c>
      <c r="AA486" s="73" t="s">
        <v>2141</v>
      </c>
      <c r="AB486" s="67">
        <v>5.3999999999999996E-110</v>
      </c>
      <c r="AC486" s="23" t="s">
        <v>2943</v>
      </c>
      <c r="AD486" s="4" t="s">
        <v>2944</v>
      </c>
      <c r="AE486" s="30">
        <v>100</v>
      </c>
      <c r="AF486" s="30">
        <v>239</v>
      </c>
      <c r="AG486" s="30">
        <v>0</v>
      </c>
      <c r="AH486" s="30">
        <v>0</v>
      </c>
      <c r="AI486" s="30">
        <v>1</v>
      </c>
      <c r="AJ486" s="30">
        <v>239</v>
      </c>
      <c r="AK486" s="30">
        <v>1</v>
      </c>
      <c r="AL486" s="30">
        <v>239</v>
      </c>
      <c r="AM486" s="63">
        <v>3.4000000000000001E-177</v>
      </c>
      <c r="AN486" s="30">
        <v>496</v>
      </c>
      <c r="AO486" s="23" t="s">
        <v>2945</v>
      </c>
      <c r="AP486" s="59" t="s">
        <v>2945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</row>
    <row r="487" spans="1:106" s="11" customFormat="1" ht="98" x14ac:dyDescent="0.15">
      <c r="A487" s="3" t="s">
        <v>41</v>
      </c>
      <c r="B487" s="3" t="str">
        <f t="shared" si="7"/>
        <v>C_ACC_613</v>
      </c>
      <c r="C487" s="4" t="s">
        <v>42</v>
      </c>
      <c r="D487" s="42">
        <v>613</v>
      </c>
      <c r="E487" s="49">
        <v>27.131814630000001</v>
      </c>
      <c r="F487" s="49">
        <v>7.8098783919999999</v>
      </c>
      <c r="G487" s="49">
        <v>2.37890369</v>
      </c>
      <c r="H487" s="49">
        <v>3.28297376</v>
      </c>
      <c r="I487" s="36">
        <v>1.027182E-3</v>
      </c>
      <c r="J487" s="36">
        <v>7.1373519999999996E-3</v>
      </c>
      <c r="K487" s="4" t="s">
        <v>43</v>
      </c>
      <c r="L487" s="4">
        <v>54</v>
      </c>
      <c r="M487" s="4" t="s">
        <v>4705</v>
      </c>
      <c r="N487" s="4" t="s">
        <v>4706</v>
      </c>
      <c r="O487" s="5">
        <v>1.4E-136</v>
      </c>
      <c r="P487" s="4" t="s">
        <v>44</v>
      </c>
      <c r="Q487" s="4" t="s">
        <v>44</v>
      </c>
      <c r="R487" s="4" t="s">
        <v>44</v>
      </c>
      <c r="S487" s="4" t="s">
        <v>44</v>
      </c>
      <c r="T487" s="4" t="s">
        <v>3752</v>
      </c>
      <c r="U487" s="4" t="s">
        <v>3752</v>
      </c>
      <c r="V487" s="4" t="s">
        <v>3753</v>
      </c>
      <c r="W487" s="4" t="s">
        <v>4707</v>
      </c>
      <c r="X487" s="23" t="s">
        <v>4708</v>
      </c>
      <c r="Y487" s="67">
        <v>6.6E-163</v>
      </c>
      <c r="Z487" s="23" t="s">
        <v>44</v>
      </c>
      <c r="AA487" s="73" t="s">
        <v>44</v>
      </c>
      <c r="AB487" s="23" t="s">
        <v>44</v>
      </c>
      <c r="AC487" s="23" t="s">
        <v>4709</v>
      </c>
      <c r="AD487" s="4" t="s">
        <v>4710</v>
      </c>
      <c r="AE487" s="30">
        <v>100</v>
      </c>
      <c r="AF487" s="30">
        <v>376</v>
      </c>
      <c r="AG487" s="30">
        <v>0</v>
      </c>
      <c r="AH487" s="30">
        <v>0</v>
      </c>
      <c r="AI487" s="30">
        <v>1</v>
      </c>
      <c r="AJ487" s="30">
        <v>376</v>
      </c>
      <c r="AK487" s="30">
        <v>1</v>
      </c>
      <c r="AL487" s="30">
        <v>376</v>
      </c>
      <c r="AM487" s="30">
        <v>0</v>
      </c>
      <c r="AN487" s="30">
        <v>768</v>
      </c>
      <c r="AO487" s="23" t="s">
        <v>4711</v>
      </c>
      <c r="AP487" s="59" t="s">
        <v>4711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</row>
    <row r="488" spans="1:106" s="11" customFormat="1" ht="98" x14ac:dyDescent="0.15">
      <c r="A488" s="3" t="s">
        <v>41</v>
      </c>
      <c r="B488" s="3" t="str">
        <f t="shared" si="7"/>
        <v>C_ACC_613</v>
      </c>
      <c r="C488" s="4" t="s">
        <v>42</v>
      </c>
      <c r="D488" s="42">
        <v>613</v>
      </c>
      <c r="E488" s="49">
        <v>27.131814630000001</v>
      </c>
      <c r="F488" s="49">
        <v>7.7926215210000001</v>
      </c>
      <c r="G488" s="49">
        <v>2.3636966899999998</v>
      </c>
      <c r="H488" s="49">
        <v>3.2967941930000002</v>
      </c>
      <c r="I488" s="36">
        <v>9.7795099999999991E-4</v>
      </c>
      <c r="J488" s="36">
        <v>5.9024840000000004E-3</v>
      </c>
      <c r="K488" s="4" t="s">
        <v>49</v>
      </c>
      <c r="L488" s="4">
        <v>54</v>
      </c>
      <c r="M488" s="4" t="s">
        <v>4705</v>
      </c>
      <c r="N488" s="4" t="s">
        <v>4706</v>
      </c>
      <c r="O488" s="5">
        <v>1.4E-136</v>
      </c>
      <c r="P488" s="4" t="s">
        <v>44</v>
      </c>
      <c r="Q488" s="4" t="s">
        <v>44</v>
      </c>
      <c r="R488" s="4" t="s">
        <v>44</v>
      </c>
      <c r="S488" s="4" t="s">
        <v>44</v>
      </c>
      <c r="T488" s="4" t="s">
        <v>3752</v>
      </c>
      <c r="U488" s="4" t="s">
        <v>3752</v>
      </c>
      <c r="V488" s="4" t="s">
        <v>3753</v>
      </c>
      <c r="W488" s="4" t="s">
        <v>4707</v>
      </c>
      <c r="X488" s="23" t="s">
        <v>4708</v>
      </c>
      <c r="Y488" s="67">
        <v>6.6E-163</v>
      </c>
      <c r="Z488" s="23" t="s">
        <v>44</v>
      </c>
      <c r="AA488" s="73" t="s">
        <v>44</v>
      </c>
      <c r="AB488" s="23" t="s">
        <v>44</v>
      </c>
      <c r="AC488" s="23" t="s">
        <v>4709</v>
      </c>
      <c r="AD488" s="4" t="s">
        <v>4710</v>
      </c>
      <c r="AE488" s="30">
        <v>100</v>
      </c>
      <c r="AF488" s="30">
        <v>376</v>
      </c>
      <c r="AG488" s="30">
        <v>0</v>
      </c>
      <c r="AH488" s="30">
        <v>0</v>
      </c>
      <c r="AI488" s="30">
        <v>1</v>
      </c>
      <c r="AJ488" s="30">
        <v>376</v>
      </c>
      <c r="AK488" s="30">
        <v>1</v>
      </c>
      <c r="AL488" s="30">
        <v>376</v>
      </c>
      <c r="AM488" s="30">
        <v>0</v>
      </c>
      <c r="AN488" s="30">
        <v>768</v>
      </c>
      <c r="AO488" s="23" t="s">
        <v>4711</v>
      </c>
      <c r="AP488" s="59" t="s">
        <v>4711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</row>
    <row r="489" spans="1:106" s="11" customFormat="1" ht="98" x14ac:dyDescent="0.15">
      <c r="A489" s="3" t="s">
        <v>41</v>
      </c>
      <c r="B489" s="3" t="str">
        <f t="shared" si="7"/>
        <v>C_ACC_613</v>
      </c>
      <c r="C489" s="4" t="s">
        <v>42</v>
      </c>
      <c r="D489" s="42">
        <v>613</v>
      </c>
      <c r="E489" s="49">
        <v>27.131814630000001</v>
      </c>
      <c r="F489" s="49">
        <v>7.5567210090000003</v>
      </c>
      <c r="G489" s="49">
        <v>2.3625654819999999</v>
      </c>
      <c r="H489" s="49">
        <v>3.1985234130000002</v>
      </c>
      <c r="I489" s="36">
        <v>1.381333E-3</v>
      </c>
      <c r="J489" s="36">
        <v>9.1416699999999993E-3</v>
      </c>
      <c r="K489" s="4" t="s">
        <v>56</v>
      </c>
      <c r="L489" s="4">
        <v>56</v>
      </c>
      <c r="M489" s="4" t="s">
        <v>4705</v>
      </c>
      <c r="N489" s="4" t="s">
        <v>4706</v>
      </c>
      <c r="O489" s="5">
        <v>1.4E-136</v>
      </c>
      <c r="P489" s="4" t="s">
        <v>44</v>
      </c>
      <c r="Q489" s="4" t="s">
        <v>44</v>
      </c>
      <c r="R489" s="4" t="s">
        <v>44</v>
      </c>
      <c r="S489" s="4" t="s">
        <v>44</v>
      </c>
      <c r="T489" s="4" t="s">
        <v>3752</v>
      </c>
      <c r="U489" s="4" t="s">
        <v>3752</v>
      </c>
      <c r="V489" s="4" t="s">
        <v>3753</v>
      </c>
      <c r="W489" s="4" t="s">
        <v>4707</v>
      </c>
      <c r="X489" s="23" t="s">
        <v>4708</v>
      </c>
      <c r="Y489" s="67">
        <v>6.6E-163</v>
      </c>
      <c r="Z489" s="23" t="s">
        <v>44</v>
      </c>
      <c r="AA489" s="73" t="s">
        <v>44</v>
      </c>
      <c r="AB489" s="23" t="s">
        <v>44</v>
      </c>
      <c r="AC489" s="23" t="s">
        <v>4709</v>
      </c>
      <c r="AD489" s="4" t="s">
        <v>4710</v>
      </c>
      <c r="AE489" s="30">
        <v>100</v>
      </c>
      <c r="AF489" s="30">
        <v>376</v>
      </c>
      <c r="AG489" s="30">
        <v>0</v>
      </c>
      <c r="AH489" s="30">
        <v>0</v>
      </c>
      <c r="AI489" s="30">
        <v>1</v>
      </c>
      <c r="AJ489" s="30">
        <v>376</v>
      </c>
      <c r="AK489" s="30">
        <v>1</v>
      </c>
      <c r="AL489" s="30">
        <v>376</v>
      </c>
      <c r="AM489" s="30">
        <v>0</v>
      </c>
      <c r="AN489" s="30">
        <v>768</v>
      </c>
      <c r="AO489" s="23" t="s">
        <v>4711</v>
      </c>
      <c r="AP489" s="59" t="s">
        <v>4711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</row>
    <row r="490" spans="1:106" s="11" customFormat="1" ht="98" x14ac:dyDescent="0.15">
      <c r="A490" s="3" t="s">
        <v>41</v>
      </c>
      <c r="B490" s="3" t="str">
        <f t="shared" si="7"/>
        <v>C_ACC_614</v>
      </c>
      <c r="C490" s="4" t="s">
        <v>42</v>
      </c>
      <c r="D490" s="42">
        <v>614</v>
      </c>
      <c r="E490" s="49">
        <v>20.66118071</v>
      </c>
      <c r="F490" s="49">
        <v>7.6281124350000002</v>
      </c>
      <c r="G490" s="49">
        <v>2.3700694119999999</v>
      </c>
      <c r="H490" s="49">
        <v>3.2185185779999999</v>
      </c>
      <c r="I490" s="36">
        <v>1.288546E-3</v>
      </c>
      <c r="J490" s="36">
        <v>7.6810289999999998E-3</v>
      </c>
      <c r="K490" s="4" t="s">
        <v>43</v>
      </c>
      <c r="L490" s="4">
        <v>42</v>
      </c>
      <c r="M490" s="4" t="s">
        <v>5176</v>
      </c>
      <c r="N490" s="4" t="s">
        <v>5177</v>
      </c>
      <c r="O490" s="5">
        <v>4.3000000000000002E-77</v>
      </c>
      <c r="P490" s="4" t="s">
        <v>44</v>
      </c>
      <c r="Q490" s="4" t="s">
        <v>44</v>
      </c>
      <c r="R490" s="4" t="s">
        <v>44</v>
      </c>
      <c r="S490" s="4" t="s">
        <v>44</v>
      </c>
      <c r="T490" s="4" t="s">
        <v>3752</v>
      </c>
      <c r="U490" s="4" t="s">
        <v>3752</v>
      </c>
      <c r="V490" s="4" t="s">
        <v>3753</v>
      </c>
      <c r="W490" s="4" t="s">
        <v>5178</v>
      </c>
      <c r="X490" s="23" t="s">
        <v>5179</v>
      </c>
      <c r="Y490" s="67">
        <v>5.3000000000000004E-119</v>
      </c>
      <c r="Z490" s="23" t="s">
        <v>44</v>
      </c>
      <c r="AA490" s="73" t="s">
        <v>44</v>
      </c>
      <c r="AB490" s="23" t="s">
        <v>44</v>
      </c>
      <c r="AC490" s="23" t="s">
        <v>5180</v>
      </c>
      <c r="AD490" s="4" t="s">
        <v>5181</v>
      </c>
      <c r="AE490" s="30">
        <v>100</v>
      </c>
      <c r="AF490" s="30">
        <v>260</v>
      </c>
      <c r="AG490" s="30">
        <v>0</v>
      </c>
      <c r="AH490" s="30">
        <v>0</v>
      </c>
      <c r="AI490" s="30">
        <v>1</v>
      </c>
      <c r="AJ490" s="30">
        <v>260</v>
      </c>
      <c r="AK490" s="30">
        <v>1</v>
      </c>
      <c r="AL490" s="30">
        <v>260</v>
      </c>
      <c r="AM490" s="30">
        <v>0</v>
      </c>
      <c r="AN490" s="30">
        <v>519</v>
      </c>
      <c r="AO490" s="23" t="s">
        <v>5182</v>
      </c>
      <c r="AP490" s="59" t="s">
        <v>5182</v>
      </c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</row>
    <row r="491" spans="1:106" s="11" customFormat="1" ht="98" x14ac:dyDescent="0.15">
      <c r="A491" s="3" t="s">
        <v>41</v>
      </c>
      <c r="B491" s="3" t="str">
        <f t="shared" si="7"/>
        <v>C_ACC_614</v>
      </c>
      <c r="C491" s="4" t="s">
        <v>42</v>
      </c>
      <c r="D491" s="42">
        <v>614</v>
      </c>
      <c r="E491" s="49">
        <v>20.66118071</v>
      </c>
      <c r="F491" s="49">
        <v>7.5319126809999997</v>
      </c>
      <c r="G491" s="49">
        <v>2.3754799119999999</v>
      </c>
      <c r="H491" s="49">
        <v>3.1706909589999999</v>
      </c>
      <c r="I491" s="36">
        <v>1.520768E-3</v>
      </c>
      <c r="J491" s="36">
        <v>7.0433229999999998E-3</v>
      </c>
      <c r="K491" s="4" t="s">
        <v>49</v>
      </c>
      <c r="L491" s="4">
        <v>33</v>
      </c>
      <c r="M491" s="4" t="s">
        <v>5176</v>
      </c>
      <c r="N491" s="4" t="s">
        <v>5177</v>
      </c>
      <c r="O491" s="5">
        <v>4.3000000000000002E-77</v>
      </c>
      <c r="P491" s="4" t="s">
        <v>44</v>
      </c>
      <c r="Q491" s="4" t="s">
        <v>44</v>
      </c>
      <c r="R491" s="4" t="s">
        <v>44</v>
      </c>
      <c r="S491" s="4" t="s">
        <v>44</v>
      </c>
      <c r="T491" s="4" t="s">
        <v>3752</v>
      </c>
      <c r="U491" s="4" t="s">
        <v>3752</v>
      </c>
      <c r="V491" s="4" t="s">
        <v>3753</v>
      </c>
      <c r="W491" s="4" t="s">
        <v>5178</v>
      </c>
      <c r="X491" s="23" t="s">
        <v>5179</v>
      </c>
      <c r="Y491" s="67">
        <v>5.3000000000000004E-119</v>
      </c>
      <c r="Z491" s="23" t="s">
        <v>44</v>
      </c>
      <c r="AA491" s="73" t="s">
        <v>44</v>
      </c>
      <c r="AB491" s="23" t="s">
        <v>44</v>
      </c>
      <c r="AC491" s="23" t="s">
        <v>5180</v>
      </c>
      <c r="AD491" s="4" t="s">
        <v>5181</v>
      </c>
      <c r="AE491" s="30">
        <v>100</v>
      </c>
      <c r="AF491" s="30">
        <v>260</v>
      </c>
      <c r="AG491" s="30">
        <v>0</v>
      </c>
      <c r="AH491" s="30">
        <v>0</v>
      </c>
      <c r="AI491" s="30">
        <v>1</v>
      </c>
      <c r="AJ491" s="30">
        <v>260</v>
      </c>
      <c r="AK491" s="30">
        <v>1</v>
      </c>
      <c r="AL491" s="30">
        <v>260</v>
      </c>
      <c r="AM491" s="30">
        <v>0</v>
      </c>
      <c r="AN491" s="30">
        <v>519</v>
      </c>
      <c r="AO491" s="23" t="s">
        <v>5182</v>
      </c>
      <c r="AP491" s="59" t="s">
        <v>5182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</row>
    <row r="492" spans="1:106" s="11" customFormat="1" ht="98" x14ac:dyDescent="0.15">
      <c r="A492" s="3" t="s">
        <v>41</v>
      </c>
      <c r="B492" s="3" t="str">
        <f t="shared" si="7"/>
        <v>C_ACC_614</v>
      </c>
      <c r="C492" s="4" t="s">
        <v>42</v>
      </c>
      <c r="D492" s="42">
        <v>614</v>
      </c>
      <c r="E492" s="49">
        <v>20.66118071</v>
      </c>
      <c r="F492" s="49">
        <v>7.2032799350000003</v>
      </c>
      <c r="G492" s="49">
        <v>2.3436077439999998</v>
      </c>
      <c r="H492" s="49">
        <v>3.073585993</v>
      </c>
      <c r="I492" s="36">
        <v>2.1150269999999998E-3</v>
      </c>
      <c r="J492" s="36">
        <v>1.1020832E-2</v>
      </c>
      <c r="K492" s="4" t="s">
        <v>56</v>
      </c>
      <c r="L492" s="4">
        <v>48</v>
      </c>
      <c r="M492" s="4" t="s">
        <v>5176</v>
      </c>
      <c r="N492" s="4" t="s">
        <v>5177</v>
      </c>
      <c r="O492" s="5">
        <v>4.3000000000000002E-77</v>
      </c>
      <c r="P492" s="4" t="s">
        <v>44</v>
      </c>
      <c r="Q492" s="4" t="s">
        <v>44</v>
      </c>
      <c r="R492" s="4" t="s">
        <v>44</v>
      </c>
      <c r="S492" s="4" t="s">
        <v>44</v>
      </c>
      <c r="T492" s="4" t="s">
        <v>3752</v>
      </c>
      <c r="U492" s="4" t="s">
        <v>3752</v>
      </c>
      <c r="V492" s="4" t="s">
        <v>3753</v>
      </c>
      <c r="W492" s="4" t="s">
        <v>5178</v>
      </c>
      <c r="X492" s="23" t="s">
        <v>5179</v>
      </c>
      <c r="Y492" s="67">
        <v>5.3000000000000004E-119</v>
      </c>
      <c r="Z492" s="23" t="s">
        <v>44</v>
      </c>
      <c r="AA492" s="73" t="s">
        <v>44</v>
      </c>
      <c r="AB492" s="23" t="s">
        <v>44</v>
      </c>
      <c r="AC492" s="23" t="s">
        <v>5180</v>
      </c>
      <c r="AD492" s="4" t="s">
        <v>5181</v>
      </c>
      <c r="AE492" s="30">
        <v>100</v>
      </c>
      <c r="AF492" s="30">
        <v>260</v>
      </c>
      <c r="AG492" s="30">
        <v>0</v>
      </c>
      <c r="AH492" s="30">
        <v>0</v>
      </c>
      <c r="AI492" s="30">
        <v>1</v>
      </c>
      <c r="AJ492" s="30">
        <v>260</v>
      </c>
      <c r="AK492" s="30">
        <v>1</v>
      </c>
      <c r="AL492" s="30">
        <v>260</v>
      </c>
      <c r="AM492" s="30">
        <v>0</v>
      </c>
      <c r="AN492" s="30">
        <v>519</v>
      </c>
      <c r="AO492" s="23" t="s">
        <v>5182</v>
      </c>
      <c r="AP492" s="59" t="s">
        <v>5182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</row>
    <row r="493" spans="1:106" s="11" customFormat="1" ht="98" x14ac:dyDescent="0.15">
      <c r="A493" s="3" t="s">
        <v>41</v>
      </c>
      <c r="B493" s="3" t="str">
        <f t="shared" si="7"/>
        <v>C_ACC_617</v>
      </c>
      <c r="C493" s="4" t="s">
        <v>42</v>
      </c>
      <c r="D493" s="42">
        <v>617</v>
      </c>
      <c r="E493" s="49">
        <v>33.889001780000001</v>
      </c>
      <c r="F493" s="49">
        <v>5.5898041430000003</v>
      </c>
      <c r="G493" s="49">
        <v>2.0593882610000001</v>
      </c>
      <c r="H493" s="49">
        <v>2.7143031980000001</v>
      </c>
      <c r="I493" s="36">
        <v>6.6415349999999996E-3</v>
      </c>
      <c r="J493" s="36">
        <v>1.7079113999999999E-2</v>
      </c>
      <c r="K493" s="4" t="s">
        <v>49</v>
      </c>
      <c r="L493" s="4">
        <v>67</v>
      </c>
      <c r="M493" s="4" t="s">
        <v>8480</v>
      </c>
      <c r="N493" s="4" t="s">
        <v>8481</v>
      </c>
      <c r="O493" s="5">
        <v>6.7000000000000003E-25</v>
      </c>
      <c r="P493" s="4" t="s">
        <v>44</v>
      </c>
      <c r="Q493" s="4" t="s">
        <v>44</v>
      </c>
      <c r="R493" s="4" t="s">
        <v>44</v>
      </c>
      <c r="S493" s="4" t="s">
        <v>44</v>
      </c>
      <c r="T493" s="4" t="s">
        <v>3752</v>
      </c>
      <c r="U493" s="4" t="s">
        <v>3752</v>
      </c>
      <c r="V493" s="4" t="s">
        <v>3753</v>
      </c>
      <c r="W493" s="4" t="s">
        <v>8482</v>
      </c>
      <c r="X493" s="23" t="s">
        <v>8483</v>
      </c>
      <c r="Y493" s="67">
        <v>3.3000000000000003E-29</v>
      </c>
      <c r="Z493" s="23" t="s">
        <v>44</v>
      </c>
      <c r="AA493" s="73" t="s">
        <v>44</v>
      </c>
      <c r="AB493" s="23" t="s">
        <v>44</v>
      </c>
      <c r="AC493" s="23" t="s">
        <v>8484</v>
      </c>
      <c r="AD493" s="4" t="s">
        <v>8485</v>
      </c>
      <c r="AE493" s="30">
        <v>77.975999999999999</v>
      </c>
      <c r="AF493" s="30">
        <v>168</v>
      </c>
      <c r="AG493" s="30">
        <v>37</v>
      </c>
      <c r="AH493" s="30">
        <v>0</v>
      </c>
      <c r="AI493" s="30">
        <v>1</v>
      </c>
      <c r="AJ493" s="30">
        <v>168</v>
      </c>
      <c r="AK493" s="30">
        <v>1</v>
      </c>
      <c r="AL493" s="30">
        <v>168</v>
      </c>
      <c r="AM493" s="63">
        <v>2.3299999999999999E-83</v>
      </c>
      <c r="AN493" s="30">
        <v>253</v>
      </c>
      <c r="AO493" s="23" t="s">
        <v>8486</v>
      </c>
      <c r="AP493" s="59" t="s">
        <v>8486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</row>
    <row r="494" spans="1:106" s="11" customFormat="1" ht="98" x14ac:dyDescent="0.15">
      <c r="A494" s="3" t="s">
        <v>41</v>
      </c>
      <c r="B494" s="3" t="str">
        <f t="shared" si="7"/>
        <v>C_ACC_621</v>
      </c>
      <c r="C494" s="4" t="s">
        <v>42</v>
      </c>
      <c r="D494" s="42">
        <v>621</v>
      </c>
      <c r="E494" s="49">
        <v>7.8601839550000001</v>
      </c>
      <c r="F494" s="49">
        <v>6.0750805899999998</v>
      </c>
      <c r="G494" s="49">
        <v>2.3260713630000001</v>
      </c>
      <c r="H494" s="49">
        <v>2.6117343970000002</v>
      </c>
      <c r="I494" s="36">
        <v>9.0084210000000008E-3</v>
      </c>
      <c r="J494" s="36">
        <v>2.1195834E-2</v>
      </c>
      <c r="K494" s="4" t="s">
        <v>49</v>
      </c>
      <c r="L494" s="4">
        <v>16</v>
      </c>
      <c r="M494" s="4" t="s">
        <v>8146</v>
      </c>
      <c r="N494" s="4" t="s">
        <v>8147</v>
      </c>
      <c r="O494" s="5">
        <v>2.1999999999999999E-27</v>
      </c>
      <c r="P494" s="4" t="s">
        <v>44</v>
      </c>
      <c r="Q494" s="4" t="s">
        <v>44</v>
      </c>
      <c r="R494" s="4" t="s">
        <v>44</v>
      </c>
      <c r="S494" s="4" t="s">
        <v>44</v>
      </c>
      <c r="T494" s="4" t="s">
        <v>3752</v>
      </c>
      <c r="U494" s="4" t="s">
        <v>3752</v>
      </c>
      <c r="V494" s="4" t="s">
        <v>3753</v>
      </c>
      <c r="W494" s="4" t="s">
        <v>8148</v>
      </c>
      <c r="X494" s="23" t="s">
        <v>8149</v>
      </c>
      <c r="Y494" s="67">
        <v>1.1E-40</v>
      </c>
      <c r="Z494" s="23" t="s">
        <v>44</v>
      </c>
      <c r="AA494" s="73" t="s">
        <v>44</v>
      </c>
      <c r="AB494" s="23" t="s">
        <v>44</v>
      </c>
      <c r="AC494" s="23" t="s">
        <v>8150</v>
      </c>
      <c r="AD494" s="4" t="s">
        <v>8151</v>
      </c>
      <c r="AE494" s="30">
        <v>100</v>
      </c>
      <c r="AF494" s="30">
        <v>662</v>
      </c>
      <c r="AG494" s="30">
        <v>0</v>
      </c>
      <c r="AH494" s="30">
        <v>0</v>
      </c>
      <c r="AI494" s="30">
        <v>1</v>
      </c>
      <c r="AJ494" s="30">
        <v>662</v>
      </c>
      <c r="AK494" s="30">
        <v>1</v>
      </c>
      <c r="AL494" s="30">
        <v>662</v>
      </c>
      <c r="AM494" s="30">
        <v>0</v>
      </c>
      <c r="AN494" s="30">
        <v>1318</v>
      </c>
      <c r="AO494" s="23" t="s">
        <v>8152</v>
      </c>
      <c r="AP494" s="59" t="s">
        <v>8152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</row>
    <row r="495" spans="1:106" s="11" customFormat="1" ht="98" x14ac:dyDescent="0.15">
      <c r="A495" s="3" t="s">
        <v>41</v>
      </c>
      <c r="B495" s="3" t="str">
        <f t="shared" si="7"/>
        <v>C_ACC_621</v>
      </c>
      <c r="C495" s="4" t="s">
        <v>42</v>
      </c>
      <c r="D495" s="42">
        <v>621</v>
      </c>
      <c r="E495" s="49">
        <v>7.8601839550000001</v>
      </c>
      <c r="F495" s="49">
        <v>6.0724815510000001</v>
      </c>
      <c r="G495" s="49">
        <v>2.3528610410000002</v>
      </c>
      <c r="H495" s="49">
        <v>2.5808925579999999</v>
      </c>
      <c r="I495" s="36">
        <v>9.8545249999999994E-3</v>
      </c>
      <c r="J495" s="36">
        <v>2.5240236999999999E-2</v>
      </c>
      <c r="K495" s="4" t="s">
        <v>43</v>
      </c>
      <c r="L495" s="4">
        <v>9</v>
      </c>
      <c r="M495" s="4" t="s">
        <v>8146</v>
      </c>
      <c r="N495" s="4" t="s">
        <v>8147</v>
      </c>
      <c r="O495" s="5">
        <v>2.1999999999999999E-27</v>
      </c>
      <c r="P495" s="4" t="s">
        <v>44</v>
      </c>
      <c r="Q495" s="4" t="s">
        <v>44</v>
      </c>
      <c r="R495" s="4" t="s">
        <v>44</v>
      </c>
      <c r="S495" s="4" t="s">
        <v>44</v>
      </c>
      <c r="T495" s="4" t="s">
        <v>3752</v>
      </c>
      <c r="U495" s="4" t="s">
        <v>3752</v>
      </c>
      <c r="V495" s="4" t="s">
        <v>3753</v>
      </c>
      <c r="W495" s="4" t="s">
        <v>8148</v>
      </c>
      <c r="X495" s="23" t="s">
        <v>8149</v>
      </c>
      <c r="Y495" s="67">
        <v>1.1E-40</v>
      </c>
      <c r="Z495" s="23" t="s">
        <v>44</v>
      </c>
      <c r="AA495" s="73" t="s">
        <v>44</v>
      </c>
      <c r="AB495" s="23" t="s">
        <v>44</v>
      </c>
      <c r="AC495" s="23" t="s">
        <v>8150</v>
      </c>
      <c r="AD495" s="4" t="s">
        <v>8151</v>
      </c>
      <c r="AE495" s="30">
        <v>100</v>
      </c>
      <c r="AF495" s="30">
        <v>662</v>
      </c>
      <c r="AG495" s="30">
        <v>0</v>
      </c>
      <c r="AH495" s="30">
        <v>0</v>
      </c>
      <c r="AI495" s="30">
        <v>1</v>
      </c>
      <c r="AJ495" s="30">
        <v>662</v>
      </c>
      <c r="AK495" s="30">
        <v>1</v>
      </c>
      <c r="AL495" s="30">
        <v>662</v>
      </c>
      <c r="AM495" s="30">
        <v>0</v>
      </c>
      <c r="AN495" s="30">
        <v>1318</v>
      </c>
      <c r="AO495" s="23" t="s">
        <v>8152</v>
      </c>
      <c r="AP495" s="59" t="s">
        <v>8152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</row>
    <row r="496" spans="1:106" s="11" customFormat="1" ht="98" x14ac:dyDescent="0.15">
      <c r="A496" s="3" t="s">
        <v>41</v>
      </c>
      <c r="B496" s="3" t="str">
        <f t="shared" si="7"/>
        <v>C_ACC_621</v>
      </c>
      <c r="C496" s="4" t="s">
        <v>42</v>
      </c>
      <c r="D496" s="42">
        <v>621</v>
      </c>
      <c r="E496" s="49">
        <v>7.8601839550000001</v>
      </c>
      <c r="F496" s="49">
        <v>5.8398313310000001</v>
      </c>
      <c r="G496" s="49">
        <v>2.2974271810000002</v>
      </c>
      <c r="H496" s="49">
        <v>2.5419005129999999</v>
      </c>
      <c r="I496" s="36">
        <v>1.1025155E-2</v>
      </c>
      <c r="J496" s="36">
        <v>3.0820576999999998E-2</v>
      </c>
      <c r="K496" s="4" t="s">
        <v>56</v>
      </c>
      <c r="L496" s="4">
        <v>18</v>
      </c>
      <c r="M496" s="4" t="s">
        <v>8146</v>
      </c>
      <c r="N496" s="4" t="s">
        <v>8147</v>
      </c>
      <c r="O496" s="5">
        <v>2.1999999999999999E-27</v>
      </c>
      <c r="P496" s="4" t="s">
        <v>44</v>
      </c>
      <c r="Q496" s="4" t="s">
        <v>44</v>
      </c>
      <c r="R496" s="4" t="s">
        <v>44</v>
      </c>
      <c r="S496" s="4" t="s">
        <v>44</v>
      </c>
      <c r="T496" s="4" t="s">
        <v>3752</v>
      </c>
      <c r="U496" s="4" t="s">
        <v>3752</v>
      </c>
      <c r="V496" s="4" t="s">
        <v>3753</v>
      </c>
      <c r="W496" s="4" t="s">
        <v>8148</v>
      </c>
      <c r="X496" s="23" t="s">
        <v>8149</v>
      </c>
      <c r="Y496" s="67">
        <v>1.1E-40</v>
      </c>
      <c r="Z496" s="23" t="s">
        <v>44</v>
      </c>
      <c r="AA496" s="73" t="s">
        <v>44</v>
      </c>
      <c r="AB496" s="23" t="s">
        <v>44</v>
      </c>
      <c r="AC496" s="23" t="s">
        <v>8150</v>
      </c>
      <c r="AD496" s="4" t="s">
        <v>8151</v>
      </c>
      <c r="AE496" s="30">
        <v>100</v>
      </c>
      <c r="AF496" s="30">
        <v>662</v>
      </c>
      <c r="AG496" s="30">
        <v>0</v>
      </c>
      <c r="AH496" s="30">
        <v>0</v>
      </c>
      <c r="AI496" s="30">
        <v>1</v>
      </c>
      <c r="AJ496" s="30">
        <v>662</v>
      </c>
      <c r="AK496" s="30">
        <v>1</v>
      </c>
      <c r="AL496" s="30">
        <v>662</v>
      </c>
      <c r="AM496" s="30">
        <v>0</v>
      </c>
      <c r="AN496" s="30">
        <v>1318</v>
      </c>
      <c r="AO496" s="23" t="s">
        <v>8152</v>
      </c>
      <c r="AP496" s="59" t="s">
        <v>8152</v>
      </c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</row>
    <row r="497" spans="1:106" s="11" customFormat="1" ht="98" x14ac:dyDescent="0.15">
      <c r="A497" s="3" t="s">
        <v>41</v>
      </c>
      <c r="B497" s="3" t="str">
        <f t="shared" si="7"/>
        <v>C_ACC_622</v>
      </c>
      <c r="C497" s="4" t="s">
        <v>42</v>
      </c>
      <c r="D497" s="42">
        <v>622</v>
      </c>
      <c r="E497" s="49">
        <v>35.844415009999999</v>
      </c>
      <c r="F497" s="49">
        <v>20.47860404</v>
      </c>
      <c r="G497" s="49">
        <v>2.1226847150000001</v>
      </c>
      <c r="H497" s="49">
        <v>9.647501535</v>
      </c>
      <c r="I497" s="36">
        <v>5.0400000000000002E-22</v>
      </c>
      <c r="J497" s="36">
        <v>6.8500000000000001E-19</v>
      </c>
      <c r="K497" s="4" t="s">
        <v>56</v>
      </c>
      <c r="L497" s="4">
        <v>52</v>
      </c>
      <c r="M497" s="4" t="s">
        <v>3750</v>
      </c>
      <c r="N497" s="4" t="s">
        <v>3751</v>
      </c>
      <c r="O497" s="5">
        <v>3.8000000000000001E-23</v>
      </c>
      <c r="P497" s="4" t="s">
        <v>44</v>
      </c>
      <c r="Q497" s="4" t="s">
        <v>44</v>
      </c>
      <c r="R497" s="4" t="s">
        <v>44</v>
      </c>
      <c r="S497" s="4" t="s">
        <v>44</v>
      </c>
      <c r="T497" s="4" t="s">
        <v>3752</v>
      </c>
      <c r="U497" s="4" t="s">
        <v>3752</v>
      </c>
      <c r="V497" s="4" t="s">
        <v>3753</v>
      </c>
      <c r="W497" s="4" t="s">
        <v>3754</v>
      </c>
      <c r="X497" s="23" t="s">
        <v>3755</v>
      </c>
      <c r="Y497" s="67">
        <v>1E-42</v>
      </c>
      <c r="Z497" s="23" t="s">
        <v>44</v>
      </c>
      <c r="AA497" s="73" t="s">
        <v>44</v>
      </c>
      <c r="AB497" s="23" t="s">
        <v>44</v>
      </c>
      <c r="AC497" s="23" t="s">
        <v>3756</v>
      </c>
      <c r="AD497" s="4" t="s">
        <v>3757</v>
      </c>
      <c r="AE497" s="30">
        <v>100</v>
      </c>
      <c r="AF497" s="30">
        <v>151</v>
      </c>
      <c r="AG497" s="30">
        <v>0</v>
      </c>
      <c r="AH497" s="30">
        <v>0</v>
      </c>
      <c r="AI497" s="30">
        <v>1</v>
      </c>
      <c r="AJ497" s="30">
        <v>151</v>
      </c>
      <c r="AK497" s="30">
        <v>1</v>
      </c>
      <c r="AL497" s="30">
        <v>151</v>
      </c>
      <c r="AM497" s="63">
        <v>1.8299999999999999E-103</v>
      </c>
      <c r="AN497" s="30">
        <v>302</v>
      </c>
      <c r="AO497" s="23" t="s">
        <v>3758</v>
      </c>
      <c r="AP497" s="59" t="s">
        <v>3758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</row>
    <row r="498" spans="1:106" s="11" customFormat="1" ht="98" x14ac:dyDescent="0.15">
      <c r="A498" s="3" t="s">
        <v>41</v>
      </c>
      <c r="B498" s="3" t="str">
        <f t="shared" si="7"/>
        <v>C_ACC_622</v>
      </c>
      <c r="C498" s="4" t="s">
        <v>42</v>
      </c>
      <c r="D498" s="42">
        <v>622</v>
      </c>
      <c r="E498" s="49">
        <v>35.844415009999999</v>
      </c>
      <c r="F498" s="49">
        <v>7.9775896150000003</v>
      </c>
      <c r="G498" s="49">
        <v>2.1268080220000001</v>
      </c>
      <c r="H498" s="49">
        <v>3.7509683680000001</v>
      </c>
      <c r="I498" s="36">
        <v>1.7615299999999999E-4</v>
      </c>
      <c r="J498" s="36">
        <v>3.4780800000000001E-3</v>
      </c>
      <c r="K498" s="4" t="s">
        <v>43</v>
      </c>
      <c r="L498" s="4">
        <v>49</v>
      </c>
      <c r="M498" s="4" t="s">
        <v>3750</v>
      </c>
      <c r="N498" s="4" t="s">
        <v>3751</v>
      </c>
      <c r="O498" s="5">
        <v>3.8000000000000001E-23</v>
      </c>
      <c r="P498" s="4" t="s">
        <v>44</v>
      </c>
      <c r="Q498" s="4" t="s">
        <v>44</v>
      </c>
      <c r="R498" s="4" t="s">
        <v>44</v>
      </c>
      <c r="S498" s="4" t="s">
        <v>44</v>
      </c>
      <c r="T498" s="4" t="s">
        <v>3752</v>
      </c>
      <c r="U498" s="4" t="s">
        <v>3752</v>
      </c>
      <c r="V498" s="4" t="s">
        <v>3753</v>
      </c>
      <c r="W498" s="4" t="s">
        <v>3754</v>
      </c>
      <c r="X498" s="23" t="s">
        <v>3755</v>
      </c>
      <c r="Y498" s="67">
        <v>1E-42</v>
      </c>
      <c r="Z498" s="23" t="s">
        <v>44</v>
      </c>
      <c r="AA498" s="73" t="s">
        <v>44</v>
      </c>
      <c r="AB498" s="23" t="s">
        <v>44</v>
      </c>
      <c r="AC498" s="23" t="s">
        <v>3756</v>
      </c>
      <c r="AD498" s="4" t="s">
        <v>3757</v>
      </c>
      <c r="AE498" s="30">
        <v>100</v>
      </c>
      <c r="AF498" s="30">
        <v>151</v>
      </c>
      <c r="AG498" s="30">
        <v>0</v>
      </c>
      <c r="AH498" s="30">
        <v>0</v>
      </c>
      <c r="AI498" s="30">
        <v>1</v>
      </c>
      <c r="AJ498" s="30">
        <v>151</v>
      </c>
      <c r="AK498" s="30">
        <v>1</v>
      </c>
      <c r="AL498" s="30">
        <v>151</v>
      </c>
      <c r="AM498" s="63">
        <v>1.8299999999999999E-103</v>
      </c>
      <c r="AN498" s="30">
        <v>302</v>
      </c>
      <c r="AO498" s="23" t="s">
        <v>3758</v>
      </c>
      <c r="AP498" s="59" t="s">
        <v>3758</v>
      </c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</row>
    <row r="499" spans="1:106" s="11" customFormat="1" ht="98" x14ac:dyDescent="0.15">
      <c r="A499" s="3" t="s">
        <v>41</v>
      </c>
      <c r="B499" s="3" t="str">
        <f t="shared" si="7"/>
        <v>C_ACC_622</v>
      </c>
      <c r="C499" s="4" t="s">
        <v>42</v>
      </c>
      <c r="D499" s="42">
        <v>622</v>
      </c>
      <c r="E499" s="49">
        <v>35.844415009999999</v>
      </c>
      <c r="F499" s="49">
        <v>7.9393250240000004</v>
      </c>
      <c r="G499" s="49">
        <v>2.116009466</v>
      </c>
      <c r="H499" s="49">
        <v>3.7520271780000001</v>
      </c>
      <c r="I499" s="36">
        <v>1.7541E-4</v>
      </c>
      <c r="J499" s="36">
        <v>2.4268029999999999E-3</v>
      </c>
      <c r="K499" s="4" t="s">
        <v>49</v>
      </c>
      <c r="L499" s="4">
        <v>58</v>
      </c>
      <c r="M499" s="4" t="s">
        <v>3750</v>
      </c>
      <c r="N499" s="4" t="s">
        <v>3751</v>
      </c>
      <c r="O499" s="5">
        <v>3.8000000000000001E-23</v>
      </c>
      <c r="P499" s="4" t="s">
        <v>44</v>
      </c>
      <c r="Q499" s="4" t="s">
        <v>44</v>
      </c>
      <c r="R499" s="4" t="s">
        <v>44</v>
      </c>
      <c r="S499" s="4" t="s">
        <v>44</v>
      </c>
      <c r="T499" s="4" t="s">
        <v>3752</v>
      </c>
      <c r="U499" s="4" t="s">
        <v>3752</v>
      </c>
      <c r="V499" s="4" t="s">
        <v>3753</v>
      </c>
      <c r="W499" s="4" t="s">
        <v>3754</v>
      </c>
      <c r="X499" s="23" t="s">
        <v>3755</v>
      </c>
      <c r="Y499" s="67">
        <v>1E-42</v>
      </c>
      <c r="Z499" s="23" t="s">
        <v>44</v>
      </c>
      <c r="AA499" s="73" t="s">
        <v>44</v>
      </c>
      <c r="AB499" s="23" t="s">
        <v>44</v>
      </c>
      <c r="AC499" s="23" t="s">
        <v>3756</v>
      </c>
      <c r="AD499" s="4" t="s">
        <v>3757</v>
      </c>
      <c r="AE499" s="30">
        <v>100</v>
      </c>
      <c r="AF499" s="30">
        <v>151</v>
      </c>
      <c r="AG499" s="30">
        <v>0</v>
      </c>
      <c r="AH499" s="30">
        <v>0</v>
      </c>
      <c r="AI499" s="30">
        <v>1</v>
      </c>
      <c r="AJ499" s="30">
        <v>151</v>
      </c>
      <c r="AK499" s="30">
        <v>1</v>
      </c>
      <c r="AL499" s="30">
        <v>151</v>
      </c>
      <c r="AM499" s="63">
        <v>1.8299999999999999E-103</v>
      </c>
      <c r="AN499" s="30">
        <v>302</v>
      </c>
      <c r="AO499" s="23" t="s">
        <v>3758</v>
      </c>
      <c r="AP499" s="59" t="s">
        <v>3758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</row>
    <row r="500" spans="1:106" s="11" customFormat="1" ht="98" x14ac:dyDescent="0.15">
      <c r="A500" s="3" t="s">
        <v>41</v>
      </c>
      <c r="B500" s="3" t="str">
        <f t="shared" si="7"/>
        <v>C_ACC_622</v>
      </c>
      <c r="C500" s="4" t="s">
        <v>42</v>
      </c>
      <c r="D500" s="42">
        <v>622</v>
      </c>
      <c r="E500" s="49">
        <v>35.844415009999999</v>
      </c>
      <c r="F500" s="49">
        <v>7.015716973</v>
      </c>
      <c r="G500" s="49">
        <v>1.812992967</v>
      </c>
      <c r="H500" s="49">
        <v>3.8696879150000001</v>
      </c>
      <c r="I500" s="36">
        <v>1.0897500000000001E-4</v>
      </c>
      <c r="J500" s="36">
        <v>9.7610199999999996E-4</v>
      </c>
      <c r="K500" s="4" t="s">
        <v>45</v>
      </c>
      <c r="L500" s="4">
        <v>8</v>
      </c>
      <c r="M500" s="4" t="s">
        <v>3750</v>
      </c>
      <c r="N500" s="4" t="s">
        <v>3751</v>
      </c>
      <c r="O500" s="5">
        <v>3.8000000000000001E-23</v>
      </c>
      <c r="P500" s="4" t="s">
        <v>44</v>
      </c>
      <c r="Q500" s="4" t="s">
        <v>44</v>
      </c>
      <c r="R500" s="4" t="s">
        <v>44</v>
      </c>
      <c r="S500" s="4" t="s">
        <v>44</v>
      </c>
      <c r="T500" s="4" t="s">
        <v>3752</v>
      </c>
      <c r="U500" s="4" t="s">
        <v>3752</v>
      </c>
      <c r="V500" s="4" t="s">
        <v>3753</v>
      </c>
      <c r="W500" s="4" t="s">
        <v>3754</v>
      </c>
      <c r="X500" s="23" t="s">
        <v>3755</v>
      </c>
      <c r="Y500" s="67">
        <v>1E-42</v>
      </c>
      <c r="Z500" s="23" t="s">
        <v>44</v>
      </c>
      <c r="AA500" s="73" t="s">
        <v>44</v>
      </c>
      <c r="AB500" s="23" t="s">
        <v>44</v>
      </c>
      <c r="AC500" s="23" t="s">
        <v>3756</v>
      </c>
      <c r="AD500" s="4" t="s">
        <v>3757</v>
      </c>
      <c r="AE500" s="30">
        <v>100</v>
      </c>
      <c r="AF500" s="30">
        <v>151</v>
      </c>
      <c r="AG500" s="30">
        <v>0</v>
      </c>
      <c r="AH500" s="30">
        <v>0</v>
      </c>
      <c r="AI500" s="30">
        <v>1</v>
      </c>
      <c r="AJ500" s="30">
        <v>151</v>
      </c>
      <c r="AK500" s="30">
        <v>1</v>
      </c>
      <c r="AL500" s="30">
        <v>151</v>
      </c>
      <c r="AM500" s="63">
        <v>1.8299999999999999E-103</v>
      </c>
      <c r="AN500" s="30">
        <v>302</v>
      </c>
      <c r="AO500" s="23" t="s">
        <v>3758</v>
      </c>
      <c r="AP500" s="59" t="s">
        <v>3758</v>
      </c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</row>
    <row r="501" spans="1:106" s="11" customFormat="1" ht="98" x14ac:dyDescent="0.15">
      <c r="A501" s="3" t="s">
        <v>41</v>
      </c>
      <c r="B501" s="3" t="str">
        <f t="shared" si="7"/>
        <v>C_ACC_626</v>
      </c>
      <c r="C501" s="4" t="s">
        <v>42</v>
      </c>
      <c r="D501" s="42">
        <v>626</v>
      </c>
      <c r="E501" s="49">
        <v>35.280366819999998</v>
      </c>
      <c r="F501" s="49">
        <v>3.9447699030000001</v>
      </c>
      <c r="G501" s="49">
        <v>1.219258725</v>
      </c>
      <c r="H501" s="49">
        <v>3.2353837809999999</v>
      </c>
      <c r="I501" s="36">
        <v>1.214793E-3</v>
      </c>
      <c r="J501" s="36">
        <v>8.4185330000000006E-3</v>
      </c>
      <c r="K501" s="4" t="s">
        <v>56</v>
      </c>
      <c r="L501" s="4">
        <v>57</v>
      </c>
      <c r="M501" s="4" t="s">
        <v>8984</v>
      </c>
      <c r="N501" s="4" t="s">
        <v>8985</v>
      </c>
      <c r="O501" s="5">
        <v>3.1999999999999998E-128</v>
      </c>
      <c r="P501" s="4" t="s">
        <v>44</v>
      </c>
      <c r="Q501" s="4" t="s">
        <v>44</v>
      </c>
      <c r="R501" s="4" t="s">
        <v>44</v>
      </c>
      <c r="S501" s="4" t="s">
        <v>44</v>
      </c>
      <c r="T501" s="4" t="s">
        <v>3752</v>
      </c>
      <c r="U501" s="4" t="s">
        <v>4169</v>
      </c>
      <c r="V501" s="4" t="s">
        <v>4170</v>
      </c>
      <c r="W501" s="4" t="s">
        <v>8986</v>
      </c>
      <c r="X501" s="23" t="s">
        <v>8987</v>
      </c>
      <c r="Y501" s="67">
        <v>1.5999999999999999E-253</v>
      </c>
      <c r="Z501" s="23" t="s">
        <v>44</v>
      </c>
      <c r="AA501" s="73" t="s">
        <v>44</v>
      </c>
      <c r="AB501" s="23" t="s">
        <v>44</v>
      </c>
      <c r="AC501" s="23" t="s">
        <v>8988</v>
      </c>
      <c r="AD501" s="4" t="s">
        <v>8989</v>
      </c>
      <c r="AE501" s="30">
        <v>100</v>
      </c>
      <c r="AF501" s="30">
        <v>576</v>
      </c>
      <c r="AG501" s="30">
        <v>0</v>
      </c>
      <c r="AH501" s="30">
        <v>0</v>
      </c>
      <c r="AI501" s="30">
        <v>7</v>
      </c>
      <c r="AJ501" s="30">
        <v>582</v>
      </c>
      <c r="AK501" s="30">
        <v>1</v>
      </c>
      <c r="AL501" s="30">
        <v>576</v>
      </c>
      <c r="AM501" s="30">
        <v>0</v>
      </c>
      <c r="AN501" s="30">
        <v>1171</v>
      </c>
      <c r="AO501" s="23" t="s">
        <v>8990</v>
      </c>
      <c r="AP501" s="59" t="s">
        <v>8990</v>
      </c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</row>
    <row r="502" spans="1:106" s="11" customFormat="1" ht="98" x14ac:dyDescent="0.15">
      <c r="A502" s="3" t="s">
        <v>41</v>
      </c>
      <c r="B502" s="3" t="str">
        <f t="shared" si="7"/>
        <v>C_ACC_626</v>
      </c>
      <c r="C502" s="4" t="s">
        <v>42</v>
      </c>
      <c r="D502" s="42">
        <v>626</v>
      </c>
      <c r="E502" s="49">
        <v>35.280366819999998</v>
      </c>
      <c r="F502" s="49">
        <v>3.6641341860000001</v>
      </c>
      <c r="G502" s="49">
        <v>1.2540917789999999</v>
      </c>
      <c r="H502" s="49">
        <v>2.9217432470000002</v>
      </c>
      <c r="I502" s="36">
        <v>3.4807839999999998E-3</v>
      </c>
      <c r="J502" s="36">
        <v>1.2746736E-2</v>
      </c>
      <c r="K502" s="4" t="s">
        <v>43</v>
      </c>
      <c r="L502" s="4">
        <v>43</v>
      </c>
      <c r="M502" s="4" t="s">
        <v>8984</v>
      </c>
      <c r="N502" s="4" t="s">
        <v>8985</v>
      </c>
      <c r="O502" s="5">
        <v>3.1999999999999998E-128</v>
      </c>
      <c r="P502" s="4" t="s">
        <v>44</v>
      </c>
      <c r="Q502" s="4" t="s">
        <v>44</v>
      </c>
      <c r="R502" s="4" t="s">
        <v>44</v>
      </c>
      <c r="S502" s="4" t="s">
        <v>44</v>
      </c>
      <c r="T502" s="4" t="s">
        <v>3752</v>
      </c>
      <c r="U502" s="4" t="s">
        <v>4169</v>
      </c>
      <c r="V502" s="4" t="s">
        <v>4170</v>
      </c>
      <c r="W502" s="4" t="s">
        <v>8986</v>
      </c>
      <c r="X502" s="23" t="s">
        <v>8987</v>
      </c>
      <c r="Y502" s="67">
        <v>1.5999999999999999E-253</v>
      </c>
      <c r="Z502" s="23" t="s">
        <v>44</v>
      </c>
      <c r="AA502" s="73" t="s">
        <v>44</v>
      </c>
      <c r="AB502" s="23" t="s">
        <v>44</v>
      </c>
      <c r="AC502" s="23" t="s">
        <v>8988</v>
      </c>
      <c r="AD502" s="4" t="s">
        <v>8989</v>
      </c>
      <c r="AE502" s="30">
        <v>100</v>
      </c>
      <c r="AF502" s="30">
        <v>576</v>
      </c>
      <c r="AG502" s="30">
        <v>0</v>
      </c>
      <c r="AH502" s="30">
        <v>0</v>
      </c>
      <c r="AI502" s="30">
        <v>7</v>
      </c>
      <c r="AJ502" s="30">
        <v>582</v>
      </c>
      <c r="AK502" s="30">
        <v>1</v>
      </c>
      <c r="AL502" s="30">
        <v>576</v>
      </c>
      <c r="AM502" s="30">
        <v>0</v>
      </c>
      <c r="AN502" s="30">
        <v>1171</v>
      </c>
      <c r="AO502" s="23" t="s">
        <v>8990</v>
      </c>
      <c r="AP502" s="59" t="s">
        <v>8990</v>
      </c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</row>
    <row r="503" spans="1:106" s="11" customFormat="1" ht="98" x14ac:dyDescent="0.15">
      <c r="A503" s="3" t="s">
        <v>41</v>
      </c>
      <c r="B503" s="3" t="str">
        <f t="shared" si="7"/>
        <v>C_ACC_626</v>
      </c>
      <c r="C503" s="4" t="s">
        <v>42</v>
      </c>
      <c r="D503" s="42">
        <v>626</v>
      </c>
      <c r="E503" s="49">
        <v>35.280366819999998</v>
      </c>
      <c r="F503" s="49">
        <v>3.5894542540000001</v>
      </c>
      <c r="G503" s="49">
        <v>1.2387800069999999</v>
      </c>
      <c r="H503" s="49">
        <v>2.8975719930000001</v>
      </c>
      <c r="I503" s="36">
        <v>3.7606340000000001E-3</v>
      </c>
      <c r="J503" s="36">
        <v>1.1903367999999999E-2</v>
      </c>
      <c r="K503" s="4" t="s">
        <v>49</v>
      </c>
      <c r="L503" s="4">
        <v>53</v>
      </c>
      <c r="M503" s="4" t="s">
        <v>8984</v>
      </c>
      <c r="N503" s="4" t="s">
        <v>8985</v>
      </c>
      <c r="O503" s="5">
        <v>3.1999999999999998E-128</v>
      </c>
      <c r="P503" s="4" t="s">
        <v>44</v>
      </c>
      <c r="Q503" s="4" t="s">
        <v>44</v>
      </c>
      <c r="R503" s="4" t="s">
        <v>44</v>
      </c>
      <c r="S503" s="4" t="s">
        <v>44</v>
      </c>
      <c r="T503" s="4" t="s">
        <v>3752</v>
      </c>
      <c r="U503" s="4" t="s">
        <v>4169</v>
      </c>
      <c r="V503" s="4" t="s">
        <v>4170</v>
      </c>
      <c r="W503" s="4" t="s">
        <v>8986</v>
      </c>
      <c r="X503" s="23" t="s">
        <v>8987</v>
      </c>
      <c r="Y503" s="67">
        <v>1.5999999999999999E-253</v>
      </c>
      <c r="Z503" s="23" t="s">
        <v>44</v>
      </c>
      <c r="AA503" s="73" t="s">
        <v>44</v>
      </c>
      <c r="AB503" s="23" t="s">
        <v>44</v>
      </c>
      <c r="AC503" s="23" t="s">
        <v>8988</v>
      </c>
      <c r="AD503" s="4" t="s">
        <v>8989</v>
      </c>
      <c r="AE503" s="30">
        <v>100</v>
      </c>
      <c r="AF503" s="30">
        <v>576</v>
      </c>
      <c r="AG503" s="30">
        <v>0</v>
      </c>
      <c r="AH503" s="30">
        <v>0</v>
      </c>
      <c r="AI503" s="30">
        <v>7</v>
      </c>
      <c r="AJ503" s="30">
        <v>582</v>
      </c>
      <c r="AK503" s="30">
        <v>1</v>
      </c>
      <c r="AL503" s="30">
        <v>576</v>
      </c>
      <c r="AM503" s="30">
        <v>0</v>
      </c>
      <c r="AN503" s="30">
        <v>1171</v>
      </c>
      <c r="AO503" s="23" t="s">
        <v>8990</v>
      </c>
      <c r="AP503" s="59" t="s">
        <v>8990</v>
      </c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</row>
    <row r="504" spans="1:106" s="11" customFormat="1" ht="112" x14ac:dyDescent="0.15">
      <c r="A504" s="3" t="s">
        <v>41</v>
      </c>
      <c r="B504" s="3" t="str">
        <f t="shared" si="7"/>
        <v>C_ACC_628</v>
      </c>
      <c r="C504" s="4" t="s">
        <v>42</v>
      </c>
      <c r="D504" s="42">
        <v>628</v>
      </c>
      <c r="E504" s="49">
        <v>44.036039559999999</v>
      </c>
      <c r="F504" s="49">
        <v>3.578491681</v>
      </c>
      <c r="G504" s="49">
        <v>0.85052082500000004</v>
      </c>
      <c r="H504" s="49">
        <v>4.2074121829999998</v>
      </c>
      <c r="I504" s="36">
        <v>2.58E-5</v>
      </c>
      <c r="J504" s="36">
        <v>4.27625E-4</v>
      </c>
      <c r="K504" s="4" t="s">
        <v>45</v>
      </c>
      <c r="L504" s="4">
        <v>13</v>
      </c>
      <c r="M504" s="4" t="s">
        <v>9086</v>
      </c>
      <c r="N504" s="4" t="s">
        <v>9087</v>
      </c>
      <c r="O504" s="5">
        <v>1.8000000000000001E-199</v>
      </c>
      <c r="P504" s="4" t="s">
        <v>44</v>
      </c>
      <c r="Q504" s="4" t="s">
        <v>44</v>
      </c>
      <c r="R504" s="4" t="s">
        <v>44</v>
      </c>
      <c r="S504" s="4" t="s">
        <v>44</v>
      </c>
      <c r="T504" s="4" t="s">
        <v>3298</v>
      </c>
      <c r="U504" s="4" t="s">
        <v>3298</v>
      </c>
      <c r="V504" s="4" t="s">
        <v>3299</v>
      </c>
      <c r="W504" s="4" t="s">
        <v>6043</v>
      </c>
      <c r="X504" s="23" t="s">
        <v>6044</v>
      </c>
      <c r="Y504" s="67">
        <v>1.6999999999999999E-210</v>
      </c>
      <c r="Z504" s="23" t="s">
        <v>44</v>
      </c>
      <c r="AA504" s="73" t="s">
        <v>44</v>
      </c>
      <c r="AB504" s="23" t="s">
        <v>44</v>
      </c>
      <c r="AC504" s="23" t="s">
        <v>9088</v>
      </c>
      <c r="AD504" s="4" t="s">
        <v>9089</v>
      </c>
      <c r="AE504" s="30">
        <v>100</v>
      </c>
      <c r="AF504" s="30">
        <v>446</v>
      </c>
      <c r="AG504" s="30">
        <v>0</v>
      </c>
      <c r="AH504" s="30">
        <v>0</v>
      </c>
      <c r="AI504" s="30">
        <v>1</v>
      </c>
      <c r="AJ504" s="30">
        <v>446</v>
      </c>
      <c r="AK504" s="30">
        <v>1</v>
      </c>
      <c r="AL504" s="30">
        <v>446</v>
      </c>
      <c r="AM504" s="30">
        <v>0</v>
      </c>
      <c r="AN504" s="30">
        <v>918</v>
      </c>
      <c r="AO504" s="23" t="s">
        <v>6724</v>
      </c>
      <c r="AP504" s="59" t="s">
        <v>6724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</row>
    <row r="505" spans="1:106" s="11" customFormat="1" ht="112" x14ac:dyDescent="0.15">
      <c r="A505" s="3" t="s">
        <v>41</v>
      </c>
      <c r="B505" s="3" t="str">
        <f t="shared" si="7"/>
        <v>C_ACC_628</v>
      </c>
      <c r="C505" s="4" t="s">
        <v>42</v>
      </c>
      <c r="D505" s="42">
        <v>628</v>
      </c>
      <c r="E505" s="49">
        <v>44.036039559999999</v>
      </c>
      <c r="F505" s="49">
        <v>3.3525620420000002</v>
      </c>
      <c r="G505" s="49">
        <v>1.08560748</v>
      </c>
      <c r="H505" s="49">
        <v>3.088189887</v>
      </c>
      <c r="I505" s="36">
        <v>2.0137979999999998E-3</v>
      </c>
      <c r="J505" s="36">
        <v>8.110885E-3</v>
      </c>
      <c r="K505" s="4" t="s">
        <v>49</v>
      </c>
      <c r="L505" s="4">
        <v>48</v>
      </c>
      <c r="M505" s="4" t="s">
        <v>9086</v>
      </c>
      <c r="N505" s="4" t="s">
        <v>9087</v>
      </c>
      <c r="O505" s="5">
        <v>1.8000000000000001E-199</v>
      </c>
      <c r="P505" s="4" t="s">
        <v>44</v>
      </c>
      <c r="Q505" s="4" t="s">
        <v>44</v>
      </c>
      <c r="R505" s="4" t="s">
        <v>44</v>
      </c>
      <c r="S505" s="4" t="s">
        <v>44</v>
      </c>
      <c r="T505" s="4" t="s">
        <v>3298</v>
      </c>
      <c r="U505" s="4" t="s">
        <v>3298</v>
      </c>
      <c r="V505" s="4" t="s">
        <v>3299</v>
      </c>
      <c r="W505" s="4" t="s">
        <v>6043</v>
      </c>
      <c r="X505" s="23" t="s">
        <v>6044</v>
      </c>
      <c r="Y505" s="67">
        <v>1.6999999999999999E-210</v>
      </c>
      <c r="Z505" s="23" t="s">
        <v>44</v>
      </c>
      <c r="AA505" s="73" t="s">
        <v>44</v>
      </c>
      <c r="AB505" s="23" t="s">
        <v>44</v>
      </c>
      <c r="AC505" s="23" t="s">
        <v>9088</v>
      </c>
      <c r="AD505" s="4" t="s">
        <v>9089</v>
      </c>
      <c r="AE505" s="30">
        <v>100</v>
      </c>
      <c r="AF505" s="30">
        <v>446</v>
      </c>
      <c r="AG505" s="30">
        <v>0</v>
      </c>
      <c r="AH505" s="30">
        <v>0</v>
      </c>
      <c r="AI505" s="30">
        <v>1</v>
      </c>
      <c r="AJ505" s="30">
        <v>446</v>
      </c>
      <c r="AK505" s="30">
        <v>1</v>
      </c>
      <c r="AL505" s="30">
        <v>446</v>
      </c>
      <c r="AM505" s="30">
        <v>0</v>
      </c>
      <c r="AN505" s="30">
        <v>918</v>
      </c>
      <c r="AO505" s="23" t="s">
        <v>6724</v>
      </c>
      <c r="AP505" s="59" t="s">
        <v>6724</v>
      </c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</row>
    <row r="506" spans="1:106" s="11" customFormat="1" ht="112" x14ac:dyDescent="0.15">
      <c r="A506" s="3" t="s">
        <v>41</v>
      </c>
      <c r="B506" s="3" t="str">
        <f t="shared" si="7"/>
        <v>C_ACC_628</v>
      </c>
      <c r="C506" s="4" t="s">
        <v>42</v>
      </c>
      <c r="D506" s="42">
        <v>628</v>
      </c>
      <c r="E506" s="49">
        <v>44.036039559999999</v>
      </c>
      <c r="F506" s="49">
        <v>3.2620483359999999</v>
      </c>
      <c r="G506" s="49">
        <v>1.1031725910000001</v>
      </c>
      <c r="H506" s="49">
        <v>2.9569700729999999</v>
      </c>
      <c r="I506" s="36">
        <v>3.1067830000000001E-3</v>
      </c>
      <c r="J506" s="36">
        <v>1.1909674E-2</v>
      </c>
      <c r="K506" s="4" t="s">
        <v>43</v>
      </c>
      <c r="L506" s="4">
        <v>36</v>
      </c>
      <c r="M506" s="4" t="s">
        <v>9086</v>
      </c>
      <c r="N506" s="4" t="s">
        <v>9087</v>
      </c>
      <c r="O506" s="5">
        <v>1.8000000000000001E-199</v>
      </c>
      <c r="P506" s="4" t="s">
        <v>44</v>
      </c>
      <c r="Q506" s="4" t="s">
        <v>44</v>
      </c>
      <c r="R506" s="4" t="s">
        <v>44</v>
      </c>
      <c r="S506" s="4" t="s">
        <v>44</v>
      </c>
      <c r="T506" s="4" t="s">
        <v>3298</v>
      </c>
      <c r="U506" s="4" t="s">
        <v>3298</v>
      </c>
      <c r="V506" s="4" t="s">
        <v>3299</v>
      </c>
      <c r="W506" s="4" t="s">
        <v>6043</v>
      </c>
      <c r="X506" s="23" t="s">
        <v>6044</v>
      </c>
      <c r="Y506" s="67">
        <v>1.6999999999999999E-210</v>
      </c>
      <c r="Z506" s="23" t="s">
        <v>44</v>
      </c>
      <c r="AA506" s="73" t="s">
        <v>44</v>
      </c>
      <c r="AB506" s="23" t="s">
        <v>44</v>
      </c>
      <c r="AC506" s="23" t="s">
        <v>9088</v>
      </c>
      <c r="AD506" s="4" t="s">
        <v>9089</v>
      </c>
      <c r="AE506" s="30">
        <v>100</v>
      </c>
      <c r="AF506" s="30">
        <v>446</v>
      </c>
      <c r="AG506" s="30">
        <v>0</v>
      </c>
      <c r="AH506" s="30">
        <v>0</v>
      </c>
      <c r="AI506" s="30">
        <v>1</v>
      </c>
      <c r="AJ506" s="30">
        <v>446</v>
      </c>
      <c r="AK506" s="30">
        <v>1</v>
      </c>
      <c r="AL506" s="30">
        <v>446</v>
      </c>
      <c r="AM506" s="30">
        <v>0</v>
      </c>
      <c r="AN506" s="30">
        <v>918</v>
      </c>
      <c r="AO506" s="23" t="s">
        <v>6724</v>
      </c>
      <c r="AP506" s="59" t="s">
        <v>6724</v>
      </c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</row>
    <row r="507" spans="1:106" s="11" customFormat="1" ht="112" x14ac:dyDescent="0.15">
      <c r="A507" s="3" t="s">
        <v>41</v>
      </c>
      <c r="B507" s="3" t="str">
        <f t="shared" si="7"/>
        <v>C_ACC_628</v>
      </c>
      <c r="C507" s="4" t="s">
        <v>42</v>
      </c>
      <c r="D507" s="42">
        <v>628</v>
      </c>
      <c r="E507" s="49">
        <v>44.036039559999999</v>
      </c>
      <c r="F507" s="49">
        <v>3.0357795269999999</v>
      </c>
      <c r="G507" s="49">
        <v>1.084534294</v>
      </c>
      <c r="H507" s="49">
        <v>2.7991549400000002</v>
      </c>
      <c r="I507" s="36">
        <v>5.1236550000000004E-3</v>
      </c>
      <c r="J507" s="36">
        <v>1.8075668999999999E-2</v>
      </c>
      <c r="K507" s="4" t="s">
        <v>56</v>
      </c>
      <c r="L507" s="4">
        <v>51</v>
      </c>
      <c r="M507" s="4" t="s">
        <v>9086</v>
      </c>
      <c r="N507" s="4" t="s">
        <v>9087</v>
      </c>
      <c r="O507" s="5">
        <v>1.8000000000000001E-199</v>
      </c>
      <c r="P507" s="4" t="s">
        <v>44</v>
      </c>
      <c r="Q507" s="4" t="s">
        <v>44</v>
      </c>
      <c r="R507" s="4" t="s">
        <v>44</v>
      </c>
      <c r="S507" s="4" t="s">
        <v>44</v>
      </c>
      <c r="T507" s="4" t="s">
        <v>3298</v>
      </c>
      <c r="U507" s="4" t="s">
        <v>3298</v>
      </c>
      <c r="V507" s="4" t="s">
        <v>3299</v>
      </c>
      <c r="W507" s="4" t="s">
        <v>6043</v>
      </c>
      <c r="X507" s="23" t="s">
        <v>6044</v>
      </c>
      <c r="Y507" s="67">
        <v>1.6999999999999999E-210</v>
      </c>
      <c r="Z507" s="23" t="s">
        <v>44</v>
      </c>
      <c r="AA507" s="73" t="s">
        <v>44</v>
      </c>
      <c r="AB507" s="23" t="s">
        <v>44</v>
      </c>
      <c r="AC507" s="23" t="s">
        <v>9088</v>
      </c>
      <c r="AD507" s="4" t="s">
        <v>9089</v>
      </c>
      <c r="AE507" s="30">
        <v>100</v>
      </c>
      <c r="AF507" s="30">
        <v>446</v>
      </c>
      <c r="AG507" s="30">
        <v>0</v>
      </c>
      <c r="AH507" s="30">
        <v>0</v>
      </c>
      <c r="AI507" s="30">
        <v>1</v>
      </c>
      <c r="AJ507" s="30">
        <v>446</v>
      </c>
      <c r="AK507" s="30">
        <v>1</v>
      </c>
      <c r="AL507" s="30">
        <v>446</v>
      </c>
      <c r="AM507" s="30">
        <v>0</v>
      </c>
      <c r="AN507" s="30">
        <v>918</v>
      </c>
      <c r="AO507" s="23" t="s">
        <v>6724</v>
      </c>
      <c r="AP507" s="59" t="s">
        <v>6724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</row>
    <row r="508" spans="1:106" s="11" customFormat="1" ht="98" x14ac:dyDescent="0.15">
      <c r="A508" s="3" t="s">
        <v>41</v>
      </c>
      <c r="B508" s="3" t="str">
        <f t="shared" si="7"/>
        <v>C_ACC_631</v>
      </c>
      <c r="C508" s="4" t="s">
        <v>42</v>
      </c>
      <c r="D508" s="42">
        <v>631</v>
      </c>
      <c r="E508" s="49">
        <v>18.723377939999999</v>
      </c>
      <c r="F508" s="49">
        <v>7.1710327300000003</v>
      </c>
      <c r="G508" s="49">
        <v>2.535827829</v>
      </c>
      <c r="H508" s="49">
        <v>2.8278862810000001</v>
      </c>
      <c r="I508" s="36">
        <v>4.6856449999999996E-3</v>
      </c>
      <c r="J508" s="36">
        <v>1.4936202000000001E-2</v>
      </c>
      <c r="K508" s="4" t="s">
        <v>43</v>
      </c>
      <c r="L508" s="4">
        <v>34</v>
      </c>
      <c r="M508" s="4" t="s">
        <v>44</v>
      </c>
      <c r="N508" s="4" t="s">
        <v>44</v>
      </c>
      <c r="O508" s="4" t="s">
        <v>44</v>
      </c>
      <c r="P508" s="4" t="s">
        <v>44</v>
      </c>
      <c r="Q508" s="4" t="s">
        <v>44</v>
      </c>
      <c r="R508" s="4" t="s">
        <v>44</v>
      </c>
      <c r="S508" s="4" t="s">
        <v>44</v>
      </c>
      <c r="T508" s="4" t="s">
        <v>44</v>
      </c>
      <c r="U508" s="4" t="s">
        <v>44</v>
      </c>
      <c r="V508" s="4" t="s">
        <v>44</v>
      </c>
      <c r="W508" s="4" t="s">
        <v>44</v>
      </c>
      <c r="X508" s="23" t="s">
        <v>44</v>
      </c>
      <c r="Y508" s="23" t="s">
        <v>44</v>
      </c>
      <c r="Z508" s="23" t="s">
        <v>44</v>
      </c>
      <c r="AA508" s="73" t="s">
        <v>44</v>
      </c>
      <c r="AB508" s="23" t="s">
        <v>44</v>
      </c>
      <c r="AC508" s="23" t="s">
        <v>340</v>
      </c>
      <c r="AD508" s="4" t="s">
        <v>341</v>
      </c>
      <c r="AE508" s="30">
        <v>100</v>
      </c>
      <c r="AF508" s="30">
        <v>94</v>
      </c>
      <c r="AG508" s="30">
        <v>0</v>
      </c>
      <c r="AH508" s="30">
        <v>0</v>
      </c>
      <c r="AI508" s="30">
        <v>1</v>
      </c>
      <c r="AJ508" s="30">
        <v>94</v>
      </c>
      <c r="AK508" s="30">
        <v>1</v>
      </c>
      <c r="AL508" s="30">
        <v>94</v>
      </c>
      <c r="AM508" s="63">
        <v>6.23E-62</v>
      </c>
      <c r="AN508" s="30">
        <v>192</v>
      </c>
      <c r="AO508" s="23" t="s">
        <v>52</v>
      </c>
      <c r="AP508" s="59" t="s">
        <v>52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</row>
    <row r="509" spans="1:106" s="11" customFormat="1" ht="98" x14ac:dyDescent="0.15">
      <c r="A509" s="3" t="s">
        <v>41</v>
      </c>
      <c r="B509" s="3" t="str">
        <f t="shared" si="7"/>
        <v>C_ACC_631</v>
      </c>
      <c r="C509" s="4" t="s">
        <v>42</v>
      </c>
      <c r="D509" s="42">
        <v>631</v>
      </c>
      <c r="E509" s="49">
        <v>18.723377939999999</v>
      </c>
      <c r="F509" s="49">
        <v>7.1554027509999996</v>
      </c>
      <c r="G509" s="49">
        <v>2.5306132290000001</v>
      </c>
      <c r="H509" s="49">
        <v>2.8275370839999998</v>
      </c>
      <c r="I509" s="36">
        <v>4.6907579999999997E-3</v>
      </c>
      <c r="J509" s="36">
        <v>1.3464033E-2</v>
      </c>
      <c r="K509" s="4" t="s">
        <v>49</v>
      </c>
      <c r="L509" s="4">
        <v>29</v>
      </c>
      <c r="M509" s="4" t="s">
        <v>44</v>
      </c>
      <c r="N509" s="4" t="s">
        <v>44</v>
      </c>
      <c r="O509" s="4" t="s">
        <v>44</v>
      </c>
      <c r="P509" s="4" t="s">
        <v>44</v>
      </c>
      <c r="Q509" s="4" t="s">
        <v>44</v>
      </c>
      <c r="R509" s="4" t="s">
        <v>44</v>
      </c>
      <c r="S509" s="4" t="s">
        <v>44</v>
      </c>
      <c r="T509" s="4" t="s">
        <v>44</v>
      </c>
      <c r="U509" s="4" t="s">
        <v>44</v>
      </c>
      <c r="V509" s="4" t="s">
        <v>44</v>
      </c>
      <c r="W509" s="4" t="s">
        <v>44</v>
      </c>
      <c r="X509" s="23" t="s">
        <v>44</v>
      </c>
      <c r="Y509" s="23" t="s">
        <v>44</v>
      </c>
      <c r="Z509" s="23" t="s">
        <v>44</v>
      </c>
      <c r="AA509" s="73" t="s">
        <v>44</v>
      </c>
      <c r="AB509" s="23" t="s">
        <v>44</v>
      </c>
      <c r="AC509" s="23" t="s">
        <v>340</v>
      </c>
      <c r="AD509" s="4" t="s">
        <v>341</v>
      </c>
      <c r="AE509" s="30">
        <v>100</v>
      </c>
      <c r="AF509" s="30">
        <v>94</v>
      </c>
      <c r="AG509" s="30">
        <v>0</v>
      </c>
      <c r="AH509" s="30">
        <v>0</v>
      </c>
      <c r="AI509" s="30">
        <v>1</v>
      </c>
      <c r="AJ509" s="30">
        <v>94</v>
      </c>
      <c r="AK509" s="30">
        <v>1</v>
      </c>
      <c r="AL509" s="30">
        <v>94</v>
      </c>
      <c r="AM509" s="63">
        <v>6.23E-62</v>
      </c>
      <c r="AN509" s="30">
        <v>192</v>
      </c>
      <c r="AO509" s="23" t="s">
        <v>52</v>
      </c>
      <c r="AP509" s="59" t="s">
        <v>52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</row>
    <row r="510" spans="1:106" s="11" customFormat="1" ht="98" x14ac:dyDescent="0.15">
      <c r="A510" s="3" t="s">
        <v>41</v>
      </c>
      <c r="B510" s="3" t="str">
        <f t="shared" si="7"/>
        <v>C_ACC_631</v>
      </c>
      <c r="C510" s="4" t="s">
        <v>42</v>
      </c>
      <c r="D510" s="42">
        <v>631</v>
      </c>
      <c r="E510" s="49">
        <v>18.723377939999999</v>
      </c>
      <c r="F510" s="49">
        <v>6.8405169189999997</v>
      </c>
      <c r="G510" s="49">
        <v>2.4821992860000002</v>
      </c>
      <c r="H510" s="49">
        <v>2.7558290580000002</v>
      </c>
      <c r="I510" s="36">
        <v>5.8543579999999996E-3</v>
      </c>
      <c r="J510" s="36">
        <v>1.9707741000000001E-2</v>
      </c>
      <c r="K510" s="4" t="s">
        <v>56</v>
      </c>
      <c r="L510" s="4">
        <v>45</v>
      </c>
      <c r="M510" s="4" t="s">
        <v>44</v>
      </c>
      <c r="N510" s="4" t="s">
        <v>44</v>
      </c>
      <c r="O510" s="4" t="s">
        <v>44</v>
      </c>
      <c r="P510" s="4" t="s">
        <v>44</v>
      </c>
      <c r="Q510" s="4" t="s">
        <v>44</v>
      </c>
      <c r="R510" s="4" t="s">
        <v>44</v>
      </c>
      <c r="S510" s="4" t="s">
        <v>44</v>
      </c>
      <c r="T510" s="4" t="s">
        <v>44</v>
      </c>
      <c r="U510" s="4" t="s">
        <v>44</v>
      </c>
      <c r="V510" s="4" t="s">
        <v>44</v>
      </c>
      <c r="W510" s="4" t="s">
        <v>44</v>
      </c>
      <c r="X510" s="23" t="s">
        <v>44</v>
      </c>
      <c r="Y510" s="23" t="s">
        <v>44</v>
      </c>
      <c r="Z510" s="23" t="s">
        <v>44</v>
      </c>
      <c r="AA510" s="73" t="s">
        <v>44</v>
      </c>
      <c r="AB510" s="23" t="s">
        <v>44</v>
      </c>
      <c r="AC510" s="23" t="s">
        <v>340</v>
      </c>
      <c r="AD510" s="4" t="s">
        <v>341</v>
      </c>
      <c r="AE510" s="30">
        <v>100</v>
      </c>
      <c r="AF510" s="30">
        <v>94</v>
      </c>
      <c r="AG510" s="30">
        <v>0</v>
      </c>
      <c r="AH510" s="30">
        <v>0</v>
      </c>
      <c r="AI510" s="30">
        <v>1</v>
      </c>
      <c r="AJ510" s="30">
        <v>94</v>
      </c>
      <c r="AK510" s="30">
        <v>1</v>
      </c>
      <c r="AL510" s="30">
        <v>94</v>
      </c>
      <c r="AM510" s="63">
        <v>6.23E-62</v>
      </c>
      <c r="AN510" s="30">
        <v>192</v>
      </c>
      <c r="AO510" s="23" t="s">
        <v>52</v>
      </c>
      <c r="AP510" s="59" t="s">
        <v>52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</row>
    <row r="511" spans="1:106" s="11" customFormat="1" ht="98" x14ac:dyDescent="0.15">
      <c r="A511" s="3" t="s">
        <v>41</v>
      </c>
      <c r="B511" s="3" t="str">
        <f t="shared" si="7"/>
        <v>C_ACC_652</v>
      </c>
      <c r="C511" s="4" t="s">
        <v>42</v>
      </c>
      <c r="D511" s="42">
        <v>652</v>
      </c>
      <c r="E511" s="49">
        <v>28.365663619999999</v>
      </c>
      <c r="F511" s="49">
        <v>7.7968949109999999</v>
      </c>
      <c r="G511" s="49">
        <v>1.9121611380000001</v>
      </c>
      <c r="H511" s="49">
        <v>4.077530265</v>
      </c>
      <c r="I511" s="36">
        <v>4.5500000000000001E-5</v>
      </c>
      <c r="J511" s="36">
        <v>9.9168900000000003E-4</v>
      </c>
      <c r="K511" s="4" t="s">
        <v>49</v>
      </c>
      <c r="L511" s="4">
        <v>51</v>
      </c>
      <c r="M511" s="4" t="s">
        <v>4733</v>
      </c>
      <c r="N511" s="4" t="s">
        <v>4734</v>
      </c>
      <c r="O511" s="5">
        <v>1.2999999999999999E-122</v>
      </c>
      <c r="P511" s="4" t="s">
        <v>44</v>
      </c>
      <c r="Q511" s="4" t="s">
        <v>44</v>
      </c>
      <c r="R511" s="4" t="s">
        <v>44</v>
      </c>
      <c r="S511" s="4" t="s">
        <v>44</v>
      </c>
      <c r="T511" s="4" t="s">
        <v>3298</v>
      </c>
      <c r="U511" s="4" t="s">
        <v>3596</v>
      </c>
      <c r="V511" s="4" t="s">
        <v>3597</v>
      </c>
      <c r="W511" s="4" t="s">
        <v>4735</v>
      </c>
      <c r="X511" s="23" t="s">
        <v>4736</v>
      </c>
      <c r="Y511" s="67">
        <v>4.5999999999999998E-138</v>
      </c>
      <c r="Z511" s="23" t="s">
        <v>44</v>
      </c>
      <c r="AA511" s="73" t="s">
        <v>44</v>
      </c>
      <c r="AB511" s="23" t="s">
        <v>44</v>
      </c>
      <c r="AC511" s="23" t="s">
        <v>4737</v>
      </c>
      <c r="AD511" s="4" t="s">
        <v>4738</v>
      </c>
      <c r="AE511" s="30">
        <v>100</v>
      </c>
      <c r="AF511" s="30">
        <v>307</v>
      </c>
      <c r="AG511" s="30">
        <v>0</v>
      </c>
      <c r="AH511" s="30">
        <v>0</v>
      </c>
      <c r="AI511" s="30">
        <v>1</v>
      </c>
      <c r="AJ511" s="30">
        <v>307</v>
      </c>
      <c r="AK511" s="30">
        <v>1</v>
      </c>
      <c r="AL511" s="30">
        <v>307</v>
      </c>
      <c r="AM511" s="30">
        <v>0</v>
      </c>
      <c r="AN511" s="30">
        <v>627</v>
      </c>
      <c r="AO511" s="23" t="s">
        <v>4739</v>
      </c>
      <c r="AP511" s="59" t="s">
        <v>4739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</row>
    <row r="512" spans="1:106" s="11" customFormat="1" ht="98" x14ac:dyDescent="0.15">
      <c r="A512" s="3" t="s">
        <v>41</v>
      </c>
      <c r="B512" s="3" t="str">
        <f t="shared" si="7"/>
        <v>C_ACC_652</v>
      </c>
      <c r="C512" s="4" t="s">
        <v>42</v>
      </c>
      <c r="D512" s="42">
        <v>652</v>
      </c>
      <c r="E512" s="49">
        <v>28.365663619999999</v>
      </c>
      <c r="F512" s="49">
        <v>7.7525465550000003</v>
      </c>
      <c r="G512" s="49">
        <v>1.9331078319999999</v>
      </c>
      <c r="H512" s="49">
        <v>4.0104056410000002</v>
      </c>
      <c r="I512" s="36">
        <v>6.0600000000000003E-5</v>
      </c>
      <c r="J512" s="36">
        <v>1.970346E-3</v>
      </c>
      <c r="K512" s="4" t="s">
        <v>43</v>
      </c>
      <c r="L512" s="4">
        <v>47</v>
      </c>
      <c r="M512" s="4" t="s">
        <v>4733</v>
      </c>
      <c r="N512" s="4" t="s">
        <v>4734</v>
      </c>
      <c r="O512" s="5">
        <v>1.2999999999999999E-122</v>
      </c>
      <c r="P512" s="4" t="s">
        <v>44</v>
      </c>
      <c r="Q512" s="4" t="s">
        <v>44</v>
      </c>
      <c r="R512" s="4" t="s">
        <v>44</v>
      </c>
      <c r="S512" s="4" t="s">
        <v>44</v>
      </c>
      <c r="T512" s="4" t="s">
        <v>3298</v>
      </c>
      <c r="U512" s="4" t="s">
        <v>3596</v>
      </c>
      <c r="V512" s="4" t="s">
        <v>3597</v>
      </c>
      <c r="W512" s="4" t="s">
        <v>4735</v>
      </c>
      <c r="X512" s="23" t="s">
        <v>4736</v>
      </c>
      <c r="Y512" s="67">
        <v>4.5999999999999998E-138</v>
      </c>
      <c r="Z512" s="23" t="s">
        <v>44</v>
      </c>
      <c r="AA512" s="73" t="s">
        <v>44</v>
      </c>
      <c r="AB512" s="23" t="s">
        <v>44</v>
      </c>
      <c r="AC512" s="23" t="s">
        <v>4737</v>
      </c>
      <c r="AD512" s="4" t="s">
        <v>4738</v>
      </c>
      <c r="AE512" s="30">
        <v>100</v>
      </c>
      <c r="AF512" s="30">
        <v>307</v>
      </c>
      <c r="AG512" s="30">
        <v>0</v>
      </c>
      <c r="AH512" s="30">
        <v>0</v>
      </c>
      <c r="AI512" s="30">
        <v>1</v>
      </c>
      <c r="AJ512" s="30">
        <v>307</v>
      </c>
      <c r="AK512" s="30">
        <v>1</v>
      </c>
      <c r="AL512" s="30">
        <v>307</v>
      </c>
      <c r="AM512" s="30">
        <v>0</v>
      </c>
      <c r="AN512" s="30">
        <v>627</v>
      </c>
      <c r="AO512" s="23" t="s">
        <v>4739</v>
      </c>
      <c r="AP512" s="59" t="s">
        <v>4739</v>
      </c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</row>
    <row r="513" spans="1:106" s="11" customFormat="1" ht="98" x14ac:dyDescent="0.15">
      <c r="A513" s="3" t="s">
        <v>41</v>
      </c>
      <c r="B513" s="3" t="str">
        <f t="shared" si="7"/>
        <v>C_ACC_652</v>
      </c>
      <c r="C513" s="4" t="s">
        <v>42</v>
      </c>
      <c r="D513" s="42">
        <v>652</v>
      </c>
      <c r="E513" s="49">
        <v>28.365663619999999</v>
      </c>
      <c r="F513" s="49">
        <v>7.501055891</v>
      </c>
      <c r="G513" s="49">
        <v>1.9193372950000001</v>
      </c>
      <c r="H513" s="49">
        <v>3.9081488769999999</v>
      </c>
      <c r="I513" s="36">
        <v>9.2999999999999997E-5</v>
      </c>
      <c r="J513" s="36">
        <v>1.945972E-3</v>
      </c>
      <c r="K513" s="4" t="s">
        <v>56</v>
      </c>
      <c r="L513" s="4">
        <v>51</v>
      </c>
      <c r="M513" s="4" t="s">
        <v>4733</v>
      </c>
      <c r="N513" s="4" t="s">
        <v>4734</v>
      </c>
      <c r="O513" s="5">
        <v>1.2999999999999999E-122</v>
      </c>
      <c r="P513" s="4" t="s">
        <v>44</v>
      </c>
      <c r="Q513" s="4" t="s">
        <v>44</v>
      </c>
      <c r="R513" s="4" t="s">
        <v>44</v>
      </c>
      <c r="S513" s="4" t="s">
        <v>44</v>
      </c>
      <c r="T513" s="4" t="s">
        <v>3298</v>
      </c>
      <c r="U513" s="4" t="s">
        <v>3596</v>
      </c>
      <c r="V513" s="4" t="s">
        <v>3597</v>
      </c>
      <c r="W513" s="4" t="s">
        <v>4735</v>
      </c>
      <c r="X513" s="23" t="s">
        <v>4736</v>
      </c>
      <c r="Y513" s="67">
        <v>4.5999999999999998E-138</v>
      </c>
      <c r="Z513" s="23" t="s">
        <v>44</v>
      </c>
      <c r="AA513" s="73" t="s">
        <v>44</v>
      </c>
      <c r="AB513" s="23" t="s">
        <v>44</v>
      </c>
      <c r="AC513" s="23" t="s">
        <v>4737</v>
      </c>
      <c r="AD513" s="4" t="s">
        <v>4738</v>
      </c>
      <c r="AE513" s="30">
        <v>100</v>
      </c>
      <c r="AF513" s="30">
        <v>307</v>
      </c>
      <c r="AG513" s="30">
        <v>0</v>
      </c>
      <c r="AH513" s="30">
        <v>0</v>
      </c>
      <c r="AI513" s="30">
        <v>1</v>
      </c>
      <c r="AJ513" s="30">
        <v>307</v>
      </c>
      <c r="AK513" s="30">
        <v>1</v>
      </c>
      <c r="AL513" s="30">
        <v>307</v>
      </c>
      <c r="AM513" s="30">
        <v>0</v>
      </c>
      <c r="AN513" s="30">
        <v>627</v>
      </c>
      <c r="AO513" s="23" t="s">
        <v>4739</v>
      </c>
      <c r="AP513" s="59" t="s">
        <v>4739</v>
      </c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</row>
    <row r="514" spans="1:106" s="11" customFormat="1" ht="98" x14ac:dyDescent="0.15">
      <c r="A514" s="3" t="s">
        <v>41</v>
      </c>
      <c r="B514" s="3" t="str">
        <f t="shared" si="7"/>
        <v>C_ACC_654</v>
      </c>
      <c r="C514" s="4" t="s">
        <v>42</v>
      </c>
      <c r="D514" s="42">
        <v>654</v>
      </c>
      <c r="E514" s="49">
        <v>45.623793110000001</v>
      </c>
      <c r="F514" s="49">
        <v>5.8963818970000004</v>
      </c>
      <c r="G514" s="49">
        <v>1.822142656</v>
      </c>
      <c r="H514" s="49">
        <v>3.2359606300000001</v>
      </c>
      <c r="I514" s="36">
        <v>1.212341E-3</v>
      </c>
      <c r="J514" s="36">
        <v>6.3674300000000003E-3</v>
      </c>
      <c r="K514" s="4" t="s">
        <v>49</v>
      </c>
      <c r="L514" s="4">
        <v>63</v>
      </c>
      <c r="M514" s="4" t="s">
        <v>8309</v>
      </c>
      <c r="N514" s="4" t="s">
        <v>8310</v>
      </c>
      <c r="O514" s="5">
        <v>1.3E-23</v>
      </c>
      <c r="P514" s="4" t="s">
        <v>44</v>
      </c>
      <c r="Q514" s="4" t="s">
        <v>44</v>
      </c>
      <c r="R514" s="4" t="s">
        <v>44</v>
      </c>
      <c r="S514" s="4" t="s">
        <v>44</v>
      </c>
      <c r="T514" s="4" t="s">
        <v>2137</v>
      </c>
      <c r="U514" s="4" t="s">
        <v>8311</v>
      </c>
      <c r="V514" s="4" t="s">
        <v>8312</v>
      </c>
      <c r="W514" s="4" t="s">
        <v>8313</v>
      </c>
      <c r="X514" s="23" t="s">
        <v>8314</v>
      </c>
      <c r="Y514" s="67">
        <v>2.6E-13</v>
      </c>
      <c r="Z514" s="23" t="s">
        <v>44</v>
      </c>
      <c r="AA514" s="73" t="s">
        <v>44</v>
      </c>
      <c r="AB514" s="23" t="s">
        <v>44</v>
      </c>
      <c r="AC514" s="23" t="s">
        <v>8315</v>
      </c>
      <c r="AD514" s="4" t="s">
        <v>8316</v>
      </c>
      <c r="AE514" s="30">
        <v>100</v>
      </c>
      <c r="AF514" s="30">
        <v>102</v>
      </c>
      <c r="AG514" s="30">
        <v>0</v>
      </c>
      <c r="AH514" s="30">
        <v>0</v>
      </c>
      <c r="AI514" s="30">
        <v>1</v>
      </c>
      <c r="AJ514" s="30">
        <v>102</v>
      </c>
      <c r="AK514" s="30">
        <v>1</v>
      </c>
      <c r="AL514" s="30">
        <v>102</v>
      </c>
      <c r="AM514" s="63">
        <v>6.1399999999999997E-64</v>
      </c>
      <c r="AN514" s="30">
        <v>198</v>
      </c>
      <c r="AO514" s="23" t="s">
        <v>8317</v>
      </c>
      <c r="AP514" s="59" t="s">
        <v>8317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</row>
    <row r="515" spans="1:106" s="11" customFormat="1" ht="98" x14ac:dyDescent="0.15">
      <c r="A515" s="3" t="s">
        <v>41</v>
      </c>
      <c r="B515" s="3" t="str">
        <f t="shared" si="7"/>
        <v>C_ACC_654</v>
      </c>
      <c r="C515" s="4" t="s">
        <v>42</v>
      </c>
      <c r="D515" s="42">
        <v>654</v>
      </c>
      <c r="E515" s="49">
        <v>45.623793110000001</v>
      </c>
      <c r="F515" s="49">
        <v>3.9387770940000002</v>
      </c>
      <c r="G515" s="49">
        <v>1.5598189170000001</v>
      </c>
      <c r="H515" s="49">
        <v>2.5251502289999999</v>
      </c>
      <c r="I515" s="36">
        <v>1.1564883999999999E-2</v>
      </c>
      <c r="J515" s="36">
        <v>2.0856708000000002E-2</v>
      </c>
      <c r="K515" s="4" t="s">
        <v>45</v>
      </c>
      <c r="L515" s="4">
        <v>11</v>
      </c>
      <c r="M515" s="4" t="s">
        <v>8309</v>
      </c>
      <c r="N515" s="4" t="s">
        <v>8310</v>
      </c>
      <c r="O515" s="5">
        <v>1.3E-23</v>
      </c>
      <c r="P515" s="4" t="s">
        <v>44</v>
      </c>
      <c r="Q515" s="4" t="s">
        <v>44</v>
      </c>
      <c r="R515" s="4" t="s">
        <v>44</v>
      </c>
      <c r="S515" s="4" t="s">
        <v>44</v>
      </c>
      <c r="T515" s="4" t="s">
        <v>2137</v>
      </c>
      <c r="U515" s="4" t="s">
        <v>8311</v>
      </c>
      <c r="V515" s="4" t="s">
        <v>8312</v>
      </c>
      <c r="W515" s="4" t="s">
        <v>8313</v>
      </c>
      <c r="X515" s="23" t="s">
        <v>8314</v>
      </c>
      <c r="Y515" s="67">
        <v>2.6E-13</v>
      </c>
      <c r="Z515" s="23" t="s">
        <v>44</v>
      </c>
      <c r="AA515" s="73" t="s">
        <v>44</v>
      </c>
      <c r="AB515" s="23" t="s">
        <v>44</v>
      </c>
      <c r="AC515" s="23" t="s">
        <v>8315</v>
      </c>
      <c r="AD515" s="4" t="s">
        <v>8316</v>
      </c>
      <c r="AE515" s="30">
        <v>100</v>
      </c>
      <c r="AF515" s="30">
        <v>102</v>
      </c>
      <c r="AG515" s="30">
        <v>0</v>
      </c>
      <c r="AH515" s="30">
        <v>0</v>
      </c>
      <c r="AI515" s="30">
        <v>1</v>
      </c>
      <c r="AJ515" s="30">
        <v>102</v>
      </c>
      <c r="AK515" s="30">
        <v>1</v>
      </c>
      <c r="AL515" s="30">
        <v>102</v>
      </c>
      <c r="AM515" s="63">
        <v>6.1399999999999997E-64</v>
      </c>
      <c r="AN515" s="30">
        <v>198</v>
      </c>
      <c r="AO515" s="23" t="s">
        <v>8317</v>
      </c>
      <c r="AP515" s="59" t="s">
        <v>8317</v>
      </c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</row>
    <row r="516" spans="1:106" s="11" customFormat="1" ht="126" x14ac:dyDescent="0.15">
      <c r="A516" s="3" t="s">
        <v>41</v>
      </c>
      <c r="B516" s="3" t="str">
        <f t="shared" ref="B516:B579" si="8">"C_ACC_"&amp;D516</f>
        <v>C_ACC_658</v>
      </c>
      <c r="C516" s="4" t="s">
        <v>42</v>
      </c>
      <c r="D516" s="42">
        <v>658</v>
      </c>
      <c r="E516" s="49">
        <v>12.614873879999999</v>
      </c>
      <c r="F516" s="49">
        <v>6.894389865</v>
      </c>
      <c r="G516" s="49">
        <v>2.2706107000000002</v>
      </c>
      <c r="H516" s="49">
        <v>3.0363592769999999</v>
      </c>
      <c r="I516" s="36">
        <v>2.3945390000000002E-3</v>
      </c>
      <c r="J516" s="36">
        <v>1.0169064E-2</v>
      </c>
      <c r="K516" s="4" t="s">
        <v>43</v>
      </c>
      <c r="L516" s="4">
        <v>19</v>
      </c>
      <c r="M516" s="4" t="s">
        <v>44</v>
      </c>
      <c r="N516" s="4" t="s">
        <v>44</v>
      </c>
      <c r="O516" s="4" t="s">
        <v>44</v>
      </c>
      <c r="P516" s="4" t="s">
        <v>44</v>
      </c>
      <c r="Q516" s="4" t="s">
        <v>44</v>
      </c>
      <c r="R516" s="4" t="s">
        <v>44</v>
      </c>
      <c r="S516" s="4" t="s">
        <v>44</v>
      </c>
      <c r="T516" s="4" t="s">
        <v>44</v>
      </c>
      <c r="U516" s="4" t="s">
        <v>44</v>
      </c>
      <c r="V516" s="4" t="s">
        <v>44</v>
      </c>
      <c r="W516" s="4" t="s">
        <v>44</v>
      </c>
      <c r="X516" s="23" t="s">
        <v>44</v>
      </c>
      <c r="Y516" s="23" t="s">
        <v>44</v>
      </c>
      <c r="Z516" s="23" t="s">
        <v>44</v>
      </c>
      <c r="AA516" s="73" t="s">
        <v>44</v>
      </c>
      <c r="AB516" s="23" t="s">
        <v>44</v>
      </c>
      <c r="AC516" s="23" t="s">
        <v>400</v>
      </c>
      <c r="AD516" s="4" t="s">
        <v>401</v>
      </c>
      <c r="AE516" s="30">
        <v>100</v>
      </c>
      <c r="AF516" s="30">
        <v>391</v>
      </c>
      <c r="AG516" s="30">
        <v>0</v>
      </c>
      <c r="AH516" s="30">
        <v>0</v>
      </c>
      <c r="AI516" s="30">
        <v>1</v>
      </c>
      <c r="AJ516" s="30">
        <v>391</v>
      </c>
      <c r="AK516" s="30">
        <v>1</v>
      </c>
      <c r="AL516" s="30">
        <v>391</v>
      </c>
      <c r="AM516" s="30">
        <v>0</v>
      </c>
      <c r="AN516" s="30">
        <v>808</v>
      </c>
      <c r="AO516" s="23" t="s">
        <v>402</v>
      </c>
      <c r="AP516" s="59" t="s">
        <v>402</v>
      </c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</row>
    <row r="517" spans="1:106" s="11" customFormat="1" ht="126" x14ac:dyDescent="0.15">
      <c r="A517" s="3" t="s">
        <v>41</v>
      </c>
      <c r="B517" s="3" t="str">
        <f t="shared" si="8"/>
        <v>C_ACC_658</v>
      </c>
      <c r="C517" s="4" t="s">
        <v>42</v>
      </c>
      <c r="D517" s="42">
        <v>658</v>
      </c>
      <c r="E517" s="49">
        <v>12.614873879999999</v>
      </c>
      <c r="F517" s="49">
        <v>6.8650781600000004</v>
      </c>
      <c r="G517" s="49">
        <v>2.2456378090000002</v>
      </c>
      <c r="H517" s="49">
        <v>3.0570727529999999</v>
      </c>
      <c r="I517" s="36">
        <v>2.2350999999999998E-3</v>
      </c>
      <c r="J517" s="36">
        <v>8.7105949999999998E-3</v>
      </c>
      <c r="K517" s="4" t="s">
        <v>49</v>
      </c>
      <c r="L517" s="4">
        <v>23</v>
      </c>
      <c r="M517" s="4" t="s">
        <v>44</v>
      </c>
      <c r="N517" s="4" t="s">
        <v>44</v>
      </c>
      <c r="O517" s="4" t="s">
        <v>44</v>
      </c>
      <c r="P517" s="4" t="s">
        <v>44</v>
      </c>
      <c r="Q517" s="4" t="s">
        <v>44</v>
      </c>
      <c r="R517" s="4" t="s">
        <v>44</v>
      </c>
      <c r="S517" s="4" t="s">
        <v>44</v>
      </c>
      <c r="T517" s="4" t="s">
        <v>44</v>
      </c>
      <c r="U517" s="4" t="s">
        <v>44</v>
      </c>
      <c r="V517" s="4" t="s">
        <v>44</v>
      </c>
      <c r="W517" s="4" t="s">
        <v>44</v>
      </c>
      <c r="X517" s="23" t="s">
        <v>44</v>
      </c>
      <c r="Y517" s="23" t="s">
        <v>44</v>
      </c>
      <c r="Z517" s="23" t="s">
        <v>44</v>
      </c>
      <c r="AA517" s="73" t="s">
        <v>44</v>
      </c>
      <c r="AB517" s="23" t="s">
        <v>44</v>
      </c>
      <c r="AC517" s="23" t="s">
        <v>400</v>
      </c>
      <c r="AD517" s="4" t="s">
        <v>401</v>
      </c>
      <c r="AE517" s="30">
        <v>100</v>
      </c>
      <c r="AF517" s="30">
        <v>391</v>
      </c>
      <c r="AG517" s="30">
        <v>0</v>
      </c>
      <c r="AH517" s="30">
        <v>0</v>
      </c>
      <c r="AI517" s="30">
        <v>1</v>
      </c>
      <c r="AJ517" s="30">
        <v>391</v>
      </c>
      <c r="AK517" s="30">
        <v>1</v>
      </c>
      <c r="AL517" s="30">
        <v>391</v>
      </c>
      <c r="AM517" s="30">
        <v>0</v>
      </c>
      <c r="AN517" s="30">
        <v>808</v>
      </c>
      <c r="AO517" s="23" t="s">
        <v>402</v>
      </c>
      <c r="AP517" s="59" t="s">
        <v>402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</row>
    <row r="518" spans="1:106" s="11" customFormat="1" ht="126" x14ac:dyDescent="0.15">
      <c r="A518" s="3" t="s">
        <v>41</v>
      </c>
      <c r="B518" s="3" t="str">
        <f t="shared" si="8"/>
        <v>C_ACC_658</v>
      </c>
      <c r="C518" s="4" t="s">
        <v>42</v>
      </c>
      <c r="D518" s="42">
        <v>658</v>
      </c>
      <c r="E518" s="49">
        <v>12.614873879999999</v>
      </c>
      <c r="F518" s="49">
        <v>6.6390321979999998</v>
      </c>
      <c r="G518" s="49">
        <v>2.2422822029999998</v>
      </c>
      <c r="H518" s="49">
        <v>2.9608370380000002</v>
      </c>
      <c r="I518" s="36">
        <v>3.068042E-3</v>
      </c>
      <c r="J518" s="36">
        <v>1.3309529E-2</v>
      </c>
      <c r="K518" s="4" t="s">
        <v>56</v>
      </c>
      <c r="L518" s="4">
        <v>24</v>
      </c>
      <c r="M518" s="4" t="s">
        <v>44</v>
      </c>
      <c r="N518" s="4" t="s">
        <v>44</v>
      </c>
      <c r="O518" s="4" t="s">
        <v>44</v>
      </c>
      <c r="P518" s="4" t="s">
        <v>44</v>
      </c>
      <c r="Q518" s="4" t="s">
        <v>44</v>
      </c>
      <c r="R518" s="4" t="s">
        <v>44</v>
      </c>
      <c r="S518" s="4" t="s">
        <v>44</v>
      </c>
      <c r="T518" s="4" t="s">
        <v>44</v>
      </c>
      <c r="U518" s="4" t="s">
        <v>44</v>
      </c>
      <c r="V518" s="4" t="s">
        <v>44</v>
      </c>
      <c r="W518" s="4" t="s">
        <v>44</v>
      </c>
      <c r="X518" s="23" t="s">
        <v>44</v>
      </c>
      <c r="Y518" s="23" t="s">
        <v>44</v>
      </c>
      <c r="Z518" s="23" t="s">
        <v>44</v>
      </c>
      <c r="AA518" s="73" t="s">
        <v>44</v>
      </c>
      <c r="AB518" s="23" t="s">
        <v>44</v>
      </c>
      <c r="AC518" s="23" t="s">
        <v>400</v>
      </c>
      <c r="AD518" s="4" t="s">
        <v>401</v>
      </c>
      <c r="AE518" s="30">
        <v>100</v>
      </c>
      <c r="AF518" s="30">
        <v>391</v>
      </c>
      <c r="AG518" s="30">
        <v>0</v>
      </c>
      <c r="AH518" s="30">
        <v>0</v>
      </c>
      <c r="AI518" s="30">
        <v>1</v>
      </c>
      <c r="AJ518" s="30">
        <v>391</v>
      </c>
      <c r="AK518" s="30">
        <v>1</v>
      </c>
      <c r="AL518" s="30">
        <v>391</v>
      </c>
      <c r="AM518" s="30">
        <v>0</v>
      </c>
      <c r="AN518" s="30">
        <v>808</v>
      </c>
      <c r="AO518" s="23" t="s">
        <v>402</v>
      </c>
      <c r="AP518" s="59" t="s">
        <v>402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</row>
    <row r="519" spans="1:106" s="11" customFormat="1" ht="126" x14ac:dyDescent="0.15">
      <c r="A519" s="3" t="s">
        <v>41</v>
      </c>
      <c r="B519" s="3" t="str">
        <f t="shared" si="8"/>
        <v>C_ACC_658</v>
      </c>
      <c r="C519" s="4" t="s">
        <v>42</v>
      </c>
      <c r="D519" s="42">
        <v>658</v>
      </c>
      <c r="E519" s="49">
        <v>12.614873879999999</v>
      </c>
      <c r="F519" s="49">
        <v>5.8779666160000001</v>
      </c>
      <c r="G519" s="49">
        <v>1.819277971</v>
      </c>
      <c r="H519" s="49">
        <v>3.2309337600000001</v>
      </c>
      <c r="I519" s="36">
        <v>1.233865E-3</v>
      </c>
      <c r="J519" s="36">
        <v>3.9809620000000002E-3</v>
      </c>
      <c r="K519" s="4" t="s">
        <v>45</v>
      </c>
      <c r="L519" s="4">
        <v>1</v>
      </c>
      <c r="M519" s="4" t="s">
        <v>44</v>
      </c>
      <c r="N519" s="4" t="s">
        <v>44</v>
      </c>
      <c r="O519" s="4" t="s">
        <v>44</v>
      </c>
      <c r="P519" s="4" t="s">
        <v>44</v>
      </c>
      <c r="Q519" s="4" t="s">
        <v>44</v>
      </c>
      <c r="R519" s="4" t="s">
        <v>44</v>
      </c>
      <c r="S519" s="4" t="s">
        <v>44</v>
      </c>
      <c r="T519" s="4" t="s">
        <v>44</v>
      </c>
      <c r="U519" s="4" t="s">
        <v>44</v>
      </c>
      <c r="V519" s="4" t="s">
        <v>44</v>
      </c>
      <c r="W519" s="4" t="s">
        <v>44</v>
      </c>
      <c r="X519" s="23" t="s">
        <v>44</v>
      </c>
      <c r="Y519" s="23" t="s">
        <v>44</v>
      </c>
      <c r="Z519" s="23" t="s">
        <v>44</v>
      </c>
      <c r="AA519" s="73" t="s">
        <v>44</v>
      </c>
      <c r="AB519" s="23" t="s">
        <v>44</v>
      </c>
      <c r="AC519" s="23" t="s">
        <v>400</v>
      </c>
      <c r="AD519" s="4" t="s">
        <v>401</v>
      </c>
      <c r="AE519" s="30">
        <v>100</v>
      </c>
      <c r="AF519" s="30">
        <v>391</v>
      </c>
      <c r="AG519" s="30">
        <v>0</v>
      </c>
      <c r="AH519" s="30">
        <v>0</v>
      </c>
      <c r="AI519" s="30">
        <v>1</v>
      </c>
      <c r="AJ519" s="30">
        <v>391</v>
      </c>
      <c r="AK519" s="30">
        <v>1</v>
      </c>
      <c r="AL519" s="30">
        <v>391</v>
      </c>
      <c r="AM519" s="30">
        <v>0</v>
      </c>
      <c r="AN519" s="30">
        <v>808</v>
      </c>
      <c r="AO519" s="23" t="s">
        <v>402</v>
      </c>
      <c r="AP519" s="59" t="s">
        <v>402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</row>
    <row r="520" spans="1:106" s="11" customFormat="1" ht="98" x14ac:dyDescent="0.15">
      <c r="A520" s="3" t="s">
        <v>41</v>
      </c>
      <c r="B520" s="3" t="str">
        <f t="shared" si="8"/>
        <v>C_ACC_666</v>
      </c>
      <c r="C520" s="4" t="s">
        <v>42</v>
      </c>
      <c r="D520" s="42">
        <v>666</v>
      </c>
      <c r="E520" s="49">
        <v>8.0976463540000001</v>
      </c>
      <c r="F520" s="49">
        <v>6.72875728</v>
      </c>
      <c r="G520" s="49">
        <v>2.8766202430000001</v>
      </c>
      <c r="H520" s="49">
        <v>2.3391190740000001</v>
      </c>
      <c r="I520" s="36">
        <v>1.9329272000000002E-2</v>
      </c>
      <c r="J520" s="36">
        <v>3.8257579E-2</v>
      </c>
      <c r="K520" s="4" t="s">
        <v>49</v>
      </c>
      <c r="L520" s="4">
        <v>17</v>
      </c>
      <c r="M520" s="4" t="s">
        <v>44</v>
      </c>
      <c r="N520" s="4" t="s">
        <v>44</v>
      </c>
      <c r="O520" s="4" t="s">
        <v>44</v>
      </c>
      <c r="P520" s="4" t="s">
        <v>44</v>
      </c>
      <c r="Q520" s="4" t="s">
        <v>44</v>
      </c>
      <c r="R520" s="4" t="s">
        <v>44</v>
      </c>
      <c r="S520" s="4" t="s">
        <v>44</v>
      </c>
      <c r="T520" s="4" t="s">
        <v>3298</v>
      </c>
      <c r="U520" s="4" t="s">
        <v>3298</v>
      </c>
      <c r="V520" s="4" t="s">
        <v>3299</v>
      </c>
      <c r="W520" s="4" t="s">
        <v>4523</v>
      </c>
      <c r="X520" s="23" t="s">
        <v>4524</v>
      </c>
      <c r="Y520" s="67">
        <v>1.8000000000000001E-120</v>
      </c>
      <c r="Z520" s="23" t="s">
        <v>44</v>
      </c>
      <c r="AA520" s="73" t="s">
        <v>44</v>
      </c>
      <c r="AB520" s="23" t="s">
        <v>44</v>
      </c>
      <c r="AC520" s="23" t="s">
        <v>7235</v>
      </c>
      <c r="AD520" s="4" t="s">
        <v>7236</v>
      </c>
      <c r="AE520" s="30">
        <v>100</v>
      </c>
      <c r="AF520" s="30">
        <v>282</v>
      </c>
      <c r="AG520" s="30">
        <v>0</v>
      </c>
      <c r="AH520" s="30">
        <v>0</v>
      </c>
      <c r="AI520" s="30">
        <v>1</v>
      </c>
      <c r="AJ520" s="30">
        <v>282</v>
      </c>
      <c r="AK520" s="30">
        <v>1</v>
      </c>
      <c r="AL520" s="30">
        <v>282</v>
      </c>
      <c r="AM520" s="30">
        <v>0</v>
      </c>
      <c r="AN520" s="30">
        <v>578</v>
      </c>
      <c r="AO520" s="23" t="s">
        <v>4527</v>
      </c>
      <c r="AP520" s="59" t="s">
        <v>4527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</row>
    <row r="521" spans="1:106" s="11" customFormat="1" ht="98" x14ac:dyDescent="0.15">
      <c r="A521" s="3" t="s">
        <v>41</v>
      </c>
      <c r="B521" s="3" t="str">
        <f t="shared" si="8"/>
        <v>C_ACC_666</v>
      </c>
      <c r="C521" s="4" t="s">
        <v>42</v>
      </c>
      <c r="D521" s="42">
        <v>666</v>
      </c>
      <c r="E521" s="49">
        <v>8.0976463540000001</v>
      </c>
      <c r="F521" s="49">
        <v>6.6100449040000004</v>
      </c>
      <c r="G521" s="49">
        <v>2.9042447569999998</v>
      </c>
      <c r="H521" s="49">
        <v>2.2759944349999999</v>
      </c>
      <c r="I521" s="36">
        <v>2.2846343000000002E-2</v>
      </c>
      <c r="J521" s="36">
        <v>4.8629281000000003E-2</v>
      </c>
      <c r="K521" s="4" t="s">
        <v>43</v>
      </c>
      <c r="L521" s="4">
        <v>19</v>
      </c>
      <c r="M521" s="4" t="s">
        <v>44</v>
      </c>
      <c r="N521" s="4" t="s">
        <v>44</v>
      </c>
      <c r="O521" s="4" t="s">
        <v>44</v>
      </c>
      <c r="P521" s="4" t="s">
        <v>44</v>
      </c>
      <c r="Q521" s="4" t="s">
        <v>44</v>
      </c>
      <c r="R521" s="4" t="s">
        <v>44</v>
      </c>
      <c r="S521" s="4" t="s">
        <v>44</v>
      </c>
      <c r="T521" s="4" t="s">
        <v>3298</v>
      </c>
      <c r="U521" s="4" t="s">
        <v>3298</v>
      </c>
      <c r="V521" s="4" t="s">
        <v>3299</v>
      </c>
      <c r="W521" s="4" t="s">
        <v>4523</v>
      </c>
      <c r="X521" s="23" t="s">
        <v>4524</v>
      </c>
      <c r="Y521" s="67">
        <v>1.8000000000000001E-120</v>
      </c>
      <c r="Z521" s="23" t="s">
        <v>44</v>
      </c>
      <c r="AA521" s="73" t="s">
        <v>44</v>
      </c>
      <c r="AB521" s="23" t="s">
        <v>44</v>
      </c>
      <c r="AC521" s="23" t="s">
        <v>7235</v>
      </c>
      <c r="AD521" s="4" t="s">
        <v>7236</v>
      </c>
      <c r="AE521" s="30">
        <v>100</v>
      </c>
      <c r="AF521" s="30">
        <v>282</v>
      </c>
      <c r="AG521" s="30">
        <v>0</v>
      </c>
      <c r="AH521" s="30">
        <v>0</v>
      </c>
      <c r="AI521" s="30">
        <v>1</v>
      </c>
      <c r="AJ521" s="30">
        <v>282</v>
      </c>
      <c r="AK521" s="30">
        <v>1</v>
      </c>
      <c r="AL521" s="30">
        <v>282</v>
      </c>
      <c r="AM521" s="30">
        <v>0</v>
      </c>
      <c r="AN521" s="30">
        <v>578</v>
      </c>
      <c r="AO521" s="23" t="s">
        <v>4527</v>
      </c>
      <c r="AP521" s="59" t="s">
        <v>4527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</row>
    <row r="522" spans="1:106" s="11" customFormat="1" ht="98" x14ac:dyDescent="0.15">
      <c r="A522" s="3" t="s">
        <v>41</v>
      </c>
      <c r="B522" s="3" t="str">
        <f t="shared" si="8"/>
        <v>C_ACC_668</v>
      </c>
      <c r="C522" s="4" t="s">
        <v>42</v>
      </c>
      <c r="D522" s="42">
        <v>668</v>
      </c>
      <c r="E522" s="49">
        <v>22.146845030000001</v>
      </c>
      <c r="F522" s="49">
        <v>20.0541445</v>
      </c>
      <c r="G522" s="49">
        <v>2.5095234849999999</v>
      </c>
      <c r="H522" s="49">
        <v>7.991216111</v>
      </c>
      <c r="I522" s="36">
        <v>1.3400000000000001E-15</v>
      </c>
      <c r="J522" s="36">
        <v>8.4500000000000006E-14</v>
      </c>
      <c r="K522" s="4" t="s">
        <v>56</v>
      </c>
      <c r="L522" s="4">
        <v>48</v>
      </c>
      <c r="M522" s="4" t="s">
        <v>44</v>
      </c>
      <c r="N522" s="4" t="s">
        <v>44</v>
      </c>
      <c r="O522" s="4" t="s">
        <v>44</v>
      </c>
      <c r="P522" s="4" t="s">
        <v>44</v>
      </c>
      <c r="Q522" s="4" t="s">
        <v>44</v>
      </c>
      <c r="R522" s="4" t="s">
        <v>44</v>
      </c>
      <c r="S522" s="4" t="s">
        <v>44</v>
      </c>
      <c r="T522" s="4" t="s">
        <v>728</v>
      </c>
      <c r="U522" s="4" t="s">
        <v>728</v>
      </c>
      <c r="V522" s="4" t="s">
        <v>729</v>
      </c>
      <c r="W522" s="4" t="s">
        <v>2865</v>
      </c>
      <c r="X522" s="23" t="s">
        <v>2866</v>
      </c>
      <c r="Y522" s="67">
        <v>5.0999999999999997E-36</v>
      </c>
      <c r="Z522" s="23" t="s">
        <v>2865</v>
      </c>
      <c r="AA522" s="73" t="s">
        <v>1780</v>
      </c>
      <c r="AB522" s="67">
        <v>5.0999999999999997E-36</v>
      </c>
      <c r="AC522" s="23" t="s">
        <v>2867</v>
      </c>
      <c r="AD522" s="4" t="s">
        <v>2868</v>
      </c>
      <c r="AE522" s="30">
        <v>100</v>
      </c>
      <c r="AF522" s="30">
        <v>81</v>
      </c>
      <c r="AG522" s="30">
        <v>0</v>
      </c>
      <c r="AH522" s="30">
        <v>0</v>
      </c>
      <c r="AI522" s="30">
        <v>1</v>
      </c>
      <c r="AJ522" s="30">
        <v>81</v>
      </c>
      <c r="AK522" s="30">
        <v>1</v>
      </c>
      <c r="AL522" s="30">
        <v>81</v>
      </c>
      <c r="AM522" s="63">
        <v>4.0600000000000001E-51</v>
      </c>
      <c r="AN522" s="30">
        <v>164</v>
      </c>
      <c r="AO522" s="23" t="s">
        <v>2869</v>
      </c>
      <c r="AP522" s="59" t="s">
        <v>2869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</row>
    <row r="523" spans="1:106" s="11" customFormat="1" ht="98" x14ac:dyDescent="0.15">
      <c r="A523" s="3" t="s">
        <v>41</v>
      </c>
      <c r="B523" s="3" t="str">
        <f t="shared" si="8"/>
        <v>C_ACC_668</v>
      </c>
      <c r="C523" s="4" t="s">
        <v>42</v>
      </c>
      <c r="D523" s="42">
        <v>668</v>
      </c>
      <c r="E523" s="49">
        <v>22.146845030000001</v>
      </c>
      <c r="F523" s="49">
        <v>7.2591748310000002</v>
      </c>
      <c r="G523" s="49">
        <v>2.5288507619999998</v>
      </c>
      <c r="H523" s="49">
        <v>2.8705429919999998</v>
      </c>
      <c r="I523" s="36">
        <v>4.0976750000000003E-3</v>
      </c>
      <c r="J523" s="36">
        <v>1.2418692E-2</v>
      </c>
      <c r="K523" s="4" t="s">
        <v>49</v>
      </c>
      <c r="L523" s="4">
        <v>46</v>
      </c>
      <c r="M523" s="4" t="s">
        <v>44</v>
      </c>
      <c r="N523" s="4" t="s">
        <v>44</v>
      </c>
      <c r="O523" s="4" t="s">
        <v>44</v>
      </c>
      <c r="P523" s="4" t="s">
        <v>44</v>
      </c>
      <c r="Q523" s="4" t="s">
        <v>44</v>
      </c>
      <c r="R523" s="4" t="s">
        <v>44</v>
      </c>
      <c r="S523" s="4" t="s">
        <v>44</v>
      </c>
      <c r="T523" s="4" t="s">
        <v>728</v>
      </c>
      <c r="U523" s="4" t="s">
        <v>728</v>
      </c>
      <c r="V523" s="4" t="s">
        <v>729</v>
      </c>
      <c r="W523" s="4" t="s">
        <v>2865</v>
      </c>
      <c r="X523" s="23" t="s">
        <v>2866</v>
      </c>
      <c r="Y523" s="67">
        <v>5.0999999999999997E-36</v>
      </c>
      <c r="Z523" s="23" t="s">
        <v>2865</v>
      </c>
      <c r="AA523" s="73" t="s">
        <v>1780</v>
      </c>
      <c r="AB523" s="67">
        <v>5.0999999999999997E-36</v>
      </c>
      <c r="AC523" s="23" t="s">
        <v>2867</v>
      </c>
      <c r="AD523" s="4" t="s">
        <v>2868</v>
      </c>
      <c r="AE523" s="30">
        <v>100</v>
      </c>
      <c r="AF523" s="30">
        <v>81</v>
      </c>
      <c r="AG523" s="30">
        <v>0</v>
      </c>
      <c r="AH523" s="30">
        <v>0</v>
      </c>
      <c r="AI523" s="30">
        <v>1</v>
      </c>
      <c r="AJ523" s="30">
        <v>81</v>
      </c>
      <c r="AK523" s="30">
        <v>1</v>
      </c>
      <c r="AL523" s="30">
        <v>81</v>
      </c>
      <c r="AM523" s="63">
        <v>4.0600000000000001E-51</v>
      </c>
      <c r="AN523" s="30">
        <v>164</v>
      </c>
      <c r="AO523" s="23" t="s">
        <v>2869</v>
      </c>
      <c r="AP523" s="59" t="s">
        <v>2869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</row>
    <row r="524" spans="1:106" s="11" customFormat="1" ht="98" x14ac:dyDescent="0.15">
      <c r="A524" s="3" t="s">
        <v>41</v>
      </c>
      <c r="B524" s="3" t="str">
        <f t="shared" si="8"/>
        <v>C_ACC_668</v>
      </c>
      <c r="C524" s="4" t="s">
        <v>42</v>
      </c>
      <c r="D524" s="42">
        <v>668</v>
      </c>
      <c r="E524" s="49">
        <v>22.146845030000001</v>
      </c>
      <c r="F524" s="49">
        <v>7.2543635469999996</v>
      </c>
      <c r="G524" s="49">
        <v>2.5535641550000001</v>
      </c>
      <c r="H524" s="49">
        <v>2.8408777330000001</v>
      </c>
      <c r="I524" s="36">
        <v>4.4989560000000001E-3</v>
      </c>
      <c r="J524" s="36">
        <v>1.4660582E-2</v>
      </c>
      <c r="K524" s="4" t="s">
        <v>43</v>
      </c>
      <c r="L524" s="4">
        <v>36</v>
      </c>
      <c r="M524" s="4" t="s">
        <v>44</v>
      </c>
      <c r="N524" s="4" t="s">
        <v>44</v>
      </c>
      <c r="O524" s="4" t="s">
        <v>44</v>
      </c>
      <c r="P524" s="4" t="s">
        <v>44</v>
      </c>
      <c r="Q524" s="4" t="s">
        <v>44</v>
      </c>
      <c r="R524" s="4" t="s">
        <v>44</v>
      </c>
      <c r="S524" s="4" t="s">
        <v>44</v>
      </c>
      <c r="T524" s="4" t="s">
        <v>728</v>
      </c>
      <c r="U524" s="4" t="s">
        <v>728</v>
      </c>
      <c r="V524" s="4" t="s">
        <v>729</v>
      </c>
      <c r="W524" s="4" t="s">
        <v>2865</v>
      </c>
      <c r="X524" s="23" t="s">
        <v>2866</v>
      </c>
      <c r="Y524" s="67">
        <v>5.0999999999999997E-36</v>
      </c>
      <c r="Z524" s="23" t="s">
        <v>2865</v>
      </c>
      <c r="AA524" s="73" t="s">
        <v>1780</v>
      </c>
      <c r="AB524" s="67">
        <v>5.0999999999999997E-36</v>
      </c>
      <c r="AC524" s="23" t="s">
        <v>2867</v>
      </c>
      <c r="AD524" s="4" t="s">
        <v>2868</v>
      </c>
      <c r="AE524" s="30">
        <v>100</v>
      </c>
      <c r="AF524" s="30">
        <v>81</v>
      </c>
      <c r="AG524" s="30">
        <v>0</v>
      </c>
      <c r="AH524" s="30">
        <v>0</v>
      </c>
      <c r="AI524" s="30">
        <v>1</v>
      </c>
      <c r="AJ524" s="30">
        <v>81</v>
      </c>
      <c r="AK524" s="30">
        <v>1</v>
      </c>
      <c r="AL524" s="30">
        <v>81</v>
      </c>
      <c r="AM524" s="63">
        <v>4.0600000000000001E-51</v>
      </c>
      <c r="AN524" s="30">
        <v>164</v>
      </c>
      <c r="AO524" s="23" t="s">
        <v>2869</v>
      </c>
      <c r="AP524" s="59" t="s">
        <v>2869</v>
      </c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</row>
    <row r="525" spans="1:106" s="11" customFormat="1" ht="98" x14ac:dyDescent="0.15">
      <c r="A525" s="3" t="s">
        <v>41</v>
      </c>
      <c r="B525" s="3" t="str">
        <f t="shared" si="8"/>
        <v>C_ACC_680</v>
      </c>
      <c r="C525" s="4" t="s">
        <v>42</v>
      </c>
      <c r="D525" s="42">
        <v>680</v>
      </c>
      <c r="E525" s="49">
        <v>10.625416769999999</v>
      </c>
      <c r="F525" s="49">
        <v>6.7909066720000002</v>
      </c>
      <c r="G525" s="49">
        <v>2.4021239470000002</v>
      </c>
      <c r="H525" s="49">
        <v>2.8270425769999998</v>
      </c>
      <c r="I525" s="36">
        <v>4.698008E-3</v>
      </c>
      <c r="J525" s="36">
        <v>1.4939439000000001E-2</v>
      </c>
      <c r="K525" s="4" t="s">
        <v>43</v>
      </c>
      <c r="L525" s="4">
        <v>27</v>
      </c>
      <c r="M525" s="4" t="s">
        <v>3594</v>
      </c>
      <c r="N525" s="4" t="s">
        <v>3595</v>
      </c>
      <c r="O525" s="5">
        <v>3.9999999999999996E-96</v>
      </c>
      <c r="P525" s="4" t="s">
        <v>44</v>
      </c>
      <c r="Q525" s="4" t="s">
        <v>44</v>
      </c>
      <c r="R525" s="4" t="s">
        <v>44</v>
      </c>
      <c r="S525" s="4" t="s">
        <v>44</v>
      </c>
      <c r="T525" s="4" t="s">
        <v>3298</v>
      </c>
      <c r="U525" s="4" t="s">
        <v>6019</v>
      </c>
      <c r="V525" s="4" t="s">
        <v>6020</v>
      </c>
      <c r="W525" s="4" t="s">
        <v>7097</v>
      </c>
      <c r="X525" s="23" t="s">
        <v>7098</v>
      </c>
      <c r="Y525" s="67">
        <v>3.3999999999999998E-79</v>
      </c>
      <c r="Z525" s="23" t="s">
        <v>44</v>
      </c>
      <c r="AA525" s="73" t="s">
        <v>44</v>
      </c>
      <c r="AB525" s="23" t="s">
        <v>44</v>
      </c>
      <c r="AC525" s="23" t="s">
        <v>7099</v>
      </c>
      <c r="AD525" s="4" t="s">
        <v>7100</v>
      </c>
      <c r="AE525" s="30">
        <v>100</v>
      </c>
      <c r="AF525" s="30">
        <v>281</v>
      </c>
      <c r="AG525" s="30">
        <v>0</v>
      </c>
      <c r="AH525" s="30">
        <v>0</v>
      </c>
      <c r="AI525" s="30">
        <v>1</v>
      </c>
      <c r="AJ525" s="30">
        <v>281</v>
      </c>
      <c r="AK525" s="30">
        <v>1</v>
      </c>
      <c r="AL525" s="30">
        <v>281</v>
      </c>
      <c r="AM525" s="30">
        <v>0</v>
      </c>
      <c r="AN525" s="30">
        <v>582</v>
      </c>
      <c r="AO525" s="23" t="s">
        <v>3602</v>
      </c>
      <c r="AP525" s="59" t="s">
        <v>3602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</row>
    <row r="526" spans="1:106" s="11" customFormat="1" ht="98" x14ac:dyDescent="0.15">
      <c r="A526" s="3" t="s">
        <v>41</v>
      </c>
      <c r="B526" s="3" t="str">
        <f t="shared" si="8"/>
        <v>C_ACC_680</v>
      </c>
      <c r="C526" s="4" t="s">
        <v>42</v>
      </c>
      <c r="D526" s="42">
        <v>680</v>
      </c>
      <c r="E526" s="49">
        <v>10.625416769999999</v>
      </c>
      <c r="F526" s="49">
        <v>6.7716736339999999</v>
      </c>
      <c r="G526" s="49">
        <v>2.4148465400000001</v>
      </c>
      <c r="H526" s="49">
        <v>2.804183836</v>
      </c>
      <c r="I526" s="36">
        <v>5.0444130000000002E-3</v>
      </c>
      <c r="J526" s="36">
        <v>1.4124563999999999E-2</v>
      </c>
      <c r="K526" s="4" t="s">
        <v>49</v>
      </c>
      <c r="L526" s="4">
        <v>12</v>
      </c>
      <c r="M526" s="4" t="s">
        <v>3594</v>
      </c>
      <c r="N526" s="4" t="s">
        <v>3595</v>
      </c>
      <c r="O526" s="5">
        <v>3.9999999999999996E-96</v>
      </c>
      <c r="P526" s="4" t="s">
        <v>44</v>
      </c>
      <c r="Q526" s="4" t="s">
        <v>44</v>
      </c>
      <c r="R526" s="4" t="s">
        <v>44</v>
      </c>
      <c r="S526" s="4" t="s">
        <v>44</v>
      </c>
      <c r="T526" s="4" t="s">
        <v>3298</v>
      </c>
      <c r="U526" s="4" t="s">
        <v>6019</v>
      </c>
      <c r="V526" s="4" t="s">
        <v>6020</v>
      </c>
      <c r="W526" s="4" t="s">
        <v>7097</v>
      </c>
      <c r="X526" s="23" t="s">
        <v>7098</v>
      </c>
      <c r="Y526" s="67">
        <v>3.3999999999999998E-79</v>
      </c>
      <c r="Z526" s="23" t="s">
        <v>44</v>
      </c>
      <c r="AA526" s="73" t="s">
        <v>44</v>
      </c>
      <c r="AB526" s="23" t="s">
        <v>44</v>
      </c>
      <c r="AC526" s="23" t="s">
        <v>7099</v>
      </c>
      <c r="AD526" s="4" t="s">
        <v>7100</v>
      </c>
      <c r="AE526" s="30">
        <v>100</v>
      </c>
      <c r="AF526" s="30">
        <v>281</v>
      </c>
      <c r="AG526" s="30">
        <v>0</v>
      </c>
      <c r="AH526" s="30">
        <v>0</v>
      </c>
      <c r="AI526" s="30">
        <v>1</v>
      </c>
      <c r="AJ526" s="30">
        <v>281</v>
      </c>
      <c r="AK526" s="30">
        <v>1</v>
      </c>
      <c r="AL526" s="30">
        <v>281</v>
      </c>
      <c r="AM526" s="30">
        <v>0</v>
      </c>
      <c r="AN526" s="30">
        <v>582</v>
      </c>
      <c r="AO526" s="23" t="s">
        <v>3602</v>
      </c>
      <c r="AP526" s="59" t="s">
        <v>3602</v>
      </c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</row>
    <row r="527" spans="1:106" s="11" customFormat="1" ht="98" x14ac:dyDescent="0.15">
      <c r="A527" s="3" t="s">
        <v>41</v>
      </c>
      <c r="B527" s="3" t="str">
        <f t="shared" si="8"/>
        <v>C_ACC_680</v>
      </c>
      <c r="C527" s="4" t="s">
        <v>42</v>
      </c>
      <c r="D527" s="42">
        <v>680</v>
      </c>
      <c r="E527" s="49">
        <v>10.625416769999999</v>
      </c>
      <c r="F527" s="49">
        <v>6.2569158890000001</v>
      </c>
      <c r="G527" s="49">
        <v>2.3685511830000001</v>
      </c>
      <c r="H527" s="49">
        <v>2.6416637870000002</v>
      </c>
      <c r="I527" s="36">
        <v>8.2499909999999999E-3</v>
      </c>
      <c r="J527" s="36">
        <v>2.485047E-2</v>
      </c>
      <c r="K527" s="4" t="s">
        <v>56</v>
      </c>
      <c r="L527" s="4">
        <v>25</v>
      </c>
      <c r="M527" s="4" t="s">
        <v>3594</v>
      </c>
      <c r="N527" s="4" t="s">
        <v>3595</v>
      </c>
      <c r="O527" s="5">
        <v>3.9999999999999996E-96</v>
      </c>
      <c r="P527" s="4" t="s">
        <v>44</v>
      </c>
      <c r="Q527" s="4" t="s">
        <v>44</v>
      </c>
      <c r="R527" s="4" t="s">
        <v>44</v>
      </c>
      <c r="S527" s="4" t="s">
        <v>44</v>
      </c>
      <c r="T527" s="4" t="s">
        <v>3298</v>
      </c>
      <c r="U527" s="4" t="s">
        <v>6019</v>
      </c>
      <c r="V527" s="4" t="s">
        <v>6020</v>
      </c>
      <c r="W527" s="4" t="s">
        <v>7097</v>
      </c>
      <c r="X527" s="23" t="s">
        <v>7098</v>
      </c>
      <c r="Y527" s="67">
        <v>3.3999999999999998E-79</v>
      </c>
      <c r="Z527" s="23" t="s">
        <v>44</v>
      </c>
      <c r="AA527" s="73" t="s">
        <v>44</v>
      </c>
      <c r="AB527" s="23" t="s">
        <v>44</v>
      </c>
      <c r="AC527" s="23" t="s">
        <v>7099</v>
      </c>
      <c r="AD527" s="4" t="s">
        <v>7100</v>
      </c>
      <c r="AE527" s="30">
        <v>100</v>
      </c>
      <c r="AF527" s="30">
        <v>281</v>
      </c>
      <c r="AG527" s="30">
        <v>0</v>
      </c>
      <c r="AH527" s="30">
        <v>0</v>
      </c>
      <c r="AI527" s="30">
        <v>1</v>
      </c>
      <c r="AJ527" s="30">
        <v>281</v>
      </c>
      <c r="AK527" s="30">
        <v>1</v>
      </c>
      <c r="AL527" s="30">
        <v>281</v>
      </c>
      <c r="AM527" s="30">
        <v>0</v>
      </c>
      <c r="AN527" s="30">
        <v>582</v>
      </c>
      <c r="AO527" s="23" t="s">
        <v>3602</v>
      </c>
      <c r="AP527" s="59" t="s">
        <v>3602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</row>
    <row r="528" spans="1:106" s="11" customFormat="1" ht="98" x14ac:dyDescent="0.15">
      <c r="A528" s="3" t="s">
        <v>41</v>
      </c>
      <c r="B528" s="3" t="str">
        <f t="shared" si="8"/>
        <v>C_ACC_698</v>
      </c>
      <c r="C528" s="4" t="s">
        <v>42</v>
      </c>
      <c r="D528" s="42">
        <v>698</v>
      </c>
      <c r="E528" s="49">
        <v>11.884561980000001</v>
      </c>
      <c r="F528" s="49">
        <v>6.8829181210000003</v>
      </c>
      <c r="G528" s="49">
        <v>2.7351661219999999</v>
      </c>
      <c r="H528" s="49">
        <v>2.5164534120000002</v>
      </c>
      <c r="I528" s="36">
        <v>1.1854257E-2</v>
      </c>
      <c r="J528" s="36">
        <v>2.9206096000000001E-2</v>
      </c>
      <c r="K528" s="4" t="s">
        <v>43</v>
      </c>
      <c r="L528" s="4">
        <v>22</v>
      </c>
      <c r="M528" s="4" t="s">
        <v>44</v>
      </c>
      <c r="N528" s="4" t="s">
        <v>44</v>
      </c>
      <c r="O528" s="4" t="s">
        <v>44</v>
      </c>
      <c r="P528" s="4" t="s">
        <v>44</v>
      </c>
      <c r="Q528" s="4" t="s">
        <v>44</v>
      </c>
      <c r="R528" s="4" t="s">
        <v>44</v>
      </c>
      <c r="S528" s="4" t="s">
        <v>44</v>
      </c>
      <c r="T528" s="4" t="s">
        <v>44</v>
      </c>
      <c r="U528" s="4" t="s">
        <v>44</v>
      </c>
      <c r="V528" s="4" t="s">
        <v>44</v>
      </c>
      <c r="W528" s="4" t="s">
        <v>44</v>
      </c>
      <c r="X528" s="23" t="s">
        <v>44</v>
      </c>
      <c r="Y528" s="23" t="s">
        <v>44</v>
      </c>
      <c r="Z528" s="23" t="s">
        <v>44</v>
      </c>
      <c r="AA528" s="73" t="s">
        <v>44</v>
      </c>
      <c r="AB528" s="23" t="s">
        <v>44</v>
      </c>
      <c r="AC528" s="23" t="s">
        <v>403</v>
      </c>
      <c r="AD528" s="4" t="s">
        <v>404</v>
      </c>
      <c r="AE528" s="30">
        <v>100</v>
      </c>
      <c r="AF528" s="30">
        <v>170</v>
      </c>
      <c r="AG528" s="30">
        <v>0</v>
      </c>
      <c r="AH528" s="30">
        <v>0</v>
      </c>
      <c r="AI528" s="30">
        <v>1</v>
      </c>
      <c r="AJ528" s="30">
        <v>170</v>
      </c>
      <c r="AK528" s="30">
        <v>1</v>
      </c>
      <c r="AL528" s="30">
        <v>170</v>
      </c>
      <c r="AM528" s="63">
        <v>2.6400000000000002E-122</v>
      </c>
      <c r="AN528" s="30">
        <v>351</v>
      </c>
      <c r="AO528" s="23" t="s">
        <v>52</v>
      </c>
      <c r="AP528" s="59" t="s">
        <v>52</v>
      </c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</row>
    <row r="529" spans="1:106" s="11" customFormat="1" ht="98" x14ac:dyDescent="0.15">
      <c r="A529" s="3" t="s">
        <v>41</v>
      </c>
      <c r="B529" s="3" t="str">
        <f t="shared" si="8"/>
        <v>C_ACC_698</v>
      </c>
      <c r="C529" s="4" t="s">
        <v>42</v>
      </c>
      <c r="D529" s="42">
        <v>698</v>
      </c>
      <c r="E529" s="49">
        <v>11.884561980000001</v>
      </c>
      <c r="F529" s="49">
        <v>6.8636379209999996</v>
      </c>
      <c r="G529" s="49">
        <v>2.7264745979999998</v>
      </c>
      <c r="H529" s="49">
        <v>2.5174039499999998</v>
      </c>
      <c r="I529" s="36">
        <v>1.1822320000000001E-2</v>
      </c>
      <c r="J529" s="36">
        <v>3.2309905999999999E-2</v>
      </c>
      <c r="K529" s="4" t="s">
        <v>56</v>
      </c>
      <c r="L529" s="4">
        <v>22</v>
      </c>
      <c r="M529" s="4" t="s">
        <v>44</v>
      </c>
      <c r="N529" s="4" t="s">
        <v>44</v>
      </c>
      <c r="O529" s="4" t="s">
        <v>44</v>
      </c>
      <c r="P529" s="4" t="s">
        <v>44</v>
      </c>
      <c r="Q529" s="4" t="s">
        <v>44</v>
      </c>
      <c r="R529" s="4" t="s">
        <v>44</v>
      </c>
      <c r="S529" s="4" t="s">
        <v>44</v>
      </c>
      <c r="T529" s="4" t="s">
        <v>44</v>
      </c>
      <c r="U529" s="4" t="s">
        <v>44</v>
      </c>
      <c r="V529" s="4" t="s">
        <v>44</v>
      </c>
      <c r="W529" s="4" t="s">
        <v>44</v>
      </c>
      <c r="X529" s="23" t="s">
        <v>44</v>
      </c>
      <c r="Y529" s="23" t="s">
        <v>44</v>
      </c>
      <c r="Z529" s="23" t="s">
        <v>44</v>
      </c>
      <c r="AA529" s="73" t="s">
        <v>44</v>
      </c>
      <c r="AB529" s="23" t="s">
        <v>44</v>
      </c>
      <c r="AC529" s="23" t="s">
        <v>403</v>
      </c>
      <c r="AD529" s="4" t="s">
        <v>404</v>
      </c>
      <c r="AE529" s="30">
        <v>100</v>
      </c>
      <c r="AF529" s="30">
        <v>170</v>
      </c>
      <c r="AG529" s="30">
        <v>0</v>
      </c>
      <c r="AH529" s="30">
        <v>0</v>
      </c>
      <c r="AI529" s="30">
        <v>1</v>
      </c>
      <c r="AJ529" s="30">
        <v>170</v>
      </c>
      <c r="AK529" s="30">
        <v>1</v>
      </c>
      <c r="AL529" s="30">
        <v>170</v>
      </c>
      <c r="AM529" s="63">
        <v>2.6400000000000002E-122</v>
      </c>
      <c r="AN529" s="30">
        <v>351</v>
      </c>
      <c r="AO529" s="23" t="s">
        <v>52</v>
      </c>
      <c r="AP529" s="59" t="s">
        <v>52</v>
      </c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</row>
    <row r="530" spans="1:106" s="11" customFormat="1" ht="98" x14ac:dyDescent="0.15">
      <c r="A530" s="3" t="s">
        <v>41</v>
      </c>
      <c r="B530" s="3" t="str">
        <f t="shared" si="8"/>
        <v>C_ACC_698</v>
      </c>
      <c r="C530" s="4" t="s">
        <v>42</v>
      </c>
      <c r="D530" s="42">
        <v>698</v>
      </c>
      <c r="E530" s="49">
        <v>11.884561980000001</v>
      </c>
      <c r="F530" s="49">
        <v>6.6983661469999998</v>
      </c>
      <c r="G530" s="49">
        <v>2.6897263740000001</v>
      </c>
      <c r="H530" s="49">
        <v>2.4903522570000001</v>
      </c>
      <c r="I530" s="36">
        <v>1.2761654000000001E-2</v>
      </c>
      <c r="J530" s="36">
        <v>2.7522148E-2</v>
      </c>
      <c r="K530" s="4" t="s">
        <v>49</v>
      </c>
      <c r="L530" s="4">
        <v>28</v>
      </c>
      <c r="M530" s="4" t="s">
        <v>44</v>
      </c>
      <c r="N530" s="4" t="s">
        <v>44</v>
      </c>
      <c r="O530" s="4" t="s">
        <v>44</v>
      </c>
      <c r="P530" s="4" t="s">
        <v>44</v>
      </c>
      <c r="Q530" s="4" t="s">
        <v>44</v>
      </c>
      <c r="R530" s="4" t="s">
        <v>44</v>
      </c>
      <c r="S530" s="4" t="s">
        <v>44</v>
      </c>
      <c r="T530" s="4" t="s">
        <v>44</v>
      </c>
      <c r="U530" s="4" t="s">
        <v>44</v>
      </c>
      <c r="V530" s="4" t="s">
        <v>44</v>
      </c>
      <c r="W530" s="4" t="s">
        <v>44</v>
      </c>
      <c r="X530" s="23" t="s">
        <v>44</v>
      </c>
      <c r="Y530" s="23" t="s">
        <v>44</v>
      </c>
      <c r="Z530" s="23" t="s">
        <v>44</v>
      </c>
      <c r="AA530" s="73" t="s">
        <v>44</v>
      </c>
      <c r="AB530" s="23" t="s">
        <v>44</v>
      </c>
      <c r="AC530" s="23" t="s">
        <v>403</v>
      </c>
      <c r="AD530" s="4" t="s">
        <v>404</v>
      </c>
      <c r="AE530" s="30">
        <v>100</v>
      </c>
      <c r="AF530" s="30">
        <v>170</v>
      </c>
      <c r="AG530" s="30">
        <v>0</v>
      </c>
      <c r="AH530" s="30">
        <v>0</v>
      </c>
      <c r="AI530" s="30">
        <v>1</v>
      </c>
      <c r="AJ530" s="30">
        <v>170</v>
      </c>
      <c r="AK530" s="30">
        <v>1</v>
      </c>
      <c r="AL530" s="30">
        <v>170</v>
      </c>
      <c r="AM530" s="63">
        <v>2.6400000000000002E-122</v>
      </c>
      <c r="AN530" s="30">
        <v>351</v>
      </c>
      <c r="AO530" s="23" t="s">
        <v>52</v>
      </c>
      <c r="AP530" s="59" t="s">
        <v>52</v>
      </c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</row>
    <row r="531" spans="1:106" s="11" customFormat="1" ht="98" x14ac:dyDescent="0.15">
      <c r="A531" s="3" t="s">
        <v>41</v>
      </c>
      <c r="B531" s="3" t="str">
        <f t="shared" si="8"/>
        <v>C_ACC_700</v>
      </c>
      <c r="C531" s="4" t="s">
        <v>42</v>
      </c>
      <c r="D531" s="42">
        <v>700</v>
      </c>
      <c r="E531" s="49">
        <v>17.74168843</v>
      </c>
      <c r="F531" s="49">
        <v>7.0481132430000004</v>
      </c>
      <c r="G531" s="49">
        <v>2.2596875070000002</v>
      </c>
      <c r="H531" s="49">
        <v>3.119065456</v>
      </c>
      <c r="I531" s="36">
        <v>1.8142569999999999E-3</v>
      </c>
      <c r="J531" s="36">
        <v>8.8151710000000001E-3</v>
      </c>
      <c r="K531" s="4" t="s">
        <v>43</v>
      </c>
      <c r="L531" s="4">
        <v>28</v>
      </c>
      <c r="M531" s="4" t="s">
        <v>44</v>
      </c>
      <c r="N531" s="4" t="s">
        <v>44</v>
      </c>
      <c r="O531" s="4" t="s">
        <v>44</v>
      </c>
      <c r="P531" s="4" t="s">
        <v>44</v>
      </c>
      <c r="Q531" s="4" t="s">
        <v>44</v>
      </c>
      <c r="R531" s="4" t="s">
        <v>44</v>
      </c>
      <c r="S531" s="4" t="s">
        <v>44</v>
      </c>
      <c r="T531" s="4" t="s">
        <v>667</v>
      </c>
      <c r="U531" s="4" t="s">
        <v>667</v>
      </c>
      <c r="V531" s="4" t="s">
        <v>668</v>
      </c>
      <c r="W531" s="4" t="s">
        <v>6482</v>
      </c>
      <c r="X531" s="23" t="s">
        <v>6483</v>
      </c>
      <c r="Y531" s="67">
        <v>1.4E-147</v>
      </c>
      <c r="Z531" s="23" t="s">
        <v>44</v>
      </c>
      <c r="AA531" s="73" t="s">
        <v>44</v>
      </c>
      <c r="AB531" s="23" t="s">
        <v>44</v>
      </c>
      <c r="AC531" s="23" t="s">
        <v>6484</v>
      </c>
      <c r="AD531" s="4" t="s">
        <v>6485</v>
      </c>
      <c r="AE531" s="30">
        <v>100</v>
      </c>
      <c r="AF531" s="30">
        <v>391</v>
      </c>
      <c r="AG531" s="30">
        <v>0</v>
      </c>
      <c r="AH531" s="30">
        <v>0</v>
      </c>
      <c r="AI531" s="30">
        <v>1</v>
      </c>
      <c r="AJ531" s="30">
        <v>391</v>
      </c>
      <c r="AK531" s="30">
        <v>1</v>
      </c>
      <c r="AL531" s="30">
        <v>391</v>
      </c>
      <c r="AM531" s="30">
        <v>0</v>
      </c>
      <c r="AN531" s="30">
        <v>793</v>
      </c>
      <c r="AO531" s="23" t="s">
        <v>6486</v>
      </c>
      <c r="AP531" s="59" t="s">
        <v>6486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</row>
    <row r="532" spans="1:106" s="11" customFormat="1" ht="98" x14ac:dyDescent="0.15">
      <c r="A532" s="3" t="s">
        <v>41</v>
      </c>
      <c r="B532" s="3" t="str">
        <f t="shared" si="8"/>
        <v>C_ACC_700</v>
      </c>
      <c r="C532" s="4" t="s">
        <v>42</v>
      </c>
      <c r="D532" s="42">
        <v>700</v>
      </c>
      <c r="E532" s="49">
        <v>17.74168843</v>
      </c>
      <c r="F532" s="49">
        <v>7.0403501669999997</v>
      </c>
      <c r="G532" s="49">
        <v>2.2392456649999999</v>
      </c>
      <c r="H532" s="49">
        <v>3.1440722550000002</v>
      </c>
      <c r="I532" s="36">
        <v>1.6661429999999999E-3</v>
      </c>
      <c r="J532" s="36">
        <v>7.327648E-3</v>
      </c>
      <c r="K532" s="4" t="s">
        <v>49</v>
      </c>
      <c r="L532" s="4">
        <v>36</v>
      </c>
      <c r="M532" s="4" t="s">
        <v>44</v>
      </c>
      <c r="N532" s="4" t="s">
        <v>44</v>
      </c>
      <c r="O532" s="4" t="s">
        <v>44</v>
      </c>
      <c r="P532" s="4" t="s">
        <v>44</v>
      </c>
      <c r="Q532" s="4" t="s">
        <v>44</v>
      </c>
      <c r="R532" s="4" t="s">
        <v>44</v>
      </c>
      <c r="S532" s="4" t="s">
        <v>44</v>
      </c>
      <c r="T532" s="4" t="s">
        <v>667</v>
      </c>
      <c r="U532" s="4" t="s">
        <v>667</v>
      </c>
      <c r="V532" s="4" t="s">
        <v>668</v>
      </c>
      <c r="W532" s="4" t="s">
        <v>6482</v>
      </c>
      <c r="X532" s="23" t="s">
        <v>6483</v>
      </c>
      <c r="Y532" s="67">
        <v>1.4E-147</v>
      </c>
      <c r="Z532" s="23" t="s">
        <v>44</v>
      </c>
      <c r="AA532" s="73" t="s">
        <v>44</v>
      </c>
      <c r="AB532" s="23" t="s">
        <v>44</v>
      </c>
      <c r="AC532" s="23" t="s">
        <v>6484</v>
      </c>
      <c r="AD532" s="4" t="s">
        <v>6485</v>
      </c>
      <c r="AE532" s="30">
        <v>100</v>
      </c>
      <c r="AF532" s="30">
        <v>391</v>
      </c>
      <c r="AG532" s="30">
        <v>0</v>
      </c>
      <c r="AH532" s="30">
        <v>0</v>
      </c>
      <c r="AI532" s="30">
        <v>1</v>
      </c>
      <c r="AJ532" s="30">
        <v>391</v>
      </c>
      <c r="AK532" s="30">
        <v>1</v>
      </c>
      <c r="AL532" s="30">
        <v>391</v>
      </c>
      <c r="AM532" s="30">
        <v>0</v>
      </c>
      <c r="AN532" s="30">
        <v>793</v>
      </c>
      <c r="AO532" s="23" t="s">
        <v>6486</v>
      </c>
      <c r="AP532" s="59" t="s">
        <v>6486</v>
      </c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</row>
    <row r="533" spans="1:106" s="11" customFormat="1" ht="98" x14ac:dyDescent="0.15">
      <c r="A533" s="3" t="s">
        <v>41</v>
      </c>
      <c r="B533" s="3" t="str">
        <f t="shared" si="8"/>
        <v>C_ACC_700</v>
      </c>
      <c r="C533" s="4" t="s">
        <v>42</v>
      </c>
      <c r="D533" s="42">
        <v>700</v>
      </c>
      <c r="E533" s="49">
        <v>17.74168843</v>
      </c>
      <c r="F533" s="49">
        <v>6.7995632080000004</v>
      </c>
      <c r="G533" s="49">
        <v>2.2381642720000001</v>
      </c>
      <c r="H533" s="49">
        <v>3.0380090019999999</v>
      </c>
      <c r="I533" s="36">
        <v>2.3814679999999999E-3</v>
      </c>
      <c r="J533" s="36">
        <v>1.1553307000000001E-2</v>
      </c>
      <c r="K533" s="4" t="s">
        <v>56</v>
      </c>
      <c r="L533" s="4">
        <v>35</v>
      </c>
      <c r="M533" s="4" t="s">
        <v>44</v>
      </c>
      <c r="N533" s="4" t="s">
        <v>44</v>
      </c>
      <c r="O533" s="4" t="s">
        <v>44</v>
      </c>
      <c r="P533" s="4" t="s">
        <v>44</v>
      </c>
      <c r="Q533" s="4" t="s">
        <v>44</v>
      </c>
      <c r="R533" s="4" t="s">
        <v>44</v>
      </c>
      <c r="S533" s="4" t="s">
        <v>44</v>
      </c>
      <c r="T533" s="4" t="s">
        <v>667</v>
      </c>
      <c r="U533" s="4" t="s">
        <v>667</v>
      </c>
      <c r="V533" s="4" t="s">
        <v>668</v>
      </c>
      <c r="W533" s="4" t="s">
        <v>6482</v>
      </c>
      <c r="X533" s="23" t="s">
        <v>6483</v>
      </c>
      <c r="Y533" s="67">
        <v>1.4E-147</v>
      </c>
      <c r="Z533" s="23" t="s">
        <v>44</v>
      </c>
      <c r="AA533" s="73" t="s">
        <v>44</v>
      </c>
      <c r="AB533" s="23" t="s">
        <v>44</v>
      </c>
      <c r="AC533" s="23" t="s">
        <v>6484</v>
      </c>
      <c r="AD533" s="4" t="s">
        <v>6485</v>
      </c>
      <c r="AE533" s="30">
        <v>100</v>
      </c>
      <c r="AF533" s="30">
        <v>391</v>
      </c>
      <c r="AG533" s="30">
        <v>0</v>
      </c>
      <c r="AH533" s="30">
        <v>0</v>
      </c>
      <c r="AI533" s="30">
        <v>1</v>
      </c>
      <c r="AJ533" s="30">
        <v>391</v>
      </c>
      <c r="AK533" s="30">
        <v>1</v>
      </c>
      <c r="AL533" s="30">
        <v>391</v>
      </c>
      <c r="AM533" s="30">
        <v>0</v>
      </c>
      <c r="AN533" s="30">
        <v>793</v>
      </c>
      <c r="AO533" s="23" t="s">
        <v>6486</v>
      </c>
      <c r="AP533" s="59" t="s">
        <v>6486</v>
      </c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</row>
    <row r="534" spans="1:106" s="11" customFormat="1" ht="98" x14ac:dyDescent="0.15">
      <c r="A534" s="3" t="s">
        <v>41</v>
      </c>
      <c r="B534" s="3" t="str">
        <f t="shared" si="8"/>
        <v>C_ACC_700</v>
      </c>
      <c r="C534" s="4" t="s">
        <v>42</v>
      </c>
      <c r="D534" s="42">
        <v>700</v>
      </c>
      <c r="E534" s="49">
        <v>17.74168843</v>
      </c>
      <c r="F534" s="49">
        <v>6.0134259779999999</v>
      </c>
      <c r="G534" s="49">
        <v>1.7801389949999999</v>
      </c>
      <c r="H534" s="49">
        <v>3.3780654189999999</v>
      </c>
      <c r="I534" s="36">
        <v>7.2997700000000003E-4</v>
      </c>
      <c r="J534" s="36">
        <v>2.9402289999999999E-3</v>
      </c>
      <c r="K534" s="4" t="s">
        <v>45</v>
      </c>
      <c r="L534" s="4">
        <v>1</v>
      </c>
      <c r="M534" s="4" t="s">
        <v>44</v>
      </c>
      <c r="N534" s="4" t="s">
        <v>44</v>
      </c>
      <c r="O534" s="4" t="s">
        <v>44</v>
      </c>
      <c r="P534" s="4" t="s">
        <v>44</v>
      </c>
      <c r="Q534" s="4" t="s">
        <v>44</v>
      </c>
      <c r="R534" s="4" t="s">
        <v>44</v>
      </c>
      <c r="S534" s="4" t="s">
        <v>44</v>
      </c>
      <c r="T534" s="4" t="s">
        <v>667</v>
      </c>
      <c r="U534" s="4" t="s">
        <v>667</v>
      </c>
      <c r="V534" s="4" t="s">
        <v>668</v>
      </c>
      <c r="W534" s="4" t="s">
        <v>6482</v>
      </c>
      <c r="X534" s="23" t="s">
        <v>6483</v>
      </c>
      <c r="Y534" s="67">
        <v>1.4E-147</v>
      </c>
      <c r="Z534" s="23" t="s">
        <v>44</v>
      </c>
      <c r="AA534" s="73" t="s">
        <v>44</v>
      </c>
      <c r="AB534" s="23" t="s">
        <v>44</v>
      </c>
      <c r="AC534" s="23" t="s">
        <v>6484</v>
      </c>
      <c r="AD534" s="4" t="s">
        <v>6485</v>
      </c>
      <c r="AE534" s="30">
        <v>100</v>
      </c>
      <c r="AF534" s="30">
        <v>391</v>
      </c>
      <c r="AG534" s="30">
        <v>0</v>
      </c>
      <c r="AH534" s="30">
        <v>0</v>
      </c>
      <c r="AI534" s="30">
        <v>1</v>
      </c>
      <c r="AJ534" s="30">
        <v>391</v>
      </c>
      <c r="AK534" s="30">
        <v>1</v>
      </c>
      <c r="AL534" s="30">
        <v>391</v>
      </c>
      <c r="AM534" s="30">
        <v>0</v>
      </c>
      <c r="AN534" s="30">
        <v>793</v>
      </c>
      <c r="AO534" s="23" t="s">
        <v>6486</v>
      </c>
      <c r="AP534" s="59" t="s">
        <v>6486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</row>
    <row r="535" spans="1:106" s="11" customFormat="1" ht="98" x14ac:dyDescent="0.15">
      <c r="A535" s="3" t="s">
        <v>41</v>
      </c>
      <c r="B535" s="3" t="str">
        <f t="shared" si="8"/>
        <v>C_ACC_705</v>
      </c>
      <c r="C535" s="4" t="s">
        <v>42</v>
      </c>
      <c r="D535" s="42">
        <v>705</v>
      </c>
      <c r="E535" s="49">
        <v>11.20459644</v>
      </c>
      <c r="F535" s="49">
        <v>23.022390900000001</v>
      </c>
      <c r="G535" s="49">
        <v>2.6913706390000001</v>
      </c>
      <c r="H535" s="49">
        <v>8.5541510209999991</v>
      </c>
      <c r="I535" s="36">
        <v>1.19E-17</v>
      </c>
      <c r="J535" s="36">
        <v>4.1100000000000001E-15</v>
      </c>
      <c r="K535" s="4" t="s">
        <v>49</v>
      </c>
      <c r="L535" s="4">
        <v>17</v>
      </c>
      <c r="M535" s="4" t="s">
        <v>3626</v>
      </c>
      <c r="N535" s="4" t="s">
        <v>3627</v>
      </c>
      <c r="O535" s="5">
        <v>1.5000000000000002E-185</v>
      </c>
      <c r="P535" s="4" t="s">
        <v>44</v>
      </c>
      <c r="Q535" s="4" t="s">
        <v>44</v>
      </c>
      <c r="R535" s="4" t="s">
        <v>44</v>
      </c>
      <c r="S535" s="4" t="s">
        <v>44</v>
      </c>
      <c r="T535" s="4" t="s">
        <v>728</v>
      </c>
      <c r="U535" s="4" t="s">
        <v>2684</v>
      </c>
      <c r="V535" s="4" t="s">
        <v>2685</v>
      </c>
      <c r="W535" s="4" t="s">
        <v>3628</v>
      </c>
      <c r="X535" s="23" t="s">
        <v>3629</v>
      </c>
      <c r="Y535" s="67">
        <v>1.3000000000000001E-238</v>
      </c>
      <c r="Z535" s="23" t="s">
        <v>44</v>
      </c>
      <c r="AA535" s="73" t="s">
        <v>44</v>
      </c>
      <c r="AB535" s="23" t="s">
        <v>44</v>
      </c>
      <c r="AC535" s="23" t="s">
        <v>3630</v>
      </c>
      <c r="AD535" s="4" t="s">
        <v>3631</v>
      </c>
      <c r="AE535" s="30">
        <v>100</v>
      </c>
      <c r="AF535" s="30">
        <v>505</v>
      </c>
      <c r="AG535" s="30">
        <v>0</v>
      </c>
      <c r="AH535" s="30">
        <v>0</v>
      </c>
      <c r="AI535" s="30">
        <v>1</v>
      </c>
      <c r="AJ535" s="30">
        <v>505</v>
      </c>
      <c r="AK535" s="30">
        <v>1</v>
      </c>
      <c r="AL535" s="30">
        <v>505</v>
      </c>
      <c r="AM535" s="30">
        <v>0</v>
      </c>
      <c r="AN535" s="30">
        <v>996</v>
      </c>
      <c r="AO535" s="23" t="s">
        <v>3632</v>
      </c>
      <c r="AP535" s="59" t="s">
        <v>3632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</row>
    <row r="536" spans="1:106" s="11" customFormat="1" ht="98" x14ac:dyDescent="0.15">
      <c r="A536" s="3" t="s">
        <v>41</v>
      </c>
      <c r="B536" s="3" t="str">
        <f t="shared" si="8"/>
        <v>C_ACC_705</v>
      </c>
      <c r="C536" s="4" t="s">
        <v>42</v>
      </c>
      <c r="D536" s="42">
        <v>705</v>
      </c>
      <c r="E536" s="49">
        <v>11.20459644</v>
      </c>
      <c r="F536" s="49">
        <v>20.115201580000001</v>
      </c>
      <c r="G536" s="49">
        <v>2.7996325469999999</v>
      </c>
      <c r="H536" s="49">
        <v>7.1849434680000002</v>
      </c>
      <c r="I536" s="36">
        <v>6.7199999999999996E-13</v>
      </c>
      <c r="J536" s="36">
        <v>9.2599999999999996E-11</v>
      </c>
      <c r="K536" s="4" t="s">
        <v>43</v>
      </c>
      <c r="L536" s="4">
        <v>18</v>
      </c>
      <c r="M536" s="4" t="s">
        <v>3626</v>
      </c>
      <c r="N536" s="4" t="s">
        <v>3627</v>
      </c>
      <c r="O536" s="5">
        <v>1.5000000000000002E-185</v>
      </c>
      <c r="P536" s="4" t="s">
        <v>44</v>
      </c>
      <c r="Q536" s="4" t="s">
        <v>44</v>
      </c>
      <c r="R536" s="4" t="s">
        <v>44</v>
      </c>
      <c r="S536" s="4" t="s">
        <v>44</v>
      </c>
      <c r="T536" s="4" t="s">
        <v>728</v>
      </c>
      <c r="U536" s="4" t="s">
        <v>2684</v>
      </c>
      <c r="V536" s="4" t="s">
        <v>2685</v>
      </c>
      <c r="W536" s="4" t="s">
        <v>3628</v>
      </c>
      <c r="X536" s="23" t="s">
        <v>3629</v>
      </c>
      <c r="Y536" s="67">
        <v>1.3000000000000001E-238</v>
      </c>
      <c r="Z536" s="23" t="s">
        <v>44</v>
      </c>
      <c r="AA536" s="73" t="s">
        <v>44</v>
      </c>
      <c r="AB536" s="23" t="s">
        <v>44</v>
      </c>
      <c r="AC536" s="23" t="s">
        <v>3630</v>
      </c>
      <c r="AD536" s="4" t="s">
        <v>3631</v>
      </c>
      <c r="AE536" s="30">
        <v>100</v>
      </c>
      <c r="AF536" s="30">
        <v>505</v>
      </c>
      <c r="AG536" s="30">
        <v>0</v>
      </c>
      <c r="AH536" s="30">
        <v>0</v>
      </c>
      <c r="AI536" s="30">
        <v>1</v>
      </c>
      <c r="AJ536" s="30">
        <v>505</v>
      </c>
      <c r="AK536" s="30">
        <v>1</v>
      </c>
      <c r="AL536" s="30">
        <v>505</v>
      </c>
      <c r="AM536" s="30">
        <v>0</v>
      </c>
      <c r="AN536" s="30">
        <v>996</v>
      </c>
      <c r="AO536" s="23" t="s">
        <v>3632</v>
      </c>
      <c r="AP536" s="59" t="s">
        <v>3632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</row>
    <row r="537" spans="1:106" s="11" customFormat="1" ht="98" x14ac:dyDescent="0.15">
      <c r="A537" s="3" t="s">
        <v>41</v>
      </c>
      <c r="B537" s="3" t="str">
        <f t="shared" si="8"/>
        <v>C_ACC_705</v>
      </c>
      <c r="C537" s="4" t="s">
        <v>42</v>
      </c>
      <c r="D537" s="42">
        <v>705</v>
      </c>
      <c r="E537" s="49">
        <v>11.20459644</v>
      </c>
      <c r="F537" s="49">
        <v>7.1905891510000002</v>
      </c>
      <c r="G537" s="49">
        <v>2.78339713</v>
      </c>
      <c r="H537" s="49">
        <v>2.58338599</v>
      </c>
      <c r="I537" s="36">
        <v>9.7835800000000001E-3</v>
      </c>
      <c r="J537" s="36">
        <v>2.8279848E-2</v>
      </c>
      <c r="K537" s="4" t="s">
        <v>56</v>
      </c>
      <c r="L537" s="4">
        <v>25</v>
      </c>
      <c r="M537" s="4" t="s">
        <v>3626</v>
      </c>
      <c r="N537" s="4" t="s">
        <v>3627</v>
      </c>
      <c r="O537" s="5">
        <v>1.5000000000000002E-185</v>
      </c>
      <c r="P537" s="4" t="s">
        <v>44</v>
      </c>
      <c r="Q537" s="4" t="s">
        <v>44</v>
      </c>
      <c r="R537" s="4" t="s">
        <v>44</v>
      </c>
      <c r="S537" s="4" t="s">
        <v>44</v>
      </c>
      <c r="T537" s="4" t="s">
        <v>728</v>
      </c>
      <c r="U537" s="4" t="s">
        <v>2684</v>
      </c>
      <c r="V537" s="4" t="s">
        <v>2685</v>
      </c>
      <c r="W537" s="4" t="s">
        <v>3628</v>
      </c>
      <c r="X537" s="23" t="s">
        <v>3629</v>
      </c>
      <c r="Y537" s="67">
        <v>1.3000000000000001E-238</v>
      </c>
      <c r="Z537" s="23" t="s">
        <v>44</v>
      </c>
      <c r="AA537" s="73" t="s">
        <v>44</v>
      </c>
      <c r="AB537" s="23" t="s">
        <v>44</v>
      </c>
      <c r="AC537" s="23" t="s">
        <v>3630</v>
      </c>
      <c r="AD537" s="4" t="s">
        <v>3631</v>
      </c>
      <c r="AE537" s="30">
        <v>100</v>
      </c>
      <c r="AF537" s="30">
        <v>505</v>
      </c>
      <c r="AG537" s="30">
        <v>0</v>
      </c>
      <c r="AH537" s="30">
        <v>0</v>
      </c>
      <c r="AI537" s="30">
        <v>1</v>
      </c>
      <c r="AJ537" s="30">
        <v>505</v>
      </c>
      <c r="AK537" s="30">
        <v>1</v>
      </c>
      <c r="AL537" s="30">
        <v>505</v>
      </c>
      <c r="AM537" s="30">
        <v>0</v>
      </c>
      <c r="AN537" s="30">
        <v>996</v>
      </c>
      <c r="AO537" s="23" t="s">
        <v>3632</v>
      </c>
      <c r="AP537" s="59" t="s">
        <v>3632</v>
      </c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</row>
    <row r="538" spans="1:106" s="11" customFormat="1" ht="98" x14ac:dyDescent="0.15">
      <c r="A538" s="3" t="s">
        <v>41</v>
      </c>
      <c r="B538" s="3" t="str">
        <f t="shared" si="8"/>
        <v>C_ACC_708</v>
      </c>
      <c r="C538" s="4" t="s">
        <v>42</v>
      </c>
      <c r="D538" s="42">
        <v>708</v>
      </c>
      <c r="E538" s="49">
        <v>43.431433820000002</v>
      </c>
      <c r="F538" s="49">
        <v>8.2235211289999999</v>
      </c>
      <c r="G538" s="49">
        <v>1.7685715259999999</v>
      </c>
      <c r="H538" s="49">
        <v>4.6498097530000004</v>
      </c>
      <c r="I538" s="36">
        <v>3.32E-6</v>
      </c>
      <c r="J538" s="36">
        <v>1.06897E-4</v>
      </c>
      <c r="K538" s="4" t="s">
        <v>49</v>
      </c>
      <c r="L538" s="4">
        <v>63</v>
      </c>
      <c r="M538" s="4" t="s">
        <v>44</v>
      </c>
      <c r="N538" s="4" t="s">
        <v>44</v>
      </c>
      <c r="O538" s="4" t="s">
        <v>44</v>
      </c>
      <c r="P538" s="4" t="s">
        <v>44</v>
      </c>
      <c r="Q538" s="4" t="s">
        <v>44</v>
      </c>
      <c r="R538" s="4" t="s">
        <v>44</v>
      </c>
      <c r="S538" s="4" t="s">
        <v>44</v>
      </c>
      <c r="T538" s="4" t="s">
        <v>2137</v>
      </c>
      <c r="U538" s="4" t="s">
        <v>2137</v>
      </c>
      <c r="V538" s="4" t="s">
        <v>2138</v>
      </c>
      <c r="W538" s="4" t="s">
        <v>3614</v>
      </c>
      <c r="X538" s="23" t="s">
        <v>3615</v>
      </c>
      <c r="Y538" s="67">
        <v>8.4000000000000004E-72</v>
      </c>
      <c r="Z538" s="23" t="s">
        <v>44</v>
      </c>
      <c r="AA538" s="73" t="s">
        <v>44</v>
      </c>
      <c r="AB538" s="23" t="s">
        <v>44</v>
      </c>
      <c r="AC538" s="23" t="s">
        <v>4226</v>
      </c>
      <c r="AD538" s="4" t="s">
        <v>4227</v>
      </c>
      <c r="AE538" s="30">
        <v>100</v>
      </c>
      <c r="AF538" s="30">
        <v>154</v>
      </c>
      <c r="AG538" s="30">
        <v>0</v>
      </c>
      <c r="AH538" s="30">
        <v>0</v>
      </c>
      <c r="AI538" s="30">
        <v>1</v>
      </c>
      <c r="AJ538" s="30">
        <v>154</v>
      </c>
      <c r="AK538" s="30">
        <v>1</v>
      </c>
      <c r="AL538" s="30">
        <v>154</v>
      </c>
      <c r="AM538" s="63">
        <v>6.2700000000000001E-109</v>
      </c>
      <c r="AN538" s="30">
        <v>316</v>
      </c>
      <c r="AO538" s="23" t="s">
        <v>3618</v>
      </c>
      <c r="AP538" s="59" t="s">
        <v>3618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</row>
    <row r="539" spans="1:106" s="11" customFormat="1" ht="98" x14ac:dyDescent="0.15">
      <c r="A539" s="3" t="s">
        <v>41</v>
      </c>
      <c r="B539" s="3" t="str">
        <f t="shared" si="8"/>
        <v>C_ACC_708</v>
      </c>
      <c r="C539" s="4" t="s">
        <v>42</v>
      </c>
      <c r="D539" s="42">
        <v>708</v>
      </c>
      <c r="E539" s="49">
        <v>43.431433820000002</v>
      </c>
      <c r="F539" s="49">
        <v>8.2099832359999994</v>
      </c>
      <c r="G539" s="49">
        <v>1.791269121</v>
      </c>
      <c r="H539" s="49">
        <v>4.5833332020000004</v>
      </c>
      <c r="I539" s="36">
        <v>4.5800000000000002E-6</v>
      </c>
      <c r="J539" s="36">
        <v>3.1708399999999997E-4</v>
      </c>
      <c r="K539" s="4" t="s">
        <v>43</v>
      </c>
      <c r="L539" s="4">
        <v>49</v>
      </c>
      <c r="M539" s="4" t="s">
        <v>44</v>
      </c>
      <c r="N539" s="4" t="s">
        <v>44</v>
      </c>
      <c r="O539" s="4" t="s">
        <v>44</v>
      </c>
      <c r="P539" s="4" t="s">
        <v>44</v>
      </c>
      <c r="Q539" s="4" t="s">
        <v>44</v>
      </c>
      <c r="R539" s="4" t="s">
        <v>44</v>
      </c>
      <c r="S539" s="4" t="s">
        <v>44</v>
      </c>
      <c r="T539" s="4" t="s">
        <v>2137</v>
      </c>
      <c r="U539" s="4" t="s">
        <v>2137</v>
      </c>
      <c r="V539" s="4" t="s">
        <v>2138</v>
      </c>
      <c r="W539" s="4" t="s">
        <v>3614</v>
      </c>
      <c r="X539" s="23" t="s">
        <v>3615</v>
      </c>
      <c r="Y539" s="67">
        <v>8.4000000000000004E-72</v>
      </c>
      <c r="Z539" s="23" t="s">
        <v>44</v>
      </c>
      <c r="AA539" s="73" t="s">
        <v>44</v>
      </c>
      <c r="AB539" s="23" t="s">
        <v>44</v>
      </c>
      <c r="AC539" s="23" t="s">
        <v>4226</v>
      </c>
      <c r="AD539" s="4" t="s">
        <v>4227</v>
      </c>
      <c r="AE539" s="30">
        <v>100</v>
      </c>
      <c r="AF539" s="30">
        <v>154</v>
      </c>
      <c r="AG539" s="30">
        <v>0</v>
      </c>
      <c r="AH539" s="30">
        <v>0</v>
      </c>
      <c r="AI539" s="30">
        <v>1</v>
      </c>
      <c r="AJ539" s="30">
        <v>154</v>
      </c>
      <c r="AK539" s="30">
        <v>1</v>
      </c>
      <c r="AL539" s="30">
        <v>154</v>
      </c>
      <c r="AM539" s="63">
        <v>6.2700000000000001E-109</v>
      </c>
      <c r="AN539" s="30">
        <v>316</v>
      </c>
      <c r="AO539" s="23" t="s">
        <v>3618</v>
      </c>
      <c r="AP539" s="59" t="s">
        <v>3618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</row>
    <row r="540" spans="1:106" s="11" customFormat="1" ht="98" x14ac:dyDescent="0.15">
      <c r="A540" s="3" t="s">
        <v>41</v>
      </c>
      <c r="B540" s="3" t="str">
        <f t="shared" si="8"/>
        <v>C_ACC_708</v>
      </c>
      <c r="C540" s="4" t="s">
        <v>42</v>
      </c>
      <c r="D540" s="42">
        <v>708</v>
      </c>
      <c r="E540" s="49">
        <v>43.431433820000002</v>
      </c>
      <c r="F540" s="49">
        <v>8.1622925970000004</v>
      </c>
      <c r="G540" s="49">
        <v>1.5164183410000001</v>
      </c>
      <c r="H540" s="49">
        <v>5.3826126849999998</v>
      </c>
      <c r="I540" s="36">
        <v>7.3399999999999996E-8</v>
      </c>
      <c r="J540" s="36">
        <v>1.8899999999999999E-5</v>
      </c>
      <c r="K540" s="4" t="s">
        <v>45</v>
      </c>
      <c r="L540" s="4">
        <v>8</v>
      </c>
      <c r="M540" s="4" t="s">
        <v>44</v>
      </c>
      <c r="N540" s="4" t="s">
        <v>44</v>
      </c>
      <c r="O540" s="4" t="s">
        <v>44</v>
      </c>
      <c r="P540" s="4" t="s">
        <v>44</v>
      </c>
      <c r="Q540" s="4" t="s">
        <v>44</v>
      </c>
      <c r="R540" s="4" t="s">
        <v>44</v>
      </c>
      <c r="S540" s="4" t="s">
        <v>44</v>
      </c>
      <c r="T540" s="4" t="s">
        <v>2137</v>
      </c>
      <c r="U540" s="4" t="s">
        <v>2137</v>
      </c>
      <c r="V540" s="4" t="s">
        <v>2138</v>
      </c>
      <c r="W540" s="4" t="s">
        <v>3614</v>
      </c>
      <c r="X540" s="23" t="s">
        <v>3615</v>
      </c>
      <c r="Y540" s="67">
        <v>8.4000000000000004E-72</v>
      </c>
      <c r="Z540" s="23" t="s">
        <v>44</v>
      </c>
      <c r="AA540" s="73" t="s">
        <v>44</v>
      </c>
      <c r="AB540" s="23" t="s">
        <v>44</v>
      </c>
      <c r="AC540" s="23" t="s">
        <v>4226</v>
      </c>
      <c r="AD540" s="4" t="s">
        <v>4227</v>
      </c>
      <c r="AE540" s="30">
        <v>100</v>
      </c>
      <c r="AF540" s="30">
        <v>154</v>
      </c>
      <c r="AG540" s="30">
        <v>0</v>
      </c>
      <c r="AH540" s="30">
        <v>0</v>
      </c>
      <c r="AI540" s="30">
        <v>1</v>
      </c>
      <c r="AJ540" s="30">
        <v>154</v>
      </c>
      <c r="AK540" s="30">
        <v>1</v>
      </c>
      <c r="AL540" s="30">
        <v>154</v>
      </c>
      <c r="AM540" s="63">
        <v>6.2700000000000001E-109</v>
      </c>
      <c r="AN540" s="30">
        <v>316</v>
      </c>
      <c r="AO540" s="23" t="s">
        <v>3618</v>
      </c>
      <c r="AP540" s="59" t="s">
        <v>3618</v>
      </c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</row>
    <row r="541" spans="1:106" s="11" customFormat="1" ht="98" x14ac:dyDescent="0.15">
      <c r="A541" s="3" t="s">
        <v>41</v>
      </c>
      <c r="B541" s="3" t="str">
        <f t="shared" si="8"/>
        <v>C_ACC_708</v>
      </c>
      <c r="C541" s="4" t="s">
        <v>42</v>
      </c>
      <c r="D541" s="42">
        <v>708</v>
      </c>
      <c r="E541" s="49">
        <v>43.431433820000002</v>
      </c>
      <c r="F541" s="49">
        <v>8.0410875340000008</v>
      </c>
      <c r="G541" s="49">
        <v>1.7630925289999999</v>
      </c>
      <c r="H541" s="49">
        <v>4.5607858940000003</v>
      </c>
      <c r="I541" s="36">
        <v>5.1000000000000003E-6</v>
      </c>
      <c r="J541" s="36">
        <v>1.6307999999999999E-4</v>
      </c>
      <c r="K541" s="4" t="s">
        <v>56</v>
      </c>
      <c r="L541" s="4">
        <v>69</v>
      </c>
      <c r="M541" s="4" t="s">
        <v>44</v>
      </c>
      <c r="N541" s="4" t="s">
        <v>44</v>
      </c>
      <c r="O541" s="4" t="s">
        <v>44</v>
      </c>
      <c r="P541" s="4" t="s">
        <v>44</v>
      </c>
      <c r="Q541" s="4" t="s">
        <v>44</v>
      </c>
      <c r="R541" s="4" t="s">
        <v>44</v>
      </c>
      <c r="S541" s="4" t="s">
        <v>44</v>
      </c>
      <c r="T541" s="4" t="s">
        <v>2137</v>
      </c>
      <c r="U541" s="4" t="s">
        <v>2137</v>
      </c>
      <c r="V541" s="4" t="s">
        <v>2138</v>
      </c>
      <c r="W541" s="4" t="s">
        <v>3614</v>
      </c>
      <c r="X541" s="23" t="s">
        <v>3615</v>
      </c>
      <c r="Y541" s="67">
        <v>8.4000000000000004E-72</v>
      </c>
      <c r="Z541" s="23" t="s">
        <v>44</v>
      </c>
      <c r="AA541" s="73" t="s">
        <v>44</v>
      </c>
      <c r="AB541" s="23" t="s">
        <v>44</v>
      </c>
      <c r="AC541" s="23" t="s">
        <v>4226</v>
      </c>
      <c r="AD541" s="4" t="s">
        <v>4227</v>
      </c>
      <c r="AE541" s="30">
        <v>100</v>
      </c>
      <c r="AF541" s="30">
        <v>154</v>
      </c>
      <c r="AG541" s="30">
        <v>0</v>
      </c>
      <c r="AH541" s="30">
        <v>0</v>
      </c>
      <c r="AI541" s="30">
        <v>1</v>
      </c>
      <c r="AJ541" s="30">
        <v>154</v>
      </c>
      <c r="AK541" s="30">
        <v>1</v>
      </c>
      <c r="AL541" s="30">
        <v>154</v>
      </c>
      <c r="AM541" s="63">
        <v>6.2700000000000001E-109</v>
      </c>
      <c r="AN541" s="30">
        <v>316</v>
      </c>
      <c r="AO541" s="23" t="s">
        <v>3618</v>
      </c>
      <c r="AP541" s="59" t="s">
        <v>3618</v>
      </c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</row>
    <row r="542" spans="1:106" s="11" customFormat="1" ht="98" x14ac:dyDescent="0.15">
      <c r="A542" s="3" t="s">
        <v>41</v>
      </c>
      <c r="B542" s="3" t="str">
        <f t="shared" si="8"/>
        <v>C_ACC_711</v>
      </c>
      <c r="C542" s="4" t="s">
        <v>42</v>
      </c>
      <c r="D542" s="42">
        <v>711</v>
      </c>
      <c r="E542" s="49">
        <v>26.47507148</v>
      </c>
      <c r="F542" s="49">
        <v>7.4758959919999999</v>
      </c>
      <c r="G542" s="49">
        <v>2.2534102279999999</v>
      </c>
      <c r="H542" s="49">
        <v>3.317592109</v>
      </c>
      <c r="I542" s="36">
        <v>9.0797000000000002E-4</v>
      </c>
      <c r="J542" s="36">
        <v>5.7359639999999996E-3</v>
      </c>
      <c r="K542" s="4" t="s">
        <v>49</v>
      </c>
      <c r="L542" s="4">
        <v>47</v>
      </c>
      <c r="M542" s="4" t="s">
        <v>44</v>
      </c>
      <c r="N542" s="4" t="s">
        <v>44</v>
      </c>
      <c r="O542" s="4" t="s">
        <v>44</v>
      </c>
      <c r="P542" s="4" t="s">
        <v>44</v>
      </c>
      <c r="Q542" s="4" t="s">
        <v>44</v>
      </c>
      <c r="R542" s="4" t="s">
        <v>44</v>
      </c>
      <c r="S542" s="4" t="s">
        <v>44</v>
      </c>
      <c r="T542" s="4" t="s">
        <v>3298</v>
      </c>
      <c r="U542" s="4" t="s">
        <v>4102</v>
      </c>
      <c r="V542" s="4" t="s">
        <v>4103</v>
      </c>
      <c r="W542" s="4" t="s">
        <v>4304</v>
      </c>
      <c r="X542" s="23" t="s">
        <v>4305</v>
      </c>
      <c r="Y542" s="67">
        <v>2.2000000000000001E-89</v>
      </c>
      <c r="Z542" s="23" t="s">
        <v>44</v>
      </c>
      <c r="AA542" s="73" t="s">
        <v>44</v>
      </c>
      <c r="AB542" s="23" t="s">
        <v>44</v>
      </c>
      <c r="AC542" s="23" t="s">
        <v>5553</v>
      </c>
      <c r="AD542" s="4" t="s">
        <v>5554</v>
      </c>
      <c r="AE542" s="30">
        <v>100</v>
      </c>
      <c r="AF542" s="30">
        <v>225</v>
      </c>
      <c r="AG542" s="30">
        <v>0</v>
      </c>
      <c r="AH542" s="30">
        <v>0</v>
      </c>
      <c r="AI542" s="30">
        <v>1</v>
      </c>
      <c r="AJ542" s="30">
        <v>225</v>
      </c>
      <c r="AK542" s="30">
        <v>1</v>
      </c>
      <c r="AL542" s="30">
        <v>225</v>
      </c>
      <c r="AM542" s="63">
        <v>6.48E-161</v>
      </c>
      <c r="AN542" s="30">
        <v>453</v>
      </c>
      <c r="AO542" s="23" t="s">
        <v>3693</v>
      </c>
      <c r="AP542" s="59" t="s">
        <v>3693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</row>
    <row r="543" spans="1:106" s="11" customFormat="1" ht="98" x14ac:dyDescent="0.15">
      <c r="A543" s="3" t="s">
        <v>41</v>
      </c>
      <c r="B543" s="3" t="str">
        <f t="shared" si="8"/>
        <v>C_ACC_711</v>
      </c>
      <c r="C543" s="4" t="s">
        <v>42</v>
      </c>
      <c r="D543" s="42">
        <v>711</v>
      </c>
      <c r="E543" s="49">
        <v>26.47507148</v>
      </c>
      <c r="F543" s="49">
        <v>7.4674905469999997</v>
      </c>
      <c r="G543" s="49">
        <v>2.2751616349999999</v>
      </c>
      <c r="H543" s="49">
        <v>3.2821802330000001</v>
      </c>
      <c r="I543" s="36">
        <v>1.0300769999999999E-3</v>
      </c>
      <c r="J543" s="36">
        <v>7.1373519999999996E-3</v>
      </c>
      <c r="K543" s="4" t="s">
        <v>43</v>
      </c>
      <c r="L543" s="4">
        <v>36</v>
      </c>
      <c r="M543" s="4" t="s">
        <v>44</v>
      </c>
      <c r="N543" s="4" t="s">
        <v>44</v>
      </c>
      <c r="O543" s="4" t="s">
        <v>44</v>
      </c>
      <c r="P543" s="4" t="s">
        <v>44</v>
      </c>
      <c r="Q543" s="4" t="s">
        <v>44</v>
      </c>
      <c r="R543" s="4" t="s">
        <v>44</v>
      </c>
      <c r="S543" s="4" t="s">
        <v>44</v>
      </c>
      <c r="T543" s="4" t="s">
        <v>3298</v>
      </c>
      <c r="U543" s="4" t="s">
        <v>4102</v>
      </c>
      <c r="V543" s="4" t="s">
        <v>4103</v>
      </c>
      <c r="W543" s="4" t="s">
        <v>4304</v>
      </c>
      <c r="X543" s="23" t="s">
        <v>4305</v>
      </c>
      <c r="Y543" s="67">
        <v>2.2000000000000001E-89</v>
      </c>
      <c r="Z543" s="23" t="s">
        <v>44</v>
      </c>
      <c r="AA543" s="73" t="s">
        <v>44</v>
      </c>
      <c r="AB543" s="23" t="s">
        <v>44</v>
      </c>
      <c r="AC543" s="23" t="s">
        <v>5553</v>
      </c>
      <c r="AD543" s="4" t="s">
        <v>5554</v>
      </c>
      <c r="AE543" s="30">
        <v>100</v>
      </c>
      <c r="AF543" s="30">
        <v>225</v>
      </c>
      <c r="AG543" s="30">
        <v>0</v>
      </c>
      <c r="AH543" s="30">
        <v>0</v>
      </c>
      <c r="AI543" s="30">
        <v>1</v>
      </c>
      <c r="AJ543" s="30">
        <v>225</v>
      </c>
      <c r="AK543" s="30">
        <v>1</v>
      </c>
      <c r="AL543" s="30">
        <v>225</v>
      </c>
      <c r="AM543" s="63">
        <v>6.48E-161</v>
      </c>
      <c r="AN543" s="30">
        <v>453</v>
      </c>
      <c r="AO543" s="23" t="s">
        <v>3693</v>
      </c>
      <c r="AP543" s="59" t="s">
        <v>3693</v>
      </c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</row>
    <row r="544" spans="1:106" s="11" customFormat="1" ht="98" x14ac:dyDescent="0.15">
      <c r="A544" s="3" t="s">
        <v>41</v>
      </c>
      <c r="B544" s="3" t="str">
        <f t="shared" si="8"/>
        <v>C_ACC_711</v>
      </c>
      <c r="C544" s="4" t="s">
        <v>42</v>
      </c>
      <c r="D544" s="42">
        <v>711</v>
      </c>
      <c r="E544" s="49">
        <v>26.47507148</v>
      </c>
      <c r="F544" s="49">
        <v>6.9095619340000001</v>
      </c>
      <c r="G544" s="49">
        <v>2.222251913</v>
      </c>
      <c r="H544" s="49">
        <v>3.1092613280000001</v>
      </c>
      <c r="I544" s="36">
        <v>1.8755569999999999E-3</v>
      </c>
      <c r="J544" s="36">
        <v>1.0475393E-2</v>
      </c>
      <c r="K544" s="4" t="s">
        <v>56</v>
      </c>
      <c r="L544" s="4">
        <v>61</v>
      </c>
      <c r="M544" s="4" t="s">
        <v>44</v>
      </c>
      <c r="N544" s="4" t="s">
        <v>44</v>
      </c>
      <c r="O544" s="4" t="s">
        <v>44</v>
      </c>
      <c r="P544" s="4" t="s">
        <v>44</v>
      </c>
      <c r="Q544" s="4" t="s">
        <v>44</v>
      </c>
      <c r="R544" s="4" t="s">
        <v>44</v>
      </c>
      <c r="S544" s="4" t="s">
        <v>44</v>
      </c>
      <c r="T544" s="4" t="s">
        <v>3298</v>
      </c>
      <c r="U544" s="4" t="s">
        <v>4102</v>
      </c>
      <c r="V544" s="4" t="s">
        <v>4103</v>
      </c>
      <c r="W544" s="4" t="s">
        <v>4304</v>
      </c>
      <c r="X544" s="23" t="s">
        <v>4305</v>
      </c>
      <c r="Y544" s="67">
        <v>2.2000000000000001E-89</v>
      </c>
      <c r="Z544" s="23" t="s">
        <v>44</v>
      </c>
      <c r="AA544" s="73" t="s">
        <v>44</v>
      </c>
      <c r="AB544" s="23" t="s">
        <v>44</v>
      </c>
      <c r="AC544" s="23" t="s">
        <v>5553</v>
      </c>
      <c r="AD544" s="4" t="s">
        <v>5554</v>
      </c>
      <c r="AE544" s="30">
        <v>100</v>
      </c>
      <c r="AF544" s="30">
        <v>225</v>
      </c>
      <c r="AG544" s="30">
        <v>0</v>
      </c>
      <c r="AH544" s="30">
        <v>0</v>
      </c>
      <c r="AI544" s="30">
        <v>1</v>
      </c>
      <c r="AJ544" s="30">
        <v>225</v>
      </c>
      <c r="AK544" s="30">
        <v>1</v>
      </c>
      <c r="AL544" s="30">
        <v>225</v>
      </c>
      <c r="AM544" s="63">
        <v>6.48E-161</v>
      </c>
      <c r="AN544" s="30">
        <v>453</v>
      </c>
      <c r="AO544" s="23" t="s">
        <v>3693</v>
      </c>
      <c r="AP544" s="59" t="s">
        <v>3693</v>
      </c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</row>
    <row r="545" spans="1:106" s="11" customFormat="1" ht="98" x14ac:dyDescent="0.15">
      <c r="A545" s="3" t="s">
        <v>41</v>
      </c>
      <c r="B545" s="3" t="str">
        <f t="shared" si="8"/>
        <v>C_ACC_711</v>
      </c>
      <c r="C545" s="4" t="s">
        <v>42</v>
      </c>
      <c r="D545" s="42">
        <v>711</v>
      </c>
      <c r="E545" s="49">
        <v>26.47507148</v>
      </c>
      <c r="F545" s="49">
        <v>6.317273868</v>
      </c>
      <c r="G545" s="49">
        <v>1.754862368</v>
      </c>
      <c r="H545" s="49">
        <v>3.5998685610000001</v>
      </c>
      <c r="I545" s="36">
        <v>3.1837800000000002E-4</v>
      </c>
      <c r="J545" s="36">
        <v>1.8963680000000001E-3</v>
      </c>
      <c r="K545" s="4" t="s">
        <v>45</v>
      </c>
      <c r="L545" s="4">
        <v>1</v>
      </c>
      <c r="M545" s="4" t="s">
        <v>44</v>
      </c>
      <c r="N545" s="4" t="s">
        <v>44</v>
      </c>
      <c r="O545" s="4" t="s">
        <v>44</v>
      </c>
      <c r="P545" s="4" t="s">
        <v>44</v>
      </c>
      <c r="Q545" s="4" t="s">
        <v>44</v>
      </c>
      <c r="R545" s="4" t="s">
        <v>44</v>
      </c>
      <c r="S545" s="4" t="s">
        <v>44</v>
      </c>
      <c r="T545" s="4" t="s">
        <v>3298</v>
      </c>
      <c r="U545" s="4" t="s">
        <v>4102</v>
      </c>
      <c r="V545" s="4" t="s">
        <v>4103</v>
      </c>
      <c r="W545" s="4" t="s">
        <v>4304</v>
      </c>
      <c r="X545" s="23" t="s">
        <v>4305</v>
      </c>
      <c r="Y545" s="67">
        <v>2.2000000000000001E-89</v>
      </c>
      <c r="Z545" s="23" t="s">
        <v>44</v>
      </c>
      <c r="AA545" s="73" t="s">
        <v>44</v>
      </c>
      <c r="AB545" s="23" t="s">
        <v>44</v>
      </c>
      <c r="AC545" s="23" t="s">
        <v>5553</v>
      </c>
      <c r="AD545" s="4" t="s">
        <v>5554</v>
      </c>
      <c r="AE545" s="30">
        <v>100</v>
      </c>
      <c r="AF545" s="30">
        <v>225</v>
      </c>
      <c r="AG545" s="30">
        <v>0</v>
      </c>
      <c r="AH545" s="30">
        <v>0</v>
      </c>
      <c r="AI545" s="30">
        <v>1</v>
      </c>
      <c r="AJ545" s="30">
        <v>225</v>
      </c>
      <c r="AK545" s="30">
        <v>1</v>
      </c>
      <c r="AL545" s="30">
        <v>225</v>
      </c>
      <c r="AM545" s="63">
        <v>6.48E-161</v>
      </c>
      <c r="AN545" s="30">
        <v>453</v>
      </c>
      <c r="AO545" s="23" t="s">
        <v>3693</v>
      </c>
      <c r="AP545" s="59" t="s">
        <v>3693</v>
      </c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</row>
    <row r="546" spans="1:106" s="11" customFormat="1" ht="98" x14ac:dyDescent="0.15">
      <c r="A546" s="3" t="s">
        <v>41</v>
      </c>
      <c r="B546" s="3" t="str">
        <f t="shared" si="8"/>
        <v>C_ACC_712</v>
      </c>
      <c r="C546" s="4" t="s">
        <v>42</v>
      </c>
      <c r="D546" s="42">
        <v>712</v>
      </c>
      <c r="E546" s="49">
        <v>25.924019430000001</v>
      </c>
      <c r="F546" s="49">
        <v>6.8893229529999997</v>
      </c>
      <c r="G546" s="49">
        <v>2.2355182880000002</v>
      </c>
      <c r="H546" s="49">
        <v>3.0817564719999999</v>
      </c>
      <c r="I546" s="36">
        <v>2.057831E-3</v>
      </c>
      <c r="J546" s="36">
        <v>8.2252260000000004E-3</v>
      </c>
      <c r="K546" s="4" t="s">
        <v>49</v>
      </c>
      <c r="L546" s="4">
        <v>48</v>
      </c>
      <c r="M546" s="4" t="s">
        <v>44</v>
      </c>
      <c r="N546" s="4" t="s">
        <v>44</v>
      </c>
      <c r="O546" s="4" t="s">
        <v>44</v>
      </c>
      <c r="P546" s="4" t="s">
        <v>44</v>
      </c>
      <c r="Q546" s="4" t="s">
        <v>44</v>
      </c>
      <c r="R546" s="4" t="s">
        <v>44</v>
      </c>
      <c r="S546" s="4" t="s">
        <v>44</v>
      </c>
      <c r="T546" s="4" t="s">
        <v>2981</v>
      </c>
      <c r="U546" s="4" t="s">
        <v>2981</v>
      </c>
      <c r="V546" s="4" t="s">
        <v>3529</v>
      </c>
      <c r="W546" s="4" t="s">
        <v>6845</v>
      </c>
      <c r="X546" s="23" t="s">
        <v>6846</v>
      </c>
      <c r="Y546" s="67">
        <v>2.9999999999999999E-7</v>
      </c>
      <c r="Z546" s="23" t="s">
        <v>44</v>
      </c>
      <c r="AA546" s="73" t="s">
        <v>44</v>
      </c>
      <c r="AB546" s="23" t="s">
        <v>44</v>
      </c>
      <c r="AC546" s="23" t="s">
        <v>6847</v>
      </c>
      <c r="AD546" s="4" t="s">
        <v>6848</v>
      </c>
      <c r="AE546" s="30">
        <v>100</v>
      </c>
      <c r="AF546" s="30">
        <v>103</v>
      </c>
      <c r="AG546" s="30">
        <v>0</v>
      </c>
      <c r="AH546" s="30">
        <v>0</v>
      </c>
      <c r="AI546" s="30">
        <v>8</v>
      </c>
      <c r="AJ546" s="30">
        <v>110</v>
      </c>
      <c r="AK546" s="30">
        <v>1</v>
      </c>
      <c r="AL546" s="30">
        <v>103</v>
      </c>
      <c r="AM546" s="63">
        <v>1.8699999999999999E-65</v>
      </c>
      <c r="AN546" s="30">
        <v>202</v>
      </c>
      <c r="AO546" s="23" t="s">
        <v>6849</v>
      </c>
      <c r="AP546" s="59" t="s">
        <v>6849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</row>
    <row r="547" spans="1:106" s="11" customFormat="1" ht="98" x14ac:dyDescent="0.15">
      <c r="A547" s="3" t="s">
        <v>41</v>
      </c>
      <c r="B547" s="3" t="str">
        <f t="shared" si="8"/>
        <v>C_ACC_712</v>
      </c>
      <c r="C547" s="4" t="s">
        <v>42</v>
      </c>
      <c r="D547" s="42">
        <v>712</v>
      </c>
      <c r="E547" s="49">
        <v>25.924019430000001</v>
      </c>
      <c r="F547" s="49">
        <v>6.8297039320000001</v>
      </c>
      <c r="G547" s="49">
        <v>2.258118031</v>
      </c>
      <c r="H547" s="49">
        <v>3.0245114910000002</v>
      </c>
      <c r="I547" s="36">
        <v>2.4903500000000001E-3</v>
      </c>
      <c r="J547" s="36">
        <v>1.0375145000000001E-2</v>
      </c>
      <c r="K547" s="4" t="s">
        <v>43</v>
      </c>
      <c r="L547" s="4">
        <v>29</v>
      </c>
      <c r="M547" s="4" t="s">
        <v>44</v>
      </c>
      <c r="N547" s="4" t="s">
        <v>44</v>
      </c>
      <c r="O547" s="4" t="s">
        <v>44</v>
      </c>
      <c r="P547" s="4" t="s">
        <v>44</v>
      </c>
      <c r="Q547" s="4" t="s">
        <v>44</v>
      </c>
      <c r="R547" s="4" t="s">
        <v>44</v>
      </c>
      <c r="S547" s="4" t="s">
        <v>44</v>
      </c>
      <c r="T547" s="4" t="s">
        <v>2981</v>
      </c>
      <c r="U547" s="4" t="s">
        <v>2981</v>
      </c>
      <c r="V547" s="4" t="s">
        <v>3529</v>
      </c>
      <c r="W547" s="4" t="s">
        <v>6845</v>
      </c>
      <c r="X547" s="23" t="s">
        <v>6846</v>
      </c>
      <c r="Y547" s="67">
        <v>2.9999999999999999E-7</v>
      </c>
      <c r="Z547" s="23" t="s">
        <v>44</v>
      </c>
      <c r="AA547" s="73" t="s">
        <v>44</v>
      </c>
      <c r="AB547" s="23" t="s">
        <v>44</v>
      </c>
      <c r="AC547" s="23" t="s">
        <v>6847</v>
      </c>
      <c r="AD547" s="4" t="s">
        <v>6848</v>
      </c>
      <c r="AE547" s="30">
        <v>100</v>
      </c>
      <c r="AF547" s="30">
        <v>103</v>
      </c>
      <c r="AG547" s="30">
        <v>0</v>
      </c>
      <c r="AH547" s="30">
        <v>0</v>
      </c>
      <c r="AI547" s="30">
        <v>8</v>
      </c>
      <c r="AJ547" s="30">
        <v>110</v>
      </c>
      <c r="AK547" s="30">
        <v>1</v>
      </c>
      <c r="AL547" s="30">
        <v>103</v>
      </c>
      <c r="AM547" s="63">
        <v>1.8699999999999999E-65</v>
      </c>
      <c r="AN547" s="30">
        <v>202</v>
      </c>
      <c r="AO547" s="23" t="s">
        <v>6849</v>
      </c>
      <c r="AP547" s="59" t="s">
        <v>6849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</row>
    <row r="548" spans="1:106" s="11" customFormat="1" ht="98" x14ac:dyDescent="0.15">
      <c r="A548" s="3" t="s">
        <v>41</v>
      </c>
      <c r="B548" s="3" t="str">
        <f t="shared" si="8"/>
        <v>C_ACC_712</v>
      </c>
      <c r="C548" s="4" t="s">
        <v>42</v>
      </c>
      <c r="D548" s="42">
        <v>712</v>
      </c>
      <c r="E548" s="49">
        <v>25.924019430000001</v>
      </c>
      <c r="F548" s="49">
        <v>6.4037582759999996</v>
      </c>
      <c r="G548" s="49">
        <v>2.2156619809999998</v>
      </c>
      <c r="H548" s="49">
        <v>2.8902234779999998</v>
      </c>
      <c r="I548" s="36">
        <v>3.8496799999999999E-3</v>
      </c>
      <c r="J548" s="36">
        <v>1.5444146000000001E-2</v>
      </c>
      <c r="K548" s="4" t="s">
        <v>56</v>
      </c>
      <c r="L548" s="4">
        <v>51</v>
      </c>
      <c r="M548" s="4" t="s">
        <v>44</v>
      </c>
      <c r="N548" s="4" t="s">
        <v>44</v>
      </c>
      <c r="O548" s="4" t="s">
        <v>44</v>
      </c>
      <c r="P548" s="4" t="s">
        <v>44</v>
      </c>
      <c r="Q548" s="4" t="s">
        <v>44</v>
      </c>
      <c r="R548" s="4" t="s">
        <v>44</v>
      </c>
      <c r="S548" s="4" t="s">
        <v>44</v>
      </c>
      <c r="T548" s="4" t="s">
        <v>2981</v>
      </c>
      <c r="U548" s="4" t="s">
        <v>2981</v>
      </c>
      <c r="V548" s="4" t="s">
        <v>3529</v>
      </c>
      <c r="W548" s="4" t="s">
        <v>6845</v>
      </c>
      <c r="X548" s="23" t="s">
        <v>6846</v>
      </c>
      <c r="Y548" s="67">
        <v>2.9999999999999999E-7</v>
      </c>
      <c r="Z548" s="23" t="s">
        <v>44</v>
      </c>
      <c r="AA548" s="73" t="s">
        <v>44</v>
      </c>
      <c r="AB548" s="23" t="s">
        <v>44</v>
      </c>
      <c r="AC548" s="23" t="s">
        <v>6847</v>
      </c>
      <c r="AD548" s="4" t="s">
        <v>6848</v>
      </c>
      <c r="AE548" s="30">
        <v>100</v>
      </c>
      <c r="AF548" s="30">
        <v>103</v>
      </c>
      <c r="AG548" s="30">
        <v>0</v>
      </c>
      <c r="AH548" s="30">
        <v>0</v>
      </c>
      <c r="AI548" s="30">
        <v>8</v>
      </c>
      <c r="AJ548" s="30">
        <v>110</v>
      </c>
      <c r="AK548" s="30">
        <v>1</v>
      </c>
      <c r="AL548" s="30">
        <v>103</v>
      </c>
      <c r="AM548" s="63">
        <v>1.8699999999999999E-65</v>
      </c>
      <c r="AN548" s="30">
        <v>202</v>
      </c>
      <c r="AO548" s="23" t="s">
        <v>6849</v>
      </c>
      <c r="AP548" s="59" t="s">
        <v>6849</v>
      </c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</row>
    <row r="549" spans="1:106" s="11" customFormat="1" ht="98" x14ac:dyDescent="0.15">
      <c r="A549" s="3" t="s">
        <v>41</v>
      </c>
      <c r="B549" s="3" t="str">
        <f t="shared" si="8"/>
        <v>C_ACC_712</v>
      </c>
      <c r="C549" s="4" t="s">
        <v>42</v>
      </c>
      <c r="D549" s="42">
        <v>712</v>
      </c>
      <c r="E549" s="49">
        <v>25.924019430000001</v>
      </c>
      <c r="F549" s="49">
        <v>5.8252620640000004</v>
      </c>
      <c r="G549" s="49">
        <v>1.732817483</v>
      </c>
      <c r="H549" s="49">
        <v>3.3617285840000002</v>
      </c>
      <c r="I549" s="36">
        <v>7.7456200000000002E-4</v>
      </c>
      <c r="J549" s="36">
        <v>3.0420209999999998E-3</v>
      </c>
      <c r="K549" s="4" t="s">
        <v>45</v>
      </c>
      <c r="L549" s="4">
        <v>4</v>
      </c>
      <c r="M549" s="4" t="s">
        <v>44</v>
      </c>
      <c r="N549" s="4" t="s">
        <v>44</v>
      </c>
      <c r="O549" s="4" t="s">
        <v>44</v>
      </c>
      <c r="P549" s="4" t="s">
        <v>44</v>
      </c>
      <c r="Q549" s="4" t="s">
        <v>44</v>
      </c>
      <c r="R549" s="4" t="s">
        <v>44</v>
      </c>
      <c r="S549" s="4" t="s">
        <v>44</v>
      </c>
      <c r="T549" s="4" t="s">
        <v>2981</v>
      </c>
      <c r="U549" s="4" t="s">
        <v>2981</v>
      </c>
      <c r="V549" s="4" t="s">
        <v>3529</v>
      </c>
      <c r="W549" s="4" t="s">
        <v>6845</v>
      </c>
      <c r="X549" s="23" t="s">
        <v>6846</v>
      </c>
      <c r="Y549" s="67">
        <v>2.9999999999999999E-7</v>
      </c>
      <c r="Z549" s="23" t="s">
        <v>44</v>
      </c>
      <c r="AA549" s="73" t="s">
        <v>44</v>
      </c>
      <c r="AB549" s="23" t="s">
        <v>44</v>
      </c>
      <c r="AC549" s="23" t="s">
        <v>6847</v>
      </c>
      <c r="AD549" s="4" t="s">
        <v>6848</v>
      </c>
      <c r="AE549" s="30">
        <v>100</v>
      </c>
      <c r="AF549" s="30">
        <v>103</v>
      </c>
      <c r="AG549" s="30">
        <v>0</v>
      </c>
      <c r="AH549" s="30">
        <v>0</v>
      </c>
      <c r="AI549" s="30">
        <v>8</v>
      </c>
      <c r="AJ549" s="30">
        <v>110</v>
      </c>
      <c r="AK549" s="30">
        <v>1</v>
      </c>
      <c r="AL549" s="30">
        <v>103</v>
      </c>
      <c r="AM549" s="63">
        <v>1.8699999999999999E-65</v>
      </c>
      <c r="AN549" s="30">
        <v>202</v>
      </c>
      <c r="AO549" s="23" t="s">
        <v>6849</v>
      </c>
      <c r="AP549" s="59" t="s">
        <v>6849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</row>
    <row r="550" spans="1:106" s="11" customFormat="1" ht="98" x14ac:dyDescent="0.15">
      <c r="A550" s="3" t="s">
        <v>41</v>
      </c>
      <c r="B550" s="3" t="str">
        <f t="shared" si="8"/>
        <v>C_ACC_718</v>
      </c>
      <c r="C550" s="4" t="s">
        <v>42</v>
      </c>
      <c r="D550" s="42">
        <v>718</v>
      </c>
      <c r="E550" s="49">
        <v>23.117197340000001</v>
      </c>
      <c r="F550" s="49">
        <v>4.779610227</v>
      </c>
      <c r="G550" s="49">
        <v>1.5765446830000001</v>
      </c>
      <c r="H550" s="49">
        <v>3.0316998169999998</v>
      </c>
      <c r="I550" s="36">
        <v>2.4318090000000001E-3</v>
      </c>
      <c r="J550" s="36">
        <v>6.4244840000000003E-3</v>
      </c>
      <c r="K550" s="4" t="s">
        <v>45</v>
      </c>
      <c r="L550" s="4">
        <v>4</v>
      </c>
      <c r="M550" s="4" t="s">
        <v>8778</v>
      </c>
      <c r="N550" s="4" t="s">
        <v>8779</v>
      </c>
      <c r="O550" s="5">
        <v>6.1000000000000003E-196</v>
      </c>
      <c r="P550" s="4" t="s">
        <v>44</v>
      </c>
      <c r="Q550" s="4" t="s">
        <v>44</v>
      </c>
      <c r="R550" s="4" t="s">
        <v>44</v>
      </c>
      <c r="S550" s="4" t="s">
        <v>44</v>
      </c>
      <c r="T550" s="4" t="s">
        <v>2843</v>
      </c>
      <c r="U550" s="4" t="s">
        <v>2843</v>
      </c>
      <c r="V550" s="4" t="s">
        <v>3521</v>
      </c>
      <c r="W550" s="4" t="s">
        <v>8780</v>
      </c>
      <c r="X550" s="23" t="s">
        <v>8781</v>
      </c>
      <c r="Y550" s="67">
        <v>1.9999999999999999E-235</v>
      </c>
      <c r="Z550" s="23" t="s">
        <v>44</v>
      </c>
      <c r="AA550" s="73" t="s">
        <v>44</v>
      </c>
      <c r="AB550" s="23" t="s">
        <v>44</v>
      </c>
      <c r="AC550" s="23" t="s">
        <v>8782</v>
      </c>
      <c r="AD550" s="4" t="s">
        <v>8783</v>
      </c>
      <c r="AE550" s="30">
        <v>100</v>
      </c>
      <c r="AF550" s="30">
        <v>566</v>
      </c>
      <c r="AG550" s="30">
        <v>0</v>
      </c>
      <c r="AH550" s="30">
        <v>0</v>
      </c>
      <c r="AI550" s="30">
        <v>1</v>
      </c>
      <c r="AJ550" s="30">
        <v>566</v>
      </c>
      <c r="AK550" s="30">
        <v>1</v>
      </c>
      <c r="AL550" s="30">
        <v>566</v>
      </c>
      <c r="AM550" s="30">
        <v>0</v>
      </c>
      <c r="AN550" s="30">
        <v>1152</v>
      </c>
      <c r="AO550" s="23" t="s">
        <v>8784</v>
      </c>
      <c r="AP550" s="59" t="s">
        <v>8784</v>
      </c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</row>
    <row r="551" spans="1:106" s="11" customFormat="1" ht="98" x14ac:dyDescent="0.15">
      <c r="A551" s="3" t="s">
        <v>41</v>
      </c>
      <c r="B551" s="3" t="str">
        <f t="shared" si="8"/>
        <v>C_ACC_718</v>
      </c>
      <c r="C551" s="4" t="s">
        <v>42</v>
      </c>
      <c r="D551" s="42">
        <v>718</v>
      </c>
      <c r="E551" s="49">
        <v>23.117197340000001</v>
      </c>
      <c r="F551" s="49">
        <v>4.6955069739999997</v>
      </c>
      <c r="G551" s="49">
        <v>1.7576349849999999</v>
      </c>
      <c r="H551" s="49">
        <v>2.6714915289999999</v>
      </c>
      <c r="I551" s="36">
        <v>7.5514980000000002E-3</v>
      </c>
      <c r="J551" s="36">
        <v>1.8708956999999998E-2</v>
      </c>
      <c r="K551" s="4" t="s">
        <v>49</v>
      </c>
      <c r="L551" s="4">
        <v>47</v>
      </c>
      <c r="M551" s="4" t="s">
        <v>8778</v>
      </c>
      <c r="N551" s="4" t="s">
        <v>8779</v>
      </c>
      <c r="O551" s="5">
        <v>6.1000000000000003E-196</v>
      </c>
      <c r="P551" s="4" t="s">
        <v>44</v>
      </c>
      <c r="Q551" s="4" t="s">
        <v>44</v>
      </c>
      <c r="R551" s="4" t="s">
        <v>44</v>
      </c>
      <c r="S551" s="4" t="s">
        <v>44</v>
      </c>
      <c r="T551" s="4" t="s">
        <v>2843</v>
      </c>
      <c r="U551" s="4" t="s">
        <v>2843</v>
      </c>
      <c r="V551" s="4" t="s">
        <v>3521</v>
      </c>
      <c r="W551" s="4" t="s">
        <v>8780</v>
      </c>
      <c r="X551" s="23" t="s">
        <v>8781</v>
      </c>
      <c r="Y551" s="67">
        <v>1.9999999999999999E-235</v>
      </c>
      <c r="Z551" s="23" t="s">
        <v>44</v>
      </c>
      <c r="AA551" s="73" t="s">
        <v>44</v>
      </c>
      <c r="AB551" s="23" t="s">
        <v>44</v>
      </c>
      <c r="AC551" s="23" t="s">
        <v>8782</v>
      </c>
      <c r="AD551" s="4" t="s">
        <v>8783</v>
      </c>
      <c r="AE551" s="30">
        <v>100</v>
      </c>
      <c r="AF551" s="30">
        <v>566</v>
      </c>
      <c r="AG551" s="30">
        <v>0</v>
      </c>
      <c r="AH551" s="30">
        <v>0</v>
      </c>
      <c r="AI551" s="30">
        <v>1</v>
      </c>
      <c r="AJ551" s="30">
        <v>566</v>
      </c>
      <c r="AK551" s="30">
        <v>1</v>
      </c>
      <c r="AL551" s="30">
        <v>566</v>
      </c>
      <c r="AM551" s="30">
        <v>0</v>
      </c>
      <c r="AN551" s="30">
        <v>1152</v>
      </c>
      <c r="AO551" s="23" t="s">
        <v>8784</v>
      </c>
      <c r="AP551" s="59" t="s">
        <v>8784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</row>
    <row r="552" spans="1:106" s="11" customFormat="1" ht="98" x14ac:dyDescent="0.15">
      <c r="A552" s="3" t="s">
        <v>41</v>
      </c>
      <c r="B552" s="3" t="str">
        <f t="shared" si="8"/>
        <v>C_ACC_718</v>
      </c>
      <c r="C552" s="4" t="s">
        <v>42</v>
      </c>
      <c r="D552" s="42">
        <v>718</v>
      </c>
      <c r="E552" s="49">
        <v>23.117197340000001</v>
      </c>
      <c r="F552" s="49">
        <v>4.3199681019999998</v>
      </c>
      <c r="G552" s="49">
        <v>1.7945828029999999</v>
      </c>
      <c r="H552" s="49">
        <v>2.4072269579999999</v>
      </c>
      <c r="I552" s="36">
        <v>1.6074176999999999E-2</v>
      </c>
      <c r="J552" s="36">
        <v>3.6643557E-2</v>
      </c>
      <c r="K552" s="4" t="s">
        <v>43</v>
      </c>
      <c r="L552" s="4">
        <v>39</v>
      </c>
      <c r="M552" s="4" t="s">
        <v>8778</v>
      </c>
      <c r="N552" s="4" t="s">
        <v>8779</v>
      </c>
      <c r="O552" s="5">
        <v>6.1000000000000003E-196</v>
      </c>
      <c r="P552" s="4" t="s">
        <v>44</v>
      </c>
      <c r="Q552" s="4" t="s">
        <v>44</v>
      </c>
      <c r="R552" s="4" t="s">
        <v>44</v>
      </c>
      <c r="S552" s="4" t="s">
        <v>44</v>
      </c>
      <c r="T552" s="4" t="s">
        <v>2843</v>
      </c>
      <c r="U552" s="4" t="s">
        <v>2843</v>
      </c>
      <c r="V552" s="4" t="s">
        <v>3521</v>
      </c>
      <c r="W552" s="4" t="s">
        <v>8780</v>
      </c>
      <c r="X552" s="23" t="s">
        <v>8781</v>
      </c>
      <c r="Y552" s="67">
        <v>1.9999999999999999E-235</v>
      </c>
      <c r="Z552" s="23" t="s">
        <v>44</v>
      </c>
      <c r="AA552" s="73" t="s">
        <v>44</v>
      </c>
      <c r="AB552" s="23" t="s">
        <v>44</v>
      </c>
      <c r="AC552" s="23" t="s">
        <v>8782</v>
      </c>
      <c r="AD552" s="4" t="s">
        <v>8783</v>
      </c>
      <c r="AE552" s="30">
        <v>100</v>
      </c>
      <c r="AF552" s="30">
        <v>566</v>
      </c>
      <c r="AG552" s="30">
        <v>0</v>
      </c>
      <c r="AH552" s="30">
        <v>0</v>
      </c>
      <c r="AI552" s="30">
        <v>1</v>
      </c>
      <c r="AJ552" s="30">
        <v>566</v>
      </c>
      <c r="AK552" s="30">
        <v>1</v>
      </c>
      <c r="AL552" s="30">
        <v>566</v>
      </c>
      <c r="AM552" s="30">
        <v>0</v>
      </c>
      <c r="AN552" s="30">
        <v>1152</v>
      </c>
      <c r="AO552" s="23" t="s">
        <v>8784</v>
      </c>
      <c r="AP552" s="59" t="s">
        <v>8784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</row>
    <row r="553" spans="1:106" s="11" customFormat="1" ht="98" x14ac:dyDescent="0.15">
      <c r="A553" s="3" t="s">
        <v>41</v>
      </c>
      <c r="B553" s="3" t="str">
        <f t="shared" si="8"/>
        <v>C_ACC_718</v>
      </c>
      <c r="C553" s="4" t="s">
        <v>42</v>
      </c>
      <c r="D553" s="42">
        <v>718</v>
      </c>
      <c r="E553" s="49">
        <v>23.117197340000001</v>
      </c>
      <c r="F553" s="49">
        <v>4.1093657720000003</v>
      </c>
      <c r="G553" s="49">
        <v>1.779896487</v>
      </c>
      <c r="H553" s="49">
        <v>2.3087667189999999</v>
      </c>
      <c r="I553" s="36">
        <v>2.0956530000000001E-2</v>
      </c>
      <c r="J553" s="36">
        <v>4.9684771000000003E-2</v>
      </c>
      <c r="K553" s="4" t="s">
        <v>56</v>
      </c>
      <c r="L553" s="4">
        <v>41</v>
      </c>
      <c r="M553" s="4" t="s">
        <v>8778</v>
      </c>
      <c r="N553" s="4" t="s">
        <v>8779</v>
      </c>
      <c r="O553" s="5">
        <v>6.1000000000000003E-196</v>
      </c>
      <c r="P553" s="4" t="s">
        <v>44</v>
      </c>
      <c r="Q553" s="4" t="s">
        <v>44</v>
      </c>
      <c r="R553" s="4" t="s">
        <v>44</v>
      </c>
      <c r="S553" s="4" t="s">
        <v>44</v>
      </c>
      <c r="T553" s="4" t="s">
        <v>2843</v>
      </c>
      <c r="U553" s="4" t="s">
        <v>2843</v>
      </c>
      <c r="V553" s="4" t="s">
        <v>3521</v>
      </c>
      <c r="W553" s="4" t="s">
        <v>8780</v>
      </c>
      <c r="X553" s="23" t="s">
        <v>8781</v>
      </c>
      <c r="Y553" s="67">
        <v>1.9999999999999999E-235</v>
      </c>
      <c r="Z553" s="23" t="s">
        <v>44</v>
      </c>
      <c r="AA553" s="73" t="s">
        <v>44</v>
      </c>
      <c r="AB553" s="23" t="s">
        <v>44</v>
      </c>
      <c r="AC553" s="23" t="s">
        <v>8782</v>
      </c>
      <c r="AD553" s="4" t="s">
        <v>8783</v>
      </c>
      <c r="AE553" s="30">
        <v>100</v>
      </c>
      <c r="AF553" s="30">
        <v>566</v>
      </c>
      <c r="AG553" s="30">
        <v>0</v>
      </c>
      <c r="AH553" s="30">
        <v>0</v>
      </c>
      <c r="AI553" s="30">
        <v>1</v>
      </c>
      <c r="AJ553" s="30">
        <v>566</v>
      </c>
      <c r="AK553" s="30">
        <v>1</v>
      </c>
      <c r="AL553" s="30">
        <v>566</v>
      </c>
      <c r="AM553" s="30">
        <v>0</v>
      </c>
      <c r="AN553" s="30">
        <v>1152</v>
      </c>
      <c r="AO553" s="23" t="s">
        <v>8784</v>
      </c>
      <c r="AP553" s="59" t="s">
        <v>8784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</row>
    <row r="554" spans="1:106" s="11" customFormat="1" ht="98" x14ac:dyDescent="0.15">
      <c r="A554" s="3" t="s">
        <v>41</v>
      </c>
      <c r="B554" s="3" t="str">
        <f t="shared" si="8"/>
        <v>C_ACC_722</v>
      </c>
      <c r="C554" s="4" t="s">
        <v>42</v>
      </c>
      <c r="D554" s="42">
        <v>722</v>
      </c>
      <c r="E554" s="49">
        <v>30.78642022</v>
      </c>
      <c r="F554" s="49">
        <v>7.9706541680000003</v>
      </c>
      <c r="G554" s="49">
        <v>1.822481939</v>
      </c>
      <c r="H554" s="49">
        <v>4.373516135</v>
      </c>
      <c r="I554" s="36">
        <v>1.22E-5</v>
      </c>
      <c r="J554" s="36">
        <v>3.1077500000000001E-4</v>
      </c>
      <c r="K554" s="4" t="s">
        <v>45</v>
      </c>
      <c r="L554" s="4">
        <v>10</v>
      </c>
      <c r="M554" s="4" t="s">
        <v>4437</v>
      </c>
      <c r="N554" s="4" t="s">
        <v>4438</v>
      </c>
      <c r="O554" s="5">
        <v>5.6000000000000001E-66</v>
      </c>
      <c r="P554" s="4" t="s">
        <v>44</v>
      </c>
      <c r="Q554" s="4" t="s">
        <v>44</v>
      </c>
      <c r="R554" s="4" t="s">
        <v>44</v>
      </c>
      <c r="S554" s="4" t="s">
        <v>44</v>
      </c>
      <c r="T554" s="4" t="s">
        <v>2981</v>
      </c>
      <c r="U554" s="4" t="s">
        <v>2981</v>
      </c>
      <c r="V554" s="4" t="s">
        <v>3529</v>
      </c>
      <c r="W554" s="4" t="s">
        <v>4439</v>
      </c>
      <c r="X554" s="23" t="s">
        <v>4440</v>
      </c>
      <c r="Y554" s="67">
        <v>4.0999999999999998E-86</v>
      </c>
      <c r="Z554" s="23" t="s">
        <v>44</v>
      </c>
      <c r="AA554" s="73" t="s">
        <v>44</v>
      </c>
      <c r="AB554" s="23" t="s">
        <v>44</v>
      </c>
      <c r="AC554" s="23" t="s">
        <v>4441</v>
      </c>
      <c r="AD554" s="4" t="s">
        <v>4442</v>
      </c>
      <c r="AE554" s="30">
        <v>100</v>
      </c>
      <c r="AF554" s="30">
        <v>162</v>
      </c>
      <c r="AG554" s="30">
        <v>0</v>
      </c>
      <c r="AH554" s="30">
        <v>0</v>
      </c>
      <c r="AI554" s="30">
        <v>18</v>
      </c>
      <c r="AJ554" s="30">
        <v>179</v>
      </c>
      <c r="AK554" s="30">
        <v>1</v>
      </c>
      <c r="AL554" s="30">
        <v>162</v>
      </c>
      <c r="AM554" s="63">
        <v>7.67E-115</v>
      </c>
      <c r="AN554" s="30">
        <v>332</v>
      </c>
      <c r="AO554" s="23" t="s">
        <v>4443</v>
      </c>
      <c r="AP554" s="59" t="s">
        <v>4443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</row>
    <row r="555" spans="1:106" s="11" customFormat="1" ht="98" x14ac:dyDescent="0.15">
      <c r="A555" s="3" t="s">
        <v>41</v>
      </c>
      <c r="B555" s="3" t="str">
        <f t="shared" si="8"/>
        <v>C_ACC_722</v>
      </c>
      <c r="C555" s="4" t="s">
        <v>42</v>
      </c>
      <c r="D555" s="42">
        <v>722</v>
      </c>
      <c r="E555" s="49">
        <v>30.78642022</v>
      </c>
      <c r="F555" s="49">
        <v>7.8797301190000004</v>
      </c>
      <c r="G555" s="49">
        <v>1.9875149839999999</v>
      </c>
      <c r="H555" s="49">
        <v>3.9646141949999998</v>
      </c>
      <c r="I555" s="36">
        <v>7.3499999999999998E-5</v>
      </c>
      <c r="J555" s="36">
        <v>1.3932560000000001E-3</v>
      </c>
      <c r="K555" s="4" t="s">
        <v>49</v>
      </c>
      <c r="L555" s="4">
        <v>58</v>
      </c>
      <c r="M555" s="4" t="s">
        <v>4437</v>
      </c>
      <c r="N555" s="4" t="s">
        <v>4438</v>
      </c>
      <c r="O555" s="5">
        <v>5.6000000000000001E-66</v>
      </c>
      <c r="P555" s="4" t="s">
        <v>44</v>
      </c>
      <c r="Q555" s="4" t="s">
        <v>44</v>
      </c>
      <c r="R555" s="4" t="s">
        <v>44</v>
      </c>
      <c r="S555" s="4" t="s">
        <v>44</v>
      </c>
      <c r="T555" s="4" t="s">
        <v>2981</v>
      </c>
      <c r="U555" s="4" t="s">
        <v>2981</v>
      </c>
      <c r="V555" s="4" t="s">
        <v>3529</v>
      </c>
      <c r="W555" s="4" t="s">
        <v>4439</v>
      </c>
      <c r="X555" s="23" t="s">
        <v>4440</v>
      </c>
      <c r="Y555" s="67">
        <v>4.0999999999999998E-86</v>
      </c>
      <c r="Z555" s="23" t="s">
        <v>44</v>
      </c>
      <c r="AA555" s="73" t="s">
        <v>44</v>
      </c>
      <c r="AB555" s="23" t="s">
        <v>44</v>
      </c>
      <c r="AC555" s="23" t="s">
        <v>4441</v>
      </c>
      <c r="AD555" s="4" t="s">
        <v>4442</v>
      </c>
      <c r="AE555" s="30">
        <v>100</v>
      </c>
      <c r="AF555" s="30">
        <v>162</v>
      </c>
      <c r="AG555" s="30">
        <v>0</v>
      </c>
      <c r="AH555" s="30">
        <v>0</v>
      </c>
      <c r="AI555" s="30">
        <v>18</v>
      </c>
      <c r="AJ555" s="30">
        <v>179</v>
      </c>
      <c r="AK555" s="30">
        <v>1</v>
      </c>
      <c r="AL555" s="30">
        <v>162</v>
      </c>
      <c r="AM555" s="63">
        <v>7.67E-115</v>
      </c>
      <c r="AN555" s="30">
        <v>332</v>
      </c>
      <c r="AO555" s="23" t="s">
        <v>4443</v>
      </c>
      <c r="AP555" s="59" t="s">
        <v>4443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</row>
    <row r="556" spans="1:106" s="11" customFormat="1" ht="98" x14ac:dyDescent="0.15">
      <c r="A556" s="3" t="s">
        <v>41</v>
      </c>
      <c r="B556" s="3" t="str">
        <f t="shared" si="8"/>
        <v>C_ACC_722</v>
      </c>
      <c r="C556" s="4" t="s">
        <v>42</v>
      </c>
      <c r="D556" s="42">
        <v>722</v>
      </c>
      <c r="E556" s="49">
        <v>30.78642022</v>
      </c>
      <c r="F556" s="49">
        <v>7.7872419490000002</v>
      </c>
      <c r="G556" s="49">
        <v>1.9992815859999999</v>
      </c>
      <c r="H556" s="49">
        <v>3.8950200939999999</v>
      </c>
      <c r="I556" s="36">
        <v>9.8200000000000002E-5</v>
      </c>
      <c r="J556" s="36">
        <v>2.611473E-3</v>
      </c>
      <c r="K556" s="4" t="s">
        <v>43</v>
      </c>
      <c r="L556" s="4">
        <v>63</v>
      </c>
      <c r="M556" s="4" t="s">
        <v>4437</v>
      </c>
      <c r="N556" s="4" t="s">
        <v>4438</v>
      </c>
      <c r="O556" s="5">
        <v>5.6000000000000001E-66</v>
      </c>
      <c r="P556" s="4" t="s">
        <v>44</v>
      </c>
      <c r="Q556" s="4" t="s">
        <v>44</v>
      </c>
      <c r="R556" s="4" t="s">
        <v>44</v>
      </c>
      <c r="S556" s="4" t="s">
        <v>44</v>
      </c>
      <c r="T556" s="4" t="s">
        <v>2981</v>
      </c>
      <c r="U556" s="4" t="s">
        <v>2981</v>
      </c>
      <c r="V556" s="4" t="s">
        <v>3529</v>
      </c>
      <c r="W556" s="4" t="s">
        <v>4439</v>
      </c>
      <c r="X556" s="23" t="s">
        <v>4440</v>
      </c>
      <c r="Y556" s="67">
        <v>4.0999999999999998E-86</v>
      </c>
      <c r="Z556" s="23" t="s">
        <v>44</v>
      </c>
      <c r="AA556" s="73" t="s">
        <v>44</v>
      </c>
      <c r="AB556" s="23" t="s">
        <v>44</v>
      </c>
      <c r="AC556" s="23" t="s">
        <v>4441</v>
      </c>
      <c r="AD556" s="4" t="s">
        <v>4442</v>
      </c>
      <c r="AE556" s="30">
        <v>100</v>
      </c>
      <c r="AF556" s="30">
        <v>162</v>
      </c>
      <c r="AG556" s="30">
        <v>0</v>
      </c>
      <c r="AH556" s="30">
        <v>0</v>
      </c>
      <c r="AI556" s="30">
        <v>18</v>
      </c>
      <c r="AJ556" s="30">
        <v>179</v>
      </c>
      <c r="AK556" s="30">
        <v>1</v>
      </c>
      <c r="AL556" s="30">
        <v>162</v>
      </c>
      <c r="AM556" s="63">
        <v>7.67E-115</v>
      </c>
      <c r="AN556" s="30">
        <v>332</v>
      </c>
      <c r="AO556" s="23" t="s">
        <v>4443</v>
      </c>
      <c r="AP556" s="59" t="s">
        <v>4443</v>
      </c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</row>
    <row r="557" spans="1:106" s="11" customFormat="1" ht="98" x14ac:dyDescent="0.15">
      <c r="A557" s="3" t="s">
        <v>41</v>
      </c>
      <c r="B557" s="3" t="str">
        <f t="shared" si="8"/>
        <v>C_ACC_722</v>
      </c>
      <c r="C557" s="4" t="s">
        <v>42</v>
      </c>
      <c r="D557" s="42">
        <v>722</v>
      </c>
      <c r="E557" s="49">
        <v>30.78642022</v>
      </c>
      <c r="F557" s="49">
        <v>7.6692585800000002</v>
      </c>
      <c r="G557" s="49">
        <v>1.9976258730000001</v>
      </c>
      <c r="H557" s="49">
        <v>3.8391866480000001</v>
      </c>
      <c r="I557" s="36">
        <v>1.2344299999999999E-4</v>
      </c>
      <c r="J557" s="36">
        <v>2.4330710000000002E-3</v>
      </c>
      <c r="K557" s="4" t="s">
        <v>56</v>
      </c>
      <c r="L557" s="4">
        <v>53</v>
      </c>
      <c r="M557" s="4" t="s">
        <v>4437</v>
      </c>
      <c r="N557" s="4" t="s">
        <v>4438</v>
      </c>
      <c r="O557" s="5">
        <v>5.6000000000000001E-66</v>
      </c>
      <c r="P557" s="4" t="s">
        <v>44</v>
      </c>
      <c r="Q557" s="4" t="s">
        <v>44</v>
      </c>
      <c r="R557" s="4" t="s">
        <v>44</v>
      </c>
      <c r="S557" s="4" t="s">
        <v>44</v>
      </c>
      <c r="T557" s="4" t="s">
        <v>2981</v>
      </c>
      <c r="U557" s="4" t="s">
        <v>2981</v>
      </c>
      <c r="V557" s="4" t="s">
        <v>3529</v>
      </c>
      <c r="W557" s="4" t="s">
        <v>4439</v>
      </c>
      <c r="X557" s="23" t="s">
        <v>4440</v>
      </c>
      <c r="Y557" s="67">
        <v>4.0999999999999998E-86</v>
      </c>
      <c r="Z557" s="23" t="s">
        <v>44</v>
      </c>
      <c r="AA557" s="73" t="s">
        <v>44</v>
      </c>
      <c r="AB557" s="23" t="s">
        <v>44</v>
      </c>
      <c r="AC557" s="23" t="s">
        <v>4441</v>
      </c>
      <c r="AD557" s="4" t="s">
        <v>4442</v>
      </c>
      <c r="AE557" s="30">
        <v>100</v>
      </c>
      <c r="AF557" s="30">
        <v>162</v>
      </c>
      <c r="AG557" s="30">
        <v>0</v>
      </c>
      <c r="AH557" s="30">
        <v>0</v>
      </c>
      <c r="AI557" s="30">
        <v>18</v>
      </c>
      <c r="AJ557" s="30">
        <v>179</v>
      </c>
      <c r="AK557" s="30">
        <v>1</v>
      </c>
      <c r="AL557" s="30">
        <v>162</v>
      </c>
      <c r="AM557" s="63">
        <v>7.67E-115</v>
      </c>
      <c r="AN557" s="30">
        <v>332</v>
      </c>
      <c r="AO557" s="23" t="s">
        <v>4443</v>
      </c>
      <c r="AP557" s="59" t="s">
        <v>4443</v>
      </c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</row>
    <row r="558" spans="1:106" s="11" customFormat="1" ht="98" x14ac:dyDescent="0.15">
      <c r="A558" s="3" t="s">
        <v>41</v>
      </c>
      <c r="B558" s="3" t="str">
        <f t="shared" si="8"/>
        <v>C_ACC_726</v>
      </c>
      <c r="C558" s="4" t="s">
        <v>42</v>
      </c>
      <c r="D558" s="42">
        <v>726</v>
      </c>
      <c r="E558" s="49">
        <v>1.240804102</v>
      </c>
      <c r="F558" s="49">
        <v>16.319631430000001</v>
      </c>
      <c r="G558" s="49">
        <v>4.5429428190000003</v>
      </c>
      <c r="H558" s="49">
        <v>3.5923039490000002</v>
      </c>
      <c r="I558" s="36">
        <v>3.2776700000000002E-4</v>
      </c>
      <c r="J558" s="36">
        <v>3.486439E-3</v>
      </c>
      <c r="K558" s="4" t="s">
        <v>49</v>
      </c>
      <c r="L558" s="4">
        <v>7</v>
      </c>
      <c r="M558" s="4" t="s">
        <v>44</v>
      </c>
      <c r="N558" s="4" t="s">
        <v>44</v>
      </c>
      <c r="O558" s="4" t="s">
        <v>44</v>
      </c>
      <c r="P558" s="4" t="s">
        <v>44</v>
      </c>
      <c r="Q558" s="4" t="s">
        <v>44</v>
      </c>
      <c r="R558" s="4" t="s">
        <v>44</v>
      </c>
      <c r="S558" s="4" t="s">
        <v>44</v>
      </c>
      <c r="T558" s="4" t="s">
        <v>44</v>
      </c>
      <c r="U558" s="4" t="s">
        <v>44</v>
      </c>
      <c r="V558" s="4" t="s">
        <v>44</v>
      </c>
      <c r="W558" s="4" t="s">
        <v>44</v>
      </c>
      <c r="X558" s="23" t="s">
        <v>44</v>
      </c>
      <c r="Y558" s="23" t="s">
        <v>44</v>
      </c>
      <c r="Z558" s="23" t="s">
        <v>44</v>
      </c>
      <c r="AA558" s="73" t="s">
        <v>44</v>
      </c>
      <c r="AB558" s="23" t="s">
        <v>44</v>
      </c>
      <c r="AC558" s="23" t="s">
        <v>163</v>
      </c>
      <c r="AD558" s="4" t="s">
        <v>164</v>
      </c>
      <c r="AE558" s="30">
        <v>100</v>
      </c>
      <c r="AF558" s="30">
        <v>920</v>
      </c>
      <c r="AG558" s="30">
        <v>0</v>
      </c>
      <c r="AH558" s="30">
        <v>0</v>
      </c>
      <c r="AI558" s="30">
        <v>1</v>
      </c>
      <c r="AJ558" s="30">
        <v>920</v>
      </c>
      <c r="AK558" s="30">
        <v>1</v>
      </c>
      <c r="AL558" s="30">
        <v>920</v>
      </c>
      <c r="AM558" s="30">
        <v>0</v>
      </c>
      <c r="AN558" s="30">
        <v>1894</v>
      </c>
      <c r="AO558" s="23" t="s">
        <v>52</v>
      </c>
      <c r="AP558" s="59" t="s">
        <v>52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</row>
    <row r="559" spans="1:106" s="11" customFormat="1" ht="98" x14ac:dyDescent="0.15">
      <c r="A559" s="3" t="s">
        <v>41</v>
      </c>
      <c r="B559" s="3" t="str">
        <f t="shared" si="8"/>
        <v>C_ACC_740</v>
      </c>
      <c r="C559" s="4" t="s">
        <v>42</v>
      </c>
      <c r="D559" s="42">
        <v>740</v>
      </c>
      <c r="E559" s="49">
        <v>19.939631479999999</v>
      </c>
      <c r="F559" s="49">
        <v>7.425174234</v>
      </c>
      <c r="G559" s="49">
        <v>2.2638589310000001</v>
      </c>
      <c r="H559" s="49">
        <v>3.2798749659999999</v>
      </c>
      <c r="I559" s="36">
        <v>1.0385310000000001E-3</v>
      </c>
      <c r="J559" s="36">
        <v>7.1582520000000004E-3</v>
      </c>
      <c r="K559" s="4" t="s">
        <v>43</v>
      </c>
      <c r="L559" s="4">
        <v>35</v>
      </c>
      <c r="M559" s="4" t="s">
        <v>5608</v>
      </c>
      <c r="N559" s="4" t="s">
        <v>13410</v>
      </c>
      <c r="O559" s="5">
        <v>9.9999999999999996E-24</v>
      </c>
      <c r="P559" s="4" t="s">
        <v>44</v>
      </c>
      <c r="Q559" s="4" t="s">
        <v>44</v>
      </c>
      <c r="R559" s="4" t="s">
        <v>44</v>
      </c>
      <c r="S559" s="4" t="s">
        <v>44</v>
      </c>
      <c r="T559" s="4" t="s">
        <v>728</v>
      </c>
      <c r="U559" s="4" t="s">
        <v>728</v>
      </c>
      <c r="V559" s="4" t="s">
        <v>729</v>
      </c>
      <c r="W559" s="4" t="s">
        <v>5609</v>
      </c>
      <c r="X559" s="23" t="s">
        <v>5610</v>
      </c>
      <c r="Y559" s="67">
        <v>2.9999999999999999E-22</v>
      </c>
      <c r="Z559" s="23" t="s">
        <v>44</v>
      </c>
      <c r="AA559" s="73" t="s">
        <v>44</v>
      </c>
      <c r="AB559" s="23" t="s">
        <v>44</v>
      </c>
      <c r="AC559" s="23" t="s">
        <v>5611</v>
      </c>
      <c r="AD559" s="4" t="s">
        <v>5612</v>
      </c>
      <c r="AE559" s="30">
        <v>100</v>
      </c>
      <c r="AF559" s="30">
        <v>98</v>
      </c>
      <c r="AG559" s="30">
        <v>0</v>
      </c>
      <c r="AH559" s="30">
        <v>0</v>
      </c>
      <c r="AI559" s="30">
        <v>1</v>
      </c>
      <c r="AJ559" s="30">
        <v>98</v>
      </c>
      <c r="AK559" s="30">
        <v>1</v>
      </c>
      <c r="AL559" s="30">
        <v>98</v>
      </c>
      <c r="AM559" s="63">
        <v>9.5599999999999999E-64</v>
      </c>
      <c r="AN559" s="30">
        <v>197</v>
      </c>
      <c r="AO559" s="23" t="s">
        <v>5613</v>
      </c>
      <c r="AP559" s="59" t="s">
        <v>5613</v>
      </c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</row>
    <row r="560" spans="1:106" s="11" customFormat="1" ht="98" x14ac:dyDescent="0.15">
      <c r="A560" s="3" t="s">
        <v>41</v>
      </c>
      <c r="B560" s="3" t="str">
        <f t="shared" si="8"/>
        <v>C_ACC_740</v>
      </c>
      <c r="C560" s="4" t="s">
        <v>42</v>
      </c>
      <c r="D560" s="42">
        <v>740</v>
      </c>
      <c r="E560" s="49">
        <v>19.939631479999999</v>
      </c>
      <c r="F560" s="49">
        <v>7.3360285479999998</v>
      </c>
      <c r="G560" s="49">
        <v>2.2137657040000001</v>
      </c>
      <c r="H560" s="49">
        <v>3.3138233800000001</v>
      </c>
      <c r="I560" s="36">
        <v>9.2029600000000003E-4</v>
      </c>
      <c r="J560" s="36">
        <v>5.7700929999999996E-3</v>
      </c>
      <c r="K560" s="4" t="s">
        <v>49</v>
      </c>
      <c r="L560" s="4">
        <v>49</v>
      </c>
      <c r="M560" s="4" t="s">
        <v>5608</v>
      </c>
      <c r="N560" s="4" t="s">
        <v>13410</v>
      </c>
      <c r="O560" s="5">
        <v>9.9999999999999996E-24</v>
      </c>
      <c r="P560" s="4" t="s">
        <v>44</v>
      </c>
      <c r="Q560" s="4" t="s">
        <v>44</v>
      </c>
      <c r="R560" s="4" t="s">
        <v>44</v>
      </c>
      <c r="S560" s="4" t="s">
        <v>44</v>
      </c>
      <c r="T560" s="4" t="s">
        <v>728</v>
      </c>
      <c r="U560" s="4" t="s">
        <v>728</v>
      </c>
      <c r="V560" s="4" t="s">
        <v>729</v>
      </c>
      <c r="W560" s="4" t="s">
        <v>5609</v>
      </c>
      <c r="X560" s="23" t="s">
        <v>5610</v>
      </c>
      <c r="Y560" s="67">
        <v>2.9999999999999999E-22</v>
      </c>
      <c r="Z560" s="23" t="s">
        <v>44</v>
      </c>
      <c r="AA560" s="73" t="s">
        <v>44</v>
      </c>
      <c r="AB560" s="23" t="s">
        <v>44</v>
      </c>
      <c r="AC560" s="23" t="s">
        <v>5611</v>
      </c>
      <c r="AD560" s="4" t="s">
        <v>5612</v>
      </c>
      <c r="AE560" s="30">
        <v>100</v>
      </c>
      <c r="AF560" s="30">
        <v>98</v>
      </c>
      <c r="AG560" s="30">
        <v>0</v>
      </c>
      <c r="AH560" s="30">
        <v>0</v>
      </c>
      <c r="AI560" s="30">
        <v>1</v>
      </c>
      <c r="AJ560" s="30">
        <v>98</v>
      </c>
      <c r="AK560" s="30">
        <v>1</v>
      </c>
      <c r="AL560" s="30">
        <v>98</v>
      </c>
      <c r="AM560" s="63">
        <v>9.5599999999999999E-64</v>
      </c>
      <c r="AN560" s="30">
        <v>197</v>
      </c>
      <c r="AO560" s="23" t="s">
        <v>5613</v>
      </c>
      <c r="AP560" s="59" t="s">
        <v>5613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</row>
    <row r="561" spans="1:106" s="11" customFormat="1" ht="98" x14ac:dyDescent="0.15">
      <c r="A561" s="3" t="s">
        <v>41</v>
      </c>
      <c r="B561" s="3" t="str">
        <f t="shared" si="8"/>
        <v>C_ACC_740</v>
      </c>
      <c r="C561" s="4" t="s">
        <v>42</v>
      </c>
      <c r="D561" s="42">
        <v>740</v>
      </c>
      <c r="E561" s="49">
        <v>19.939631479999999</v>
      </c>
      <c r="F561" s="49">
        <v>7.2902493870000002</v>
      </c>
      <c r="G561" s="49">
        <v>2.2492857040000001</v>
      </c>
      <c r="H561" s="49">
        <v>3.2411397860000002</v>
      </c>
      <c r="I561" s="36">
        <v>1.1905279999999999E-3</v>
      </c>
      <c r="J561" s="36">
        <v>8.3958430000000001E-3</v>
      </c>
      <c r="K561" s="4" t="s">
        <v>56</v>
      </c>
      <c r="L561" s="4">
        <v>34</v>
      </c>
      <c r="M561" s="4" t="s">
        <v>5608</v>
      </c>
      <c r="N561" s="4" t="s">
        <v>13410</v>
      </c>
      <c r="O561" s="5">
        <v>9.9999999999999996E-24</v>
      </c>
      <c r="P561" s="4" t="s">
        <v>44</v>
      </c>
      <c r="Q561" s="4" t="s">
        <v>44</v>
      </c>
      <c r="R561" s="4" t="s">
        <v>44</v>
      </c>
      <c r="S561" s="4" t="s">
        <v>44</v>
      </c>
      <c r="T561" s="4" t="s">
        <v>728</v>
      </c>
      <c r="U561" s="4" t="s">
        <v>728</v>
      </c>
      <c r="V561" s="4" t="s">
        <v>729</v>
      </c>
      <c r="W561" s="4" t="s">
        <v>5609</v>
      </c>
      <c r="X561" s="23" t="s">
        <v>5610</v>
      </c>
      <c r="Y561" s="67">
        <v>2.9999999999999999E-22</v>
      </c>
      <c r="Z561" s="23" t="s">
        <v>44</v>
      </c>
      <c r="AA561" s="73" t="s">
        <v>44</v>
      </c>
      <c r="AB561" s="23" t="s">
        <v>44</v>
      </c>
      <c r="AC561" s="23" t="s">
        <v>5611</v>
      </c>
      <c r="AD561" s="4" t="s">
        <v>5612</v>
      </c>
      <c r="AE561" s="30">
        <v>100</v>
      </c>
      <c r="AF561" s="30">
        <v>98</v>
      </c>
      <c r="AG561" s="30">
        <v>0</v>
      </c>
      <c r="AH561" s="30">
        <v>0</v>
      </c>
      <c r="AI561" s="30">
        <v>1</v>
      </c>
      <c r="AJ561" s="30">
        <v>98</v>
      </c>
      <c r="AK561" s="30">
        <v>1</v>
      </c>
      <c r="AL561" s="30">
        <v>98</v>
      </c>
      <c r="AM561" s="63">
        <v>9.5599999999999999E-64</v>
      </c>
      <c r="AN561" s="30">
        <v>197</v>
      </c>
      <c r="AO561" s="23" t="s">
        <v>5613</v>
      </c>
      <c r="AP561" s="59" t="s">
        <v>5613</v>
      </c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</row>
    <row r="562" spans="1:106" s="11" customFormat="1" ht="98" x14ac:dyDescent="0.15">
      <c r="A562" s="3" t="s">
        <v>41</v>
      </c>
      <c r="B562" s="3" t="str">
        <f t="shared" si="8"/>
        <v>C_ACC_741</v>
      </c>
      <c r="C562" s="4" t="s">
        <v>42</v>
      </c>
      <c r="D562" s="42">
        <v>741</v>
      </c>
      <c r="E562" s="49">
        <v>17.240646470000002</v>
      </c>
      <c r="F562" s="49">
        <v>7.6988752629999997</v>
      </c>
      <c r="G562" s="49">
        <v>2.7215300949999999</v>
      </c>
      <c r="H562" s="49">
        <v>2.8288775049999999</v>
      </c>
      <c r="I562" s="36">
        <v>4.6711570000000004E-3</v>
      </c>
      <c r="J562" s="36">
        <v>1.3421695000000001E-2</v>
      </c>
      <c r="K562" s="4" t="s">
        <v>49</v>
      </c>
      <c r="L562" s="4">
        <v>29</v>
      </c>
      <c r="M562" s="4" t="s">
        <v>4869</v>
      </c>
      <c r="N562" s="4" t="s">
        <v>4870</v>
      </c>
      <c r="O562" s="5">
        <v>1.3E-34</v>
      </c>
      <c r="P562" s="4" t="s">
        <v>44</v>
      </c>
      <c r="Q562" s="4" t="s">
        <v>44</v>
      </c>
      <c r="R562" s="4" t="s">
        <v>44</v>
      </c>
      <c r="S562" s="4" t="s">
        <v>44</v>
      </c>
      <c r="T562" s="4" t="s">
        <v>3298</v>
      </c>
      <c r="U562" s="4" t="s">
        <v>3298</v>
      </c>
      <c r="V562" s="4" t="s">
        <v>3299</v>
      </c>
      <c r="W562" s="4" t="s">
        <v>4871</v>
      </c>
      <c r="X562" s="23" t="s">
        <v>4872</v>
      </c>
      <c r="Y562" s="67">
        <v>1.6000000000000001E-24</v>
      </c>
      <c r="Z562" s="23" t="s">
        <v>44</v>
      </c>
      <c r="AA562" s="73" t="s">
        <v>44</v>
      </c>
      <c r="AB562" s="23" t="s">
        <v>44</v>
      </c>
      <c r="AC562" s="23" t="s">
        <v>4917</v>
      </c>
      <c r="AD562" s="4" t="s">
        <v>4874</v>
      </c>
      <c r="AE562" s="30">
        <v>100</v>
      </c>
      <c r="AF562" s="30">
        <v>64</v>
      </c>
      <c r="AG562" s="30">
        <v>0</v>
      </c>
      <c r="AH562" s="30">
        <v>0</v>
      </c>
      <c r="AI562" s="30">
        <v>1</v>
      </c>
      <c r="AJ562" s="30">
        <v>64</v>
      </c>
      <c r="AK562" s="30">
        <v>1</v>
      </c>
      <c r="AL562" s="30">
        <v>64</v>
      </c>
      <c r="AM562" s="63">
        <v>4.2400000000000001E-37</v>
      </c>
      <c r="AN562" s="30">
        <v>127</v>
      </c>
      <c r="AO562" s="23" t="s">
        <v>4875</v>
      </c>
      <c r="AP562" s="59" t="s">
        <v>4875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</row>
    <row r="563" spans="1:106" s="11" customFormat="1" ht="98" x14ac:dyDescent="0.15">
      <c r="A563" s="3" t="s">
        <v>41</v>
      </c>
      <c r="B563" s="3" t="str">
        <f t="shared" si="8"/>
        <v>C_ACC_741</v>
      </c>
      <c r="C563" s="4" t="s">
        <v>42</v>
      </c>
      <c r="D563" s="42">
        <v>741</v>
      </c>
      <c r="E563" s="49">
        <v>17.240646470000002</v>
      </c>
      <c r="F563" s="49">
        <v>7.6584414330000001</v>
      </c>
      <c r="G563" s="49">
        <v>2.7597535400000002</v>
      </c>
      <c r="H563" s="49">
        <v>2.775045424</v>
      </c>
      <c r="I563" s="36">
        <v>5.5193999999999998E-3</v>
      </c>
      <c r="J563" s="36">
        <v>1.6545781999999998E-2</v>
      </c>
      <c r="K563" s="4" t="s">
        <v>43</v>
      </c>
      <c r="L563" s="4">
        <v>38</v>
      </c>
      <c r="M563" s="4" t="s">
        <v>4869</v>
      </c>
      <c r="N563" s="4" t="s">
        <v>4870</v>
      </c>
      <c r="O563" s="5">
        <v>1.3E-34</v>
      </c>
      <c r="P563" s="4" t="s">
        <v>44</v>
      </c>
      <c r="Q563" s="4" t="s">
        <v>44</v>
      </c>
      <c r="R563" s="4" t="s">
        <v>44</v>
      </c>
      <c r="S563" s="4" t="s">
        <v>44</v>
      </c>
      <c r="T563" s="4" t="s">
        <v>3298</v>
      </c>
      <c r="U563" s="4" t="s">
        <v>3298</v>
      </c>
      <c r="V563" s="4" t="s">
        <v>3299</v>
      </c>
      <c r="W563" s="4" t="s">
        <v>4871</v>
      </c>
      <c r="X563" s="23" t="s">
        <v>4872</v>
      </c>
      <c r="Y563" s="67">
        <v>1.6000000000000001E-24</v>
      </c>
      <c r="Z563" s="23" t="s">
        <v>44</v>
      </c>
      <c r="AA563" s="73" t="s">
        <v>44</v>
      </c>
      <c r="AB563" s="23" t="s">
        <v>44</v>
      </c>
      <c r="AC563" s="23" t="s">
        <v>4917</v>
      </c>
      <c r="AD563" s="4" t="s">
        <v>4874</v>
      </c>
      <c r="AE563" s="30">
        <v>100</v>
      </c>
      <c r="AF563" s="30">
        <v>64</v>
      </c>
      <c r="AG563" s="30">
        <v>0</v>
      </c>
      <c r="AH563" s="30">
        <v>0</v>
      </c>
      <c r="AI563" s="30">
        <v>1</v>
      </c>
      <c r="AJ563" s="30">
        <v>64</v>
      </c>
      <c r="AK563" s="30">
        <v>1</v>
      </c>
      <c r="AL563" s="30">
        <v>64</v>
      </c>
      <c r="AM563" s="63">
        <v>4.2400000000000001E-37</v>
      </c>
      <c r="AN563" s="30">
        <v>127</v>
      </c>
      <c r="AO563" s="23" t="s">
        <v>4875</v>
      </c>
      <c r="AP563" s="59" t="s">
        <v>4875</v>
      </c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</row>
    <row r="564" spans="1:106" s="11" customFormat="1" ht="98" x14ac:dyDescent="0.15">
      <c r="A564" s="3" t="s">
        <v>41</v>
      </c>
      <c r="B564" s="3" t="str">
        <f t="shared" si="8"/>
        <v>C_ACC_741</v>
      </c>
      <c r="C564" s="4" t="s">
        <v>42</v>
      </c>
      <c r="D564" s="42">
        <v>741</v>
      </c>
      <c r="E564" s="49">
        <v>17.240646470000002</v>
      </c>
      <c r="F564" s="49">
        <v>6.9764192310000004</v>
      </c>
      <c r="G564" s="49">
        <v>2.712096828</v>
      </c>
      <c r="H564" s="49">
        <v>2.5723341290000001</v>
      </c>
      <c r="I564" s="36">
        <v>1.0101535E-2</v>
      </c>
      <c r="J564" s="36">
        <v>2.8922289E-2</v>
      </c>
      <c r="K564" s="4" t="s">
        <v>56</v>
      </c>
      <c r="L564" s="4">
        <v>38</v>
      </c>
      <c r="M564" s="4" t="s">
        <v>4869</v>
      </c>
      <c r="N564" s="4" t="s">
        <v>4870</v>
      </c>
      <c r="O564" s="5">
        <v>1.3E-34</v>
      </c>
      <c r="P564" s="4" t="s">
        <v>44</v>
      </c>
      <c r="Q564" s="4" t="s">
        <v>44</v>
      </c>
      <c r="R564" s="4" t="s">
        <v>44</v>
      </c>
      <c r="S564" s="4" t="s">
        <v>44</v>
      </c>
      <c r="T564" s="4" t="s">
        <v>3298</v>
      </c>
      <c r="U564" s="4" t="s">
        <v>3298</v>
      </c>
      <c r="V564" s="4" t="s">
        <v>3299</v>
      </c>
      <c r="W564" s="4" t="s">
        <v>4871</v>
      </c>
      <c r="X564" s="23" t="s">
        <v>4872</v>
      </c>
      <c r="Y564" s="67">
        <v>1.6000000000000001E-24</v>
      </c>
      <c r="Z564" s="23" t="s">
        <v>44</v>
      </c>
      <c r="AA564" s="73" t="s">
        <v>44</v>
      </c>
      <c r="AB564" s="23" t="s">
        <v>44</v>
      </c>
      <c r="AC564" s="23" t="s">
        <v>4917</v>
      </c>
      <c r="AD564" s="4" t="s">
        <v>4874</v>
      </c>
      <c r="AE564" s="30">
        <v>100</v>
      </c>
      <c r="AF564" s="30">
        <v>64</v>
      </c>
      <c r="AG564" s="30">
        <v>0</v>
      </c>
      <c r="AH564" s="30">
        <v>0</v>
      </c>
      <c r="AI564" s="30">
        <v>1</v>
      </c>
      <c r="AJ564" s="30">
        <v>64</v>
      </c>
      <c r="AK564" s="30">
        <v>1</v>
      </c>
      <c r="AL564" s="30">
        <v>64</v>
      </c>
      <c r="AM564" s="63">
        <v>4.2400000000000001E-37</v>
      </c>
      <c r="AN564" s="30">
        <v>127</v>
      </c>
      <c r="AO564" s="23" t="s">
        <v>4875</v>
      </c>
      <c r="AP564" s="59" t="s">
        <v>4875</v>
      </c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</row>
    <row r="565" spans="1:106" s="11" customFormat="1" ht="98" x14ac:dyDescent="0.15">
      <c r="A565" s="3" t="s">
        <v>41</v>
      </c>
      <c r="B565" s="3" t="str">
        <f t="shared" si="8"/>
        <v>C_ACC_743</v>
      </c>
      <c r="C565" s="4" t="s">
        <v>42</v>
      </c>
      <c r="D565" s="42">
        <v>743</v>
      </c>
      <c r="E565" s="49">
        <v>15.048354270000001</v>
      </c>
      <c r="F565" s="49">
        <v>6.7540622959999999</v>
      </c>
      <c r="G565" s="49">
        <v>2.3240665489999999</v>
      </c>
      <c r="H565" s="49">
        <v>2.906139799</v>
      </c>
      <c r="I565" s="36">
        <v>3.6591789999999998E-3</v>
      </c>
      <c r="J565" s="36">
        <v>1.3090515E-2</v>
      </c>
      <c r="K565" s="4" t="s">
        <v>43</v>
      </c>
      <c r="L565" s="4">
        <v>27</v>
      </c>
      <c r="M565" s="4" t="s">
        <v>5768</v>
      </c>
      <c r="N565" s="4" t="s">
        <v>5769</v>
      </c>
      <c r="O565" s="5">
        <v>1.9999999999999999E-36</v>
      </c>
      <c r="P565" s="4" t="s">
        <v>44</v>
      </c>
      <c r="Q565" s="4" t="s">
        <v>44</v>
      </c>
      <c r="R565" s="4" t="s">
        <v>44</v>
      </c>
      <c r="S565" s="4" t="s">
        <v>44</v>
      </c>
      <c r="T565" s="4" t="s">
        <v>2981</v>
      </c>
      <c r="U565" s="4" t="s">
        <v>2981</v>
      </c>
      <c r="V565" s="4" t="s">
        <v>3529</v>
      </c>
      <c r="W565" s="4" t="s">
        <v>5770</v>
      </c>
      <c r="X565" s="23" t="s">
        <v>5771</v>
      </c>
      <c r="Y565" s="67">
        <v>1.3E-24</v>
      </c>
      <c r="Z565" s="23" t="s">
        <v>44</v>
      </c>
      <c r="AA565" s="73" t="s">
        <v>44</v>
      </c>
      <c r="AB565" s="23" t="s">
        <v>44</v>
      </c>
      <c r="AC565" s="23" t="s">
        <v>7176</v>
      </c>
      <c r="AD565" s="4" t="s">
        <v>5773</v>
      </c>
      <c r="AE565" s="30">
        <v>100</v>
      </c>
      <c r="AF565" s="30">
        <v>154</v>
      </c>
      <c r="AG565" s="30">
        <v>0</v>
      </c>
      <c r="AH565" s="30">
        <v>0</v>
      </c>
      <c r="AI565" s="30">
        <v>1</v>
      </c>
      <c r="AJ565" s="30">
        <v>154</v>
      </c>
      <c r="AK565" s="30">
        <v>1</v>
      </c>
      <c r="AL565" s="30">
        <v>154</v>
      </c>
      <c r="AM565" s="63">
        <v>1.21E-109</v>
      </c>
      <c r="AN565" s="30">
        <v>318</v>
      </c>
      <c r="AO565" s="23" t="s">
        <v>5774</v>
      </c>
      <c r="AP565" s="59" t="s">
        <v>5774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</row>
    <row r="566" spans="1:106" s="11" customFormat="1" ht="98" x14ac:dyDescent="0.15">
      <c r="A566" s="3" t="s">
        <v>41</v>
      </c>
      <c r="B566" s="3" t="str">
        <f t="shared" si="8"/>
        <v>C_ACC_743</v>
      </c>
      <c r="C566" s="4" t="s">
        <v>42</v>
      </c>
      <c r="D566" s="42">
        <v>743</v>
      </c>
      <c r="E566" s="49">
        <v>15.048354270000001</v>
      </c>
      <c r="F566" s="49">
        <v>6.7028863300000001</v>
      </c>
      <c r="G566" s="49">
        <v>2.3260493750000002</v>
      </c>
      <c r="H566" s="49">
        <v>2.8816612410000002</v>
      </c>
      <c r="I566" s="36">
        <v>3.9558479999999997E-3</v>
      </c>
      <c r="J566" s="36">
        <v>1.2271110999999999E-2</v>
      </c>
      <c r="K566" s="4" t="s">
        <v>49</v>
      </c>
      <c r="L566" s="4">
        <v>21</v>
      </c>
      <c r="M566" s="4" t="s">
        <v>5768</v>
      </c>
      <c r="N566" s="4" t="s">
        <v>5769</v>
      </c>
      <c r="O566" s="5">
        <v>1.9999999999999999E-36</v>
      </c>
      <c r="P566" s="4" t="s">
        <v>44</v>
      </c>
      <c r="Q566" s="4" t="s">
        <v>44</v>
      </c>
      <c r="R566" s="4" t="s">
        <v>44</v>
      </c>
      <c r="S566" s="4" t="s">
        <v>44</v>
      </c>
      <c r="T566" s="4" t="s">
        <v>2981</v>
      </c>
      <c r="U566" s="4" t="s">
        <v>2981</v>
      </c>
      <c r="V566" s="4" t="s">
        <v>3529</v>
      </c>
      <c r="W566" s="4" t="s">
        <v>5770</v>
      </c>
      <c r="X566" s="23" t="s">
        <v>5771</v>
      </c>
      <c r="Y566" s="67">
        <v>1.3E-24</v>
      </c>
      <c r="Z566" s="23" t="s">
        <v>44</v>
      </c>
      <c r="AA566" s="73" t="s">
        <v>44</v>
      </c>
      <c r="AB566" s="23" t="s">
        <v>44</v>
      </c>
      <c r="AC566" s="23" t="s">
        <v>7176</v>
      </c>
      <c r="AD566" s="4" t="s">
        <v>5773</v>
      </c>
      <c r="AE566" s="30">
        <v>100</v>
      </c>
      <c r="AF566" s="30">
        <v>154</v>
      </c>
      <c r="AG566" s="30">
        <v>0</v>
      </c>
      <c r="AH566" s="30">
        <v>0</v>
      </c>
      <c r="AI566" s="30">
        <v>1</v>
      </c>
      <c r="AJ566" s="30">
        <v>154</v>
      </c>
      <c r="AK566" s="30">
        <v>1</v>
      </c>
      <c r="AL566" s="30">
        <v>154</v>
      </c>
      <c r="AM566" s="63">
        <v>1.21E-109</v>
      </c>
      <c r="AN566" s="30">
        <v>318</v>
      </c>
      <c r="AO566" s="23" t="s">
        <v>5774</v>
      </c>
      <c r="AP566" s="59" t="s">
        <v>5774</v>
      </c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</row>
    <row r="567" spans="1:106" s="11" customFormat="1" ht="98" x14ac:dyDescent="0.15">
      <c r="A567" s="3" t="s">
        <v>41</v>
      </c>
      <c r="B567" s="3" t="str">
        <f t="shared" si="8"/>
        <v>C_ACC_743</v>
      </c>
      <c r="C567" s="4" t="s">
        <v>42</v>
      </c>
      <c r="D567" s="42">
        <v>743</v>
      </c>
      <c r="E567" s="49">
        <v>15.048354270000001</v>
      </c>
      <c r="F567" s="49">
        <v>6.357140856</v>
      </c>
      <c r="G567" s="49">
        <v>2.1762026859999999</v>
      </c>
      <c r="H567" s="49">
        <v>2.9212080739999999</v>
      </c>
      <c r="I567" s="36">
        <v>3.4867689999999998E-3</v>
      </c>
      <c r="J567" s="36">
        <v>8.1473440000000008E-3</v>
      </c>
      <c r="K567" s="4" t="s">
        <v>45</v>
      </c>
      <c r="L567" s="4">
        <v>2</v>
      </c>
      <c r="M567" s="4" t="s">
        <v>5768</v>
      </c>
      <c r="N567" s="4" t="s">
        <v>5769</v>
      </c>
      <c r="O567" s="5">
        <v>1.9999999999999999E-36</v>
      </c>
      <c r="P567" s="4" t="s">
        <v>44</v>
      </c>
      <c r="Q567" s="4" t="s">
        <v>44</v>
      </c>
      <c r="R567" s="4" t="s">
        <v>44</v>
      </c>
      <c r="S567" s="4" t="s">
        <v>44</v>
      </c>
      <c r="T567" s="4" t="s">
        <v>2981</v>
      </c>
      <c r="U567" s="4" t="s">
        <v>2981</v>
      </c>
      <c r="V567" s="4" t="s">
        <v>3529</v>
      </c>
      <c r="W567" s="4" t="s">
        <v>5770</v>
      </c>
      <c r="X567" s="23" t="s">
        <v>5771</v>
      </c>
      <c r="Y567" s="67">
        <v>1.3E-24</v>
      </c>
      <c r="Z567" s="23" t="s">
        <v>44</v>
      </c>
      <c r="AA567" s="73" t="s">
        <v>44</v>
      </c>
      <c r="AB567" s="23" t="s">
        <v>44</v>
      </c>
      <c r="AC567" s="23" t="s">
        <v>7176</v>
      </c>
      <c r="AD567" s="4" t="s">
        <v>5773</v>
      </c>
      <c r="AE567" s="30">
        <v>100</v>
      </c>
      <c r="AF567" s="30">
        <v>154</v>
      </c>
      <c r="AG567" s="30">
        <v>0</v>
      </c>
      <c r="AH567" s="30">
        <v>0</v>
      </c>
      <c r="AI567" s="30">
        <v>1</v>
      </c>
      <c r="AJ567" s="30">
        <v>154</v>
      </c>
      <c r="AK567" s="30">
        <v>1</v>
      </c>
      <c r="AL567" s="30">
        <v>154</v>
      </c>
      <c r="AM567" s="63">
        <v>1.21E-109</v>
      </c>
      <c r="AN567" s="30">
        <v>318</v>
      </c>
      <c r="AO567" s="23" t="s">
        <v>5774</v>
      </c>
      <c r="AP567" s="59" t="s">
        <v>5774</v>
      </c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</row>
    <row r="568" spans="1:106" s="11" customFormat="1" ht="98" x14ac:dyDescent="0.15">
      <c r="A568" s="3" t="s">
        <v>41</v>
      </c>
      <c r="B568" s="3" t="str">
        <f t="shared" si="8"/>
        <v>C_ACC_743</v>
      </c>
      <c r="C568" s="4" t="s">
        <v>42</v>
      </c>
      <c r="D568" s="42">
        <v>743</v>
      </c>
      <c r="E568" s="49">
        <v>15.048354270000001</v>
      </c>
      <c r="F568" s="49">
        <v>6.320544248</v>
      </c>
      <c r="G568" s="49">
        <v>2.3117794630000001</v>
      </c>
      <c r="H568" s="49">
        <v>2.7340602120000002</v>
      </c>
      <c r="I568" s="36">
        <v>6.2558600000000002E-3</v>
      </c>
      <c r="J568" s="36">
        <v>2.0608060000000001E-2</v>
      </c>
      <c r="K568" s="4" t="s">
        <v>56</v>
      </c>
      <c r="L568" s="4">
        <v>34</v>
      </c>
      <c r="M568" s="4" t="s">
        <v>5768</v>
      </c>
      <c r="N568" s="4" t="s">
        <v>5769</v>
      </c>
      <c r="O568" s="5">
        <v>1.9999999999999999E-36</v>
      </c>
      <c r="P568" s="4" t="s">
        <v>44</v>
      </c>
      <c r="Q568" s="4" t="s">
        <v>44</v>
      </c>
      <c r="R568" s="4" t="s">
        <v>44</v>
      </c>
      <c r="S568" s="4" t="s">
        <v>44</v>
      </c>
      <c r="T568" s="4" t="s">
        <v>2981</v>
      </c>
      <c r="U568" s="4" t="s">
        <v>2981</v>
      </c>
      <c r="V568" s="4" t="s">
        <v>3529</v>
      </c>
      <c r="W568" s="4" t="s">
        <v>5770</v>
      </c>
      <c r="X568" s="23" t="s">
        <v>5771</v>
      </c>
      <c r="Y568" s="67">
        <v>1.3E-24</v>
      </c>
      <c r="Z568" s="23" t="s">
        <v>44</v>
      </c>
      <c r="AA568" s="73" t="s">
        <v>44</v>
      </c>
      <c r="AB568" s="23" t="s">
        <v>44</v>
      </c>
      <c r="AC568" s="23" t="s">
        <v>7176</v>
      </c>
      <c r="AD568" s="4" t="s">
        <v>5773</v>
      </c>
      <c r="AE568" s="30">
        <v>100</v>
      </c>
      <c r="AF568" s="30">
        <v>154</v>
      </c>
      <c r="AG568" s="30">
        <v>0</v>
      </c>
      <c r="AH568" s="30">
        <v>0</v>
      </c>
      <c r="AI568" s="30">
        <v>1</v>
      </c>
      <c r="AJ568" s="30">
        <v>154</v>
      </c>
      <c r="AK568" s="30">
        <v>1</v>
      </c>
      <c r="AL568" s="30">
        <v>154</v>
      </c>
      <c r="AM568" s="63">
        <v>1.21E-109</v>
      </c>
      <c r="AN568" s="30">
        <v>318</v>
      </c>
      <c r="AO568" s="23" t="s">
        <v>5774</v>
      </c>
      <c r="AP568" s="59" t="s">
        <v>5774</v>
      </c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</row>
    <row r="569" spans="1:106" s="11" customFormat="1" ht="98" x14ac:dyDescent="0.15">
      <c r="A569" s="3" t="s">
        <v>41</v>
      </c>
      <c r="B569" s="3" t="str">
        <f t="shared" si="8"/>
        <v>C_ACC_748</v>
      </c>
      <c r="C569" s="4" t="s">
        <v>42</v>
      </c>
      <c r="D569" s="42">
        <v>748</v>
      </c>
      <c r="E569" s="49">
        <v>4.0815924409999997</v>
      </c>
      <c r="F569" s="49">
        <v>26.541783559999999</v>
      </c>
      <c r="G569" s="49">
        <v>4.4902527330000002</v>
      </c>
      <c r="H569" s="49">
        <v>5.9109776519999997</v>
      </c>
      <c r="I569" s="36">
        <v>3.3999999999999998E-9</v>
      </c>
      <c r="J569" s="36">
        <v>2.0900000000000001E-7</v>
      </c>
      <c r="K569" s="4" t="s">
        <v>49</v>
      </c>
      <c r="L569" s="4">
        <v>2</v>
      </c>
      <c r="M569" s="4" t="s">
        <v>44</v>
      </c>
      <c r="N569" s="4" t="s">
        <v>44</v>
      </c>
      <c r="O569" s="4" t="s">
        <v>44</v>
      </c>
      <c r="P569" s="4" t="s">
        <v>44</v>
      </c>
      <c r="Q569" s="4" t="s">
        <v>44</v>
      </c>
      <c r="R569" s="4" t="s">
        <v>44</v>
      </c>
      <c r="S569" s="4" t="s">
        <v>44</v>
      </c>
      <c r="T569" s="4" t="s">
        <v>3479</v>
      </c>
      <c r="U569" s="4" t="s">
        <v>3479</v>
      </c>
      <c r="V569" s="4" t="s">
        <v>3480</v>
      </c>
      <c r="W569" s="4" t="s">
        <v>3505</v>
      </c>
      <c r="X569" s="23" t="s">
        <v>3506</v>
      </c>
      <c r="Y569" s="67">
        <v>1E-83</v>
      </c>
      <c r="Z569" s="23" t="s">
        <v>44</v>
      </c>
      <c r="AA569" s="73" t="s">
        <v>44</v>
      </c>
      <c r="AB569" s="23" t="s">
        <v>44</v>
      </c>
      <c r="AC569" s="23" t="s">
        <v>3507</v>
      </c>
      <c r="AD569" s="4" t="s">
        <v>3508</v>
      </c>
      <c r="AE569" s="30">
        <v>100</v>
      </c>
      <c r="AF569" s="30">
        <v>487</v>
      </c>
      <c r="AG569" s="30">
        <v>0</v>
      </c>
      <c r="AH569" s="30">
        <v>0</v>
      </c>
      <c r="AI569" s="30">
        <v>1</v>
      </c>
      <c r="AJ569" s="30">
        <v>487</v>
      </c>
      <c r="AK569" s="30">
        <v>1</v>
      </c>
      <c r="AL569" s="30">
        <v>487</v>
      </c>
      <c r="AM569" s="30">
        <v>0</v>
      </c>
      <c r="AN569" s="30">
        <v>1013</v>
      </c>
      <c r="AO569" s="23" t="s">
        <v>3509</v>
      </c>
      <c r="AP569" s="59" t="s">
        <v>3509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</row>
    <row r="570" spans="1:106" s="11" customFormat="1" ht="112" x14ac:dyDescent="0.15">
      <c r="A570" s="3" t="s">
        <v>41</v>
      </c>
      <c r="B570" s="3" t="str">
        <f t="shared" si="8"/>
        <v>C_ACC_757</v>
      </c>
      <c r="C570" s="4" t="s">
        <v>42</v>
      </c>
      <c r="D570" s="42">
        <v>757</v>
      </c>
      <c r="E570" s="49">
        <v>33.658663480000001</v>
      </c>
      <c r="F570" s="49">
        <v>5.3259400790000004</v>
      </c>
      <c r="G570" s="49">
        <v>2.282644694</v>
      </c>
      <c r="H570" s="49">
        <v>2.333232191</v>
      </c>
      <c r="I570" s="36">
        <v>1.9635962E-2</v>
      </c>
      <c r="J570" s="36">
        <v>4.7426859000000002E-2</v>
      </c>
      <c r="K570" s="4" t="s">
        <v>56</v>
      </c>
      <c r="L570" s="4">
        <v>69</v>
      </c>
      <c r="M570" s="4" t="s">
        <v>3458</v>
      </c>
      <c r="N570" s="4" t="s">
        <v>3459</v>
      </c>
      <c r="O570" s="5">
        <v>3.6E-117</v>
      </c>
      <c r="P570" s="4" t="s">
        <v>3460</v>
      </c>
      <c r="Q570" s="4" t="s">
        <v>3461</v>
      </c>
      <c r="R570" s="4" t="s">
        <v>3460</v>
      </c>
      <c r="S570" s="4" t="s">
        <v>1802</v>
      </c>
      <c r="T570" s="4" t="s">
        <v>1915</v>
      </c>
      <c r="U570" s="4" t="s">
        <v>2900</v>
      </c>
      <c r="V570" s="4" t="s">
        <v>2901</v>
      </c>
      <c r="W570" s="4" t="s">
        <v>3462</v>
      </c>
      <c r="X570" s="23" t="s">
        <v>3463</v>
      </c>
      <c r="Y570" s="67">
        <v>9.7999999999999997E-226</v>
      </c>
      <c r="Z570" s="23" t="s">
        <v>3462</v>
      </c>
      <c r="AA570" s="73" t="s">
        <v>2857</v>
      </c>
      <c r="AB570" s="67">
        <v>9.7999999999999997E-226</v>
      </c>
      <c r="AC570" s="23" t="s">
        <v>3467</v>
      </c>
      <c r="AD570" s="4" t="s">
        <v>3468</v>
      </c>
      <c r="AE570" s="30">
        <v>100</v>
      </c>
      <c r="AF570" s="30">
        <v>391</v>
      </c>
      <c r="AG570" s="30">
        <v>0</v>
      </c>
      <c r="AH570" s="30">
        <v>0</v>
      </c>
      <c r="AI570" s="30">
        <v>1</v>
      </c>
      <c r="AJ570" s="30">
        <v>391</v>
      </c>
      <c r="AK570" s="30">
        <v>1</v>
      </c>
      <c r="AL570" s="30">
        <v>391</v>
      </c>
      <c r="AM570" s="30">
        <v>0</v>
      </c>
      <c r="AN570" s="30">
        <v>810</v>
      </c>
      <c r="AO570" s="23" t="s">
        <v>3466</v>
      </c>
      <c r="AP570" s="59" t="s">
        <v>3466</v>
      </c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</row>
    <row r="571" spans="1:106" s="11" customFormat="1" ht="98" x14ac:dyDescent="0.15">
      <c r="A571" s="3" t="s">
        <v>41</v>
      </c>
      <c r="B571" s="3" t="str">
        <f t="shared" si="8"/>
        <v>C_ACC_758</v>
      </c>
      <c r="C571" s="4" t="s">
        <v>42</v>
      </c>
      <c r="D571" s="42">
        <v>758</v>
      </c>
      <c r="E571" s="49">
        <v>2.416302725</v>
      </c>
      <c r="F571" s="49">
        <v>16.760905820000001</v>
      </c>
      <c r="G571" s="49">
        <v>4.5303008169999996</v>
      </c>
      <c r="H571" s="49">
        <v>3.6997335269999998</v>
      </c>
      <c r="I571" s="36">
        <v>2.1582599999999999E-4</v>
      </c>
      <c r="J571" s="36">
        <v>2.6541799999999999E-3</v>
      </c>
      <c r="K571" s="4" t="s">
        <v>49</v>
      </c>
      <c r="L571" s="4">
        <v>11</v>
      </c>
      <c r="M571" s="4" t="s">
        <v>3966</v>
      </c>
      <c r="N571" s="4" t="s">
        <v>3967</v>
      </c>
      <c r="O571" s="5">
        <v>3.6000000000000001E-58</v>
      </c>
      <c r="P571" s="4" t="s">
        <v>44</v>
      </c>
      <c r="Q571" s="4" t="s">
        <v>44</v>
      </c>
      <c r="R571" s="4" t="s">
        <v>44</v>
      </c>
      <c r="S571" s="4" t="s">
        <v>44</v>
      </c>
      <c r="T571" s="4" t="s">
        <v>2374</v>
      </c>
      <c r="U571" s="4" t="s">
        <v>2374</v>
      </c>
      <c r="V571" s="4" t="s">
        <v>2375</v>
      </c>
      <c r="W571" s="4" t="s">
        <v>3968</v>
      </c>
      <c r="X571" s="23" t="s">
        <v>3969</v>
      </c>
      <c r="Y571" s="67">
        <v>9.3999999999999991E-72</v>
      </c>
      <c r="Z571" s="23" t="s">
        <v>44</v>
      </c>
      <c r="AA571" s="73" t="s">
        <v>44</v>
      </c>
      <c r="AB571" s="23" t="s">
        <v>44</v>
      </c>
      <c r="AC571" s="23" t="s">
        <v>3970</v>
      </c>
      <c r="AD571" s="4" t="s">
        <v>3971</v>
      </c>
      <c r="AE571" s="30">
        <v>100</v>
      </c>
      <c r="AF571" s="30">
        <v>295</v>
      </c>
      <c r="AG571" s="30">
        <v>0</v>
      </c>
      <c r="AH571" s="30">
        <v>0</v>
      </c>
      <c r="AI571" s="30">
        <v>1</v>
      </c>
      <c r="AJ571" s="30">
        <v>295</v>
      </c>
      <c r="AK571" s="30">
        <v>1</v>
      </c>
      <c r="AL571" s="30">
        <v>295</v>
      </c>
      <c r="AM571" s="30">
        <v>0</v>
      </c>
      <c r="AN571" s="30">
        <v>607</v>
      </c>
      <c r="AO571" s="23" t="s">
        <v>3972</v>
      </c>
      <c r="AP571" s="59" t="s">
        <v>3972</v>
      </c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</row>
    <row r="572" spans="1:106" s="11" customFormat="1" ht="126" x14ac:dyDescent="0.15">
      <c r="A572" s="3" t="s">
        <v>41</v>
      </c>
      <c r="B572" s="3" t="str">
        <f t="shared" si="8"/>
        <v>C_ACC_774</v>
      </c>
      <c r="C572" s="4" t="s">
        <v>42</v>
      </c>
      <c r="D572" s="42">
        <v>774</v>
      </c>
      <c r="E572" s="49">
        <v>7.1317749140000002</v>
      </c>
      <c r="F572" s="49">
        <v>5.3449990270000001</v>
      </c>
      <c r="G572" s="49">
        <v>2.0516121279999999</v>
      </c>
      <c r="H572" s="49">
        <v>2.605267805</v>
      </c>
      <c r="I572" s="36">
        <v>9.1802470000000008E-3</v>
      </c>
      <c r="J572" s="36">
        <v>2.1515158E-2</v>
      </c>
      <c r="K572" s="4" t="s">
        <v>49</v>
      </c>
      <c r="L572" s="4">
        <v>12</v>
      </c>
      <c r="M572" s="4" t="s">
        <v>8628</v>
      </c>
      <c r="N572" s="4" t="s">
        <v>8629</v>
      </c>
      <c r="O572" s="5">
        <v>9.2999999999999998E-18</v>
      </c>
      <c r="P572" s="4" t="s">
        <v>44</v>
      </c>
      <c r="Q572" s="4" t="s">
        <v>44</v>
      </c>
      <c r="R572" s="4" t="s">
        <v>44</v>
      </c>
      <c r="S572" s="4" t="s">
        <v>44</v>
      </c>
      <c r="T572" s="4" t="s">
        <v>3752</v>
      </c>
      <c r="U572" s="4" t="s">
        <v>4765</v>
      </c>
      <c r="V572" s="4" t="s">
        <v>4766</v>
      </c>
      <c r="W572" s="4" t="s">
        <v>8630</v>
      </c>
      <c r="X572" s="23" t="s">
        <v>8631</v>
      </c>
      <c r="Y572" s="67">
        <v>1.8999999999999999E-59</v>
      </c>
      <c r="Z572" s="23" t="s">
        <v>44</v>
      </c>
      <c r="AA572" s="73" t="s">
        <v>44</v>
      </c>
      <c r="AB572" s="23" t="s">
        <v>44</v>
      </c>
      <c r="AC572" s="23" t="s">
        <v>8632</v>
      </c>
      <c r="AD572" s="4" t="s">
        <v>8633</v>
      </c>
      <c r="AE572" s="30">
        <v>100</v>
      </c>
      <c r="AF572" s="30">
        <v>685</v>
      </c>
      <c r="AG572" s="30">
        <v>0</v>
      </c>
      <c r="AH572" s="30">
        <v>0</v>
      </c>
      <c r="AI572" s="30">
        <v>1</v>
      </c>
      <c r="AJ572" s="30">
        <v>685</v>
      </c>
      <c r="AK572" s="30">
        <v>1</v>
      </c>
      <c r="AL572" s="30">
        <v>685</v>
      </c>
      <c r="AM572" s="30">
        <v>0</v>
      </c>
      <c r="AN572" s="30">
        <v>1394</v>
      </c>
      <c r="AO572" s="23" t="s">
        <v>7165</v>
      </c>
      <c r="AP572" s="59" t="s">
        <v>7165</v>
      </c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</row>
    <row r="573" spans="1:106" s="11" customFormat="1" ht="126" x14ac:dyDescent="0.15">
      <c r="A573" s="3" t="s">
        <v>41</v>
      </c>
      <c r="B573" s="3" t="str">
        <f t="shared" si="8"/>
        <v>C_ACC_774</v>
      </c>
      <c r="C573" s="4" t="s">
        <v>42</v>
      </c>
      <c r="D573" s="42">
        <v>774</v>
      </c>
      <c r="E573" s="49">
        <v>7.1317749140000002</v>
      </c>
      <c r="F573" s="49">
        <v>5.328262788</v>
      </c>
      <c r="G573" s="49">
        <v>2.0674395539999999</v>
      </c>
      <c r="H573" s="49">
        <v>2.5772278449999999</v>
      </c>
      <c r="I573" s="36">
        <v>9.9596279999999999E-3</v>
      </c>
      <c r="J573" s="36">
        <v>2.5459902999999999E-2</v>
      </c>
      <c r="K573" s="4" t="s">
        <v>43</v>
      </c>
      <c r="L573" s="4">
        <v>7</v>
      </c>
      <c r="M573" s="4" t="s">
        <v>8628</v>
      </c>
      <c r="N573" s="4" t="s">
        <v>8629</v>
      </c>
      <c r="O573" s="5">
        <v>9.2999999999999998E-18</v>
      </c>
      <c r="P573" s="4" t="s">
        <v>44</v>
      </c>
      <c r="Q573" s="4" t="s">
        <v>44</v>
      </c>
      <c r="R573" s="4" t="s">
        <v>44</v>
      </c>
      <c r="S573" s="4" t="s">
        <v>44</v>
      </c>
      <c r="T573" s="4" t="s">
        <v>3752</v>
      </c>
      <c r="U573" s="4" t="s">
        <v>4765</v>
      </c>
      <c r="V573" s="4" t="s">
        <v>4766</v>
      </c>
      <c r="W573" s="4" t="s">
        <v>8630</v>
      </c>
      <c r="X573" s="23" t="s">
        <v>8631</v>
      </c>
      <c r="Y573" s="67">
        <v>1.8999999999999999E-59</v>
      </c>
      <c r="Z573" s="23" t="s">
        <v>44</v>
      </c>
      <c r="AA573" s="73" t="s">
        <v>44</v>
      </c>
      <c r="AB573" s="23" t="s">
        <v>44</v>
      </c>
      <c r="AC573" s="23" t="s">
        <v>8632</v>
      </c>
      <c r="AD573" s="4" t="s">
        <v>8633</v>
      </c>
      <c r="AE573" s="30">
        <v>100</v>
      </c>
      <c r="AF573" s="30">
        <v>685</v>
      </c>
      <c r="AG573" s="30">
        <v>0</v>
      </c>
      <c r="AH573" s="30">
        <v>0</v>
      </c>
      <c r="AI573" s="30">
        <v>1</v>
      </c>
      <c r="AJ573" s="30">
        <v>685</v>
      </c>
      <c r="AK573" s="30">
        <v>1</v>
      </c>
      <c r="AL573" s="30">
        <v>685</v>
      </c>
      <c r="AM573" s="30">
        <v>0</v>
      </c>
      <c r="AN573" s="30">
        <v>1394</v>
      </c>
      <c r="AO573" s="23" t="s">
        <v>7165</v>
      </c>
      <c r="AP573" s="59" t="s">
        <v>7165</v>
      </c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</row>
    <row r="574" spans="1:106" s="11" customFormat="1" ht="126" x14ac:dyDescent="0.15">
      <c r="A574" s="3" t="s">
        <v>41</v>
      </c>
      <c r="B574" s="3" t="str">
        <f t="shared" si="8"/>
        <v>C_ACC_774</v>
      </c>
      <c r="C574" s="4" t="s">
        <v>42</v>
      </c>
      <c r="D574" s="42">
        <v>774</v>
      </c>
      <c r="E574" s="49">
        <v>7.1317749140000002</v>
      </c>
      <c r="F574" s="49">
        <v>5.083004077</v>
      </c>
      <c r="G574" s="49">
        <v>2.0500113529999999</v>
      </c>
      <c r="H574" s="49">
        <v>2.4795004519999999</v>
      </c>
      <c r="I574" s="36">
        <v>1.3156655999999999E-2</v>
      </c>
      <c r="J574" s="36">
        <v>3.5118847000000002E-2</v>
      </c>
      <c r="K574" s="4" t="s">
        <v>56</v>
      </c>
      <c r="L574" s="4">
        <v>10</v>
      </c>
      <c r="M574" s="4" t="s">
        <v>8628</v>
      </c>
      <c r="N574" s="4" t="s">
        <v>8629</v>
      </c>
      <c r="O574" s="5">
        <v>9.2999999999999998E-18</v>
      </c>
      <c r="P574" s="4" t="s">
        <v>44</v>
      </c>
      <c r="Q574" s="4" t="s">
        <v>44</v>
      </c>
      <c r="R574" s="4" t="s">
        <v>44</v>
      </c>
      <c r="S574" s="4" t="s">
        <v>44</v>
      </c>
      <c r="T574" s="4" t="s">
        <v>3752</v>
      </c>
      <c r="U574" s="4" t="s">
        <v>4765</v>
      </c>
      <c r="V574" s="4" t="s">
        <v>4766</v>
      </c>
      <c r="W574" s="4" t="s">
        <v>8630</v>
      </c>
      <c r="X574" s="23" t="s">
        <v>8631</v>
      </c>
      <c r="Y574" s="67">
        <v>1.8999999999999999E-59</v>
      </c>
      <c r="Z574" s="23" t="s">
        <v>44</v>
      </c>
      <c r="AA574" s="73" t="s">
        <v>44</v>
      </c>
      <c r="AB574" s="23" t="s">
        <v>44</v>
      </c>
      <c r="AC574" s="23" t="s">
        <v>8632</v>
      </c>
      <c r="AD574" s="4" t="s">
        <v>8633</v>
      </c>
      <c r="AE574" s="30">
        <v>100</v>
      </c>
      <c r="AF574" s="30">
        <v>685</v>
      </c>
      <c r="AG574" s="30">
        <v>0</v>
      </c>
      <c r="AH574" s="30">
        <v>0</v>
      </c>
      <c r="AI574" s="30">
        <v>1</v>
      </c>
      <c r="AJ574" s="30">
        <v>685</v>
      </c>
      <c r="AK574" s="30">
        <v>1</v>
      </c>
      <c r="AL574" s="30">
        <v>685</v>
      </c>
      <c r="AM574" s="30">
        <v>0</v>
      </c>
      <c r="AN574" s="30">
        <v>1394</v>
      </c>
      <c r="AO574" s="23" t="s">
        <v>7165</v>
      </c>
      <c r="AP574" s="59" t="s">
        <v>7165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</row>
    <row r="575" spans="1:106" s="11" customFormat="1" ht="98" x14ac:dyDescent="0.15">
      <c r="A575" s="3" t="s">
        <v>41</v>
      </c>
      <c r="B575" s="3" t="str">
        <f t="shared" si="8"/>
        <v>C_ACC_775</v>
      </c>
      <c r="C575" s="4" t="s">
        <v>42</v>
      </c>
      <c r="D575" s="42">
        <v>775</v>
      </c>
      <c r="E575" s="49">
        <v>28.122286989999999</v>
      </c>
      <c r="F575" s="49">
        <v>7.8014165919999998</v>
      </c>
      <c r="G575" s="49">
        <v>2.4000149199999998</v>
      </c>
      <c r="H575" s="49">
        <v>3.2505700389999999</v>
      </c>
      <c r="I575" s="36">
        <v>1.1517389999999999E-3</v>
      </c>
      <c r="J575" s="36">
        <v>7.3412690000000001E-3</v>
      </c>
      <c r="K575" s="4" t="s">
        <v>43</v>
      </c>
      <c r="L575" s="4">
        <v>48</v>
      </c>
      <c r="M575" s="4" t="s">
        <v>1243</v>
      </c>
      <c r="N575" s="4" t="s">
        <v>1244</v>
      </c>
      <c r="O575" s="5">
        <v>2.7E-96</v>
      </c>
      <c r="P575" s="4" t="s">
        <v>1181</v>
      </c>
      <c r="Q575" s="4" t="s">
        <v>1182</v>
      </c>
      <c r="R575" s="4" t="s">
        <v>1181</v>
      </c>
      <c r="S575" s="4" t="s">
        <v>605</v>
      </c>
      <c r="T575" s="4" t="s">
        <v>568</v>
      </c>
      <c r="U575" s="4" t="s">
        <v>568</v>
      </c>
      <c r="V575" s="4" t="s">
        <v>569</v>
      </c>
      <c r="W575" s="4" t="s">
        <v>1245</v>
      </c>
      <c r="X575" s="23" t="s">
        <v>1246</v>
      </c>
      <c r="Y575" s="67">
        <v>2.8000000000000001E-121</v>
      </c>
      <c r="Z575" s="23" t="s">
        <v>1245</v>
      </c>
      <c r="AA575" s="73" t="s">
        <v>759</v>
      </c>
      <c r="AB575" s="67">
        <v>2.8000000000000001E-121</v>
      </c>
      <c r="AC575" s="23" t="s">
        <v>1247</v>
      </c>
      <c r="AD575" s="4" t="s">
        <v>1248</v>
      </c>
      <c r="AE575" s="30">
        <v>100</v>
      </c>
      <c r="AF575" s="30">
        <v>284</v>
      </c>
      <c r="AG575" s="30">
        <v>0</v>
      </c>
      <c r="AH575" s="30">
        <v>0</v>
      </c>
      <c r="AI575" s="30">
        <v>1</v>
      </c>
      <c r="AJ575" s="30">
        <v>284</v>
      </c>
      <c r="AK575" s="30">
        <v>1</v>
      </c>
      <c r="AL575" s="30">
        <v>284</v>
      </c>
      <c r="AM575" s="30">
        <v>0</v>
      </c>
      <c r="AN575" s="30">
        <v>585</v>
      </c>
      <c r="AO575" s="23" t="s">
        <v>1249</v>
      </c>
      <c r="AP575" s="59" t="s">
        <v>1249</v>
      </c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</row>
    <row r="576" spans="1:106" s="11" customFormat="1" ht="98" x14ac:dyDescent="0.15">
      <c r="A576" s="3" t="s">
        <v>41</v>
      </c>
      <c r="B576" s="3" t="str">
        <f t="shared" si="8"/>
        <v>C_ACC_775</v>
      </c>
      <c r="C576" s="4" t="s">
        <v>42</v>
      </c>
      <c r="D576" s="42">
        <v>775</v>
      </c>
      <c r="E576" s="49">
        <v>28.122286989999999</v>
      </c>
      <c r="F576" s="49">
        <v>7.7535324279999998</v>
      </c>
      <c r="G576" s="49">
        <v>2.3655593829999999</v>
      </c>
      <c r="H576" s="49">
        <v>3.277673976</v>
      </c>
      <c r="I576" s="36">
        <v>1.0466620000000001E-3</v>
      </c>
      <c r="J576" s="36">
        <v>5.9379330000000003E-3</v>
      </c>
      <c r="K576" s="4" t="s">
        <v>49</v>
      </c>
      <c r="L576" s="4">
        <v>64</v>
      </c>
      <c r="M576" s="4" t="s">
        <v>1243</v>
      </c>
      <c r="N576" s="4" t="s">
        <v>1244</v>
      </c>
      <c r="O576" s="5">
        <v>2.7E-96</v>
      </c>
      <c r="P576" s="4" t="s">
        <v>1181</v>
      </c>
      <c r="Q576" s="4" t="s">
        <v>1182</v>
      </c>
      <c r="R576" s="4" t="s">
        <v>1181</v>
      </c>
      <c r="S576" s="4" t="s">
        <v>605</v>
      </c>
      <c r="T576" s="4" t="s">
        <v>568</v>
      </c>
      <c r="U576" s="4" t="s">
        <v>568</v>
      </c>
      <c r="V576" s="4" t="s">
        <v>569</v>
      </c>
      <c r="W576" s="4" t="s">
        <v>1245</v>
      </c>
      <c r="X576" s="23" t="s">
        <v>1246</v>
      </c>
      <c r="Y576" s="67">
        <v>2.8000000000000001E-121</v>
      </c>
      <c r="Z576" s="23" t="s">
        <v>1245</v>
      </c>
      <c r="AA576" s="73" t="s">
        <v>759</v>
      </c>
      <c r="AB576" s="67">
        <v>2.8000000000000001E-121</v>
      </c>
      <c r="AC576" s="23" t="s">
        <v>1247</v>
      </c>
      <c r="AD576" s="4" t="s">
        <v>1248</v>
      </c>
      <c r="AE576" s="30">
        <v>100</v>
      </c>
      <c r="AF576" s="30">
        <v>284</v>
      </c>
      <c r="AG576" s="30">
        <v>0</v>
      </c>
      <c r="AH576" s="30">
        <v>0</v>
      </c>
      <c r="AI576" s="30">
        <v>1</v>
      </c>
      <c r="AJ576" s="30">
        <v>284</v>
      </c>
      <c r="AK576" s="30">
        <v>1</v>
      </c>
      <c r="AL576" s="30">
        <v>284</v>
      </c>
      <c r="AM576" s="30">
        <v>0</v>
      </c>
      <c r="AN576" s="30">
        <v>585</v>
      </c>
      <c r="AO576" s="23" t="s">
        <v>1249</v>
      </c>
      <c r="AP576" s="59" t="s">
        <v>1249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</row>
    <row r="577" spans="1:106" s="11" customFormat="1" ht="98" x14ac:dyDescent="0.15">
      <c r="A577" s="3" t="s">
        <v>41</v>
      </c>
      <c r="B577" s="3" t="str">
        <f t="shared" si="8"/>
        <v>C_ACC_775</v>
      </c>
      <c r="C577" s="4" t="s">
        <v>42</v>
      </c>
      <c r="D577" s="42">
        <v>775</v>
      </c>
      <c r="E577" s="49">
        <v>28.122286989999999</v>
      </c>
      <c r="F577" s="49">
        <v>7.4802617859999998</v>
      </c>
      <c r="G577" s="49">
        <v>2.3846904769999999</v>
      </c>
      <c r="H577" s="49">
        <v>3.1367851959999999</v>
      </c>
      <c r="I577" s="36">
        <v>1.7081119999999999E-3</v>
      </c>
      <c r="J577" s="36">
        <v>9.9721270000000008E-3</v>
      </c>
      <c r="K577" s="4" t="s">
        <v>56</v>
      </c>
      <c r="L577" s="4">
        <v>54</v>
      </c>
      <c r="M577" s="4" t="s">
        <v>1243</v>
      </c>
      <c r="N577" s="4" t="s">
        <v>1244</v>
      </c>
      <c r="O577" s="5">
        <v>2.7E-96</v>
      </c>
      <c r="P577" s="4" t="s">
        <v>1181</v>
      </c>
      <c r="Q577" s="4" t="s">
        <v>1182</v>
      </c>
      <c r="R577" s="4" t="s">
        <v>1181</v>
      </c>
      <c r="S577" s="4" t="s">
        <v>605</v>
      </c>
      <c r="T577" s="4" t="s">
        <v>568</v>
      </c>
      <c r="U577" s="4" t="s">
        <v>568</v>
      </c>
      <c r="V577" s="4" t="s">
        <v>569</v>
      </c>
      <c r="W577" s="4" t="s">
        <v>1245</v>
      </c>
      <c r="X577" s="23" t="s">
        <v>1246</v>
      </c>
      <c r="Y577" s="67">
        <v>2.8000000000000001E-121</v>
      </c>
      <c r="Z577" s="23" t="s">
        <v>1245</v>
      </c>
      <c r="AA577" s="73" t="s">
        <v>759</v>
      </c>
      <c r="AB577" s="67">
        <v>2.8000000000000001E-121</v>
      </c>
      <c r="AC577" s="23" t="s">
        <v>1247</v>
      </c>
      <c r="AD577" s="4" t="s">
        <v>1248</v>
      </c>
      <c r="AE577" s="30">
        <v>100</v>
      </c>
      <c r="AF577" s="30">
        <v>284</v>
      </c>
      <c r="AG577" s="30">
        <v>0</v>
      </c>
      <c r="AH577" s="30">
        <v>0</v>
      </c>
      <c r="AI577" s="30">
        <v>1</v>
      </c>
      <c r="AJ577" s="30">
        <v>284</v>
      </c>
      <c r="AK577" s="30">
        <v>1</v>
      </c>
      <c r="AL577" s="30">
        <v>284</v>
      </c>
      <c r="AM577" s="30">
        <v>0</v>
      </c>
      <c r="AN577" s="30">
        <v>585</v>
      </c>
      <c r="AO577" s="23" t="s">
        <v>1249</v>
      </c>
      <c r="AP577" s="59" t="s">
        <v>1249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</row>
    <row r="578" spans="1:106" s="11" customFormat="1" ht="98" x14ac:dyDescent="0.15">
      <c r="A578" s="3" t="s">
        <v>41</v>
      </c>
      <c r="B578" s="3" t="str">
        <f t="shared" si="8"/>
        <v>C_ACC_775</v>
      </c>
      <c r="C578" s="4" t="s">
        <v>42</v>
      </c>
      <c r="D578" s="42">
        <v>775</v>
      </c>
      <c r="E578" s="49">
        <v>28.122286989999999</v>
      </c>
      <c r="F578" s="49">
        <v>6.880367337</v>
      </c>
      <c r="G578" s="49">
        <v>2.070525693</v>
      </c>
      <c r="H578" s="49">
        <v>3.323005051</v>
      </c>
      <c r="I578" s="36">
        <v>8.9053299999999999E-4</v>
      </c>
      <c r="J578" s="36">
        <v>3.2463040000000002E-3</v>
      </c>
      <c r="K578" s="4" t="s">
        <v>45</v>
      </c>
      <c r="L578" s="4">
        <v>1</v>
      </c>
      <c r="M578" s="4" t="s">
        <v>1243</v>
      </c>
      <c r="N578" s="4" t="s">
        <v>1244</v>
      </c>
      <c r="O578" s="5">
        <v>2.7E-96</v>
      </c>
      <c r="P578" s="4" t="s">
        <v>1181</v>
      </c>
      <c r="Q578" s="4" t="s">
        <v>1182</v>
      </c>
      <c r="R578" s="4" t="s">
        <v>1181</v>
      </c>
      <c r="S578" s="4" t="s">
        <v>605</v>
      </c>
      <c r="T578" s="4" t="s">
        <v>568</v>
      </c>
      <c r="U578" s="4" t="s">
        <v>568</v>
      </c>
      <c r="V578" s="4" t="s">
        <v>569</v>
      </c>
      <c r="W578" s="4" t="s">
        <v>1245</v>
      </c>
      <c r="X578" s="23" t="s">
        <v>1246</v>
      </c>
      <c r="Y578" s="67">
        <v>2.8000000000000001E-121</v>
      </c>
      <c r="Z578" s="23" t="s">
        <v>1245</v>
      </c>
      <c r="AA578" s="73" t="s">
        <v>759</v>
      </c>
      <c r="AB578" s="67">
        <v>2.8000000000000001E-121</v>
      </c>
      <c r="AC578" s="23" t="s">
        <v>1247</v>
      </c>
      <c r="AD578" s="4" t="s">
        <v>1248</v>
      </c>
      <c r="AE578" s="30">
        <v>100</v>
      </c>
      <c r="AF578" s="30">
        <v>284</v>
      </c>
      <c r="AG578" s="30">
        <v>0</v>
      </c>
      <c r="AH578" s="30">
        <v>0</v>
      </c>
      <c r="AI578" s="30">
        <v>1</v>
      </c>
      <c r="AJ578" s="30">
        <v>284</v>
      </c>
      <c r="AK578" s="30">
        <v>1</v>
      </c>
      <c r="AL578" s="30">
        <v>284</v>
      </c>
      <c r="AM578" s="30">
        <v>0</v>
      </c>
      <c r="AN578" s="30">
        <v>585</v>
      </c>
      <c r="AO578" s="23" t="s">
        <v>1249</v>
      </c>
      <c r="AP578" s="59" t="s">
        <v>1249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</row>
    <row r="579" spans="1:106" s="11" customFormat="1" ht="98" x14ac:dyDescent="0.15">
      <c r="A579" s="3" t="s">
        <v>41</v>
      </c>
      <c r="B579" s="3" t="str">
        <f t="shared" si="8"/>
        <v>C_ACC_782</v>
      </c>
      <c r="C579" s="4" t="s">
        <v>42</v>
      </c>
      <c r="D579" s="42">
        <v>782</v>
      </c>
      <c r="E579" s="49">
        <v>26.42588602</v>
      </c>
      <c r="F579" s="49">
        <v>7.1982550889999999</v>
      </c>
      <c r="G579" s="49">
        <v>2.4066784139999999</v>
      </c>
      <c r="H579" s="49">
        <v>2.9909501189999999</v>
      </c>
      <c r="I579" s="36">
        <v>2.7811089999999999E-3</v>
      </c>
      <c r="J579" s="36">
        <v>1.1150132E-2</v>
      </c>
      <c r="K579" s="4" t="s">
        <v>43</v>
      </c>
      <c r="L579" s="4">
        <v>28</v>
      </c>
      <c r="M579" s="4" t="s">
        <v>44</v>
      </c>
      <c r="N579" s="4" t="s">
        <v>44</v>
      </c>
      <c r="O579" s="4" t="s">
        <v>44</v>
      </c>
      <c r="P579" s="4" t="s">
        <v>44</v>
      </c>
      <c r="Q579" s="4" t="s">
        <v>44</v>
      </c>
      <c r="R579" s="4" t="s">
        <v>44</v>
      </c>
      <c r="S579" s="4" t="s">
        <v>44</v>
      </c>
      <c r="T579" s="4" t="s">
        <v>44</v>
      </c>
      <c r="U579" s="4" t="s">
        <v>44</v>
      </c>
      <c r="V579" s="4" t="s">
        <v>44</v>
      </c>
      <c r="W579" s="4" t="s">
        <v>44</v>
      </c>
      <c r="X579" s="23" t="s">
        <v>44</v>
      </c>
      <c r="Y579" s="23" t="s">
        <v>44</v>
      </c>
      <c r="Z579" s="23" t="s">
        <v>44</v>
      </c>
      <c r="AA579" s="73" t="s">
        <v>44</v>
      </c>
      <c r="AB579" s="23" t="s">
        <v>44</v>
      </c>
      <c r="AC579" s="23" t="s">
        <v>331</v>
      </c>
      <c r="AD579" s="4" t="s">
        <v>332</v>
      </c>
      <c r="AE579" s="30">
        <v>100</v>
      </c>
      <c r="AF579" s="30">
        <v>143</v>
      </c>
      <c r="AG579" s="30">
        <v>0</v>
      </c>
      <c r="AH579" s="30">
        <v>0</v>
      </c>
      <c r="AI579" s="30">
        <v>1</v>
      </c>
      <c r="AJ579" s="30">
        <v>143</v>
      </c>
      <c r="AK579" s="30">
        <v>1</v>
      </c>
      <c r="AL579" s="30">
        <v>143</v>
      </c>
      <c r="AM579" s="63">
        <v>1.5299999999999999E-100</v>
      </c>
      <c r="AN579" s="30">
        <v>294</v>
      </c>
      <c r="AO579" s="23" t="s">
        <v>52</v>
      </c>
      <c r="AP579" s="59" t="s">
        <v>52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</row>
    <row r="580" spans="1:106" s="11" customFormat="1" ht="98" x14ac:dyDescent="0.15">
      <c r="A580" s="3" t="s">
        <v>41</v>
      </c>
      <c r="B580" s="3" t="str">
        <f t="shared" ref="B580:B643" si="9">"C_ACC_"&amp;D580</f>
        <v>C_ACC_782</v>
      </c>
      <c r="C580" s="4" t="s">
        <v>42</v>
      </c>
      <c r="D580" s="42">
        <v>782</v>
      </c>
      <c r="E580" s="49">
        <v>26.42588602</v>
      </c>
      <c r="F580" s="49">
        <v>7.0824353760000003</v>
      </c>
      <c r="G580" s="49">
        <v>2.3746481570000002</v>
      </c>
      <c r="H580" s="49">
        <v>2.9825198959999999</v>
      </c>
      <c r="I580" s="36">
        <v>2.8588609999999999E-3</v>
      </c>
      <c r="J580" s="36">
        <v>1.2867246000000001E-2</v>
      </c>
      <c r="K580" s="4" t="s">
        <v>56</v>
      </c>
      <c r="L580" s="4">
        <v>55</v>
      </c>
      <c r="M580" s="4" t="s">
        <v>44</v>
      </c>
      <c r="N580" s="4" t="s">
        <v>44</v>
      </c>
      <c r="O580" s="4" t="s">
        <v>44</v>
      </c>
      <c r="P580" s="4" t="s">
        <v>44</v>
      </c>
      <c r="Q580" s="4" t="s">
        <v>44</v>
      </c>
      <c r="R580" s="4" t="s">
        <v>44</v>
      </c>
      <c r="S580" s="4" t="s">
        <v>44</v>
      </c>
      <c r="T580" s="4" t="s">
        <v>44</v>
      </c>
      <c r="U580" s="4" t="s">
        <v>44</v>
      </c>
      <c r="V580" s="4" t="s">
        <v>44</v>
      </c>
      <c r="W580" s="4" t="s">
        <v>44</v>
      </c>
      <c r="X580" s="23" t="s">
        <v>44</v>
      </c>
      <c r="Y580" s="23" t="s">
        <v>44</v>
      </c>
      <c r="Z580" s="23" t="s">
        <v>44</v>
      </c>
      <c r="AA580" s="73" t="s">
        <v>44</v>
      </c>
      <c r="AB580" s="23" t="s">
        <v>44</v>
      </c>
      <c r="AC580" s="23" t="s">
        <v>331</v>
      </c>
      <c r="AD580" s="4" t="s">
        <v>332</v>
      </c>
      <c r="AE580" s="30">
        <v>100</v>
      </c>
      <c r="AF580" s="30">
        <v>143</v>
      </c>
      <c r="AG580" s="30">
        <v>0</v>
      </c>
      <c r="AH580" s="30">
        <v>0</v>
      </c>
      <c r="AI580" s="30">
        <v>1</v>
      </c>
      <c r="AJ580" s="30">
        <v>143</v>
      </c>
      <c r="AK580" s="30">
        <v>1</v>
      </c>
      <c r="AL580" s="30">
        <v>143</v>
      </c>
      <c r="AM580" s="63">
        <v>1.5299999999999999E-100</v>
      </c>
      <c r="AN580" s="30">
        <v>294</v>
      </c>
      <c r="AO580" s="23" t="s">
        <v>52</v>
      </c>
      <c r="AP580" s="59" t="s">
        <v>52</v>
      </c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</row>
    <row r="581" spans="1:106" s="11" customFormat="1" ht="98" x14ac:dyDescent="0.15">
      <c r="A581" s="3" t="s">
        <v>41</v>
      </c>
      <c r="B581" s="3" t="str">
        <f t="shared" si="9"/>
        <v>C_ACC_782</v>
      </c>
      <c r="C581" s="4" t="s">
        <v>42</v>
      </c>
      <c r="D581" s="42">
        <v>782</v>
      </c>
      <c r="E581" s="49">
        <v>26.42588602</v>
      </c>
      <c r="F581" s="49">
        <v>6.9886519720000004</v>
      </c>
      <c r="G581" s="49">
        <v>2.3411461359999999</v>
      </c>
      <c r="H581" s="49">
        <v>2.985141279</v>
      </c>
      <c r="I581" s="36">
        <v>2.834474E-3</v>
      </c>
      <c r="J581" s="36">
        <v>1.0016588999999999E-2</v>
      </c>
      <c r="K581" s="4" t="s">
        <v>49</v>
      </c>
      <c r="L581" s="4">
        <v>67</v>
      </c>
      <c r="M581" s="4" t="s">
        <v>44</v>
      </c>
      <c r="N581" s="4" t="s">
        <v>44</v>
      </c>
      <c r="O581" s="4" t="s">
        <v>44</v>
      </c>
      <c r="P581" s="4" t="s">
        <v>44</v>
      </c>
      <c r="Q581" s="4" t="s">
        <v>44</v>
      </c>
      <c r="R581" s="4" t="s">
        <v>44</v>
      </c>
      <c r="S581" s="4" t="s">
        <v>44</v>
      </c>
      <c r="T581" s="4" t="s">
        <v>44</v>
      </c>
      <c r="U581" s="4" t="s">
        <v>44</v>
      </c>
      <c r="V581" s="4" t="s">
        <v>44</v>
      </c>
      <c r="W581" s="4" t="s">
        <v>44</v>
      </c>
      <c r="X581" s="23" t="s">
        <v>44</v>
      </c>
      <c r="Y581" s="23" t="s">
        <v>44</v>
      </c>
      <c r="Z581" s="23" t="s">
        <v>44</v>
      </c>
      <c r="AA581" s="73" t="s">
        <v>44</v>
      </c>
      <c r="AB581" s="23" t="s">
        <v>44</v>
      </c>
      <c r="AC581" s="23" t="s">
        <v>331</v>
      </c>
      <c r="AD581" s="4" t="s">
        <v>332</v>
      </c>
      <c r="AE581" s="30">
        <v>100</v>
      </c>
      <c r="AF581" s="30">
        <v>143</v>
      </c>
      <c r="AG581" s="30">
        <v>0</v>
      </c>
      <c r="AH581" s="30">
        <v>0</v>
      </c>
      <c r="AI581" s="30">
        <v>1</v>
      </c>
      <c r="AJ581" s="30">
        <v>143</v>
      </c>
      <c r="AK581" s="30">
        <v>1</v>
      </c>
      <c r="AL581" s="30">
        <v>143</v>
      </c>
      <c r="AM581" s="63">
        <v>1.5299999999999999E-100</v>
      </c>
      <c r="AN581" s="30">
        <v>294</v>
      </c>
      <c r="AO581" s="23" t="s">
        <v>52</v>
      </c>
      <c r="AP581" s="59" t="s">
        <v>52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</row>
    <row r="582" spans="1:106" s="11" customFormat="1" ht="98" x14ac:dyDescent="0.15">
      <c r="A582" s="3" t="s">
        <v>41</v>
      </c>
      <c r="B582" s="3" t="str">
        <f t="shared" si="9"/>
        <v>C_ACC_783</v>
      </c>
      <c r="C582" s="4" t="s">
        <v>42</v>
      </c>
      <c r="D582" s="42">
        <v>783</v>
      </c>
      <c r="E582" s="49">
        <v>38.755191150000002</v>
      </c>
      <c r="F582" s="49">
        <v>8.0122546509999992</v>
      </c>
      <c r="G582" s="49">
        <v>2.3686524000000002</v>
      </c>
      <c r="H582" s="49">
        <v>3.382621549</v>
      </c>
      <c r="I582" s="36">
        <v>7.1797500000000004E-4</v>
      </c>
      <c r="J582" s="36">
        <v>5.1201980000000003E-3</v>
      </c>
      <c r="K582" s="4" t="s">
        <v>49</v>
      </c>
      <c r="L582" s="4">
        <v>79</v>
      </c>
      <c r="M582" s="4" t="s">
        <v>1543</v>
      </c>
      <c r="N582" s="4" t="s">
        <v>1544</v>
      </c>
      <c r="O582" s="5">
        <v>1.9E-86</v>
      </c>
      <c r="P582" s="4" t="s">
        <v>698</v>
      </c>
      <c r="Q582" s="4" t="s">
        <v>699</v>
      </c>
      <c r="R582" s="4" t="s">
        <v>698</v>
      </c>
      <c r="S582" s="4" t="s">
        <v>700</v>
      </c>
      <c r="T582" s="4" t="s">
        <v>581</v>
      </c>
      <c r="U582" s="4" t="s">
        <v>581</v>
      </c>
      <c r="V582" s="4" t="s">
        <v>582</v>
      </c>
      <c r="W582" s="4" t="s">
        <v>1545</v>
      </c>
      <c r="X582" s="23" t="s">
        <v>1546</v>
      </c>
      <c r="Y582" s="67">
        <v>1.9E-127</v>
      </c>
      <c r="Z582" s="23" t="s">
        <v>1545</v>
      </c>
      <c r="AA582" s="73" t="s">
        <v>703</v>
      </c>
      <c r="AB582" s="67">
        <v>1.9E-127</v>
      </c>
      <c r="AC582" s="23" t="s">
        <v>1547</v>
      </c>
      <c r="AD582" s="4" t="s">
        <v>1548</v>
      </c>
      <c r="AE582" s="30">
        <v>100</v>
      </c>
      <c r="AF582" s="30">
        <v>268</v>
      </c>
      <c r="AG582" s="30">
        <v>0</v>
      </c>
      <c r="AH582" s="30">
        <v>0</v>
      </c>
      <c r="AI582" s="30">
        <v>1</v>
      </c>
      <c r="AJ582" s="30">
        <v>268</v>
      </c>
      <c r="AK582" s="30">
        <v>1</v>
      </c>
      <c r="AL582" s="30">
        <v>268</v>
      </c>
      <c r="AM582" s="30">
        <v>0</v>
      </c>
      <c r="AN582" s="30">
        <v>548</v>
      </c>
      <c r="AO582" s="23" t="s">
        <v>1549</v>
      </c>
      <c r="AP582" s="59" t="s">
        <v>1549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</row>
    <row r="583" spans="1:106" s="11" customFormat="1" ht="98" x14ac:dyDescent="0.15">
      <c r="A583" s="3" t="s">
        <v>41</v>
      </c>
      <c r="B583" s="3" t="str">
        <f t="shared" si="9"/>
        <v>C_ACC_783</v>
      </c>
      <c r="C583" s="4" t="s">
        <v>42</v>
      </c>
      <c r="D583" s="42">
        <v>783</v>
      </c>
      <c r="E583" s="49">
        <v>38.755191150000002</v>
      </c>
      <c r="F583" s="49">
        <v>8.0027463950000008</v>
      </c>
      <c r="G583" s="49">
        <v>2.3967507459999999</v>
      </c>
      <c r="H583" s="49">
        <v>3.3389981870000001</v>
      </c>
      <c r="I583" s="36">
        <v>8.4081100000000001E-4</v>
      </c>
      <c r="J583" s="36">
        <v>6.3616539999999996E-3</v>
      </c>
      <c r="K583" s="4" t="s">
        <v>43</v>
      </c>
      <c r="L583" s="4">
        <v>66</v>
      </c>
      <c r="M583" s="4" t="s">
        <v>1543</v>
      </c>
      <c r="N583" s="4" t="s">
        <v>1544</v>
      </c>
      <c r="O583" s="5">
        <v>1.9E-86</v>
      </c>
      <c r="P583" s="4" t="s">
        <v>698</v>
      </c>
      <c r="Q583" s="4" t="s">
        <v>699</v>
      </c>
      <c r="R583" s="4" t="s">
        <v>698</v>
      </c>
      <c r="S583" s="4" t="s">
        <v>700</v>
      </c>
      <c r="T583" s="4" t="s">
        <v>581</v>
      </c>
      <c r="U583" s="4" t="s">
        <v>581</v>
      </c>
      <c r="V583" s="4" t="s">
        <v>582</v>
      </c>
      <c r="W583" s="4" t="s">
        <v>1545</v>
      </c>
      <c r="X583" s="23" t="s">
        <v>1546</v>
      </c>
      <c r="Y583" s="67">
        <v>1.9E-127</v>
      </c>
      <c r="Z583" s="23" t="s">
        <v>1545</v>
      </c>
      <c r="AA583" s="73" t="s">
        <v>703</v>
      </c>
      <c r="AB583" s="67">
        <v>1.9E-127</v>
      </c>
      <c r="AC583" s="23" t="s">
        <v>1547</v>
      </c>
      <c r="AD583" s="4" t="s">
        <v>1548</v>
      </c>
      <c r="AE583" s="30">
        <v>100</v>
      </c>
      <c r="AF583" s="30">
        <v>268</v>
      </c>
      <c r="AG583" s="30">
        <v>0</v>
      </c>
      <c r="AH583" s="30">
        <v>0</v>
      </c>
      <c r="AI583" s="30">
        <v>1</v>
      </c>
      <c r="AJ583" s="30">
        <v>268</v>
      </c>
      <c r="AK583" s="30">
        <v>1</v>
      </c>
      <c r="AL583" s="30">
        <v>268</v>
      </c>
      <c r="AM583" s="30">
        <v>0</v>
      </c>
      <c r="AN583" s="30">
        <v>548</v>
      </c>
      <c r="AO583" s="23" t="s">
        <v>1549</v>
      </c>
      <c r="AP583" s="59" t="s">
        <v>1549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</row>
    <row r="584" spans="1:106" s="11" customFormat="1" ht="98" x14ac:dyDescent="0.15">
      <c r="A584" s="3" t="s">
        <v>41</v>
      </c>
      <c r="B584" s="3" t="str">
        <f t="shared" si="9"/>
        <v>C_ACC_783</v>
      </c>
      <c r="C584" s="4" t="s">
        <v>42</v>
      </c>
      <c r="D584" s="42">
        <v>783</v>
      </c>
      <c r="E584" s="49">
        <v>38.755191150000002</v>
      </c>
      <c r="F584" s="49">
        <v>7.7644603569999999</v>
      </c>
      <c r="G584" s="49">
        <v>2.3629027480000002</v>
      </c>
      <c r="H584" s="49">
        <v>3.2859838880000001</v>
      </c>
      <c r="I584" s="36">
        <v>1.0162680000000001E-3</v>
      </c>
      <c r="J584" s="36">
        <v>7.897856E-3</v>
      </c>
      <c r="K584" s="4" t="s">
        <v>56</v>
      </c>
      <c r="L584" s="4">
        <v>84</v>
      </c>
      <c r="M584" s="4" t="s">
        <v>1543</v>
      </c>
      <c r="N584" s="4" t="s">
        <v>1544</v>
      </c>
      <c r="O584" s="5">
        <v>1.9E-86</v>
      </c>
      <c r="P584" s="4" t="s">
        <v>698</v>
      </c>
      <c r="Q584" s="4" t="s">
        <v>699</v>
      </c>
      <c r="R584" s="4" t="s">
        <v>698</v>
      </c>
      <c r="S584" s="4" t="s">
        <v>700</v>
      </c>
      <c r="T584" s="4" t="s">
        <v>581</v>
      </c>
      <c r="U584" s="4" t="s">
        <v>581</v>
      </c>
      <c r="V584" s="4" t="s">
        <v>582</v>
      </c>
      <c r="W584" s="4" t="s">
        <v>1545</v>
      </c>
      <c r="X584" s="23" t="s">
        <v>1546</v>
      </c>
      <c r="Y584" s="67">
        <v>1.9E-127</v>
      </c>
      <c r="Z584" s="23" t="s">
        <v>1545</v>
      </c>
      <c r="AA584" s="73" t="s">
        <v>703</v>
      </c>
      <c r="AB584" s="67">
        <v>1.9E-127</v>
      </c>
      <c r="AC584" s="23" t="s">
        <v>1547</v>
      </c>
      <c r="AD584" s="4" t="s">
        <v>1548</v>
      </c>
      <c r="AE584" s="30">
        <v>100</v>
      </c>
      <c r="AF584" s="30">
        <v>268</v>
      </c>
      <c r="AG584" s="30">
        <v>0</v>
      </c>
      <c r="AH584" s="30">
        <v>0</v>
      </c>
      <c r="AI584" s="30">
        <v>1</v>
      </c>
      <c r="AJ584" s="30">
        <v>268</v>
      </c>
      <c r="AK584" s="30">
        <v>1</v>
      </c>
      <c r="AL584" s="30">
        <v>268</v>
      </c>
      <c r="AM584" s="30">
        <v>0</v>
      </c>
      <c r="AN584" s="30">
        <v>548</v>
      </c>
      <c r="AO584" s="23" t="s">
        <v>1549</v>
      </c>
      <c r="AP584" s="59" t="s">
        <v>1549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</row>
    <row r="585" spans="1:106" s="11" customFormat="1" ht="98" x14ac:dyDescent="0.15">
      <c r="A585" s="3" t="s">
        <v>41</v>
      </c>
      <c r="B585" s="3" t="str">
        <f t="shared" si="9"/>
        <v>C_ACC_785</v>
      </c>
      <c r="C585" s="4" t="s">
        <v>42</v>
      </c>
      <c r="D585" s="42">
        <v>785</v>
      </c>
      <c r="E585" s="49">
        <v>52.003833149999998</v>
      </c>
      <c r="F585" s="49">
        <v>1.8809517790000001</v>
      </c>
      <c r="G585" s="49">
        <v>0.77331245599999998</v>
      </c>
      <c r="H585" s="49">
        <v>2.4323308950000002</v>
      </c>
      <c r="I585" s="36">
        <v>1.5001995000000001E-2</v>
      </c>
      <c r="J585" s="36">
        <v>3.1423557999999997E-2</v>
      </c>
      <c r="K585" s="4" t="s">
        <v>49</v>
      </c>
      <c r="L585" s="4">
        <v>67</v>
      </c>
      <c r="M585" s="4" t="s">
        <v>1098</v>
      </c>
      <c r="N585" s="4" t="s">
        <v>1099</v>
      </c>
      <c r="O585" s="4">
        <v>0</v>
      </c>
      <c r="P585" s="4" t="s">
        <v>1100</v>
      </c>
      <c r="Q585" s="4" t="s">
        <v>1101</v>
      </c>
      <c r="R585" s="4" t="s">
        <v>1100</v>
      </c>
      <c r="S585" s="4" t="s">
        <v>1037</v>
      </c>
      <c r="T585" s="4" t="s">
        <v>667</v>
      </c>
      <c r="U585" s="4" t="s">
        <v>1102</v>
      </c>
      <c r="V585" s="4" t="s">
        <v>1103</v>
      </c>
      <c r="W585" s="4" t="s">
        <v>1104</v>
      </c>
      <c r="X585" s="23" t="s">
        <v>1105</v>
      </c>
      <c r="Y585" s="23">
        <v>0</v>
      </c>
      <c r="Z585" s="23" t="s">
        <v>1104</v>
      </c>
      <c r="AA585" s="73" t="s">
        <v>1106</v>
      </c>
      <c r="AB585" s="23">
        <v>0</v>
      </c>
      <c r="AC585" s="23" t="s">
        <v>1107</v>
      </c>
      <c r="AD585" s="4" t="s">
        <v>1108</v>
      </c>
      <c r="AE585" s="30">
        <v>100</v>
      </c>
      <c r="AF585" s="30">
        <v>1072</v>
      </c>
      <c r="AG585" s="30">
        <v>0</v>
      </c>
      <c r="AH585" s="30">
        <v>0</v>
      </c>
      <c r="AI585" s="30">
        <v>1</v>
      </c>
      <c r="AJ585" s="30">
        <v>1072</v>
      </c>
      <c r="AK585" s="30">
        <v>1</v>
      </c>
      <c r="AL585" s="30">
        <v>1072</v>
      </c>
      <c r="AM585" s="30">
        <v>0</v>
      </c>
      <c r="AN585" s="30">
        <v>2205</v>
      </c>
      <c r="AO585" s="23" t="s">
        <v>1109</v>
      </c>
      <c r="AP585" s="59" t="s">
        <v>1109</v>
      </c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</row>
    <row r="586" spans="1:106" s="11" customFormat="1" ht="98" x14ac:dyDescent="0.15">
      <c r="A586" s="3" t="s">
        <v>41</v>
      </c>
      <c r="B586" s="3" t="str">
        <f t="shared" si="9"/>
        <v>C_ACC_785</v>
      </c>
      <c r="C586" s="4" t="s">
        <v>42</v>
      </c>
      <c r="D586" s="42">
        <v>785</v>
      </c>
      <c r="E586" s="49">
        <v>52.003833149999998</v>
      </c>
      <c r="F586" s="49">
        <v>1.7373355539999999</v>
      </c>
      <c r="G586" s="49">
        <v>0.66203790200000001</v>
      </c>
      <c r="H586" s="49">
        <v>2.6242237020000001</v>
      </c>
      <c r="I586" s="36">
        <v>8.6846719999999992E-3</v>
      </c>
      <c r="J586" s="36">
        <v>1.6434476E-2</v>
      </c>
      <c r="K586" s="4" t="s">
        <v>45</v>
      </c>
      <c r="L586" s="4">
        <v>8</v>
      </c>
      <c r="M586" s="4" t="s">
        <v>1098</v>
      </c>
      <c r="N586" s="4" t="s">
        <v>1099</v>
      </c>
      <c r="O586" s="4">
        <v>0</v>
      </c>
      <c r="P586" s="4" t="s">
        <v>1100</v>
      </c>
      <c r="Q586" s="4" t="s">
        <v>1101</v>
      </c>
      <c r="R586" s="4" t="s">
        <v>1100</v>
      </c>
      <c r="S586" s="4" t="s">
        <v>1037</v>
      </c>
      <c r="T586" s="4" t="s">
        <v>667</v>
      </c>
      <c r="U586" s="4" t="s">
        <v>1102</v>
      </c>
      <c r="V586" s="4" t="s">
        <v>1103</v>
      </c>
      <c r="W586" s="4" t="s">
        <v>1104</v>
      </c>
      <c r="X586" s="23" t="s">
        <v>1105</v>
      </c>
      <c r="Y586" s="23">
        <v>0</v>
      </c>
      <c r="Z586" s="23" t="s">
        <v>1104</v>
      </c>
      <c r="AA586" s="73" t="s">
        <v>1106</v>
      </c>
      <c r="AB586" s="23">
        <v>0</v>
      </c>
      <c r="AC586" s="23" t="s">
        <v>1107</v>
      </c>
      <c r="AD586" s="4" t="s">
        <v>1108</v>
      </c>
      <c r="AE586" s="30">
        <v>100</v>
      </c>
      <c r="AF586" s="30">
        <v>1072</v>
      </c>
      <c r="AG586" s="30">
        <v>0</v>
      </c>
      <c r="AH586" s="30">
        <v>0</v>
      </c>
      <c r="AI586" s="30">
        <v>1</v>
      </c>
      <c r="AJ586" s="30">
        <v>1072</v>
      </c>
      <c r="AK586" s="30">
        <v>1</v>
      </c>
      <c r="AL586" s="30">
        <v>1072</v>
      </c>
      <c r="AM586" s="30">
        <v>0</v>
      </c>
      <c r="AN586" s="30">
        <v>2205</v>
      </c>
      <c r="AO586" s="23" t="s">
        <v>1109</v>
      </c>
      <c r="AP586" s="59" t="s">
        <v>1109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</row>
    <row r="587" spans="1:106" s="11" customFormat="1" ht="98" x14ac:dyDescent="0.15">
      <c r="A587" s="3" t="s">
        <v>41</v>
      </c>
      <c r="B587" s="3" t="str">
        <f t="shared" si="9"/>
        <v>C_ACC_787</v>
      </c>
      <c r="C587" s="4" t="s">
        <v>42</v>
      </c>
      <c r="D587" s="42">
        <v>787</v>
      </c>
      <c r="E587" s="49">
        <v>33.862059619999997</v>
      </c>
      <c r="F587" s="49">
        <v>7.6864338889999999</v>
      </c>
      <c r="G587" s="49">
        <v>2.1112326829999999</v>
      </c>
      <c r="H587" s="49">
        <v>3.64073271</v>
      </c>
      <c r="I587" s="36">
        <v>2.7186300000000001E-4</v>
      </c>
      <c r="J587" s="36">
        <v>3.082974E-3</v>
      </c>
      <c r="K587" s="4" t="s">
        <v>49</v>
      </c>
      <c r="L587" s="4">
        <v>52</v>
      </c>
      <c r="M587" s="4" t="s">
        <v>4973</v>
      </c>
      <c r="N587" s="4" t="s">
        <v>4974</v>
      </c>
      <c r="O587" s="5">
        <v>4.8000000000000005E-66</v>
      </c>
      <c r="P587" s="4" t="s">
        <v>44</v>
      </c>
      <c r="Q587" s="4" t="s">
        <v>44</v>
      </c>
      <c r="R587" s="4" t="s">
        <v>44</v>
      </c>
      <c r="S587" s="4" t="s">
        <v>44</v>
      </c>
      <c r="T587" s="4" t="s">
        <v>2137</v>
      </c>
      <c r="U587" s="4" t="s">
        <v>2137</v>
      </c>
      <c r="V587" s="4" t="s">
        <v>2138</v>
      </c>
      <c r="W587" s="4" t="s">
        <v>3576</v>
      </c>
      <c r="X587" s="23" t="s">
        <v>3577</v>
      </c>
      <c r="Y587" s="67">
        <v>5.2000000000000002E-77</v>
      </c>
      <c r="Z587" s="23" t="s">
        <v>44</v>
      </c>
      <c r="AA587" s="73" t="s">
        <v>44</v>
      </c>
      <c r="AB587" s="23" t="s">
        <v>44</v>
      </c>
      <c r="AC587" s="23" t="s">
        <v>4975</v>
      </c>
      <c r="AD587" s="4" t="s">
        <v>4976</v>
      </c>
      <c r="AE587" s="30">
        <v>100</v>
      </c>
      <c r="AF587" s="30">
        <v>158</v>
      </c>
      <c r="AG587" s="30">
        <v>0</v>
      </c>
      <c r="AH587" s="30">
        <v>0</v>
      </c>
      <c r="AI587" s="30">
        <v>1</v>
      </c>
      <c r="AJ587" s="30">
        <v>158</v>
      </c>
      <c r="AK587" s="30">
        <v>1</v>
      </c>
      <c r="AL587" s="30">
        <v>158</v>
      </c>
      <c r="AM587" s="63">
        <v>1.2999999999999999E-110</v>
      </c>
      <c r="AN587" s="30">
        <v>321</v>
      </c>
      <c r="AO587" s="23" t="s">
        <v>4977</v>
      </c>
      <c r="AP587" s="59" t="s">
        <v>4977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</row>
    <row r="588" spans="1:106" s="11" customFormat="1" ht="98" x14ac:dyDescent="0.15">
      <c r="A588" s="3" t="s">
        <v>41</v>
      </c>
      <c r="B588" s="3" t="str">
        <f t="shared" si="9"/>
        <v>C_ACC_787</v>
      </c>
      <c r="C588" s="4" t="s">
        <v>42</v>
      </c>
      <c r="D588" s="42">
        <v>787</v>
      </c>
      <c r="E588" s="49">
        <v>33.862059619999997</v>
      </c>
      <c r="F588" s="49">
        <v>7.6831087900000004</v>
      </c>
      <c r="G588" s="49">
        <v>2.133358028</v>
      </c>
      <c r="H588" s="49">
        <v>3.6014155570000002</v>
      </c>
      <c r="I588" s="36">
        <v>3.1648899999999998E-4</v>
      </c>
      <c r="J588" s="36">
        <v>4.4447009999999997E-3</v>
      </c>
      <c r="K588" s="4" t="s">
        <v>43</v>
      </c>
      <c r="L588" s="4">
        <v>37</v>
      </c>
      <c r="M588" s="4" t="s">
        <v>4973</v>
      </c>
      <c r="N588" s="4" t="s">
        <v>4974</v>
      </c>
      <c r="O588" s="5">
        <v>4.8000000000000005E-66</v>
      </c>
      <c r="P588" s="4" t="s">
        <v>44</v>
      </c>
      <c r="Q588" s="4" t="s">
        <v>44</v>
      </c>
      <c r="R588" s="4" t="s">
        <v>44</v>
      </c>
      <c r="S588" s="4" t="s">
        <v>44</v>
      </c>
      <c r="T588" s="4" t="s">
        <v>2137</v>
      </c>
      <c r="U588" s="4" t="s">
        <v>2137</v>
      </c>
      <c r="V588" s="4" t="s">
        <v>2138</v>
      </c>
      <c r="W588" s="4" t="s">
        <v>3576</v>
      </c>
      <c r="X588" s="23" t="s">
        <v>3577</v>
      </c>
      <c r="Y588" s="67">
        <v>5.2000000000000002E-77</v>
      </c>
      <c r="Z588" s="23" t="s">
        <v>44</v>
      </c>
      <c r="AA588" s="73" t="s">
        <v>44</v>
      </c>
      <c r="AB588" s="23" t="s">
        <v>44</v>
      </c>
      <c r="AC588" s="23" t="s">
        <v>4975</v>
      </c>
      <c r="AD588" s="4" t="s">
        <v>4976</v>
      </c>
      <c r="AE588" s="30">
        <v>100</v>
      </c>
      <c r="AF588" s="30">
        <v>158</v>
      </c>
      <c r="AG588" s="30">
        <v>0</v>
      </c>
      <c r="AH588" s="30">
        <v>0</v>
      </c>
      <c r="AI588" s="30">
        <v>1</v>
      </c>
      <c r="AJ588" s="30">
        <v>158</v>
      </c>
      <c r="AK588" s="30">
        <v>1</v>
      </c>
      <c r="AL588" s="30">
        <v>158</v>
      </c>
      <c r="AM588" s="63">
        <v>1.2999999999999999E-110</v>
      </c>
      <c r="AN588" s="30">
        <v>321</v>
      </c>
      <c r="AO588" s="23" t="s">
        <v>4977</v>
      </c>
      <c r="AP588" s="59" t="s">
        <v>4977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</row>
    <row r="589" spans="1:106" s="11" customFormat="1" ht="98" x14ac:dyDescent="0.15">
      <c r="A589" s="3" t="s">
        <v>41</v>
      </c>
      <c r="B589" s="3" t="str">
        <f t="shared" si="9"/>
        <v>C_ACC_787</v>
      </c>
      <c r="C589" s="4" t="s">
        <v>42</v>
      </c>
      <c r="D589" s="42">
        <v>787</v>
      </c>
      <c r="E589" s="49">
        <v>33.862059619999997</v>
      </c>
      <c r="F589" s="49">
        <v>7.430703372</v>
      </c>
      <c r="G589" s="49">
        <v>2.1042452210000002</v>
      </c>
      <c r="H589" s="49">
        <v>3.5312915509999998</v>
      </c>
      <c r="I589" s="36">
        <v>4.1353599999999999E-4</v>
      </c>
      <c r="J589" s="36">
        <v>4.9334080000000002E-3</v>
      </c>
      <c r="K589" s="4" t="s">
        <v>56</v>
      </c>
      <c r="L589" s="4">
        <v>55</v>
      </c>
      <c r="M589" s="4" t="s">
        <v>4973</v>
      </c>
      <c r="N589" s="4" t="s">
        <v>4974</v>
      </c>
      <c r="O589" s="5">
        <v>4.8000000000000005E-66</v>
      </c>
      <c r="P589" s="4" t="s">
        <v>44</v>
      </c>
      <c r="Q589" s="4" t="s">
        <v>44</v>
      </c>
      <c r="R589" s="4" t="s">
        <v>44</v>
      </c>
      <c r="S589" s="4" t="s">
        <v>44</v>
      </c>
      <c r="T589" s="4" t="s">
        <v>2137</v>
      </c>
      <c r="U589" s="4" t="s">
        <v>2137</v>
      </c>
      <c r="V589" s="4" t="s">
        <v>2138</v>
      </c>
      <c r="W589" s="4" t="s">
        <v>3576</v>
      </c>
      <c r="X589" s="23" t="s">
        <v>3577</v>
      </c>
      <c r="Y589" s="67">
        <v>5.2000000000000002E-77</v>
      </c>
      <c r="Z589" s="23" t="s">
        <v>44</v>
      </c>
      <c r="AA589" s="73" t="s">
        <v>44</v>
      </c>
      <c r="AB589" s="23" t="s">
        <v>44</v>
      </c>
      <c r="AC589" s="23" t="s">
        <v>4975</v>
      </c>
      <c r="AD589" s="4" t="s">
        <v>4976</v>
      </c>
      <c r="AE589" s="30">
        <v>100</v>
      </c>
      <c r="AF589" s="30">
        <v>158</v>
      </c>
      <c r="AG589" s="30">
        <v>0</v>
      </c>
      <c r="AH589" s="30">
        <v>0</v>
      </c>
      <c r="AI589" s="30">
        <v>1</v>
      </c>
      <c r="AJ589" s="30">
        <v>158</v>
      </c>
      <c r="AK589" s="30">
        <v>1</v>
      </c>
      <c r="AL589" s="30">
        <v>158</v>
      </c>
      <c r="AM589" s="63">
        <v>1.2999999999999999E-110</v>
      </c>
      <c r="AN589" s="30">
        <v>321</v>
      </c>
      <c r="AO589" s="23" t="s">
        <v>4977</v>
      </c>
      <c r="AP589" s="59" t="s">
        <v>4977</v>
      </c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</row>
    <row r="590" spans="1:106" s="11" customFormat="1" ht="98" x14ac:dyDescent="0.15">
      <c r="A590" s="3" t="s">
        <v>41</v>
      </c>
      <c r="B590" s="3" t="str">
        <f t="shared" si="9"/>
        <v>C_ACC_787</v>
      </c>
      <c r="C590" s="4" t="s">
        <v>42</v>
      </c>
      <c r="D590" s="42">
        <v>787</v>
      </c>
      <c r="E590" s="49">
        <v>33.862059619999997</v>
      </c>
      <c r="F590" s="49">
        <v>6.5202467430000004</v>
      </c>
      <c r="G590" s="49">
        <v>1.549211873</v>
      </c>
      <c r="H590" s="49">
        <v>4.2087508209999998</v>
      </c>
      <c r="I590" s="36">
        <v>2.5700000000000001E-5</v>
      </c>
      <c r="J590" s="36">
        <v>4.27625E-4</v>
      </c>
      <c r="K590" s="4" t="s">
        <v>45</v>
      </c>
      <c r="L590" s="4">
        <v>13</v>
      </c>
      <c r="M590" s="4" t="s">
        <v>4973</v>
      </c>
      <c r="N590" s="4" t="s">
        <v>4974</v>
      </c>
      <c r="O590" s="5">
        <v>4.8000000000000005E-66</v>
      </c>
      <c r="P590" s="4" t="s">
        <v>44</v>
      </c>
      <c r="Q590" s="4" t="s">
        <v>44</v>
      </c>
      <c r="R590" s="4" t="s">
        <v>44</v>
      </c>
      <c r="S590" s="4" t="s">
        <v>44</v>
      </c>
      <c r="T590" s="4" t="s">
        <v>2137</v>
      </c>
      <c r="U590" s="4" t="s">
        <v>2137</v>
      </c>
      <c r="V590" s="4" t="s">
        <v>2138</v>
      </c>
      <c r="W590" s="4" t="s">
        <v>3576</v>
      </c>
      <c r="X590" s="23" t="s">
        <v>3577</v>
      </c>
      <c r="Y590" s="67">
        <v>5.2000000000000002E-77</v>
      </c>
      <c r="Z590" s="23" t="s">
        <v>44</v>
      </c>
      <c r="AA590" s="73" t="s">
        <v>44</v>
      </c>
      <c r="AB590" s="23" t="s">
        <v>44</v>
      </c>
      <c r="AC590" s="23" t="s">
        <v>4975</v>
      </c>
      <c r="AD590" s="4" t="s">
        <v>4976</v>
      </c>
      <c r="AE590" s="30">
        <v>100</v>
      </c>
      <c r="AF590" s="30">
        <v>158</v>
      </c>
      <c r="AG590" s="30">
        <v>0</v>
      </c>
      <c r="AH590" s="30">
        <v>0</v>
      </c>
      <c r="AI590" s="30">
        <v>1</v>
      </c>
      <c r="AJ590" s="30">
        <v>158</v>
      </c>
      <c r="AK590" s="30">
        <v>1</v>
      </c>
      <c r="AL590" s="30">
        <v>158</v>
      </c>
      <c r="AM590" s="63">
        <v>1.2999999999999999E-110</v>
      </c>
      <c r="AN590" s="30">
        <v>321</v>
      </c>
      <c r="AO590" s="23" t="s">
        <v>4977</v>
      </c>
      <c r="AP590" s="59" t="s">
        <v>4977</v>
      </c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</row>
    <row r="591" spans="1:106" s="11" customFormat="1" ht="98" x14ac:dyDescent="0.15">
      <c r="A591" s="3" t="s">
        <v>41</v>
      </c>
      <c r="B591" s="3" t="str">
        <f t="shared" si="9"/>
        <v>C_ACC_791</v>
      </c>
      <c r="C591" s="4" t="s">
        <v>42</v>
      </c>
      <c r="D591" s="42">
        <v>791</v>
      </c>
      <c r="E591" s="49">
        <v>8.0719090050000002</v>
      </c>
      <c r="F591" s="49">
        <v>5.303949738</v>
      </c>
      <c r="G591" s="49">
        <v>2.1029421089999998</v>
      </c>
      <c r="H591" s="49">
        <v>2.5221567989999998</v>
      </c>
      <c r="I591" s="36">
        <v>1.166377E-2</v>
      </c>
      <c r="J591" s="36">
        <v>3.1981306000000001E-2</v>
      </c>
      <c r="K591" s="4" t="s">
        <v>56</v>
      </c>
      <c r="L591" s="4">
        <v>18</v>
      </c>
      <c r="M591" s="4" t="s">
        <v>6974</v>
      </c>
      <c r="N591" s="4" t="s">
        <v>6975</v>
      </c>
      <c r="O591" s="5">
        <v>1.4E-124</v>
      </c>
      <c r="P591" s="4" t="s">
        <v>44</v>
      </c>
      <c r="Q591" s="4" t="s">
        <v>44</v>
      </c>
      <c r="R591" s="4" t="s">
        <v>44</v>
      </c>
      <c r="S591" s="4" t="s">
        <v>44</v>
      </c>
      <c r="T591" s="4" t="s">
        <v>581</v>
      </c>
      <c r="U591" s="4" t="s">
        <v>8639</v>
      </c>
      <c r="V591" s="4" t="s">
        <v>8640</v>
      </c>
      <c r="W591" s="4" t="s">
        <v>8641</v>
      </c>
      <c r="X591" s="23" t="s">
        <v>8642</v>
      </c>
      <c r="Y591" s="23">
        <v>0</v>
      </c>
      <c r="Z591" s="23" t="s">
        <v>44</v>
      </c>
      <c r="AA591" s="73" t="s">
        <v>44</v>
      </c>
      <c r="AB591" s="23" t="s">
        <v>44</v>
      </c>
      <c r="AC591" s="23" t="s">
        <v>8643</v>
      </c>
      <c r="AD591" s="4" t="s">
        <v>8644</v>
      </c>
      <c r="AE591" s="30">
        <v>99.908000000000001</v>
      </c>
      <c r="AF591" s="30">
        <v>1090</v>
      </c>
      <c r="AG591" s="30">
        <v>1</v>
      </c>
      <c r="AH591" s="30">
        <v>0</v>
      </c>
      <c r="AI591" s="30">
        <v>1</v>
      </c>
      <c r="AJ591" s="30">
        <v>1090</v>
      </c>
      <c r="AK591" s="30">
        <v>18</v>
      </c>
      <c r="AL591" s="30">
        <v>1107</v>
      </c>
      <c r="AM591" s="30">
        <v>0</v>
      </c>
      <c r="AN591" s="30">
        <v>2226</v>
      </c>
      <c r="AO591" s="23" t="s">
        <v>6982</v>
      </c>
      <c r="AP591" s="59" t="s">
        <v>6982</v>
      </c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</row>
    <row r="592" spans="1:106" s="11" customFormat="1" ht="98" x14ac:dyDescent="0.15">
      <c r="A592" s="3" t="s">
        <v>41</v>
      </c>
      <c r="B592" s="3" t="str">
        <f t="shared" si="9"/>
        <v>C_ACC_791</v>
      </c>
      <c r="C592" s="4" t="s">
        <v>42</v>
      </c>
      <c r="D592" s="42">
        <v>791</v>
      </c>
      <c r="E592" s="49">
        <v>8.0719090050000002</v>
      </c>
      <c r="F592" s="49">
        <v>4.8931468660000004</v>
      </c>
      <c r="G592" s="49">
        <v>2.17385801</v>
      </c>
      <c r="H592" s="49">
        <v>2.2509045410000001</v>
      </c>
      <c r="I592" s="36">
        <v>2.4391584000000001E-2</v>
      </c>
      <c r="J592" s="36">
        <v>4.6449768000000002E-2</v>
      </c>
      <c r="K592" s="4" t="s">
        <v>49</v>
      </c>
      <c r="L592" s="4">
        <v>12</v>
      </c>
      <c r="M592" s="4" t="s">
        <v>6974</v>
      </c>
      <c r="N592" s="4" t="s">
        <v>6975</v>
      </c>
      <c r="O592" s="5">
        <v>1.4E-124</v>
      </c>
      <c r="P592" s="4" t="s">
        <v>44</v>
      </c>
      <c r="Q592" s="4" t="s">
        <v>44</v>
      </c>
      <c r="R592" s="4" t="s">
        <v>44</v>
      </c>
      <c r="S592" s="4" t="s">
        <v>44</v>
      </c>
      <c r="T592" s="4" t="s">
        <v>581</v>
      </c>
      <c r="U592" s="4" t="s">
        <v>8639</v>
      </c>
      <c r="V592" s="4" t="s">
        <v>8640</v>
      </c>
      <c r="W592" s="4" t="s">
        <v>8641</v>
      </c>
      <c r="X592" s="23" t="s">
        <v>8642</v>
      </c>
      <c r="Y592" s="23">
        <v>0</v>
      </c>
      <c r="Z592" s="23" t="s">
        <v>44</v>
      </c>
      <c r="AA592" s="73" t="s">
        <v>44</v>
      </c>
      <c r="AB592" s="23" t="s">
        <v>44</v>
      </c>
      <c r="AC592" s="23" t="s">
        <v>8643</v>
      </c>
      <c r="AD592" s="4" t="s">
        <v>8644</v>
      </c>
      <c r="AE592" s="30">
        <v>99.908000000000001</v>
      </c>
      <c r="AF592" s="30">
        <v>1090</v>
      </c>
      <c r="AG592" s="30">
        <v>1</v>
      </c>
      <c r="AH592" s="30">
        <v>0</v>
      </c>
      <c r="AI592" s="30">
        <v>1</v>
      </c>
      <c r="AJ592" s="30">
        <v>1090</v>
      </c>
      <c r="AK592" s="30">
        <v>18</v>
      </c>
      <c r="AL592" s="30">
        <v>1107</v>
      </c>
      <c r="AM592" s="30">
        <v>0</v>
      </c>
      <c r="AN592" s="30">
        <v>2226</v>
      </c>
      <c r="AO592" s="23" t="s">
        <v>6982</v>
      </c>
      <c r="AP592" s="59" t="s">
        <v>6982</v>
      </c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</row>
    <row r="593" spans="1:106" s="11" customFormat="1" ht="98" x14ac:dyDescent="0.15">
      <c r="A593" s="3" t="s">
        <v>41</v>
      </c>
      <c r="B593" s="3" t="str">
        <f t="shared" si="9"/>
        <v>C_ACC_801</v>
      </c>
      <c r="C593" s="4" t="s">
        <v>42</v>
      </c>
      <c r="D593" s="42">
        <v>801</v>
      </c>
      <c r="E593" s="49">
        <v>20.552761919999998</v>
      </c>
      <c r="F593" s="49">
        <v>7.5498587510000004</v>
      </c>
      <c r="G593" s="49">
        <v>2.3963065800000001</v>
      </c>
      <c r="H593" s="49">
        <v>3.1506230529999999</v>
      </c>
      <c r="I593" s="36">
        <v>1.6292259999999999E-3</v>
      </c>
      <c r="J593" s="36">
        <v>8.4526050000000002E-3</v>
      </c>
      <c r="K593" s="4" t="s">
        <v>43</v>
      </c>
      <c r="L593" s="4">
        <v>43</v>
      </c>
      <c r="M593" s="4" t="s">
        <v>2161</v>
      </c>
      <c r="N593" s="4" t="s">
        <v>2162</v>
      </c>
      <c r="O593" s="5">
        <v>1.3000000000000001E-61</v>
      </c>
      <c r="P593" s="4" t="s">
        <v>44</v>
      </c>
      <c r="Q593" s="4" t="s">
        <v>44</v>
      </c>
      <c r="R593" s="4" t="s">
        <v>44</v>
      </c>
      <c r="S593" s="4" t="s">
        <v>44</v>
      </c>
      <c r="T593" s="4" t="s">
        <v>616</v>
      </c>
      <c r="U593" s="4" t="s">
        <v>616</v>
      </c>
      <c r="V593" s="4" t="s">
        <v>617</v>
      </c>
      <c r="W593" s="4" t="s">
        <v>2163</v>
      </c>
      <c r="X593" s="23" t="s">
        <v>2164</v>
      </c>
      <c r="Y593" s="67">
        <v>2.4999999999999999E-148</v>
      </c>
      <c r="Z593" s="23" t="s">
        <v>2163</v>
      </c>
      <c r="AA593" s="73" t="s">
        <v>798</v>
      </c>
      <c r="AB593" s="67">
        <v>2.4999999999999999E-148</v>
      </c>
      <c r="AC593" s="23" t="s">
        <v>2165</v>
      </c>
      <c r="AD593" s="4" t="s">
        <v>2166</v>
      </c>
      <c r="AE593" s="30">
        <v>100</v>
      </c>
      <c r="AF593" s="30">
        <v>353</v>
      </c>
      <c r="AG593" s="30">
        <v>0</v>
      </c>
      <c r="AH593" s="30">
        <v>0</v>
      </c>
      <c r="AI593" s="30">
        <v>1</v>
      </c>
      <c r="AJ593" s="30">
        <v>353</v>
      </c>
      <c r="AK593" s="30">
        <v>1</v>
      </c>
      <c r="AL593" s="30">
        <v>353</v>
      </c>
      <c r="AM593" s="30">
        <v>0</v>
      </c>
      <c r="AN593" s="30">
        <v>729</v>
      </c>
      <c r="AO593" s="23" t="s">
        <v>2167</v>
      </c>
      <c r="AP593" s="59" t="s">
        <v>2167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</row>
    <row r="594" spans="1:106" s="11" customFormat="1" ht="98" x14ac:dyDescent="0.15">
      <c r="A594" s="3" t="s">
        <v>41</v>
      </c>
      <c r="B594" s="3" t="str">
        <f t="shared" si="9"/>
        <v>C_ACC_801</v>
      </c>
      <c r="C594" s="4" t="s">
        <v>42</v>
      </c>
      <c r="D594" s="42">
        <v>801</v>
      </c>
      <c r="E594" s="49">
        <v>20.552761919999998</v>
      </c>
      <c r="F594" s="49">
        <v>7.5293980060000001</v>
      </c>
      <c r="G594" s="49">
        <v>2.3883919960000002</v>
      </c>
      <c r="H594" s="49">
        <v>3.1524967500000001</v>
      </c>
      <c r="I594" s="36">
        <v>1.618806E-3</v>
      </c>
      <c r="J594" s="36">
        <v>7.3086460000000002E-3</v>
      </c>
      <c r="K594" s="4" t="s">
        <v>49</v>
      </c>
      <c r="L594" s="4">
        <v>39</v>
      </c>
      <c r="M594" s="4" t="s">
        <v>2161</v>
      </c>
      <c r="N594" s="4" t="s">
        <v>2162</v>
      </c>
      <c r="O594" s="5">
        <v>1.3000000000000001E-61</v>
      </c>
      <c r="P594" s="4" t="s">
        <v>44</v>
      </c>
      <c r="Q594" s="4" t="s">
        <v>44</v>
      </c>
      <c r="R594" s="4" t="s">
        <v>44</v>
      </c>
      <c r="S594" s="4" t="s">
        <v>44</v>
      </c>
      <c r="T594" s="4" t="s">
        <v>616</v>
      </c>
      <c r="U594" s="4" t="s">
        <v>616</v>
      </c>
      <c r="V594" s="4" t="s">
        <v>617</v>
      </c>
      <c r="W594" s="4" t="s">
        <v>2163</v>
      </c>
      <c r="X594" s="23" t="s">
        <v>2164</v>
      </c>
      <c r="Y594" s="67">
        <v>2.4999999999999999E-148</v>
      </c>
      <c r="Z594" s="23" t="s">
        <v>2163</v>
      </c>
      <c r="AA594" s="73" t="s">
        <v>798</v>
      </c>
      <c r="AB594" s="67">
        <v>2.4999999999999999E-148</v>
      </c>
      <c r="AC594" s="23" t="s">
        <v>2165</v>
      </c>
      <c r="AD594" s="4" t="s">
        <v>2166</v>
      </c>
      <c r="AE594" s="30">
        <v>100</v>
      </c>
      <c r="AF594" s="30">
        <v>353</v>
      </c>
      <c r="AG594" s="30">
        <v>0</v>
      </c>
      <c r="AH594" s="30">
        <v>0</v>
      </c>
      <c r="AI594" s="30">
        <v>1</v>
      </c>
      <c r="AJ594" s="30">
        <v>353</v>
      </c>
      <c r="AK594" s="30">
        <v>1</v>
      </c>
      <c r="AL594" s="30">
        <v>353</v>
      </c>
      <c r="AM594" s="30">
        <v>0</v>
      </c>
      <c r="AN594" s="30">
        <v>729</v>
      </c>
      <c r="AO594" s="23" t="s">
        <v>2167</v>
      </c>
      <c r="AP594" s="59" t="s">
        <v>2167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</row>
    <row r="595" spans="1:106" s="11" customFormat="1" ht="98" x14ac:dyDescent="0.15">
      <c r="A595" s="3" t="s">
        <v>41</v>
      </c>
      <c r="B595" s="3" t="str">
        <f t="shared" si="9"/>
        <v>C_ACC_801</v>
      </c>
      <c r="C595" s="4" t="s">
        <v>42</v>
      </c>
      <c r="D595" s="42">
        <v>801</v>
      </c>
      <c r="E595" s="49">
        <v>20.552761919999998</v>
      </c>
      <c r="F595" s="49">
        <v>7.2622087559999997</v>
      </c>
      <c r="G595" s="49">
        <v>2.3683986259999998</v>
      </c>
      <c r="H595" s="49">
        <v>3.066294955</v>
      </c>
      <c r="I595" s="36">
        <v>2.1672940000000002E-3</v>
      </c>
      <c r="J595" s="36">
        <v>1.1164296000000001E-2</v>
      </c>
      <c r="K595" s="4" t="s">
        <v>56</v>
      </c>
      <c r="L595" s="4">
        <v>43</v>
      </c>
      <c r="M595" s="4" t="s">
        <v>2161</v>
      </c>
      <c r="N595" s="4" t="s">
        <v>2162</v>
      </c>
      <c r="O595" s="5">
        <v>1.3000000000000001E-61</v>
      </c>
      <c r="P595" s="4" t="s">
        <v>44</v>
      </c>
      <c r="Q595" s="4" t="s">
        <v>44</v>
      </c>
      <c r="R595" s="4" t="s">
        <v>44</v>
      </c>
      <c r="S595" s="4" t="s">
        <v>44</v>
      </c>
      <c r="T595" s="4" t="s">
        <v>616</v>
      </c>
      <c r="U595" s="4" t="s">
        <v>616</v>
      </c>
      <c r="V595" s="4" t="s">
        <v>617</v>
      </c>
      <c r="W595" s="4" t="s">
        <v>2163</v>
      </c>
      <c r="X595" s="23" t="s">
        <v>2164</v>
      </c>
      <c r="Y595" s="67">
        <v>2.4999999999999999E-148</v>
      </c>
      <c r="Z595" s="23" t="s">
        <v>2163</v>
      </c>
      <c r="AA595" s="73" t="s">
        <v>798</v>
      </c>
      <c r="AB595" s="67">
        <v>2.4999999999999999E-148</v>
      </c>
      <c r="AC595" s="23" t="s">
        <v>2165</v>
      </c>
      <c r="AD595" s="4" t="s">
        <v>2166</v>
      </c>
      <c r="AE595" s="30">
        <v>100</v>
      </c>
      <c r="AF595" s="30">
        <v>353</v>
      </c>
      <c r="AG595" s="30">
        <v>0</v>
      </c>
      <c r="AH595" s="30">
        <v>0</v>
      </c>
      <c r="AI595" s="30">
        <v>1</v>
      </c>
      <c r="AJ595" s="30">
        <v>353</v>
      </c>
      <c r="AK595" s="30">
        <v>1</v>
      </c>
      <c r="AL595" s="30">
        <v>353</v>
      </c>
      <c r="AM595" s="30">
        <v>0</v>
      </c>
      <c r="AN595" s="30">
        <v>729</v>
      </c>
      <c r="AO595" s="23" t="s">
        <v>2167</v>
      </c>
      <c r="AP595" s="59" t="s">
        <v>2167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</row>
    <row r="596" spans="1:106" s="11" customFormat="1" ht="98" x14ac:dyDescent="0.15">
      <c r="A596" s="3" t="s">
        <v>41</v>
      </c>
      <c r="B596" s="3" t="str">
        <f t="shared" si="9"/>
        <v>C_ACC_802</v>
      </c>
      <c r="C596" s="4" t="s">
        <v>42</v>
      </c>
      <c r="D596" s="42">
        <v>802</v>
      </c>
      <c r="E596" s="49">
        <v>26.19503293</v>
      </c>
      <c r="F596" s="49">
        <v>7.8813291809999999</v>
      </c>
      <c r="G596" s="49">
        <v>2.5199430939999998</v>
      </c>
      <c r="H596" s="49">
        <v>3.127582206</v>
      </c>
      <c r="I596" s="36">
        <v>1.7625049999999999E-3</v>
      </c>
      <c r="J596" s="36">
        <v>8.690405E-3</v>
      </c>
      <c r="K596" s="4" t="s">
        <v>43</v>
      </c>
      <c r="L596" s="4">
        <v>50</v>
      </c>
      <c r="M596" s="4" t="s">
        <v>1448</v>
      </c>
      <c r="N596" s="4" t="s">
        <v>1449</v>
      </c>
      <c r="O596" s="5">
        <v>2.6000000000000001E-80</v>
      </c>
      <c r="P596" s="4" t="s">
        <v>1450</v>
      </c>
      <c r="Q596" s="4" t="s">
        <v>1451</v>
      </c>
      <c r="R596" s="4" t="s">
        <v>1450</v>
      </c>
      <c r="S596" s="4" t="s">
        <v>1114</v>
      </c>
      <c r="T596" s="4" t="s">
        <v>1293</v>
      </c>
      <c r="U596" s="4" t="s">
        <v>1293</v>
      </c>
      <c r="V596" s="4" t="s">
        <v>1294</v>
      </c>
      <c r="W596" s="4" t="s">
        <v>1452</v>
      </c>
      <c r="X596" s="23" t="s">
        <v>1453</v>
      </c>
      <c r="Y596" s="67">
        <v>7.5999999999999993E-74</v>
      </c>
      <c r="Z596" s="23" t="s">
        <v>1452</v>
      </c>
      <c r="AA596" s="73" t="s">
        <v>1117</v>
      </c>
      <c r="AB596" s="67">
        <v>7.5999999999999993E-74</v>
      </c>
      <c r="AC596" s="23" t="s">
        <v>1454</v>
      </c>
      <c r="AD596" s="4" t="s">
        <v>1455</v>
      </c>
      <c r="AE596" s="30">
        <v>100</v>
      </c>
      <c r="AF596" s="30">
        <v>170</v>
      </c>
      <c r="AG596" s="30">
        <v>0</v>
      </c>
      <c r="AH596" s="30">
        <v>0</v>
      </c>
      <c r="AI596" s="30">
        <v>1</v>
      </c>
      <c r="AJ596" s="30">
        <v>170</v>
      </c>
      <c r="AK596" s="30">
        <v>1</v>
      </c>
      <c r="AL596" s="30">
        <v>170</v>
      </c>
      <c r="AM596" s="63">
        <v>3.7199999999999998E-121</v>
      </c>
      <c r="AN596" s="30">
        <v>348</v>
      </c>
      <c r="AO596" s="23" t="s">
        <v>1456</v>
      </c>
      <c r="AP596" s="59" t="s">
        <v>1456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</row>
    <row r="597" spans="1:106" s="11" customFormat="1" ht="98" x14ac:dyDescent="0.15">
      <c r="A597" s="3" t="s">
        <v>41</v>
      </c>
      <c r="B597" s="3" t="str">
        <f t="shared" si="9"/>
        <v>C_ACC_802</v>
      </c>
      <c r="C597" s="4" t="s">
        <v>42</v>
      </c>
      <c r="D597" s="42">
        <v>802</v>
      </c>
      <c r="E597" s="49">
        <v>26.19503293</v>
      </c>
      <c r="F597" s="49">
        <v>7.8642569880000002</v>
      </c>
      <c r="G597" s="49">
        <v>2.4953050640000001</v>
      </c>
      <c r="H597" s="49">
        <v>3.1516214599999999</v>
      </c>
      <c r="I597" s="36">
        <v>1.623666E-3</v>
      </c>
      <c r="J597" s="36">
        <v>7.3086460000000002E-3</v>
      </c>
      <c r="K597" s="4" t="s">
        <v>49</v>
      </c>
      <c r="L597" s="4">
        <v>56</v>
      </c>
      <c r="M597" s="4" t="s">
        <v>1448</v>
      </c>
      <c r="N597" s="4" t="s">
        <v>1449</v>
      </c>
      <c r="O597" s="5">
        <v>2.6000000000000001E-80</v>
      </c>
      <c r="P597" s="4" t="s">
        <v>1450</v>
      </c>
      <c r="Q597" s="4" t="s">
        <v>1451</v>
      </c>
      <c r="R597" s="4" t="s">
        <v>1450</v>
      </c>
      <c r="S597" s="4" t="s">
        <v>1114</v>
      </c>
      <c r="T597" s="4" t="s">
        <v>1293</v>
      </c>
      <c r="U597" s="4" t="s">
        <v>1293</v>
      </c>
      <c r="V597" s="4" t="s">
        <v>1294</v>
      </c>
      <c r="W597" s="4" t="s">
        <v>1452</v>
      </c>
      <c r="X597" s="23" t="s">
        <v>1453</v>
      </c>
      <c r="Y597" s="67">
        <v>7.5999999999999993E-74</v>
      </c>
      <c r="Z597" s="23" t="s">
        <v>1452</v>
      </c>
      <c r="AA597" s="73" t="s">
        <v>1117</v>
      </c>
      <c r="AB597" s="67">
        <v>7.5999999999999993E-74</v>
      </c>
      <c r="AC597" s="23" t="s">
        <v>1454</v>
      </c>
      <c r="AD597" s="4" t="s">
        <v>1455</v>
      </c>
      <c r="AE597" s="30">
        <v>100</v>
      </c>
      <c r="AF597" s="30">
        <v>170</v>
      </c>
      <c r="AG597" s="30">
        <v>0</v>
      </c>
      <c r="AH597" s="30">
        <v>0</v>
      </c>
      <c r="AI597" s="30">
        <v>1</v>
      </c>
      <c r="AJ597" s="30">
        <v>170</v>
      </c>
      <c r="AK597" s="30">
        <v>1</v>
      </c>
      <c r="AL597" s="30">
        <v>170</v>
      </c>
      <c r="AM597" s="63">
        <v>3.7199999999999998E-121</v>
      </c>
      <c r="AN597" s="30">
        <v>348</v>
      </c>
      <c r="AO597" s="23" t="s">
        <v>1456</v>
      </c>
      <c r="AP597" s="59" t="s">
        <v>1456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</row>
    <row r="598" spans="1:106" s="11" customFormat="1" ht="98" x14ac:dyDescent="0.15">
      <c r="A598" s="3" t="s">
        <v>41</v>
      </c>
      <c r="B598" s="3" t="str">
        <f t="shared" si="9"/>
        <v>C_ACC_802</v>
      </c>
      <c r="C598" s="4" t="s">
        <v>42</v>
      </c>
      <c r="D598" s="42">
        <v>802</v>
      </c>
      <c r="E598" s="49">
        <v>26.19503293</v>
      </c>
      <c r="F598" s="49">
        <v>7.6398116509999996</v>
      </c>
      <c r="G598" s="49">
        <v>2.5088398970000001</v>
      </c>
      <c r="H598" s="49">
        <v>3.0451571099999999</v>
      </c>
      <c r="I598" s="36">
        <v>2.325588E-3</v>
      </c>
      <c r="J598" s="36">
        <v>1.1388639000000001E-2</v>
      </c>
      <c r="K598" s="4" t="s">
        <v>56</v>
      </c>
      <c r="L598" s="4">
        <v>52</v>
      </c>
      <c r="M598" s="4" t="s">
        <v>1448</v>
      </c>
      <c r="N598" s="4" t="s">
        <v>1449</v>
      </c>
      <c r="O598" s="5">
        <v>2.6000000000000001E-80</v>
      </c>
      <c r="P598" s="4" t="s">
        <v>1450</v>
      </c>
      <c r="Q598" s="4" t="s">
        <v>1451</v>
      </c>
      <c r="R598" s="4" t="s">
        <v>1450</v>
      </c>
      <c r="S598" s="4" t="s">
        <v>1114</v>
      </c>
      <c r="T598" s="4" t="s">
        <v>1293</v>
      </c>
      <c r="U598" s="4" t="s">
        <v>1293</v>
      </c>
      <c r="V598" s="4" t="s">
        <v>1294</v>
      </c>
      <c r="W598" s="4" t="s">
        <v>1452</v>
      </c>
      <c r="X598" s="23" t="s">
        <v>1453</v>
      </c>
      <c r="Y598" s="67">
        <v>7.5999999999999993E-74</v>
      </c>
      <c r="Z598" s="23" t="s">
        <v>1452</v>
      </c>
      <c r="AA598" s="73" t="s">
        <v>1117</v>
      </c>
      <c r="AB598" s="67">
        <v>7.5999999999999993E-74</v>
      </c>
      <c r="AC598" s="23" t="s">
        <v>1454</v>
      </c>
      <c r="AD598" s="4" t="s">
        <v>1455</v>
      </c>
      <c r="AE598" s="30">
        <v>100</v>
      </c>
      <c r="AF598" s="30">
        <v>170</v>
      </c>
      <c r="AG598" s="30">
        <v>0</v>
      </c>
      <c r="AH598" s="30">
        <v>0</v>
      </c>
      <c r="AI598" s="30">
        <v>1</v>
      </c>
      <c r="AJ598" s="30">
        <v>170</v>
      </c>
      <c r="AK598" s="30">
        <v>1</v>
      </c>
      <c r="AL598" s="30">
        <v>170</v>
      </c>
      <c r="AM598" s="63">
        <v>3.7199999999999998E-121</v>
      </c>
      <c r="AN598" s="30">
        <v>348</v>
      </c>
      <c r="AO598" s="23" t="s">
        <v>1456</v>
      </c>
      <c r="AP598" s="59" t="s">
        <v>1456</v>
      </c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</row>
    <row r="599" spans="1:106" s="11" customFormat="1" ht="98" x14ac:dyDescent="0.15">
      <c r="A599" s="3" t="s">
        <v>41</v>
      </c>
      <c r="B599" s="3" t="str">
        <f t="shared" si="9"/>
        <v>C_ACC_803</v>
      </c>
      <c r="C599" s="4" t="s">
        <v>42</v>
      </c>
      <c r="D599" s="42">
        <v>803</v>
      </c>
      <c r="E599" s="49">
        <v>15.152635589999999</v>
      </c>
      <c r="F599" s="49">
        <v>5.5407609759999996</v>
      </c>
      <c r="G599" s="49">
        <v>2.288972293</v>
      </c>
      <c r="H599" s="49">
        <v>2.4206326100000002</v>
      </c>
      <c r="I599" s="36">
        <v>1.5493527E-2</v>
      </c>
      <c r="J599" s="36">
        <v>3.2233525999999998E-2</v>
      </c>
      <c r="K599" s="4" t="s">
        <v>49</v>
      </c>
      <c r="L599" s="4">
        <v>35</v>
      </c>
      <c r="M599" s="4" t="s">
        <v>2946</v>
      </c>
      <c r="N599" s="4" t="s">
        <v>2947</v>
      </c>
      <c r="O599" s="5">
        <v>2.5E-80</v>
      </c>
      <c r="P599" s="4" t="s">
        <v>1450</v>
      </c>
      <c r="Q599" s="4" t="s">
        <v>1451</v>
      </c>
      <c r="R599" s="4" t="s">
        <v>1450</v>
      </c>
      <c r="S599" s="4" t="s">
        <v>1114</v>
      </c>
      <c r="T599" s="4" t="s">
        <v>1293</v>
      </c>
      <c r="U599" s="4" t="s">
        <v>1293</v>
      </c>
      <c r="V599" s="4" t="s">
        <v>1294</v>
      </c>
      <c r="W599" s="4" t="s">
        <v>2948</v>
      </c>
      <c r="X599" s="23" t="s">
        <v>2949</v>
      </c>
      <c r="Y599" s="67">
        <v>4.2999999999999999E-78</v>
      </c>
      <c r="Z599" s="23" t="s">
        <v>2948</v>
      </c>
      <c r="AA599" s="73" t="s">
        <v>1117</v>
      </c>
      <c r="AB599" s="67">
        <v>4.2999999999999999E-78</v>
      </c>
      <c r="AC599" s="23" t="s">
        <v>2950</v>
      </c>
      <c r="AD599" s="4" t="s">
        <v>2951</v>
      </c>
      <c r="AE599" s="30">
        <v>99.591999999999999</v>
      </c>
      <c r="AF599" s="30">
        <v>245</v>
      </c>
      <c r="AG599" s="30">
        <v>1</v>
      </c>
      <c r="AH599" s="30">
        <v>0</v>
      </c>
      <c r="AI599" s="30">
        <v>1</v>
      </c>
      <c r="AJ599" s="30">
        <v>245</v>
      </c>
      <c r="AK599" s="30">
        <v>10</v>
      </c>
      <c r="AL599" s="30">
        <v>254</v>
      </c>
      <c r="AM599" s="63">
        <v>5.7599999999999998E-180</v>
      </c>
      <c r="AN599" s="30">
        <v>503</v>
      </c>
      <c r="AO599" s="23" t="s">
        <v>2952</v>
      </c>
      <c r="AP599" s="59" t="s">
        <v>2952</v>
      </c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</row>
    <row r="600" spans="1:106" s="11" customFormat="1" ht="98" x14ac:dyDescent="0.15">
      <c r="A600" s="3" t="s">
        <v>41</v>
      </c>
      <c r="B600" s="3" t="str">
        <f t="shared" si="9"/>
        <v>C_ACC_804</v>
      </c>
      <c r="C600" s="4" t="s">
        <v>42</v>
      </c>
      <c r="D600" s="42">
        <v>804</v>
      </c>
      <c r="E600" s="49">
        <v>29.562984220000001</v>
      </c>
      <c r="F600" s="49">
        <v>5.8953044529999996</v>
      </c>
      <c r="G600" s="49">
        <v>2.4339860199999999</v>
      </c>
      <c r="H600" s="49">
        <v>2.4220781900000001</v>
      </c>
      <c r="I600" s="36">
        <v>1.5432029999999999E-2</v>
      </c>
      <c r="J600" s="36">
        <v>3.2138323000000003E-2</v>
      </c>
      <c r="K600" s="4" t="s">
        <v>49</v>
      </c>
      <c r="L600" s="4">
        <v>68</v>
      </c>
      <c r="M600" s="4" t="s">
        <v>8318</v>
      </c>
      <c r="N600" s="4" t="s">
        <v>8319</v>
      </c>
      <c r="O600" s="5">
        <v>7.4000000000000004E-41</v>
      </c>
      <c r="P600" s="4" t="s">
        <v>44</v>
      </c>
      <c r="Q600" s="4" t="s">
        <v>44</v>
      </c>
      <c r="R600" s="4" t="s">
        <v>44</v>
      </c>
      <c r="S600" s="4" t="s">
        <v>44</v>
      </c>
      <c r="T600" s="4" t="s">
        <v>3667</v>
      </c>
      <c r="U600" s="4" t="s">
        <v>3667</v>
      </c>
      <c r="V600" s="4" t="s">
        <v>3872</v>
      </c>
      <c r="W600" s="4" t="s">
        <v>8320</v>
      </c>
      <c r="X600" s="23" t="s">
        <v>8321</v>
      </c>
      <c r="Y600" s="67">
        <v>2.4000000000000001E-35</v>
      </c>
      <c r="Z600" s="23" t="s">
        <v>44</v>
      </c>
      <c r="AA600" s="73" t="s">
        <v>44</v>
      </c>
      <c r="AB600" s="23" t="s">
        <v>44</v>
      </c>
      <c r="AC600" s="23" t="s">
        <v>8322</v>
      </c>
      <c r="AD600" s="4" t="s">
        <v>8323</v>
      </c>
      <c r="AE600" s="30">
        <v>100</v>
      </c>
      <c r="AF600" s="30">
        <v>101</v>
      </c>
      <c r="AG600" s="30">
        <v>0</v>
      </c>
      <c r="AH600" s="30">
        <v>0</v>
      </c>
      <c r="AI600" s="30">
        <v>1</v>
      </c>
      <c r="AJ600" s="30">
        <v>101</v>
      </c>
      <c r="AK600" s="30">
        <v>1</v>
      </c>
      <c r="AL600" s="30">
        <v>101</v>
      </c>
      <c r="AM600" s="63">
        <v>1.4100000000000001E-66</v>
      </c>
      <c r="AN600" s="30">
        <v>205</v>
      </c>
      <c r="AO600" s="23" t="s">
        <v>8324</v>
      </c>
      <c r="AP600" s="59" t="s">
        <v>8324</v>
      </c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</row>
    <row r="601" spans="1:106" s="11" customFormat="1" ht="98" x14ac:dyDescent="0.15">
      <c r="A601" s="3" t="s">
        <v>41</v>
      </c>
      <c r="B601" s="3" t="str">
        <f t="shared" si="9"/>
        <v>C_ACC_805</v>
      </c>
      <c r="C601" s="4" t="s">
        <v>42</v>
      </c>
      <c r="D601" s="42">
        <v>805</v>
      </c>
      <c r="E601" s="49">
        <v>13.82760667</v>
      </c>
      <c r="F601" s="49">
        <v>7.2536425869999999</v>
      </c>
      <c r="G601" s="49">
        <v>2.5484752030000002</v>
      </c>
      <c r="H601" s="49">
        <v>2.8462676739999999</v>
      </c>
      <c r="I601" s="36">
        <v>4.423499E-3</v>
      </c>
      <c r="J601" s="36">
        <v>1.3044016E-2</v>
      </c>
      <c r="K601" s="4" t="s">
        <v>49</v>
      </c>
      <c r="L601" s="4">
        <v>29</v>
      </c>
      <c r="M601" s="4" t="s">
        <v>44</v>
      </c>
      <c r="N601" s="4" t="s">
        <v>44</v>
      </c>
      <c r="O601" s="4" t="s">
        <v>44</v>
      </c>
      <c r="P601" s="4" t="s">
        <v>44</v>
      </c>
      <c r="Q601" s="4" t="s">
        <v>44</v>
      </c>
      <c r="R601" s="4" t="s">
        <v>44</v>
      </c>
      <c r="S601" s="4" t="s">
        <v>44</v>
      </c>
      <c r="T601" s="4" t="s">
        <v>44</v>
      </c>
      <c r="U601" s="4" t="s">
        <v>44</v>
      </c>
      <c r="V601" s="4" t="s">
        <v>44</v>
      </c>
      <c r="W601" s="4" t="s">
        <v>44</v>
      </c>
      <c r="X601" s="23" t="s">
        <v>44</v>
      </c>
      <c r="Y601" s="23" t="s">
        <v>44</v>
      </c>
      <c r="Z601" s="23" t="s">
        <v>44</v>
      </c>
      <c r="AA601" s="73" t="s">
        <v>44</v>
      </c>
      <c r="AB601" s="23" t="s">
        <v>44</v>
      </c>
      <c r="AC601" s="23" t="s">
        <v>315</v>
      </c>
      <c r="AD601" s="4" t="s">
        <v>316</v>
      </c>
      <c r="AE601" s="30">
        <v>100</v>
      </c>
      <c r="AF601" s="30">
        <v>215</v>
      </c>
      <c r="AG601" s="30">
        <v>0</v>
      </c>
      <c r="AH601" s="30">
        <v>0</v>
      </c>
      <c r="AI601" s="30">
        <v>1</v>
      </c>
      <c r="AJ601" s="30">
        <v>215</v>
      </c>
      <c r="AK601" s="30">
        <v>1</v>
      </c>
      <c r="AL601" s="30">
        <v>215</v>
      </c>
      <c r="AM601" s="63">
        <v>8.6599999999999994E-157</v>
      </c>
      <c r="AN601" s="30">
        <v>442</v>
      </c>
      <c r="AO601" s="23" t="s">
        <v>52</v>
      </c>
      <c r="AP601" s="59" t="s">
        <v>52</v>
      </c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</row>
    <row r="602" spans="1:106" s="11" customFormat="1" ht="98" x14ac:dyDescent="0.15">
      <c r="A602" s="3" t="s">
        <v>41</v>
      </c>
      <c r="B602" s="3" t="str">
        <f t="shared" si="9"/>
        <v>C_ACC_805</v>
      </c>
      <c r="C602" s="4" t="s">
        <v>42</v>
      </c>
      <c r="D602" s="42">
        <v>805</v>
      </c>
      <c r="E602" s="49">
        <v>13.82760667</v>
      </c>
      <c r="F602" s="49">
        <v>7.170615733</v>
      </c>
      <c r="G602" s="49">
        <v>2.613066071</v>
      </c>
      <c r="H602" s="49">
        <v>2.7441387009999998</v>
      </c>
      <c r="I602" s="36">
        <v>6.0669900000000004E-3</v>
      </c>
      <c r="J602" s="36">
        <v>1.770996E-2</v>
      </c>
      <c r="K602" s="4" t="s">
        <v>43</v>
      </c>
      <c r="L602" s="4">
        <v>29</v>
      </c>
      <c r="M602" s="4" t="s">
        <v>44</v>
      </c>
      <c r="N602" s="4" t="s">
        <v>44</v>
      </c>
      <c r="O602" s="4" t="s">
        <v>44</v>
      </c>
      <c r="P602" s="4" t="s">
        <v>44</v>
      </c>
      <c r="Q602" s="4" t="s">
        <v>44</v>
      </c>
      <c r="R602" s="4" t="s">
        <v>44</v>
      </c>
      <c r="S602" s="4" t="s">
        <v>44</v>
      </c>
      <c r="T602" s="4" t="s">
        <v>44</v>
      </c>
      <c r="U602" s="4" t="s">
        <v>44</v>
      </c>
      <c r="V602" s="4" t="s">
        <v>44</v>
      </c>
      <c r="W602" s="4" t="s">
        <v>44</v>
      </c>
      <c r="X602" s="23" t="s">
        <v>44</v>
      </c>
      <c r="Y602" s="23" t="s">
        <v>44</v>
      </c>
      <c r="Z602" s="23" t="s">
        <v>44</v>
      </c>
      <c r="AA602" s="73" t="s">
        <v>44</v>
      </c>
      <c r="AB602" s="23" t="s">
        <v>44</v>
      </c>
      <c r="AC602" s="23" t="s">
        <v>315</v>
      </c>
      <c r="AD602" s="4" t="s">
        <v>316</v>
      </c>
      <c r="AE602" s="30">
        <v>100</v>
      </c>
      <c r="AF602" s="30">
        <v>215</v>
      </c>
      <c r="AG602" s="30">
        <v>0</v>
      </c>
      <c r="AH602" s="30">
        <v>0</v>
      </c>
      <c r="AI602" s="30">
        <v>1</v>
      </c>
      <c r="AJ602" s="30">
        <v>215</v>
      </c>
      <c r="AK602" s="30">
        <v>1</v>
      </c>
      <c r="AL602" s="30">
        <v>215</v>
      </c>
      <c r="AM602" s="63">
        <v>8.6599999999999994E-157</v>
      </c>
      <c r="AN602" s="30">
        <v>442</v>
      </c>
      <c r="AO602" s="23" t="s">
        <v>52</v>
      </c>
      <c r="AP602" s="59" t="s">
        <v>52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</row>
    <row r="603" spans="1:106" s="11" customFormat="1" ht="98" x14ac:dyDescent="0.15">
      <c r="A603" s="3" t="s">
        <v>41</v>
      </c>
      <c r="B603" s="3" t="str">
        <f t="shared" si="9"/>
        <v>C_ACC_805</v>
      </c>
      <c r="C603" s="4" t="s">
        <v>42</v>
      </c>
      <c r="D603" s="42">
        <v>805</v>
      </c>
      <c r="E603" s="49">
        <v>13.82760667</v>
      </c>
      <c r="F603" s="49">
        <v>7.0037638839999996</v>
      </c>
      <c r="G603" s="49">
        <v>2.6158977320000001</v>
      </c>
      <c r="H603" s="49">
        <v>2.67738444</v>
      </c>
      <c r="I603" s="36">
        <v>7.4199440000000004E-3</v>
      </c>
      <c r="J603" s="36">
        <v>2.3224682E-2</v>
      </c>
      <c r="K603" s="4" t="s">
        <v>56</v>
      </c>
      <c r="L603" s="4">
        <v>27</v>
      </c>
      <c r="M603" s="4" t="s">
        <v>44</v>
      </c>
      <c r="N603" s="4" t="s">
        <v>44</v>
      </c>
      <c r="O603" s="4" t="s">
        <v>44</v>
      </c>
      <c r="P603" s="4" t="s">
        <v>44</v>
      </c>
      <c r="Q603" s="4" t="s">
        <v>44</v>
      </c>
      <c r="R603" s="4" t="s">
        <v>44</v>
      </c>
      <c r="S603" s="4" t="s">
        <v>44</v>
      </c>
      <c r="T603" s="4" t="s">
        <v>44</v>
      </c>
      <c r="U603" s="4" t="s">
        <v>44</v>
      </c>
      <c r="V603" s="4" t="s">
        <v>44</v>
      </c>
      <c r="W603" s="4" t="s">
        <v>44</v>
      </c>
      <c r="X603" s="23" t="s">
        <v>44</v>
      </c>
      <c r="Y603" s="23" t="s">
        <v>44</v>
      </c>
      <c r="Z603" s="23" t="s">
        <v>44</v>
      </c>
      <c r="AA603" s="73" t="s">
        <v>44</v>
      </c>
      <c r="AB603" s="23" t="s">
        <v>44</v>
      </c>
      <c r="AC603" s="23" t="s">
        <v>315</v>
      </c>
      <c r="AD603" s="4" t="s">
        <v>316</v>
      </c>
      <c r="AE603" s="30">
        <v>100</v>
      </c>
      <c r="AF603" s="30">
        <v>215</v>
      </c>
      <c r="AG603" s="30">
        <v>0</v>
      </c>
      <c r="AH603" s="30">
        <v>0</v>
      </c>
      <c r="AI603" s="30">
        <v>1</v>
      </c>
      <c r="AJ603" s="30">
        <v>215</v>
      </c>
      <c r="AK603" s="30">
        <v>1</v>
      </c>
      <c r="AL603" s="30">
        <v>215</v>
      </c>
      <c r="AM603" s="63">
        <v>8.6599999999999994E-157</v>
      </c>
      <c r="AN603" s="30">
        <v>442</v>
      </c>
      <c r="AO603" s="23" t="s">
        <v>52</v>
      </c>
      <c r="AP603" s="59" t="s">
        <v>52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</row>
    <row r="604" spans="1:106" s="11" customFormat="1" ht="98" x14ac:dyDescent="0.15">
      <c r="A604" s="3" t="s">
        <v>41</v>
      </c>
      <c r="B604" s="3" t="str">
        <f t="shared" si="9"/>
        <v>C_ACC_808</v>
      </c>
      <c r="C604" s="4" t="s">
        <v>42</v>
      </c>
      <c r="D604" s="42">
        <v>808</v>
      </c>
      <c r="E604" s="49">
        <v>19.487757169999998</v>
      </c>
      <c r="F604" s="49">
        <v>7.4846257879999998</v>
      </c>
      <c r="G604" s="49">
        <v>2.3839188400000002</v>
      </c>
      <c r="H604" s="49">
        <v>3.1396311250000002</v>
      </c>
      <c r="I604" s="36">
        <v>1.6916069999999999E-3</v>
      </c>
      <c r="J604" s="36">
        <v>8.5297849999999998E-3</v>
      </c>
      <c r="K604" s="4" t="s">
        <v>43</v>
      </c>
      <c r="L604" s="4">
        <v>34</v>
      </c>
      <c r="M604" s="4" t="s">
        <v>44</v>
      </c>
      <c r="N604" s="4" t="s">
        <v>44</v>
      </c>
      <c r="O604" s="4" t="s">
        <v>44</v>
      </c>
      <c r="P604" s="4" t="s">
        <v>44</v>
      </c>
      <c r="Q604" s="4" t="s">
        <v>44</v>
      </c>
      <c r="R604" s="4" t="s">
        <v>44</v>
      </c>
      <c r="S604" s="4" t="s">
        <v>44</v>
      </c>
      <c r="T604" s="4" t="s">
        <v>44</v>
      </c>
      <c r="U604" s="4" t="s">
        <v>44</v>
      </c>
      <c r="V604" s="4" t="s">
        <v>44</v>
      </c>
      <c r="W604" s="4" t="s">
        <v>44</v>
      </c>
      <c r="X604" s="23" t="s">
        <v>44</v>
      </c>
      <c r="Y604" s="23" t="s">
        <v>44</v>
      </c>
      <c r="Z604" s="23" t="s">
        <v>44</v>
      </c>
      <c r="AA604" s="73" t="s">
        <v>44</v>
      </c>
      <c r="AB604" s="23" t="s">
        <v>44</v>
      </c>
      <c r="AC604" s="23" t="s">
        <v>275</v>
      </c>
      <c r="AD604" s="4" t="s">
        <v>276</v>
      </c>
      <c r="AE604" s="30">
        <v>100</v>
      </c>
      <c r="AF604" s="30">
        <v>203</v>
      </c>
      <c r="AG604" s="30">
        <v>0</v>
      </c>
      <c r="AH604" s="30">
        <v>0</v>
      </c>
      <c r="AI604" s="30">
        <v>1</v>
      </c>
      <c r="AJ604" s="30">
        <v>203</v>
      </c>
      <c r="AK604" s="30">
        <v>1</v>
      </c>
      <c r="AL604" s="30">
        <v>203</v>
      </c>
      <c r="AM604" s="63">
        <v>1.91E-149</v>
      </c>
      <c r="AN604" s="30">
        <v>422</v>
      </c>
      <c r="AO604" s="23" t="s">
        <v>277</v>
      </c>
      <c r="AP604" s="59" t="s">
        <v>277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</row>
    <row r="605" spans="1:106" s="11" customFormat="1" ht="98" x14ac:dyDescent="0.15">
      <c r="A605" s="3" t="s">
        <v>41</v>
      </c>
      <c r="B605" s="3" t="str">
        <f t="shared" si="9"/>
        <v>C_ACC_808</v>
      </c>
      <c r="C605" s="4" t="s">
        <v>42</v>
      </c>
      <c r="D605" s="42">
        <v>808</v>
      </c>
      <c r="E605" s="49">
        <v>19.487757169999998</v>
      </c>
      <c r="F605" s="49">
        <v>7.4754057960000004</v>
      </c>
      <c r="G605" s="49">
        <v>2.3657387249999999</v>
      </c>
      <c r="H605" s="49">
        <v>3.1598611110000001</v>
      </c>
      <c r="I605" s="36">
        <v>1.578444E-3</v>
      </c>
      <c r="J605" s="36">
        <v>7.200924E-3</v>
      </c>
      <c r="K605" s="4" t="s">
        <v>49</v>
      </c>
      <c r="L605" s="4">
        <v>37</v>
      </c>
      <c r="M605" s="4" t="s">
        <v>44</v>
      </c>
      <c r="N605" s="4" t="s">
        <v>44</v>
      </c>
      <c r="O605" s="4" t="s">
        <v>44</v>
      </c>
      <c r="P605" s="4" t="s">
        <v>44</v>
      </c>
      <c r="Q605" s="4" t="s">
        <v>44</v>
      </c>
      <c r="R605" s="4" t="s">
        <v>44</v>
      </c>
      <c r="S605" s="4" t="s">
        <v>44</v>
      </c>
      <c r="T605" s="4" t="s">
        <v>44</v>
      </c>
      <c r="U605" s="4" t="s">
        <v>44</v>
      </c>
      <c r="V605" s="4" t="s">
        <v>44</v>
      </c>
      <c r="W605" s="4" t="s">
        <v>44</v>
      </c>
      <c r="X605" s="23" t="s">
        <v>44</v>
      </c>
      <c r="Y605" s="23" t="s">
        <v>44</v>
      </c>
      <c r="Z605" s="23" t="s">
        <v>44</v>
      </c>
      <c r="AA605" s="73" t="s">
        <v>44</v>
      </c>
      <c r="AB605" s="23" t="s">
        <v>44</v>
      </c>
      <c r="AC605" s="23" t="s">
        <v>275</v>
      </c>
      <c r="AD605" s="4" t="s">
        <v>276</v>
      </c>
      <c r="AE605" s="30">
        <v>100</v>
      </c>
      <c r="AF605" s="30">
        <v>203</v>
      </c>
      <c r="AG605" s="30">
        <v>0</v>
      </c>
      <c r="AH605" s="30">
        <v>0</v>
      </c>
      <c r="AI605" s="30">
        <v>1</v>
      </c>
      <c r="AJ605" s="30">
        <v>203</v>
      </c>
      <c r="AK605" s="30">
        <v>1</v>
      </c>
      <c r="AL605" s="30">
        <v>203</v>
      </c>
      <c r="AM605" s="63">
        <v>1.91E-149</v>
      </c>
      <c r="AN605" s="30">
        <v>422</v>
      </c>
      <c r="AO605" s="23" t="s">
        <v>277</v>
      </c>
      <c r="AP605" s="59" t="s">
        <v>277</v>
      </c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</row>
    <row r="606" spans="1:106" s="11" customFormat="1" ht="98" x14ac:dyDescent="0.15">
      <c r="A606" s="3" t="s">
        <v>41</v>
      </c>
      <c r="B606" s="3" t="str">
        <f t="shared" si="9"/>
        <v>C_ACC_808</v>
      </c>
      <c r="C606" s="4" t="s">
        <v>42</v>
      </c>
      <c r="D606" s="42">
        <v>808</v>
      </c>
      <c r="E606" s="49">
        <v>19.487757169999998</v>
      </c>
      <c r="F606" s="49">
        <v>7.0292083139999999</v>
      </c>
      <c r="G606" s="49">
        <v>2.357867642</v>
      </c>
      <c r="H606" s="49">
        <v>2.9811717120000001</v>
      </c>
      <c r="I606" s="36">
        <v>2.8714769999999999E-3</v>
      </c>
      <c r="J606" s="36">
        <v>1.2867246000000001E-2</v>
      </c>
      <c r="K606" s="4" t="s">
        <v>56</v>
      </c>
      <c r="L606" s="4">
        <v>43</v>
      </c>
      <c r="M606" s="4" t="s">
        <v>44</v>
      </c>
      <c r="N606" s="4" t="s">
        <v>44</v>
      </c>
      <c r="O606" s="4" t="s">
        <v>44</v>
      </c>
      <c r="P606" s="4" t="s">
        <v>44</v>
      </c>
      <c r="Q606" s="4" t="s">
        <v>44</v>
      </c>
      <c r="R606" s="4" t="s">
        <v>44</v>
      </c>
      <c r="S606" s="4" t="s">
        <v>44</v>
      </c>
      <c r="T606" s="4" t="s">
        <v>44</v>
      </c>
      <c r="U606" s="4" t="s">
        <v>44</v>
      </c>
      <c r="V606" s="4" t="s">
        <v>44</v>
      </c>
      <c r="W606" s="4" t="s">
        <v>44</v>
      </c>
      <c r="X606" s="23" t="s">
        <v>44</v>
      </c>
      <c r="Y606" s="23" t="s">
        <v>44</v>
      </c>
      <c r="Z606" s="23" t="s">
        <v>44</v>
      </c>
      <c r="AA606" s="73" t="s">
        <v>44</v>
      </c>
      <c r="AB606" s="23" t="s">
        <v>44</v>
      </c>
      <c r="AC606" s="23" t="s">
        <v>275</v>
      </c>
      <c r="AD606" s="4" t="s">
        <v>276</v>
      </c>
      <c r="AE606" s="30">
        <v>100</v>
      </c>
      <c r="AF606" s="30">
        <v>203</v>
      </c>
      <c r="AG606" s="30">
        <v>0</v>
      </c>
      <c r="AH606" s="30">
        <v>0</v>
      </c>
      <c r="AI606" s="30">
        <v>1</v>
      </c>
      <c r="AJ606" s="30">
        <v>203</v>
      </c>
      <c r="AK606" s="30">
        <v>1</v>
      </c>
      <c r="AL606" s="30">
        <v>203</v>
      </c>
      <c r="AM606" s="63">
        <v>1.91E-149</v>
      </c>
      <c r="AN606" s="30">
        <v>422</v>
      </c>
      <c r="AO606" s="23" t="s">
        <v>277</v>
      </c>
      <c r="AP606" s="59" t="s">
        <v>277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</row>
    <row r="607" spans="1:106" s="11" customFormat="1" ht="98" x14ac:dyDescent="0.15">
      <c r="A607" s="3" t="s">
        <v>41</v>
      </c>
      <c r="B607" s="3" t="str">
        <f t="shared" si="9"/>
        <v>C_ACC_812</v>
      </c>
      <c r="C607" s="4" t="s">
        <v>42</v>
      </c>
      <c r="D607" s="42">
        <v>812</v>
      </c>
      <c r="E607" s="49">
        <v>33.501186570000002</v>
      </c>
      <c r="F607" s="49">
        <v>7.9052844880000004</v>
      </c>
      <c r="G607" s="49">
        <v>2.1517210659999999</v>
      </c>
      <c r="H607" s="49">
        <v>3.6739355370000002</v>
      </c>
      <c r="I607" s="36">
        <v>2.38843E-4</v>
      </c>
      <c r="J607" s="36">
        <v>3.7657110000000001E-3</v>
      </c>
      <c r="K607" s="4" t="s">
        <v>43</v>
      </c>
      <c r="L607" s="4">
        <v>49</v>
      </c>
      <c r="M607" s="4" t="s">
        <v>44</v>
      </c>
      <c r="N607" s="4" t="s">
        <v>44</v>
      </c>
      <c r="O607" s="4" t="s">
        <v>44</v>
      </c>
      <c r="P607" s="4" t="s">
        <v>44</v>
      </c>
      <c r="Q607" s="4" t="s">
        <v>44</v>
      </c>
      <c r="R607" s="4" t="s">
        <v>44</v>
      </c>
      <c r="S607" s="4" t="s">
        <v>44</v>
      </c>
      <c r="T607" s="4" t="s">
        <v>3298</v>
      </c>
      <c r="U607" s="4" t="s">
        <v>4102</v>
      </c>
      <c r="V607" s="4" t="s">
        <v>4103</v>
      </c>
      <c r="W607" s="4" t="s">
        <v>4535</v>
      </c>
      <c r="X607" s="23" t="s">
        <v>4536</v>
      </c>
      <c r="Y607" s="23">
        <v>0</v>
      </c>
      <c r="Z607" s="23" t="s">
        <v>44</v>
      </c>
      <c r="AA607" s="73" t="s">
        <v>44</v>
      </c>
      <c r="AB607" s="23" t="s">
        <v>44</v>
      </c>
      <c r="AC607" s="23" t="s">
        <v>4537</v>
      </c>
      <c r="AD607" s="4" t="s">
        <v>4538</v>
      </c>
      <c r="AE607" s="30">
        <v>100</v>
      </c>
      <c r="AF607" s="30">
        <v>745</v>
      </c>
      <c r="AG607" s="30">
        <v>0</v>
      </c>
      <c r="AH607" s="30">
        <v>0</v>
      </c>
      <c r="AI607" s="30">
        <v>1</v>
      </c>
      <c r="AJ607" s="30">
        <v>745</v>
      </c>
      <c r="AK607" s="30">
        <v>1</v>
      </c>
      <c r="AL607" s="30">
        <v>745</v>
      </c>
      <c r="AM607" s="30">
        <v>0</v>
      </c>
      <c r="AN607" s="30">
        <v>1544</v>
      </c>
      <c r="AO607" s="23" t="s">
        <v>4539</v>
      </c>
      <c r="AP607" s="59" t="s">
        <v>4539</v>
      </c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</row>
    <row r="608" spans="1:106" s="11" customFormat="1" ht="98" x14ac:dyDescent="0.15">
      <c r="A608" s="3" t="s">
        <v>41</v>
      </c>
      <c r="B608" s="3" t="str">
        <f t="shared" si="9"/>
        <v>C_ACC_812</v>
      </c>
      <c r="C608" s="4" t="s">
        <v>42</v>
      </c>
      <c r="D608" s="42">
        <v>812</v>
      </c>
      <c r="E608" s="49">
        <v>33.501186570000002</v>
      </c>
      <c r="F608" s="49">
        <v>7.9014630840000004</v>
      </c>
      <c r="G608" s="49">
        <v>2.1292118119999999</v>
      </c>
      <c r="H608" s="49">
        <v>3.7109802969999999</v>
      </c>
      <c r="I608" s="36">
        <v>2.0645799999999999E-4</v>
      </c>
      <c r="J608" s="36">
        <v>2.595399E-3</v>
      </c>
      <c r="K608" s="4" t="s">
        <v>49</v>
      </c>
      <c r="L608" s="4">
        <v>60</v>
      </c>
      <c r="M608" s="4" t="s">
        <v>44</v>
      </c>
      <c r="N608" s="4" t="s">
        <v>44</v>
      </c>
      <c r="O608" s="4" t="s">
        <v>44</v>
      </c>
      <c r="P608" s="4" t="s">
        <v>44</v>
      </c>
      <c r="Q608" s="4" t="s">
        <v>44</v>
      </c>
      <c r="R608" s="4" t="s">
        <v>44</v>
      </c>
      <c r="S608" s="4" t="s">
        <v>44</v>
      </c>
      <c r="T608" s="4" t="s">
        <v>3298</v>
      </c>
      <c r="U608" s="4" t="s">
        <v>4102</v>
      </c>
      <c r="V608" s="4" t="s">
        <v>4103</v>
      </c>
      <c r="W608" s="4" t="s">
        <v>4535</v>
      </c>
      <c r="X608" s="23" t="s">
        <v>4536</v>
      </c>
      <c r="Y608" s="23">
        <v>0</v>
      </c>
      <c r="Z608" s="23" t="s">
        <v>44</v>
      </c>
      <c r="AA608" s="73" t="s">
        <v>44</v>
      </c>
      <c r="AB608" s="23" t="s">
        <v>44</v>
      </c>
      <c r="AC608" s="23" t="s">
        <v>4537</v>
      </c>
      <c r="AD608" s="4" t="s">
        <v>4538</v>
      </c>
      <c r="AE608" s="30">
        <v>100</v>
      </c>
      <c r="AF608" s="30">
        <v>745</v>
      </c>
      <c r="AG608" s="30">
        <v>0</v>
      </c>
      <c r="AH608" s="30">
        <v>0</v>
      </c>
      <c r="AI608" s="30">
        <v>1</v>
      </c>
      <c r="AJ608" s="30">
        <v>745</v>
      </c>
      <c r="AK608" s="30">
        <v>1</v>
      </c>
      <c r="AL608" s="30">
        <v>745</v>
      </c>
      <c r="AM608" s="30">
        <v>0</v>
      </c>
      <c r="AN608" s="30">
        <v>1544</v>
      </c>
      <c r="AO608" s="23" t="s">
        <v>4539</v>
      </c>
      <c r="AP608" s="59" t="s">
        <v>4539</v>
      </c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</row>
    <row r="609" spans="1:106" s="11" customFormat="1" ht="98" x14ac:dyDescent="0.15">
      <c r="A609" s="3" t="s">
        <v>41</v>
      </c>
      <c r="B609" s="3" t="str">
        <f t="shared" si="9"/>
        <v>C_ACC_812</v>
      </c>
      <c r="C609" s="4" t="s">
        <v>42</v>
      </c>
      <c r="D609" s="42">
        <v>812</v>
      </c>
      <c r="E609" s="49">
        <v>33.501186570000002</v>
      </c>
      <c r="F609" s="49">
        <v>7.65596516</v>
      </c>
      <c r="G609" s="49">
        <v>2.1221087669999998</v>
      </c>
      <c r="H609" s="49">
        <v>3.6077157209999999</v>
      </c>
      <c r="I609" s="36">
        <v>3.08905E-4</v>
      </c>
      <c r="J609" s="36">
        <v>4.0794389999999998E-3</v>
      </c>
      <c r="K609" s="4" t="s">
        <v>56</v>
      </c>
      <c r="L609" s="4">
        <v>65</v>
      </c>
      <c r="M609" s="4" t="s">
        <v>44</v>
      </c>
      <c r="N609" s="4" t="s">
        <v>44</v>
      </c>
      <c r="O609" s="4" t="s">
        <v>44</v>
      </c>
      <c r="P609" s="4" t="s">
        <v>44</v>
      </c>
      <c r="Q609" s="4" t="s">
        <v>44</v>
      </c>
      <c r="R609" s="4" t="s">
        <v>44</v>
      </c>
      <c r="S609" s="4" t="s">
        <v>44</v>
      </c>
      <c r="T609" s="4" t="s">
        <v>3298</v>
      </c>
      <c r="U609" s="4" t="s">
        <v>4102</v>
      </c>
      <c r="V609" s="4" t="s">
        <v>4103</v>
      </c>
      <c r="W609" s="4" t="s">
        <v>4535</v>
      </c>
      <c r="X609" s="23" t="s">
        <v>4536</v>
      </c>
      <c r="Y609" s="23">
        <v>0</v>
      </c>
      <c r="Z609" s="23" t="s">
        <v>44</v>
      </c>
      <c r="AA609" s="73" t="s">
        <v>44</v>
      </c>
      <c r="AB609" s="23" t="s">
        <v>44</v>
      </c>
      <c r="AC609" s="23" t="s">
        <v>4537</v>
      </c>
      <c r="AD609" s="4" t="s">
        <v>4538</v>
      </c>
      <c r="AE609" s="30">
        <v>100</v>
      </c>
      <c r="AF609" s="30">
        <v>745</v>
      </c>
      <c r="AG609" s="30">
        <v>0</v>
      </c>
      <c r="AH609" s="30">
        <v>0</v>
      </c>
      <c r="AI609" s="30">
        <v>1</v>
      </c>
      <c r="AJ609" s="30">
        <v>745</v>
      </c>
      <c r="AK609" s="30">
        <v>1</v>
      </c>
      <c r="AL609" s="30">
        <v>745</v>
      </c>
      <c r="AM609" s="30">
        <v>0</v>
      </c>
      <c r="AN609" s="30">
        <v>1544</v>
      </c>
      <c r="AO609" s="23" t="s">
        <v>4539</v>
      </c>
      <c r="AP609" s="59" t="s">
        <v>4539</v>
      </c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</row>
    <row r="610" spans="1:106" s="11" customFormat="1" ht="98" x14ac:dyDescent="0.15">
      <c r="A610" s="3" t="s">
        <v>41</v>
      </c>
      <c r="B610" s="3" t="str">
        <f t="shared" si="9"/>
        <v>C_ACC_812</v>
      </c>
      <c r="C610" s="4" t="s">
        <v>42</v>
      </c>
      <c r="D610" s="42">
        <v>812</v>
      </c>
      <c r="E610" s="49">
        <v>33.501186570000002</v>
      </c>
      <c r="F610" s="49">
        <v>6.8382498150000002</v>
      </c>
      <c r="G610" s="49">
        <v>1.6983379220000001</v>
      </c>
      <c r="H610" s="49">
        <v>4.0264365089999998</v>
      </c>
      <c r="I610" s="36">
        <v>5.66E-5</v>
      </c>
      <c r="J610" s="36">
        <v>6.8422800000000005E-4</v>
      </c>
      <c r="K610" s="4" t="s">
        <v>45</v>
      </c>
      <c r="L610" s="4">
        <v>4</v>
      </c>
      <c r="M610" s="4" t="s">
        <v>44</v>
      </c>
      <c r="N610" s="4" t="s">
        <v>44</v>
      </c>
      <c r="O610" s="4" t="s">
        <v>44</v>
      </c>
      <c r="P610" s="4" t="s">
        <v>44</v>
      </c>
      <c r="Q610" s="4" t="s">
        <v>44</v>
      </c>
      <c r="R610" s="4" t="s">
        <v>44</v>
      </c>
      <c r="S610" s="4" t="s">
        <v>44</v>
      </c>
      <c r="T610" s="4" t="s">
        <v>3298</v>
      </c>
      <c r="U610" s="4" t="s">
        <v>4102</v>
      </c>
      <c r="V610" s="4" t="s">
        <v>4103</v>
      </c>
      <c r="W610" s="4" t="s">
        <v>4535</v>
      </c>
      <c r="X610" s="23" t="s">
        <v>4536</v>
      </c>
      <c r="Y610" s="23">
        <v>0</v>
      </c>
      <c r="Z610" s="23" t="s">
        <v>44</v>
      </c>
      <c r="AA610" s="73" t="s">
        <v>44</v>
      </c>
      <c r="AB610" s="23" t="s">
        <v>44</v>
      </c>
      <c r="AC610" s="23" t="s">
        <v>4537</v>
      </c>
      <c r="AD610" s="4" t="s">
        <v>4538</v>
      </c>
      <c r="AE610" s="30">
        <v>100</v>
      </c>
      <c r="AF610" s="30">
        <v>745</v>
      </c>
      <c r="AG610" s="30">
        <v>0</v>
      </c>
      <c r="AH610" s="30">
        <v>0</v>
      </c>
      <c r="AI610" s="30">
        <v>1</v>
      </c>
      <c r="AJ610" s="30">
        <v>745</v>
      </c>
      <c r="AK610" s="30">
        <v>1</v>
      </c>
      <c r="AL610" s="30">
        <v>745</v>
      </c>
      <c r="AM610" s="30">
        <v>0</v>
      </c>
      <c r="AN610" s="30">
        <v>1544</v>
      </c>
      <c r="AO610" s="23" t="s">
        <v>4539</v>
      </c>
      <c r="AP610" s="59" t="s">
        <v>4539</v>
      </c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</row>
    <row r="611" spans="1:106" s="11" customFormat="1" ht="126" x14ac:dyDescent="0.15">
      <c r="A611" s="3" t="s">
        <v>41</v>
      </c>
      <c r="B611" s="3" t="str">
        <f t="shared" si="9"/>
        <v>C_ACC_814</v>
      </c>
      <c r="C611" s="4" t="s">
        <v>42</v>
      </c>
      <c r="D611" s="42">
        <v>814</v>
      </c>
      <c r="E611" s="49">
        <v>17.42104612</v>
      </c>
      <c r="F611" s="49">
        <v>7.364633049</v>
      </c>
      <c r="G611" s="49">
        <v>2.1375085459999998</v>
      </c>
      <c r="H611" s="49">
        <v>3.4454285869999999</v>
      </c>
      <c r="I611" s="36">
        <v>5.7015500000000003E-4</v>
      </c>
      <c r="J611" s="36">
        <v>4.5464490000000001E-3</v>
      </c>
      <c r="K611" s="4" t="s">
        <v>49</v>
      </c>
      <c r="L611" s="4">
        <v>31</v>
      </c>
      <c r="M611" s="4" t="s">
        <v>5817</v>
      </c>
      <c r="N611" s="4" t="s">
        <v>5818</v>
      </c>
      <c r="O611" s="5">
        <v>1.3999999999999999E-247</v>
      </c>
      <c r="P611" s="4" t="s">
        <v>44</v>
      </c>
      <c r="Q611" s="4" t="s">
        <v>44</v>
      </c>
      <c r="R611" s="4" t="s">
        <v>44</v>
      </c>
      <c r="S611" s="4" t="s">
        <v>44</v>
      </c>
      <c r="T611" s="4" t="s">
        <v>3298</v>
      </c>
      <c r="U611" s="4" t="s">
        <v>5819</v>
      </c>
      <c r="V611" s="4" t="s">
        <v>5820</v>
      </c>
      <c r="W611" s="4" t="s">
        <v>5821</v>
      </c>
      <c r="X611" s="23" t="s">
        <v>5822</v>
      </c>
      <c r="Y611" s="23">
        <v>0</v>
      </c>
      <c r="Z611" s="23" t="s">
        <v>44</v>
      </c>
      <c r="AA611" s="73" t="s">
        <v>44</v>
      </c>
      <c r="AB611" s="23" t="s">
        <v>44</v>
      </c>
      <c r="AC611" s="23" t="s">
        <v>5823</v>
      </c>
      <c r="AD611" s="4" t="s">
        <v>5824</v>
      </c>
      <c r="AE611" s="30">
        <v>100</v>
      </c>
      <c r="AF611" s="30">
        <v>933</v>
      </c>
      <c r="AG611" s="30">
        <v>0</v>
      </c>
      <c r="AH611" s="30">
        <v>0</v>
      </c>
      <c r="AI611" s="30">
        <v>1</v>
      </c>
      <c r="AJ611" s="30">
        <v>933</v>
      </c>
      <c r="AK611" s="30">
        <v>1</v>
      </c>
      <c r="AL611" s="30">
        <v>933</v>
      </c>
      <c r="AM611" s="30">
        <v>0</v>
      </c>
      <c r="AN611" s="30">
        <v>1918</v>
      </c>
      <c r="AO611" s="23" t="s">
        <v>5825</v>
      </c>
      <c r="AP611" s="59" t="s">
        <v>5825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</row>
    <row r="612" spans="1:106" s="11" customFormat="1" ht="126" x14ac:dyDescent="0.15">
      <c r="A612" s="3" t="s">
        <v>41</v>
      </c>
      <c r="B612" s="3" t="str">
        <f t="shared" si="9"/>
        <v>C_ACC_814</v>
      </c>
      <c r="C612" s="4" t="s">
        <v>42</v>
      </c>
      <c r="D612" s="42">
        <v>814</v>
      </c>
      <c r="E612" s="49">
        <v>17.42104612</v>
      </c>
      <c r="F612" s="49">
        <v>7.3558054879999997</v>
      </c>
      <c r="G612" s="49">
        <v>2.1495008360000001</v>
      </c>
      <c r="H612" s="49">
        <v>3.4220993850000001</v>
      </c>
      <c r="I612" s="36">
        <v>6.2139599999999997E-4</v>
      </c>
      <c r="J612" s="36">
        <v>5.6457979999999996E-3</v>
      </c>
      <c r="K612" s="4" t="s">
        <v>43</v>
      </c>
      <c r="L612" s="4">
        <v>32</v>
      </c>
      <c r="M612" s="4" t="s">
        <v>5817</v>
      </c>
      <c r="N612" s="4" t="s">
        <v>5818</v>
      </c>
      <c r="O612" s="5">
        <v>1.3999999999999999E-247</v>
      </c>
      <c r="P612" s="4" t="s">
        <v>44</v>
      </c>
      <c r="Q612" s="4" t="s">
        <v>44</v>
      </c>
      <c r="R612" s="4" t="s">
        <v>44</v>
      </c>
      <c r="S612" s="4" t="s">
        <v>44</v>
      </c>
      <c r="T612" s="4" t="s">
        <v>3298</v>
      </c>
      <c r="U612" s="4" t="s">
        <v>5819</v>
      </c>
      <c r="V612" s="4" t="s">
        <v>5820</v>
      </c>
      <c r="W612" s="4" t="s">
        <v>5821</v>
      </c>
      <c r="X612" s="23" t="s">
        <v>5822</v>
      </c>
      <c r="Y612" s="23">
        <v>0</v>
      </c>
      <c r="Z612" s="23" t="s">
        <v>44</v>
      </c>
      <c r="AA612" s="73" t="s">
        <v>44</v>
      </c>
      <c r="AB612" s="23" t="s">
        <v>44</v>
      </c>
      <c r="AC612" s="23" t="s">
        <v>5823</v>
      </c>
      <c r="AD612" s="4" t="s">
        <v>5824</v>
      </c>
      <c r="AE612" s="30">
        <v>100</v>
      </c>
      <c r="AF612" s="30">
        <v>933</v>
      </c>
      <c r="AG612" s="30">
        <v>0</v>
      </c>
      <c r="AH612" s="30">
        <v>0</v>
      </c>
      <c r="AI612" s="30">
        <v>1</v>
      </c>
      <c r="AJ612" s="30">
        <v>933</v>
      </c>
      <c r="AK612" s="30">
        <v>1</v>
      </c>
      <c r="AL612" s="30">
        <v>933</v>
      </c>
      <c r="AM612" s="30">
        <v>0</v>
      </c>
      <c r="AN612" s="30">
        <v>1918</v>
      </c>
      <c r="AO612" s="23" t="s">
        <v>5825</v>
      </c>
      <c r="AP612" s="59" t="s">
        <v>5825</v>
      </c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</row>
    <row r="613" spans="1:106" s="11" customFormat="1" ht="126" x14ac:dyDescent="0.15">
      <c r="A613" s="3" t="s">
        <v>41</v>
      </c>
      <c r="B613" s="3" t="str">
        <f t="shared" si="9"/>
        <v>C_ACC_814</v>
      </c>
      <c r="C613" s="4" t="s">
        <v>42</v>
      </c>
      <c r="D613" s="42">
        <v>814</v>
      </c>
      <c r="E613" s="49">
        <v>17.42104612</v>
      </c>
      <c r="F613" s="49">
        <v>7.1606742280000004</v>
      </c>
      <c r="G613" s="49">
        <v>1.799979362</v>
      </c>
      <c r="H613" s="49">
        <v>3.9781979609999998</v>
      </c>
      <c r="I613" s="36">
        <v>6.9400000000000006E-5</v>
      </c>
      <c r="J613" s="36">
        <v>7.6215400000000002E-4</v>
      </c>
      <c r="K613" s="4" t="s">
        <v>45</v>
      </c>
      <c r="L613" s="4">
        <v>1</v>
      </c>
      <c r="M613" s="4" t="s">
        <v>5817</v>
      </c>
      <c r="N613" s="4" t="s">
        <v>5818</v>
      </c>
      <c r="O613" s="5">
        <v>1.3999999999999999E-247</v>
      </c>
      <c r="P613" s="4" t="s">
        <v>44</v>
      </c>
      <c r="Q613" s="4" t="s">
        <v>44</v>
      </c>
      <c r="R613" s="4" t="s">
        <v>44</v>
      </c>
      <c r="S613" s="4" t="s">
        <v>44</v>
      </c>
      <c r="T613" s="4" t="s">
        <v>3298</v>
      </c>
      <c r="U613" s="4" t="s">
        <v>5819</v>
      </c>
      <c r="V613" s="4" t="s">
        <v>5820</v>
      </c>
      <c r="W613" s="4" t="s">
        <v>5821</v>
      </c>
      <c r="X613" s="23" t="s">
        <v>5822</v>
      </c>
      <c r="Y613" s="23">
        <v>0</v>
      </c>
      <c r="Z613" s="23" t="s">
        <v>44</v>
      </c>
      <c r="AA613" s="73" t="s">
        <v>44</v>
      </c>
      <c r="AB613" s="23" t="s">
        <v>44</v>
      </c>
      <c r="AC613" s="23" t="s">
        <v>5823</v>
      </c>
      <c r="AD613" s="4" t="s">
        <v>5824</v>
      </c>
      <c r="AE613" s="30">
        <v>100</v>
      </c>
      <c r="AF613" s="30">
        <v>933</v>
      </c>
      <c r="AG613" s="30">
        <v>0</v>
      </c>
      <c r="AH613" s="30">
        <v>0</v>
      </c>
      <c r="AI613" s="30">
        <v>1</v>
      </c>
      <c r="AJ613" s="30">
        <v>933</v>
      </c>
      <c r="AK613" s="30">
        <v>1</v>
      </c>
      <c r="AL613" s="30">
        <v>933</v>
      </c>
      <c r="AM613" s="30">
        <v>0</v>
      </c>
      <c r="AN613" s="30">
        <v>1918</v>
      </c>
      <c r="AO613" s="23" t="s">
        <v>5825</v>
      </c>
      <c r="AP613" s="59" t="s">
        <v>5825</v>
      </c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</row>
    <row r="614" spans="1:106" s="11" customFormat="1" ht="126" x14ac:dyDescent="0.15">
      <c r="A614" s="3" t="s">
        <v>41</v>
      </c>
      <c r="B614" s="3" t="str">
        <f t="shared" si="9"/>
        <v>C_ACC_814</v>
      </c>
      <c r="C614" s="4" t="s">
        <v>42</v>
      </c>
      <c r="D614" s="42">
        <v>814</v>
      </c>
      <c r="E614" s="49">
        <v>17.42104612</v>
      </c>
      <c r="F614" s="49">
        <v>7.006717546</v>
      </c>
      <c r="G614" s="49">
        <v>2.1199326749999998</v>
      </c>
      <c r="H614" s="49">
        <v>3.3051604079999999</v>
      </c>
      <c r="I614" s="36">
        <v>9.4922099999999998E-4</v>
      </c>
      <c r="J614" s="36">
        <v>7.7055029999999998E-3</v>
      </c>
      <c r="K614" s="4" t="s">
        <v>56</v>
      </c>
      <c r="L614" s="4">
        <v>38</v>
      </c>
      <c r="M614" s="4" t="s">
        <v>5817</v>
      </c>
      <c r="N614" s="4" t="s">
        <v>5818</v>
      </c>
      <c r="O614" s="5">
        <v>1.3999999999999999E-247</v>
      </c>
      <c r="P614" s="4" t="s">
        <v>44</v>
      </c>
      <c r="Q614" s="4" t="s">
        <v>44</v>
      </c>
      <c r="R614" s="4" t="s">
        <v>44</v>
      </c>
      <c r="S614" s="4" t="s">
        <v>44</v>
      </c>
      <c r="T614" s="4" t="s">
        <v>3298</v>
      </c>
      <c r="U614" s="4" t="s">
        <v>5819</v>
      </c>
      <c r="V614" s="4" t="s">
        <v>5820</v>
      </c>
      <c r="W614" s="4" t="s">
        <v>5821</v>
      </c>
      <c r="X614" s="23" t="s">
        <v>5822</v>
      </c>
      <c r="Y614" s="23">
        <v>0</v>
      </c>
      <c r="Z614" s="23" t="s">
        <v>44</v>
      </c>
      <c r="AA614" s="73" t="s">
        <v>44</v>
      </c>
      <c r="AB614" s="23" t="s">
        <v>44</v>
      </c>
      <c r="AC614" s="23" t="s">
        <v>5823</v>
      </c>
      <c r="AD614" s="4" t="s">
        <v>5824</v>
      </c>
      <c r="AE614" s="30">
        <v>100</v>
      </c>
      <c r="AF614" s="30">
        <v>933</v>
      </c>
      <c r="AG614" s="30">
        <v>0</v>
      </c>
      <c r="AH614" s="30">
        <v>0</v>
      </c>
      <c r="AI614" s="30">
        <v>1</v>
      </c>
      <c r="AJ614" s="30">
        <v>933</v>
      </c>
      <c r="AK614" s="30">
        <v>1</v>
      </c>
      <c r="AL614" s="30">
        <v>933</v>
      </c>
      <c r="AM614" s="30">
        <v>0</v>
      </c>
      <c r="AN614" s="30">
        <v>1918</v>
      </c>
      <c r="AO614" s="23" t="s">
        <v>5825</v>
      </c>
      <c r="AP614" s="59" t="s">
        <v>5825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</row>
    <row r="615" spans="1:106" s="11" customFormat="1" ht="112" x14ac:dyDescent="0.15">
      <c r="A615" s="3" t="s">
        <v>41</v>
      </c>
      <c r="B615" s="3" t="str">
        <f t="shared" si="9"/>
        <v>C_ACC_824</v>
      </c>
      <c r="C615" s="4" t="s">
        <v>42</v>
      </c>
      <c r="D615" s="42">
        <v>824</v>
      </c>
      <c r="E615" s="49">
        <v>17.286387449999999</v>
      </c>
      <c r="F615" s="49">
        <v>7.4450065719999996</v>
      </c>
      <c r="G615" s="49">
        <v>2.5243353659999999</v>
      </c>
      <c r="H615" s="49">
        <v>2.9492937719999999</v>
      </c>
      <c r="I615" s="36">
        <v>3.1850110000000002E-3</v>
      </c>
      <c r="J615" s="36">
        <v>1.0669400000000001E-2</v>
      </c>
      <c r="K615" s="4" t="s">
        <v>49</v>
      </c>
      <c r="L615" s="4">
        <v>30</v>
      </c>
      <c r="M615" s="4" t="s">
        <v>44</v>
      </c>
      <c r="N615" s="4" t="s">
        <v>44</v>
      </c>
      <c r="O615" s="4" t="s">
        <v>44</v>
      </c>
      <c r="P615" s="4" t="s">
        <v>44</v>
      </c>
      <c r="Q615" s="4" t="s">
        <v>44</v>
      </c>
      <c r="R615" s="4" t="s">
        <v>44</v>
      </c>
      <c r="S615" s="4" t="s">
        <v>44</v>
      </c>
      <c r="T615" s="4" t="s">
        <v>3298</v>
      </c>
      <c r="U615" s="4" t="s">
        <v>5616</v>
      </c>
      <c r="V615" s="4" t="s">
        <v>5617</v>
      </c>
      <c r="W615" s="4" t="s">
        <v>5618</v>
      </c>
      <c r="X615" s="23" t="s">
        <v>5619</v>
      </c>
      <c r="Y615" s="67">
        <v>4.1000000000000004E-34</v>
      </c>
      <c r="Z615" s="23" t="s">
        <v>44</v>
      </c>
      <c r="AA615" s="73" t="s">
        <v>44</v>
      </c>
      <c r="AB615" s="23" t="s">
        <v>44</v>
      </c>
      <c r="AC615" s="23" t="s">
        <v>5620</v>
      </c>
      <c r="AD615" s="4" t="s">
        <v>5621</v>
      </c>
      <c r="AE615" s="30">
        <v>100</v>
      </c>
      <c r="AF615" s="30">
        <v>585</v>
      </c>
      <c r="AG615" s="30">
        <v>0</v>
      </c>
      <c r="AH615" s="30">
        <v>0</v>
      </c>
      <c r="AI615" s="30">
        <v>1</v>
      </c>
      <c r="AJ615" s="30">
        <v>585</v>
      </c>
      <c r="AK615" s="30">
        <v>1</v>
      </c>
      <c r="AL615" s="30">
        <v>585</v>
      </c>
      <c r="AM615" s="30">
        <v>0</v>
      </c>
      <c r="AN615" s="30">
        <v>1186</v>
      </c>
      <c r="AO615" s="23" t="s">
        <v>52</v>
      </c>
      <c r="AP615" s="59" t="s">
        <v>52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</row>
    <row r="616" spans="1:106" s="11" customFormat="1" ht="112" x14ac:dyDescent="0.15">
      <c r="A616" s="3" t="s">
        <v>41</v>
      </c>
      <c r="B616" s="3" t="str">
        <f t="shared" si="9"/>
        <v>C_ACC_824</v>
      </c>
      <c r="C616" s="4" t="s">
        <v>42</v>
      </c>
      <c r="D616" s="42">
        <v>824</v>
      </c>
      <c r="E616" s="49">
        <v>17.286387449999999</v>
      </c>
      <c r="F616" s="49">
        <v>7.305206901</v>
      </c>
      <c r="G616" s="49">
        <v>2.5434710639999998</v>
      </c>
      <c r="H616" s="49">
        <v>2.8721407540000001</v>
      </c>
      <c r="I616" s="36">
        <v>4.077013E-3</v>
      </c>
      <c r="J616" s="36">
        <v>1.3780199999999999E-2</v>
      </c>
      <c r="K616" s="4" t="s">
        <v>43</v>
      </c>
      <c r="L616" s="4">
        <v>34</v>
      </c>
      <c r="M616" s="4" t="s">
        <v>44</v>
      </c>
      <c r="N616" s="4" t="s">
        <v>44</v>
      </c>
      <c r="O616" s="4" t="s">
        <v>44</v>
      </c>
      <c r="P616" s="4" t="s">
        <v>44</v>
      </c>
      <c r="Q616" s="4" t="s">
        <v>44</v>
      </c>
      <c r="R616" s="4" t="s">
        <v>44</v>
      </c>
      <c r="S616" s="4" t="s">
        <v>44</v>
      </c>
      <c r="T616" s="4" t="s">
        <v>3298</v>
      </c>
      <c r="U616" s="4" t="s">
        <v>5616</v>
      </c>
      <c r="V616" s="4" t="s">
        <v>5617</v>
      </c>
      <c r="W616" s="4" t="s">
        <v>5618</v>
      </c>
      <c r="X616" s="23" t="s">
        <v>5619</v>
      </c>
      <c r="Y616" s="67">
        <v>4.1000000000000004E-34</v>
      </c>
      <c r="Z616" s="23" t="s">
        <v>44</v>
      </c>
      <c r="AA616" s="73" t="s">
        <v>44</v>
      </c>
      <c r="AB616" s="23" t="s">
        <v>44</v>
      </c>
      <c r="AC616" s="23" t="s">
        <v>5620</v>
      </c>
      <c r="AD616" s="4" t="s">
        <v>5621</v>
      </c>
      <c r="AE616" s="30">
        <v>100</v>
      </c>
      <c r="AF616" s="30">
        <v>585</v>
      </c>
      <c r="AG616" s="30">
        <v>0</v>
      </c>
      <c r="AH616" s="30">
        <v>0</v>
      </c>
      <c r="AI616" s="30">
        <v>1</v>
      </c>
      <c r="AJ616" s="30">
        <v>585</v>
      </c>
      <c r="AK616" s="30">
        <v>1</v>
      </c>
      <c r="AL616" s="30">
        <v>585</v>
      </c>
      <c r="AM616" s="30">
        <v>0</v>
      </c>
      <c r="AN616" s="30">
        <v>1186</v>
      </c>
      <c r="AO616" s="23" t="s">
        <v>52</v>
      </c>
      <c r="AP616" s="59" t="s">
        <v>52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</row>
    <row r="617" spans="1:106" s="11" customFormat="1" ht="112" x14ac:dyDescent="0.15">
      <c r="A617" s="3" t="s">
        <v>41</v>
      </c>
      <c r="B617" s="3" t="str">
        <f t="shared" si="9"/>
        <v>C_ACC_824</v>
      </c>
      <c r="C617" s="4" t="s">
        <v>42</v>
      </c>
      <c r="D617" s="42">
        <v>824</v>
      </c>
      <c r="E617" s="49">
        <v>17.286387449999999</v>
      </c>
      <c r="F617" s="49">
        <v>6.8474480480000004</v>
      </c>
      <c r="G617" s="49">
        <v>2.473733529</v>
      </c>
      <c r="H617" s="49">
        <v>2.7680621080000001</v>
      </c>
      <c r="I617" s="36">
        <v>5.6390709999999998E-3</v>
      </c>
      <c r="J617" s="36">
        <v>1.9220892999999999E-2</v>
      </c>
      <c r="K617" s="4" t="s">
        <v>56</v>
      </c>
      <c r="L617" s="4">
        <v>38</v>
      </c>
      <c r="M617" s="4" t="s">
        <v>44</v>
      </c>
      <c r="N617" s="4" t="s">
        <v>44</v>
      </c>
      <c r="O617" s="4" t="s">
        <v>44</v>
      </c>
      <c r="P617" s="4" t="s">
        <v>44</v>
      </c>
      <c r="Q617" s="4" t="s">
        <v>44</v>
      </c>
      <c r="R617" s="4" t="s">
        <v>44</v>
      </c>
      <c r="S617" s="4" t="s">
        <v>44</v>
      </c>
      <c r="T617" s="4" t="s">
        <v>3298</v>
      </c>
      <c r="U617" s="4" t="s">
        <v>5616</v>
      </c>
      <c r="V617" s="4" t="s">
        <v>5617</v>
      </c>
      <c r="W617" s="4" t="s">
        <v>5618</v>
      </c>
      <c r="X617" s="23" t="s">
        <v>5619</v>
      </c>
      <c r="Y617" s="67">
        <v>4.1000000000000004E-34</v>
      </c>
      <c r="Z617" s="23" t="s">
        <v>44</v>
      </c>
      <c r="AA617" s="73" t="s">
        <v>44</v>
      </c>
      <c r="AB617" s="23" t="s">
        <v>44</v>
      </c>
      <c r="AC617" s="23" t="s">
        <v>5620</v>
      </c>
      <c r="AD617" s="4" t="s">
        <v>5621</v>
      </c>
      <c r="AE617" s="30">
        <v>100</v>
      </c>
      <c r="AF617" s="30">
        <v>585</v>
      </c>
      <c r="AG617" s="30">
        <v>0</v>
      </c>
      <c r="AH617" s="30">
        <v>0</v>
      </c>
      <c r="AI617" s="30">
        <v>1</v>
      </c>
      <c r="AJ617" s="30">
        <v>585</v>
      </c>
      <c r="AK617" s="30">
        <v>1</v>
      </c>
      <c r="AL617" s="30">
        <v>585</v>
      </c>
      <c r="AM617" s="30">
        <v>0</v>
      </c>
      <c r="AN617" s="30">
        <v>1186</v>
      </c>
      <c r="AO617" s="23" t="s">
        <v>52</v>
      </c>
      <c r="AP617" s="59" t="s">
        <v>52</v>
      </c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</row>
    <row r="618" spans="1:106" s="11" customFormat="1" ht="98" x14ac:dyDescent="0.15">
      <c r="A618" s="3" t="s">
        <v>41</v>
      </c>
      <c r="B618" s="3" t="str">
        <f t="shared" si="9"/>
        <v>C_ACC_825</v>
      </c>
      <c r="C618" s="4" t="s">
        <v>42</v>
      </c>
      <c r="D618" s="42">
        <v>825</v>
      </c>
      <c r="E618" s="49">
        <v>20.96454177</v>
      </c>
      <c r="F618" s="49">
        <v>20.603247629999998</v>
      </c>
      <c r="G618" s="49">
        <v>2.788594185</v>
      </c>
      <c r="H618" s="49">
        <v>7.3883994089999998</v>
      </c>
      <c r="I618" s="36">
        <v>1.49E-13</v>
      </c>
      <c r="J618" s="36">
        <v>6.74E-12</v>
      </c>
      <c r="K618" s="4" t="s">
        <v>56</v>
      </c>
      <c r="L618" s="4">
        <v>39</v>
      </c>
      <c r="M618" s="4" t="s">
        <v>44</v>
      </c>
      <c r="N618" s="4" t="s">
        <v>44</v>
      </c>
      <c r="O618" s="4" t="s">
        <v>44</v>
      </c>
      <c r="P618" s="4" t="s">
        <v>44</v>
      </c>
      <c r="Q618" s="4" t="s">
        <v>44</v>
      </c>
      <c r="R618" s="4" t="s">
        <v>44</v>
      </c>
      <c r="S618" s="4" t="s">
        <v>44</v>
      </c>
      <c r="T618" s="4" t="s">
        <v>44</v>
      </c>
      <c r="U618" s="4" t="s">
        <v>44</v>
      </c>
      <c r="V618" s="4" t="s">
        <v>44</v>
      </c>
      <c r="W618" s="4" t="s">
        <v>44</v>
      </c>
      <c r="X618" s="23" t="s">
        <v>44</v>
      </c>
      <c r="Y618" s="23" t="s">
        <v>44</v>
      </c>
      <c r="Z618" s="23" t="s">
        <v>44</v>
      </c>
      <c r="AA618" s="73" t="s">
        <v>44</v>
      </c>
      <c r="AB618" s="23" t="s">
        <v>44</v>
      </c>
      <c r="AC618" s="23" t="s">
        <v>108</v>
      </c>
      <c r="AD618" s="4" t="s">
        <v>109</v>
      </c>
      <c r="AE618" s="30">
        <v>35.848999999999997</v>
      </c>
      <c r="AF618" s="30">
        <v>53</v>
      </c>
      <c r="AG618" s="30">
        <v>33</v>
      </c>
      <c r="AH618" s="30">
        <v>1</v>
      </c>
      <c r="AI618" s="30">
        <v>4</v>
      </c>
      <c r="AJ618" s="30">
        <v>55</v>
      </c>
      <c r="AK618" s="30">
        <v>174</v>
      </c>
      <c r="AL618" s="30">
        <v>226</v>
      </c>
      <c r="AM618" s="30">
        <v>2.1</v>
      </c>
      <c r="AN618" s="30">
        <v>36.6</v>
      </c>
      <c r="AO618" s="23" t="s">
        <v>110</v>
      </c>
      <c r="AP618" s="59" t="s">
        <v>111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</row>
    <row r="619" spans="1:106" s="11" customFormat="1" ht="98" x14ac:dyDescent="0.15">
      <c r="A619" s="3" t="s">
        <v>41</v>
      </c>
      <c r="B619" s="3" t="str">
        <f t="shared" si="9"/>
        <v>C_ACC_827</v>
      </c>
      <c r="C619" s="4" t="s">
        <v>42</v>
      </c>
      <c r="D619" s="42">
        <v>827</v>
      </c>
      <c r="E619" s="49">
        <v>19.841619229999999</v>
      </c>
      <c r="F619" s="49">
        <v>5.9052549040000004</v>
      </c>
      <c r="G619" s="49">
        <v>2.3227817439999998</v>
      </c>
      <c r="H619" s="49">
        <v>2.542320181</v>
      </c>
      <c r="I619" s="36">
        <v>1.1011925000000001E-2</v>
      </c>
      <c r="J619" s="36">
        <v>2.7456815999999998E-2</v>
      </c>
      <c r="K619" s="4" t="s">
        <v>43</v>
      </c>
      <c r="L619" s="4">
        <v>37</v>
      </c>
      <c r="M619" s="4" t="s">
        <v>8296</v>
      </c>
      <c r="N619" s="4" t="s">
        <v>8297</v>
      </c>
      <c r="O619" s="5">
        <v>4.7000000000000001E-82</v>
      </c>
      <c r="P619" s="4" t="s">
        <v>44</v>
      </c>
      <c r="Q619" s="4" t="s">
        <v>44</v>
      </c>
      <c r="R619" s="4" t="s">
        <v>44</v>
      </c>
      <c r="S619" s="4" t="s">
        <v>44</v>
      </c>
      <c r="T619" s="4" t="s">
        <v>1459</v>
      </c>
      <c r="U619" s="4" t="s">
        <v>8298</v>
      </c>
      <c r="V619" s="4" t="s">
        <v>8299</v>
      </c>
      <c r="W619" s="4" t="s">
        <v>8300</v>
      </c>
      <c r="X619" s="23" t="s">
        <v>8301</v>
      </c>
      <c r="Y619" s="67">
        <v>1.7000000000000001E-64</v>
      </c>
      <c r="Z619" s="23" t="s">
        <v>44</v>
      </c>
      <c r="AA619" s="73" t="s">
        <v>44</v>
      </c>
      <c r="AB619" s="23" t="s">
        <v>44</v>
      </c>
      <c r="AC619" s="23" t="s">
        <v>8302</v>
      </c>
      <c r="AD619" s="4" t="s">
        <v>8303</v>
      </c>
      <c r="AE619" s="30">
        <v>100</v>
      </c>
      <c r="AF619" s="30">
        <v>160</v>
      </c>
      <c r="AG619" s="30">
        <v>0</v>
      </c>
      <c r="AH619" s="30">
        <v>0</v>
      </c>
      <c r="AI619" s="30">
        <v>39</v>
      </c>
      <c r="AJ619" s="30">
        <v>198</v>
      </c>
      <c r="AK619" s="30">
        <v>1</v>
      </c>
      <c r="AL619" s="30">
        <v>160</v>
      </c>
      <c r="AM619" s="63">
        <v>3.5800000000000001E-115</v>
      </c>
      <c r="AN619" s="30">
        <v>334</v>
      </c>
      <c r="AO619" s="23" t="s">
        <v>8304</v>
      </c>
      <c r="AP619" s="59" t="s">
        <v>8304</v>
      </c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</row>
    <row r="620" spans="1:106" s="11" customFormat="1" ht="98" x14ac:dyDescent="0.15">
      <c r="A620" s="3" t="s">
        <v>41</v>
      </c>
      <c r="B620" s="3" t="str">
        <f t="shared" si="9"/>
        <v>C_ACC_835</v>
      </c>
      <c r="C620" s="4" t="s">
        <v>42</v>
      </c>
      <c r="D620" s="42">
        <v>835</v>
      </c>
      <c r="E620" s="49">
        <v>19.38119519</v>
      </c>
      <c r="F620" s="49">
        <v>5.568779481</v>
      </c>
      <c r="G620" s="49">
        <v>2.1861358430000002</v>
      </c>
      <c r="H620" s="49">
        <v>2.5473163059999999</v>
      </c>
      <c r="I620" s="36">
        <v>1.0855498999999999E-2</v>
      </c>
      <c r="J620" s="36">
        <v>2.4243071000000001E-2</v>
      </c>
      <c r="K620" s="4" t="s">
        <v>49</v>
      </c>
      <c r="L620" s="4">
        <v>46</v>
      </c>
      <c r="M620" s="4" t="s">
        <v>8503</v>
      </c>
      <c r="N620" s="4" t="s">
        <v>8504</v>
      </c>
      <c r="O620" s="5">
        <v>4.8999999999999999E-226</v>
      </c>
      <c r="P620" s="4" t="s">
        <v>44</v>
      </c>
      <c r="Q620" s="4" t="s">
        <v>44</v>
      </c>
      <c r="R620" s="4" t="s">
        <v>44</v>
      </c>
      <c r="S620" s="4" t="s">
        <v>44</v>
      </c>
      <c r="T620" s="4" t="s">
        <v>2843</v>
      </c>
      <c r="U620" s="4" t="s">
        <v>2843</v>
      </c>
      <c r="V620" s="4" t="s">
        <v>3521</v>
      </c>
      <c r="W620" s="4" t="s">
        <v>8505</v>
      </c>
      <c r="X620" s="23" t="s">
        <v>8506</v>
      </c>
      <c r="Y620" s="67">
        <v>2.6999999999999999E-257</v>
      </c>
      <c r="Z620" s="23" t="s">
        <v>44</v>
      </c>
      <c r="AA620" s="73" t="s">
        <v>44</v>
      </c>
      <c r="AB620" s="23" t="s">
        <v>44</v>
      </c>
      <c r="AC620" s="23" t="s">
        <v>8507</v>
      </c>
      <c r="AD620" s="4" t="s">
        <v>8508</v>
      </c>
      <c r="AE620" s="30">
        <v>100</v>
      </c>
      <c r="AF620" s="30">
        <v>489</v>
      </c>
      <c r="AG620" s="30">
        <v>0</v>
      </c>
      <c r="AH620" s="30">
        <v>0</v>
      </c>
      <c r="AI620" s="30">
        <v>4</v>
      </c>
      <c r="AJ620" s="30">
        <v>492</v>
      </c>
      <c r="AK620" s="30">
        <v>1</v>
      </c>
      <c r="AL620" s="30">
        <v>489</v>
      </c>
      <c r="AM620" s="30">
        <v>0</v>
      </c>
      <c r="AN620" s="30">
        <v>1026</v>
      </c>
      <c r="AO620" s="23" t="s">
        <v>8509</v>
      </c>
      <c r="AP620" s="59" t="s">
        <v>8509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</row>
    <row r="621" spans="1:106" s="11" customFormat="1" ht="98" x14ac:dyDescent="0.15">
      <c r="A621" s="3" t="s">
        <v>41</v>
      </c>
      <c r="B621" s="3" t="str">
        <f t="shared" si="9"/>
        <v>C_ACC_837</v>
      </c>
      <c r="C621" s="4" t="s">
        <v>42</v>
      </c>
      <c r="D621" s="42">
        <v>837</v>
      </c>
      <c r="E621" s="49">
        <v>0.16326369800000001</v>
      </c>
      <c r="F621" s="49">
        <v>14.77796124</v>
      </c>
      <c r="G621" s="49">
        <v>4.543993092</v>
      </c>
      <c r="H621" s="49">
        <v>3.2521971170000001</v>
      </c>
      <c r="I621" s="36">
        <v>1.145166E-3</v>
      </c>
      <c r="J621" s="36">
        <v>6.2375460000000001E-3</v>
      </c>
      <c r="K621" s="4" t="s">
        <v>49</v>
      </c>
      <c r="L621" s="4">
        <v>1</v>
      </c>
      <c r="M621" s="4" t="s">
        <v>44</v>
      </c>
      <c r="N621" s="4" t="s">
        <v>44</v>
      </c>
      <c r="O621" s="4" t="s">
        <v>44</v>
      </c>
      <c r="P621" s="4" t="s">
        <v>44</v>
      </c>
      <c r="Q621" s="4" t="s">
        <v>44</v>
      </c>
      <c r="R621" s="4" t="s">
        <v>44</v>
      </c>
      <c r="S621" s="4" t="s">
        <v>44</v>
      </c>
      <c r="T621" s="4" t="s">
        <v>44</v>
      </c>
      <c r="U621" s="4" t="s">
        <v>44</v>
      </c>
      <c r="V621" s="4" t="s">
        <v>44</v>
      </c>
      <c r="W621" s="4" t="s">
        <v>44</v>
      </c>
      <c r="X621" s="23" t="s">
        <v>44</v>
      </c>
      <c r="Y621" s="23" t="s">
        <v>44</v>
      </c>
      <c r="Z621" s="23" t="s">
        <v>44</v>
      </c>
      <c r="AA621" s="73" t="s">
        <v>44</v>
      </c>
      <c r="AB621" s="23" t="s">
        <v>44</v>
      </c>
      <c r="AC621" s="23" t="s">
        <v>169</v>
      </c>
      <c r="AD621" s="4" t="s">
        <v>170</v>
      </c>
      <c r="AE621" s="30">
        <v>100</v>
      </c>
      <c r="AF621" s="30">
        <v>335</v>
      </c>
      <c r="AG621" s="30">
        <v>0</v>
      </c>
      <c r="AH621" s="30">
        <v>0</v>
      </c>
      <c r="AI621" s="30">
        <v>1</v>
      </c>
      <c r="AJ621" s="30">
        <v>335</v>
      </c>
      <c r="AK621" s="30">
        <v>1</v>
      </c>
      <c r="AL621" s="30">
        <v>335</v>
      </c>
      <c r="AM621" s="30">
        <v>0</v>
      </c>
      <c r="AN621" s="30">
        <v>682</v>
      </c>
      <c r="AO621" s="23" t="s">
        <v>52</v>
      </c>
      <c r="AP621" s="59" t="s">
        <v>52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</row>
    <row r="622" spans="1:106" s="11" customFormat="1" ht="98" x14ac:dyDescent="0.15">
      <c r="A622" s="3" t="s">
        <v>41</v>
      </c>
      <c r="B622" s="3" t="str">
        <f t="shared" si="9"/>
        <v>C_ACC_863</v>
      </c>
      <c r="C622" s="4" t="s">
        <v>42</v>
      </c>
      <c r="D622" s="42">
        <v>863</v>
      </c>
      <c r="E622" s="49">
        <v>23.819513000000001</v>
      </c>
      <c r="F622" s="49">
        <v>7.6305175360000002</v>
      </c>
      <c r="G622" s="49">
        <v>2.391942373</v>
      </c>
      <c r="H622" s="49">
        <v>3.1900925469999999</v>
      </c>
      <c r="I622" s="36">
        <v>1.422272E-3</v>
      </c>
      <c r="J622" s="36">
        <v>7.9677519999999998E-3</v>
      </c>
      <c r="K622" s="4" t="s">
        <v>43</v>
      </c>
      <c r="L622" s="4">
        <v>48</v>
      </c>
      <c r="M622" s="4" t="s">
        <v>5162</v>
      </c>
      <c r="N622" s="4" t="s">
        <v>5163</v>
      </c>
      <c r="O622" s="5">
        <v>1.3000000000000001E-98</v>
      </c>
      <c r="P622" s="4" t="s">
        <v>44</v>
      </c>
      <c r="Q622" s="4" t="s">
        <v>44</v>
      </c>
      <c r="R622" s="4" t="s">
        <v>44</v>
      </c>
      <c r="S622" s="4" t="s">
        <v>44</v>
      </c>
      <c r="T622" s="4" t="s">
        <v>581</v>
      </c>
      <c r="U622" s="4" t="s">
        <v>581</v>
      </c>
      <c r="V622" s="4" t="s">
        <v>582</v>
      </c>
      <c r="W622" s="4" t="s">
        <v>5164</v>
      </c>
      <c r="X622" s="23" t="s">
        <v>5165</v>
      </c>
      <c r="Y622" s="67">
        <v>2.4E-97</v>
      </c>
      <c r="Z622" s="23" t="s">
        <v>44</v>
      </c>
      <c r="AA622" s="73" t="s">
        <v>44</v>
      </c>
      <c r="AB622" s="23" t="s">
        <v>44</v>
      </c>
      <c r="AC622" s="23" t="s">
        <v>5166</v>
      </c>
      <c r="AD622" s="4" t="s">
        <v>5167</v>
      </c>
      <c r="AE622" s="30">
        <v>100</v>
      </c>
      <c r="AF622" s="30">
        <v>241</v>
      </c>
      <c r="AG622" s="30">
        <v>0</v>
      </c>
      <c r="AH622" s="30">
        <v>0</v>
      </c>
      <c r="AI622" s="30">
        <v>1</v>
      </c>
      <c r="AJ622" s="30">
        <v>241</v>
      </c>
      <c r="AK622" s="30">
        <v>1</v>
      </c>
      <c r="AL622" s="30">
        <v>241</v>
      </c>
      <c r="AM622" s="63">
        <v>1.12E-178</v>
      </c>
      <c r="AN622" s="30">
        <v>499</v>
      </c>
      <c r="AO622" s="23" t="s">
        <v>5168</v>
      </c>
      <c r="AP622" s="59" t="s">
        <v>5168</v>
      </c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</row>
    <row r="623" spans="1:106" s="11" customFormat="1" ht="98" x14ac:dyDescent="0.15">
      <c r="A623" s="3" t="s">
        <v>41</v>
      </c>
      <c r="B623" s="3" t="str">
        <f t="shared" si="9"/>
        <v>C_ACC_863</v>
      </c>
      <c r="C623" s="4" t="s">
        <v>42</v>
      </c>
      <c r="D623" s="42">
        <v>863</v>
      </c>
      <c r="E623" s="49">
        <v>23.819513000000001</v>
      </c>
      <c r="F623" s="49">
        <v>7.6194047070000002</v>
      </c>
      <c r="G623" s="49">
        <v>2.37556586</v>
      </c>
      <c r="H623" s="49">
        <v>3.2074062159999999</v>
      </c>
      <c r="I623" s="36">
        <v>1.3393770000000001E-3</v>
      </c>
      <c r="J623" s="36">
        <v>6.6536030000000001E-3</v>
      </c>
      <c r="K623" s="4" t="s">
        <v>49</v>
      </c>
      <c r="L623" s="4">
        <v>47</v>
      </c>
      <c r="M623" s="4" t="s">
        <v>5162</v>
      </c>
      <c r="N623" s="4" t="s">
        <v>5163</v>
      </c>
      <c r="O623" s="5">
        <v>1.3000000000000001E-98</v>
      </c>
      <c r="P623" s="4" t="s">
        <v>44</v>
      </c>
      <c r="Q623" s="4" t="s">
        <v>44</v>
      </c>
      <c r="R623" s="4" t="s">
        <v>44</v>
      </c>
      <c r="S623" s="4" t="s">
        <v>44</v>
      </c>
      <c r="T623" s="4" t="s">
        <v>581</v>
      </c>
      <c r="U623" s="4" t="s">
        <v>581</v>
      </c>
      <c r="V623" s="4" t="s">
        <v>582</v>
      </c>
      <c r="W623" s="4" t="s">
        <v>5164</v>
      </c>
      <c r="X623" s="23" t="s">
        <v>5165</v>
      </c>
      <c r="Y623" s="67">
        <v>2.4E-97</v>
      </c>
      <c r="Z623" s="23" t="s">
        <v>44</v>
      </c>
      <c r="AA623" s="73" t="s">
        <v>44</v>
      </c>
      <c r="AB623" s="23" t="s">
        <v>44</v>
      </c>
      <c r="AC623" s="23" t="s">
        <v>5166</v>
      </c>
      <c r="AD623" s="4" t="s">
        <v>5167</v>
      </c>
      <c r="AE623" s="30">
        <v>100</v>
      </c>
      <c r="AF623" s="30">
        <v>241</v>
      </c>
      <c r="AG623" s="30">
        <v>0</v>
      </c>
      <c r="AH623" s="30">
        <v>0</v>
      </c>
      <c r="AI623" s="30">
        <v>1</v>
      </c>
      <c r="AJ623" s="30">
        <v>241</v>
      </c>
      <c r="AK623" s="30">
        <v>1</v>
      </c>
      <c r="AL623" s="30">
        <v>241</v>
      </c>
      <c r="AM623" s="63">
        <v>1.12E-178</v>
      </c>
      <c r="AN623" s="30">
        <v>499</v>
      </c>
      <c r="AO623" s="23" t="s">
        <v>5168</v>
      </c>
      <c r="AP623" s="59" t="s">
        <v>5168</v>
      </c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</row>
    <row r="624" spans="1:106" s="11" customFormat="1" ht="98" x14ac:dyDescent="0.15">
      <c r="A624" s="3" t="s">
        <v>41</v>
      </c>
      <c r="B624" s="3" t="str">
        <f t="shared" si="9"/>
        <v>C_ACC_863</v>
      </c>
      <c r="C624" s="4" t="s">
        <v>42</v>
      </c>
      <c r="D624" s="42">
        <v>863</v>
      </c>
      <c r="E624" s="49">
        <v>23.819513000000001</v>
      </c>
      <c r="F624" s="49">
        <v>7.3456130110000002</v>
      </c>
      <c r="G624" s="49">
        <v>2.3696714189999999</v>
      </c>
      <c r="H624" s="49">
        <v>3.099844541</v>
      </c>
      <c r="I624" s="36">
        <v>1.936222E-3</v>
      </c>
      <c r="J624" s="36">
        <v>1.053305E-2</v>
      </c>
      <c r="K624" s="4" t="s">
        <v>56</v>
      </c>
      <c r="L624" s="4">
        <v>49</v>
      </c>
      <c r="M624" s="4" t="s">
        <v>5162</v>
      </c>
      <c r="N624" s="4" t="s">
        <v>5163</v>
      </c>
      <c r="O624" s="5">
        <v>1.3000000000000001E-98</v>
      </c>
      <c r="P624" s="4" t="s">
        <v>44</v>
      </c>
      <c r="Q624" s="4" t="s">
        <v>44</v>
      </c>
      <c r="R624" s="4" t="s">
        <v>44</v>
      </c>
      <c r="S624" s="4" t="s">
        <v>44</v>
      </c>
      <c r="T624" s="4" t="s">
        <v>581</v>
      </c>
      <c r="U624" s="4" t="s">
        <v>581</v>
      </c>
      <c r="V624" s="4" t="s">
        <v>582</v>
      </c>
      <c r="W624" s="4" t="s">
        <v>5164</v>
      </c>
      <c r="X624" s="23" t="s">
        <v>5165</v>
      </c>
      <c r="Y624" s="67">
        <v>2.4E-97</v>
      </c>
      <c r="Z624" s="23" t="s">
        <v>44</v>
      </c>
      <c r="AA624" s="73" t="s">
        <v>44</v>
      </c>
      <c r="AB624" s="23" t="s">
        <v>44</v>
      </c>
      <c r="AC624" s="23" t="s">
        <v>5166</v>
      </c>
      <c r="AD624" s="4" t="s">
        <v>5167</v>
      </c>
      <c r="AE624" s="30">
        <v>100</v>
      </c>
      <c r="AF624" s="30">
        <v>241</v>
      </c>
      <c r="AG624" s="30">
        <v>0</v>
      </c>
      <c r="AH624" s="30">
        <v>0</v>
      </c>
      <c r="AI624" s="30">
        <v>1</v>
      </c>
      <c r="AJ624" s="30">
        <v>241</v>
      </c>
      <c r="AK624" s="30">
        <v>1</v>
      </c>
      <c r="AL624" s="30">
        <v>241</v>
      </c>
      <c r="AM624" s="63">
        <v>1.12E-178</v>
      </c>
      <c r="AN624" s="30">
        <v>499</v>
      </c>
      <c r="AO624" s="23" t="s">
        <v>5168</v>
      </c>
      <c r="AP624" s="59" t="s">
        <v>5168</v>
      </c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</row>
    <row r="625" spans="1:106" s="11" customFormat="1" ht="98" x14ac:dyDescent="0.15">
      <c r="A625" s="3" t="s">
        <v>41</v>
      </c>
      <c r="B625" s="3" t="str">
        <f t="shared" si="9"/>
        <v>C_ACC_869</v>
      </c>
      <c r="C625" s="4" t="s">
        <v>42</v>
      </c>
      <c r="D625" s="42">
        <v>869</v>
      </c>
      <c r="E625" s="49">
        <v>35.833824290000003</v>
      </c>
      <c r="F625" s="49">
        <v>5.2168686480000002</v>
      </c>
      <c r="G625" s="49">
        <v>1.5683412969999999</v>
      </c>
      <c r="H625" s="49">
        <v>3.3263605690000002</v>
      </c>
      <c r="I625" s="36">
        <v>8.7987999999999999E-4</v>
      </c>
      <c r="J625" s="36">
        <v>5.656894E-3</v>
      </c>
      <c r="K625" s="4" t="s">
        <v>49</v>
      </c>
      <c r="L625" s="4">
        <v>66</v>
      </c>
      <c r="M625" s="4" t="s">
        <v>8664</v>
      </c>
      <c r="N625" s="4" t="s">
        <v>8665</v>
      </c>
      <c r="O625" s="4">
        <v>0</v>
      </c>
      <c r="P625" s="4" t="s">
        <v>44</v>
      </c>
      <c r="Q625" s="4" t="s">
        <v>44</v>
      </c>
      <c r="R625" s="4" t="s">
        <v>44</v>
      </c>
      <c r="S625" s="4" t="s">
        <v>44</v>
      </c>
      <c r="T625" s="4" t="s">
        <v>616</v>
      </c>
      <c r="U625" s="4" t="s">
        <v>616</v>
      </c>
      <c r="V625" s="4" t="s">
        <v>617</v>
      </c>
      <c r="W625" s="4" t="s">
        <v>8037</v>
      </c>
      <c r="X625" s="23" t="s">
        <v>8038</v>
      </c>
      <c r="Y625" s="23">
        <v>0</v>
      </c>
      <c r="Z625" s="23" t="s">
        <v>44</v>
      </c>
      <c r="AA625" s="73" t="s">
        <v>44</v>
      </c>
      <c r="AB625" s="23" t="s">
        <v>44</v>
      </c>
      <c r="AC625" s="23" t="s">
        <v>8666</v>
      </c>
      <c r="AD625" s="4" t="s">
        <v>8667</v>
      </c>
      <c r="AE625" s="30">
        <v>99.924999999999997</v>
      </c>
      <c r="AF625" s="30">
        <v>1334</v>
      </c>
      <c r="AG625" s="30">
        <v>1</v>
      </c>
      <c r="AH625" s="30">
        <v>0</v>
      </c>
      <c r="AI625" s="30">
        <v>36</v>
      </c>
      <c r="AJ625" s="30">
        <v>1369</v>
      </c>
      <c r="AK625" s="30">
        <v>1</v>
      </c>
      <c r="AL625" s="30">
        <v>1334</v>
      </c>
      <c r="AM625" s="30">
        <v>0</v>
      </c>
      <c r="AN625" s="30">
        <v>2737</v>
      </c>
      <c r="AO625" s="23" t="s">
        <v>8668</v>
      </c>
      <c r="AP625" s="59" t="s">
        <v>8668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</row>
    <row r="626" spans="1:106" s="11" customFormat="1" ht="98" x14ac:dyDescent="0.15">
      <c r="A626" s="3" t="s">
        <v>41</v>
      </c>
      <c r="B626" s="3" t="str">
        <f t="shared" si="9"/>
        <v>C_ACC_869</v>
      </c>
      <c r="C626" s="4" t="s">
        <v>42</v>
      </c>
      <c r="D626" s="42">
        <v>869</v>
      </c>
      <c r="E626" s="49">
        <v>35.833824290000003</v>
      </c>
      <c r="F626" s="49">
        <v>4.4950855110000001</v>
      </c>
      <c r="G626" s="49">
        <v>1.5677323889999999</v>
      </c>
      <c r="H626" s="49">
        <v>2.8672530740000002</v>
      </c>
      <c r="I626" s="36">
        <v>4.1405180000000001E-3</v>
      </c>
      <c r="J626" s="36">
        <v>1.3976901E-2</v>
      </c>
      <c r="K626" s="4" t="s">
        <v>43</v>
      </c>
      <c r="L626" s="4">
        <v>52</v>
      </c>
      <c r="M626" s="4" t="s">
        <v>8664</v>
      </c>
      <c r="N626" s="4" t="s">
        <v>8665</v>
      </c>
      <c r="O626" s="4">
        <v>0</v>
      </c>
      <c r="P626" s="4" t="s">
        <v>44</v>
      </c>
      <c r="Q626" s="4" t="s">
        <v>44</v>
      </c>
      <c r="R626" s="4" t="s">
        <v>44</v>
      </c>
      <c r="S626" s="4" t="s">
        <v>44</v>
      </c>
      <c r="T626" s="4" t="s">
        <v>616</v>
      </c>
      <c r="U626" s="4" t="s">
        <v>616</v>
      </c>
      <c r="V626" s="4" t="s">
        <v>617</v>
      </c>
      <c r="W626" s="4" t="s">
        <v>8037</v>
      </c>
      <c r="X626" s="23" t="s">
        <v>8038</v>
      </c>
      <c r="Y626" s="23">
        <v>0</v>
      </c>
      <c r="Z626" s="23" t="s">
        <v>44</v>
      </c>
      <c r="AA626" s="73" t="s">
        <v>44</v>
      </c>
      <c r="AB626" s="23" t="s">
        <v>44</v>
      </c>
      <c r="AC626" s="23" t="s">
        <v>8666</v>
      </c>
      <c r="AD626" s="4" t="s">
        <v>8667</v>
      </c>
      <c r="AE626" s="30">
        <v>99.924999999999997</v>
      </c>
      <c r="AF626" s="30">
        <v>1334</v>
      </c>
      <c r="AG626" s="30">
        <v>1</v>
      </c>
      <c r="AH626" s="30">
        <v>0</v>
      </c>
      <c r="AI626" s="30">
        <v>36</v>
      </c>
      <c r="AJ626" s="30">
        <v>1369</v>
      </c>
      <c r="AK626" s="30">
        <v>1</v>
      </c>
      <c r="AL626" s="30">
        <v>1334</v>
      </c>
      <c r="AM626" s="30">
        <v>0</v>
      </c>
      <c r="AN626" s="30">
        <v>2737</v>
      </c>
      <c r="AO626" s="23" t="s">
        <v>8668</v>
      </c>
      <c r="AP626" s="59" t="s">
        <v>8668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</row>
    <row r="627" spans="1:106" s="11" customFormat="1" ht="98" x14ac:dyDescent="0.15">
      <c r="A627" s="3" t="s">
        <v>41</v>
      </c>
      <c r="B627" s="3" t="str">
        <f t="shared" si="9"/>
        <v>C_ACC_869</v>
      </c>
      <c r="C627" s="4" t="s">
        <v>42</v>
      </c>
      <c r="D627" s="42">
        <v>869</v>
      </c>
      <c r="E627" s="49">
        <v>35.833824290000003</v>
      </c>
      <c r="F627" s="49">
        <v>4.1085899399999999</v>
      </c>
      <c r="G627" s="49">
        <v>1.1803543919999999</v>
      </c>
      <c r="H627" s="49">
        <v>3.480810483</v>
      </c>
      <c r="I627" s="36">
        <v>4.9989900000000005E-4</v>
      </c>
      <c r="J627" s="36">
        <v>2.3390799999999999E-3</v>
      </c>
      <c r="K627" s="4" t="s">
        <v>45</v>
      </c>
      <c r="L627" s="4">
        <v>4</v>
      </c>
      <c r="M627" s="4" t="s">
        <v>8664</v>
      </c>
      <c r="N627" s="4" t="s">
        <v>8665</v>
      </c>
      <c r="O627" s="4">
        <v>0</v>
      </c>
      <c r="P627" s="4" t="s">
        <v>44</v>
      </c>
      <c r="Q627" s="4" t="s">
        <v>44</v>
      </c>
      <c r="R627" s="4" t="s">
        <v>44</v>
      </c>
      <c r="S627" s="4" t="s">
        <v>44</v>
      </c>
      <c r="T627" s="4" t="s">
        <v>616</v>
      </c>
      <c r="U627" s="4" t="s">
        <v>616</v>
      </c>
      <c r="V627" s="4" t="s">
        <v>617</v>
      </c>
      <c r="W627" s="4" t="s">
        <v>8037</v>
      </c>
      <c r="X627" s="23" t="s">
        <v>8038</v>
      </c>
      <c r="Y627" s="23">
        <v>0</v>
      </c>
      <c r="Z627" s="23" t="s">
        <v>44</v>
      </c>
      <c r="AA627" s="73" t="s">
        <v>44</v>
      </c>
      <c r="AB627" s="23" t="s">
        <v>44</v>
      </c>
      <c r="AC627" s="23" t="s">
        <v>8666</v>
      </c>
      <c r="AD627" s="4" t="s">
        <v>8667</v>
      </c>
      <c r="AE627" s="30">
        <v>99.924999999999997</v>
      </c>
      <c r="AF627" s="30">
        <v>1334</v>
      </c>
      <c r="AG627" s="30">
        <v>1</v>
      </c>
      <c r="AH627" s="30">
        <v>0</v>
      </c>
      <c r="AI627" s="30">
        <v>36</v>
      </c>
      <c r="AJ627" s="30">
        <v>1369</v>
      </c>
      <c r="AK627" s="30">
        <v>1</v>
      </c>
      <c r="AL627" s="30">
        <v>1334</v>
      </c>
      <c r="AM627" s="30">
        <v>0</v>
      </c>
      <c r="AN627" s="30">
        <v>2737</v>
      </c>
      <c r="AO627" s="23" t="s">
        <v>8668</v>
      </c>
      <c r="AP627" s="59" t="s">
        <v>8668</v>
      </c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</row>
    <row r="628" spans="1:106" s="11" customFormat="1" ht="98" x14ac:dyDescent="0.15">
      <c r="A628" s="3" t="s">
        <v>41</v>
      </c>
      <c r="B628" s="3" t="str">
        <f t="shared" si="9"/>
        <v>C_ACC_869</v>
      </c>
      <c r="C628" s="4" t="s">
        <v>42</v>
      </c>
      <c r="D628" s="42">
        <v>869</v>
      </c>
      <c r="E628" s="49">
        <v>35.833824290000003</v>
      </c>
      <c r="F628" s="49">
        <v>4.0800393240000004</v>
      </c>
      <c r="G628" s="49">
        <v>1.5425735679999999</v>
      </c>
      <c r="H628" s="49">
        <v>2.6449560710000002</v>
      </c>
      <c r="I628" s="36">
        <v>8.170152E-3</v>
      </c>
      <c r="J628" s="36">
        <v>2.4719482000000001E-2</v>
      </c>
      <c r="K628" s="4" t="s">
        <v>56</v>
      </c>
      <c r="L628" s="4">
        <v>68</v>
      </c>
      <c r="M628" s="4" t="s">
        <v>8664</v>
      </c>
      <c r="N628" s="4" t="s">
        <v>8665</v>
      </c>
      <c r="O628" s="4">
        <v>0</v>
      </c>
      <c r="P628" s="4" t="s">
        <v>44</v>
      </c>
      <c r="Q628" s="4" t="s">
        <v>44</v>
      </c>
      <c r="R628" s="4" t="s">
        <v>44</v>
      </c>
      <c r="S628" s="4" t="s">
        <v>44</v>
      </c>
      <c r="T628" s="4" t="s">
        <v>616</v>
      </c>
      <c r="U628" s="4" t="s">
        <v>616</v>
      </c>
      <c r="V628" s="4" t="s">
        <v>617</v>
      </c>
      <c r="W628" s="4" t="s">
        <v>8037</v>
      </c>
      <c r="X628" s="23" t="s">
        <v>8038</v>
      </c>
      <c r="Y628" s="23">
        <v>0</v>
      </c>
      <c r="Z628" s="23" t="s">
        <v>44</v>
      </c>
      <c r="AA628" s="73" t="s">
        <v>44</v>
      </c>
      <c r="AB628" s="23" t="s">
        <v>44</v>
      </c>
      <c r="AC628" s="23" t="s">
        <v>8666</v>
      </c>
      <c r="AD628" s="4" t="s">
        <v>8667</v>
      </c>
      <c r="AE628" s="30">
        <v>99.924999999999997</v>
      </c>
      <c r="AF628" s="30">
        <v>1334</v>
      </c>
      <c r="AG628" s="30">
        <v>1</v>
      </c>
      <c r="AH628" s="30">
        <v>0</v>
      </c>
      <c r="AI628" s="30">
        <v>36</v>
      </c>
      <c r="AJ628" s="30">
        <v>1369</v>
      </c>
      <c r="AK628" s="30">
        <v>1</v>
      </c>
      <c r="AL628" s="30">
        <v>1334</v>
      </c>
      <c r="AM628" s="30">
        <v>0</v>
      </c>
      <c r="AN628" s="30">
        <v>2737</v>
      </c>
      <c r="AO628" s="23" t="s">
        <v>8668</v>
      </c>
      <c r="AP628" s="59" t="s">
        <v>8668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</row>
    <row r="629" spans="1:106" s="11" customFormat="1" ht="98" x14ac:dyDescent="0.15">
      <c r="A629" s="3" t="s">
        <v>41</v>
      </c>
      <c r="B629" s="3" t="str">
        <f t="shared" si="9"/>
        <v>C_ACC_871</v>
      </c>
      <c r="C629" s="4" t="s">
        <v>42</v>
      </c>
      <c r="D629" s="42">
        <v>871</v>
      </c>
      <c r="E629" s="49">
        <v>45.74957071</v>
      </c>
      <c r="F629" s="49">
        <v>2.5936914780000002</v>
      </c>
      <c r="G629" s="49">
        <v>1.0822378479999999</v>
      </c>
      <c r="H629" s="49">
        <v>2.3966002319999999</v>
      </c>
      <c r="I629" s="36">
        <v>1.6547967E-2</v>
      </c>
      <c r="J629" s="36">
        <v>2.8694527000000001E-2</v>
      </c>
      <c r="K629" s="4" t="s">
        <v>45</v>
      </c>
      <c r="L629" s="4">
        <v>11</v>
      </c>
      <c r="M629" s="4" t="s">
        <v>1903</v>
      </c>
      <c r="N629" s="4" t="s">
        <v>1904</v>
      </c>
      <c r="O629" s="5">
        <v>1.9E-169</v>
      </c>
      <c r="P629" s="4" t="s">
        <v>1905</v>
      </c>
      <c r="Q629" s="4" t="s">
        <v>1906</v>
      </c>
      <c r="R629" s="4" t="s">
        <v>1905</v>
      </c>
      <c r="S629" s="4" t="s">
        <v>1907</v>
      </c>
      <c r="T629" s="4" t="s">
        <v>715</v>
      </c>
      <c r="U629" s="4" t="s">
        <v>715</v>
      </c>
      <c r="V629" s="4" t="s">
        <v>716</v>
      </c>
      <c r="W629" s="4" t="s">
        <v>1908</v>
      </c>
      <c r="X629" s="23" t="s">
        <v>1909</v>
      </c>
      <c r="Y629" s="67">
        <v>1.6E-241</v>
      </c>
      <c r="Z629" s="23" t="s">
        <v>1908</v>
      </c>
      <c r="AA629" s="73" t="s">
        <v>859</v>
      </c>
      <c r="AB629" s="67">
        <v>1.6E-241</v>
      </c>
      <c r="AC629" s="23" t="s">
        <v>1910</v>
      </c>
      <c r="AD629" s="4" t="s">
        <v>1911</v>
      </c>
      <c r="AE629" s="30">
        <v>100</v>
      </c>
      <c r="AF629" s="30">
        <v>483</v>
      </c>
      <c r="AG629" s="30">
        <v>0</v>
      </c>
      <c r="AH629" s="30">
        <v>0</v>
      </c>
      <c r="AI629" s="30">
        <v>1</v>
      </c>
      <c r="AJ629" s="30">
        <v>483</v>
      </c>
      <c r="AK629" s="30">
        <v>1</v>
      </c>
      <c r="AL629" s="30">
        <v>483</v>
      </c>
      <c r="AM629" s="30">
        <v>0</v>
      </c>
      <c r="AN629" s="30">
        <v>975</v>
      </c>
      <c r="AO629" s="23" t="s">
        <v>1912</v>
      </c>
      <c r="AP629" s="59" t="s">
        <v>1912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</row>
    <row r="630" spans="1:106" s="11" customFormat="1" ht="98" x14ac:dyDescent="0.15">
      <c r="A630" s="3" t="s">
        <v>41</v>
      </c>
      <c r="B630" s="3" t="str">
        <f t="shared" si="9"/>
        <v>C_ACC_873</v>
      </c>
      <c r="C630" s="4" t="s">
        <v>42</v>
      </c>
      <c r="D630" s="42">
        <v>873</v>
      </c>
      <c r="E630" s="49">
        <v>31.388170129999999</v>
      </c>
      <c r="F630" s="49">
        <v>5.3354134420000001</v>
      </c>
      <c r="G630" s="49">
        <v>1.609753057</v>
      </c>
      <c r="H630" s="49">
        <v>3.3144297630000001</v>
      </c>
      <c r="I630" s="36">
        <v>9.1830199999999996E-4</v>
      </c>
      <c r="J630" s="36">
        <v>6.6584679999999999E-3</v>
      </c>
      <c r="K630" s="4" t="s">
        <v>43</v>
      </c>
      <c r="L630" s="4">
        <v>45</v>
      </c>
      <c r="M630" s="4" t="s">
        <v>1743</v>
      </c>
      <c r="N630" s="4" t="s">
        <v>1744</v>
      </c>
      <c r="O630" s="5">
        <v>3.0999999999999997E-185</v>
      </c>
      <c r="P630" s="4" t="s">
        <v>1735</v>
      </c>
      <c r="Q630" s="4" t="s">
        <v>1736</v>
      </c>
      <c r="R630" s="4" t="s">
        <v>1735</v>
      </c>
      <c r="S630" s="4" t="s">
        <v>1737</v>
      </c>
      <c r="T630" s="4" t="s">
        <v>715</v>
      </c>
      <c r="U630" s="4" t="s">
        <v>715</v>
      </c>
      <c r="V630" s="4" t="s">
        <v>716</v>
      </c>
      <c r="W630" s="4" t="s">
        <v>1745</v>
      </c>
      <c r="X630" s="23" t="s">
        <v>1746</v>
      </c>
      <c r="Y630" s="67">
        <v>5.7999999999999999E-244</v>
      </c>
      <c r="Z630" s="23" t="s">
        <v>1745</v>
      </c>
      <c r="AA630" s="73" t="s">
        <v>719</v>
      </c>
      <c r="AB630" s="67">
        <v>5.7999999999999999E-244</v>
      </c>
      <c r="AC630" s="23" t="s">
        <v>1747</v>
      </c>
      <c r="AD630" s="4" t="s">
        <v>1748</v>
      </c>
      <c r="AE630" s="30">
        <v>100</v>
      </c>
      <c r="AF630" s="30">
        <v>489</v>
      </c>
      <c r="AG630" s="30">
        <v>0</v>
      </c>
      <c r="AH630" s="30">
        <v>0</v>
      </c>
      <c r="AI630" s="30">
        <v>1</v>
      </c>
      <c r="AJ630" s="30">
        <v>489</v>
      </c>
      <c r="AK630" s="30">
        <v>1</v>
      </c>
      <c r="AL630" s="30">
        <v>489</v>
      </c>
      <c r="AM630" s="30">
        <v>0</v>
      </c>
      <c r="AN630" s="30">
        <v>1016</v>
      </c>
      <c r="AO630" s="23" t="s">
        <v>1749</v>
      </c>
      <c r="AP630" s="59" t="s">
        <v>1749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</row>
    <row r="631" spans="1:106" s="11" customFormat="1" ht="98" x14ac:dyDescent="0.15">
      <c r="A631" s="3" t="s">
        <v>41</v>
      </c>
      <c r="B631" s="3" t="str">
        <f t="shared" si="9"/>
        <v>C_ACC_873</v>
      </c>
      <c r="C631" s="4" t="s">
        <v>42</v>
      </c>
      <c r="D631" s="42">
        <v>873</v>
      </c>
      <c r="E631" s="49">
        <v>31.388170129999999</v>
      </c>
      <c r="F631" s="49">
        <v>5.3214126310000003</v>
      </c>
      <c r="G631" s="49">
        <v>1.5982027320000001</v>
      </c>
      <c r="H631" s="49">
        <v>3.329623035</v>
      </c>
      <c r="I631" s="36">
        <v>8.6963600000000002E-4</v>
      </c>
      <c r="J631" s="36">
        <v>5.610416E-3</v>
      </c>
      <c r="K631" s="4" t="s">
        <v>49</v>
      </c>
      <c r="L631" s="4">
        <v>49</v>
      </c>
      <c r="M631" s="4" t="s">
        <v>1743</v>
      </c>
      <c r="N631" s="4" t="s">
        <v>1744</v>
      </c>
      <c r="O631" s="5">
        <v>3.0999999999999997E-185</v>
      </c>
      <c r="P631" s="4" t="s">
        <v>1735</v>
      </c>
      <c r="Q631" s="4" t="s">
        <v>1736</v>
      </c>
      <c r="R631" s="4" t="s">
        <v>1735</v>
      </c>
      <c r="S631" s="4" t="s">
        <v>1737</v>
      </c>
      <c r="T631" s="4" t="s">
        <v>715</v>
      </c>
      <c r="U631" s="4" t="s">
        <v>715</v>
      </c>
      <c r="V631" s="4" t="s">
        <v>716</v>
      </c>
      <c r="W631" s="4" t="s">
        <v>1745</v>
      </c>
      <c r="X631" s="23" t="s">
        <v>1746</v>
      </c>
      <c r="Y631" s="67">
        <v>5.7999999999999999E-244</v>
      </c>
      <c r="Z631" s="23" t="s">
        <v>1745</v>
      </c>
      <c r="AA631" s="73" t="s">
        <v>719</v>
      </c>
      <c r="AB631" s="67">
        <v>5.7999999999999999E-244</v>
      </c>
      <c r="AC631" s="23" t="s">
        <v>1747</v>
      </c>
      <c r="AD631" s="4" t="s">
        <v>1748</v>
      </c>
      <c r="AE631" s="30">
        <v>100</v>
      </c>
      <c r="AF631" s="30">
        <v>489</v>
      </c>
      <c r="AG631" s="30">
        <v>0</v>
      </c>
      <c r="AH631" s="30">
        <v>0</v>
      </c>
      <c r="AI631" s="30">
        <v>1</v>
      </c>
      <c r="AJ631" s="30">
        <v>489</v>
      </c>
      <c r="AK631" s="30">
        <v>1</v>
      </c>
      <c r="AL631" s="30">
        <v>489</v>
      </c>
      <c r="AM631" s="30">
        <v>0</v>
      </c>
      <c r="AN631" s="30">
        <v>1016</v>
      </c>
      <c r="AO631" s="23" t="s">
        <v>1749</v>
      </c>
      <c r="AP631" s="59" t="s">
        <v>1749</v>
      </c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</row>
    <row r="632" spans="1:106" s="11" customFormat="1" ht="98" x14ac:dyDescent="0.15">
      <c r="A632" s="3" t="s">
        <v>41</v>
      </c>
      <c r="B632" s="3" t="str">
        <f t="shared" si="9"/>
        <v>C_ACC_873</v>
      </c>
      <c r="C632" s="4" t="s">
        <v>42</v>
      </c>
      <c r="D632" s="42">
        <v>873</v>
      </c>
      <c r="E632" s="49">
        <v>31.388170129999999</v>
      </c>
      <c r="F632" s="49">
        <v>5.1448556810000001</v>
      </c>
      <c r="G632" s="49">
        <v>1.5951764369999999</v>
      </c>
      <c r="H632" s="49">
        <v>3.2252580719999999</v>
      </c>
      <c r="I632" s="36">
        <v>1.258592E-3</v>
      </c>
      <c r="J632" s="36">
        <v>8.5798720000000005E-3</v>
      </c>
      <c r="K632" s="4" t="s">
        <v>56</v>
      </c>
      <c r="L632" s="4">
        <v>52</v>
      </c>
      <c r="M632" s="4" t="s">
        <v>1743</v>
      </c>
      <c r="N632" s="4" t="s">
        <v>1744</v>
      </c>
      <c r="O632" s="5">
        <v>3.0999999999999997E-185</v>
      </c>
      <c r="P632" s="4" t="s">
        <v>1735</v>
      </c>
      <c r="Q632" s="4" t="s">
        <v>1736</v>
      </c>
      <c r="R632" s="4" t="s">
        <v>1735</v>
      </c>
      <c r="S632" s="4" t="s">
        <v>1737</v>
      </c>
      <c r="T632" s="4" t="s">
        <v>715</v>
      </c>
      <c r="U632" s="4" t="s">
        <v>715</v>
      </c>
      <c r="V632" s="4" t="s">
        <v>716</v>
      </c>
      <c r="W632" s="4" t="s">
        <v>1745</v>
      </c>
      <c r="X632" s="23" t="s">
        <v>1746</v>
      </c>
      <c r="Y632" s="67">
        <v>5.7999999999999999E-244</v>
      </c>
      <c r="Z632" s="23" t="s">
        <v>1745</v>
      </c>
      <c r="AA632" s="73" t="s">
        <v>719</v>
      </c>
      <c r="AB632" s="67">
        <v>5.7999999999999999E-244</v>
      </c>
      <c r="AC632" s="23" t="s">
        <v>1747</v>
      </c>
      <c r="AD632" s="4" t="s">
        <v>1748</v>
      </c>
      <c r="AE632" s="30">
        <v>100</v>
      </c>
      <c r="AF632" s="30">
        <v>489</v>
      </c>
      <c r="AG632" s="30">
        <v>0</v>
      </c>
      <c r="AH632" s="30">
        <v>0</v>
      </c>
      <c r="AI632" s="30">
        <v>1</v>
      </c>
      <c r="AJ632" s="30">
        <v>489</v>
      </c>
      <c r="AK632" s="30">
        <v>1</v>
      </c>
      <c r="AL632" s="30">
        <v>489</v>
      </c>
      <c r="AM632" s="30">
        <v>0</v>
      </c>
      <c r="AN632" s="30">
        <v>1016</v>
      </c>
      <c r="AO632" s="23" t="s">
        <v>1749</v>
      </c>
      <c r="AP632" s="59" t="s">
        <v>1749</v>
      </c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</row>
    <row r="633" spans="1:106" s="11" customFormat="1" ht="98" x14ac:dyDescent="0.15">
      <c r="A633" s="3" t="s">
        <v>41</v>
      </c>
      <c r="B633" s="3" t="str">
        <f t="shared" si="9"/>
        <v>C_ACC_873</v>
      </c>
      <c r="C633" s="4" t="s">
        <v>42</v>
      </c>
      <c r="D633" s="42">
        <v>873</v>
      </c>
      <c r="E633" s="49">
        <v>31.388170129999999</v>
      </c>
      <c r="F633" s="49">
        <v>4.5936249220000001</v>
      </c>
      <c r="G633" s="49">
        <v>1.4327500900000001</v>
      </c>
      <c r="H633" s="49">
        <v>3.2061592270000001</v>
      </c>
      <c r="I633" s="36">
        <v>1.345195E-3</v>
      </c>
      <c r="J633" s="36">
        <v>4.2526259999999998E-3</v>
      </c>
      <c r="K633" s="4" t="s">
        <v>45</v>
      </c>
      <c r="L633" s="4">
        <v>3</v>
      </c>
      <c r="M633" s="4" t="s">
        <v>1743</v>
      </c>
      <c r="N633" s="4" t="s">
        <v>1744</v>
      </c>
      <c r="O633" s="5">
        <v>3.0999999999999997E-185</v>
      </c>
      <c r="P633" s="4" t="s">
        <v>1735</v>
      </c>
      <c r="Q633" s="4" t="s">
        <v>1736</v>
      </c>
      <c r="R633" s="4" t="s">
        <v>1735</v>
      </c>
      <c r="S633" s="4" t="s">
        <v>1737</v>
      </c>
      <c r="T633" s="4" t="s">
        <v>715</v>
      </c>
      <c r="U633" s="4" t="s">
        <v>715</v>
      </c>
      <c r="V633" s="4" t="s">
        <v>716</v>
      </c>
      <c r="W633" s="4" t="s">
        <v>1745</v>
      </c>
      <c r="X633" s="23" t="s">
        <v>1746</v>
      </c>
      <c r="Y633" s="67">
        <v>5.7999999999999999E-244</v>
      </c>
      <c r="Z633" s="23" t="s">
        <v>1745</v>
      </c>
      <c r="AA633" s="73" t="s">
        <v>719</v>
      </c>
      <c r="AB633" s="67">
        <v>5.7999999999999999E-244</v>
      </c>
      <c r="AC633" s="23" t="s">
        <v>1747</v>
      </c>
      <c r="AD633" s="4" t="s">
        <v>1748</v>
      </c>
      <c r="AE633" s="30">
        <v>100</v>
      </c>
      <c r="AF633" s="30">
        <v>489</v>
      </c>
      <c r="AG633" s="30">
        <v>0</v>
      </c>
      <c r="AH633" s="30">
        <v>0</v>
      </c>
      <c r="AI633" s="30">
        <v>1</v>
      </c>
      <c r="AJ633" s="30">
        <v>489</v>
      </c>
      <c r="AK633" s="30">
        <v>1</v>
      </c>
      <c r="AL633" s="30">
        <v>489</v>
      </c>
      <c r="AM633" s="30">
        <v>0</v>
      </c>
      <c r="AN633" s="30">
        <v>1016</v>
      </c>
      <c r="AO633" s="23" t="s">
        <v>1749</v>
      </c>
      <c r="AP633" s="59" t="s">
        <v>1749</v>
      </c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</row>
    <row r="634" spans="1:106" s="11" customFormat="1" ht="98" x14ac:dyDescent="0.15">
      <c r="A634" s="3" t="s">
        <v>41</v>
      </c>
      <c r="B634" s="3" t="str">
        <f t="shared" si="9"/>
        <v>C_ACC_886</v>
      </c>
      <c r="C634" s="4" t="s">
        <v>42</v>
      </c>
      <c r="D634" s="42">
        <v>886</v>
      </c>
      <c r="E634" s="49">
        <v>46.654246729999997</v>
      </c>
      <c r="F634" s="49">
        <v>5.5306682900000004</v>
      </c>
      <c r="G634" s="49">
        <v>1.8129752400000001</v>
      </c>
      <c r="H634" s="49">
        <v>3.0506033229999998</v>
      </c>
      <c r="I634" s="36">
        <v>2.2838210000000001E-3</v>
      </c>
      <c r="J634" s="36">
        <v>8.7890569999999994E-3</v>
      </c>
      <c r="K634" s="4" t="s">
        <v>49</v>
      </c>
      <c r="L634" s="4">
        <v>68</v>
      </c>
      <c r="M634" s="4" t="s">
        <v>1414</v>
      </c>
      <c r="N634" s="4" t="s">
        <v>1415</v>
      </c>
      <c r="O634" s="5">
        <v>5.4999999999999998E-30</v>
      </c>
      <c r="P634" s="4" t="s">
        <v>1416</v>
      </c>
      <c r="Q634" s="4" t="s">
        <v>1417</v>
      </c>
      <c r="R634" s="4" t="s">
        <v>1416</v>
      </c>
      <c r="S634" s="4" t="s">
        <v>1418</v>
      </c>
      <c r="T634" s="4" t="s">
        <v>1293</v>
      </c>
      <c r="U634" s="4" t="s">
        <v>1293</v>
      </c>
      <c r="V634" s="4" t="s">
        <v>1294</v>
      </c>
      <c r="W634" s="4" t="s">
        <v>1419</v>
      </c>
      <c r="X634" s="23" t="s">
        <v>1420</v>
      </c>
      <c r="Y634" s="67">
        <v>8.0000000000000007E-31</v>
      </c>
      <c r="Z634" s="23" t="s">
        <v>1419</v>
      </c>
      <c r="AA634" s="73" t="s">
        <v>1297</v>
      </c>
      <c r="AB634" s="67">
        <v>8.0000000000000007E-31</v>
      </c>
      <c r="AC634" s="23" t="s">
        <v>1421</v>
      </c>
      <c r="AD634" s="4" t="s">
        <v>1422</v>
      </c>
      <c r="AE634" s="30">
        <v>100</v>
      </c>
      <c r="AF634" s="30">
        <v>77</v>
      </c>
      <c r="AG634" s="30">
        <v>0</v>
      </c>
      <c r="AH634" s="30">
        <v>0</v>
      </c>
      <c r="AI634" s="30">
        <v>1</v>
      </c>
      <c r="AJ634" s="30">
        <v>77</v>
      </c>
      <c r="AK634" s="30">
        <v>1</v>
      </c>
      <c r="AL634" s="30">
        <v>77</v>
      </c>
      <c r="AM634" s="63">
        <v>2.1499999999999999E-45</v>
      </c>
      <c r="AN634" s="30">
        <v>149</v>
      </c>
      <c r="AO634" s="23" t="s">
        <v>1423</v>
      </c>
      <c r="AP634" s="59" t="s">
        <v>1424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</row>
    <row r="635" spans="1:106" s="11" customFormat="1" ht="98" x14ac:dyDescent="0.15">
      <c r="A635" s="3" t="s">
        <v>41</v>
      </c>
      <c r="B635" s="3" t="str">
        <f t="shared" si="9"/>
        <v>C_ACC_892</v>
      </c>
      <c r="C635" s="4" t="s">
        <v>42</v>
      </c>
      <c r="D635" s="42">
        <v>892</v>
      </c>
      <c r="E635" s="49">
        <v>20.01658754</v>
      </c>
      <c r="F635" s="49">
        <v>7.5320788099999998</v>
      </c>
      <c r="G635" s="49">
        <v>2.3917699469999998</v>
      </c>
      <c r="H635" s="49">
        <v>3.1491652540000001</v>
      </c>
      <c r="I635" s="36">
        <v>1.6373760000000001E-3</v>
      </c>
      <c r="J635" s="36">
        <v>8.4526050000000002E-3</v>
      </c>
      <c r="K635" s="4" t="s">
        <v>43</v>
      </c>
      <c r="L635" s="4">
        <v>25</v>
      </c>
      <c r="M635" s="4" t="s">
        <v>5413</v>
      </c>
      <c r="N635" s="4" t="s">
        <v>5414</v>
      </c>
      <c r="O635" s="5">
        <v>3.6999999999999998E-31</v>
      </c>
      <c r="P635" s="4" t="s">
        <v>44</v>
      </c>
      <c r="Q635" s="4" t="s">
        <v>44</v>
      </c>
      <c r="R635" s="4" t="s">
        <v>44</v>
      </c>
      <c r="S635" s="4" t="s">
        <v>44</v>
      </c>
      <c r="T635" s="4" t="s">
        <v>3752</v>
      </c>
      <c r="U635" s="4" t="s">
        <v>4765</v>
      </c>
      <c r="V635" s="4" t="s">
        <v>4766</v>
      </c>
      <c r="W635" s="4" t="s">
        <v>5415</v>
      </c>
      <c r="X635" s="23" t="s">
        <v>5416</v>
      </c>
      <c r="Y635" s="67">
        <v>1.5000000000000001E-33</v>
      </c>
      <c r="Z635" s="23" t="s">
        <v>44</v>
      </c>
      <c r="AA635" s="73" t="s">
        <v>44</v>
      </c>
      <c r="AB635" s="23" t="s">
        <v>44</v>
      </c>
      <c r="AC635" s="23" t="s">
        <v>5417</v>
      </c>
      <c r="AD635" s="4" t="s">
        <v>5418</v>
      </c>
      <c r="AE635" s="30">
        <v>100</v>
      </c>
      <c r="AF635" s="30">
        <v>90</v>
      </c>
      <c r="AG635" s="30">
        <v>0</v>
      </c>
      <c r="AH635" s="30">
        <v>0</v>
      </c>
      <c r="AI635" s="30">
        <v>1</v>
      </c>
      <c r="AJ635" s="30">
        <v>90</v>
      </c>
      <c r="AK635" s="30">
        <v>19</v>
      </c>
      <c r="AL635" s="30">
        <v>108</v>
      </c>
      <c r="AM635" s="63">
        <v>4.0499999999999998E-59</v>
      </c>
      <c r="AN635" s="30">
        <v>186</v>
      </c>
      <c r="AO635" s="23" t="s">
        <v>243</v>
      </c>
      <c r="AP635" s="59" t="s">
        <v>243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</row>
    <row r="636" spans="1:106" s="11" customFormat="1" ht="98" x14ac:dyDescent="0.15">
      <c r="A636" s="3" t="s">
        <v>41</v>
      </c>
      <c r="B636" s="3" t="str">
        <f t="shared" si="9"/>
        <v>C_ACC_892</v>
      </c>
      <c r="C636" s="4" t="s">
        <v>42</v>
      </c>
      <c r="D636" s="42">
        <v>892</v>
      </c>
      <c r="E636" s="49">
        <v>20.01658754</v>
      </c>
      <c r="F636" s="49">
        <v>7.5059837790000001</v>
      </c>
      <c r="G636" s="49">
        <v>2.3507778789999998</v>
      </c>
      <c r="H636" s="49">
        <v>3.1929787350000001</v>
      </c>
      <c r="I636" s="36">
        <v>1.408133E-3</v>
      </c>
      <c r="J636" s="36">
        <v>6.813861E-3</v>
      </c>
      <c r="K636" s="4" t="s">
        <v>49</v>
      </c>
      <c r="L636" s="4">
        <v>45</v>
      </c>
      <c r="M636" s="4" t="s">
        <v>5413</v>
      </c>
      <c r="N636" s="4" t="s">
        <v>5414</v>
      </c>
      <c r="O636" s="5">
        <v>3.6999999999999998E-31</v>
      </c>
      <c r="P636" s="4" t="s">
        <v>44</v>
      </c>
      <c r="Q636" s="4" t="s">
        <v>44</v>
      </c>
      <c r="R636" s="4" t="s">
        <v>44</v>
      </c>
      <c r="S636" s="4" t="s">
        <v>44</v>
      </c>
      <c r="T636" s="4" t="s">
        <v>3752</v>
      </c>
      <c r="U636" s="4" t="s">
        <v>4765</v>
      </c>
      <c r="V636" s="4" t="s">
        <v>4766</v>
      </c>
      <c r="W636" s="4" t="s">
        <v>5415</v>
      </c>
      <c r="X636" s="23" t="s">
        <v>5416</v>
      </c>
      <c r="Y636" s="67">
        <v>1.5000000000000001E-33</v>
      </c>
      <c r="Z636" s="23" t="s">
        <v>44</v>
      </c>
      <c r="AA636" s="73" t="s">
        <v>44</v>
      </c>
      <c r="AB636" s="23" t="s">
        <v>44</v>
      </c>
      <c r="AC636" s="23" t="s">
        <v>5417</v>
      </c>
      <c r="AD636" s="4" t="s">
        <v>5418</v>
      </c>
      <c r="AE636" s="30">
        <v>100</v>
      </c>
      <c r="AF636" s="30">
        <v>90</v>
      </c>
      <c r="AG636" s="30">
        <v>0</v>
      </c>
      <c r="AH636" s="30">
        <v>0</v>
      </c>
      <c r="AI636" s="30">
        <v>1</v>
      </c>
      <c r="AJ636" s="30">
        <v>90</v>
      </c>
      <c r="AK636" s="30">
        <v>19</v>
      </c>
      <c r="AL636" s="30">
        <v>108</v>
      </c>
      <c r="AM636" s="63">
        <v>4.0499999999999998E-59</v>
      </c>
      <c r="AN636" s="30">
        <v>186</v>
      </c>
      <c r="AO636" s="23" t="s">
        <v>243</v>
      </c>
      <c r="AP636" s="59" t="s">
        <v>243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</row>
    <row r="637" spans="1:106" s="11" customFormat="1" ht="98" x14ac:dyDescent="0.15">
      <c r="A637" s="3" t="s">
        <v>41</v>
      </c>
      <c r="B637" s="3" t="str">
        <f t="shared" si="9"/>
        <v>C_ACC_892</v>
      </c>
      <c r="C637" s="4" t="s">
        <v>42</v>
      </c>
      <c r="D637" s="42">
        <v>892</v>
      </c>
      <c r="E637" s="49">
        <v>20.01658754</v>
      </c>
      <c r="F637" s="49">
        <v>7.0977173880000004</v>
      </c>
      <c r="G637" s="49">
        <v>2.346950471</v>
      </c>
      <c r="H637" s="49">
        <v>3.0242297300000001</v>
      </c>
      <c r="I637" s="36">
        <v>2.4926710000000001E-3</v>
      </c>
      <c r="J637" s="36">
        <v>1.1845845000000001E-2</v>
      </c>
      <c r="K637" s="4" t="s">
        <v>56</v>
      </c>
      <c r="L637" s="4">
        <v>44</v>
      </c>
      <c r="M637" s="4" t="s">
        <v>5413</v>
      </c>
      <c r="N637" s="4" t="s">
        <v>5414</v>
      </c>
      <c r="O637" s="5">
        <v>3.6999999999999998E-31</v>
      </c>
      <c r="P637" s="4" t="s">
        <v>44</v>
      </c>
      <c r="Q637" s="4" t="s">
        <v>44</v>
      </c>
      <c r="R637" s="4" t="s">
        <v>44</v>
      </c>
      <c r="S637" s="4" t="s">
        <v>44</v>
      </c>
      <c r="T637" s="4" t="s">
        <v>3752</v>
      </c>
      <c r="U637" s="4" t="s">
        <v>4765</v>
      </c>
      <c r="V637" s="4" t="s">
        <v>4766</v>
      </c>
      <c r="W637" s="4" t="s">
        <v>5415</v>
      </c>
      <c r="X637" s="23" t="s">
        <v>5416</v>
      </c>
      <c r="Y637" s="67">
        <v>1.5000000000000001E-33</v>
      </c>
      <c r="Z637" s="23" t="s">
        <v>44</v>
      </c>
      <c r="AA637" s="73" t="s">
        <v>44</v>
      </c>
      <c r="AB637" s="23" t="s">
        <v>44</v>
      </c>
      <c r="AC637" s="23" t="s">
        <v>5417</v>
      </c>
      <c r="AD637" s="4" t="s">
        <v>5418</v>
      </c>
      <c r="AE637" s="30">
        <v>100</v>
      </c>
      <c r="AF637" s="30">
        <v>90</v>
      </c>
      <c r="AG637" s="30">
        <v>0</v>
      </c>
      <c r="AH637" s="30">
        <v>0</v>
      </c>
      <c r="AI637" s="30">
        <v>1</v>
      </c>
      <c r="AJ637" s="30">
        <v>90</v>
      </c>
      <c r="AK637" s="30">
        <v>19</v>
      </c>
      <c r="AL637" s="30">
        <v>108</v>
      </c>
      <c r="AM637" s="63">
        <v>4.0499999999999998E-59</v>
      </c>
      <c r="AN637" s="30">
        <v>186</v>
      </c>
      <c r="AO637" s="23" t="s">
        <v>243</v>
      </c>
      <c r="AP637" s="59" t="s">
        <v>243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</row>
    <row r="638" spans="1:106" s="11" customFormat="1" ht="98" x14ac:dyDescent="0.15">
      <c r="A638" s="3" t="s">
        <v>41</v>
      </c>
      <c r="B638" s="3" t="str">
        <f t="shared" si="9"/>
        <v>C_ACC_893</v>
      </c>
      <c r="C638" s="4" t="s">
        <v>42</v>
      </c>
      <c r="D638" s="42">
        <v>893</v>
      </c>
      <c r="E638" s="49">
        <v>18.663479500000001</v>
      </c>
      <c r="F638" s="49">
        <v>7.4357043379999999</v>
      </c>
      <c r="G638" s="49">
        <v>2.381224606</v>
      </c>
      <c r="H638" s="49">
        <v>3.1226387959999999</v>
      </c>
      <c r="I638" s="36">
        <v>1.792376E-3</v>
      </c>
      <c r="J638" s="36">
        <v>8.8047109999999998E-3</v>
      </c>
      <c r="K638" s="4" t="s">
        <v>43</v>
      </c>
      <c r="L638" s="4">
        <v>33</v>
      </c>
      <c r="M638" s="4" t="s">
        <v>5645</v>
      </c>
      <c r="N638" s="4" t="s">
        <v>5646</v>
      </c>
      <c r="O638" s="5">
        <v>9.7999999999999996E-91</v>
      </c>
      <c r="P638" s="4" t="s">
        <v>44</v>
      </c>
      <c r="Q638" s="4" t="s">
        <v>44</v>
      </c>
      <c r="R638" s="4" t="s">
        <v>44</v>
      </c>
      <c r="S638" s="4" t="s">
        <v>44</v>
      </c>
      <c r="T638" s="4" t="s">
        <v>3752</v>
      </c>
      <c r="U638" s="4" t="s">
        <v>3752</v>
      </c>
      <c r="V638" s="4" t="s">
        <v>3753</v>
      </c>
      <c r="W638" s="4" t="s">
        <v>5647</v>
      </c>
      <c r="X638" s="23" t="s">
        <v>5648</v>
      </c>
      <c r="Y638" s="67">
        <v>1.0000000000000001E-114</v>
      </c>
      <c r="Z638" s="23" t="s">
        <v>44</v>
      </c>
      <c r="AA638" s="73" t="s">
        <v>44</v>
      </c>
      <c r="AB638" s="23" t="s">
        <v>44</v>
      </c>
      <c r="AC638" s="23" t="s">
        <v>5649</v>
      </c>
      <c r="AD638" s="4" t="s">
        <v>5650</v>
      </c>
      <c r="AE638" s="30">
        <v>100</v>
      </c>
      <c r="AF638" s="30">
        <v>255</v>
      </c>
      <c r="AG638" s="30">
        <v>0</v>
      </c>
      <c r="AH638" s="30">
        <v>0</v>
      </c>
      <c r="AI638" s="30">
        <v>1</v>
      </c>
      <c r="AJ638" s="30">
        <v>255</v>
      </c>
      <c r="AK638" s="30">
        <v>1</v>
      </c>
      <c r="AL638" s="30">
        <v>255</v>
      </c>
      <c r="AM638" s="30">
        <v>0</v>
      </c>
      <c r="AN638" s="30">
        <v>527</v>
      </c>
      <c r="AO638" s="23" t="s">
        <v>5651</v>
      </c>
      <c r="AP638" s="59" t="s">
        <v>5651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</row>
    <row r="639" spans="1:106" s="11" customFormat="1" ht="98" x14ac:dyDescent="0.15">
      <c r="A639" s="3" t="s">
        <v>41</v>
      </c>
      <c r="B639" s="3" t="str">
        <f t="shared" si="9"/>
        <v>C_ACC_893</v>
      </c>
      <c r="C639" s="4" t="s">
        <v>42</v>
      </c>
      <c r="D639" s="42">
        <v>893</v>
      </c>
      <c r="E639" s="49">
        <v>18.663479500000001</v>
      </c>
      <c r="F639" s="49">
        <v>7.3472503480000002</v>
      </c>
      <c r="G639" s="49">
        <v>2.3768476199999999</v>
      </c>
      <c r="H639" s="49">
        <v>3.0911743299999999</v>
      </c>
      <c r="I639" s="36">
        <v>1.9936649999999999E-3</v>
      </c>
      <c r="J639" s="36">
        <v>8.1023569999999993E-3</v>
      </c>
      <c r="K639" s="4" t="s">
        <v>49</v>
      </c>
      <c r="L639" s="4">
        <v>35</v>
      </c>
      <c r="M639" s="4" t="s">
        <v>5645</v>
      </c>
      <c r="N639" s="4" t="s">
        <v>5646</v>
      </c>
      <c r="O639" s="5">
        <v>9.7999999999999996E-91</v>
      </c>
      <c r="P639" s="4" t="s">
        <v>44</v>
      </c>
      <c r="Q639" s="4" t="s">
        <v>44</v>
      </c>
      <c r="R639" s="4" t="s">
        <v>44</v>
      </c>
      <c r="S639" s="4" t="s">
        <v>44</v>
      </c>
      <c r="T639" s="4" t="s">
        <v>3752</v>
      </c>
      <c r="U639" s="4" t="s">
        <v>3752</v>
      </c>
      <c r="V639" s="4" t="s">
        <v>3753</v>
      </c>
      <c r="W639" s="4" t="s">
        <v>5647</v>
      </c>
      <c r="X639" s="23" t="s">
        <v>5648</v>
      </c>
      <c r="Y639" s="67">
        <v>1.0000000000000001E-114</v>
      </c>
      <c r="Z639" s="23" t="s">
        <v>44</v>
      </c>
      <c r="AA639" s="73" t="s">
        <v>44</v>
      </c>
      <c r="AB639" s="23" t="s">
        <v>44</v>
      </c>
      <c r="AC639" s="23" t="s">
        <v>5649</v>
      </c>
      <c r="AD639" s="4" t="s">
        <v>5650</v>
      </c>
      <c r="AE639" s="30">
        <v>100</v>
      </c>
      <c r="AF639" s="30">
        <v>255</v>
      </c>
      <c r="AG639" s="30">
        <v>0</v>
      </c>
      <c r="AH639" s="30">
        <v>0</v>
      </c>
      <c r="AI639" s="30">
        <v>1</v>
      </c>
      <c r="AJ639" s="30">
        <v>255</v>
      </c>
      <c r="AK639" s="30">
        <v>1</v>
      </c>
      <c r="AL639" s="30">
        <v>255</v>
      </c>
      <c r="AM639" s="30">
        <v>0</v>
      </c>
      <c r="AN639" s="30">
        <v>527</v>
      </c>
      <c r="AO639" s="23" t="s">
        <v>5651</v>
      </c>
      <c r="AP639" s="59" t="s">
        <v>5651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</row>
    <row r="640" spans="1:106" s="11" customFormat="1" ht="98" x14ac:dyDescent="0.15">
      <c r="A640" s="3" t="s">
        <v>41</v>
      </c>
      <c r="B640" s="3" t="str">
        <f t="shared" si="9"/>
        <v>C_ACC_893</v>
      </c>
      <c r="C640" s="4" t="s">
        <v>42</v>
      </c>
      <c r="D640" s="42">
        <v>893</v>
      </c>
      <c r="E640" s="49">
        <v>18.663479500000001</v>
      </c>
      <c r="F640" s="49">
        <v>7.0946168959999998</v>
      </c>
      <c r="G640" s="49">
        <v>2.3461500929999999</v>
      </c>
      <c r="H640" s="49">
        <v>3.0239399069999999</v>
      </c>
      <c r="I640" s="36">
        <v>2.4950599999999999E-3</v>
      </c>
      <c r="J640" s="36">
        <v>1.1845845000000001E-2</v>
      </c>
      <c r="K640" s="4" t="s">
        <v>56</v>
      </c>
      <c r="L640" s="4">
        <v>41</v>
      </c>
      <c r="M640" s="4" t="s">
        <v>5645</v>
      </c>
      <c r="N640" s="4" t="s">
        <v>5646</v>
      </c>
      <c r="O640" s="5">
        <v>9.7999999999999996E-91</v>
      </c>
      <c r="P640" s="4" t="s">
        <v>44</v>
      </c>
      <c r="Q640" s="4" t="s">
        <v>44</v>
      </c>
      <c r="R640" s="4" t="s">
        <v>44</v>
      </c>
      <c r="S640" s="4" t="s">
        <v>44</v>
      </c>
      <c r="T640" s="4" t="s">
        <v>3752</v>
      </c>
      <c r="U640" s="4" t="s">
        <v>3752</v>
      </c>
      <c r="V640" s="4" t="s">
        <v>3753</v>
      </c>
      <c r="W640" s="4" t="s">
        <v>5647</v>
      </c>
      <c r="X640" s="23" t="s">
        <v>5648</v>
      </c>
      <c r="Y640" s="67">
        <v>1.0000000000000001E-114</v>
      </c>
      <c r="Z640" s="23" t="s">
        <v>44</v>
      </c>
      <c r="AA640" s="73" t="s">
        <v>44</v>
      </c>
      <c r="AB640" s="23" t="s">
        <v>44</v>
      </c>
      <c r="AC640" s="23" t="s">
        <v>5649</v>
      </c>
      <c r="AD640" s="4" t="s">
        <v>5650</v>
      </c>
      <c r="AE640" s="30">
        <v>100</v>
      </c>
      <c r="AF640" s="30">
        <v>255</v>
      </c>
      <c r="AG640" s="30">
        <v>0</v>
      </c>
      <c r="AH640" s="30">
        <v>0</v>
      </c>
      <c r="AI640" s="30">
        <v>1</v>
      </c>
      <c r="AJ640" s="30">
        <v>255</v>
      </c>
      <c r="AK640" s="30">
        <v>1</v>
      </c>
      <c r="AL640" s="30">
        <v>255</v>
      </c>
      <c r="AM640" s="30">
        <v>0</v>
      </c>
      <c r="AN640" s="30">
        <v>527</v>
      </c>
      <c r="AO640" s="23" t="s">
        <v>5651</v>
      </c>
      <c r="AP640" s="59" t="s">
        <v>5651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</row>
    <row r="641" spans="1:106" s="11" customFormat="1" ht="98" x14ac:dyDescent="0.15">
      <c r="A641" s="3" t="s">
        <v>41</v>
      </c>
      <c r="B641" s="3" t="str">
        <f t="shared" si="9"/>
        <v>C_ACC_894</v>
      </c>
      <c r="C641" s="4" t="s">
        <v>42</v>
      </c>
      <c r="D641" s="42">
        <v>894</v>
      </c>
      <c r="E641" s="49">
        <v>14.936720360000001</v>
      </c>
      <c r="F641" s="49">
        <v>7.1485155970000003</v>
      </c>
      <c r="G641" s="49">
        <v>2.3889578170000001</v>
      </c>
      <c r="H641" s="49">
        <v>2.9923155389999998</v>
      </c>
      <c r="I641" s="36">
        <v>2.7686989999999999E-3</v>
      </c>
      <c r="J641" s="36">
        <v>1.1129748E-2</v>
      </c>
      <c r="K641" s="4" t="s">
        <v>43</v>
      </c>
      <c r="L641" s="4">
        <v>24</v>
      </c>
      <c r="M641" s="4" t="s">
        <v>5083</v>
      </c>
      <c r="N641" s="4" t="s">
        <v>5084</v>
      </c>
      <c r="O641" s="5">
        <v>1.3E-84</v>
      </c>
      <c r="P641" s="4" t="s">
        <v>44</v>
      </c>
      <c r="Q641" s="4" t="s">
        <v>44</v>
      </c>
      <c r="R641" s="4" t="s">
        <v>44</v>
      </c>
      <c r="S641" s="4" t="s">
        <v>44</v>
      </c>
      <c r="T641" s="4" t="s">
        <v>1164</v>
      </c>
      <c r="U641" s="4" t="s">
        <v>6306</v>
      </c>
      <c r="V641" s="4" t="s">
        <v>6307</v>
      </c>
      <c r="W641" s="4" t="s">
        <v>6308</v>
      </c>
      <c r="X641" s="23" t="s">
        <v>6309</v>
      </c>
      <c r="Y641" s="67">
        <v>7.0000000000000002E-219</v>
      </c>
      <c r="Z641" s="23" t="s">
        <v>44</v>
      </c>
      <c r="AA641" s="73" t="s">
        <v>44</v>
      </c>
      <c r="AB641" s="23" t="s">
        <v>44</v>
      </c>
      <c r="AC641" s="23" t="s">
        <v>6310</v>
      </c>
      <c r="AD641" s="4" t="s">
        <v>6311</v>
      </c>
      <c r="AE641" s="30">
        <v>100</v>
      </c>
      <c r="AF641" s="30">
        <v>524</v>
      </c>
      <c r="AG641" s="30">
        <v>0</v>
      </c>
      <c r="AH641" s="30">
        <v>0</v>
      </c>
      <c r="AI641" s="30">
        <v>1</v>
      </c>
      <c r="AJ641" s="30">
        <v>524</v>
      </c>
      <c r="AK641" s="30">
        <v>1</v>
      </c>
      <c r="AL641" s="30">
        <v>524</v>
      </c>
      <c r="AM641" s="30">
        <v>0</v>
      </c>
      <c r="AN641" s="30">
        <v>1049</v>
      </c>
      <c r="AO641" s="23" t="s">
        <v>6312</v>
      </c>
      <c r="AP641" s="59" t="s">
        <v>6312</v>
      </c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</row>
    <row r="642" spans="1:106" s="11" customFormat="1" ht="98" x14ac:dyDescent="0.15">
      <c r="A642" s="3" t="s">
        <v>41</v>
      </c>
      <c r="B642" s="3" t="str">
        <f t="shared" si="9"/>
        <v>C_ACC_894</v>
      </c>
      <c r="C642" s="4" t="s">
        <v>42</v>
      </c>
      <c r="D642" s="42">
        <v>894</v>
      </c>
      <c r="E642" s="49">
        <v>14.936720360000001</v>
      </c>
      <c r="F642" s="49">
        <v>7.1075096520000001</v>
      </c>
      <c r="G642" s="49">
        <v>2.3826344709999998</v>
      </c>
      <c r="H642" s="49">
        <v>2.983046597</v>
      </c>
      <c r="I642" s="36">
        <v>2.8539450000000001E-3</v>
      </c>
      <c r="J642" s="36">
        <v>1.0046904000000001E-2</v>
      </c>
      <c r="K642" s="4" t="s">
        <v>49</v>
      </c>
      <c r="L642" s="4">
        <v>26</v>
      </c>
      <c r="M642" s="4" t="s">
        <v>5083</v>
      </c>
      <c r="N642" s="4" t="s">
        <v>5084</v>
      </c>
      <c r="O642" s="5">
        <v>1.3E-84</v>
      </c>
      <c r="P642" s="4" t="s">
        <v>44</v>
      </c>
      <c r="Q642" s="4" t="s">
        <v>44</v>
      </c>
      <c r="R642" s="4" t="s">
        <v>44</v>
      </c>
      <c r="S642" s="4" t="s">
        <v>44</v>
      </c>
      <c r="T642" s="4" t="s">
        <v>1164</v>
      </c>
      <c r="U642" s="4" t="s">
        <v>6306</v>
      </c>
      <c r="V642" s="4" t="s">
        <v>6307</v>
      </c>
      <c r="W642" s="4" t="s">
        <v>6308</v>
      </c>
      <c r="X642" s="23" t="s">
        <v>6309</v>
      </c>
      <c r="Y642" s="67">
        <v>7.0000000000000002E-219</v>
      </c>
      <c r="Z642" s="23" t="s">
        <v>44</v>
      </c>
      <c r="AA642" s="73" t="s">
        <v>44</v>
      </c>
      <c r="AB642" s="23" t="s">
        <v>44</v>
      </c>
      <c r="AC642" s="23" t="s">
        <v>6310</v>
      </c>
      <c r="AD642" s="4" t="s">
        <v>6311</v>
      </c>
      <c r="AE642" s="30">
        <v>100</v>
      </c>
      <c r="AF642" s="30">
        <v>524</v>
      </c>
      <c r="AG642" s="30">
        <v>0</v>
      </c>
      <c r="AH642" s="30">
        <v>0</v>
      </c>
      <c r="AI642" s="30">
        <v>1</v>
      </c>
      <c r="AJ642" s="30">
        <v>524</v>
      </c>
      <c r="AK642" s="30">
        <v>1</v>
      </c>
      <c r="AL642" s="30">
        <v>524</v>
      </c>
      <c r="AM642" s="30">
        <v>0</v>
      </c>
      <c r="AN642" s="30">
        <v>1049</v>
      </c>
      <c r="AO642" s="23" t="s">
        <v>6312</v>
      </c>
      <c r="AP642" s="59" t="s">
        <v>6312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</row>
    <row r="643" spans="1:106" s="11" customFormat="1" ht="98" x14ac:dyDescent="0.15">
      <c r="A643" s="3" t="s">
        <v>41</v>
      </c>
      <c r="B643" s="3" t="str">
        <f t="shared" si="9"/>
        <v>C_ACC_894</v>
      </c>
      <c r="C643" s="4" t="s">
        <v>42</v>
      </c>
      <c r="D643" s="42">
        <v>894</v>
      </c>
      <c r="E643" s="49">
        <v>14.936720360000001</v>
      </c>
      <c r="F643" s="49">
        <v>6.742949984</v>
      </c>
      <c r="G643" s="49">
        <v>2.3616176289999999</v>
      </c>
      <c r="H643" s="49">
        <v>2.8552251229999999</v>
      </c>
      <c r="I643" s="36">
        <v>4.3006329999999999E-3</v>
      </c>
      <c r="J643" s="36">
        <v>1.6711032000000001E-2</v>
      </c>
      <c r="K643" s="4" t="s">
        <v>56</v>
      </c>
      <c r="L643" s="4">
        <v>36</v>
      </c>
      <c r="M643" s="4" t="s">
        <v>5083</v>
      </c>
      <c r="N643" s="4" t="s">
        <v>5084</v>
      </c>
      <c r="O643" s="5">
        <v>1.3E-84</v>
      </c>
      <c r="P643" s="4" t="s">
        <v>44</v>
      </c>
      <c r="Q643" s="4" t="s">
        <v>44</v>
      </c>
      <c r="R643" s="4" t="s">
        <v>44</v>
      </c>
      <c r="S643" s="4" t="s">
        <v>44</v>
      </c>
      <c r="T643" s="4" t="s">
        <v>1164</v>
      </c>
      <c r="U643" s="4" t="s">
        <v>6306</v>
      </c>
      <c r="V643" s="4" t="s">
        <v>6307</v>
      </c>
      <c r="W643" s="4" t="s">
        <v>6308</v>
      </c>
      <c r="X643" s="23" t="s">
        <v>6309</v>
      </c>
      <c r="Y643" s="67">
        <v>7.0000000000000002E-219</v>
      </c>
      <c r="Z643" s="23" t="s">
        <v>44</v>
      </c>
      <c r="AA643" s="73" t="s">
        <v>44</v>
      </c>
      <c r="AB643" s="23" t="s">
        <v>44</v>
      </c>
      <c r="AC643" s="23" t="s">
        <v>6310</v>
      </c>
      <c r="AD643" s="4" t="s">
        <v>6311</v>
      </c>
      <c r="AE643" s="30">
        <v>100</v>
      </c>
      <c r="AF643" s="30">
        <v>524</v>
      </c>
      <c r="AG643" s="30">
        <v>0</v>
      </c>
      <c r="AH643" s="30">
        <v>0</v>
      </c>
      <c r="AI643" s="30">
        <v>1</v>
      </c>
      <c r="AJ643" s="30">
        <v>524</v>
      </c>
      <c r="AK643" s="30">
        <v>1</v>
      </c>
      <c r="AL643" s="30">
        <v>524</v>
      </c>
      <c r="AM643" s="30">
        <v>0</v>
      </c>
      <c r="AN643" s="30">
        <v>1049</v>
      </c>
      <c r="AO643" s="23" t="s">
        <v>6312</v>
      </c>
      <c r="AP643" s="59" t="s">
        <v>6312</v>
      </c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</row>
    <row r="644" spans="1:106" s="11" customFormat="1" ht="98" x14ac:dyDescent="0.15">
      <c r="A644" s="3" t="s">
        <v>41</v>
      </c>
      <c r="B644" s="3" t="str">
        <f t="shared" ref="B644:B707" si="10">"C_ACC_"&amp;D644</f>
        <v>C_ACC_895</v>
      </c>
      <c r="C644" s="4" t="s">
        <v>42</v>
      </c>
      <c r="D644" s="42">
        <v>895</v>
      </c>
      <c r="E644" s="49">
        <v>14.57403337</v>
      </c>
      <c r="F644" s="49">
        <v>6.7424894660000003</v>
      </c>
      <c r="G644" s="49">
        <v>2.2642846379999999</v>
      </c>
      <c r="H644" s="49">
        <v>2.9777570149999999</v>
      </c>
      <c r="I644" s="36">
        <v>2.9036610000000001E-3</v>
      </c>
      <c r="J644" s="36">
        <v>1.1427710000000001E-2</v>
      </c>
      <c r="K644" s="4" t="s">
        <v>43</v>
      </c>
      <c r="L644" s="4">
        <v>18</v>
      </c>
      <c r="M644" s="4" t="s">
        <v>7196</v>
      </c>
      <c r="N644" s="4" t="s">
        <v>7197</v>
      </c>
      <c r="O644" s="5">
        <v>1.5999999999999999E-64</v>
      </c>
      <c r="P644" s="4" t="s">
        <v>44</v>
      </c>
      <c r="Q644" s="4" t="s">
        <v>44</v>
      </c>
      <c r="R644" s="4" t="s">
        <v>44</v>
      </c>
      <c r="S644" s="4" t="s">
        <v>44</v>
      </c>
      <c r="T644" s="4" t="s">
        <v>3667</v>
      </c>
      <c r="U644" s="4" t="s">
        <v>7198</v>
      </c>
      <c r="V644" s="4" t="s">
        <v>7199</v>
      </c>
      <c r="W644" s="4" t="s">
        <v>7200</v>
      </c>
      <c r="X644" s="23" t="s">
        <v>7201</v>
      </c>
      <c r="Y644" s="67">
        <v>4.0000000000000001E-59</v>
      </c>
      <c r="Z644" s="23" t="s">
        <v>44</v>
      </c>
      <c r="AA644" s="73" t="s">
        <v>44</v>
      </c>
      <c r="AB644" s="23" t="s">
        <v>44</v>
      </c>
      <c r="AC644" s="23" t="s">
        <v>7202</v>
      </c>
      <c r="AD644" s="4" t="s">
        <v>7203</v>
      </c>
      <c r="AE644" s="30">
        <v>100</v>
      </c>
      <c r="AF644" s="30">
        <v>221</v>
      </c>
      <c r="AG644" s="30">
        <v>0</v>
      </c>
      <c r="AH644" s="30">
        <v>0</v>
      </c>
      <c r="AI644" s="30">
        <v>1</v>
      </c>
      <c r="AJ644" s="30">
        <v>221</v>
      </c>
      <c r="AK644" s="30">
        <v>1</v>
      </c>
      <c r="AL644" s="30">
        <v>221</v>
      </c>
      <c r="AM644" s="63">
        <v>2.1299999999999999E-157</v>
      </c>
      <c r="AN644" s="30">
        <v>444</v>
      </c>
      <c r="AO644" s="23" t="s">
        <v>7204</v>
      </c>
      <c r="AP644" s="59" t="s">
        <v>7204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</row>
    <row r="645" spans="1:106" s="11" customFormat="1" ht="98" x14ac:dyDescent="0.15">
      <c r="A645" s="3" t="s">
        <v>41</v>
      </c>
      <c r="B645" s="3" t="str">
        <f t="shared" si="10"/>
        <v>C_ACC_895</v>
      </c>
      <c r="C645" s="4" t="s">
        <v>42</v>
      </c>
      <c r="D645" s="42">
        <v>895</v>
      </c>
      <c r="E645" s="49">
        <v>14.57403337</v>
      </c>
      <c r="F645" s="49">
        <v>6.7397993469999999</v>
      </c>
      <c r="G645" s="49">
        <v>2.2408326390000002</v>
      </c>
      <c r="H645" s="49">
        <v>3.0077209819999999</v>
      </c>
      <c r="I645" s="36">
        <v>2.632147E-3</v>
      </c>
      <c r="J645" s="36">
        <v>9.5830919999999997E-3</v>
      </c>
      <c r="K645" s="4" t="s">
        <v>49</v>
      </c>
      <c r="L645" s="4">
        <v>24</v>
      </c>
      <c r="M645" s="4" t="s">
        <v>7196</v>
      </c>
      <c r="N645" s="4" t="s">
        <v>7197</v>
      </c>
      <c r="O645" s="5">
        <v>1.5999999999999999E-64</v>
      </c>
      <c r="P645" s="4" t="s">
        <v>44</v>
      </c>
      <c r="Q645" s="4" t="s">
        <v>44</v>
      </c>
      <c r="R645" s="4" t="s">
        <v>44</v>
      </c>
      <c r="S645" s="4" t="s">
        <v>44</v>
      </c>
      <c r="T645" s="4" t="s">
        <v>3667</v>
      </c>
      <c r="U645" s="4" t="s">
        <v>7198</v>
      </c>
      <c r="V645" s="4" t="s">
        <v>7199</v>
      </c>
      <c r="W645" s="4" t="s">
        <v>7200</v>
      </c>
      <c r="X645" s="23" t="s">
        <v>7201</v>
      </c>
      <c r="Y645" s="67">
        <v>4.0000000000000001E-59</v>
      </c>
      <c r="Z645" s="23" t="s">
        <v>44</v>
      </c>
      <c r="AA645" s="73" t="s">
        <v>44</v>
      </c>
      <c r="AB645" s="23" t="s">
        <v>44</v>
      </c>
      <c r="AC645" s="23" t="s">
        <v>7202</v>
      </c>
      <c r="AD645" s="4" t="s">
        <v>7203</v>
      </c>
      <c r="AE645" s="30">
        <v>100</v>
      </c>
      <c r="AF645" s="30">
        <v>221</v>
      </c>
      <c r="AG645" s="30">
        <v>0</v>
      </c>
      <c r="AH645" s="30">
        <v>0</v>
      </c>
      <c r="AI645" s="30">
        <v>1</v>
      </c>
      <c r="AJ645" s="30">
        <v>221</v>
      </c>
      <c r="AK645" s="30">
        <v>1</v>
      </c>
      <c r="AL645" s="30">
        <v>221</v>
      </c>
      <c r="AM645" s="63">
        <v>2.1299999999999999E-157</v>
      </c>
      <c r="AN645" s="30">
        <v>444</v>
      </c>
      <c r="AO645" s="23" t="s">
        <v>7204</v>
      </c>
      <c r="AP645" s="59" t="s">
        <v>7204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</row>
    <row r="646" spans="1:106" s="11" customFormat="1" ht="98" x14ac:dyDescent="0.15">
      <c r="A646" s="3" t="s">
        <v>41</v>
      </c>
      <c r="B646" s="3" t="str">
        <f t="shared" si="10"/>
        <v>C_ACC_895</v>
      </c>
      <c r="C646" s="4" t="s">
        <v>42</v>
      </c>
      <c r="D646" s="42">
        <v>895</v>
      </c>
      <c r="E646" s="49">
        <v>14.57403337</v>
      </c>
      <c r="F646" s="49">
        <v>6.3494914930000004</v>
      </c>
      <c r="G646" s="49">
        <v>2.2493116180000001</v>
      </c>
      <c r="H646" s="49">
        <v>2.8228598659999999</v>
      </c>
      <c r="I646" s="36">
        <v>4.759737E-3</v>
      </c>
      <c r="J646" s="36">
        <v>1.7490840000000001E-2</v>
      </c>
      <c r="K646" s="4" t="s">
        <v>56</v>
      </c>
      <c r="L646" s="4">
        <v>22</v>
      </c>
      <c r="M646" s="4" t="s">
        <v>7196</v>
      </c>
      <c r="N646" s="4" t="s">
        <v>7197</v>
      </c>
      <c r="O646" s="5">
        <v>1.5999999999999999E-64</v>
      </c>
      <c r="P646" s="4" t="s">
        <v>44</v>
      </c>
      <c r="Q646" s="4" t="s">
        <v>44</v>
      </c>
      <c r="R646" s="4" t="s">
        <v>44</v>
      </c>
      <c r="S646" s="4" t="s">
        <v>44</v>
      </c>
      <c r="T646" s="4" t="s">
        <v>3667</v>
      </c>
      <c r="U646" s="4" t="s">
        <v>7198</v>
      </c>
      <c r="V646" s="4" t="s">
        <v>7199</v>
      </c>
      <c r="W646" s="4" t="s">
        <v>7200</v>
      </c>
      <c r="X646" s="23" t="s">
        <v>7201</v>
      </c>
      <c r="Y646" s="67">
        <v>4.0000000000000001E-59</v>
      </c>
      <c r="Z646" s="23" t="s">
        <v>44</v>
      </c>
      <c r="AA646" s="73" t="s">
        <v>44</v>
      </c>
      <c r="AB646" s="23" t="s">
        <v>44</v>
      </c>
      <c r="AC646" s="23" t="s">
        <v>7202</v>
      </c>
      <c r="AD646" s="4" t="s">
        <v>7203</v>
      </c>
      <c r="AE646" s="30">
        <v>100</v>
      </c>
      <c r="AF646" s="30">
        <v>221</v>
      </c>
      <c r="AG646" s="30">
        <v>0</v>
      </c>
      <c r="AH646" s="30">
        <v>0</v>
      </c>
      <c r="AI646" s="30">
        <v>1</v>
      </c>
      <c r="AJ646" s="30">
        <v>221</v>
      </c>
      <c r="AK646" s="30">
        <v>1</v>
      </c>
      <c r="AL646" s="30">
        <v>221</v>
      </c>
      <c r="AM646" s="63">
        <v>2.1299999999999999E-157</v>
      </c>
      <c r="AN646" s="30">
        <v>444</v>
      </c>
      <c r="AO646" s="23" t="s">
        <v>7204</v>
      </c>
      <c r="AP646" s="59" t="s">
        <v>7204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</row>
    <row r="647" spans="1:106" s="11" customFormat="1" ht="98" x14ac:dyDescent="0.15">
      <c r="A647" s="3" t="s">
        <v>41</v>
      </c>
      <c r="B647" s="3" t="str">
        <f t="shared" si="10"/>
        <v>C_ACC_895</v>
      </c>
      <c r="C647" s="4" t="s">
        <v>42</v>
      </c>
      <c r="D647" s="42">
        <v>895</v>
      </c>
      <c r="E647" s="49">
        <v>14.57403337</v>
      </c>
      <c r="F647" s="49">
        <v>5.7257193219999998</v>
      </c>
      <c r="G647" s="49">
        <v>1.7961767580000001</v>
      </c>
      <c r="H647" s="49">
        <v>3.187725983</v>
      </c>
      <c r="I647" s="36">
        <v>1.433964E-3</v>
      </c>
      <c r="J647" s="36">
        <v>4.4404759999999996E-3</v>
      </c>
      <c r="K647" s="4" t="s">
        <v>45</v>
      </c>
      <c r="L647" s="4">
        <v>5</v>
      </c>
      <c r="M647" s="4" t="s">
        <v>7196</v>
      </c>
      <c r="N647" s="4" t="s">
        <v>7197</v>
      </c>
      <c r="O647" s="5">
        <v>1.5999999999999999E-64</v>
      </c>
      <c r="P647" s="4" t="s">
        <v>44</v>
      </c>
      <c r="Q647" s="4" t="s">
        <v>44</v>
      </c>
      <c r="R647" s="4" t="s">
        <v>44</v>
      </c>
      <c r="S647" s="4" t="s">
        <v>44</v>
      </c>
      <c r="T647" s="4" t="s">
        <v>3667</v>
      </c>
      <c r="U647" s="4" t="s">
        <v>7198</v>
      </c>
      <c r="V647" s="4" t="s">
        <v>7199</v>
      </c>
      <c r="W647" s="4" t="s">
        <v>7200</v>
      </c>
      <c r="X647" s="23" t="s">
        <v>7201</v>
      </c>
      <c r="Y647" s="67">
        <v>4.0000000000000001E-59</v>
      </c>
      <c r="Z647" s="23" t="s">
        <v>44</v>
      </c>
      <c r="AA647" s="73" t="s">
        <v>44</v>
      </c>
      <c r="AB647" s="23" t="s">
        <v>44</v>
      </c>
      <c r="AC647" s="23" t="s">
        <v>7202</v>
      </c>
      <c r="AD647" s="4" t="s">
        <v>7203</v>
      </c>
      <c r="AE647" s="30">
        <v>100</v>
      </c>
      <c r="AF647" s="30">
        <v>221</v>
      </c>
      <c r="AG647" s="30">
        <v>0</v>
      </c>
      <c r="AH647" s="30">
        <v>0</v>
      </c>
      <c r="AI647" s="30">
        <v>1</v>
      </c>
      <c r="AJ647" s="30">
        <v>221</v>
      </c>
      <c r="AK647" s="30">
        <v>1</v>
      </c>
      <c r="AL647" s="30">
        <v>221</v>
      </c>
      <c r="AM647" s="63">
        <v>2.1299999999999999E-157</v>
      </c>
      <c r="AN647" s="30">
        <v>444</v>
      </c>
      <c r="AO647" s="23" t="s">
        <v>7204</v>
      </c>
      <c r="AP647" s="59" t="s">
        <v>7204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</row>
    <row r="648" spans="1:106" s="11" customFormat="1" ht="98" x14ac:dyDescent="0.15">
      <c r="A648" s="3" t="s">
        <v>41</v>
      </c>
      <c r="B648" s="3" t="str">
        <f t="shared" si="10"/>
        <v>C_ACC_896</v>
      </c>
      <c r="C648" s="4" t="s">
        <v>42</v>
      </c>
      <c r="D648" s="42">
        <v>896</v>
      </c>
      <c r="E648" s="49">
        <v>17.735639219999999</v>
      </c>
      <c r="F648" s="49">
        <v>7.1460458899999999</v>
      </c>
      <c r="G648" s="49">
        <v>2.2602824190000002</v>
      </c>
      <c r="H648" s="49">
        <v>3.1615721250000002</v>
      </c>
      <c r="I648" s="36">
        <v>1.5692E-3</v>
      </c>
      <c r="J648" s="36">
        <v>8.2469110000000009E-3</v>
      </c>
      <c r="K648" s="4" t="s">
        <v>43</v>
      </c>
      <c r="L648" s="4">
        <v>24</v>
      </c>
      <c r="M648" s="4" t="s">
        <v>6313</v>
      </c>
      <c r="N648" s="4" t="s">
        <v>6314</v>
      </c>
      <c r="O648" s="5">
        <v>1.6999999999999999E-94</v>
      </c>
      <c r="P648" s="4" t="s">
        <v>44</v>
      </c>
      <c r="Q648" s="4" t="s">
        <v>44</v>
      </c>
      <c r="R648" s="4" t="s">
        <v>44</v>
      </c>
      <c r="S648" s="4" t="s">
        <v>44</v>
      </c>
      <c r="T648" s="4" t="s">
        <v>3512</v>
      </c>
      <c r="U648" s="4" t="s">
        <v>3512</v>
      </c>
      <c r="V648" s="4" t="s">
        <v>3513</v>
      </c>
      <c r="W648" s="4" t="s">
        <v>6315</v>
      </c>
      <c r="X648" s="23" t="s">
        <v>6316</v>
      </c>
      <c r="Y648" s="67">
        <v>4.2000000000000002E-75</v>
      </c>
      <c r="Z648" s="23" t="s">
        <v>44</v>
      </c>
      <c r="AA648" s="73" t="s">
        <v>44</v>
      </c>
      <c r="AB648" s="23" t="s">
        <v>44</v>
      </c>
      <c r="AC648" s="23" t="s">
        <v>6317</v>
      </c>
      <c r="AD648" s="4" t="s">
        <v>6318</v>
      </c>
      <c r="AE648" s="30">
        <v>100</v>
      </c>
      <c r="AF648" s="30">
        <v>232</v>
      </c>
      <c r="AG648" s="30">
        <v>0</v>
      </c>
      <c r="AH648" s="30">
        <v>0</v>
      </c>
      <c r="AI648" s="30">
        <v>1</v>
      </c>
      <c r="AJ648" s="30">
        <v>232</v>
      </c>
      <c r="AK648" s="30">
        <v>19</v>
      </c>
      <c r="AL648" s="30">
        <v>250</v>
      </c>
      <c r="AM648" s="63">
        <v>2.5E-166</v>
      </c>
      <c r="AN648" s="30">
        <v>468</v>
      </c>
      <c r="AO648" s="23" t="s">
        <v>4723</v>
      </c>
      <c r="AP648" s="59" t="s">
        <v>4723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</row>
    <row r="649" spans="1:106" s="11" customFormat="1" ht="98" x14ac:dyDescent="0.15">
      <c r="A649" s="3" t="s">
        <v>41</v>
      </c>
      <c r="B649" s="3" t="str">
        <f t="shared" si="10"/>
        <v>C_ACC_896</v>
      </c>
      <c r="C649" s="4" t="s">
        <v>42</v>
      </c>
      <c r="D649" s="42">
        <v>896</v>
      </c>
      <c r="E649" s="49">
        <v>17.735639219999999</v>
      </c>
      <c r="F649" s="49">
        <v>7.114033139</v>
      </c>
      <c r="G649" s="49">
        <v>2.233520613</v>
      </c>
      <c r="H649" s="49">
        <v>3.1851208799999999</v>
      </c>
      <c r="I649" s="36">
        <v>1.446936E-3</v>
      </c>
      <c r="J649" s="36">
        <v>6.8909990000000001E-3</v>
      </c>
      <c r="K649" s="4" t="s">
        <v>49</v>
      </c>
      <c r="L649" s="4">
        <v>33</v>
      </c>
      <c r="M649" s="4" t="s">
        <v>6313</v>
      </c>
      <c r="N649" s="4" t="s">
        <v>6314</v>
      </c>
      <c r="O649" s="5">
        <v>1.6999999999999999E-94</v>
      </c>
      <c r="P649" s="4" t="s">
        <v>44</v>
      </c>
      <c r="Q649" s="4" t="s">
        <v>44</v>
      </c>
      <c r="R649" s="4" t="s">
        <v>44</v>
      </c>
      <c r="S649" s="4" t="s">
        <v>44</v>
      </c>
      <c r="T649" s="4" t="s">
        <v>3512</v>
      </c>
      <c r="U649" s="4" t="s">
        <v>3512</v>
      </c>
      <c r="V649" s="4" t="s">
        <v>3513</v>
      </c>
      <c r="W649" s="4" t="s">
        <v>6315</v>
      </c>
      <c r="X649" s="23" t="s">
        <v>6316</v>
      </c>
      <c r="Y649" s="67">
        <v>4.2000000000000002E-75</v>
      </c>
      <c r="Z649" s="23" t="s">
        <v>44</v>
      </c>
      <c r="AA649" s="73" t="s">
        <v>44</v>
      </c>
      <c r="AB649" s="23" t="s">
        <v>44</v>
      </c>
      <c r="AC649" s="23" t="s">
        <v>6317</v>
      </c>
      <c r="AD649" s="4" t="s">
        <v>6318</v>
      </c>
      <c r="AE649" s="30">
        <v>100</v>
      </c>
      <c r="AF649" s="30">
        <v>232</v>
      </c>
      <c r="AG649" s="30">
        <v>0</v>
      </c>
      <c r="AH649" s="30">
        <v>0</v>
      </c>
      <c r="AI649" s="30">
        <v>1</v>
      </c>
      <c r="AJ649" s="30">
        <v>232</v>
      </c>
      <c r="AK649" s="30">
        <v>19</v>
      </c>
      <c r="AL649" s="30">
        <v>250</v>
      </c>
      <c r="AM649" s="63">
        <v>2.5E-166</v>
      </c>
      <c r="AN649" s="30">
        <v>468</v>
      </c>
      <c r="AO649" s="23" t="s">
        <v>4723</v>
      </c>
      <c r="AP649" s="59" t="s">
        <v>4723</v>
      </c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</row>
    <row r="650" spans="1:106" s="11" customFormat="1" ht="98" x14ac:dyDescent="0.15">
      <c r="A650" s="3" t="s">
        <v>41</v>
      </c>
      <c r="B650" s="3" t="str">
        <f t="shared" si="10"/>
        <v>C_ACC_896</v>
      </c>
      <c r="C650" s="4" t="s">
        <v>42</v>
      </c>
      <c r="D650" s="42">
        <v>896</v>
      </c>
      <c r="E650" s="49">
        <v>17.735639219999999</v>
      </c>
      <c r="F650" s="49">
        <v>6.8219605469999998</v>
      </c>
      <c r="G650" s="49">
        <v>2.2268585179999998</v>
      </c>
      <c r="H650" s="49">
        <v>3.0634907839999999</v>
      </c>
      <c r="I650" s="36">
        <v>2.1877089999999999E-3</v>
      </c>
      <c r="J650" s="36">
        <v>1.1164296000000001E-2</v>
      </c>
      <c r="K650" s="4" t="s">
        <v>56</v>
      </c>
      <c r="L650" s="4">
        <v>35</v>
      </c>
      <c r="M650" s="4" t="s">
        <v>6313</v>
      </c>
      <c r="N650" s="4" t="s">
        <v>6314</v>
      </c>
      <c r="O650" s="5">
        <v>1.6999999999999999E-94</v>
      </c>
      <c r="P650" s="4" t="s">
        <v>44</v>
      </c>
      <c r="Q650" s="4" t="s">
        <v>44</v>
      </c>
      <c r="R650" s="4" t="s">
        <v>44</v>
      </c>
      <c r="S650" s="4" t="s">
        <v>44</v>
      </c>
      <c r="T650" s="4" t="s">
        <v>3512</v>
      </c>
      <c r="U650" s="4" t="s">
        <v>3512</v>
      </c>
      <c r="V650" s="4" t="s">
        <v>3513</v>
      </c>
      <c r="W650" s="4" t="s">
        <v>6315</v>
      </c>
      <c r="X650" s="23" t="s">
        <v>6316</v>
      </c>
      <c r="Y650" s="67">
        <v>4.2000000000000002E-75</v>
      </c>
      <c r="Z650" s="23" t="s">
        <v>44</v>
      </c>
      <c r="AA650" s="73" t="s">
        <v>44</v>
      </c>
      <c r="AB650" s="23" t="s">
        <v>44</v>
      </c>
      <c r="AC650" s="23" t="s">
        <v>6317</v>
      </c>
      <c r="AD650" s="4" t="s">
        <v>6318</v>
      </c>
      <c r="AE650" s="30">
        <v>100</v>
      </c>
      <c r="AF650" s="30">
        <v>232</v>
      </c>
      <c r="AG650" s="30">
        <v>0</v>
      </c>
      <c r="AH650" s="30">
        <v>0</v>
      </c>
      <c r="AI650" s="30">
        <v>1</v>
      </c>
      <c r="AJ650" s="30">
        <v>232</v>
      </c>
      <c r="AK650" s="30">
        <v>19</v>
      </c>
      <c r="AL650" s="30">
        <v>250</v>
      </c>
      <c r="AM650" s="63">
        <v>2.5E-166</v>
      </c>
      <c r="AN650" s="30">
        <v>468</v>
      </c>
      <c r="AO650" s="23" t="s">
        <v>4723</v>
      </c>
      <c r="AP650" s="59" t="s">
        <v>4723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</row>
    <row r="651" spans="1:106" s="11" customFormat="1" ht="98" x14ac:dyDescent="0.15">
      <c r="A651" s="3" t="s">
        <v>41</v>
      </c>
      <c r="B651" s="3" t="str">
        <f t="shared" si="10"/>
        <v>C_ACC_896</v>
      </c>
      <c r="C651" s="4" t="s">
        <v>42</v>
      </c>
      <c r="D651" s="42">
        <v>896</v>
      </c>
      <c r="E651" s="49">
        <v>17.735639219999999</v>
      </c>
      <c r="F651" s="49">
        <v>6.0833506899999996</v>
      </c>
      <c r="G651" s="49">
        <v>1.767103259</v>
      </c>
      <c r="H651" s="49">
        <v>3.4425553</v>
      </c>
      <c r="I651" s="36">
        <v>5.7624599999999998E-4</v>
      </c>
      <c r="J651" s="36">
        <v>2.55974E-3</v>
      </c>
      <c r="K651" s="4" t="s">
        <v>45</v>
      </c>
      <c r="L651" s="4">
        <v>2</v>
      </c>
      <c r="M651" s="4" t="s">
        <v>6313</v>
      </c>
      <c r="N651" s="4" t="s">
        <v>6314</v>
      </c>
      <c r="O651" s="5">
        <v>1.6999999999999999E-94</v>
      </c>
      <c r="P651" s="4" t="s">
        <v>44</v>
      </c>
      <c r="Q651" s="4" t="s">
        <v>44</v>
      </c>
      <c r="R651" s="4" t="s">
        <v>44</v>
      </c>
      <c r="S651" s="4" t="s">
        <v>44</v>
      </c>
      <c r="T651" s="4" t="s">
        <v>3512</v>
      </c>
      <c r="U651" s="4" t="s">
        <v>3512</v>
      </c>
      <c r="V651" s="4" t="s">
        <v>3513</v>
      </c>
      <c r="W651" s="4" t="s">
        <v>6315</v>
      </c>
      <c r="X651" s="23" t="s">
        <v>6316</v>
      </c>
      <c r="Y651" s="67">
        <v>4.2000000000000002E-75</v>
      </c>
      <c r="Z651" s="23" t="s">
        <v>44</v>
      </c>
      <c r="AA651" s="73" t="s">
        <v>44</v>
      </c>
      <c r="AB651" s="23" t="s">
        <v>44</v>
      </c>
      <c r="AC651" s="23" t="s">
        <v>6317</v>
      </c>
      <c r="AD651" s="4" t="s">
        <v>6318</v>
      </c>
      <c r="AE651" s="30">
        <v>100</v>
      </c>
      <c r="AF651" s="30">
        <v>232</v>
      </c>
      <c r="AG651" s="30">
        <v>0</v>
      </c>
      <c r="AH651" s="30">
        <v>0</v>
      </c>
      <c r="AI651" s="30">
        <v>1</v>
      </c>
      <c r="AJ651" s="30">
        <v>232</v>
      </c>
      <c r="AK651" s="30">
        <v>19</v>
      </c>
      <c r="AL651" s="30">
        <v>250</v>
      </c>
      <c r="AM651" s="63">
        <v>2.5E-166</v>
      </c>
      <c r="AN651" s="30">
        <v>468</v>
      </c>
      <c r="AO651" s="23" t="s">
        <v>4723</v>
      </c>
      <c r="AP651" s="59" t="s">
        <v>4723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</row>
    <row r="652" spans="1:106" s="11" customFormat="1" ht="98" x14ac:dyDescent="0.15">
      <c r="A652" s="3" t="s">
        <v>41</v>
      </c>
      <c r="B652" s="3" t="str">
        <f t="shared" si="10"/>
        <v>C_ACC_897</v>
      </c>
      <c r="C652" s="4" t="s">
        <v>42</v>
      </c>
      <c r="D652" s="42">
        <v>897</v>
      </c>
      <c r="E652" s="49">
        <v>13.564208900000001</v>
      </c>
      <c r="F652" s="49">
        <v>6.7721213220000003</v>
      </c>
      <c r="G652" s="49">
        <v>2.410106581</v>
      </c>
      <c r="H652" s="49">
        <v>2.809884582</v>
      </c>
      <c r="I652" s="36">
        <v>4.9559269999999997E-3</v>
      </c>
      <c r="J652" s="36">
        <v>1.5424297E-2</v>
      </c>
      <c r="K652" s="4" t="s">
        <v>43</v>
      </c>
      <c r="L652" s="4">
        <v>24</v>
      </c>
      <c r="M652" s="4" t="s">
        <v>7146</v>
      </c>
      <c r="N652" s="4" t="s">
        <v>7147</v>
      </c>
      <c r="O652" s="5">
        <v>1.9999999999999999E-23</v>
      </c>
      <c r="P652" s="4" t="s">
        <v>44</v>
      </c>
      <c r="Q652" s="4" t="s">
        <v>44</v>
      </c>
      <c r="R652" s="4" t="s">
        <v>44</v>
      </c>
      <c r="S652" s="4" t="s">
        <v>44</v>
      </c>
      <c r="T652" s="4" t="s">
        <v>3512</v>
      </c>
      <c r="U652" s="4" t="s">
        <v>3512</v>
      </c>
      <c r="V652" s="4" t="s">
        <v>3513</v>
      </c>
      <c r="W652" s="4" t="s">
        <v>7148</v>
      </c>
      <c r="X652" s="23" t="s">
        <v>7149</v>
      </c>
      <c r="Y652" s="67">
        <v>2.6999999999999998E-252</v>
      </c>
      <c r="Z652" s="23" t="s">
        <v>44</v>
      </c>
      <c r="AA652" s="73" t="s">
        <v>44</v>
      </c>
      <c r="AB652" s="23" t="s">
        <v>44</v>
      </c>
      <c r="AC652" s="23" t="s">
        <v>7150</v>
      </c>
      <c r="AD652" s="4" t="s">
        <v>7151</v>
      </c>
      <c r="AE652" s="30">
        <v>100</v>
      </c>
      <c r="AF652" s="30">
        <v>868</v>
      </c>
      <c r="AG652" s="30">
        <v>0</v>
      </c>
      <c r="AH652" s="30">
        <v>0</v>
      </c>
      <c r="AI652" s="30">
        <v>5</v>
      </c>
      <c r="AJ652" s="30">
        <v>872</v>
      </c>
      <c r="AK652" s="30">
        <v>1</v>
      </c>
      <c r="AL652" s="30">
        <v>868</v>
      </c>
      <c r="AM652" s="30">
        <v>0</v>
      </c>
      <c r="AN652" s="30">
        <v>1746</v>
      </c>
      <c r="AO652" s="23" t="s">
        <v>7152</v>
      </c>
      <c r="AP652" s="59" t="s">
        <v>7152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</row>
    <row r="653" spans="1:106" s="11" customFormat="1" ht="98" x14ac:dyDescent="0.15">
      <c r="A653" s="3" t="s">
        <v>41</v>
      </c>
      <c r="B653" s="3" t="str">
        <f t="shared" si="10"/>
        <v>C_ACC_897</v>
      </c>
      <c r="C653" s="4" t="s">
        <v>42</v>
      </c>
      <c r="D653" s="42">
        <v>897</v>
      </c>
      <c r="E653" s="49">
        <v>13.564208900000001</v>
      </c>
      <c r="F653" s="49">
        <v>6.7551008990000003</v>
      </c>
      <c r="G653" s="49">
        <v>2.3502281800000002</v>
      </c>
      <c r="H653" s="49">
        <v>2.874231939</v>
      </c>
      <c r="I653" s="36">
        <v>4.0501139999999996E-3</v>
      </c>
      <c r="J653" s="36">
        <v>1.2376971000000001E-2</v>
      </c>
      <c r="K653" s="4" t="s">
        <v>49</v>
      </c>
      <c r="L653" s="4">
        <v>35</v>
      </c>
      <c r="M653" s="4" t="s">
        <v>7146</v>
      </c>
      <c r="N653" s="4" t="s">
        <v>7147</v>
      </c>
      <c r="O653" s="5">
        <v>1.9999999999999999E-23</v>
      </c>
      <c r="P653" s="4" t="s">
        <v>44</v>
      </c>
      <c r="Q653" s="4" t="s">
        <v>44</v>
      </c>
      <c r="R653" s="4" t="s">
        <v>44</v>
      </c>
      <c r="S653" s="4" t="s">
        <v>44</v>
      </c>
      <c r="T653" s="4" t="s">
        <v>3512</v>
      </c>
      <c r="U653" s="4" t="s">
        <v>3512</v>
      </c>
      <c r="V653" s="4" t="s">
        <v>3513</v>
      </c>
      <c r="W653" s="4" t="s">
        <v>7148</v>
      </c>
      <c r="X653" s="23" t="s">
        <v>7149</v>
      </c>
      <c r="Y653" s="67">
        <v>2.6999999999999998E-252</v>
      </c>
      <c r="Z653" s="23" t="s">
        <v>44</v>
      </c>
      <c r="AA653" s="73" t="s">
        <v>44</v>
      </c>
      <c r="AB653" s="23" t="s">
        <v>44</v>
      </c>
      <c r="AC653" s="23" t="s">
        <v>7150</v>
      </c>
      <c r="AD653" s="4" t="s">
        <v>7151</v>
      </c>
      <c r="AE653" s="30">
        <v>100</v>
      </c>
      <c r="AF653" s="30">
        <v>868</v>
      </c>
      <c r="AG653" s="30">
        <v>0</v>
      </c>
      <c r="AH653" s="30">
        <v>0</v>
      </c>
      <c r="AI653" s="30">
        <v>5</v>
      </c>
      <c r="AJ653" s="30">
        <v>872</v>
      </c>
      <c r="AK653" s="30">
        <v>1</v>
      </c>
      <c r="AL653" s="30">
        <v>868</v>
      </c>
      <c r="AM653" s="30">
        <v>0</v>
      </c>
      <c r="AN653" s="30">
        <v>1746</v>
      </c>
      <c r="AO653" s="23" t="s">
        <v>7152</v>
      </c>
      <c r="AP653" s="59" t="s">
        <v>7152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</row>
    <row r="654" spans="1:106" s="11" customFormat="1" ht="98" x14ac:dyDescent="0.15">
      <c r="A654" s="3" t="s">
        <v>41</v>
      </c>
      <c r="B654" s="3" t="str">
        <f t="shared" si="10"/>
        <v>C_ACC_897</v>
      </c>
      <c r="C654" s="4" t="s">
        <v>42</v>
      </c>
      <c r="D654" s="42">
        <v>897</v>
      </c>
      <c r="E654" s="49">
        <v>13.564208900000001</v>
      </c>
      <c r="F654" s="49">
        <v>6.6358670699999998</v>
      </c>
      <c r="G654" s="49">
        <v>2.4014514789999999</v>
      </c>
      <c r="H654" s="49">
        <v>2.763273431</v>
      </c>
      <c r="I654" s="36">
        <v>5.7224809999999997E-3</v>
      </c>
      <c r="J654" s="36">
        <v>1.9359636E-2</v>
      </c>
      <c r="K654" s="4" t="s">
        <v>56</v>
      </c>
      <c r="L654" s="4">
        <v>23</v>
      </c>
      <c r="M654" s="4" t="s">
        <v>7146</v>
      </c>
      <c r="N654" s="4" t="s">
        <v>7147</v>
      </c>
      <c r="O654" s="5">
        <v>1.9999999999999999E-23</v>
      </c>
      <c r="P654" s="4" t="s">
        <v>44</v>
      </c>
      <c r="Q654" s="4" t="s">
        <v>44</v>
      </c>
      <c r="R654" s="4" t="s">
        <v>44</v>
      </c>
      <c r="S654" s="4" t="s">
        <v>44</v>
      </c>
      <c r="T654" s="4" t="s">
        <v>3512</v>
      </c>
      <c r="U654" s="4" t="s">
        <v>3512</v>
      </c>
      <c r="V654" s="4" t="s">
        <v>3513</v>
      </c>
      <c r="W654" s="4" t="s">
        <v>7148</v>
      </c>
      <c r="X654" s="23" t="s">
        <v>7149</v>
      </c>
      <c r="Y654" s="67">
        <v>2.6999999999999998E-252</v>
      </c>
      <c r="Z654" s="23" t="s">
        <v>44</v>
      </c>
      <c r="AA654" s="73" t="s">
        <v>44</v>
      </c>
      <c r="AB654" s="23" t="s">
        <v>44</v>
      </c>
      <c r="AC654" s="23" t="s">
        <v>7150</v>
      </c>
      <c r="AD654" s="4" t="s">
        <v>7151</v>
      </c>
      <c r="AE654" s="30">
        <v>100</v>
      </c>
      <c r="AF654" s="30">
        <v>868</v>
      </c>
      <c r="AG654" s="30">
        <v>0</v>
      </c>
      <c r="AH654" s="30">
        <v>0</v>
      </c>
      <c r="AI654" s="30">
        <v>5</v>
      </c>
      <c r="AJ654" s="30">
        <v>872</v>
      </c>
      <c r="AK654" s="30">
        <v>1</v>
      </c>
      <c r="AL654" s="30">
        <v>868</v>
      </c>
      <c r="AM654" s="30">
        <v>0</v>
      </c>
      <c r="AN654" s="30">
        <v>1746</v>
      </c>
      <c r="AO654" s="23" t="s">
        <v>7152</v>
      </c>
      <c r="AP654" s="59" t="s">
        <v>7152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</row>
    <row r="655" spans="1:106" s="11" customFormat="1" ht="98" x14ac:dyDescent="0.15">
      <c r="A655" s="3" t="s">
        <v>41</v>
      </c>
      <c r="B655" s="3" t="str">
        <f t="shared" si="10"/>
        <v>C_ACC_902</v>
      </c>
      <c r="C655" s="4" t="s">
        <v>42</v>
      </c>
      <c r="D655" s="42">
        <v>902</v>
      </c>
      <c r="E655" s="49">
        <v>21.553070890000001</v>
      </c>
      <c r="F655" s="49">
        <v>7.5362067919999998</v>
      </c>
      <c r="G655" s="49">
        <v>2.4253929790000002</v>
      </c>
      <c r="H655" s="49">
        <v>3.1072106079999999</v>
      </c>
      <c r="I655" s="36">
        <v>1.8886179999999999E-3</v>
      </c>
      <c r="J655" s="36">
        <v>9.0085709999999999E-3</v>
      </c>
      <c r="K655" s="4" t="s">
        <v>43</v>
      </c>
      <c r="L655" s="4">
        <v>44</v>
      </c>
      <c r="M655" s="4" t="s">
        <v>2381</v>
      </c>
      <c r="N655" s="4" t="s">
        <v>2382</v>
      </c>
      <c r="O655" s="5">
        <v>7.6999999999999997E-108</v>
      </c>
      <c r="P655" s="4" t="s">
        <v>44</v>
      </c>
      <c r="Q655" s="4" t="s">
        <v>44</v>
      </c>
      <c r="R655" s="4" t="s">
        <v>44</v>
      </c>
      <c r="S655" s="4" t="s">
        <v>44</v>
      </c>
      <c r="T655" s="4" t="s">
        <v>2374</v>
      </c>
      <c r="U655" s="4" t="s">
        <v>2374</v>
      </c>
      <c r="V655" s="4" t="s">
        <v>2375</v>
      </c>
      <c r="W655" s="4" t="s">
        <v>2376</v>
      </c>
      <c r="X655" s="23" t="s">
        <v>2377</v>
      </c>
      <c r="Y655" s="67">
        <v>5.7999999999999998E-139</v>
      </c>
      <c r="Z655" s="23" t="s">
        <v>2376</v>
      </c>
      <c r="AA655" s="73" t="s">
        <v>595</v>
      </c>
      <c r="AB655" s="67">
        <v>5.7999999999999998E-139</v>
      </c>
      <c r="AC655" s="23" t="s">
        <v>2383</v>
      </c>
      <c r="AD655" s="4" t="s">
        <v>2384</v>
      </c>
      <c r="AE655" s="30">
        <v>100</v>
      </c>
      <c r="AF655" s="30">
        <v>261</v>
      </c>
      <c r="AG655" s="30">
        <v>0</v>
      </c>
      <c r="AH655" s="30">
        <v>0</v>
      </c>
      <c r="AI655" s="30">
        <v>65</v>
      </c>
      <c r="AJ655" s="30">
        <v>325</v>
      </c>
      <c r="AK655" s="30">
        <v>1</v>
      </c>
      <c r="AL655" s="30">
        <v>261</v>
      </c>
      <c r="AM655" s="30">
        <v>0</v>
      </c>
      <c r="AN655" s="30">
        <v>543</v>
      </c>
      <c r="AO655" s="23" t="s">
        <v>2385</v>
      </c>
      <c r="AP655" s="59" t="s">
        <v>2385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</row>
    <row r="656" spans="1:106" s="11" customFormat="1" ht="98" x14ac:dyDescent="0.15">
      <c r="A656" s="3" t="s">
        <v>41</v>
      </c>
      <c r="B656" s="3" t="str">
        <f t="shared" si="10"/>
        <v>C_ACC_902</v>
      </c>
      <c r="C656" s="4" t="s">
        <v>42</v>
      </c>
      <c r="D656" s="42">
        <v>902</v>
      </c>
      <c r="E656" s="49">
        <v>21.553070890000001</v>
      </c>
      <c r="F656" s="49">
        <v>7.5250007209999996</v>
      </c>
      <c r="G656" s="49">
        <v>2.3941702980000001</v>
      </c>
      <c r="H656" s="49">
        <v>3.1430515730000002</v>
      </c>
      <c r="I656" s="36">
        <v>1.671964E-3</v>
      </c>
      <c r="J656" s="36">
        <v>7.331733E-3</v>
      </c>
      <c r="K656" s="4" t="s">
        <v>49</v>
      </c>
      <c r="L656" s="4">
        <v>48</v>
      </c>
      <c r="M656" s="4" t="s">
        <v>2381</v>
      </c>
      <c r="N656" s="4" t="s">
        <v>2382</v>
      </c>
      <c r="O656" s="5">
        <v>7.6999999999999997E-108</v>
      </c>
      <c r="P656" s="4" t="s">
        <v>44</v>
      </c>
      <c r="Q656" s="4" t="s">
        <v>44</v>
      </c>
      <c r="R656" s="4" t="s">
        <v>44</v>
      </c>
      <c r="S656" s="4" t="s">
        <v>44</v>
      </c>
      <c r="T656" s="4" t="s">
        <v>2374</v>
      </c>
      <c r="U656" s="4" t="s">
        <v>2374</v>
      </c>
      <c r="V656" s="4" t="s">
        <v>2375</v>
      </c>
      <c r="W656" s="4" t="s">
        <v>2376</v>
      </c>
      <c r="X656" s="23" t="s">
        <v>2377</v>
      </c>
      <c r="Y656" s="67">
        <v>5.7999999999999998E-139</v>
      </c>
      <c r="Z656" s="23" t="s">
        <v>2376</v>
      </c>
      <c r="AA656" s="73" t="s">
        <v>595</v>
      </c>
      <c r="AB656" s="67">
        <v>5.7999999999999998E-139</v>
      </c>
      <c r="AC656" s="23" t="s">
        <v>2383</v>
      </c>
      <c r="AD656" s="4" t="s">
        <v>2384</v>
      </c>
      <c r="AE656" s="30">
        <v>100</v>
      </c>
      <c r="AF656" s="30">
        <v>261</v>
      </c>
      <c r="AG656" s="30">
        <v>0</v>
      </c>
      <c r="AH656" s="30">
        <v>0</v>
      </c>
      <c r="AI656" s="30">
        <v>65</v>
      </c>
      <c r="AJ656" s="30">
        <v>325</v>
      </c>
      <c r="AK656" s="30">
        <v>1</v>
      </c>
      <c r="AL656" s="30">
        <v>261</v>
      </c>
      <c r="AM656" s="30">
        <v>0</v>
      </c>
      <c r="AN656" s="30">
        <v>543</v>
      </c>
      <c r="AO656" s="23" t="s">
        <v>2385</v>
      </c>
      <c r="AP656" s="59" t="s">
        <v>2385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</row>
    <row r="657" spans="1:106" s="11" customFormat="1" ht="98" x14ac:dyDescent="0.15">
      <c r="A657" s="3" t="s">
        <v>41</v>
      </c>
      <c r="B657" s="3" t="str">
        <f t="shared" si="10"/>
        <v>C_ACC_902</v>
      </c>
      <c r="C657" s="4" t="s">
        <v>42</v>
      </c>
      <c r="D657" s="42">
        <v>902</v>
      </c>
      <c r="E657" s="49">
        <v>21.553070890000001</v>
      </c>
      <c r="F657" s="49">
        <v>7.2603320729999998</v>
      </c>
      <c r="G657" s="49">
        <v>2.42098733</v>
      </c>
      <c r="H657" s="49">
        <v>2.9989137000000001</v>
      </c>
      <c r="I657" s="36">
        <v>2.70944E-3</v>
      </c>
      <c r="J657" s="36">
        <v>1.2434392000000001E-2</v>
      </c>
      <c r="K657" s="4" t="s">
        <v>56</v>
      </c>
      <c r="L657" s="4">
        <v>40</v>
      </c>
      <c r="M657" s="4" t="s">
        <v>2381</v>
      </c>
      <c r="N657" s="4" t="s">
        <v>2382</v>
      </c>
      <c r="O657" s="5">
        <v>7.6999999999999997E-108</v>
      </c>
      <c r="P657" s="4" t="s">
        <v>44</v>
      </c>
      <c r="Q657" s="4" t="s">
        <v>44</v>
      </c>
      <c r="R657" s="4" t="s">
        <v>44</v>
      </c>
      <c r="S657" s="4" t="s">
        <v>44</v>
      </c>
      <c r="T657" s="4" t="s">
        <v>2374</v>
      </c>
      <c r="U657" s="4" t="s">
        <v>2374</v>
      </c>
      <c r="V657" s="4" t="s">
        <v>2375</v>
      </c>
      <c r="W657" s="4" t="s">
        <v>2376</v>
      </c>
      <c r="X657" s="23" t="s">
        <v>2377</v>
      </c>
      <c r="Y657" s="67">
        <v>5.7999999999999998E-139</v>
      </c>
      <c r="Z657" s="23" t="s">
        <v>2376</v>
      </c>
      <c r="AA657" s="73" t="s">
        <v>595</v>
      </c>
      <c r="AB657" s="67">
        <v>5.7999999999999998E-139</v>
      </c>
      <c r="AC657" s="23" t="s">
        <v>2383</v>
      </c>
      <c r="AD657" s="4" t="s">
        <v>2384</v>
      </c>
      <c r="AE657" s="30">
        <v>100</v>
      </c>
      <c r="AF657" s="30">
        <v>261</v>
      </c>
      <c r="AG657" s="30">
        <v>0</v>
      </c>
      <c r="AH657" s="30">
        <v>0</v>
      </c>
      <c r="AI657" s="30">
        <v>65</v>
      </c>
      <c r="AJ657" s="30">
        <v>325</v>
      </c>
      <c r="AK657" s="30">
        <v>1</v>
      </c>
      <c r="AL657" s="30">
        <v>261</v>
      </c>
      <c r="AM657" s="30">
        <v>0</v>
      </c>
      <c r="AN657" s="30">
        <v>543</v>
      </c>
      <c r="AO657" s="23" t="s">
        <v>2385</v>
      </c>
      <c r="AP657" s="59" t="s">
        <v>2385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</row>
    <row r="658" spans="1:106" s="11" customFormat="1" ht="98" x14ac:dyDescent="0.15">
      <c r="A658" s="3" t="s">
        <v>41</v>
      </c>
      <c r="B658" s="3" t="str">
        <f t="shared" si="10"/>
        <v>C_ACC_903</v>
      </c>
      <c r="C658" s="4" t="s">
        <v>42</v>
      </c>
      <c r="D658" s="42">
        <v>903</v>
      </c>
      <c r="E658" s="49">
        <v>11.55938709</v>
      </c>
      <c r="F658" s="49">
        <v>6.7157334759999996</v>
      </c>
      <c r="G658" s="49">
        <v>2.551169926</v>
      </c>
      <c r="H658" s="49">
        <v>2.632413235</v>
      </c>
      <c r="I658" s="36">
        <v>8.4780670000000006E-3</v>
      </c>
      <c r="J658" s="36">
        <v>2.2525481E-2</v>
      </c>
      <c r="K658" s="4" t="s">
        <v>43</v>
      </c>
      <c r="L658" s="4">
        <v>38</v>
      </c>
      <c r="M658" s="4" t="s">
        <v>5622</v>
      </c>
      <c r="N658" s="4" t="s">
        <v>5623</v>
      </c>
      <c r="O658" s="5">
        <v>6.3999999999999998E-71</v>
      </c>
      <c r="P658" s="4" t="s">
        <v>44</v>
      </c>
      <c r="Q658" s="4" t="s">
        <v>44</v>
      </c>
      <c r="R658" s="4" t="s">
        <v>44</v>
      </c>
      <c r="S658" s="4" t="s">
        <v>44</v>
      </c>
      <c r="T658" s="4" t="s">
        <v>728</v>
      </c>
      <c r="U658" s="4" t="s">
        <v>728</v>
      </c>
      <c r="V658" s="4" t="s">
        <v>729</v>
      </c>
      <c r="W658" s="4" t="s">
        <v>5624</v>
      </c>
      <c r="X658" s="23" t="s">
        <v>5625</v>
      </c>
      <c r="Y658" s="67">
        <v>6.2999999999999997E-62</v>
      </c>
      <c r="Z658" s="23" t="s">
        <v>44</v>
      </c>
      <c r="AA658" s="73" t="s">
        <v>44</v>
      </c>
      <c r="AB658" s="23" t="s">
        <v>44</v>
      </c>
      <c r="AC658" s="23" t="s">
        <v>7263</v>
      </c>
      <c r="AD658" s="4" t="s">
        <v>7264</v>
      </c>
      <c r="AE658" s="30">
        <v>100</v>
      </c>
      <c r="AF658" s="30">
        <v>174</v>
      </c>
      <c r="AG658" s="30">
        <v>0</v>
      </c>
      <c r="AH658" s="30">
        <v>0</v>
      </c>
      <c r="AI658" s="30">
        <v>36</v>
      </c>
      <c r="AJ658" s="30">
        <v>209</v>
      </c>
      <c r="AK658" s="30">
        <v>1</v>
      </c>
      <c r="AL658" s="30">
        <v>174</v>
      </c>
      <c r="AM658" s="63">
        <v>2.96E-119</v>
      </c>
      <c r="AN658" s="30">
        <v>345</v>
      </c>
      <c r="AO658" s="23" t="s">
        <v>5628</v>
      </c>
      <c r="AP658" s="59" t="s">
        <v>5628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</row>
    <row r="659" spans="1:106" s="11" customFormat="1" ht="98" x14ac:dyDescent="0.15">
      <c r="A659" s="3" t="s">
        <v>41</v>
      </c>
      <c r="B659" s="3" t="str">
        <f t="shared" si="10"/>
        <v>C_ACC_903</v>
      </c>
      <c r="C659" s="4" t="s">
        <v>42</v>
      </c>
      <c r="D659" s="42">
        <v>903</v>
      </c>
      <c r="E659" s="49">
        <v>11.55938709</v>
      </c>
      <c r="F659" s="49">
        <v>6.6903446579999999</v>
      </c>
      <c r="G659" s="49">
        <v>2.5583928299999998</v>
      </c>
      <c r="H659" s="49">
        <v>2.6150576179999998</v>
      </c>
      <c r="I659" s="36">
        <v>8.9212400000000004E-3</v>
      </c>
      <c r="J659" s="36">
        <v>2.1062348000000002E-2</v>
      </c>
      <c r="K659" s="4" t="s">
        <v>49</v>
      </c>
      <c r="L659" s="4">
        <v>20</v>
      </c>
      <c r="M659" s="4" t="s">
        <v>5622</v>
      </c>
      <c r="N659" s="4" t="s">
        <v>5623</v>
      </c>
      <c r="O659" s="5">
        <v>6.3999999999999998E-71</v>
      </c>
      <c r="P659" s="4" t="s">
        <v>44</v>
      </c>
      <c r="Q659" s="4" t="s">
        <v>44</v>
      </c>
      <c r="R659" s="4" t="s">
        <v>44</v>
      </c>
      <c r="S659" s="4" t="s">
        <v>44</v>
      </c>
      <c r="T659" s="4" t="s">
        <v>728</v>
      </c>
      <c r="U659" s="4" t="s">
        <v>728</v>
      </c>
      <c r="V659" s="4" t="s">
        <v>729</v>
      </c>
      <c r="W659" s="4" t="s">
        <v>5624</v>
      </c>
      <c r="X659" s="23" t="s">
        <v>5625</v>
      </c>
      <c r="Y659" s="67">
        <v>6.2999999999999997E-62</v>
      </c>
      <c r="Z659" s="23" t="s">
        <v>44</v>
      </c>
      <c r="AA659" s="73" t="s">
        <v>44</v>
      </c>
      <c r="AB659" s="23" t="s">
        <v>44</v>
      </c>
      <c r="AC659" s="23" t="s">
        <v>7263</v>
      </c>
      <c r="AD659" s="4" t="s">
        <v>7264</v>
      </c>
      <c r="AE659" s="30">
        <v>100</v>
      </c>
      <c r="AF659" s="30">
        <v>174</v>
      </c>
      <c r="AG659" s="30">
        <v>0</v>
      </c>
      <c r="AH659" s="30">
        <v>0</v>
      </c>
      <c r="AI659" s="30">
        <v>36</v>
      </c>
      <c r="AJ659" s="30">
        <v>209</v>
      </c>
      <c r="AK659" s="30">
        <v>1</v>
      </c>
      <c r="AL659" s="30">
        <v>174</v>
      </c>
      <c r="AM659" s="63">
        <v>2.96E-119</v>
      </c>
      <c r="AN659" s="30">
        <v>345</v>
      </c>
      <c r="AO659" s="23" t="s">
        <v>5628</v>
      </c>
      <c r="AP659" s="59" t="s">
        <v>5628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</row>
    <row r="660" spans="1:106" s="12" customFormat="1" ht="98" x14ac:dyDescent="0.15">
      <c r="A660" s="3" t="s">
        <v>41</v>
      </c>
      <c r="B660" s="3" t="str">
        <f t="shared" si="10"/>
        <v>C_ACC_903</v>
      </c>
      <c r="C660" s="4" t="s">
        <v>42</v>
      </c>
      <c r="D660" s="42">
        <v>903</v>
      </c>
      <c r="E660" s="49">
        <v>11.55938709</v>
      </c>
      <c r="F660" s="49">
        <v>6.2672285790000002</v>
      </c>
      <c r="G660" s="49">
        <v>2.5791979500000002</v>
      </c>
      <c r="H660" s="49">
        <v>2.429913757</v>
      </c>
      <c r="I660" s="36">
        <v>1.5102416E-2</v>
      </c>
      <c r="J660" s="36">
        <v>3.8607679999999998E-2</v>
      </c>
      <c r="K660" s="4" t="s">
        <v>56</v>
      </c>
      <c r="L660" s="4">
        <v>19</v>
      </c>
      <c r="M660" s="4" t="s">
        <v>5622</v>
      </c>
      <c r="N660" s="4" t="s">
        <v>5623</v>
      </c>
      <c r="O660" s="5">
        <v>6.3999999999999998E-71</v>
      </c>
      <c r="P660" s="4" t="s">
        <v>44</v>
      </c>
      <c r="Q660" s="4" t="s">
        <v>44</v>
      </c>
      <c r="R660" s="4" t="s">
        <v>44</v>
      </c>
      <c r="S660" s="4" t="s">
        <v>44</v>
      </c>
      <c r="T660" s="4" t="s">
        <v>728</v>
      </c>
      <c r="U660" s="4" t="s">
        <v>728</v>
      </c>
      <c r="V660" s="4" t="s">
        <v>729</v>
      </c>
      <c r="W660" s="4" t="s">
        <v>5624</v>
      </c>
      <c r="X660" s="23" t="s">
        <v>5625</v>
      </c>
      <c r="Y660" s="67">
        <v>6.2999999999999997E-62</v>
      </c>
      <c r="Z660" s="23" t="s">
        <v>44</v>
      </c>
      <c r="AA660" s="73" t="s">
        <v>44</v>
      </c>
      <c r="AB660" s="23" t="s">
        <v>44</v>
      </c>
      <c r="AC660" s="23" t="s">
        <v>7263</v>
      </c>
      <c r="AD660" s="4" t="s">
        <v>7264</v>
      </c>
      <c r="AE660" s="30">
        <v>100</v>
      </c>
      <c r="AF660" s="30">
        <v>174</v>
      </c>
      <c r="AG660" s="30">
        <v>0</v>
      </c>
      <c r="AH660" s="30">
        <v>0</v>
      </c>
      <c r="AI660" s="30">
        <v>36</v>
      </c>
      <c r="AJ660" s="30">
        <v>209</v>
      </c>
      <c r="AK660" s="30">
        <v>1</v>
      </c>
      <c r="AL660" s="30">
        <v>174</v>
      </c>
      <c r="AM660" s="63">
        <v>2.96E-119</v>
      </c>
      <c r="AN660" s="30">
        <v>345</v>
      </c>
      <c r="AO660" s="23" t="s">
        <v>5628</v>
      </c>
      <c r="AP660" s="59" t="s">
        <v>5628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</row>
    <row r="661" spans="1:106" s="12" customFormat="1" ht="98" x14ac:dyDescent="0.15">
      <c r="A661" s="3" t="s">
        <v>41</v>
      </c>
      <c r="B661" s="3" t="str">
        <f t="shared" si="10"/>
        <v>C_ACC_908</v>
      </c>
      <c r="C661" s="4" t="s">
        <v>42</v>
      </c>
      <c r="D661" s="42">
        <v>908</v>
      </c>
      <c r="E661" s="49">
        <v>28.994320630000001</v>
      </c>
      <c r="F661" s="49">
        <v>6.8217370449999999</v>
      </c>
      <c r="G661" s="49">
        <v>2.3070686980000001</v>
      </c>
      <c r="H661" s="49">
        <v>2.9568850950000001</v>
      </c>
      <c r="I661" s="36">
        <v>3.1076390000000001E-3</v>
      </c>
      <c r="J661" s="36">
        <v>1.1909674E-2</v>
      </c>
      <c r="K661" s="4" t="s">
        <v>43</v>
      </c>
      <c r="L661" s="4">
        <v>55</v>
      </c>
      <c r="M661" s="4" t="s">
        <v>44</v>
      </c>
      <c r="N661" s="4" t="s">
        <v>44</v>
      </c>
      <c r="O661" s="4" t="s">
        <v>44</v>
      </c>
      <c r="P661" s="4" t="s">
        <v>44</v>
      </c>
      <c r="Q661" s="4" t="s">
        <v>44</v>
      </c>
      <c r="R661" s="4" t="s">
        <v>44</v>
      </c>
      <c r="S661" s="4" t="s">
        <v>44</v>
      </c>
      <c r="T661" s="4" t="s">
        <v>2137</v>
      </c>
      <c r="U661" s="4" t="s">
        <v>2137</v>
      </c>
      <c r="V661" s="4" t="s">
        <v>2138</v>
      </c>
      <c r="W661" s="4" t="s">
        <v>4327</v>
      </c>
      <c r="X661" s="23" t="s">
        <v>4328</v>
      </c>
      <c r="Y661" s="67">
        <v>3.1000000000000001E-136</v>
      </c>
      <c r="Z661" s="23" t="s">
        <v>44</v>
      </c>
      <c r="AA661" s="73" t="s">
        <v>44</v>
      </c>
      <c r="AB661" s="23" t="s">
        <v>44</v>
      </c>
      <c r="AC661" s="23" t="s">
        <v>7026</v>
      </c>
      <c r="AD661" s="4" t="s">
        <v>7027</v>
      </c>
      <c r="AE661" s="30">
        <v>100</v>
      </c>
      <c r="AF661" s="30">
        <v>288</v>
      </c>
      <c r="AG661" s="30">
        <v>0</v>
      </c>
      <c r="AH661" s="30">
        <v>0</v>
      </c>
      <c r="AI661" s="30">
        <v>1</v>
      </c>
      <c r="AJ661" s="30">
        <v>288</v>
      </c>
      <c r="AK661" s="30">
        <v>1</v>
      </c>
      <c r="AL661" s="30">
        <v>288</v>
      </c>
      <c r="AM661" s="30">
        <v>0</v>
      </c>
      <c r="AN661" s="30">
        <v>598</v>
      </c>
      <c r="AO661" s="23" t="s">
        <v>4331</v>
      </c>
      <c r="AP661" s="59" t="s">
        <v>4331</v>
      </c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</row>
    <row r="662" spans="1:106" s="12" customFormat="1" ht="112" x14ac:dyDescent="0.15">
      <c r="A662" s="3" t="s">
        <v>41</v>
      </c>
      <c r="B662" s="3" t="str">
        <f t="shared" si="10"/>
        <v>C_ACC_917</v>
      </c>
      <c r="C662" s="4" t="s">
        <v>42</v>
      </c>
      <c r="D662" s="42">
        <v>917</v>
      </c>
      <c r="E662" s="49">
        <v>16.304378060000001</v>
      </c>
      <c r="F662" s="49">
        <v>7.0445184850000002</v>
      </c>
      <c r="G662" s="49">
        <v>2.289529452</v>
      </c>
      <c r="H662" s="49">
        <v>3.076841172</v>
      </c>
      <c r="I662" s="36">
        <v>2.092067E-3</v>
      </c>
      <c r="J662" s="36">
        <v>9.3834999999999995E-3</v>
      </c>
      <c r="K662" s="4" t="s">
        <v>43</v>
      </c>
      <c r="L662" s="4">
        <v>25</v>
      </c>
      <c r="M662" s="4" t="s">
        <v>3142</v>
      </c>
      <c r="N662" s="4" t="s">
        <v>3143</v>
      </c>
      <c r="O662" s="5">
        <v>7.4999999999999997E-162</v>
      </c>
      <c r="P662" s="4" t="s">
        <v>3144</v>
      </c>
      <c r="Q662" s="4" t="s">
        <v>3145</v>
      </c>
      <c r="R662" s="4" t="s">
        <v>3144</v>
      </c>
      <c r="S662" s="4" t="s">
        <v>3146</v>
      </c>
      <c r="T662" s="4" t="s">
        <v>568</v>
      </c>
      <c r="U662" s="4" t="s">
        <v>3147</v>
      </c>
      <c r="V662" s="4" t="s">
        <v>3148</v>
      </c>
      <c r="W662" s="4" t="s">
        <v>3149</v>
      </c>
      <c r="X662" s="23" t="s">
        <v>3150</v>
      </c>
      <c r="Y662" s="67">
        <v>9.5000000000000005E-175</v>
      </c>
      <c r="Z662" s="23" t="s">
        <v>3149</v>
      </c>
      <c r="AA662" s="73" t="s">
        <v>945</v>
      </c>
      <c r="AB662" s="67">
        <v>9.5000000000000005E-175</v>
      </c>
      <c r="AC662" s="23" t="s">
        <v>3154</v>
      </c>
      <c r="AD662" s="4" t="s">
        <v>3155</v>
      </c>
      <c r="AE662" s="30">
        <v>100</v>
      </c>
      <c r="AF662" s="30">
        <v>362</v>
      </c>
      <c r="AG662" s="30">
        <v>0</v>
      </c>
      <c r="AH662" s="30">
        <v>0</v>
      </c>
      <c r="AI662" s="30">
        <v>1</v>
      </c>
      <c r="AJ662" s="30">
        <v>362</v>
      </c>
      <c r="AK662" s="30">
        <v>1</v>
      </c>
      <c r="AL662" s="30">
        <v>362</v>
      </c>
      <c r="AM662" s="30">
        <v>0</v>
      </c>
      <c r="AN662" s="30">
        <v>754</v>
      </c>
      <c r="AO662" s="23" t="s">
        <v>3156</v>
      </c>
      <c r="AP662" s="59" t="s">
        <v>3156</v>
      </c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</row>
    <row r="663" spans="1:106" s="12" customFormat="1" ht="112" x14ac:dyDescent="0.15">
      <c r="A663" s="3" t="s">
        <v>41</v>
      </c>
      <c r="B663" s="3" t="str">
        <f t="shared" si="10"/>
        <v>C_ACC_917</v>
      </c>
      <c r="C663" s="4" t="s">
        <v>42</v>
      </c>
      <c r="D663" s="42">
        <v>917</v>
      </c>
      <c r="E663" s="49">
        <v>16.304378060000001</v>
      </c>
      <c r="F663" s="49">
        <v>7.0361127059999999</v>
      </c>
      <c r="G663" s="49">
        <v>2.216826008</v>
      </c>
      <c r="H663" s="49">
        <v>3.173958029</v>
      </c>
      <c r="I663" s="36">
        <v>1.5037539999999999E-3</v>
      </c>
      <c r="J663" s="36">
        <v>7.0285269999999997E-3</v>
      </c>
      <c r="K663" s="4" t="s">
        <v>49</v>
      </c>
      <c r="L663" s="4">
        <v>42</v>
      </c>
      <c r="M663" s="4" t="s">
        <v>3142</v>
      </c>
      <c r="N663" s="4" t="s">
        <v>3143</v>
      </c>
      <c r="O663" s="5">
        <v>7.4999999999999997E-162</v>
      </c>
      <c r="P663" s="4" t="s">
        <v>3144</v>
      </c>
      <c r="Q663" s="4" t="s">
        <v>3145</v>
      </c>
      <c r="R663" s="4" t="s">
        <v>3144</v>
      </c>
      <c r="S663" s="4" t="s">
        <v>3146</v>
      </c>
      <c r="T663" s="4" t="s">
        <v>568</v>
      </c>
      <c r="U663" s="4" t="s">
        <v>3147</v>
      </c>
      <c r="V663" s="4" t="s">
        <v>3148</v>
      </c>
      <c r="W663" s="4" t="s">
        <v>3149</v>
      </c>
      <c r="X663" s="23" t="s">
        <v>3150</v>
      </c>
      <c r="Y663" s="67">
        <v>9.5000000000000005E-175</v>
      </c>
      <c r="Z663" s="23" t="s">
        <v>3149</v>
      </c>
      <c r="AA663" s="73" t="s">
        <v>945</v>
      </c>
      <c r="AB663" s="67">
        <v>9.5000000000000005E-175</v>
      </c>
      <c r="AC663" s="23" t="s">
        <v>3154</v>
      </c>
      <c r="AD663" s="4" t="s">
        <v>3155</v>
      </c>
      <c r="AE663" s="30">
        <v>100</v>
      </c>
      <c r="AF663" s="30">
        <v>362</v>
      </c>
      <c r="AG663" s="30">
        <v>0</v>
      </c>
      <c r="AH663" s="30">
        <v>0</v>
      </c>
      <c r="AI663" s="30">
        <v>1</v>
      </c>
      <c r="AJ663" s="30">
        <v>362</v>
      </c>
      <c r="AK663" s="30">
        <v>1</v>
      </c>
      <c r="AL663" s="30">
        <v>362</v>
      </c>
      <c r="AM663" s="30">
        <v>0</v>
      </c>
      <c r="AN663" s="30">
        <v>754</v>
      </c>
      <c r="AO663" s="23" t="s">
        <v>3156</v>
      </c>
      <c r="AP663" s="59" t="s">
        <v>3156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</row>
    <row r="664" spans="1:106" s="12" customFormat="1" ht="112" x14ac:dyDescent="0.15">
      <c r="A664" s="3" t="s">
        <v>41</v>
      </c>
      <c r="B664" s="3" t="str">
        <f t="shared" si="10"/>
        <v>C_ACC_917</v>
      </c>
      <c r="C664" s="4" t="s">
        <v>42</v>
      </c>
      <c r="D664" s="42">
        <v>917</v>
      </c>
      <c r="E664" s="49">
        <v>16.304378060000001</v>
      </c>
      <c r="F664" s="49">
        <v>6.8191264440000001</v>
      </c>
      <c r="G664" s="49">
        <v>2.2794388489999999</v>
      </c>
      <c r="H664" s="49">
        <v>2.9915812160000002</v>
      </c>
      <c r="I664" s="36">
        <v>2.7753669999999999E-3</v>
      </c>
      <c r="J664" s="36">
        <v>1.261461E-2</v>
      </c>
      <c r="K664" s="4" t="s">
        <v>56</v>
      </c>
      <c r="L664" s="4">
        <v>29</v>
      </c>
      <c r="M664" s="4" t="s">
        <v>3142</v>
      </c>
      <c r="N664" s="4" t="s">
        <v>3143</v>
      </c>
      <c r="O664" s="5">
        <v>7.4999999999999997E-162</v>
      </c>
      <c r="P664" s="4" t="s">
        <v>3144</v>
      </c>
      <c r="Q664" s="4" t="s">
        <v>3145</v>
      </c>
      <c r="R664" s="4" t="s">
        <v>3144</v>
      </c>
      <c r="S664" s="4" t="s">
        <v>3146</v>
      </c>
      <c r="T664" s="4" t="s">
        <v>568</v>
      </c>
      <c r="U664" s="4" t="s">
        <v>3147</v>
      </c>
      <c r="V664" s="4" t="s">
        <v>3148</v>
      </c>
      <c r="W664" s="4" t="s">
        <v>3149</v>
      </c>
      <c r="X664" s="23" t="s">
        <v>3150</v>
      </c>
      <c r="Y664" s="67">
        <v>9.5000000000000005E-175</v>
      </c>
      <c r="Z664" s="23" t="s">
        <v>3149</v>
      </c>
      <c r="AA664" s="73" t="s">
        <v>945</v>
      </c>
      <c r="AB664" s="67">
        <v>9.5000000000000005E-175</v>
      </c>
      <c r="AC664" s="23" t="s">
        <v>3154</v>
      </c>
      <c r="AD664" s="4" t="s">
        <v>3155</v>
      </c>
      <c r="AE664" s="30">
        <v>100</v>
      </c>
      <c r="AF664" s="30">
        <v>362</v>
      </c>
      <c r="AG664" s="30">
        <v>0</v>
      </c>
      <c r="AH664" s="30">
        <v>0</v>
      </c>
      <c r="AI664" s="30">
        <v>1</v>
      </c>
      <c r="AJ664" s="30">
        <v>362</v>
      </c>
      <c r="AK664" s="30">
        <v>1</v>
      </c>
      <c r="AL664" s="30">
        <v>362</v>
      </c>
      <c r="AM664" s="30">
        <v>0</v>
      </c>
      <c r="AN664" s="30">
        <v>754</v>
      </c>
      <c r="AO664" s="23" t="s">
        <v>3156</v>
      </c>
      <c r="AP664" s="59" t="s">
        <v>3156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</row>
    <row r="665" spans="1:106" s="12" customFormat="1" ht="112" x14ac:dyDescent="0.15">
      <c r="A665" s="3" t="s">
        <v>41</v>
      </c>
      <c r="B665" s="3" t="str">
        <f t="shared" si="10"/>
        <v>C_ACC_917</v>
      </c>
      <c r="C665" s="4" t="s">
        <v>42</v>
      </c>
      <c r="D665" s="42">
        <v>917</v>
      </c>
      <c r="E665" s="49">
        <v>16.304378060000001</v>
      </c>
      <c r="F665" s="49">
        <v>6.2524099980000001</v>
      </c>
      <c r="G665" s="49">
        <v>1.9965027710000001</v>
      </c>
      <c r="H665" s="49">
        <v>3.1316811019999999</v>
      </c>
      <c r="I665" s="36">
        <v>1.738086E-3</v>
      </c>
      <c r="J665" s="36">
        <v>5.0766129999999998E-3</v>
      </c>
      <c r="K665" s="4" t="s">
        <v>45</v>
      </c>
      <c r="L665" s="4">
        <v>1</v>
      </c>
      <c r="M665" s="4" t="s">
        <v>3142</v>
      </c>
      <c r="N665" s="4" t="s">
        <v>3143</v>
      </c>
      <c r="O665" s="5">
        <v>7.4999999999999997E-162</v>
      </c>
      <c r="P665" s="4" t="s">
        <v>3144</v>
      </c>
      <c r="Q665" s="4" t="s">
        <v>3145</v>
      </c>
      <c r="R665" s="4" t="s">
        <v>3144</v>
      </c>
      <c r="S665" s="4" t="s">
        <v>3146</v>
      </c>
      <c r="T665" s="4" t="s">
        <v>568</v>
      </c>
      <c r="U665" s="4" t="s">
        <v>3147</v>
      </c>
      <c r="V665" s="4" t="s">
        <v>3148</v>
      </c>
      <c r="W665" s="4" t="s">
        <v>3149</v>
      </c>
      <c r="X665" s="23" t="s">
        <v>3150</v>
      </c>
      <c r="Y665" s="67">
        <v>9.5000000000000005E-175</v>
      </c>
      <c r="Z665" s="23" t="s">
        <v>3149</v>
      </c>
      <c r="AA665" s="73" t="s">
        <v>945</v>
      </c>
      <c r="AB665" s="67">
        <v>9.5000000000000005E-175</v>
      </c>
      <c r="AC665" s="23" t="s">
        <v>3154</v>
      </c>
      <c r="AD665" s="4" t="s">
        <v>3155</v>
      </c>
      <c r="AE665" s="30">
        <v>100</v>
      </c>
      <c r="AF665" s="30">
        <v>362</v>
      </c>
      <c r="AG665" s="30">
        <v>0</v>
      </c>
      <c r="AH665" s="30">
        <v>0</v>
      </c>
      <c r="AI665" s="30">
        <v>1</v>
      </c>
      <c r="AJ665" s="30">
        <v>362</v>
      </c>
      <c r="AK665" s="30">
        <v>1</v>
      </c>
      <c r="AL665" s="30">
        <v>362</v>
      </c>
      <c r="AM665" s="30">
        <v>0</v>
      </c>
      <c r="AN665" s="30">
        <v>754</v>
      </c>
      <c r="AO665" s="23" t="s">
        <v>3156</v>
      </c>
      <c r="AP665" s="59" t="s">
        <v>3156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</row>
    <row r="666" spans="1:106" s="12" customFormat="1" ht="98" x14ac:dyDescent="0.15">
      <c r="A666" s="3" t="s">
        <v>41</v>
      </c>
      <c r="B666" s="3" t="str">
        <f t="shared" si="10"/>
        <v>C_ACC_923</v>
      </c>
      <c r="C666" s="4" t="s">
        <v>42</v>
      </c>
      <c r="D666" s="42">
        <v>923</v>
      </c>
      <c r="E666" s="49">
        <v>28.64822096</v>
      </c>
      <c r="F666" s="49">
        <v>7.8530045130000001</v>
      </c>
      <c r="G666" s="49">
        <v>2.2313285010000001</v>
      </c>
      <c r="H666" s="49">
        <v>3.5194300209999998</v>
      </c>
      <c r="I666" s="36">
        <v>4.3247499999999998E-4</v>
      </c>
      <c r="J666" s="36">
        <v>4.018392E-3</v>
      </c>
      <c r="K666" s="4" t="s">
        <v>49</v>
      </c>
      <c r="L666" s="4">
        <v>59</v>
      </c>
      <c r="M666" s="4" t="s">
        <v>4630</v>
      </c>
      <c r="N666" s="4" t="s">
        <v>4631</v>
      </c>
      <c r="O666" s="5">
        <v>3.3000000000000002E-117</v>
      </c>
      <c r="P666" s="4" t="s">
        <v>44</v>
      </c>
      <c r="Q666" s="4" t="s">
        <v>44</v>
      </c>
      <c r="R666" s="4" t="s">
        <v>44</v>
      </c>
      <c r="S666" s="4" t="s">
        <v>44</v>
      </c>
      <c r="T666" s="4" t="s">
        <v>1915</v>
      </c>
      <c r="U666" s="4" t="s">
        <v>1915</v>
      </c>
      <c r="V666" s="4" t="s">
        <v>1916</v>
      </c>
      <c r="W666" s="4" t="s">
        <v>4632</v>
      </c>
      <c r="X666" s="23" t="s">
        <v>4633</v>
      </c>
      <c r="Y666" s="67">
        <v>2.8000000000000001E-188</v>
      </c>
      <c r="Z666" s="23" t="s">
        <v>44</v>
      </c>
      <c r="AA666" s="73" t="s">
        <v>44</v>
      </c>
      <c r="AB666" s="23" t="s">
        <v>44</v>
      </c>
      <c r="AC666" s="23" t="s">
        <v>4634</v>
      </c>
      <c r="AD666" s="4" t="s">
        <v>4635</v>
      </c>
      <c r="AE666" s="30">
        <v>100</v>
      </c>
      <c r="AF666" s="30">
        <v>389</v>
      </c>
      <c r="AG666" s="30">
        <v>0</v>
      </c>
      <c r="AH666" s="30">
        <v>0</v>
      </c>
      <c r="AI666" s="30">
        <v>1</v>
      </c>
      <c r="AJ666" s="30">
        <v>389</v>
      </c>
      <c r="AK666" s="30">
        <v>1</v>
      </c>
      <c r="AL666" s="30">
        <v>389</v>
      </c>
      <c r="AM666" s="30">
        <v>0</v>
      </c>
      <c r="AN666" s="30">
        <v>806</v>
      </c>
      <c r="AO666" s="23" t="s">
        <v>4636</v>
      </c>
      <c r="AP666" s="59" t="s">
        <v>4636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</row>
    <row r="667" spans="1:106" s="12" customFormat="1" ht="98" x14ac:dyDescent="0.15">
      <c r="A667" s="3" t="s">
        <v>41</v>
      </c>
      <c r="B667" s="3" t="str">
        <f t="shared" si="10"/>
        <v>C_ACC_923</v>
      </c>
      <c r="C667" s="4" t="s">
        <v>42</v>
      </c>
      <c r="D667" s="42">
        <v>923</v>
      </c>
      <c r="E667" s="49">
        <v>28.64822096</v>
      </c>
      <c r="F667" s="49">
        <v>7.8182772030000001</v>
      </c>
      <c r="G667" s="49">
        <v>2.2639180360000002</v>
      </c>
      <c r="H667" s="49">
        <v>3.453427676</v>
      </c>
      <c r="I667" s="36">
        <v>5.5351100000000002E-4</v>
      </c>
      <c r="J667" s="36">
        <v>5.3778360000000004E-3</v>
      </c>
      <c r="K667" s="4" t="s">
        <v>43</v>
      </c>
      <c r="L667" s="4">
        <v>48</v>
      </c>
      <c r="M667" s="4" t="s">
        <v>4630</v>
      </c>
      <c r="N667" s="4" t="s">
        <v>4631</v>
      </c>
      <c r="O667" s="5">
        <v>3.3000000000000002E-117</v>
      </c>
      <c r="P667" s="4" t="s">
        <v>44</v>
      </c>
      <c r="Q667" s="4" t="s">
        <v>44</v>
      </c>
      <c r="R667" s="4" t="s">
        <v>44</v>
      </c>
      <c r="S667" s="4" t="s">
        <v>44</v>
      </c>
      <c r="T667" s="4" t="s">
        <v>1915</v>
      </c>
      <c r="U667" s="4" t="s">
        <v>1915</v>
      </c>
      <c r="V667" s="4" t="s">
        <v>1916</v>
      </c>
      <c r="W667" s="4" t="s">
        <v>4632</v>
      </c>
      <c r="X667" s="23" t="s">
        <v>4633</v>
      </c>
      <c r="Y667" s="67">
        <v>2.8000000000000001E-188</v>
      </c>
      <c r="Z667" s="23" t="s">
        <v>44</v>
      </c>
      <c r="AA667" s="73" t="s">
        <v>44</v>
      </c>
      <c r="AB667" s="23" t="s">
        <v>44</v>
      </c>
      <c r="AC667" s="23" t="s">
        <v>4634</v>
      </c>
      <c r="AD667" s="4" t="s">
        <v>4635</v>
      </c>
      <c r="AE667" s="30">
        <v>100</v>
      </c>
      <c r="AF667" s="30">
        <v>389</v>
      </c>
      <c r="AG667" s="30">
        <v>0</v>
      </c>
      <c r="AH667" s="30">
        <v>0</v>
      </c>
      <c r="AI667" s="30">
        <v>1</v>
      </c>
      <c r="AJ667" s="30">
        <v>389</v>
      </c>
      <c r="AK667" s="30">
        <v>1</v>
      </c>
      <c r="AL667" s="30">
        <v>389</v>
      </c>
      <c r="AM667" s="30">
        <v>0</v>
      </c>
      <c r="AN667" s="30">
        <v>806</v>
      </c>
      <c r="AO667" s="23" t="s">
        <v>4636</v>
      </c>
      <c r="AP667" s="59" t="s">
        <v>4636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</row>
    <row r="668" spans="1:106" s="12" customFormat="1" ht="98" x14ac:dyDescent="0.15">
      <c r="A668" s="3" t="s">
        <v>41</v>
      </c>
      <c r="B668" s="3" t="str">
        <f t="shared" si="10"/>
        <v>C_ACC_923</v>
      </c>
      <c r="C668" s="4" t="s">
        <v>42</v>
      </c>
      <c r="D668" s="42">
        <v>923</v>
      </c>
      <c r="E668" s="49">
        <v>28.64822096</v>
      </c>
      <c r="F668" s="49">
        <v>7.5750585939999997</v>
      </c>
      <c r="G668" s="49">
        <v>2.2375943230000002</v>
      </c>
      <c r="H668" s="49">
        <v>3.3853583359999999</v>
      </c>
      <c r="I668" s="36">
        <v>7.1085400000000002E-4</v>
      </c>
      <c r="J668" s="36">
        <v>6.5990529999999997E-3</v>
      </c>
      <c r="K668" s="4" t="s">
        <v>56</v>
      </c>
      <c r="L668" s="4">
        <v>57</v>
      </c>
      <c r="M668" s="4" t="s">
        <v>4630</v>
      </c>
      <c r="N668" s="4" t="s">
        <v>4631</v>
      </c>
      <c r="O668" s="5">
        <v>3.3000000000000002E-117</v>
      </c>
      <c r="P668" s="4" t="s">
        <v>44</v>
      </c>
      <c r="Q668" s="4" t="s">
        <v>44</v>
      </c>
      <c r="R668" s="4" t="s">
        <v>44</v>
      </c>
      <c r="S668" s="4" t="s">
        <v>44</v>
      </c>
      <c r="T668" s="4" t="s">
        <v>1915</v>
      </c>
      <c r="U668" s="4" t="s">
        <v>1915</v>
      </c>
      <c r="V668" s="4" t="s">
        <v>1916</v>
      </c>
      <c r="W668" s="4" t="s">
        <v>4632</v>
      </c>
      <c r="X668" s="23" t="s">
        <v>4633</v>
      </c>
      <c r="Y668" s="67">
        <v>2.8000000000000001E-188</v>
      </c>
      <c r="Z668" s="23" t="s">
        <v>44</v>
      </c>
      <c r="AA668" s="73" t="s">
        <v>44</v>
      </c>
      <c r="AB668" s="23" t="s">
        <v>44</v>
      </c>
      <c r="AC668" s="23" t="s">
        <v>4634</v>
      </c>
      <c r="AD668" s="4" t="s">
        <v>4635</v>
      </c>
      <c r="AE668" s="30">
        <v>100</v>
      </c>
      <c r="AF668" s="30">
        <v>389</v>
      </c>
      <c r="AG668" s="30">
        <v>0</v>
      </c>
      <c r="AH668" s="30">
        <v>0</v>
      </c>
      <c r="AI668" s="30">
        <v>1</v>
      </c>
      <c r="AJ668" s="30">
        <v>389</v>
      </c>
      <c r="AK668" s="30">
        <v>1</v>
      </c>
      <c r="AL668" s="30">
        <v>389</v>
      </c>
      <c r="AM668" s="30">
        <v>0</v>
      </c>
      <c r="AN668" s="30">
        <v>806</v>
      </c>
      <c r="AO668" s="23" t="s">
        <v>4636</v>
      </c>
      <c r="AP668" s="59" t="s">
        <v>4636</v>
      </c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</row>
    <row r="669" spans="1:106" s="12" customFormat="1" ht="98" x14ac:dyDescent="0.15">
      <c r="A669" s="3" t="s">
        <v>41</v>
      </c>
      <c r="B669" s="3" t="str">
        <f t="shared" si="10"/>
        <v>C_ACC_923</v>
      </c>
      <c r="C669" s="4" t="s">
        <v>42</v>
      </c>
      <c r="D669" s="42">
        <v>923</v>
      </c>
      <c r="E669" s="49">
        <v>28.64822096</v>
      </c>
      <c r="F669" s="49">
        <v>6.6321922100000004</v>
      </c>
      <c r="G669" s="49">
        <v>1.732818532</v>
      </c>
      <c r="H669" s="49">
        <v>3.827401477</v>
      </c>
      <c r="I669" s="36">
        <v>1.29503E-4</v>
      </c>
      <c r="J669" s="36">
        <v>1.1040959999999999E-3</v>
      </c>
      <c r="K669" s="4" t="s">
        <v>45</v>
      </c>
      <c r="L669" s="4">
        <v>1</v>
      </c>
      <c r="M669" s="4" t="s">
        <v>4630</v>
      </c>
      <c r="N669" s="4" t="s">
        <v>4631</v>
      </c>
      <c r="O669" s="5">
        <v>3.3000000000000002E-117</v>
      </c>
      <c r="P669" s="4" t="s">
        <v>44</v>
      </c>
      <c r="Q669" s="4" t="s">
        <v>44</v>
      </c>
      <c r="R669" s="4" t="s">
        <v>44</v>
      </c>
      <c r="S669" s="4" t="s">
        <v>44</v>
      </c>
      <c r="T669" s="4" t="s">
        <v>1915</v>
      </c>
      <c r="U669" s="4" t="s">
        <v>1915</v>
      </c>
      <c r="V669" s="4" t="s">
        <v>1916</v>
      </c>
      <c r="W669" s="4" t="s">
        <v>4632</v>
      </c>
      <c r="X669" s="23" t="s">
        <v>4633</v>
      </c>
      <c r="Y669" s="67">
        <v>2.8000000000000001E-188</v>
      </c>
      <c r="Z669" s="23" t="s">
        <v>44</v>
      </c>
      <c r="AA669" s="73" t="s">
        <v>44</v>
      </c>
      <c r="AB669" s="23" t="s">
        <v>44</v>
      </c>
      <c r="AC669" s="23" t="s">
        <v>4634</v>
      </c>
      <c r="AD669" s="4" t="s">
        <v>4635</v>
      </c>
      <c r="AE669" s="30">
        <v>100</v>
      </c>
      <c r="AF669" s="30">
        <v>389</v>
      </c>
      <c r="AG669" s="30">
        <v>0</v>
      </c>
      <c r="AH669" s="30">
        <v>0</v>
      </c>
      <c r="AI669" s="30">
        <v>1</v>
      </c>
      <c r="AJ669" s="30">
        <v>389</v>
      </c>
      <c r="AK669" s="30">
        <v>1</v>
      </c>
      <c r="AL669" s="30">
        <v>389</v>
      </c>
      <c r="AM669" s="30">
        <v>0</v>
      </c>
      <c r="AN669" s="30">
        <v>806</v>
      </c>
      <c r="AO669" s="23" t="s">
        <v>4636</v>
      </c>
      <c r="AP669" s="59" t="s">
        <v>4636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</row>
    <row r="670" spans="1:106" s="12" customFormat="1" ht="98" x14ac:dyDescent="0.15">
      <c r="A670" s="3" t="s">
        <v>41</v>
      </c>
      <c r="B670" s="3" t="str">
        <f t="shared" si="10"/>
        <v>C_ACC_924</v>
      </c>
      <c r="C670" s="4" t="s">
        <v>42</v>
      </c>
      <c r="D670" s="42">
        <v>924</v>
      </c>
      <c r="E670" s="49">
        <v>25.59765458</v>
      </c>
      <c r="F670" s="49">
        <v>6.390268281</v>
      </c>
      <c r="G670" s="49">
        <v>2.313873042</v>
      </c>
      <c r="H670" s="49">
        <v>2.761719491</v>
      </c>
      <c r="I670" s="36">
        <v>5.7497850000000003E-3</v>
      </c>
      <c r="J670" s="36">
        <v>1.7062187999999999E-2</v>
      </c>
      <c r="K670" s="4" t="s">
        <v>43</v>
      </c>
      <c r="L670" s="4">
        <v>52</v>
      </c>
      <c r="M670" s="4" t="s">
        <v>1517</v>
      </c>
      <c r="N670" s="4" t="s">
        <v>1518</v>
      </c>
      <c r="O670" s="5">
        <v>1.9999999999999999E-77</v>
      </c>
      <c r="P670" s="4" t="s">
        <v>1100</v>
      </c>
      <c r="Q670" s="4" t="s">
        <v>1101</v>
      </c>
      <c r="R670" s="4" t="s">
        <v>1100</v>
      </c>
      <c r="S670" s="4" t="s">
        <v>1037</v>
      </c>
      <c r="T670" s="4" t="s">
        <v>667</v>
      </c>
      <c r="U670" s="4" t="s">
        <v>667</v>
      </c>
      <c r="V670" s="4" t="s">
        <v>668</v>
      </c>
      <c r="W670" s="4" t="s">
        <v>1519</v>
      </c>
      <c r="X670" s="23" t="s">
        <v>1520</v>
      </c>
      <c r="Y670" s="67">
        <v>9.5000000000000006E-112</v>
      </c>
      <c r="Z670" s="23" t="s">
        <v>1519</v>
      </c>
      <c r="AA670" s="73" t="s">
        <v>1232</v>
      </c>
      <c r="AB670" s="67">
        <v>9.5000000000000006E-112</v>
      </c>
      <c r="AC670" s="23" t="s">
        <v>1521</v>
      </c>
      <c r="AD670" s="4" t="s">
        <v>1522</v>
      </c>
      <c r="AE670" s="30">
        <v>100</v>
      </c>
      <c r="AF670" s="30">
        <v>231</v>
      </c>
      <c r="AG670" s="30">
        <v>0</v>
      </c>
      <c r="AH670" s="30">
        <v>0</v>
      </c>
      <c r="AI670" s="30">
        <v>1</v>
      </c>
      <c r="AJ670" s="30">
        <v>231</v>
      </c>
      <c r="AK670" s="30">
        <v>1</v>
      </c>
      <c r="AL670" s="30">
        <v>231</v>
      </c>
      <c r="AM670" s="63">
        <v>8.6200000000000002E-169</v>
      </c>
      <c r="AN670" s="30">
        <v>474</v>
      </c>
      <c r="AO670" s="23" t="s">
        <v>1523</v>
      </c>
      <c r="AP670" s="59" t="s">
        <v>1523</v>
      </c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</row>
    <row r="671" spans="1:106" s="12" customFormat="1" ht="98" x14ac:dyDescent="0.15">
      <c r="A671" s="3" t="s">
        <v>41</v>
      </c>
      <c r="B671" s="3" t="str">
        <f t="shared" si="10"/>
        <v>C_ACC_928</v>
      </c>
      <c r="C671" s="4" t="s">
        <v>42</v>
      </c>
      <c r="D671" s="42">
        <v>928</v>
      </c>
      <c r="E671" s="49">
        <v>37.992970560000003</v>
      </c>
      <c r="F671" s="49">
        <v>3.5158478880000001</v>
      </c>
      <c r="G671" s="49">
        <v>1.399224902</v>
      </c>
      <c r="H671" s="49">
        <v>2.5127110620000002</v>
      </c>
      <c r="I671" s="36">
        <v>1.1980742000000001E-2</v>
      </c>
      <c r="J671" s="36">
        <v>2.9426579000000001E-2</v>
      </c>
      <c r="K671" s="4" t="s">
        <v>43</v>
      </c>
      <c r="L671" s="4">
        <v>48</v>
      </c>
      <c r="M671" s="4" t="s">
        <v>852</v>
      </c>
      <c r="N671" s="4" t="s">
        <v>853</v>
      </c>
      <c r="O671" s="5">
        <v>1.4000000000000001E-114</v>
      </c>
      <c r="P671" s="4" t="s">
        <v>854</v>
      </c>
      <c r="Q671" s="4" t="s">
        <v>855</v>
      </c>
      <c r="R671" s="4" t="s">
        <v>854</v>
      </c>
      <c r="S671" s="4" t="s">
        <v>856</v>
      </c>
      <c r="T671" s="4" t="s">
        <v>715</v>
      </c>
      <c r="U671" s="4" t="s">
        <v>715</v>
      </c>
      <c r="V671" s="4" t="s">
        <v>716</v>
      </c>
      <c r="W671" s="4" t="s">
        <v>857</v>
      </c>
      <c r="X671" s="23" t="s">
        <v>858</v>
      </c>
      <c r="Y671" s="67">
        <v>9.8000000000000003E-244</v>
      </c>
      <c r="Z671" s="23" t="s">
        <v>857</v>
      </c>
      <c r="AA671" s="73" t="s">
        <v>859</v>
      </c>
      <c r="AB671" s="67">
        <v>9.8000000000000003E-244</v>
      </c>
      <c r="AC671" s="23" t="s">
        <v>863</v>
      </c>
      <c r="AD671" s="4" t="s">
        <v>864</v>
      </c>
      <c r="AE671" s="30">
        <v>100</v>
      </c>
      <c r="AF671" s="30">
        <v>483</v>
      </c>
      <c r="AG671" s="30">
        <v>0</v>
      </c>
      <c r="AH671" s="30">
        <v>0</v>
      </c>
      <c r="AI671" s="30">
        <v>1</v>
      </c>
      <c r="AJ671" s="30">
        <v>483</v>
      </c>
      <c r="AK671" s="30">
        <v>1</v>
      </c>
      <c r="AL671" s="30">
        <v>483</v>
      </c>
      <c r="AM671" s="30">
        <v>0</v>
      </c>
      <c r="AN671" s="30">
        <v>992</v>
      </c>
      <c r="AO671" s="23" t="s">
        <v>865</v>
      </c>
      <c r="AP671" s="59" t="s">
        <v>865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</row>
    <row r="672" spans="1:106" s="12" customFormat="1" ht="98" x14ac:dyDescent="0.15">
      <c r="A672" s="3" t="s">
        <v>41</v>
      </c>
      <c r="B672" s="3" t="str">
        <f t="shared" si="10"/>
        <v>C_ACC_929</v>
      </c>
      <c r="C672" s="4" t="s">
        <v>42</v>
      </c>
      <c r="D672" s="42">
        <v>929</v>
      </c>
      <c r="E672" s="49">
        <v>8.0337519840000002</v>
      </c>
      <c r="F672" s="49">
        <v>18.057107890000001</v>
      </c>
      <c r="G672" s="49">
        <v>3.377939483</v>
      </c>
      <c r="H672" s="49">
        <v>5.345598399</v>
      </c>
      <c r="I672" s="36">
        <v>9.0100000000000006E-8</v>
      </c>
      <c r="J672" s="36">
        <v>3.27E-6</v>
      </c>
      <c r="K672" s="4" t="s">
        <v>56</v>
      </c>
      <c r="L672" s="4">
        <v>9</v>
      </c>
      <c r="M672" s="4" t="s">
        <v>3959</v>
      </c>
      <c r="N672" s="4" t="s">
        <v>3960</v>
      </c>
      <c r="O672" s="5">
        <v>8.7E-49</v>
      </c>
      <c r="P672" s="4" t="s">
        <v>44</v>
      </c>
      <c r="Q672" s="4" t="s">
        <v>44</v>
      </c>
      <c r="R672" s="4" t="s">
        <v>44</v>
      </c>
      <c r="S672" s="4" t="s">
        <v>44</v>
      </c>
      <c r="T672" s="4" t="s">
        <v>616</v>
      </c>
      <c r="U672" s="4" t="s">
        <v>616</v>
      </c>
      <c r="V672" s="4" t="s">
        <v>617</v>
      </c>
      <c r="W672" s="4" t="s">
        <v>3961</v>
      </c>
      <c r="X672" s="23" t="s">
        <v>3962</v>
      </c>
      <c r="Y672" s="67">
        <v>3.6000000000000002E-48</v>
      </c>
      <c r="Z672" s="23" t="s">
        <v>44</v>
      </c>
      <c r="AA672" s="73" t="s">
        <v>44</v>
      </c>
      <c r="AB672" s="23" t="s">
        <v>44</v>
      </c>
      <c r="AC672" s="23" t="s">
        <v>3963</v>
      </c>
      <c r="AD672" s="4" t="s">
        <v>3964</v>
      </c>
      <c r="AE672" s="30">
        <v>100</v>
      </c>
      <c r="AF672" s="30">
        <v>112</v>
      </c>
      <c r="AG672" s="30">
        <v>0</v>
      </c>
      <c r="AH672" s="30">
        <v>0</v>
      </c>
      <c r="AI672" s="30">
        <v>1</v>
      </c>
      <c r="AJ672" s="30">
        <v>112</v>
      </c>
      <c r="AK672" s="30">
        <v>1</v>
      </c>
      <c r="AL672" s="30">
        <v>112</v>
      </c>
      <c r="AM672" s="63">
        <v>4.1900000000000002E-78</v>
      </c>
      <c r="AN672" s="30">
        <v>235</v>
      </c>
      <c r="AO672" s="23" t="s">
        <v>3965</v>
      </c>
      <c r="AP672" s="59" t="s">
        <v>3965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</row>
    <row r="673" spans="1:106" s="12" customFormat="1" ht="98" x14ac:dyDescent="0.15">
      <c r="A673" s="3" t="s">
        <v>41</v>
      </c>
      <c r="B673" s="3" t="str">
        <f t="shared" si="10"/>
        <v>C_ACC_955</v>
      </c>
      <c r="C673" s="4" t="s">
        <v>42</v>
      </c>
      <c r="D673" s="42">
        <v>955</v>
      </c>
      <c r="E673" s="49">
        <v>24.697528999999999</v>
      </c>
      <c r="F673" s="49">
        <v>7.0903122529999996</v>
      </c>
      <c r="G673" s="49">
        <v>2.381714476</v>
      </c>
      <c r="H673" s="49">
        <v>2.976978275</v>
      </c>
      <c r="I673" s="36">
        <v>2.911046E-3</v>
      </c>
      <c r="J673" s="36">
        <v>1.0119178E-2</v>
      </c>
      <c r="K673" s="4" t="s">
        <v>49</v>
      </c>
      <c r="L673" s="4">
        <v>48</v>
      </c>
      <c r="M673" s="4" t="s">
        <v>44</v>
      </c>
      <c r="N673" s="4" t="s">
        <v>44</v>
      </c>
      <c r="O673" s="4" t="s">
        <v>44</v>
      </c>
      <c r="P673" s="4" t="s">
        <v>44</v>
      </c>
      <c r="Q673" s="4" t="s">
        <v>44</v>
      </c>
      <c r="R673" s="4" t="s">
        <v>44</v>
      </c>
      <c r="S673" s="4" t="s">
        <v>44</v>
      </c>
      <c r="T673" s="4" t="s">
        <v>44</v>
      </c>
      <c r="U673" s="4" t="s">
        <v>44</v>
      </c>
      <c r="V673" s="4" t="s">
        <v>44</v>
      </c>
      <c r="W673" s="4" t="s">
        <v>44</v>
      </c>
      <c r="X673" s="23" t="s">
        <v>44</v>
      </c>
      <c r="Y673" s="23" t="s">
        <v>44</v>
      </c>
      <c r="Z673" s="23" t="s">
        <v>44</v>
      </c>
      <c r="AA673" s="73" t="s">
        <v>44</v>
      </c>
      <c r="AB673" s="23" t="s">
        <v>44</v>
      </c>
      <c r="AC673" s="23" t="s">
        <v>359</v>
      </c>
      <c r="AD673" s="4" t="s">
        <v>350</v>
      </c>
      <c r="AE673" s="30">
        <v>100</v>
      </c>
      <c r="AF673" s="30">
        <v>105</v>
      </c>
      <c r="AG673" s="30">
        <v>0</v>
      </c>
      <c r="AH673" s="30">
        <v>0</v>
      </c>
      <c r="AI673" s="30">
        <v>1</v>
      </c>
      <c r="AJ673" s="30">
        <v>105</v>
      </c>
      <c r="AK673" s="30">
        <v>1</v>
      </c>
      <c r="AL673" s="30">
        <v>105</v>
      </c>
      <c r="AM673" s="63">
        <v>3.78E-72</v>
      </c>
      <c r="AN673" s="30">
        <v>219</v>
      </c>
      <c r="AO673" s="23" t="s">
        <v>52</v>
      </c>
      <c r="AP673" s="59" t="s">
        <v>52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</row>
    <row r="674" spans="1:106" s="12" customFormat="1" ht="98" x14ac:dyDescent="0.15">
      <c r="A674" s="3" t="s">
        <v>41</v>
      </c>
      <c r="B674" s="3" t="str">
        <f t="shared" si="10"/>
        <v>C_ACC_955</v>
      </c>
      <c r="C674" s="4" t="s">
        <v>42</v>
      </c>
      <c r="D674" s="42">
        <v>955</v>
      </c>
      <c r="E674" s="49">
        <v>24.697528999999999</v>
      </c>
      <c r="F674" s="49">
        <v>7.0259758430000003</v>
      </c>
      <c r="G674" s="49">
        <v>2.3716277319999999</v>
      </c>
      <c r="H674" s="49">
        <v>2.9625120950000001</v>
      </c>
      <c r="I674" s="36">
        <v>3.0513979999999999E-3</v>
      </c>
      <c r="J674" s="36">
        <v>1.1797844E-2</v>
      </c>
      <c r="K674" s="4" t="s">
        <v>43</v>
      </c>
      <c r="L674" s="4">
        <v>57</v>
      </c>
      <c r="M674" s="4" t="s">
        <v>44</v>
      </c>
      <c r="N674" s="4" t="s">
        <v>44</v>
      </c>
      <c r="O674" s="4" t="s">
        <v>44</v>
      </c>
      <c r="P674" s="4" t="s">
        <v>44</v>
      </c>
      <c r="Q674" s="4" t="s">
        <v>44</v>
      </c>
      <c r="R674" s="4" t="s">
        <v>44</v>
      </c>
      <c r="S674" s="4" t="s">
        <v>44</v>
      </c>
      <c r="T674" s="4" t="s">
        <v>44</v>
      </c>
      <c r="U674" s="4" t="s">
        <v>44</v>
      </c>
      <c r="V674" s="4" t="s">
        <v>44</v>
      </c>
      <c r="W674" s="4" t="s">
        <v>44</v>
      </c>
      <c r="X674" s="23" t="s">
        <v>44</v>
      </c>
      <c r="Y674" s="23" t="s">
        <v>44</v>
      </c>
      <c r="Z674" s="23" t="s">
        <v>44</v>
      </c>
      <c r="AA674" s="73" t="s">
        <v>44</v>
      </c>
      <c r="AB674" s="23" t="s">
        <v>44</v>
      </c>
      <c r="AC674" s="23" t="s">
        <v>359</v>
      </c>
      <c r="AD674" s="4" t="s">
        <v>350</v>
      </c>
      <c r="AE674" s="30">
        <v>100</v>
      </c>
      <c r="AF674" s="30">
        <v>105</v>
      </c>
      <c r="AG674" s="30">
        <v>0</v>
      </c>
      <c r="AH674" s="30">
        <v>0</v>
      </c>
      <c r="AI674" s="30">
        <v>1</v>
      </c>
      <c r="AJ674" s="30">
        <v>105</v>
      </c>
      <c r="AK674" s="30">
        <v>1</v>
      </c>
      <c r="AL674" s="30">
        <v>105</v>
      </c>
      <c r="AM674" s="63">
        <v>3.78E-72</v>
      </c>
      <c r="AN674" s="30">
        <v>219</v>
      </c>
      <c r="AO674" s="23" t="s">
        <v>52</v>
      </c>
      <c r="AP674" s="59" t="s">
        <v>52</v>
      </c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</row>
    <row r="675" spans="1:106" s="12" customFormat="1" ht="98" x14ac:dyDescent="0.15">
      <c r="A675" s="3" t="s">
        <v>41</v>
      </c>
      <c r="B675" s="3" t="str">
        <f t="shared" si="10"/>
        <v>C_ACC_955</v>
      </c>
      <c r="C675" s="4" t="s">
        <v>42</v>
      </c>
      <c r="D675" s="42">
        <v>955</v>
      </c>
      <c r="E675" s="49">
        <v>24.697528999999999</v>
      </c>
      <c r="F675" s="49">
        <v>7.0029016779999997</v>
      </c>
      <c r="G675" s="49">
        <v>2.38009826</v>
      </c>
      <c r="H675" s="49">
        <v>2.9422741889999999</v>
      </c>
      <c r="I675" s="36">
        <v>3.258113E-3</v>
      </c>
      <c r="J675" s="36">
        <v>1.3794030000000001E-2</v>
      </c>
      <c r="K675" s="4" t="s">
        <v>56</v>
      </c>
      <c r="L675" s="4">
        <v>48</v>
      </c>
      <c r="M675" s="4" t="s">
        <v>44</v>
      </c>
      <c r="N675" s="4" t="s">
        <v>44</v>
      </c>
      <c r="O675" s="4" t="s">
        <v>44</v>
      </c>
      <c r="P675" s="4" t="s">
        <v>44</v>
      </c>
      <c r="Q675" s="4" t="s">
        <v>44</v>
      </c>
      <c r="R675" s="4" t="s">
        <v>44</v>
      </c>
      <c r="S675" s="4" t="s">
        <v>44</v>
      </c>
      <c r="T675" s="4" t="s">
        <v>44</v>
      </c>
      <c r="U675" s="4" t="s">
        <v>44</v>
      </c>
      <c r="V675" s="4" t="s">
        <v>44</v>
      </c>
      <c r="W675" s="4" t="s">
        <v>44</v>
      </c>
      <c r="X675" s="23" t="s">
        <v>44</v>
      </c>
      <c r="Y675" s="23" t="s">
        <v>44</v>
      </c>
      <c r="Z675" s="23" t="s">
        <v>44</v>
      </c>
      <c r="AA675" s="73" t="s">
        <v>44</v>
      </c>
      <c r="AB675" s="23" t="s">
        <v>44</v>
      </c>
      <c r="AC675" s="23" t="s">
        <v>359</v>
      </c>
      <c r="AD675" s="4" t="s">
        <v>350</v>
      </c>
      <c r="AE675" s="30">
        <v>100</v>
      </c>
      <c r="AF675" s="30">
        <v>105</v>
      </c>
      <c r="AG675" s="30">
        <v>0</v>
      </c>
      <c r="AH675" s="30">
        <v>0</v>
      </c>
      <c r="AI675" s="30">
        <v>1</v>
      </c>
      <c r="AJ675" s="30">
        <v>105</v>
      </c>
      <c r="AK675" s="30">
        <v>1</v>
      </c>
      <c r="AL675" s="30">
        <v>105</v>
      </c>
      <c r="AM675" s="63">
        <v>3.78E-72</v>
      </c>
      <c r="AN675" s="30">
        <v>219</v>
      </c>
      <c r="AO675" s="23" t="s">
        <v>52</v>
      </c>
      <c r="AP675" s="59" t="s">
        <v>52</v>
      </c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</row>
    <row r="676" spans="1:106" s="12" customFormat="1" ht="98" x14ac:dyDescent="0.15">
      <c r="A676" s="3" t="s">
        <v>41</v>
      </c>
      <c r="B676" s="3" t="str">
        <f t="shared" si="10"/>
        <v>C_ACC_1003</v>
      </c>
      <c r="C676" s="4" t="s">
        <v>42</v>
      </c>
      <c r="D676" s="42">
        <v>1003</v>
      </c>
      <c r="E676" s="49">
        <v>44.869498569999998</v>
      </c>
      <c r="F676" s="49">
        <v>5.699355926</v>
      </c>
      <c r="G676" s="49">
        <v>2.038073609</v>
      </c>
      <c r="H676" s="49">
        <v>2.7964426320000002</v>
      </c>
      <c r="I676" s="36">
        <v>5.1668579999999999E-3</v>
      </c>
      <c r="J676" s="36">
        <v>1.4369857E-2</v>
      </c>
      <c r="K676" s="4" t="s">
        <v>49</v>
      </c>
      <c r="L676" s="4">
        <v>84</v>
      </c>
      <c r="M676" s="4" t="s">
        <v>44</v>
      </c>
      <c r="N676" s="4" t="s">
        <v>44</v>
      </c>
      <c r="O676" s="4" t="s">
        <v>44</v>
      </c>
      <c r="P676" s="4" t="s">
        <v>44</v>
      </c>
      <c r="Q676" s="4" t="s">
        <v>44</v>
      </c>
      <c r="R676" s="4" t="s">
        <v>44</v>
      </c>
      <c r="S676" s="4" t="s">
        <v>44</v>
      </c>
      <c r="T676" s="4" t="s">
        <v>44</v>
      </c>
      <c r="U676" s="4" t="s">
        <v>44</v>
      </c>
      <c r="V676" s="4" t="s">
        <v>44</v>
      </c>
      <c r="W676" s="4" t="s">
        <v>44</v>
      </c>
      <c r="X676" s="23" t="s">
        <v>44</v>
      </c>
      <c r="Y676" s="23" t="s">
        <v>44</v>
      </c>
      <c r="Z676" s="23" t="s">
        <v>44</v>
      </c>
      <c r="AA676" s="73" t="s">
        <v>44</v>
      </c>
      <c r="AB676" s="23" t="s">
        <v>44</v>
      </c>
      <c r="AC676" s="23" t="s">
        <v>517</v>
      </c>
      <c r="AD676" s="4" t="s">
        <v>518</v>
      </c>
      <c r="AE676" s="30">
        <v>87.671000000000006</v>
      </c>
      <c r="AF676" s="30">
        <v>73</v>
      </c>
      <c r="AG676" s="30">
        <v>9</v>
      </c>
      <c r="AH676" s="30">
        <v>0</v>
      </c>
      <c r="AI676" s="30">
        <v>1</v>
      </c>
      <c r="AJ676" s="30">
        <v>73</v>
      </c>
      <c r="AK676" s="30">
        <v>1</v>
      </c>
      <c r="AL676" s="30">
        <v>73</v>
      </c>
      <c r="AM676" s="63">
        <v>1.2699999999999999E-39</v>
      </c>
      <c r="AN676" s="30">
        <v>135</v>
      </c>
      <c r="AO676" s="23" t="s">
        <v>519</v>
      </c>
      <c r="AP676" s="59" t="s">
        <v>519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</row>
    <row r="677" spans="1:106" s="12" customFormat="1" ht="98" x14ac:dyDescent="0.15">
      <c r="A677" s="3" t="s">
        <v>41</v>
      </c>
      <c r="B677" s="3" t="str">
        <f t="shared" si="10"/>
        <v>C_ACC_1003</v>
      </c>
      <c r="C677" s="4" t="s">
        <v>42</v>
      </c>
      <c r="D677" s="42">
        <v>1003</v>
      </c>
      <c r="E677" s="49">
        <v>44.869498569999998</v>
      </c>
      <c r="F677" s="49">
        <v>4.9741778679999999</v>
      </c>
      <c r="G677" s="49">
        <v>1.85443753</v>
      </c>
      <c r="H677" s="49">
        <v>2.682310829</v>
      </c>
      <c r="I677" s="36">
        <v>7.3115489999999997E-3</v>
      </c>
      <c r="J677" s="36">
        <v>1.4207668999999999E-2</v>
      </c>
      <c r="K677" s="4" t="s">
        <v>45</v>
      </c>
      <c r="L677" s="4">
        <v>23</v>
      </c>
      <c r="M677" s="4" t="s">
        <v>44</v>
      </c>
      <c r="N677" s="4" t="s">
        <v>44</v>
      </c>
      <c r="O677" s="4" t="s">
        <v>44</v>
      </c>
      <c r="P677" s="4" t="s">
        <v>44</v>
      </c>
      <c r="Q677" s="4" t="s">
        <v>44</v>
      </c>
      <c r="R677" s="4" t="s">
        <v>44</v>
      </c>
      <c r="S677" s="4" t="s">
        <v>44</v>
      </c>
      <c r="T677" s="4" t="s">
        <v>44</v>
      </c>
      <c r="U677" s="4" t="s">
        <v>44</v>
      </c>
      <c r="V677" s="4" t="s">
        <v>44</v>
      </c>
      <c r="W677" s="4" t="s">
        <v>44</v>
      </c>
      <c r="X677" s="23" t="s">
        <v>44</v>
      </c>
      <c r="Y677" s="23" t="s">
        <v>44</v>
      </c>
      <c r="Z677" s="23" t="s">
        <v>44</v>
      </c>
      <c r="AA677" s="73" t="s">
        <v>44</v>
      </c>
      <c r="AB677" s="23" t="s">
        <v>44</v>
      </c>
      <c r="AC677" s="23" t="s">
        <v>517</v>
      </c>
      <c r="AD677" s="4" t="s">
        <v>518</v>
      </c>
      <c r="AE677" s="30">
        <v>87.671000000000006</v>
      </c>
      <c r="AF677" s="30">
        <v>73</v>
      </c>
      <c r="AG677" s="30">
        <v>9</v>
      </c>
      <c r="AH677" s="30">
        <v>0</v>
      </c>
      <c r="AI677" s="30">
        <v>1</v>
      </c>
      <c r="AJ677" s="30">
        <v>73</v>
      </c>
      <c r="AK677" s="30">
        <v>1</v>
      </c>
      <c r="AL677" s="30">
        <v>73</v>
      </c>
      <c r="AM677" s="63">
        <v>1.2699999999999999E-39</v>
      </c>
      <c r="AN677" s="30">
        <v>135</v>
      </c>
      <c r="AO677" s="23" t="s">
        <v>519</v>
      </c>
      <c r="AP677" s="59" t="s">
        <v>519</v>
      </c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</row>
    <row r="678" spans="1:106" s="12" customFormat="1" ht="98" x14ac:dyDescent="0.15">
      <c r="A678" s="3" t="s">
        <v>41</v>
      </c>
      <c r="B678" s="3" t="str">
        <f t="shared" si="10"/>
        <v>C_ACC_1005</v>
      </c>
      <c r="C678" s="4" t="s">
        <v>42</v>
      </c>
      <c r="D678" s="42">
        <v>1005</v>
      </c>
      <c r="E678" s="49">
        <v>19.846114249999999</v>
      </c>
      <c r="F678" s="49">
        <v>6.9469937609999999</v>
      </c>
      <c r="G678" s="49">
        <v>1.9663368960000001</v>
      </c>
      <c r="H678" s="49">
        <v>3.5329621169999998</v>
      </c>
      <c r="I678" s="36">
        <v>4.1093100000000001E-4</v>
      </c>
      <c r="J678" s="36">
        <v>5.011756E-3</v>
      </c>
      <c r="K678" s="4" t="s">
        <v>43</v>
      </c>
      <c r="L678" s="4">
        <v>37</v>
      </c>
      <c r="M678" s="4" t="s">
        <v>6710</v>
      </c>
      <c r="N678" s="4" t="s">
        <v>6711</v>
      </c>
      <c r="O678" s="5">
        <v>3.5E-43</v>
      </c>
      <c r="P678" s="4" t="s">
        <v>44</v>
      </c>
      <c r="Q678" s="4" t="s">
        <v>44</v>
      </c>
      <c r="R678" s="4" t="s">
        <v>44</v>
      </c>
      <c r="S678" s="4" t="s">
        <v>44</v>
      </c>
      <c r="T678" s="4" t="s">
        <v>2981</v>
      </c>
      <c r="U678" s="4" t="s">
        <v>2981</v>
      </c>
      <c r="V678" s="4" t="s">
        <v>3529</v>
      </c>
      <c r="W678" s="4" t="s">
        <v>6712</v>
      </c>
      <c r="X678" s="23" t="s">
        <v>6713</v>
      </c>
      <c r="Y678" s="67">
        <v>4.1000000000000001E-234</v>
      </c>
      <c r="Z678" s="23" t="s">
        <v>44</v>
      </c>
      <c r="AA678" s="73" t="s">
        <v>44</v>
      </c>
      <c r="AB678" s="23" t="s">
        <v>44</v>
      </c>
      <c r="AC678" s="23" t="s">
        <v>6714</v>
      </c>
      <c r="AD678" s="4" t="s">
        <v>6715</v>
      </c>
      <c r="AE678" s="30">
        <v>100</v>
      </c>
      <c r="AF678" s="30">
        <v>621</v>
      </c>
      <c r="AG678" s="30">
        <v>0</v>
      </c>
      <c r="AH678" s="30">
        <v>0</v>
      </c>
      <c r="AI678" s="30">
        <v>1</v>
      </c>
      <c r="AJ678" s="30">
        <v>621</v>
      </c>
      <c r="AK678" s="30">
        <v>1</v>
      </c>
      <c r="AL678" s="30">
        <v>621</v>
      </c>
      <c r="AM678" s="30">
        <v>0</v>
      </c>
      <c r="AN678" s="30">
        <v>1261</v>
      </c>
      <c r="AO678" s="23" t="s">
        <v>6716</v>
      </c>
      <c r="AP678" s="59" t="s">
        <v>6716</v>
      </c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</row>
    <row r="679" spans="1:106" s="12" customFormat="1" ht="98" x14ac:dyDescent="0.15">
      <c r="A679" s="3" t="s">
        <v>41</v>
      </c>
      <c r="B679" s="3" t="str">
        <f t="shared" si="10"/>
        <v>C_ACC_1005</v>
      </c>
      <c r="C679" s="4" t="s">
        <v>42</v>
      </c>
      <c r="D679" s="42">
        <v>1005</v>
      </c>
      <c r="E679" s="49">
        <v>19.846114249999999</v>
      </c>
      <c r="F679" s="49">
        <v>6.8929827379999997</v>
      </c>
      <c r="G679" s="49">
        <v>1.9548506219999999</v>
      </c>
      <c r="H679" s="49">
        <v>3.5260917940000001</v>
      </c>
      <c r="I679" s="36">
        <v>4.21741E-4</v>
      </c>
      <c r="J679" s="36">
        <v>3.9910359999999999E-3</v>
      </c>
      <c r="K679" s="4" t="s">
        <v>49</v>
      </c>
      <c r="L679" s="4">
        <v>37</v>
      </c>
      <c r="M679" s="4" t="s">
        <v>6710</v>
      </c>
      <c r="N679" s="4" t="s">
        <v>6711</v>
      </c>
      <c r="O679" s="5">
        <v>3.5E-43</v>
      </c>
      <c r="P679" s="4" t="s">
        <v>44</v>
      </c>
      <c r="Q679" s="4" t="s">
        <v>44</v>
      </c>
      <c r="R679" s="4" t="s">
        <v>44</v>
      </c>
      <c r="S679" s="4" t="s">
        <v>44</v>
      </c>
      <c r="T679" s="4" t="s">
        <v>2981</v>
      </c>
      <c r="U679" s="4" t="s">
        <v>2981</v>
      </c>
      <c r="V679" s="4" t="s">
        <v>3529</v>
      </c>
      <c r="W679" s="4" t="s">
        <v>6712</v>
      </c>
      <c r="X679" s="23" t="s">
        <v>6713</v>
      </c>
      <c r="Y679" s="67">
        <v>4.1000000000000001E-234</v>
      </c>
      <c r="Z679" s="23" t="s">
        <v>44</v>
      </c>
      <c r="AA679" s="73" t="s">
        <v>44</v>
      </c>
      <c r="AB679" s="23" t="s">
        <v>44</v>
      </c>
      <c r="AC679" s="23" t="s">
        <v>6714</v>
      </c>
      <c r="AD679" s="4" t="s">
        <v>6715</v>
      </c>
      <c r="AE679" s="30">
        <v>100</v>
      </c>
      <c r="AF679" s="30">
        <v>621</v>
      </c>
      <c r="AG679" s="30">
        <v>0</v>
      </c>
      <c r="AH679" s="30">
        <v>0</v>
      </c>
      <c r="AI679" s="30">
        <v>1</v>
      </c>
      <c r="AJ679" s="30">
        <v>621</v>
      </c>
      <c r="AK679" s="30">
        <v>1</v>
      </c>
      <c r="AL679" s="30">
        <v>621</v>
      </c>
      <c r="AM679" s="30">
        <v>0</v>
      </c>
      <c r="AN679" s="30">
        <v>1261</v>
      </c>
      <c r="AO679" s="23" t="s">
        <v>6716</v>
      </c>
      <c r="AP679" s="59" t="s">
        <v>6716</v>
      </c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</row>
    <row r="680" spans="1:106" s="12" customFormat="1" ht="98" x14ac:dyDescent="0.15">
      <c r="A680" s="3" t="s">
        <v>41</v>
      </c>
      <c r="B680" s="3" t="str">
        <f t="shared" si="10"/>
        <v>C_ACC_1005</v>
      </c>
      <c r="C680" s="4" t="s">
        <v>42</v>
      </c>
      <c r="D680" s="42">
        <v>1005</v>
      </c>
      <c r="E680" s="49">
        <v>19.846114249999999</v>
      </c>
      <c r="F680" s="49">
        <v>6.7636339699999999</v>
      </c>
      <c r="G680" s="49">
        <v>1.9507114130000001</v>
      </c>
      <c r="H680" s="49">
        <v>3.4672652890000002</v>
      </c>
      <c r="I680" s="36">
        <v>5.2578300000000004E-4</v>
      </c>
      <c r="J680" s="36">
        <v>5.8135319999999997E-3</v>
      </c>
      <c r="K680" s="4" t="s">
        <v>56</v>
      </c>
      <c r="L680" s="4">
        <v>37</v>
      </c>
      <c r="M680" s="4" t="s">
        <v>6710</v>
      </c>
      <c r="N680" s="4" t="s">
        <v>6711</v>
      </c>
      <c r="O680" s="5">
        <v>3.5E-43</v>
      </c>
      <c r="P680" s="4" t="s">
        <v>44</v>
      </c>
      <c r="Q680" s="4" t="s">
        <v>44</v>
      </c>
      <c r="R680" s="4" t="s">
        <v>44</v>
      </c>
      <c r="S680" s="4" t="s">
        <v>44</v>
      </c>
      <c r="T680" s="4" t="s">
        <v>2981</v>
      </c>
      <c r="U680" s="4" t="s">
        <v>2981</v>
      </c>
      <c r="V680" s="4" t="s">
        <v>3529</v>
      </c>
      <c r="W680" s="4" t="s">
        <v>6712</v>
      </c>
      <c r="X680" s="23" t="s">
        <v>6713</v>
      </c>
      <c r="Y680" s="67">
        <v>4.1000000000000001E-234</v>
      </c>
      <c r="Z680" s="23" t="s">
        <v>44</v>
      </c>
      <c r="AA680" s="73" t="s">
        <v>44</v>
      </c>
      <c r="AB680" s="23" t="s">
        <v>44</v>
      </c>
      <c r="AC680" s="23" t="s">
        <v>6714</v>
      </c>
      <c r="AD680" s="4" t="s">
        <v>6715</v>
      </c>
      <c r="AE680" s="30">
        <v>100</v>
      </c>
      <c r="AF680" s="30">
        <v>621</v>
      </c>
      <c r="AG680" s="30">
        <v>0</v>
      </c>
      <c r="AH680" s="30">
        <v>0</v>
      </c>
      <c r="AI680" s="30">
        <v>1</v>
      </c>
      <c r="AJ680" s="30">
        <v>621</v>
      </c>
      <c r="AK680" s="30">
        <v>1</v>
      </c>
      <c r="AL680" s="30">
        <v>621</v>
      </c>
      <c r="AM680" s="30">
        <v>0</v>
      </c>
      <c r="AN680" s="30">
        <v>1261</v>
      </c>
      <c r="AO680" s="23" t="s">
        <v>6716</v>
      </c>
      <c r="AP680" s="59" t="s">
        <v>6716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</row>
    <row r="681" spans="1:106" s="12" customFormat="1" ht="98" x14ac:dyDescent="0.15">
      <c r="A681" s="3" t="s">
        <v>41</v>
      </c>
      <c r="B681" s="3" t="str">
        <f t="shared" si="10"/>
        <v>C_ACC_1018</v>
      </c>
      <c r="C681" s="4" t="s">
        <v>42</v>
      </c>
      <c r="D681" s="42">
        <v>1018</v>
      </c>
      <c r="E681" s="49">
        <v>1.1101931439999999</v>
      </c>
      <c r="F681" s="49">
        <v>24.328043780000002</v>
      </c>
      <c r="G681" s="49">
        <v>4.5006202379999998</v>
      </c>
      <c r="H681" s="49">
        <v>5.4054869080000003</v>
      </c>
      <c r="I681" s="36">
        <v>6.4599999999999996E-8</v>
      </c>
      <c r="J681" s="36">
        <v>3.2499999999999998E-6</v>
      </c>
      <c r="K681" s="4" t="s">
        <v>49</v>
      </c>
      <c r="L681" s="4">
        <v>3</v>
      </c>
      <c r="M681" s="4" t="s">
        <v>44</v>
      </c>
      <c r="N681" s="4" t="s">
        <v>44</v>
      </c>
      <c r="O681" s="4" t="s">
        <v>44</v>
      </c>
      <c r="P681" s="4" t="s">
        <v>44</v>
      </c>
      <c r="Q681" s="4" t="s">
        <v>44</v>
      </c>
      <c r="R681" s="4" t="s">
        <v>44</v>
      </c>
      <c r="S681" s="4" t="s">
        <v>44</v>
      </c>
      <c r="T681" s="4" t="s">
        <v>2137</v>
      </c>
      <c r="U681" s="4" t="s">
        <v>2137</v>
      </c>
      <c r="V681" s="4" t="s">
        <v>2138</v>
      </c>
      <c r="W681" s="4" t="s">
        <v>3576</v>
      </c>
      <c r="X681" s="23" t="s">
        <v>3577</v>
      </c>
      <c r="Y681" s="67">
        <v>4.2000000000000001E-28</v>
      </c>
      <c r="Z681" s="23" t="s">
        <v>44</v>
      </c>
      <c r="AA681" s="73" t="s">
        <v>44</v>
      </c>
      <c r="AB681" s="23" t="s">
        <v>44</v>
      </c>
      <c r="AC681" s="23" t="s">
        <v>3578</v>
      </c>
      <c r="AD681" s="4" t="s">
        <v>3579</v>
      </c>
      <c r="AE681" s="30">
        <v>100</v>
      </c>
      <c r="AF681" s="30">
        <v>165</v>
      </c>
      <c r="AG681" s="30">
        <v>0</v>
      </c>
      <c r="AH681" s="30">
        <v>0</v>
      </c>
      <c r="AI681" s="30">
        <v>29</v>
      </c>
      <c r="AJ681" s="30">
        <v>193</v>
      </c>
      <c r="AK681" s="30">
        <v>1</v>
      </c>
      <c r="AL681" s="30">
        <v>165</v>
      </c>
      <c r="AM681" s="63">
        <v>8.8300000000000006E-118</v>
      </c>
      <c r="AN681" s="30">
        <v>340</v>
      </c>
      <c r="AO681" s="23" t="s">
        <v>52</v>
      </c>
      <c r="AP681" s="59" t="s">
        <v>52</v>
      </c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</row>
    <row r="682" spans="1:106" s="12" customFormat="1" ht="98" x14ac:dyDescent="0.15">
      <c r="A682" s="3" t="s">
        <v>41</v>
      </c>
      <c r="B682" s="3" t="str">
        <f t="shared" si="10"/>
        <v>C_ACC_1018</v>
      </c>
      <c r="C682" s="4" t="s">
        <v>42</v>
      </c>
      <c r="D682" s="42">
        <v>1018</v>
      </c>
      <c r="E682" s="49">
        <v>1.1101931439999999</v>
      </c>
      <c r="F682" s="49">
        <v>15.18878885</v>
      </c>
      <c r="G682" s="49">
        <v>4.5438525839999997</v>
      </c>
      <c r="H682" s="49">
        <v>3.3427116240000001</v>
      </c>
      <c r="I682" s="36">
        <v>8.2964099999999999E-4</v>
      </c>
      <c r="J682" s="36">
        <v>7.1987120000000003E-3</v>
      </c>
      <c r="K682" s="4" t="s">
        <v>56</v>
      </c>
      <c r="L682" s="4">
        <v>2</v>
      </c>
      <c r="M682" s="4" t="s">
        <v>44</v>
      </c>
      <c r="N682" s="4" t="s">
        <v>44</v>
      </c>
      <c r="O682" s="4" t="s">
        <v>44</v>
      </c>
      <c r="P682" s="4" t="s">
        <v>44</v>
      </c>
      <c r="Q682" s="4" t="s">
        <v>44</v>
      </c>
      <c r="R682" s="4" t="s">
        <v>44</v>
      </c>
      <c r="S682" s="4" t="s">
        <v>44</v>
      </c>
      <c r="T682" s="4" t="s">
        <v>2137</v>
      </c>
      <c r="U682" s="4" t="s">
        <v>2137</v>
      </c>
      <c r="V682" s="4" t="s">
        <v>2138</v>
      </c>
      <c r="W682" s="4" t="s">
        <v>3576</v>
      </c>
      <c r="X682" s="23" t="s">
        <v>3577</v>
      </c>
      <c r="Y682" s="67">
        <v>4.2000000000000001E-28</v>
      </c>
      <c r="Z682" s="23" t="s">
        <v>44</v>
      </c>
      <c r="AA682" s="73" t="s">
        <v>44</v>
      </c>
      <c r="AB682" s="23" t="s">
        <v>44</v>
      </c>
      <c r="AC682" s="23" t="s">
        <v>3578</v>
      </c>
      <c r="AD682" s="4" t="s">
        <v>3579</v>
      </c>
      <c r="AE682" s="30">
        <v>100</v>
      </c>
      <c r="AF682" s="30">
        <v>165</v>
      </c>
      <c r="AG682" s="30">
        <v>0</v>
      </c>
      <c r="AH682" s="30">
        <v>0</v>
      </c>
      <c r="AI682" s="30">
        <v>29</v>
      </c>
      <c r="AJ682" s="30">
        <v>193</v>
      </c>
      <c r="AK682" s="30">
        <v>1</v>
      </c>
      <c r="AL682" s="30">
        <v>165</v>
      </c>
      <c r="AM682" s="63">
        <v>8.8300000000000006E-118</v>
      </c>
      <c r="AN682" s="30">
        <v>340</v>
      </c>
      <c r="AO682" s="23" t="s">
        <v>52</v>
      </c>
      <c r="AP682" s="59" t="s">
        <v>52</v>
      </c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</row>
    <row r="683" spans="1:106" s="12" customFormat="1" ht="98" x14ac:dyDescent="0.15">
      <c r="A683" s="3" t="s">
        <v>41</v>
      </c>
      <c r="B683" s="3" t="str">
        <f t="shared" si="10"/>
        <v>C_ACC_1019</v>
      </c>
      <c r="C683" s="4" t="s">
        <v>42</v>
      </c>
      <c r="D683" s="42">
        <v>1019</v>
      </c>
      <c r="E683" s="49">
        <v>24.564203200000001</v>
      </c>
      <c r="F683" s="49">
        <v>7.446581482</v>
      </c>
      <c r="G683" s="49">
        <v>2.2522321490000001</v>
      </c>
      <c r="H683" s="49">
        <v>3.3063116890000002</v>
      </c>
      <c r="I683" s="36">
        <v>9.4532899999999996E-4</v>
      </c>
      <c r="J683" s="36">
        <v>5.8386710000000001E-3</v>
      </c>
      <c r="K683" s="4" t="s">
        <v>49</v>
      </c>
      <c r="L683" s="4">
        <v>51</v>
      </c>
      <c r="M683" s="4" t="s">
        <v>44</v>
      </c>
      <c r="N683" s="4" t="s">
        <v>44</v>
      </c>
      <c r="O683" s="4" t="s">
        <v>44</v>
      </c>
      <c r="P683" s="4" t="s">
        <v>44</v>
      </c>
      <c r="Q683" s="4" t="s">
        <v>44</v>
      </c>
      <c r="R683" s="4" t="s">
        <v>44</v>
      </c>
      <c r="S683" s="4" t="s">
        <v>44</v>
      </c>
      <c r="T683" s="4" t="s">
        <v>715</v>
      </c>
      <c r="U683" s="4" t="s">
        <v>715</v>
      </c>
      <c r="V683" s="4" t="s">
        <v>716</v>
      </c>
      <c r="W683" s="4" t="s">
        <v>4096</v>
      </c>
      <c r="X683" s="23" t="s">
        <v>4097</v>
      </c>
      <c r="Y683" s="67">
        <v>4.2000000000000001E-207</v>
      </c>
      <c r="Z683" s="23" t="s">
        <v>44</v>
      </c>
      <c r="AA683" s="73" t="s">
        <v>44</v>
      </c>
      <c r="AB683" s="23" t="s">
        <v>44</v>
      </c>
      <c r="AC683" s="23" t="s">
        <v>5614</v>
      </c>
      <c r="AD683" s="4" t="s">
        <v>5615</v>
      </c>
      <c r="AE683" s="30">
        <v>100</v>
      </c>
      <c r="AF683" s="30">
        <v>465</v>
      </c>
      <c r="AG683" s="30">
        <v>0</v>
      </c>
      <c r="AH683" s="30">
        <v>0</v>
      </c>
      <c r="AI683" s="30">
        <v>1</v>
      </c>
      <c r="AJ683" s="30">
        <v>465</v>
      </c>
      <c r="AK683" s="30">
        <v>1</v>
      </c>
      <c r="AL683" s="30">
        <v>465</v>
      </c>
      <c r="AM683" s="30">
        <v>0</v>
      </c>
      <c r="AN683" s="30">
        <v>921</v>
      </c>
      <c r="AO683" s="23" t="s">
        <v>270</v>
      </c>
      <c r="AP683" s="59" t="s">
        <v>270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</row>
    <row r="684" spans="1:106" s="12" customFormat="1" ht="98" x14ac:dyDescent="0.15">
      <c r="A684" s="3" t="s">
        <v>41</v>
      </c>
      <c r="B684" s="3" t="str">
        <f t="shared" si="10"/>
        <v>C_ACC_1019</v>
      </c>
      <c r="C684" s="4" t="s">
        <v>42</v>
      </c>
      <c r="D684" s="42">
        <v>1019</v>
      </c>
      <c r="E684" s="49">
        <v>24.564203200000001</v>
      </c>
      <c r="F684" s="49">
        <v>7.3719469860000002</v>
      </c>
      <c r="G684" s="49">
        <v>2.2793126950000002</v>
      </c>
      <c r="H684" s="49">
        <v>3.234285056</v>
      </c>
      <c r="I684" s="36">
        <v>1.2194770000000001E-3</v>
      </c>
      <c r="J684" s="36">
        <v>7.5196309999999997E-3</v>
      </c>
      <c r="K684" s="4" t="s">
        <v>43</v>
      </c>
      <c r="L684" s="4">
        <v>49</v>
      </c>
      <c r="M684" s="4" t="s">
        <v>44</v>
      </c>
      <c r="N684" s="4" t="s">
        <v>44</v>
      </c>
      <c r="O684" s="4" t="s">
        <v>44</v>
      </c>
      <c r="P684" s="4" t="s">
        <v>44</v>
      </c>
      <c r="Q684" s="4" t="s">
        <v>44</v>
      </c>
      <c r="R684" s="4" t="s">
        <v>44</v>
      </c>
      <c r="S684" s="4" t="s">
        <v>44</v>
      </c>
      <c r="T684" s="4" t="s">
        <v>715</v>
      </c>
      <c r="U684" s="4" t="s">
        <v>715</v>
      </c>
      <c r="V684" s="4" t="s">
        <v>716</v>
      </c>
      <c r="W684" s="4" t="s">
        <v>4096</v>
      </c>
      <c r="X684" s="23" t="s">
        <v>4097</v>
      </c>
      <c r="Y684" s="67">
        <v>4.2000000000000001E-207</v>
      </c>
      <c r="Z684" s="23" t="s">
        <v>44</v>
      </c>
      <c r="AA684" s="73" t="s">
        <v>44</v>
      </c>
      <c r="AB684" s="23" t="s">
        <v>44</v>
      </c>
      <c r="AC684" s="23" t="s">
        <v>5614</v>
      </c>
      <c r="AD684" s="4" t="s">
        <v>5615</v>
      </c>
      <c r="AE684" s="30">
        <v>100</v>
      </c>
      <c r="AF684" s="30">
        <v>465</v>
      </c>
      <c r="AG684" s="30">
        <v>0</v>
      </c>
      <c r="AH684" s="30">
        <v>0</v>
      </c>
      <c r="AI684" s="30">
        <v>1</v>
      </c>
      <c r="AJ684" s="30">
        <v>465</v>
      </c>
      <c r="AK684" s="30">
        <v>1</v>
      </c>
      <c r="AL684" s="30">
        <v>465</v>
      </c>
      <c r="AM684" s="30">
        <v>0</v>
      </c>
      <c r="AN684" s="30">
        <v>921</v>
      </c>
      <c r="AO684" s="23" t="s">
        <v>270</v>
      </c>
      <c r="AP684" s="59" t="s">
        <v>270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</row>
    <row r="685" spans="1:106" s="12" customFormat="1" ht="98" x14ac:dyDescent="0.15">
      <c r="A685" s="3" t="s">
        <v>41</v>
      </c>
      <c r="B685" s="3" t="str">
        <f t="shared" si="10"/>
        <v>C_ACC_1019</v>
      </c>
      <c r="C685" s="4" t="s">
        <v>42</v>
      </c>
      <c r="D685" s="42">
        <v>1019</v>
      </c>
      <c r="E685" s="49">
        <v>24.564203200000001</v>
      </c>
      <c r="F685" s="49">
        <v>7.115786881</v>
      </c>
      <c r="G685" s="49">
        <v>2.2625691149999998</v>
      </c>
      <c r="H685" s="49">
        <v>3.1450030999999998</v>
      </c>
      <c r="I685" s="36">
        <v>1.6608510000000001E-3</v>
      </c>
      <c r="J685" s="36">
        <v>9.885151E-3</v>
      </c>
      <c r="K685" s="4" t="s">
        <v>56</v>
      </c>
      <c r="L685" s="4">
        <v>49</v>
      </c>
      <c r="M685" s="4" t="s">
        <v>44</v>
      </c>
      <c r="N685" s="4" t="s">
        <v>44</v>
      </c>
      <c r="O685" s="4" t="s">
        <v>44</v>
      </c>
      <c r="P685" s="4" t="s">
        <v>44</v>
      </c>
      <c r="Q685" s="4" t="s">
        <v>44</v>
      </c>
      <c r="R685" s="4" t="s">
        <v>44</v>
      </c>
      <c r="S685" s="4" t="s">
        <v>44</v>
      </c>
      <c r="T685" s="4" t="s">
        <v>715</v>
      </c>
      <c r="U685" s="4" t="s">
        <v>715</v>
      </c>
      <c r="V685" s="4" t="s">
        <v>716</v>
      </c>
      <c r="W685" s="4" t="s">
        <v>4096</v>
      </c>
      <c r="X685" s="23" t="s">
        <v>4097</v>
      </c>
      <c r="Y685" s="67">
        <v>4.2000000000000001E-207</v>
      </c>
      <c r="Z685" s="23" t="s">
        <v>44</v>
      </c>
      <c r="AA685" s="73" t="s">
        <v>44</v>
      </c>
      <c r="AB685" s="23" t="s">
        <v>44</v>
      </c>
      <c r="AC685" s="23" t="s">
        <v>5614</v>
      </c>
      <c r="AD685" s="4" t="s">
        <v>5615</v>
      </c>
      <c r="AE685" s="30">
        <v>100</v>
      </c>
      <c r="AF685" s="30">
        <v>465</v>
      </c>
      <c r="AG685" s="30">
        <v>0</v>
      </c>
      <c r="AH685" s="30">
        <v>0</v>
      </c>
      <c r="AI685" s="30">
        <v>1</v>
      </c>
      <c r="AJ685" s="30">
        <v>465</v>
      </c>
      <c r="AK685" s="30">
        <v>1</v>
      </c>
      <c r="AL685" s="30">
        <v>465</v>
      </c>
      <c r="AM685" s="30">
        <v>0</v>
      </c>
      <c r="AN685" s="30">
        <v>921</v>
      </c>
      <c r="AO685" s="23" t="s">
        <v>270</v>
      </c>
      <c r="AP685" s="59" t="s">
        <v>270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</row>
    <row r="686" spans="1:106" s="12" customFormat="1" ht="98" x14ac:dyDescent="0.15">
      <c r="A686" s="3" t="s">
        <v>41</v>
      </c>
      <c r="B686" s="3" t="str">
        <f t="shared" si="10"/>
        <v>C_ACC_1023</v>
      </c>
      <c r="C686" s="4" t="s">
        <v>42</v>
      </c>
      <c r="D686" s="42">
        <v>1023</v>
      </c>
      <c r="E686" s="49">
        <v>20.285263749999999</v>
      </c>
      <c r="F686" s="49">
        <v>5.7924463399999997</v>
      </c>
      <c r="G686" s="49">
        <v>2.4352392850000002</v>
      </c>
      <c r="H686" s="49">
        <v>2.3785943239999998</v>
      </c>
      <c r="I686" s="36">
        <v>1.7378790000000002E-2</v>
      </c>
      <c r="J686" s="36">
        <v>3.5142406000000001E-2</v>
      </c>
      <c r="K686" s="4" t="s">
        <v>49</v>
      </c>
      <c r="L686" s="4">
        <v>43</v>
      </c>
      <c r="M686" s="4" t="s">
        <v>5220</v>
      </c>
      <c r="N686" s="4" t="s">
        <v>5221</v>
      </c>
      <c r="O686" s="5">
        <v>4.6999999999999999E-40</v>
      </c>
      <c r="P686" s="4" t="s">
        <v>5222</v>
      </c>
      <c r="Q686" s="4" t="s">
        <v>5223</v>
      </c>
      <c r="R686" s="4" t="s">
        <v>5222</v>
      </c>
      <c r="S686" s="4" t="s">
        <v>5224</v>
      </c>
      <c r="T686" s="4" t="s">
        <v>581</v>
      </c>
      <c r="U686" s="4" t="s">
        <v>581</v>
      </c>
      <c r="V686" s="4" t="s">
        <v>582</v>
      </c>
      <c r="W686" s="4" t="s">
        <v>6499</v>
      </c>
      <c r="X686" s="23" t="s">
        <v>6500</v>
      </c>
      <c r="Y686" s="67">
        <v>6.9999999999999997E-107</v>
      </c>
      <c r="Z686" s="23" t="s">
        <v>44</v>
      </c>
      <c r="AA686" s="73" t="s">
        <v>44</v>
      </c>
      <c r="AB686" s="23" t="s">
        <v>44</v>
      </c>
      <c r="AC686" s="23" t="s">
        <v>8380</v>
      </c>
      <c r="AD686" s="4" t="s">
        <v>8381</v>
      </c>
      <c r="AE686" s="30">
        <v>100</v>
      </c>
      <c r="AF686" s="30">
        <v>297</v>
      </c>
      <c r="AG686" s="30">
        <v>0</v>
      </c>
      <c r="AH686" s="30">
        <v>0</v>
      </c>
      <c r="AI686" s="30">
        <v>1</v>
      </c>
      <c r="AJ686" s="30">
        <v>297</v>
      </c>
      <c r="AK686" s="30">
        <v>1</v>
      </c>
      <c r="AL686" s="30">
        <v>297</v>
      </c>
      <c r="AM686" s="30">
        <v>0</v>
      </c>
      <c r="AN686" s="30">
        <v>611</v>
      </c>
      <c r="AO686" s="23" t="s">
        <v>8195</v>
      </c>
      <c r="AP686" s="59" t="s">
        <v>8195</v>
      </c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</row>
    <row r="687" spans="1:106" s="12" customFormat="1" ht="98" x14ac:dyDescent="0.15">
      <c r="A687" s="3" t="s">
        <v>41</v>
      </c>
      <c r="B687" s="3" t="str">
        <f t="shared" si="10"/>
        <v>C_ACC_1025</v>
      </c>
      <c r="C687" s="4" t="s">
        <v>42</v>
      </c>
      <c r="D687" s="42">
        <v>1025</v>
      </c>
      <c r="E687" s="49">
        <v>30.880771240000001</v>
      </c>
      <c r="F687" s="49">
        <v>6.4320181520000004</v>
      </c>
      <c r="G687" s="49">
        <v>1.9772132529999999</v>
      </c>
      <c r="H687" s="49">
        <v>3.2530725459999998</v>
      </c>
      <c r="I687" s="36">
        <v>1.1416429999999999E-3</v>
      </c>
      <c r="J687" s="36">
        <v>7.3412690000000001E-3</v>
      </c>
      <c r="K687" s="4" t="s">
        <v>43</v>
      </c>
      <c r="L687" s="4">
        <v>49</v>
      </c>
      <c r="M687" s="4" t="s">
        <v>2923</v>
      </c>
      <c r="N687" s="4" t="s">
        <v>2924</v>
      </c>
      <c r="O687" s="5">
        <v>1.2000000000000001E-113</v>
      </c>
      <c r="P687" s="4" t="s">
        <v>44</v>
      </c>
      <c r="Q687" s="4" t="s">
        <v>44</v>
      </c>
      <c r="R687" s="4" t="s">
        <v>44</v>
      </c>
      <c r="S687" s="4" t="s">
        <v>44</v>
      </c>
      <c r="T687" s="4" t="s">
        <v>616</v>
      </c>
      <c r="U687" s="4" t="s">
        <v>616</v>
      </c>
      <c r="V687" s="4" t="s">
        <v>617</v>
      </c>
      <c r="W687" s="4" t="s">
        <v>2916</v>
      </c>
      <c r="X687" s="23" t="s">
        <v>2917</v>
      </c>
      <c r="Y687" s="67">
        <v>3.1999999999999998E-111</v>
      </c>
      <c r="Z687" s="23" t="s">
        <v>2916</v>
      </c>
      <c r="AA687" s="73" t="s">
        <v>767</v>
      </c>
      <c r="AB687" s="67">
        <v>3.1999999999999998E-111</v>
      </c>
      <c r="AC687" s="23" t="s">
        <v>2925</v>
      </c>
      <c r="AD687" s="4" t="s">
        <v>2926</v>
      </c>
      <c r="AE687" s="30">
        <v>100</v>
      </c>
      <c r="AF687" s="30">
        <v>263</v>
      </c>
      <c r="AG687" s="30">
        <v>0</v>
      </c>
      <c r="AH687" s="30">
        <v>0</v>
      </c>
      <c r="AI687" s="30">
        <v>1</v>
      </c>
      <c r="AJ687" s="30">
        <v>263</v>
      </c>
      <c r="AK687" s="30">
        <v>1</v>
      </c>
      <c r="AL687" s="30">
        <v>263</v>
      </c>
      <c r="AM687" s="30">
        <v>0</v>
      </c>
      <c r="AN687" s="30">
        <v>539</v>
      </c>
      <c r="AO687" s="23" t="s">
        <v>2927</v>
      </c>
      <c r="AP687" s="59" t="s">
        <v>2927</v>
      </c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</row>
    <row r="688" spans="1:106" s="12" customFormat="1" ht="98" x14ac:dyDescent="0.15">
      <c r="A688" s="3" t="s">
        <v>41</v>
      </c>
      <c r="B688" s="3" t="str">
        <f t="shared" si="10"/>
        <v>C_ACC_1025</v>
      </c>
      <c r="C688" s="4" t="s">
        <v>42</v>
      </c>
      <c r="D688" s="42">
        <v>1025</v>
      </c>
      <c r="E688" s="49">
        <v>30.880771240000001</v>
      </c>
      <c r="F688" s="49">
        <v>3.1696834659999999</v>
      </c>
      <c r="G688" s="49">
        <v>1.3518785090000001</v>
      </c>
      <c r="H688" s="49">
        <v>2.3446511239999999</v>
      </c>
      <c r="I688" s="36">
        <v>1.9044891000000001E-2</v>
      </c>
      <c r="J688" s="36">
        <v>3.2507658000000002E-2</v>
      </c>
      <c r="K688" s="4" t="s">
        <v>45</v>
      </c>
      <c r="L688" s="4">
        <v>8</v>
      </c>
      <c r="M688" s="4" t="s">
        <v>2923</v>
      </c>
      <c r="N688" s="4" t="s">
        <v>2924</v>
      </c>
      <c r="O688" s="5">
        <v>1.2000000000000001E-113</v>
      </c>
      <c r="P688" s="4" t="s">
        <v>44</v>
      </c>
      <c r="Q688" s="4" t="s">
        <v>44</v>
      </c>
      <c r="R688" s="4" t="s">
        <v>44</v>
      </c>
      <c r="S688" s="4" t="s">
        <v>44</v>
      </c>
      <c r="T688" s="4" t="s">
        <v>616</v>
      </c>
      <c r="U688" s="4" t="s">
        <v>616</v>
      </c>
      <c r="V688" s="4" t="s">
        <v>617</v>
      </c>
      <c r="W688" s="4" t="s">
        <v>2916</v>
      </c>
      <c r="X688" s="23" t="s">
        <v>2917</v>
      </c>
      <c r="Y688" s="67">
        <v>3.1999999999999998E-111</v>
      </c>
      <c r="Z688" s="23" t="s">
        <v>2916</v>
      </c>
      <c r="AA688" s="73" t="s">
        <v>767</v>
      </c>
      <c r="AB688" s="67">
        <v>3.1999999999999998E-111</v>
      </c>
      <c r="AC688" s="23" t="s">
        <v>2925</v>
      </c>
      <c r="AD688" s="4" t="s">
        <v>2926</v>
      </c>
      <c r="AE688" s="30">
        <v>100</v>
      </c>
      <c r="AF688" s="30">
        <v>263</v>
      </c>
      <c r="AG688" s="30">
        <v>0</v>
      </c>
      <c r="AH688" s="30">
        <v>0</v>
      </c>
      <c r="AI688" s="30">
        <v>1</v>
      </c>
      <c r="AJ688" s="30">
        <v>263</v>
      </c>
      <c r="AK688" s="30">
        <v>1</v>
      </c>
      <c r="AL688" s="30">
        <v>263</v>
      </c>
      <c r="AM688" s="30">
        <v>0</v>
      </c>
      <c r="AN688" s="30">
        <v>539</v>
      </c>
      <c r="AO688" s="23" t="s">
        <v>2927</v>
      </c>
      <c r="AP688" s="59" t="s">
        <v>2927</v>
      </c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</row>
    <row r="689" spans="1:106" s="12" customFormat="1" ht="98" x14ac:dyDescent="0.15">
      <c r="A689" s="3" t="s">
        <v>41</v>
      </c>
      <c r="B689" s="3" t="str">
        <f t="shared" si="10"/>
        <v>C_ACC_1027</v>
      </c>
      <c r="C689" s="4" t="s">
        <v>42</v>
      </c>
      <c r="D689" s="42">
        <v>1027</v>
      </c>
      <c r="E689" s="49">
        <v>18.852104969999999</v>
      </c>
      <c r="F689" s="49">
        <v>5.7542954259999997</v>
      </c>
      <c r="G689" s="49">
        <v>2.2955834689999999</v>
      </c>
      <c r="H689" s="49">
        <v>2.5066809829999999</v>
      </c>
      <c r="I689" s="36">
        <v>1.2187065E-2</v>
      </c>
      <c r="J689" s="36">
        <v>2.6531557000000001E-2</v>
      </c>
      <c r="K689" s="4" t="s">
        <v>49</v>
      </c>
      <c r="L689" s="4">
        <v>35</v>
      </c>
      <c r="M689" s="4" t="s">
        <v>831</v>
      </c>
      <c r="N689" s="4" t="s">
        <v>832</v>
      </c>
      <c r="O689" s="5">
        <v>2.9E-141</v>
      </c>
      <c r="P689" s="4" t="s">
        <v>44</v>
      </c>
      <c r="Q689" s="4" t="s">
        <v>44</v>
      </c>
      <c r="R689" s="4" t="s">
        <v>44</v>
      </c>
      <c r="S689" s="4" t="s">
        <v>44</v>
      </c>
      <c r="T689" s="4" t="s">
        <v>616</v>
      </c>
      <c r="U689" s="4" t="s">
        <v>616</v>
      </c>
      <c r="V689" s="4" t="s">
        <v>617</v>
      </c>
      <c r="W689" s="4" t="s">
        <v>826</v>
      </c>
      <c r="X689" s="23" t="s">
        <v>827</v>
      </c>
      <c r="Y689" s="67">
        <v>1.2E-130</v>
      </c>
      <c r="Z689" s="23" t="s">
        <v>826</v>
      </c>
      <c r="AA689" s="73" t="s">
        <v>798</v>
      </c>
      <c r="AB689" s="67">
        <v>1.2E-130</v>
      </c>
      <c r="AC689" s="23" t="s">
        <v>833</v>
      </c>
      <c r="AD689" s="4" t="s">
        <v>834</v>
      </c>
      <c r="AE689" s="30">
        <v>100</v>
      </c>
      <c r="AF689" s="30">
        <v>310</v>
      </c>
      <c r="AG689" s="30">
        <v>0</v>
      </c>
      <c r="AH689" s="30">
        <v>0</v>
      </c>
      <c r="AI689" s="30">
        <v>1</v>
      </c>
      <c r="AJ689" s="30">
        <v>310</v>
      </c>
      <c r="AK689" s="30">
        <v>1</v>
      </c>
      <c r="AL689" s="30">
        <v>310</v>
      </c>
      <c r="AM689" s="30">
        <v>0</v>
      </c>
      <c r="AN689" s="30">
        <v>642</v>
      </c>
      <c r="AO689" s="23" t="s">
        <v>835</v>
      </c>
      <c r="AP689" s="59" t="s">
        <v>835</v>
      </c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</row>
    <row r="690" spans="1:106" s="12" customFormat="1" ht="98" x14ac:dyDescent="0.15">
      <c r="A690" s="6" t="s">
        <v>41</v>
      </c>
      <c r="B690" s="6" t="str">
        <f t="shared" si="10"/>
        <v>C_ACC_1034</v>
      </c>
      <c r="C690" s="7" t="s">
        <v>42</v>
      </c>
      <c r="D690" s="43">
        <v>1034</v>
      </c>
      <c r="E690" s="50">
        <v>9.3000646840000005</v>
      </c>
      <c r="F690" s="50">
        <v>-29.37746748</v>
      </c>
      <c r="G690" s="50">
        <v>3.3472870860000001</v>
      </c>
      <c r="H690" s="50">
        <v>-8.7765007090000005</v>
      </c>
      <c r="I690" s="37">
        <v>1.6900000000000001E-18</v>
      </c>
      <c r="J690" s="37">
        <v>7.7800000000000002E-16</v>
      </c>
      <c r="K690" s="7" t="s">
        <v>49</v>
      </c>
      <c r="L690" s="7">
        <v>9</v>
      </c>
      <c r="M690" s="7" t="s">
        <v>44</v>
      </c>
      <c r="N690" s="7" t="s">
        <v>44</v>
      </c>
      <c r="O690" s="7" t="s">
        <v>44</v>
      </c>
      <c r="P690" s="7" t="s">
        <v>44</v>
      </c>
      <c r="Q690" s="7" t="s">
        <v>44</v>
      </c>
      <c r="R690" s="7" t="s">
        <v>44</v>
      </c>
      <c r="S690" s="7" t="s">
        <v>44</v>
      </c>
      <c r="T690" s="7" t="s">
        <v>44</v>
      </c>
      <c r="U690" s="7" t="s">
        <v>44</v>
      </c>
      <c r="V690" s="7" t="s">
        <v>44</v>
      </c>
      <c r="W690" s="7" t="s">
        <v>44</v>
      </c>
      <c r="X690" s="24" t="s">
        <v>44</v>
      </c>
      <c r="Y690" s="24" t="s">
        <v>44</v>
      </c>
      <c r="Z690" s="24" t="s">
        <v>44</v>
      </c>
      <c r="AA690" s="74" t="s">
        <v>44</v>
      </c>
      <c r="AB690" s="24" t="s">
        <v>44</v>
      </c>
      <c r="AC690" s="24" t="s">
        <v>560</v>
      </c>
      <c r="AD690" s="7" t="s">
        <v>561</v>
      </c>
      <c r="AE690" s="31">
        <v>100</v>
      </c>
      <c r="AF690" s="31">
        <v>58</v>
      </c>
      <c r="AG690" s="31">
        <v>0</v>
      </c>
      <c r="AH690" s="31">
        <v>0</v>
      </c>
      <c r="AI690" s="31">
        <v>1</v>
      </c>
      <c r="AJ690" s="31">
        <v>58</v>
      </c>
      <c r="AK690" s="31">
        <v>1</v>
      </c>
      <c r="AL690" s="31">
        <v>58</v>
      </c>
      <c r="AM690" s="64">
        <v>1.21E-34</v>
      </c>
      <c r="AN690" s="31">
        <v>121</v>
      </c>
      <c r="AO690" s="24" t="s">
        <v>562</v>
      </c>
      <c r="AP690" s="62" t="s">
        <v>562</v>
      </c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</row>
    <row r="691" spans="1:106" s="12" customFormat="1" ht="98" x14ac:dyDescent="0.15">
      <c r="A691" s="3" t="s">
        <v>41</v>
      </c>
      <c r="B691" s="3" t="str">
        <f t="shared" si="10"/>
        <v>C_ACC_1039</v>
      </c>
      <c r="C691" s="4" t="s">
        <v>42</v>
      </c>
      <c r="D691" s="42">
        <v>1039</v>
      </c>
      <c r="E691" s="49">
        <v>0.71836027000000002</v>
      </c>
      <c r="F691" s="49">
        <v>22.549589229999999</v>
      </c>
      <c r="G691" s="49">
        <v>4.5072505969999996</v>
      </c>
      <c r="H691" s="49">
        <v>5.002958842</v>
      </c>
      <c r="I691" s="36">
        <v>5.6499999999999999E-7</v>
      </c>
      <c r="J691" s="36">
        <v>2.2099999999999998E-5</v>
      </c>
      <c r="K691" s="4" t="s">
        <v>49</v>
      </c>
      <c r="L691" s="4">
        <v>2</v>
      </c>
      <c r="M691" s="4" t="s">
        <v>44</v>
      </c>
      <c r="N691" s="4" t="s">
        <v>44</v>
      </c>
      <c r="O691" s="4" t="s">
        <v>44</v>
      </c>
      <c r="P691" s="4" t="s">
        <v>44</v>
      </c>
      <c r="Q691" s="4" t="s">
        <v>44</v>
      </c>
      <c r="R691" s="4" t="s">
        <v>44</v>
      </c>
      <c r="S691" s="4" t="s">
        <v>44</v>
      </c>
      <c r="T691" s="4" t="s">
        <v>44</v>
      </c>
      <c r="U691" s="4" t="s">
        <v>44</v>
      </c>
      <c r="V691" s="4" t="s">
        <v>44</v>
      </c>
      <c r="W691" s="4" t="s">
        <v>44</v>
      </c>
      <c r="X691" s="23" t="s">
        <v>44</v>
      </c>
      <c r="Y691" s="23" t="s">
        <v>44</v>
      </c>
      <c r="Z691" s="23" t="s">
        <v>44</v>
      </c>
      <c r="AA691" s="73" t="s">
        <v>44</v>
      </c>
      <c r="AB691" s="23" t="s">
        <v>44</v>
      </c>
      <c r="AC691" s="23" t="s">
        <v>84</v>
      </c>
      <c r="AD691" s="4" t="s">
        <v>85</v>
      </c>
      <c r="AE691" s="30">
        <v>100</v>
      </c>
      <c r="AF691" s="30">
        <v>153</v>
      </c>
      <c r="AG691" s="30">
        <v>0</v>
      </c>
      <c r="AH691" s="30">
        <v>0</v>
      </c>
      <c r="AI691" s="30">
        <v>8</v>
      </c>
      <c r="AJ691" s="30">
        <v>160</v>
      </c>
      <c r="AK691" s="30">
        <v>1</v>
      </c>
      <c r="AL691" s="30">
        <v>153</v>
      </c>
      <c r="AM691" s="63">
        <v>1.4300000000000001E-105</v>
      </c>
      <c r="AN691" s="30">
        <v>308</v>
      </c>
      <c r="AO691" s="23" t="s">
        <v>86</v>
      </c>
      <c r="AP691" s="59" t="s">
        <v>86</v>
      </c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</row>
    <row r="692" spans="1:106" s="12" customFormat="1" ht="98" x14ac:dyDescent="0.15">
      <c r="A692" s="3" t="s">
        <v>41</v>
      </c>
      <c r="B692" s="3" t="str">
        <f t="shared" si="10"/>
        <v>C_ACC_1044</v>
      </c>
      <c r="C692" s="4" t="s">
        <v>42</v>
      </c>
      <c r="D692" s="42">
        <v>1044</v>
      </c>
      <c r="E692" s="49">
        <v>13.816577479999999</v>
      </c>
      <c r="F692" s="49">
        <v>7.2380069579999997</v>
      </c>
      <c r="G692" s="49">
        <v>2.537703611</v>
      </c>
      <c r="H692" s="49">
        <v>2.852187673</v>
      </c>
      <c r="I692" s="36">
        <v>4.3419460000000002E-3</v>
      </c>
      <c r="J692" s="36">
        <v>1.4326245E-2</v>
      </c>
      <c r="K692" s="4" t="s">
        <v>43</v>
      </c>
      <c r="L692" s="4">
        <v>13</v>
      </c>
      <c r="M692" s="4" t="s">
        <v>44</v>
      </c>
      <c r="N692" s="4" t="s">
        <v>44</v>
      </c>
      <c r="O692" s="4" t="s">
        <v>44</v>
      </c>
      <c r="P692" s="4" t="s">
        <v>44</v>
      </c>
      <c r="Q692" s="4" t="s">
        <v>44</v>
      </c>
      <c r="R692" s="4" t="s">
        <v>44</v>
      </c>
      <c r="S692" s="4" t="s">
        <v>44</v>
      </c>
      <c r="T692" s="4" t="s">
        <v>2137</v>
      </c>
      <c r="U692" s="4" t="s">
        <v>2137</v>
      </c>
      <c r="V692" s="4" t="s">
        <v>2138</v>
      </c>
      <c r="W692" s="4" t="s">
        <v>6110</v>
      </c>
      <c r="X692" s="23" t="s">
        <v>6111</v>
      </c>
      <c r="Y692" s="67">
        <v>1.5E-148</v>
      </c>
      <c r="Z692" s="23" t="s">
        <v>44</v>
      </c>
      <c r="AA692" s="73" t="s">
        <v>44</v>
      </c>
      <c r="AB692" s="23" t="s">
        <v>44</v>
      </c>
      <c r="AC692" s="23" t="s">
        <v>6112</v>
      </c>
      <c r="AD692" s="4" t="s">
        <v>6113</v>
      </c>
      <c r="AE692" s="30">
        <v>100</v>
      </c>
      <c r="AF692" s="30">
        <v>340</v>
      </c>
      <c r="AG692" s="30">
        <v>0</v>
      </c>
      <c r="AH692" s="30">
        <v>0</v>
      </c>
      <c r="AI692" s="30">
        <v>13</v>
      </c>
      <c r="AJ692" s="30">
        <v>352</v>
      </c>
      <c r="AK692" s="30">
        <v>1</v>
      </c>
      <c r="AL692" s="30">
        <v>340</v>
      </c>
      <c r="AM692" s="30">
        <v>0</v>
      </c>
      <c r="AN692" s="30">
        <v>707</v>
      </c>
      <c r="AO692" s="23" t="s">
        <v>4371</v>
      </c>
      <c r="AP692" s="59" t="s">
        <v>4371</v>
      </c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</row>
    <row r="693" spans="1:106" s="12" customFormat="1" ht="98" x14ac:dyDescent="0.15">
      <c r="A693" s="3" t="s">
        <v>41</v>
      </c>
      <c r="B693" s="3" t="str">
        <f t="shared" si="10"/>
        <v>C_ACC_1044</v>
      </c>
      <c r="C693" s="4" t="s">
        <v>42</v>
      </c>
      <c r="D693" s="42">
        <v>1044</v>
      </c>
      <c r="E693" s="49">
        <v>13.816577479999999</v>
      </c>
      <c r="F693" s="49">
        <v>7.2007110040000004</v>
      </c>
      <c r="G693" s="49">
        <v>2.5201246830000001</v>
      </c>
      <c r="H693" s="49">
        <v>2.857283631</v>
      </c>
      <c r="I693" s="36">
        <v>4.2728380000000002E-3</v>
      </c>
      <c r="J693" s="36">
        <v>1.2732932000000001E-2</v>
      </c>
      <c r="K693" s="4" t="s">
        <v>49</v>
      </c>
      <c r="L693" s="4">
        <v>22</v>
      </c>
      <c r="M693" s="4" t="s">
        <v>44</v>
      </c>
      <c r="N693" s="4" t="s">
        <v>44</v>
      </c>
      <c r="O693" s="4" t="s">
        <v>44</v>
      </c>
      <c r="P693" s="4" t="s">
        <v>44</v>
      </c>
      <c r="Q693" s="4" t="s">
        <v>44</v>
      </c>
      <c r="R693" s="4" t="s">
        <v>44</v>
      </c>
      <c r="S693" s="4" t="s">
        <v>44</v>
      </c>
      <c r="T693" s="4" t="s">
        <v>2137</v>
      </c>
      <c r="U693" s="4" t="s">
        <v>2137</v>
      </c>
      <c r="V693" s="4" t="s">
        <v>2138</v>
      </c>
      <c r="W693" s="4" t="s">
        <v>6110</v>
      </c>
      <c r="X693" s="23" t="s">
        <v>6111</v>
      </c>
      <c r="Y693" s="67">
        <v>1.5E-148</v>
      </c>
      <c r="Z693" s="23" t="s">
        <v>44</v>
      </c>
      <c r="AA693" s="73" t="s">
        <v>44</v>
      </c>
      <c r="AB693" s="23" t="s">
        <v>44</v>
      </c>
      <c r="AC693" s="23" t="s">
        <v>6112</v>
      </c>
      <c r="AD693" s="4" t="s">
        <v>6113</v>
      </c>
      <c r="AE693" s="30">
        <v>100</v>
      </c>
      <c r="AF693" s="30">
        <v>340</v>
      </c>
      <c r="AG693" s="30">
        <v>0</v>
      </c>
      <c r="AH693" s="30">
        <v>0</v>
      </c>
      <c r="AI693" s="30">
        <v>13</v>
      </c>
      <c r="AJ693" s="30">
        <v>352</v>
      </c>
      <c r="AK693" s="30">
        <v>1</v>
      </c>
      <c r="AL693" s="30">
        <v>340</v>
      </c>
      <c r="AM693" s="30">
        <v>0</v>
      </c>
      <c r="AN693" s="30">
        <v>707</v>
      </c>
      <c r="AO693" s="23" t="s">
        <v>4371</v>
      </c>
      <c r="AP693" s="59" t="s">
        <v>4371</v>
      </c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</row>
    <row r="694" spans="1:106" s="12" customFormat="1" ht="98" x14ac:dyDescent="0.15">
      <c r="A694" s="3" t="s">
        <v>41</v>
      </c>
      <c r="B694" s="3" t="str">
        <f t="shared" si="10"/>
        <v>C_ACC_1044</v>
      </c>
      <c r="C694" s="4" t="s">
        <v>42</v>
      </c>
      <c r="D694" s="42">
        <v>1044</v>
      </c>
      <c r="E694" s="49">
        <v>13.816577479999999</v>
      </c>
      <c r="F694" s="49">
        <v>6.5239967510000003</v>
      </c>
      <c r="G694" s="49">
        <v>2.4675863009999999</v>
      </c>
      <c r="H694" s="49">
        <v>2.643877845</v>
      </c>
      <c r="I694" s="36">
        <v>8.1962230000000007E-3</v>
      </c>
      <c r="J694" s="36">
        <v>2.4770806999999999E-2</v>
      </c>
      <c r="K694" s="4" t="s">
        <v>56</v>
      </c>
      <c r="L694" s="4">
        <v>38</v>
      </c>
      <c r="M694" s="4" t="s">
        <v>44</v>
      </c>
      <c r="N694" s="4" t="s">
        <v>44</v>
      </c>
      <c r="O694" s="4" t="s">
        <v>44</v>
      </c>
      <c r="P694" s="4" t="s">
        <v>44</v>
      </c>
      <c r="Q694" s="4" t="s">
        <v>44</v>
      </c>
      <c r="R694" s="4" t="s">
        <v>44</v>
      </c>
      <c r="S694" s="4" t="s">
        <v>44</v>
      </c>
      <c r="T694" s="4" t="s">
        <v>2137</v>
      </c>
      <c r="U694" s="4" t="s">
        <v>2137</v>
      </c>
      <c r="V694" s="4" t="s">
        <v>2138</v>
      </c>
      <c r="W694" s="4" t="s">
        <v>6110</v>
      </c>
      <c r="X694" s="23" t="s">
        <v>6111</v>
      </c>
      <c r="Y694" s="67">
        <v>1.5E-148</v>
      </c>
      <c r="Z694" s="23" t="s">
        <v>44</v>
      </c>
      <c r="AA694" s="73" t="s">
        <v>44</v>
      </c>
      <c r="AB694" s="23" t="s">
        <v>44</v>
      </c>
      <c r="AC694" s="23" t="s">
        <v>6112</v>
      </c>
      <c r="AD694" s="4" t="s">
        <v>6113</v>
      </c>
      <c r="AE694" s="30">
        <v>100</v>
      </c>
      <c r="AF694" s="30">
        <v>340</v>
      </c>
      <c r="AG694" s="30">
        <v>0</v>
      </c>
      <c r="AH694" s="30">
        <v>0</v>
      </c>
      <c r="AI694" s="30">
        <v>13</v>
      </c>
      <c r="AJ694" s="30">
        <v>352</v>
      </c>
      <c r="AK694" s="30">
        <v>1</v>
      </c>
      <c r="AL694" s="30">
        <v>340</v>
      </c>
      <c r="AM694" s="30">
        <v>0</v>
      </c>
      <c r="AN694" s="30">
        <v>707</v>
      </c>
      <c r="AO694" s="23" t="s">
        <v>4371</v>
      </c>
      <c r="AP694" s="59" t="s">
        <v>4371</v>
      </c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</row>
    <row r="695" spans="1:106" s="12" customFormat="1" ht="98" x14ac:dyDescent="0.15">
      <c r="A695" s="3" t="s">
        <v>41</v>
      </c>
      <c r="B695" s="3" t="str">
        <f t="shared" si="10"/>
        <v>C_ACC_1048</v>
      </c>
      <c r="C695" s="4" t="s">
        <v>42</v>
      </c>
      <c r="D695" s="42">
        <v>1048</v>
      </c>
      <c r="E695" s="49">
        <v>7.6831214589999997</v>
      </c>
      <c r="F695" s="49">
        <v>6.075258088</v>
      </c>
      <c r="G695" s="49">
        <v>2.7405962989999999</v>
      </c>
      <c r="H695" s="49">
        <v>2.2167650490000002</v>
      </c>
      <c r="I695" s="36">
        <v>2.6639151E-2</v>
      </c>
      <c r="J695" s="36">
        <v>4.9770783999999998E-2</v>
      </c>
      <c r="K695" s="4" t="s">
        <v>49</v>
      </c>
      <c r="L695" s="4">
        <v>14</v>
      </c>
      <c r="M695" s="4" t="s">
        <v>2996</v>
      </c>
      <c r="N695" s="4" t="s">
        <v>2997</v>
      </c>
      <c r="O695" s="5">
        <v>5.1000000000000001E-33</v>
      </c>
      <c r="P695" s="4" t="s">
        <v>899</v>
      </c>
      <c r="Q695" s="4" t="s">
        <v>900</v>
      </c>
      <c r="R695" s="4" t="s">
        <v>899</v>
      </c>
      <c r="S695" s="4" t="s">
        <v>627</v>
      </c>
      <c r="T695" s="4" t="s">
        <v>568</v>
      </c>
      <c r="U695" s="4" t="s">
        <v>568</v>
      </c>
      <c r="V695" s="4" t="s">
        <v>569</v>
      </c>
      <c r="W695" s="4" t="s">
        <v>2998</v>
      </c>
      <c r="X695" s="23" t="s">
        <v>2999</v>
      </c>
      <c r="Y695" s="67">
        <v>4.8000000000000002E-93</v>
      </c>
      <c r="Z695" s="23" t="s">
        <v>2998</v>
      </c>
      <c r="AA695" s="73" t="s">
        <v>595</v>
      </c>
      <c r="AB695" s="67">
        <v>4.8000000000000002E-93</v>
      </c>
      <c r="AC695" s="23" t="s">
        <v>3000</v>
      </c>
      <c r="AD695" s="4" t="s">
        <v>3001</v>
      </c>
      <c r="AE695" s="30">
        <v>100</v>
      </c>
      <c r="AF695" s="30">
        <v>327</v>
      </c>
      <c r="AG695" s="30">
        <v>0</v>
      </c>
      <c r="AH695" s="30">
        <v>0</v>
      </c>
      <c r="AI695" s="30">
        <v>1</v>
      </c>
      <c r="AJ695" s="30">
        <v>327</v>
      </c>
      <c r="AK695" s="30">
        <v>1</v>
      </c>
      <c r="AL695" s="30">
        <v>327</v>
      </c>
      <c r="AM695" s="30">
        <v>0</v>
      </c>
      <c r="AN695" s="30">
        <v>654</v>
      </c>
      <c r="AO695" s="23" t="s">
        <v>3002</v>
      </c>
      <c r="AP695" s="59" t="s">
        <v>3002</v>
      </c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</row>
    <row r="696" spans="1:106" s="12" customFormat="1" ht="126" x14ac:dyDescent="0.15">
      <c r="A696" s="3" t="s">
        <v>41</v>
      </c>
      <c r="B696" s="3" t="str">
        <f t="shared" si="10"/>
        <v>C_ACC_1053</v>
      </c>
      <c r="C696" s="4" t="s">
        <v>42</v>
      </c>
      <c r="D696" s="42">
        <v>1053</v>
      </c>
      <c r="E696" s="49">
        <v>0.59243983700000002</v>
      </c>
      <c r="F696" s="49">
        <v>18.34330229</v>
      </c>
      <c r="G696" s="49">
        <v>4.5097564500000002</v>
      </c>
      <c r="H696" s="49">
        <v>4.0674707129999996</v>
      </c>
      <c r="I696" s="36">
        <v>4.7500000000000003E-5</v>
      </c>
      <c r="J696" s="36">
        <v>1.185974E-3</v>
      </c>
      <c r="K696" s="4" t="s">
        <v>56</v>
      </c>
      <c r="L696" s="4">
        <v>1</v>
      </c>
      <c r="M696" s="4" t="s">
        <v>3952</v>
      </c>
      <c r="N696" s="4" t="s">
        <v>3953</v>
      </c>
      <c r="O696" s="5">
        <v>2.5E-191</v>
      </c>
      <c r="P696" s="4" t="s">
        <v>44</v>
      </c>
      <c r="Q696" s="4" t="s">
        <v>44</v>
      </c>
      <c r="R696" s="4" t="s">
        <v>44</v>
      </c>
      <c r="S696" s="4" t="s">
        <v>44</v>
      </c>
      <c r="T696" s="4" t="s">
        <v>715</v>
      </c>
      <c r="U696" s="4" t="s">
        <v>715</v>
      </c>
      <c r="V696" s="4" t="s">
        <v>716</v>
      </c>
      <c r="W696" s="4" t="s">
        <v>3954</v>
      </c>
      <c r="X696" s="23" t="s">
        <v>3955</v>
      </c>
      <c r="Y696" s="67">
        <v>1.8000000000000001E-172</v>
      </c>
      <c r="Z696" s="23" t="s">
        <v>44</v>
      </c>
      <c r="AA696" s="73" t="s">
        <v>44</v>
      </c>
      <c r="AB696" s="23" t="s">
        <v>44</v>
      </c>
      <c r="AC696" s="23" t="s">
        <v>3956</v>
      </c>
      <c r="AD696" s="4" t="s">
        <v>3957</v>
      </c>
      <c r="AE696" s="30">
        <v>99.866</v>
      </c>
      <c r="AF696" s="30">
        <v>749</v>
      </c>
      <c r="AG696" s="30">
        <v>1</v>
      </c>
      <c r="AH696" s="30">
        <v>0</v>
      </c>
      <c r="AI696" s="30">
        <v>1</v>
      </c>
      <c r="AJ696" s="30">
        <v>749</v>
      </c>
      <c r="AK696" s="30">
        <v>11</v>
      </c>
      <c r="AL696" s="30">
        <v>759</v>
      </c>
      <c r="AM696" s="30">
        <v>0</v>
      </c>
      <c r="AN696" s="30">
        <v>1539</v>
      </c>
      <c r="AO696" s="23" t="s">
        <v>3958</v>
      </c>
      <c r="AP696" s="59" t="s">
        <v>3958</v>
      </c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</row>
    <row r="697" spans="1:106" s="12" customFormat="1" ht="98" x14ac:dyDescent="0.15">
      <c r="A697" s="3" t="s">
        <v>41</v>
      </c>
      <c r="B697" s="3" t="str">
        <f t="shared" si="10"/>
        <v>C_ACC_1058</v>
      </c>
      <c r="C697" s="4" t="s">
        <v>42</v>
      </c>
      <c r="D697" s="42">
        <v>1058</v>
      </c>
      <c r="E697" s="49">
        <v>0.326527395</v>
      </c>
      <c r="F697" s="49">
        <v>14.74608712</v>
      </c>
      <c r="G697" s="49">
        <v>4.5447534340000004</v>
      </c>
      <c r="H697" s="49">
        <v>3.2446396329999998</v>
      </c>
      <c r="I697" s="36">
        <v>1.175993E-3</v>
      </c>
      <c r="J697" s="36">
        <v>6.321152E-3</v>
      </c>
      <c r="K697" s="4" t="s">
        <v>49</v>
      </c>
      <c r="L697" s="4">
        <v>1</v>
      </c>
      <c r="M697" s="4" t="s">
        <v>44</v>
      </c>
      <c r="N697" s="4" t="s">
        <v>44</v>
      </c>
      <c r="O697" s="4" t="s">
        <v>44</v>
      </c>
      <c r="P697" s="4" t="s">
        <v>44</v>
      </c>
      <c r="Q697" s="4" t="s">
        <v>44</v>
      </c>
      <c r="R697" s="4" t="s">
        <v>44</v>
      </c>
      <c r="S697" s="4" t="s">
        <v>44</v>
      </c>
      <c r="T697" s="4" t="s">
        <v>1459</v>
      </c>
      <c r="U697" s="4" t="s">
        <v>1459</v>
      </c>
      <c r="V697" s="4" t="s">
        <v>1460</v>
      </c>
      <c r="W697" s="4" t="s">
        <v>4073</v>
      </c>
      <c r="X697" s="23" t="s">
        <v>4074</v>
      </c>
      <c r="Y697" s="67">
        <v>7.4000000000000004E-193</v>
      </c>
      <c r="Z697" s="23" t="s">
        <v>44</v>
      </c>
      <c r="AA697" s="73" t="s">
        <v>44</v>
      </c>
      <c r="AB697" s="23" t="s">
        <v>44</v>
      </c>
      <c r="AC697" s="23" t="s">
        <v>4075</v>
      </c>
      <c r="AD697" s="4" t="s">
        <v>4076</v>
      </c>
      <c r="AE697" s="30">
        <v>100</v>
      </c>
      <c r="AF697" s="30">
        <v>1015</v>
      </c>
      <c r="AG697" s="30">
        <v>0</v>
      </c>
      <c r="AH697" s="30">
        <v>0</v>
      </c>
      <c r="AI697" s="30">
        <v>1</v>
      </c>
      <c r="AJ697" s="30">
        <v>1015</v>
      </c>
      <c r="AK697" s="30">
        <v>13</v>
      </c>
      <c r="AL697" s="30">
        <v>1027</v>
      </c>
      <c r="AM697" s="30">
        <v>0</v>
      </c>
      <c r="AN697" s="30">
        <v>2048</v>
      </c>
      <c r="AO697" s="23" t="s">
        <v>4077</v>
      </c>
      <c r="AP697" s="59" t="s">
        <v>4077</v>
      </c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</row>
    <row r="698" spans="1:106" s="12" customFormat="1" ht="98" x14ac:dyDescent="0.15">
      <c r="A698" s="3" t="s">
        <v>41</v>
      </c>
      <c r="B698" s="3" t="str">
        <f t="shared" si="10"/>
        <v>C_ACC_1103</v>
      </c>
      <c r="C698" s="4" t="s">
        <v>42</v>
      </c>
      <c r="D698" s="42">
        <v>1103</v>
      </c>
      <c r="E698" s="49">
        <v>33.628459669999998</v>
      </c>
      <c r="F698" s="49">
        <v>4.3415027180000001</v>
      </c>
      <c r="G698" s="49">
        <v>1.5341736479999999</v>
      </c>
      <c r="H698" s="49">
        <v>2.8298639620000001</v>
      </c>
      <c r="I698" s="36">
        <v>4.6567800000000001E-3</v>
      </c>
      <c r="J698" s="36">
        <v>1.0184478E-2</v>
      </c>
      <c r="K698" s="4" t="s">
        <v>45</v>
      </c>
      <c r="L698" s="4">
        <v>5</v>
      </c>
      <c r="M698" s="4" t="s">
        <v>8889</v>
      </c>
      <c r="N698" s="4" t="s">
        <v>8890</v>
      </c>
      <c r="O698" s="5">
        <v>1.2E-101</v>
      </c>
      <c r="P698" s="4" t="s">
        <v>44</v>
      </c>
      <c r="Q698" s="4" t="s">
        <v>44</v>
      </c>
      <c r="R698" s="4" t="s">
        <v>44</v>
      </c>
      <c r="S698" s="4" t="s">
        <v>44</v>
      </c>
      <c r="T698" s="4" t="s">
        <v>616</v>
      </c>
      <c r="U698" s="4" t="s">
        <v>616</v>
      </c>
      <c r="V698" s="4" t="s">
        <v>617</v>
      </c>
      <c r="W698" s="4" t="s">
        <v>8891</v>
      </c>
      <c r="X698" s="23" t="s">
        <v>8892</v>
      </c>
      <c r="Y698" s="67">
        <v>1.7E-158</v>
      </c>
      <c r="Z698" s="23" t="s">
        <v>44</v>
      </c>
      <c r="AA698" s="73" t="s">
        <v>44</v>
      </c>
      <c r="AB698" s="23" t="s">
        <v>44</v>
      </c>
      <c r="AC698" s="23" t="s">
        <v>8893</v>
      </c>
      <c r="AD698" s="4" t="s">
        <v>8894</v>
      </c>
      <c r="AE698" s="30">
        <v>100</v>
      </c>
      <c r="AF698" s="30">
        <v>293</v>
      </c>
      <c r="AG698" s="30">
        <v>0</v>
      </c>
      <c r="AH698" s="30">
        <v>0</v>
      </c>
      <c r="AI698" s="30">
        <v>1</v>
      </c>
      <c r="AJ698" s="30">
        <v>293</v>
      </c>
      <c r="AK698" s="30">
        <v>1</v>
      </c>
      <c r="AL698" s="30">
        <v>293</v>
      </c>
      <c r="AM698" s="30">
        <v>0</v>
      </c>
      <c r="AN698" s="30">
        <v>600</v>
      </c>
      <c r="AO698" s="23" t="s">
        <v>8895</v>
      </c>
      <c r="AP698" s="59" t="s">
        <v>8895</v>
      </c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</row>
    <row r="699" spans="1:106" s="12" customFormat="1" ht="98" x14ac:dyDescent="0.15">
      <c r="A699" s="3" t="s">
        <v>41</v>
      </c>
      <c r="B699" s="3" t="str">
        <f t="shared" si="10"/>
        <v>C_ACC_1113</v>
      </c>
      <c r="C699" s="4" t="s">
        <v>42</v>
      </c>
      <c r="D699" s="42">
        <v>1113</v>
      </c>
      <c r="E699" s="49">
        <v>16.198469580000001</v>
      </c>
      <c r="F699" s="49">
        <v>7.7869124630000002</v>
      </c>
      <c r="G699" s="49">
        <v>2.278882662</v>
      </c>
      <c r="H699" s="49">
        <v>3.416987013</v>
      </c>
      <c r="I699" s="36">
        <v>6.3318300000000005E-4</v>
      </c>
      <c r="J699" s="36">
        <v>2.6824710000000001E-3</v>
      </c>
      <c r="K699" s="4" t="s">
        <v>45</v>
      </c>
      <c r="L699" s="4">
        <v>5</v>
      </c>
      <c r="M699" s="4" t="s">
        <v>44</v>
      </c>
      <c r="N699" s="4" t="s">
        <v>44</v>
      </c>
      <c r="O699" s="4" t="s">
        <v>44</v>
      </c>
      <c r="P699" s="4" t="s">
        <v>44</v>
      </c>
      <c r="Q699" s="4" t="s">
        <v>44</v>
      </c>
      <c r="R699" s="4" t="s">
        <v>44</v>
      </c>
      <c r="S699" s="4" t="s">
        <v>44</v>
      </c>
      <c r="T699" s="4" t="s">
        <v>2981</v>
      </c>
      <c r="U699" s="4" t="s">
        <v>2981</v>
      </c>
      <c r="V699" s="4" t="s">
        <v>3529</v>
      </c>
      <c r="W699" s="4" t="s">
        <v>3733</v>
      </c>
      <c r="X699" s="23" t="s">
        <v>3734</v>
      </c>
      <c r="Y699" s="67">
        <v>2.9000000000000002E-35</v>
      </c>
      <c r="Z699" s="23" t="s">
        <v>44</v>
      </c>
      <c r="AA699" s="73" t="s">
        <v>44</v>
      </c>
      <c r="AB699" s="23" t="s">
        <v>44</v>
      </c>
      <c r="AC699" s="23" t="s">
        <v>4744</v>
      </c>
      <c r="AD699" s="4" t="s">
        <v>4745</v>
      </c>
      <c r="AE699" s="30">
        <v>100</v>
      </c>
      <c r="AF699" s="30">
        <v>92</v>
      </c>
      <c r="AG699" s="30">
        <v>0</v>
      </c>
      <c r="AH699" s="30">
        <v>0</v>
      </c>
      <c r="AI699" s="30">
        <v>1</v>
      </c>
      <c r="AJ699" s="30">
        <v>92</v>
      </c>
      <c r="AK699" s="30">
        <v>1</v>
      </c>
      <c r="AL699" s="30">
        <v>92</v>
      </c>
      <c r="AM699" s="63">
        <v>8.0599999999999998E-60</v>
      </c>
      <c r="AN699" s="30">
        <v>187</v>
      </c>
      <c r="AO699" s="23" t="s">
        <v>3737</v>
      </c>
      <c r="AP699" s="59" t="s">
        <v>3737</v>
      </c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</row>
    <row r="700" spans="1:106" s="12" customFormat="1" ht="98" x14ac:dyDescent="0.15">
      <c r="A700" s="3" t="s">
        <v>41</v>
      </c>
      <c r="B700" s="3" t="str">
        <f t="shared" si="10"/>
        <v>C_ACC_1113</v>
      </c>
      <c r="C700" s="4" t="s">
        <v>42</v>
      </c>
      <c r="D700" s="42">
        <v>1113</v>
      </c>
      <c r="E700" s="49">
        <v>16.198469580000001</v>
      </c>
      <c r="F700" s="49">
        <v>7.3971337930000001</v>
      </c>
      <c r="G700" s="49">
        <v>2.4518078760000002</v>
      </c>
      <c r="H700" s="49">
        <v>3.0170120040000001</v>
      </c>
      <c r="I700" s="36">
        <v>2.5527969999999999E-3</v>
      </c>
      <c r="J700" s="36">
        <v>1.0551827999999999E-2</v>
      </c>
      <c r="K700" s="4" t="s">
        <v>43</v>
      </c>
      <c r="L700" s="4">
        <v>32</v>
      </c>
      <c r="M700" s="4" t="s">
        <v>44</v>
      </c>
      <c r="N700" s="4" t="s">
        <v>44</v>
      </c>
      <c r="O700" s="4" t="s">
        <v>44</v>
      </c>
      <c r="P700" s="4" t="s">
        <v>44</v>
      </c>
      <c r="Q700" s="4" t="s">
        <v>44</v>
      </c>
      <c r="R700" s="4" t="s">
        <v>44</v>
      </c>
      <c r="S700" s="4" t="s">
        <v>44</v>
      </c>
      <c r="T700" s="4" t="s">
        <v>2981</v>
      </c>
      <c r="U700" s="4" t="s">
        <v>2981</v>
      </c>
      <c r="V700" s="4" t="s">
        <v>3529</v>
      </c>
      <c r="W700" s="4" t="s">
        <v>3733</v>
      </c>
      <c r="X700" s="23" t="s">
        <v>3734</v>
      </c>
      <c r="Y700" s="67">
        <v>2.9000000000000002E-35</v>
      </c>
      <c r="Z700" s="23" t="s">
        <v>44</v>
      </c>
      <c r="AA700" s="73" t="s">
        <v>44</v>
      </c>
      <c r="AB700" s="23" t="s">
        <v>44</v>
      </c>
      <c r="AC700" s="23" t="s">
        <v>4744</v>
      </c>
      <c r="AD700" s="4" t="s">
        <v>4745</v>
      </c>
      <c r="AE700" s="30">
        <v>100</v>
      </c>
      <c r="AF700" s="30">
        <v>92</v>
      </c>
      <c r="AG700" s="30">
        <v>0</v>
      </c>
      <c r="AH700" s="30">
        <v>0</v>
      </c>
      <c r="AI700" s="30">
        <v>1</v>
      </c>
      <c r="AJ700" s="30">
        <v>92</v>
      </c>
      <c r="AK700" s="30">
        <v>1</v>
      </c>
      <c r="AL700" s="30">
        <v>92</v>
      </c>
      <c r="AM700" s="63">
        <v>8.0599999999999998E-60</v>
      </c>
      <c r="AN700" s="30">
        <v>187</v>
      </c>
      <c r="AO700" s="23" t="s">
        <v>3737</v>
      </c>
      <c r="AP700" s="59" t="s">
        <v>3737</v>
      </c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</row>
    <row r="701" spans="1:106" s="12" customFormat="1" ht="98" x14ac:dyDescent="0.15">
      <c r="A701" s="3" t="s">
        <v>41</v>
      </c>
      <c r="B701" s="3" t="str">
        <f t="shared" si="10"/>
        <v>C_ACC_1113</v>
      </c>
      <c r="C701" s="4" t="s">
        <v>42</v>
      </c>
      <c r="D701" s="42">
        <v>1113</v>
      </c>
      <c r="E701" s="49">
        <v>16.198469580000001</v>
      </c>
      <c r="F701" s="49">
        <v>7.3077666739999998</v>
      </c>
      <c r="G701" s="49">
        <v>2.4951386499999999</v>
      </c>
      <c r="H701" s="49">
        <v>2.9288018419999999</v>
      </c>
      <c r="I701" s="36">
        <v>3.4027129999999999E-3</v>
      </c>
      <c r="J701" s="36">
        <v>1.1182074E-2</v>
      </c>
      <c r="K701" s="4" t="s">
        <v>49</v>
      </c>
      <c r="L701" s="4">
        <v>28</v>
      </c>
      <c r="M701" s="4" t="s">
        <v>44</v>
      </c>
      <c r="N701" s="4" t="s">
        <v>44</v>
      </c>
      <c r="O701" s="4" t="s">
        <v>44</v>
      </c>
      <c r="P701" s="4" t="s">
        <v>44</v>
      </c>
      <c r="Q701" s="4" t="s">
        <v>44</v>
      </c>
      <c r="R701" s="4" t="s">
        <v>44</v>
      </c>
      <c r="S701" s="4" t="s">
        <v>44</v>
      </c>
      <c r="T701" s="4" t="s">
        <v>2981</v>
      </c>
      <c r="U701" s="4" t="s">
        <v>2981</v>
      </c>
      <c r="V701" s="4" t="s">
        <v>3529</v>
      </c>
      <c r="W701" s="4" t="s">
        <v>3733</v>
      </c>
      <c r="X701" s="23" t="s">
        <v>3734</v>
      </c>
      <c r="Y701" s="67">
        <v>2.9000000000000002E-35</v>
      </c>
      <c r="Z701" s="23" t="s">
        <v>44</v>
      </c>
      <c r="AA701" s="73" t="s">
        <v>44</v>
      </c>
      <c r="AB701" s="23" t="s">
        <v>44</v>
      </c>
      <c r="AC701" s="23" t="s">
        <v>4744</v>
      </c>
      <c r="AD701" s="4" t="s">
        <v>4745</v>
      </c>
      <c r="AE701" s="30">
        <v>100</v>
      </c>
      <c r="AF701" s="30">
        <v>92</v>
      </c>
      <c r="AG701" s="30">
        <v>0</v>
      </c>
      <c r="AH701" s="30">
        <v>0</v>
      </c>
      <c r="AI701" s="30">
        <v>1</v>
      </c>
      <c r="AJ701" s="30">
        <v>92</v>
      </c>
      <c r="AK701" s="30">
        <v>1</v>
      </c>
      <c r="AL701" s="30">
        <v>92</v>
      </c>
      <c r="AM701" s="63">
        <v>8.0599999999999998E-60</v>
      </c>
      <c r="AN701" s="30">
        <v>187</v>
      </c>
      <c r="AO701" s="23" t="s">
        <v>3737</v>
      </c>
      <c r="AP701" s="59" t="s">
        <v>3737</v>
      </c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</row>
    <row r="702" spans="1:106" s="12" customFormat="1" ht="98" x14ac:dyDescent="0.15">
      <c r="A702" s="3" t="s">
        <v>41</v>
      </c>
      <c r="B702" s="3" t="str">
        <f t="shared" si="10"/>
        <v>C_ACC_1113</v>
      </c>
      <c r="C702" s="4" t="s">
        <v>42</v>
      </c>
      <c r="D702" s="42">
        <v>1113</v>
      </c>
      <c r="E702" s="49">
        <v>16.198469580000001</v>
      </c>
      <c r="F702" s="49">
        <v>7.1644136610000002</v>
      </c>
      <c r="G702" s="49">
        <v>2.4886290010000001</v>
      </c>
      <c r="H702" s="49">
        <v>2.878859668</v>
      </c>
      <c r="I702" s="36">
        <v>3.9911590000000002E-3</v>
      </c>
      <c r="J702" s="36">
        <v>1.5801968E-2</v>
      </c>
      <c r="K702" s="4" t="s">
        <v>56</v>
      </c>
      <c r="L702" s="4">
        <v>31</v>
      </c>
      <c r="M702" s="4" t="s">
        <v>44</v>
      </c>
      <c r="N702" s="4" t="s">
        <v>44</v>
      </c>
      <c r="O702" s="4" t="s">
        <v>44</v>
      </c>
      <c r="P702" s="4" t="s">
        <v>44</v>
      </c>
      <c r="Q702" s="4" t="s">
        <v>44</v>
      </c>
      <c r="R702" s="4" t="s">
        <v>44</v>
      </c>
      <c r="S702" s="4" t="s">
        <v>44</v>
      </c>
      <c r="T702" s="4" t="s">
        <v>2981</v>
      </c>
      <c r="U702" s="4" t="s">
        <v>2981</v>
      </c>
      <c r="V702" s="4" t="s">
        <v>3529</v>
      </c>
      <c r="W702" s="4" t="s">
        <v>3733</v>
      </c>
      <c r="X702" s="23" t="s">
        <v>3734</v>
      </c>
      <c r="Y702" s="67">
        <v>2.9000000000000002E-35</v>
      </c>
      <c r="Z702" s="23" t="s">
        <v>44</v>
      </c>
      <c r="AA702" s="73" t="s">
        <v>44</v>
      </c>
      <c r="AB702" s="23" t="s">
        <v>44</v>
      </c>
      <c r="AC702" s="23" t="s">
        <v>4744</v>
      </c>
      <c r="AD702" s="4" t="s">
        <v>4745</v>
      </c>
      <c r="AE702" s="30">
        <v>100</v>
      </c>
      <c r="AF702" s="30">
        <v>92</v>
      </c>
      <c r="AG702" s="30">
        <v>0</v>
      </c>
      <c r="AH702" s="30">
        <v>0</v>
      </c>
      <c r="AI702" s="30">
        <v>1</v>
      </c>
      <c r="AJ702" s="30">
        <v>92</v>
      </c>
      <c r="AK702" s="30">
        <v>1</v>
      </c>
      <c r="AL702" s="30">
        <v>92</v>
      </c>
      <c r="AM702" s="63">
        <v>8.0599999999999998E-60</v>
      </c>
      <c r="AN702" s="30">
        <v>187</v>
      </c>
      <c r="AO702" s="23" t="s">
        <v>3737</v>
      </c>
      <c r="AP702" s="59" t="s">
        <v>3737</v>
      </c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</row>
    <row r="703" spans="1:106" s="12" customFormat="1" ht="98" x14ac:dyDescent="0.15">
      <c r="A703" s="3" t="s">
        <v>41</v>
      </c>
      <c r="B703" s="3" t="str">
        <f t="shared" si="10"/>
        <v>C_ACC_1115</v>
      </c>
      <c r="C703" s="4" t="s">
        <v>42</v>
      </c>
      <c r="D703" s="42">
        <v>1115</v>
      </c>
      <c r="E703" s="49">
        <v>15.10810843</v>
      </c>
      <c r="F703" s="49">
        <v>7.4499608019999997</v>
      </c>
      <c r="G703" s="49">
        <v>2.2333367630000001</v>
      </c>
      <c r="H703" s="49">
        <v>3.3357982220000002</v>
      </c>
      <c r="I703" s="36">
        <v>8.5054900000000003E-4</v>
      </c>
      <c r="J703" s="36">
        <v>6.4168910000000001E-3</v>
      </c>
      <c r="K703" s="4" t="s">
        <v>43</v>
      </c>
      <c r="L703" s="4">
        <v>16</v>
      </c>
      <c r="M703" s="4" t="s">
        <v>44</v>
      </c>
      <c r="N703" s="4" t="s">
        <v>44</v>
      </c>
      <c r="O703" s="4" t="s">
        <v>44</v>
      </c>
      <c r="P703" s="4" t="s">
        <v>44</v>
      </c>
      <c r="Q703" s="4" t="s">
        <v>44</v>
      </c>
      <c r="R703" s="4" t="s">
        <v>44</v>
      </c>
      <c r="S703" s="4" t="s">
        <v>44</v>
      </c>
      <c r="T703" s="4" t="s">
        <v>44</v>
      </c>
      <c r="U703" s="4" t="s">
        <v>44</v>
      </c>
      <c r="V703" s="4" t="s">
        <v>44</v>
      </c>
      <c r="W703" s="4" t="s">
        <v>44</v>
      </c>
      <c r="X703" s="23" t="s">
        <v>44</v>
      </c>
      <c r="Y703" s="23" t="s">
        <v>44</v>
      </c>
      <c r="Z703" s="23" t="s">
        <v>44</v>
      </c>
      <c r="AA703" s="73" t="s">
        <v>44</v>
      </c>
      <c r="AB703" s="23" t="s">
        <v>44</v>
      </c>
      <c r="AC703" s="23" t="s">
        <v>280</v>
      </c>
      <c r="AD703" s="4" t="s">
        <v>281</v>
      </c>
      <c r="AE703" s="30">
        <v>100</v>
      </c>
      <c r="AF703" s="30">
        <v>200</v>
      </c>
      <c r="AG703" s="30">
        <v>0</v>
      </c>
      <c r="AH703" s="30">
        <v>0</v>
      </c>
      <c r="AI703" s="30">
        <v>4</v>
      </c>
      <c r="AJ703" s="30">
        <v>203</v>
      </c>
      <c r="AK703" s="30">
        <v>1</v>
      </c>
      <c r="AL703" s="30">
        <v>200</v>
      </c>
      <c r="AM703" s="63">
        <v>4.5900000000000002E-144</v>
      </c>
      <c r="AN703" s="30">
        <v>409</v>
      </c>
      <c r="AO703" s="23" t="s">
        <v>243</v>
      </c>
      <c r="AP703" s="59" t="s">
        <v>243</v>
      </c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</row>
    <row r="704" spans="1:106" s="12" customFormat="1" ht="98" x14ac:dyDescent="0.15">
      <c r="A704" s="3" t="s">
        <v>41</v>
      </c>
      <c r="B704" s="3" t="str">
        <f t="shared" si="10"/>
        <v>C_ACC_1115</v>
      </c>
      <c r="C704" s="4" t="s">
        <v>42</v>
      </c>
      <c r="D704" s="42">
        <v>1115</v>
      </c>
      <c r="E704" s="49">
        <v>15.10810843</v>
      </c>
      <c r="F704" s="49">
        <v>7.4118123300000001</v>
      </c>
      <c r="G704" s="49">
        <v>2.2199740330000002</v>
      </c>
      <c r="H704" s="49">
        <v>3.338693256</v>
      </c>
      <c r="I704" s="36">
        <v>8.4173500000000003E-4</v>
      </c>
      <c r="J704" s="36">
        <v>5.4760049999999999E-3</v>
      </c>
      <c r="K704" s="4" t="s">
        <v>49</v>
      </c>
      <c r="L704" s="4">
        <v>22</v>
      </c>
      <c r="M704" s="4" t="s">
        <v>44</v>
      </c>
      <c r="N704" s="4" t="s">
        <v>44</v>
      </c>
      <c r="O704" s="4" t="s">
        <v>44</v>
      </c>
      <c r="P704" s="4" t="s">
        <v>44</v>
      </c>
      <c r="Q704" s="4" t="s">
        <v>44</v>
      </c>
      <c r="R704" s="4" t="s">
        <v>44</v>
      </c>
      <c r="S704" s="4" t="s">
        <v>44</v>
      </c>
      <c r="T704" s="4" t="s">
        <v>44</v>
      </c>
      <c r="U704" s="4" t="s">
        <v>44</v>
      </c>
      <c r="V704" s="4" t="s">
        <v>44</v>
      </c>
      <c r="W704" s="4" t="s">
        <v>44</v>
      </c>
      <c r="X704" s="23" t="s">
        <v>44</v>
      </c>
      <c r="Y704" s="23" t="s">
        <v>44</v>
      </c>
      <c r="Z704" s="23" t="s">
        <v>44</v>
      </c>
      <c r="AA704" s="73" t="s">
        <v>44</v>
      </c>
      <c r="AB704" s="23" t="s">
        <v>44</v>
      </c>
      <c r="AC704" s="23" t="s">
        <v>280</v>
      </c>
      <c r="AD704" s="4" t="s">
        <v>281</v>
      </c>
      <c r="AE704" s="30">
        <v>100</v>
      </c>
      <c r="AF704" s="30">
        <v>200</v>
      </c>
      <c r="AG704" s="30">
        <v>0</v>
      </c>
      <c r="AH704" s="30">
        <v>0</v>
      </c>
      <c r="AI704" s="30">
        <v>4</v>
      </c>
      <c r="AJ704" s="30">
        <v>203</v>
      </c>
      <c r="AK704" s="30">
        <v>1</v>
      </c>
      <c r="AL704" s="30">
        <v>200</v>
      </c>
      <c r="AM704" s="63">
        <v>4.5900000000000002E-144</v>
      </c>
      <c r="AN704" s="30">
        <v>409</v>
      </c>
      <c r="AO704" s="23" t="s">
        <v>243</v>
      </c>
      <c r="AP704" s="59" t="s">
        <v>243</v>
      </c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</row>
    <row r="705" spans="1:106" s="12" customFormat="1" ht="98" x14ac:dyDescent="0.15">
      <c r="A705" s="3" t="s">
        <v>41</v>
      </c>
      <c r="B705" s="3" t="str">
        <f t="shared" si="10"/>
        <v>C_ACC_1115</v>
      </c>
      <c r="C705" s="4" t="s">
        <v>42</v>
      </c>
      <c r="D705" s="42">
        <v>1115</v>
      </c>
      <c r="E705" s="49">
        <v>15.10810843</v>
      </c>
      <c r="F705" s="49">
        <v>7.3461198879999996</v>
      </c>
      <c r="G705" s="49">
        <v>2.069749872</v>
      </c>
      <c r="H705" s="49">
        <v>3.5492790630000002</v>
      </c>
      <c r="I705" s="36">
        <v>3.8628700000000002E-4</v>
      </c>
      <c r="J705" s="36">
        <v>2.0945579999999998E-3</v>
      </c>
      <c r="K705" s="4" t="s">
        <v>45</v>
      </c>
      <c r="L705" s="4">
        <v>5</v>
      </c>
      <c r="M705" s="4" t="s">
        <v>44</v>
      </c>
      <c r="N705" s="4" t="s">
        <v>44</v>
      </c>
      <c r="O705" s="4" t="s">
        <v>44</v>
      </c>
      <c r="P705" s="4" t="s">
        <v>44</v>
      </c>
      <c r="Q705" s="4" t="s">
        <v>44</v>
      </c>
      <c r="R705" s="4" t="s">
        <v>44</v>
      </c>
      <c r="S705" s="4" t="s">
        <v>44</v>
      </c>
      <c r="T705" s="4" t="s">
        <v>44</v>
      </c>
      <c r="U705" s="4" t="s">
        <v>44</v>
      </c>
      <c r="V705" s="4" t="s">
        <v>44</v>
      </c>
      <c r="W705" s="4" t="s">
        <v>44</v>
      </c>
      <c r="X705" s="23" t="s">
        <v>44</v>
      </c>
      <c r="Y705" s="23" t="s">
        <v>44</v>
      </c>
      <c r="Z705" s="23" t="s">
        <v>44</v>
      </c>
      <c r="AA705" s="73" t="s">
        <v>44</v>
      </c>
      <c r="AB705" s="23" t="s">
        <v>44</v>
      </c>
      <c r="AC705" s="23" t="s">
        <v>280</v>
      </c>
      <c r="AD705" s="4" t="s">
        <v>281</v>
      </c>
      <c r="AE705" s="30">
        <v>100</v>
      </c>
      <c r="AF705" s="30">
        <v>200</v>
      </c>
      <c r="AG705" s="30">
        <v>0</v>
      </c>
      <c r="AH705" s="30">
        <v>0</v>
      </c>
      <c r="AI705" s="30">
        <v>4</v>
      </c>
      <c r="AJ705" s="30">
        <v>203</v>
      </c>
      <c r="AK705" s="30">
        <v>1</v>
      </c>
      <c r="AL705" s="30">
        <v>200</v>
      </c>
      <c r="AM705" s="63">
        <v>4.5900000000000002E-144</v>
      </c>
      <c r="AN705" s="30">
        <v>409</v>
      </c>
      <c r="AO705" s="23" t="s">
        <v>243</v>
      </c>
      <c r="AP705" s="59" t="s">
        <v>243</v>
      </c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</row>
    <row r="706" spans="1:106" s="12" customFormat="1" ht="98" x14ac:dyDescent="0.15">
      <c r="A706" s="3" t="s">
        <v>41</v>
      </c>
      <c r="B706" s="3" t="str">
        <f t="shared" si="10"/>
        <v>C_ACC_1115</v>
      </c>
      <c r="C706" s="4" t="s">
        <v>42</v>
      </c>
      <c r="D706" s="42">
        <v>1115</v>
      </c>
      <c r="E706" s="49">
        <v>15.10810843</v>
      </c>
      <c r="F706" s="49">
        <v>7.0366588510000003</v>
      </c>
      <c r="G706" s="49">
        <v>2.1748469699999999</v>
      </c>
      <c r="H706" s="49">
        <v>3.2354730919999999</v>
      </c>
      <c r="I706" s="36">
        <v>1.2144129999999999E-3</v>
      </c>
      <c r="J706" s="36">
        <v>8.4185330000000006E-3</v>
      </c>
      <c r="K706" s="4" t="s">
        <v>56</v>
      </c>
      <c r="L706" s="4">
        <v>36</v>
      </c>
      <c r="M706" s="4" t="s">
        <v>44</v>
      </c>
      <c r="N706" s="4" t="s">
        <v>44</v>
      </c>
      <c r="O706" s="4" t="s">
        <v>44</v>
      </c>
      <c r="P706" s="4" t="s">
        <v>44</v>
      </c>
      <c r="Q706" s="4" t="s">
        <v>44</v>
      </c>
      <c r="R706" s="4" t="s">
        <v>44</v>
      </c>
      <c r="S706" s="4" t="s">
        <v>44</v>
      </c>
      <c r="T706" s="4" t="s">
        <v>44</v>
      </c>
      <c r="U706" s="4" t="s">
        <v>44</v>
      </c>
      <c r="V706" s="4" t="s">
        <v>44</v>
      </c>
      <c r="W706" s="4" t="s">
        <v>44</v>
      </c>
      <c r="X706" s="23" t="s">
        <v>44</v>
      </c>
      <c r="Y706" s="23" t="s">
        <v>44</v>
      </c>
      <c r="Z706" s="23" t="s">
        <v>44</v>
      </c>
      <c r="AA706" s="73" t="s">
        <v>44</v>
      </c>
      <c r="AB706" s="23" t="s">
        <v>44</v>
      </c>
      <c r="AC706" s="23" t="s">
        <v>280</v>
      </c>
      <c r="AD706" s="4" t="s">
        <v>281</v>
      </c>
      <c r="AE706" s="30">
        <v>100</v>
      </c>
      <c r="AF706" s="30">
        <v>200</v>
      </c>
      <c r="AG706" s="30">
        <v>0</v>
      </c>
      <c r="AH706" s="30">
        <v>0</v>
      </c>
      <c r="AI706" s="30">
        <v>4</v>
      </c>
      <c r="AJ706" s="30">
        <v>203</v>
      </c>
      <c r="AK706" s="30">
        <v>1</v>
      </c>
      <c r="AL706" s="30">
        <v>200</v>
      </c>
      <c r="AM706" s="63">
        <v>4.5900000000000002E-144</v>
      </c>
      <c r="AN706" s="30">
        <v>409</v>
      </c>
      <c r="AO706" s="23" t="s">
        <v>243</v>
      </c>
      <c r="AP706" s="59" t="s">
        <v>243</v>
      </c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</row>
    <row r="707" spans="1:106" s="12" customFormat="1" ht="98" x14ac:dyDescent="0.15">
      <c r="A707" s="3" t="s">
        <v>41</v>
      </c>
      <c r="B707" s="3" t="str">
        <f t="shared" si="10"/>
        <v>C_ACC_1117</v>
      </c>
      <c r="C707" s="4" t="s">
        <v>42</v>
      </c>
      <c r="D707" s="42">
        <v>1117</v>
      </c>
      <c r="E707" s="49">
        <v>31.27222403</v>
      </c>
      <c r="F707" s="49">
        <v>7.9173951689999997</v>
      </c>
      <c r="G707" s="49">
        <v>2.1115931670000001</v>
      </c>
      <c r="H707" s="49">
        <v>3.749488913</v>
      </c>
      <c r="I707" s="36">
        <v>1.77195E-4</v>
      </c>
      <c r="J707" s="36">
        <v>2.4293850000000001E-3</v>
      </c>
      <c r="K707" s="4" t="s">
        <v>49</v>
      </c>
      <c r="L707" s="4">
        <v>55</v>
      </c>
      <c r="M707" s="4" t="s">
        <v>4528</v>
      </c>
      <c r="N707" s="4" t="s">
        <v>4529</v>
      </c>
      <c r="O707" s="5">
        <v>6.9000000000000004E-110</v>
      </c>
      <c r="P707" s="4" t="s">
        <v>44</v>
      </c>
      <c r="Q707" s="4" t="s">
        <v>44</v>
      </c>
      <c r="R707" s="4" t="s">
        <v>44</v>
      </c>
      <c r="S707" s="4" t="s">
        <v>44</v>
      </c>
      <c r="T707" s="4" t="s">
        <v>1915</v>
      </c>
      <c r="U707" s="4" t="s">
        <v>1915</v>
      </c>
      <c r="V707" s="4" t="s">
        <v>1916</v>
      </c>
      <c r="W707" s="4" t="s">
        <v>4530</v>
      </c>
      <c r="X707" s="23" t="s">
        <v>4531</v>
      </c>
      <c r="Y707" s="67">
        <v>9.6000000000000004E-94</v>
      </c>
      <c r="Z707" s="23" t="s">
        <v>44</v>
      </c>
      <c r="AA707" s="73" t="s">
        <v>44</v>
      </c>
      <c r="AB707" s="23" t="s">
        <v>44</v>
      </c>
      <c r="AC707" s="23" t="s">
        <v>4532</v>
      </c>
      <c r="AD707" s="4" t="s">
        <v>4533</v>
      </c>
      <c r="AE707" s="30">
        <v>100</v>
      </c>
      <c r="AF707" s="30">
        <v>247</v>
      </c>
      <c r="AG707" s="30">
        <v>0</v>
      </c>
      <c r="AH707" s="30">
        <v>0</v>
      </c>
      <c r="AI707" s="30">
        <v>1</v>
      </c>
      <c r="AJ707" s="30">
        <v>247</v>
      </c>
      <c r="AK707" s="30">
        <v>1</v>
      </c>
      <c r="AL707" s="30">
        <v>247</v>
      </c>
      <c r="AM707" s="30">
        <v>0</v>
      </c>
      <c r="AN707" s="30">
        <v>507</v>
      </c>
      <c r="AO707" s="23" t="s">
        <v>4534</v>
      </c>
      <c r="AP707" s="59" t="s">
        <v>4534</v>
      </c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</row>
    <row r="708" spans="1:106" s="12" customFormat="1" ht="98" x14ac:dyDescent="0.15">
      <c r="A708" s="3" t="s">
        <v>41</v>
      </c>
      <c r="B708" s="3" t="str">
        <f t="shared" ref="B708:B771" si="11">"C_ACC_"&amp;D708</f>
        <v>C_ACC_1117</v>
      </c>
      <c r="C708" s="4" t="s">
        <v>42</v>
      </c>
      <c r="D708" s="42">
        <v>1117</v>
      </c>
      <c r="E708" s="49">
        <v>31.27222403</v>
      </c>
      <c r="F708" s="49">
        <v>7.8965153770000001</v>
      </c>
      <c r="G708" s="49">
        <v>2.1328857480000001</v>
      </c>
      <c r="H708" s="49">
        <v>3.7022683390000002</v>
      </c>
      <c r="I708" s="36">
        <v>2.1368E-4</v>
      </c>
      <c r="J708" s="36">
        <v>3.6479500000000001E-3</v>
      </c>
      <c r="K708" s="4" t="s">
        <v>43</v>
      </c>
      <c r="L708" s="4">
        <v>52</v>
      </c>
      <c r="M708" s="4" t="s">
        <v>4528</v>
      </c>
      <c r="N708" s="4" t="s">
        <v>4529</v>
      </c>
      <c r="O708" s="5">
        <v>6.9000000000000004E-110</v>
      </c>
      <c r="P708" s="4" t="s">
        <v>44</v>
      </c>
      <c r="Q708" s="4" t="s">
        <v>44</v>
      </c>
      <c r="R708" s="4" t="s">
        <v>44</v>
      </c>
      <c r="S708" s="4" t="s">
        <v>44</v>
      </c>
      <c r="T708" s="4" t="s">
        <v>1915</v>
      </c>
      <c r="U708" s="4" t="s">
        <v>1915</v>
      </c>
      <c r="V708" s="4" t="s">
        <v>1916</v>
      </c>
      <c r="W708" s="4" t="s">
        <v>4530</v>
      </c>
      <c r="X708" s="23" t="s">
        <v>4531</v>
      </c>
      <c r="Y708" s="67">
        <v>9.6000000000000004E-94</v>
      </c>
      <c r="Z708" s="23" t="s">
        <v>44</v>
      </c>
      <c r="AA708" s="73" t="s">
        <v>44</v>
      </c>
      <c r="AB708" s="23" t="s">
        <v>44</v>
      </c>
      <c r="AC708" s="23" t="s">
        <v>4532</v>
      </c>
      <c r="AD708" s="4" t="s">
        <v>4533</v>
      </c>
      <c r="AE708" s="30">
        <v>100</v>
      </c>
      <c r="AF708" s="30">
        <v>247</v>
      </c>
      <c r="AG708" s="30">
        <v>0</v>
      </c>
      <c r="AH708" s="30">
        <v>0</v>
      </c>
      <c r="AI708" s="30">
        <v>1</v>
      </c>
      <c r="AJ708" s="30">
        <v>247</v>
      </c>
      <c r="AK708" s="30">
        <v>1</v>
      </c>
      <c r="AL708" s="30">
        <v>247</v>
      </c>
      <c r="AM708" s="30">
        <v>0</v>
      </c>
      <c r="AN708" s="30">
        <v>507</v>
      </c>
      <c r="AO708" s="23" t="s">
        <v>4534</v>
      </c>
      <c r="AP708" s="59" t="s">
        <v>4534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</row>
    <row r="709" spans="1:106" s="12" customFormat="1" ht="98" x14ac:dyDescent="0.15">
      <c r="A709" s="3" t="s">
        <v>41</v>
      </c>
      <c r="B709" s="3" t="str">
        <f t="shared" si="11"/>
        <v>C_ACC_1117</v>
      </c>
      <c r="C709" s="4" t="s">
        <v>42</v>
      </c>
      <c r="D709" s="42">
        <v>1117</v>
      </c>
      <c r="E709" s="49">
        <v>31.27222403</v>
      </c>
      <c r="F709" s="49">
        <v>7.6953481379999999</v>
      </c>
      <c r="G709" s="49">
        <v>2.104698483</v>
      </c>
      <c r="H709" s="49">
        <v>3.6562710530000002</v>
      </c>
      <c r="I709" s="36">
        <v>2.55911E-4</v>
      </c>
      <c r="J709" s="36">
        <v>3.7478160000000002E-3</v>
      </c>
      <c r="K709" s="4" t="s">
        <v>56</v>
      </c>
      <c r="L709" s="4">
        <v>61</v>
      </c>
      <c r="M709" s="4" t="s">
        <v>4528</v>
      </c>
      <c r="N709" s="4" t="s">
        <v>4529</v>
      </c>
      <c r="O709" s="5">
        <v>6.9000000000000004E-110</v>
      </c>
      <c r="P709" s="4" t="s">
        <v>44</v>
      </c>
      <c r="Q709" s="4" t="s">
        <v>44</v>
      </c>
      <c r="R709" s="4" t="s">
        <v>44</v>
      </c>
      <c r="S709" s="4" t="s">
        <v>44</v>
      </c>
      <c r="T709" s="4" t="s">
        <v>1915</v>
      </c>
      <c r="U709" s="4" t="s">
        <v>1915</v>
      </c>
      <c r="V709" s="4" t="s">
        <v>1916</v>
      </c>
      <c r="W709" s="4" t="s">
        <v>4530</v>
      </c>
      <c r="X709" s="23" t="s">
        <v>4531</v>
      </c>
      <c r="Y709" s="67">
        <v>9.6000000000000004E-94</v>
      </c>
      <c r="Z709" s="23" t="s">
        <v>44</v>
      </c>
      <c r="AA709" s="73" t="s">
        <v>44</v>
      </c>
      <c r="AB709" s="23" t="s">
        <v>44</v>
      </c>
      <c r="AC709" s="23" t="s">
        <v>4532</v>
      </c>
      <c r="AD709" s="4" t="s">
        <v>4533</v>
      </c>
      <c r="AE709" s="30">
        <v>100</v>
      </c>
      <c r="AF709" s="30">
        <v>247</v>
      </c>
      <c r="AG709" s="30">
        <v>0</v>
      </c>
      <c r="AH709" s="30">
        <v>0</v>
      </c>
      <c r="AI709" s="30">
        <v>1</v>
      </c>
      <c r="AJ709" s="30">
        <v>247</v>
      </c>
      <c r="AK709" s="30">
        <v>1</v>
      </c>
      <c r="AL709" s="30">
        <v>247</v>
      </c>
      <c r="AM709" s="30">
        <v>0</v>
      </c>
      <c r="AN709" s="30">
        <v>507</v>
      </c>
      <c r="AO709" s="23" t="s">
        <v>4534</v>
      </c>
      <c r="AP709" s="59" t="s">
        <v>4534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</row>
    <row r="710" spans="1:106" s="12" customFormat="1" ht="98" x14ac:dyDescent="0.15">
      <c r="A710" s="3" t="s">
        <v>41</v>
      </c>
      <c r="B710" s="3" t="str">
        <f t="shared" si="11"/>
        <v>C_ACC_1117</v>
      </c>
      <c r="C710" s="4" t="s">
        <v>42</v>
      </c>
      <c r="D710" s="42">
        <v>1117</v>
      </c>
      <c r="E710" s="49">
        <v>31.27222403</v>
      </c>
      <c r="F710" s="49">
        <v>7.030598092</v>
      </c>
      <c r="G710" s="49">
        <v>1.7834399480000001</v>
      </c>
      <c r="H710" s="49">
        <v>3.9421557749999998</v>
      </c>
      <c r="I710" s="36">
        <v>8.0799999999999999E-5</v>
      </c>
      <c r="J710" s="36">
        <v>8.3060199999999995E-4</v>
      </c>
      <c r="K710" s="4" t="s">
        <v>45</v>
      </c>
      <c r="L710" s="4">
        <v>1</v>
      </c>
      <c r="M710" s="4" t="s">
        <v>4528</v>
      </c>
      <c r="N710" s="4" t="s">
        <v>4529</v>
      </c>
      <c r="O710" s="5">
        <v>6.9000000000000004E-110</v>
      </c>
      <c r="P710" s="4" t="s">
        <v>44</v>
      </c>
      <c r="Q710" s="4" t="s">
        <v>44</v>
      </c>
      <c r="R710" s="4" t="s">
        <v>44</v>
      </c>
      <c r="S710" s="4" t="s">
        <v>44</v>
      </c>
      <c r="T710" s="4" t="s">
        <v>1915</v>
      </c>
      <c r="U710" s="4" t="s">
        <v>1915</v>
      </c>
      <c r="V710" s="4" t="s">
        <v>1916</v>
      </c>
      <c r="W710" s="4" t="s">
        <v>4530</v>
      </c>
      <c r="X710" s="23" t="s">
        <v>4531</v>
      </c>
      <c r="Y710" s="67">
        <v>9.6000000000000004E-94</v>
      </c>
      <c r="Z710" s="23" t="s">
        <v>44</v>
      </c>
      <c r="AA710" s="73" t="s">
        <v>44</v>
      </c>
      <c r="AB710" s="23" t="s">
        <v>44</v>
      </c>
      <c r="AC710" s="23" t="s">
        <v>4532</v>
      </c>
      <c r="AD710" s="4" t="s">
        <v>4533</v>
      </c>
      <c r="AE710" s="30">
        <v>100</v>
      </c>
      <c r="AF710" s="30">
        <v>247</v>
      </c>
      <c r="AG710" s="30">
        <v>0</v>
      </c>
      <c r="AH710" s="30">
        <v>0</v>
      </c>
      <c r="AI710" s="30">
        <v>1</v>
      </c>
      <c r="AJ710" s="30">
        <v>247</v>
      </c>
      <c r="AK710" s="30">
        <v>1</v>
      </c>
      <c r="AL710" s="30">
        <v>247</v>
      </c>
      <c r="AM710" s="30">
        <v>0</v>
      </c>
      <c r="AN710" s="30">
        <v>507</v>
      </c>
      <c r="AO710" s="23" t="s">
        <v>4534</v>
      </c>
      <c r="AP710" s="59" t="s">
        <v>4534</v>
      </c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</row>
    <row r="711" spans="1:106" s="12" customFormat="1" ht="98" x14ac:dyDescent="0.15">
      <c r="A711" s="3" t="s">
        <v>41</v>
      </c>
      <c r="B711" s="3" t="str">
        <f t="shared" si="11"/>
        <v>C_ACC_1142</v>
      </c>
      <c r="C711" s="4" t="s">
        <v>42</v>
      </c>
      <c r="D711" s="42">
        <v>1142</v>
      </c>
      <c r="E711" s="49">
        <v>19.209504089999999</v>
      </c>
      <c r="F711" s="49">
        <v>20.141565029999999</v>
      </c>
      <c r="G711" s="49">
        <v>2.8569408790000002</v>
      </c>
      <c r="H711" s="49">
        <v>7.0500461459999997</v>
      </c>
      <c r="I711" s="36">
        <v>1.79E-12</v>
      </c>
      <c r="J711" s="36">
        <v>7.3700000000000001E-11</v>
      </c>
      <c r="K711" s="4" t="s">
        <v>56</v>
      </c>
      <c r="L711" s="4">
        <v>37</v>
      </c>
      <c r="M711" s="4" t="s">
        <v>44</v>
      </c>
      <c r="N711" s="4" t="s">
        <v>44</v>
      </c>
      <c r="O711" s="4" t="s">
        <v>44</v>
      </c>
      <c r="P711" s="4" t="s">
        <v>44</v>
      </c>
      <c r="Q711" s="4" t="s">
        <v>44</v>
      </c>
      <c r="R711" s="4" t="s">
        <v>44</v>
      </c>
      <c r="S711" s="4" t="s">
        <v>44</v>
      </c>
      <c r="T711" s="4" t="s">
        <v>3580</v>
      </c>
      <c r="U711" s="4" t="s">
        <v>3580</v>
      </c>
      <c r="V711" s="4" t="s">
        <v>3581</v>
      </c>
      <c r="W711" s="4" t="s">
        <v>3859</v>
      </c>
      <c r="X711" s="23" t="s">
        <v>3860</v>
      </c>
      <c r="Y711" s="67">
        <v>1.2999999999999999E-55</v>
      </c>
      <c r="Z711" s="23" t="s">
        <v>44</v>
      </c>
      <c r="AA711" s="73" t="s">
        <v>44</v>
      </c>
      <c r="AB711" s="23" t="s">
        <v>44</v>
      </c>
      <c r="AC711" s="23" t="s">
        <v>3861</v>
      </c>
      <c r="AD711" s="4" t="s">
        <v>3862</v>
      </c>
      <c r="AE711" s="30">
        <v>100</v>
      </c>
      <c r="AF711" s="30">
        <v>109</v>
      </c>
      <c r="AG711" s="30">
        <v>0</v>
      </c>
      <c r="AH711" s="30">
        <v>0</v>
      </c>
      <c r="AI711" s="30">
        <v>1</v>
      </c>
      <c r="AJ711" s="30">
        <v>109</v>
      </c>
      <c r="AK711" s="30">
        <v>1</v>
      </c>
      <c r="AL711" s="30">
        <v>109</v>
      </c>
      <c r="AM711" s="63">
        <v>1.16E-73</v>
      </c>
      <c r="AN711" s="30">
        <v>223</v>
      </c>
      <c r="AO711" s="23" t="s">
        <v>3863</v>
      </c>
      <c r="AP711" s="59" t="s">
        <v>3864</v>
      </c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</row>
    <row r="712" spans="1:106" s="12" customFormat="1" ht="98" x14ac:dyDescent="0.15">
      <c r="A712" s="3" t="s">
        <v>41</v>
      </c>
      <c r="B712" s="3" t="str">
        <f t="shared" si="11"/>
        <v>C_ACC_1142</v>
      </c>
      <c r="C712" s="4" t="s">
        <v>42</v>
      </c>
      <c r="D712" s="42">
        <v>1142</v>
      </c>
      <c r="E712" s="49">
        <v>19.209504089999999</v>
      </c>
      <c r="F712" s="49">
        <v>7.3759281259999998</v>
      </c>
      <c r="G712" s="49">
        <v>2.8888771420000001</v>
      </c>
      <c r="H712" s="49">
        <v>2.5532162719999998</v>
      </c>
      <c r="I712" s="36">
        <v>1.067332E-2</v>
      </c>
      <c r="J712" s="36">
        <v>2.6894113000000001E-2</v>
      </c>
      <c r="K712" s="4" t="s">
        <v>43</v>
      </c>
      <c r="L712" s="4">
        <v>19</v>
      </c>
      <c r="M712" s="4" t="s">
        <v>44</v>
      </c>
      <c r="N712" s="4" t="s">
        <v>44</v>
      </c>
      <c r="O712" s="4" t="s">
        <v>44</v>
      </c>
      <c r="P712" s="4" t="s">
        <v>44</v>
      </c>
      <c r="Q712" s="4" t="s">
        <v>44</v>
      </c>
      <c r="R712" s="4" t="s">
        <v>44</v>
      </c>
      <c r="S712" s="4" t="s">
        <v>44</v>
      </c>
      <c r="T712" s="4" t="s">
        <v>3580</v>
      </c>
      <c r="U712" s="4" t="s">
        <v>3580</v>
      </c>
      <c r="V712" s="4" t="s">
        <v>3581</v>
      </c>
      <c r="W712" s="4" t="s">
        <v>3859</v>
      </c>
      <c r="X712" s="23" t="s">
        <v>3860</v>
      </c>
      <c r="Y712" s="67">
        <v>1.2999999999999999E-55</v>
      </c>
      <c r="Z712" s="23" t="s">
        <v>44</v>
      </c>
      <c r="AA712" s="73" t="s">
        <v>44</v>
      </c>
      <c r="AB712" s="23" t="s">
        <v>44</v>
      </c>
      <c r="AC712" s="23" t="s">
        <v>3861</v>
      </c>
      <c r="AD712" s="4" t="s">
        <v>3862</v>
      </c>
      <c r="AE712" s="30">
        <v>100</v>
      </c>
      <c r="AF712" s="30">
        <v>109</v>
      </c>
      <c r="AG712" s="30">
        <v>0</v>
      </c>
      <c r="AH712" s="30">
        <v>0</v>
      </c>
      <c r="AI712" s="30">
        <v>1</v>
      </c>
      <c r="AJ712" s="30">
        <v>109</v>
      </c>
      <c r="AK712" s="30">
        <v>1</v>
      </c>
      <c r="AL712" s="30">
        <v>109</v>
      </c>
      <c r="AM712" s="63">
        <v>1.16E-73</v>
      </c>
      <c r="AN712" s="30">
        <v>223</v>
      </c>
      <c r="AO712" s="23" t="s">
        <v>3863</v>
      </c>
      <c r="AP712" s="59" t="s">
        <v>3864</v>
      </c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</row>
    <row r="713" spans="1:106" s="12" customFormat="1" ht="98" x14ac:dyDescent="0.15">
      <c r="A713" s="3" t="s">
        <v>41</v>
      </c>
      <c r="B713" s="3" t="str">
        <f t="shared" si="11"/>
        <v>C_ACC_1142</v>
      </c>
      <c r="C713" s="4" t="s">
        <v>42</v>
      </c>
      <c r="D713" s="42">
        <v>1142</v>
      </c>
      <c r="E713" s="49">
        <v>19.209504089999999</v>
      </c>
      <c r="F713" s="49">
        <v>7.2270325030000002</v>
      </c>
      <c r="G713" s="49">
        <v>2.8142615989999999</v>
      </c>
      <c r="H713" s="49">
        <v>2.5680030970000001</v>
      </c>
      <c r="I713" s="36">
        <v>1.0228624E-2</v>
      </c>
      <c r="J713" s="36">
        <v>2.3401306E-2</v>
      </c>
      <c r="K713" s="4" t="s">
        <v>49</v>
      </c>
      <c r="L713" s="4">
        <v>53</v>
      </c>
      <c r="M713" s="4" t="s">
        <v>44</v>
      </c>
      <c r="N713" s="4" t="s">
        <v>44</v>
      </c>
      <c r="O713" s="4" t="s">
        <v>44</v>
      </c>
      <c r="P713" s="4" t="s">
        <v>44</v>
      </c>
      <c r="Q713" s="4" t="s">
        <v>44</v>
      </c>
      <c r="R713" s="4" t="s">
        <v>44</v>
      </c>
      <c r="S713" s="4" t="s">
        <v>44</v>
      </c>
      <c r="T713" s="4" t="s">
        <v>3580</v>
      </c>
      <c r="U713" s="4" t="s">
        <v>3580</v>
      </c>
      <c r="V713" s="4" t="s">
        <v>3581</v>
      </c>
      <c r="W713" s="4" t="s">
        <v>3859</v>
      </c>
      <c r="X713" s="23" t="s">
        <v>3860</v>
      </c>
      <c r="Y713" s="67">
        <v>1.2999999999999999E-55</v>
      </c>
      <c r="Z713" s="23" t="s">
        <v>44</v>
      </c>
      <c r="AA713" s="73" t="s">
        <v>44</v>
      </c>
      <c r="AB713" s="23" t="s">
        <v>44</v>
      </c>
      <c r="AC713" s="23" t="s">
        <v>3861</v>
      </c>
      <c r="AD713" s="4" t="s">
        <v>3862</v>
      </c>
      <c r="AE713" s="30">
        <v>100</v>
      </c>
      <c r="AF713" s="30">
        <v>109</v>
      </c>
      <c r="AG713" s="30">
        <v>0</v>
      </c>
      <c r="AH713" s="30">
        <v>0</v>
      </c>
      <c r="AI713" s="30">
        <v>1</v>
      </c>
      <c r="AJ713" s="30">
        <v>109</v>
      </c>
      <c r="AK713" s="30">
        <v>1</v>
      </c>
      <c r="AL713" s="30">
        <v>109</v>
      </c>
      <c r="AM713" s="63">
        <v>1.16E-73</v>
      </c>
      <c r="AN713" s="30">
        <v>223</v>
      </c>
      <c r="AO713" s="23" t="s">
        <v>3863</v>
      </c>
      <c r="AP713" s="59" t="s">
        <v>3864</v>
      </c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</row>
    <row r="714" spans="1:106" s="12" customFormat="1" ht="98" x14ac:dyDescent="0.15">
      <c r="A714" s="3" t="s">
        <v>41</v>
      </c>
      <c r="B714" s="3" t="str">
        <f t="shared" si="11"/>
        <v>C_ACC_1164</v>
      </c>
      <c r="C714" s="4" t="s">
        <v>42</v>
      </c>
      <c r="D714" s="42">
        <v>1164</v>
      </c>
      <c r="E714" s="49">
        <v>20.386252519999999</v>
      </c>
      <c r="F714" s="49">
        <v>19.878120970000001</v>
      </c>
      <c r="G714" s="49">
        <v>2.3847620780000001</v>
      </c>
      <c r="H714" s="49">
        <v>8.3354734429999997</v>
      </c>
      <c r="I714" s="36">
        <v>7.7200000000000002E-17</v>
      </c>
      <c r="J714" s="36">
        <v>6.36E-15</v>
      </c>
      <c r="K714" s="4" t="s">
        <v>56</v>
      </c>
      <c r="L714" s="4">
        <v>37</v>
      </c>
      <c r="M714" s="4" t="s">
        <v>3883</v>
      </c>
      <c r="N714" s="4" t="s">
        <v>3884</v>
      </c>
      <c r="O714" s="5">
        <v>4.3000000000000003E-61</v>
      </c>
      <c r="P714" s="4" t="s">
        <v>44</v>
      </c>
      <c r="Q714" s="4" t="s">
        <v>44</v>
      </c>
      <c r="R714" s="4" t="s">
        <v>44</v>
      </c>
      <c r="S714" s="4" t="s">
        <v>44</v>
      </c>
      <c r="T714" s="4" t="s">
        <v>1915</v>
      </c>
      <c r="U714" s="4" t="s">
        <v>3885</v>
      </c>
      <c r="V714" s="4" t="s">
        <v>3886</v>
      </c>
      <c r="W714" s="4" t="s">
        <v>3887</v>
      </c>
      <c r="X714" s="23" t="s">
        <v>3888</v>
      </c>
      <c r="Y714" s="67">
        <v>2.2000000000000001E-107</v>
      </c>
      <c r="Z714" s="23" t="s">
        <v>44</v>
      </c>
      <c r="AA714" s="73" t="s">
        <v>44</v>
      </c>
      <c r="AB714" s="23" t="s">
        <v>44</v>
      </c>
      <c r="AC714" s="23" t="s">
        <v>3889</v>
      </c>
      <c r="AD714" s="4" t="s">
        <v>3890</v>
      </c>
      <c r="AE714" s="30">
        <v>100</v>
      </c>
      <c r="AF714" s="30">
        <v>279</v>
      </c>
      <c r="AG714" s="30">
        <v>0</v>
      </c>
      <c r="AH714" s="30">
        <v>0</v>
      </c>
      <c r="AI714" s="30">
        <v>1</v>
      </c>
      <c r="AJ714" s="30">
        <v>279</v>
      </c>
      <c r="AK714" s="30">
        <v>1</v>
      </c>
      <c r="AL714" s="30">
        <v>279</v>
      </c>
      <c r="AM714" s="30">
        <v>0</v>
      </c>
      <c r="AN714" s="30">
        <v>582</v>
      </c>
      <c r="AO714" s="23" t="s">
        <v>3891</v>
      </c>
      <c r="AP714" s="59" t="s">
        <v>3891</v>
      </c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</row>
    <row r="715" spans="1:106" s="12" customFormat="1" ht="98" x14ac:dyDescent="0.15">
      <c r="A715" s="3" t="s">
        <v>41</v>
      </c>
      <c r="B715" s="3" t="str">
        <f t="shared" si="11"/>
        <v>C_ACC_1164</v>
      </c>
      <c r="C715" s="4" t="s">
        <v>42</v>
      </c>
      <c r="D715" s="42">
        <v>1164</v>
      </c>
      <c r="E715" s="49">
        <v>20.386252519999999</v>
      </c>
      <c r="F715" s="49">
        <v>7.3270296520000002</v>
      </c>
      <c r="G715" s="49">
        <v>2.0832332189999998</v>
      </c>
      <c r="H715" s="49">
        <v>3.5171432490000001</v>
      </c>
      <c r="I715" s="36">
        <v>4.3621799999999999E-4</v>
      </c>
      <c r="J715" s="36">
        <v>2.2037250000000001E-3</v>
      </c>
      <c r="K715" s="4" t="s">
        <v>45</v>
      </c>
      <c r="L715" s="4">
        <v>1</v>
      </c>
      <c r="M715" s="4" t="s">
        <v>3883</v>
      </c>
      <c r="N715" s="4" t="s">
        <v>3884</v>
      </c>
      <c r="O715" s="5">
        <v>4.3000000000000003E-61</v>
      </c>
      <c r="P715" s="4" t="s">
        <v>44</v>
      </c>
      <c r="Q715" s="4" t="s">
        <v>44</v>
      </c>
      <c r="R715" s="4" t="s">
        <v>44</v>
      </c>
      <c r="S715" s="4" t="s">
        <v>44</v>
      </c>
      <c r="T715" s="4" t="s">
        <v>1915</v>
      </c>
      <c r="U715" s="4" t="s">
        <v>3885</v>
      </c>
      <c r="V715" s="4" t="s">
        <v>3886</v>
      </c>
      <c r="W715" s="4" t="s">
        <v>3887</v>
      </c>
      <c r="X715" s="23" t="s">
        <v>3888</v>
      </c>
      <c r="Y715" s="67">
        <v>2.2000000000000001E-107</v>
      </c>
      <c r="Z715" s="23" t="s">
        <v>44</v>
      </c>
      <c r="AA715" s="73" t="s">
        <v>44</v>
      </c>
      <c r="AB715" s="23" t="s">
        <v>44</v>
      </c>
      <c r="AC715" s="23" t="s">
        <v>3889</v>
      </c>
      <c r="AD715" s="4" t="s">
        <v>3890</v>
      </c>
      <c r="AE715" s="30">
        <v>100</v>
      </c>
      <c r="AF715" s="30">
        <v>279</v>
      </c>
      <c r="AG715" s="30">
        <v>0</v>
      </c>
      <c r="AH715" s="30">
        <v>0</v>
      </c>
      <c r="AI715" s="30">
        <v>1</v>
      </c>
      <c r="AJ715" s="30">
        <v>279</v>
      </c>
      <c r="AK715" s="30">
        <v>1</v>
      </c>
      <c r="AL715" s="30">
        <v>279</v>
      </c>
      <c r="AM715" s="30">
        <v>0</v>
      </c>
      <c r="AN715" s="30">
        <v>582</v>
      </c>
      <c r="AO715" s="23" t="s">
        <v>3891</v>
      </c>
      <c r="AP715" s="59" t="s">
        <v>3891</v>
      </c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</row>
    <row r="716" spans="1:106" s="12" customFormat="1" ht="98" x14ac:dyDescent="0.15">
      <c r="A716" s="3" t="s">
        <v>41</v>
      </c>
      <c r="B716" s="3" t="str">
        <f t="shared" si="11"/>
        <v>C_ACC_1164</v>
      </c>
      <c r="C716" s="4" t="s">
        <v>42</v>
      </c>
      <c r="D716" s="42">
        <v>1164</v>
      </c>
      <c r="E716" s="49">
        <v>20.386252519999999</v>
      </c>
      <c r="F716" s="49">
        <v>7.3254336650000003</v>
      </c>
      <c r="G716" s="49">
        <v>2.377276352</v>
      </c>
      <c r="H716" s="49">
        <v>3.0814396730000002</v>
      </c>
      <c r="I716" s="36">
        <v>2.0600219999999999E-3</v>
      </c>
      <c r="J716" s="36">
        <v>8.2252260000000004E-3</v>
      </c>
      <c r="K716" s="4" t="s">
        <v>49</v>
      </c>
      <c r="L716" s="4">
        <v>39</v>
      </c>
      <c r="M716" s="4" t="s">
        <v>3883</v>
      </c>
      <c r="N716" s="4" t="s">
        <v>3884</v>
      </c>
      <c r="O716" s="5">
        <v>4.3000000000000003E-61</v>
      </c>
      <c r="P716" s="4" t="s">
        <v>44</v>
      </c>
      <c r="Q716" s="4" t="s">
        <v>44</v>
      </c>
      <c r="R716" s="4" t="s">
        <v>44</v>
      </c>
      <c r="S716" s="4" t="s">
        <v>44</v>
      </c>
      <c r="T716" s="4" t="s">
        <v>1915</v>
      </c>
      <c r="U716" s="4" t="s">
        <v>3885</v>
      </c>
      <c r="V716" s="4" t="s">
        <v>3886</v>
      </c>
      <c r="W716" s="4" t="s">
        <v>3887</v>
      </c>
      <c r="X716" s="23" t="s">
        <v>3888</v>
      </c>
      <c r="Y716" s="67">
        <v>2.2000000000000001E-107</v>
      </c>
      <c r="Z716" s="23" t="s">
        <v>44</v>
      </c>
      <c r="AA716" s="73" t="s">
        <v>44</v>
      </c>
      <c r="AB716" s="23" t="s">
        <v>44</v>
      </c>
      <c r="AC716" s="23" t="s">
        <v>3889</v>
      </c>
      <c r="AD716" s="4" t="s">
        <v>3890</v>
      </c>
      <c r="AE716" s="30">
        <v>100</v>
      </c>
      <c r="AF716" s="30">
        <v>279</v>
      </c>
      <c r="AG716" s="30">
        <v>0</v>
      </c>
      <c r="AH716" s="30">
        <v>0</v>
      </c>
      <c r="AI716" s="30">
        <v>1</v>
      </c>
      <c r="AJ716" s="30">
        <v>279</v>
      </c>
      <c r="AK716" s="30">
        <v>1</v>
      </c>
      <c r="AL716" s="30">
        <v>279</v>
      </c>
      <c r="AM716" s="30">
        <v>0</v>
      </c>
      <c r="AN716" s="30">
        <v>582</v>
      </c>
      <c r="AO716" s="23" t="s">
        <v>3891</v>
      </c>
      <c r="AP716" s="59" t="s">
        <v>3891</v>
      </c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</row>
    <row r="717" spans="1:106" s="12" customFormat="1" ht="98" x14ac:dyDescent="0.15">
      <c r="A717" s="3" t="s">
        <v>41</v>
      </c>
      <c r="B717" s="3" t="str">
        <f t="shared" si="11"/>
        <v>C_ACC_1164</v>
      </c>
      <c r="C717" s="4" t="s">
        <v>42</v>
      </c>
      <c r="D717" s="42">
        <v>1164</v>
      </c>
      <c r="E717" s="49">
        <v>20.386252519999999</v>
      </c>
      <c r="F717" s="49">
        <v>7.1719509810000002</v>
      </c>
      <c r="G717" s="49">
        <v>2.3858317609999999</v>
      </c>
      <c r="H717" s="49">
        <v>3.0060589759999998</v>
      </c>
      <c r="I717" s="36">
        <v>2.6465769999999998E-3</v>
      </c>
      <c r="J717" s="36">
        <v>1.0820553E-2</v>
      </c>
      <c r="K717" s="4" t="s">
        <v>43</v>
      </c>
      <c r="L717" s="4">
        <v>51</v>
      </c>
      <c r="M717" s="4" t="s">
        <v>3883</v>
      </c>
      <c r="N717" s="4" t="s">
        <v>3884</v>
      </c>
      <c r="O717" s="5">
        <v>4.3000000000000003E-61</v>
      </c>
      <c r="P717" s="4" t="s">
        <v>44</v>
      </c>
      <c r="Q717" s="4" t="s">
        <v>44</v>
      </c>
      <c r="R717" s="4" t="s">
        <v>44</v>
      </c>
      <c r="S717" s="4" t="s">
        <v>44</v>
      </c>
      <c r="T717" s="4" t="s">
        <v>1915</v>
      </c>
      <c r="U717" s="4" t="s">
        <v>3885</v>
      </c>
      <c r="V717" s="4" t="s">
        <v>3886</v>
      </c>
      <c r="W717" s="4" t="s">
        <v>3887</v>
      </c>
      <c r="X717" s="23" t="s">
        <v>3888</v>
      </c>
      <c r="Y717" s="67">
        <v>2.2000000000000001E-107</v>
      </c>
      <c r="Z717" s="23" t="s">
        <v>44</v>
      </c>
      <c r="AA717" s="73" t="s">
        <v>44</v>
      </c>
      <c r="AB717" s="23" t="s">
        <v>44</v>
      </c>
      <c r="AC717" s="23" t="s">
        <v>3889</v>
      </c>
      <c r="AD717" s="4" t="s">
        <v>3890</v>
      </c>
      <c r="AE717" s="30">
        <v>100</v>
      </c>
      <c r="AF717" s="30">
        <v>279</v>
      </c>
      <c r="AG717" s="30">
        <v>0</v>
      </c>
      <c r="AH717" s="30">
        <v>0</v>
      </c>
      <c r="AI717" s="30">
        <v>1</v>
      </c>
      <c r="AJ717" s="30">
        <v>279</v>
      </c>
      <c r="AK717" s="30">
        <v>1</v>
      </c>
      <c r="AL717" s="30">
        <v>279</v>
      </c>
      <c r="AM717" s="30">
        <v>0</v>
      </c>
      <c r="AN717" s="30">
        <v>582</v>
      </c>
      <c r="AO717" s="23" t="s">
        <v>3891</v>
      </c>
      <c r="AP717" s="59" t="s">
        <v>3891</v>
      </c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</row>
    <row r="718" spans="1:106" s="12" customFormat="1" ht="98" x14ac:dyDescent="0.15">
      <c r="A718" s="3" t="s">
        <v>41</v>
      </c>
      <c r="B718" s="3" t="str">
        <f t="shared" si="11"/>
        <v>C_ACC_1165</v>
      </c>
      <c r="C718" s="4" t="s">
        <v>42</v>
      </c>
      <c r="D718" s="42">
        <v>1165</v>
      </c>
      <c r="E718" s="49">
        <v>31.695920170000001</v>
      </c>
      <c r="F718" s="49">
        <v>7.031425391</v>
      </c>
      <c r="G718" s="49">
        <v>2.0610790620000001</v>
      </c>
      <c r="H718" s="49">
        <v>3.4115262820000001</v>
      </c>
      <c r="I718" s="36">
        <v>6.4600300000000003E-4</v>
      </c>
      <c r="J718" s="36">
        <v>4.9347150000000001E-3</v>
      </c>
      <c r="K718" s="4" t="s">
        <v>49</v>
      </c>
      <c r="L718" s="4">
        <v>58</v>
      </c>
      <c r="M718" s="4" t="s">
        <v>6517</v>
      </c>
      <c r="N718" s="4" t="s">
        <v>6518</v>
      </c>
      <c r="O718" s="5">
        <v>1.6000000000000001E-188</v>
      </c>
      <c r="P718" s="4" t="s">
        <v>44</v>
      </c>
      <c r="Q718" s="4" t="s">
        <v>44</v>
      </c>
      <c r="R718" s="4" t="s">
        <v>44</v>
      </c>
      <c r="S718" s="4" t="s">
        <v>44</v>
      </c>
      <c r="T718" s="4" t="s">
        <v>728</v>
      </c>
      <c r="U718" s="4" t="s">
        <v>728</v>
      </c>
      <c r="V718" s="4" t="s">
        <v>729</v>
      </c>
      <c r="W718" s="4" t="s">
        <v>6519</v>
      </c>
      <c r="X718" s="23" t="s">
        <v>6520</v>
      </c>
      <c r="Y718" s="67">
        <v>9.7999999999999993E-183</v>
      </c>
      <c r="Z718" s="23" t="s">
        <v>44</v>
      </c>
      <c r="AA718" s="73" t="s">
        <v>44</v>
      </c>
      <c r="AB718" s="23" t="s">
        <v>44</v>
      </c>
      <c r="AC718" s="23" t="s">
        <v>6521</v>
      </c>
      <c r="AD718" s="4" t="s">
        <v>6522</v>
      </c>
      <c r="AE718" s="30">
        <v>100</v>
      </c>
      <c r="AF718" s="30">
        <v>376</v>
      </c>
      <c r="AG718" s="30">
        <v>0</v>
      </c>
      <c r="AH718" s="30">
        <v>0</v>
      </c>
      <c r="AI718" s="30">
        <v>1</v>
      </c>
      <c r="AJ718" s="30">
        <v>376</v>
      </c>
      <c r="AK718" s="30">
        <v>1</v>
      </c>
      <c r="AL718" s="30">
        <v>376</v>
      </c>
      <c r="AM718" s="30">
        <v>0</v>
      </c>
      <c r="AN718" s="30">
        <v>726</v>
      </c>
      <c r="AO718" s="23" t="s">
        <v>6523</v>
      </c>
      <c r="AP718" s="59" t="s">
        <v>6523</v>
      </c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</row>
    <row r="719" spans="1:106" s="12" customFormat="1" ht="98" x14ac:dyDescent="0.15">
      <c r="A719" s="3" t="s">
        <v>41</v>
      </c>
      <c r="B719" s="3" t="str">
        <f t="shared" si="11"/>
        <v>C_ACC_1165</v>
      </c>
      <c r="C719" s="4" t="s">
        <v>42</v>
      </c>
      <c r="D719" s="42">
        <v>1165</v>
      </c>
      <c r="E719" s="49">
        <v>31.695920170000001</v>
      </c>
      <c r="F719" s="49">
        <v>6.6173911929999996</v>
      </c>
      <c r="G719" s="49">
        <v>2.1024431749999999</v>
      </c>
      <c r="H719" s="49">
        <v>3.1474768370000001</v>
      </c>
      <c r="I719" s="36">
        <v>1.646862E-3</v>
      </c>
      <c r="J719" s="36">
        <v>8.4526050000000002E-3</v>
      </c>
      <c r="K719" s="4" t="s">
        <v>43</v>
      </c>
      <c r="L719" s="4">
        <v>60</v>
      </c>
      <c r="M719" s="4" t="s">
        <v>6517</v>
      </c>
      <c r="N719" s="4" t="s">
        <v>6518</v>
      </c>
      <c r="O719" s="5">
        <v>1.6000000000000001E-188</v>
      </c>
      <c r="P719" s="4" t="s">
        <v>44</v>
      </c>
      <c r="Q719" s="4" t="s">
        <v>44</v>
      </c>
      <c r="R719" s="4" t="s">
        <v>44</v>
      </c>
      <c r="S719" s="4" t="s">
        <v>44</v>
      </c>
      <c r="T719" s="4" t="s">
        <v>728</v>
      </c>
      <c r="U719" s="4" t="s">
        <v>728</v>
      </c>
      <c r="V719" s="4" t="s">
        <v>729</v>
      </c>
      <c r="W719" s="4" t="s">
        <v>6519</v>
      </c>
      <c r="X719" s="23" t="s">
        <v>6520</v>
      </c>
      <c r="Y719" s="67">
        <v>9.7999999999999993E-183</v>
      </c>
      <c r="Z719" s="23" t="s">
        <v>44</v>
      </c>
      <c r="AA719" s="73" t="s">
        <v>44</v>
      </c>
      <c r="AB719" s="23" t="s">
        <v>44</v>
      </c>
      <c r="AC719" s="23" t="s">
        <v>6521</v>
      </c>
      <c r="AD719" s="4" t="s">
        <v>6522</v>
      </c>
      <c r="AE719" s="30">
        <v>100</v>
      </c>
      <c r="AF719" s="30">
        <v>376</v>
      </c>
      <c r="AG719" s="30">
        <v>0</v>
      </c>
      <c r="AH719" s="30">
        <v>0</v>
      </c>
      <c r="AI719" s="30">
        <v>1</v>
      </c>
      <c r="AJ719" s="30">
        <v>376</v>
      </c>
      <c r="AK719" s="30">
        <v>1</v>
      </c>
      <c r="AL719" s="30">
        <v>376</v>
      </c>
      <c r="AM719" s="30">
        <v>0</v>
      </c>
      <c r="AN719" s="30">
        <v>726</v>
      </c>
      <c r="AO719" s="23" t="s">
        <v>6523</v>
      </c>
      <c r="AP719" s="59" t="s">
        <v>6523</v>
      </c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</row>
    <row r="720" spans="1:106" s="12" customFormat="1" ht="98" x14ac:dyDescent="0.15">
      <c r="A720" s="3" t="s">
        <v>41</v>
      </c>
      <c r="B720" s="3" t="str">
        <f t="shared" si="11"/>
        <v>C_ACC_1165</v>
      </c>
      <c r="C720" s="4" t="s">
        <v>42</v>
      </c>
      <c r="D720" s="42">
        <v>1165</v>
      </c>
      <c r="E720" s="49">
        <v>31.695920170000001</v>
      </c>
      <c r="F720" s="49">
        <v>6.4301842029999996</v>
      </c>
      <c r="G720" s="49">
        <v>2.0742553909999999</v>
      </c>
      <c r="H720" s="49">
        <v>3.0999963799999999</v>
      </c>
      <c r="I720" s="36">
        <v>1.93523E-3</v>
      </c>
      <c r="J720" s="36">
        <v>1.053305E-2</v>
      </c>
      <c r="K720" s="4" t="s">
        <v>56</v>
      </c>
      <c r="L720" s="4">
        <v>59</v>
      </c>
      <c r="M720" s="4" t="s">
        <v>6517</v>
      </c>
      <c r="N720" s="4" t="s">
        <v>6518</v>
      </c>
      <c r="O720" s="5">
        <v>1.6000000000000001E-188</v>
      </c>
      <c r="P720" s="4" t="s">
        <v>44</v>
      </c>
      <c r="Q720" s="4" t="s">
        <v>44</v>
      </c>
      <c r="R720" s="4" t="s">
        <v>44</v>
      </c>
      <c r="S720" s="4" t="s">
        <v>44</v>
      </c>
      <c r="T720" s="4" t="s">
        <v>728</v>
      </c>
      <c r="U720" s="4" t="s">
        <v>728</v>
      </c>
      <c r="V720" s="4" t="s">
        <v>729</v>
      </c>
      <c r="W720" s="4" t="s">
        <v>6519</v>
      </c>
      <c r="X720" s="23" t="s">
        <v>6520</v>
      </c>
      <c r="Y720" s="67">
        <v>9.7999999999999993E-183</v>
      </c>
      <c r="Z720" s="23" t="s">
        <v>44</v>
      </c>
      <c r="AA720" s="73" t="s">
        <v>44</v>
      </c>
      <c r="AB720" s="23" t="s">
        <v>44</v>
      </c>
      <c r="AC720" s="23" t="s">
        <v>6521</v>
      </c>
      <c r="AD720" s="4" t="s">
        <v>6522</v>
      </c>
      <c r="AE720" s="30">
        <v>100</v>
      </c>
      <c r="AF720" s="30">
        <v>376</v>
      </c>
      <c r="AG720" s="30">
        <v>0</v>
      </c>
      <c r="AH720" s="30">
        <v>0</v>
      </c>
      <c r="AI720" s="30">
        <v>1</v>
      </c>
      <c r="AJ720" s="30">
        <v>376</v>
      </c>
      <c r="AK720" s="30">
        <v>1</v>
      </c>
      <c r="AL720" s="30">
        <v>376</v>
      </c>
      <c r="AM720" s="30">
        <v>0</v>
      </c>
      <c r="AN720" s="30">
        <v>726</v>
      </c>
      <c r="AO720" s="23" t="s">
        <v>6523</v>
      </c>
      <c r="AP720" s="59" t="s">
        <v>6523</v>
      </c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</row>
    <row r="721" spans="1:106" s="12" customFormat="1" ht="98" x14ac:dyDescent="0.15">
      <c r="A721" s="3" t="s">
        <v>41</v>
      </c>
      <c r="B721" s="3" t="str">
        <f t="shared" si="11"/>
        <v>C_ACC_1167</v>
      </c>
      <c r="C721" s="4" t="s">
        <v>42</v>
      </c>
      <c r="D721" s="42">
        <v>1167</v>
      </c>
      <c r="E721" s="49">
        <v>21.591348830000001</v>
      </c>
      <c r="F721" s="49">
        <v>7.2607923809999999</v>
      </c>
      <c r="G721" s="49">
        <v>2.3283205489999999</v>
      </c>
      <c r="H721" s="49">
        <v>3.1184676790000001</v>
      </c>
      <c r="I721" s="36">
        <v>1.817941E-3</v>
      </c>
      <c r="J721" s="36">
        <v>8.8151710000000001E-3</v>
      </c>
      <c r="K721" s="4" t="s">
        <v>43</v>
      </c>
      <c r="L721" s="4">
        <v>40</v>
      </c>
      <c r="M721" s="4" t="s">
        <v>5608</v>
      </c>
      <c r="N721" s="4" t="s">
        <v>13410</v>
      </c>
      <c r="O721" s="5">
        <v>6.1999999999999998E-23</v>
      </c>
      <c r="P721" s="4" t="s">
        <v>44</v>
      </c>
      <c r="Q721" s="4" t="s">
        <v>44</v>
      </c>
      <c r="R721" s="4" t="s">
        <v>44</v>
      </c>
      <c r="S721" s="4" t="s">
        <v>44</v>
      </c>
      <c r="T721" s="4" t="s">
        <v>728</v>
      </c>
      <c r="U721" s="4" t="s">
        <v>728</v>
      </c>
      <c r="V721" s="4" t="s">
        <v>729</v>
      </c>
      <c r="W721" s="4" t="s">
        <v>5609</v>
      </c>
      <c r="X721" s="23" t="s">
        <v>5610</v>
      </c>
      <c r="Y721" s="67">
        <v>2.3999999999999999E-21</v>
      </c>
      <c r="Z721" s="23" t="s">
        <v>44</v>
      </c>
      <c r="AA721" s="73" t="s">
        <v>44</v>
      </c>
      <c r="AB721" s="23" t="s">
        <v>44</v>
      </c>
      <c r="AC721" s="23" t="s">
        <v>6060</v>
      </c>
      <c r="AD721" s="4" t="s">
        <v>5612</v>
      </c>
      <c r="AE721" s="30">
        <v>100</v>
      </c>
      <c r="AF721" s="30">
        <v>95</v>
      </c>
      <c r="AG721" s="30">
        <v>0</v>
      </c>
      <c r="AH721" s="30">
        <v>0</v>
      </c>
      <c r="AI721" s="30">
        <v>1</v>
      </c>
      <c r="AJ721" s="30">
        <v>95</v>
      </c>
      <c r="AK721" s="30">
        <v>4</v>
      </c>
      <c r="AL721" s="30">
        <v>98</v>
      </c>
      <c r="AM721" s="63">
        <v>2.3299999999999999E-61</v>
      </c>
      <c r="AN721" s="30">
        <v>191</v>
      </c>
      <c r="AO721" s="23" t="s">
        <v>5613</v>
      </c>
      <c r="AP721" s="59" t="s">
        <v>5613</v>
      </c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</row>
    <row r="722" spans="1:106" s="12" customFormat="1" ht="98" x14ac:dyDescent="0.15">
      <c r="A722" s="3" t="s">
        <v>41</v>
      </c>
      <c r="B722" s="3" t="str">
        <f t="shared" si="11"/>
        <v>C_ACC_1167</v>
      </c>
      <c r="C722" s="4" t="s">
        <v>42</v>
      </c>
      <c r="D722" s="42">
        <v>1167</v>
      </c>
      <c r="E722" s="49">
        <v>21.591348830000001</v>
      </c>
      <c r="F722" s="49">
        <v>7.0773113859999999</v>
      </c>
      <c r="G722" s="49">
        <v>2.2740283620000001</v>
      </c>
      <c r="H722" s="49">
        <v>3.1122353189999998</v>
      </c>
      <c r="I722" s="36">
        <v>1.8567639999999999E-3</v>
      </c>
      <c r="J722" s="36">
        <v>7.819889E-3</v>
      </c>
      <c r="K722" s="4" t="s">
        <v>49</v>
      </c>
      <c r="L722" s="4">
        <v>54</v>
      </c>
      <c r="M722" s="4" t="s">
        <v>5608</v>
      </c>
      <c r="N722" s="4" t="s">
        <v>13410</v>
      </c>
      <c r="O722" s="5">
        <v>6.1999999999999998E-23</v>
      </c>
      <c r="P722" s="4" t="s">
        <v>44</v>
      </c>
      <c r="Q722" s="4" t="s">
        <v>44</v>
      </c>
      <c r="R722" s="4" t="s">
        <v>44</v>
      </c>
      <c r="S722" s="4" t="s">
        <v>44</v>
      </c>
      <c r="T722" s="4" t="s">
        <v>728</v>
      </c>
      <c r="U722" s="4" t="s">
        <v>728</v>
      </c>
      <c r="V722" s="4" t="s">
        <v>729</v>
      </c>
      <c r="W722" s="4" t="s">
        <v>5609</v>
      </c>
      <c r="X722" s="23" t="s">
        <v>5610</v>
      </c>
      <c r="Y722" s="67">
        <v>2.3999999999999999E-21</v>
      </c>
      <c r="Z722" s="23" t="s">
        <v>44</v>
      </c>
      <c r="AA722" s="73" t="s">
        <v>44</v>
      </c>
      <c r="AB722" s="23" t="s">
        <v>44</v>
      </c>
      <c r="AC722" s="23" t="s">
        <v>6060</v>
      </c>
      <c r="AD722" s="4" t="s">
        <v>5612</v>
      </c>
      <c r="AE722" s="30">
        <v>100</v>
      </c>
      <c r="AF722" s="30">
        <v>95</v>
      </c>
      <c r="AG722" s="30">
        <v>0</v>
      </c>
      <c r="AH722" s="30">
        <v>0</v>
      </c>
      <c r="AI722" s="30">
        <v>1</v>
      </c>
      <c r="AJ722" s="30">
        <v>95</v>
      </c>
      <c r="AK722" s="30">
        <v>4</v>
      </c>
      <c r="AL722" s="30">
        <v>98</v>
      </c>
      <c r="AM722" s="63">
        <v>2.3299999999999999E-61</v>
      </c>
      <c r="AN722" s="30">
        <v>191</v>
      </c>
      <c r="AO722" s="23" t="s">
        <v>5613</v>
      </c>
      <c r="AP722" s="59" t="s">
        <v>5613</v>
      </c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</row>
    <row r="723" spans="1:106" s="12" customFormat="1" ht="98" x14ac:dyDescent="0.15">
      <c r="A723" s="3" t="s">
        <v>41</v>
      </c>
      <c r="B723" s="3" t="str">
        <f t="shared" si="11"/>
        <v>C_ACC_1167</v>
      </c>
      <c r="C723" s="4" t="s">
        <v>42</v>
      </c>
      <c r="D723" s="42">
        <v>1167</v>
      </c>
      <c r="E723" s="49">
        <v>21.591348830000001</v>
      </c>
      <c r="F723" s="49">
        <v>7.0602203780000004</v>
      </c>
      <c r="G723" s="49">
        <v>2.3184518299999999</v>
      </c>
      <c r="H723" s="49">
        <v>3.0452305659999999</v>
      </c>
      <c r="I723" s="36">
        <v>2.3250200000000001E-3</v>
      </c>
      <c r="J723" s="36">
        <v>1.1388639000000001E-2</v>
      </c>
      <c r="K723" s="4" t="s">
        <v>56</v>
      </c>
      <c r="L723" s="4">
        <v>37</v>
      </c>
      <c r="M723" s="4" t="s">
        <v>5608</v>
      </c>
      <c r="N723" s="4" t="s">
        <v>13410</v>
      </c>
      <c r="O723" s="5">
        <v>6.1999999999999998E-23</v>
      </c>
      <c r="P723" s="4" t="s">
        <v>44</v>
      </c>
      <c r="Q723" s="4" t="s">
        <v>44</v>
      </c>
      <c r="R723" s="4" t="s">
        <v>44</v>
      </c>
      <c r="S723" s="4" t="s">
        <v>44</v>
      </c>
      <c r="T723" s="4" t="s">
        <v>728</v>
      </c>
      <c r="U723" s="4" t="s">
        <v>728</v>
      </c>
      <c r="V723" s="4" t="s">
        <v>729</v>
      </c>
      <c r="W723" s="4" t="s">
        <v>5609</v>
      </c>
      <c r="X723" s="23" t="s">
        <v>5610</v>
      </c>
      <c r="Y723" s="67">
        <v>2.3999999999999999E-21</v>
      </c>
      <c r="Z723" s="23" t="s">
        <v>44</v>
      </c>
      <c r="AA723" s="73" t="s">
        <v>44</v>
      </c>
      <c r="AB723" s="23" t="s">
        <v>44</v>
      </c>
      <c r="AC723" s="23" t="s">
        <v>6060</v>
      </c>
      <c r="AD723" s="4" t="s">
        <v>5612</v>
      </c>
      <c r="AE723" s="30">
        <v>100</v>
      </c>
      <c r="AF723" s="30">
        <v>95</v>
      </c>
      <c r="AG723" s="30">
        <v>0</v>
      </c>
      <c r="AH723" s="30">
        <v>0</v>
      </c>
      <c r="AI723" s="30">
        <v>1</v>
      </c>
      <c r="AJ723" s="30">
        <v>95</v>
      </c>
      <c r="AK723" s="30">
        <v>4</v>
      </c>
      <c r="AL723" s="30">
        <v>98</v>
      </c>
      <c r="AM723" s="63">
        <v>2.3299999999999999E-61</v>
      </c>
      <c r="AN723" s="30">
        <v>191</v>
      </c>
      <c r="AO723" s="23" t="s">
        <v>5613</v>
      </c>
      <c r="AP723" s="59" t="s">
        <v>5613</v>
      </c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</row>
    <row r="724" spans="1:106" s="12" customFormat="1" ht="98" x14ac:dyDescent="0.15">
      <c r="A724" s="3" t="s">
        <v>41</v>
      </c>
      <c r="B724" s="3" t="str">
        <f t="shared" si="11"/>
        <v>C_ACC_1168</v>
      </c>
      <c r="C724" s="4" t="s">
        <v>42</v>
      </c>
      <c r="D724" s="42">
        <v>1168</v>
      </c>
      <c r="E724" s="49">
        <v>20.227237349999999</v>
      </c>
      <c r="F724" s="49">
        <v>7.7102519039999997</v>
      </c>
      <c r="G724" s="49">
        <v>2.5466762919999999</v>
      </c>
      <c r="H724" s="49">
        <v>3.0275743830000001</v>
      </c>
      <c r="I724" s="36">
        <v>2.46525E-3</v>
      </c>
      <c r="J724" s="36">
        <v>1.1805424E-2</v>
      </c>
      <c r="K724" s="4" t="s">
        <v>56</v>
      </c>
      <c r="L724" s="4">
        <v>23</v>
      </c>
      <c r="M724" s="4" t="s">
        <v>4869</v>
      </c>
      <c r="N724" s="4" t="s">
        <v>4870</v>
      </c>
      <c r="O724" s="5">
        <v>1.3E-34</v>
      </c>
      <c r="P724" s="4" t="s">
        <v>44</v>
      </c>
      <c r="Q724" s="4" t="s">
        <v>44</v>
      </c>
      <c r="R724" s="4" t="s">
        <v>44</v>
      </c>
      <c r="S724" s="4" t="s">
        <v>44</v>
      </c>
      <c r="T724" s="4" t="s">
        <v>3298</v>
      </c>
      <c r="U724" s="4" t="s">
        <v>3298</v>
      </c>
      <c r="V724" s="4" t="s">
        <v>3299</v>
      </c>
      <c r="W724" s="4" t="s">
        <v>4871</v>
      </c>
      <c r="X724" s="23" t="s">
        <v>4872</v>
      </c>
      <c r="Y724" s="67">
        <v>1.6000000000000001E-24</v>
      </c>
      <c r="Z724" s="23" t="s">
        <v>44</v>
      </c>
      <c r="AA724" s="73" t="s">
        <v>44</v>
      </c>
      <c r="AB724" s="23" t="s">
        <v>44</v>
      </c>
      <c r="AC724" s="23" t="s">
        <v>4873</v>
      </c>
      <c r="AD724" s="4" t="s">
        <v>4874</v>
      </c>
      <c r="AE724" s="30">
        <v>100</v>
      </c>
      <c r="AF724" s="30">
        <v>64</v>
      </c>
      <c r="AG724" s="30">
        <v>0</v>
      </c>
      <c r="AH724" s="30">
        <v>0</v>
      </c>
      <c r="AI724" s="30">
        <v>1</v>
      </c>
      <c r="AJ724" s="30">
        <v>64</v>
      </c>
      <c r="AK724" s="30">
        <v>1</v>
      </c>
      <c r="AL724" s="30">
        <v>64</v>
      </c>
      <c r="AM724" s="63">
        <v>4.2400000000000001E-37</v>
      </c>
      <c r="AN724" s="30">
        <v>127</v>
      </c>
      <c r="AO724" s="23" t="s">
        <v>4875</v>
      </c>
      <c r="AP724" s="59" t="s">
        <v>4875</v>
      </c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</row>
    <row r="725" spans="1:106" s="12" customFormat="1" ht="98" x14ac:dyDescent="0.15">
      <c r="A725" s="3" t="s">
        <v>41</v>
      </c>
      <c r="B725" s="3" t="str">
        <f t="shared" si="11"/>
        <v>C_ACC_1168</v>
      </c>
      <c r="C725" s="4" t="s">
        <v>42</v>
      </c>
      <c r="D725" s="42">
        <v>1168</v>
      </c>
      <c r="E725" s="49">
        <v>20.227237349999999</v>
      </c>
      <c r="F725" s="49">
        <v>7.6808283230000001</v>
      </c>
      <c r="G725" s="49">
        <v>2.5479803209999998</v>
      </c>
      <c r="H725" s="49">
        <v>3.014477098</v>
      </c>
      <c r="I725" s="36">
        <v>2.5742260000000002E-3</v>
      </c>
      <c r="J725" s="36">
        <v>1.0586026E-2</v>
      </c>
      <c r="K725" s="4" t="s">
        <v>43</v>
      </c>
      <c r="L725" s="4">
        <v>30</v>
      </c>
      <c r="M725" s="4" t="s">
        <v>4869</v>
      </c>
      <c r="N725" s="4" t="s">
        <v>4870</v>
      </c>
      <c r="O725" s="5">
        <v>1.3E-34</v>
      </c>
      <c r="P725" s="4" t="s">
        <v>44</v>
      </c>
      <c r="Q725" s="4" t="s">
        <v>44</v>
      </c>
      <c r="R725" s="4" t="s">
        <v>44</v>
      </c>
      <c r="S725" s="4" t="s">
        <v>44</v>
      </c>
      <c r="T725" s="4" t="s">
        <v>3298</v>
      </c>
      <c r="U725" s="4" t="s">
        <v>3298</v>
      </c>
      <c r="V725" s="4" t="s">
        <v>3299</v>
      </c>
      <c r="W725" s="4" t="s">
        <v>4871</v>
      </c>
      <c r="X725" s="23" t="s">
        <v>4872</v>
      </c>
      <c r="Y725" s="67">
        <v>1.6000000000000001E-24</v>
      </c>
      <c r="Z725" s="23" t="s">
        <v>44</v>
      </c>
      <c r="AA725" s="73" t="s">
        <v>44</v>
      </c>
      <c r="AB725" s="23" t="s">
        <v>44</v>
      </c>
      <c r="AC725" s="23" t="s">
        <v>4873</v>
      </c>
      <c r="AD725" s="4" t="s">
        <v>4874</v>
      </c>
      <c r="AE725" s="30">
        <v>100</v>
      </c>
      <c r="AF725" s="30">
        <v>64</v>
      </c>
      <c r="AG725" s="30">
        <v>0</v>
      </c>
      <c r="AH725" s="30">
        <v>0</v>
      </c>
      <c r="AI725" s="30">
        <v>1</v>
      </c>
      <c r="AJ725" s="30">
        <v>64</v>
      </c>
      <c r="AK725" s="30">
        <v>1</v>
      </c>
      <c r="AL725" s="30">
        <v>64</v>
      </c>
      <c r="AM725" s="63">
        <v>4.2400000000000001E-37</v>
      </c>
      <c r="AN725" s="30">
        <v>127</v>
      </c>
      <c r="AO725" s="23" t="s">
        <v>4875</v>
      </c>
      <c r="AP725" s="59" t="s">
        <v>4875</v>
      </c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</row>
    <row r="726" spans="1:106" s="12" customFormat="1" ht="98" x14ac:dyDescent="0.15">
      <c r="A726" s="3" t="s">
        <v>41</v>
      </c>
      <c r="B726" s="3" t="str">
        <f t="shared" si="11"/>
        <v>C_ACC_1168</v>
      </c>
      <c r="C726" s="4" t="s">
        <v>42</v>
      </c>
      <c r="D726" s="42">
        <v>1168</v>
      </c>
      <c r="E726" s="49">
        <v>20.227237349999999</v>
      </c>
      <c r="F726" s="49">
        <v>7.6478052910000001</v>
      </c>
      <c r="G726" s="49">
        <v>2.4327564960000001</v>
      </c>
      <c r="H726" s="49">
        <v>3.1436789109999999</v>
      </c>
      <c r="I726" s="36">
        <v>1.668384E-3</v>
      </c>
      <c r="J726" s="36">
        <v>7.327648E-3</v>
      </c>
      <c r="K726" s="4" t="s">
        <v>49</v>
      </c>
      <c r="L726" s="4">
        <v>50</v>
      </c>
      <c r="M726" s="4" t="s">
        <v>4869</v>
      </c>
      <c r="N726" s="4" t="s">
        <v>4870</v>
      </c>
      <c r="O726" s="5">
        <v>1.3E-34</v>
      </c>
      <c r="P726" s="4" t="s">
        <v>44</v>
      </c>
      <c r="Q726" s="4" t="s">
        <v>44</v>
      </c>
      <c r="R726" s="4" t="s">
        <v>44</v>
      </c>
      <c r="S726" s="4" t="s">
        <v>44</v>
      </c>
      <c r="T726" s="4" t="s">
        <v>3298</v>
      </c>
      <c r="U726" s="4" t="s">
        <v>3298</v>
      </c>
      <c r="V726" s="4" t="s">
        <v>3299</v>
      </c>
      <c r="W726" s="4" t="s">
        <v>4871</v>
      </c>
      <c r="X726" s="23" t="s">
        <v>4872</v>
      </c>
      <c r="Y726" s="67">
        <v>1.6000000000000001E-24</v>
      </c>
      <c r="Z726" s="23" t="s">
        <v>44</v>
      </c>
      <c r="AA726" s="73" t="s">
        <v>44</v>
      </c>
      <c r="AB726" s="23" t="s">
        <v>44</v>
      </c>
      <c r="AC726" s="23" t="s">
        <v>4873</v>
      </c>
      <c r="AD726" s="4" t="s">
        <v>4874</v>
      </c>
      <c r="AE726" s="30">
        <v>100</v>
      </c>
      <c r="AF726" s="30">
        <v>64</v>
      </c>
      <c r="AG726" s="30">
        <v>0</v>
      </c>
      <c r="AH726" s="30">
        <v>0</v>
      </c>
      <c r="AI726" s="30">
        <v>1</v>
      </c>
      <c r="AJ726" s="30">
        <v>64</v>
      </c>
      <c r="AK726" s="30">
        <v>1</v>
      </c>
      <c r="AL726" s="30">
        <v>64</v>
      </c>
      <c r="AM726" s="63">
        <v>4.2400000000000001E-37</v>
      </c>
      <c r="AN726" s="30">
        <v>127</v>
      </c>
      <c r="AO726" s="23" t="s">
        <v>4875</v>
      </c>
      <c r="AP726" s="59" t="s">
        <v>4875</v>
      </c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</row>
    <row r="727" spans="1:106" s="12" customFormat="1" ht="98" x14ac:dyDescent="0.15">
      <c r="A727" s="3" t="s">
        <v>41</v>
      </c>
      <c r="B727" s="3" t="str">
        <f t="shared" si="11"/>
        <v>C_ACC_1168</v>
      </c>
      <c r="C727" s="4" t="s">
        <v>42</v>
      </c>
      <c r="D727" s="42">
        <v>1168</v>
      </c>
      <c r="E727" s="49">
        <v>20.227237349999999</v>
      </c>
      <c r="F727" s="49">
        <v>6.4859419020000004</v>
      </c>
      <c r="G727" s="49">
        <v>2.0873347849999999</v>
      </c>
      <c r="H727" s="49">
        <v>3.1072839619999999</v>
      </c>
      <c r="I727" s="36">
        <v>1.888149E-3</v>
      </c>
      <c r="J727" s="36">
        <v>5.4223040000000002E-3</v>
      </c>
      <c r="K727" s="4" t="s">
        <v>45</v>
      </c>
      <c r="L727" s="4">
        <v>5</v>
      </c>
      <c r="M727" s="4" t="s">
        <v>4869</v>
      </c>
      <c r="N727" s="4" t="s">
        <v>4870</v>
      </c>
      <c r="O727" s="5">
        <v>1.3E-34</v>
      </c>
      <c r="P727" s="4" t="s">
        <v>44</v>
      </c>
      <c r="Q727" s="4" t="s">
        <v>44</v>
      </c>
      <c r="R727" s="4" t="s">
        <v>44</v>
      </c>
      <c r="S727" s="4" t="s">
        <v>44</v>
      </c>
      <c r="T727" s="4" t="s">
        <v>3298</v>
      </c>
      <c r="U727" s="4" t="s">
        <v>3298</v>
      </c>
      <c r="V727" s="4" t="s">
        <v>3299</v>
      </c>
      <c r="W727" s="4" t="s">
        <v>4871</v>
      </c>
      <c r="X727" s="23" t="s">
        <v>4872</v>
      </c>
      <c r="Y727" s="67">
        <v>1.6000000000000001E-24</v>
      </c>
      <c r="Z727" s="23" t="s">
        <v>44</v>
      </c>
      <c r="AA727" s="73" t="s">
        <v>44</v>
      </c>
      <c r="AB727" s="23" t="s">
        <v>44</v>
      </c>
      <c r="AC727" s="23" t="s">
        <v>4873</v>
      </c>
      <c r="AD727" s="4" t="s">
        <v>4874</v>
      </c>
      <c r="AE727" s="30">
        <v>100</v>
      </c>
      <c r="AF727" s="30">
        <v>64</v>
      </c>
      <c r="AG727" s="30">
        <v>0</v>
      </c>
      <c r="AH727" s="30">
        <v>0</v>
      </c>
      <c r="AI727" s="30">
        <v>1</v>
      </c>
      <c r="AJ727" s="30">
        <v>64</v>
      </c>
      <c r="AK727" s="30">
        <v>1</v>
      </c>
      <c r="AL727" s="30">
        <v>64</v>
      </c>
      <c r="AM727" s="63">
        <v>4.2400000000000001E-37</v>
      </c>
      <c r="AN727" s="30">
        <v>127</v>
      </c>
      <c r="AO727" s="23" t="s">
        <v>4875</v>
      </c>
      <c r="AP727" s="59" t="s">
        <v>4875</v>
      </c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</row>
    <row r="728" spans="1:106" s="12" customFormat="1" ht="98" x14ac:dyDescent="0.15">
      <c r="A728" s="3" t="s">
        <v>41</v>
      </c>
      <c r="B728" s="3" t="str">
        <f t="shared" si="11"/>
        <v>C_ACC_1169</v>
      </c>
      <c r="C728" s="4" t="s">
        <v>42</v>
      </c>
      <c r="D728" s="42">
        <v>1169</v>
      </c>
      <c r="E728" s="49">
        <v>17.92100005</v>
      </c>
      <c r="F728" s="49">
        <v>5.0910084229999999</v>
      </c>
      <c r="G728" s="49">
        <v>1.9550904570000001</v>
      </c>
      <c r="H728" s="49">
        <v>2.603975895</v>
      </c>
      <c r="I728" s="36">
        <v>9.2149239999999993E-3</v>
      </c>
      <c r="J728" s="36">
        <v>2.699141E-2</v>
      </c>
      <c r="K728" s="4" t="s">
        <v>56</v>
      </c>
      <c r="L728" s="4">
        <v>34</v>
      </c>
      <c r="M728" s="4" t="s">
        <v>642</v>
      </c>
      <c r="N728" s="4" t="s">
        <v>643</v>
      </c>
      <c r="O728" s="4">
        <v>0</v>
      </c>
      <c r="P728" s="4" t="s">
        <v>44</v>
      </c>
      <c r="Q728" s="4" t="s">
        <v>44</v>
      </c>
      <c r="R728" s="4" t="s">
        <v>44</v>
      </c>
      <c r="S728" s="4" t="s">
        <v>44</v>
      </c>
      <c r="T728" s="4" t="s">
        <v>616</v>
      </c>
      <c r="U728" s="4" t="s">
        <v>616</v>
      </c>
      <c r="V728" s="4" t="s">
        <v>617</v>
      </c>
      <c r="W728" s="4" t="s">
        <v>644</v>
      </c>
      <c r="X728" s="23" t="s">
        <v>645</v>
      </c>
      <c r="Y728" s="23">
        <v>0</v>
      </c>
      <c r="Z728" s="23" t="s">
        <v>644</v>
      </c>
      <c r="AA728" s="73" t="s">
        <v>646</v>
      </c>
      <c r="AB728" s="23">
        <v>0</v>
      </c>
      <c r="AC728" s="23" t="s">
        <v>647</v>
      </c>
      <c r="AD728" s="4" t="s">
        <v>648</v>
      </c>
      <c r="AE728" s="30">
        <v>100</v>
      </c>
      <c r="AF728" s="30">
        <v>876</v>
      </c>
      <c r="AG728" s="30">
        <v>0</v>
      </c>
      <c r="AH728" s="30">
        <v>0</v>
      </c>
      <c r="AI728" s="30">
        <v>1</v>
      </c>
      <c r="AJ728" s="30">
        <v>876</v>
      </c>
      <c r="AK728" s="30">
        <v>1</v>
      </c>
      <c r="AL728" s="30">
        <v>876</v>
      </c>
      <c r="AM728" s="30">
        <v>0</v>
      </c>
      <c r="AN728" s="30">
        <v>1804</v>
      </c>
      <c r="AO728" s="23" t="s">
        <v>649</v>
      </c>
      <c r="AP728" s="59" t="s">
        <v>649</v>
      </c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</row>
    <row r="729" spans="1:106" s="12" customFormat="1" ht="98" x14ac:dyDescent="0.15">
      <c r="A729" s="3" t="s">
        <v>41</v>
      </c>
      <c r="B729" s="3" t="str">
        <f t="shared" si="11"/>
        <v>C_ACC_1169</v>
      </c>
      <c r="C729" s="4" t="s">
        <v>42</v>
      </c>
      <c r="D729" s="42">
        <v>1169</v>
      </c>
      <c r="E729" s="49">
        <v>17.92100005</v>
      </c>
      <c r="F729" s="49">
        <v>3.655314019</v>
      </c>
      <c r="G729" s="49">
        <v>1.503976204</v>
      </c>
      <c r="H729" s="49">
        <v>2.4304334139999999</v>
      </c>
      <c r="I729" s="36">
        <v>1.5080777E-2</v>
      </c>
      <c r="J729" s="36">
        <v>2.6363327999999998E-2</v>
      </c>
      <c r="K729" s="4" t="s">
        <v>45</v>
      </c>
      <c r="L729" s="4">
        <v>1</v>
      </c>
      <c r="M729" s="4" t="s">
        <v>642</v>
      </c>
      <c r="N729" s="4" t="s">
        <v>643</v>
      </c>
      <c r="O729" s="4">
        <v>0</v>
      </c>
      <c r="P729" s="4" t="s">
        <v>44</v>
      </c>
      <c r="Q729" s="4" t="s">
        <v>44</v>
      </c>
      <c r="R729" s="4" t="s">
        <v>44</v>
      </c>
      <c r="S729" s="4" t="s">
        <v>44</v>
      </c>
      <c r="T729" s="4" t="s">
        <v>616</v>
      </c>
      <c r="U729" s="4" t="s">
        <v>616</v>
      </c>
      <c r="V729" s="4" t="s">
        <v>617</v>
      </c>
      <c r="W729" s="4" t="s">
        <v>644</v>
      </c>
      <c r="X729" s="23" t="s">
        <v>645</v>
      </c>
      <c r="Y729" s="23">
        <v>0</v>
      </c>
      <c r="Z729" s="23" t="s">
        <v>644</v>
      </c>
      <c r="AA729" s="73" t="s">
        <v>646</v>
      </c>
      <c r="AB729" s="23">
        <v>0</v>
      </c>
      <c r="AC729" s="23" t="s">
        <v>647</v>
      </c>
      <c r="AD729" s="4" t="s">
        <v>648</v>
      </c>
      <c r="AE729" s="30">
        <v>100</v>
      </c>
      <c r="AF729" s="30">
        <v>876</v>
      </c>
      <c r="AG729" s="30">
        <v>0</v>
      </c>
      <c r="AH729" s="30">
        <v>0</v>
      </c>
      <c r="AI729" s="30">
        <v>1</v>
      </c>
      <c r="AJ729" s="30">
        <v>876</v>
      </c>
      <c r="AK729" s="30">
        <v>1</v>
      </c>
      <c r="AL729" s="30">
        <v>876</v>
      </c>
      <c r="AM729" s="30">
        <v>0</v>
      </c>
      <c r="AN729" s="30">
        <v>1804</v>
      </c>
      <c r="AO729" s="23" t="s">
        <v>649</v>
      </c>
      <c r="AP729" s="59" t="s">
        <v>649</v>
      </c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</row>
    <row r="730" spans="1:106" s="12" customFormat="1" ht="98" x14ac:dyDescent="0.15">
      <c r="A730" s="3" t="s">
        <v>41</v>
      </c>
      <c r="B730" s="3" t="str">
        <f t="shared" si="11"/>
        <v>C_ACC_1170</v>
      </c>
      <c r="C730" s="4" t="s">
        <v>42</v>
      </c>
      <c r="D730" s="42">
        <v>1170</v>
      </c>
      <c r="E730" s="49">
        <v>15.512058680000001</v>
      </c>
      <c r="F730" s="49">
        <v>7.3898822739999996</v>
      </c>
      <c r="G730" s="49">
        <v>2.5336413119999999</v>
      </c>
      <c r="H730" s="49">
        <v>2.916704207</v>
      </c>
      <c r="I730" s="36">
        <v>3.5375110000000001E-3</v>
      </c>
      <c r="J730" s="36">
        <v>1.2847262999999999E-2</v>
      </c>
      <c r="K730" s="4" t="s">
        <v>43</v>
      </c>
      <c r="L730" s="4">
        <v>27</v>
      </c>
      <c r="M730" s="4" t="s">
        <v>5768</v>
      </c>
      <c r="N730" s="4" t="s">
        <v>5769</v>
      </c>
      <c r="O730" s="5">
        <v>1.9999999999999999E-36</v>
      </c>
      <c r="P730" s="4" t="s">
        <v>44</v>
      </c>
      <c r="Q730" s="4" t="s">
        <v>44</v>
      </c>
      <c r="R730" s="4" t="s">
        <v>44</v>
      </c>
      <c r="S730" s="4" t="s">
        <v>44</v>
      </c>
      <c r="T730" s="4" t="s">
        <v>2981</v>
      </c>
      <c r="U730" s="4" t="s">
        <v>2981</v>
      </c>
      <c r="V730" s="4" t="s">
        <v>3529</v>
      </c>
      <c r="W730" s="4" t="s">
        <v>5770</v>
      </c>
      <c r="X730" s="23" t="s">
        <v>5771</v>
      </c>
      <c r="Y730" s="67">
        <v>1.3E-24</v>
      </c>
      <c r="Z730" s="23" t="s">
        <v>44</v>
      </c>
      <c r="AA730" s="73" t="s">
        <v>44</v>
      </c>
      <c r="AB730" s="23" t="s">
        <v>44</v>
      </c>
      <c r="AC730" s="23" t="s">
        <v>5772</v>
      </c>
      <c r="AD730" s="4" t="s">
        <v>5773</v>
      </c>
      <c r="AE730" s="30">
        <v>100</v>
      </c>
      <c r="AF730" s="30">
        <v>154</v>
      </c>
      <c r="AG730" s="30">
        <v>0</v>
      </c>
      <c r="AH730" s="30">
        <v>0</v>
      </c>
      <c r="AI730" s="30">
        <v>1</v>
      </c>
      <c r="AJ730" s="30">
        <v>154</v>
      </c>
      <c r="AK730" s="30">
        <v>1</v>
      </c>
      <c r="AL730" s="30">
        <v>154</v>
      </c>
      <c r="AM730" s="63">
        <v>1.21E-109</v>
      </c>
      <c r="AN730" s="30">
        <v>318</v>
      </c>
      <c r="AO730" s="23" t="s">
        <v>5774</v>
      </c>
      <c r="AP730" s="59" t="s">
        <v>5774</v>
      </c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</row>
    <row r="731" spans="1:106" s="12" customFormat="1" ht="98" x14ac:dyDescent="0.15">
      <c r="A731" s="3" t="s">
        <v>41</v>
      </c>
      <c r="B731" s="3" t="str">
        <f t="shared" si="11"/>
        <v>C_ACC_1170</v>
      </c>
      <c r="C731" s="4" t="s">
        <v>42</v>
      </c>
      <c r="D731" s="42">
        <v>1170</v>
      </c>
      <c r="E731" s="49">
        <v>15.512058680000001</v>
      </c>
      <c r="F731" s="49">
        <v>7.3771219730000004</v>
      </c>
      <c r="G731" s="49">
        <v>2.5268643970000002</v>
      </c>
      <c r="H731" s="49">
        <v>2.9194767960000001</v>
      </c>
      <c r="I731" s="36">
        <v>3.5061950000000001E-3</v>
      </c>
      <c r="J731" s="36">
        <v>1.1386903E-2</v>
      </c>
      <c r="K731" s="4" t="s">
        <v>49</v>
      </c>
      <c r="L731" s="4">
        <v>26</v>
      </c>
      <c r="M731" s="4" t="s">
        <v>5768</v>
      </c>
      <c r="N731" s="4" t="s">
        <v>5769</v>
      </c>
      <c r="O731" s="5">
        <v>1.9999999999999999E-36</v>
      </c>
      <c r="P731" s="4" t="s">
        <v>44</v>
      </c>
      <c r="Q731" s="4" t="s">
        <v>44</v>
      </c>
      <c r="R731" s="4" t="s">
        <v>44</v>
      </c>
      <c r="S731" s="4" t="s">
        <v>44</v>
      </c>
      <c r="T731" s="4" t="s">
        <v>2981</v>
      </c>
      <c r="U731" s="4" t="s">
        <v>2981</v>
      </c>
      <c r="V731" s="4" t="s">
        <v>3529</v>
      </c>
      <c r="W731" s="4" t="s">
        <v>5770</v>
      </c>
      <c r="X731" s="23" t="s">
        <v>5771</v>
      </c>
      <c r="Y731" s="67">
        <v>1.3E-24</v>
      </c>
      <c r="Z731" s="23" t="s">
        <v>44</v>
      </c>
      <c r="AA731" s="73" t="s">
        <v>44</v>
      </c>
      <c r="AB731" s="23" t="s">
        <v>44</v>
      </c>
      <c r="AC731" s="23" t="s">
        <v>5772</v>
      </c>
      <c r="AD731" s="4" t="s">
        <v>5773</v>
      </c>
      <c r="AE731" s="30">
        <v>100</v>
      </c>
      <c r="AF731" s="30">
        <v>154</v>
      </c>
      <c r="AG731" s="30">
        <v>0</v>
      </c>
      <c r="AH731" s="30">
        <v>0</v>
      </c>
      <c r="AI731" s="30">
        <v>1</v>
      </c>
      <c r="AJ731" s="30">
        <v>154</v>
      </c>
      <c r="AK731" s="30">
        <v>1</v>
      </c>
      <c r="AL731" s="30">
        <v>154</v>
      </c>
      <c r="AM731" s="63">
        <v>1.21E-109</v>
      </c>
      <c r="AN731" s="30">
        <v>318</v>
      </c>
      <c r="AO731" s="23" t="s">
        <v>5774</v>
      </c>
      <c r="AP731" s="59" t="s">
        <v>5774</v>
      </c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</row>
    <row r="732" spans="1:106" s="12" customFormat="1" ht="98" x14ac:dyDescent="0.15">
      <c r="A732" s="3" t="s">
        <v>41</v>
      </c>
      <c r="B732" s="3" t="str">
        <f t="shared" si="11"/>
        <v>C_ACC_1170</v>
      </c>
      <c r="C732" s="4" t="s">
        <v>42</v>
      </c>
      <c r="D732" s="42">
        <v>1170</v>
      </c>
      <c r="E732" s="49">
        <v>15.512058680000001</v>
      </c>
      <c r="F732" s="49">
        <v>6.8485005149999996</v>
      </c>
      <c r="G732" s="49">
        <v>2.4405148900000002</v>
      </c>
      <c r="H732" s="49">
        <v>2.806170346</v>
      </c>
      <c r="I732" s="36">
        <v>5.0134180000000004E-3</v>
      </c>
      <c r="J732" s="36">
        <v>1.7866027E-2</v>
      </c>
      <c r="K732" s="4" t="s">
        <v>56</v>
      </c>
      <c r="L732" s="4">
        <v>37</v>
      </c>
      <c r="M732" s="4" t="s">
        <v>5768</v>
      </c>
      <c r="N732" s="4" t="s">
        <v>5769</v>
      </c>
      <c r="O732" s="5">
        <v>1.9999999999999999E-36</v>
      </c>
      <c r="P732" s="4" t="s">
        <v>44</v>
      </c>
      <c r="Q732" s="4" t="s">
        <v>44</v>
      </c>
      <c r="R732" s="4" t="s">
        <v>44</v>
      </c>
      <c r="S732" s="4" t="s">
        <v>44</v>
      </c>
      <c r="T732" s="4" t="s">
        <v>2981</v>
      </c>
      <c r="U732" s="4" t="s">
        <v>2981</v>
      </c>
      <c r="V732" s="4" t="s">
        <v>3529</v>
      </c>
      <c r="W732" s="4" t="s">
        <v>5770</v>
      </c>
      <c r="X732" s="23" t="s">
        <v>5771</v>
      </c>
      <c r="Y732" s="67">
        <v>1.3E-24</v>
      </c>
      <c r="Z732" s="23" t="s">
        <v>44</v>
      </c>
      <c r="AA732" s="73" t="s">
        <v>44</v>
      </c>
      <c r="AB732" s="23" t="s">
        <v>44</v>
      </c>
      <c r="AC732" s="23" t="s">
        <v>5772</v>
      </c>
      <c r="AD732" s="4" t="s">
        <v>5773</v>
      </c>
      <c r="AE732" s="30">
        <v>100</v>
      </c>
      <c r="AF732" s="30">
        <v>154</v>
      </c>
      <c r="AG732" s="30">
        <v>0</v>
      </c>
      <c r="AH732" s="30">
        <v>0</v>
      </c>
      <c r="AI732" s="30">
        <v>1</v>
      </c>
      <c r="AJ732" s="30">
        <v>154</v>
      </c>
      <c r="AK732" s="30">
        <v>1</v>
      </c>
      <c r="AL732" s="30">
        <v>154</v>
      </c>
      <c r="AM732" s="63">
        <v>1.21E-109</v>
      </c>
      <c r="AN732" s="30">
        <v>318</v>
      </c>
      <c r="AO732" s="23" t="s">
        <v>5774</v>
      </c>
      <c r="AP732" s="59" t="s">
        <v>5774</v>
      </c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</row>
    <row r="733" spans="1:106" s="12" customFormat="1" ht="98" x14ac:dyDescent="0.15">
      <c r="A733" s="3" t="s">
        <v>41</v>
      </c>
      <c r="B733" s="3" t="str">
        <f t="shared" si="11"/>
        <v>C_ACC_1171</v>
      </c>
      <c r="C733" s="4" t="s">
        <v>42</v>
      </c>
      <c r="D733" s="42">
        <v>1171</v>
      </c>
      <c r="E733" s="49">
        <v>13.880680180000001</v>
      </c>
      <c r="F733" s="49">
        <v>7.0067448140000002</v>
      </c>
      <c r="G733" s="49">
        <v>2.836752283</v>
      </c>
      <c r="H733" s="49">
        <v>2.4699882519999998</v>
      </c>
      <c r="I733" s="36">
        <v>1.3511749E-2</v>
      </c>
      <c r="J733" s="36">
        <v>2.8693023000000002E-2</v>
      </c>
      <c r="K733" s="4" t="s">
        <v>49</v>
      </c>
      <c r="L733" s="4">
        <v>26</v>
      </c>
      <c r="M733" s="4" t="s">
        <v>6573</v>
      </c>
      <c r="N733" s="4" t="s">
        <v>6574</v>
      </c>
      <c r="O733" s="5">
        <v>1.5E-22</v>
      </c>
      <c r="P733" s="4" t="s">
        <v>44</v>
      </c>
      <c r="Q733" s="4" t="s">
        <v>44</v>
      </c>
      <c r="R733" s="4" t="s">
        <v>44</v>
      </c>
      <c r="S733" s="4" t="s">
        <v>44</v>
      </c>
      <c r="T733" s="4" t="s">
        <v>728</v>
      </c>
      <c r="U733" s="4" t="s">
        <v>728</v>
      </c>
      <c r="V733" s="4" t="s">
        <v>729</v>
      </c>
      <c r="W733" s="4" t="s">
        <v>6575</v>
      </c>
      <c r="X733" s="23" t="s">
        <v>6576</v>
      </c>
      <c r="Y733" s="67">
        <v>9.6999999999999997E-58</v>
      </c>
      <c r="Z733" s="23" t="s">
        <v>44</v>
      </c>
      <c r="AA733" s="73" t="s">
        <v>44</v>
      </c>
      <c r="AB733" s="23" t="s">
        <v>44</v>
      </c>
      <c r="AC733" s="23" t="s">
        <v>6577</v>
      </c>
      <c r="AD733" s="4" t="s">
        <v>6578</v>
      </c>
      <c r="AE733" s="30">
        <v>100</v>
      </c>
      <c r="AF733" s="30">
        <v>127</v>
      </c>
      <c r="AG733" s="30">
        <v>0</v>
      </c>
      <c r="AH733" s="30">
        <v>0</v>
      </c>
      <c r="AI733" s="30">
        <v>1</v>
      </c>
      <c r="AJ733" s="30">
        <v>127</v>
      </c>
      <c r="AK733" s="30">
        <v>1</v>
      </c>
      <c r="AL733" s="30">
        <v>127</v>
      </c>
      <c r="AM733" s="63">
        <v>7.1500000000000003E-90</v>
      </c>
      <c r="AN733" s="30">
        <v>266</v>
      </c>
      <c r="AO733" s="23" t="s">
        <v>6440</v>
      </c>
      <c r="AP733" s="59" t="s">
        <v>6440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</row>
    <row r="734" spans="1:106" s="12" customFormat="1" ht="98" x14ac:dyDescent="0.15">
      <c r="A734" s="3" t="s">
        <v>41</v>
      </c>
      <c r="B734" s="3" t="str">
        <f t="shared" si="11"/>
        <v>C_ACC_1171</v>
      </c>
      <c r="C734" s="4" t="s">
        <v>42</v>
      </c>
      <c r="D734" s="42">
        <v>1171</v>
      </c>
      <c r="E734" s="49">
        <v>13.880680180000001</v>
      </c>
      <c r="F734" s="49">
        <v>6.7450977840000004</v>
      </c>
      <c r="G734" s="49">
        <v>2.8713821909999999</v>
      </c>
      <c r="H734" s="49">
        <v>2.3490769729999998</v>
      </c>
      <c r="I734" s="36">
        <v>1.8820015999999998E-2</v>
      </c>
      <c r="J734" s="36">
        <v>4.1243744999999998E-2</v>
      </c>
      <c r="K734" s="4" t="s">
        <v>43</v>
      </c>
      <c r="L734" s="4">
        <v>18</v>
      </c>
      <c r="M734" s="4" t="s">
        <v>6573</v>
      </c>
      <c r="N734" s="4" t="s">
        <v>6574</v>
      </c>
      <c r="O734" s="5">
        <v>1.5E-22</v>
      </c>
      <c r="P734" s="4" t="s">
        <v>44</v>
      </c>
      <c r="Q734" s="4" t="s">
        <v>44</v>
      </c>
      <c r="R734" s="4" t="s">
        <v>44</v>
      </c>
      <c r="S734" s="4" t="s">
        <v>44</v>
      </c>
      <c r="T734" s="4" t="s">
        <v>728</v>
      </c>
      <c r="U734" s="4" t="s">
        <v>728</v>
      </c>
      <c r="V734" s="4" t="s">
        <v>729</v>
      </c>
      <c r="W734" s="4" t="s">
        <v>6575</v>
      </c>
      <c r="X734" s="23" t="s">
        <v>6576</v>
      </c>
      <c r="Y734" s="67">
        <v>9.6999999999999997E-58</v>
      </c>
      <c r="Z734" s="23" t="s">
        <v>44</v>
      </c>
      <c r="AA734" s="73" t="s">
        <v>44</v>
      </c>
      <c r="AB734" s="23" t="s">
        <v>44</v>
      </c>
      <c r="AC734" s="23" t="s">
        <v>6577</v>
      </c>
      <c r="AD734" s="4" t="s">
        <v>6578</v>
      </c>
      <c r="AE734" s="30">
        <v>100</v>
      </c>
      <c r="AF734" s="30">
        <v>127</v>
      </c>
      <c r="AG734" s="30">
        <v>0</v>
      </c>
      <c r="AH734" s="30">
        <v>0</v>
      </c>
      <c r="AI734" s="30">
        <v>1</v>
      </c>
      <c r="AJ734" s="30">
        <v>127</v>
      </c>
      <c r="AK734" s="30">
        <v>1</v>
      </c>
      <c r="AL734" s="30">
        <v>127</v>
      </c>
      <c r="AM734" s="63">
        <v>7.1500000000000003E-90</v>
      </c>
      <c r="AN734" s="30">
        <v>266</v>
      </c>
      <c r="AO734" s="23" t="s">
        <v>6440</v>
      </c>
      <c r="AP734" s="59" t="s">
        <v>6440</v>
      </c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</row>
    <row r="735" spans="1:106" s="12" customFormat="1" ht="98" x14ac:dyDescent="0.15">
      <c r="A735" s="3" t="s">
        <v>41</v>
      </c>
      <c r="B735" s="3" t="str">
        <f t="shared" si="11"/>
        <v>C_ACC_1174</v>
      </c>
      <c r="C735" s="4" t="s">
        <v>42</v>
      </c>
      <c r="D735" s="42">
        <v>1174</v>
      </c>
      <c r="E735" s="49">
        <v>9.0823240080000005</v>
      </c>
      <c r="F735" s="49">
        <v>21.90128837</v>
      </c>
      <c r="G735" s="49">
        <v>3.0403437420000001</v>
      </c>
      <c r="H735" s="49">
        <v>7.2035566470000001</v>
      </c>
      <c r="I735" s="36">
        <v>5.8700000000000002E-13</v>
      </c>
      <c r="J735" s="36">
        <v>2.5299999999999999E-11</v>
      </c>
      <c r="K735" s="4" t="s">
        <v>56</v>
      </c>
      <c r="L735" s="4">
        <v>19</v>
      </c>
      <c r="M735" s="4" t="s">
        <v>44</v>
      </c>
      <c r="N735" s="4" t="s">
        <v>44</v>
      </c>
      <c r="O735" s="4" t="s">
        <v>44</v>
      </c>
      <c r="P735" s="4" t="s">
        <v>44</v>
      </c>
      <c r="Q735" s="4" t="s">
        <v>44</v>
      </c>
      <c r="R735" s="4" t="s">
        <v>44</v>
      </c>
      <c r="S735" s="4" t="s">
        <v>44</v>
      </c>
      <c r="T735" s="4" t="s">
        <v>44</v>
      </c>
      <c r="U735" s="4" t="s">
        <v>44</v>
      </c>
      <c r="V735" s="4" t="s">
        <v>44</v>
      </c>
      <c r="W735" s="4" t="s">
        <v>44</v>
      </c>
      <c r="X735" s="23" t="s">
        <v>44</v>
      </c>
      <c r="Y735" s="23" t="s">
        <v>44</v>
      </c>
      <c r="Z735" s="23" t="s">
        <v>44</v>
      </c>
      <c r="AA735" s="73" t="s">
        <v>44</v>
      </c>
      <c r="AB735" s="23" t="s">
        <v>44</v>
      </c>
      <c r="AC735" s="23" t="s">
        <v>90</v>
      </c>
      <c r="AD735" s="4" t="s">
        <v>91</v>
      </c>
      <c r="AE735" s="30">
        <v>100</v>
      </c>
      <c r="AF735" s="30">
        <v>110</v>
      </c>
      <c r="AG735" s="30">
        <v>0</v>
      </c>
      <c r="AH735" s="30">
        <v>0</v>
      </c>
      <c r="AI735" s="30">
        <v>1</v>
      </c>
      <c r="AJ735" s="30">
        <v>110</v>
      </c>
      <c r="AK735" s="30">
        <v>1</v>
      </c>
      <c r="AL735" s="30">
        <v>110</v>
      </c>
      <c r="AM735" s="63">
        <v>5.32E-70</v>
      </c>
      <c r="AN735" s="30">
        <v>214</v>
      </c>
      <c r="AO735" s="23" t="s">
        <v>92</v>
      </c>
      <c r="AP735" s="59" t="s">
        <v>92</v>
      </c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</row>
    <row r="736" spans="1:106" s="12" customFormat="1" ht="98" x14ac:dyDescent="0.15">
      <c r="A736" s="3" t="s">
        <v>41</v>
      </c>
      <c r="B736" s="3" t="str">
        <f t="shared" si="11"/>
        <v>C_ACC_1179</v>
      </c>
      <c r="C736" s="4" t="s">
        <v>42</v>
      </c>
      <c r="D736" s="42">
        <v>1179</v>
      </c>
      <c r="E736" s="49">
        <v>24.72586643</v>
      </c>
      <c r="F736" s="49">
        <v>7.5385433539999998</v>
      </c>
      <c r="G736" s="49">
        <v>2.1098309550000001</v>
      </c>
      <c r="H736" s="49">
        <v>3.573055622</v>
      </c>
      <c r="I736" s="36">
        <v>3.5283999999999999E-4</v>
      </c>
      <c r="J736" s="36">
        <v>3.6065950000000002E-3</v>
      </c>
      <c r="K736" s="4" t="s">
        <v>49</v>
      </c>
      <c r="L736" s="4">
        <v>49</v>
      </c>
      <c r="M736" s="4" t="s">
        <v>5388</v>
      </c>
      <c r="N736" s="4" t="s">
        <v>5389</v>
      </c>
      <c r="O736" s="5">
        <v>5.3999999999999998E-130</v>
      </c>
      <c r="P736" s="4" t="s">
        <v>44</v>
      </c>
      <c r="Q736" s="4" t="s">
        <v>44</v>
      </c>
      <c r="R736" s="4" t="s">
        <v>44</v>
      </c>
      <c r="S736" s="4" t="s">
        <v>44</v>
      </c>
      <c r="T736" s="4" t="s">
        <v>616</v>
      </c>
      <c r="U736" s="4" t="s">
        <v>616</v>
      </c>
      <c r="V736" s="4" t="s">
        <v>617</v>
      </c>
      <c r="W736" s="4" t="s">
        <v>5390</v>
      </c>
      <c r="X736" s="23" t="s">
        <v>5391</v>
      </c>
      <c r="Y736" s="67">
        <v>1.1999999999999999E-154</v>
      </c>
      <c r="Z736" s="23" t="s">
        <v>44</v>
      </c>
      <c r="AA736" s="73" t="s">
        <v>44</v>
      </c>
      <c r="AB736" s="23" t="s">
        <v>44</v>
      </c>
      <c r="AC736" s="23" t="s">
        <v>5392</v>
      </c>
      <c r="AD736" s="4" t="s">
        <v>5393</v>
      </c>
      <c r="AE736" s="30">
        <v>100</v>
      </c>
      <c r="AF736" s="30">
        <v>310</v>
      </c>
      <c r="AG736" s="30">
        <v>0</v>
      </c>
      <c r="AH736" s="30">
        <v>0</v>
      </c>
      <c r="AI736" s="30">
        <v>1</v>
      </c>
      <c r="AJ736" s="30">
        <v>310</v>
      </c>
      <c r="AK736" s="30">
        <v>1</v>
      </c>
      <c r="AL736" s="30">
        <v>310</v>
      </c>
      <c r="AM736" s="30">
        <v>0</v>
      </c>
      <c r="AN736" s="30">
        <v>636</v>
      </c>
      <c r="AO736" s="23" t="s">
        <v>5394</v>
      </c>
      <c r="AP736" s="59" t="s">
        <v>5394</v>
      </c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</row>
    <row r="737" spans="1:106" s="12" customFormat="1" ht="98" x14ac:dyDescent="0.15">
      <c r="A737" s="3" t="s">
        <v>41</v>
      </c>
      <c r="B737" s="3" t="str">
        <f t="shared" si="11"/>
        <v>C_ACC_1179</v>
      </c>
      <c r="C737" s="4" t="s">
        <v>42</v>
      </c>
      <c r="D737" s="42">
        <v>1179</v>
      </c>
      <c r="E737" s="49">
        <v>24.72586643</v>
      </c>
      <c r="F737" s="49">
        <v>7.5352074050000004</v>
      </c>
      <c r="G737" s="49">
        <v>2.1326927470000001</v>
      </c>
      <c r="H737" s="49">
        <v>3.5331893989999998</v>
      </c>
      <c r="I737" s="36">
        <v>4.1057799999999998E-4</v>
      </c>
      <c r="J737" s="36">
        <v>5.011756E-3</v>
      </c>
      <c r="K737" s="4" t="s">
        <v>43</v>
      </c>
      <c r="L737" s="4">
        <v>43</v>
      </c>
      <c r="M737" s="4" t="s">
        <v>5388</v>
      </c>
      <c r="N737" s="4" t="s">
        <v>5389</v>
      </c>
      <c r="O737" s="5">
        <v>5.3999999999999998E-130</v>
      </c>
      <c r="P737" s="4" t="s">
        <v>44</v>
      </c>
      <c r="Q737" s="4" t="s">
        <v>44</v>
      </c>
      <c r="R737" s="4" t="s">
        <v>44</v>
      </c>
      <c r="S737" s="4" t="s">
        <v>44</v>
      </c>
      <c r="T737" s="4" t="s">
        <v>616</v>
      </c>
      <c r="U737" s="4" t="s">
        <v>616</v>
      </c>
      <c r="V737" s="4" t="s">
        <v>617</v>
      </c>
      <c r="W737" s="4" t="s">
        <v>5390</v>
      </c>
      <c r="X737" s="23" t="s">
        <v>5391</v>
      </c>
      <c r="Y737" s="67">
        <v>1.1999999999999999E-154</v>
      </c>
      <c r="Z737" s="23" t="s">
        <v>44</v>
      </c>
      <c r="AA737" s="73" t="s">
        <v>44</v>
      </c>
      <c r="AB737" s="23" t="s">
        <v>44</v>
      </c>
      <c r="AC737" s="23" t="s">
        <v>5392</v>
      </c>
      <c r="AD737" s="4" t="s">
        <v>5393</v>
      </c>
      <c r="AE737" s="30">
        <v>100</v>
      </c>
      <c r="AF737" s="30">
        <v>310</v>
      </c>
      <c r="AG737" s="30">
        <v>0</v>
      </c>
      <c r="AH737" s="30">
        <v>0</v>
      </c>
      <c r="AI737" s="30">
        <v>1</v>
      </c>
      <c r="AJ737" s="30">
        <v>310</v>
      </c>
      <c r="AK737" s="30">
        <v>1</v>
      </c>
      <c r="AL737" s="30">
        <v>310</v>
      </c>
      <c r="AM737" s="30">
        <v>0</v>
      </c>
      <c r="AN737" s="30">
        <v>636</v>
      </c>
      <c r="AO737" s="23" t="s">
        <v>5394</v>
      </c>
      <c r="AP737" s="59" t="s">
        <v>5394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</row>
    <row r="738" spans="1:106" s="12" customFormat="1" ht="98" x14ac:dyDescent="0.15">
      <c r="A738" s="3" t="s">
        <v>41</v>
      </c>
      <c r="B738" s="3" t="str">
        <f t="shared" si="11"/>
        <v>C_ACC_1179</v>
      </c>
      <c r="C738" s="4" t="s">
        <v>42</v>
      </c>
      <c r="D738" s="42">
        <v>1179</v>
      </c>
      <c r="E738" s="49">
        <v>24.72586643</v>
      </c>
      <c r="F738" s="49">
        <v>7.4679606830000003</v>
      </c>
      <c r="G738" s="49">
        <v>1.886875597</v>
      </c>
      <c r="H738" s="49">
        <v>3.957844755</v>
      </c>
      <c r="I738" s="36">
        <v>7.5599999999999994E-5</v>
      </c>
      <c r="J738" s="36">
        <v>8.0371900000000005E-4</v>
      </c>
      <c r="K738" s="4" t="s">
        <v>45</v>
      </c>
      <c r="L738" s="4">
        <v>3</v>
      </c>
      <c r="M738" s="4" t="s">
        <v>5388</v>
      </c>
      <c r="N738" s="4" t="s">
        <v>5389</v>
      </c>
      <c r="O738" s="5">
        <v>5.3999999999999998E-130</v>
      </c>
      <c r="P738" s="4" t="s">
        <v>44</v>
      </c>
      <c r="Q738" s="4" t="s">
        <v>44</v>
      </c>
      <c r="R738" s="4" t="s">
        <v>44</v>
      </c>
      <c r="S738" s="4" t="s">
        <v>44</v>
      </c>
      <c r="T738" s="4" t="s">
        <v>616</v>
      </c>
      <c r="U738" s="4" t="s">
        <v>616</v>
      </c>
      <c r="V738" s="4" t="s">
        <v>617</v>
      </c>
      <c r="W738" s="4" t="s">
        <v>5390</v>
      </c>
      <c r="X738" s="23" t="s">
        <v>5391</v>
      </c>
      <c r="Y738" s="67">
        <v>1.1999999999999999E-154</v>
      </c>
      <c r="Z738" s="23" t="s">
        <v>44</v>
      </c>
      <c r="AA738" s="73" t="s">
        <v>44</v>
      </c>
      <c r="AB738" s="23" t="s">
        <v>44</v>
      </c>
      <c r="AC738" s="23" t="s">
        <v>5392</v>
      </c>
      <c r="AD738" s="4" t="s">
        <v>5393</v>
      </c>
      <c r="AE738" s="30">
        <v>100</v>
      </c>
      <c r="AF738" s="30">
        <v>310</v>
      </c>
      <c r="AG738" s="30">
        <v>0</v>
      </c>
      <c r="AH738" s="30">
        <v>0</v>
      </c>
      <c r="AI738" s="30">
        <v>1</v>
      </c>
      <c r="AJ738" s="30">
        <v>310</v>
      </c>
      <c r="AK738" s="30">
        <v>1</v>
      </c>
      <c r="AL738" s="30">
        <v>310</v>
      </c>
      <c r="AM738" s="30">
        <v>0</v>
      </c>
      <c r="AN738" s="30">
        <v>636</v>
      </c>
      <c r="AO738" s="23" t="s">
        <v>5394</v>
      </c>
      <c r="AP738" s="59" t="s">
        <v>5394</v>
      </c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</row>
    <row r="739" spans="1:106" s="12" customFormat="1" ht="98" x14ac:dyDescent="0.15">
      <c r="A739" s="3" t="s">
        <v>41</v>
      </c>
      <c r="B739" s="3" t="str">
        <f t="shared" si="11"/>
        <v>C_ACC_1179</v>
      </c>
      <c r="C739" s="4" t="s">
        <v>42</v>
      </c>
      <c r="D739" s="42">
        <v>1179</v>
      </c>
      <c r="E739" s="49">
        <v>24.72586643</v>
      </c>
      <c r="F739" s="49">
        <v>7.2835301570000004</v>
      </c>
      <c r="G739" s="49">
        <v>2.10836384</v>
      </c>
      <c r="H739" s="49">
        <v>3.454588824</v>
      </c>
      <c r="I739" s="36">
        <v>5.5113299999999998E-4</v>
      </c>
      <c r="J739" s="36">
        <v>5.9487330000000003E-3</v>
      </c>
      <c r="K739" s="4" t="s">
        <v>56</v>
      </c>
      <c r="L739" s="4">
        <v>49</v>
      </c>
      <c r="M739" s="4" t="s">
        <v>5388</v>
      </c>
      <c r="N739" s="4" t="s">
        <v>5389</v>
      </c>
      <c r="O739" s="5">
        <v>5.3999999999999998E-130</v>
      </c>
      <c r="P739" s="4" t="s">
        <v>44</v>
      </c>
      <c r="Q739" s="4" t="s">
        <v>44</v>
      </c>
      <c r="R739" s="4" t="s">
        <v>44</v>
      </c>
      <c r="S739" s="4" t="s">
        <v>44</v>
      </c>
      <c r="T739" s="4" t="s">
        <v>616</v>
      </c>
      <c r="U739" s="4" t="s">
        <v>616</v>
      </c>
      <c r="V739" s="4" t="s">
        <v>617</v>
      </c>
      <c r="W739" s="4" t="s">
        <v>5390</v>
      </c>
      <c r="X739" s="23" t="s">
        <v>5391</v>
      </c>
      <c r="Y739" s="67">
        <v>1.1999999999999999E-154</v>
      </c>
      <c r="Z739" s="23" t="s">
        <v>44</v>
      </c>
      <c r="AA739" s="73" t="s">
        <v>44</v>
      </c>
      <c r="AB739" s="23" t="s">
        <v>44</v>
      </c>
      <c r="AC739" s="23" t="s">
        <v>5392</v>
      </c>
      <c r="AD739" s="4" t="s">
        <v>5393</v>
      </c>
      <c r="AE739" s="30">
        <v>100</v>
      </c>
      <c r="AF739" s="30">
        <v>310</v>
      </c>
      <c r="AG739" s="30">
        <v>0</v>
      </c>
      <c r="AH739" s="30">
        <v>0</v>
      </c>
      <c r="AI739" s="30">
        <v>1</v>
      </c>
      <c r="AJ739" s="30">
        <v>310</v>
      </c>
      <c r="AK739" s="30">
        <v>1</v>
      </c>
      <c r="AL739" s="30">
        <v>310</v>
      </c>
      <c r="AM739" s="30">
        <v>0</v>
      </c>
      <c r="AN739" s="30">
        <v>636</v>
      </c>
      <c r="AO739" s="23" t="s">
        <v>5394</v>
      </c>
      <c r="AP739" s="59" t="s">
        <v>5394</v>
      </c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</row>
    <row r="740" spans="1:106" s="12" customFormat="1" ht="98" x14ac:dyDescent="0.15">
      <c r="A740" s="3" t="s">
        <v>41</v>
      </c>
      <c r="B740" s="3" t="str">
        <f t="shared" si="11"/>
        <v>C_ACC_1180</v>
      </c>
      <c r="C740" s="4" t="s">
        <v>42</v>
      </c>
      <c r="D740" s="42">
        <v>1180</v>
      </c>
      <c r="E740" s="49">
        <v>9.5657271080000008</v>
      </c>
      <c r="F740" s="49">
        <v>6.9900349799999999</v>
      </c>
      <c r="G740" s="49">
        <v>2.9337547079999999</v>
      </c>
      <c r="H740" s="49">
        <v>2.382624206</v>
      </c>
      <c r="I740" s="36">
        <v>1.7189731999999999E-2</v>
      </c>
      <c r="J740" s="36">
        <v>3.4845412999999999E-2</v>
      </c>
      <c r="K740" s="4" t="s">
        <v>49</v>
      </c>
      <c r="L740" s="4">
        <v>17</v>
      </c>
      <c r="M740" s="4" t="s">
        <v>44</v>
      </c>
      <c r="N740" s="4" t="s">
        <v>44</v>
      </c>
      <c r="O740" s="4" t="s">
        <v>44</v>
      </c>
      <c r="P740" s="4" t="s">
        <v>44</v>
      </c>
      <c r="Q740" s="4" t="s">
        <v>44</v>
      </c>
      <c r="R740" s="4" t="s">
        <v>44</v>
      </c>
      <c r="S740" s="4" t="s">
        <v>44</v>
      </c>
      <c r="T740" s="4" t="s">
        <v>667</v>
      </c>
      <c r="U740" s="4" t="s">
        <v>6614</v>
      </c>
      <c r="V740" s="4" t="s">
        <v>6615</v>
      </c>
      <c r="W740" s="4" t="s">
        <v>6616</v>
      </c>
      <c r="X740" s="23" t="s">
        <v>6617</v>
      </c>
      <c r="Y740" s="67">
        <v>2.6999999999999999E-59</v>
      </c>
      <c r="Z740" s="23" t="s">
        <v>44</v>
      </c>
      <c r="AA740" s="73" t="s">
        <v>44</v>
      </c>
      <c r="AB740" s="23" t="s">
        <v>44</v>
      </c>
      <c r="AC740" s="23" t="s">
        <v>6618</v>
      </c>
      <c r="AD740" s="4" t="s">
        <v>6619</v>
      </c>
      <c r="AE740" s="30">
        <v>100</v>
      </c>
      <c r="AF740" s="30">
        <v>148</v>
      </c>
      <c r="AG740" s="30">
        <v>0</v>
      </c>
      <c r="AH740" s="30">
        <v>0</v>
      </c>
      <c r="AI740" s="30">
        <v>1</v>
      </c>
      <c r="AJ740" s="30">
        <v>148</v>
      </c>
      <c r="AK740" s="30">
        <v>1</v>
      </c>
      <c r="AL740" s="30">
        <v>148</v>
      </c>
      <c r="AM740" s="63">
        <v>2.74E-104</v>
      </c>
      <c r="AN740" s="30">
        <v>304</v>
      </c>
      <c r="AO740" s="23" t="s">
        <v>6620</v>
      </c>
      <c r="AP740" s="59" t="s">
        <v>6620</v>
      </c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</row>
    <row r="741" spans="1:106" s="12" customFormat="1" ht="98" x14ac:dyDescent="0.15">
      <c r="A741" s="3" t="s">
        <v>41</v>
      </c>
      <c r="B741" s="3" t="str">
        <f t="shared" si="11"/>
        <v>C_ACC_1186</v>
      </c>
      <c r="C741" s="4" t="s">
        <v>42</v>
      </c>
      <c r="D741" s="42">
        <v>1186</v>
      </c>
      <c r="E741" s="49">
        <v>16.982476609999999</v>
      </c>
      <c r="F741" s="49">
        <v>7.3174612970000004</v>
      </c>
      <c r="G741" s="49">
        <v>2.5093391359999999</v>
      </c>
      <c r="H741" s="49">
        <v>2.9160910100000001</v>
      </c>
      <c r="I741" s="36">
        <v>3.544471E-3</v>
      </c>
      <c r="J741" s="36">
        <v>1.285481E-2</v>
      </c>
      <c r="K741" s="4" t="s">
        <v>43</v>
      </c>
      <c r="L741" s="4">
        <v>40</v>
      </c>
      <c r="M741" s="4" t="s">
        <v>44</v>
      </c>
      <c r="N741" s="4" t="s">
        <v>44</v>
      </c>
      <c r="O741" s="4" t="s">
        <v>44</v>
      </c>
      <c r="P741" s="4" t="s">
        <v>44</v>
      </c>
      <c r="Q741" s="4" t="s">
        <v>44</v>
      </c>
      <c r="R741" s="4" t="s">
        <v>44</v>
      </c>
      <c r="S741" s="4" t="s">
        <v>44</v>
      </c>
      <c r="T741" s="4" t="s">
        <v>3512</v>
      </c>
      <c r="U741" s="4" t="s">
        <v>3512</v>
      </c>
      <c r="V741" s="4" t="s">
        <v>3513</v>
      </c>
      <c r="W741" s="4" t="s">
        <v>5936</v>
      </c>
      <c r="X741" s="23" t="s">
        <v>5937</v>
      </c>
      <c r="Y741" s="67">
        <v>6.0000000000000002E-58</v>
      </c>
      <c r="Z741" s="23" t="s">
        <v>44</v>
      </c>
      <c r="AA741" s="73" t="s">
        <v>44</v>
      </c>
      <c r="AB741" s="23" t="s">
        <v>44</v>
      </c>
      <c r="AC741" s="23" t="s">
        <v>5938</v>
      </c>
      <c r="AD741" s="4" t="s">
        <v>5939</v>
      </c>
      <c r="AE741" s="30">
        <v>100</v>
      </c>
      <c r="AF741" s="30">
        <v>133</v>
      </c>
      <c r="AG741" s="30">
        <v>0</v>
      </c>
      <c r="AH741" s="30">
        <v>0</v>
      </c>
      <c r="AI741" s="30">
        <v>1</v>
      </c>
      <c r="AJ741" s="30">
        <v>133</v>
      </c>
      <c r="AK741" s="30">
        <v>1</v>
      </c>
      <c r="AL741" s="30">
        <v>133</v>
      </c>
      <c r="AM741" s="63">
        <v>3.89E-92</v>
      </c>
      <c r="AN741" s="30">
        <v>272</v>
      </c>
      <c r="AO741" s="23" t="s">
        <v>5940</v>
      </c>
      <c r="AP741" s="59" t="s">
        <v>5940</v>
      </c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</row>
    <row r="742" spans="1:106" s="12" customFormat="1" ht="98" x14ac:dyDescent="0.15">
      <c r="A742" s="3" t="s">
        <v>41</v>
      </c>
      <c r="B742" s="3" t="str">
        <f t="shared" si="11"/>
        <v>C_ACC_1186</v>
      </c>
      <c r="C742" s="4" t="s">
        <v>42</v>
      </c>
      <c r="D742" s="42">
        <v>1186</v>
      </c>
      <c r="E742" s="49">
        <v>16.982476609999999</v>
      </c>
      <c r="F742" s="49">
        <v>7.3029146249999997</v>
      </c>
      <c r="G742" s="49">
        <v>2.520514312</v>
      </c>
      <c r="H742" s="49">
        <v>2.897390659</v>
      </c>
      <c r="I742" s="36">
        <v>3.7628090000000002E-3</v>
      </c>
      <c r="J742" s="36">
        <v>1.1903367999999999E-2</v>
      </c>
      <c r="K742" s="4" t="s">
        <v>49</v>
      </c>
      <c r="L742" s="4">
        <v>32</v>
      </c>
      <c r="M742" s="4" t="s">
        <v>44</v>
      </c>
      <c r="N742" s="4" t="s">
        <v>44</v>
      </c>
      <c r="O742" s="4" t="s">
        <v>44</v>
      </c>
      <c r="P742" s="4" t="s">
        <v>44</v>
      </c>
      <c r="Q742" s="4" t="s">
        <v>44</v>
      </c>
      <c r="R742" s="4" t="s">
        <v>44</v>
      </c>
      <c r="S742" s="4" t="s">
        <v>44</v>
      </c>
      <c r="T742" s="4" t="s">
        <v>3512</v>
      </c>
      <c r="U742" s="4" t="s">
        <v>3512</v>
      </c>
      <c r="V742" s="4" t="s">
        <v>3513</v>
      </c>
      <c r="W742" s="4" t="s">
        <v>5936</v>
      </c>
      <c r="X742" s="23" t="s">
        <v>5937</v>
      </c>
      <c r="Y742" s="67">
        <v>6.0000000000000002E-58</v>
      </c>
      <c r="Z742" s="23" t="s">
        <v>44</v>
      </c>
      <c r="AA742" s="73" t="s">
        <v>44</v>
      </c>
      <c r="AB742" s="23" t="s">
        <v>44</v>
      </c>
      <c r="AC742" s="23" t="s">
        <v>5938</v>
      </c>
      <c r="AD742" s="4" t="s">
        <v>5939</v>
      </c>
      <c r="AE742" s="30">
        <v>100</v>
      </c>
      <c r="AF742" s="30">
        <v>133</v>
      </c>
      <c r="AG742" s="30">
        <v>0</v>
      </c>
      <c r="AH742" s="30">
        <v>0</v>
      </c>
      <c r="AI742" s="30">
        <v>1</v>
      </c>
      <c r="AJ742" s="30">
        <v>133</v>
      </c>
      <c r="AK742" s="30">
        <v>1</v>
      </c>
      <c r="AL742" s="30">
        <v>133</v>
      </c>
      <c r="AM742" s="63">
        <v>3.89E-92</v>
      </c>
      <c r="AN742" s="30">
        <v>272</v>
      </c>
      <c r="AO742" s="23" t="s">
        <v>5940</v>
      </c>
      <c r="AP742" s="59" t="s">
        <v>5940</v>
      </c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</row>
    <row r="743" spans="1:106" s="12" customFormat="1" ht="98" x14ac:dyDescent="0.15">
      <c r="A743" s="3" t="s">
        <v>41</v>
      </c>
      <c r="B743" s="3" t="str">
        <f t="shared" si="11"/>
        <v>C_ACC_1186</v>
      </c>
      <c r="C743" s="4" t="s">
        <v>42</v>
      </c>
      <c r="D743" s="42">
        <v>1186</v>
      </c>
      <c r="E743" s="49">
        <v>16.982476609999999</v>
      </c>
      <c r="F743" s="49">
        <v>7.0095572629999996</v>
      </c>
      <c r="G743" s="49">
        <v>2.524893466</v>
      </c>
      <c r="H743" s="49">
        <v>2.776179414</v>
      </c>
      <c r="I743" s="36">
        <v>5.5001850000000003E-3</v>
      </c>
      <c r="J743" s="36">
        <v>1.8995899E-2</v>
      </c>
      <c r="K743" s="4" t="s">
        <v>56</v>
      </c>
      <c r="L743" s="4">
        <v>34</v>
      </c>
      <c r="M743" s="4" t="s">
        <v>44</v>
      </c>
      <c r="N743" s="4" t="s">
        <v>44</v>
      </c>
      <c r="O743" s="4" t="s">
        <v>44</v>
      </c>
      <c r="P743" s="4" t="s">
        <v>44</v>
      </c>
      <c r="Q743" s="4" t="s">
        <v>44</v>
      </c>
      <c r="R743" s="4" t="s">
        <v>44</v>
      </c>
      <c r="S743" s="4" t="s">
        <v>44</v>
      </c>
      <c r="T743" s="4" t="s">
        <v>3512</v>
      </c>
      <c r="U743" s="4" t="s">
        <v>3512</v>
      </c>
      <c r="V743" s="4" t="s">
        <v>3513</v>
      </c>
      <c r="W743" s="4" t="s">
        <v>5936</v>
      </c>
      <c r="X743" s="23" t="s">
        <v>5937</v>
      </c>
      <c r="Y743" s="67">
        <v>6.0000000000000002E-58</v>
      </c>
      <c r="Z743" s="23" t="s">
        <v>44</v>
      </c>
      <c r="AA743" s="73" t="s">
        <v>44</v>
      </c>
      <c r="AB743" s="23" t="s">
        <v>44</v>
      </c>
      <c r="AC743" s="23" t="s">
        <v>5938</v>
      </c>
      <c r="AD743" s="4" t="s">
        <v>5939</v>
      </c>
      <c r="AE743" s="30">
        <v>100</v>
      </c>
      <c r="AF743" s="30">
        <v>133</v>
      </c>
      <c r="AG743" s="30">
        <v>0</v>
      </c>
      <c r="AH743" s="30">
        <v>0</v>
      </c>
      <c r="AI743" s="30">
        <v>1</v>
      </c>
      <c r="AJ743" s="30">
        <v>133</v>
      </c>
      <c r="AK743" s="30">
        <v>1</v>
      </c>
      <c r="AL743" s="30">
        <v>133</v>
      </c>
      <c r="AM743" s="63">
        <v>3.89E-92</v>
      </c>
      <c r="AN743" s="30">
        <v>272</v>
      </c>
      <c r="AO743" s="23" t="s">
        <v>5940</v>
      </c>
      <c r="AP743" s="59" t="s">
        <v>5940</v>
      </c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</row>
    <row r="744" spans="1:106" s="12" customFormat="1" ht="98" x14ac:dyDescent="0.15">
      <c r="A744" s="3" t="s">
        <v>41</v>
      </c>
      <c r="B744" s="3" t="str">
        <f t="shared" si="11"/>
        <v>C_ACC_1190</v>
      </c>
      <c r="C744" s="4" t="s">
        <v>42</v>
      </c>
      <c r="D744" s="42">
        <v>1190</v>
      </c>
      <c r="E744" s="49">
        <v>0.391832874</v>
      </c>
      <c r="F744" s="49">
        <v>15.09171475</v>
      </c>
      <c r="G744" s="49">
        <v>4.5435010709999997</v>
      </c>
      <c r="H744" s="49">
        <v>3.3216047519999998</v>
      </c>
      <c r="I744" s="36">
        <v>8.9501399999999997E-4</v>
      </c>
      <c r="J744" s="36">
        <v>7.4447630000000001E-3</v>
      </c>
      <c r="K744" s="4" t="s">
        <v>56</v>
      </c>
      <c r="L744" s="4">
        <v>1</v>
      </c>
      <c r="M744" s="4" t="s">
        <v>4047</v>
      </c>
      <c r="N744" s="4" t="s">
        <v>3273</v>
      </c>
      <c r="O744" s="5">
        <v>6.3999999999999996E-48</v>
      </c>
      <c r="P744" s="4" t="s">
        <v>44</v>
      </c>
      <c r="Q744" s="4" t="s">
        <v>44</v>
      </c>
      <c r="R744" s="4" t="s">
        <v>44</v>
      </c>
      <c r="S744" s="4" t="s">
        <v>44</v>
      </c>
      <c r="T744" s="4" t="s">
        <v>2374</v>
      </c>
      <c r="U744" s="4" t="s">
        <v>2374</v>
      </c>
      <c r="V744" s="4" t="s">
        <v>2375</v>
      </c>
      <c r="W744" s="4" t="s">
        <v>4048</v>
      </c>
      <c r="X744" s="23" t="s">
        <v>4049</v>
      </c>
      <c r="Y744" s="67">
        <v>8.6999999999999999E-19</v>
      </c>
      <c r="Z744" s="23" t="s">
        <v>44</v>
      </c>
      <c r="AA744" s="73" t="s">
        <v>44</v>
      </c>
      <c r="AB744" s="23" t="s">
        <v>44</v>
      </c>
      <c r="AC744" s="23" t="s">
        <v>4050</v>
      </c>
      <c r="AD744" s="4" t="s">
        <v>4051</v>
      </c>
      <c r="AE744" s="30">
        <v>100</v>
      </c>
      <c r="AF744" s="30">
        <v>277</v>
      </c>
      <c r="AG744" s="30">
        <v>0</v>
      </c>
      <c r="AH744" s="30">
        <v>0</v>
      </c>
      <c r="AI744" s="30">
        <v>1</v>
      </c>
      <c r="AJ744" s="30">
        <v>277</v>
      </c>
      <c r="AK744" s="30">
        <v>1</v>
      </c>
      <c r="AL744" s="30">
        <v>277</v>
      </c>
      <c r="AM744" s="30">
        <v>0</v>
      </c>
      <c r="AN744" s="30">
        <v>563</v>
      </c>
      <c r="AO744" s="23" t="s">
        <v>4052</v>
      </c>
      <c r="AP744" s="59" t="s">
        <v>4052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</row>
    <row r="745" spans="1:106" s="12" customFormat="1" ht="98" x14ac:dyDescent="0.15">
      <c r="A745" s="3" t="s">
        <v>41</v>
      </c>
      <c r="B745" s="3" t="str">
        <f t="shared" si="11"/>
        <v>C_ACC_1191</v>
      </c>
      <c r="C745" s="4" t="s">
        <v>42</v>
      </c>
      <c r="D745" s="42">
        <v>1191</v>
      </c>
      <c r="E745" s="49">
        <v>11.613973570000001</v>
      </c>
      <c r="F745" s="49">
        <v>6.0082692870000001</v>
      </c>
      <c r="G745" s="49">
        <v>2.3744693579999998</v>
      </c>
      <c r="H745" s="49">
        <v>2.5303629490000001</v>
      </c>
      <c r="I745" s="36">
        <v>1.1394458999999999E-2</v>
      </c>
      <c r="J745" s="36">
        <v>2.5084865000000001E-2</v>
      </c>
      <c r="K745" s="4" t="s">
        <v>49</v>
      </c>
      <c r="L745" s="4">
        <v>32</v>
      </c>
      <c r="M745" s="4" t="s">
        <v>44</v>
      </c>
      <c r="N745" s="4" t="s">
        <v>44</v>
      </c>
      <c r="O745" s="4" t="s">
        <v>44</v>
      </c>
      <c r="P745" s="4" t="s">
        <v>44</v>
      </c>
      <c r="Q745" s="4" t="s">
        <v>44</v>
      </c>
      <c r="R745" s="4" t="s">
        <v>44</v>
      </c>
      <c r="S745" s="4" t="s">
        <v>44</v>
      </c>
      <c r="T745" s="4" t="s">
        <v>3580</v>
      </c>
      <c r="U745" s="4" t="s">
        <v>3580</v>
      </c>
      <c r="V745" s="4" t="s">
        <v>3581</v>
      </c>
      <c r="W745" s="4" t="s">
        <v>8199</v>
      </c>
      <c r="X745" s="23" t="s">
        <v>8200</v>
      </c>
      <c r="Y745" s="67">
        <v>1.9999999999999999E-151</v>
      </c>
      <c r="Z745" s="23" t="s">
        <v>44</v>
      </c>
      <c r="AA745" s="73" t="s">
        <v>44</v>
      </c>
      <c r="AB745" s="23" t="s">
        <v>44</v>
      </c>
      <c r="AC745" s="23" t="s">
        <v>8201</v>
      </c>
      <c r="AD745" s="4" t="s">
        <v>8202</v>
      </c>
      <c r="AE745" s="30">
        <v>100</v>
      </c>
      <c r="AF745" s="30">
        <v>288</v>
      </c>
      <c r="AG745" s="30">
        <v>0</v>
      </c>
      <c r="AH745" s="30">
        <v>0</v>
      </c>
      <c r="AI745" s="30">
        <v>1</v>
      </c>
      <c r="AJ745" s="30">
        <v>288</v>
      </c>
      <c r="AK745" s="30">
        <v>1</v>
      </c>
      <c r="AL745" s="30">
        <v>288</v>
      </c>
      <c r="AM745" s="30">
        <v>0</v>
      </c>
      <c r="AN745" s="30">
        <v>599</v>
      </c>
      <c r="AO745" s="23" t="s">
        <v>8203</v>
      </c>
      <c r="AP745" s="59" t="s">
        <v>8203</v>
      </c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</row>
    <row r="746" spans="1:106" s="12" customFormat="1" ht="98" x14ac:dyDescent="0.15">
      <c r="A746" s="3" t="s">
        <v>41</v>
      </c>
      <c r="B746" s="3" t="str">
        <f t="shared" si="11"/>
        <v>C_ACC_1191</v>
      </c>
      <c r="C746" s="4" t="s">
        <v>42</v>
      </c>
      <c r="D746" s="42">
        <v>1191</v>
      </c>
      <c r="E746" s="49">
        <v>11.613973570000001</v>
      </c>
      <c r="F746" s="49">
        <v>6.0075924970000001</v>
      </c>
      <c r="G746" s="49">
        <v>2.4342758130000002</v>
      </c>
      <c r="H746" s="49">
        <v>2.4679177540000001</v>
      </c>
      <c r="I746" s="36">
        <v>1.3590154E-2</v>
      </c>
      <c r="J746" s="36">
        <v>3.2292344000000001E-2</v>
      </c>
      <c r="K746" s="4" t="s">
        <v>43</v>
      </c>
      <c r="L746" s="4">
        <v>7</v>
      </c>
      <c r="M746" s="4" t="s">
        <v>44</v>
      </c>
      <c r="N746" s="4" t="s">
        <v>44</v>
      </c>
      <c r="O746" s="4" t="s">
        <v>44</v>
      </c>
      <c r="P746" s="4" t="s">
        <v>44</v>
      </c>
      <c r="Q746" s="4" t="s">
        <v>44</v>
      </c>
      <c r="R746" s="4" t="s">
        <v>44</v>
      </c>
      <c r="S746" s="4" t="s">
        <v>44</v>
      </c>
      <c r="T746" s="4" t="s">
        <v>3580</v>
      </c>
      <c r="U746" s="4" t="s">
        <v>3580</v>
      </c>
      <c r="V746" s="4" t="s">
        <v>3581</v>
      </c>
      <c r="W746" s="4" t="s">
        <v>8199</v>
      </c>
      <c r="X746" s="23" t="s">
        <v>8200</v>
      </c>
      <c r="Y746" s="67">
        <v>1.9999999999999999E-151</v>
      </c>
      <c r="Z746" s="23" t="s">
        <v>44</v>
      </c>
      <c r="AA746" s="73" t="s">
        <v>44</v>
      </c>
      <c r="AB746" s="23" t="s">
        <v>44</v>
      </c>
      <c r="AC746" s="23" t="s">
        <v>8201</v>
      </c>
      <c r="AD746" s="4" t="s">
        <v>8202</v>
      </c>
      <c r="AE746" s="30">
        <v>100</v>
      </c>
      <c r="AF746" s="30">
        <v>288</v>
      </c>
      <c r="AG746" s="30">
        <v>0</v>
      </c>
      <c r="AH746" s="30">
        <v>0</v>
      </c>
      <c r="AI746" s="30">
        <v>1</v>
      </c>
      <c r="AJ746" s="30">
        <v>288</v>
      </c>
      <c r="AK746" s="30">
        <v>1</v>
      </c>
      <c r="AL746" s="30">
        <v>288</v>
      </c>
      <c r="AM746" s="30">
        <v>0</v>
      </c>
      <c r="AN746" s="30">
        <v>599</v>
      </c>
      <c r="AO746" s="23" t="s">
        <v>8203</v>
      </c>
      <c r="AP746" s="59" t="s">
        <v>8203</v>
      </c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</row>
    <row r="747" spans="1:106" s="12" customFormat="1" ht="98" x14ac:dyDescent="0.15">
      <c r="A747" s="3" t="s">
        <v>41</v>
      </c>
      <c r="B747" s="3" t="str">
        <f t="shared" si="11"/>
        <v>C_ACC_1191</v>
      </c>
      <c r="C747" s="4" t="s">
        <v>42</v>
      </c>
      <c r="D747" s="42">
        <v>1191</v>
      </c>
      <c r="E747" s="49">
        <v>11.613973570000001</v>
      </c>
      <c r="F747" s="49">
        <v>5.7634044339999999</v>
      </c>
      <c r="G747" s="49">
        <v>2.4074351219999999</v>
      </c>
      <c r="H747" s="49">
        <v>2.394001974</v>
      </c>
      <c r="I747" s="36">
        <v>1.6665658999999999E-2</v>
      </c>
      <c r="J747" s="36">
        <v>4.1773064999999998E-2</v>
      </c>
      <c r="K747" s="4" t="s">
        <v>56</v>
      </c>
      <c r="L747" s="4">
        <v>22</v>
      </c>
      <c r="M747" s="4" t="s">
        <v>44</v>
      </c>
      <c r="N747" s="4" t="s">
        <v>44</v>
      </c>
      <c r="O747" s="4" t="s">
        <v>44</v>
      </c>
      <c r="P747" s="4" t="s">
        <v>44</v>
      </c>
      <c r="Q747" s="4" t="s">
        <v>44</v>
      </c>
      <c r="R747" s="4" t="s">
        <v>44</v>
      </c>
      <c r="S747" s="4" t="s">
        <v>44</v>
      </c>
      <c r="T747" s="4" t="s">
        <v>3580</v>
      </c>
      <c r="U747" s="4" t="s">
        <v>3580</v>
      </c>
      <c r="V747" s="4" t="s">
        <v>3581</v>
      </c>
      <c r="W747" s="4" t="s">
        <v>8199</v>
      </c>
      <c r="X747" s="23" t="s">
        <v>8200</v>
      </c>
      <c r="Y747" s="67">
        <v>1.9999999999999999E-151</v>
      </c>
      <c r="Z747" s="23" t="s">
        <v>44</v>
      </c>
      <c r="AA747" s="73" t="s">
        <v>44</v>
      </c>
      <c r="AB747" s="23" t="s">
        <v>44</v>
      </c>
      <c r="AC747" s="23" t="s">
        <v>8201</v>
      </c>
      <c r="AD747" s="4" t="s">
        <v>8202</v>
      </c>
      <c r="AE747" s="30">
        <v>100</v>
      </c>
      <c r="AF747" s="30">
        <v>288</v>
      </c>
      <c r="AG747" s="30">
        <v>0</v>
      </c>
      <c r="AH747" s="30">
        <v>0</v>
      </c>
      <c r="AI747" s="30">
        <v>1</v>
      </c>
      <c r="AJ747" s="30">
        <v>288</v>
      </c>
      <c r="AK747" s="30">
        <v>1</v>
      </c>
      <c r="AL747" s="30">
        <v>288</v>
      </c>
      <c r="AM747" s="30">
        <v>0</v>
      </c>
      <c r="AN747" s="30">
        <v>599</v>
      </c>
      <c r="AO747" s="23" t="s">
        <v>8203</v>
      </c>
      <c r="AP747" s="59" t="s">
        <v>8203</v>
      </c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</row>
    <row r="748" spans="1:106" s="12" customFormat="1" ht="98" x14ac:dyDescent="0.15">
      <c r="A748" s="3" t="s">
        <v>41</v>
      </c>
      <c r="B748" s="3" t="str">
        <f t="shared" si="11"/>
        <v>C_ACC_1192</v>
      </c>
      <c r="C748" s="4" t="s">
        <v>42</v>
      </c>
      <c r="D748" s="42">
        <v>1192</v>
      </c>
      <c r="E748" s="49">
        <v>25.240581169999999</v>
      </c>
      <c r="F748" s="49">
        <v>6.1235018390000002</v>
      </c>
      <c r="G748" s="49">
        <v>2.1823643349999999</v>
      </c>
      <c r="H748" s="49">
        <v>2.8059026359999999</v>
      </c>
      <c r="I748" s="36">
        <v>5.0175849999999998E-3</v>
      </c>
      <c r="J748" s="36">
        <v>1.4123762E-2</v>
      </c>
      <c r="K748" s="4" t="s">
        <v>49</v>
      </c>
      <c r="L748" s="4">
        <v>41</v>
      </c>
      <c r="M748" s="4" t="s">
        <v>6659</v>
      </c>
      <c r="N748" s="4" t="s">
        <v>6660</v>
      </c>
      <c r="O748" s="5">
        <v>1.0999999999999999E-100</v>
      </c>
      <c r="P748" s="4" t="s">
        <v>44</v>
      </c>
      <c r="Q748" s="4" t="s">
        <v>44</v>
      </c>
      <c r="R748" s="4" t="s">
        <v>44</v>
      </c>
      <c r="S748" s="4" t="s">
        <v>44</v>
      </c>
      <c r="T748" s="4" t="s">
        <v>1915</v>
      </c>
      <c r="U748" s="4" t="s">
        <v>1915</v>
      </c>
      <c r="V748" s="4" t="s">
        <v>1916</v>
      </c>
      <c r="W748" s="4" t="s">
        <v>6661</v>
      </c>
      <c r="X748" s="23" t="s">
        <v>6662</v>
      </c>
      <c r="Y748" s="67">
        <v>8.4999999999999995E-123</v>
      </c>
      <c r="Z748" s="23" t="s">
        <v>44</v>
      </c>
      <c r="AA748" s="73" t="s">
        <v>44</v>
      </c>
      <c r="AB748" s="23" t="s">
        <v>44</v>
      </c>
      <c r="AC748" s="23" t="s">
        <v>8087</v>
      </c>
      <c r="AD748" s="4" t="s">
        <v>8088</v>
      </c>
      <c r="AE748" s="30">
        <v>100</v>
      </c>
      <c r="AF748" s="30">
        <v>278</v>
      </c>
      <c r="AG748" s="30">
        <v>0</v>
      </c>
      <c r="AH748" s="30">
        <v>0</v>
      </c>
      <c r="AI748" s="30">
        <v>1</v>
      </c>
      <c r="AJ748" s="30">
        <v>278</v>
      </c>
      <c r="AK748" s="30">
        <v>1</v>
      </c>
      <c r="AL748" s="30">
        <v>278</v>
      </c>
      <c r="AM748" s="30">
        <v>0</v>
      </c>
      <c r="AN748" s="30">
        <v>556</v>
      </c>
      <c r="AO748" s="23" t="s">
        <v>6665</v>
      </c>
      <c r="AP748" s="59" t="s">
        <v>6665</v>
      </c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</row>
    <row r="749" spans="1:106" s="12" customFormat="1" ht="98" x14ac:dyDescent="0.15">
      <c r="A749" s="3" t="s">
        <v>41</v>
      </c>
      <c r="B749" s="3" t="str">
        <f t="shared" si="11"/>
        <v>C_ACC_1192</v>
      </c>
      <c r="C749" s="4" t="s">
        <v>42</v>
      </c>
      <c r="D749" s="42">
        <v>1192</v>
      </c>
      <c r="E749" s="49">
        <v>25.240581169999999</v>
      </c>
      <c r="F749" s="49">
        <v>3.6128537270000001</v>
      </c>
      <c r="G749" s="49">
        <v>1.6113384019999999</v>
      </c>
      <c r="H749" s="49">
        <v>2.2421446189999998</v>
      </c>
      <c r="I749" s="36">
        <v>2.4952027000000002E-2</v>
      </c>
      <c r="J749" s="36">
        <v>4.0741982000000003E-2</v>
      </c>
      <c r="K749" s="4" t="s">
        <v>45</v>
      </c>
      <c r="L749" s="4">
        <v>4</v>
      </c>
      <c r="M749" s="4" t="s">
        <v>6659</v>
      </c>
      <c r="N749" s="4" t="s">
        <v>6660</v>
      </c>
      <c r="O749" s="5">
        <v>1.0999999999999999E-100</v>
      </c>
      <c r="P749" s="4" t="s">
        <v>44</v>
      </c>
      <c r="Q749" s="4" t="s">
        <v>44</v>
      </c>
      <c r="R749" s="4" t="s">
        <v>44</v>
      </c>
      <c r="S749" s="4" t="s">
        <v>44</v>
      </c>
      <c r="T749" s="4" t="s">
        <v>1915</v>
      </c>
      <c r="U749" s="4" t="s">
        <v>1915</v>
      </c>
      <c r="V749" s="4" t="s">
        <v>1916</v>
      </c>
      <c r="W749" s="4" t="s">
        <v>6661</v>
      </c>
      <c r="X749" s="23" t="s">
        <v>6662</v>
      </c>
      <c r="Y749" s="67">
        <v>8.4999999999999995E-123</v>
      </c>
      <c r="Z749" s="23" t="s">
        <v>44</v>
      </c>
      <c r="AA749" s="73" t="s">
        <v>44</v>
      </c>
      <c r="AB749" s="23" t="s">
        <v>44</v>
      </c>
      <c r="AC749" s="23" t="s">
        <v>8087</v>
      </c>
      <c r="AD749" s="4" t="s">
        <v>8088</v>
      </c>
      <c r="AE749" s="30">
        <v>100</v>
      </c>
      <c r="AF749" s="30">
        <v>278</v>
      </c>
      <c r="AG749" s="30">
        <v>0</v>
      </c>
      <c r="AH749" s="30">
        <v>0</v>
      </c>
      <c r="AI749" s="30">
        <v>1</v>
      </c>
      <c r="AJ749" s="30">
        <v>278</v>
      </c>
      <c r="AK749" s="30">
        <v>1</v>
      </c>
      <c r="AL749" s="30">
        <v>278</v>
      </c>
      <c r="AM749" s="30">
        <v>0</v>
      </c>
      <c r="AN749" s="30">
        <v>556</v>
      </c>
      <c r="AO749" s="23" t="s">
        <v>6665</v>
      </c>
      <c r="AP749" s="59" t="s">
        <v>6665</v>
      </c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</row>
    <row r="750" spans="1:106" s="12" customFormat="1" ht="98" x14ac:dyDescent="0.15">
      <c r="A750" s="3" t="s">
        <v>41</v>
      </c>
      <c r="B750" s="3" t="str">
        <f t="shared" si="11"/>
        <v>C_ACC_1194</v>
      </c>
      <c r="C750" s="4" t="s">
        <v>42</v>
      </c>
      <c r="D750" s="42">
        <v>1194</v>
      </c>
      <c r="E750" s="49">
        <v>40.745845940000002</v>
      </c>
      <c r="F750" s="49">
        <v>6.0955761409999996</v>
      </c>
      <c r="G750" s="49">
        <v>1.416625308</v>
      </c>
      <c r="H750" s="49">
        <v>4.3028852500000001</v>
      </c>
      <c r="I750" s="36">
        <v>1.6900000000000001E-5</v>
      </c>
      <c r="J750" s="36">
        <v>3.568E-4</v>
      </c>
      <c r="K750" s="4" t="s">
        <v>45</v>
      </c>
      <c r="L750" s="4">
        <v>9</v>
      </c>
      <c r="M750" s="4" t="s">
        <v>7970</v>
      </c>
      <c r="N750" s="4" t="s">
        <v>7971</v>
      </c>
      <c r="O750" s="4">
        <v>0</v>
      </c>
      <c r="P750" s="4" t="s">
        <v>7012</v>
      </c>
      <c r="Q750" s="4" t="s">
        <v>7013</v>
      </c>
      <c r="R750" s="4" t="s">
        <v>7012</v>
      </c>
      <c r="S750" s="4" t="s">
        <v>7014</v>
      </c>
      <c r="T750" s="4" t="s">
        <v>1459</v>
      </c>
      <c r="U750" s="4" t="s">
        <v>1459</v>
      </c>
      <c r="V750" s="4" t="s">
        <v>1460</v>
      </c>
      <c r="W750" s="4" t="s">
        <v>4073</v>
      </c>
      <c r="X750" s="23" t="s">
        <v>4074</v>
      </c>
      <c r="Y750" s="23">
        <v>0</v>
      </c>
      <c r="Z750" s="23" t="s">
        <v>44</v>
      </c>
      <c r="AA750" s="73" t="s">
        <v>44</v>
      </c>
      <c r="AB750" s="23" t="s">
        <v>44</v>
      </c>
      <c r="AC750" s="23" t="s">
        <v>8135</v>
      </c>
      <c r="AD750" s="4" t="s">
        <v>8136</v>
      </c>
      <c r="AE750" s="30">
        <v>100</v>
      </c>
      <c r="AF750" s="30">
        <v>1052</v>
      </c>
      <c r="AG750" s="30">
        <v>0</v>
      </c>
      <c r="AH750" s="30">
        <v>0</v>
      </c>
      <c r="AI750" s="30">
        <v>1</v>
      </c>
      <c r="AJ750" s="30">
        <v>1052</v>
      </c>
      <c r="AK750" s="30">
        <v>1</v>
      </c>
      <c r="AL750" s="30">
        <v>1052</v>
      </c>
      <c r="AM750" s="30">
        <v>0</v>
      </c>
      <c r="AN750" s="30">
        <v>2141</v>
      </c>
      <c r="AO750" s="23" t="s">
        <v>7974</v>
      </c>
      <c r="AP750" s="59" t="s">
        <v>7974</v>
      </c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</row>
    <row r="751" spans="1:106" s="12" customFormat="1" ht="98" x14ac:dyDescent="0.15">
      <c r="A751" s="3" t="s">
        <v>41</v>
      </c>
      <c r="B751" s="3" t="str">
        <f t="shared" si="11"/>
        <v>C_ACC_1194</v>
      </c>
      <c r="C751" s="4" t="s">
        <v>42</v>
      </c>
      <c r="D751" s="42">
        <v>1194</v>
      </c>
      <c r="E751" s="49">
        <v>40.745845940000002</v>
      </c>
      <c r="F751" s="49">
        <v>4.9243266569999999</v>
      </c>
      <c r="G751" s="49">
        <v>1.6071994650000001</v>
      </c>
      <c r="H751" s="49">
        <v>3.0639175559999998</v>
      </c>
      <c r="I751" s="36">
        <v>2.1845910000000001E-3</v>
      </c>
      <c r="J751" s="36">
        <v>9.667274E-3</v>
      </c>
      <c r="K751" s="4" t="s">
        <v>43</v>
      </c>
      <c r="L751" s="4">
        <v>56</v>
      </c>
      <c r="M751" s="4" t="s">
        <v>7970</v>
      </c>
      <c r="N751" s="4" t="s">
        <v>7971</v>
      </c>
      <c r="O751" s="4">
        <v>0</v>
      </c>
      <c r="P751" s="4" t="s">
        <v>7012</v>
      </c>
      <c r="Q751" s="4" t="s">
        <v>7013</v>
      </c>
      <c r="R751" s="4" t="s">
        <v>7012</v>
      </c>
      <c r="S751" s="4" t="s">
        <v>7014</v>
      </c>
      <c r="T751" s="4" t="s">
        <v>1459</v>
      </c>
      <c r="U751" s="4" t="s">
        <v>1459</v>
      </c>
      <c r="V751" s="4" t="s">
        <v>1460</v>
      </c>
      <c r="W751" s="4" t="s">
        <v>4073</v>
      </c>
      <c r="X751" s="23" t="s">
        <v>4074</v>
      </c>
      <c r="Y751" s="23">
        <v>0</v>
      </c>
      <c r="Z751" s="23" t="s">
        <v>44</v>
      </c>
      <c r="AA751" s="73" t="s">
        <v>44</v>
      </c>
      <c r="AB751" s="23" t="s">
        <v>44</v>
      </c>
      <c r="AC751" s="23" t="s">
        <v>8135</v>
      </c>
      <c r="AD751" s="4" t="s">
        <v>8136</v>
      </c>
      <c r="AE751" s="30">
        <v>100</v>
      </c>
      <c r="AF751" s="30">
        <v>1052</v>
      </c>
      <c r="AG751" s="30">
        <v>0</v>
      </c>
      <c r="AH751" s="30">
        <v>0</v>
      </c>
      <c r="AI751" s="30">
        <v>1</v>
      </c>
      <c r="AJ751" s="30">
        <v>1052</v>
      </c>
      <c r="AK751" s="30">
        <v>1</v>
      </c>
      <c r="AL751" s="30">
        <v>1052</v>
      </c>
      <c r="AM751" s="30">
        <v>0</v>
      </c>
      <c r="AN751" s="30">
        <v>2141</v>
      </c>
      <c r="AO751" s="23" t="s">
        <v>7974</v>
      </c>
      <c r="AP751" s="59" t="s">
        <v>7974</v>
      </c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</row>
    <row r="752" spans="1:106" s="12" customFormat="1" ht="98" x14ac:dyDescent="0.15">
      <c r="A752" s="3" t="s">
        <v>41</v>
      </c>
      <c r="B752" s="3" t="str">
        <f t="shared" si="11"/>
        <v>C_ACC_1194</v>
      </c>
      <c r="C752" s="4" t="s">
        <v>42</v>
      </c>
      <c r="D752" s="42">
        <v>1194</v>
      </c>
      <c r="E752" s="49">
        <v>40.745845940000002</v>
      </c>
      <c r="F752" s="49">
        <v>4.8730919750000004</v>
      </c>
      <c r="G752" s="49">
        <v>1.58995536</v>
      </c>
      <c r="H752" s="49">
        <v>3.064923769</v>
      </c>
      <c r="I752" s="36">
        <v>2.1772549999999999E-3</v>
      </c>
      <c r="J752" s="36">
        <v>8.5574770000000008E-3</v>
      </c>
      <c r="K752" s="4" t="s">
        <v>49</v>
      </c>
      <c r="L752" s="4">
        <v>66</v>
      </c>
      <c r="M752" s="4" t="s">
        <v>7970</v>
      </c>
      <c r="N752" s="4" t="s">
        <v>7971</v>
      </c>
      <c r="O752" s="4">
        <v>0</v>
      </c>
      <c r="P752" s="4" t="s">
        <v>7012</v>
      </c>
      <c r="Q752" s="4" t="s">
        <v>7013</v>
      </c>
      <c r="R752" s="4" t="s">
        <v>7012</v>
      </c>
      <c r="S752" s="4" t="s">
        <v>7014</v>
      </c>
      <c r="T752" s="4" t="s">
        <v>1459</v>
      </c>
      <c r="U752" s="4" t="s">
        <v>1459</v>
      </c>
      <c r="V752" s="4" t="s">
        <v>1460</v>
      </c>
      <c r="W752" s="4" t="s">
        <v>4073</v>
      </c>
      <c r="X752" s="23" t="s">
        <v>4074</v>
      </c>
      <c r="Y752" s="23">
        <v>0</v>
      </c>
      <c r="Z752" s="23" t="s">
        <v>44</v>
      </c>
      <c r="AA752" s="73" t="s">
        <v>44</v>
      </c>
      <c r="AB752" s="23" t="s">
        <v>44</v>
      </c>
      <c r="AC752" s="23" t="s">
        <v>8135</v>
      </c>
      <c r="AD752" s="4" t="s">
        <v>8136</v>
      </c>
      <c r="AE752" s="30">
        <v>100</v>
      </c>
      <c r="AF752" s="30">
        <v>1052</v>
      </c>
      <c r="AG752" s="30">
        <v>0</v>
      </c>
      <c r="AH752" s="30">
        <v>0</v>
      </c>
      <c r="AI752" s="30">
        <v>1</v>
      </c>
      <c r="AJ752" s="30">
        <v>1052</v>
      </c>
      <c r="AK752" s="30">
        <v>1</v>
      </c>
      <c r="AL752" s="30">
        <v>1052</v>
      </c>
      <c r="AM752" s="30">
        <v>0</v>
      </c>
      <c r="AN752" s="30">
        <v>2141</v>
      </c>
      <c r="AO752" s="23" t="s">
        <v>7974</v>
      </c>
      <c r="AP752" s="59" t="s">
        <v>7974</v>
      </c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</row>
    <row r="753" spans="1:106" s="12" customFormat="1" ht="98" x14ac:dyDescent="0.15">
      <c r="A753" s="3" t="s">
        <v>41</v>
      </c>
      <c r="B753" s="3" t="str">
        <f t="shared" si="11"/>
        <v>C_ACC_1194</v>
      </c>
      <c r="C753" s="4" t="s">
        <v>42</v>
      </c>
      <c r="D753" s="42">
        <v>1194</v>
      </c>
      <c r="E753" s="49">
        <v>40.745845940000002</v>
      </c>
      <c r="F753" s="49">
        <v>4.8279453590000001</v>
      </c>
      <c r="G753" s="49">
        <v>1.5847797079999999</v>
      </c>
      <c r="H753" s="49">
        <v>3.046445721</v>
      </c>
      <c r="I753" s="36">
        <v>2.315643E-3</v>
      </c>
      <c r="J753" s="36">
        <v>1.1388639000000001E-2</v>
      </c>
      <c r="K753" s="4" t="s">
        <v>56</v>
      </c>
      <c r="L753" s="4">
        <v>69</v>
      </c>
      <c r="M753" s="4" t="s">
        <v>7970</v>
      </c>
      <c r="N753" s="4" t="s">
        <v>7971</v>
      </c>
      <c r="O753" s="4">
        <v>0</v>
      </c>
      <c r="P753" s="4" t="s">
        <v>7012</v>
      </c>
      <c r="Q753" s="4" t="s">
        <v>7013</v>
      </c>
      <c r="R753" s="4" t="s">
        <v>7012</v>
      </c>
      <c r="S753" s="4" t="s">
        <v>7014</v>
      </c>
      <c r="T753" s="4" t="s">
        <v>1459</v>
      </c>
      <c r="U753" s="4" t="s">
        <v>1459</v>
      </c>
      <c r="V753" s="4" t="s">
        <v>1460</v>
      </c>
      <c r="W753" s="4" t="s">
        <v>4073</v>
      </c>
      <c r="X753" s="23" t="s">
        <v>4074</v>
      </c>
      <c r="Y753" s="23">
        <v>0</v>
      </c>
      <c r="Z753" s="23" t="s">
        <v>44</v>
      </c>
      <c r="AA753" s="73" t="s">
        <v>44</v>
      </c>
      <c r="AB753" s="23" t="s">
        <v>44</v>
      </c>
      <c r="AC753" s="23" t="s">
        <v>8135</v>
      </c>
      <c r="AD753" s="4" t="s">
        <v>8136</v>
      </c>
      <c r="AE753" s="30">
        <v>100</v>
      </c>
      <c r="AF753" s="30">
        <v>1052</v>
      </c>
      <c r="AG753" s="30">
        <v>0</v>
      </c>
      <c r="AH753" s="30">
        <v>0</v>
      </c>
      <c r="AI753" s="30">
        <v>1</v>
      </c>
      <c r="AJ753" s="30">
        <v>1052</v>
      </c>
      <c r="AK753" s="30">
        <v>1</v>
      </c>
      <c r="AL753" s="30">
        <v>1052</v>
      </c>
      <c r="AM753" s="30">
        <v>0</v>
      </c>
      <c r="AN753" s="30">
        <v>2141</v>
      </c>
      <c r="AO753" s="23" t="s">
        <v>7974</v>
      </c>
      <c r="AP753" s="59" t="s">
        <v>7974</v>
      </c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</row>
    <row r="754" spans="1:106" s="12" customFormat="1" ht="98" x14ac:dyDescent="0.15">
      <c r="A754" s="3" t="s">
        <v>41</v>
      </c>
      <c r="B754" s="3" t="str">
        <f t="shared" si="11"/>
        <v>C_ACC_1195</v>
      </c>
      <c r="C754" s="4" t="s">
        <v>42</v>
      </c>
      <c r="D754" s="42">
        <v>1195</v>
      </c>
      <c r="E754" s="49">
        <v>39.350862489999997</v>
      </c>
      <c r="F754" s="49">
        <v>4.1360924490000004</v>
      </c>
      <c r="G754" s="49">
        <v>1.4188709799999999</v>
      </c>
      <c r="H754" s="49">
        <v>2.915058879</v>
      </c>
      <c r="I754" s="36">
        <v>3.5562139999999998E-3</v>
      </c>
      <c r="J754" s="36">
        <v>8.2637939999999997E-3</v>
      </c>
      <c r="K754" s="4" t="s">
        <v>45</v>
      </c>
      <c r="L754" s="4">
        <v>13</v>
      </c>
      <c r="M754" s="4" t="s">
        <v>7010</v>
      </c>
      <c r="N754" s="4" t="s">
        <v>7011</v>
      </c>
      <c r="O754" s="5">
        <v>3.4000000000000001E-98</v>
      </c>
      <c r="P754" s="4" t="s">
        <v>7012</v>
      </c>
      <c r="Q754" s="4" t="s">
        <v>7013</v>
      </c>
      <c r="R754" s="4" t="s">
        <v>7012</v>
      </c>
      <c r="S754" s="4" t="s">
        <v>7014</v>
      </c>
      <c r="T754" s="4" t="s">
        <v>1915</v>
      </c>
      <c r="U754" s="4" t="s">
        <v>5169</v>
      </c>
      <c r="V754" s="4" t="s">
        <v>5170</v>
      </c>
      <c r="W754" s="4" t="s">
        <v>5171</v>
      </c>
      <c r="X754" s="23" t="s">
        <v>5172</v>
      </c>
      <c r="Y754" s="67">
        <v>4.9999999999999999E-201</v>
      </c>
      <c r="Z754" s="23" t="s">
        <v>44</v>
      </c>
      <c r="AA754" s="73" t="s">
        <v>44</v>
      </c>
      <c r="AB754" s="23" t="s">
        <v>44</v>
      </c>
      <c r="AC754" s="23" t="s">
        <v>8958</v>
      </c>
      <c r="AD754" s="4" t="s">
        <v>8959</v>
      </c>
      <c r="AE754" s="30">
        <v>100</v>
      </c>
      <c r="AF754" s="30">
        <v>397</v>
      </c>
      <c r="AG754" s="30">
        <v>0</v>
      </c>
      <c r="AH754" s="30">
        <v>0</v>
      </c>
      <c r="AI754" s="30">
        <v>7</v>
      </c>
      <c r="AJ754" s="30">
        <v>403</v>
      </c>
      <c r="AK754" s="30">
        <v>1</v>
      </c>
      <c r="AL754" s="30">
        <v>397</v>
      </c>
      <c r="AM754" s="30">
        <v>0</v>
      </c>
      <c r="AN754" s="30">
        <v>805</v>
      </c>
      <c r="AO754" s="23" t="s">
        <v>5175</v>
      </c>
      <c r="AP754" s="59" t="s">
        <v>5175</v>
      </c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</row>
    <row r="755" spans="1:106" s="12" customFormat="1" ht="14" x14ac:dyDescent="0.15">
      <c r="A755" s="3" t="s">
        <v>41</v>
      </c>
      <c r="B755" s="3" t="str">
        <f t="shared" si="11"/>
        <v>C_ACC_1196</v>
      </c>
      <c r="C755" s="4" t="s">
        <v>42</v>
      </c>
      <c r="D755" s="42">
        <v>1196</v>
      </c>
      <c r="E755" s="49">
        <v>12.646433999999999</v>
      </c>
      <c r="F755" s="49">
        <v>7.0032977130000003</v>
      </c>
      <c r="G755" s="49">
        <v>1.946722536</v>
      </c>
      <c r="H755" s="49">
        <v>3.5974811949999999</v>
      </c>
      <c r="I755" s="36">
        <v>3.2131400000000001E-4</v>
      </c>
      <c r="J755" s="36">
        <v>1.8963680000000001E-3</v>
      </c>
      <c r="K755" s="4" t="s">
        <v>45</v>
      </c>
      <c r="L755" s="4">
        <v>3</v>
      </c>
      <c r="M755" s="4" t="s">
        <v>44</v>
      </c>
      <c r="N755" s="4" t="s">
        <v>44</v>
      </c>
      <c r="O755" s="4" t="s">
        <v>44</v>
      </c>
      <c r="P755" s="4" t="s">
        <v>44</v>
      </c>
      <c r="Q755" s="4" t="s">
        <v>44</v>
      </c>
      <c r="R755" s="4" t="s">
        <v>44</v>
      </c>
      <c r="S755" s="4" t="s">
        <v>44</v>
      </c>
      <c r="T755" s="4" t="s">
        <v>44</v>
      </c>
      <c r="U755" s="4" t="s">
        <v>44</v>
      </c>
      <c r="V755" s="4" t="s">
        <v>44</v>
      </c>
      <c r="W755" s="4" t="s">
        <v>44</v>
      </c>
      <c r="X755" s="23" t="s">
        <v>44</v>
      </c>
      <c r="Y755" s="23" t="s">
        <v>44</v>
      </c>
      <c r="Z755" s="23" t="s">
        <v>44</v>
      </c>
      <c r="AA755" s="73" t="s">
        <v>44</v>
      </c>
      <c r="AB755" s="23" t="s">
        <v>44</v>
      </c>
      <c r="AC755" s="23" t="s">
        <v>44</v>
      </c>
      <c r="AD755" s="4" t="s">
        <v>44</v>
      </c>
      <c r="AE755" s="30" t="s">
        <v>44</v>
      </c>
      <c r="AF755" s="30" t="s">
        <v>44</v>
      </c>
      <c r="AG755" s="30" t="s">
        <v>44</v>
      </c>
      <c r="AH755" s="30" t="s">
        <v>44</v>
      </c>
      <c r="AI755" s="30" t="s">
        <v>44</v>
      </c>
      <c r="AJ755" s="30" t="s">
        <v>44</v>
      </c>
      <c r="AK755" s="30" t="s">
        <v>44</v>
      </c>
      <c r="AL755" s="30" t="s">
        <v>44</v>
      </c>
      <c r="AM755" s="30" t="s">
        <v>44</v>
      </c>
      <c r="AN755" s="30" t="s">
        <v>44</v>
      </c>
      <c r="AO755" s="23" t="s">
        <v>44</v>
      </c>
      <c r="AP755" s="59" t="s">
        <v>44</v>
      </c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</row>
    <row r="756" spans="1:106" s="12" customFormat="1" ht="14" x14ac:dyDescent="0.15">
      <c r="A756" s="3" t="s">
        <v>41</v>
      </c>
      <c r="B756" s="3" t="str">
        <f t="shared" si="11"/>
        <v>C_ACC_1196</v>
      </c>
      <c r="C756" s="4" t="s">
        <v>42</v>
      </c>
      <c r="D756" s="42">
        <v>1196</v>
      </c>
      <c r="E756" s="49">
        <v>12.646433999999999</v>
      </c>
      <c r="F756" s="49">
        <v>6.5026941010000003</v>
      </c>
      <c r="G756" s="49">
        <v>2.1406490730000001</v>
      </c>
      <c r="H756" s="49">
        <v>3.0377207469999998</v>
      </c>
      <c r="I756" s="36">
        <v>2.3837469999999999E-3</v>
      </c>
      <c r="J756" s="36">
        <v>9.0713440000000003E-3</v>
      </c>
      <c r="K756" s="4" t="s">
        <v>49</v>
      </c>
      <c r="L756" s="4">
        <v>27</v>
      </c>
      <c r="M756" s="4" t="s">
        <v>44</v>
      </c>
      <c r="N756" s="4" t="s">
        <v>44</v>
      </c>
      <c r="O756" s="4" t="s">
        <v>44</v>
      </c>
      <c r="P756" s="4" t="s">
        <v>44</v>
      </c>
      <c r="Q756" s="4" t="s">
        <v>44</v>
      </c>
      <c r="R756" s="4" t="s">
        <v>44</v>
      </c>
      <c r="S756" s="4" t="s">
        <v>44</v>
      </c>
      <c r="T756" s="4" t="s">
        <v>44</v>
      </c>
      <c r="U756" s="4" t="s">
        <v>44</v>
      </c>
      <c r="V756" s="4" t="s">
        <v>44</v>
      </c>
      <c r="W756" s="4" t="s">
        <v>44</v>
      </c>
      <c r="X756" s="23" t="s">
        <v>44</v>
      </c>
      <c r="Y756" s="23" t="s">
        <v>44</v>
      </c>
      <c r="Z756" s="23" t="s">
        <v>44</v>
      </c>
      <c r="AA756" s="73" t="s">
        <v>44</v>
      </c>
      <c r="AB756" s="23" t="s">
        <v>44</v>
      </c>
      <c r="AC756" s="23" t="s">
        <v>44</v>
      </c>
      <c r="AD756" s="4" t="s">
        <v>44</v>
      </c>
      <c r="AE756" s="30" t="s">
        <v>44</v>
      </c>
      <c r="AF756" s="30" t="s">
        <v>44</v>
      </c>
      <c r="AG756" s="30" t="s">
        <v>44</v>
      </c>
      <c r="AH756" s="30" t="s">
        <v>44</v>
      </c>
      <c r="AI756" s="30" t="s">
        <v>44</v>
      </c>
      <c r="AJ756" s="30" t="s">
        <v>44</v>
      </c>
      <c r="AK756" s="30" t="s">
        <v>44</v>
      </c>
      <c r="AL756" s="30" t="s">
        <v>44</v>
      </c>
      <c r="AM756" s="30" t="s">
        <v>44</v>
      </c>
      <c r="AN756" s="30" t="s">
        <v>44</v>
      </c>
      <c r="AO756" s="23" t="s">
        <v>44</v>
      </c>
      <c r="AP756" s="59" t="s">
        <v>44</v>
      </c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</row>
    <row r="757" spans="1:106" s="12" customFormat="1" ht="14" x14ac:dyDescent="0.15">
      <c r="A757" s="3" t="s">
        <v>41</v>
      </c>
      <c r="B757" s="3" t="str">
        <f t="shared" si="11"/>
        <v>C_ACC_1196</v>
      </c>
      <c r="C757" s="4" t="s">
        <v>42</v>
      </c>
      <c r="D757" s="42">
        <v>1196</v>
      </c>
      <c r="E757" s="49">
        <v>12.646433999999999</v>
      </c>
      <c r="F757" s="49">
        <v>6.3984453969999997</v>
      </c>
      <c r="G757" s="49">
        <v>2.1594569460000002</v>
      </c>
      <c r="H757" s="49">
        <v>2.9629881770000002</v>
      </c>
      <c r="I757" s="36">
        <v>3.0466830000000001E-3</v>
      </c>
      <c r="J757" s="36">
        <v>1.1796935E-2</v>
      </c>
      <c r="K757" s="4" t="s">
        <v>43</v>
      </c>
      <c r="L757" s="4">
        <v>4</v>
      </c>
      <c r="M757" s="4" t="s">
        <v>44</v>
      </c>
      <c r="N757" s="4" t="s">
        <v>44</v>
      </c>
      <c r="O757" s="4" t="s">
        <v>44</v>
      </c>
      <c r="P757" s="4" t="s">
        <v>44</v>
      </c>
      <c r="Q757" s="4" t="s">
        <v>44</v>
      </c>
      <c r="R757" s="4" t="s">
        <v>44</v>
      </c>
      <c r="S757" s="4" t="s">
        <v>44</v>
      </c>
      <c r="T757" s="4" t="s">
        <v>44</v>
      </c>
      <c r="U757" s="4" t="s">
        <v>44</v>
      </c>
      <c r="V757" s="4" t="s">
        <v>44</v>
      </c>
      <c r="W757" s="4" t="s">
        <v>44</v>
      </c>
      <c r="X757" s="23" t="s">
        <v>44</v>
      </c>
      <c r="Y757" s="23" t="s">
        <v>44</v>
      </c>
      <c r="Z757" s="23" t="s">
        <v>44</v>
      </c>
      <c r="AA757" s="73" t="s">
        <v>44</v>
      </c>
      <c r="AB757" s="23" t="s">
        <v>44</v>
      </c>
      <c r="AC757" s="23" t="s">
        <v>44</v>
      </c>
      <c r="AD757" s="4" t="s">
        <v>44</v>
      </c>
      <c r="AE757" s="30" t="s">
        <v>44</v>
      </c>
      <c r="AF757" s="30" t="s">
        <v>44</v>
      </c>
      <c r="AG757" s="30" t="s">
        <v>44</v>
      </c>
      <c r="AH757" s="30" t="s">
        <v>44</v>
      </c>
      <c r="AI757" s="30" t="s">
        <v>44</v>
      </c>
      <c r="AJ757" s="30" t="s">
        <v>44</v>
      </c>
      <c r="AK757" s="30" t="s">
        <v>44</v>
      </c>
      <c r="AL757" s="30" t="s">
        <v>44</v>
      </c>
      <c r="AM757" s="30" t="s">
        <v>44</v>
      </c>
      <c r="AN757" s="30" t="s">
        <v>44</v>
      </c>
      <c r="AO757" s="23" t="s">
        <v>44</v>
      </c>
      <c r="AP757" s="59" t="s">
        <v>44</v>
      </c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</row>
    <row r="758" spans="1:106" s="12" customFormat="1" ht="14" x14ac:dyDescent="0.15">
      <c r="A758" s="3" t="s">
        <v>41</v>
      </c>
      <c r="B758" s="3" t="str">
        <f t="shared" si="11"/>
        <v>C_ACC_1196</v>
      </c>
      <c r="C758" s="4" t="s">
        <v>42</v>
      </c>
      <c r="D758" s="42">
        <v>1196</v>
      </c>
      <c r="E758" s="49">
        <v>12.646433999999999</v>
      </c>
      <c r="F758" s="49">
        <v>6.1247627590000002</v>
      </c>
      <c r="G758" s="49">
        <v>2.0814646539999999</v>
      </c>
      <c r="H758" s="49">
        <v>2.9425254700000001</v>
      </c>
      <c r="I758" s="36">
        <v>3.2554699999999999E-3</v>
      </c>
      <c r="J758" s="36">
        <v>1.3794030000000001E-2</v>
      </c>
      <c r="K758" s="4" t="s">
        <v>56</v>
      </c>
      <c r="L758" s="4">
        <v>30</v>
      </c>
      <c r="M758" s="4" t="s">
        <v>44</v>
      </c>
      <c r="N758" s="4" t="s">
        <v>44</v>
      </c>
      <c r="O758" s="4" t="s">
        <v>44</v>
      </c>
      <c r="P758" s="4" t="s">
        <v>44</v>
      </c>
      <c r="Q758" s="4" t="s">
        <v>44</v>
      </c>
      <c r="R758" s="4" t="s">
        <v>44</v>
      </c>
      <c r="S758" s="4" t="s">
        <v>44</v>
      </c>
      <c r="T758" s="4" t="s">
        <v>44</v>
      </c>
      <c r="U758" s="4" t="s">
        <v>44</v>
      </c>
      <c r="V758" s="4" t="s">
        <v>44</v>
      </c>
      <c r="W758" s="4" t="s">
        <v>44</v>
      </c>
      <c r="X758" s="23" t="s">
        <v>44</v>
      </c>
      <c r="Y758" s="23" t="s">
        <v>44</v>
      </c>
      <c r="Z758" s="23" t="s">
        <v>44</v>
      </c>
      <c r="AA758" s="73" t="s">
        <v>44</v>
      </c>
      <c r="AB758" s="23" t="s">
        <v>44</v>
      </c>
      <c r="AC758" s="23" t="s">
        <v>44</v>
      </c>
      <c r="AD758" s="4" t="s">
        <v>44</v>
      </c>
      <c r="AE758" s="30" t="s">
        <v>44</v>
      </c>
      <c r="AF758" s="30" t="s">
        <v>44</v>
      </c>
      <c r="AG758" s="30" t="s">
        <v>44</v>
      </c>
      <c r="AH758" s="30" t="s">
        <v>44</v>
      </c>
      <c r="AI758" s="30" t="s">
        <v>44</v>
      </c>
      <c r="AJ758" s="30" t="s">
        <v>44</v>
      </c>
      <c r="AK758" s="30" t="s">
        <v>44</v>
      </c>
      <c r="AL758" s="30" t="s">
        <v>44</v>
      </c>
      <c r="AM758" s="30" t="s">
        <v>44</v>
      </c>
      <c r="AN758" s="30" t="s">
        <v>44</v>
      </c>
      <c r="AO758" s="23" t="s">
        <v>44</v>
      </c>
      <c r="AP758" s="59" t="s">
        <v>44</v>
      </c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</row>
    <row r="759" spans="1:106" s="12" customFormat="1" ht="98" x14ac:dyDescent="0.15">
      <c r="A759" s="3" t="s">
        <v>41</v>
      </c>
      <c r="B759" s="3" t="str">
        <f t="shared" si="11"/>
        <v>C_ACC_1202</v>
      </c>
      <c r="C759" s="4" t="s">
        <v>42</v>
      </c>
      <c r="D759" s="42">
        <v>1202</v>
      </c>
      <c r="E759" s="49">
        <v>28.115253410000001</v>
      </c>
      <c r="F759" s="49">
        <v>7.7164962709999996</v>
      </c>
      <c r="G759" s="49">
        <v>2.3696341649999999</v>
      </c>
      <c r="H759" s="49">
        <v>3.2564082609999998</v>
      </c>
      <c r="I759" s="36">
        <v>1.1283140000000001E-3</v>
      </c>
      <c r="J759" s="36">
        <v>6.2040469999999999E-3</v>
      </c>
      <c r="K759" s="4" t="s">
        <v>49</v>
      </c>
      <c r="L759" s="4">
        <v>54</v>
      </c>
      <c r="M759" s="4" t="s">
        <v>44</v>
      </c>
      <c r="N759" s="4" t="s">
        <v>44</v>
      </c>
      <c r="O759" s="4" t="s">
        <v>44</v>
      </c>
      <c r="P759" s="4" t="s">
        <v>44</v>
      </c>
      <c r="Q759" s="4" t="s">
        <v>44</v>
      </c>
      <c r="R759" s="4" t="s">
        <v>44</v>
      </c>
      <c r="S759" s="4" t="s">
        <v>44</v>
      </c>
      <c r="T759" s="4" t="s">
        <v>2374</v>
      </c>
      <c r="U759" s="4" t="s">
        <v>2374</v>
      </c>
      <c r="V759" s="4" t="s">
        <v>2375</v>
      </c>
      <c r="W759" s="4" t="s">
        <v>3675</v>
      </c>
      <c r="X759" s="23" t="s">
        <v>3676</v>
      </c>
      <c r="Y759" s="67">
        <v>6.5999999999999999E-167</v>
      </c>
      <c r="Z759" s="23" t="s">
        <v>44</v>
      </c>
      <c r="AA759" s="73" t="s">
        <v>44</v>
      </c>
      <c r="AB759" s="23" t="s">
        <v>44</v>
      </c>
      <c r="AC759" s="23" t="s">
        <v>4867</v>
      </c>
      <c r="AD759" s="4" t="s">
        <v>4868</v>
      </c>
      <c r="AE759" s="30">
        <v>100</v>
      </c>
      <c r="AF759" s="30">
        <v>727</v>
      </c>
      <c r="AG759" s="30">
        <v>0</v>
      </c>
      <c r="AH759" s="30">
        <v>0</v>
      </c>
      <c r="AI759" s="30">
        <v>1</v>
      </c>
      <c r="AJ759" s="30">
        <v>727</v>
      </c>
      <c r="AK759" s="30">
        <v>1</v>
      </c>
      <c r="AL759" s="30">
        <v>727</v>
      </c>
      <c r="AM759" s="30">
        <v>0</v>
      </c>
      <c r="AN759" s="30">
        <v>1527</v>
      </c>
      <c r="AO759" s="23" t="s">
        <v>52</v>
      </c>
      <c r="AP759" s="59" t="s">
        <v>52</v>
      </c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</row>
    <row r="760" spans="1:106" s="12" customFormat="1" ht="98" x14ac:dyDescent="0.15">
      <c r="A760" s="3" t="s">
        <v>41</v>
      </c>
      <c r="B760" s="3" t="str">
        <f t="shared" si="11"/>
        <v>C_ACC_1202</v>
      </c>
      <c r="C760" s="4" t="s">
        <v>42</v>
      </c>
      <c r="D760" s="42">
        <v>1202</v>
      </c>
      <c r="E760" s="49">
        <v>28.115253410000001</v>
      </c>
      <c r="F760" s="49">
        <v>7.7020030449999997</v>
      </c>
      <c r="G760" s="49">
        <v>2.3879078800000002</v>
      </c>
      <c r="H760" s="49">
        <v>3.2254188319999999</v>
      </c>
      <c r="I760" s="36">
        <v>1.257885E-3</v>
      </c>
      <c r="J760" s="36">
        <v>7.5958680000000004E-3</v>
      </c>
      <c r="K760" s="4" t="s">
        <v>43</v>
      </c>
      <c r="L760" s="4">
        <v>54</v>
      </c>
      <c r="M760" s="4" t="s">
        <v>44</v>
      </c>
      <c r="N760" s="4" t="s">
        <v>44</v>
      </c>
      <c r="O760" s="4" t="s">
        <v>44</v>
      </c>
      <c r="P760" s="4" t="s">
        <v>44</v>
      </c>
      <c r="Q760" s="4" t="s">
        <v>44</v>
      </c>
      <c r="R760" s="4" t="s">
        <v>44</v>
      </c>
      <c r="S760" s="4" t="s">
        <v>44</v>
      </c>
      <c r="T760" s="4" t="s">
        <v>2374</v>
      </c>
      <c r="U760" s="4" t="s">
        <v>2374</v>
      </c>
      <c r="V760" s="4" t="s">
        <v>2375</v>
      </c>
      <c r="W760" s="4" t="s">
        <v>3675</v>
      </c>
      <c r="X760" s="23" t="s">
        <v>3676</v>
      </c>
      <c r="Y760" s="67">
        <v>6.5999999999999999E-167</v>
      </c>
      <c r="Z760" s="23" t="s">
        <v>44</v>
      </c>
      <c r="AA760" s="73" t="s">
        <v>44</v>
      </c>
      <c r="AB760" s="23" t="s">
        <v>44</v>
      </c>
      <c r="AC760" s="23" t="s">
        <v>4867</v>
      </c>
      <c r="AD760" s="4" t="s">
        <v>4868</v>
      </c>
      <c r="AE760" s="30">
        <v>100</v>
      </c>
      <c r="AF760" s="30">
        <v>727</v>
      </c>
      <c r="AG760" s="30">
        <v>0</v>
      </c>
      <c r="AH760" s="30">
        <v>0</v>
      </c>
      <c r="AI760" s="30">
        <v>1</v>
      </c>
      <c r="AJ760" s="30">
        <v>727</v>
      </c>
      <c r="AK760" s="30">
        <v>1</v>
      </c>
      <c r="AL760" s="30">
        <v>727</v>
      </c>
      <c r="AM760" s="30">
        <v>0</v>
      </c>
      <c r="AN760" s="30">
        <v>1527</v>
      </c>
      <c r="AO760" s="23" t="s">
        <v>52</v>
      </c>
      <c r="AP760" s="59" t="s">
        <v>52</v>
      </c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</row>
    <row r="761" spans="1:106" s="12" customFormat="1" ht="98" x14ac:dyDescent="0.15">
      <c r="A761" s="3" t="s">
        <v>41</v>
      </c>
      <c r="B761" s="3" t="str">
        <f t="shared" si="11"/>
        <v>C_ACC_1202</v>
      </c>
      <c r="C761" s="4" t="s">
        <v>42</v>
      </c>
      <c r="D761" s="42">
        <v>1202</v>
      </c>
      <c r="E761" s="49">
        <v>28.115253410000001</v>
      </c>
      <c r="F761" s="49">
        <v>7.4404426020000001</v>
      </c>
      <c r="G761" s="49">
        <v>2.3586815959999998</v>
      </c>
      <c r="H761" s="49">
        <v>3.1544921600000002</v>
      </c>
      <c r="I761" s="36">
        <v>1.6077769999999999E-3</v>
      </c>
      <c r="J761" s="36">
        <v>9.8198209999999994E-3</v>
      </c>
      <c r="K761" s="4" t="s">
        <v>56</v>
      </c>
      <c r="L761" s="4">
        <v>60</v>
      </c>
      <c r="M761" s="4" t="s">
        <v>44</v>
      </c>
      <c r="N761" s="4" t="s">
        <v>44</v>
      </c>
      <c r="O761" s="4" t="s">
        <v>44</v>
      </c>
      <c r="P761" s="4" t="s">
        <v>44</v>
      </c>
      <c r="Q761" s="4" t="s">
        <v>44</v>
      </c>
      <c r="R761" s="4" t="s">
        <v>44</v>
      </c>
      <c r="S761" s="4" t="s">
        <v>44</v>
      </c>
      <c r="T761" s="4" t="s">
        <v>2374</v>
      </c>
      <c r="U761" s="4" t="s">
        <v>2374</v>
      </c>
      <c r="V761" s="4" t="s">
        <v>2375</v>
      </c>
      <c r="W761" s="4" t="s">
        <v>3675</v>
      </c>
      <c r="X761" s="23" t="s">
        <v>3676</v>
      </c>
      <c r="Y761" s="67">
        <v>6.5999999999999999E-167</v>
      </c>
      <c r="Z761" s="23" t="s">
        <v>44</v>
      </c>
      <c r="AA761" s="73" t="s">
        <v>44</v>
      </c>
      <c r="AB761" s="23" t="s">
        <v>44</v>
      </c>
      <c r="AC761" s="23" t="s">
        <v>4867</v>
      </c>
      <c r="AD761" s="4" t="s">
        <v>4868</v>
      </c>
      <c r="AE761" s="30">
        <v>100</v>
      </c>
      <c r="AF761" s="30">
        <v>727</v>
      </c>
      <c r="AG761" s="30">
        <v>0</v>
      </c>
      <c r="AH761" s="30">
        <v>0</v>
      </c>
      <c r="AI761" s="30">
        <v>1</v>
      </c>
      <c r="AJ761" s="30">
        <v>727</v>
      </c>
      <c r="AK761" s="30">
        <v>1</v>
      </c>
      <c r="AL761" s="30">
        <v>727</v>
      </c>
      <c r="AM761" s="30">
        <v>0</v>
      </c>
      <c r="AN761" s="30">
        <v>1527</v>
      </c>
      <c r="AO761" s="23" t="s">
        <v>52</v>
      </c>
      <c r="AP761" s="59" t="s">
        <v>52</v>
      </c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</row>
    <row r="762" spans="1:106" s="12" customFormat="1" ht="98" x14ac:dyDescent="0.15">
      <c r="A762" s="3" t="s">
        <v>41</v>
      </c>
      <c r="B762" s="3" t="str">
        <f t="shared" si="11"/>
        <v>C_ACC_1203</v>
      </c>
      <c r="C762" s="4" t="s">
        <v>42</v>
      </c>
      <c r="D762" s="42">
        <v>1203</v>
      </c>
      <c r="E762" s="49">
        <v>34.218886679999997</v>
      </c>
      <c r="F762" s="49">
        <v>7.9448235690000004</v>
      </c>
      <c r="G762" s="49">
        <v>2.3622119549999998</v>
      </c>
      <c r="H762" s="49">
        <v>3.36329835</v>
      </c>
      <c r="I762" s="36">
        <v>7.7017100000000005E-4</v>
      </c>
      <c r="J762" s="36">
        <v>5.2785899999999997E-3</v>
      </c>
      <c r="K762" s="4" t="s">
        <v>49</v>
      </c>
      <c r="L762" s="4">
        <v>75</v>
      </c>
      <c r="M762" s="4" t="s">
        <v>4483</v>
      </c>
      <c r="N762" s="4" t="s">
        <v>4484</v>
      </c>
      <c r="O762" s="5">
        <v>3.0000000000000001E-99</v>
      </c>
      <c r="P762" s="4" t="s">
        <v>44</v>
      </c>
      <c r="Q762" s="4" t="s">
        <v>44</v>
      </c>
      <c r="R762" s="4" t="s">
        <v>44</v>
      </c>
      <c r="S762" s="4" t="s">
        <v>44</v>
      </c>
      <c r="T762" s="4" t="s">
        <v>2137</v>
      </c>
      <c r="U762" s="4" t="s">
        <v>2137</v>
      </c>
      <c r="V762" s="4" t="s">
        <v>2138</v>
      </c>
      <c r="W762" s="4" t="s">
        <v>4327</v>
      </c>
      <c r="X762" s="23" t="s">
        <v>4328</v>
      </c>
      <c r="Y762" s="67">
        <v>7.5E-149</v>
      </c>
      <c r="Z762" s="23" t="s">
        <v>44</v>
      </c>
      <c r="AA762" s="73" t="s">
        <v>44</v>
      </c>
      <c r="AB762" s="23" t="s">
        <v>44</v>
      </c>
      <c r="AC762" s="23" t="s">
        <v>4485</v>
      </c>
      <c r="AD762" s="4" t="s">
        <v>4486</v>
      </c>
      <c r="AE762" s="30">
        <v>100</v>
      </c>
      <c r="AF762" s="30">
        <v>303</v>
      </c>
      <c r="AG762" s="30">
        <v>0</v>
      </c>
      <c r="AH762" s="30">
        <v>0</v>
      </c>
      <c r="AI762" s="30">
        <v>1</v>
      </c>
      <c r="AJ762" s="30">
        <v>303</v>
      </c>
      <c r="AK762" s="30">
        <v>1</v>
      </c>
      <c r="AL762" s="30">
        <v>303</v>
      </c>
      <c r="AM762" s="30">
        <v>0</v>
      </c>
      <c r="AN762" s="30">
        <v>625</v>
      </c>
      <c r="AO762" s="23" t="s">
        <v>4331</v>
      </c>
      <c r="AP762" s="59" t="s">
        <v>4331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</row>
    <row r="763" spans="1:106" s="12" customFormat="1" ht="98" x14ac:dyDescent="0.15">
      <c r="A763" s="3" t="s">
        <v>41</v>
      </c>
      <c r="B763" s="3" t="str">
        <f t="shared" si="11"/>
        <v>C_ACC_1203</v>
      </c>
      <c r="C763" s="4" t="s">
        <v>42</v>
      </c>
      <c r="D763" s="42">
        <v>1203</v>
      </c>
      <c r="E763" s="49">
        <v>34.218886679999997</v>
      </c>
      <c r="F763" s="49">
        <v>7.9128225580000002</v>
      </c>
      <c r="G763" s="49">
        <v>2.4011061640000002</v>
      </c>
      <c r="H763" s="49">
        <v>3.2954905029999999</v>
      </c>
      <c r="I763" s="36">
        <v>9.8250000000000008E-4</v>
      </c>
      <c r="J763" s="36">
        <v>6.9540940000000001E-3</v>
      </c>
      <c r="K763" s="4" t="s">
        <v>43</v>
      </c>
      <c r="L763" s="4">
        <v>43</v>
      </c>
      <c r="M763" s="4" t="s">
        <v>4483</v>
      </c>
      <c r="N763" s="4" t="s">
        <v>4484</v>
      </c>
      <c r="O763" s="5">
        <v>3.0000000000000001E-99</v>
      </c>
      <c r="P763" s="4" t="s">
        <v>44</v>
      </c>
      <c r="Q763" s="4" t="s">
        <v>44</v>
      </c>
      <c r="R763" s="4" t="s">
        <v>44</v>
      </c>
      <c r="S763" s="4" t="s">
        <v>44</v>
      </c>
      <c r="T763" s="4" t="s">
        <v>2137</v>
      </c>
      <c r="U763" s="4" t="s">
        <v>2137</v>
      </c>
      <c r="V763" s="4" t="s">
        <v>2138</v>
      </c>
      <c r="W763" s="4" t="s">
        <v>4327</v>
      </c>
      <c r="X763" s="23" t="s">
        <v>4328</v>
      </c>
      <c r="Y763" s="67">
        <v>7.5E-149</v>
      </c>
      <c r="Z763" s="23" t="s">
        <v>44</v>
      </c>
      <c r="AA763" s="73" t="s">
        <v>44</v>
      </c>
      <c r="AB763" s="23" t="s">
        <v>44</v>
      </c>
      <c r="AC763" s="23" t="s">
        <v>4485</v>
      </c>
      <c r="AD763" s="4" t="s">
        <v>4486</v>
      </c>
      <c r="AE763" s="30">
        <v>100</v>
      </c>
      <c r="AF763" s="30">
        <v>303</v>
      </c>
      <c r="AG763" s="30">
        <v>0</v>
      </c>
      <c r="AH763" s="30">
        <v>0</v>
      </c>
      <c r="AI763" s="30">
        <v>1</v>
      </c>
      <c r="AJ763" s="30">
        <v>303</v>
      </c>
      <c r="AK763" s="30">
        <v>1</v>
      </c>
      <c r="AL763" s="30">
        <v>303</v>
      </c>
      <c r="AM763" s="30">
        <v>0</v>
      </c>
      <c r="AN763" s="30">
        <v>625</v>
      </c>
      <c r="AO763" s="23" t="s">
        <v>4331</v>
      </c>
      <c r="AP763" s="59" t="s">
        <v>4331</v>
      </c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</row>
    <row r="764" spans="1:106" s="12" customFormat="1" ht="98" x14ac:dyDescent="0.15">
      <c r="A764" s="3" t="s">
        <v>41</v>
      </c>
      <c r="B764" s="3" t="str">
        <f t="shared" si="11"/>
        <v>C_ACC_1203</v>
      </c>
      <c r="C764" s="4" t="s">
        <v>42</v>
      </c>
      <c r="D764" s="42">
        <v>1203</v>
      </c>
      <c r="E764" s="49">
        <v>34.218886679999997</v>
      </c>
      <c r="F764" s="49">
        <v>7.6191824830000003</v>
      </c>
      <c r="G764" s="49">
        <v>2.356719821</v>
      </c>
      <c r="H764" s="49">
        <v>3.2329606659999999</v>
      </c>
      <c r="I764" s="36">
        <v>1.2251440000000001E-3</v>
      </c>
      <c r="J764" s="36">
        <v>8.4362280000000005E-3</v>
      </c>
      <c r="K764" s="4" t="s">
        <v>56</v>
      </c>
      <c r="L764" s="4">
        <v>77</v>
      </c>
      <c r="M764" s="4" t="s">
        <v>4483</v>
      </c>
      <c r="N764" s="4" t="s">
        <v>4484</v>
      </c>
      <c r="O764" s="5">
        <v>3.0000000000000001E-99</v>
      </c>
      <c r="P764" s="4" t="s">
        <v>44</v>
      </c>
      <c r="Q764" s="4" t="s">
        <v>44</v>
      </c>
      <c r="R764" s="4" t="s">
        <v>44</v>
      </c>
      <c r="S764" s="4" t="s">
        <v>44</v>
      </c>
      <c r="T764" s="4" t="s">
        <v>2137</v>
      </c>
      <c r="U764" s="4" t="s">
        <v>2137</v>
      </c>
      <c r="V764" s="4" t="s">
        <v>2138</v>
      </c>
      <c r="W764" s="4" t="s">
        <v>4327</v>
      </c>
      <c r="X764" s="23" t="s">
        <v>4328</v>
      </c>
      <c r="Y764" s="67">
        <v>7.5E-149</v>
      </c>
      <c r="Z764" s="23" t="s">
        <v>44</v>
      </c>
      <c r="AA764" s="73" t="s">
        <v>44</v>
      </c>
      <c r="AB764" s="23" t="s">
        <v>44</v>
      </c>
      <c r="AC764" s="23" t="s">
        <v>4485</v>
      </c>
      <c r="AD764" s="4" t="s">
        <v>4486</v>
      </c>
      <c r="AE764" s="30">
        <v>100</v>
      </c>
      <c r="AF764" s="30">
        <v>303</v>
      </c>
      <c r="AG764" s="30">
        <v>0</v>
      </c>
      <c r="AH764" s="30">
        <v>0</v>
      </c>
      <c r="AI764" s="30">
        <v>1</v>
      </c>
      <c r="AJ764" s="30">
        <v>303</v>
      </c>
      <c r="AK764" s="30">
        <v>1</v>
      </c>
      <c r="AL764" s="30">
        <v>303</v>
      </c>
      <c r="AM764" s="30">
        <v>0</v>
      </c>
      <c r="AN764" s="30">
        <v>625</v>
      </c>
      <c r="AO764" s="23" t="s">
        <v>4331</v>
      </c>
      <c r="AP764" s="59" t="s">
        <v>4331</v>
      </c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</row>
    <row r="765" spans="1:106" s="12" customFormat="1" ht="112" x14ac:dyDescent="0.15">
      <c r="A765" s="3" t="s">
        <v>41</v>
      </c>
      <c r="B765" s="3" t="str">
        <f t="shared" si="11"/>
        <v>C_ACC_1204</v>
      </c>
      <c r="C765" s="4" t="s">
        <v>42</v>
      </c>
      <c r="D765" s="42">
        <v>1204</v>
      </c>
      <c r="E765" s="49">
        <v>56.833490279999999</v>
      </c>
      <c r="F765" s="49">
        <v>1.8494650050000001</v>
      </c>
      <c r="G765" s="49">
        <v>0.76701704800000003</v>
      </c>
      <c r="H765" s="49">
        <v>2.4112436740000001</v>
      </c>
      <c r="I765" s="36">
        <v>1.5898223E-2</v>
      </c>
      <c r="J765" s="36">
        <v>2.7689404000000001E-2</v>
      </c>
      <c r="K765" s="4" t="s">
        <v>45</v>
      </c>
      <c r="L765" s="4">
        <v>18</v>
      </c>
      <c r="M765" s="4" t="s">
        <v>44</v>
      </c>
      <c r="N765" s="4" t="s">
        <v>44</v>
      </c>
      <c r="O765" s="4" t="s">
        <v>44</v>
      </c>
      <c r="P765" s="4" t="s">
        <v>44</v>
      </c>
      <c r="Q765" s="4" t="s">
        <v>44</v>
      </c>
      <c r="R765" s="4" t="s">
        <v>44</v>
      </c>
      <c r="S765" s="4" t="s">
        <v>44</v>
      </c>
      <c r="T765" s="4" t="s">
        <v>1459</v>
      </c>
      <c r="U765" s="4" t="s">
        <v>1459</v>
      </c>
      <c r="V765" s="4" t="s">
        <v>1460</v>
      </c>
      <c r="W765" s="4" t="s">
        <v>9266</v>
      </c>
      <c r="X765" s="23" t="s">
        <v>9267</v>
      </c>
      <c r="Y765" s="67">
        <v>5.4999999999999998E-112</v>
      </c>
      <c r="Z765" s="23" t="s">
        <v>44</v>
      </c>
      <c r="AA765" s="73" t="s">
        <v>44</v>
      </c>
      <c r="AB765" s="23" t="s">
        <v>44</v>
      </c>
      <c r="AC765" s="23" t="s">
        <v>9268</v>
      </c>
      <c r="AD765" s="4" t="s">
        <v>9269</v>
      </c>
      <c r="AE765" s="30">
        <v>100</v>
      </c>
      <c r="AF765" s="30">
        <v>228</v>
      </c>
      <c r="AG765" s="30">
        <v>0</v>
      </c>
      <c r="AH765" s="30">
        <v>0</v>
      </c>
      <c r="AI765" s="30">
        <v>1</v>
      </c>
      <c r="AJ765" s="30">
        <v>228</v>
      </c>
      <c r="AK765" s="30">
        <v>1</v>
      </c>
      <c r="AL765" s="30">
        <v>228</v>
      </c>
      <c r="AM765" s="63">
        <v>4.5899999999999996E-165</v>
      </c>
      <c r="AN765" s="30">
        <v>464</v>
      </c>
      <c r="AO765" s="23" t="s">
        <v>9270</v>
      </c>
      <c r="AP765" s="59" t="s">
        <v>9270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</row>
    <row r="766" spans="1:106" s="12" customFormat="1" ht="98" x14ac:dyDescent="0.15">
      <c r="A766" s="3" t="s">
        <v>41</v>
      </c>
      <c r="B766" s="3" t="str">
        <f t="shared" si="11"/>
        <v>C_ACC_1205</v>
      </c>
      <c r="C766" s="4" t="s">
        <v>42</v>
      </c>
      <c r="D766" s="42">
        <v>1205</v>
      </c>
      <c r="E766" s="49">
        <v>35.725483769999997</v>
      </c>
      <c r="F766" s="49">
        <v>7.9510673599999997</v>
      </c>
      <c r="G766" s="49">
        <v>2.1152693459999998</v>
      </c>
      <c r="H766" s="49">
        <v>3.7588912140000001</v>
      </c>
      <c r="I766" s="36">
        <v>1.7066800000000001E-4</v>
      </c>
      <c r="J766" s="36">
        <v>2.4058249999999999E-3</v>
      </c>
      <c r="K766" s="4" t="s">
        <v>49</v>
      </c>
      <c r="L766" s="4">
        <v>59</v>
      </c>
      <c r="M766" s="4" t="s">
        <v>44</v>
      </c>
      <c r="N766" s="4" t="s">
        <v>44</v>
      </c>
      <c r="O766" s="4" t="s">
        <v>44</v>
      </c>
      <c r="P766" s="4" t="s">
        <v>44</v>
      </c>
      <c r="Q766" s="4" t="s">
        <v>44</v>
      </c>
      <c r="R766" s="4" t="s">
        <v>44</v>
      </c>
      <c r="S766" s="4" t="s">
        <v>44</v>
      </c>
      <c r="T766" s="4" t="s">
        <v>3512</v>
      </c>
      <c r="U766" s="4" t="s">
        <v>4468</v>
      </c>
      <c r="V766" s="4" t="s">
        <v>4469</v>
      </c>
      <c r="W766" s="4" t="s">
        <v>4470</v>
      </c>
      <c r="X766" s="23" t="s">
        <v>4471</v>
      </c>
      <c r="Y766" s="67">
        <v>2.2000000000000002E-11</v>
      </c>
      <c r="Z766" s="23" t="s">
        <v>44</v>
      </c>
      <c r="AA766" s="73" t="s">
        <v>44</v>
      </c>
      <c r="AB766" s="23" t="s">
        <v>44</v>
      </c>
      <c r="AC766" s="23" t="s">
        <v>4472</v>
      </c>
      <c r="AD766" s="4" t="s">
        <v>4473</v>
      </c>
      <c r="AE766" s="30">
        <v>92.308000000000007</v>
      </c>
      <c r="AF766" s="30">
        <v>39</v>
      </c>
      <c r="AG766" s="30">
        <v>3</v>
      </c>
      <c r="AH766" s="30">
        <v>0</v>
      </c>
      <c r="AI766" s="30">
        <v>1</v>
      </c>
      <c r="AJ766" s="30">
        <v>39</v>
      </c>
      <c r="AK766" s="30">
        <v>54</v>
      </c>
      <c r="AL766" s="30">
        <v>92</v>
      </c>
      <c r="AM766" s="63">
        <v>2.3800000000000002E-16</v>
      </c>
      <c r="AN766" s="30">
        <v>80.900000000000006</v>
      </c>
      <c r="AO766" s="23" t="s">
        <v>4474</v>
      </c>
      <c r="AP766" s="59" t="s">
        <v>4474</v>
      </c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</row>
    <row r="767" spans="1:106" s="12" customFormat="1" ht="98" x14ac:dyDescent="0.15">
      <c r="A767" s="3" t="s">
        <v>41</v>
      </c>
      <c r="B767" s="3" t="str">
        <f t="shared" si="11"/>
        <v>C_ACC_1205</v>
      </c>
      <c r="C767" s="4" t="s">
        <v>42</v>
      </c>
      <c r="D767" s="42">
        <v>1205</v>
      </c>
      <c r="E767" s="49">
        <v>35.725483769999997</v>
      </c>
      <c r="F767" s="49">
        <v>7.8883274999999999</v>
      </c>
      <c r="G767" s="49">
        <v>2.139111593</v>
      </c>
      <c r="H767" s="49">
        <v>3.6876652559999998</v>
      </c>
      <c r="I767" s="36">
        <v>2.26321E-4</v>
      </c>
      <c r="J767" s="36">
        <v>3.6723120000000001E-3</v>
      </c>
      <c r="K767" s="4" t="s">
        <v>43</v>
      </c>
      <c r="L767" s="4">
        <v>44</v>
      </c>
      <c r="M767" s="4" t="s">
        <v>44</v>
      </c>
      <c r="N767" s="4" t="s">
        <v>44</v>
      </c>
      <c r="O767" s="4" t="s">
        <v>44</v>
      </c>
      <c r="P767" s="4" t="s">
        <v>44</v>
      </c>
      <c r="Q767" s="4" t="s">
        <v>44</v>
      </c>
      <c r="R767" s="4" t="s">
        <v>44</v>
      </c>
      <c r="S767" s="4" t="s">
        <v>44</v>
      </c>
      <c r="T767" s="4" t="s">
        <v>3512</v>
      </c>
      <c r="U767" s="4" t="s">
        <v>4468</v>
      </c>
      <c r="V767" s="4" t="s">
        <v>4469</v>
      </c>
      <c r="W767" s="4" t="s">
        <v>4470</v>
      </c>
      <c r="X767" s="23" t="s">
        <v>4471</v>
      </c>
      <c r="Y767" s="67">
        <v>2.2000000000000002E-11</v>
      </c>
      <c r="Z767" s="23" t="s">
        <v>44</v>
      </c>
      <c r="AA767" s="73" t="s">
        <v>44</v>
      </c>
      <c r="AB767" s="23" t="s">
        <v>44</v>
      </c>
      <c r="AC767" s="23" t="s">
        <v>4472</v>
      </c>
      <c r="AD767" s="4" t="s">
        <v>4473</v>
      </c>
      <c r="AE767" s="30">
        <v>92.308000000000007</v>
      </c>
      <c r="AF767" s="30">
        <v>39</v>
      </c>
      <c r="AG767" s="30">
        <v>3</v>
      </c>
      <c r="AH767" s="30">
        <v>0</v>
      </c>
      <c r="AI767" s="30">
        <v>1</v>
      </c>
      <c r="AJ767" s="30">
        <v>39</v>
      </c>
      <c r="AK767" s="30">
        <v>54</v>
      </c>
      <c r="AL767" s="30">
        <v>92</v>
      </c>
      <c r="AM767" s="63">
        <v>2.3800000000000002E-16</v>
      </c>
      <c r="AN767" s="30">
        <v>80.900000000000006</v>
      </c>
      <c r="AO767" s="23" t="s">
        <v>4474</v>
      </c>
      <c r="AP767" s="59" t="s">
        <v>4474</v>
      </c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</row>
    <row r="768" spans="1:106" s="12" customFormat="1" ht="98" x14ac:dyDescent="0.15">
      <c r="A768" s="3" t="s">
        <v>41</v>
      </c>
      <c r="B768" s="3" t="str">
        <f t="shared" si="11"/>
        <v>C_ACC_1205</v>
      </c>
      <c r="C768" s="4" t="s">
        <v>42</v>
      </c>
      <c r="D768" s="42">
        <v>1205</v>
      </c>
      <c r="E768" s="49">
        <v>35.725483769999997</v>
      </c>
      <c r="F768" s="49">
        <v>7.6304485460000002</v>
      </c>
      <c r="G768" s="49">
        <v>2.1065779980000001</v>
      </c>
      <c r="H768" s="49">
        <v>3.622200818</v>
      </c>
      <c r="I768" s="36">
        <v>2.92107E-4</v>
      </c>
      <c r="J768" s="36">
        <v>3.9978369999999997E-3</v>
      </c>
      <c r="K768" s="4" t="s">
        <v>56</v>
      </c>
      <c r="L768" s="4">
        <v>65</v>
      </c>
      <c r="M768" s="4" t="s">
        <v>44</v>
      </c>
      <c r="N768" s="4" t="s">
        <v>44</v>
      </c>
      <c r="O768" s="4" t="s">
        <v>44</v>
      </c>
      <c r="P768" s="4" t="s">
        <v>44</v>
      </c>
      <c r="Q768" s="4" t="s">
        <v>44</v>
      </c>
      <c r="R768" s="4" t="s">
        <v>44</v>
      </c>
      <c r="S768" s="4" t="s">
        <v>44</v>
      </c>
      <c r="T768" s="4" t="s">
        <v>3512</v>
      </c>
      <c r="U768" s="4" t="s">
        <v>4468</v>
      </c>
      <c r="V768" s="4" t="s">
        <v>4469</v>
      </c>
      <c r="W768" s="4" t="s">
        <v>4470</v>
      </c>
      <c r="X768" s="23" t="s">
        <v>4471</v>
      </c>
      <c r="Y768" s="67">
        <v>2.2000000000000002E-11</v>
      </c>
      <c r="Z768" s="23" t="s">
        <v>44</v>
      </c>
      <c r="AA768" s="73" t="s">
        <v>44</v>
      </c>
      <c r="AB768" s="23" t="s">
        <v>44</v>
      </c>
      <c r="AC768" s="23" t="s">
        <v>4472</v>
      </c>
      <c r="AD768" s="4" t="s">
        <v>4473</v>
      </c>
      <c r="AE768" s="30">
        <v>92.308000000000007</v>
      </c>
      <c r="AF768" s="30">
        <v>39</v>
      </c>
      <c r="AG768" s="30">
        <v>3</v>
      </c>
      <c r="AH768" s="30">
        <v>0</v>
      </c>
      <c r="AI768" s="30">
        <v>1</v>
      </c>
      <c r="AJ768" s="30">
        <v>39</v>
      </c>
      <c r="AK768" s="30">
        <v>54</v>
      </c>
      <c r="AL768" s="30">
        <v>92</v>
      </c>
      <c r="AM768" s="63">
        <v>2.3800000000000002E-16</v>
      </c>
      <c r="AN768" s="30">
        <v>80.900000000000006</v>
      </c>
      <c r="AO768" s="23" t="s">
        <v>4474</v>
      </c>
      <c r="AP768" s="59" t="s">
        <v>4474</v>
      </c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</row>
    <row r="769" spans="1:106" s="12" customFormat="1" ht="98" x14ac:dyDescent="0.15">
      <c r="A769" s="3" t="s">
        <v>41</v>
      </c>
      <c r="B769" s="3" t="str">
        <f t="shared" si="11"/>
        <v>C_ACC_1205</v>
      </c>
      <c r="C769" s="4" t="s">
        <v>42</v>
      </c>
      <c r="D769" s="42">
        <v>1205</v>
      </c>
      <c r="E769" s="49">
        <v>35.725483769999997</v>
      </c>
      <c r="F769" s="49">
        <v>6.9197111250000001</v>
      </c>
      <c r="G769" s="49">
        <v>1.751724447</v>
      </c>
      <c r="H769" s="49">
        <v>3.9502280939999999</v>
      </c>
      <c r="I769" s="36">
        <v>7.8100000000000001E-5</v>
      </c>
      <c r="J769" s="36">
        <v>8.2045999999999996E-4</v>
      </c>
      <c r="K769" s="4" t="s">
        <v>45</v>
      </c>
      <c r="L769" s="4">
        <v>7</v>
      </c>
      <c r="M769" s="4" t="s">
        <v>44</v>
      </c>
      <c r="N769" s="4" t="s">
        <v>44</v>
      </c>
      <c r="O769" s="4" t="s">
        <v>44</v>
      </c>
      <c r="P769" s="4" t="s">
        <v>44</v>
      </c>
      <c r="Q769" s="4" t="s">
        <v>44</v>
      </c>
      <c r="R769" s="4" t="s">
        <v>44</v>
      </c>
      <c r="S769" s="4" t="s">
        <v>44</v>
      </c>
      <c r="T769" s="4" t="s">
        <v>3512</v>
      </c>
      <c r="U769" s="4" t="s">
        <v>4468</v>
      </c>
      <c r="V769" s="4" t="s">
        <v>4469</v>
      </c>
      <c r="W769" s="4" t="s">
        <v>4470</v>
      </c>
      <c r="X769" s="23" t="s">
        <v>4471</v>
      </c>
      <c r="Y769" s="67">
        <v>2.2000000000000002E-11</v>
      </c>
      <c r="Z769" s="23" t="s">
        <v>44</v>
      </c>
      <c r="AA769" s="73" t="s">
        <v>44</v>
      </c>
      <c r="AB769" s="23" t="s">
        <v>44</v>
      </c>
      <c r="AC769" s="23" t="s">
        <v>4472</v>
      </c>
      <c r="AD769" s="4" t="s">
        <v>4473</v>
      </c>
      <c r="AE769" s="30">
        <v>92.308000000000007</v>
      </c>
      <c r="AF769" s="30">
        <v>39</v>
      </c>
      <c r="AG769" s="30">
        <v>3</v>
      </c>
      <c r="AH769" s="30">
        <v>0</v>
      </c>
      <c r="AI769" s="30">
        <v>1</v>
      </c>
      <c r="AJ769" s="30">
        <v>39</v>
      </c>
      <c r="AK769" s="30">
        <v>54</v>
      </c>
      <c r="AL769" s="30">
        <v>92</v>
      </c>
      <c r="AM769" s="63">
        <v>2.3800000000000002E-16</v>
      </c>
      <c r="AN769" s="30">
        <v>80.900000000000006</v>
      </c>
      <c r="AO769" s="23" t="s">
        <v>4474</v>
      </c>
      <c r="AP769" s="59" t="s">
        <v>4474</v>
      </c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</row>
    <row r="770" spans="1:106" s="12" customFormat="1" ht="98" x14ac:dyDescent="0.15">
      <c r="A770" s="3" t="s">
        <v>41</v>
      </c>
      <c r="B770" s="3" t="str">
        <f t="shared" si="11"/>
        <v>C_ACC_1206</v>
      </c>
      <c r="C770" s="4" t="s">
        <v>42</v>
      </c>
      <c r="D770" s="42">
        <v>1206</v>
      </c>
      <c r="E770" s="49">
        <v>23.795891009999998</v>
      </c>
      <c r="F770" s="49">
        <v>7.3231429439999998</v>
      </c>
      <c r="G770" s="49">
        <v>1.765229723</v>
      </c>
      <c r="H770" s="49">
        <v>4.1485495349999999</v>
      </c>
      <c r="I770" s="36">
        <v>3.3500000000000001E-5</v>
      </c>
      <c r="J770" s="36">
        <v>1.422977E-3</v>
      </c>
      <c r="K770" s="4" t="s">
        <v>43</v>
      </c>
      <c r="L770" s="4">
        <v>43</v>
      </c>
      <c r="M770" s="4" t="s">
        <v>44</v>
      </c>
      <c r="N770" s="4" t="s">
        <v>44</v>
      </c>
      <c r="O770" s="4" t="s">
        <v>44</v>
      </c>
      <c r="P770" s="4" t="s">
        <v>44</v>
      </c>
      <c r="Q770" s="4" t="s">
        <v>44</v>
      </c>
      <c r="R770" s="4" t="s">
        <v>44</v>
      </c>
      <c r="S770" s="4" t="s">
        <v>44</v>
      </c>
      <c r="T770" s="4" t="s">
        <v>3512</v>
      </c>
      <c r="U770" s="4" t="s">
        <v>4468</v>
      </c>
      <c r="V770" s="4" t="s">
        <v>4469</v>
      </c>
      <c r="W770" s="4" t="s">
        <v>4470</v>
      </c>
      <c r="X770" s="23" t="s">
        <v>4471</v>
      </c>
      <c r="Y770" s="67">
        <v>6.7E-37</v>
      </c>
      <c r="Z770" s="23" t="s">
        <v>44</v>
      </c>
      <c r="AA770" s="73" t="s">
        <v>44</v>
      </c>
      <c r="AB770" s="23" t="s">
        <v>44</v>
      </c>
      <c r="AC770" s="23" t="s">
        <v>5925</v>
      </c>
      <c r="AD770" s="4" t="s">
        <v>5926</v>
      </c>
      <c r="AE770" s="30">
        <v>100</v>
      </c>
      <c r="AF770" s="30">
        <v>87</v>
      </c>
      <c r="AG770" s="30">
        <v>0</v>
      </c>
      <c r="AH770" s="30">
        <v>0</v>
      </c>
      <c r="AI770" s="30">
        <v>115</v>
      </c>
      <c r="AJ770" s="30">
        <v>201</v>
      </c>
      <c r="AK770" s="30">
        <v>1</v>
      </c>
      <c r="AL770" s="30">
        <v>87</v>
      </c>
      <c r="AM770" s="63">
        <v>1.29E-53</v>
      </c>
      <c r="AN770" s="30">
        <v>176</v>
      </c>
      <c r="AO770" s="23" t="s">
        <v>52</v>
      </c>
      <c r="AP770" s="59" t="s">
        <v>52</v>
      </c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</row>
    <row r="771" spans="1:106" s="12" customFormat="1" ht="98" x14ac:dyDescent="0.15">
      <c r="A771" s="3" t="s">
        <v>41</v>
      </c>
      <c r="B771" s="3" t="str">
        <f t="shared" si="11"/>
        <v>C_ACC_1206</v>
      </c>
      <c r="C771" s="4" t="s">
        <v>42</v>
      </c>
      <c r="D771" s="42">
        <v>1206</v>
      </c>
      <c r="E771" s="49">
        <v>23.795891009999998</v>
      </c>
      <c r="F771" s="49">
        <v>7.3171280029999997</v>
      </c>
      <c r="G771" s="49">
        <v>1.759515696</v>
      </c>
      <c r="H771" s="49">
        <v>4.1586034270000001</v>
      </c>
      <c r="I771" s="36">
        <v>3.1999999999999999E-5</v>
      </c>
      <c r="J771" s="36">
        <v>7.7718500000000001E-4</v>
      </c>
      <c r="K771" s="4" t="s">
        <v>49</v>
      </c>
      <c r="L771" s="4">
        <v>39</v>
      </c>
      <c r="M771" s="4" t="s">
        <v>44</v>
      </c>
      <c r="N771" s="4" t="s">
        <v>44</v>
      </c>
      <c r="O771" s="4" t="s">
        <v>44</v>
      </c>
      <c r="P771" s="4" t="s">
        <v>44</v>
      </c>
      <c r="Q771" s="4" t="s">
        <v>44</v>
      </c>
      <c r="R771" s="4" t="s">
        <v>44</v>
      </c>
      <c r="S771" s="4" t="s">
        <v>44</v>
      </c>
      <c r="T771" s="4" t="s">
        <v>3512</v>
      </c>
      <c r="U771" s="4" t="s">
        <v>4468</v>
      </c>
      <c r="V771" s="4" t="s">
        <v>4469</v>
      </c>
      <c r="W771" s="4" t="s">
        <v>4470</v>
      </c>
      <c r="X771" s="23" t="s">
        <v>4471</v>
      </c>
      <c r="Y771" s="67">
        <v>6.7E-37</v>
      </c>
      <c r="Z771" s="23" t="s">
        <v>44</v>
      </c>
      <c r="AA771" s="73" t="s">
        <v>44</v>
      </c>
      <c r="AB771" s="23" t="s">
        <v>44</v>
      </c>
      <c r="AC771" s="23" t="s">
        <v>5925</v>
      </c>
      <c r="AD771" s="4" t="s">
        <v>5926</v>
      </c>
      <c r="AE771" s="30">
        <v>100</v>
      </c>
      <c r="AF771" s="30">
        <v>87</v>
      </c>
      <c r="AG771" s="30">
        <v>0</v>
      </c>
      <c r="AH771" s="30">
        <v>0</v>
      </c>
      <c r="AI771" s="30">
        <v>115</v>
      </c>
      <c r="AJ771" s="30">
        <v>201</v>
      </c>
      <c r="AK771" s="30">
        <v>1</v>
      </c>
      <c r="AL771" s="30">
        <v>87</v>
      </c>
      <c r="AM771" s="63">
        <v>1.29E-53</v>
      </c>
      <c r="AN771" s="30">
        <v>176</v>
      </c>
      <c r="AO771" s="23" t="s">
        <v>52</v>
      </c>
      <c r="AP771" s="59" t="s">
        <v>52</v>
      </c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</row>
    <row r="772" spans="1:106" s="12" customFormat="1" ht="98" x14ac:dyDescent="0.15">
      <c r="A772" s="3" t="s">
        <v>41</v>
      </c>
      <c r="B772" s="3" t="str">
        <f t="shared" ref="B772:B835" si="12">"C_ACC_"&amp;D772</f>
        <v>C_ACC_1206</v>
      </c>
      <c r="C772" s="4" t="s">
        <v>42</v>
      </c>
      <c r="D772" s="42">
        <v>1206</v>
      </c>
      <c r="E772" s="49">
        <v>23.795891009999998</v>
      </c>
      <c r="F772" s="49">
        <v>7.2929955089999998</v>
      </c>
      <c r="G772" s="49">
        <v>1.6528135429999999</v>
      </c>
      <c r="H772" s="49">
        <v>4.4124732270000004</v>
      </c>
      <c r="I772" s="36">
        <v>1.0200000000000001E-5</v>
      </c>
      <c r="J772" s="36">
        <v>2.9574100000000003E-4</v>
      </c>
      <c r="K772" s="4" t="s">
        <v>45</v>
      </c>
      <c r="L772" s="4">
        <v>13</v>
      </c>
      <c r="M772" s="4" t="s">
        <v>44</v>
      </c>
      <c r="N772" s="4" t="s">
        <v>44</v>
      </c>
      <c r="O772" s="4" t="s">
        <v>44</v>
      </c>
      <c r="P772" s="4" t="s">
        <v>44</v>
      </c>
      <c r="Q772" s="4" t="s">
        <v>44</v>
      </c>
      <c r="R772" s="4" t="s">
        <v>44</v>
      </c>
      <c r="S772" s="4" t="s">
        <v>44</v>
      </c>
      <c r="T772" s="4" t="s">
        <v>3512</v>
      </c>
      <c r="U772" s="4" t="s">
        <v>4468</v>
      </c>
      <c r="V772" s="4" t="s">
        <v>4469</v>
      </c>
      <c r="W772" s="4" t="s">
        <v>4470</v>
      </c>
      <c r="X772" s="23" t="s">
        <v>4471</v>
      </c>
      <c r="Y772" s="67">
        <v>6.7E-37</v>
      </c>
      <c r="Z772" s="23" t="s">
        <v>44</v>
      </c>
      <c r="AA772" s="73" t="s">
        <v>44</v>
      </c>
      <c r="AB772" s="23" t="s">
        <v>44</v>
      </c>
      <c r="AC772" s="23" t="s">
        <v>5925</v>
      </c>
      <c r="AD772" s="4" t="s">
        <v>5926</v>
      </c>
      <c r="AE772" s="30">
        <v>100</v>
      </c>
      <c r="AF772" s="30">
        <v>87</v>
      </c>
      <c r="AG772" s="30">
        <v>0</v>
      </c>
      <c r="AH772" s="30">
        <v>0</v>
      </c>
      <c r="AI772" s="30">
        <v>115</v>
      </c>
      <c r="AJ772" s="30">
        <v>201</v>
      </c>
      <c r="AK772" s="30">
        <v>1</v>
      </c>
      <c r="AL772" s="30">
        <v>87</v>
      </c>
      <c r="AM772" s="63">
        <v>1.29E-53</v>
      </c>
      <c r="AN772" s="30">
        <v>176</v>
      </c>
      <c r="AO772" s="23" t="s">
        <v>52</v>
      </c>
      <c r="AP772" s="59" t="s">
        <v>52</v>
      </c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</row>
    <row r="773" spans="1:106" s="12" customFormat="1" ht="98" x14ac:dyDescent="0.15">
      <c r="A773" s="3" t="s">
        <v>41</v>
      </c>
      <c r="B773" s="3" t="str">
        <f t="shared" si="12"/>
        <v>C_ACC_1206</v>
      </c>
      <c r="C773" s="4" t="s">
        <v>42</v>
      </c>
      <c r="D773" s="42">
        <v>1206</v>
      </c>
      <c r="E773" s="49">
        <v>23.795891009999998</v>
      </c>
      <c r="F773" s="49">
        <v>7.23204856</v>
      </c>
      <c r="G773" s="49">
        <v>1.7576286109999999</v>
      </c>
      <c r="H773" s="49">
        <v>4.114662515</v>
      </c>
      <c r="I773" s="36">
        <v>3.8800000000000001E-5</v>
      </c>
      <c r="J773" s="36">
        <v>9.969130000000001E-4</v>
      </c>
      <c r="K773" s="4" t="s">
        <v>56</v>
      </c>
      <c r="L773" s="4">
        <v>41</v>
      </c>
      <c r="M773" s="4" t="s">
        <v>44</v>
      </c>
      <c r="N773" s="4" t="s">
        <v>44</v>
      </c>
      <c r="O773" s="4" t="s">
        <v>44</v>
      </c>
      <c r="P773" s="4" t="s">
        <v>44</v>
      </c>
      <c r="Q773" s="4" t="s">
        <v>44</v>
      </c>
      <c r="R773" s="4" t="s">
        <v>44</v>
      </c>
      <c r="S773" s="4" t="s">
        <v>44</v>
      </c>
      <c r="T773" s="4" t="s">
        <v>3512</v>
      </c>
      <c r="U773" s="4" t="s">
        <v>4468</v>
      </c>
      <c r="V773" s="4" t="s">
        <v>4469</v>
      </c>
      <c r="W773" s="4" t="s">
        <v>4470</v>
      </c>
      <c r="X773" s="23" t="s">
        <v>4471</v>
      </c>
      <c r="Y773" s="67">
        <v>6.7E-37</v>
      </c>
      <c r="Z773" s="23" t="s">
        <v>44</v>
      </c>
      <c r="AA773" s="73" t="s">
        <v>44</v>
      </c>
      <c r="AB773" s="23" t="s">
        <v>44</v>
      </c>
      <c r="AC773" s="23" t="s">
        <v>5925</v>
      </c>
      <c r="AD773" s="4" t="s">
        <v>5926</v>
      </c>
      <c r="AE773" s="30">
        <v>100</v>
      </c>
      <c r="AF773" s="30">
        <v>87</v>
      </c>
      <c r="AG773" s="30">
        <v>0</v>
      </c>
      <c r="AH773" s="30">
        <v>0</v>
      </c>
      <c r="AI773" s="30">
        <v>115</v>
      </c>
      <c r="AJ773" s="30">
        <v>201</v>
      </c>
      <c r="AK773" s="30">
        <v>1</v>
      </c>
      <c r="AL773" s="30">
        <v>87</v>
      </c>
      <c r="AM773" s="63">
        <v>1.29E-53</v>
      </c>
      <c r="AN773" s="30">
        <v>176</v>
      </c>
      <c r="AO773" s="23" t="s">
        <v>52</v>
      </c>
      <c r="AP773" s="59" t="s">
        <v>52</v>
      </c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</row>
    <row r="774" spans="1:106" s="12" customFormat="1" ht="98" x14ac:dyDescent="0.15">
      <c r="A774" s="3" t="s">
        <v>41</v>
      </c>
      <c r="B774" s="3" t="str">
        <f t="shared" si="12"/>
        <v>C_ACC_1210</v>
      </c>
      <c r="C774" s="4" t="s">
        <v>42</v>
      </c>
      <c r="D774" s="42">
        <v>1210</v>
      </c>
      <c r="E774" s="49">
        <v>4.8988834130000001</v>
      </c>
      <c r="F774" s="49">
        <v>22.449622059999999</v>
      </c>
      <c r="G774" s="49">
        <v>4.074375452</v>
      </c>
      <c r="H774" s="49">
        <v>5.5099541820000004</v>
      </c>
      <c r="I774" s="36">
        <v>3.5899999999999997E-8</v>
      </c>
      <c r="J774" s="36">
        <v>1.95E-6</v>
      </c>
      <c r="K774" s="4" t="s">
        <v>49</v>
      </c>
      <c r="L774" s="4">
        <v>2</v>
      </c>
      <c r="M774" s="4" t="s">
        <v>1216</v>
      </c>
      <c r="N774" s="4" t="s">
        <v>1217</v>
      </c>
      <c r="O774" s="5">
        <v>6.3999999999999998E-241</v>
      </c>
      <c r="P774" s="4" t="s">
        <v>1218</v>
      </c>
      <c r="Q774" s="4" t="s">
        <v>1219</v>
      </c>
      <c r="R774" s="4" t="s">
        <v>1218</v>
      </c>
      <c r="S774" s="4" t="s">
        <v>1220</v>
      </c>
      <c r="T774" s="4" t="s">
        <v>715</v>
      </c>
      <c r="U774" s="4" t="s">
        <v>715</v>
      </c>
      <c r="V774" s="4" t="s">
        <v>716</v>
      </c>
      <c r="W774" s="4" t="s">
        <v>1221</v>
      </c>
      <c r="X774" s="23" t="s">
        <v>1222</v>
      </c>
      <c r="Y774" s="67">
        <v>3.4000000000000003E-200</v>
      </c>
      <c r="Z774" s="23" t="s">
        <v>1221</v>
      </c>
      <c r="AA774" s="73" t="s">
        <v>859</v>
      </c>
      <c r="AB774" s="67">
        <v>3.4000000000000003E-200</v>
      </c>
      <c r="AC774" s="23" t="s">
        <v>1223</v>
      </c>
      <c r="AD774" s="4" t="s">
        <v>1224</v>
      </c>
      <c r="AE774" s="30">
        <v>100</v>
      </c>
      <c r="AF774" s="30">
        <v>542</v>
      </c>
      <c r="AG774" s="30">
        <v>0</v>
      </c>
      <c r="AH774" s="30">
        <v>0</v>
      </c>
      <c r="AI774" s="30">
        <v>1</v>
      </c>
      <c r="AJ774" s="30">
        <v>542</v>
      </c>
      <c r="AK774" s="30">
        <v>1</v>
      </c>
      <c r="AL774" s="30">
        <v>542</v>
      </c>
      <c r="AM774" s="30">
        <v>0</v>
      </c>
      <c r="AN774" s="30">
        <v>1129</v>
      </c>
      <c r="AO774" s="23" t="s">
        <v>1225</v>
      </c>
      <c r="AP774" s="59" t="s">
        <v>1225</v>
      </c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</row>
    <row r="775" spans="1:106" s="12" customFormat="1" ht="98" x14ac:dyDescent="0.15">
      <c r="A775" s="3" t="s">
        <v>41</v>
      </c>
      <c r="B775" s="3" t="str">
        <f t="shared" si="12"/>
        <v>C_ACC_1214</v>
      </c>
      <c r="C775" s="4" t="s">
        <v>42</v>
      </c>
      <c r="D775" s="42">
        <v>1214</v>
      </c>
      <c r="E775" s="49">
        <v>41.337969909999998</v>
      </c>
      <c r="F775" s="49">
        <v>6.2842734260000004</v>
      </c>
      <c r="G775" s="49">
        <v>1.7345659710000001</v>
      </c>
      <c r="H775" s="49">
        <v>3.6229659359999999</v>
      </c>
      <c r="I775" s="36">
        <v>2.9124400000000002E-4</v>
      </c>
      <c r="J775" s="36">
        <v>3.267196E-3</v>
      </c>
      <c r="K775" s="4" t="s">
        <v>49</v>
      </c>
      <c r="L775" s="4">
        <v>78</v>
      </c>
      <c r="M775" s="4" t="s">
        <v>623</v>
      </c>
      <c r="N775" s="4" t="s">
        <v>624</v>
      </c>
      <c r="O775" s="5">
        <v>1.4999999999999999E-172</v>
      </c>
      <c r="P775" s="4" t="s">
        <v>625</v>
      </c>
      <c r="Q775" s="4" t="s">
        <v>626</v>
      </c>
      <c r="R775" s="4" t="s">
        <v>625</v>
      </c>
      <c r="S775" s="4" t="s">
        <v>627</v>
      </c>
      <c r="T775" s="4" t="s">
        <v>616</v>
      </c>
      <c r="U775" s="4" t="s">
        <v>616</v>
      </c>
      <c r="V775" s="4" t="s">
        <v>617</v>
      </c>
      <c r="W775" s="4" t="s">
        <v>618</v>
      </c>
      <c r="X775" s="23" t="s">
        <v>619</v>
      </c>
      <c r="Y775" s="67">
        <v>1.7E-256</v>
      </c>
      <c r="Z775" s="23" t="s">
        <v>618</v>
      </c>
      <c r="AA775" s="73" t="s">
        <v>572</v>
      </c>
      <c r="AB775" s="67">
        <v>1.7E-256</v>
      </c>
      <c r="AC775" s="23" t="s">
        <v>628</v>
      </c>
      <c r="AD775" s="4" t="s">
        <v>629</v>
      </c>
      <c r="AE775" s="30">
        <v>100</v>
      </c>
      <c r="AF775" s="30">
        <v>470</v>
      </c>
      <c r="AG775" s="30">
        <v>0</v>
      </c>
      <c r="AH775" s="30">
        <v>0</v>
      </c>
      <c r="AI775" s="30">
        <v>1</v>
      </c>
      <c r="AJ775" s="30">
        <v>470</v>
      </c>
      <c r="AK775" s="30">
        <v>1</v>
      </c>
      <c r="AL775" s="30">
        <v>470</v>
      </c>
      <c r="AM775" s="30">
        <v>0</v>
      </c>
      <c r="AN775" s="30">
        <v>971</v>
      </c>
      <c r="AO775" s="23" t="s">
        <v>630</v>
      </c>
      <c r="AP775" s="59" t="s">
        <v>630</v>
      </c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</row>
    <row r="776" spans="1:106" s="12" customFormat="1" ht="98" x14ac:dyDescent="0.15">
      <c r="A776" s="3" t="s">
        <v>41</v>
      </c>
      <c r="B776" s="3" t="str">
        <f t="shared" si="12"/>
        <v>C_ACC_1214</v>
      </c>
      <c r="C776" s="4" t="s">
        <v>42</v>
      </c>
      <c r="D776" s="42">
        <v>1214</v>
      </c>
      <c r="E776" s="49">
        <v>41.337969909999998</v>
      </c>
      <c r="F776" s="49">
        <v>4.9155629640000003</v>
      </c>
      <c r="G776" s="49">
        <v>1.477078034</v>
      </c>
      <c r="H776" s="49">
        <v>3.3278965989999998</v>
      </c>
      <c r="I776" s="36">
        <v>8.7504300000000004E-4</v>
      </c>
      <c r="J776" s="36">
        <v>3.21945E-3</v>
      </c>
      <c r="K776" s="4" t="s">
        <v>45</v>
      </c>
      <c r="L776" s="4">
        <v>7</v>
      </c>
      <c r="M776" s="4" t="s">
        <v>623</v>
      </c>
      <c r="N776" s="4" t="s">
        <v>624</v>
      </c>
      <c r="O776" s="5">
        <v>1.4999999999999999E-172</v>
      </c>
      <c r="P776" s="4" t="s">
        <v>625</v>
      </c>
      <c r="Q776" s="4" t="s">
        <v>626</v>
      </c>
      <c r="R776" s="4" t="s">
        <v>625</v>
      </c>
      <c r="S776" s="4" t="s">
        <v>627</v>
      </c>
      <c r="T776" s="4" t="s">
        <v>616</v>
      </c>
      <c r="U776" s="4" t="s">
        <v>616</v>
      </c>
      <c r="V776" s="4" t="s">
        <v>617</v>
      </c>
      <c r="W776" s="4" t="s">
        <v>618</v>
      </c>
      <c r="X776" s="23" t="s">
        <v>619</v>
      </c>
      <c r="Y776" s="67">
        <v>1.7E-256</v>
      </c>
      <c r="Z776" s="23" t="s">
        <v>618</v>
      </c>
      <c r="AA776" s="73" t="s">
        <v>572</v>
      </c>
      <c r="AB776" s="67">
        <v>1.7E-256</v>
      </c>
      <c r="AC776" s="23" t="s">
        <v>628</v>
      </c>
      <c r="AD776" s="4" t="s">
        <v>629</v>
      </c>
      <c r="AE776" s="30">
        <v>100</v>
      </c>
      <c r="AF776" s="30">
        <v>470</v>
      </c>
      <c r="AG776" s="30">
        <v>0</v>
      </c>
      <c r="AH776" s="30">
        <v>0</v>
      </c>
      <c r="AI776" s="30">
        <v>1</v>
      </c>
      <c r="AJ776" s="30">
        <v>470</v>
      </c>
      <c r="AK776" s="30">
        <v>1</v>
      </c>
      <c r="AL776" s="30">
        <v>470</v>
      </c>
      <c r="AM776" s="30">
        <v>0</v>
      </c>
      <c r="AN776" s="30">
        <v>971</v>
      </c>
      <c r="AO776" s="23" t="s">
        <v>630</v>
      </c>
      <c r="AP776" s="59" t="s">
        <v>630</v>
      </c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</row>
    <row r="777" spans="1:106" s="12" customFormat="1" ht="98" x14ac:dyDescent="0.15">
      <c r="A777" s="3" t="s">
        <v>41</v>
      </c>
      <c r="B777" s="3" t="str">
        <f t="shared" si="12"/>
        <v>C_ACC_1214</v>
      </c>
      <c r="C777" s="4" t="s">
        <v>42</v>
      </c>
      <c r="D777" s="42">
        <v>1214</v>
      </c>
      <c r="E777" s="49">
        <v>41.337969909999998</v>
      </c>
      <c r="F777" s="49">
        <v>4.259150827</v>
      </c>
      <c r="G777" s="49">
        <v>1.6925900060000001</v>
      </c>
      <c r="H777" s="49">
        <v>2.5163511619999999</v>
      </c>
      <c r="I777" s="36">
        <v>1.1857697E-2</v>
      </c>
      <c r="J777" s="36">
        <v>2.9206096000000001E-2</v>
      </c>
      <c r="K777" s="4" t="s">
        <v>43</v>
      </c>
      <c r="L777" s="4">
        <v>63</v>
      </c>
      <c r="M777" s="4" t="s">
        <v>623</v>
      </c>
      <c r="N777" s="4" t="s">
        <v>624</v>
      </c>
      <c r="O777" s="5">
        <v>1.4999999999999999E-172</v>
      </c>
      <c r="P777" s="4" t="s">
        <v>625</v>
      </c>
      <c r="Q777" s="4" t="s">
        <v>626</v>
      </c>
      <c r="R777" s="4" t="s">
        <v>625</v>
      </c>
      <c r="S777" s="4" t="s">
        <v>627</v>
      </c>
      <c r="T777" s="4" t="s">
        <v>616</v>
      </c>
      <c r="U777" s="4" t="s">
        <v>616</v>
      </c>
      <c r="V777" s="4" t="s">
        <v>617</v>
      </c>
      <c r="W777" s="4" t="s">
        <v>618</v>
      </c>
      <c r="X777" s="23" t="s">
        <v>619</v>
      </c>
      <c r="Y777" s="67">
        <v>1.7E-256</v>
      </c>
      <c r="Z777" s="23" t="s">
        <v>618</v>
      </c>
      <c r="AA777" s="73" t="s">
        <v>572</v>
      </c>
      <c r="AB777" s="67">
        <v>1.7E-256</v>
      </c>
      <c r="AC777" s="23" t="s">
        <v>628</v>
      </c>
      <c r="AD777" s="4" t="s">
        <v>629</v>
      </c>
      <c r="AE777" s="30">
        <v>100</v>
      </c>
      <c r="AF777" s="30">
        <v>470</v>
      </c>
      <c r="AG777" s="30">
        <v>0</v>
      </c>
      <c r="AH777" s="30">
        <v>0</v>
      </c>
      <c r="AI777" s="30">
        <v>1</v>
      </c>
      <c r="AJ777" s="30">
        <v>470</v>
      </c>
      <c r="AK777" s="30">
        <v>1</v>
      </c>
      <c r="AL777" s="30">
        <v>470</v>
      </c>
      <c r="AM777" s="30">
        <v>0</v>
      </c>
      <c r="AN777" s="30">
        <v>971</v>
      </c>
      <c r="AO777" s="23" t="s">
        <v>630</v>
      </c>
      <c r="AP777" s="59" t="s">
        <v>630</v>
      </c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</row>
    <row r="778" spans="1:106" s="12" customFormat="1" ht="98" x14ac:dyDescent="0.15">
      <c r="A778" s="3" t="s">
        <v>41</v>
      </c>
      <c r="B778" s="3" t="str">
        <f t="shared" si="12"/>
        <v>C_ACC_1214</v>
      </c>
      <c r="C778" s="4" t="s">
        <v>42</v>
      </c>
      <c r="D778" s="42">
        <v>1214</v>
      </c>
      <c r="E778" s="49">
        <v>41.337969909999998</v>
      </c>
      <c r="F778" s="49">
        <v>3.9911533389999998</v>
      </c>
      <c r="G778" s="49">
        <v>1.667343974</v>
      </c>
      <c r="H778" s="49">
        <v>2.3937192330000001</v>
      </c>
      <c r="I778" s="36">
        <v>1.6678511E-2</v>
      </c>
      <c r="J778" s="36">
        <v>4.1773064999999998E-2</v>
      </c>
      <c r="K778" s="4" t="s">
        <v>56</v>
      </c>
      <c r="L778" s="4">
        <v>78</v>
      </c>
      <c r="M778" s="4" t="s">
        <v>623</v>
      </c>
      <c r="N778" s="4" t="s">
        <v>624</v>
      </c>
      <c r="O778" s="5">
        <v>1.4999999999999999E-172</v>
      </c>
      <c r="P778" s="4" t="s">
        <v>625</v>
      </c>
      <c r="Q778" s="4" t="s">
        <v>626</v>
      </c>
      <c r="R778" s="4" t="s">
        <v>625</v>
      </c>
      <c r="S778" s="4" t="s">
        <v>627</v>
      </c>
      <c r="T778" s="4" t="s">
        <v>616</v>
      </c>
      <c r="U778" s="4" t="s">
        <v>616</v>
      </c>
      <c r="V778" s="4" t="s">
        <v>617</v>
      </c>
      <c r="W778" s="4" t="s">
        <v>618</v>
      </c>
      <c r="X778" s="23" t="s">
        <v>619</v>
      </c>
      <c r="Y778" s="67">
        <v>1.7E-256</v>
      </c>
      <c r="Z778" s="23" t="s">
        <v>618</v>
      </c>
      <c r="AA778" s="73" t="s">
        <v>572</v>
      </c>
      <c r="AB778" s="67">
        <v>1.7E-256</v>
      </c>
      <c r="AC778" s="23" t="s">
        <v>628</v>
      </c>
      <c r="AD778" s="4" t="s">
        <v>629</v>
      </c>
      <c r="AE778" s="30">
        <v>100</v>
      </c>
      <c r="AF778" s="30">
        <v>470</v>
      </c>
      <c r="AG778" s="30">
        <v>0</v>
      </c>
      <c r="AH778" s="30">
        <v>0</v>
      </c>
      <c r="AI778" s="30">
        <v>1</v>
      </c>
      <c r="AJ778" s="30">
        <v>470</v>
      </c>
      <c r="AK778" s="30">
        <v>1</v>
      </c>
      <c r="AL778" s="30">
        <v>470</v>
      </c>
      <c r="AM778" s="30">
        <v>0</v>
      </c>
      <c r="AN778" s="30">
        <v>971</v>
      </c>
      <c r="AO778" s="23" t="s">
        <v>630</v>
      </c>
      <c r="AP778" s="59" t="s">
        <v>630</v>
      </c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</row>
    <row r="779" spans="1:106" s="12" customFormat="1" ht="98" x14ac:dyDescent="0.15">
      <c r="A779" s="3" t="s">
        <v>41</v>
      </c>
      <c r="B779" s="3" t="str">
        <f t="shared" si="12"/>
        <v>C_ACC_1215</v>
      </c>
      <c r="C779" s="4" t="s">
        <v>42</v>
      </c>
      <c r="D779" s="42">
        <v>1215</v>
      </c>
      <c r="E779" s="49">
        <v>35.335773250000003</v>
      </c>
      <c r="F779" s="49">
        <v>3.460105923</v>
      </c>
      <c r="G779" s="49">
        <v>1.404179252</v>
      </c>
      <c r="H779" s="49">
        <v>2.4641483050000001</v>
      </c>
      <c r="I779" s="36">
        <v>1.3733927E-2</v>
      </c>
      <c r="J779" s="36">
        <v>3.2353419000000001E-2</v>
      </c>
      <c r="K779" s="4" t="s">
        <v>43</v>
      </c>
      <c r="L779" s="4">
        <v>48</v>
      </c>
      <c r="M779" s="4" t="s">
        <v>44</v>
      </c>
      <c r="N779" s="4" t="s">
        <v>44</v>
      </c>
      <c r="O779" s="4" t="s">
        <v>44</v>
      </c>
      <c r="P779" s="4" t="s">
        <v>44</v>
      </c>
      <c r="Q779" s="4" t="s">
        <v>44</v>
      </c>
      <c r="R779" s="4" t="s">
        <v>44</v>
      </c>
      <c r="S779" s="4" t="s">
        <v>44</v>
      </c>
      <c r="T779" s="4" t="s">
        <v>2843</v>
      </c>
      <c r="U779" s="4" t="s">
        <v>2843</v>
      </c>
      <c r="V779" s="4" t="s">
        <v>3521</v>
      </c>
      <c r="W779" s="4" t="s">
        <v>4812</v>
      </c>
      <c r="X779" s="23" t="s">
        <v>4813</v>
      </c>
      <c r="Y779" s="67">
        <v>2.7E-219</v>
      </c>
      <c r="Z779" s="23" t="s">
        <v>44</v>
      </c>
      <c r="AA779" s="73" t="s">
        <v>44</v>
      </c>
      <c r="AB779" s="23" t="s">
        <v>44</v>
      </c>
      <c r="AC779" s="23" t="s">
        <v>9114</v>
      </c>
      <c r="AD779" s="4" t="s">
        <v>9115</v>
      </c>
      <c r="AE779" s="30">
        <v>100</v>
      </c>
      <c r="AF779" s="30">
        <v>449</v>
      </c>
      <c r="AG779" s="30">
        <v>0</v>
      </c>
      <c r="AH779" s="30">
        <v>0</v>
      </c>
      <c r="AI779" s="30">
        <v>1</v>
      </c>
      <c r="AJ779" s="30">
        <v>449</v>
      </c>
      <c r="AK779" s="30">
        <v>1</v>
      </c>
      <c r="AL779" s="30">
        <v>449</v>
      </c>
      <c r="AM779" s="30">
        <v>0</v>
      </c>
      <c r="AN779" s="30">
        <v>910</v>
      </c>
      <c r="AO779" s="23" t="s">
        <v>4816</v>
      </c>
      <c r="AP779" s="59" t="s">
        <v>4816</v>
      </c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</row>
    <row r="780" spans="1:106" s="12" customFormat="1" ht="98" x14ac:dyDescent="0.15">
      <c r="A780" s="3" t="s">
        <v>41</v>
      </c>
      <c r="B780" s="3" t="str">
        <f t="shared" si="12"/>
        <v>C_ACC_1215</v>
      </c>
      <c r="C780" s="4" t="s">
        <v>42</v>
      </c>
      <c r="D780" s="42">
        <v>1215</v>
      </c>
      <c r="E780" s="49">
        <v>35.335773250000003</v>
      </c>
      <c r="F780" s="49">
        <v>3.414937026</v>
      </c>
      <c r="G780" s="49">
        <v>1.3769240220000001</v>
      </c>
      <c r="H780" s="49">
        <v>2.4801201599999998</v>
      </c>
      <c r="I780" s="36">
        <v>1.3133811E-2</v>
      </c>
      <c r="J780" s="36">
        <v>3.5118847000000002E-2</v>
      </c>
      <c r="K780" s="4" t="s">
        <v>56</v>
      </c>
      <c r="L780" s="4">
        <v>60</v>
      </c>
      <c r="M780" s="4" t="s">
        <v>44</v>
      </c>
      <c r="N780" s="4" t="s">
        <v>44</v>
      </c>
      <c r="O780" s="4" t="s">
        <v>44</v>
      </c>
      <c r="P780" s="4" t="s">
        <v>44</v>
      </c>
      <c r="Q780" s="4" t="s">
        <v>44</v>
      </c>
      <c r="R780" s="4" t="s">
        <v>44</v>
      </c>
      <c r="S780" s="4" t="s">
        <v>44</v>
      </c>
      <c r="T780" s="4" t="s">
        <v>2843</v>
      </c>
      <c r="U780" s="4" t="s">
        <v>2843</v>
      </c>
      <c r="V780" s="4" t="s">
        <v>3521</v>
      </c>
      <c r="W780" s="4" t="s">
        <v>4812</v>
      </c>
      <c r="X780" s="23" t="s">
        <v>4813</v>
      </c>
      <c r="Y780" s="67">
        <v>2.7E-219</v>
      </c>
      <c r="Z780" s="23" t="s">
        <v>44</v>
      </c>
      <c r="AA780" s="73" t="s">
        <v>44</v>
      </c>
      <c r="AB780" s="23" t="s">
        <v>44</v>
      </c>
      <c r="AC780" s="23" t="s">
        <v>9114</v>
      </c>
      <c r="AD780" s="4" t="s">
        <v>9115</v>
      </c>
      <c r="AE780" s="30">
        <v>100</v>
      </c>
      <c r="AF780" s="30">
        <v>449</v>
      </c>
      <c r="AG780" s="30">
        <v>0</v>
      </c>
      <c r="AH780" s="30">
        <v>0</v>
      </c>
      <c r="AI780" s="30">
        <v>1</v>
      </c>
      <c r="AJ780" s="30">
        <v>449</v>
      </c>
      <c r="AK780" s="30">
        <v>1</v>
      </c>
      <c r="AL780" s="30">
        <v>449</v>
      </c>
      <c r="AM780" s="30">
        <v>0</v>
      </c>
      <c r="AN780" s="30">
        <v>910</v>
      </c>
      <c r="AO780" s="23" t="s">
        <v>4816</v>
      </c>
      <c r="AP780" s="59" t="s">
        <v>4816</v>
      </c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</row>
    <row r="781" spans="1:106" s="12" customFormat="1" ht="98" x14ac:dyDescent="0.15">
      <c r="A781" s="3" t="s">
        <v>41</v>
      </c>
      <c r="B781" s="3" t="str">
        <f t="shared" si="12"/>
        <v>C_ACC_1215</v>
      </c>
      <c r="C781" s="4" t="s">
        <v>42</v>
      </c>
      <c r="D781" s="42">
        <v>1215</v>
      </c>
      <c r="E781" s="49">
        <v>35.335773250000003</v>
      </c>
      <c r="F781" s="49">
        <v>3.339982751</v>
      </c>
      <c r="G781" s="49">
        <v>1.382376544</v>
      </c>
      <c r="H781" s="49">
        <v>2.4161164799999999</v>
      </c>
      <c r="I781" s="36">
        <v>1.5687041999999998E-2</v>
      </c>
      <c r="J781" s="36">
        <v>3.2465254999999998E-2</v>
      </c>
      <c r="K781" s="4" t="s">
        <v>49</v>
      </c>
      <c r="L781" s="4">
        <v>63</v>
      </c>
      <c r="M781" s="4" t="s">
        <v>44</v>
      </c>
      <c r="N781" s="4" t="s">
        <v>44</v>
      </c>
      <c r="O781" s="4" t="s">
        <v>44</v>
      </c>
      <c r="P781" s="4" t="s">
        <v>44</v>
      </c>
      <c r="Q781" s="4" t="s">
        <v>44</v>
      </c>
      <c r="R781" s="4" t="s">
        <v>44</v>
      </c>
      <c r="S781" s="4" t="s">
        <v>44</v>
      </c>
      <c r="T781" s="4" t="s">
        <v>2843</v>
      </c>
      <c r="U781" s="4" t="s">
        <v>2843</v>
      </c>
      <c r="V781" s="4" t="s">
        <v>3521</v>
      </c>
      <c r="W781" s="4" t="s">
        <v>4812</v>
      </c>
      <c r="X781" s="23" t="s">
        <v>4813</v>
      </c>
      <c r="Y781" s="67">
        <v>2.7E-219</v>
      </c>
      <c r="Z781" s="23" t="s">
        <v>44</v>
      </c>
      <c r="AA781" s="73" t="s">
        <v>44</v>
      </c>
      <c r="AB781" s="23" t="s">
        <v>44</v>
      </c>
      <c r="AC781" s="23" t="s">
        <v>9114</v>
      </c>
      <c r="AD781" s="4" t="s">
        <v>9115</v>
      </c>
      <c r="AE781" s="30">
        <v>100</v>
      </c>
      <c r="AF781" s="30">
        <v>449</v>
      </c>
      <c r="AG781" s="30">
        <v>0</v>
      </c>
      <c r="AH781" s="30">
        <v>0</v>
      </c>
      <c r="AI781" s="30">
        <v>1</v>
      </c>
      <c r="AJ781" s="30">
        <v>449</v>
      </c>
      <c r="AK781" s="30">
        <v>1</v>
      </c>
      <c r="AL781" s="30">
        <v>449</v>
      </c>
      <c r="AM781" s="30">
        <v>0</v>
      </c>
      <c r="AN781" s="30">
        <v>910</v>
      </c>
      <c r="AO781" s="23" t="s">
        <v>4816</v>
      </c>
      <c r="AP781" s="59" t="s">
        <v>4816</v>
      </c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</row>
    <row r="782" spans="1:106" s="12" customFormat="1" ht="98" x14ac:dyDescent="0.15">
      <c r="A782" s="3" t="s">
        <v>41</v>
      </c>
      <c r="B782" s="3" t="str">
        <f t="shared" si="12"/>
        <v>C_ACC_1215</v>
      </c>
      <c r="C782" s="4" t="s">
        <v>42</v>
      </c>
      <c r="D782" s="42">
        <v>1215</v>
      </c>
      <c r="E782" s="49">
        <v>35.335773250000003</v>
      </c>
      <c r="F782" s="49">
        <v>3.0051293619999999</v>
      </c>
      <c r="G782" s="49">
        <v>1.2683952650000001</v>
      </c>
      <c r="H782" s="49">
        <v>2.3692372920000002</v>
      </c>
      <c r="I782" s="36">
        <v>1.7824812999999998E-2</v>
      </c>
      <c r="J782" s="36">
        <v>3.0647599000000001E-2</v>
      </c>
      <c r="K782" s="4" t="s">
        <v>45</v>
      </c>
      <c r="L782" s="4">
        <v>9</v>
      </c>
      <c r="M782" s="4" t="s">
        <v>44</v>
      </c>
      <c r="N782" s="4" t="s">
        <v>44</v>
      </c>
      <c r="O782" s="4" t="s">
        <v>44</v>
      </c>
      <c r="P782" s="4" t="s">
        <v>44</v>
      </c>
      <c r="Q782" s="4" t="s">
        <v>44</v>
      </c>
      <c r="R782" s="4" t="s">
        <v>44</v>
      </c>
      <c r="S782" s="4" t="s">
        <v>44</v>
      </c>
      <c r="T782" s="4" t="s">
        <v>2843</v>
      </c>
      <c r="U782" s="4" t="s">
        <v>2843</v>
      </c>
      <c r="V782" s="4" t="s">
        <v>3521</v>
      </c>
      <c r="W782" s="4" t="s">
        <v>4812</v>
      </c>
      <c r="X782" s="23" t="s">
        <v>4813</v>
      </c>
      <c r="Y782" s="67">
        <v>2.7E-219</v>
      </c>
      <c r="Z782" s="23" t="s">
        <v>44</v>
      </c>
      <c r="AA782" s="73" t="s">
        <v>44</v>
      </c>
      <c r="AB782" s="23" t="s">
        <v>44</v>
      </c>
      <c r="AC782" s="23" t="s">
        <v>9114</v>
      </c>
      <c r="AD782" s="4" t="s">
        <v>9115</v>
      </c>
      <c r="AE782" s="30">
        <v>100</v>
      </c>
      <c r="AF782" s="30">
        <v>449</v>
      </c>
      <c r="AG782" s="30">
        <v>0</v>
      </c>
      <c r="AH782" s="30">
        <v>0</v>
      </c>
      <c r="AI782" s="30">
        <v>1</v>
      </c>
      <c r="AJ782" s="30">
        <v>449</v>
      </c>
      <c r="AK782" s="30">
        <v>1</v>
      </c>
      <c r="AL782" s="30">
        <v>449</v>
      </c>
      <c r="AM782" s="30">
        <v>0</v>
      </c>
      <c r="AN782" s="30">
        <v>910</v>
      </c>
      <c r="AO782" s="23" t="s">
        <v>4816</v>
      </c>
      <c r="AP782" s="59" t="s">
        <v>4816</v>
      </c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</row>
    <row r="783" spans="1:106" s="12" customFormat="1" ht="112" x14ac:dyDescent="0.15">
      <c r="A783" s="3" t="s">
        <v>41</v>
      </c>
      <c r="B783" s="3" t="str">
        <f t="shared" si="12"/>
        <v>C_ACC_1216</v>
      </c>
      <c r="C783" s="4" t="s">
        <v>42</v>
      </c>
      <c r="D783" s="42">
        <v>1216</v>
      </c>
      <c r="E783" s="49">
        <v>26.04095367</v>
      </c>
      <c r="F783" s="49">
        <v>7.4648392230000002</v>
      </c>
      <c r="G783" s="49">
        <v>1.981013592</v>
      </c>
      <c r="H783" s="49">
        <v>3.7681918259999998</v>
      </c>
      <c r="I783" s="36">
        <v>1.64434E-4</v>
      </c>
      <c r="J783" s="36">
        <v>2.3865650000000002E-3</v>
      </c>
      <c r="K783" s="4" t="s">
        <v>49</v>
      </c>
      <c r="L783" s="4">
        <v>49</v>
      </c>
      <c r="M783" s="4" t="s">
        <v>3353</v>
      </c>
      <c r="N783" s="4" t="s">
        <v>3354</v>
      </c>
      <c r="O783" s="5">
        <v>2.6E-123</v>
      </c>
      <c r="P783" s="4" t="s">
        <v>44</v>
      </c>
      <c r="Q783" s="4" t="s">
        <v>44</v>
      </c>
      <c r="R783" s="4" t="s">
        <v>44</v>
      </c>
      <c r="S783" s="4" t="s">
        <v>44</v>
      </c>
      <c r="T783" s="4" t="s">
        <v>616</v>
      </c>
      <c r="U783" s="4" t="s">
        <v>616</v>
      </c>
      <c r="V783" s="4" t="s">
        <v>617</v>
      </c>
      <c r="W783" s="4" t="s">
        <v>3355</v>
      </c>
      <c r="X783" s="23" t="s">
        <v>3356</v>
      </c>
      <c r="Y783" s="67">
        <v>3.8000000000000003E-147</v>
      </c>
      <c r="Z783" s="23" t="s">
        <v>3355</v>
      </c>
      <c r="AA783" s="73" t="s">
        <v>2094</v>
      </c>
      <c r="AB783" s="67">
        <v>3.8000000000000003E-147</v>
      </c>
      <c r="AC783" s="23" t="s">
        <v>3357</v>
      </c>
      <c r="AD783" s="4" t="s">
        <v>3358</v>
      </c>
      <c r="AE783" s="30">
        <v>100</v>
      </c>
      <c r="AF783" s="30">
        <v>279</v>
      </c>
      <c r="AG783" s="30">
        <v>0</v>
      </c>
      <c r="AH783" s="30">
        <v>0</v>
      </c>
      <c r="AI783" s="30">
        <v>1</v>
      </c>
      <c r="AJ783" s="30">
        <v>279</v>
      </c>
      <c r="AK783" s="30">
        <v>1</v>
      </c>
      <c r="AL783" s="30">
        <v>279</v>
      </c>
      <c r="AM783" s="30">
        <v>0</v>
      </c>
      <c r="AN783" s="30">
        <v>582</v>
      </c>
      <c r="AO783" s="23" t="s">
        <v>3359</v>
      </c>
      <c r="AP783" s="59" t="s">
        <v>3359</v>
      </c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</row>
    <row r="784" spans="1:106" s="12" customFormat="1" ht="112" x14ac:dyDescent="0.15">
      <c r="A784" s="3" t="s">
        <v>41</v>
      </c>
      <c r="B784" s="3" t="str">
        <f t="shared" si="12"/>
        <v>C_ACC_1216</v>
      </c>
      <c r="C784" s="4" t="s">
        <v>42</v>
      </c>
      <c r="D784" s="42">
        <v>1216</v>
      </c>
      <c r="E784" s="49">
        <v>26.04095367</v>
      </c>
      <c r="F784" s="49">
        <v>7.4425018449999998</v>
      </c>
      <c r="G784" s="49">
        <v>2.0025690549999999</v>
      </c>
      <c r="H784" s="49">
        <v>3.7164770049999998</v>
      </c>
      <c r="I784" s="36">
        <v>2.0201999999999999E-4</v>
      </c>
      <c r="J784" s="36">
        <v>3.6479500000000001E-3</v>
      </c>
      <c r="K784" s="4" t="s">
        <v>43</v>
      </c>
      <c r="L784" s="4">
        <v>44</v>
      </c>
      <c r="M784" s="4" t="s">
        <v>3353</v>
      </c>
      <c r="N784" s="4" t="s">
        <v>3354</v>
      </c>
      <c r="O784" s="5">
        <v>2.6E-123</v>
      </c>
      <c r="P784" s="4" t="s">
        <v>44</v>
      </c>
      <c r="Q784" s="4" t="s">
        <v>44</v>
      </c>
      <c r="R784" s="4" t="s">
        <v>44</v>
      </c>
      <c r="S784" s="4" t="s">
        <v>44</v>
      </c>
      <c r="T784" s="4" t="s">
        <v>616</v>
      </c>
      <c r="U784" s="4" t="s">
        <v>616</v>
      </c>
      <c r="V784" s="4" t="s">
        <v>617</v>
      </c>
      <c r="W784" s="4" t="s">
        <v>3355</v>
      </c>
      <c r="X784" s="23" t="s">
        <v>3356</v>
      </c>
      <c r="Y784" s="67">
        <v>3.8000000000000003E-147</v>
      </c>
      <c r="Z784" s="23" t="s">
        <v>3355</v>
      </c>
      <c r="AA784" s="73" t="s">
        <v>2094</v>
      </c>
      <c r="AB784" s="67">
        <v>3.8000000000000003E-147</v>
      </c>
      <c r="AC784" s="23" t="s">
        <v>3357</v>
      </c>
      <c r="AD784" s="4" t="s">
        <v>3358</v>
      </c>
      <c r="AE784" s="30">
        <v>100</v>
      </c>
      <c r="AF784" s="30">
        <v>279</v>
      </c>
      <c r="AG784" s="30">
        <v>0</v>
      </c>
      <c r="AH784" s="30">
        <v>0</v>
      </c>
      <c r="AI784" s="30">
        <v>1</v>
      </c>
      <c r="AJ784" s="30">
        <v>279</v>
      </c>
      <c r="AK784" s="30">
        <v>1</v>
      </c>
      <c r="AL784" s="30">
        <v>279</v>
      </c>
      <c r="AM784" s="30">
        <v>0</v>
      </c>
      <c r="AN784" s="30">
        <v>582</v>
      </c>
      <c r="AO784" s="23" t="s">
        <v>3359</v>
      </c>
      <c r="AP784" s="59" t="s">
        <v>3359</v>
      </c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</row>
    <row r="785" spans="1:106" s="12" customFormat="1" ht="112" x14ac:dyDescent="0.15">
      <c r="A785" s="3" t="s">
        <v>41</v>
      </c>
      <c r="B785" s="3" t="str">
        <f t="shared" si="12"/>
        <v>C_ACC_1216</v>
      </c>
      <c r="C785" s="4" t="s">
        <v>42</v>
      </c>
      <c r="D785" s="42">
        <v>1216</v>
      </c>
      <c r="E785" s="49">
        <v>26.04095367</v>
      </c>
      <c r="F785" s="49">
        <v>7.3457467980000004</v>
      </c>
      <c r="G785" s="49">
        <v>1.7927331769999999</v>
      </c>
      <c r="H785" s="49">
        <v>4.0975126099999999</v>
      </c>
      <c r="I785" s="36">
        <v>4.18E-5</v>
      </c>
      <c r="J785" s="36">
        <v>5.5711400000000005E-4</v>
      </c>
      <c r="K785" s="4" t="s">
        <v>45</v>
      </c>
      <c r="L785" s="4">
        <v>3</v>
      </c>
      <c r="M785" s="4" t="s">
        <v>3353</v>
      </c>
      <c r="N785" s="4" t="s">
        <v>3354</v>
      </c>
      <c r="O785" s="5">
        <v>2.6E-123</v>
      </c>
      <c r="P785" s="4" t="s">
        <v>44</v>
      </c>
      <c r="Q785" s="4" t="s">
        <v>44</v>
      </c>
      <c r="R785" s="4" t="s">
        <v>44</v>
      </c>
      <c r="S785" s="4" t="s">
        <v>44</v>
      </c>
      <c r="T785" s="4" t="s">
        <v>616</v>
      </c>
      <c r="U785" s="4" t="s">
        <v>616</v>
      </c>
      <c r="V785" s="4" t="s">
        <v>617</v>
      </c>
      <c r="W785" s="4" t="s">
        <v>3355</v>
      </c>
      <c r="X785" s="23" t="s">
        <v>3356</v>
      </c>
      <c r="Y785" s="67">
        <v>3.8000000000000003E-147</v>
      </c>
      <c r="Z785" s="23" t="s">
        <v>3355</v>
      </c>
      <c r="AA785" s="73" t="s">
        <v>2094</v>
      </c>
      <c r="AB785" s="67">
        <v>3.8000000000000003E-147</v>
      </c>
      <c r="AC785" s="23" t="s">
        <v>3357</v>
      </c>
      <c r="AD785" s="4" t="s">
        <v>3358</v>
      </c>
      <c r="AE785" s="30">
        <v>100</v>
      </c>
      <c r="AF785" s="30">
        <v>279</v>
      </c>
      <c r="AG785" s="30">
        <v>0</v>
      </c>
      <c r="AH785" s="30">
        <v>0</v>
      </c>
      <c r="AI785" s="30">
        <v>1</v>
      </c>
      <c r="AJ785" s="30">
        <v>279</v>
      </c>
      <c r="AK785" s="30">
        <v>1</v>
      </c>
      <c r="AL785" s="30">
        <v>279</v>
      </c>
      <c r="AM785" s="30">
        <v>0</v>
      </c>
      <c r="AN785" s="30">
        <v>582</v>
      </c>
      <c r="AO785" s="23" t="s">
        <v>3359</v>
      </c>
      <c r="AP785" s="59" t="s">
        <v>3359</v>
      </c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</row>
    <row r="786" spans="1:106" s="12" customFormat="1" ht="112" x14ac:dyDescent="0.15">
      <c r="A786" s="3" t="s">
        <v>41</v>
      </c>
      <c r="B786" s="3" t="str">
        <f t="shared" si="12"/>
        <v>C_ACC_1216</v>
      </c>
      <c r="C786" s="4" t="s">
        <v>42</v>
      </c>
      <c r="D786" s="42">
        <v>1216</v>
      </c>
      <c r="E786" s="49">
        <v>26.04095367</v>
      </c>
      <c r="F786" s="49">
        <v>7.2778544209999998</v>
      </c>
      <c r="G786" s="49">
        <v>1.9885431389999999</v>
      </c>
      <c r="H786" s="49">
        <v>3.6598926519999999</v>
      </c>
      <c r="I786" s="36">
        <v>2.5232100000000001E-4</v>
      </c>
      <c r="J786" s="36">
        <v>3.7299619999999999E-3</v>
      </c>
      <c r="K786" s="4" t="s">
        <v>56</v>
      </c>
      <c r="L786" s="4">
        <v>46</v>
      </c>
      <c r="M786" s="4" t="s">
        <v>3353</v>
      </c>
      <c r="N786" s="4" t="s">
        <v>3354</v>
      </c>
      <c r="O786" s="5">
        <v>2.6E-123</v>
      </c>
      <c r="P786" s="4" t="s">
        <v>44</v>
      </c>
      <c r="Q786" s="4" t="s">
        <v>44</v>
      </c>
      <c r="R786" s="4" t="s">
        <v>44</v>
      </c>
      <c r="S786" s="4" t="s">
        <v>44</v>
      </c>
      <c r="T786" s="4" t="s">
        <v>616</v>
      </c>
      <c r="U786" s="4" t="s">
        <v>616</v>
      </c>
      <c r="V786" s="4" t="s">
        <v>617</v>
      </c>
      <c r="W786" s="4" t="s">
        <v>3355</v>
      </c>
      <c r="X786" s="23" t="s">
        <v>3356</v>
      </c>
      <c r="Y786" s="67">
        <v>3.8000000000000003E-147</v>
      </c>
      <c r="Z786" s="23" t="s">
        <v>3355</v>
      </c>
      <c r="AA786" s="73" t="s">
        <v>2094</v>
      </c>
      <c r="AB786" s="67">
        <v>3.8000000000000003E-147</v>
      </c>
      <c r="AC786" s="23" t="s">
        <v>3357</v>
      </c>
      <c r="AD786" s="4" t="s">
        <v>3358</v>
      </c>
      <c r="AE786" s="30">
        <v>100</v>
      </c>
      <c r="AF786" s="30">
        <v>279</v>
      </c>
      <c r="AG786" s="30">
        <v>0</v>
      </c>
      <c r="AH786" s="30">
        <v>0</v>
      </c>
      <c r="AI786" s="30">
        <v>1</v>
      </c>
      <c r="AJ786" s="30">
        <v>279</v>
      </c>
      <c r="AK786" s="30">
        <v>1</v>
      </c>
      <c r="AL786" s="30">
        <v>279</v>
      </c>
      <c r="AM786" s="30">
        <v>0</v>
      </c>
      <c r="AN786" s="30">
        <v>582</v>
      </c>
      <c r="AO786" s="23" t="s">
        <v>3359</v>
      </c>
      <c r="AP786" s="59" t="s">
        <v>3359</v>
      </c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</row>
    <row r="787" spans="1:106" s="12" customFormat="1" ht="98" x14ac:dyDescent="0.15">
      <c r="A787" s="3" t="s">
        <v>41</v>
      </c>
      <c r="B787" s="3" t="str">
        <f t="shared" si="12"/>
        <v>C_ACC_1217</v>
      </c>
      <c r="C787" s="4" t="s">
        <v>42</v>
      </c>
      <c r="D787" s="42">
        <v>1217</v>
      </c>
      <c r="E787" s="49">
        <v>41.787099750000003</v>
      </c>
      <c r="F787" s="49">
        <v>5.4943346120000003</v>
      </c>
      <c r="G787" s="49">
        <v>1.3652404929999999</v>
      </c>
      <c r="H787" s="49">
        <v>4.0244445149999999</v>
      </c>
      <c r="I787" s="36">
        <v>5.7099999999999999E-5</v>
      </c>
      <c r="J787" s="36">
        <v>6.8422800000000005E-4</v>
      </c>
      <c r="K787" s="4" t="s">
        <v>45</v>
      </c>
      <c r="L787" s="4">
        <v>12</v>
      </c>
      <c r="M787" s="4" t="s">
        <v>44</v>
      </c>
      <c r="N787" s="4" t="s">
        <v>44</v>
      </c>
      <c r="O787" s="4" t="s">
        <v>44</v>
      </c>
      <c r="P787" s="4" t="s">
        <v>44</v>
      </c>
      <c r="Q787" s="4" t="s">
        <v>44</v>
      </c>
      <c r="R787" s="4" t="s">
        <v>44</v>
      </c>
      <c r="S787" s="4" t="s">
        <v>44</v>
      </c>
      <c r="T787" s="4" t="s">
        <v>2374</v>
      </c>
      <c r="U787" s="4" t="s">
        <v>2374</v>
      </c>
      <c r="V787" s="4" t="s">
        <v>2375</v>
      </c>
      <c r="W787" s="4" t="s">
        <v>8119</v>
      </c>
      <c r="X787" s="23" t="s">
        <v>8120</v>
      </c>
      <c r="Y787" s="67">
        <v>1.6000000000000001E-284</v>
      </c>
      <c r="Z787" s="23" t="s">
        <v>44</v>
      </c>
      <c r="AA787" s="73" t="s">
        <v>44</v>
      </c>
      <c r="AB787" s="23" t="s">
        <v>44</v>
      </c>
      <c r="AC787" s="23" t="s">
        <v>8566</v>
      </c>
      <c r="AD787" s="4" t="s">
        <v>8567</v>
      </c>
      <c r="AE787" s="30">
        <v>100</v>
      </c>
      <c r="AF787" s="30">
        <v>530</v>
      </c>
      <c r="AG787" s="30">
        <v>0</v>
      </c>
      <c r="AH787" s="30">
        <v>0</v>
      </c>
      <c r="AI787" s="30">
        <v>1</v>
      </c>
      <c r="AJ787" s="30">
        <v>530</v>
      </c>
      <c r="AK787" s="30">
        <v>1</v>
      </c>
      <c r="AL787" s="30">
        <v>530</v>
      </c>
      <c r="AM787" s="30">
        <v>0</v>
      </c>
      <c r="AN787" s="30">
        <v>1095</v>
      </c>
      <c r="AO787" s="23" t="s">
        <v>8568</v>
      </c>
      <c r="AP787" s="59" t="s">
        <v>8568</v>
      </c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</row>
    <row r="788" spans="1:106" s="12" customFormat="1" ht="98" x14ac:dyDescent="0.15">
      <c r="A788" s="3" t="s">
        <v>41</v>
      </c>
      <c r="B788" s="3" t="str">
        <f t="shared" si="12"/>
        <v>C_ACC_1217</v>
      </c>
      <c r="C788" s="4" t="s">
        <v>42</v>
      </c>
      <c r="D788" s="42">
        <v>1217</v>
      </c>
      <c r="E788" s="49">
        <v>41.787099750000003</v>
      </c>
      <c r="F788" s="49">
        <v>5.3673818960000004</v>
      </c>
      <c r="G788" s="49">
        <v>1.5233699140000001</v>
      </c>
      <c r="H788" s="49">
        <v>3.5233608379999999</v>
      </c>
      <c r="I788" s="36">
        <v>4.2611100000000001E-4</v>
      </c>
      <c r="J788" s="36">
        <v>5.0311649999999998E-3</v>
      </c>
      <c r="K788" s="4" t="s">
        <v>43</v>
      </c>
      <c r="L788" s="4">
        <v>58</v>
      </c>
      <c r="M788" s="4" t="s">
        <v>44</v>
      </c>
      <c r="N788" s="4" t="s">
        <v>44</v>
      </c>
      <c r="O788" s="4" t="s">
        <v>44</v>
      </c>
      <c r="P788" s="4" t="s">
        <v>44</v>
      </c>
      <c r="Q788" s="4" t="s">
        <v>44</v>
      </c>
      <c r="R788" s="4" t="s">
        <v>44</v>
      </c>
      <c r="S788" s="4" t="s">
        <v>44</v>
      </c>
      <c r="T788" s="4" t="s">
        <v>2374</v>
      </c>
      <c r="U788" s="4" t="s">
        <v>2374</v>
      </c>
      <c r="V788" s="4" t="s">
        <v>2375</v>
      </c>
      <c r="W788" s="4" t="s">
        <v>8119</v>
      </c>
      <c r="X788" s="23" t="s">
        <v>8120</v>
      </c>
      <c r="Y788" s="67">
        <v>1.6000000000000001E-284</v>
      </c>
      <c r="Z788" s="23" t="s">
        <v>44</v>
      </c>
      <c r="AA788" s="73" t="s">
        <v>44</v>
      </c>
      <c r="AB788" s="23" t="s">
        <v>44</v>
      </c>
      <c r="AC788" s="23" t="s">
        <v>8566</v>
      </c>
      <c r="AD788" s="4" t="s">
        <v>8567</v>
      </c>
      <c r="AE788" s="30">
        <v>100</v>
      </c>
      <c r="AF788" s="30">
        <v>530</v>
      </c>
      <c r="AG788" s="30">
        <v>0</v>
      </c>
      <c r="AH788" s="30">
        <v>0</v>
      </c>
      <c r="AI788" s="30">
        <v>1</v>
      </c>
      <c r="AJ788" s="30">
        <v>530</v>
      </c>
      <c r="AK788" s="30">
        <v>1</v>
      </c>
      <c r="AL788" s="30">
        <v>530</v>
      </c>
      <c r="AM788" s="30">
        <v>0</v>
      </c>
      <c r="AN788" s="30">
        <v>1095</v>
      </c>
      <c r="AO788" s="23" t="s">
        <v>8568</v>
      </c>
      <c r="AP788" s="59" t="s">
        <v>8568</v>
      </c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</row>
    <row r="789" spans="1:106" s="12" customFormat="1" ht="98" x14ac:dyDescent="0.15">
      <c r="A789" s="3" t="s">
        <v>41</v>
      </c>
      <c r="B789" s="3" t="str">
        <f t="shared" si="12"/>
        <v>C_ACC_1217</v>
      </c>
      <c r="C789" s="4" t="s">
        <v>42</v>
      </c>
      <c r="D789" s="42">
        <v>1217</v>
      </c>
      <c r="E789" s="49">
        <v>41.787099750000003</v>
      </c>
      <c r="F789" s="49">
        <v>5.2949404759999998</v>
      </c>
      <c r="G789" s="49">
        <v>1.5027912889999999</v>
      </c>
      <c r="H789" s="49">
        <v>3.5234037580000002</v>
      </c>
      <c r="I789" s="36">
        <v>4.2604200000000001E-4</v>
      </c>
      <c r="J789" s="36">
        <v>3.9910359999999999E-3</v>
      </c>
      <c r="K789" s="4" t="s">
        <v>49</v>
      </c>
      <c r="L789" s="4">
        <v>73</v>
      </c>
      <c r="M789" s="4" t="s">
        <v>44</v>
      </c>
      <c r="N789" s="4" t="s">
        <v>44</v>
      </c>
      <c r="O789" s="4" t="s">
        <v>44</v>
      </c>
      <c r="P789" s="4" t="s">
        <v>44</v>
      </c>
      <c r="Q789" s="4" t="s">
        <v>44</v>
      </c>
      <c r="R789" s="4" t="s">
        <v>44</v>
      </c>
      <c r="S789" s="4" t="s">
        <v>44</v>
      </c>
      <c r="T789" s="4" t="s">
        <v>2374</v>
      </c>
      <c r="U789" s="4" t="s">
        <v>2374</v>
      </c>
      <c r="V789" s="4" t="s">
        <v>2375</v>
      </c>
      <c r="W789" s="4" t="s">
        <v>8119</v>
      </c>
      <c r="X789" s="23" t="s">
        <v>8120</v>
      </c>
      <c r="Y789" s="67">
        <v>1.6000000000000001E-284</v>
      </c>
      <c r="Z789" s="23" t="s">
        <v>44</v>
      </c>
      <c r="AA789" s="73" t="s">
        <v>44</v>
      </c>
      <c r="AB789" s="23" t="s">
        <v>44</v>
      </c>
      <c r="AC789" s="23" t="s">
        <v>8566</v>
      </c>
      <c r="AD789" s="4" t="s">
        <v>8567</v>
      </c>
      <c r="AE789" s="30">
        <v>100</v>
      </c>
      <c r="AF789" s="30">
        <v>530</v>
      </c>
      <c r="AG789" s="30">
        <v>0</v>
      </c>
      <c r="AH789" s="30">
        <v>0</v>
      </c>
      <c r="AI789" s="30">
        <v>1</v>
      </c>
      <c r="AJ789" s="30">
        <v>530</v>
      </c>
      <c r="AK789" s="30">
        <v>1</v>
      </c>
      <c r="AL789" s="30">
        <v>530</v>
      </c>
      <c r="AM789" s="30">
        <v>0</v>
      </c>
      <c r="AN789" s="30">
        <v>1095</v>
      </c>
      <c r="AO789" s="23" t="s">
        <v>8568</v>
      </c>
      <c r="AP789" s="59" t="s">
        <v>8568</v>
      </c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</row>
    <row r="790" spans="1:106" s="12" customFormat="1" ht="98" x14ac:dyDescent="0.15">
      <c r="A790" s="3" t="s">
        <v>41</v>
      </c>
      <c r="B790" s="3" t="str">
        <f t="shared" si="12"/>
        <v>C_ACC_1217</v>
      </c>
      <c r="C790" s="4" t="s">
        <v>42</v>
      </c>
      <c r="D790" s="42">
        <v>1217</v>
      </c>
      <c r="E790" s="49">
        <v>41.787099750000003</v>
      </c>
      <c r="F790" s="49">
        <v>5.07449832</v>
      </c>
      <c r="G790" s="49">
        <v>1.491631334</v>
      </c>
      <c r="H790" s="49">
        <v>3.4019788979999999</v>
      </c>
      <c r="I790" s="36">
        <v>6.6899799999999997E-4</v>
      </c>
      <c r="J790" s="36">
        <v>6.540644E-3</v>
      </c>
      <c r="K790" s="4" t="s">
        <v>56</v>
      </c>
      <c r="L790" s="4">
        <v>79</v>
      </c>
      <c r="M790" s="4" t="s">
        <v>44</v>
      </c>
      <c r="N790" s="4" t="s">
        <v>44</v>
      </c>
      <c r="O790" s="4" t="s">
        <v>44</v>
      </c>
      <c r="P790" s="4" t="s">
        <v>44</v>
      </c>
      <c r="Q790" s="4" t="s">
        <v>44</v>
      </c>
      <c r="R790" s="4" t="s">
        <v>44</v>
      </c>
      <c r="S790" s="4" t="s">
        <v>44</v>
      </c>
      <c r="T790" s="4" t="s">
        <v>2374</v>
      </c>
      <c r="U790" s="4" t="s">
        <v>2374</v>
      </c>
      <c r="V790" s="4" t="s">
        <v>2375</v>
      </c>
      <c r="W790" s="4" t="s">
        <v>8119</v>
      </c>
      <c r="X790" s="23" t="s">
        <v>8120</v>
      </c>
      <c r="Y790" s="67">
        <v>1.6000000000000001E-284</v>
      </c>
      <c r="Z790" s="23" t="s">
        <v>44</v>
      </c>
      <c r="AA790" s="73" t="s">
        <v>44</v>
      </c>
      <c r="AB790" s="23" t="s">
        <v>44</v>
      </c>
      <c r="AC790" s="23" t="s">
        <v>8566</v>
      </c>
      <c r="AD790" s="4" t="s">
        <v>8567</v>
      </c>
      <c r="AE790" s="30">
        <v>100</v>
      </c>
      <c r="AF790" s="30">
        <v>530</v>
      </c>
      <c r="AG790" s="30">
        <v>0</v>
      </c>
      <c r="AH790" s="30">
        <v>0</v>
      </c>
      <c r="AI790" s="30">
        <v>1</v>
      </c>
      <c r="AJ790" s="30">
        <v>530</v>
      </c>
      <c r="AK790" s="30">
        <v>1</v>
      </c>
      <c r="AL790" s="30">
        <v>530</v>
      </c>
      <c r="AM790" s="30">
        <v>0</v>
      </c>
      <c r="AN790" s="30">
        <v>1095</v>
      </c>
      <c r="AO790" s="23" t="s">
        <v>8568</v>
      </c>
      <c r="AP790" s="59" t="s">
        <v>8568</v>
      </c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</row>
    <row r="791" spans="1:106" s="12" customFormat="1" ht="98" x14ac:dyDescent="0.15">
      <c r="A791" s="3" t="s">
        <v>41</v>
      </c>
      <c r="B791" s="3" t="str">
        <f t="shared" si="12"/>
        <v>C_ACC_1220</v>
      </c>
      <c r="C791" s="4" t="s">
        <v>42</v>
      </c>
      <c r="D791" s="42">
        <v>1220</v>
      </c>
      <c r="E791" s="49">
        <v>19.68753091</v>
      </c>
      <c r="F791" s="49">
        <v>7.4238965800000001</v>
      </c>
      <c r="G791" s="49">
        <v>2.372465536</v>
      </c>
      <c r="H791" s="49">
        <v>3.1291904850000001</v>
      </c>
      <c r="I791" s="36">
        <v>1.7528859999999999E-3</v>
      </c>
      <c r="J791" s="36">
        <v>7.5197470000000002E-3</v>
      </c>
      <c r="K791" s="4" t="s">
        <v>49</v>
      </c>
      <c r="L791" s="4">
        <v>32</v>
      </c>
      <c r="M791" s="4" t="s">
        <v>44</v>
      </c>
      <c r="N791" s="4" t="s">
        <v>44</v>
      </c>
      <c r="O791" s="4" t="s">
        <v>44</v>
      </c>
      <c r="P791" s="4" t="s">
        <v>44</v>
      </c>
      <c r="Q791" s="4" t="s">
        <v>44</v>
      </c>
      <c r="R791" s="4" t="s">
        <v>44</v>
      </c>
      <c r="S791" s="4" t="s">
        <v>44</v>
      </c>
      <c r="T791" s="4" t="s">
        <v>1164</v>
      </c>
      <c r="U791" s="4" t="s">
        <v>1164</v>
      </c>
      <c r="V791" s="4" t="s">
        <v>1165</v>
      </c>
      <c r="W791" s="4" t="s">
        <v>5680</v>
      </c>
      <c r="X791" s="23" t="s">
        <v>5681</v>
      </c>
      <c r="Y791" s="67">
        <v>3.2E-89</v>
      </c>
      <c r="Z791" s="23" t="s">
        <v>44</v>
      </c>
      <c r="AA791" s="73" t="s">
        <v>44</v>
      </c>
      <c r="AB791" s="23" t="s">
        <v>44</v>
      </c>
      <c r="AC791" s="23" t="s">
        <v>5682</v>
      </c>
      <c r="AD791" s="4" t="s">
        <v>5683</v>
      </c>
      <c r="AE791" s="30">
        <v>100</v>
      </c>
      <c r="AF791" s="30">
        <v>249</v>
      </c>
      <c r="AG791" s="30">
        <v>0</v>
      </c>
      <c r="AH791" s="30">
        <v>0</v>
      </c>
      <c r="AI791" s="30">
        <v>1</v>
      </c>
      <c r="AJ791" s="30">
        <v>249</v>
      </c>
      <c r="AK791" s="30">
        <v>1</v>
      </c>
      <c r="AL791" s="30">
        <v>249</v>
      </c>
      <c r="AM791" s="30">
        <v>0</v>
      </c>
      <c r="AN791" s="30">
        <v>513</v>
      </c>
      <c r="AO791" s="23" t="s">
        <v>5141</v>
      </c>
      <c r="AP791" s="59" t="s">
        <v>5141</v>
      </c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</row>
    <row r="792" spans="1:106" s="12" customFormat="1" ht="98" x14ac:dyDescent="0.15">
      <c r="A792" s="3" t="s">
        <v>41</v>
      </c>
      <c r="B792" s="3" t="str">
        <f t="shared" si="12"/>
        <v>C_ACC_1220</v>
      </c>
      <c r="C792" s="4" t="s">
        <v>42</v>
      </c>
      <c r="D792" s="42">
        <v>1220</v>
      </c>
      <c r="E792" s="49">
        <v>19.68753091</v>
      </c>
      <c r="F792" s="49">
        <v>7.4181344449999997</v>
      </c>
      <c r="G792" s="49">
        <v>2.3812676499999998</v>
      </c>
      <c r="H792" s="49">
        <v>3.1152039729999998</v>
      </c>
      <c r="I792" s="36">
        <v>1.838178E-3</v>
      </c>
      <c r="J792" s="36">
        <v>8.8643249999999993E-3</v>
      </c>
      <c r="K792" s="4" t="s">
        <v>43</v>
      </c>
      <c r="L792" s="4">
        <v>39</v>
      </c>
      <c r="M792" s="4" t="s">
        <v>44</v>
      </c>
      <c r="N792" s="4" t="s">
        <v>44</v>
      </c>
      <c r="O792" s="4" t="s">
        <v>44</v>
      </c>
      <c r="P792" s="4" t="s">
        <v>44</v>
      </c>
      <c r="Q792" s="4" t="s">
        <v>44</v>
      </c>
      <c r="R792" s="4" t="s">
        <v>44</v>
      </c>
      <c r="S792" s="4" t="s">
        <v>44</v>
      </c>
      <c r="T792" s="4" t="s">
        <v>1164</v>
      </c>
      <c r="U792" s="4" t="s">
        <v>1164</v>
      </c>
      <c r="V792" s="4" t="s">
        <v>1165</v>
      </c>
      <c r="W792" s="4" t="s">
        <v>5680</v>
      </c>
      <c r="X792" s="23" t="s">
        <v>5681</v>
      </c>
      <c r="Y792" s="67">
        <v>3.2E-89</v>
      </c>
      <c r="Z792" s="23" t="s">
        <v>44</v>
      </c>
      <c r="AA792" s="73" t="s">
        <v>44</v>
      </c>
      <c r="AB792" s="23" t="s">
        <v>44</v>
      </c>
      <c r="AC792" s="23" t="s">
        <v>5682</v>
      </c>
      <c r="AD792" s="4" t="s">
        <v>5683</v>
      </c>
      <c r="AE792" s="30">
        <v>100</v>
      </c>
      <c r="AF792" s="30">
        <v>249</v>
      </c>
      <c r="AG792" s="30">
        <v>0</v>
      </c>
      <c r="AH792" s="30">
        <v>0</v>
      </c>
      <c r="AI792" s="30">
        <v>1</v>
      </c>
      <c r="AJ792" s="30">
        <v>249</v>
      </c>
      <c r="AK792" s="30">
        <v>1</v>
      </c>
      <c r="AL792" s="30">
        <v>249</v>
      </c>
      <c r="AM792" s="30">
        <v>0</v>
      </c>
      <c r="AN792" s="30">
        <v>513</v>
      </c>
      <c r="AO792" s="23" t="s">
        <v>5141</v>
      </c>
      <c r="AP792" s="59" t="s">
        <v>5141</v>
      </c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</row>
    <row r="793" spans="1:106" s="12" customFormat="1" ht="98" x14ac:dyDescent="0.15">
      <c r="A793" s="3" t="s">
        <v>41</v>
      </c>
      <c r="B793" s="3" t="str">
        <f t="shared" si="12"/>
        <v>C_ACC_1220</v>
      </c>
      <c r="C793" s="4" t="s">
        <v>42</v>
      </c>
      <c r="D793" s="42">
        <v>1220</v>
      </c>
      <c r="E793" s="49">
        <v>19.68753091</v>
      </c>
      <c r="F793" s="49">
        <v>7.1393843529999996</v>
      </c>
      <c r="G793" s="49">
        <v>2.3386766780000001</v>
      </c>
      <c r="H793" s="49">
        <v>3.0527453489999998</v>
      </c>
      <c r="I793" s="36">
        <v>2.2675830000000001E-3</v>
      </c>
      <c r="J793" s="36">
        <v>1.1363526000000001E-2</v>
      </c>
      <c r="K793" s="4" t="s">
        <v>56</v>
      </c>
      <c r="L793" s="4">
        <v>45</v>
      </c>
      <c r="M793" s="4" t="s">
        <v>44</v>
      </c>
      <c r="N793" s="4" t="s">
        <v>44</v>
      </c>
      <c r="O793" s="4" t="s">
        <v>44</v>
      </c>
      <c r="P793" s="4" t="s">
        <v>44</v>
      </c>
      <c r="Q793" s="4" t="s">
        <v>44</v>
      </c>
      <c r="R793" s="4" t="s">
        <v>44</v>
      </c>
      <c r="S793" s="4" t="s">
        <v>44</v>
      </c>
      <c r="T793" s="4" t="s">
        <v>1164</v>
      </c>
      <c r="U793" s="4" t="s">
        <v>1164</v>
      </c>
      <c r="V793" s="4" t="s">
        <v>1165</v>
      </c>
      <c r="W793" s="4" t="s">
        <v>5680</v>
      </c>
      <c r="X793" s="23" t="s">
        <v>5681</v>
      </c>
      <c r="Y793" s="67">
        <v>3.2E-89</v>
      </c>
      <c r="Z793" s="23" t="s">
        <v>44</v>
      </c>
      <c r="AA793" s="73" t="s">
        <v>44</v>
      </c>
      <c r="AB793" s="23" t="s">
        <v>44</v>
      </c>
      <c r="AC793" s="23" t="s">
        <v>5682</v>
      </c>
      <c r="AD793" s="4" t="s">
        <v>5683</v>
      </c>
      <c r="AE793" s="30">
        <v>100</v>
      </c>
      <c r="AF793" s="30">
        <v>249</v>
      </c>
      <c r="AG793" s="30">
        <v>0</v>
      </c>
      <c r="AH793" s="30">
        <v>0</v>
      </c>
      <c r="AI793" s="30">
        <v>1</v>
      </c>
      <c r="AJ793" s="30">
        <v>249</v>
      </c>
      <c r="AK793" s="30">
        <v>1</v>
      </c>
      <c r="AL793" s="30">
        <v>249</v>
      </c>
      <c r="AM793" s="30">
        <v>0</v>
      </c>
      <c r="AN793" s="30">
        <v>513</v>
      </c>
      <c r="AO793" s="23" t="s">
        <v>5141</v>
      </c>
      <c r="AP793" s="59" t="s">
        <v>5141</v>
      </c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</row>
    <row r="794" spans="1:106" s="12" customFormat="1" ht="98" x14ac:dyDescent="0.15">
      <c r="A794" s="3" t="s">
        <v>41</v>
      </c>
      <c r="B794" s="3" t="str">
        <f t="shared" si="12"/>
        <v>C_ACC_1221</v>
      </c>
      <c r="C794" s="4" t="s">
        <v>42</v>
      </c>
      <c r="D794" s="42">
        <v>1221</v>
      </c>
      <c r="E794" s="49">
        <v>11.6369965</v>
      </c>
      <c r="F794" s="49">
        <v>6.9674926460000002</v>
      </c>
      <c r="G794" s="49">
        <v>2.5484773359999999</v>
      </c>
      <c r="H794" s="49">
        <v>2.7339825819999999</v>
      </c>
      <c r="I794" s="36">
        <v>6.2573350000000002E-3</v>
      </c>
      <c r="J794" s="36">
        <v>1.8065312E-2</v>
      </c>
      <c r="K794" s="4" t="s">
        <v>43</v>
      </c>
      <c r="L794" s="4">
        <v>26</v>
      </c>
      <c r="M794" s="4" t="s">
        <v>44</v>
      </c>
      <c r="N794" s="4" t="s">
        <v>44</v>
      </c>
      <c r="O794" s="4" t="s">
        <v>44</v>
      </c>
      <c r="P794" s="4" t="s">
        <v>44</v>
      </c>
      <c r="Q794" s="4" t="s">
        <v>44</v>
      </c>
      <c r="R794" s="4" t="s">
        <v>44</v>
      </c>
      <c r="S794" s="4" t="s">
        <v>44</v>
      </c>
      <c r="T794" s="4" t="s">
        <v>1164</v>
      </c>
      <c r="U794" s="4" t="s">
        <v>1164</v>
      </c>
      <c r="V794" s="4" t="s">
        <v>1165</v>
      </c>
      <c r="W794" s="4" t="s">
        <v>6666</v>
      </c>
      <c r="X794" s="23" t="s">
        <v>6667</v>
      </c>
      <c r="Y794" s="67">
        <v>1.9999999999999999E-88</v>
      </c>
      <c r="Z794" s="23" t="s">
        <v>44</v>
      </c>
      <c r="AA794" s="73" t="s">
        <v>44</v>
      </c>
      <c r="AB794" s="23" t="s">
        <v>44</v>
      </c>
      <c r="AC794" s="23" t="s">
        <v>6668</v>
      </c>
      <c r="AD794" s="4" t="s">
        <v>6669</v>
      </c>
      <c r="AE794" s="30">
        <v>100</v>
      </c>
      <c r="AF794" s="30">
        <v>241</v>
      </c>
      <c r="AG794" s="30">
        <v>0</v>
      </c>
      <c r="AH794" s="30">
        <v>0</v>
      </c>
      <c r="AI794" s="30">
        <v>1</v>
      </c>
      <c r="AJ794" s="30">
        <v>241</v>
      </c>
      <c r="AK794" s="30">
        <v>14</v>
      </c>
      <c r="AL794" s="30">
        <v>254</v>
      </c>
      <c r="AM794" s="63">
        <v>1.5700000000000001E-169</v>
      </c>
      <c r="AN794" s="30">
        <v>477</v>
      </c>
      <c r="AO794" s="23" t="s">
        <v>5401</v>
      </c>
      <c r="AP794" s="59" t="s">
        <v>5401</v>
      </c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</row>
    <row r="795" spans="1:106" s="12" customFormat="1" ht="98" x14ac:dyDescent="0.15">
      <c r="A795" s="3" t="s">
        <v>41</v>
      </c>
      <c r="B795" s="3" t="str">
        <f t="shared" si="12"/>
        <v>C_ACC_1221</v>
      </c>
      <c r="C795" s="4" t="s">
        <v>42</v>
      </c>
      <c r="D795" s="42">
        <v>1221</v>
      </c>
      <c r="E795" s="49">
        <v>11.6369965</v>
      </c>
      <c r="F795" s="49">
        <v>6.9086795509999996</v>
      </c>
      <c r="G795" s="49">
        <v>2.528556402</v>
      </c>
      <c r="H795" s="49">
        <v>2.732262387</v>
      </c>
      <c r="I795" s="36">
        <v>6.2901019999999997E-3</v>
      </c>
      <c r="J795" s="36">
        <v>1.6478070000000001E-2</v>
      </c>
      <c r="K795" s="4" t="s">
        <v>49</v>
      </c>
      <c r="L795" s="4">
        <v>24</v>
      </c>
      <c r="M795" s="4" t="s">
        <v>44</v>
      </c>
      <c r="N795" s="4" t="s">
        <v>44</v>
      </c>
      <c r="O795" s="4" t="s">
        <v>44</v>
      </c>
      <c r="P795" s="4" t="s">
        <v>44</v>
      </c>
      <c r="Q795" s="4" t="s">
        <v>44</v>
      </c>
      <c r="R795" s="4" t="s">
        <v>44</v>
      </c>
      <c r="S795" s="4" t="s">
        <v>44</v>
      </c>
      <c r="T795" s="4" t="s">
        <v>1164</v>
      </c>
      <c r="U795" s="4" t="s">
        <v>1164</v>
      </c>
      <c r="V795" s="4" t="s">
        <v>1165</v>
      </c>
      <c r="W795" s="4" t="s">
        <v>6666</v>
      </c>
      <c r="X795" s="23" t="s">
        <v>6667</v>
      </c>
      <c r="Y795" s="67">
        <v>1.9999999999999999E-88</v>
      </c>
      <c r="Z795" s="23" t="s">
        <v>44</v>
      </c>
      <c r="AA795" s="73" t="s">
        <v>44</v>
      </c>
      <c r="AB795" s="23" t="s">
        <v>44</v>
      </c>
      <c r="AC795" s="23" t="s">
        <v>6668</v>
      </c>
      <c r="AD795" s="4" t="s">
        <v>6669</v>
      </c>
      <c r="AE795" s="30">
        <v>100</v>
      </c>
      <c r="AF795" s="30">
        <v>241</v>
      </c>
      <c r="AG795" s="30">
        <v>0</v>
      </c>
      <c r="AH795" s="30">
        <v>0</v>
      </c>
      <c r="AI795" s="30">
        <v>1</v>
      </c>
      <c r="AJ795" s="30">
        <v>241</v>
      </c>
      <c r="AK795" s="30">
        <v>14</v>
      </c>
      <c r="AL795" s="30">
        <v>254</v>
      </c>
      <c r="AM795" s="63">
        <v>1.5700000000000001E-169</v>
      </c>
      <c r="AN795" s="30">
        <v>477</v>
      </c>
      <c r="AO795" s="23" t="s">
        <v>5401</v>
      </c>
      <c r="AP795" s="59" t="s">
        <v>5401</v>
      </c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</row>
    <row r="796" spans="1:106" s="12" customFormat="1" ht="98" x14ac:dyDescent="0.15">
      <c r="A796" s="3" t="s">
        <v>41</v>
      </c>
      <c r="B796" s="3" t="str">
        <f t="shared" si="12"/>
        <v>C_ACC_1221</v>
      </c>
      <c r="C796" s="4" t="s">
        <v>42</v>
      </c>
      <c r="D796" s="42">
        <v>1221</v>
      </c>
      <c r="E796" s="49">
        <v>11.6369965</v>
      </c>
      <c r="F796" s="49">
        <v>6.7630078569999998</v>
      </c>
      <c r="G796" s="49">
        <v>2.5155103720000001</v>
      </c>
      <c r="H796" s="49">
        <v>2.688523145</v>
      </c>
      <c r="I796" s="36">
        <v>7.1768860000000004E-3</v>
      </c>
      <c r="J796" s="36">
        <v>2.2646322999999999E-2</v>
      </c>
      <c r="K796" s="4" t="s">
        <v>56</v>
      </c>
      <c r="L796" s="4">
        <v>22</v>
      </c>
      <c r="M796" s="4" t="s">
        <v>44</v>
      </c>
      <c r="N796" s="4" t="s">
        <v>44</v>
      </c>
      <c r="O796" s="4" t="s">
        <v>44</v>
      </c>
      <c r="P796" s="4" t="s">
        <v>44</v>
      </c>
      <c r="Q796" s="4" t="s">
        <v>44</v>
      </c>
      <c r="R796" s="4" t="s">
        <v>44</v>
      </c>
      <c r="S796" s="4" t="s">
        <v>44</v>
      </c>
      <c r="T796" s="4" t="s">
        <v>1164</v>
      </c>
      <c r="U796" s="4" t="s">
        <v>1164</v>
      </c>
      <c r="V796" s="4" t="s">
        <v>1165</v>
      </c>
      <c r="W796" s="4" t="s">
        <v>6666</v>
      </c>
      <c r="X796" s="23" t="s">
        <v>6667</v>
      </c>
      <c r="Y796" s="67">
        <v>1.9999999999999999E-88</v>
      </c>
      <c r="Z796" s="23" t="s">
        <v>44</v>
      </c>
      <c r="AA796" s="73" t="s">
        <v>44</v>
      </c>
      <c r="AB796" s="23" t="s">
        <v>44</v>
      </c>
      <c r="AC796" s="23" t="s">
        <v>6668</v>
      </c>
      <c r="AD796" s="4" t="s">
        <v>6669</v>
      </c>
      <c r="AE796" s="30">
        <v>100</v>
      </c>
      <c r="AF796" s="30">
        <v>241</v>
      </c>
      <c r="AG796" s="30">
        <v>0</v>
      </c>
      <c r="AH796" s="30">
        <v>0</v>
      </c>
      <c r="AI796" s="30">
        <v>1</v>
      </c>
      <c r="AJ796" s="30">
        <v>241</v>
      </c>
      <c r="AK796" s="30">
        <v>14</v>
      </c>
      <c r="AL796" s="30">
        <v>254</v>
      </c>
      <c r="AM796" s="63">
        <v>1.5700000000000001E-169</v>
      </c>
      <c r="AN796" s="30">
        <v>477</v>
      </c>
      <c r="AO796" s="23" t="s">
        <v>5401</v>
      </c>
      <c r="AP796" s="59" t="s">
        <v>5401</v>
      </c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</row>
    <row r="797" spans="1:106" s="12" customFormat="1" ht="98" x14ac:dyDescent="0.15">
      <c r="A797" s="3" t="s">
        <v>41</v>
      </c>
      <c r="B797" s="3" t="str">
        <f t="shared" si="12"/>
        <v>C_ACC_1222</v>
      </c>
      <c r="C797" s="4" t="s">
        <v>42</v>
      </c>
      <c r="D797" s="42">
        <v>1222</v>
      </c>
      <c r="E797" s="49">
        <v>18.456903010000001</v>
      </c>
      <c r="F797" s="49">
        <v>5.9628680940000001</v>
      </c>
      <c r="G797" s="49">
        <v>2.2641647809999998</v>
      </c>
      <c r="H797" s="49">
        <v>2.63358398</v>
      </c>
      <c r="I797" s="36">
        <v>8.4488940000000002E-3</v>
      </c>
      <c r="J797" s="36">
        <v>2.0219630999999998E-2</v>
      </c>
      <c r="K797" s="4" t="s">
        <v>49</v>
      </c>
      <c r="L797" s="4">
        <v>43</v>
      </c>
      <c r="M797" s="4" t="s">
        <v>44</v>
      </c>
      <c r="N797" s="4" t="s">
        <v>44</v>
      </c>
      <c r="O797" s="4" t="s">
        <v>44</v>
      </c>
      <c r="P797" s="4" t="s">
        <v>44</v>
      </c>
      <c r="Q797" s="4" t="s">
        <v>44</v>
      </c>
      <c r="R797" s="4" t="s">
        <v>44</v>
      </c>
      <c r="S797" s="4" t="s">
        <v>44</v>
      </c>
      <c r="T797" s="4" t="s">
        <v>1164</v>
      </c>
      <c r="U797" s="4" t="s">
        <v>1164</v>
      </c>
      <c r="V797" s="4" t="s">
        <v>1165</v>
      </c>
      <c r="W797" s="4" t="s">
        <v>8255</v>
      </c>
      <c r="X797" s="23" t="s">
        <v>8256</v>
      </c>
      <c r="Y797" s="67">
        <v>1.8E-117</v>
      </c>
      <c r="Z797" s="23" t="s">
        <v>44</v>
      </c>
      <c r="AA797" s="73" t="s">
        <v>44</v>
      </c>
      <c r="AB797" s="23" t="s">
        <v>44</v>
      </c>
      <c r="AC797" s="23" t="s">
        <v>8257</v>
      </c>
      <c r="AD797" s="4" t="s">
        <v>8258</v>
      </c>
      <c r="AE797" s="30">
        <v>80.114000000000004</v>
      </c>
      <c r="AF797" s="30">
        <v>352</v>
      </c>
      <c r="AG797" s="30">
        <v>69</v>
      </c>
      <c r="AH797" s="30">
        <v>1</v>
      </c>
      <c r="AI797" s="30">
        <v>1</v>
      </c>
      <c r="AJ797" s="30">
        <v>351</v>
      </c>
      <c r="AK797" s="30">
        <v>1</v>
      </c>
      <c r="AL797" s="30">
        <v>352</v>
      </c>
      <c r="AM797" s="30">
        <v>0</v>
      </c>
      <c r="AN797" s="30">
        <v>593</v>
      </c>
      <c r="AO797" s="23" t="s">
        <v>8259</v>
      </c>
      <c r="AP797" s="59" t="s">
        <v>8260</v>
      </c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</row>
    <row r="798" spans="1:106" s="12" customFormat="1" ht="98" x14ac:dyDescent="0.15">
      <c r="A798" s="3" t="s">
        <v>41</v>
      </c>
      <c r="B798" s="3" t="str">
        <f t="shared" si="12"/>
        <v>C_ACC_1223</v>
      </c>
      <c r="C798" s="4" t="s">
        <v>42</v>
      </c>
      <c r="D798" s="42">
        <v>1223</v>
      </c>
      <c r="E798" s="49">
        <v>25.628594459999999</v>
      </c>
      <c r="F798" s="49">
        <v>3.614184936</v>
      </c>
      <c r="G798" s="49">
        <v>1.536382259</v>
      </c>
      <c r="H798" s="49">
        <v>2.3523995499999999</v>
      </c>
      <c r="I798" s="36">
        <v>1.8652727000000001E-2</v>
      </c>
      <c r="J798" s="36">
        <v>4.1064072E-2</v>
      </c>
      <c r="K798" s="4" t="s">
        <v>43</v>
      </c>
      <c r="L798" s="4">
        <v>42</v>
      </c>
      <c r="M798" s="4" t="s">
        <v>44</v>
      </c>
      <c r="N798" s="4" t="s">
        <v>44</v>
      </c>
      <c r="O798" s="4" t="s">
        <v>44</v>
      </c>
      <c r="P798" s="4" t="s">
        <v>44</v>
      </c>
      <c r="Q798" s="4" t="s">
        <v>44</v>
      </c>
      <c r="R798" s="4" t="s">
        <v>44</v>
      </c>
      <c r="S798" s="4" t="s">
        <v>44</v>
      </c>
      <c r="T798" s="4" t="s">
        <v>1164</v>
      </c>
      <c r="U798" s="4" t="s">
        <v>1164</v>
      </c>
      <c r="V798" s="4" t="s">
        <v>1165</v>
      </c>
      <c r="W798" s="4" t="s">
        <v>7231</v>
      </c>
      <c r="X798" s="23" t="s">
        <v>13990</v>
      </c>
      <c r="Y798" s="67">
        <v>1.1000000000000001E-292</v>
      </c>
      <c r="Z798" s="23" t="s">
        <v>44</v>
      </c>
      <c r="AA798" s="73" t="s">
        <v>44</v>
      </c>
      <c r="AB798" s="23" t="s">
        <v>44</v>
      </c>
      <c r="AC798" s="23" t="s">
        <v>9084</v>
      </c>
      <c r="AD798" s="4" t="s">
        <v>9085</v>
      </c>
      <c r="AE798" s="30">
        <v>100</v>
      </c>
      <c r="AF798" s="30">
        <v>770</v>
      </c>
      <c r="AG798" s="30">
        <v>0</v>
      </c>
      <c r="AH798" s="30">
        <v>0</v>
      </c>
      <c r="AI798" s="30">
        <v>1</v>
      </c>
      <c r="AJ798" s="30">
        <v>770</v>
      </c>
      <c r="AK798" s="30">
        <v>1</v>
      </c>
      <c r="AL798" s="30">
        <v>770</v>
      </c>
      <c r="AM798" s="30">
        <v>0</v>
      </c>
      <c r="AN798" s="30">
        <v>1571</v>
      </c>
      <c r="AO798" s="23" t="s">
        <v>7532</v>
      </c>
      <c r="AP798" s="59" t="s">
        <v>7532</v>
      </c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</row>
    <row r="799" spans="1:106" s="12" customFormat="1" ht="98" x14ac:dyDescent="0.15">
      <c r="A799" s="3" t="s">
        <v>41</v>
      </c>
      <c r="B799" s="3" t="str">
        <f t="shared" si="12"/>
        <v>C_ACC_1223</v>
      </c>
      <c r="C799" s="4" t="s">
        <v>42</v>
      </c>
      <c r="D799" s="42">
        <v>1223</v>
      </c>
      <c r="E799" s="49">
        <v>25.628594459999999</v>
      </c>
      <c r="F799" s="49">
        <v>3.587266837</v>
      </c>
      <c r="G799" s="49">
        <v>1.521170423</v>
      </c>
      <c r="H799" s="49">
        <v>2.3582280999999998</v>
      </c>
      <c r="I799" s="36">
        <v>1.8362406000000001E-2</v>
      </c>
      <c r="J799" s="36">
        <v>3.6658570000000001E-2</v>
      </c>
      <c r="K799" s="4" t="s">
        <v>49</v>
      </c>
      <c r="L799" s="4">
        <v>41</v>
      </c>
      <c r="M799" s="4" t="s">
        <v>44</v>
      </c>
      <c r="N799" s="4" t="s">
        <v>44</v>
      </c>
      <c r="O799" s="4" t="s">
        <v>44</v>
      </c>
      <c r="P799" s="4" t="s">
        <v>44</v>
      </c>
      <c r="Q799" s="4" t="s">
        <v>44</v>
      </c>
      <c r="R799" s="4" t="s">
        <v>44</v>
      </c>
      <c r="S799" s="4" t="s">
        <v>44</v>
      </c>
      <c r="T799" s="4" t="s">
        <v>1164</v>
      </c>
      <c r="U799" s="4" t="s">
        <v>1164</v>
      </c>
      <c r="V799" s="4" t="s">
        <v>1165</v>
      </c>
      <c r="W799" s="4" t="s">
        <v>7231</v>
      </c>
      <c r="X799" s="23" t="s">
        <v>13990</v>
      </c>
      <c r="Y799" s="67">
        <v>1.1000000000000001E-292</v>
      </c>
      <c r="Z799" s="23" t="s">
        <v>44</v>
      </c>
      <c r="AA799" s="73" t="s">
        <v>44</v>
      </c>
      <c r="AB799" s="23" t="s">
        <v>44</v>
      </c>
      <c r="AC799" s="23" t="s">
        <v>9084</v>
      </c>
      <c r="AD799" s="4" t="s">
        <v>9085</v>
      </c>
      <c r="AE799" s="30">
        <v>100</v>
      </c>
      <c r="AF799" s="30">
        <v>770</v>
      </c>
      <c r="AG799" s="30">
        <v>0</v>
      </c>
      <c r="AH799" s="30">
        <v>0</v>
      </c>
      <c r="AI799" s="30">
        <v>1</v>
      </c>
      <c r="AJ799" s="30">
        <v>770</v>
      </c>
      <c r="AK799" s="30">
        <v>1</v>
      </c>
      <c r="AL799" s="30">
        <v>770</v>
      </c>
      <c r="AM799" s="30">
        <v>0</v>
      </c>
      <c r="AN799" s="30">
        <v>1571</v>
      </c>
      <c r="AO799" s="23" t="s">
        <v>7532</v>
      </c>
      <c r="AP799" s="59" t="s">
        <v>7532</v>
      </c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</row>
    <row r="800" spans="1:106" s="12" customFormat="1" ht="112" x14ac:dyDescent="0.15">
      <c r="A800" s="3" t="s">
        <v>41</v>
      </c>
      <c r="B800" s="3" t="str">
        <f t="shared" si="12"/>
        <v>C_ACC_1224</v>
      </c>
      <c r="C800" s="4" t="s">
        <v>42</v>
      </c>
      <c r="D800" s="42">
        <v>1224</v>
      </c>
      <c r="E800" s="49">
        <v>16.486674440000002</v>
      </c>
      <c r="F800" s="49">
        <v>4.6887094769999997</v>
      </c>
      <c r="G800" s="49">
        <v>2.068017663</v>
      </c>
      <c r="H800" s="49">
        <v>2.267248275</v>
      </c>
      <c r="I800" s="36">
        <v>2.3375063000000001E-2</v>
      </c>
      <c r="J800" s="36">
        <v>4.9514515000000002E-2</v>
      </c>
      <c r="K800" s="4" t="s">
        <v>43</v>
      </c>
      <c r="L800" s="4">
        <v>32</v>
      </c>
      <c r="M800" s="4" t="s">
        <v>6974</v>
      </c>
      <c r="N800" s="4" t="s">
        <v>6975</v>
      </c>
      <c r="O800" s="5">
        <v>6.0000000000000001E-179</v>
      </c>
      <c r="P800" s="4" t="s">
        <v>44</v>
      </c>
      <c r="Q800" s="4" t="s">
        <v>44</v>
      </c>
      <c r="R800" s="4" t="s">
        <v>44</v>
      </c>
      <c r="S800" s="4" t="s">
        <v>44</v>
      </c>
      <c r="T800" s="4" t="s">
        <v>3298</v>
      </c>
      <c r="U800" s="4" t="s">
        <v>6019</v>
      </c>
      <c r="V800" s="4" t="s">
        <v>6020</v>
      </c>
      <c r="W800" s="4" t="s">
        <v>8801</v>
      </c>
      <c r="X800" s="23" t="s">
        <v>8802</v>
      </c>
      <c r="Y800" s="67">
        <v>5.7999999999999998E-300</v>
      </c>
      <c r="Z800" s="23" t="s">
        <v>44</v>
      </c>
      <c r="AA800" s="73" t="s">
        <v>44</v>
      </c>
      <c r="AB800" s="23" t="s">
        <v>44</v>
      </c>
      <c r="AC800" s="23" t="s">
        <v>8803</v>
      </c>
      <c r="AD800" s="4" t="s">
        <v>8804</v>
      </c>
      <c r="AE800" s="30">
        <v>100</v>
      </c>
      <c r="AF800" s="30">
        <v>849</v>
      </c>
      <c r="AG800" s="30">
        <v>0</v>
      </c>
      <c r="AH800" s="30">
        <v>0</v>
      </c>
      <c r="AI800" s="30">
        <v>1</v>
      </c>
      <c r="AJ800" s="30">
        <v>849</v>
      </c>
      <c r="AK800" s="30">
        <v>1</v>
      </c>
      <c r="AL800" s="30">
        <v>849</v>
      </c>
      <c r="AM800" s="30">
        <v>0</v>
      </c>
      <c r="AN800" s="30">
        <v>1746</v>
      </c>
      <c r="AO800" s="23" t="s">
        <v>8805</v>
      </c>
      <c r="AP800" s="59" t="s">
        <v>8805</v>
      </c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</row>
    <row r="801" spans="1:106" s="12" customFormat="1" ht="98" x14ac:dyDescent="0.15">
      <c r="A801" s="3" t="s">
        <v>41</v>
      </c>
      <c r="B801" s="3" t="str">
        <f t="shared" si="12"/>
        <v>C_ACC_1225</v>
      </c>
      <c r="C801" s="4" t="s">
        <v>42</v>
      </c>
      <c r="D801" s="42">
        <v>1225</v>
      </c>
      <c r="E801" s="49">
        <v>18.97662558</v>
      </c>
      <c r="F801" s="49">
        <v>7.4653509900000001</v>
      </c>
      <c r="G801" s="49">
        <v>2.528402367</v>
      </c>
      <c r="H801" s="49">
        <v>2.9525961089999999</v>
      </c>
      <c r="I801" s="36">
        <v>3.1511400000000002E-3</v>
      </c>
      <c r="J801" s="36">
        <v>1.0594414999999999E-2</v>
      </c>
      <c r="K801" s="4" t="s">
        <v>49</v>
      </c>
      <c r="L801" s="4">
        <v>32</v>
      </c>
      <c r="M801" s="4" t="s">
        <v>44</v>
      </c>
      <c r="N801" s="4" t="s">
        <v>44</v>
      </c>
      <c r="O801" s="4" t="s">
        <v>44</v>
      </c>
      <c r="P801" s="4" t="s">
        <v>44</v>
      </c>
      <c r="Q801" s="4" t="s">
        <v>44</v>
      </c>
      <c r="R801" s="4" t="s">
        <v>44</v>
      </c>
      <c r="S801" s="4" t="s">
        <v>44</v>
      </c>
      <c r="T801" s="4" t="s">
        <v>3298</v>
      </c>
      <c r="U801" s="4" t="s">
        <v>3298</v>
      </c>
      <c r="V801" s="4" t="s">
        <v>3299</v>
      </c>
      <c r="W801" s="4" t="s">
        <v>5573</v>
      </c>
      <c r="X801" s="23" t="s">
        <v>5574</v>
      </c>
      <c r="Y801" s="67">
        <v>3.6999999999999998E-140</v>
      </c>
      <c r="Z801" s="23" t="s">
        <v>44</v>
      </c>
      <c r="AA801" s="73" t="s">
        <v>44</v>
      </c>
      <c r="AB801" s="23" t="s">
        <v>44</v>
      </c>
      <c r="AC801" s="23" t="s">
        <v>5575</v>
      </c>
      <c r="AD801" s="4" t="s">
        <v>5576</v>
      </c>
      <c r="AE801" s="30">
        <v>100</v>
      </c>
      <c r="AF801" s="30">
        <v>388</v>
      </c>
      <c r="AG801" s="30">
        <v>0</v>
      </c>
      <c r="AH801" s="30">
        <v>0</v>
      </c>
      <c r="AI801" s="30">
        <v>1</v>
      </c>
      <c r="AJ801" s="30">
        <v>388</v>
      </c>
      <c r="AK801" s="30">
        <v>1</v>
      </c>
      <c r="AL801" s="30">
        <v>388</v>
      </c>
      <c r="AM801" s="30">
        <v>0</v>
      </c>
      <c r="AN801" s="30">
        <v>796</v>
      </c>
      <c r="AO801" s="23" t="s">
        <v>5577</v>
      </c>
      <c r="AP801" s="59" t="s">
        <v>5577</v>
      </c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</row>
    <row r="802" spans="1:106" s="12" customFormat="1" ht="98" x14ac:dyDescent="0.15">
      <c r="A802" s="3" t="s">
        <v>41</v>
      </c>
      <c r="B802" s="3" t="str">
        <f t="shared" si="12"/>
        <v>C_ACC_1225</v>
      </c>
      <c r="C802" s="4" t="s">
        <v>42</v>
      </c>
      <c r="D802" s="42">
        <v>1225</v>
      </c>
      <c r="E802" s="49">
        <v>18.97662558</v>
      </c>
      <c r="F802" s="49">
        <v>7.4545641839999996</v>
      </c>
      <c r="G802" s="49">
        <v>2.5442979280000002</v>
      </c>
      <c r="H802" s="49">
        <v>2.9299100949999999</v>
      </c>
      <c r="I802" s="36">
        <v>3.390601E-3</v>
      </c>
      <c r="J802" s="36">
        <v>1.2571753999999999E-2</v>
      </c>
      <c r="K802" s="4" t="s">
        <v>43</v>
      </c>
      <c r="L802" s="4">
        <v>34</v>
      </c>
      <c r="M802" s="4" t="s">
        <v>44</v>
      </c>
      <c r="N802" s="4" t="s">
        <v>44</v>
      </c>
      <c r="O802" s="4" t="s">
        <v>44</v>
      </c>
      <c r="P802" s="4" t="s">
        <v>44</v>
      </c>
      <c r="Q802" s="4" t="s">
        <v>44</v>
      </c>
      <c r="R802" s="4" t="s">
        <v>44</v>
      </c>
      <c r="S802" s="4" t="s">
        <v>44</v>
      </c>
      <c r="T802" s="4" t="s">
        <v>3298</v>
      </c>
      <c r="U802" s="4" t="s">
        <v>3298</v>
      </c>
      <c r="V802" s="4" t="s">
        <v>3299</v>
      </c>
      <c r="W802" s="4" t="s">
        <v>5573</v>
      </c>
      <c r="X802" s="23" t="s">
        <v>5574</v>
      </c>
      <c r="Y802" s="67">
        <v>3.6999999999999998E-140</v>
      </c>
      <c r="Z802" s="23" t="s">
        <v>44</v>
      </c>
      <c r="AA802" s="73" t="s">
        <v>44</v>
      </c>
      <c r="AB802" s="23" t="s">
        <v>44</v>
      </c>
      <c r="AC802" s="23" t="s">
        <v>5575</v>
      </c>
      <c r="AD802" s="4" t="s">
        <v>5576</v>
      </c>
      <c r="AE802" s="30">
        <v>100</v>
      </c>
      <c r="AF802" s="30">
        <v>388</v>
      </c>
      <c r="AG802" s="30">
        <v>0</v>
      </c>
      <c r="AH802" s="30">
        <v>0</v>
      </c>
      <c r="AI802" s="30">
        <v>1</v>
      </c>
      <c r="AJ802" s="30">
        <v>388</v>
      </c>
      <c r="AK802" s="30">
        <v>1</v>
      </c>
      <c r="AL802" s="30">
        <v>388</v>
      </c>
      <c r="AM802" s="30">
        <v>0</v>
      </c>
      <c r="AN802" s="30">
        <v>796</v>
      </c>
      <c r="AO802" s="23" t="s">
        <v>5577</v>
      </c>
      <c r="AP802" s="59" t="s">
        <v>5577</v>
      </c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</row>
    <row r="803" spans="1:106" s="12" customFormat="1" ht="98" x14ac:dyDescent="0.15">
      <c r="A803" s="3" t="s">
        <v>41</v>
      </c>
      <c r="B803" s="3" t="str">
        <f t="shared" si="12"/>
        <v>C_ACC_1225</v>
      </c>
      <c r="C803" s="4" t="s">
        <v>42</v>
      </c>
      <c r="D803" s="42">
        <v>1225</v>
      </c>
      <c r="E803" s="49">
        <v>18.97662558</v>
      </c>
      <c r="F803" s="49">
        <v>6.958551302</v>
      </c>
      <c r="G803" s="49">
        <v>2.488217492</v>
      </c>
      <c r="H803" s="49">
        <v>2.79660091</v>
      </c>
      <c r="I803" s="36">
        <v>5.1643280000000001E-3</v>
      </c>
      <c r="J803" s="36">
        <v>1.8125125999999998E-2</v>
      </c>
      <c r="K803" s="4" t="s">
        <v>56</v>
      </c>
      <c r="L803" s="4">
        <v>44</v>
      </c>
      <c r="M803" s="4" t="s">
        <v>44</v>
      </c>
      <c r="N803" s="4" t="s">
        <v>44</v>
      </c>
      <c r="O803" s="4" t="s">
        <v>44</v>
      </c>
      <c r="P803" s="4" t="s">
        <v>44</v>
      </c>
      <c r="Q803" s="4" t="s">
        <v>44</v>
      </c>
      <c r="R803" s="4" t="s">
        <v>44</v>
      </c>
      <c r="S803" s="4" t="s">
        <v>44</v>
      </c>
      <c r="T803" s="4" t="s">
        <v>3298</v>
      </c>
      <c r="U803" s="4" t="s">
        <v>3298</v>
      </c>
      <c r="V803" s="4" t="s">
        <v>3299</v>
      </c>
      <c r="W803" s="4" t="s">
        <v>5573</v>
      </c>
      <c r="X803" s="23" t="s">
        <v>5574</v>
      </c>
      <c r="Y803" s="67">
        <v>3.6999999999999998E-140</v>
      </c>
      <c r="Z803" s="23" t="s">
        <v>44</v>
      </c>
      <c r="AA803" s="73" t="s">
        <v>44</v>
      </c>
      <c r="AB803" s="23" t="s">
        <v>44</v>
      </c>
      <c r="AC803" s="23" t="s">
        <v>5575</v>
      </c>
      <c r="AD803" s="4" t="s">
        <v>5576</v>
      </c>
      <c r="AE803" s="30">
        <v>100</v>
      </c>
      <c r="AF803" s="30">
        <v>388</v>
      </c>
      <c r="AG803" s="30">
        <v>0</v>
      </c>
      <c r="AH803" s="30">
        <v>0</v>
      </c>
      <c r="AI803" s="30">
        <v>1</v>
      </c>
      <c r="AJ803" s="30">
        <v>388</v>
      </c>
      <c r="AK803" s="30">
        <v>1</v>
      </c>
      <c r="AL803" s="30">
        <v>388</v>
      </c>
      <c r="AM803" s="30">
        <v>0</v>
      </c>
      <c r="AN803" s="30">
        <v>796</v>
      </c>
      <c r="AO803" s="23" t="s">
        <v>5577</v>
      </c>
      <c r="AP803" s="59" t="s">
        <v>5577</v>
      </c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</row>
    <row r="804" spans="1:106" s="12" customFormat="1" ht="98" x14ac:dyDescent="0.15">
      <c r="A804" s="3" t="s">
        <v>41</v>
      </c>
      <c r="B804" s="3" t="str">
        <f t="shared" si="12"/>
        <v>C_ACC_1226</v>
      </c>
      <c r="C804" s="4" t="s">
        <v>42</v>
      </c>
      <c r="D804" s="42">
        <v>1226</v>
      </c>
      <c r="E804" s="49">
        <v>25.633006760000001</v>
      </c>
      <c r="F804" s="49">
        <v>4.2569395119999998</v>
      </c>
      <c r="G804" s="49">
        <v>1.8153879390000001</v>
      </c>
      <c r="H804" s="49">
        <v>2.3449200139999999</v>
      </c>
      <c r="I804" s="36">
        <v>1.9031162000000001E-2</v>
      </c>
      <c r="J804" s="36">
        <v>3.7775627999999999E-2</v>
      </c>
      <c r="K804" s="4" t="s">
        <v>49</v>
      </c>
      <c r="L804" s="4">
        <v>47</v>
      </c>
      <c r="M804" s="4" t="s">
        <v>7339</v>
      </c>
      <c r="N804" s="4" t="s">
        <v>7340</v>
      </c>
      <c r="O804" s="5">
        <v>5.6000000000000004E-159</v>
      </c>
      <c r="P804" s="4" t="s">
        <v>44</v>
      </c>
      <c r="Q804" s="4" t="s">
        <v>44</v>
      </c>
      <c r="R804" s="4" t="s">
        <v>44</v>
      </c>
      <c r="S804" s="4" t="s">
        <v>44</v>
      </c>
      <c r="T804" s="4" t="s">
        <v>728</v>
      </c>
      <c r="U804" s="4" t="s">
        <v>7341</v>
      </c>
      <c r="V804" s="4" t="s">
        <v>7342</v>
      </c>
      <c r="W804" s="4" t="s">
        <v>7343</v>
      </c>
      <c r="X804" s="23" t="s">
        <v>7344</v>
      </c>
      <c r="Y804" s="67">
        <v>1.1E-259</v>
      </c>
      <c r="Z804" s="23" t="s">
        <v>44</v>
      </c>
      <c r="AA804" s="73" t="s">
        <v>44</v>
      </c>
      <c r="AB804" s="23" t="s">
        <v>44</v>
      </c>
      <c r="AC804" s="23" t="s">
        <v>8907</v>
      </c>
      <c r="AD804" s="4" t="s">
        <v>8908</v>
      </c>
      <c r="AE804" s="30">
        <v>100</v>
      </c>
      <c r="AF804" s="30">
        <v>711</v>
      </c>
      <c r="AG804" s="30">
        <v>0</v>
      </c>
      <c r="AH804" s="30">
        <v>0</v>
      </c>
      <c r="AI804" s="30">
        <v>1</v>
      </c>
      <c r="AJ804" s="30">
        <v>711</v>
      </c>
      <c r="AK804" s="30">
        <v>1</v>
      </c>
      <c r="AL804" s="30">
        <v>711</v>
      </c>
      <c r="AM804" s="30">
        <v>0</v>
      </c>
      <c r="AN804" s="30">
        <v>1454</v>
      </c>
      <c r="AO804" s="23" t="s">
        <v>8909</v>
      </c>
      <c r="AP804" s="59" t="s">
        <v>8909</v>
      </c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</row>
    <row r="805" spans="1:106" s="12" customFormat="1" ht="98" x14ac:dyDescent="0.15">
      <c r="A805" s="3" t="s">
        <v>41</v>
      </c>
      <c r="B805" s="3" t="str">
        <f t="shared" si="12"/>
        <v>C_ACC_1226</v>
      </c>
      <c r="C805" s="4" t="s">
        <v>42</v>
      </c>
      <c r="D805" s="42">
        <v>1226</v>
      </c>
      <c r="E805" s="49">
        <v>25.633006760000001</v>
      </c>
      <c r="F805" s="49">
        <v>3.3338410820000002</v>
      </c>
      <c r="G805" s="49">
        <v>1.300139478</v>
      </c>
      <c r="H805" s="49">
        <v>2.564218023</v>
      </c>
      <c r="I805" s="36">
        <v>1.0340857E-2</v>
      </c>
      <c r="J805" s="36">
        <v>1.9032437999999999E-2</v>
      </c>
      <c r="K805" s="4" t="s">
        <v>45</v>
      </c>
      <c r="L805" s="4">
        <v>3</v>
      </c>
      <c r="M805" s="4" t="s">
        <v>7339</v>
      </c>
      <c r="N805" s="4" t="s">
        <v>7340</v>
      </c>
      <c r="O805" s="5">
        <v>5.6000000000000004E-159</v>
      </c>
      <c r="P805" s="4" t="s">
        <v>44</v>
      </c>
      <c r="Q805" s="4" t="s">
        <v>44</v>
      </c>
      <c r="R805" s="4" t="s">
        <v>44</v>
      </c>
      <c r="S805" s="4" t="s">
        <v>44</v>
      </c>
      <c r="T805" s="4" t="s">
        <v>728</v>
      </c>
      <c r="U805" s="4" t="s">
        <v>7341</v>
      </c>
      <c r="V805" s="4" t="s">
        <v>7342</v>
      </c>
      <c r="W805" s="4" t="s">
        <v>7343</v>
      </c>
      <c r="X805" s="23" t="s">
        <v>7344</v>
      </c>
      <c r="Y805" s="67">
        <v>1.1E-259</v>
      </c>
      <c r="Z805" s="23" t="s">
        <v>44</v>
      </c>
      <c r="AA805" s="73" t="s">
        <v>44</v>
      </c>
      <c r="AB805" s="23" t="s">
        <v>44</v>
      </c>
      <c r="AC805" s="23" t="s">
        <v>8907</v>
      </c>
      <c r="AD805" s="4" t="s">
        <v>8908</v>
      </c>
      <c r="AE805" s="30">
        <v>100</v>
      </c>
      <c r="AF805" s="30">
        <v>711</v>
      </c>
      <c r="AG805" s="30">
        <v>0</v>
      </c>
      <c r="AH805" s="30">
        <v>0</v>
      </c>
      <c r="AI805" s="30">
        <v>1</v>
      </c>
      <c r="AJ805" s="30">
        <v>711</v>
      </c>
      <c r="AK805" s="30">
        <v>1</v>
      </c>
      <c r="AL805" s="30">
        <v>711</v>
      </c>
      <c r="AM805" s="30">
        <v>0</v>
      </c>
      <c r="AN805" s="30">
        <v>1454</v>
      </c>
      <c r="AO805" s="23" t="s">
        <v>8909</v>
      </c>
      <c r="AP805" s="59" t="s">
        <v>8909</v>
      </c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</row>
    <row r="806" spans="1:106" s="12" customFormat="1" ht="112" x14ac:dyDescent="0.15">
      <c r="A806" s="3" t="s">
        <v>41</v>
      </c>
      <c r="B806" s="3" t="str">
        <f t="shared" si="12"/>
        <v>C_ACC_1230</v>
      </c>
      <c r="C806" s="4" t="s">
        <v>42</v>
      </c>
      <c r="D806" s="42">
        <v>1230</v>
      </c>
      <c r="E806" s="49">
        <v>29.466078100000001</v>
      </c>
      <c r="F806" s="49">
        <v>7.8765362840000002</v>
      </c>
      <c r="G806" s="49">
        <v>1.965088366</v>
      </c>
      <c r="H806" s="49">
        <v>4.008235161</v>
      </c>
      <c r="I806" s="36">
        <v>6.1199999999999997E-5</v>
      </c>
      <c r="J806" s="36">
        <v>1.2177620000000001E-3</v>
      </c>
      <c r="K806" s="4" t="s">
        <v>49</v>
      </c>
      <c r="L806" s="4">
        <v>36</v>
      </c>
      <c r="M806" s="4" t="s">
        <v>226</v>
      </c>
      <c r="N806" s="4" t="s">
        <v>227</v>
      </c>
      <c r="O806" s="5">
        <v>1.5999999999999999E-28</v>
      </c>
      <c r="P806" s="4" t="s">
        <v>44</v>
      </c>
      <c r="Q806" s="4" t="s">
        <v>44</v>
      </c>
      <c r="R806" s="4" t="s">
        <v>44</v>
      </c>
      <c r="S806" s="4" t="s">
        <v>44</v>
      </c>
      <c r="T806" s="4" t="s">
        <v>44</v>
      </c>
      <c r="U806" s="4" t="s">
        <v>44</v>
      </c>
      <c r="V806" s="4" t="s">
        <v>44</v>
      </c>
      <c r="W806" s="4" t="s">
        <v>44</v>
      </c>
      <c r="X806" s="23" t="s">
        <v>44</v>
      </c>
      <c r="Y806" s="23" t="s">
        <v>44</v>
      </c>
      <c r="Z806" s="23" t="s">
        <v>44</v>
      </c>
      <c r="AA806" s="73" t="s">
        <v>44</v>
      </c>
      <c r="AB806" s="23" t="s">
        <v>44</v>
      </c>
      <c r="AC806" s="23" t="s">
        <v>228</v>
      </c>
      <c r="AD806" s="4" t="s">
        <v>229</v>
      </c>
      <c r="AE806" s="30">
        <v>100</v>
      </c>
      <c r="AF806" s="30">
        <v>85</v>
      </c>
      <c r="AG806" s="30">
        <v>0</v>
      </c>
      <c r="AH806" s="30">
        <v>0</v>
      </c>
      <c r="AI806" s="30">
        <v>1</v>
      </c>
      <c r="AJ806" s="30">
        <v>85</v>
      </c>
      <c r="AK806" s="30">
        <v>1</v>
      </c>
      <c r="AL806" s="30">
        <v>85</v>
      </c>
      <c r="AM806" s="63">
        <v>9.1699999999999998E-57</v>
      </c>
      <c r="AN806" s="30">
        <v>179</v>
      </c>
      <c r="AO806" s="23" t="s">
        <v>230</v>
      </c>
      <c r="AP806" s="59" t="s">
        <v>230</v>
      </c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</row>
    <row r="807" spans="1:106" s="12" customFormat="1" ht="112" x14ac:dyDescent="0.15">
      <c r="A807" s="3" t="s">
        <v>41</v>
      </c>
      <c r="B807" s="3" t="str">
        <f t="shared" si="12"/>
        <v>C_ACC_1230</v>
      </c>
      <c r="C807" s="4" t="s">
        <v>42</v>
      </c>
      <c r="D807" s="42">
        <v>1230</v>
      </c>
      <c r="E807" s="49">
        <v>29.466078100000001</v>
      </c>
      <c r="F807" s="49">
        <v>7.8728760449999999</v>
      </c>
      <c r="G807" s="49">
        <v>1.980677445</v>
      </c>
      <c r="H807" s="49">
        <v>3.974840055</v>
      </c>
      <c r="I807" s="36">
        <v>7.0400000000000004E-5</v>
      </c>
      <c r="J807" s="36">
        <v>2.1194460000000001E-3</v>
      </c>
      <c r="K807" s="4" t="s">
        <v>43</v>
      </c>
      <c r="L807" s="4">
        <v>29</v>
      </c>
      <c r="M807" s="4" t="s">
        <v>226</v>
      </c>
      <c r="N807" s="4" t="s">
        <v>227</v>
      </c>
      <c r="O807" s="5">
        <v>1.5999999999999999E-28</v>
      </c>
      <c r="P807" s="4" t="s">
        <v>44</v>
      </c>
      <c r="Q807" s="4" t="s">
        <v>44</v>
      </c>
      <c r="R807" s="4" t="s">
        <v>44</v>
      </c>
      <c r="S807" s="4" t="s">
        <v>44</v>
      </c>
      <c r="T807" s="4" t="s">
        <v>44</v>
      </c>
      <c r="U807" s="4" t="s">
        <v>44</v>
      </c>
      <c r="V807" s="4" t="s">
        <v>44</v>
      </c>
      <c r="W807" s="4" t="s">
        <v>44</v>
      </c>
      <c r="X807" s="23" t="s">
        <v>44</v>
      </c>
      <c r="Y807" s="23" t="s">
        <v>44</v>
      </c>
      <c r="Z807" s="23" t="s">
        <v>44</v>
      </c>
      <c r="AA807" s="73" t="s">
        <v>44</v>
      </c>
      <c r="AB807" s="23" t="s">
        <v>44</v>
      </c>
      <c r="AC807" s="23" t="s">
        <v>228</v>
      </c>
      <c r="AD807" s="4" t="s">
        <v>229</v>
      </c>
      <c r="AE807" s="30">
        <v>100</v>
      </c>
      <c r="AF807" s="30">
        <v>85</v>
      </c>
      <c r="AG807" s="30">
        <v>0</v>
      </c>
      <c r="AH807" s="30">
        <v>0</v>
      </c>
      <c r="AI807" s="30">
        <v>1</v>
      </c>
      <c r="AJ807" s="30">
        <v>85</v>
      </c>
      <c r="AK807" s="30">
        <v>1</v>
      </c>
      <c r="AL807" s="30">
        <v>85</v>
      </c>
      <c r="AM807" s="63">
        <v>9.1699999999999998E-57</v>
      </c>
      <c r="AN807" s="30">
        <v>179</v>
      </c>
      <c r="AO807" s="23" t="s">
        <v>230</v>
      </c>
      <c r="AP807" s="59" t="s">
        <v>230</v>
      </c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</row>
    <row r="808" spans="1:106" s="12" customFormat="1" ht="112" x14ac:dyDescent="0.15">
      <c r="A808" s="3" t="s">
        <v>41</v>
      </c>
      <c r="B808" s="3" t="str">
        <f t="shared" si="12"/>
        <v>C_ACC_1230</v>
      </c>
      <c r="C808" s="4" t="s">
        <v>42</v>
      </c>
      <c r="D808" s="42">
        <v>1230</v>
      </c>
      <c r="E808" s="49">
        <v>29.466078100000001</v>
      </c>
      <c r="F808" s="49">
        <v>7.7245908740000004</v>
      </c>
      <c r="G808" s="49">
        <v>1.957343185</v>
      </c>
      <c r="H808" s="49">
        <v>3.9464673000000001</v>
      </c>
      <c r="I808" s="36">
        <v>7.9300000000000003E-5</v>
      </c>
      <c r="J808" s="36">
        <v>1.7121479999999999E-3</v>
      </c>
      <c r="K808" s="4" t="s">
        <v>56</v>
      </c>
      <c r="L808" s="4">
        <v>42</v>
      </c>
      <c r="M808" s="4" t="s">
        <v>226</v>
      </c>
      <c r="N808" s="4" t="s">
        <v>227</v>
      </c>
      <c r="O808" s="5">
        <v>1.5999999999999999E-28</v>
      </c>
      <c r="P808" s="4" t="s">
        <v>44</v>
      </c>
      <c r="Q808" s="4" t="s">
        <v>44</v>
      </c>
      <c r="R808" s="4" t="s">
        <v>44</v>
      </c>
      <c r="S808" s="4" t="s">
        <v>44</v>
      </c>
      <c r="T808" s="4" t="s">
        <v>44</v>
      </c>
      <c r="U808" s="4" t="s">
        <v>44</v>
      </c>
      <c r="V808" s="4" t="s">
        <v>44</v>
      </c>
      <c r="W808" s="4" t="s">
        <v>44</v>
      </c>
      <c r="X808" s="23" t="s">
        <v>44</v>
      </c>
      <c r="Y808" s="23" t="s">
        <v>44</v>
      </c>
      <c r="Z808" s="23" t="s">
        <v>44</v>
      </c>
      <c r="AA808" s="73" t="s">
        <v>44</v>
      </c>
      <c r="AB808" s="23" t="s">
        <v>44</v>
      </c>
      <c r="AC808" s="23" t="s">
        <v>228</v>
      </c>
      <c r="AD808" s="4" t="s">
        <v>229</v>
      </c>
      <c r="AE808" s="30">
        <v>100</v>
      </c>
      <c r="AF808" s="30">
        <v>85</v>
      </c>
      <c r="AG808" s="30">
        <v>0</v>
      </c>
      <c r="AH808" s="30">
        <v>0</v>
      </c>
      <c r="AI808" s="30">
        <v>1</v>
      </c>
      <c r="AJ808" s="30">
        <v>85</v>
      </c>
      <c r="AK808" s="30">
        <v>1</v>
      </c>
      <c r="AL808" s="30">
        <v>85</v>
      </c>
      <c r="AM808" s="63">
        <v>9.1699999999999998E-57</v>
      </c>
      <c r="AN808" s="30">
        <v>179</v>
      </c>
      <c r="AO808" s="23" t="s">
        <v>230</v>
      </c>
      <c r="AP808" s="59" t="s">
        <v>230</v>
      </c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</row>
    <row r="809" spans="1:106" s="12" customFormat="1" ht="98" x14ac:dyDescent="0.15">
      <c r="A809" s="3" t="s">
        <v>41</v>
      </c>
      <c r="B809" s="3" t="str">
        <f t="shared" si="12"/>
        <v>C_ACC_1235</v>
      </c>
      <c r="C809" s="4" t="s">
        <v>42</v>
      </c>
      <c r="D809" s="42">
        <v>1235</v>
      </c>
      <c r="E809" s="49">
        <v>16.301545399999998</v>
      </c>
      <c r="F809" s="49">
        <v>7.4787560930000003</v>
      </c>
      <c r="G809" s="49">
        <v>2.0598796909999999</v>
      </c>
      <c r="H809" s="49">
        <v>3.630676163</v>
      </c>
      <c r="I809" s="36">
        <v>2.8268E-4</v>
      </c>
      <c r="J809" s="36">
        <v>1.822883E-3</v>
      </c>
      <c r="K809" s="4" t="s">
        <v>45</v>
      </c>
      <c r="L809" s="4">
        <v>2</v>
      </c>
      <c r="M809" s="4" t="s">
        <v>44</v>
      </c>
      <c r="N809" s="4" t="s">
        <v>44</v>
      </c>
      <c r="O809" s="4" t="s">
        <v>44</v>
      </c>
      <c r="P809" s="4" t="s">
        <v>44</v>
      </c>
      <c r="Q809" s="4" t="s">
        <v>44</v>
      </c>
      <c r="R809" s="4" t="s">
        <v>44</v>
      </c>
      <c r="S809" s="4" t="s">
        <v>44</v>
      </c>
      <c r="T809" s="4" t="s">
        <v>1459</v>
      </c>
      <c r="U809" s="4" t="s">
        <v>1459</v>
      </c>
      <c r="V809" s="4" t="s">
        <v>1460</v>
      </c>
      <c r="W809" s="4" t="s">
        <v>5546</v>
      </c>
      <c r="X809" s="23" t="s">
        <v>5547</v>
      </c>
      <c r="Y809" s="67">
        <v>1.7000000000000001E-109</v>
      </c>
      <c r="Z809" s="23" t="s">
        <v>44</v>
      </c>
      <c r="AA809" s="73" t="s">
        <v>44</v>
      </c>
      <c r="AB809" s="23" t="s">
        <v>44</v>
      </c>
      <c r="AC809" s="23" t="s">
        <v>5548</v>
      </c>
      <c r="AD809" s="4" t="s">
        <v>5549</v>
      </c>
      <c r="AE809" s="30">
        <v>100</v>
      </c>
      <c r="AF809" s="30">
        <v>262</v>
      </c>
      <c r="AG809" s="30">
        <v>0</v>
      </c>
      <c r="AH809" s="30">
        <v>0</v>
      </c>
      <c r="AI809" s="30">
        <v>1</v>
      </c>
      <c r="AJ809" s="30">
        <v>262</v>
      </c>
      <c r="AK809" s="30">
        <v>1</v>
      </c>
      <c r="AL809" s="30">
        <v>262</v>
      </c>
      <c r="AM809" s="30">
        <v>0</v>
      </c>
      <c r="AN809" s="30">
        <v>523</v>
      </c>
      <c r="AO809" s="23" t="s">
        <v>5550</v>
      </c>
      <c r="AP809" s="59" t="s">
        <v>5550</v>
      </c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</row>
    <row r="810" spans="1:106" s="12" customFormat="1" ht="98" x14ac:dyDescent="0.15">
      <c r="A810" s="3" t="s">
        <v>41</v>
      </c>
      <c r="B810" s="3" t="str">
        <f t="shared" si="12"/>
        <v>C_ACC_1235</v>
      </c>
      <c r="C810" s="4" t="s">
        <v>42</v>
      </c>
      <c r="D810" s="42">
        <v>1235</v>
      </c>
      <c r="E810" s="49">
        <v>16.301545399999998</v>
      </c>
      <c r="F810" s="49">
        <v>7.4695239239999998</v>
      </c>
      <c r="G810" s="49">
        <v>2.3195878190000001</v>
      </c>
      <c r="H810" s="49">
        <v>3.2201944949999999</v>
      </c>
      <c r="I810" s="36">
        <v>1.2810370000000001E-3</v>
      </c>
      <c r="J810" s="36">
        <v>6.4801240000000003E-3</v>
      </c>
      <c r="K810" s="4" t="s">
        <v>49</v>
      </c>
      <c r="L810" s="4">
        <v>30</v>
      </c>
      <c r="M810" s="4" t="s">
        <v>44</v>
      </c>
      <c r="N810" s="4" t="s">
        <v>44</v>
      </c>
      <c r="O810" s="4" t="s">
        <v>44</v>
      </c>
      <c r="P810" s="4" t="s">
        <v>44</v>
      </c>
      <c r="Q810" s="4" t="s">
        <v>44</v>
      </c>
      <c r="R810" s="4" t="s">
        <v>44</v>
      </c>
      <c r="S810" s="4" t="s">
        <v>44</v>
      </c>
      <c r="T810" s="4" t="s">
        <v>1459</v>
      </c>
      <c r="U810" s="4" t="s">
        <v>1459</v>
      </c>
      <c r="V810" s="4" t="s">
        <v>1460</v>
      </c>
      <c r="W810" s="4" t="s">
        <v>5546</v>
      </c>
      <c r="X810" s="23" t="s">
        <v>5547</v>
      </c>
      <c r="Y810" s="67">
        <v>1.7000000000000001E-109</v>
      </c>
      <c r="Z810" s="23" t="s">
        <v>44</v>
      </c>
      <c r="AA810" s="73" t="s">
        <v>44</v>
      </c>
      <c r="AB810" s="23" t="s">
        <v>44</v>
      </c>
      <c r="AC810" s="23" t="s">
        <v>5548</v>
      </c>
      <c r="AD810" s="4" t="s">
        <v>5549</v>
      </c>
      <c r="AE810" s="30">
        <v>100</v>
      </c>
      <c r="AF810" s="30">
        <v>262</v>
      </c>
      <c r="AG810" s="30">
        <v>0</v>
      </c>
      <c r="AH810" s="30">
        <v>0</v>
      </c>
      <c r="AI810" s="30">
        <v>1</v>
      </c>
      <c r="AJ810" s="30">
        <v>262</v>
      </c>
      <c r="AK810" s="30">
        <v>1</v>
      </c>
      <c r="AL810" s="30">
        <v>262</v>
      </c>
      <c r="AM810" s="30">
        <v>0</v>
      </c>
      <c r="AN810" s="30">
        <v>523</v>
      </c>
      <c r="AO810" s="23" t="s">
        <v>5550</v>
      </c>
      <c r="AP810" s="59" t="s">
        <v>5550</v>
      </c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</row>
    <row r="811" spans="1:106" s="12" customFormat="1" ht="98" x14ac:dyDescent="0.15">
      <c r="A811" s="3" t="s">
        <v>41</v>
      </c>
      <c r="B811" s="3" t="str">
        <f t="shared" si="12"/>
        <v>C_ACC_1235</v>
      </c>
      <c r="C811" s="4" t="s">
        <v>42</v>
      </c>
      <c r="D811" s="42">
        <v>1235</v>
      </c>
      <c r="E811" s="49">
        <v>16.301545399999998</v>
      </c>
      <c r="F811" s="49">
        <v>7.44726395</v>
      </c>
      <c r="G811" s="49">
        <v>2.3318899690000001</v>
      </c>
      <c r="H811" s="49">
        <v>3.1936600990000001</v>
      </c>
      <c r="I811" s="36">
        <v>1.4048140000000001E-3</v>
      </c>
      <c r="J811" s="36">
        <v>7.9223650000000007E-3</v>
      </c>
      <c r="K811" s="4" t="s">
        <v>43</v>
      </c>
      <c r="L811" s="4">
        <v>40</v>
      </c>
      <c r="M811" s="4" t="s">
        <v>44</v>
      </c>
      <c r="N811" s="4" t="s">
        <v>44</v>
      </c>
      <c r="O811" s="4" t="s">
        <v>44</v>
      </c>
      <c r="P811" s="4" t="s">
        <v>44</v>
      </c>
      <c r="Q811" s="4" t="s">
        <v>44</v>
      </c>
      <c r="R811" s="4" t="s">
        <v>44</v>
      </c>
      <c r="S811" s="4" t="s">
        <v>44</v>
      </c>
      <c r="T811" s="4" t="s">
        <v>1459</v>
      </c>
      <c r="U811" s="4" t="s">
        <v>1459</v>
      </c>
      <c r="V811" s="4" t="s">
        <v>1460</v>
      </c>
      <c r="W811" s="4" t="s">
        <v>5546</v>
      </c>
      <c r="X811" s="23" t="s">
        <v>5547</v>
      </c>
      <c r="Y811" s="67">
        <v>1.7000000000000001E-109</v>
      </c>
      <c r="Z811" s="23" t="s">
        <v>44</v>
      </c>
      <c r="AA811" s="73" t="s">
        <v>44</v>
      </c>
      <c r="AB811" s="23" t="s">
        <v>44</v>
      </c>
      <c r="AC811" s="23" t="s">
        <v>5548</v>
      </c>
      <c r="AD811" s="4" t="s">
        <v>5549</v>
      </c>
      <c r="AE811" s="30">
        <v>100</v>
      </c>
      <c r="AF811" s="30">
        <v>262</v>
      </c>
      <c r="AG811" s="30">
        <v>0</v>
      </c>
      <c r="AH811" s="30">
        <v>0</v>
      </c>
      <c r="AI811" s="30">
        <v>1</v>
      </c>
      <c r="AJ811" s="30">
        <v>262</v>
      </c>
      <c r="AK811" s="30">
        <v>1</v>
      </c>
      <c r="AL811" s="30">
        <v>262</v>
      </c>
      <c r="AM811" s="30">
        <v>0</v>
      </c>
      <c r="AN811" s="30">
        <v>523</v>
      </c>
      <c r="AO811" s="23" t="s">
        <v>5550</v>
      </c>
      <c r="AP811" s="59" t="s">
        <v>5550</v>
      </c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</row>
    <row r="812" spans="1:106" s="12" customFormat="1" ht="98" x14ac:dyDescent="0.15">
      <c r="A812" s="3" t="s">
        <v>41</v>
      </c>
      <c r="B812" s="3" t="str">
        <f t="shared" si="12"/>
        <v>C_ACC_1235</v>
      </c>
      <c r="C812" s="4" t="s">
        <v>42</v>
      </c>
      <c r="D812" s="42">
        <v>1235</v>
      </c>
      <c r="E812" s="49">
        <v>16.301545399999998</v>
      </c>
      <c r="F812" s="49">
        <v>7.1289022910000002</v>
      </c>
      <c r="G812" s="49">
        <v>2.3044143510000001</v>
      </c>
      <c r="H812" s="49">
        <v>3.0935852690000001</v>
      </c>
      <c r="I812" s="36">
        <v>1.9775370000000001E-3</v>
      </c>
      <c r="J812" s="36">
        <v>1.0651289E-2</v>
      </c>
      <c r="K812" s="4" t="s">
        <v>56</v>
      </c>
      <c r="L812" s="4">
        <v>29</v>
      </c>
      <c r="M812" s="4" t="s">
        <v>44</v>
      </c>
      <c r="N812" s="4" t="s">
        <v>44</v>
      </c>
      <c r="O812" s="4" t="s">
        <v>44</v>
      </c>
      <c r="P812" s="4" t="s">
        <v>44</v>
      </c>
      <c r="Q812" s="4" t="s">
        <v>44</v>
      </c>
      <c r="R812" s="4" t="s">
        <v>44</v>
      </c>
      <c r="S812" s="4" t="s">
        <v>44</v>
      </c>
      <c r="T812" s="4" t="s">
        <v>1459</v>
      </c>
      <c r="U812" s="4" t="s">
        <v>1459</v>
      </c>
      <c r="V812" s="4" t="s">
        <v>1460</v>
      </c>
      <c r="W812" s="4" t="s">
        <v>5546</v>
      </c>
      <c r="X812" s="23" t="s">
        <v>5547</v>
      </c>
      <c r="Y812" s="67">
        <v>1.7000000000000001E-109</v>
      </c>
      <c r="Z812" s="23" t="s">
        <v>44</v>
      </c>
      <c r="AA812" s="73" t="s">
        <v>44</v>
      </c>
      <c r="AB812" s="23" t="s">
        <v>44</v>
      </c>
      <c r="AC812" s="23" t="s">
        <v>5548</v>
      </c>
      <c r="AD812" s="4" t="s">
        <v>5549</v>
      </c>
      <c r="AE812" s="30">
        <v>100</v>
      </c>
      <c r="AF812" s="30">
        <v>262</v>
      </c>
      <c r="AG812" s="30">
        <v>0</v>
      </c>
      <c r="AH812" s="30">
        <v>0</v>
      </c>
      <c r="AI812" s="30">
        <v>1</v>
      </c>
      <c r="AJ812" s="30">
        <v>262</v>
      </c>
      <c r="AK812" s="30">
        <v>1</v>
      </c>
      <c r="AL812" s="30">
        <v>262</v>
      </c>
      <c r="AM812" s="30">
        <v>0</v>
      </c>
      <c r="AN812" s="30">
        <v>523</v>
      </c>
      <c r="AO812" s="23" t="s">
        <v>5550</v>
      </c>
      <c r="AP812" s="59" t="s">
        <v>5550</v>
      </c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</row>
    <row r="813" spans="1:106" s="12" customFormat="1" ht="98" x14ac:dyDescent="0.15">
      <c r="A813" s="3" t="s">
        <v>41</v>
      </c>
      <c r="B813" s="3" t="str">
        <f t="shared" si="12"/>
        <v>C_ACC_1236</v>
      </c>
      <c r="C813" s="4" t="s">
        <v>42</v>
      </c>
      <c r="D813" s="42">
        <v>1236</v>
      </c>
      <c r="E813" s="49">
        <v>16.391929810000001</v>
      </c>
      <c r="F813" s="49">
        <v>7.5429972699999999</v>
      </c>
      <c r="G813" s="49">
        <v>2.5256421109999998</v>
      </c>
      <c r="H813" s="49">
        <v>2.9865661640000001</v>
      </c>
      <c r="I813" s="36">
        <v>2.8212979999999999E-3</v>
      </c>
      <c r="J813" s="36">
        <v>1.1222706000000001E-2</v>
      </c>
      <c r="K813" s="4" t="s">
        <v>43</v>
      </c>
      <c r="L813" s="4">
        <v>32</v>
      </c>
      <c r="M813" s="4" t="s">
        <v>44</v>
      </c>
      <c r="N813" s="4" t="s">
        <v>44</v>
      </c>
      <c r="O813" s="4" t="s">
        <v>44</v>
      </c>
      <c r="P813" s="4" t="s">
        <v>44</v>
      </c>
      <c r="Q813" s="4" t="s">
        <v>44</v>
      </c>
      <c r="R813" s="4" t="s">
        <v>44</v>
      </c>
      <c r="S813" s="4" t="s">
        <v>44</v>
      </c>
      <c r="T813" s="4" t="s">
        <v>1459</v>
      </c>
      <c r="U813" s="4" t="s">
        <v>1459</v>
      </c>
      <c r="V813" s="4" t="s">
        <v>1460</v>
      </c>
      <c r="W813" s="4" t="s">
        <v>5137</v>
      </c>
      <c r="X813" s="23" t="s">
        <v>5138</v>
      </c>
      <c r="Y813" s="67">
        <v>3.7000000000000001E-82</v>
      </c>
      <c r="Z813" s="23" t="s">
        <v>44</v>
      </c>
      <c r="AA813" s="73" t="s">
        <v>44</v>
      </c>
      <c r="AB813" s="23" t="s">
        <v>44</v>
      </c>
      <c r="AC813" s="23" t="s">
        <v>5374</v>
      </c>
      <c r="AD813" s="4" t="s">
        <v>5375</v>
      </c>
      <c r="AE813" s="30">
        <v>100</v>
      </c>
      <c r="AF813" s="30">
        <v>242</v>
      </c>
      <c r="AG813" s="30">
        <v>0</v>
      </c>
      <c r="AH813" s="30">
        <v>0</v>
      </c>
      <c r="AI813" s="30">
        <v>1</v>
      </c>
      <c r="AJ813" s="30">
        <v>242</v>
      </c>
      <c r="AK813" s="30">
        <v>1</v>
      </c>
      <c r="AL813" s="30">
        <v>242</v>
      </c>
      <c r="AM813" s="63">
        <v>1.52E-176</v>
      </c>
      <c r="AN813" s="30">
        <v>494</v>
      </c>
      <c r="AO813" s="23" t="s">
        <v>4723</v>
      </c>
      <c r="AP813" s="59" t="s">
        <v>4723</v>
      </c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</row>
    <row r="814" spans="1:106" s="12" customFormat="1" ht="98" x14ac:dyDescent="0.15">
      <c r="A814" s="3" t="s">
        <v>41</v>
      </c>
      <c r="B814" s="3" t="str">
        <f t="shared" si="12"/>
        <v>C_ACC_1236</v>
      </c>
      <c r="C814" s="4" t="s">
        <v>42</v>
      </c>
      <c r="D814" s="42">
        <v>1236</v>
      </c>
      <c r="E814" s="49">
        <v>16.391929810000001</v>
      </c>
      <c r="F814" s="49">
        <v>7.5227559700000004</v>
      </c>
      <c r="G814" s="49">
        <v>2.4690427210000001</v>
      </c>
      <c r="H814" s="49">
        <v>3.0468310280000002</v>
      </c>
      <c r="I814" s="36">
        <v>2.312677E-3</v>
      </c>
      <c r="J814" s="36">
        <v>8.8508670000000001E-3</v>
      </c>
      <c r="K814" s="4" t="s">
        <v>49</v>
      </c>
      <c r="L814" s="4">
        <v>38</v>
      </c>
      <c r="M814" s="4" t="s">
        <v>44</v>
      </c>
      <c r="N814" s="4" t="s">
        <v>44</v>
      </c>
      <c r="O814" s="4" t="s">
        <v>44</v>
      </c>
      <c r="P814" s="4" t="s">
        <v>44</v>
      </c>
      <c r="Q814" s="4" t="s">
        <v>44</v>
      </c>
      <c r="R814" s="4" t="s">
        <v>44</v>
      </c>
      <c r="S814" s="4" t="s">
        <v>44</v>
      </c>
      <c r="T814" s="4" t="s">
        <v>1459</v>
      </c>
      <c r="U814" s="4" t="s">
        <v>1459</v>
      </c>
      <c r="V814" s="4" t="s">
        <v>1460</v>
      </c>
      <c r="W814" s="4" t="s">
        <v>5137</v>
      </c>
      <c r="X814" s="23" t="s">
        <v>5138</v>
      </c>
      <c r="Y814" s="67">
        <v>3.7000000000000001E-82</v>
      </c>
      <c r="Z814" s="23" t="s">
        <v>44</v>
      </c>
      <c r="AA814" s="73" t="s">
        <v>44</v>
      </c>
      <c r="AB814" s="23" t="s">
        <v>44</v>
      </c>
      <c r="AC814" s="23" t="s">
        <v>5374</v>
      </c>
      <c r="AD814" s="4" t="s">
        <v>5375</v>
      </c>
      <c r="AE814" s="30">
        <v>100</v>
      </c>
      <c r="AF814" s="30">
        <v>242</v>
      </c>
      <c r="AG814" s="30">
        <v>0</v>
      </c>
      <c r="AH814" s="30">
        <v>0</v>
      </c>
      <c r="AI814" s="30">
        <v>1</v>
      </c>
      <c r="AJ814" s="30">
        <v>242</v>
      </c>
      <c r="AK814" s="30">
        <v>1</v>
      </c>
      <c r="AL814" s="30">
        <v>242</v>
      </c>
      <c r="AM814" s="63">
        <v>1.52E-176</v>
      </c>
      <c r="AN814" s="30">
        <v>494</v>
      </c>
      <c r="AO814" s="23" t="s">
        <v>4723</v>
      </c>
      <c r="AP814" s="59" t="s">
        <v>4723</v>
      </c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</row>
    <row r="815" spans="1:106" s="12" customFormat="1" ht="98" x14ac:dyDescent="0.15">
      <c r="A815" s="3" t="s">
        <v>41</v>
      </c>
      <c r="B815" s="3" t="str">
        <f t="shared" si="12"/>
        <v>C_ACC_1236</v>
      </c>
      <c r="C815" s="4" t="s">
        <v>42</v>
      </c>
      <c r="D815" s="42">
        <v>1236</v>
      </c>
      <c r="E815" s="49">
        <v>16.391929810000001</v>
      </c>
      <c r="F815" s="49">
        <v>7.3474985000000004</v>
      </c>
      <c r="G815" s="49">
        <v>2.5234082799999999</v>
      </c>
      <c r="H815" s="49">
        <v>2.9117359089999999</v>
      </c>
      <c r="I815" s="36">
        <v>3.5942639999999998E-3</v>
      </c>
      <c r="J815" s="36">
        <v>1.4723490000000001E-2</v>
      </c>
      <c r="K815" s="4" t="s">
        <v>56</v>
      </c>
      <c r="L815" s="4">
        <v>30</v>
      </c>
      <c r="M815" s="4" t="s">
        <v>44</v>
      </c>
      <c r="N815" s="4" t="s">
        <v>44</v>
      </c>
      <c r="O815" s="4" t="s">
        <v>44</v>
      </c>
      <c r="P815" s="4" t="s">
        <v>44</v>
      </c>
      <c r="Q815" s="4" t="s">
        <v>44</v>
      </c>
      <c r="R815" s="4" t="s">
        <v>44</v>
      </c>
      <c r="S815" s="4" t="s">
        <v>44</v>
      </c>
      <c r="T815" s="4" t="s">
        <v>1459</v>
      </c>
      <c r="U815" s="4" t="s">
        <v>1459</v>
      </c>
      <c r="V815" s="4" t="s">
        <v>1460</v>
      </c>
      <c r="W815" s="4" t="s">
        <v>5137</v>
      </c>
      <c r="X815" s="23" t="s">
        <v>5138</v>
      </c>
      <c r="Y815" s="67">
        <v>3.7000000000000001E-82</v>
      </c>
      <c r="Z815" s="23" t="s">
        <v>44</v>
      </c>
      <c r="AA815" s="73" t="s">
        <v>44</v>
      </c>
      <c r="AB815" s="23" t="s">
        <v>44</v>
      </c>
      <c r="AC815" s="23" t="s">
        <v>5374</v>
      </c>
      <c r="AD815" s="4" t="s">
        <v>5375</v>
      </c>
      <c r="AE815" s="30">
        <v>100</v>
      </c>
      <c r="AF815" s="30">
        <v>242</v>
      </c>
      <c r="AG815" s="30">
        <v>0</v>
      </c>
      <c r="AH815" s="30">
        <v>0</v>
      </c>
      <c r="AI815" s="30">
        <v>1</v>
      </c>
      <c r="AJ815" s="30">
        <v>242</v>
      </c>
      <c r="AK815" s="30">
        <v>1</v>
      </c>
      <c r="AL815" s="30">
        <v>242</v>
      </c>
      <c r="AM815" s="63">
        <v>1.52E-176</v>
      </c>
      <c r="AN815" s="30">
        <v>494</v>
      </c>
      <c r="AO815" s="23" t="s">
        <v>4723</v>
      </c>
      <c r="AP815" s="59" t="s">
        <v>4723</v>
      </c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</row>
    <row r="816" spans="1:106" s="12" customFormat="1" ht="98" x14ac:dyDescent="0.15">
      <c r="A816" s="3" t="s">
        <v>41</v>
      </c>
      <c r="B816" s="3" t="str">
        <f t="shared" si="12"/>
        <v>C_ACC_1238</v>
      </c>
      <c r="C816" s="4" t="s">
        <v>42</v>
      </c>
      <c r="D816" s="42">
        <v>1238</v>
      </c>
      <c r="E816" s="49">
        <v>14.762317879999999</v>
      </c>
      <c r="F816" s="49">
        <v>7.2139140089999998</v>
      </c>
      <c r="G816" s="49">
        <v>2.499864869</v>
      </c>
      <c r="H816" s="49">
        <v>2.8857215840000001</v>
      </c>
      <c r="I816" s="36">
        <v>3.9051749999999999E-3</v>
      </c>
      <c r="J816" s="36">
        <v>1.2178477E-2</v>
      </c>
      <c r="K816" s="4" t="s">
        <v>49</v>
      </c>
      <c r="L816" s="4">
        <v>33</v>
      </c>
      <c r="M816" s="4" t="s">
        <v>44</v>
      </c>
      <c r="N816" s="4" t="s">
        <v>44</v>
      </c>
      <c r="O816" s="4" t="s">
        <v>44</v>
      </c>
      <c r="P816" s="4" t="s">
        <v>44</v>
      </c>
      <c r="Q816" s="4" t="s">
        <v>44</v>
      </c>
      <c r="R816" s="4" t="s">
        <v>44</v>
      </c>
      <c r="S816" s="4" t="s">
        <v>44</v>
      </c>
      <c r="T816" s="4" t="s">
        <v>581</v>
      </c>
      <c r="U816" s="4" t="s">
        <v>581</v>
      </c>
      <c r="V816" s="4" t="s">
        <v>582</v>
      </c>
      <c r="W816" s="4" t="s">
        <v>6159</v>
      </c>
      <c r="X816" s="23" t="s">
        <v>6160</v>
      </c>
      <c r="Y816" s="67">
        <v>1.3999999999999999E-139</v>
      </c>
      <c r="Z816" s="23" t="s">
        <v>44</v>
      </c>
      <c r="AA816" s="73" t="s">
        <v>44</v>
      </c>
      <c r="AB816" s="23" t="s">
        <v>44</v>
      </c>
      <c r="AC816" s="23" t="s">
        <v>6161</v>
      </c>
      <c r="AD816" s="4" t="s">
        <v>6162</v>
      </c>
      <c r="AE816" s="30">
        <v>100</v>
      </c>
      <c r="AF816" s="30">
        <v>382</v>
      </c>
      <c r="AG816" s="30">
        <v>0</v>
      </c>
      <c r="AH816" s="30">
        <v>0</v>
      </c>
      <c r="AI816" s="30">
        <v>1</v>
      </c>
      <c r="AJ816" s="30">
        <v>382</v>
      </c>
      <c r="AK816" s="30">
        <v>19</v>
      </c>
      <c r="AL816" s="30">
        <v>400</v>
      </c>
      <c r="AM816" s="30">
        <v>0</v>
      </c>
      <c r="AN816" s="30">
        <v>789</v>
      </c>
      <c r="AO816" s="23" t="s">
        <v>6163</v>
      </c>
      <c r="AP816" s="59" t="s">
        <v>6163</v>
      </c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</row>
    <row r="817" spans="1:106" s="12" customFormat="1" ht="98" x14ac:dyDescent="0.15">
      <c r="A817" s="3" t="s">
        <v>41</v>
      </c>
      <c r="B817" s="3" t="str">
        <f t="shared" si="12"/>
        <v>C_ACC_1238</v>
      </c>
      <c r="C817" s="4" t="s">
        <v>42</v>
      </c>
      <c r="D817" s="42">
        <v>1238</v>
      </c>
      <c r="E817" s="49">
        <v>14.762317879999999</v>
      </c>
      <c r="F817" s="49">
        <v>7.0914200879999996</v>
      </c>
      <c r="G817" s="49">
        <v>2.5455662399999999</v>
      </c>
      <c r="H817" s="49">
        <v>2.7857927939999998</v>
      </c>
      <c r="I817" s="36">
        <v>5.3396989999999998E-3</v>
      </c>
      <c r="J817" s="36">
        <v>1.6234905000000001E-2</v>
      </c>
      <c r="K817" s="4" t="s">
        <v>43</v>
      </c>
      <c r="L817" s="4">
        <v>32</v>
      </c>
      <c r="M817" s="4" t="s">
        <v>44</v>
      </c>
      <c r="N817" s="4" t="s">
        <v>44</v>
      </c>
      <c r="O817" s="4" t="s">
        <v>44</v>
      </c>
      <c r="P817" s="4" t="s">
        <v>44</v>
      </c>
      <c r="Q817" s="4" t="s">
        <v>44</v>
      </c>
      <c r="R817" s="4" t="s">
        <v>44</v>
      </c>
      <c r="S817" s="4" t="s">
        <v>44</v>
      </c>
      <c r="T817" s="4" t="s">
        <v>581</v>
      </c>
      <c r="U817" s="4" t="s">
        <v>581</v>
      </c>
      <c r="V817" s="4" t="s">
        <v>582</v>
      </c>
      <c r="W817" s="4" t="s">
        <v>6159</v>
      </c>
      <c r="X817" s="23" t="s">
        <v>6160</v>
      </c>
      <c r="Y817" s="67">
        <v>1.3999999999999999E-139</v>
      </c>
      <c r="Z817" s="23" t="s">
        <v>44</v>
      </c>
      <c r="AA817" s="73" t="s">
        <v>44</v>
      </c>
      <c r="AB817" s="23" t="s">
        <v>44</v>
      </c>
      <c r="AC817" s="23" t="s">
        <v>6161</v>
      </c>
      <c r="AD817" s="4" t="s">
        <v>6162</v>
      </c>
      <c r="AE817" s="30">
        <v>100</v>
      </c>
      <c r="AF817" s="30">
        <v>382</v>
      </c>
      <c r="AG817" s="30">
        <v>0</v>
      </c>
      <c r="AH817" s="30">
        <v>0</v>
      </c>
      <c r="AI817" s="30">
        <v>1</v>
      </c>
      <c r="AJ817" s="30">
        <v>382</v>
      </c>
      <c r="AK817" s="30">
        <v>19</v>
      </c>
      <c r="AL817" s="30">
        <v>400</v>
      </c>
      <c r="AM817" s="30">
        <v>0</v>
      </c>
      <c r="AN817" s="30">
        <v>789</v>
      </c>
      <c r="AO817" s="23" t="s">
        <v>6163</v>
      </c>
      <c r="AP817" s="59" t="s">
        <v>6163</v>
      </c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</row>
    <row r="818" spans="1:106" s="12" customFormat="1" ht="98" x14ac:dyDescent="0.15">
      <c r="A818" s="3" t="s">
        <v>41</v>
      </c>
      <c r="B818" s="3" t="str">
        <f t="shared" si="12"/>
        <v>C_ACC_1238</v>
      </c>
      <c r="C818" s="4" t="s">
        <v>42</v>
      </c>
      <c r="D818" s="42">
        <v>1238</v>
      </c>
      <c r="E818" s="49">
        <v>14.762317879999999</v>
      </c>
      <c r="F818" s="49">
        <v>6.8915513910000001</v>
      </c>
      <c r="G818" s="49">
        <v>2.5379933239999999</v>
      </c>
      <c r="H818" s="49">
        <v>2.7153544200000002</v>
      </c>
      <c r="I818" s="36">
        <v>6.6204879999999999E-3</v>
      </c>
      <c r="J818" s="36">
        <v>2.1285729E-2</v>
      </c>
      <c r="K818" s="4" t="s">
        <v>56</v>
      </c>
      <c r="L818" s="4">
        <v>27</v>
      </c>
      <c r="M818" s="4" t="s">
        <v>44</v>
      </c>
      <c r="N818" s="4" t="s">
        <v>44</v>
      </c>
      <c r="O818" s="4" t="s">
        <v>44</v>
      </c>
      <c r="P818" s="4" t="s">
        <v>44</v>
      </c>
      <c r="Q818" s="4" t="s">
        <v>44</v>
      </c>
      <c r="R818" s="4" t="s">
        <v>44</v>
      </c>
      <c r="S818" s="4" t="s">
        <v>44</v>
      </c>
      <c r="T818" s="4" t="s">
        <v>581</v>
      </c>
      <c r="U818" s="4" t="s">
        <v>581</v>
      </c>
      <c r="V818" s="4" t="s">
        <v>582</v>
      </c>
      <c r="W818" s="4" t="s">
        <v>6159</v>
      </c>
      <c r="X818" s="23" t="s">
        <v>6160</v>
      </c>
      <c r="Y818" s="67">
        <v>1.3999999999999999E-139</v>
      </c>
      <c r="Z818" s="23" t="s">
        <v>44</v>
      </c>
      <c r="AA818" s="73" t="s">
        <v>44</v>
      </c>
      <c r="AB818" s="23" t="s">
        <v>44</v>
      </c>
      <c r="AC818" s="23" t="s">
        <v>6161</v>
      </c>
      <c r="AD818" s="4" t="s">
        <v>6162</v>
      </c>
      <c r="AE818" s="30">
        <v>100</v>
      </c>
      <c r="AF818" s="30">
        <v>382</v>
      </c>
      <c r="AG818" s="30">
        <v>0</v>
      </c>
      <c r="AH818" s="30">
        <v>0</v>
      </c>
      <c r="AI818" s="30">
        <v>1</v>
      </c>
      <c r="AJ818" s="30">
        <v>382</v>
      </c>
      <c r="AK818" s="30">
        <v>19</v>
      </c>
      <c r="AL818" s="30">
        <v>400</v>
      </c>
      <c r="AM818" s="30">
        <v>0</v>
      </c>
      <c r="AN818" s="30">
        <v>789</v>
      </c>
      <c r="AO818" s="23" t="s">
        <v>6163</v>
      </c>
      <c r="AP818" s="59" t="s">
        <v>6163</v>
      </c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</row>
    <row r="819" spans="1:106" s="12" customFormat="1" ht="98" x14ac:dyDescent="0.15">
      <c r="A819" s="3" t="s">
        <v>41</v>
      </c>
      <c r="B819" s="3" t="str">
        <f t="shared" si="12"/>
        <v>C_ACC_1239</v>
      </c>
      <c r="C819" s="4" t="s">
        <v>42</v>
      </c>
      <c r="D819" s="42">
        <v>1239</v>
      </c>
      <c r="E819" s="49">
        <v>27.616978549999999</v>
      </c>
      <c r="F819" s="49">
        <v>6.0248752049999998</v>
      </c>
      <c r="G819" s="49">
        <v>2.2934624860000001</v>
      </c>
      <c r="H819" s="49">
        <v>2.626977874</v>
      </c>
      <c r="I819" s="36">
        <v>8.6146940000000009E-3</v>
      </c>
      <c r="J819" s="36">
        <v>2.0496008E-2</v>
      </c>
      <c r="K819" s="4" t="s">
        <v>49</v>
      </c>
      <c r="L819" s="4">
        <v>57</v>
      </c>
      <c r="M819" s="4" t="s">
        <v>44</v>
      </c>
      <c r="N819" s="4" t="s">
        <v>44</v>
      </c>
      <c r="O819" s="4" t="s">
        <v>44</v>
      </c>
      <c r="P819" s="4" t="s">
        <v>44</v>
      </c>
      <c r="Q819" s="4" t="s">
        <v>44</v>
      </c>
      <c r="R819" s="4" t="s">
        <v>44</v>
      </c>
      <c r="S819" s="4" t="s">
        <v>44</v>
      </c>
      <c r="T819" s="4" t="s">
        <v>728</v>
      </c>
      <c r="U819" s="4" t="s">
        <v>728</v>
      </c>
      <c r="V819" s="4" t="s">
        <v>729</v>
      </c>
      <c r="W819" s="4" t="s">
        <v>6435</v>
      </c>
      <c r="X819" s="23" t="s">
        <v>6436</v>
      </c>
      <c r="Y819" s="67">
        <v>1.1E-57</v>
      </c>
      <c r="Z819" s="23" t="s">
        <v>44</v>
      </c>
      <c r="AA819" s="73" t="s">
        <v>44</v>
      </c>
      <c r="AB819" s="23" t="s">
        <v>44</v>
      </c>
      <c r="AC819" s="23" t="s">
        <v>8196</v>
      </c>
      <c r="AD819" s="4" t="s">
        <v>8197</v>
      </c>
      <c r="AE819" s="30">
        <v>100</v>
      </c>
      <c r="AF819" s="30">
        <v>146</v>
      </c>
      <c r="AG819" s="30">
        <v>0</v>
      </c>
      <c r="AH819" s="30">
        <v>0</v>
      </c>
      <c r="AI819" s="30">
        <v>1</v>
      </c>
      <c r="AJ819" s="30">
        <v>146</v>
      </c>
      <c r="AK819" s="30">
        <v>1</v>
      </c>
      <c r="AL819" s="30">
        <v>146</v>
      </c>
      <c r="AM819" s="63">
        <v>1.34E-105</v>
      </c>
      <c r="AN819" s="30">
        <v>307</v>
      </c>
      <c r="AO819" s="23" t="s">
        <v>8198</v>
      </c>
      <c r="AP819" s="59" t="s">
        <v>8198</v>
      </c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</row>
    <row r="820" spans="1:106" s="12" customFormat="1" ht="112" x14ac:dyDescent="0.15">
      <c r="A820" s="3" t="s">
        <v>41</v>
      </c>
      <c r="B820" s="3" t="str">
        <f t="shared" si="12"/>
        <v>C_ACC_1240</v>
      </c>
      <c r="C820" s="4" t="s">
        <v>42</v>
      </c>
      <c r="D820" s="42">
        <v>1240</v>
      </c>
      <c r="E820" s="49">
        <v>45.608639080000003</v>
      </c>
      <c r="F820" s="49">
        <v>2.1941967330000001</v>
      </c>
      <c r="G820" s="49">
        <v>0.89462838600000005</v>
      </c>
      <c r="H820" s="49">
        <v>2.4526348229999999</v>
      </c>
      <c r="I820" s="36">
        <v>1.4181422000000001E-2</v>
      </c>
      <c r="J820" s="36">
        <v>2.500024E-2</v>
      </c>
      <c r="K820" s="4" t="s">
        <v>45</v>
      </c>
      <c r="L820" s="4">
        <v>4</v>
      </c>
      <c r="M820" s="4" t="s">
        <v>44</v>
      </c>
      <c r="N820" s="4" t="s">
        <v>44</v>
      </c>
      <c r="O820" s="4" t="s">
        <v>44</v>
      </c>
      <c r="P820" s="4" t="s">
        <v>44</v>
      </c>
      <c r="Q820" s="4" t="s">
        <v>44</v>
      </c>
      <c r="R820" s="4" t="s">
        <v>44</v>
      </c>
      <c r="S820" s="4" t="s">
        <v>44</v>
      </c>
      <c r="T820" s="4" t="s">
        <v>581</v>
      </c>
      <c r="U820" s="4" t="s">
        <v>6976</v>
      </c>
      <c r="V820" s="4" t="s">
        <v>6977</v>
      </c>
      <c r="W820" s="4" t="s">
        <v>9256</v>
      </c>
      <c r="X820" s="23" t="s">
        <v>9257</v>
      </c>
      <c r="Y820" s="67">
        <v>7.4000000000000005E-117</v>
      </c>
      <c r="Z820" s="23" t="s">
        <v>44</v>
      </c>
      <c r="AA820" s="73" t="s">
        <v>44</v>
      </c>
      <c r="AB820" s="23" t="s">
        <v>44</v>
      </c>
      <c r="AC820" s="23" t="s">
        <v>9258</v>
      </c>
      <c r="AD820" s="4" t="s">
        <v>9259</v>
      </c>
      <c r="AE820" s="30">
        <v>100</v>
      </c>
      <c r="AF820" s="30">
        <v>295</v>
      </c>
      <c r="AG820" s="30">
        <v>0</v>
      </c>
      <c r="AH820" s="30">
        <v>0</v>
      </c>
      <c r="AI820" s="30">
        <v>1</v>
      </c>
      <c r="AJ820" s="30">
        <v>295</v>
      </c>
      <c r="AK820" s="30">
        <v>1</v>
      </c>
      <c r="AL820" s="30">
        <v>295</v>
      </c>
      <c r="AM820" s="30">
        <v>0</v>
      </c>
      <c r="AN820" s="30">
        <v>617</v>
      </c>
      <c r="AO820" s="23" t="s">
        <v>9260</v>
      </c>
      <c r="AP820" s="59" t="s">
        <v>9260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</row>
    <row r="821" spans="1:106" s="12" customFormat="1" ht="98" x14ac:dyDescent="0.15">
      <c r="A821" s="3" t="s">
        <v>41</v>
      </c>
      <c r="B821" s="3" t="str">
        <f t="shared" si="12"/>
        <v>C_ACC_1260</v>
      </c>
      <c r="C821" s="4" t="s">
        <v>42</v>
      </c>
      <c r="D821" s="42">
        <v>1260</v>
      </c>
      <c r="E821" s="49">
        <v>0.261221916</v>
      </c>
      <c r="F821" s="49">
        <v>14.310496300000001</v>
      </c>
      <c r="G821" s="49">
        <v>4.5442007200000001</v>
      </c>
      <c r="H821" s="49">
        <v>3.1491778610000001</v>
      </c>
      <c r="I821" s="36">
        <v>1.6373049999999999E-3</v>
      </c>
      <c r="J821" s="36">
        <v>9.8198209999999994E-3</v>
      </c>
      <c r="K821" s="4" t="s">
        <v>56</v>
      </c>
      <c r="L821" s="4">
        <v>1</v>
      </c>
      <c r="M821" s="4" t="s">
        <v>4100</v>
      </c>
      <c r="N821" s="4" t="s">
        <v>4101</v>
      </c>
      <c r="O821" s="5">
        <v>8.5000000000000005E-39</v>
      </c>
      <c r="P821" s="4" t="s">
        <v>44</v>
      </c>
      <c r="Q821" s="4" t="s">
        <v>44</v>
      </c>
      <c r="R821" s="4" t="s">
        <v>44</v>
      </c>
      <c r="S821" s="4" t="s">
        <v>44</v>
      </c>
      <c r="T821" s="4" t="s">
        <v>3298</v>
      </c>
      <c r="U821" s="4" t="s">
        <v>4102</v>
      </c>
      <c r="V821" s="4" t="s">
        <v>4103</v>
      </c>
      <c r="W821" s="4" t="s">
        <v>4104</v>
      </c>
      <c r="X821" s="23" t="s">
        <v>4105</v>
      </c>
      <c r="Y821" s="67">
        <v>3.9000000000000001E-112</v>
      </c>
      <c r="Z821" s="23" t="s">
        <v>44</v>
      </c>
      <c r="AA821" s="73" t="s">
        <v>44</v>
      </c>
      <c r="AB821" s="23" t="s">
        <v>44</v>
      </c>
      <c r="AC821" s="23" t="s">
        <v>4106</v>
      </c>
      <c r="AD821" s="4" t="s">
        <v>4107</v>
      </c>
      <c r="AE821" s="30">
        <v>100</v>
      </c>
      <c r="AF821" s="30">
        <v>275</v>
      </c>
      <c r="AG821" s="30">
        <v>0</v>
      </c>
      <c r="AH821" s="30">
        <v>0</v>
      </c>
      <c r="AI821" s="30">
        <v>1</v>
      </c>
      <c r="AJ821" s="30">
        <v>275</v>
      </c>
      <c r="AK821" s="30">
        <v>1</v>
      </c>
      <c r="AL821" s="30">
        <v>275</v>
      </c>
      <c r="AM821" s="30">
        <v>0</v>
      </c>
      <c r="AN821" s="30">
        <v>573</v>
      </c>
      <c r="AO821" s="23" t="s">
        <v>4108</v>
      </c>
      <c r="AP821" s="59" t="s">
        <v>4108</v>
      </c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</row>
    <row r="822" spans="1:106" s="12" customFormat="1" ht="98" x14ac:dyDescent="0.15">
      <c r="A822" s="3" t="s">
        <v>41</v>
      </c>
      <c r="B822" s="3" t="str">
        <f t="shared" si="12"/>
        <v>C_ACC_1262</v>
      </c>
      <c r="C822" s="4" t="s">
        <v>42</v>
      </c>
      <c r="D822" s="42">
        <v>1262</v>
      </c>
      <c r="E822" s="49">
        <v>15.77518768</v>
      </c>
      <c r="F822" s="49">
        <v>7.349623641</v>
      </c>
      <c r="G822" s="49">
        <v>2.372127957</v>
      </c>
      <c r="H822" s="49">
        <v>3.0983251219999999</v>
      </c>
      <c r="I822" s="36">
        <v>1.946178E-3</v>
      </c>
      <c r="J822" s="36">
        <v>8.0135029999999999E-3</v>
      </c>
      <c r="K822" s="4" t="s">
        <v>49</v>
      </c>
      <c r="L822" s="4">
        <v>29</v>
      </c>
      <c r="M822" s="4" t="s">
        <v>44</v>
      </c>
      <c r="N822" s="4" t="s">
        <v>44</v>
      </c>
      <c r="O822" s="4" t="s">
        <v>44</v>
      </c>
      <c r="P822" s="4" t="s">
        <v>44</v>
      </c>
      <c r="Q822" s="4" t="s">
        <v>44</v>
      </c>
      <c r="R822" s="4" t="s">
        <v>44</v>
      </c>
      <c r="S822" s="4" t="s">
        <v>44</v>
      </c>
      <c r="T822" s="4" t="s">
        <v>44</v>
      </c>
      <c r="U822" s="4" t="s">
        <v>44</v>
      </c>
      <c r="V822" s="4" t="s">
        <v>44</v>
      </c>
      <c r="W822" s="4" t="s">
        <v>44</v>
      </c>
      <c r="X822" s="23" t="s">
        <v>44</v>
      </c>
      <c r="Y822" s="23" t="s">
        <v>44</v>
      </c>
      <c r="Z822" s="23" t="s">
        <v>44</v>
      </c>
      <c r="AA822" s="73" t="s">
        <v>44</v>
      </c>
      <c r="AB822" s="23" t="s">
        <v>44</v>
      </c>
      <c r="AC822" s="23" t="s">
        <v>293</v>
      </c>
      <c r="AD822" s="4" t="s">
        <v>294</v>
      </c>
      <c r="AE822" s="30">
        <v>100</v>
      </c>
      <c r="AF822" s="30">
        <v>139</v>
      </c>
      <c r="AG822" s="30">
        <v>0</v>
      </c>
      <c r="AH822" s="30">
        <v>0</v>
      </c>
      <c r="AI822" s="30">
        <v>1</v>
      </c>
      <c r="AJ822" s="30">
        <v>139</v>
      </c>
      <c r="AK822" s="30">
        <v>1</v>
      </c>
      <c r="AL822" s="30">
        <v>139</v>
      </c>
      <c r="AM822" s="63">
        <v>2.9E-95</v>
      </c>
      <c r="AN822" s="30">
        <v>280</v>
      </c>
      <c r="AO822" s="23" t="s">
        <v>295</v>
      </c>
      <c r="AP822" s="59" t="s">
        <v>295</v>
      </c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</row>
    <row r="823" spans="1:106" s="12" customFormat="1" ht="98" x14ac:dyDescent="0.15">
      <c r="A823" s="3" t="s">
        <v>41</v>
      </c>
      <c r="B823" s="3" t="str">
        <f t="shared" si="12"/>
        <v>C_ACC_1262</v>
      </c>
      <c r="C823" s="4" t="s">
        <v>42</v>
      </c>
      <c r="D823" s="42">
        <v>1262</v>
      </c>
      <c r="E823" s="49">
        <v>15.77518768</v>
      </c>
      <c r="F823" s="49">
        <v>7.3088922460000001</v>
      </c>
      <c r="G823" s="49">
        <v>2.377376951</v>
      </c>
      <c r="H823" s="49">
        <v>3.0743514369999998</v>
      </c>
      <c r="I823" s="36">
        <v>2.1096079999999998E-3</v>
      </c>
      <c r="J823" s="36">
        <v>9.3986409999999992E-3</v>
      </c>
      <c r="K823" s="4" t="s">
        <v>43</v>
      </c>
      <c r="L823" s="4">
        <v>34</v>
      </c>
      <c r="M823" s="4" t="s">
        <v>44</v>
      </c>
      <c r="N823" s="4" t="s">
        <v>44</v>
      </c>
      <c r="O823" s="4" t="s">
        <v>44</v>
      </c>
      <c r="P823" s="4" t="s">
        <v>44</v>
      </c>
      <c r="Q823" s="4" t="s">
        <v>44</v>
      </c>
      <c r="R823" s="4" t="s">
        <v>44</v>
      </c>
      <c r="S823" s="4" t="s">
        <v>44</v>
      </c>
      <c r="T823" s="4" t="s">
        <v>44</v>
      </c>
      <c r="U823" s="4" t="s">
        <v>44</v>
      </c>
      <c r="V823" s="4" t="s">
        <v>44</v>
      </c>
      <c r="W823" s="4" t="s">
        <v>44</v>
      </c>
      <c r="X823" s="23" t="s">
        <v>44</v>
      </c>
      <c r="Y823" s="23" t="s">
        <v>44</v>
      </c>
      <c r="Z823" s="23" t="s">
        <v>44</v>
      </c>
      <c r="AA823" s="73" t="s">
        <v>44</v>
      </c>
      <c r="AB823" s="23" t="s">
        <v>44</v>
      </c>
      <c r="AC823" s="23" t="s">
        <v>293</v>
      </c>
      <c r="AD823" s="4" t="s">
        <v>294</v>
      </c>
      <c r="AE823" s="30">
        <v>100</v>
      </c>
      <c r="AF823" s="30">
        <v>139</v>
      </c>
      <c r="AG823" s="30">
        <v>0</v>
      </c>
      <c r="AH823" s="30">
        <v>0</v>
      </c>
      <c r="AI823" s="30">
        <v>1</v>
      </c>
      <c r="AJ823" s="30">
        <v>139</v>
      </c>
      <c r="AK823" s="30">
        <v>1</v>
      </c>
      <c r="AL823" s="30">
        <v>139</v>
      </c>
      <c r="AM823" s="63">
        <v>2.9E-95</v>
      </c>
      <c r="AN823" s="30">
        <v>280</v>
      </c>
      <c r="AO823" s="23" t="s">
        <v>295</v>
      </c>
      <c r="AP823" s="59" t="s">
        <v>295</v>
      </c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</row>
    <row r="824" spans="1:106" s="12" customFormat="1" ht="98" x14ac:dyDescent="0.15">
      <c r="A824" s="3" t="s">
        <v>41</v>
      </c>
      <c r="B824" s="3" t="str">
        <f t="shared" si="12"/>
        <v>C_ACC_1262</v>
      </c>
      <c r="C824" s="4" t="s">
        <v>42</v>
      </c>
      <c r="D824" s="42">
        <v>1262</v>
      </c>
      <c r="E824" s="49">
        <v>15.77518768</v>
      </c>
      <c r="F824" s="49">
        <v>7.2875699259999998</v>
      </c>
      <c r="G824" s="49">
        <v>2.0885056610000001</v>
      </c>
      <c r="H824" s="49">
        <v>3.489370444</v>
      </c>
      <c r="I824" s="36">
        <v>4.8416000000000003E-4</v>
      </c>
      <c r="J824" s="36">
        <v>2.2997590000000002E-3</v>
      </c>
      <c r="K824" s="4" t="s">
        <v>45</v>
      </c>
      <c r="L824" s="4">
        <v>1</v>
      </c>
      <c r="M824" s="4" t="s">
        <v>44</v>
      </c>
      <c r="N824" s="4" t="s">
        <v>44</v>
      </c>
      <c r="O824" s="4" t="s">
        <v>44</v>
      </c>
      <c r="P824" s="4" t="s">
        <v>44</v>
      </c>
      <c r="Q824" s="4" t="s">
        <v>44</v>
      </c>
      <c r="R824" s="4" t="s">
        <v>44</v>
      </c>
      <c r="S824" s="4" t="s">
        <v>44</v>
      </c>
      <c r="T824" s="4" t="s">
        <v>44</v>
      </c>
      <c r="U824" s="4" t="s">
        <v>44</v>
      </c>
      <c r="V824" s="4" t="s">
        <v>44</v>
      </c>
      <c r="W824" s="4" t="s">
        <v>44</v>
      </c>
      <c r="X824" s="23" t="s">
        <v>44</v>
      </c>
      <c r="Y824" s="23" t="s">
        <v>44</v>
      </c>
      <c r="Z824" s="23" t="s">
        <v>44</v>
      </c>
      <c r="AA824" s="73" t="s">
        <v>44</v>
      </c>
      <c r="AB824" s="23" t="s">
        <v>44</v>
      </c>
      <c r="AC824" s="23" t="s">
        <v>293</v>
      </c>
      <c r="AD824" s="4" t="s">
        <v>294</v>
      </c>
      <c r="AE824" s="30">
        <v>100</v>
      </c>
      <c r="AF824" s="30">
        <v>139</v>
      </c>
      <c r="AG824" s="30">
        <v>0</v>
      </c>
      <c r="AH824" s="30">
        <v>0</v>
      </c>
      <c r="AI824" s="30">
        <v>1</v>
      </c>
      <c r="AJ824" s="30">
        <v>139</v>
      </c>
      <c r="AK824" s="30">
        <v>1</v>
      </c>
      <c r="AL824" s="30">
        <v>139</v>
      </c>
      <c r="AM824" s="63">
        <v>2.9E-95</v>
      </c>
      <c r="AN824" s="30">
        <v>280</v>
      </c>
      <c r="AO824" s="23" t="s">
        <v>295</v>
      </c>
      <c r="AP824" s="59" t="s">
        <v>295</v>
      </c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</row>
    <row r="825" spans="1:106" s="12" customFormat="1" ht="98" x14ac:dyDescent="0.15">
      <c r="A825" s="3" t="s">
        <v>41</v>
      </c>
      <c r="B825" s="3" t="str">
        <f t="shared" si="12"/>
        <v>C_ACC_1262</v>
      </c>
      <c r="C825" s="4" t="s">
        <v>42</v>
      </c>
      <c r="D825" s="42">
        <v>1262</v>
      </c>
      <c r="E825" s="49">
        <v>15.77518768</v>
      </c>
      <c r="F825" s="49">
        <v>6.9321807289999997</v>
      </c>
      <c r="G825" s="49">
        <v>2.385526687</v>
      </c>
      <c r="H825" s="49">
        <v>2.9059330029999999</v>
      </c>
      <c r="I825" s="36">
        <v>3.6615979999999998E-3</v>
      </c>
      <c r="J825" s="36">
        <v>1.4909502E-2</v>
      </c>
      <c r="K825" s="4" t="s">
        <v>56</v>
      </c>
      <c r="L825" s="4">
        <v>31</v>
      </c>
      <c r="M825" s="4" t="s">
        <v>44</v>
      </c>
      <c r="N825" s="4" t="s">
        <v>44</v>
      </c>
      <c r="O825" s="4" t="s">
        <v>44</v>
      </c>
      <c r="P825" s="4" t="s">
        <v>44</v>
      </c>
      <c r="Q825" s="4" t="s">
        <v>44</v>
      </c>
      <c r="R825" s="4" t="s">
        <v>44</v>
      </c>
      <c r="S825" s="4" t="s">
        <v>44</v>
      </c>
      <c r="T825" s="4" t="s">
        <v>44</v>
      </c>
      <c r="U825" s="4" t="s">
        <v>44</v>
      </c>
      <c r="V825" s="4" t="s">
        <v>44</v>
      </c>
      <c r="W825" s="4" t="s">
        <v>44</v>
      </c>
      <c r="X825" s="23" t="s">
        <v>44</v>
      </c>
      <c r="Y825" s="23" t="s">
        <v>44</v>
      </c>
      <c r="Z825" s="23" t="s">
        <v>44</v>
      </c>
      <c r="AA825" s="73" t="s">
        <v>44</v>
      </c>
      <c r="AB825" s="23" t="s">
        <v>44</v>
      </c>
      <c r="AC825" s="23" t="s">
        <v>293</v>
      </c>
      <c r="AD825" s="4" t="s">
        <v>294</v>
      </c>
      <c r="AE825" s="30">
        <v>100</v>
      </c>
      <c r="AF825" s="30">
        <v>139</v>
      </c>
      <c r="AG825" s="30">
        <v>0</v>
      </c>
      <c r="AH825" s="30">
        <v>0</v>
      </c>
      <c r="AI825" s="30">
        <v>1</v>
      </c>
      <c r="AJ825" s="30">
        <v>139</v>
      </c>
      <c r="AK825" s="30">
        <v>1</v>
      </c>
      <c r="AL825" s="30">
        <v>139</v>
      </c>
      <c r="AM825" s="63">
        <v>2.9E-95</v>
      </c>
      <c r="AN825" s="30">
        <v>280</v>
      </c>
      <c r="AO825" s="23" t="s">
        <v>295</v>
      </c>
      <c r="AP825" s="59" t="s">
        <v>295</v>
      </c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</row>
    <row r="826" spans="1:106" s="12" customFormat="1" ht="98" x14ac:dyDescent="0.15">
      <c r="A826" s="3" t="s">
        <v>41</v>
      </c>
      <c r="B826" s="3" t="str">
        <f t="shared" si="12"/>
        <v>C_ACC_1263</v>
      </c>
      <c r="C826" s="4" t="s">
        <v>42</v>
      </c>
      <c r="D826" s="42">
        <v>1263</v>
      </c>
      <c r="E826" s="49">
        <v>30.003495180000002</v>
      </c>
      <c r="F826" s="49">
        <v>8.3405987449999994</v>
      </c>
      <c r="G826" s="49">
        <v>1.721955543</v>
      </c>
      <c r="H826" s="49">
        <v>4.8436783270000001</v>
      </c>
      <c r="I826" s="36">
        <v>1.2699999999999999E-6</v>
      </c>
      <c r="J826" s="36">
        <v>8.0799999999999999E-5</v>
      </c>
      <c r="K826" s="4" t="s">
        <v>45</v>
      </c>
      <c r="L826" s="4">
        <v>1</v>
      </c>
      <c r="M826" s="4" t="s">
        <v>1079</v>
      </c>
      <c r="N826" s="4" t="s">
        <v>1080</v>
      </c>
      <c r="O826" s="5">
        <v>7.2999999999999999E-142</v>
      </c>
      <c r="P826" s="4" t="s">
        <v>1081</v>
      </c>
      <c r="Q826" s="4" t="s">
        <v>1082</v>
      </c>
      <c r="R826" s="4" t="s">
        <v>1081</v>
      </c>
      <c r="S826" s="4" t="s">
        <v>878</v>
      </c>
      <c r="T826" s="4" t="s">
        <v>581</v>
      </c>
      <c r="U826" s="4" t="s">
        <v>581</v>
      </c>
      <c r="V826" s="4" t="s">
        <v>582</v>
      </c>
      <c r="W826" s="4" t="s">
        <v>1083</v>
      </c>
      <c r="X826" s="23" t="s">
        <v>1084</v>
      </c>
      <c r="Y826" s="67">
        <v>3E-230</v>
      </c>
      <c r="Z826" s="23" t="s">
        <v>1083</v>
      </c>
      <c r="AA826" s="73" t="s">
        <v>917</v>
      </c>
      <c r="AB826" s="67">
        <v>3E-230</v>
      </c>
      <c r="AC826" s="23" t="s">
        <v>1085</v>
      </c>
      <c r="AD826" s="4" t="s">
        <v>1086</v>
      </c>
      <c r="AE826" s="30">
        <v>100</v>
      </c>
      <c r="AF826" s="30">
        <v>400</v>
      </c>
      <c r="AG826" s="30">
        <v>0</v>
      </c>
      <c r="AH826" s="30">
        <v>0</v>
      </c>
      <c r="AI826" s="30">
        <v>1</v>
      </c>
      <c r="AJ826" s="30">
        <v>400</v>
      </c>
      <c r="AK826" s="30">
        <v>1</v>
      </c>
      <c r="AL826" s="30">
        <v>400</v>
      </c>
      <c r="AM826" s="30">
        <v>0</v>
      </c>
      <c r="AN826" s="30">
        <v>823</v>
      </c>
      <c r="AO826" s="23" t="s">
        <v>1087</v>
      </c>
      <c r="AP826" s="59" t="s">
        <v>1087</v>
      </c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</row>
    <row r="827" spans="1:106" s="12" customFormat="1" ht="98" x14ac:dyDescent="0.15">
      <c r="A827" s="3" t="s">
        <v>41</v>
      </c>
      <c r="B827" s="3" t="str">
        <f t="shared" si="12"/>
        <v>C_ACC_1263</v>
      </c>
      <c r="C827" s="4" t="s">
        <v>42</v>
      </c>
      <c r="D827" s="42">
        <v>1263</v>
      </c>
      <c r="E827" s="49">
        <v>30.003495180000002</v>
      </c>
      <c r="F827" s="49">
        <v>8.0247805850000002</v>
      </c>
      <c r="G827" s="49">
        <v>1.981249743</v>
      </c>
      <c r="H827" s="49">
        <v>4.0503629659999998</v>
      </c>
      <c r="I827" s="36">
        <v>5.1100000000000002E-5</v>
      </c>
      <c r="J827" s="36">
        <v>1.0719659999999999E-3</v>
      </c>
      <c r="K827" s="4" t="s">
        <v>49</v>
      </c>
      <c r="L827" s="4">
        <v>61</v>
      </c>
      <c r="M827" s="4" t="s">
        <v>1079</v>
      </c>
      <c r="N827" s="4" t="s">
        <v>1080</v>
      </c>
      <c r="O827" s="5">
        <v>7.2999999999999999E-142</v>
      </c>
      <c r="P827" s="4" t="s">
        <v>1081</v>
      </c>
      <c r="Q827" s="4" t="s">
        <v>1082</v>
      </c>
      <c r="R827" s="4" t="s">
        <v>1081</v>
      </c>
      <c r="S827" s="4" t="s">
        <v>878</v>
      </c>
      <c r="T827" s="4" t="s">
        <v>581</v>
      </c>
      <c r="U827" s="4" t="s">
        <v>581</v>
      </c>
      <c r="V827" s="4" t="s">
        <v>582</v>
      </c>
      <c r="W827" s="4" t="s">
        <v>1083</v>
      </c>
      <c r="X827" s="23" t="s">
        <v>1084</v>
      </c>
      <c r="Y827" s="67">
        <v>3E-230</v>
      </c>
      <c r="Z827" s="23" t="s">
        <v>1083</v>
      </c>
      <c r="AA827" s="73" t="s">
        <v>917</v>
      </c>
      <c r="AB827" s="67">
        <v>3E-230</v>
      </c>
      <c r="AC827" s="23" t="s">
        <v>1085</v>
      </c>
      <c r="AD827" s="4" t="s">
        <v>1086</v>
      </c>
      <c r="AE827" s="30">
        <v>100</v>
      </c>
      <c r="AF827" s="30">
        <v>400</v>
      </c>
      <c r="AG827" s="30">
        <v>0</v>
      </c>
      <c r="AH827" s="30">
        <v>0</v>
      </c>
      <c r="AI827" s="30">
        <v>1</v>
      </c>
      <c r="AJ827" s="30">
        <v>400</v>
      </c>
      <c r="AK827" s="30">
        <v>1</v>
      </c>
      <c r="AL827" s="30">
        <v>400</v>
      </c>
      <c r="AM827" s="30">
        <v>0</v>
      </c>
      <c r="AN827" s="30">
        <v>823</v>
      </c>
      <c r="AO827" s="23" t="s">
        <v>1087</v>
      </c>
      <c r="AP827" s="59" t="s">
        <v>1087</v>
      </c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</row>
    <row r="828" spans="1:106" s="12" customFormat="1" ht="98" x14ac:dyDescent="0.15">
      <c r="A828" s="3" t="s">
        <v>41</v>
      </c>
      <c r="B828" s="3" t="str">
        <f t="shared" si="12"/>
        <v>C_ACC_1263</v>
      </c>
      <c r="C828" s="4" t="s">
        <v>42</v>
      </c>
      <c r="D828" s="42">
        <v>1263</v>
      </c>
      <c r="E828" s="49">
        <v>30.003495180000002</v>
      </c>
      <c r="F828" s="49">
        <v>8.0050398989999998</v>
      </c>
      <c r="G828" s="49">
        <v>2.0202242880000001</v>
      </c>
      <c r="H828" s="49">
        <v>3.9624510740000001</v>
      </c>
      <c r="I828" s="36">
        <v>7.4200000000000001E-5</v>
      </c>
      <c r="J828" s="36">
        <v>2.1946859999999999E-3</v>
      </c>
      <c r="K828" s="4" t="s">
        <v>43</v>
      </c>
      <c r="L828" s="4">
        <v>46</v>
      </c>
      <c r="M828" s="4" t="s">
        <v>1079</v>
      </c>
      <c r="N828" s="4" t="s">
        <v>1080</v>
      </c>
      <c r="O828" s="5">
        <v>7.2999999999999999E-142</v>
      </c>
      <c r="P828" s="4" t="s">
        <v>1081</v>
      </c>
      <c r="Q828" s="4" t="s">
        <v>1082</v>
      </c>
      <c r="R828" s="4" t="s">
        <v>1081</v>
      </c>
      <c r="S828" s="4" t="s">
        <v>878</v>
      </c>
      <c r="T828" s="4" t="s">
        <v>581</v>
      </c>
      <c r="U828" s="4" t="s">
        <v>581</v>
      </c>
      <c r="V828" s="4" t="s">
        <v>582</v>
      </c>
      <c r="W828" s="4" t="s">
        <v>1083</v>
      </c>
      <c r="X828" s="23" t="s">
        <v>1084</v>
      </c>
      <c r="Y828" s="67">
        <v>3E-230</v>
      </c>
      <c r="Z828" s="23" t="s">
        <v>1083</v>
      </c>
      <c r="AA828" s="73" t="s">
        <v>917</v>
      </c>
      <c r="AB828" s="67">
        <v>3E-230</v>
      </c>
      <c r="AC828" s="23" t="s">
        <v>1085</v>
      </c>
      <c r="AD828" s="4" t="s">
        <v>1086</v>
      </c>
      <c r="AE828" s="30">
        <v>100</v>
      </c>
      <c r="AF828" s="30">
        <v>400</v>
      </c>
      <c r="AG828" s="30">
        <v>0</v>
      </c>
      <c r="AH828" s="30">
        <v>0</v>
      </c>
      <c r="AI828" s="30">
        <v>1</v>
      </c>
      <c r="AJ828" s="30">
        <v>400</v>
      </c>
      <c r="AK828" s="30">
        <v>1</v>
      </c>
      <c r="AL828" s="30">
        <v>400</v>
      </c>
      <c r="AM828" s="30">
        <v>0</v>
      </c>
      <c r="AN828" s="30">
        <v>823</v>
      </c>
      <c r="AO828" s="23" t="s">
        <v>1087</v>
      </c>
      <c r="AP828" s="59" t="s">
        <v>1087</v>
      </c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</row>
    <row r="829" spans="1:106" s="12" customFormat="1" ht="98" x14ac:dyDescent="0.15">
      <c r="A829" s="3" t="s">
        <v>41</v>
      </c>
      <c r="B829" s="3" t="str">
        <f t="shared" si="12"/>
        <v>C_ACC_1263</v>
      </c>
      <c r="C829" s="4" t="s">
        <v>42</v>
      </c>
      <c r="D829" s="42">
        <v>1263</v>
      </c>
      <c r="E829" s="49">
        <v>30.003495180000002</v>
      </c>
      <c r="F829" s="49">
        <v>7.8155309629999996</v>
      </c>
      <c r="G829" s="49">
        <v>2.0094173710000001</v>
      </c>
      <c r="H829" s="49">
        <v>3.8894512790000002</v>
      </c>
      <c r="I829" s="36">
        <v>1.0047099999999999E-4</v>
      </c>
      <c r="J829" s="36">
        <v>2.0703140000000002E-3</v>
      </c>
      <c r="K829" s="4" t="s">
        <v>56</v>
      </c>
      <c r="L829" s="4">
        <v>53</v>
      </c>
      <c r="M829" s="4" t="s">
        <v>1079</v>
      </c>
      <c r="N829" s="4" t="s">
        <v>1080</v>
      </c>
      <c r="O829" s="5">
        <v>7.2999999999999999E-142</v>
      </c>
      <c r="P829" s="4" t="s">
        <v>1081</v>
      </c>
      <c r="Q829" s="4" t="s">
        <v>1082</v>
      </c>
      <c r="R829" s="4" t="s">
        <v>1081</v>
      </c>
      <c r="S829" s="4" t="s">
        <v>878</v>
      </c>
      <c r="T829" s="4" t="s">
        <v>581</v>
      </c>
      <c r="U829" s="4" t="s">
        <v>581</v>
      </c>
      <c r="V829" s="4" t="s">
        <v>582</v>
      </c>
      <c r="W829" s="4" t="s">
        <v>1083</v>
      </c>
      <c r="X829" s="23" t="s">
        <v>1084</v>
      </c>
      <c r="Y829" s="67">
        <v>3E-230</v>
      </c>
      <c r="Z829" s="23" t="s">
        <v>1083</v>
      </c>
      <c r="AA829" s="73" t="s">
        <v>917</v>
      </c>
      <c r="AB829" s="67">
        <v>3E-230</v>
      </c>
      <c r="AC829" s="23" t="s">
        <v>1085</v>
      </c>
      <c r="AD829" s="4" t="s">
        <v>1086</v>
      </c>
      <c r="AE829" s="30">
        <v>100</v>
      </c>
      <c r="AF829" s="30">
        <v>400</v>
      </c>
      <c r="AG829" s="30">
        <v>0</v>
      </c>
      <c r="AH829" s="30">
        <v>0</v>
      </c>
      <c r="AI829" s="30">
        <v>1</v>
      </c>
      <c r="AJ829" s="30">
        <v>400</v>
      </c>
      <c r="AK829" s="30">
        <v>1</v>
      </c>
      <c r="AL829" s="30">
        <v>400</v>
      </c>
      <c r="AM829" s="30">
        <v>0</v>
      </c>
      <c r="AN829" s="30">
        <v>823</v>
      </c>
      <c r="AO829" s="23" t="s">
        <v>1087</v>
      </c>
      <c r="AP829" s="59" t="s">
        <v>1087</v>
      </c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</row>
    <row r="830" spans="1:106" s="12" customFormat="1" ht="98" x14ac:dyDescent="0.15">
      <c r="A830" s="3" t="s">
        <v>41</v>
      </c>
      <c r="B830" s="3" t="str">
        <f t="shared" si="12"/>
        <v>C_ACC_1265</v>
      </c>
      <c r="C830" s="4" t="s">
        <v>42</v>
      </c>
      <c r="D830" s="42">
        <v>1265</v>
      </c>
      <c r="E830" s="49">
        <v>19.150150579999998</v>
      </c>
      <c r="F830" s="49">
        <v>5.8219246619999998</v>
      </c>
      <c r="G830" s="49">
        <v>2.0922577360000001</v>
      </c>
      <c r="H830" s="49">
        <v>2.782603961</v>
      </c>
      <c r="I830" s="36">
        <v>5.3924589999999996E-3</v>
      </c>
      <c r="J830" s="36">
        <v>1.4752112E-2</v>
      </c>
      <c r="K830" s="4" t="s">
        <v>49</v>
      </c>
      <c r="L830" s="4">
        <v>32</v>
      </c>
      <c r="M830" s="4" t="s">
        <v>7528</v>
      </c>
      <c r="N830" s="4" t="s">
        <v>7529</v>
      </c>
      <c r="O830" s="5">
        <v>6.2000000000000002E-92</v>
      </c>
      <c r="P830" s="4" t="s">
        <v>44</v>
      </c>
      <c r="Q830" s="4" t="s">
        <v>44</v>
      </c>
      <c r="R830" s="4" t="s">
        <v>44</v>
      </c>
      <c r="S830" s="4" t="s">
        <v>44</v>
      </c>
      <c r="T830" s="4" t="s">
        <v>1164</v>
      </c>
      <c r="U830" s="4" t="s">
        <v>1164</v>
      </c>
      <c r="V830" s="4" t="s">
        <v>1165</v>
      </c>
      <c r="W830" s="4" t="s">
        <v>8367</v>
      </c>
      <c r="X830" s="23" t="s">
        <v>8368</v>
      </c>
      <c r="Y830" s="23">
        <v>0</v>
      </c>
      <c r="Z830" s="23" t="s">
        <v>44</v>
      </c>
      <c r="AA830" s="73" t="s">
        <v>44</v>
      </c>
      <c r="AB830" s="23" t="s">
        <v>44</v>
      </c>
      <c r="AC830" s="23" t="s">
        <v>8369</v>
      </c>
      <c r="AD830" s="4" t="s">
        <v>8370</v>
      </c>
      <c r="AE830" s="30">
        <v>100</v>
      </c>
      <c r="AF830" s="30">
        <v>884</v>
      </c>
      <c r="AG830" s="30">
        <v>0</v>
      </c>
      <c r="AH830" s="30">
        <v>0</v>
      </c>
      <c r="AI830" s="30">
        <v>1</v>
      </c>
      <c r="AJ830" s="30">
        <v>884</v>
      </c>
      <c r="AK830" s="30">
        <v>1</v>
      </c>
      <c r="AL830" s="30">
        <v>884</v>
      </c>
      <c r="AM830" s="30">
        <v>0</v>
      </c>
      <c r="AN830" s="30">
        <v>1802</v>
      </c>
      <c r="AO830" s="23" t="s">
        <v>7532</v>
      </c>
      <c r="AP830" s="59" t="s">
        <v>7532</v>
      </c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</row>
    <row r="831" spans="1:106" s="12" customFormat="1" ht="98" x14ac:dyDescent="0.15">
      <c r="A831" s="3" t="s">
        <v>41</v>
      </c>
      <c r="B831" s="3" t="str">
        <f t="shared" si="12"/>
        <v>C_ACC_1265</v>
      </c>
      <c r="C831" s="4" t="s">
        <v>42</v>
      </c>
      <c r="D831" s="42">
        <v>1265</v>
      </c>
      <c r="E831" s="49">
        <v>19.150150579999998</v>
      </c>
      <c r="F831" s="49">
        <v>3.351926228</v>
      </c>
      <c r="G831" s="49">
        <v>1.5557291799999999</v>
      </c>
      <c r="H831" s="49">
        <v>2.1545692330000001</v>
      </c>
      <c r="I831" s="36">
        <v>3.1195559000000001E-2</v>
      </c>
      <c r="J831" s="36">
        <v>4.9770014000000001E-2</v>
      </c>
      <c r="K831" s="4" t="s">
        <v>45</v>
      </c>
      <c r="L831" s="4">
        <v>1</v>
      </c>
      <c r="M831" s="4" t="s">
        <v>7528</v>
      </c>
      <c r="N831" s="4" t="s">
        <v>7529</v>
      </c>
      <c r="O831" s="5">
        <v>6.2000000000000002E-92</v>
      </c>
      <c r="P831" s="4" t="s">
        <v>44</v>
      </c>
      <c r="Q831" s="4" t="s">
        <v>44</v>
      </c>
      <c r="R831" s="4" t="s">
        <v>44</v>
      </c>
      <c r="S831" s="4" t="s">
        <v>44</v>
      </c>
      <c r="T831" s="4" t="s">
        <v>1164</v>
      </c>
      <c r="U831" s="4" t="s">
        <v>1164</v>
      </c>
      <c r="V831" s="4" t="s">
        <v>1165</v>
      </c>
      <c r="W831" s="4" t="s">
        <v>8367</v>
      </c>
      <c r="X831" s="23" t="s">
        <v>8368</v>
      </c>
      <c r="Y831" s="23">
        <v>0</v>
      </c>
      <c r="Z831" s="23" t="s">
        <v>44</v>
      </c>
      <c r="AA831" s="73" t="s">
        <v>44</v>
      </c>
      <c r="AB831" s="23" t="s">
        <v>44</v>
      </c>
      <c r="AC831" s="23" t="s">
        <v>8369</v>
      </c>
      <c r="AD831" s="4" t="s">
        <v>8370</v>
      </c>
      <c r="AE831" s="30">
        <v>100</v>
      </c>
      <c r="AF831" s="30">
        <v>884</v>
      </c>
      <c r="AG831" s="30">
        <v>0</v>
      </c>
      <c r="AH831" s="30">
        <v>0</v>
      </c>
      <c r="AI831" s="30">
        <v>1</v>
      </c>
      <c r="AJ831" s="30">
        <v>884</v>
      </c>
      <c r="AK831" s="30">
        <v>1</v>
      </c>
      <c r="AL831" s="30">
        <v>884</v>
      </c>
      <c r="AM831" s="30">
        <v>0</v>
      </c>
      <c r="AN831" s="30">
        <v>1802</v>
      </c>
      <c r="AO831" s="23" t="s">
        <v>7532</v>
      </c>
      <c r="AP831" s="59" t="s">
        <v>7532</v>
      </c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</row>
    <row r="832" spans="1:106" s="12" customFormat="1" ht="98" x14ac:dyDescent="0.15">
      <c r="A832" s="3" t="s">
        <v>41</v>
      </c>
      <c r="B832" s="3" t="str">
        <f t="shared" si="12"/>
        <v>C_ACC_1266</v>
      </c>
      <c r="C832" s="4" t="s">
        <v>42</v>
      </c>
      <c r="D832" s="42">
        <v>1266</v>
      </c>
      <c r="E832" s="49">
        <v>20.044238920000002</v>
      </c>
      <c r="F832" s="49">
        <v>7.2907776709999998</v>
      </c>
      <c r="G832" s="49">
        <v>2.3812489870000002</v>
      </c>
      <c r="H832" s="49">
        <v>3.061745207</v>
      </c>
      <c r="I832" s="36">
        <v>2.200507E-3</v>
      </c>
      <c r="J832" s="36">
        <v>9.7050829999999998E-3</v>
      </c>
      <c r="K832" s="4" t="s">
        <v>43</v>
      </c>
      <c r="L832" s="4">
        <v>41</v>
      </c>
      <c r="M832" s="4" t="s">
        <v>5977</v>
      </c>
      <c r="N832" s="4" t="s">
        <v>5978</v>
      </c>
      <c r="O832" s="5">
        <v>7.1999999999999999E-276</v>
      </c>
      <c r="P832" s="4" t="s">
        <v>44</v>
      </c>
      <c r="Q832" s="4" t="s">
        <v>44</v>
      </c>
      <c r="R832" s="4" t="s">
        <v>44</v>
      </c>
      <c r="S832" s="4" t="s">
        <v>44</v>
      </c>
      <c r="T832" s="4" t="s">
        <v>1915</v>
      </c>
      <c r="U832" s="4" t="s">
        <v>1915</v>
      </c>
      <c r="V832" s="4" t="s">
        <v>1916</v>
      </c>
      <c r="W832" s="4" t="s">
        <v>5979</v>
      </c>
      <c r="X832" s="23" t="s">
        <v>5980</v>
      </c>
      <c r="Y832" s="67">
        <v>9.9999999999999998E-249</v>
      </c>
      <c r="Z832" s="23" t="s">
        <v>44</v>
      </c>
      <c r="AA832" s="73" t="s">
        <v>44</v>
      </c>
      <c r="AB832" s="23" t="s">
        <v>44</v>
      </c>
      <c r="AC832" s="23" t="s">
        <v>5981</v>
      </c>
      <c r="AD832" s="4" t="s">
        <v>5982</v>
      </c>
      <c r="AE832" s="30">
        <v>100</v>
      </c>
      <c r="AF832" s="30">
        <v>649</v>
      </c>
      <c r="AG832" s="30">
        <v>0</v>
      </c>
      <c r="AH832" s="30">
        <v>0</v>
      </c>
      <c r="AI832" s="30">
        <v>1</v>
      </c>
      <c r="AJ832" s="30">
        <v>649</v>
      </c>
      <c r="AK832" s="30">
        <v>1</v>
      </c>
      <c r="AL832" s="30">
        <v>649</v>
      </c>
      <c r="AM832" s="30">
        <v>0</v>
      </c>
      <c r="AN832" s="30">
        <v>1316</v>
      </c>
      <c r="AO832" s="23" t="s">
        <v>5983</v>
      </c>
      <c r="AP832" s="59" t="s">
        <v>5983</v>
      </c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</row>
    <row r="833" spans="1:106" s="12" customFormat="1" ht="98" x14ac:dyDescent="0.15">
      <c r="A833" s="3" t="s">
        <v>41</v>
      </c>
      <c r="B833" s="3" t="str">
        <f t="shared" si="12"/>
        <v>C_ACC_1266</v>
      </c>
      <c r="C833" s="4" t="s">
        <v>42</v>
      </c>
      <c r="D833" s="42">
        <v>1266</v>
      </c>
      <c r="E833" s="49">
        <v>20.044238920000002</v>
      </c>
      <c r="F833" s="49">
        <v>7.2876104249999996</v>
      </c>
      <c r="G833" s="49">
        <v>2.373616379</v>
      </c>
      <c r="H833" s="49">
        <v>3.0702562090000001</v>
      </c>
      <c r="I833" s="36">
        <v>2.1387519999999998E-3</v>
      </c>
      <c r="J833" s="36">
        <v>8.466276E-3</v>
      </c>
      <c r="K833" s="4" t="s">
        <v>49</v>
      </c>
      <c r="L833" s="4">
        <v>34</v>
      </c>
      <c r="M833" s="4" t="s">
        <v>5977</v>
      </c>
      <c r="N833" s="4" t="s">
        <v>5978</v>
      </c>
      <c r="O833" s="5">
        <v>7.1999999999999999E-276</v>
      </c>
      <c r="P833" s="4" t="s">
        <v>44</v>
      </c>
      <c r="Q833" s="4" t="s">
        <v>44</v>
      </c>
      <c r="R833" s="4" t="s">
        <v>44</v>
      </c>
      <c r="S833" s="4" t="s">
        <v>44</v>
      </c>
      <c r="T833" s="4" t="s">
        <v>1915</v>
      </c>
      <c r="U833" s="4" t="s">
        <v>1915</v>
      </c>
      <c r="V833" s="4" t="s">
        <v>1916</v>
      </c>
      <c r="W833" s="4" t="s">
        <v>5979</v>
      </c>
      <c r="X833" s="23" t="s">
        <v>5980</v>
      </c>
      <c r="Y833" s="67">
        <v>9.9999999999999998E-249</v>
      </c>
      <c r="Z833" s="23" t="s">
        <v>44</v>
      </c>
      <c r="AA833" s="73" t="s">
        <v>44</v>
      </c>
      <c r="AB833" s="23" t="s">
        <v>44</v>
      </c>
      <c r="AC833" s="23" t="s">
        <v>5981</v>
      </c>
      <c r="AD833" s="4" t="s">
        <v>5982</v>
      </c>
      <c r="AE833" s="30">
        <v>100</v>
      </c>
      <c r="AF833" s="30">
        <v>649</v>
      </c>
      <c r="AG833" s="30">
        <v>0</v>
      </c>
      <c r="AH833" s="30">
        <v>0</v>
      </c>
      <c r="AI833" s="30">
        <v>1</v>
      </c>
      <c r="AJ833" s="30">
        <v>649</v>
      </c>
      <c r="AK833" s="30">
        <v>1</v>
      </c>
      <c r="AL833" s="30">
        <v>649</v>
      </c>
      <c r="AM833" s="30">
        <v>0</v>
      </c>
      <c r="AN833" s="30">
        <v>1316</v>
      </c>
      <c r="AO833" s="23" t="s">
        <v>5983</v>
      </c>
      <c r="AP833" s="59" t="s">
        <v>5983</v>
      </c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</row>
    <row r="834" spans="1:106" s="12" customFormat="1" ht="98" x14ac:dyDescent="0.15">
      <c r="A834" s="3" t="s">
        <v>41</v>
      </c>
      <c r="B834" s="3" t="str">
        <f t="shared" si="12"/>
        <v>C_ACC_1266</v>
      </c>
      <c r="C834" s="4" t="s">
        <v>42</v>
      </c>
      <c r="D834" s="42">
        <v>1266</v>
      </c>
      <c r="E834" s="49">
        <v>20.044238920000002</v>
      </c>
      <c r="F834" s="49">
        <v>6.9514338589999998</v>
      </c>
      <c r="G834" s="49">
        <v>2.3465045619999998</v>
      </c>
      <c r="H834" s="49">
        <v>2.9624633899999999</v>
      </c>
      <c r="I834" s="36">
        <v>3.0518810000000002E-3</v>
      </c>
      <c r="J834" s="36">
        <v>1.3300701E-2</v>
      </c>
      <c r="K834" s="4" t="s">
        <v>56</v>
      </c>
      <c r="L834" s="4">
        <v>45</v>
      </c>
      <c r="M834" s="4" t="s">
        <v>5977</v>
      </c>
      <c r="N834" s="4" t="s">
        <v>5978</v>
      </c>
      <c r="O834" s="5">
        <v>7.1999999999999999E-276</v>
      </c>
      <c r="P834" s="4" t="s">
        <v>44</v>
      </c>
      <c r="Q834" s="4" t="s">
        <v>44</v>
      </c>
      <c r="R834" s="4" t="s">
        <v>44</v>
      </c>
      <c r="S834" s="4" t="s">
        <v>44</v>
      </c>
      <c r="T834" s="4" t="s">
        <v>1915</v>
      </c>
      <c r="U834" s="4" t="s">
        <v>1915</v>
      </c>
      <c r="V834" s="4" t="s">
        <v>1916</v>
      </c>
      <c r="W834" s="4" t="s">
        <v>5979</v>
      </c>
      <c r="X834" s="23" t="s">
        <v>5980</v>
      </c>
      <c r="Y834" s="67">
        <v>9.9999999999999998E-249</v>
      </c>
      <c r="Z834" s="23" t="s">
        <v>44</v>
      </c>
      <c r="AA834" s="73" t="s">
        <v>44</v>
      </c>
      <c r="AB834" s="23" t="s">
        <v>44</v>
      </c>
      <c r="AC834" s="23" t="s">
        <v>5981</v>
      </c>
      <c r="AD834" s="4" t="s">
        <v>5982</v>
      </c>
      <c r="AE834" s="30">
        <v>100</v>
      </c>
      <c r="AF834" s="30">
        <v>649</v>
      </c>
      <c r="AG834" s="30">
        <v>0</v>
      </c>
      <c r="AH834" s="30">
        <v>0</v>
      </c>
      <c r="AI834" s="30">
        <v>1</v>
      </c>
      <c r="AJ834" s="30">
        <v>649</v>
      </c>
      <c r="AK834" s="30">
        <v>1</v>
      </c>
      <c r="AL834" s="30">
        <v>649</v>
      </c>
      <c r="AM834" s="30">
        <v>0</v>
      </c>
      <c r="AN834" s="30">
        <v>1316</v>
      </c>
      <c r="AO834" s="23" t="s">
        <v>5983</v>
      </c>
      <c r="AP834" s="59" t="s">
        <v>5983</v>
      </c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</row>
    <row r="835" spans="1:106" s="12" customFormat="1" ht="98" x14ac:dyDescent="0.15">
      <c r="A835" s="3" t="s">
        <v>41</v>
      </c>
      <c r="B835" s="3" t="str">
        <f t="shared" si="12"/>
        <v>C_ACC_1267</v>
      </c>
      <c r="C835" s="4" t="s">
        <v>42</v>
      </c>
      <c r="D835" s="42">
        <v>1267</v>
      </c>
      <c r="E835" s="49">
        <v>1.231043549</v>
      </c>
      <c r="F835" s="49">
        <v>24.612400109999999</v>
      </c>
      <c r="G835" s="49">
        <v>4.5001523399999996</v>
      </c>
      <c r="H835" s="49">
        <v>5.4692370950000004</v>
      </c>
      <c r="I835" s="36">
        <v>4.5200000000000001E-8</v>
      </c>
      <c r="J835" s="36">
        <v>2.4099999999999998E-6</v>
      </c>
      <c r="K835" s="4" t="s">
        <v>49</v>
      </c>
      <c r="L835" s="4">
        <v>4</v>
      </c>
      <c r="M835" s="4" t="s">
        <v>3559</v>
      </c>
      <c r="N835" s="4" t="s">
        <v>3560</v>
      </c>
      <c r="O835" s="5">
        <v>6.2999999999999997E-131</v>
      </c>
      <c r="P835" s="4" t="s">
        <v>3561</v>
      </c>
      <c r="Q835" s="4" t="s">
        <v>3562</v>
      </c>
      <c r="R835" s="4" t="s">
        <v>3561</v>
      </c>
      <c r="S835" s="4" t="s">
        <v>3563</v>
      </c>
      <c r="T835" s="4" t="s">
        <v>1293</v>
      </c>
      <c r="U835" s="4" t="s">
        <v>1293</v>
      </c>
      <c r="V835" s="4" t="s">
        <v>1294</v>
      </c>
      <c r="W835" s="4" t="s">
        <v>3564</v>
      </c>
      <c r="X835" s="23" t="s">
        <v>3565</v>
      </c>
      <c r="Y835" s="67">
        <v>6.7999999999999998E-203</v>
      </c>
      <c r="Z835" s="23" t="s">
        <v>44</v>
      </c>
      <c r="AA835" s="73" t="s">
        <v>44</v>
      </c>
      <c r="AB835" s="23" t="s">
        <v>44</v>
      </c>
      <c r="AC835" s="23" t="s">
        <v>3566</v>
      </c>
      <c r="AD835" s="4" t="s">
        <v>3567</v>
      </c>
      <c r="AE835" s="30">
        <v>100</v>
      </c>
      <c r="AF835" s="30">
        <v>389</v>
      </c>
      <c r="AG835" s="30">
        <v>0</v>
      </c>
      <c r="AH835" s="30">
        <v>0</v>
      </c>
      <c r="AI835" s="30">
        <v>1</v>
      </c>
      <c r="AJ835" s="30">
        <v>389</v>
      </c>
      <c r="AK835" s="30">
        <v>1</v>
      </c>
      <c r="AL835" s="30">
        <v>389</v>
      </c>
      <c r="AM835" s="30">
        <v>0</v>
      </c>
      <c r="AN835" s="30">
        <v>799</v>
      </c>
      <c r="AO835" s="23" t="s">
        <v>3568</v>
      </c>
      <c r="AP835" s="59" t="s">
        <v>3568</v>
      </c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</row>
    <row r="836" spans="1:106" s="12" customFormat="1" ht="98" x14ac:dyDescent="0.15">
      <c r="A836" s="3" t="s">
        <v>41</v>
      </c>
      <c r="B836" s="3" t="str">
        <f t="shared" ref="B836:B899" si="13">"C_ACC_"&amp;D836</f>
        <v>C_ACC_1268</v>
      </c>
      <c r="C836" s="4" t="s">
        <v>42</v>
      </c>
      <c r="D836" s="42">
        <v>1268</v>
      </c>
      <c r="E836" s="49">
        <v>20.108838219999999</v>
      </c>
      <c r="F836" s="49">
        <v>7.6697402549999998</v>
      </c>
      <c r="G836" s="49">
        <v>1.8799675300000001</v>
      </c>
      <c r="H836" s="49">
        <v>4.0797195349999997</v>
      </c>
      <c r="I836" s="36">
        <v>4.5099999999999998E-5</v>
      </c>
      <c r="J836" s="36">
        <v>5.8979900000000001E-4</v>
      </c>
      <c r="K836" s="4" t="s">
        <v>45</v>
      </c>
      <c r="L836" s="4">
        <v>1</v>
      </c>
      <c r="M836" s="4" t="s">
        <v>2783</v>
      </c>
      <c r="N836" s="4" t="s">
        <v>2784</v>
      </c>
      <c r="O836" s="5">
        <v>1.2000000000000001E-113</v>
      </c>
      <c r="P836" s="4" t="s">
        <v>44</v>
      </c>
      <c r="Q836" s="4" t="s">
        <v>44</v>
      </c>
      <c r="R836" s="4" t="s">
        <v>44</v>
      </c>
      <c r="S836" s="4" t="s">
        <v>44</v>
      </c>
      <c r="T836" s="4" t="s">
        <v>1293</v>
      </c>
      <c r="U836" s="4" t="s">
        <v>1293</v>
      </c>
      <c r="V836" s="4" t="s">
        <v>1294</v>
      </c>
      <c r="W836" s="4" t="s">
        <v>2775</v>
      </c>
      <c r="X836" s="23" t="s">
        <v>2776</v>
      </c>
      <c r="Y836" s="67">
        <v>2.7000000000000002E-131</v>
      </c>
      <c r="Z836" s="23" t="s">
        <v>2775</v>
      </c>
      <c r="AA836" s="73" t="s">
        <v>1297</v>
      </c>
      <c r="AB836" s="67">
        <v>2.7000000000000002E-131</v>
      </c>
      <c r="AC836" s="23" t="s">
        <v>2785</v>
      </c>
      <c r="AD836" s="4" t="s">
        <v>2786</v>
      </c>
      <c r="AE836" s="30">
        <v>100</v>
      </c>
      <c r="AF836" s="30">
        <v>255</v>
      </c>
      <c r="AG836" s="30">
        <v>0</v>
      </c>
      <c r="AH836" s="30">
        <v>0</v>
      </c>
      <c r="AI836" s="30">
        <v>1</v>
      </c>
      <c r="AJ836" s="30">
        <v>255</v>
      </c>
      <c r="AK836" s="30">
        <v>1</v>
      </c>
      <c r="AL836" s="30">
        <v>255</v>
      </c>
      <c r="AM836" s="30">
        <v>0</v>
      </c>
      <c r="AN836" s="30">
        <v>512</v>
      </c>
      <c r="AO836" s="23" t="s">
        <v>2787</v>
      </c>
      <c r="AP836" s="59" t="s">
        <v>2787</v>
      </c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</row>
    <row r="837" spans="1:106" s="12" customFormat="1" ht="98" x14ac:dyDescent="0.15">
      <c r="A837" s="3" t="s">
        <v>41</v>
      </c>
      <c r="B837" s="3" t="str">
        <f t="shared" si="13"/>
        <v>C_ACC_1268</v>
      </c>
      <c r="C837" s="4" t="s">
        <v>42</v>
      </c>
      <c r="D837" s="42">
        <v>1268</v>
      </c>
      <c r="E837" s="49">
        <v>20.108838219999999</v>
      </c>
      <c r="F837" s="49">
        <v>7.1820020830000004</v>
      </c>
      <c r="G837" s="49">
        <v>2.1063415289999998</v>
      </c>
      <c r="H837" s="49">
        <v>3.4097044489999999</v>
      </c>
      <c r="I837" s="36">
        <v>6.5033300000000001E-4</v>
      </c>
      <c r="J837" s="36">
        <v>4.9436039999999999E-3</v>
      </c>
      <c r="K837" s="4" t="s">
        <v>49</v>
      </c>
      <c r="L837" s="4">
        <v>32</v>
      </c>
      <c r="M837" s="4" t="s">
        <v>2783</v>
      </c>
      <c r="N837" s="4" t="s">
        <v>2784</v>
      </c>
      <c r="O837" s="5">
        <v>1.2000000000000001E-113</v>
      </c>
      <c r="P837" s="4" t="s">
        <v>44</v>
      </c>
      <c r="Q837" s="4" t="s">
        <v>44</v>
      </c>
      <c r="R837" s="4" t="s">
        <v>44</v>
      </c>
      <c r="S837" s="4" t="s">
        <v>44</v>
      </c>
      <c r="T837" s="4" t="s">
        <v>1293</v>
      </c>
      <c r="U837" s="4" t="s">
        <v>1293</v>
      </c>
      <c r="V837" s="4" t="s">
        <v>1294</v>
      </c>
      <c r="W837" s="4" t="s">
        <v>2775</v>
      </c>
      <c r="X837" s="23" t="s">
        <v>2776</v>
      </c>
      <c r="Y837" s="67">
        <v>2.7000000000000002E-131</v>
      </c>
      <c r="Z837" s="23" t="s">
        <v>2775</v>
      </c>
      <c r="AA837" s="73" t="s">
        <v>1297</v>
      </c>
      <c r="AB837" s="67">
        <v>2.7000000000000002E-131</v>
      </c>
      <c r="AC837" s="23" t="s">
        <v>2785</v>
      </c>
      <c r="AD837" s="4" t="s">
        <v>2786</v>
      </c>
      <c r="AE837" s="30">
        <v>100</v>
      </c>
      <c r="AF837" s="30">
        <v>255</v>
      </c>
      <c r="AG837" s="30">
        <v>0</v>
      </c>
      <c r="AH837" s="30">
        <v>0</v>
      </c>
      <c r="AI837" s="30">
        <v>1</v>
      </c>
      <c r="AJ837" s="30">
        <v>255</v>
      </c>
      <c r="AK837" s="30">
        <v>1</v>
      </c>
      <c r="AL837" s="30">
        <v>255</v>
      </c>
      <c r="AM837" s="30">
        <v>0</v>
      </c>
      <c r="AN837" s="30">
        <v>512</v>
      </c>
      <c r="AO837" s="23" t="s">
        <v>2787</v>
      </c>
      <c r="AP837" s="59" t="s">
        <v>2787</v>
      </c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</row>
    <row r="838" spans="1:106" s="12" customFormat="1" ht="98" x14ac:dyDescent="0.15">
      <c r="A838" s="3" t="s">
        <v>41</v>
      </c>
      <c r="B838" s="3" t="str">
        <f t="shared" si="13"/>
        <v>C_ACC_1268</v>
      </c>
      <c r="C838" s="4" t="s">
        <v>42</v>
      </c>
      <c r="D838" s="42">
        <v>1268</v>
      </c>
      <c r="E838" s="49">
        <v>20.108838219999999</v>
      </c>
      <c r="F838" s="49">
        <v>7.1522544730000002</v>
      </c>
      <c r="G838" s="49">
        <v>2.126355228</v>
      </c>
      <c r="H838" s="49">
        <v>3.3636216459999999</v>
      </c>
      <c r="I838" s="36">
        <v>7.6926900000000005E-4</v>
      </c>
      <c r="J838" s="36">
        <v>6.3616539999999996E-3</v>
      </c>
      <c r="K838" s="4" t="s">
        <v>43</v>
      </c>
      <c r="L838" s="4">
        <v>23</v>
      </c>
      <c r="M838" s="4" t="s">
        <v>2783</v>
      </c>
      <c r="N838" s="4" t="s">
        <v>2784</v>
      </c>
      <c r="O838" s="5">
        <v>1.2000000000000001E-113</v>
      </c>
      <c r="P838" s="4" t="s">
        <v>44</v>
      </c>
      <c r="Q838" s="4" t="s">
        <v>44</v>
      </c>
      <c r="R838" s="4" t="s">
        <v>44</v>
      </c>
      <c r="S838" s="4" t="s">
        <v>44</v>
      </c>
      <c r="T838" s="4" t="s">
        <v>1293</v>
      </c>
      <c r="U838" s="4" t="s">
        <v>1293</v>
      </c>
      <c r="V838" s="4" t="s">
        <v>1294</v>
      </c>
      <c r="W838" s="4" t="s">
        <v>2775</v>
      </c>
      <c r="X838" s="23" t="s">
        <v>2776</v>
      </c>
      <c r="Y838" s="67">
        <v>2.7000000000000002E-131</v>
      </c>
      <c r="Z838" s="23" t="s">
        <v>2775</v>
      </c>
      <c r="AA838" s="73" t="s">
        <v>1297</v>
      </c>
      <c r="AB838" s="67">
        <v>2.7000000000000002E-131</v>
      </c>
      <c r="AC838" s="23" t="s">
        <v>2785</v>
      </c>
      <c r="AD838" s="4" t="s">
        <v>2786</v>
      </c>
      <c r="AE838" s="30">
        <v>100</v>
      </c>
      <c r="AF838" s="30">
        <v>255</v>
      </c>
      <c r="AG838" s="30">
        <v>0</v>
      </c>
      <c r="AH838" s="30">
        <v>0</v>
      </c>
      <c r="AI838" s="30">
        <v>1</v>
      </c>
      <c r="AJ838" s="30">
        <v>255</v>
      </c>
      <c r="AK838" s="30">
        <v>1</v>
      </c>
      <c r="AL838" s="30">
        <v>255</v>
      </c>
      <c r="AM838" s="30">
        <v>0</v>
      </c>
      <c r="AN838" s="30">
        <v>512</v>
      </c>
      <c r="AO838" s="23" t="s">
        <v>2787</v>
      </c>
      <c r="AP838" s="59" t="s">
        <v>2787</v>
      </c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</row>
    <row r="839" spans="1:106" s="12" customFormat="1" ht="98" x14ac:dyDescent="0.15">
      <c r="A839" s="3" t="s">
        <v>41</v>
      </c>
      <c r="B839" s="3" t="str">
        <f t="shared" si="13"/>
        <v>C_ACC_1268</v>
      </c>
      <c r="C839" s="4" t="s">
        <v>42</v>
      </c>
      <c r="D839" s="42">
        <v>1268</v>
      </c>
      <c r="E839" s="49">
        <v>20.108838219999999</v>
      </c>
      <c r="F839" s="49">
        <v>6.887753258</v>
      </c>
      <c r="G839" s="49">
        <v>2.0779205360000002</v>
      </c>
      <c r="H839" s="49">
        <v>3.3147337139999999</v>
      </c>
      <c r="I839" s="36">
        <v>9.1730499999999999E-4</v>
      </c>
      <c r="J839" s="36">
        <v>7.5927269999999996E-3</v>
      </c>
      <c r="K839" s="4" t="s">
        <v>56</v>
      </c>
      <c r="L839" s="4">
        <v>42</v>
      </c>
      <c r="M839" s="4" t="s">
        <v>2783</v>
      </c>
      <c r="N839" s="4" t="s">
        <v>2784</v>
      </c>
      <c r="O839" s="5">
        <v>1.2000000000000001E-113</v>
      </c>
      <c r="P839" s="4" t="s">
        <v>44</v>
      </c>
      <c r="Q839" s="4" t="s">
        <v>44</v>
      </c>
      <c r="R839" s="4" t="s">
        <v>44</v>
      </c>
      <c r="S839" s="4" t="s">
        <v>44</v>
      </c>
      <c r="T839" s="4" t="s">
        <v>1293</v>
      </c>
      <c r="U839" s="4" t="s">
        <v>1293</v>
      </c>
      <c r="V839" s="4" t="s">
        <v>1294</v>
      </c>
      <c r="W839" s="4" t="s">
        <v>2775</v>
      </c>
      <c r="X839" s="23" t="s">
        <v>2776</v>
      </c>
      <c r="Y839" s="67">
        <v>2.7000000000000002E-131</v>
      </c>
      <c r="Z839" s="23" t="s">
        <v>2775</v>
      </c>
      <c r="AA839" s="73" t="s">
        <v>1297</v>
      </c>
      <c r="AB839" s="67">
        <v>2.7000000000000002E-131</v>
      </c>
      <c r="AC839" s="23" t="s">
        <v>2785</v>
      </c>
      <c r="AD839" s="4" t="s">
        <v>2786</v>
      </c>
      <c r="AE839" s="30">
        <v>100</v>
      </c>
      <c r="AF839" s="30">
        <v>255</v>
      </c>
      <c r="AG839" s="30">
        <v>0</v>
      </c>
      <c r="AH839" s="30">
        <v>0</v>
      </c>
      <c r="AI839" s="30">
        <v>1</v>
      </c>
      <c r="AJ839" s="30">
        <v>255</v>
      </c>
      <c r="AK839" s="30">
        <v>1</v>
      </c>
      <c r="AL839" s="30">
        <v>255</v>
      </c>
      <c r="AM839" s="30">
        <v>0</v>
      </c>
      <c r="AN839" s="30">
        <v>512</v>
      </c>
      <c r="AO839" s="23" t="s">
        <v>2787</v>
      </c>
      <c r="AP839" s="59" t="s">
        <v>2787</v>
      </c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</row>
    <row r="840" spans="1:106" s="12" customFormat="1" ht="98" x14ac:dyDescent="0.15">
      <c r="A840" s="3" t="s">
        <v>41</v>
      </c>
      <c r="B840" s="3" t="str">
        <f t="shared" si="13"/>
        <v>C_ACC_1269</v>
      </c>
      <c r="C840" s="4" t="s">
        <v>42</v>
      </c>
      <c r="D840" s="42">
        <v>1269</v>
      </c>
      <c r="E840" s="49">
        <v>30.425843329999999</v>
      </c>
      <c r="F840" s="49">
        <v>7.8545619259999997</v>
      </c>
      <c r="G840" s="49">
        <v>1.4550267530000001</v>
      </c>
      <c r="H840" s="49">
        <v>5.3982250890000003</v>
      </c>
      <c r="I840" s="36">
        <v>6.73E-8</v>
      </c>
      <c r="J840" s="36">
        <v>1.8899999999999999E-5</v>
      </c>
      <c r="K840" s="4" t="s">
        <v>45</v>
      </c>
      <c r="L840" s="4">
        <v>5</v>
      </c>
      <c r="M840" s="4" t="s">
        <v>3157</v>
      </c>
      <c r="N840" s="4" t="s">
        <v>3158</v>
      </c>
      <c r="O840" s="5">
        <v>5.1000000000000001E-119</v>
      </c>
      <c r="P840" s="4" t="s">
        <v>3159</v>
      </c>
      <c r="Q840" s="4" t="s">
        <v>3160</v>
      </c>
      <c r="R840" s="4" t="s">
        <v>3159</v>
      </c>
      <c r="S840" s="4" t="s">
        <v>3161</v>
      </c>
      <c r="T840" s="4" t="s">
        <v>1293</v>
      </c>
      <c r="U840" s="4" t="s">
        <v>1293</v>
      </c>
      <c r="V840" s="4" t="s">
        <v>1294</v>
      </c>
      <c r="W840" s="4" t="s">
        <v>3162</v>
      </c>
      <c r="X840" s="23" t="s">
        <v>3163</v>
      </c>
      <c r="Y840" s="67">
        <v>5.4999999999999996E-205</v>
      </c>
      <c r="Z840" s="23" t="s">
        <v>3162</v>
      </c>
      <c r="AA840" s="73" t="s">
        <v>1297</v>
      </c>
      <c r="AB840" s="67">
        <v>5.4999999999999996E-205</v>
      </c>
      <c r="AC840" s="23" t="s">
        <v>3164</v>
      </c>
      <c r="AD840" s="4" t="s">
        <v>3165</v>
      </c>
      <c r="AE840" s="30">
        <v>100</v>
      </c>
      <c r="AF840" s="30">
        <v>385</v>
      </c>
      <c r="AG840" s="30">
        <v>0</v>
      </c>
      <c r="AH840" s="30">
        <v>0</v>
      </c>
      <c r="AI840" s="30">
        <v>1</v>
      </c>
      <c r="AJ840" s="30">
        <v>385</v>
      </c>
      <c r="AK840" s="30">
        <v>1</v>
      </c>
      <c r="AL840" s="30">
        <v>385</v>
      </c>
      <c r="AM840" s="30">
        <v>0</v>
      </c>
      <c r="AN840" s="30">
        <v>789</v>
      </c>
      <c r="AO840" s="23" t="s">
        <v>3166</v>
      </c>
      <c r="AP840" s="59" t="s">
        <v>3166</v>
      </c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</row>
    <row r="841" spans="1:106" s="12" customFormat="1" ht="98" x14ac:dyDescent="0.15">
      <c r="A841" s="3" t="s">
        <v>41</v>
      </c>
      <c r="B841" s="3" t="str">
        <f t="shared" si="13"/>
        <v>C_ACC_1269</v>
      </c>
      <c r="C841" s="4" t="s">
        <v>42</v>
      </c>
      <c r="D841" s="42">
        <v>1269</v>
      </c>
      <c r="E841" s="49">
        <v>30.425843329999999</v>
      </c>
      <c r="F841" s="49">
        <v>7.7404983380000001</v>
      </c>
      <c r="G841" s="49">
        <v>1.5944771120000001</v>
      </c>
      <c r="H841" s="49">
        <v>4.8545684839999996</v>
      </c>
      <c r="I841" s="36">
        <v>1.2100000000000001E-6</v>
      </c>
      <c r="J841" s="36">
        <v>4.3399999999999998E-5</v>
      </c>
      <c r="K841" s="4" t="s">
        <v>49</v>
      </c>
      <c r="L841" s="4">
        <v>42</v>
      </c>
      <c r="M841" s="4" t="s">
        <v>3157</v>
      </c>
      <c r="N841" s="4" t="s">
        <v>3158</v>
      </c>
      <c r="O841" s="5">
        <v>5.1000000000000001E-119</v>
      </c>
      <c r="P841" s="4" t="s">
        <v>3159</v>
      </c>
      <c r="Q841" s="4" t="s">
        <v>3160</v>
      </c>
      <c r="R841" s="4" t="s">
        <v>3159</v>
      </c>
      <c r="S841" s="4" t="s">
        <v>3161</v>
      </c>
      <c r="T841" s="4" t="s">
        <v>1293</v>
      </c>
      <c r="U841" s="4" t="s">
        <v>1293</v>
      </c>
      <c r="V841" s="4" t="s">
        <v>1294</v>
      </c>
      <c r="W841" s="4" t="s">
        <v>3162</v>
      </c>
      <c r="X841" s="23" t="s">
        <v>3163</v>
      </c>
      <c r="Y841" s="67">
        <v>5.4999999999999996E-205</v>
      </c>
      <c r="Z841" s="23" t="s">
        <v>3162</v>
      </c>
      <c r="AA841" s="73" t="s">
        <v>1297</v>
      </c>
      <c r="AB841" s="67">
        <v>5.4999999999999996E-205</v>
      </c>
      <c r="AC841" s="23" t="s">
        <v>3164</v>
      </c>
      <c r="AD841" s="4" t="s">
        <v>3165</v>
      </c>
      <c r="AE841" s="30">
        <v>100</v>
      </c>
      <c r="AF841" s="30">
        <v>385</v>
      </c>
      <c r="AG841" s="30">
        <v>0</v>
      </c>
      <c r="AH841" s="30">
        <v>0</v>
      </c>
      <c r="AI841" s="30">
        <v>1</v>
      </c>
      <c r="AJ841" s="30">
        <v>385</v>
      </c>
      <c r="AK841" s="30">
        <v>1</v>
      </c>
      <c r="AL841" s="30">
        <v>385</v>
      </c>
      <c r="AM841" s="30">
        <v>0</v>
      </c>
      <c r="AN841" s="30">
        <v>789</v>
      </c>
      <c r="AO841" s="23" t="s">
        <v>3166</v>
      </c>
      <c r="AP841" s="59" t="s">
        <v>3166</v>
      </c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</row>
    <row r="842" spans="1:106" s="12" customFormat="1" ht="98" x14ac:dyDescent="0.15">
      <c r="A842" s="3" t="s">
        <v>41</v>
      </c>
      <c r="B842" s="3" t="str">
        <f t="shared" si="13"/>
        <v>C_ACC_1269</v>
      </c>
      <c r="C842" s="4" t="s">
        <v>42</v>
      </c>
      <c r="D842" s="42">
        <v>1269</v>
      </c>
      <c r="E842" s="49">
        <v>30.425843329999999</v>
      </c>
      <c r="F842" s="49">
        <v>7.7117342469999999</v>
      </c>
      <c r="G842" s="49">
        <v>1.606466433</v>
      </c>
      <c r="H842" s="49">
        <v>4.8004328569999997</v>
      </c>
      <c r="I842" s="36">
        <v>1.5799999999999999E-6</v>
      </c>
      <c r="J842" s="36">
        <v>1.3027000000000001E-4</v>
      </c>
      <c r="K842" s="4" t="s">
        <v>43</v>
      </c>
      <c r="L842" s="4">
        <v>36</v>
      </c>
      <c r="M842" s="4" t="s">
        <v>3157</v>
      </c>
      <c r="N842" s="4" t="s">
        <v>3158</v>
      </c>
      <c r="O842" s="5">
        <v>5.1000000000000001E-119</v>
      </c>
      <c r="P842" s="4" t="s">
        <v>3159</v>
      </c>
      <c r="Q842" s="4" t="s">
        <v>3160</v>
      </c>
      <c r="R842" s="4" t="s">
        <v>3159</v>
      </c>
      <c r="S842" s="4" t="s">
        <v>3161</v>
      </c>
      <c r="T842" s="4" t="s">
        <v>1293</v>
      </c>
      <c r="U842" s="4" t="s">
        <v>1293</v>
      </c>
      <c r="V842" s="4" t="s">
        <v>1294</v>
      </c>
      <c r="W842" s="4" t="s">
        <v>3162</v>
      </c>
      <c r="X842" s="23" t="s">
        <v>3163</v>
      </c>
      <c r="Y842" s="67">
        <v>5.4999999999999996E-205</v>
      </c>
      <c r="Z842" s="23" t="s">
        <v>3162</v>
      </c>
      <c r="AA842" s="73" t="s">
        <v>1297</v>
      </c>
      <c r="AB842" s="67">
        <v>5.4999999999999996E-205</v>
      </c>
      <c r="AC842" s="23" t="s">
        <v>3164</v>
      </c>
      <c r="AD842" s="4" t="s">
        <v>3165</v>
      </c>
      <c r="AE842" s="30">
        <v>100</v>
      </c>
      <c r="AF842" s="30">
        <v>385</v>
      </c>
      <c r="AG842" s="30">
        <v>0</v>
      </c>
      <c r="AH842" s="30">
        <v>0</v>
      </c>
      <c r="AI842" s="30">
        <v>1</v>
      </c>
      <c r="AJ842" s="30">
        <v>385</v>
      </c>
      <c r="AK842" s="30">
        <v>1</v>
      </c>
      <c r="AL842" s="30">
        <v>385</v>
      </c>
      <c r="AM842" s="30">
        <v>0</v>
      </c>
      <c r="AN842" s="30">
        <v>789</v>
      </c>
      <c r="AO842" s="23" t="s">
        <v>3166</v>
      </c>
      <c r="AP842" s="59" t="s">
        <v>3166</v>
      </c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</row>
    <row r="843" spans="1:106" s="12" customFormat="1" ht="98" x14ac:dyDescent="0.15">
      <c r="A843" s="3" t="s">
        <v>41</v>
      </c>
      <c r="B843" s="3" t="str">
        <f t="shared" si="13"/>
        <v>C_ACC_1269</v>
      </c>
      <c r="C843" s="4" t="s">
        <v>42</v>
      </c>
      <c r="D843" s="42">
        <v>1269</v>
      </c>
      <c r="E843" s="49">
        <v>30.425843329999999</v>
      </c>
      <c r="F843" s="49">
        <v>7.5160643699999996</v>
      </c>
      <c r="G843" s="49">
        <v>1.57643022</v>
      </c>
      <c r="H843" s="49">
        <v>4.7677748590000002</v>
      </c>
      <c r="I843" s="36">
        <v>1.86E-6</v>
      </c>
      <c r="J843" s="36">
        <v>6.41E-5</v>
      </c>
      <c r="K843" s="4" t="s">
        <v>56</v>
      </c>
      <c r="L843" s="4">
        <v>52</v>
      </c>
      <c r="M843" s="4" t="s">
        <v>3157</v>
      </c>
      <c r="N843" s="4" t="s">
        <v>3158</v>
      </c>
      <c r="O843" s="5">
        <v>5.1000000000000001E-119</v>
      </c>
      <c r="P843" s="4" t="s">
        <v>3159</v>
      </c>
      <c r="Q843" s="4" t="s">
        <v>3160</v>
      </c>
      <c r="R843" s="4" t="s">
        <v>3159</v>
      </c>
      <c r="S843" s="4" t="s">
        <v>3161</v>
      </c>
      <c r="T843" s="4" t="s">
        <v>1293</v>
      </c>
      <c r="U843" s="4" t="s">
        <v>1293</v>
      </c>
      <c r="V843" s="4" t="s">
        <v>1294</v>
      </c>
      <c r="W843" s="4" t="s">
        <v>3162</v>
      </c>
      <c r="X843" s="23" t="s">
        <v>3163</v>
      </c>
      <c r="Y843" s="67">
        <v>5.4999999999999996E-205</v>
      </c>
      <c r="Z843" s="23" t="s">
        <v>3162</v>
      </c>
      <c r="AA843" s="73" t="s">
        <v>1297</v>
      </c>
      <c r="AB843" s="67">
        <v>5.4999999999999996E-205</v>
      </c>
      <c r="AC843" s="23" t="s">
        <v>3164</v>
      </c>
      <c r="AD843" s="4" t="s">
        <v>3165</v>
      </c>
      <c r="AE843" s="30">
        <v>100</v>
      </c>
      <c r="AF843" s="30">
        <v>385</v>
      </c>
      <c r="AG843" s="30">
        <v>0</v>
      </c>
      <c r="AH843" s="30">
        <v>0</v>
      </c>
      <c r="AI843" s="30">
        <v>1</v>
      </c>
      <c r="AJ843" s="30">
        <v>385</v>
      </c>
      <c r="AK843" s="30">
        <v>1</v>
      </c>
      <c r="AL843" s="30">
        <v>385</v>
      </c>
      <c r="AM843" s="30">
        <v>0</v>
      </c>
      <c r="AN843" s="30">
        <v>789</v>
      </c>
      <c r="AO843" s="23" t="s">
        <v>3166</v>
      </c>
      <c r="AP843" s="59" t="s">
        <v>3166</v>
      </c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</row>
    <row r="844" spans="1:106" s="12" customFormat="1" ht="98" x14ac:dyDescent="0.15">
      <c r="A844" s="3" t="s">
        <v>41</v>
      </c>
      <c r="B844" s="3" t="str">
        <f t="shared" si="13"/>
        <v>C_ACC_1270</v>
      </c>
      <c r="C844" s="4" t="s">
        <v>42</v>
      </c>
      <c r="D844" s="42">
        <v>1270</v>
      </c>
      <c r="E844" s="49">
        <v>6.0550134250000003</v>
      </c>
      <c r="F844" s="49">
        <v>6.3619292620000003</v>
      </c>
      <c r="G844" s="49">
        <v>2.8013120979999999</v>
      </c>
      <c r="H844" s="49">
        <v>2.271053363</v>
      </c>
      <c r="I844" s="36">
        <v>2.3143747999999999E-2</v>
      </c>
      <c r="J844" s="36">
        <v>4.9143134999999998E-2</v>
      </c>
      <c r="K844" s="4" t="s">
        <v>43</v>
      </c>
      <c r="L844" s="4">
        <v>6</v>
      </c>
      <c r="M844" s="4" t="s">
        <v>44</v>
      </c>
      <c r="N844" s="4" t="s">
        <v>44</v>
      </c>
      <c r="O844" s="4" t="s">
        <v>44</v>
      </c>
      <c r="P844" s="4" t="s">
        <v>44</v>
      </c>
      <c r="Q844" s="4" t="s">
        <v>44</v>
      </c>
      <c r="R844" s="4" t="s">
        <v>44</v>
      </c>
      <c r="S844" s="4" t="s">
        <v>44</v>
      </c>
      <c r="T844" s="4" t="s">
        <v>2137</v>
      </c>
      <c r="U844" s="4" t="s">
        <v>2137</v>
      </c>
      <c r="V844" s="4" t="s">
        <v>2138</v>
      </c>
      <c r="W844" s="4" t="s">
        <v>5185</v>
      </c>
      <c r="X844" s="23" t="s">
        <v>5186</v>
      </c>
      <c r="Y844" s="67">
        <v>2.1E-160</v>
      </c>
      <c r="Z844" s="23" t="s">
        <v>44</v>
      </c>
      <c r="AA844" s="73" t="s">
        <v>44</v>
      </c>
      <c r="AB844" s="23" t="s">
        <v>44</v>
      </c>
      <c r="AC844" s="23" t="s">
        <v>7760</v>
      </c>
      <c r="AD844" s="4" t="s">
        <v>7761</v>
      </c>
      <c r="AE844" s="30">
        <v>100</v>
      </c>
      <c r="AF844" s="30">
        <v>331</v>
      </c>
      <c r="AG844" s="30">
        <v>0</v>
      </c>
      <c r="AH844" s="30">
        <v>0</v>
      </c>
      <c r="AI844" s="30">
        <v>1</v>
      </c>
      <c r="AJ844" s="30">
        <v>331</v>
      </c>
      <c r="AK844" s="30">
        <v>1</v>
      </c>
      <c r="AL844" s="30">
        <v>331</v>
      </c>
      <c r="AM844" s="30">
        <v>0</v>
      </c>
      <c r="AN844" s="30">
        <v>691</v>
      </c>
      <c r="AO844" s="23" t="s">
        <v>7762</v>
      </c>
      <c r="AP844" s="59" t="s">
        <v>7762</v>
      </c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</row>
    <row r="845" spans="1:106" s="12" customFormat="1" ht="98" x14ac:dyDescent="0.15">
      <c r="A845" s="3" t="s">
        <v>41</v>
      </c>
      <c r="B845" s="3" t="str">
        <f t="shared" si="13"/>
        <v>C_ACC_1271</v>
      </c>
      <c r="C845" s="4" t="s">
        <v>42</v>
      </c>
      <c r="D845" s="42">
        <v>1271</v>
      </c>
      <c r="E845" s="49">
        <v>14.43560237</v>
      </c>
      <c r="F845" s="49">
        <v>19.59753474</v>
      </c>
      <c r="G845" s="49">
        <v>4.161137718</v>
      </c>
      <c r="H845" s="49">
        <v>4.7096578070000001</v>
      </c>
      <c r="I845" s="36">
        <v>2.48E-6</v>
      </c>
      <c r="J845" s="36">
        <v>8.3700000000000002E-5</v>
      </c>
      <c r="K845" s="4" t="s">
        <v>49</v>
      </c>
      <c r="L845" s="4">
        <v>16</v>
      </c>
      <c r="M845" s="4" t="s">
        <v>3904</v>
      </c>
      <c r="N845" s="4" t="s">
        <v>3845</v>
      </c>
      <c r="O845" s="5">
        <v>7.1E-11</v>
      </c>
      <c r="P845" s="4" t="s">
        <v>44</v>
      </c>
      <c r="Q845" s="4" t="s">
        <v>44</v>
      </c>
      <c r="R845" s="4" t="s">
        <v>44</v>
      </c>
      <c r="S845" s="4" t="s">
        <v>44</v>
      </c>
      <c r="T845" s="4" t="s">
        <v>3479</v>
      </c>
      <c r="U845" s="4" t="s">
        <v>3479</v>
      </c>
      <c r="V845" s="4" t="s">
        <v>3480</v>
      </c>
      <c r="W845" s="4" t="s">
        <v>3905</v>
      </c>
      <c r="X845" s="23" t="s">
        <v>3906</v>
      </c>
      <c r="Y845" s="67">
        <v>4.0999999999999999E-21</v>
      </c>
      <c r="Z845" s="23" t="s">
        <v>44</v>
      </c>
      <c r="AA845" s="73" t="s">
        <v>44</v>
      </c>
      <c r="AB845" s="23" t="s">
        <v>44</v>
      </c>
      <c r="AC845" s="23" t="s">
        <v>3907</v>
      </c>
      <c r="AD845" s="4" t="s">
        <v>3908</v>
      </c>
      <c r="AE845" s="30">
        <v>85.293999999999997</v>
      </c>
      <c r="AF845" s="30">
        <v>68</v>
      </c>
      <c r="AG845" s="30">
        <v>10</v>
      </c>
      <c r="AH845" s="30">
        <v>0</v>
      </c>
      <c r="AI845" s="30">
        <v>4</v>
      </c>
      <c r="AJ845" s="30">
        <v>71</v>
      </c>
      <c r="AK845" s="30">
        <v>22</v>
      </c>
      <c r="AL845" s="30">
        <v>89</v>
      </c>
      <c r="AM845" s="63">
        <v>2.0899999999999998E-34</v>
      </c>
      <c r="AN845" s="30">
        <v>124</v>
      </c>
      <c r="AO845" s="23" t="s">
        <v>3909</v>
      </c>
      <c r="AP845" s="59" t="s">
        <v>3910</v>
      </c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</row>
    <row r="846" spans="1:106" s="12" customFormat="1" ht="98" x14ac:dyDescent="0.15">
      <c r="A846" s="3" t="s">
        <v>41</v>
      </c>
      <c r="B846" s="3" t="str">
        <f t="shared" si="13"/>
        <v>C_ACC_1271</v>
      </c>
      <c r="C846" s="4" t="s">
        <v>42</v>
      </c>
      <c r="D846" s="42">
        <v>1271</v>
      </c>
      <c r="E846" s="49">
        <v>14.43560237</v>
      </c>
      <c r="F846" s="49">
        <v>19.393054750000001</v>
      </c>
      <c r="G846" s="49">
        <v>4.180735887</v>
      </c>
      <c r="H846" s="49">
        <v>4.638670147</v>
      </c>
      <c r="I846" s="36">
        <v>3.5099999999999999E-6</v>
      </c>
      <c r="J846" s="36">
        <v>2.5646799999999998E-4</v>
      </c>
      <c r="K846" s="4" t="s">
        <v>43</v>
      </c>
      <c r="L846" s="4">
        <v>14</v>
      </c>
      <c r="M846" s="4" t="s">
        <v>3904</v>
      </c>
      <c r="N846" s="4" t="s">
        <v>3845</v>
      </c>
      <c r="O846" s="5">
        <v>7.1E-11</v>
      </c>
      <c r="P846" s="4" t="s">
        <v>44</v>
      </c>
      <c r="Q846" s="4" t="s">
        <v>44</v>
      </c>
      <c r="R846" s="4" t="s">
        <v>44</v>
      </c>
      <c r="S846" s="4" t="s">
        <v>44</v>
      </c>
      <c r="T846" s="4" t="s">
        <v>3479</v>
      </c>
      <c r="U846" s="4" t="s">
        <v>3479</v>
      </c>
      <c r="V846" s="4" t="s">
        <v>3480</v>
      </c>
      <c r="W846" s="4" t="s">
        <v>3905</v>
      </c>
      <c r="X846" s="23" t="s">
        <v>3906</v>
      </c>
      <c r="Y846" s="67">
        <v>4.0999999999999999E-21</v>
      </c>
      <c r="Z846" s="23" t="s">
        <v>44</v>
      </c>
      <c r="AA846" s="73" t="s">
        <v>44</v>
      </c>
      <c r="AB846" s="23" t="s">
        <v>44</v>
      </c>
      <c r="AC846" s="23" t="s">
        <v>3907</v>
      </c>
      <c r="AD846" s="4" t="s">
        <v>3908</v>
      </c>
      <c r="AE846" s="30">
        <v>85.293999999999997</v>
      </c>
      <c r="AF846" s="30">
        <v>68</v>
      </c>
      <c r="AG846" s="30">
        <v>10</v>
      </c>
      <c r="AH846" s="30">
        <v>0</v>
      </c>
      <c r="AI846" s="30">
        <v>4</v>
      </c>
      <c r="AJ846" s="30">
        <v>71</v>
      </c>
      <c r="AK846" s="30">
        <v>22</v>
      </c>
      <c r="AL846" s="30">
        <v>89</v>
      </c>
      <c r="AM846" s="63">
        <v>2.0899999999999998E-34</v>
      </c>
      <c r="AN846" s="30">
        <v>124</v>
      </c>
      <c r="AO846" s="23" t="s">
        <v>3909</v>
      </c>
      <c r="AP846" s="59" t="s">
        <v>3910</v>
      </c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</row>
    <row r="847" spans="1:106" s="12" customFormat="1" ht="98" x14ac:dyDescent="0.15">
      <c r="A847" s="3" t="s">
        <v>41</v>
      </c>
      <c r="B847" s="3" t="str">
        <f t="shared" si="13"/>
        <v>C_ACC_1274</v>
      </c>
      <c r="C847" s="4" t="s">
        <v>42</v>
      </c>
      <c r="D847" s="42">
        <v>1274</v>
      </c>
      <c r="E847" s="49">
        <v>24.708113430000001</v>
      </c>
      <c r="F847" s="49">
        <v>4.509288314</v>
      </c>
      <c r="G847" s="49">
        <v>1.884059959</v>
      </c>
      <c r="H847" s="49">
        <v>2.3933889640000001</v>
      </c>
      <c r="I847" s="36">
        <v>1.6693533E-2</v>
      </c>
      <c r="J847" s="36">
        <v>3.7640735000000002E-2</v>
      </c>
      <c r="K847" s="4" t="s">
        <v>43</v>
      </c>
      <c r="L847" s="4">
        <v>39</v>
      </c>
      <c r="M847" s="4" t="s">
        <v>44</v>
      </c>
      <c r="N847" s="4" t="s">
        <v>44</v>
      </c>
      <c r="O847" s="4" t="s">
        <v>44</v>
      </c>
      <c r="P847" s="4" t="s">
        <v>44</v>
      </c>
      <c r="Q847" s="4" t="s">
        <v>44</v>
      </c>
      <c r="R847" s="4" t="s">
        <v>44</v>
      </c>
      <c r="S847" s="4" t="s">
        <v>44</v>
      </c>
      <c r="T847" s="4" t="s">
        <v>2374</v>
      </c>
      <c r="U847" s="4" t="s">
        <v>2374</v>
      </c>
      <c r="V847" s="4" t="s">
        <v>2375</v>
      </c>
      <c r="W847" s="4" t="s">
        <v>5466</v>
      </c>
      <c r="X847" s="23" t="s">
        <v>5467</v>
      </c>
      <c r="Y847" s="67">
        <v>8.8000000000000002E-281</v>
      </c>
      <c r="Z847" s="23" t="s">
        <v>44</v>
      </c>
      <c r="AA847" s="73" t="s">
        <v>44</v>
      </c>
      <c r="AB847" s="23" t="s">
        <v>44</v>
      </c>
      <c r="AC847" s="23" t="s">
        <v>8849</v>
      </c>
      <c r="AD847" s="4" t="s">
        <v>8850</v>
      </c>
      <c r="AE847" s="30">
        <v>100</v>
      </c>
      <c r="AF847" s="30">
        <v>551</v>
      </c>
      <c r="AG847" s="30">
        <v>0</v>
      </c>
      <c r="AH847" s="30">
        <v>0</v>
      </c>
      <c r="AI847" s="30">
        <v>1</v>
      </c>
      <c r="AJ847" s="30">
        <v>551</v>
      </c>
      <c r="AK847" s="30">
        <v>1</v>
      </c>
      <c r="AL847" s="30">
        <v>551</v>
      </c>
      <c r="AM847" s="30">
        <v>0</v>
      </c>
      <c r="AN847" s="30">
        <v>1146</v>
      </c>
      <c r="AO847" s="23" t="s">
        <v>8851</v>
      </c>
      <c r="AP847" s="59" t="s">
        <v>8851</v>
      </c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</row>
    <row r="848" spans="1:106" s="12" customFormat="1" ht="98" x14ac:dyDescent="0.15">
      <c r="A848" s="3" t="s">
        <v>41</v>
      </c>
      <c r="B848" s="3" t="str">
        <f t="shared" si="13"/>
        <v>C_ACC_1274</v>
      </c>
      <c r="C848" s="4" t="s">
        <v>42</v>
      </c>
      <c r="D848" s="42">
        <v>1274</v>
      </c>
      <c r="E848" s="49">
        <v>24.708113430000001</v>
      </c>
      <c r="F848" s="49">
        <v>4.3809357110000002</v>
      </c>
      <c r="G848" s="49">
        <v>1.850882492</v>
      </c>
      <c r="H848" s="49">
        <v>2.3669442709999999</v>
      </c>
      <c r="I848" s="36">
        <v>1.7935632999999999E-2</v>
      </c>
      <c r="J848" s="36">
        <v>3.5858306999999999E-2</v>
      </c>
      <c r="K848" s="4" t="s">
        <v>49</v>
      </c>
      <c r="L848" s="4">
        <v>53</v>
      </c>
      <c r="M848" s="4" t="s">
        <v>44</v>
      </c>
      <c r="N848" s="4" t="s">
        <v>44</v>
      </c>
      <c r="O848" s="4" t="s">
        <v>44</v>
      </c>
      <c r="P848" s="4" t="s">
        <v>44</v>
      </c>
      <c r="Q848" s="4" t="s">
        <v>44</v>
      </c>
      <c r="R848" s="4" t="s">
        <v>44</v>
      </c>
      <c r="S848" s="4" t="s">
        <v>44</v>
      </c>
      <c r="T848" s="4" t="s">
        <v>2374</v>
      </c>
      <c r="U848" s="4" t="s">
        <v>2374</v>
      </c>
      <c r="V848" s="4" t="s">
        <v>2375</v>
      </c>
      <c r="W848" s="4" t="s">
        <v>5466</v>
      </c>
      <c r="X848" s="23" t="s">
        <v>5467</v>
      </c>
      <c r="Y848" s="67">
        <v>8.8000000000000002E-281</v>
      </c>
      <c r="Z848" s="23" t="s">
        <v>44</v>
      </c>
      <c r="AA848" s="73" t="s">
        <v>44</v>
      </c>
      <c r="AB848" s="23" t="s">
        <v>44</v>
      </c>
      <c r="AC848" s="23" t="s">
        <v>8849</v>
      </c>
      <c r="AD848" s="4" t="s">
        <v>8850</v>
      </c>
      <c r="AE848" s="30">
        <v>100</v>
      </c>
      <c r="AF848" s="30">
        <v>551</v>
      </c>
      <c r="AG848" s="30">
        <v>0</v>
      </c>
      <c r="AH848" s="30">
        <v>0</v>
      </c>
      <c r="AI848" s="30">
        <v>1</v>
      </c>
      <c r="AJ848" s="30">
        <v>551</v>
      </c>
      <c r="AK848" s="30">
        <v>1</v>
      </c>
      <c r="AL848" s="30">
        <v>551</v>
      </c>
      <c r="AM848" s="30">
        <v>0</v>
      </c>
      <c r="AN848" s="30">
        <v>1146</v>
      </c>
      <c r="AO848" s="23" t="s">
        <v>8851</v>
      </c>
      <c r="AP848" s="59" t="s">
        <v>8851</v>
      </c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</row>
    <row r="849" spans="1:106" s="12" customFormat="1" ht="98" x14ac:dyDescent="0.15">
      <c r="A849" s="3" t="s">
        <v>41</v>
      </c>
      <c r="B849" s="3" t="str">
        <f t="shared" si="13"/>
        <v>C_ACC_1274</v>
      </c>
      <c r="C849" s="4" t="s">
        <v>42</v>
      </c>
      <c r="D849" s="42">
        <v>1274</v>
      </c>
      <c r="E849" s="49">
        <v>24.708113430000001</v>
      </c>
      <c r="F849" s="49">
        <v>4.3528578260000002</v>
      </c>
      <c r="G849" s="49">
        <v>1.8725971910000001</v>
      </c>
      <c r="H849" s="49">
        <v>2.3245030199999999</v>
      </c>
      <c r="I849" s="36">
        <v>2.009855E-2</v>
      </c>
      <c r="J849" s="36">
        <v>4.8293335E-2</v>
      </c>
      <c r="K849" s="4" t="s">
        <v>56</v>
      </c>
      <c r="L849" s="4">
        <v>43</v>
      </c>
      <c r="M849" s="4" t="s">
        <v>44</v>
      </c>
      <c r="N849" s="4" t="s">
        <v>44</v>
      </c>
      <c r="O849" s="4" t="s">
        <v>44</v>
      </c>
      <c r="P849" s="4" t="s">
        <v>44</v>
      </c>
      <c r="Q849" s="4" t="s">
        <v>44</v>
      </c>
      <c r="R849" s="4" t="s">
        <v>44</v>
      </c>
      <c r="S849" s="4" t="s">
        <v>44</v>
      </c>
      <c r="T849" s="4" t="s">
        <v>2374</v>
      </c>
      <c r="U849" s="4" t="s">
        <v>2374</v>
      </c>
      <c r="V849" s="4" t="s">
        <v>2375</v>
      </c>
      <c r="W849" s="4" t="s">
        <v>5466</v>
      </c>
      <c r="X849" s="23" t="s">
        <v>5467</v>
      </c>
      <c r="Y849" s="67">
        <v>8.8000000000000002E-281</v>
      </c>
      <c r="Z849" s="23" t="s">
        <v>44</v>
      </c>
      <c r="AA849" s="73" t="s">
        <v>44</v>
      </c>
      <c r="AB849" s="23" t="s">
        <v>44</v>
      </c>
      <c r="AC849" s="23" t="s">
        <v>8849</v>
      </c>
      <c r="AD849" s="4" t="s">
        <v>8850</v>
      </c>
      <c r="AE849" s="30">
        <v>100</v>
      </c>
      <c r="AF849" s="30">
        <v>551</v>
      </c>
      <c r="AG849" s="30">
        <v>0</v>
      </c>
      <c r="AH849" s="30">
        <v>0</v>
      </c>
      <c r="AI849" s="30">
        <v>1</v>
      </c>
      <c r="AJ849" s="30">
        <v>551</v>
      </c>
      <c r="AK849" s="30">
        <v>1</v>
      </c>
      <c r="AL849" s="30">
        <v>551</v>
      </c>
      <c r="AM849" s="30">
        <v>0</v>
      </c>
      <c r="AN849" s="30">
        <v>1146</v>
      </c>
      <c r="AO849" s="23" t="s">
        <v>8851</v>
      </c>
      <c r="AP849" s="59" t="s">
        <v>8851</v>
      </c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</row>
    <row r="850" spans="1:106" s="12" customFormat="1" ht="98" x14ac:dyDescent="0.15">
      <c r="A850" s="3" t="s">
        <v>41</v>
      </c>
      <c r="B850" s="3" t="str">
        <f t="shared" si="13"/>
        <v>C_ACC_1274</v>
      </c>
      <c r="C850" s="4" t="s">
        <v>42</v>
      </c>
      <c r="D850" s="42">
        <v>1274</v>
      </c>
      <c r="E850" s="49">
        <v>24.708113430000001</v>
      </c>
      <c r="F850" s="49">
        <v>4.0762070589999997</v>
      </c>
      <c r="G850" s="49">
        <v>1.742966604</v>
      </c>
      <c r="H850" s="49">
        <v>2.3386604480000002</v>
      </c>
      <c r="I850" s="36">
        <v>1.9353014000000002E-2</v>
      </c>
      <c r="J850" s="36">
        <v>3.2973748999999997E-2</v>
      </c>
      <c r="K850" s="4" t="s">
        <v>45</v>
      </c>
      <c r="L850" s="4">
        <v>9</v>
      </c>
      <c r="M850" s="4" t="s">
        <v>44</v>
      </c>
      <c r="N850" s="4" t="s">
        <v>44</v>
      </c>
      <c r="O850" s="4" t="s">
        <v>44</v>
      </c>
      <c r="P850" s="4" t="s">
        <v>44</v>
      </c>
      <c r="Q850" s="4" t="s">
        <v>44</v>
      </c>
      <c r="R850" s="4" t="s">
        <v>44</v>
      </c>
      <c r="S850" s="4" t="s">
        <v>44</v>
      </c>
      <c r="T850" s="4" t="s">
        <v>2374</v>
      </c>
      <c r="U850" s="4" t="s">
        <v>2374</v>
      </c>
      <c r="V850" s="4" t="s">
        <v>2375</v>
      </c>
      <c r="W850" s="4" t="s">
        <v>5466</v>
      </c>
      <c r="X850" s="23" t="s">
        <v>5467</v>
      </c>
      <c r="Y850" s="67">
        <v>8.8000000000000002E-281</v>
      </c>
      <c r="Z850" s="23" t="s">
        <v>44</v>
      </c>
      <c r="AA850" s="73" t="s">
        <v>44</v>
      </c>
      <c r="AB850" s="23" t="s">
        <v>44</v>
      </c>
      <c r="AC850" s="23" t="s">
        <v>8849</v>
      </c>
      <c r="AD850" s="4" t="s">
        <v>8850</v>
      </c>
      <c r="AE850" s="30">
        <v>100</v>
      </c>
      <c r="AF850" s="30">
        <v>551</v>
      </c>
      <c r="AG850" s="30">
        <v>0</v>
      </c>
      <c r="AH850" s="30">
        <v>0</v>
      </c>
      <c r="AI850" s="30">
        <v>1</v>
      </c>
      <c r="AJ850" s="30">
        <v>551</v>
      </c>
      <c r="AK850" s="30">
        <v>1</v>
      </c>
      <c r="AL850" s="30">
        <v>551</v>
      </c>
      <c r="AM850" s="30">
        <v>0</v>
      </c>
      <c r="AN850" s="30">
        <v>1146</v>
      </c>
      <c r="AO850" s="23" t="s">
        <v>8851</v>
      </c>
      <c r="AP850" s="59" t="s">
        <v>8851</v>
      </c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</row>
    <row r="851" spans="1:106" s="12" customFormat="1" ht="98" x14ac:dyDescent="0.15">
      <c r="A851" s="3" t="s">
        <v>41</v>
      </c>
      <c r="B851" s="3" t="str">
        <f t="shared" si="13"/>
        <v>C_ACC_1278</v>
      </c>
      <c r="C851" s="4" t="s">
        <v>42</v>
      </c>
      <c r="D851" s="42">
        <v>1278</v>
      </c>
      <c r="E851" s="49">
        <v>13.252957779999999</v>
      </c>
      <c r="F851" s="49">
        <v>5.2452650609999996</v>
      </c>
      <c r="G851" s="49">
        <v>2.1261893359999999</v>
      </c>
      <c r="H851" s="49">
        <v>2.4669792909999999</v>
      </c>
      <c r="I851" s="36">
        <v>1.3625824E-2</v>
      </c>
      <c r="J851" s="36">
        <v>3.2292344000000001E-2</v>
      </c>
      <c r="K851" s="4" t="s">
        <v>43</v>
      </c>
      <c r="L851" s="4">
        <v>28</v>
      </c>
      <c r="M851" s="4" t="s">
        <v>8649</v>
      </c>
      <c r="N851" s="4" t="s">
        <v>8650</v>
      </c>
      <c r="O851" s="4">
        <v>0</v>
      </c>
      <c r="P851" s="4" t="s">
        <v>44</v>
      </c>
      <c r="Q851" s="4" t="s">
        <v>44</v>
      </c>
      <c r="R851" s="4" t="s">
        <v>44</v>
      </c>
      <c r="S851" s="4" t="s">
        <v>44</v>
      </c>
      <c r="T851" s="4" t="s">
        <v>2843</v>
      </c>
      <c r="U851" s="4" t="s">
        <v>2843</v>
      </c>
      <c r="V851" s="4" t="s">
        <v>3521</v>
      </c>
      <c r="W851" s="4" t="s">
        <v>8651</v>
      </c>
      <c r="X851" s="23" t="s">
        <v>8652</v>
      </c>
      <c r="Y851" s="23">
        <v>0</v>
      </c>
      <c r="Z851" s="23" t="s">
        <v>44</v>
      </c>
      <c r="AA851" s="73" t="s">
        <v>44</v>
      </c>
      <c r="AB851" s="23" t="s">
        <v>44</v>
      </c>
      <c r="AC851" s="23" t="s">
        <v>8653</v>
      </c>
      <c r="AD851" s="4" t="s">
        <v>8654</v>
      </c>
      <c r="AE851" s="30">
        <v>100</v>
      </c>
      <c r="AF851" s="30">
        <v>1193</v>
      </c>
      <c r="AG851" s="30">
        <v>0</v>
      </c>
      <c r="AH851" s="30">
        <v>0</v>
      </c>
      <c r="AI851" s="30">
        <v>1</v>
      </c>
      <c r="AJ851" s="30">
        <v>1193</v>
      </c>
      <c r="AK851" s="30">
        <v>10</v>
      </c>
      <c r="AL851" s="30">
        <v>1202</v>
      </c>
      <c r="AM851" s="30">
        <v>0</v>
      </c>
      <c r="AN851" s="30">
        <v>2465</v>
      </c>
      <c r="AO851" s="23" t="s">
        <v>8655</v>
      </c>
      <c r="AP851" s="59" t="s">
        <v>8655</v>
      </c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</row>
    <row r="852" spans="1:106" s="12" customFormat="1" ht="98" x14ac:dyDescent="0.15">
      <c r="A852" s="3" t="s">
        <v>41</v>
      </c>
      <c r="B852" s="3" t="str">
        <f t="shared" si="13"/>
        <v>C_ACC_1278</v>
      </c>
      <c r="C852" s="4" t="s">
        <v>42</v>
      </c>
      <c r="D852" s="42">
        <v>1278</v>
      </c>
      <c r="E852" s="49">
        <v>13.252957779999999</v>
      </c>
      <c r="F852" s="49">
        <v>5.183146196</v>
      </c>
      <c r="G852" s="49">
        <v>2.0939311730000001</v>
      </c>
      <c r="H852" s="49">
        <v>2.475318321</v>
      </c>
      <c r="I852" s="36">
        <v>1.3311747000000001E-2</v>
      </c>
      <c r="J852" s="36">
        <v>2.8333542E-2</v>
      </c>
      <c r="K852" s="4" t="s">
        <v>49</v>
      </c>
      <c r="L852" s="4">
        <v>25</v>
      </c>
      <c r="M852" s="4" t="s">
        <v>8649</v>
      </c>
      <c r="N852" s="4" t="s">
        <v>8650</v>
      </c>
      <c r="O852" s="4">
        <v>0</v>
      </c>
      <c r="P852" s="4" t="s">
        <v>44</v>
      </c>
      <c r="Q852" s="4" t="s">
        <v>44</v>
      </c>
      <c r="R852" s="4" t="s">
        <v>44</v>
      </c>
      <c r="S852" s="4" t="s">
        <v>44</v>
      </c>
      <c r="T852" s="4" t="s">
        <v>2843</v>
      </c>
      <c r="U852" s="4" t="s">
        <v>2843</v>
      </c>
      <c r="V852" s="4" t="s">
        <v>3521</v>
      </c>
      <c r="W852" s="4" t="s">
        <v>8651</v>
      </c>
      <c r="X852" s="23" t="s">
        <v>8652</v>
      </c>
      <c r="Y852" s="23">
        <v>0</v>
      </c>
      <c r="Z852" s="23" t="s">
        <v>44</v>
      </c>
      <c r="AA852" s="73" t="s">
        <v>44</v>
      </c>
      <c r="AB852" s="23" t="s">
        <v>44</v>
      </c>
      <c r="AC852" s="23" t="s">
        <v>8653</v>
      </c>
      <c r="AD852" s="4" t="s">
        <v>8654</v>
      </c>
      <c r="AE852" s="30">
        <v>100</v>
      </c>
      <c r="AF852" s="30">
        <v>1193</v>
      </c>
      <c r="AG852" s="30">
        <v>0</v>
      </c>
      <c r="AH852" s="30">
        <v>0</v>
      </c>
      <c r="AI852" s="30">
        <v>1</v>
      </c>
      <c r="AJ852" s="30">
        <v>1193</v>
      </c>
      <c r="AK852" s="30">
        <v>10</v>
      </c>
      <c r="AL852" s="30">
        <v>1202</v>
      </c>
      <c r="AM852" s="30">
        <v>0</v>
      </c>
      <c r="AN852" s="30">
        <v>2465</v>
      </c>
      <c r="AO852" s="23" t="s">
        <v>8655</v>
      </c>
      <c r="AP852" s="59" t="s">
        <v>8655</v>
      </c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</row>
    <row r="853" spans="1:106" s="12" customFormat="1" ht="98" x14ac:dyDescent="0.15">
      <c r="A853" s="3" t="s">
        <v>41</v>
      </c>
      <c r="B853" s="3" t="str">
        <f t="shared" si="13"/>
        <v>C_ACC_1279</v>
      </c>
      <c r="C853" s="4" t="s">
        <v>42</v>
      </c>
      <c r="D853" s="42">
        <v>1279</v>
      </c>
      <c r="E853" s="49">
        <v>13.224332649999999</v>
      </c>
      <c r="F853" s="49">
        <v>7.1343843790000001</v>
      </c>
      <c r="G853" s="49">
        <v>2.1677932499999999</v>
      </c>
      <c r="H853" s="49">
        <v>3.2910815549999999</v>
      </c>
      <c r="I853" s="36">
        <v>9.9803000000000001E-4</v>
      </c>
      <c r="J853" s="36">
        <v>5.9133800000000002E-3</v>
      </c>
      <c r="K853" s="4" t="s">
        <v>49</v>
      </c>
      <c r="L853" s="4">
        <v>24</v>
      </c>
      <c r="M853" s="4" t="s">
        <v>6349</v>
      </c>
      <c r="N853" s="4" t="s">
        <v>6350</v>
      </c>
      <c r="O853" s="4">
        <v>0</v>
      </c>
      <c r="P853" s="4" t="s">
        <v>44</v>
      </c>
      <c r="Q853" s="4" t="s">
        <v>44</v>
      </c>
      <c r="R853" s="4" t="s">
        <v>44</v>
      </c>
      <c r="S853" s="4" t="s">
        <v>44</v>
      </c>
      <c r="T853" s="4" t="s">
        <v>2843</v>
      </c>
      <c r="U853" s="4" t="s">
        <v>2843</v>
      </c>
      <c r="V853" s="4" t="s">
        <v>3521</v>
      </c>
      <c r="W853" s="4" t="s">
        <v>6351</v>
      </c>
      <c r="X853" s="23" t="s">
        <v>6352</v>
      </c>
      <c r="Y853" s="23">
        <v>0</v>
      </c>
      <c r="Z853" s="23" t="s">
        <v>44</v>
      </c>
      <c r="AA853" s="73" t="s">
        <v>44</v>
      </c>
      <c r="AB853" s="23" t="s">
        <v>44</v>
      </c>
      <c r="AC853" s="23" t="s">
        <v>6353</v>
      </c>
      <c r="AD853" s="4" t="s">
        <v>6354</v>
      </c>
      <c r="AE853" s="30">
        <v>100</v>
      </c>
      <c r="AF853" s="30">
        <v>1237</v>
      </c>
      <c r="AG853" s="30">
        <v>0</v>
      </c>
      <c r="AH853" s="30">
        <v>0</v>
      </c>
      <c r="AI853" s="30">
        <v>1</v>
      </c>
      <c r="AJ853" s="30">
        <v>1237</v>
      </c>
      <c r="AK853" s="30">
        <v>1</v>
      </c>
      <c r="AL853" s="30">
        <v>1237</v>
      </c>
      <c r="AM853" s="30">
        <v>0</v>
      </c>
      <c r="AN853" s="30">
        <v>2563</v>
      </c>
      <c r="AO853" s="23" t="s">
        <v>6355</v>
      </c>
      <c r="AP853" s="59" t="s">
        <v>6355</v>
      </c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</row>
    <row r="854" spans="1:106" s="12" customFormat="1" ht="98" x14ac:dyDescent="0.15">
      <c r="A854" s="3" t="s">
        <v>41</v>
      </c>
      <c r="B854" s="3" t="str">
        <f t="shared" si="13"/>
        <v>C_ACC_1279</v>
      </c>
      <c r="C854" s="4" t="s">
        <v>42</v>
      </c>
      <c r="D854" s="42">
        <v>1279</v>
      </c>
      <c r="E854" s="49">
        <v>13.224332649999999</v>
      </c>
      <c r="F854" s="49">
        <v>7.1200369390000002</v>
      </c>
      <c r="G854" s="49">
        <v>2.1817691510000001</v>
      </c>
      <c r="H854" s="49">
        <v>3.263423601</v>
      </c>
      <c r="I854" s="36">
        <v>1.100749E-3</v>
      </c>
      <c r="J854" s="36">
        <v>7.3230939999999996E-3</v>
      </c>
      <c r="K854" s="4" t="s">
        <v>43</v>
      </c>
      <c r="L854" s="4">
        <v>25</v>
      </c>
      <c r="M854" s="4" t="s">
        <v>6349</v>
      </c>
      <c r="N854" s="4" t="s">
        <v>6350</v>
      </c>
      <c r="O854" s="4">
        <v>0</v>
      </c>
      <c r="P854" s="4" t="s">
        <v>44</v>
      </c>
      <c r="Q854" s="4" t="s">
        <v>44</v>
      </c>
      <c r="R854" s="4" t="s">
        <v>44</v>
      </c>
      <c r="S854" s="4" t="s">
        <v>44</v>
      </c>
      <c r="T854" s="4" t="s">
        <v>2843</v>
      </c>
      <c r="U854" s="4" t="s">
        <v>2843</v>
      </c>
      <c r="V854" s="4" t="s">
        <v>3521</v>
      </c>
      <c r="W854" s="4" t="s">
        <v>6351</v>
      </c>
      <c r="X854" s="23" t="s">
        <v>6352</v>
      </c>
      <c r="Y854" s="23">
        <v>0</v>
      </c>
      <c r="Z854" s="23" t="s">
        <v>44</v>
      </c>
      <c r="AA854" s="73" t="s">
        <v>44</v>
      </c>
      <c r="AB854" s="23" t="s">
        <v>44</v>
      </c>
      <c r="AC854" s="23" t="s">
        <v>6353</v>
      </c>
      <c r="AD854" s="4" t="s">
        <v>6354</v>
      </c>
      <c r="AE854" s="30">
        <v>100</v>
      </c>
      <c r="AF854" s="30">
        <v>1237</v>
      </c>
      <c r="AG854" s="30">
        <v>0</v>
      </c>
      <c r="AH854" s="30">
        <v>0</v>
      </c>
      <c r="AI854" s="30">
        <v>1</v>
      </c>
      <c r="AJ854" s="30">
        <v>1237</v>
      </c>
      <c r="AK854" s="30">
        <v>1</v>
      </c>
      <c r="AL854" s="30">
        <v>1237</v>
      </c>
      <c r="AM854" s="30">
        <v>0</v>
      </c>
      <c r="AN854" s="30">
        <v>2563</v>
      </c>
      <c r="AO854" s="23" t="s">
        <v>6355</v>
      </c>
      <c r="AP854" s="59" t="s">
        <v>6355</v>
      </c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</row>
    <row r="855" spans="1:106" s="12" customFormat="1" ht="98" x14ac:dyDescent="0.15">
      <c r="A855" s="3" t="s">
        <v>41</v>
      </c>
      <c r="B855" s="3" t="str">
        <f t="shared" si="13"/>
        <v>C_ACC_1279</v>
      </c>
      <c r="C855" s="4" t="s">
        <v>42</v>
      </c>
      <c r="D855" s="42">
        <v>1279</v>
      </c>
      <c r="E855" s="49">
        <v>13.224332649999999</v>
      </c>
      <c r="F855" s="49">
        <v>6.7729001450000004</v>
      </c>
      <c r="G855" s="49">
        <v>2.1542307959999998</v>
      </c>
      <c r="H855" s="49">
        <v>3.1439993149999999</v>
      </c>
      <c r="I855" s="36">
        <v>1.6665580000000001E-3</v>
      </c>
      <c r="J855" s="36">
        <v>9.8974639999999999E-3</v>
      </c>
      <c r="K855" s="4" t="s">
        <v>56</v>
      </c>
      <c r="L855" s="4">
        <v>27</v>
      </c>
      <c r="M855" s="4" t="s">
        <v>6349</v>
      </c>
      <c r="N855" s="4" t="s">
        <v>6350</v>
      </c>
      <c r="O855" s="4">
        <v>0</v>
      </c>
      <c r="P855" s="4" t="s">
        <v>44</v>
      </c>
      <c r="Q855" s="4" t="s">
        <v>44</v>
      </c>
      <c r="R855" s="4" t="s">
        <v>44</v>
      </c>
      <c r="S855" s="4" t="s">
        <v>44</v>
      </c>
      <c r="T855" s="4" t="s">
        <v>2843</v>
      </c>
      <c r="U855" s="4" t="s">
        <v>2843</v>
      </c>
      <c r="V855" s="4" t="s">
        <v>3521</v>
      </c>
      <c r="W855" s="4" t="s">
        <v>6351</v>
      </c>
      <c r="X855" s="23" t="s">
        <v>6352</v>
      </c>
      <c r="Y855" s="23">
        <v>0</v>
      </c>
      <c r="Z855" s="23" t="s">
        <v>44</v>
      </c>
      <c r="AA855" s="73" t="s">
        <v>44</v>
      </c>
      <c r="AB855" s="23" t="s">
        <v>44</v>
      </c>
      <c r="AC855" s="23" t="s">
        <v>6353</v>
      </c>
      <c r="AD855" s="4" t="s">
        <v>6354</v>
      </c>
      <c r="AE855" s="30">
        <v>100</v>
      </c>
      <c r="AF855" s="30">
        <v>1237</v>
      </c>
      <c r="AG855" s="30">
        <v>0</v>
      </c>
      <c r="AH855" s="30">
        <v>0</v>
      </c>
      <c r="AI855" s="30">
        <v>1</v>
      </c>
      <c r="AJ855" s="30">
        <v>1237</v>
      </c>
      <c r="AK855" s="30">
        <v>1</v>
      </c>
      <c r="AL855" s="30">
        <v>1237</v>
      </c>
      <c r="AM855" s="30">
        <v>0</v>
      </c>
      <c r="AN855" s="30">
        <v>2563</v>
      </c>
      <c r="AO855" s="23" t="s">
        <v>6355</v>
      </c>
      <c r="AP855" s="59" t="s">
        <v>6355</v>
      </c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</row>
    <row r="856" spans="1:106" s="12" customFormat="1" ht="98" x14ac:dyDescent="0.15">
      <c r="A856" s="3" t="s">
        <v>41</v>
      </c>
      <c r="B856" s="3" t="str">
        <f t="shared" si="13"/>
        <v>C_ACC_1280</v>
      </c>
      <c r="C856" s="4" t="s">
        <v>42</v>
      </c>
      <c r="D856" s="42">
        <v>1280</v>
      </c>
      <c r="E856" s="49">
        <v>8.0005054070000003</v>
      </c>
      <c r="F856" s="49">
        <v>6.1896300100000001</v>
      </c>
      <c r="G856" s="49">
        <v>2.5829807929999999</v>
      </c>
      <c r="H856" s="49">
        <v>2.3963128280000001</v>
      </c>
      <c r="I856" s="36">
        <v>1.6560948999999998E-2</v>
      </c>
      <c r="J856" s="36">
        <v>3.3843535000000001E-2</v>
      </c>
      <c r="K856" s="4" t="s">
        <v>49</v>
      </c>
      <c r="L856" s="4">
        <v>17</v>
      </c>
      <c r="M856" s="4" t="s">
        <v>8002</v>
      </c>
      <c r="N856" s="4" t="s">
        <v>8003</v>
      </c>
      <c r="O856" s="5">
        <v>8.0999999999999995E-152</v>
      </c>
      <c r="P856" s="4" t="s">
        <v>44</v>
      </c>
      <c r="Q856" s="4" t="s">
        <v>44</v>
      </c>
      <c r="R856" s="4" t="s">
        <v>44</v>
      </c>
      <c r="S856" s="4" t="s">
        <v>44</v>
      </c>
      <c r="T856" s="4" t="s">
        <v>2843</v>
      </c>
      <c r="U856" s="4" t="s">
        <v>2843</v>
      </c>
      <c r="V856" s="4" t="s">
        <v>3521</v>
      </c>
      <c r="W856" s="4" t="s">
        <v>8004</v>
      </c>
      <c r="X856" s="23" t="s">
        <v>8005</v>
      </c>
      <c r="Y856" s="67">
        <v>3.5999999999999997E-188</v>
      </c>
      <c r="Z856" s="23" t="s">
        <v>44</v>
      </c>
      <c r="AA856" s="73" t="s">
        <v>44</v>
      </c>
      <c r="AB856" s="23" t="s">
        <v>44</v>
      </c>
      <c r="AC856" s="23" t="s">
        <v>8006</v>
      </c>
      <c r="AD856" s="4" t="s">
        <v>8007</v>
      </c>
      <c r="AE856" s="30">
        <v>100</v>
      </c>
      <c r="AF856" s="30">
        <v>630</v>
      </c>
      <c r="AG856" s="30">
        <v>0</v>
      </c>
      <c r="AH856" s="30">
        <v>0</v>
      </c>
      <c r="AI856" s="30">
        <v>28</v>
      </c>
      <c r="AJ856" s="30">
        <v>657</v>
      </c>
      <c r="AK856" s="30">
        <v>1</v>
      </c>
      <c r="AL856" s="30">
        <v>630</v>
      </c>
      <c r="AM856" s="30">
        <v>0</v>
      </c>
      <c r="AN856" s="30">
        <v>1309</v>
      </c>
      <c r="AO856" s="23" t="s">
        <v>8008</v>
      </c>
      <c r="AP856" s="59" t="s">
        <v>8008</v>
      </c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</row>
    <row r="857" spans="1:106" s="12" customFormat="1" ht="98" x14ac:dyDescent="0.15">
      <c r="A857" s="3" t="s">
        <v>41</v>
      </c>
      <c r="B857" s="3" t="str">
        <f t="shared" si="13"/>
        <v>C_ACC_1280</v>
      </c>
      <c r="C857" s="4" t="s">
        <v>42</v>
      </c>
      <c r="D857" s="42">
        <v>1280</v>
      </c>
      <c r="E857" s="49">
        <v>8.0005054070000003</v>
      </c>
      <c r="F857" s="49">
        <v>6.0762372439999996</v>
      </c>
      <c r="G857" s="49">
        <v>2.6116163530000001</v>
      </c>
      <c r="H857" s="49">
        <v>2.3266193890000002</v>
      </c>
      <c r="I857" s="36">
        <v>1.9985532E-2</v>
      </c>
      <c r="J857" s="36">
        <v>4.3310210000000002E-2</v>
      </c>
      <c r="K857" s="4" t="s">
        <v>43</v>
      </c>
      <c r="L857" s="4">
        <v>17</v>
      </c>
      <c r="M857" s="4" t="s">
        <v>8002</v>
      </c>
      <c r="N857" s="4" t="s">
        <v>8003</v>
      </c>
      <c r="O857" s="5">
        <v>8.0999999999999995E-152</v>
      </c>
      <c r="P857" s="4" t="s">
        <v>44</v>
      </c>
      <c r="Q857" s="4" t="s">
        <v>44</v>
      </c>
      <c r="R857" s="4" t="s">
        <v>44</v>
      </c>
      <c r="S857" s="4" t="s">
        <v>44</v>
      </c>
      <c r="T857" s="4" t="s">
        <v>2843</v>
      </c>
      <c r="U857" s="4" t="s">
        <v>2843</v>
      </c>
      <c r="V857" s="4" t="s">
        <v>3521</v>
      </c>
      <c r="W857" s="4" t="s">
        <v>8004</v>
      </c>
      <c r="X857" s="23" t="s">
        <v>8005</v>
      </c>
      <c r="Y857" s="67">
        <v>3.5999999999999997E-188</v>
      </c>
      <c r="Z857" s="23" t="s">
        <v>44</v>
      </c>
      <c r="AA857" s="73" t="s">
        <v>44</v>
      </c>
      <c r="AB857" s="23" t="s">
        <v>44</v>
      </c>
      <c r="AC857" s="23" t="s">
        <v>8006</v>
      </c>
      <c r="AD857" s="4" t="s">
        <v>8007</v>
      </c>
      <c r="AE857" s="30">
        <v>100</v>
      </c>
      <c r="AF857" s="30">
        <v>630</v>
      </c>
      <c r="AG857" s="30">
        <v>0</v>
      </c>
      <c r="AH857" s="30">
        <v>0</v>
      </c>
      <c r="AI857" s="30">
        <v>28</v>
      </c>
      <c r="AJ857" s="30">
        <v>657</v>
      </c>
      <c r="AK857" s="30">
        <v>1</v>
      </c>
      <c r="AL857" s="30">
        <v>630</v>
      </c>
      <c r="AM857" s="30">
        <v>0</v>
      </c>
      <c r="AN857" s="30">
        <v>1309</v>
      </c>
      <c r="AO857" s="23" t="s">
        <v>8008</v>
      </c>
      <c r="AP857" s="59" t="s">
        <v>8008</v>
      </c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</row>
    <row r="858" spans="1:106" s="12" customFormat="1" ht="98" x14ac:dyDescent="0.15">
      <c r="A858" s="3" t="s">
        <v>41</v>
      </c>
      <c r="B858" s="3" t="str">
        <f t="shared" si="13"/>
        <v>C_ACC_1282</v>
      </c>
      <c r="C858" s="4" t="s">
        <v>42</v>
      </c>
      <c r="D858" s="42">
        <v>1282</v>
      </c>
      <c r="E858" s="49">
        <v>38.7159628</v>
      </c>
      <c r="F858" s="49">
        <v>8.0051813870000004</v>
      </c>
      <c r="G858" s="49">
        <v>2.2388030369999998</v>
      </c>
      <c r="H858" s="49">
        <v>3.5756523709999999</v>
      </c>
      <c r="I858" s="36">
        <v>3.4935599999999999E-4</v>
      </c>
      <c r="J858" s="36">
        <v>3.5935580000000002E-3</v>
      </c>
      <c r="K858" s="4" t="s">
        <v>49</v>
      </c>
      <c r="L858" s="4">
        <v>76</v>
      </c>
      <c r="M858" s="4" t="s">
        <v>1725</v>
      </c>
      <c r="N858" s="4" t="s">
        <v>1726</v>
      </c>
      <c r="O858" s="5">
        <v>9.9999999999999998E-46</v>
      </c>
      <c r="P858" s="4" t="s">
        <v>44</v>
      </c>
      <c r="Q858" s="4" t="s">
        <v>44</v>
      </c>
      <c r="R858" s="4" t="s">
        <v>44</v>
      </c>
      <c r="S858" s="4" t="s">
        <v>44</v>
      </c>
      <c r="T858" s="4" t="s">
        <v>616</v>
      </c>
      <c r="U858" s="4" t="s">
        <v>616</v>
      </c>
      <c r="V858" s="4" t="s">
        <v>617</v>
      </c>
      <c r="W858" s="4" t="s">
        <v>1727</v>
      </c>
      <c r="X858" s="23" t="s">
        <v>1728</v>
      </c>
      <c r="Y858" s="67">
        <v>2.0999999999999999E-33</v>
      </c>
      <c r="Z858" s="23" t="s">
        <v>1727</v>
      </c>
      <c r="AA858" s="73" t="s">
        <v>848</v>
      </c>
      <c r="AB858" s="67">
        <v>2.0999999999999999E-33</v>
      </c>
      <c r="AC858" s="23" t="s">
        <v>1729</v>
      </c>
      <c r="AD858" s="4" t="s">
        <v>1730</v>
      </c>
      <c r="AE858" s="30">
        <v>100</v>
      </c>
      <c r="AF858" s="30">
        <v>72</v>
      </c>
      <c r="AG858" s="30">
        <v>0</v>
      </c>
      <c r="AH858" s="30">
        <v>0</v>
      </c>
      <c r="AI858" s="30">
        <v>1</v>
      </c>
      <c r="AJ858" s="30">
        <v>72</v>
      </c>
      <c r="AK858" s="30">
        <v>1</v>
      </c>
      <c r="AL858" s="30">
        <v>72</v>
      </c>
      <c r="AM858" s="63">
        <v>2.1700000000000001E-45</v>
      </c>
      <c r="AN858" s="30">
        <v>149</v>
      </c>
      <c r="AO858" s="23" t="s">
        <v>1731</v>
      </c>
      <c r="AP858" s="59" t="s">
        <v>1732</v>
      </c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</row>
    <row r="859" spans="1:106" s="12" customFormat="1" ht="98" x14ac:dyDescent="0.15">
      <c r="A859" s="3" t="s">
        <v>41</v>
      </c>
      <c r="B859" s="3" t="str">
        <f t="shared" si="13"/>
        <v>C_ACC_1282</v>
      </c>
      <c r="C859" s="4" t="s">
        <v>42</v>
      </c>
      <c r="D859" s="42">
        <v>1282</v>
      </c>
      <c r="E859" s="49">
        <v>38.7159628</v>
      </c>
      <c r="F859" s="49">
        <v>8.0042485049999996</v>
      </c>
      <c r="G859" s="49">
        <v>2.263961669</v>
      </c>
      <c r="H859" s="49">
        <v>3.5355053110000001</v>
      </c>
      <c r="I859" s="36">
        <v>4.0699600000000002E-4</v>
      </c>
      <c r="J859" s="36">
        <v>5.011756E-3</v>
      </c>
      <c r="K859" s="4" t="s">
        <v>43</v>
      </c>
      <c r="L859" s="4">
        <v>65</v>
      </c>
      <c r="M859" s="4" t="s">
        <v>1725</v>
      </c>
      <c r="N859" s="4" t="s">
        <v>1726</v>
      </c>
      <c r="O859" s="5">
        <v>9.9999999999999998E-46</v>
      </c>
      <c r="P859" s="4" t="s">
        <v>44</v>
      </c>
      <c r="Q859" s="4" t="s">
        <v>44</v>
      </c>
      <c r="R859" s="4" t="s">
        <v>44</v>
      </c>
      <c r="S859" s="4" t="s">
        <v>44</v>
      </c>
      <c r="T859" s="4" t="s">
        <v>616</v>
      </c>
      <c r="U859" s="4" t="s">
        <v>616</v>
      </c>
      <c r="V859" s="4" t="s">
        <v>617</v>
      </c>
      <c r="W859" s="4" t="s">
        <v>1727</v>
      </c>
      <c r="X859" s="23" t="s">
        <v>1728</v>
      </c>
      <c r="Y859" s="67">
        <v>2.0999999999999999E-33</v>
      </c>
      <c r="Z859" s="23" t="s">
        <v>1727</v>
      </c>
      <c r="AA859" s="73" t="s">
        <v>848</v>
      </c>
      <c r="AB859" s="67">
        <v>2.0999999999999999E-33</v>
      </c>
      <c r="AC859" s="23" t="s">
        <v>1729</v>
      </c>
      <c r="AD859" s="4" t="s">
        <v>1730</v>
      </c>
      <c r="AE859" s="30">
        <v>100</v>
      </c>
      <c r="AF859" s="30">
        <v>72</v>
      </c>
      <c r="AG859" s="30">
        <v>0</v>
      </c>
      <c r="AH859" s="30">
        <v>0</v>
      </c>
      <c r="AI859" s="30">
        <v>1</v>
      </c>
      <c r="AJ859" s="30">
        <v>72</v>
      </c>
      <c r="AK859" s="30">
        <v>1</v>
      </c>
      <c r="AL859" s="30">
        <v>72</v>
      </c>
      <c r="AM859" s="63">
        <v>2.1700000000000001E-45</v>
      </c>
      <c r="AN859" s="30">
        <v>149</v>
      </c>
      <c r="AO859" s="23" t="s">
        <v>1731</v>
      </c>
      <c r="AP859" s="59" t="s">
        <v>1732</v>
      </c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</row>
    <row r="860" spans="1:106" s="12" customFormat="1" ht="98" x14ac:dyDescent="0.15">
      <c r="A860" s="3" t="s">
        <v>41</v>
      </c>
      <c r="B860" s="3" t="str">
        <f t="shared" si="13"/>
        <v>C_ACC_1282</v>
      </c>
      <c r="C860" s="4" t="s">
        <v>42</v>
      </c>
      <c r="D860" s="42">
        <v>1282</v>
      </c>
      <c r="E860" s="49">
        <v>38.7159628</v>
      </c>
      <c r="F860" s="49">
        <v>7.7592346980000002</v>
      </c>
      <c r="G860" s="49">
        <v>2.2328213570000002</v>
      </c>
      <c r="H860" s="49">
        <v>3.4750808320000002</v>
      </c>
      <c r="I860" s="36">
        <v>5.1069899999999998E-4</v>
      </c>
      <c r="J860" s="36">
        <v>5.763911E-3</v>
      </c>
      <c r="K860" s="4" t="s">
        <v>56</v>
      </c>
      <c r="L860" s="4">
        <v>82</v>
      </c>
      <c r="M860" s="4" t="s">
        <v>1725</v>
      </c>
      <c r="N860" s="4" t="s">
        <v>1726</v>
      </c>
      <c r="O860" s="5">
        <v>9.9999999999999998E-46</v>
      </c>
      <c r="P860" s="4" t="s">
        <v>44</v>
      </c>
      <c r="Q860" s="4" t="s">
        <v>44</v>
      </c>
      <c r="R860" s="4" t="s">
        <v>44</v>
      </c>
      <c r="S860" s="4" t="s">
        <v>44</v>
      </c>
      <c r="T860" s="4" t="s">
        <v>616</v>
      </c>
      <c r="U860" s="4" t="s">
        <v>616</v>
      </c>
      <c r="V860" s="4" t="s">
        <v>617</v>
      </c>
      <c r="W860" s="4" t="s">
        <v>1727</v>
      </c>
      <c r="X860" s="23" t="s">
        <v>1728</v>
      </c>
      <c r="Y860" s="67">
        <v>2.0999999999999999E-33</v>
      </c>
      <c r="Z860" s="23" t="s">
        <v>1727</v>
      </c>
      <c r="AA860" s="73" t="s">
        <v>848</v>
      </c>
      <c r="AB860" s="67">
        <v>2.0999999999999999E-33</v>
      </c>
      <c r="AC860" s="23" t="s">
        <v>1729</v>
      </c>
      <c r="AD860" s="4" t="s">
        <v>1730</v>
      </c>
      <c r="AE860" s="30">
        <v>100</v>
      </c>
      <c r="AF860" s="30">
        <v>72</v>
      </c>
      <c r="AG860" s="30">
        <v>0</v>
      </c>
      <c r="AH860" s="30">
        <v>0</v>
      </c>
      <c r="AI860" s="30">
        <v>1</v>
      </c>
      <c r="AJ860" s="30">
        <v>72</v>
      </c>
      <c r="AK860" s="30">
        <v>1</v>
      </c>
      <c r="AL860" s="30">
        <v>72</v>
      </c>
      <c r="AM860" s="63">
        <v>2.1700000000000001E-45</v>
      </c>
      <c r="AN860" s="30">
        <v>149</v>
      </c>
      <c r="AO860" s="23" t="s">
        <v>1731</v>
      </c>
      <c r="AP860" s="59" t="s">
        <v>1732</v>
      </c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</row>
    <row r="861" spans="1:106" s="12" customFormat="1" ht="98" x14ac:dyDescent="0.15">
      <c r="A861" s="3" t="s">
        <v>41</v>
      </c>
      <c r="B861" s="3" t="str">
        <f t="shared" si="13"/>
        <v>C_ACC_1282</v>
      </c>
      <c r="C861" s="4" t="s">
        <v>42</v>
      </c>
      <c r="D861" s="42">
        <v>1282</v>
      </c>
      <c r="E861" s="49">
        <v>38.7159628</v>
      </c>
      <c r="F861" s="49">
        <v>7.1922048500000004</v>
      </c>
      <c r="G861" s="49">
        <v>1.949490291</v>
      </c>
      <c r="H861" s="49">
        <v>3.6892745159999998</v>
      </c>
      <c r="I861" s="36">
        <v>2.2489400000000001E-4</v>
      </c>
      <c r="J861" s="36">
        <v>1.576259E-3</v>
      </c>
      <c r="K861" s="4" t="s">
        <v>45</v>
      </c>
      <c r="L861" s="4">
        <v>3</v>
      </c>
      <c r="M861" s="4" t="s">
        <v>1725</v>
      </c>
      <c r="N861" s="4" t="s">
        <v>1726</v>
      </c>
      <c r="O861" s="5">
        <v>9.9999999999999998E-46</v>
      </c>
      <c r="P861" s="4" t="s">
        <v>44</v>
      </c>
      <c r="Q861" s="4" t="s">
        <v>44</v>
      </c>
      <c r="R861" s="4" t="s">
        <v>44</v>
      </c>
      <c r="S861" s="4" t="s">
        <v>44</v>
      </c>
      <c r="T861" s="4" t="s">
        <v>616</v>
      </c>
      <c r="U861" s="4" t="s">
        <v>616</v>
      </c>
      <c r="V861" s="4" t="s">
        <v>617</v>
      </c>
      <c r="W861" s="4" t="s">
        <v>1727</v>
      </c>
      <c r="X861" s="23" t="s">
        <v>1728</v>
      </c>
      <c r="Y861" s="67">
        <v>2.0999999999999999E-33</v>
      </c>
      <c r="Z861" s="23" t="s">
        <v>1727</v>
      </c>
      <c r="AA861" s="73" t="s">
        <v>848</v>
      </c>
      <c r="AB861" s="67">
        <v>2.0999999999999999E-33</v>
      </c>
      <c r="AC861" s="23" t="s">
        <v>1729</v>
      </c>
      <c r="AD861" s="4" t="s">
        <v>1730</v>
      </c>
      <c r="AE861" s="30">
        <v>100</v>
      </c>
      <c r="AF861" s="30">
        <v>72</v>
      </c>
      <c r="AG861" s="30">
        <v>0</v>
      </c>
      <c r="AH861" s="30">
        <v>0</v>
      </c>
      <c r="AI861" s="30">
        <v>1</v>
      </c>
      <c r="AJ861" s="30">
        <v>72</v>
      </c>
      <c r="AK861" s="30">
        <v>1</v>
      </c>
      <c r="AL861" s="30">
        <v>72</v>
      </c>
      <c r="AM861" s="63">
        <v>2.1700000000000001E-45</v>
      </c>
      <c r="AN861" s="30">
        <v>149</v>
      </c>
      <c r="AO861" s="23" t="s">
        <v>1731</v>
      </c>
      <c r="AP861" s="59" t="s">
        <v>1732</v>
      </c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</row>
    <row r="862" spans="1:106" s="12" customFormat="1" ht="98" x14ac:dyDescent="0.15">
      <c r="A862" s="3" t="s">
        <v>41</v>
      </c>
      <c r="B862" s="3" t="str">
        <f t="shared" si="13"/>
        <v>C_ACC_1283</v>
      </c>
      <c r="C862" s="4" t="s">
        <v>42</v>
      </c>
      <c r="D862" s="42">
        <v>1283</v>
      </c>
      <c r="E862" s="49">
        <v>11.379048210000001</v>
      </c>
      <c r="F862" s="49">
        <v>6.4885775810000004</v>
      </c>
      <c r="G862" s="49">
        <v>2.4246748259999999</v>
      </c>
      <c r="H862" s="49">
        <v>2.6760609350000002</v>
      </c>
      <c r="I862" s="36">
        <v>7.4493099999999998E-3</v>
      </c>
      <c r="J862" s="36">
        <v>2.0412225999999999E-2</v>
      </c>
      <c r="K862" s="4" t="s">
        <v>43</v>
      </c>
      <c r="L862" s="4">
        <v>13</v>
      </c>
      <c r="M862" s="4" t="s">
        <v>7584</v>
      </c>
      <c r="N862" s="4" t="s">
        <v>7585</v>
      </c>
      <c r="O862" s="5">
        <v>7.7000000000000001E-84</v>
      </c>
      <c r="P862" s="4" t="s">
        <v>44</v>
      </c>
      <c r="Q862" s="4" t="s">
        <v>44</v>
      </c>
      <c r="R862" s="4" t="s">
        <v>44</v>
      </c>
      <c r="S862" s="4" t="s">
        <v>44</v>
      </c>
      <c r="T862" s="4" t="s">
        <v>2981</v>
      </c>
      <c r="U862" s="4" t="s">
        <v>2981</v>
      </c>
      <c r="V862" s="4" t="s">
        <v>3529</v>
      </c>
      <c r="W862" s="4" t="s">
        <v>7586</v>
      </c>
      <c r="X862" s="23" t="s">
        <v>7587</v>
      </c>
      <c r="Y862" s="67">
        <v>4.4000000000000001E-99</v>
      </c>
      <c r="Z862" s="23" t="s">
        <v>44</v>
      </c>
      <c r="AA862" s="73" t="s">
        <v>44</v>
      </c>
      <c r="AB862" s="23" t="s">
        <v>44</v>
      </c>
      <c r="AC862" s="23" t="s">
        <v>7588</v>
      </c>
      <c r="AD862" s="4" t="s">
        <v>7589</v>
      </c>
      <c r="AE862" s="30">
        <v>100</v>
      </c>
      <c r="AF862" s="30">
        <v>243</v>
      </c>
      <c r="AG862" s="30">
        <v>0</v>
      </c>
      <c r="AH862" s="30">
        <v>0</v>
      </c>
      <c r="AI862" s="30">
        <v>1</v>
      </c>
      <c r="AJ862" s="30">
        <v>243</v>
      </c>
      <c r="AK862" s="30">
        <v>1</v>
      </c>
      <c r="AL862" s="30">
        <v>243</v>
      </c>
      <c r="AM862" s="30">
        <v>0</v>
      </c>
      <c r="AN862" s="30">
        <v>508</v>
      </c>
      <c r="AO862" s="23" t="s">
        <v>7590</v>
      </c>
      <c r="AP862" s="59" t="s">
        <v>7590</v>
      </c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</row>
    <row r="863" spans="1:106" s="12" customFormat="1" ht="98" x14ac:dyDescent="0.15">
      <c r="A863" s="3" t="s">
        <v>41</v>
      </c>
      <c r="B863" s="3" t="str">
        <f t="shared" si="13"/>
        <v>C_ACC_1283</v>
      </c>
      <c r="C863" s="4" t="s">
        <v>42</v>
      </c>
      <c r="D863" s="42">
        <v>1283</v>
      </c>
      <c r="E863" s="49">
        <v>11.379048210000001</v>
      </c>
      <c r="F863" s="49">
        <v>6.4643708450000004</v>
      </c>
      <c r="G863" s="49">
        <v>2.4039253650000001</v>
      </c>
      <c r="H863" s="49">
        <v>2.6890896610000001</v>
      </c>
      <c r="I863" s="36">
        <v>7.1647170000000001E-3</v>
      </c>
      <c r="J863" s="36">
        <v>1.8055347999999999E-2</v>
      </c>
      <c r="K863" s="4" t="s">
        <v>49</v>
      </c>
      <c r="L863" s="4">
        <v>22</v>
      </c>
      <c r="M863" s="4" t="s">
        <v>7584</v>
      </c>
      <c r="N863" s="4" t="s">
        <v>7585</v>
      </c>
      <c r="O863" s="5">
        <v>7.7000000000000001E-84</v>
      </c>
      <c r="P863" s="4" t="s">
        <v>44</v>
      </c>
      <c r="Q863" s="4" t="s">
        <v>44</v>
      </c>
      <c r="R863" s="4" t="s">
        <v>44</v>
      </c>
      <c r="S863" s="4" t="s">
        <v>44</v>
      </c>
      <c r="T863" s="4" t="s">
        <v>2981</v>
      </c>
      <c r="U863" s="4" t="s">
        <v>2981</v>
      </c>
      <c r="V863" s="4" t="s">
        <v>3529</v>
      </c>
      <c r="W863" s="4" t="s">
        <v>7586</v>
      </c>
      <c r="X863" s="23" t="s">
        <v>7587</v>
      </c>
      <c r="Y863" s="67">
        <v>4.4000000000000001E-99</v>
      </c>
      <c r="Z863" s="23" t="s">
        <v>44</v>
      </c>
      <c r="AA863" s="73" t="s">
        <v>44</v>
      </c>
      <c r="AB863" s="23" t="s">
        <v>44</v>
      </c>
      <c r="AC863" s="23" t="s">
        <v>7588</v>
      </c>
      <c r="AD863" s="4" t="s">
        <v>7589</v>
      </c>
      <c r="AE863" s="30">
        <v>100</v>
      </c>
      <c r="AF863" s="30">
        <v>243</v>
      </c>
      <c r="AG863" s="30">
        <v>0</v>
      </c>
      <c r="AH863" s="30">
        <v>0</v>
      </c>
      <c r="AI863" s="30">
        <v>1</v>
      </c>
      <c r="AJ863" s="30">
        <v>243</v>
      </c>
      <c r="AK863" s="30">
        <v>1</v>
      </c>
      <c r="AL863" s="30">
        <v>243</v>
      </c>
      <c r="AM863" s="30">
        <v>0</v>
      </c>
      <c r="AN863" s="30">
        <v>508</v>
      </c>
      <c r="AO863" s="23" t="s">
        <v>7590</v>
      </c>
      <c r="AP863" s="59" t="s">
        <v>7590</v>
      </c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</row>
    <row r="864" spans="1:106" s="12" customFormat="1" ht="98" x14ac:dyDescent="0.15">
      <c r="A864" s="3" t="s">
        <v>41</v>
      </c>
      <c r="B864" s="3" t="str">
        <f t="shared" si="13"/>
        <v>C_ACC_1283</v>
      </c>
      <c r="C864" s="4" t="s">
        <v>42</v>
      </c>
      <c r="D864" s="42">
        <v>1283</v>
      </c>
      <c r="E864" s="49">
        <v>11.379048210000001</v>
      </c>
      <c r="F864" s="49">
        <v>6.0009795930000003</v>
      </c>
      <c r="G864" s="49">
        <v>2.3574557409999999</v>
      </c>
      <c r="H864" s="49">
        <v>2.54553224</v>
      </c>
      <c r="I864" s="36">
        <v>1.0911129E-2</v>
      </c>
      <c r="J864" s="36">
        <v>3.0596155E-2</v>
      </c>
      <c r="K864" s="4" t="s">
        <v>56</v>
      </c>
      <c r="L864" s="4">
        <v>28</v>
      </c>
      <c r="M864" s="4" t="s">
        <v>7584</v>
      </c>
      <c r="N864" s="4" t="s">
        <v>7585</v>
      </c>
      <c r="O864" s="5">
        <v>7.7000000000000001E-84</v>
      </c>
      <c r="P864" s="4" t="s">
        <v>44</v>
      </c>
      <c r="Q864" s="4" t="s">
        <v>44</v>
      </c>
      <c r="R864" s="4" t="s">
        <v>44</v>
      </c>
      <c r="S864" s="4" t="s">
        <v>44</v>
      </c>
      <c r="T864" s="4" t="s">
        <v>2981</v>
      </c>
      <c r="U864" s="4" t="s">
        <v>2981</v>
      </c>
      <c r="V864" s="4" t="s">
        <v>3529</v>
      </c>
      <c r="W864" s="4" t="s">
        <v>7586</v>
      </c>
      <c r="X864" s="23" t="s">
        <v>7587</v>
      </c>
      <c r="Y864" s="67">
        <v>4.4000000000000001E-99</v>
      </c>
      <c r="Z864" s="23" t="s">
        <v>44</v>
      </c>
      <c r="AA864" s="73" t="s">
        <v>44</v>
      </c>
      <c r="AB864" s="23" t="s">
        <v>44</v>
      </c>
      <c r="AC864" s="23" t="s">
        <v>7588</v>
      </c>
      <c r="AD864" s="4" t="s">
        <v>7589</v>
      </c>
      <c r="AE864" s="30">
        <v>100</v>
      </c>
      <c r="AF864" s="30">
        <v>243</v>
      </c>
      <c r="AG864" s="30">
        <v>0</v>
      </c>
      <c r="AH864" s="30">
        <v>0</v>
      </c>
      <c r="AI864" s="30">
        <v>1</v>
      </c>
      <c r="AJ864" s="30">
        <v>243</v>
      </c>
      <c r="AK864" s="30">
        <v>1</v>
      </c>
      <c r="AL864" s="30">
        <v>243</v>
      </c>
      <c r="AM864" s="30">
        <v>0</v>
      </c>
      <c r="AN864" s="30">
        <v>508</v>
      </c>
      <c r="AO864" s="23" t="s">
        <v>7590</v>
      </c>
      <c r="AP864" s="59" t="s">
        <v>7590</v>
      </c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</row>
    <row r="865" spans="1:106" s="12" customFormat="1" ht="98" x14ac:dyDescent="0.15">
      <c r="A865" s="3" t="s">
        <v>41</v>
      </c>
      <c r="B865" s="3" t="str">
        <f t="shared" si="13"/>
        <v>C_ACC_1284</v>
      </c>
      <c r="C865" s="4" t="s">
        <v>42</v>
      </c>
      <c r="D865" s="42">
        <v>1284</v>
      </c>
      <c r="E865" s="49">
        <v>15.909331030000001</v>
      </c>
      <c r="F865" s="49">
        <v>6.7176934389999996</v>
      </c>
      <c r="G865" s="49">
        <v>2.231283114</v>
      </c>
      <c r="H865" s="49">
        <v>3.010686271</v>
      </c>
      <c r="I865" s="36">
        <v>2.6065799999999998E-3</v>
      </c>
      <c r="J865" s="36">
        <v>9.5618490000000007E-3</v>
      </c>
      <c r="K865" s="4" t="s">
        <v>49</v>
      </c>
      <c r="L865" s="4">
        <v>41</v>
      </c>
      <c r="M865" s="4" t="s">
        <v>7256</v>
      </c>
      <c r="N865" s="4" t="s">
        <v>7257</v>
      </c>
      <c r="O865" s="5">
        <v>4.2000000000000002E-95</v>
      </c>
      <c r="P865" s="4" t="s">
        <v>44</v>
      </c>
      <c r="Q865" s="4" t="s">
        <v>44</v>
      </c>
      <c r="R865" s="4" t="s">
        <v>44</v>
      </c>
      <c r="S865" s="4" t="s">
        <v>44</v>
      </c>
      <c r="T865" s="4" t="s">
        <v>2981</v>
      </c>
      <c r="U865" s="4" t="s">
        <v>2981</v>
      </c>
      <c r="V865" s="4" t="s">
        <v>3529</v>
      </c>
      <c r="W865" s="4" t="s">
        <v>7258</v>
      </c>
      <c r="X865" s="23" t="s">
        <v>7259</v>
      </c>
      <c r="Y865" s="67">
        <v>9.9999999999999999E-96</v>
      </c>
      <c r="Z865" s="23" t="s">
        <v>44</v>
      </c>
      <c r="AA865" s="73" t="s">
        <v>44</v>
      </c>
      <c r="AB865" s="23" t="s">
        <v>44</v>
      </c>
      <c r="AC865" s="23" t="s">
        <v>7260</v>
      </c>
      <c r="AD865" s="4" t="s">
        <v>7261</v>
      </c>
      <c r="AE865" s="30">
        <v>100</v>
      </c>
      <c r="AF865" s="30">
        <v>241</v>
      </c>
      <c r="AG865" s="30">
        <v>0</v>
      </c>
      <c r="AH865" s="30">
        <v>0</v>
      </c>
      <c r="AI865" s="30">
        <v>1</v>
      </c>
      <c r="AJ865" s="30">
        <v>241</v>
      </c>
      <c r="AK865" s="30">
        <v>1</v>
      </c>
      <c r="AL865" s="30">
        <v>241</v>
      </c>
      <c r="AM865" s="63">
        <v>1.16E-178</v>
      </c>
      <c r="AN865" s="30">
        <v>499</v>
      </c>
      <c r="AO865" s="23" t="s">
        <v>7262</v>
      </c>
      <c r="AP865" s="59" t="s">
        <v>7262</v>
      </c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</row>
    <row r="866" spans="1:106" s="12" customFormat="1" ht="98" x14ac:dyDescent="0.15">
      <c r="A866" s="3" t="s">
        <v>41</v>
      </c>
      <c r="B866" s="3" t="str">
        <f t="shared" si="13"/>
        <v>C_ACC_1284</v>
      </c>
      <c r="C866" s="4" t="s">
        <v>42</v>
      </c>
      <c r="D866" s="42">
        <v>1284</v>
      </c>
      <c r="E866" s="49">
        <v>15.909331030000001</v>
      </c>
      <c r="F866" s="49">
        <v>6.7034088079999998</v>
      </c>
      <c r="G866" s="49">
        <v>2.2826270439999998</v>
      </c>
      <c r="H866" s="49">
        <v>2.9367078709999999</v>
      </c>
      <c r="I866" s="36">
        <v>3.3171640000000001E-3</v>
      </c>
      <c r="J866" s="36">
        <v>1.2459477E-2</v>
      </c>
      <c r="K866" s="4" t="s">
        <v>43</v>
      </c>
      <c r="L866" s="4">
        <v>22</v>
      </c>
      <c r="M866" s="4" t="s">
        <v>7256</v>
      </c>
      <c r="N866" s="4" t="s">
        <v>7257</v>
      </c>
      <c r="O866" s="5">
        <v>4.2000000000000002E-95</v>
      </c>
      <c r="P866" s="4" t="s">
        <v>44</v>
      </c>
      <c r="Q866" s="4" t="s">
        <v>44</v>
      </c>
      <c r="R866" s="4" t="s">
        <v>44</v>
      </c>
      <c r="S866" s="4" t="s">
        <v>44</v>
      </c>
      <c r="T866" s="4" t="s">
        <v>2981</v>
      </c>
      <c r="U866" s="4" t="s">
        <v>2981</v>
      </c>
      <c r="V866" s="4" t="s">
        <v>3529</v>
      </c>
      <c r="W866" s="4" t="s">
        <v>7258</v>
      </c>
      <c r="X866" s="23" t="s">
        <v>7259</v>
      </c>
      <c r="Y866" s="67">
        <v>9.9999999999999999E-96</v>
      </c>
      <c r="Z866" s="23" t="s">
        <v>44</v>
      </c>
      <c r="AA866" s="73" t="s">
        <v>44</v>
      </c>
      <c r="AB866" s="23" t="s">
        <v>44</v>
      </c>
      <c r="AC866" s="23" t="s">
        <v>7260</v>
      </c>
      <c r="AD866" s="4" t="s">
        <v>7261</v>
      </c>
      <c r="AE866" s="30">
        <v>100</v>
      </c>
      <c r="AF866" s="30">
        <v>241</v>
      </c>
      <c r="AG866" s="30">
        <v>0</v>
      </c>
      <c r="AH866" s="30">
        <v>0</v>
      </c>
      <c r="AI866" s="30">
        <v>1</v>
      </c>
      <c r="AJ866" s="30">
        <v>241</v>
      </c>
      <c r="AK866" s="30">
        <v>1</v>
      </c>
      <c r="AL866" s="30">
        <v>241</v>
      </c>
      <c r="AM866" s="63">
        <v>1.16E-178</v>
      </c>
      <c r="AN866" s="30">
        <v>499</v>
      </c>
      <c r="AO866" s="23" t="s">
        <v>7262</v>
      </c>
      <c r="AP866" s="59" t="s">
        <v>7262</v>
      </c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</row>
    <row r="867" spans="1:106" s="12" customFormat="1" ht="98" x14ac:dyDescent="0.15">
      <c r="A867" s="3" t="s">
        <v>41</v>
      </c>
      <c r="B867" s="3" t="str">
        <f t="shared" si="13"/>
        <v>C_ACC_1284</v>
      </c>
      <c r="C867" s="4" t="s">
        <v>42</v>
      </c>
      <c r="D867" s="42">
        <v>1284</v>
      </c>
      <c r="E867" s="49">
        <v>15.909331030000001</v>
      </c>
      <c r="F867" s="49">
        <v>6.666166144</v>
      </c>
      <c r="G867" s="49">
        <v>2.2662401600000002</v>
      </c>
      <c r="H867" s="49">
        <v>2.94150914</v>
      </c>
      <c r="I867" s="36">
        <v>3.2661719999999999E-3</v>
      </c>
      <c r="J867" s="36">
        <v>1.3795012000000001E-2</v>
      </c>
      <c r="K867" s="4" t="s">
        <v>56</v>
      </c>
      <c r="L867" s="4">
        <v>28</v>
      </c>
      <c r="M867" s="4" t="s">
        <v>7256</v>
      </c>
      <c r="N867" s="4" t="s">
        <v>7257</v>
      </c>
      <c r="O867" s="5">
        <v>4.2000000000000002E-95</v>
      </c>
      <c r="P867" s="4" t="s">
        <v>44</v>
      </c>
      <c r="Q867" s="4" t="s">
        <v>44</v>
      </c>
      <c r="R867" s="4" t="s">
        <v>44</v>
      </c>
      <c r="S867" s="4" t="s">
        <v>44</v>
      </c>
      <c r="T867" s="4" t="s">
        <v>2981</v>
      </c>
      <c r="U867" s="4" t="s">
        <v>2981</v>
      </c>
      <c r="V867" s="4" t="s">
        <v>3529</v>
      </c>
      <c r="W867" s="4" t="s">
        <v>7258</v>
      </c>
      <c r="X867" s="23" t="s">
        <v>7259</v>
      </c>
      <c r="Y867" s="67">
        <v>9.9999999999999999E-96</v>
      </c>
      <c r="Z867" s="23" t="s">
        <v>44</v>
      </c>
      <c r="AA867" s="73" t="s">
        <v>44</v>
      </c>
      <c r="AB867" s="23" t="s">
        <v>44</v>
      </c>
      <c r="AC867" s="23" t="s">
        <v>7260</v>
      </c>
      <c r="AD867" s="4" t="s">
        <v>7261</v>
      </c>
      <c r="AE867" s="30">
        <v>100</v>
      </c>
      <c r="AF867" s="30">
        <v>241</v>
      </c>
      <c r="AG867" s="30">
        <v>0</v>
      </c>
      <c r="AH867" s="30">
        <v>0</v>
      </c>
      <c r="AI867" s="30">
        <v>1</v>
      </c>
      <c r="AJ867" s="30">
        <v>241</v>
      </c>
      <c r="AK867" s="30">
        <v>1</v>
      </c>
      <c r="AL867" s="30">
        <v>241</v>
      </c>
      <c r="AM867" s="63">
        <v>1.16E-178</v>
      </c>
      <c r="AN867" s="30">
        <v>499</v>
      </c>
      <c r="AO867" s="23" t="s">
        <v>7262</v>
      </c>
      <c r="AP867" s="59" t="s">
        <v>7262</v>
      </c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</row>
    <row r="868" spans="1:106" s="12" customFormat="1" ht="98" x14ac:dyDescent="0.15">
      <c r="A868" s="3" t="s">
        <v>41</v>
      </c>
      <c r="B868" s="3" t="str">
        <f t="shared" si="13"/>
        <v>C_ACC_1284</v>
      </c>
      <c r="C868" s="4" t="s">
        <v>42</v>
      </c>
      <c r="D868" s="42">
        <v>1284</v>
      </c>
      <c r="E868" s="49">
        <v>15.909331030000001</v>
      </c>
      <c r="F868" s="49">
        <v>6.0803074580000001</v>
      </c>
      <c r="G868" s="49">
        <v>2.0284935599999998</v>
      </c>
      <c r="H868" s="49">
        <v>2.9974497219999998</v>
      </c>
      <c r="I868" s="36">
        <v>2.7224879999999999E-3</v>
      </c>
      <c r="J868" s="36">
        <v>6.8371150000000004E-3</v>
      </c>
      <c r="K868" s="4" t="s">
        <v>45</v>
      </c>
      <c r="L868" s="4">
        <v>1</v>
      </c>
      <c r="M868" s="4" t="s">
        <v>7256</v>
      </c>
      <c r="N868" s="4" t="s">
        <v>7257</v>
      </c>
      <c r="O868" s="5">
        <v>4.2000000000000002E-95</v>
      </c>
      <c r="P868" s="4" t="s">
        <v>44</v>
      </c>
      <c r="Q868" s="4" t="s">
        <v>44</v>
      </c>
      <c r="R868" s="4" t="s">
        <v>44</v>
      </c>
      <c r="S868" s="4" t="s">
        <v>44</v>
      </c>
      <c r="T868" s="4" t="s">
        <v>2981</v>
      </c>
      <c r="U868" s="4" t="s">
        <v>2981</v>
      </c>
      <c r="V868" s="4" t="s">
        <v>3529</v>
      </c>
      <c r="W868" s="4" t="s">
        <v>7258</v>
      </c>
      <c r="X868" s="23" t="s">
        <v>7259</v>
      </c>
      <c r="Y868" s="67">
        <v>9.9999999999999999E-96</v>
      </c>
      <c r="Z868" s="23" t="s">
        <v>44</v>
      </c>
      <c r="AA868" s="73" t="s">
        <v>44</v>
      </c>
      <c r="AB868" s="23" t="s">
        <v>44</v>
      </c>
      <c r="AC868" s="23" t="s">
        <v>7260</v>
      </c>
      <c r="AD868" s="4" t="s">
        <v>7261</v>
      </c>
      <c r="AE868" s="30">
        <v>100</v>
      </c>
      <c r="AF868" s="30">
        <v>241</v>
      </c>
      <c r="AG868" s="30">
        <v>0</v>
      </c>
      <c r="AH868" s="30">
        <v>0</v>
      </c>
      <c r="AI868" s="30">
        <v>1</v>
      </c>
      <c r="AJ868" s="30">
        <v>241</v>
      </c>
      <c r="AK868" s="30">
        <v>1</v>
      </c>
      <c r="AL868" s="30">
        <v>241</v>
      </c>
      <c r="AM868" s="63">
        <v>1.16E-178</v>
      </c>
      <c r="AN868" s="30">
        <v>499</v>
      </c>
      <c r="AO868" s="23" t="s">
        <v>7262</v>
      </c>
      <c r="AP868" s="59" t="s">
        <v>7262</v>
      </c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</row>
    <row r="869" spans="1:106" s="12" customFormat="1" ht="98" x14ac:dyDescent="0.15">
      <c r="A869" s="3" t="s">
        <v>41</v>
      </c>
      <c r="B869" s="3" t="str">
        <f t="shared" si="13"/>
        <v>C_ACC_1286</v>
      </c>
      <c r="C869" s="4" t="s">
        <v>42</v>
      </c>
      <c r="D869" s="42">
        <v>1286</v>
      </c>
      <c r="E869" s="49">
        <v>25.618829779999999</v>
      </c>
      <c r="F869" s="49">
        <v>5.4034678310000004</v>
      </c>
      <c r="G869" s="49">
        <v>1.9507229109999999</v>
      </c>
      <c r="H869" s="49">
        <v>2.7699822460000001</v>
      </c>
      <c r="I869" s="36">
        <v>5.6059350000000003E-3</v>
      </c>
      <c r="J869" s="36">
        <v>1.9179938000000001E-2</v>
      </c>
      <c r="K869" s="4" t="s">
        <v>56</v>
      </c>
      <c r="L869" s="4">
        <v>49</v>
      </c>
      <c r="M869" s="4" t="s">
        <v>8606</v>
      </c>
      <c r="N869" s="4" t="s">
        <v>8607</v>
      </c>
      <c r="O869" s="5">
        <v>9.5999999999999996E-234</v>
      </c>
      <c r="P869" s="4" t="s">
        <v>44</v>
      </c>
      <c r="Q869" s="4" t="s">
        <v>44</v>
      </c>
      <c r="R869" s="4" t="s">
        <v>44</v>
      </c>
      <c r="S869" s="4" t="s">
        <v>44</v>
      </c>
      <c r="T869" s="4" t="s">
        <v>3667</v>
      </c>
      <c r="U869" s="4" t="s">
        <v>3667</v>
      </c>
      <c r="V869" s="4" t="s">
        <v>3872</v>
      </c>
      <c r="W869" s="4" t="s">
        <v>8608</v>
      </c>
      <c r="X869" s="23" t="s">
        <v>8609</v>
      </c>
      <c r="Y869" s="23">
        <v>0</v>
      </c>
      <c r="Z869" s="23" t="s">
        <v>44</v>
      </c>
      <c r="AA869" s="73" t="s">
        <v>44</v>
      </c>
      <c r="AB869" s="23" t="s">
        <v>44</v>
      </c>
      <c r="AC869" s="23" t="s">
        <v>8610</v>
      </c>
      <c r="AD869" s="4" t="s">
        <v>8611</v>
      </c>
      <c r="AE869" s="30">
        <v>100</v>
      </c>
      <c r="AF869" s="30">
        <v>846</v>
      </c>
      <c r="AG869" s="30">
        <v>0</v>
      </c>
      <c r="AH869" s="30">
        <v>0</v>
      </c>
      <c r="AI869" s="30">
        <v>1</v>
      </c>
      <c r="AJ869" s="30">
        <v>846</v>
      </c>
      <c r="AK869" s="30">
        <v>1</v>
      </c>
      <c r="AL869" s="30">
        <v>846</v>
      </c>
      <c r="AM869" s="30">
        <v>0</v>
      </c>
      <c r="AN869" s="30">
        <v>1719</v>
      </c>
      <c r="AO869" s="23" t="s">
        <v>8612</v>
      </c>
      <c r="AP869" s="59" t="s">
        <v>8612</v>
      </c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</row>
    <row r="870" spans="1:106" s="12" customFormat="1" ht="98" x14ac:dyDescent="0.15">
      <c r="A870" s="3" t="s">
        <v>41</v>
      </c>
      <c r="B870" s="3" t="str">
        <f t="shared" si="13"/>
        <v>C_ACC_1286</v>
      </c>
      <c r="C870" s="4" t="s">
        <v>42</v>
      </c>
      <c r="D870" s="42">
        <v>1286</v>
      </c>
      <c r="E870" s="49">
        <v>25.618829779999999</v>
      </c>
      <c r="F870" s="49">
        <v>4.3976402309999996</v>
      </c>
      <c r="G870" s="49">
        <v>1.4537854990000001</v>
      </c>
      <c r="H870" s="49">
        <v>3.0249581060000001</v>
      </c>
      <c r="I870" s="36">
        <v>2.4866760000000002E-3</v>
      </c>
      <c r="J870" s="36">
        <v>6.49644E-3</v>
      </c>
      <c r="K870" s="4" t="s">
        <v>45</v>
      </c>
      <c r="L870" s="4">
        <v>3</v>
      </c>
      <c r="M870" s="4" t="s">
        <v>8606</v>
      </c>
      <c r="N870" s="4" t="s">
        <v>8607</v>
      </c>
      <c r="O870" s="5">
        <v>9.5999999999999996E-234</v>
      </c>
      <c r="P870" s="4" t="s">
        <v>44</v>
      </c>
      <c r="Q870" s="4" t="s">
        <v>44</v>
      </c>
      <c r="R870" s="4" t="s">
        <v>44</v>
      </c>
      <c r="S870" s="4" t="s">
        <v>44</v>
      </c>
      <c r="T870" s="4" t="s">
        <v>3667</v>
      </c>
      <c r="U870" s="4" t="s">
        <v>3667</v>
      </c>
      <c r="V870" s="4" t="s">
        <v>3872</v>
      </c>
      <c r="W870" s="4" t="s">
        <v>8608</v>
      </c>
      <c r="X870" s="23" t="s">
        <v>8609</v>
      </c>
      <c r="Y870" s="23">
        <v>0</v>
      </c>
      <c r="Z870" s="23" t="s">
        <v>44</v>
      </c>
      <c r="AA870" s="73" t="s">
        <v>44</v>
      </c>
      <c r="AB870" s="23" t="s">
        <v>44</v>
      </c>
      <c r="AC870" s="23" t="s">
        <v>8610</v>
      </c>
      <c r="AD870" s="4" t="s">
        <v>8611</v>
      </c>
      <c r="AE870" s="30">
        <v>100</v>
      </c>
      <c r="AF870" s="30">
        <v>846</v>
      </c>
      <c r="AG870" s="30">
        <v>0</v>
      </c>
      <c r="AH870" s="30">
        <v>0</v>
      </c>
      <c r="AI870" s="30">
        <v>1</v>
      </c>
      <c r="AJ870" s="30">
        <v>846</v>
      </c>
      <c r="AK870" s="30">
        <v>1</v>
      </c>
      <c r="AL870" s="30">
        <v>846</v>
      </c>
      <c r="AM870" s="30">
        <v>0</v>
      </c>
      <c r="AN870" s="30">
        <v>1719</v>
      </c>
      <c r="AO870" s="23" t="s">
        <v>8612</v>
      </c>
      <c r="AP870" s="59" t="s">
        <v>8612</v>
      </c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</row>
    <row r="871" spans="1:106" s="12" customFormat="1" ht="98" x14ac:dyDescent="0.15">
      <c r="A871" s="3" t="s">
        <v>41</v>
      </c>
      <c r="B871" s="3" t="str">
        <f t="shared" si="13"/>
        <v>C_ACC_1286</v>
      </c>
      <c r="C871" s="4" t="s">
        <v>42</v>
      </c>
      <c r="D871" s="42">
        <v>1286</v>
      </c>
      <c r="E871" s="49">
        <v>25.618829779999999</v>
      </c>
      <c r="F871" s="49">
        <v>4.2329730909999999</v>
      </c>
      <c r="G871" s="49">
        <v>1.9100625929999999</v>
      </c>
      <c r="H871" s="49">
        <v>2.216143653</v>
      </c>
      <c r="I871" s="36">
        <v>2.6681665E-2</v>
      </c>
      <c r="J871" s="36">
        <v>4.9782986000000001E-2</v>
      </c>
      <c r="K871" s="4" t="s">
        <v>49</v>
      </c>
      <c r="L871" s="4">
        <v>44</v>
      </c>
      <c r="M871" s="4" t="s">
        <v>8606</v>
      </c>
      <c r="N871" s="4" t="s">
        <v>8607</v>
      </c>
      <c r="O871" s="5">
        <v>9.5999999999999996E-234</v>
      </c>
      <c r="P871" s="4" t="s">
        <v>44</v>
      </c>
      <c r="Q871" s="4" t="s">
        <v>44</v>
      </c>
      <c r="R871" s="4" t="s">
        <v>44</v>
      </c>
      <c r="S871" s="4" t="s">
        <v>44</v>
      </c>
      <c r="T871" s="4" t="s">
        <v>3667</v>
      </c>
      <c r="U871" s="4" t="s">
        <v>3667</v>
      </c>
      <c r="V871" s="4" t="s">
        <v>3872</v>
      </c>
      <c r="W871" s="4" t="s">
        <v>8608</v>
      </c>
      <c r="X871" s="23" t="s">
        <v>8609</v>
      </c>
      <c r="Y871" s="23">
        <v>0</v>
      </c>
      <c r="Z871" s="23" t="s">
        <v>44</v>
      </c>
      <c r="AA871" s="73" t="s">
        <v>44</v>
      </c>
      <c r="AB871" s="23" t="s">
        <v>44</v>
      </c>
      <c r="AC871" s="23" t="s">
        <v>8610</v>
      </c>
      <c r="AD871" s="4" t="s">
        <v>8611</v>
      </c>
      <c r="AE871" s="30">
        <v>100</v>
      </c>
      <c r="AF871" s="30">
        <v>846</v>
      </c>
      <c r="AG871" s="30">
        <v>0</v>
      </c>
      <c r="AH871" s="30">
        <v>0</v>
      </c>
      <c r="AI871" s="30">
        <v>1</v>
      </c>
      <c r="AJ871" s="30">
        <v>846</v>
      </c>
      <c r="AK871" s="30">
        <v>1</v>
      </c>
      <c r="AL871" s="30">
        <v>846</v>
      </c>
      <c r="AM871" s="30">
        <v>0</v>
      </c>
      <c r="AN871" s="30">
        <v>1719</v>
      </c>
      <c r="AO871" s="23" t="s">
        <v>8612</v>
      </c>
      <c r="AP871" s="59" t="s">
        <v>8612</v>
      </c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</row>
    <row r="872" spans="1:106" s="12" customFormat="1" ht="98" x14ac:dyDescent="0.15">
      <c r="A872" s="3" t="s">
        <v>41</v>
      </c>
      <c r="B872" s="3" t="str">
        <f t="shared" si="13"/>
        <v>C_ACC_1287</v>
      </c>
      <c r="C872" s="4" t="s">
        <v>42</v>
      </c>
      <c r="D872" s="42">
        <v>1287</v>
      </c>
      <c r="E872" s="49">
        <v>8.4583983049999993</v>
      </c>
      <c r="F872" s="49">
        <v>6.3992893029999998</v>
      </c>
      <c r="G872" s="49">
        <v>2.5699118799999998</v>
      </c>
      <c r="H872" s="49">
        <v>2.4900812170000002</v>
      </c>
      <c r="I872" s="36">
        <v>1.2771391E-2</v>
      </c>
      <c r="J872" s="36">
        <v>2.7522148E-2</v>
      </c>
      <c r="K872" s="4" t="s">
        <v>49</v>
      </c>
      <c r="L872" s="4">
        <v>18</v>
      </c>
      <c r="M872" s="4" t="s">
        <v>7706</v>
      </c>
      <c r="N872" s="4" t="s">
        <v>7707</v>
      </c>
      <c r="O872" s="5">
        <v>9.7E-57</v>
      </c>
      <c r="P872" s="4" t="s">
        <v>44</v>
      </c>
      <c r="Q872" s="4" t="s">
        <v>44</v>
      </c>
      <c r="R872" s="4" t="s">
        <v>44</v>
      </c>
      <c r="S872" s="4" t="s">
        <v>44</v>
      </c>
      <c r="T872" s="4" t="s">
        <v>1915</v>
      </c>
      <c r="U872" s="4" t="s">
        <v>1915</v>
      </c>
      <c r="V872" s="4" t="s">
        <v>1916</v>
      </c>
      <c r="W872" s="4" t="s">
        <v>7708</v>
      </c>
      <c r="X872" s="23" t="s">
        <v>7709</v>
      </c>
      <c r="Y872" s="67">
        <v>3.9000000000000001E-49</v>
      </c>
      <c r="Z872" s="23" t="s">
        <v>44</v>
      </c>
      <c r="AA872" s="73" t="s">
        <v>44</v>
      </c>
      <c r="AB872" s="23" t="s">
        <v>44</v>
      </c>
      <c r="AC872" s="23" t="s">
        <v>7710</v>
      </c>
      <c r="AD872" s="4" t="s">
        <v>7711</v>
      </c>
      <c r="AE872" s="30">
        <v>100</v>
      </c>
      <c r="AF872" s="30">
        <v>228</v>
      </c>
      <c r="AG872" s="30">
        <v>0</v>
      </c>
      <c r="AH872" s="30">
        <v>0</v>
      </c>
      <c r="AI872" s="30">
        <v>1</v>
      </c>
      <c r="AJ872" s="30">
        <v>228</v>
      </c>
      <c r="AK872" s="30">
        <v>1</v>
      </c>
      <c r="AL872" s="30">
        <v>228</v>
      </c>
      <c r="AM872" s="63">
        <v>9.2999999999999996E-162</v>
      </c>
      <c r="AN872" s="30">
        <v>456</v>
      </c>
      <c r="AO872" s="23" t="s">
        <v>7712</v>
      </c>
      <c r="AP872" s="59" t="s">
        <v>7712</v>
      </c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</row>
    <row r="873" spans="1:106" s="12" customFormat="1" ht="98" x14ac:dyDescent="0.15">
      <c r="A873" s="3" t="s">
        <v>41</v>
      </c>
      <c r="B873" s="3" t="str">
        <f t="shared" si="13"/>
        <v>C_ACC_1287</v>
      </c>
      <c r="C873" s="4" t="s">
        <v>42</v>
      </c>
      <c r="D873" s="42">
        <v>1287</v>
      </c>
      <c r="E873" s="49">
        <v>8.4583983049999993</v>
      </c>
      <c r="F873" s="49">
        <v>6.3554582169999998</v>
      </c>
      <c r="G873" s="49">
        <v>2.6110883579999999</v>
      </c>
      <c r="H873" s="49">
        <v>2.4340264839999999</v>
      </c>
      <c r="I873" s="36">
        <v>1.4931902E-2</v>
      </c>
      <c r="J873" s="36">
        <v>3.4578451000000003E-2</v>
      </c>
      <c r="K873" s="4" t="s">
        <v>43</v>
      </c>
      <c r="L873" s="4">
        <v>17</v>
      </c>
      <c r="M873" s="4" t="s">
        <v>7706</v>
      </c>
      <c r="N873" s="4" t="s">
        <v>7707</v>
      </c>
      <c r="O873" s="5">
        <v>9.7E-57</v>
      </c>
      <c r="P873" s="4" t="s">
        <v>44</v>
      </c>
      <c r="Q873" s="4" t="s">
        <v>44</v>
      </c>
      <c r="R873" s="4" t="s">
        <v>44</v>
      </c>
      <c r="S873" s="4" t="s">
        <v>44</v>
      </c>
      <c r="T873" s="4" t="s">
        <v>1915</v>
      </c>
      <c r="U873" s="4" t="s">
        <v>1915</v>
      </c>
      <c r="V873" s="4" t="s">
        <v>1916</v>
      </c>
      <c r="W873" s="4" t="s">
        <v>7708</v>
      </c>
      <c r="X873" s="23" t="s">
        <v>7709</v>
      </c>
      <c r="Y873" s="67">
        <v>3.9000000000000001E-49</v>
      </c>
      <c r="Z873" s="23" t="s">
        <v>44</v>
      </c>
      <c r="AA873" s="73" t="s">
        <v>44</v>
      </c>
      <c r="AB873" s="23" t="s">
        <v>44</v>
      </c>
      <c r="AC873" s="23" t="s">
        <v>7710</v>
      </c>
      <c r="AD873" s="4" t="s">
        <v>7711</v>
      </c>
      <c r="AE873" s="30">
        <v>100</v>
      </c>
      <c r="AF873" s="30">
        <v>228</v>
      </c>
      <c r="AG873" s="30">
        <v>0</v>
      </c>
      <c r="AH873" s="30">
        <v>0</v>
      </c>
      <c r="AI873" s="30">
        <v>1</v>
      </c>
      <c r="AJ873" s="30">
        <v>228</v>
      </c>
      <c r="AK873" s="30">
        <v>1</v>
      </c>
      <c r="AL873" s="30">
        <v>228</v>
      </c>
      <c r="AM873" s="63">
        <v>9.2999999999999996E-162</v>
      </c>
      <c r="AN873" s="30">
        <v>456</v>
      </c>
      <c r="AO873" s="23" t="s">
        <v>7712</v>
      </c>
      <c r="AP873" s="59" t="s">
        <v>7712</v>
      </c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</row>
    <row r="874" spans="1:106" s="12" customFormat="1" ht="98" x14ac:dyDescent="0.15">
      <c r="A874" s="3" t="s">
        <v>41</v>
      </c>
      <c r="B874" s="3" t="str">
        <f t="shared" si="13"/>
        <v>C_ACC_1287</v>
      </c>
      <c r="C874" s="4" t="s">
        <v>42</v>
      </c>
      <c r="D874" s="42">
        <v>1287</v>
      </c>
      <c r="E874" s="49">
        <v>8.4583983049999993</v>
      </c>
      <c r="F874" s="49">
        <v>6.0404934719999996</v>
      </c>
      <c r="G874" s="49">
        <v>2.6158892649999999</v>
      </c>
      <c r="H874" s="49">
        <v>2.3091548839999998</v>
      </c>
      <c r="I874" s="36">
        <v>2.0934988000000002E-2</v>
      </c>
      <c r="J874" s="36">
        <v>4.9684771000000003E-2</v>
      </c>
      <c r="K874" s="4" t="s">
        <v>56</v>
      </c>
      <c r="L874" s="4">
        <v>16</v>
      </c>
      <c r="M874" s="4" t="s">
        <v>7706</v>
      </c>
      <c r="N874" s="4" t="s">
        <v>7707</v>
      </c>
      <c r="O874" s="5">
        <v>9.7E-57</v>
      </c>
      <c r="P874" s="4" t="s">
        <v>44</v>
      </c>
      <c r="Q874" s="4" t="s">
        <v>44</v>
      </c>
      <c r="R874" s="4" t="s">
        <v>44</v>
      </c>
      <c r="S874" s="4" t="s">
        <v>44</v>
      </c>
      <c r="T874" s="4" t="s">
        <v>1915</v>
      </c>
      <c r="U874" s="4" t="s">
        <v>1915</v>
      </c>
      <c r="V874" s="4" t="s">
        <v>1916</v>
      </c>
      <c r="W874" s="4" t="s">
        <v>7708</v>
      </c>
      <c r="X874" s="23" t="s">
        <v>7709</v>
      </c>
      <c r="Y874" s="67">
        <v>3.9000000000000001E-49</v>
      </c>
      <c r="Z874" s="23" t="s">
        <v>44</v>
      </c>
      <c r="AA874" s="73" t="s">
        <v>44</v>
      </c>
      <c r="AB874" s="23" t="s">
        <v>44</v>
      </c>
      <c r="AC874" s="23" t="s">
        <v>7710</v>
      </c>
      <c r="AD874" s="4" t="s">
        <v>7711</v>
      </c>
      <c r="AE874" s="30">
        <v>100</v>
      </c>
      <c r="AF874" s="30">
        <v>228</v>
      </c>
      <c r="AG874" s="30">
        <v>0</v>
      </c>
      <c r="AH874" s="30">
        <v>0</v>
      </c>
      <c r="AI874" s="30">
        <v>1</v>
      </c>
      <c r="AJ874" s="30">
        <v>228</v>
      </c>
      <c r="AK874" s="30">
        <v>1</v>
      </c>
      <c r="AL874" s="30">
        <v>228</v>
      </c>
      <c r="AM874" s="63">
        <v>9.2999999999999996E-162</v>
      </c>
      <c r="AN874" s="30">
        <v>456</v>
      </c>
      <c r="AO874" s="23" t="s">
        <v>7712</v>
      </c>
      <c r="AP874" s="59" t="s">
        <v>7712</v>
      </c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</row>
    <row r="875" spans="1:106" s="12" customFormat="1" ht="98" x14ac:dyDescent="0.15">
      <c r="A875" s="3" t="s">
        <v>41</v>
      </c>
      <c r="B875" s="3" t="str">
        <f t="shared" si="13"/>
        <v>C_ACC_1288</v>
      </c>
      <c r="C875" s="4" t="s">
        <v>42</v>
      </c>
      <c r="D875" s="42">
        <v>1288</v>
      </c>
      <c r="E875" s="49">
        <v>8.9458154200000006</v>
      </c>
      <c r="F875" s="49">
        <v>6.9661350100000003</v>
      </c>
      <c r="G875" s="49">
        <v>2.7739217329999999</v>
      </c>
      <c r="H875" s="49">
        <v>2.5112947229999998</v>
      </c>
      <c r="I875" s="36">
        <v>1.2028921999999999E-2</v>
      </c>
      <c r="J875" s="36">
        <v>2.6249233E-2</v>
      </c>
      <c r="K875" s="4" t="s">
        <v>49</v>
      </c>
      <c r="L875" s="4">
        <v>13</v>
      </c>
      <c r="M875" s="4" t="s">
        <v>6670</v>
      </c>
      <c r="N875" s="4" t="s">
        <v>6671</v>
      </c>
      <c r="O875" s="5">
        <v>1.2000000000000001E-187</v>
      </c>
      <c r="P875" s="4" t="s">
        <v>44</v>
      </c>
      <c r="Q875" s="4" t="s">
        <v>44</v>
      </c>
      <c r="R875" s="4" t="s">
        <v>44</v>
      </c>
      <c r="S875" s="4" t="s">
        <v>44</v>
      </c>
      <c r="T875" s="4" t="s">
        <v>2843</v>
      </c>
      <c r="U875" s="4" t="s">
        <v>2843</v>
      </c>
      <c r="V875" s="4" t="s">
        <v>3521</v>
      </c>
      <c r="W875" s="4" t="s">
        <v>6672</v>
      </c>
      <c r="X875" s="23" t="s">
        <v>6673</v>
      </c>
      <c r="Y875" s="67">
        <v>1.3000000000000001E-195</v>
      </c>
      <c r="Z875" s="23" t="s">
        <v>44</v>
      </c>
      <c r="AA875" s="73" t="s">
        <v>44</v>
      </c>
      <c r="AB875" s="23" t="s">
        <v>44</v>
      </c>
      <c r="AC875" s="23" t="s">
        <v>6674</v>
      </c>
      <c r="AD875" s="4" t="s">
        <v>6675</v>
      </c>
      <c r="AE875" s="30">
        <v>100</v>
      </c>
      <c r="AF875" s="30">
        <v>442</v>
      </c>
      <c r="AG875" s="30">
        <v>0</v>
      </c>
      <c r="AH875" s="30">
        <v>0</v>
      </c>
      <c r="AI875" s="30">
        <v>40</v>
      </c>
      <c r="AJ875" s="30">
        <v>481</v>
      </c>
      <c r="AK875" s="30">
        <v>1</v>
      </c>
      <c r="AL875" s="30">
        <v>442</v>
      </c>
      <c r="AM875" s="30">
        <v>0</v>
      </c>
      <c r="AN875" s="30">
        <v>913</v>
      </c>
      <c r="AO875" s="23" t="s">
        <v>6676</v>
      </c>
      <c r="AP875" s="59" t="s">
        <v>6676</v>
      </c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</row>
    <row r="876" spans="1:106" s="12" customFormat="1" ht="98" x14ac:dyDescent="0.15">
      <c r="A876" s="3" t="s">
        <v>41</v>
      </c>
      <c r="B876" s="3" t="str">
        <f t="shared" si="13"/>
        <v>C_ACC_1288</v>
      </c>
      <c r="C876" s="4" t="s">
        <v>42</v>
      </c>
      <c r="D876" s="42">
        <v>1288</v>
      </c>
      <c r="E876" s="49">
        <v>8.9458154200000006</v>
      </c>
      <c r="F876" s="49">
        <v>6.8446977899999997</v>
      </c>
      <c r="G876" s="49">
        <v>2.8398739719999999</v>
      </c>
      <c r="H876" s="49">
        <v>2.4102118109999999</v>
      </c>
      <c r="I876" s="36">
        <v>1.5943261E-2</v>
      </c>
      <c r="J876" s="36">
        <v>3.6376609999999997E-2</v>
      </c>
      <c r="K876" s="4" t="s">
        <v>43</v>
      </c>
      <c r="L876" s="4">
        <v>11</v>
      </c>
      <c r="M876" s="4" t="s">
        <v>6670</v>
      </c>
      <c r="N876" s="4" t="s">
        <v>6671</v>
      </c>
      <c r="O876" s="5">
        <v>1.2000000000000001E-187</v>
      </c>
      <c r="P876" s="4" t="s">
        <v>44</v>
      </c>
      <c r="Q876" s="4" t="s">
        <v>44</v>
      </c>
      <c r="R876" s="4" t="s">
        <v>44</v>
      </c>
      <c r="S876" s="4" t="s">
        <v>44</v>
      </c>
      <c r="T876" s="4" t="s">
        <v>2843</v>
      </c>
      <c r="U876" s="4" t="s">
        <v>2843</v>
      </c>
      <c r="V876" s="4" t="s">
        <v>3521</v>
      </c>
      <c r="W876" s="4" t="s">
        <v>6672</v>
      </c>
      <c r="X876" s="23" t="s">
        <v>6673</v>
      </c>
      <c r="Y876" s="67">
        <v>1.3000000000000001E-195</v>
      </c>
      <c r="Z876" s="23" t="s">
        <v>44</v>
      </c>
      <c r="AA876" s="73" t="s">
        <v>44</v>
      </c>
      <c r="AB876" s="23" t="s">
        <v>44</v>
      </c>
      <c r="AC876" s="23" t="s">
        <v>6674</v>
      </c>
      <c r="AD876" s="4" t="s">
        <v>6675</v>
      </c>
      <c r="AE876" s="30">
        <v>100</v>
      </c>
      <c r="AF876" s="30">
        <v>442</v>
      </c>
      <c r="AG876" s="30">
        <v>0</v>
      </c>
      <c r="AH876" s="30">
        <v>0</v>
      </c>
      <c r="AI876" s="30">
        <v>40</v>
      </c>
      <c r="AJ876" s="30">
        <v>481</v>
      </c>
      <c r="AK876" s="30">
        <v>1</v>
      </c>
      <c r="AL876" s="30">
        <v>442</v>
      </c>
      <c r="AM876" s="30">
        <v>0</v>
      </c>
      <c r="AN876" s="30">
        <v>913</v>
      </c>
      <c r="AO876" s="23" t="s">
        <v>6676</v>
      </c>
      <c r="AP876" s="59" t="s">
        <v>6676</v>
      </c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</row>
    <row r="877" spans="1:106" s="12" customFormat="1" ht="98" x14ac:dyDescent="0.15">
      <c r="A877" s="3" t="s">
        <v>41</v>
      </c>
      <c r="B877" s="3" t="str">
        <f t="shared" si="13"/>
        <v>C_ACC_1289</v>
      </c>
      <c r="C877" s="4" t="s">
        <v>42</v>
      </c>
      <c r="D877" s="42">
        <v>1289</v>
      </c>
      <c r="E877" s="49">
        <v>35.662419020000002</v>
      </c>
      <c r="F877" s="49">
        <v>8.3071214599999994</v>
      </c>
      <c r="G877" s="49">
        <v>1.806064863</v>
      </c>
      <c r="H877" s="49">
        <v>4.5995698330000003</v>
      </c>
      <c r="I877" s="36">
        <v>4.2300000000000002E-6</v>
      </c>
      <c r="J877" s="36">
        <v>1.64742E-4</v>
      </c>
      <c r="K877" s="4" t="s">
        <v>45</v>
      </c>
      <c r="L877" s="4">
        <v>1</v>
      </c>
      <c r="M877" s="4" t="s">
        <v>4188</v>
      </c>
      <c r="N877" s="4" t="s">
        <v>4189</v>
      </c>
      <c r="O877" s="5">
        <v>6.9000000000000006E-27</v>
      </c>
      <c r="P877" s="4" t="s">
        <v>44</v>
      </c>
      <c r="Q877" s="4" t="s">
        <v>44</v>
      </c>
      <c r="R877" s="4" t="s">
        <v>44</v>
      </c>
      <c r="S877" s="4" t="s">
        <v>44</v>
      </c>
      <c r="T877" s="4" t="s">
        <v>3667</v>
      </c>
      <c r="U877" s="4" t="s">
        <v>4190</v>
      </c>
      <c r="V877" s="4" t="s">
        <v>4191</v>
      </c>
      <c r="W877" s="4" t="s">
        <v>4192</v>
      </c>
      <c r="X877" s="23" t="s">
        <v>4193</v>
      </c>
      <c r="Y877" s="67">
        <v>5.7999999999999996E-53</v>
      </c>
      <c r="Z877" s="23" t="s">
        <v>44</v>
      </c>
      <c r="AA877" s="73" t="s">
        <v>44</v>
      </c>
      <c r="AB877" s="23" t="s">
        <v>44</v>
      </c>
      <c r="AC877" s="23" t="s">
        <v>4194</v>
      </c>
      <c r="AD877" s="4" t="s">
        <v>4195</v>
      </c>
      <c r="AE877" s="30">
        <v>100</v>
      </c>
      <c r="AF877" s="30">
        <v>133</v>
      </c>
      <c r="AG877" s="30">
        <v>0</v>
      </c>
      <c r="AH877" s="30">
        <v>0</v>
      </c>
      <c r="AI877" s="30">
        <v>1</v>
      </c>
      <c r="AJ877" s="30">
        <v>133</v>
      </c>
      <c r="AK877" s="30">
        <v>1</v>
      </c>
      <c r="AL877" s="30">
        <v>133</v>
      </c>
      <c r="AM877" s="63">
        <v>1.0799999999999999E-86</v>
      </c>
      <c r="AN877" s="30">
        <v>258</v>
      </c>
      <c r="AO877" s="23" t="s">
        <v>4196</v>
      </c>
      <c r="AP877" s="59" t="s">
        <v>4196</v>
      </c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</row>
    <row r="878" spans="1:106" s="12" customFormat="1" ht="98" x14ac:dyDescent="0.15">
      <c r="A878" s="3" t="s">
        <v>41</v>
      </c>
      <c r="B878" s="3" t="str">
        <f t="shared" si="13"/>
        <v>C_ACC_1289</v>
      </c>
      <c r="C878" s="4" t="s">
        <v>42</v>
      </c>
      <c r="D878" s="42">
        <v>1289</v>
      </c>
      <c r="E878" s="49">
        <v>35.662419020000002</v>
      </c>
      <c r="F878" s="49">
        <v>8.0390084829999999</v>
      </c>
      <c r="G878" s="49">
        <v>2.1304205220000001</v>
      </c>
      <c r="H878" s="49">
        <v>3.773437403</v>
      </c>
      <c r="I878" s="36">
        <v>1.6101399999999999E-4</v>
      </c>
      <c r="J878" s="36">
        <v>3.4210529999999999E-3</v>
      </c>
      <c r="K878" s="4" t="s">
        <v>43</v>
      </c>
      <c r="L878" s="4">
        <v>53</v>
      </c>
      <c r="M878" s="4" t="s">
        <v>4188</v>
      </c>
      <c r="N878" s="4" t="s">
        <v>4189</v>
      </c>
      <c r="O878" s="5">
        <v>6.9000000000000006E-27</v>
      </c>
      <c r="P878" s="4" t="s">
        <v>44</v>
      </c>
      <c r="Q878" s="4" t="s">
        <v>44</v>
      </c>
      <c r="R878" s="4" t="s">
        <v>44</v>
      </c>
      <c r="S878" s="4" t="s">
        <v>44</v>
      </c>
      <c r="T878" s="4" t="s">
        <v>3667</v>
      </c>
      <c r="U878" s="4" t="s">
        <v>4190</v>
      </c>
      <c r="V878" s="4" t="s">
        <v>4191</v>
      </c>
      <c r="W878" s="4" t="s">
        <v>4192</v>
      </c>
      <c r="X878" s="23" t="s">
        <v>4193</v>
      </c>
      <c r="Y878" s="67">
        <v>5.7999999999999996E-53</v>
      </c>
      <c r="Z878" s="23" t="s">
        <v>44</v>
      </c>
      <c r="AA878" s="73" t="s">
        <v>44</v>
      </c>
      <c r="AB878" s="23" t="s">
        <v>44</v>
      </c>
      <c r="AC878" s="23" t="s">
        <v>4194</v>
      </c>
      <c r="AD878" s="4" t="s">
        <v>4195</v>
      </c>
      <c r="AE878" s="30">
        <v>100</v>
      </c>
      <c r="AF878" s="30">
        <v>133</v>
      </c>
      <c r="AG878" s="30">
        <v>0</v>
      </c>
      <c r="AH878" s="30">
        <v>0</v>
      </c>
      <c r="AI878" s="30">
        <v>1</v>
      </c>
      <c r="AJ878" s="30">
        <v>133</v>
      </c>
      <c r="AK878" s="30">
        <v>1</v>
      </c>
      <c r="AL878" s="30">
        <v>133</v>
      </c>
      <c r="AM878" s="63">
        <v>1.0799999999999999E-86</v>
      </c>
      <c r="AN878" s="30">
        <v>258</v>
      </c>
      <c r="AO878" s="23" t="s">
        <v>4196</v>
      </c>
      <c r="AP878" s="59" t="s">
        <v>4196</v>
      </c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</row>
    <row r="879" spans="1:106" s="12" customFormat="1" ht="98" x14ac:dyDescent="0.15">
      <c r="A879" s="3" t="s">
        <v>41</v>
      </c>
      <c r="B879" s="3" t="str">
        <f t="shared" si="13"/>
        <v>C_ACC_1289</v>
      </c>
      <c r="C879" s="4" t="s">
        <v>42</v>
      </c>
      <c r="D879" s="42">
        <v>1289</v>
      </c>
      <c r="E879" s="49">
        <v>35.662419020000002</v>
      </c>
      <c r="F879" s="49">
        <v>8.0360331820000006</v>
      </c>
      <c r="G879" s="49">
        <v>2.1067746500000002</v>
      </c>
      <c r="H879" s="49">
        <v>3.8143771950000001</v>
      </c>
      <c r="I879" s="36">
        <v>1.36527E-4</v>
      </c>
      <c r="J879" s="36">
        <v>2.1510729999999999E-3</v>
      </c>
      <c r="K879" s="4" t="s">
        <v>49</v>
      </c>
      <c r="L879" s="4">
        <v>65</v>
      </c>
      <c r="M879" s="4" t="s">
        <v>4188</v>
      </c>
      <c r="N879" s="4" t="s">
        <v>4189</v>
      </c>
      <c r="O879" s="5">
        <v>6.9000000000000006E-27</v>
      </c>
      <c r="P879" s="4" t="s">
        <v>44</v>
      </c>
      <c r="Q879" s="4" t="s">
        <v>44</v>
      </c>
      <c r="R879" s="4" t="s">
        <v>44</v>
      </c>
      <c r="S879" s="4" t="s">
        <v>44</v>
      </c>
      <c r="T879" s="4" t="s">
        <v>3667</v>
      </c>
      <c r="U879" s="4" t="s">
        <v>4190</v>
      </c>
      <c r="V879" s="4" t="s">
        <v>4191</v>
      </c>
      <c r="W879" s="4" t="s">
        <v>4192</v>
      </c>
      <c r="X879" s="23" t="s">
        <v>4193</v>
      </c>
      <c r="Y879" s="67">
        <v>5.7999999999999996E-53</v>
      </c>
      <c r="Z879" s="23" t="s">
        <v>44</v>
      </c>
      <c r="AA879" s="73" t="s">
        <v>44</v>
      </c>
      <c r="AB879" s="23" t="s">
        <v>44</v>
      </c>
      <c r="AC879" s="23" t="s">
        <v>4194</v>
      </c>
      <c r="AD879" s="4" t="s">
        <v>4195</v>
      </c>
      <c r="AE879" s="30">
        <v>100</v>
      </c>
      <c r="AF879" s="30">
        <v>133</v>
      </c>
      <c r="AG879" s="30">
        <v>0</v>
      </c>
      <c r="AH879" s="30">
        <v>0</v>
      </c>
      <c r="AI879" s="30">
        <v>1</v>
      </c>
      <c r="AJ879" s="30">
        <v>133</v>
      </c>
      <c r="AK879" s="30">
        <v>1</v>
      </c>
      <c r="AL879" s="30">
        <v>133</v>
      </c>
      <c r="AM879" s="63">
        <v>1.0799999999999999E-86</v>
      </c>
      <c r="AN879" s="30">
        <v>258</v>
      </c>
      <c r="AO879" s="23" t="s">
        <v>4196</v>
      </c>
      <c r="AP879" s="59" t="s">
        <v>4196</v>
      </c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</row>
    <row r="880" spans="1:106" s="12" customFormat="1" ht="98" x14ac:dyDescent="0.15">
      <c r="A880" s="3" t="s">
        <v>41</v>
      </c>
      <c r="B880" s="3" t="str">
        <f t="shared" si="13"/>
        <v>C_ACC_1289</v>
      </c>
      <c r="C880" s="4" t="s">
        <v>42</v>
      </c>
      <c r="D880" s="42">
        <v>1289</v>
      </c>
      <c r="E880" s="49">
        <v>35.662419020000002</v>
      </c>
      <c r="F880" s="49">
        <v>7.8188865410000004</v>
      </c>
      <c r="G880" s="49">
        <v>2.1049646059999998</v>
      </c>
      <c r="H880" s="49">
        <v>3.7144978690000001</v>
      </c>
      <c r="I880" s="36">
        <v>2.0360800000000001E-4</v>
      </c>
      <c r="J880" s="36">
        <v>3.3525640000000002E-3</v>
      </c>
      <c r="K880" s="4" t="s">
        <v>56</v>
      </c>
      <c r="L880" s="4">
        <v>67</v>
      </c>
      <c r="M880" s="4" t="s">
        <v>4188</v>
      </c>
      <c r="N880" s="4" t="s">
        <v>4189</v>
      </c>
      <c r="O880" s="5">
        <v>6.9000000000000006E-27</v>
      </c>
      <c r="P880" s="4" t="s">
        <v>44</v>
      </c>
      <c r="Q880" s="4" t="s">
        <v>44</v>
      </c>
      <c r="R880" s="4" t="s">
        <v>44</v>
      </c>
      <c r="S880" s="4" t="s">
        <v>44</v>
      </c>
      <c r="T880" s="4" t="s">
        <v>3667</v>
      </c>
      <c r="U880" s="4" t="s">
        <v>4190</v>
      </c>
      <c r="V880" s="4" t="s">
        <v>4191</v>
      </c>
      <c r="W880" s="4" t="s">
        <v>4192</v>
      </c>
      <c r="X880" s="23" t="s">
        <v>4193</v>
      </c>
      <c r="Y880" s="67">
        <v>5.7999999999999996E-53</v>
      </c>
      <c r="Z880" s="23" t="s">
        <v>44</v>
      </c>
      <c r="AA880" s="73" t="s">
        <v>44</v>
      </c>
      <c r="AB880" s="23" t="s">
        <v>44</v>
      </c>
      <c r="AC880" s="23" t="s">
        <v>4194</v>
      </c>
      <c r="AD880" s="4" t="s">
        <v>4195</v>
      </c>
      <c r="AE880" s="30">
        <v>100</v>
      </c>
      <c r="AF880" s="30">
        <v>133</v>
      </c>
      <c r="AG880" s="30">
        <v>0</v>
      </c>
      <c r="AH880" s="30">
        <v>0</v>
      </c>
      <c r="AI880" s="30">
        <v>1</v>
      </c>
      <c r="AJ880" s="30">
        <v>133</v>
      </c>
      <c r="AK880" s="30">
        <v>1</v>
      </c>
      <c r="AL880" s="30">
        <v>133</v>
      </c>
      <c r="AM880" s="63">
        <v>1.0799999999999999E-86</v>
      </c>
      <c r="AN880" s="30">
        <v>258</v>
      </c>
      <c r="AO880" s="23" t="s">
        <v>4196</v>
      </c>
      <c r="AP880" s="59" t="s">
        <v>4196</v>
      </c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</row>
    <row r="881" spans="1:106" s="12" customFormat="1" ht="98" x14ac:dyDescent="0.15">
      <c r="A881" s="3" t="s">
        <v>41</v>
      </c>
      <c r="B881" s="3" t="str">
        <f t="shared" si="13"/>
        <v>C_ACC_1290</v>
      </c>
      <c r="C881" s="4" t="s">
        <v>42</v>
      </c>
      <c r="D881" s="42">
        <v>1290</v>
      </c>
      <c r="E881" s="49">
        <v>35.161267000000002</v>
      </c>
      <c r="F881" s="49">
        <v>4.9627579199999996</v>
      </c>
      <c r="G881" s="49">
        <v>1.9298914199999999</v>
      </c>
      <c r="H881" s="49">
        <v>2.5715218320000002</v>
      </c>
      <c r="I881" s="36">
        <v>1.0125263000000001E-2</v>
      </c>
      <c r="J881" s="36">
        <v>2.5766646000000001E-2</v>
      </c>
      <c r="K881" s="4" t="s">
        <v>43</v>
      </c>
      <c r="L881" s="4">
        <v>57</v>
      </c>
      <c r="M881" s="4" t="s">
        <v>1250</v>
      </c>
      <c r="N881" s="4" t="s">
        <v>1251</v>
      </c>
      <c r="O881" s="5">
        <v>5.3E-170</v>
      </c>
      <c r="P881" s="4" t="s">
        <v>44</v>
      </c>
      <c r="Q881" s="4" t="s">
        <v>44</v>
      </c>
      <c r="R881" s="4" t="s">
        <v>44</v>
      </c>
      <c r="S881" s="4" t="s">
        <v>44</v>
      </c>
      <c r="T881" s="4" t="s">
        <v>616</v>
      </c>
      <c r="U881" s="4" t="s">
        <v>616</v>
      </c>
      <c r="V881" s="4" t="s">
        <v>617</v>
      </c>
      <c r="W881" s="4" t="s">
        <v>1252</v>
      </c>
      <c r="X881" s="23" t="s">
        <v>1253</v>
      </c>
      <c r="Y881" s="67">
        <v>1.8E-212</v>
      </c>
      <c r="Z881" s="23" t="s">
        <v>1252</v>
      </c>
      <c r="AA881" s="73" t="s">
        <v>646</v>
      </c>
      <c r="AB881" s="67">
        <v>1.8E-212</v>
      </c>
      <c r="AC881" s="23" t="s">
        <v>1254</v>
      </c>
      <c r="AD881" s="4" t="s">
        <v>1255</v>
      </c>
      <c r="AE881" s="30">
        <v>100</v>
      </c>
      <c r="AF881" s="30">
        <v>426</v>
      </c>
      <c r="AG881" s="30">
        <v>0</v>
      </c>
      <c r="AH881" s="30">
        <v>0</v>
      </c>
      <c r="AI881" s="30">
        <v>1</v>
      </c>
      <c r="AJ881" s="30">
        <v>426</v>
      </c>
      <c r="AK881" s="30">
        <v>1</v>
      </c>
      <c r="AL881" s="30">
        <v>426</v>
      </c>
      <c r="AM881" s="30">
        <v>0</v>
      </c>
      <c r="AN881" s="30">
        <v>881</v>
      </c>
      <c r="AO881" s="23" t="s">
        <v>1256</v>
      </c>
      <c r="AP881" s="59" t="s">
        <v>1256</v>
      </c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</row>
    <row r="882" spans="1:106" s="12" customFormat="1" ht="98" x14ac:dyDescent="0.15">
      <c r="A882" s="3" t="s">
        <v>41</v>
      </c>
      <c r="B882" s="3" t="str">
        <f t="shared" si="13"/>
        <v>C_ACC_1290</v>
      </c>
      <c r="C882" s="4" t="s">
        <v>42</v>
      </c>
      <c r="D882" s="42">
        <v>1290</v>
      </c>
      <c r="E882" s="49">
        <v>35.161267000000002</v>
      </c>
      <c r="F882" s="49">
        <v>4.9012747059999997</v>
      </c>
      <c r="G882" s="49">
        <v>1.9108095780000001</v>
      </c>
      <c r="H882" s="49">
        <v>2.5650251929999999</v>
      </c>
      <c r="I882" s="36">
        <v>1.0316831E-2</v>
      </c>
      <c r="J882" s="36">
        <v>2.3533943000000002E-2</v>
      </c>
      <c r="K882" s="4" t="s">
        <v>49</v>
      </c>
      <c r="L882" s="4">
        <v>67</v>
      </c>
      <c r="M882" s="4" t="s">
        <v>1250</v>
      </c>
      <c r="N882" s="4" t="s">
        <v>1251</v>
      </c>
      <c r="O882" s="5">
        <v>5.3E-170</v>
      </c>
      <c r="P882" s="4" t="s">
        <v>44</v>
      </c>
      <c r="Q882" s="4" t="s">
        <v>44</v>
      </c>
      <c r="R882" s="4" t="s">
        <v>44</v>
      </c>
      <c r="S882" s="4" t="s">
        <v>44</v>
      </c>
      <c r="T882" s="4" t="s">
        <v>616</v>
      </c>
      <c r="U882" s="4" t="s">
        <v>616</v>
      </c>
      <c r="V882" s="4" t="s">
        <v>617</v>
      </c>
      <c r="W882" s="4" t="s">
        <v>1252</v>
      </c>
      <c r="X882" s="23" t="s">
        <v>1253</v>
      </c>
      <c r="Y882" s="67">
        <v>1.8E-212</v>
      </c>
      <c r="Z882" s="23" t="s">
        <v>1252</v>
      </c>
      <c r="AA882" s="73" t="s">
        <v>646</v>
      </c>
      <c r="AB882" s="67">
        <v>1.8E-212</v>
      </c>
      <c r="AC882" s="23" t="s">
        <v>1254</v>
      </c>
      <c r="AD882" s="4" t="s">
        <v>1255</v>
      </c>
      <c r="AE882" s="30">
        <v>100</v>
      </c>
      <c r="AF882" s="30">
        <v>426</v>
      </c>
      <c r="AG882" s="30">
        <v>0</v>
      </c>
      <c r="AH882" s="30">
        <v>0</v>
      </c>
      <c r="AI882" s="30">
        <v>1</v>
      </c>
      <c r="AJ882" s="30">
        <v>426</v>
      </c>
      <c r="AK882" s="30">
        <v>1</v>
      </c>
      <c r="AL882" s="30">
        <v>426</v>
      </c>
      <c r="AM882" s="30">
        <v>0</v>
      </c>
      <c r="AN882" s="30">
        <v>881</v>
      </c>
      <c r="AO882" s="23" t="s">
        <v>1256</v>
      </c>
      <c r="AP882" s="59" t="s">
        <v>1256</v>
      </c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</row>
    <row r="883" spans="1:106" s="12" customFormat="1" ht="98" x14ac:dyDescent="0.15">
      <c r="A883" s="3" t="s">
        <v>41</v>
      </c>
      <c r="B883" s="3" t="str">
        <f t="shared" si="13"/>
        <v>C_ACC_1290</v>
      </c>
      <c r="C883" s="4" t="s">
        <v>42</v>
      </c>
      <c r="D883" s="42">
        <v>1290</v>
      </c>
      <c r="E883" s="49">
        <v>35.161267000000002</v>
      </c>
      <c r="F883" s="49">
        <v>4.6541088750000004</v>
      </c>
      <c r="G883" s="49">
        <v>1.901230687</v>
      </c>
      <c r="H883" s="49">
        <v>2.447945378</v>
      </c>
      <c r="I883" s="36">
        <v>1.4367342999999999E-2</v>
      </c>
      <c r="J883" s="36">
        <v>3.7396339000000001E-2</v>
      </c>
      <c r="K883" s="4" t="s">
        <v>56</v>
      </c>
      <c r="L883" s="4">
        <v>71</v>
      </c>
      <c r="M883" s="4" t="s">
        <v>1250</v>
      </c>
      <c r="N883" s="4" t="s">
        <v>1251</v>
      </c>
      <c r="O883" s="5">
        <v>5.3E-170</v>
      </c>
      <c r="P883" s="4" t="s">
        <v>44</v>
      </c>
      <c r="Q883" s="4" t="s">
        <v>44</v>
      </c>
      <c r="R883" s="4" t="s">
        <v>44</v>
      </c>
      <c r="S883" s="4" t="s">
        <v>44</v>
      </c>
      <c r="T883" s="4" t="s">
        <v>616</v>
      </c>
      <c r="U883" s="4" t="s">
        <v>616</v>
      </c>
      <c r="V883" s="4" t="s">
        <v>617</v>
      </c>
      <c r="W883" s="4" t="s">
        <v>1252</v>
      </c>
      <c r="X883" s="23" t="s">
        <v>1253</v>
      </c>
      <c r="Y883" s="67">
        <v>1.8E-212</v>
      </c>
      <c r="Z883" s="23" t="s">
        <v>1252</v>
      </c>
      <c r="AA883" s="73" t="s">
        <v>646</v>
      </c>
      <c r="AB883" s="67">
        <v>1.8E-212</v>
      </c>
      <c r="AC883" s="23" t="s">
        <v>1254</v>
      </c>
      <c r="AD883" s="4" t="s">
        <v>1255</v>
      </c>
      <c r="AE883" s="30">
        <v>100</v>
      </c>
      <c r="AF883" s="30">
        <v>426</v>
      </c>
      <c r="AG883" s="30">
        <v>0</v>
      </c>
      <c r="AH883" s="30">
        <v>0</v>
      </c>
      <c r="AI883" s="30">
        <v>1</v>
      </c>
      <c r="AJ883" s="30">
        <v>426</v>
      </c>
      <c r="AK883" s="30">
        <v>1</v>
      </c>
      <c r="AL883" s="30">
        <v>426</v>
      </c>
      <c r="AM883" s="30">
        <v>0</v>
      </c>
      <c r="AN883" s="30">
        <v>881</v>
      </c>
      <c r="AO883" s="23" t="s">
        <v>1256</v>
      </c>
      <c r="AP883" s="59" t="s">
        <v>1256</v>
      </c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</row>
    <row r="884" spans="1:106" s="12" customFormat="1" ht="98" x14ac:dyDescent="0.15">
      <c r="A884" s="3" t="s">
        <v>41</v>
      </c>
      <c r="B884" s="3" t="str">
        <f t="shared" si="13"/>
        <v>C_ACC_1292</v>
      </c>
      <c r="C884" s="4" t="s">
        <v>42</v>
      </c>
      <c r="D884" s="42">
        <v>1292</v>
      </c>
      <c r="E884" s="49">
        <v>32.749691759999997</v>
      </c>
      <c r="F884" s="49">
        <v>5.947439352</v>
      </c>
      <c r="G884" s="49">
        <v>2.1563570649999999</v>
      </c>
      <c r="H884" s="49">
        <v>2.7580957939999999</v>
      </c>
      <c r="I884" s="36">
        <v>5.8139159999999997E-3</v>
      </c>
      <c r="J884" s="36">
        <v>1.9620162E-2</v>
      </c>
      <c r="K884" s="4" t="s">
        <v>56</v>
      </c>
      <c r="L884" s="4">
        <v>56</v>
      </c>
      <c r="M884" s="4" t="s">
        <v>44</v>
      </c>
      <c r="N884" s="4" t="s">
        <v>44</v>
      </c>
      <c r="O884" s="4" t="s">
        <v>44</v>
      </c>
      <c r="P884" s="4" t="s">
        <v>44</v>
      </c>
      <c r="Q884" s="4" t="s">
        <v>44</v>
      </c>
      <c r="R884" s="4" t="s">
        <v>44</v>
      </c>
      <c r="S884" s="4" t="s">
        <v>44</v>
      </c>
      <c r="T884" s="4" t="s">
        <v>1915</v>
      </c>
      <c r="U884" s="4" t="s">
        <v>1915</v>
      </c>
      <c r="V884" s="4" t="s">
        <v>1916</v>
      </c>
      <c r="W884" s="4" t="s">
        <v>8267</v>
      </c>
      <c r="X884" s="23" t="s">
        <v>8268</v>
      </c>
      <c r="Y884" s="67">
        <v>2.1000000000000001E-204</v>
      </c>
      <c r="Z884" s="23" t="s">
        <v>44</v>
      </c>
      <c r="AA884" s="73" t="s">
        <v>44</v>
      </c>
      <c r="AB884" s="23" t="s">
        <v>44</v>
      </c>
      <c r="AC884" s="23" t="s">
        <v>8269</v>
      </c>
      <c r="AD884" s="4" t="s">
        <v>8270</v>
      </c>
      <c r="AE884" s="30">
        <v>100</v>
      </c>
      <c r="AF884" s="30">
        <v>380</v>
      </c>
      <c r="AG884" s="30">
        <v>0</v>
      </c>
      <c r="AH884" s="30">
        <v>0</v>
      </c>
      <c r="AI884" s="30">
        <v>1</v>
      </c>
      <c r="AJ884" s="30">
        <v>380</v>
      </c>
      <c r="AK884" s="30">
        <v>1</v>
      </c>
      <c r="AL884" s="30">
        <v>380</v>
      </c>
      <c r="AM884" s="30">
        <v>0</v>
      </c>
      <c r="AN884" s="30">
        <v>795</v>
      </c>
      <c r="AO884" s="23" t="s">
        <v>8271</v>
      </c>
      <c r="AP884" s="59" t="s">
        <v>8271</v>
      </c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</row>
    <row r="885" spans="1:106" s="12" customFormat="1" ht="98" x14ac:dyDescent="0.15">
      <c r="A885" s="3" t="s">
        <v>41</v>
      </c>
      <c r="B885" s="3" t="str">
        <f t="shared" si="13"/>
        <v>C_ACC_1292</v>
      </c>
      <c r="C885" s="4" t="s">
        <v>42</v>
      </c>
      <c r="D885" s="42">
        <v>1292</v>
      </c>
      <c r="E885" s="49">
        <v>32.749691759999997</v>
      </c>
      <c r="F885" s="49">
        <v>3.9698665559999999</v>
      </c>
      <c r="G885" s="49">
        <v>1.566692119</v>
      </c>
      <c r="H885" s="49">
        <v>2.533916209</v>
      </c>
      <c r="I885" s="36">
        <v>1.1279569999999999E-2</v>
      </c>
      <c r="J885" s="36">
        <v>2.0420473000000001E-2</v>
      </c>
      <c r="K885" s="4" t="s">
        <v>45</v>
      </c>
      <c r="L885" s="4">
        <v>9</v>
      </c>
      <c r="M885" s="4" t="s">
        <v>44</v>
      </c>
      <c r="N885" s="4" t="s">
        <v>44</v>
      </c>
      <c r="O885" s="4" t="s">
        <v>44</v>
      </c>
      <c r="P885" s="4" t="s">
        <v>44</v>
      </c>
      <c r="Q885" s="4" t="s">
        <v>44</v>
      </c>
      <c r="R885" s="4" t="s">
        <v>44</v>
      </c>
      <c r="S885" s="4" t="s">
        <v>44</v>
      </c>
      <c r="T885" s="4" t="s">
        <v>1915</v>
      </c>
      <c r="U885" s="4" t="s">
        <v>1915</v>
      </c>
      <c r="V885" s="4" t="s">
        <v>1916</v>
      </c>
      <c r="W885" s="4" t="s">
        <v>8267</v>
      </c>
      <c r="X885" s="23" t="s">
        <v>8268</v>
      </c>
      <c r="Y885" s="67">
        <v>2.1000000000000001E-204</v>
      </c>
      <c r="Z885" s="23" t="s">
        <v>44</v>
      </c>
      <c r="AA885" s="73" t="s">
        <v>44</v>
      </c>
      <c r="AB885" s="23" t="s">
        <v>44</v>
      </c>
      <c r="AC885" s="23" t="s">
        <v>8269</v>
      </c>
      <c r="AD885" s="4" t="s">
        <v>8270</v>
      </c>
      <c r="AE885" s="30">
        <v>100</v>
      </c>
      <c r="AF885" s="30">
        <v>380</v>
      </c>
      <c r="AG885" s="30">
        <v>0</v>
      </c>
      <c r="AH885" s="30">
        <v>0</v>
      </c>
      <c r="AI885" s="30">
        <v>1</v>
      </c>
      <c r="AJ885" s="30">
        <v>380</v>
      </c>
      <c r="AK885" s="30">
        <v>1</v>
      </c>
      <c r="AL885" s="30">
        <v>380</v>
      </c>
      <c r="AM885" s="30">
        <v>0</v>
      </c>
      <c r="AN885" s="30">
        <v>795</v>
      </c>
      <c r="AO885" s="23" t="s">
        <v>8271</v>
      </c>
      <c r="AP885" s="59" t="s">
        <v>8271</v>
      </c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</row>
    <row r="886" spans="1:106" s="12" customFormat="1" ht="98" x14ac:dyDescent="0.15">
      <c r="A886" s="3" t="s">
        <v>41</v>
      </c>
      <c r="B886" s="3" t="str">
        <f t="shared" si="13"/>
        <v>C_ACC_1293</v>
      </c>
      <c r="C886" s="4" t="s">
        <v>42</v>
      </c>
      <c r="D886" s="42">
        <v>1293</v>
      </c>
      <c r="E886" s="49">
        <v>22.655327830000001</v>
      </c>
      <c r="F886" s="49">
        <v>7.3418585390000004</v>
      </c>
      <c r="G886" s="49">
        <v>2.0119537109999999</v>
      </c>
      <c r="H886" s="49">
        <v>3.6491190119999999</v>
      </c>
      <c r="I886" s="36">
        <v>2.6314099999999999E-4</v>
      </c>
      <c r="J886" s="36">
        <v>3.0337989999999998E-3</v>
      </c>
      <c r="K886" s="4" t="s">
        <v>49</v>
      </c>
      <c r="L886" s="4">
        <v>40</v>
      </c>
      <c r="M886" s="4" t="s">
        <v>5875</v>
      </c>
      <c r="N886" s="4" t="s">
        <v>5876</v>
      </c>
      <c r="O886" s="5">
        <v>7.5999999999999998E-164</v>
      </c>
      <c r="P886" s="4" t="s">
        <v>44</v>
      </c>
      <c r="Q886" s="4" t="s">
        <v>44</v>
      </c>
      <c r="R886" s="4" t="s">
        <v>44</v>
      </c>
      <c r="S886" s="4" t="s">
        <v>44</v>
      </c>
      <c r="T886" s="4" t="s">
        <v>581</v>
      </c>
      <c r="U886" s="4" t="s">
        <v>581</v>
      </c>
      <c r="V886" s="4" t="s">
        <v>582</v>
      </c>
      <c r="W886" s="4" t="s">
        <v>5877</v>
      </c>
      <c r="X886" s="23" t="s">
        <v>5878</v>
      </c>
      <c r="Y886" s="67">
        <v>2.5000000000000002E-218</v>
      </c>
      <c r="Z886" s="23" t="s">
        <v>44</v>
      </c>
      <c r="AA886" s="73" t="s">
        <v>44</v>
      </c>
      <c r="AB886" s="23" t="s">
        <v>44</v>
      </c>
      <c r="AC886" s="23" t="s">
        <v>5879</v>
      </c>
      <c r="AD886" s="4" t="s">
        <v>5880</v>
      </c>
      <c r="AE886" s="30">
        <v>100</v>
      </c>
      <c r="AF886" s="30">
        <v>504</v>
      </c>
      <c r="AG886" s="30">
        <v>0</v>
      </c>
      <c r="AH886" s="30">
        <v>0</v>
      </c>
      <c r="AI886" s="30">
        <v>1</v>
      </c>
      <c r="AJ886" s="30">
        <v>504</v>
      </c>
      <c r="AK886" s="30">
        <v>1</v>
      </c>
      <c r="AL886" s="30">
        <v>504</v>
      </c>
      <c r="AM886" s="30">
        <v>0</v>
      </c>
      <c r="AN886" s="30">
        <v>1009</v>
      </c>
      <c r="AO886" s="23" t="s">
        <v>5881</v>
      </c>
      <c r="AP886" s="59" t="s">
        <v>5881</v>
      </c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</row>
    <row r="887" spans="1:106" s="12" customFormat="1" ht="98" x14ac:dyDescent="0.15">
      <c r="A887" s="3" t="s">
        <v>41</v>
      </c>
      <c r="B887" s="3" t="str">
        <f t="shared" si="13"/>
        <v>C_ACC_1293</v>
      </c>
      <c r="C887" s="4" t="s">
        <v>42</v>
      </c>
      <c r="D887" s="42">
        <v>1293</v>
      </c>
      <c r="E887" s="49">
        <v>22.655327830000001</v>
      </c>
      <c r="F887" s="49">
        <v>7.3306850480000003</v>
      </c>
      <c r="G887" s="49">
        <v>2.032123812</v>
      </c>
      <c r="H887" s="49">
        <v>3.6074007909999999</v>
      </c>
      <c r="I887" s="36">
        <v>3.0927999999999999E-4</v>
      </c>
      <c r="J887" s="36">
        <v>4.4018030000000001E-3</v>
      </c>
      <c r="K887" s="4" t="s">
        <v>43</v>
      </c>
      <c r="L887" s="4">
        <v>33</v>
      </c>
      <c r="M887" s="4" t="s">
        <v>5875</v>
      </c>
      <c r="N887" s="4" t="s">
        <v>5876</v>
      </c>
      <c r="O887" s="5">
        <v>7.5999999999999998E-164</v>
      </c>
      <c r="P887" s="4" t="s">
        <v>44</v>
      </c>
      <c r="Q887" s="4" t="s">
        <v>44</v>
      </c>
      <c r="R887" s="4" t="s">
        <v>44</v>
      </c>
      <c r="S887" s="4" t="s">
        <v>44</v>
      </c>
      <c r="T887" s="4" t="s">
        <v>581</v>
      </c>
      <c r="U887" s="4" t="s">
        <v>581</v>
      </c>
      <c r="V887" s="4" t="s">
        <v>582</v>
      </c>
      <c r="W887" s="4" t="s">
        <v>5877</v>
      </c>
      <c r="X887" s="23" t="s">
        <v>5878</v>
      </c>
      <c r="Y887" s="67">
        <v>2.5000000000000002E-218</v>
      </c>
      <c r="Z887" s="23" t="s">
        <v>44</v>
      </c>
      <c r="AA887" s="73" t="s">
        <v>44</v>
      </c>
      <c r="AB887" s="23" t="s">
        <v>44</v>
      </c>
      <c r="AC887" s="23" t="s">
        <v>5879</v>
      </c>
      <c r="AD887" s="4" t="s">
        <v>5880</v>
      </c>
      <c r="AE887" s="30">
        <v>100</v>
      </c>
      <c r="AF887" s="30">
        <v>504</v>
      </c>
      <c r="AG887" s="30">
        <v>0</v>
      </c>
      <c r="AH887" s="30">
        <v>0</v>
      </c>
      <c r="AI887" s="30">
        <v>1</v>
      </c>
      <c r="AJ887" s="30">
        <v>504</v>
      </c>
      <c r="AK887" s="30">
        <v>1</v>
      </c>
      <c r="AL887" s="30">
        <v>504</v>
      </c>
      <c r="AM887" s="30">
        <v>0</v>
      </c>
      <c r="AN887" s="30">
        <v>1009</v>
      </c>
      <c r="AO887" s="23" t="s">
        <v>5881</v>
      </c>
      <c r="AP887" s="59" t="s">
        <v>5881</v>
      </c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</row>
    <row r="888" spans="1:106" s="12" customFormat="1" ht="98" x14ac:dyDescent="0.15">
      <c r="A888" s="3" t="s">
        <v>41</v>
      </c>
      <c r="B888" s="3" t="str">
        <f t="shared" si="13"/>
        <v>C_ACC_1293</v>
      </c>
      <c r="C888" s="4" t="s">
        <v>42</v>
      </c>
      <c r="D888" s="42">
        <v>1293</v>
      </c>
      <c r="E888" s="49">
        <v>22.655327830000001</v>
      </c>
      <c r="F888" s="49">
        <v>7.1430261719999999</v>
      </c>
      <c r="G888" s="49">
        <v>1.631385133</v>
      </c>
      <c r="H888" s="49">
        <v>4.3785039030000004</v>
      </c>
      <c r="I888" s="36">
        <v>1.19E-5</v>
      </c>
      <c r="J888" s="36">
        <v>3.0790899999999998E-4</v>
      </c>
      <c r="K888" s="4" t="s">
        <v>45</v>
      </c>
      <c r="L888" s="4">
        <v>2</v>
      </c>
      <c r="M888" s="4" t="s">
        <v>5875</v>
      </c>
      <c r="N888" s="4" t="s">
        <v>5876</v>
      </c>
      <c r="O888" s="5">
        <v>7.5999999999999998E-164</v>
      </c>
      <c r="P888" s="4" t="s">
        <v>44</v>
      </c>
      <c r="Q888" s="4" t="s">
        <v>44</v>
      </c>
      <c r="R888" s="4" t="s">
        <v>44</v>
      </c>
      <c r="S888" s="4" t="s">
        <v>44</v>
      </c>
      <c r="T888" s="4" t="s">
        <v>581</v>
      </c>
      <c r="U888" s="4" t="s">
        <v>581</v>
      </c>
      <c r="V888" s="4" t="s">
        <v>582</v>
      </c>
      <c r="W888" s="4" t="s">
        <v>5877</v>
      </c>
      <c r="X888" s="23" t="s">
        <v>5878</v>
      </c>
      <c r="Y888" s="67">
        <v>2.5000000000000002E-218</v>
      </c>
      <c r="Z888" s="23" t="s">
        <v>44</v>
      </c>
      <c r="AA888" s="73" t="s">
        <v>44</v>
      </c>
      <c r="AB888" s="23" t="s">
        <v>44</v>
      </c>
      <c r="AC888" s="23" t="s">
        <v>5879</v>
      </c>
      <c r="AD888" s="4" t="s">
        <v>5880</v>
      </c>
      <c r="AE888" s="30">
        <v>100</v>
      </c>
      <c r="AF888" s="30">
        <v>504</v>
      </c>
      <c r="AG888" s="30">
        <v>0</v>
      </c>
      <c r="AH888" s="30">
        <v>0</v>
      </c>
      <c r="AI888" s="30">
        <v>1</v>
      </c>
      <c r="AJ888" s="30">
        <v>504</v>
      </c>
      <c r="AK888" s="30">
        <v>1</v>
      </c>
      <c r="AL888" s="30">
        <v>504</v>
      </c>
      <c r="AM888" s="30">
        <v>0</v>
      </c>
      <c r="AN888" s="30">
        <v>1009</v>
      </c>
      <c r="AO888" s="23" t="s">
        <v>5881</v>
      </c>
      <c r="AP888" s="59" t="s">
        <v>5881</v>
      </c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</row>
    <row r="889" spans="1:106" s="12" customFormat="1" ht="98" x14ac:dyDescent="0.15">
      <c r="A889" s="3" t="s">
        <v>41</v>
      </c>
      <c r="B889" s="3" t="str">
        <f t="shared" si="13"/>
        <v>C_ACC_1293</v>
      </c>
      <c r="C889" s="4" t="s">
        <v>42</v>
      </c>
      <c r="D889" s="42">
        <v>1293</v>
      </c>
      <c r="E889" s="49">
        <v>22.655327830000001</v>
      </c>
      <c r="F889" s="49">
        <v>7.0921863930000004</v>
      </c>
      <c r="G889" s="49">
        <v>2.0012364420000002</v>
      </c>
      <c r="H889" s="49">
        <v>3.543902283</v>
      </c>
      <c r="I889" s="36">
        <v>3.9425099999999998E-4</v>
      </c>
      <c r="J889" s="36">
        <v>4.7873380000000004E-3</v>
      </c>
      <c r="K889" s="4" t="s">
        <v>56</v>
      </c>
      <c r="L889" s="4">
        <v>44</v>
      </c>
      <c r="M889" s="4" t="s">
        <v>5875</v>
      </c>
      <c r="N889" s="4" t="s">
        <v>5876</v>
      </c>
      <c r="O889" s="5">
        <v>7.5999999999999998E-164</v>
      </c>
      <c r="P889" s="4" t="s">
        <v>44</v>
      </c>
      <c r="Q889" s="4" t="s">
        <v>44</v>
      </c>
      <c r="R889" s="4" t="s">
        <v>44</v>
      </c>
      <c r="S889" s="4" t="s">
        <v>44</v>
      </c>
      <c r="T889" s="4" t="s">
        <v>581</v>
      </c>
      <c r="U889" s="4" t="s">
        <v>581</v>
      </c>
      <c r="V889" s="4" t="s">
        <v>582</v>
      </c>
      <c r="W889" s="4" t="s">
        <v>5877</v>
      </c>
      <c r="X889" s="23" t="s">
        <v>5878</v>
      </c>
      <c r="Y889" s="67">
        <v>2.5000000000000002E-218</v>
      </c>
      <c r="Z889" s="23" t="s">
        <v>44</v>
      </c>
      <c r="AA889" s="73" t="s">
        <v>44</v>
      </c>
      <c r="AB889" s="23" t="s">
        <v>44</v>
      </c>
      <c r="AC889" s="23" t="s">
        <v>5879</v>
      </c>
      <c r="AD889" s="4" t="s">
        <v>5880</v>
      </c>
      <c r="AE889" s="30">
        <v>100</v>
      </c>
      <c r="AF889" s="30">
        <v>504</v>
      </c>
      <c r="AG889" s="30">
        <v>0</v>
      </c>
      <c r="AH889" s="30">
        <v>0</v>
      </c>
      <c r="AI889" s="30">
        <v>1</v>
      </c>
      <c r="AJ889" s="30">
        <v>504</v>
      </c>
      <c r="AK889" s="30">
        <v>1</v>
      </c>
      <c r="AL889" s="30">
        <v>504</v>
      </c>
      <c r="AM889" s="30">
        <v>0</v>
      </c>
      <c r="AN889" s="30">
        <v>1009</v>
      </c>
      <c r="AO889" s="23" t="s">
        <v>5881</v>
      </c>
      <c r="AP889" s="59" t="s">
        <v>5881</v>
      </c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</row>
    <row r="890" spans="1:106" s="12" customFormat="1" ht="98" x14ac:dyDescent="0.15">
      <c r="A890" s="3" t="s">
        <v>41</v>
      </c>
      <c r="B890" s="3" t="str">
        <f t="shared" si="13"/>
        <v>C_ACC_1294</v>
      </c>
      <c r="C890" s="4" t="s">
        <v>42</v>
      </c>
      <c r="D890" s="42">
        <v>1294</v>
      </c>
      <c r="E890" s="49">
        <v>22.752892840000001</v>
      </c>
      <c r="F890" s="49">
        <v>7.5489075689999998</v>
      </c>
      <c r="G890" s="49">
        <v>2.4953610660000001</v>
      </c>
      <c r="H890" s="49">
        <v>3.0251764649999999</v>
      </c>
      <c r="I890" s="36">
        <v>2.484881E-3</v>
      </c>
      <c r="J890" s="36">
        <v>9.2663959999999997E-3</v>
      </c>
      <c r="K890" s="4" t="s">
        <v>49</v>
      </c>
      <c r="L890" s="4">
        <v>47</v>
      </c>
      <c r="M890" s="4" t="s">
        <v>44</v>
      </c>
      <c r="N890" s="4" t="s">
        <v>44</v>
      </c>
      <c r="O890" s="4" t="s">
        <v>44</v>
      </c>
      <c r="P890" s="4" t="s">
        <v>44</v>
      </c>
      <c r="Q890" s="4" t="s">
        <v>44</v>
      </c>
      <c r="R890" s="4" t="s">
        <v>44</v>
      </c>
      <c r="S890" s="4" t="s">
        <v>44</v>
      </c>
      <c r="T890" s="4" t="s">
        <v>44</v>
      </c>
      <c r="U890" s="4" t="s">
        <v>44</v>
      </c>
      <c r="V890" s="4" t="s">
        <v>44</v>
      </c>
      <c r="W890" s="4" t="s">
        <v>44</v>
      </c>
      <c r="X890" s="23" t="s">
        <v>44</v>
      </c>
      <c r="Y890" s="23" t="s">
        <v>44</v>
      </c>
      <c r="Z890" s="23" t="s">
        <v>44</v>
      </c>
      <c r="AA890" s="73" t="s">
        <v>44</v>
      </c>
      <c r="AB890" s="23" t="s">
        <v>44</v>
      </c>
      <c r="AC890" s="23" t="s">
        <v>261</v>
      </c>
      <c r="AD890" s="4" t="s">
        <v>262</v>
      </c>
      <c r="AE890" s="30">
        <v>100</v>
      </c>
      <c r="AF890" s="30">
        <v>108</v>
      </c>
      <c r="AG890" s="30">
        <v>0</v>
      </c>
      <c r="AH890" s="30">
        <v>0</v>
      </c>
      <c r="AI890" s="30">
        <v>1</v>
      </c>
      <c r="AJ890" s="30">
        <v>108</v>
      </c>
      <c r="AK890" s="30">
        <v>1</v>
      </c>
      <c r="AL890" s="30">
        <v>108</v>
      </c>
      <c r="AM890" s="63">
        <v>1.4200000000000001E-74</v>
      </c>
      <c r="AN890" s="30">
        <v>226</v>
      </c>
      <c r="AO890" s="23" t="s">
        <v>52</v>
      </c>
      <c r="AP890" s="59" t="s">
        <v>52</v>
      </c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</row>
    <row r="891" spans="1:106" s="12" customFormat="1" ht="98" x14ac:dyDescent="0.15">
      <c r="A891" s="3" t="s">
        <v>41</v>
      </c>
      <c r="B891" s="3" t="str">
        <f t="shared" si="13"/>
        <v>C_ACC_1294</v>
      </c>
      <c r="C891" s="4" t="s">
        <v>42</v>
      </c>
      <c r="D891" s="42">
        <v>1294</v>
      </c>
      <c r="E891" s="49">
        <v>22.752892840000001</v>
      </c>
      <c r="F891" s="49">
        <v>7.4873431970000004</v>
      </c>
      <c r="G891" s="49">
        <v>2.5411892599999999</v>
      </c>
      <c r="H891" s="49">
        <v>2.9463933729999998</v>
      </c>
      <c r="I891" s="36">
        <v>3.215032E-3</v>
      </c>
      <c r="J891" s="36">
        <v>1.2145166000000001E-2</v>
      </c>
      <c r="K891" s="4" t="s">
        <v>43</v>
      </c>
      <c r="L891" s="4">
        <v>8</v>
      </c>
      <c r="M891" s="4" t="s">
        <v>44</v>
      </c>
      <c r="N891" s="4" t="s">
        <v>44</v>
      </c>
      <c r="O891" s="4" t="s">
        <v>44</v>
      </c>
      <c r="P891" s="4" t="s">
        <v>44</v>
      </c>
      <c r="Q891" s="4" t="s">
        <v>44</v>
      </c>
      <c r="R891" s="4" t="s">
        <v>44</v>
      </c>
      <c r="S891" s="4" t="s">
        <v>44</v>
      </c>
      <c r="T891" s="4" t="s">
        <v>44</v>
      </c>
      <c r="U891" s="4" t="s">
        <v>44</v>
      </c>
      <c r="V891" s="4" t="s">
        <v>44</v>
      </c>
      <c r="W891" s="4" t="s">
        <v>44</v>
      </c>
      <c r="X891" s="23" t="s">
        <v>44</v>
      </c>
      <c r="Y891" s="23" t="s">
        <v>44</v>
      </c>
      <c r="Z891" s="23" t="s">
        <v>44</v>
      </c>
      <c r="AA891" s="73" t="s">
        <v>44</v>
      </c>
      <c r="AB891" s="23" t="s">
        <v>44</v>
      </c>
      <c r="AC891" s="23" t="s">
        <v>261</v>
      </c>
      <c r="AD891" s="4" t="s">
        <v>262</v>
      </c>
      <c r="AE891" s="30">
        <v>100</v>
      </c>
      <c r="AF891" s="30">
        <v>108</v>
      </c>
      <c r="AG891" s="30">
        <v>0</v>
      </c>
      <c r="AH891" s="30">
        <v>0</v>
      </c>
      <c r="AI891" s="30">
        <v>1</v>
      </c>
      <c r="AJ891" s="30">
        <v>108</v>
      </c>
      <c r="AK891" s="30">
        <v>1</v>
      </c>
      <c r="AL891" s="30">
        <v>108</v>
      </c>
      <c r="AM891" s="63">
        <v>1.4200000000000001E-74</v>
      </c>
      <c r="AN891" s="30">
        <v>226</v>
      </c>
      <c r="AO891" s="23" t="s">
        <v>52</v>
      </c>
      <c r="AP891" s="59" t="s">
        <v>52</v>
      </c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</row>
    <row r="892" spans="1:106" s="12" customFormat="1" ht="98" x14ac:dyDescent="0.15">
      <c r="A892" s="3" t="s">
        <v>41</v>
      </c>
      <c r="B892" s="3" t="str">
        <f t="shared" si="13"/>
        <v>C_ACC_1294</v>
      </c>
      <c r="C892" s="4" t="s">
        <v>42</v>
      </c>
      <c r="D892" s="42">
        <v>1294</v>
      </c>
      <c r="E892" s="49">
        <v>22.752892840000001</v>
      </c>
      <c r="F892" s="49">
        <v>7.1090787720000002</v>
      </c>
      <c r="G892" s="49">
        <v>2.5056094500000001</v>
      </c>
      <c r="H892" s="49">
        <v>2.8372653099999998</v>
      </c>
      <c r="I892" s="36">
        <v>4.5501780000000002E-3</v>
      </c>
      <c r="J892" s="36">
        <v>1.7047501E-2</v>
      </c>
      <c r="K892" s="4" t="s">
        <v>56</v>
      </c>
      <c r="L892" s="4">
        <v>44</v>
      </c>
      <c r="M892" s="4" t="s">
        <v>44</v>
      </c>
      <c r="N892" s="4" t="s">
        <v>44</v>
      </c>
      <c r="O892" s="4" t="s">
        <v>44</v>
      </c>
      <c r="P892" s="4" t="s">
        <v>44</v>
      </c>
      <c r="Q892" s="4" t="s">
        <v>44</v>
      </c>
      <c r="R892" s="4" t="s">
        <v>44</v>
      </c>
      <c r="S892" s="4" t="s">
        <v>44</v>
      </c>
      <c r="T892" s="4" t="s">
        <v>44</v>
      </c>
      <c r="U892" s="4" t="s">
        <v>44</v>
      </c>
      <c r="V892" s="4" t="s">
        <v>44</v>
      </c>
      <c r="W892" s="4" t="s">
        <v>44</v>
      </c>
      <c r="X892" s="23" t="s">
        <v>44</v>
      </c>
      <c r="Y892" s="23" t="s">
        <v>44</v>
      </c>
      <c r="Z892" s="23" t="s">
        <v>44</v>
      </c>
      <c r="AA892" s="73" t="s">
        <v>44</v>
      </c>
      <c r="AB892" s="23" t="s">
        <v>44</v>
      </c>
      <c r="AC892" s="23" t="s">
        <v>261</v>
      </c>
      <c r="AD892" s="4" t="s">
        <v>262</v>
      </c>
      <c r="AE892" s="30">
        <v>100</v>
      </c>
      <c r="AF892" s="30">
        <v>108</v>
      </c>
      <c r="AG892" s="30">
        <v>0</v>
      </c>
      <c r="AH892" s="30">
        <v>0</v>
      </c>
      <c r="AI892" s="30">
        <v>1</v>
      </c>
      <c r="AJ892" s="30">
        <v>108</v>
      </c>
      <c r="AK892" s="30">
        <v>1</v>
      </c>
      <c r="AL892" s="30">
        <v>108</v>
      </c>
      <c r="AM892" s="63">
        <v>1.4200000000000001E-74</v>
      </c>
      <c r="AN892" s="30">
        <v>226</v>
      </c>
      <c r="AO892" s="23" t="s">
        <v>52</v>
      </c>
      <c r="AP892" s="59" t="s">
        <v>52</v>
      </c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</row>
    <row r="893" spans="1:106" s="12" customFormat="1" ht="98" x14ac:dyDescent="0.15">
      <c r="A893" s="3" t="s">
        <v>41</v>
      </c>
      <c r="B893" s="3" t="str">
        <f t="shared" si="13"/>
        <v>C_ACC_1294</v>
      </c>
      <c r="C893" s="4" t="s">
        <v>42</v>
      </c>
      <c r="D893" s="42">
        <v>1294</v>
      </c>
      <c r="E893" s="49">
        <v>22.752892840000001</v>
      </c>
      <c r="F893" s="49">
        <v>6.3641311370000002</v>
      </c>
      <c r="G893" s="49">
        <v>2.0580609839999999</v>
      </c>
      <c r="H893" s="49">
        <v>3.092294732</v>
      </c>
      <c r="I893" s="36">
        <v>1.9861549999999999E-3</v>
      </c>
      <c r="J893" s="36">
        <v>5.6363610000000003E-3</v>
      </c>
      <c r="K893" s="4" t="s">
        <v>45</v>
      </c>
      <c r="L893" s="4">
        <v>6</v>
      </c>
      <c r="M893" s="4" t="s">
        <v>44</v>
      </c>
      <c r="N893" s="4" t="s">
        <v>44</v>
      </c>
      <c r="O893" s="4" t="s">
        <v>44</v>
      </c>
      <c r="P893" s="4" t="s">
        <v>44</v>
      </c>
      <c r="Q893" s="4" t="s">
        <v>44</v>
      </c>
      <c r="R893" s="4" t="s">
        <v>44</v>
      </c>
      <c r="S893" s="4" t="s">
        <v>44</v>
      </c>
      <c r="T893" s="4" t="s">
        <v>44</v>
      </c>
      <c r="U893" s="4" t="s">
        <v>44</v>
      </c>
      <c r="V893" s="4" t="s">
        <v>44</v>
      </c>
      <c r="W893" s="4" t="s">
        <v>44</v>
      </c>
      <c r="X893" s="23" t="s">
        <v>44</v>
      </c>
      <c r="Y893" s="23" t="s">
        <v>44</v>
      </c>
      <c r="Z893" s="23" t="s">
        <v>44</v>
      </c>
      <c r="AA893" s="73" t="s">
        <v>44</v>
      </c>
      <c r="AB893" s="23" t="s">
        <v>44</v>
      </c>
      <c r="AC893" s="23" t="s">
        <v>261</v>
      </c>
      <c r="AD893" s="4" t="s">
        <v>262</v>
      </c>
      <c r="AE893" s="30">
        <v>100</v>
      </c>
      <c r="AF893" s="30">
        <v>108</v>
      </c>
      <c r="AG893" s="30">
        <v>0</v>
      </c>
      <c r="AH893" s="30">
        <v>0</v>
      </c>
      <c r="AI893" s="30">
        <v>1</v>
      </c>
      <c r="AJ893" s="30">
        <v>108</v>
      </c>
      <c r="AK893" s="30">
        <v>1</v>
      </c>
      <c r="AL893" s="30">
        <v>108</v>
      </c>
      <c r="AM893" s="63">
        <v>1.4200000000000001E-74</v>
      </c>
      <c r="AN893" s="30">
        <v>226</v>
      </c>
      <c r="AO893" s="23" t="s">
        <v>52</v>
      </c>
      <c r="AP893" s="59" t="s">
        <v>52</v>
      </c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</row>
    <row r="894" spans="1:106" s="12" customFormat="1" ht="98" x14ac:dyDescent="0.15">
      <c r="A894" s="3" t="s">
        <v>41</v>
      </c>
      <c r="B894" s="3" t="str">
        <f t="shared" si="13"/>
        <v>C_ACC_1295</v>
      </c>
      <c r="C894" s="4" t="s">
        <v>42</v>
      </c>
      <c r="D894" s="42">
        <v>1295</v>
      </c>
      <c r="E894" s="49">
        <v>32.701828659999997</v>
      </c>
      <c r="F894" s="49">
        <v>5.7697320769999996</v>
      </c>
      <c r="G894" s="49">
        <v>2.0373618370000002</v>
      </c>
      <c r="H894" s="49">
        <v>2.8319623799999998</v>
      </c>
      <c r="I894" s="36">
        <v>4.6263290000000002E-3</v>
      </c>
      <c r="J894" s="36">
        <v>1.3320554E-2</v>
      </c>
      <c r="K894" s="4" t="s">
        <v>49</v>
      </c>
      <c r="L894" s="4">
        <v>56</v>
      </c>
      <c r="M894" s="4" t="s">
        <v>8388</v>
      </c>
      <c r="N894" s="4" t="s">
        <v>3273</v>
      </c>
      <c r="O894" s="5">
        <v>7.5999999999999999E-31</v>
      </c>
      <c r="P894" s="4" t="s">
        <v>44</v>
      </c>
      <c r="Q894" s="4" t="s">
        <v>44</v>
      </c>
      <c r="R894" s="4" t="s">
        <v>44</v>
      </c>
      <c r="S894" s="4" t="s">
        <v>44</v>
      </c>
      <c r="T894" s="4" t="s">
        <v>3580</v>
      </c>
      <c r="U894" s="4" t="s">
        <v>3580</v>
      </c>
      <c r="V894" s="4" t="s">
        <v>3581</v>
      </c>
      <c r="W894" s="4" t="s">
        <v>8389</v>
      </c>
      <c r="X894" s="23" t="s">
        <v>8390</v>
      </c>
      <c r="Y894" s="67">
        <v>1.3000000000000001E-29</v>
      </c>
      <c r="Z894" s="23" t="s">
        <v>44</v>
      </c>
      <c r="AA894" s="73" t="s">
        <v>44</v>
      </c>
      <c r="AB894" s="23" t="s">
        <v>44</v>
      </c>
      <c r="AC894" s="23" t="s">
        <v>8391</v>
      </c>
      <c r="AD894" s="4" t="s">
        <v>8392</v>
      </c>
      <c r="AE894" s="30">
        <v>100</v>
      </c>
      <c r="AF894" s="30">
        <v>109</v>
      </c>
      <c r="AG894" s="30">
        <v>0</v>
      </c>
      <c r="AH894" s="30">
        <v>0</v>
      </c>
      <c r="AI894" s="30">
        <v>1</v>
      </c>
      <c r="AJ894" s="30">
        <v>109</v>
      </c>
      <c r="AK894" s="30">
        <v>1</v>
      </c>
      <c r="AL894" s="30">
        <v>109</v>
      </c>
      <c r="AM894" s="63">
        <v>2.15E-76</v>
      </c>
      <c r="AN894" s="30">
        <v>230</v>
      </c>
      <c r="AO894" s="23" t="s">
        <v>8393</v>
      </c>
      <c r="AP894" s="59" t="s">
        <v>8393</v>
      </c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</row>
    <row r="895" spans="1:106" s="12" customFormat="1" ht="98" x14ac:dyDescent="0.15">
      <c r="A895" s="3" t="s">
        <v>41</v>
      </c>
      <c r="B895" s="3" t="str">
        <f t="shared" si="13"/>
        <v>C_ACC_1295</v>
      </c>
      <c r="C895" s="4" t="s">
        <v>42</v>
      </c>
      <c r="D895" s="42">
        <v>1295</v>
      </c>
      <c r="E895" s="49">
        <v>32.701828659999997</v>
      </c>
      <c r="F895" s="49">
        <v>4.8085203310000004</v>
      </c>
      <c r="G895" s="49">
        <v>1.7628863809999999</v>
      </c>
      <c r="H895" s="49">
        <v>2.7276405229999998</v>
      </c>
      <c r="I895" s="36">
        <v>6.378908E-3</v>
      </c>
      <c r="J895" s="36">
        <v>1.2887997999999999E-2</v>
      </c>
      <c r="K895" s="4" t="s">
        <v>45</v>
      </c>
      <c r="L895" s="4">
        <v>3</v>
      </c>
      <c r="M895" s="4" t="s">
        <v>8388</v>
      </c>
      <c r="N895" s="4" t="s">
        <v>3273</v>
      </c>
      <c r="O895" s="5">
        <v>7.5999999999999999E-31</v>
      </c>
      <c r="P895" s="4" t="s">
        <v>44</v>
      </c>
      <c r="Q895" s="4" t="s">
        <v>44</v>
      </c>
      <c r="R895" s="4" t="s">
        <v>44</v>
      </c>
      <c r="S895" s="4" t="s">
        <v>44</v>
      </c>
      <c r="T895" s="4" t="s">
        <v>3580</v>
      </c>
      <c r="U895" s="4" t="s">
        <v>3580</v>
      </c>
      <c r="V895" s="4" t="s">
        <v>3581</v>
      </c>
      <c r="W895" s="4" t="s">
        <v>8389</v>
      </c>
      <c r="X895" s="23" t="s">
        <v>8390</v>
      </c>
      <c r="Y895" s="67">
        <v>1.3000000000000001E-29</v>
      </c>
      <c r="Z895" s="23" t="s">
        <v>44</v>
      </c>
      <c r="AA895" s="73" t="s">
        <v>44</v>
      </c>
      <c r="AB895" s="23" t="s">
        <v>44</v>
      </c>
      <c r="AC895" s="23" t="s">
        <v>8391</v>
      </c>
      <c r="AD895" s="4" t="s">
        <v>8392</v>
      </c>
      <c r="AE895" s="30">
        <v>100</v>
      </c>
      <c r="AF895" s="30">
        <v>109</v>
      </c>
      <c r="AG895" s="30">
        <v>0</v>
      </c>
      <c r="AH895" s="30">
        <v>0</v>
      </c>
      <c r="AI895" s="30">
        <v>1</v>
      </c>
      <c r="AJ895" s="30">
        <v>109</v>
      </c>
      <c r="AK895" s="30">
        <v>1</v>
      </c>
      <c r="AL895" s="30">
        <v>109</v>
      </c>
      <c r="AM895" s="63">
        <v>2.15E-76</v>
      </c>
      <c r="AN895" s="30">
        <v>230</v>
      </c>
      <c r="AO895" s="23" t="s">
        <v>8393</v>
      </c>
      <c r="AP895" s="59" t="s">
        <v>8393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</row>
    <row r="896" spans="1:106" s="12" customFormat="1" ht="98" x14ac:dyDescent="0.15">
      <c r="A896" s="3" t="s">
        <v>41</v>
      </c>
      <c r="B896" s="3" t="str">
        <f t="shared" si="13"/>
        <v>C_ACC_1296</v>
      </c>
      <c r="C896" s="4" t="s">
        <v>42</v>
      </c>
      <c r="D896" s="42">
        <v>1296</v>
      </c>
      <c r="E896" s="49">
        <v>9.7497006240000008</v>
      </c>
      <c r="F896" s="49">
        <v>6.5160742340000004</v>
      </c>
      <c r="G896" s="49">
        <v>2.2990855240000001</v>
      </c>
      <c r="H896" s="49">
        <v>2.8342026279999999</v>
      </c>
      <c r="I896" s="36">
        <v>4.5940190000000004E-3</v>
      </c>
      <c r="J896" s="36">
        <v>1.4839405E-2</v>
      </c>
      <c r="K896" s="4" t="s">
        <v>43</v>
      </c>
      <c r="L896" s="4">
        <v>14</v>
      </c>
      <c r="M896" s="4" t="s">
        <v>44</v>
      </c>
      <c r="N896" s="4" t="s">
        <v>44</v>
      </c>
      <c r="O896" s="4" t="s">
        <v>44</v>
      </c>
      <c r="P896" s="4" t="s">
        <v>44</v>
      </c>
      <c r="Q896" s="4" t="s">
        <v>44</v>
      </c>
      <c r="R896" s="4" t="s">
        <v>44</v>
      </c>
      <c r="S896" s="4" t="s">
        <v>44</v>
      </c>
      <c r="T896" s="4" t="s">
        <v>44</v>
      </c>
      <c r="U896" s="4" t="s">
        <v>44</v>
      </c>
      <c r="V896" s="4" t="s">
        <v>44</v>
      </c>
      <c r="W896" s="4" t="s">
        <v>44</v>
      </c>
      <c r="X896" s="23" t="s">
        <v>44</v>
      </c>
      <c r="Y896" s="23" t="s">
        <v>44</v>
      </c>
      <c r="Z896" s="23" t="s">
        <v>44</v>
      </c>
      <c r="AA896" s="73" t="s">
        <v>44</v>
      </c>
      <c r="AB896" s="23" t="s">
        <v>44</v>
      </c>
      <c r="AC896" s="23" t="s">
        <v>454</v>
      </c>
      <c r="AD896" s="4" t="s">
        <v>455</v>
      </c>
      <c r="AE896" s="30">
        <v>100</v>
      </c>
      <c r="AF896" s="30">
        <v>956</v>
      </c>
      <c r="AG896" s="30">
        <v>0</v>
      </c>
      <c r="AH896" s="30">
        <v>0</v>
      </c>
      <c r="AI896" s="30">
        <v>1</v>
      </c>
      <c r="AJ896" s="30">
        <v>956</v>
      </c>
      <c r="AK896" s="30">
        <v>1</v>
      </c>
      <c r="AL896" s="30">
        <v>956</v>
      </c>
      <c r="AM896" s="30">
        <v>0</v>
      </c>
      <c r="AN896" s="30">
        <v>1913</v>
      </c>
      <c r="AO896" s="23" t="s">
        <v>456</v>
      </c>
      <c r="AP896" s="59" t="s">
        <v>456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</row>
    <row r="897" spans="1:106" s="12" customFormat="1" ht="98" x14ac:dyDescent="0.15">
      <c r="A897" s="3" t="s">
        <v>41</v>
      </c>
      <c r="B897" s="3" t="str">
        <f t="shared" si="13"/>
        <v>C_ACC_1296</v>
      </c>
      <c r="C897" s="4" t="s">
        <v>42</v>
      </c>
      <c r="D897" s="42">
        <v>1296</v>
      </c>
      <c r="E897" s="49">
        <v>9.7497006240000008</v>
      </c>
      <c r="F897" s="49">
        <v>6.4760198559999997</v>
      </c>
      <c r="G897" s="49">
        <v>2.2723197719999999</v>
      </c>
      <c r="H897" s="49">
        <v>2.8499597360000002</v>
      </c>
      <c r="I897" s="36">
        <v>4.3724760000000001E-3</v>
      </c>
      <c r="J897" s="36">
        <v>1.2967462000000001E-2</v>
      </c>
      <c r="K897" s="4" t="s">
        <v>49</v>
      </c>
      <c r="L897" s="4">
        <v>20</v>
      </c>
      <c r="M897" s="4" t="s">
        <v>44</v>
      </c>
      <c r="N897" s="4" t="s">
        <v>44</v>
      </c>
      <c r="O897" s="4" t="s">
        <v>44</v>
      </c>
      <c r="P897" s="4" t="s">
        <v>44</v>
      </c>
      <c r="Q897" s="4" t="s">
        <v>44</v>
      </c>
      <c r="R897" s="4" t="s">
        <v>44</v>
      </c>
      <c r="S897" s="4" t="s">
        <v>44</v>
      </c>
      <c r="T897" s="4" t="s">
        <v>44</v>
      </c>
      <c r="U897" s="4" t="s">
        <v>44</v>
      </c>
      <c r="V897" s="4" t="s">
        <v>44</v>
      </c>
      <c r="W897" s="4" t="s">
        <v>44</v>
      </c>
      <c r="X897" s="23" t="s">
        <v>44</v>
      </c>
      <c r="Y897" s="23" t="s">
        <v>44</v>
      </c>
      <c r="Z897" s="23" t="s">
        <v>44</v>
      </c>
      <c r="AA897" s="73" t="s">
        <v>44</v>
      </c>
      <c r="AB897" s="23" t="s">
        <v>44</v>
      </c>
      <c r="AC897" s="23" t="s">
        <v>454</v>
      </c>
      <c r="AD897" s="4" t="s">
        <v>455</v>
      </c>
      <c r="AE897" s="30">
        <v>100</v>
      </c>
      <c r="AF897" s="30">
        <v>956</v>
      </c>
      <c r="AG897" s="30">
        <v>0</v>
      </c>
      <c r="AH897" s="30">
        <v>0</v>
      </c>
      <c r="AI897" s="30">
        <v>1</v>
      </c>
      <c r="AJ897" s="30">
        <v>956</v>
      </c>
      <c r="AK897" s="30">
        <v>1</v>
      </c>
      <c r="AL897" s="30">
        <v>956</v>
      </c>
      <c r="AM897" s="30">
        <v>0</v>
      </c>
      <c r="AN897" s="30">
        <v>1913</v>
      </c>
      <c r="AO897" s="23" t="s">
        <v>456</v>
      </c>
      <c r="AP897" s="59" t="s">
        <v>456</v>
      </c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</row>
    <row r="898" spans="1:106" s="12" customFormat="1" ht="98" x14ac:dyDescent="0.15">
      <c r="A898" s="3" t="s">
        <v>41</v>
      </c>
      <c r="B898" s="3" t="str">
        <f t="shared" si="13"/>
        <v>C_ACC_1296</v>
      </c>
      <c r="C898" s="4" t="s">
        <v>42</v>
      </c>
      <c r="D898" s="42">
        <v>1296</v>
      </c>
      <c r="E898" s="49">
        <v>9.7497006240000008</v>
      </c>
      <c r="F898" s="49">
        <v>6.2963518010000001</v>
      </c>
      <c r="G898" s="49">
        <v>2.2653331209999998</v>
      </c>
      <c r="H898" s="49">
        <v>2.7794374880000001</v>
      </c>
      <c r="I898" s="36">
        <v>5.4453130000000002E-3</v>
      </c>
      <c r="J898" s="36">
        <v>1.8867836999999998E-2</v>
      </c>
      <c r="K898" s="4" t="s">
        <v>56</v>
      </c>
      <c r="L898" s="4">
        <v>20</v>
      </c>
      <c r="M898" s="4" t="s">
        <v>44</v>
      </c>
      <c r="N898" s="4" t="s">
        <v>44</v>
      </c>
      <c r="O898" s="4" t="s">
        <v>44</v>
      </c>
      <c r="P898" s="4" t="s">
        <v>44</v>
      </c>
      <c r="Q898" s="4" t="s">
        <v>44</v>
      </c>
      <c r="R898" s="4" t="s">
        <v>44</v>
      </c>
      <c r="S898" s="4" t="s">
        <v>44</v>
      </c>
      <c r="T898" s="4" t="s">
        <v>44</v>
      </c>
      <c r="U898" s="4" t="s">
        <v>44</v>
      </c>
      <c r="V898" s="4" t="s">
        <v>44</v>
      </c>
      <c r="W898" s="4" t="s">
        <v>44</v>
      </c>
      <c r="X898" s="23" t="s">
        <v>44</v>
      </c>
      <c r="Y898" s="23" t="s">
        <v>44</v>
      </c>
      <c r="Z898" s="23" t="s">
        <v>44</v>
      </c>
      <c r="AA898" s="73" t="s">
        <v>44</v>
      </c>
      <c r="AB898" s="23" t="s">
        <v>44</v>
      </c>
      <c r="AC898" s="23" t="s">
        <v>454</v>
      </c>
      <c r="AD898" s="4" t="s">
        <v>455</v>
      </c>
      <c r="AE898" s="30">
        <v>100</v>
      </c>
      <c r="AF898" s="30">
        <v>956</v>
      </c>
      <c r="AG898" s="30">
        <v>0</v>
      </c>
      <c r="AH898" s="30">
        <v>0</v>
      </c>
      <c r="AI898" s="30">
        <v>1</v>
      </c>
      <c r="AJ898" s="30">
        <v>956</v>
      </c>
      <c r="AK898" s="30">
        <v>1</v>
      </c>
      <c r="AL898" s="30">
        <v>956</v>
      </c>
      <c r="AM898" s="30">
        <v>0</v>
      </c>
      <c r="AN898" s="30">
        <v>1913</v>
      </c>
      <c r="AO898" s="23" t="s">
        <v>456</v>
      </c>
      <c r="AP898" s="59" t="s">
        <v>456</v>
      </c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</row>
    <row r="899" spans="1:106" s="12" customFormat="1" ht="98" x14ac:dyDescent="0.15">
      <c r="A899" s="3" t="s">
        <v>41</v>
      </c>
      <c r="B899" s="3" t="str">
        <f t="shared" si="13"/>
        <v>C_ACC_1308</v>
      </c>
      <c r="C899" s="4" t="s">
        <v>42</v>
      </c>
      <c r="D899" s="42">
        <v>1308</v>
      </c>
      <c r="E899" s="49">
        <v>35.323451550000001</v>
      </c>
      <c r="F899" s="49">
        <v>6.1011750659999997</v>
      </c>
      <c r="G899" s="49">
        <v>2.1864961530000002</v>
      </c>
      <c r="H899" s="49">
        <v>2.7903891160000001</v>
      </c>
      <c r="I899" s="36">
        <v>5.2644730000000004E-3</v>
      </c>
      <c r="J899" s="36">
        <v>1.4523227E-2</v>
      </c>
      <c r="K899" s="4" t="s">
        <v>49</v>
      </c>
      <c r="L899" s="4">
        <v>73</v>
      </c>
      <c r="M899" s="4" t="s">
        <v>44</v>
      </c>
      <c r="N899" s="4" t="s">
        <v>44</v>
      </c>
      <c r="O899" s="4" t="s">
        <v>44</v>
      </c>
      <c r="P899" s="4" t="s">
        <v>44</v>
      </c>
      <c r="Q899" s="4" t="s">
        <v>44</v>
      </c>
      <c r="R899" s="4" t="s">
        <v>44</v>
      </c>
      <c r="S899" s="4" t="s">
        <v>44</v>
      </c>
      <c r="T899" s="4" t="s">
        <v>3479</v>
      </c>
      <c r="U899" s="4" t="s">
        <v>3479</v>
      </c>
      <c r="V899" s="4" t="s">
        <v>3480</v>
      </c>
      <c r="W899" s="4" t="s">
        <v>3481</v>
      </c>
      <c r="X899" s="23" t="s">
        <v>3482</v>
      </c>
      <c r="Y899" s="67">
        <v>5.6000000000000004E-13</v>
      </c>
      <c r="Z899" s="23" t="s">
        <v>44</v>
      </c>
      <c r="AA899" s="73" t="s">
        <v>44</v>
      </c>
      <c r="AB899" s="23" t="s">
        <v>44</v>
      </c>
      <c r="AC899" s="23" t="s">
        <v>8128</v>
      </c>
      <c r="AD899" s="4" t="s">
        <v>8129</v>
      </c>
      <c r="AE899" s="30">
        <v>83.504999999999995</v>
      </c>
      <c r="AF899" s="30">
        <v>97</v>
      </c>
      <c r="AG899" s="30">
        <v>16</v>
      </c>
      <c r="AH899" s="30">
        <v>0</v>
      </c>
      <c r="AI899" s="30">
        <v>1</v>
      </c>
      <c r="AJ899" s="30">
        <v>97</v>
      </c>
      <c r="AK899" s="30">
        <v>1</v>
      </c>
      <c r="AL899" s="30">
        <v>97</v>
      </c>
      <c r="AM899" s="63">
        <v>2.5100000000000001E-50</v>
      </c>
      <c r="AN899" s="30">
        <v>167</v>
      </c>
      <c r="AO899" s="23" t="s">
        <v>8130</v>
      </c>
      <c r="AP899" s="59" t="s">
        <v>8131</v>
      </c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</row>
    <row r="900" spans="1:106" s="12" customFormat="1" ht="98" x14ac:dyDescent="0.15">
      <c r="A900" s="3" t="s">
        <v>41</v>
      </c>
      <c r="B900" s="3" t="str">
        <f t="shared" ref="B900:B963" si="14">"C_ACC_"&amp;D900</f>
        <v>C_ACC_1314</v>
      </c>
      <c r="C900" s="4" t="s">
        <v>42</v>
      </c>
      <c r="D900" s="42">
        <v>1314</v>
      </c>
      <c r="E900" s="49">
        <v>13.48526268</v>
      </c>
      <c r="F900" s="49">
        <v>7.2081556640000004</v>
      </c>
      <c r="G900" s="49">
        <v>2.521964101</v>
      </c>
      <c r="H900" s="49">
        <v>2.8581515729999998</v>
      </c>
      <c r="I900" s="36">
        <v>4.2611680000000001E-3</v>
      </c>
      <c r="J900" s="36">
        <v>1.4202095E-2</v>
      </c>
      <c r="K900" s="4" t="s">
        <v>43</v>
      </c>
      <c r="L900" s="4">
        <v>22</v>
      </c>
      <c r="M900" s="4" t="s">
        <v>44</v>
      </c>
      <c r="N900" s="4" t="s">
        <v>44</v>
      </c>
      <c r="O900" s="4" t="s">
        <v>44</v>
      </c>
      <c r="P900" s="4" t="s">
        <v>44</v>
      </c>
      <c r="Q900" s="4" t="s">
        <v>44</v>
      </c>
      <c r="R900" s="4" t="s">
        <v>44</v>
      </c>
      <c r="S900" s="4" t="s">
        <v>44</v>
      </c>
      <c r="T900" s="4" t="s">
        <v>1164</v>
      </c>
      <c r="U900" s="4" t="s">
        <v>1164</v>
      </c>
      <c r="V900" s="4" t="s">
        <v>1165</v>
      </c>
      <c r="W900" s="4" t="s">
        <v>3406</v>
      </c>
      <c r="X900" s="23" t="s">
        <v>3407</v>
      </c>
      <c r="Y900" s="67">
        <v>6.6000000000000001E-107</v>
      </c>
      <c r="Z900" s="23" t="s">
        <v>3406</v>
      </c>
      <c r="AA900" s="73" t="s">
        <v>1584</v>
      </c>
      <c r="AB900" s="67">
        <v>6.6000000000000001E-107</v>
      </c>
      <c r="AC900" s="23" t="s">
        <v>3408</v>
      </c>
      <c r="AD900" s="4" t="s">
        <v>3409</v>
      </c>
      <c r="AE900" s="30">
        <v>100</v>
      </c>
      <c r="AF900" s="30">
        <v>370</v>
      </c>
      <c r="AG900" s="30">
        <v>0</v>
      </c>
      <c r="AH900" s="30">
        <v>0</v>
      </c>
      <c r="AI900" s="30">
        <v>1</v>
      </c>
      <c r="AJ900" s="30">
        <v>370</v>
      </c>
      <c r="AK900" s="30">
        <v>1</v>
      </c>
      <c r="AL900" s="30">
        <v>370</v>
      </c>
      <c r="AM900" s="30">
        <v>0</v>
      </c>
      <c r="AN900" s="30">
        <v>744</v>
      </c>
      <c r="AO900" s="23" t="s">
        <v>3410</v>
      </c>
      <c r="AP900" s="59" t="s">
        <v>3410</v>
      </c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</row>
    <row r="901" spans="1:106" s="12" customFormat="1" ht="98" x14ac:dyDescent="0.15">
      <c r="A901" s="3" t="s">
        <v>41</v>
      </c>
      <c r="B901" s="3" t="str">
        <f t="shared" si="14"/>
        <v>C_ACC_1314</v>
      </c>
      <c r="C901" s="4" t="s">
        <v>42</v>
      </c>
      <c r="D901" s="42">
        <v>1314</v>
      </c>
      <c r="E901" s="49">
        <v>13.48526268</v>
      </c>
      <c r="F901" s="49">
        <v>7.0411975560000002</v>
      </c>
      <c r="G901" s="49">
        <v>2.5468064259999998</v>
      </c>
      <c r="H901" s="49">
        <v>2.764716425</v>
      </c>
      <c r="I901" s="36">
        <v>5.6972300000000002E-3</v>
      </c>
      <c r="J901" s="36">
        <v>1.5319957E-2</v>
      </c>
      <c r="K901" s="4" t="s">
        <v>49</v>
      </c>
      <c r="L901" s="4">
        <v>13</v>
      </c>
      <c r="M901" s="4" t="s">
        <v>44</v>
      </c>
      <c r="N901" s="4" t="s">
        <v>44</v>
      </c>
      <c r="O901" s="4" t="s">
        <v>44</v>
      </c>
      <c r="P901" s="4" t="s">
        <v>44</v>
      </c>
      <c r="Q901" s="4" t="s">
        <v>44</v>
      </c>
      <c r="R901" s="4" t="s">
        <v>44</v>
      </c>
      <c r="S901" s="4" t="s">
        <v>44</v>
      </c>
      <c r="T901" s="4" t="s">
        <v>1164</v>
      </c>
      <c r="U901" s="4" t="s">
        <v>1164</v>
      </c>
      <c r="V901" s="4" t="s">
        <v>1165</v>
      </c>
      <c r="W901" s="4" t="s">
        <v>3406</v>
      </c>
      <c r="X901" s="23" t="s">
        <v>3407</v>
      </c>
      <c r="Y901" s="67">
        <v>6.6000000000000001E-107</v>
      </c>
      <c r="Z901" s="23" t="s">
        <v>3406</v>
      </c>
      <c r="AA901" s="73" t="s">
        <v>1584</v>
      </c>
      <c r="AB901" s="67">
        <v>6.6000000000000001E-107</v>
      </c>
      <c r="AC901" s="23" t="s">
        <v>3408</v>
      </c>
      <c r="AD901" s="4" t="s">
        <v>3409</v>
      </c>
      <c r="AE901" s="30">
        <v>100</v>
      </c>
      <c r="AF901" s="30">
        <v>370</v>
      </c>
      <c r="AG901" s="30">
        <v>0</v>
      </c>
      <c r="AH901" s="30">
        <v>0</v>
      </c>
      <c r="AI901" s="30">
        <v>1</v>
      </c>
      <c r="AJ901" s="30">
        <v>370</v>
      </c>
      <c r="AK901" s="30">
        <v>1</v>
      </c>
      <c r="AL901" s="30">
        <v>370</v>
      </c>
      <c r="AM901" s="30">
        <v>0</v>
      </c>
      <c r="AN901" s="30">
        <v>744</v>
      </c>
      <c r="AO901" s="23" t="s">
        <v>3410</v>
      </c>
      <c r="AP901" s="59" t="s">
        <v>3410</v>
      </c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</row>
    <row r="902" spans="1:106" s="12" customFormat="1" ht="98" x14ac:dyDescent="0.15">
      <c r="A902" s="3" t="s">
        <v>41</v>
      </c>
      <c r="B902" s="3" t="str">
        <f t="shared" si="14"/>
        <v>C_ACC_1314</v>
      </c>
      <c r="C902" s="4" t="s">
        <v>42</v>
      </c>
      <c r="D902" s="42">
        <v>1314</v>
      </c>
      <c r="E902" s="49">
        <v>13.48526268</v>
      </c>
      <c r="F902" s="49">
        <v>6.5763085920000002</v>
      </c>
      <c r="G902" s="49">
        <v>2.5090008080000001</v>
      </c>
      <c r="H902" s="49">
        <v>2.6210866770000001</v>
      </c>
      <c r="I902" s="36">
        <v>8.7649970000000001E-3</v>
      </c>
      <c r="J902" s="36">
        <v>2.5942103000000001E-2</v>
      </c>
      <c r="K902" s="4" t="s">
        <v>56</v>
      </c>
      <c r="L902" s="4">
        <v>29</v>
      </c>
      <c r="M902" s="4" t="s">
        <v>44</v>
      </c>
      <c r="N902" s="4" t="s">
        <v>44</v>
      </c>
      <c r="O902" s="4" t="s">
        <v>44</v>
      </c>
      <c r="P902" s="4" t="s">
        <v>44</v>
      </c>
      <c r="Q902" s="4" t="s">
        <v>44</v>
      </c>
      <c r="R902" s="4" t="s">
        <v>44</v>
      </c>
      <c r="S902" s="4" t="s">
        <v>44</v>
      </c>
      <c r="T902" s="4" t="s">
        <v>1164</v>
      </c>
      <c r="U902" s="4" t="s">
        <v>1164</v>
      </c>
      <c r="V902" s="4" t="s">
        <v>1165</v>
      </c>
      <c r="W902" s="4" t="s">
        <v>3406</v>
      </c>
      <c r="X902" s="23" t="s">
        <v>3407</v>
      </c>
      <c r="Y902" s="67">
        <v>6.6000000000000001E-107</v>
      </c>
      <c r="Z902" s="23" t="s">
        <v>3406</v>
      </c>
      <c r="AA902" s="73" t="s">
        <v>1584</v>
      </c>
      <c r="AB902" s="67">
        <v>6.6000000000000001E-107</v>
      </c>
      <c r="AC902" s="23" t="s">
        <v>3408</v>
      </c>
      <c r="AD902" s="4" t="s">
        <v>3409</v>
      </c>
      <c r="AE902" s="30">
        <v>100</v>
      </c>
      <c r="AF902" s="30">
        <v>370</v>
      </c>
      <c r="AG902" s="30">
        <v>0</v>
      </c>
      <c r="AH902" s="30">
        <v>0</v>
      </c>
      <c r="AI902" s="30">
        <v>1</v>
      </c>
      <c r="AJ902" s="30">
        <v>370</v>
      </c>
      <c r="AK902" s="30">
        <v>1</v>
      </c>
      <c r="AL902" s="30">
        <v>370</v>
      </c>
      <c r="AM902" s="30">
        <v>0</v>
      </c>
      <c r="AN902" s="30">
        <v>744</v>
      </c>
      <c r="AO902" s="23" t="s">
        <v>3410</v>
      </c>
      <c r="AP902" s="59" t="s">
        <v>3410</v>
      </c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</row>
    <row r="903" spans="1:106" s="12" customFormat="1" ht="98" x14ac:dyDescent="0.15">
      <c r="A903" s="3" t="s">
        <v>41</v>
      </c>
      <c r="B903" s="3" t="str">
        <f t="shared" si="14"/>
        <v>C_ACC_1314</v>
      </c>
      <c r="C903" s="4" t="s">
        <v>42</v>
      </c>
      <c r="D903" s="42">
        <v>1314</v>
      </c>
      <c r="E903" s="49">
        <v>13.48526268</v>
      </c>
      <c r="F903" s="49">
        <v>6.0156910269999999</v>
      </c>
      <c r="G903" s="49">
        <v>2.1276675759999999</v>
      </c>
      <c r="H903" s="49">
        <v>2.8273641500000002</v>
      </c>
      <c r="I903" s="36">
        <v>4.6932919999999999E-3</v>
      </c>
      <c r="J903" s="36">
        <v>1.0205875999999999E-2</v>
      </c>
      <c r="K903" s="4" t="s">
        <v>45</v>
      </c>
      <c r="L903" s="4">
        <v>3</v>
      </c>
      <c r="M903" s="4" t="s">
        <v>44</v>
      </c>
      <c r="N903" s="4" t="s">
        <v>44</v>
      </c>
      <c r="O903" s="4" t="s">
        <v>44</v>
      </c>
      <c r="P903" s="4" t="s">
        <v>44</v>
      </c>
      <c r="Q903" s="4" t="s">
        <v>44</v>
      </c>
      <c r="R903" s="4" t="s">
        <v>44</v>
      </c>
      <c r="S903" s="4" t="s">
        <v>44</v>
      </c>
      <c r="T903" s="4" t="s">
        <v>1164</v>
      </c>
      <c r="U903" s="4" t="s">
        <v>1164</v>
      </c>
      <c r="V903" s="4" t="s">
        <v>1165</v>
      </c>
      <c r="W903" s="4" t="s">
        <v>3406</v>
      </c>
      <c r="X903" s="23" t="s">
        <v>3407</v>
      </c>
      <c r="Y903" s="67">
        <v>6.6000000000000001E-107</v>
      </c>
      <c r="Z903" s="23" t="s">
        <v>3406</v>
      </c>
      <c r="AA903" s="73" t="s">
        <v>1584</v>
      </c>
      <c r="AB903" s="67">
        <v>6.6000000000000001E-107</v>
      </c>
      <c r="AC903" s="23" t="s">
        <v>3408</v>
      </c>
      <c r="AD903" s="4" t="s">
        <v>3409</v>
      </c>
      <c r="AE903" s="30">
        <v>100</v>
      </c>
      <c r="AF903" s="30">
        <v>370</v>
      </c>
      <c r="AG903" s="30">
        <v>0</v>
      </c>
      <c r="AH903" s="30">
        <v>0</v>
      </c>
      <c r="AI903" s="30">
        <v>1</v>
      </c>
      <c r="AJ903" s="30">
        <v>370</v>
      </c>
      <c r="AK903" s="30">
        <v>1</v>
      </c>
      <c r="AL903" s="30">
        <v>370</v>
      </c>
      <c r="AM903" s="30">
        <v>0</v>
      </c>
      <c r="AN903" s="30">
        <v>744</v>
      </c>
      <c r="AO903" s="23" t="s">
        <v>3410</v>
      </c>
      <c r="AP903" s="59" t="s">
        <v>3410</v>
      </c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</row>
    <row r="904" spans="1:106" s="12" customFormat="1" ht="98" x14ac:dyDescent="0.15">
      <c r="A904" s="3" t="s">
        <v>41</v>
      </c>
      <c r="B904" s="3" t="str">
        <f t="shared" si="14"/>
        <v>C_ACC_1315</v>
      </c>
      <c r="C904" s="4" t="s">
        <v>42</v>
      </c>
      <c r="D904" s="42">
        <v>1315</v>
      </c>
      <c r="E904" s="49">
        <v>24.61357083</v>
      </c>
      <c r="F904" s="49">
        <v>5.2894372389999997</v>
      </c>
      <c r="G904" s="49">
        <v>2.1312429929999999</v>
      </c>
      <c r="H904" s="49">
        <v>2.4818555450000002</v>
      </c>
      <c r="I904" s="36">
        <v>1.3070025000000001E-2</v>
      </c>
      <c r="J904" s="36">
        <v>3.5053767E-2</v>
      </c>
      <c r="K904" s="4" t="s">
        <v>56</v>
      </c>
      <c r="L904" s="4">
        <v>57</v>
      </c>
      <c r="M904" s="4" t="s">
        <v>3411</v>
      </c>
      <c r="N904" s="4" t="s">
        <v>3412</v>
      </c>
      <c r="O904" s="5">
        <v>1.3999999999999999E-80</v>
      </c>
      <c r="P904" s="4" t="s">
        <v>44</v>
      </c>
      <c r="Q904" s="4" t="s">
        <v>44</v>
      </c>
      <c r="R904" s="4" t="s">
        <v>44</v>
      </c>
      <c r="S904" s="4" t="s">
        <v>44</v>
      </c>
      <c r="T904" s="4" t="s">
        <v>1164</v>
      </c>
      <c r="U904" s="4" t="s">
        <v>1164</v>
      </c>
      <c r="V904" s="4" t="s">
        <v>1165</v>
      </c>
      <c r="W904" s="4" t="s">
        <v>3413</v>
      </c>
      <c r="X904" s="23" t="s">
        <v>3414</v>
      </c>
      <c r="Y904" s="67">
        <v>1.4E-99</v>
      </c>
      <c r="Z904" s="23" t="s">
        <v>3413</v>
      </c>
      <c r="AA904" s="73" t="s">
        <v>1584</v>
      </c>
      <c r="AB904" s="67">
        <v>1.4E-99</v>
      </c>
      <c r="AC904" s="23" t="s">
        <v>3415</v>
      </c>
      <c r="AD904" s="4" t="s">
        <v>3416</v>
      </c>
      <c r="AE904" s="30">
        <v>100</v>
      </c>
      <c r="AF904" s="30">
        <v>228</v>
      </c>
      <c r="AG904" s="30">
        <v>0</v>
      </c>
      <c r="AH904" s="30">
        <v>0</v>
      </c>
      <c r="AI904" s="30">
        <v>1</v>
      </c>
      <c r="AJ904" s="30">
        <v>228</v>
      </c>
      <c r="AK904" s="30">
        <v>2</v>
      </c>
      <c r="AL904" s="30">
        <v>229</v>
      </c>
      <c r="AM904" s="63">
        <v>6.3199999999999998E-158</v>
      </c>
      <c r="AN904" s="30">
        <v>446</v>
      </c>
      <c r="AO904" s="23" t="s">
        <v>3417</v>
      </c>
      <c r="AP904" s="59" t="s">
        <v>3417</v>
      </c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</row>
    <row r="905" spans="1:106" s="12" customFormat="1" ht="98" x14ac:dyDescent="0.15">
      <c r="A905" s="3" t="s">
        <v>41</v>
      </c>
      <c r="B905" s="3" t="str">
        <f t="shared" si="14"/>
        <v>C_ACC_1316</v>
      </c>
      <c r="C905" s="4" t="s">
        <v>42</v>
      </c>
      <c r="D905" s="42">
        <v>1316</v>
      </c>
      <c r="E905" s="49">
        <v>10.67964948</v>
      </c>
      <c r="F905" s="49">
        <v>6.74455049</v>
      </c>
      <c r="G905" s="49">
        <v>2.5607506080000002</v>
      </c>
      <c r="H905" s="49">
        <v>2.633817783</v>
      </c>
      <c r="I905" s="36">
        <v>8.4430789999999992E-3</v>
      </c>
      <c r="J905" s="36">
        <v>2.0219630999999998E-2</v>
      </c>
      <c r="K905" s="4" t="s">
        <v>49</v>
      </c>
      <c r="L905" s="4">
        <v>17</v>
      </c>
      <c r="M905" s="4" t="s">
        <v>2433</v>
      </c>
      <c r="N905" s="4" t="s">
        <v>2434</v>
      </c>
      <c r="O905" s="5">
        <v>5.0999999999999996E-59</v>
      </c>
      <c r="P905" s="4" t="s">
        <v>44</v>
      </c>
      <c r="Q905" s="4" t="s">
        <v>44</v>
      </c>
      <c r="R905" s="4" t="s">
        <v>44</v>
      </c>
      <c r="S905" s="4" t="s">
        <v>44</v>
      </c>
      <c r="T905" s="4" t="s">
        <v>1164</v>
      </c>
      <c r="U905" s="4" t="s">
        <v>1164</v>
      </c>
      <c r="V905" s="4" t="s">
        <v>1165</v>
      </c>
      <c r="W905" s="4" t="s">
        <v>2435</v>
      </c>
      <c r="X905" s="23" t="s">
        <v>2436</v>
      </c>
      <c r="Y905" s="67">
        <v>4.8999999999999998E-69</v>
      </c>
      <c r="Z905" s="23" t="s">
        <v>2435</v>
      </c>
      <c r="AA905" s="73" t="s">
        <v>1584</v>
      </c>
      <c r="AB905" s="67">
        <v>4.8999999999999998E-69</v>
      </c>
      <c r="AC905" s="23" t="s">
        <v>2437</v>
      </c>
      <c r="AD905" s="4" t="s">
        <v>2438</v>
      </c>
      <c r="AE905" s="30">
        <v>100</v>
      </c>
      <c r="AF905" s="30">
        <v>253</v>
      </c>
      <c r="AG905" s="30">
        <v>0</v>
      </c>
      <c r="AH905" s="30">
        <v>0</v>
      </c>
      <c r="AI905" s="30">
        <v>1</v>
      </c>
      <c r="AJ905" s="30">
        <v>253</v>
      </c>
      <c r="AK905" s="30">
        <v>23</v>
      </c>
      <c r="AL905" s="30">
        <v>275</v>
      </c>
      <c r="AM905" s="30">
        <v>0</v>
      </c>
      <c r="AN905" s="30">
        <v>508</v>
      </c>
      <c r="AO905" s="23" t="s">
        <v>2439</v>
      </c>
      <c r="AP905" s="59" t="s">
        <v>2439</v>
      </c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</row>
    <row r="906" spans="1:106" s="12" customFormat="1" ht="98" x14ac:dyDescent="0.15">
      <c r="A906" s="3" t="s">
        <v>41</v>
      </c>
      <c r="B906" s="3" t="str">
        <f t="shared" si="14"/>
        <v>C_ACC_1316</v>
      </c>
      <c r="C906" s="4" t="s">
        <v>42</v>
      </c>
      <c r="D906" s="42">
        <v>1316</v>
      </c>
      <c r="E906" s="49">
        <v>10.67964948</v>
      </c>
      <c r="F906" s="49">
        <v>6.7141156909999999</v>
      </c>
      <c r="G906" s="49">
        <v>2.5677691739999999</v>
      </c>
      <c r="H906" s="49">
        <v>2.6147660620000002</v>
      </c>
      <c r="I906" s="36">
        <v>8.9288590000000008E-3</v>
      </c>
      <c r="J906" s="36">
        <v>2.3439366999999999E-2</v>
      </c>
      <c r="K906" s="4" t="s">
        <v>43</v>
      </c>
      <c r="L906" s="4">
        <v>24</v>
      </c>
      <c r="M906" s="4" t="s">
        <v>2433</v>
      </c>
      <c r="N906" s="4" t="s">
        <v>2434</v>
      </c>
      <c r="O906" s="5">
        <v>5.0999999999999996E-59</v>
      </c>
      <c r="P906" s="4" t="s">
        <v>44</v>
      </c>
      <c r="Q906" s="4" t="s">
        <v>44</v>
      </c>
      <c r="R906" s="4" t="s">
        <v>44</v>
      </c>
      <c r="S906" s="4" t="s">
        <v>44</v>
      </c>
      <c r="T906" s="4" t="s">
        <v>1164</v>
      </c>
      <c r="U906" s="4" t="s">
        <v>1164</v>
      </c>
      <c r="V906" s="4" t="s">
        <v>1165</v>
      </c>
      <c r="W906" s="4" t="s">
        <v>2435</v>
      </c>
      <c r="X906" s="23" t="s">
        <v>2436</v>
      </c>
      <c r="Y906" s="67">
        <v>4.8999999999999998E-69</v>
      </c>
      <c r="Z906" s="23" t="s">
        <v>2435</v>
      </c>
      <c r="AA906" s="73" t="s">
        <v>1584</v>
      </c>
      <c r="AB906" s="67">
        <v>4.8999999999999998E-69</v>
      </c>
      <c r="AC906" s="23" t="s">
        <v>2437</v>
      </c>
      <c r="AD906" s="4" t="s">
        <v>2438</v>
      </c>
      <c r="AE906" s="30">
        <v>100</v>
      </c>
      <c r="AF906" s="30">
        <v>253</v>
      </c>
      <c r="AG906" s="30">
        <v>0</v>
      </c>
      <c r="AH906" s="30">
        <v>0</v>
      </c>
      <c r="AI906" s="30">
        <v>1</v>
      </c>
      <c r="AJ906" s="30">
        <v>253</v>
      </c>
      <c r="AK906" s="30">
        <v>23</v>
      </c>
      <c r="AL906" s="30">
        <v>275</v>
      </c>
      <c r="AM906" s="30">
        <v>0</v>
      </c>
      <c r="AN906" s="30">
        <v>508</v>
      </c>
      <c r="AO906" s="23" t="s">
        <v>2439</v>
      </c>
      <c r="AP906" s="59" t="s">
        <v>2439</v>
      </c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</row>
    <row r="907" spans="1:106" s="12" customFormat="1" ht="98" x14ac:dyDescent="0.15">
      <c r="A907" s="3" t="s">
        <v>41</v>
      </c>
      <c r="B907" s="3" t="str">
        <f t="shared" si="14"/>
        <v>C_ACC_1316</v>
      </c>
      <c r="C907" s="4" t="s">
        <v>42</v>
      </c>
      <c r="D907" s="42">
        <v>1316</v>
      </c>
      <c r="E907" s="49">
        <v>10.67964948</v>
      </c>
      <c r="F907" s="49">
        <v>6.3467159190000002</v>
      </c>
      <c r="G907" s="49">
        <v>2.544018828</v>
      </c>
      <c r="H907" s="49">
        <v>2.4947598069999999</v>
      </c>
      <c r="I907" s="36">
        <v>1.2604242E-2</v>
      </c>
      <c r="J907" s="36">
        <v>3.4045221000000001E-2</v>
      </c>
      <c r="K907" s="4" t="s">
        <v>56</v>
      </c>
      <c r="L907" s="4">
        <v>23</v>
      </c>
      <c r="M907" s="4" t="s">
        <v>2433</v>
      </c>
      <c r="N907" s="4" t="s">
        <v>2434</v>
      </c>
      <c r="O907" s="5">
        <v>5.0999999999999996E-59</v>
      </c>
      <c r="P907" s="4" t="s">
        <v>44</v>
      </c>
      <c r="Q907" s="4" t="s">
        <v>44</v>
      </c>
      <c r="R907" s="4" t="s">
        <v>44</v>
      </c>
      <c r="S907" s="4" t="s">
        <v>44</v>
      </c>
      <c r="T907" s="4" t="s">
        <v>1164</v>
      </c>
      <c r="U907" s="4" t="s">
        <v>1164</v>
      </c>
      <c r="V907" s="4" t="s">
        <v>1165</v>
      </c>
      <c r="W907" s="4" t="s">
        <v>2435</v>
      </c>
      <c r="X907" s="23" t="s">
        <v>2436</v>
      </c>
      <c r="Y907" s="67">
        <v>4.8999999999999998E-69</v>
      </c>
      <c r="Z907" s="23" t="s">
        <v>2435</v>
      </c>
      <c r="AA907" s="73" t="s">
        <v>1584</v>
      </c>
      <c r="AB907" s="67">
        <v>4.8999999999999998E-69</v>
      </c>
      <c r="AC907" s="23" t="s">
        <v>2437</v>
      </c>
      <c r="AD907" s="4" t="s">
        <v>2438</v>
      </c>
      <c r="AE907" s="30">
        <v>100</v>
      </c>
      <c r="AF907" s="30">
        <v>253</v>
      </c>
      <c r="AG907" s="30">
        <v>0</v>
      </c>
      <c r="AH907" s="30">
        <v>0</v>
      </c>
      <c r="AI907" s="30">
        <v>1</v>
      </c>
      <c r="AJ907" s="30">
        <v>253</v>
      </c>
      <c r="AK907" s="30">
        <v>23</v>
      </c>
      <c r="AL907" s="30">
        <v>275</v>
      </c>
      <c r="AM907" s="30">
        <v>0</v>
      </c>
      <c r="AN907" s="30">
        <v>508</v>
      </c>
      <c r="AO907" s="23" t="s">
        <v>2439</v>
      </c>
      <c r="AP907" s="59" t="s">
        <v>2439</v>
      </c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</row>
    <row r="908" spans="1:106" s="12" customFormat="1" ht="98" x14ac:dyDescent="0.15">
      <c r="A908" s="3" t="s">
        <v>41</v>
      </c>
      <c r="B908" s="3" t="str">
        <f t="shared" si="14"/>
        <v>C_ACC_1317</v>
      </c>
      <c r="C908" s="4" t="s">
        <v>42</v>
      </c>
      <c r="D908" s="42">
        <v>1317</v>
      </c>
      <c r="E908" s="49">
        <v>29.0298132</v>
      </c>
      <c r="F908" s="49">
        <v>6.7700393840000004</v>
      </c>
      <c r="G908" s="49">
        <v>2.3234861599999999</v>
      </c>
      <c r="H908" s="49">
        <v>2.913742075</v>
      </c>
      <c r="I908" s="36">
        <v>3.571248E-3</v>
      </c>
      <c r="J908" s="36">
        <v>1.2863334000000001E-2</v>
      </c>
      <c r="K908" s="4" t="s">
        <v>43</v>
      </c>
      <c r="L908" s="4">
        <v>52</v>
      </c>
      <c r="M908" s="4" t="s">
        <v>1620</v>
      </c>
      <c r="N908" s="4" t="s">
        <v>1621</v>
      </c>
      <c r="O908" s="5">
        <v>8.4000000000000003E-50</v>
      </c>
      <c r="P908" s="4" t="s">
        <v>1580</v>
      </c>
      <c r="Q908" s="4" t="s">
        <v>1581</v>
      </c>
      <c r="R908" s="4" t="s">
        <v>1580</v>
      </c>
      <c r="S908" s="4" t="s">
        <v>627</v>
      </c>
      <c r="T908" s="4" t="s">
        <v>568</v>
      </c>
      <c r="U908" s="4" t="s">
        <v>568</v>
      </c>
      <c r="V908" s="4" t="s">
        <v>569</v>
      </c>
      <c r="W908" s="4" t="s">
        <v>1622</v>
      </c>
      <c r="X908" s="23" t="s">
        <v>1623</v>
      </c>
      <c r="Y908" s="67">
        <v>3.6E-59</v>
      </c>
      <c r="Z908" s="23" t="s">
        <v>1622</v>
      </c>
      <c r="AA908" s="73" t="s">
        <v>1584</v>
      </c>
      <c r="AB908" s="67">
        <v>3.6E-59</v>
      </c>
      <c r="AC908" s="23" t="s">
        <v>1624</v>
      </c>
      <c r="AD908" s="4" t="s">
        <v>1625</v>
      </c>
      <c r="AE908" s="30">
        <v>100</v>
      </c>
      <c r="AF908" s="30">
        <v>150</v>
      </c>
      <c r="AG908" s="30">
        <v>0</v>
      </c>
      <c r="AH908" s="30">
        <v>0</v>
      </c>
      <c r="AI908" s="30">
        <v>1</v>
      </c>
      <c r="AJ908" s="30">
        <v>150</v>
      </c>
      <c r="AK908" s="30">
        <v>1</v>
      </c>
      <c r="AL908" s="30">
        <v>150</v>
      </c>
      <c r="AM908" s="63">
        <v>3.39E-106</v>
      </c>
      <c r="AN908" s="30">
        <v>309</v>
      </c>
      <c r="AO908" s="23" t="s">
        <v>1626</v>
      </c>
      <c r="AP908" s="59" t="s">
        <v>1626</v>
      </c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</row>
    <row r="909" spans="1:106" s="12" customFormat="1" ht="98" x14ac:dyDescent="0.15">
      <c r="A909" s="3" t="s">
        <v>41</v>
      </c>
      <c r="B909" s="3" t="str">
        <f t="shared" si="14"/>
        <v>C_ACC_1320</v>
      </c>
      <c r="C909" s="4" t="s">
        <v>42</v>
      </c>
      <c r="D909" s="42">
        <v>1320</v>
      </c>
      <c r="E909" s="49">
        <v>38.98304916</v>
      </c>
      <c r="F909" s="49">
        <v>5.4662936719999999</v>
      </c>
      <c r="G909" s="49">
        <v>1.929355047</v>
      </c>
      <c r="H909" s="49">
        <v>2.8332232990000001</v>
      </c>
      <c r="I909" s="36">
        <v>4.6081179999999996E-3</v>
      </c>
      <c r="J909" s="36">
        <v>1.3281941E-2</v>
      </c>
      <c r="K909" s="4" t="s">
        <v>49</v>
      </c>
      <c r="L909" s="4">
        <v>81</v>
      </c>
      <c r="M909" s="4" t="s">
        <v>1627</v>
      </c>
      <c r="N909" s="4" t="s">
        <v>1628</v>
      </c>
      <c r="O909" s="5">
        <v>1.1E-83</v>
      </c>
      <c r="P909" s="4" t="s">
        <v>1580</v>
      </c>
      <c r="Q909" s="4" t="s">
        <v>1581</v>
      </c>
      <c r="R909" s="4" t="s">
        <v>1580</v>
      </c>
      <c r="S909" s="4" t="s">
        <v>627</v>
      </c>
      <c r="T909" s="4" t="s">
        <v>568</v>
      </c>
      <c r="U909" s="4" t="s">
        <v>568</v>
      </c>
      <c r="V909" s="4" t="s">
        <v>569</v>
      </c>
      <c r="W909" s="4" t="s">
        <v>1629</v>
      </c>
      <c r="X909" s="23" t="s">
        <v>1630</v>
      </c>
      <c r="Y909" s="67">
        <v>5.4000000000000001E-77</v>
      </c>
      <c r="Z909" s="23" t="s">
        <v>1629</v>
      </c>
      <c r="AA909" s="73" t="s">
        <v>1584</v>
      </c>
      <c r="AB909" s="67">
        <v>5.4000000000000001E-77</v>
      </c>
      <c r="AC909" s="23" t="s">
        <v>1631</v>
      </c>
      <c r="AD909" s="4" t="s">
        <v>1632</v>
      </c>
      <c r="AE909" s="30">
        <v>100</v>
      </c>
      <c r="AF909" s="30">
        <v>165</v>
      </c>
      <c r="AG909" s="30">
        <v>0</v>
      </c>
      <c r="AH909" s="30">
        <v>0</v>
      </c>
      <c r="AI909" s="30">
        <v>1</v>
      </c>
      <c r="AJ909" s="30">
        <v>165</v>
      </c>
      <c r="AK909" s="30">
        <v>1</v>
      </c>
      <c r="AL909" s="30">
        <v>165</v>
      </c>
      <c r="AM909" s="63">
        <v>2.67E-118</v>
      </c>
      <c r="AN909" s="30">
        <v>340</v>
      </c>
      <c r="AO909" s="23" t="s">
        <v>1633</v>
      </c>
      <c r="AP909" s="59" t="s">
        <v>1633</v>
      </c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</row>
    <row r="910" spans="1:106" s="12" customFormat="1" ht="98" x14ac:dyDescent="0.15">
      <c r="A910" s="3" t="s">
        <v>41</v>
      </c>
      <c r="B910" s="3" t="str">
        <f t="shared" si="14"/>
        <v>C_ACC_1322</v>
      </c>
      <c r="C910" s="4" t="s">
        <v>42</v>
      </c>
      <c r="D910" s="42">
        <v>1322</v>
      </c>
      <c r="E910" s="49">
        <v>9.1775199880000002</v>
      </c>
      <c r="F910" s="49">
        <v>6.8687881759999998</v>
      </c>
      <c r="G910" s="49">
        <v>2.7530261440000001</v>
      </c>
      <c r="H910" s="49">
        <v>2.4949956219999998</v>
      </c>
      <c r="I910" s="36">
        <v>1.2595868E-2</v>
      </c>
      <c r="J910" s="36">
        <v>3.0482465E-2</v>
      </c>
      <c r="K910" s="4" t="s">
        <v>43</v>
      </c>
      <c r="L910" s="4">
        <v>13</v>
      </c>
      <c r="M910" s="4" t="s">
        <v>2459</v>
      </c>
      <c r="N910" s="4" t="s">
        <v>2460</v>
      </c>
      <c r="O910" s="5">
        <v>6.1999999999999999E-37</v>
      </c>
      <c r="P910" s="4" t="s">
        <v>44</v>
      </c>
      <c r="Q910" s="4" t="s">
        <v>44</v>
      </c>
      <c r="R910" s="4" t="s">
        <v>44</v>
      </c>
      <c r="S910" s="4" t="s">
        <v>44</v>
      </c>
      <c r="T910" s="4" t="s">
        <v>568</v>
      </c>
      <c r="U910" s="4" t="s">
        <v>568</v>
      </c>
      <c r="V910" s="4" t="s">
        <v>569</v>
      </c>
      <c r="W910" s="4" t="s">
        <v>2461</v>
      </c>
      <c r="X910" s="23" t="s">
        <v>2462</v>
      </c>
      <c r="Y910" s="67">
        <v>5.0999999999999996E-59</v>
      </c>
      <c r="Z910" s="23" t="s">
        <v>2461</v>
      </c>
      <c r="AA910" s="73" t="s">
        <v>1584</v>
      </c>
      <c r="AB910" s="67">
        <v>5.0999999999999996E-59</v>
      </c>
      <c r="AC910" s="23" t="s">
        <v>2463</v>
      </c>
      <c r="AD910" s="4" t="s">
        <v>2464</v>
      </c>
      <c r="AE910" s="30">
        <v>100</v>
      </c>
      <c r="AF910" s="30">
        <v>214</v>
      </c>
      <c r="AG910" s="30">
        <v>0</v>
      </c>
      <c r="AH910" s="30">
        <v>0</v>
      </c>
      <c r="AI910" s="30">
        <v>1</v>
      </c>
      <c r="AJ910" s="30">
        <v>214</v>
      </c>
      <c r="AK910" s="30">
        <v>1</v>
      </c>
      <c r="AL910" s="30">
        <v>214</v>
      </c>
      <c r="AM910" s="63">
        <v>3.1300000000000002E-155</v>
      </c>
      <c r="AN910" s="30">
        <v>438</v>
      </c>
      <c r="AO910" s="23" t="s">
        <v>2465</v>
      </c>
      <c r="AP910" s="59" t="s">
        <v>2465</v>
      </c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</row>
    <row r="911" spans="1:106" s="12" customFormat="1" ht="98" x14ac:dyDescent="0.15">
      <c r="A911" s="3" t="s">
        <v>41</v>
      </c>
      <c r="B911" s="3" t="str">
        <f t="shared" si="14"/>
        <v>C_ACC_1322</v>
      </c>
      <c r="C911" s="4" t="s">
        <v>42</v>
      </c>
      <c r="D911" s="42">
        <v>1322</v>
      </c>
      <c r="E911" s="49">
        <v>9.1775199880000002</v>
      </c>
      <c r="F911" s="49">
        <v>6.3961984320000003</v>
      </c>
      <c r="G911" s="49">
        <v>2.7467182139999999</v>
      </c>
      <c r="H911" s="49">
        <v>2.3286693189999998</v>
      </c>
      <c r="I911" s="36">
        <v>1.9876590999999999E-2</v>
      </c>
      <c r="J911" s="36">
        <v>3.9126914999999998E-2</v>
      </c>
      <c r="K911" s="4" t="s">
        <v>49</v>
      </c>
      <c r="L911" s="4">
        <v>22</v>
      </c>
      <c r="M911" s="4" t="s">
        <v>2459</v>
      </c>
      <c r="N911" s="4" t="s">
        <v>2460</v>
      </c>
      <c r="O911" s="5">
        <v>6.1999999999999999E-37</v>
      </c>
      <c r="P911" s="4" t="s">
        <v>44</v>
      </c>
      <c r="Q911" s="4" t="s">
        <v>44</v>
      </c>
      <c r="R911" s="4" t="s">
        <v>44</v>
      </c>
      <c r="S911" s="4" t="s">
        <v>44</v>
      </c>
      <c r="T911" s="4" t="s">
        <v>568</v>
      </c>
      <c r="U911" s="4" t="s">
        <v>568</v>
      </c>
      <c r="V911" s="4" t="s">
        <v>569</v>
      </c>
      <c r="W911" s="4" t="s">
        <v>2461</v>
      </c>
      <c r="X911" s="23" t="s">
        <v>2462</v>
      </c>
      <c r="Y911" s="67">
        <v>5.0999999999999996E-59</v>
      </c>
      <c r="Z911" s="23" t="s">
        <v>2461</v>
      </c>
      <c r="AA911" s="73" t="s">
        <v>1584</v>
      </c>
      <c r="AB911" s="67">
        <v>5.0999999999999996E-59</v>
      </c>
      <c r="AC911" s="23" t="s">
        <v>2463</v>
      </c>
      <c r="AD911" s="4" t="s">
        <v>2464</v>
      </c>
      <c r="AE911" s="30">
        <v>100</v>
      </c>
      <c r="AF911" s="30">
        <v>214</v>
      </c>
      <c r="AG911" s="30">
        <v>0</v>
      </c>
      <c r="AH911" s="30">
        <v>0</v>
      </c>
      <c r="AI911" s="30">
        <v>1</v>
      </c>
      <c r="AJ911" s="30">
        <v>214</v>
      </c>
      <c r="AK911" s="30">
        <v>1</v>
      </c>
      <c r="AL911" s="30">
        <v>214</v>
      </c>
      <c r="AM911" s="63">
        <v>3.1300000000000002E-155</v>
      </c>
      <c r="AN911" s="30">
        <v>438</v>
      </c>
      <c r="AO911" s="23" t="s">
        <v>2465</v>
      </c>
      <c r="AP911" s="59" t="s">
        <v>2465</v>
      </c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</row>
    <row r="912" spans="1:106" s="12" customFormat="1" ht="98" x14ac:dyDescent="0.15">
      <c r="A912" s="3" t="s">
        <v>41</v>
      </c>
      <c r="B912" s="3" t="str">
        <f t="shared" si="14"/>
        <v>C_ACC_1323</v>
      </c>
      <c r="C912" s="4" t="s">
        <v>42</v>
      </c>
      <c r="D912" s="42">
        <v>1323</v>
      </c>
      <c r="E912" s="49">
        <v>30.622841910000002</v>
      </c>
      <c r="F912" s="49">
        <v>7.8837993070000003</v>
      </c>
      <c r="G912" s="49">
        <v>2.2602458150000002</v>
      </c>
      <c r="H912" s="49">
        <v>3.4880273879999999</v>
      </c>
      <c r="I912" s="36">
        <v>4.8659799999999998E-4</v>
      </c>
      <c r="J912" s="36">
        <v>5.2699579999999999E-3</v>
      </c>
      <c r="K912" s="4" t="s">
        <v>43</v>
      </c>
      <c r="L912" s="4">
        <v>54</v>
      </c>
      <c r="M912" s="4" t="s">
        <v>3339</v>
      </c>
      <c r="N912" s="4" t="s">
        <v>3340</v>
      </c>
      <c r="O912" s="5">
        <v>1.1E-105</v>
      </c>
      <c r="P912" s="4" t="s">
        <v>1580</v>
      </c>
      <c r="Q912" s="4" t="s">
        <v>1581</v>
      </c>
      <c r="R912" s="4" t="s">
        <v>1580</v>
      </c>
      <c r="S912" s="4" t="s">
        <v>627</v>
      </c>
      <c r="T912" s="4" t="s">
        <v>568</v>
      </c>
      <c r="U912" s="4" t="s">
        <v>568</v>
      </c>
      <c r="V912" s="4" t="s">
        <v>569</v>
      </c>
      <c r="W912" s="4" t="s">
        <v>3341</v>
      </c>
      <c r="X912" s="23" t="s">
        <v>3342</v>
      </c>
      <c r="Y912" s="67">
        <v>1.1E-169</v>
      </c>
      <c r="Z912" s="23" t="s">
        <v>3341</v>
      </c>
      <c r="AA912" s="73" t="s">
        <v>1584</v>
      </c>
      <c r="AB912" s="67">
        <v>1.1E-169</v>
      </c>
      <c r="AC912" s="23" t="s">
        <v>3343</v>
      </c>
      <c r="AD912" s="4" t="s">
        <v>3344</v>
      </c>
      <c r="AE912" s="30">
        <v>100</v>
      </c>
      <c r="AF912" s="30">
        <v>323</v>
      </c>
      <c r="AG912" s="30">
        <v>0</v>
      </c>
      <c r="AH912" s="30">
        <v>0</v>
      </c>
      <c r="AI912" s="30">
        <v>1</v>
      </c>
      <c r="AJ912" s="30">
        <v>323</v>
      </c>
      <c r="AK912" s="30">
        <v>1</v>
      </c>
      <c r="AL912" s="30">
        <v>323</v>
      </c>
      <c r="AM912" s="30">
        <v>0</v>
      </c>
      <c r="AN912" s="30">
        <v>668</v>
      </c>
      <c r="AO912" s="23" t="s">
        <v>3345</v>
      </c>
      <c r="AP912" s="59" t="s">
        <v>3345</v>
      </c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</row>
    <row r="913" spans="1:106" s="12" customFormat="1" ht="98" x14ac:dyDescent="0.15">
      <c r="A913" s="3" t="s">
        <v>41</v>
      </c>
      <c r="B913" s="3" t="str">
        <f t="shared" si="14"/>
        <v>C_ACC_1323</v>
      </c>
      <c r="C913" s="4" t="s">
        <v>42</v>
      </c>
      <c r="D913" s="42">
        <v>1323</v>
      </c>
      <c r="E913" s="49">
        <v>30.622841910000002</v>
      </c>
      <c r="F913" s="49">
        <v>7.8404266590000002</v>
      </c>
      <c r="G913" s="49">
        <v>2.2405621889999998</v>
      </c>
      <c r="H913" s="49">
        <v>3.4993122250000002</v>
      </c>
      <c r="I913" s="36">
        <v>4.6645999999999998E-4</v>
      </c>
      <c r="J913" s="36">
        <v>4.1045470000000001E-3</v>
      </c>
      <c r="K913" s="4" t="s">
        <v>49</v>
      </c>
      <c r="L913" s="4">
        <v>57</v>
      </c>
      <c r="M913" s="4" t="s">
        <v>3339</v>
      </c>
      <c r="N913" s="4" t="s">
        <v>3340</v>
      </c>
      <c r="O913" s="5">
        <v>1.1E-105</v>
      </c>
      <c r="P913" s="4" t="s">
        <v>1580</v>
      </c>
      <c r="Q913" s="4" t="s">
        <v>1581</v>
      </c>
      <c r="R913" s="4" t="s">
        <v>1580</v>
      </c>
      <c r="S913" s="4" t="s">
        <v>627</v>
      </c>
      <c r="T913" s="4" t="s">
        <v>568</v>
      </c>
      <c r="U913" s="4" t="s">
        <v>568</v>
      </c>
      <c r="V913" s="4" t="s">
        <v>569</v>
      </c>
      <c r="W913" s="4" t="s">
        <v>3341</v>
      </c>
      <c r="X913" s="23" t="s">
        <v>3342</v>
      </c>
      <c r="Y913" s="67">
        <v>1.1E-169</v>
      </c>
      <c r="Z913" s="23" t="s">
        <v>3341</v>
      </c>
      <c r="AA913" s="73" t="s">
        <v>1584</v>
      </c>
      <c r="AB913" s="67">
        <v>1.1E-169</v>
      </c>
      <c r="AC913" s="23" t="s">
        <v>3343</v>
      </c>
      <c r="AD913" s="4" t="s">
        <v>3344</v>
      </c>
      <c r="AE913" s="30">
        <v>100</v>
      </c>
      <c r="AF913" s="30">
        <v>323</v>
      </c>
      <c r="AG913" s="30">
        <v>0</v>
      </c>
      <c r="AH913" s="30">
        <v>0</v>
      </c>
      <c r="AI913" s="30">
        <v>1</v>
      </c>
      <c r="AJ913" s="30">
        <v>323</v>
      </c>
      <c r="AK913" s="30">
        <v>1</v>
      </c>
      <c r="AL913" s="30">
        <v>323</v>
      </c>
      <c r="AM913" s="30">
        <v>0</v>
      </c>
      <c r="AN913" s="30">
        <v>668</v>
      </c>
      <c r="AO913" s="23" t="s">
        <v>3345</v>
      </c>
      <c r="AP913" s="59" t="s">
        <v>3345</v>
      </c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</row>
    <row r="914" spans="1:106" s="12" customFormat="1" ht="98" x14ac:dyDescent="0.15">
      <c r="A914" s="3" t="s">
        <v>41</v>
      </c>
      <c r="B914" s="3" t="str">
        <f t="shared" si="14"/>
        <v>C_ACC_1323</v>
      </c>
      <c r="C914" s="4" t="s">
        <v>42</v>
      </c>
      <c r="D914" s="42">
        <v>1323</v>
      </c>
      <c r="E914" s="49">
        <v>30.622841910000002</v>
      </c>
      <c r="F914" s="49">
        <v>7.5334314280000001</v>
      </c>
      <c r="G914" s="49">
        <v>2.2243809840000002</v>
      </c>
      <c r="H914" s="49">
        <v>3.3867541050000001</v>
      </c>
      <c r="I914" s="36">
        <v>7.0724700000000004E-4</v>
      </c>
      <c r="J914" s="36">
        <v>6.5880590000000003E-3</v>
      </c>
      <c r="K914" s="4" t="s">
        <v>56</v>
      </c>
      <c r="L914" s="4">
        <v>66</v>
      </c>
      <c r="M914" s="4" t="s">
        <v>3339</v>
      </c>
      <c r="N914" s="4" t="s">
        <v>3340</v>
      </c>
      <c r="O914" s="5">
        <v>1.1E-105</v>
      </c>
      <c r="P914" s="4" t="s">
        <v>1580</v>
      </c>
      <c r="Q914" s="4" t="s">
        <v>1581</v>
      </c>
      <c r="R914" s="4" t="s">
        <v>1580</v>
      </c>
      <c r="S914" s="4" t="s">
        <v>627</v>
      </c>
      <c r="T914" s="4" t="s">
        <v>568</v>
      </c>
      <c r="U914" s="4" t="s">
        <v>568</v>
      </c>
      <c r="V914" s="4" t="s">
        <v>569</v>
      </c>
      <c r="W914" s="4" t="s">
        <v>3341</v>
      </c>
      <c r="X914" s="23" t="s">
        <v>3342</v>
      </c>
      <c r="Y914" s="67">
        <v>1.1E-169</v>
      </c>
      <c r="Z914" s="23" t="s">
        <v>3341</v>
      </c>
      <c r="AA914" s="73" t="s">
        <v>1584</v>
      </c>
      <c r="AB914" s="67">
        <v>1.1E-169</v>
      </c>
      <c r="AC914" s="23" t="s">
        <v>3343</v>
      </c>
      <c r="AD914" s="4" t="s">
        <v>3344</v>
      </c>
      <c r="AE914" s="30">
        <v>100</v>
      </c>
      <c r="AF914" s="30">
        <v>323</v>
      </c>
      <c r="AG914" s="30">
        <v>0</v>
      </c>
      <c r="AH914" s="30">
        <v>0</v>
      </c>
      <c r="AI914" s="30">
        <v>1</v>
      </c>
      <c r="AJ914" s="30">
        <v>323</v>
      </c>
      <c r="AK914" s="30">
        <v>1</v>
      </c>
      <c r="AL914" s="30">
        <v>323</v>
      </c>
      <c r="AM914" s="30">
        <v>0</v>
      </c>
      <c r="AN914" s="30">
        <v>668</v>
      </c>
      <c r="AO914" s="23" t="s">
        <v>3345</v>
      </c>
      <c r="AP914" s="59" t="s">
        <v>3345</v>
      </c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</row>
    <row r="915" spans="1:106" s="12" customFormat="1" ht="98" x14ac:dyDescent="0.15">
      <c r="A915" s="3" t="s">
        <v>41</v>
      </c>
      <c r="B915" s="3" t="str">
        <f t="shared" si="14"/>
        <v>C_ACC_1323</v>
      </c>
      <c r="C915" s="4" t="s">
        <v>42</v>
      </c>
      <c r="D915" s="42">
        <v>1323</v>
      </c>
      <c r="E915" s="49">
        <v>30.622841910000002</v>
      </c>
      <c r="F915" s="49">
        <v>7.0618791969999997</v>
      </c>
      <c r="G915" s="49">
        <v>1.9591029600000001</v>
      </c>
      <c r="H915" s="49">
        <v>3.6046493430000002</v>
      </c>
      <c r="I915" s="36">
        <v>3.1257499999999999E-4</v>
      </c>
      <c r="J915" s="36">
        <v>1.8963680000000001E-3</v>
      </c>
      <c r="K915" s="4" t="s">
        <v>45</v>
      </c>
      <c r="L915" s="4">
        <v>3</v>
      </c>
      <c r="M915" s="4" t="s">
        <v>3339</v>
      </c>
      <c r="N915" s="4" t="s">
        <v>3340</v>
      </c>
      <c r="O915" s="5">
        <v>1.1E-105</v>
      </c>
      <c r="P915" s="4" t="s">
        <v>1580</v>
      </c>
      <c r="Q915" s="4" t="s">
        <v>1581</v>
      </c>
      <c r="R915" s="4" t="s">
        <v>1580</v>
      </c>
      <c r="S915" s="4" t="s">
        <v>627</v>
      </c>
      <c r="T915" s="4" t="s">
        <v>568</v>
      </c>
      <c r="U915" s="4" t="s">
        <v>568</v>
      </c>
      <c r="V915" s="4" t="s">
        <v>569</v>
      </c>
      <c r="W915" s="4" t="s">
        <v>3341</v>
      </c>
      <c r="X915" s="23" t="s">
        <v>3342</v>
      </c>
      <c r="Y915" s="67">
        <v>1.1E-169</v>
      </c>
      <c r="Z915" s="23" t="s">
        <v>3341</v>
      </c>
      <c r="AA915" s="73" t="s">
        <v>1584</v>
      </c>
      <c r="AB915" s="67">
        <v>1.1E-169</v>
      </c>
      <c r="AC915" s="23" t="s">
        <v>3343</v>
      </c>
      <c r="AD915" s="4" t="s">
        <v>3344</v>
      </c>
      <c r="AE915" s="30">
        <v>100</v>
      </c>
      <c r="AF915" s="30">
        <v>323</v>
      </c>
      <c r="AG915" s="30">
        <v>0</v>
      </c>
      <c r="AH915" s="30">
        <v>0</v>
      </c>
      <c r="AI915" s="30">
        <v>1</v>
      </c>
      <c r="AJ915" s="30">
        <v>323</v>
      </c>
      <c r="AK915" s="30">
        <v>1</v>
      </c>
      <c r="AL915" s="30">
        <v>323</v>
      </c>
      <c r="AM915" s="30">
        <v>0</v>
      </c>
      <c r="AN915" s="30">
        <v>668</v>
      </c>
      <c r="AO915" s="23" t="s">
        <v>3345</v>
      </c>
      <c r="AP915" s="59" t="s">
        <v>3345</v>
      </c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</row>
    <row r="916" spans="1:106" s="12" customFormat="1" ht="98" x14ac:dyDescent="0.15">
      <c r="A916" s="3" t="s">
        <v>41</v>
      </c>
      <c r="B916" s="3" t="str">
        <f t="shared" si="14"/>
        <v>C_ACC_1324</v>
      </c>
      <c r="C916" s="4" t="s">
        <v>42</v>
      </c>
      <c r="D916" s="42">
        <v>1324</v>
      </c>
      <c r="E916" s="49">
        <v>15.18420031</v>
      </c>
      <c r="F916" s="49">
        <v>6.010508518</v>
      </c>
      <c r="G916" s="49">
        <v>2.4395524989999999</v>
      </c>
      <c r="H916" s="49">
        <v>2.4637750249999999</v>
      </c>
      <c r="I916" s="36">
        <v>1.3748237999999999E-2</v>
      </c>
      <c r="J916" s="36">
        <v>3.2353419000000001E-2</v>
      </c>
      <c r="K916" s="4" t="s">
        <v>43</v>
      </c>
      <c r="L916" s="4">
        <v>40</v>
      </c>
      <c r="M916" s="4" t="s">
        <v>1578</v>
      </c>
      <c r="N916" s="4" t="s">
        <v>1579</v>
      </c>
      <c r="O916" s="5">
        <v>3.1E-142</v>
      </c>
      <c r="P916" s="4" t="s">
        <v>1580</v>
      </c>
      <c r="Q916" s="4" t="s">
        <v>1581</v>
      </c>
      <c r="R916" s="4" t="s">
        <v>1580</v>
      </c>
      <c r="S916" s="4" t="s">
        <v>627</v>
      </c>
      <c r="T916" s="4" t="s">
        <v>568</v>
      </c>
      <c r="U916" s="4" t="s">
        <v>568</v>
      </c>
      <c r="V916" s="4" t="s">
        <v>569</v>
      </c>
      <c r="W916" s="4" t="s">
        <v>1582</v>
      </c>
      <c r="X916" s="23" t="s">
        <v>1583</v>
      </c>
      <c r="Y916" s="67">
        <v>1.3E-188</v>
      </c>
      <c r="Z916" s="23" t="s">
        <v>1582</v>
      </c>
      <c r="AA916" s="73" t="s">
        <v>1584</v>
      </c>
      <c r="AB916" s="67">
        <v>1.3E-188</v>
      </c>
      <c r="AC916" s="23" t="s">
        <v>1585</v>
      </c>
      <c r="AD916" s="4" t="s">
        <v>1586</v>
      </c>
      <c r="AE916" s="30">
        <v>100</v>
      </c>
      <c r="AF916" s="30">
        <v>411</v>
      </c>
      <c r="AG916" s="30">
        <v>0</v>
      </c>
      <c r="AH916" s="30">
        <v>0</v>
      </c>
      <c r="AI916" s="30">
        <v>10</v>
      </c>
      <c r="AJ916" s="30">
        <v>420</v>
      </c>
      <c r="AK916" s="30">
        <v>1</v>
      </c>
      <c r="AL916" s="30">
        <v>411</v>
      </c>
      <c r="AM916" s="30">
        <v>0</v>
      </c>
      <c r="AN916" s="30">
        <v>843</v>
      </c>
      <c r="AO916" s="23" t="s">
        <v>1587</v>
      </c>
      <c r="AP916" s="59" t="s">
        <v>1587</v>
      </c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</row>
    <row r="917" spans="1:106" s="12" customFormat="1" ht="98" x14ac:dyDescent="0.15">
      <c r="A917" s="3" t="s">
        <v>41</v>
      </c>
      <c r="B917" s="3" t="str">
        <f t="shared" si="14"/>
        <v>C_ACC_1325</v>
      </c>
      <c r="C917" s="4" t="s">
        <v>42</v>
      </c>
      <c r="D917" s="42">
        <v>1325</v>
      </c>
      <c r="E917" s="49">
        <v>37.001377609999999</v>
      </c>
      <c r="F917" s="49">
        <v>5.7027723909999999</v>
      </c>
      <c r="G917" s="49">
        <v>2.0337078470000001</v>
      </c>
      <c r="H917" s="49">
        <v>2.8041256749999999</v>
      </c>
      <c r="I917" s="36">
        <v>5.045323E-3</v>
      </c>
      <c r="J917" s="36">
        <v>1.7892150999999999E-2</v>
      </c>
      <c r="K917" s="4" t="s">
        <v>56</v>
      </c>
      <c r="L917" s="4">
        <v>78</v>
      </c>
      <c r="M917" s="4" t="s">
        <v>563</v>
      </c>
      <c r="N917" s="4" t="s">
        <v>564</v>
      </c>
      <c r="O917" s="5">
        <v>1.4000000000000001E-212</v>
      </c>
      <c r="P917" s="4" t="s">
        <v>565</v>
      </c>
      <c r="Q917" s="4" t="s">
        <v>566</v>
      </c>
      <c r="R917" s="4" t="s">
        <v>565</v>
      </c>
      <c r="S917" s="4" t="s">
        <v>567</v>
      </c>
      <c r="T917" s="4" t="s">
        <v>568</v>
      </c>
      <c r="U917" s="4" t="s">
        <v>568</v>
      </c>
      <c r="V917" s="4" t="s">
        <v>569</v>
      </c>
      <c r="W917" s="4" t="s">
        <v>570</v>
      </c>
      <c r="X917" s="23" t="s">
        <v>571</v>
      </c>
      <c r="Y917" s="67">
        <v>1.6000000000000001E-221</v>
      </c>
      <c r="Z917" s="23" t="s">
        <v>570</v>
      </c>
      <c r="AA917" s="73" t="s">
        <v>572</v>
      </c>
      <c r="AB917" s="67">
        <v>1.6000000000000001E-221</v>
      </c>
      <c r="AC917" s="23" t="s">
        <v>573</v>
      </c>
      <c r="AD917" s="4" t="s">
        <v>574</v>
      </c>
      <c r="AE917" s="30">
        <v>100</v>
      </c>
      <c r="AF917" s="30">
        <v>428</v>
      </c>
      <c r="AG917" s="30">
        <v>0</v>
      </c>
      <c r="AH917" s="30">
        <v>0</v>
      </c>
      <c r="AI917" s="30">
        <v>8</v>
      </c>
      <c r="AJ917" s="30">
        <v>435</v>
      </c>
      <c r="AK917" s="30">
        <v>1</v>
      </c>
      <c r="AL917" s="30">
        <v>428</v>
      </c>
      <c r="AM917" s="30">
        <v>0</v>
      </c>
      <c r="AN917" s="30">
        <v>884</v>
      </c>
      <c r="AO917" s="23" t="s">
        <v>575</v>
      </c>
      <c r="AP917" s="59" t="s">
        <v>575</v>
      </c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</row>
    <row r="918" spans="1:106" s="12" customFormat="1" ht="98" x14ac:dyDescent="0.15">
      <c r="A918" s="3" t="s">
        <v>41</v>
      </c>
      <c r="B918" s="3" t="str">
        <f t="shared" si="14"/>
        <v>C_ACC_1325</v>
      </c>
      <c r="C918" s="4" t="s">
        <v>42</v>
      </c>
      <c r="D918" s="42">
        <v>1325</v>
      </c>
      <c r="E918" s="49">
        <v>37.001377609999999</v>
      </c>
      <c r="F918" s="49">
        <v>4.7188694939999998</v>
      </c>
      <c r="G918" s="49">
        <v>1.7548880950000001</v>
      </c>
      <c r="H918" s="49">
        <v>2.688985985</v>
      </c>
      <c r="I918" s="36">
        <v>7.1669430000000003E-3</v>
      </c>
      <c r="J918" s="36">
        <v>1.4006044E-2</v>
      </c>
      <c r="K918" s="4" t="s">
        <v>45</v>
      </c>
      <c r="L918" s="4">
        <v>4</v>
      </c>
      <c r="M918" s="4" t="s">
        <v>563</v>
      </c>
      <c r="N918" s="4" t="s">
        <v>564</v>
      </c>
      <c r="O918" s="5">
        <v>1.4000000000000001E-212</v>
      </c>
      <c r="P918" s="4" t="s">
        <v>565</v>
      </c>
      <c r="Q918" s="4" t="s">
        <v>566</v>
      </c>
      <c r="R918" s="4" t="s">
        <v>565</v>
      </c>
      <c r="S918" s="4" t="s">
        <v>567</v>
      </c>
      <c r="T918" s="4" t="s">
        <v>568</v>
      </c>
      <c r="U918" s="4" t="s">
        <v>568</v>
      </c>
      <c r="V918" s="4" t="s">
        <v>569</v>
      </c>
      <c r="W918" s="4" t="s">
        <v>570</v>
      </c>
      <c r="X918" s="23" t="s">
        <v>571</v>
      </c>
      <c r="Y918" s="67">
        <v>1.6000000000000001E-221</v>
      </c>
      <c r="Z918" s="23" t="s">
        <v>570</v>
      </c>
      <c r="AA918" s="73" t="s">
        <v>572</v>
      </c>
      <c r="AB918" s="67">
        <v>1.6000000000000001E-221</v>
      </c>
      <c r="AC918" s="23" t="s">
        <v>573</v>
      </c>
      <c r="AD918" s="4" t="s">
        <v>574</v>
      </c>
      <c r="AE918" s="30">
        <v>100</v>
      </c>
      <c r="AF918" s="30">
        <v>428</v>
      </c>
      <c r="AG918" s="30">
        <v>0</v>
      </c>
      <c r="AH918" s="30">
        <v>0</v>
      </c>
      <c r="AI918" s="30">
        <v>8</v>
      </c>
      <c r="AJ918" s="30">
        <v>435</v>
      </c>
      <c r="AK918" s="30">
        <v>1</v>
      </c>
      <c r="AL918" s="30">
        <v>428</v>
      </c>
      <c r="AM918" s="30">
        <v>0</v>
      </c>
      <c r="AN918" s="30">
        <v>884</v>
      </c>
      <c r="AO918" s="23" t="s">
        <v>575</v>
      </c>
      <c r="AP918" s="59" t="s">
        <v>575</v>
      </c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</row>
    <row r="919" spans="1:106" s="12" customFormat="1" ht="98" x14ac:dyDescent="0.15">
      <c r="A919" s="3" t="s">
        <v>41</v>
      </c>
      <c r="B919" s="3" t="str">
        <f t="shared" si="14"/>
        <v>C_ACC_1327</v>
      </c>
      <c r="C919" s="4" t="s">
        <v>42</v>
      </c>
      <c r="D919" s="42">
        <v>1327</v>
      </c>
      <c r="E919" s="49">
        <v>17.77019438</v>
      </c>
      <c r="F919" s="49">
        <v>23.270460010000001</v>
      </c>
      <c r="G919" s="49">
        <v>2.6414084010000001</v>
      </c>
      <c r="H919" s="49">
        <v>8.8098682529999994</v>
      </c>
      <c r="I919" s="36">
        <v>1.2500000000000001E-18</v>
      </c>
      <c r="J919" s="36">
        <v>6.9300000000000002E-16</v>
      </c>
      <c r="K919" s="4" t="s">
        <v>49</v>
      </c>
      <c r="L919" s="4">
        <v>35</v>
      </c>
      <c r="M919" s="4" t="s">
        <v>3619</v>
      </c>
      <c r="N919" s="4" t="s">
        <v>3620</v>
      </c>
      <c r="O919" s="5">
        <v>6.5999999999999996E-59</v>
      </c>
      <c r="P919" s="4" t="s">
        <v>625</v>
      </c>
      <c r="Q919" s="4" t="s">
        <v>626</v>
      </c>
      <c r="R919" s="4" t="s">
        <v>625</v>
      </c>
      <c r="S919" s="4" t="s">
        <v>627</v>
      </c>
      <c r="T919" s="4" t="s">
        <v>568</v>
      </c>
      <c r="U919" s="4" t="s">
        <v>568</v>
      </c>
      <c r="V919" s="4" t="s">
        <v>569</v>
      </c>
      <c r="W919" s="4" t="s">
        <v>3621</v>
      </c>
      <c r="X919" s="23" t="s">
        <v>3622</v>
      </c>
      <c r="Y919" s="67">
        <v>4.9E-61</v>
      </c>
      <c r="Z919" s="23" t="s">
        <v>44</v>
      </c>
      <c r="AA919" s="73" t="s">
        <v>44</v>
      </c>
      <c r="AB919" s="23" t="s">
        <v>44</v>
      </c>
      <c r="AC919" s="23" t="s">
        <v>3623</v>
      </c>
      <c r="AD919" s="4" t="s">
        <v>3624</v>
      </c>
      <c r="AE919" s="30">
        <v>99.301000000000002</v>
      </c>
      <c r="AF919" s="30">
        <v>143</v>
      </c>
      <c r="AG919" s="30">
        <v>1</v>
      </c>
      <c r="AH919" s="30">
        <v>0</v>
      </c>
      <c r="AI919" s="30">
        <v>6</v>
      </c>
      <c r="AJ919" s="30">
        <v>148</v>
      </c>
      <c r="AK919" s="30">
        <v>1</v>
      </c>
      <c r="AL919" s="30">
        <v>143</v>
      </c>
      <c r="AM919" s="63">
        <v>1.0500000000000001E-97</v>
      </c>
      <c r="AN919" s="30">
        <v>287</v>
      </c>
      <c r="AO919" s="23" t="s">
        <v>3625</v>
      </c>
      <c r="AP919" s="59" t="s">
        <v>3625</v>
      </c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</row>
    <row r="920" spans="1:106" s="12" customFormat="1" ht="98" x14ac:dyDescent="0.15">
      <c r="A920" s="3" t="s">
        <v>41</v>
      </c>
      <c r="B920" s="3" t="str">
        <f t="shared" si="14"/>
        <v>C_ACC_1327</v>
      </c>
      <c r="C920" s="4" t="s">
        <v>42</v>
      </c>
      <c r="D920" s="42">
        <v>1327</v>
      </c>
      <c r="E920" s="49">
        <v>17.77019438</v>
      </c>
      <c r="F920" s="49">
        <v>7.423542844</v>
      </c>
      <c r="G920" s="49">
        <v>2.771266824</v>
      </c>
      <c r="H920" s="49">
        <v>2.6787542719999999</v>
      </c>
      <c r="I920" s="36">
        <v>7.3896600000000002E-3</v>
      </c>
      <c r="J920" s="36">
        <v>2.0288817000000001E-2</v>
      </c>
      <c r="K920" s="4" t="s">
        <v>43</v>
      </c>
      <c r="L920" s="4">
        <v>17</v>
      </c>
      <c r="M920" s="4" t="s">
        <v>3619</v>
      </c>
      <c r="N920" s="4" t="s">
        <v>3620</v>
      </c>
      <c r="O920" s="5">
        <v>6.5999999999999996E-59</v>
      </c>
      <c r="P920" s="4" t="s">
        <v>625</v>
      </c>
      <c r="Q920" s="4" t="s">
        <v>626</v>
      </c>
      <c r="R920" s="4" t="s">
        <v>625</v>
      </c>
      <c r="S920" s="4" t="s">
        <v>627</v>
      </c>
      <c r="T920" s="4" t="s">
        <v>568</v>
      </c>
      <c r="U920" s="4" t="s">
        <v>568</v>
      </c>
      <c r="V920" s="4" t="s">
        <v>569</v>
      </c>
      <c r="W920" s="4" t="s">
        <v>3621</v>
      </c>
      <c r="X920" s="23" t="s">
        <v>3622</v>
      </c>
      <c r="Y920" s="67">
        <v>4.9E-61</v>
      </c>
      <c r="Z920" s="23" t="s">
        <v>44</v>
      </c>
      <c r="AA920" s="73" t="s">
        <v>44</v>
      </c>
      <c r="AB920" s="23" t="s">
        <v>44</v>
      </c>
      <c r="AC920" s="23" t="s">
        <v>3623</v>
      </c>
      <c r="AD920" s="4" t="s">
        <v>3624</v>
      </c>
      <c r="AE920" s="30">
        <v>99.301000000000002</v>
      </c>
      <c r="AF920" s="30">
        <v>143</v>
      </c>
      <c r="AG920" s="30">
        <v>1</v>
      </c>
      <c r="AH920" s="30">
        <v>0</v>
      </c>
      <c r="AI920" s="30">
        <v>6</v>
      </c>
      <c r="AJ920" s="30">
        <v>148</v>
      </c>
      <c r="AK920" s="30">
        <v>1</v>
      </c>
      <c r="AL920" s="30">
        <v>143</v>
      </c>
      <c r="AM920" s="63">
        <v>1.0500000000000001E-97</v>
      </c>
      <c r="AN920" s="30">
        <v>287</v>
      </c>
      <c r="AO920" s="23" t="s">
        <v>3625</v>
      </c>
      <c r="AP920" s="59" t="s">
        <v>3625</v>
      </c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</row>
    <row r="921" spans="1:106" s="12" customFormat="1" ht="98" x14ac:dyDescent="0.15">
      <c r="A921" s="3" t="s">
        <v>41</v>
      </c>
      <c r="B921" s="3" t="str">
        <f t="shared" si="14"/>
        <v>C_ACC_1327</v>
      </c>
      <c r="C921" s="4" t="s">
        <v>42</v>
      </c>
      <c r="D921" s="42">
        <v>1327</v>
      </c>
      <c r="E921" s="49">
        <v>17.77019438</v>
      </c>
      <c r="F921" s="49">
        <v>7.0918005480000001</v>
      </c>
      <c r="G921" s="49">
        <v>2.7470087219999999</v>
      </c>
      <c r="H921" s="49">
        <v>2.5816447149999999</v>
      </c>
      <c r="I921" s="36">
        <v>9.8330759999999996E-3</v>
      </c>
      <c r="J921" s="36">
        <v>2.8392745E-2</v>
      </c>
      <c r="K921" s="4" t="s">
        <v>56</v>
      </c>
      <c r="L921" s="4">
        <v>44</v>
      </c>
      <c r="M921" s="4" t="s">
        <v>3619</v>
      </c>
      <c r="N921" s="4" t="s">
        <v>3620</v>
      </c>
      <c r="O921" s="5">
        <v>6.5999999999999996E-59</v>
      </c>
      <c r="P921" s="4" t="s">
        <v>625</v>
      </c>
      <c r="Q921" s="4" t="s">
        <v>626</v>
      </c>
      <c r="R921" s="4" t="s">
        <v>625</v>
      </c>
      <c r="S921" s="4" t="s">
        <v>627</v>
      </c>
      <c r="T921" s="4" t="s">
        <v>568</v>
      </c>
      <c r="U921" s="4" t="s">
        <v>568</v>
      </c>
      <c r="V921" s="4" t="s">
        <v>569</v>
      </c>
      <c r="W921" s="4" t="s">
        <v>3621</v>
      </c>
      <c r="X921" s="23" t="s">
        <v>3622</v>
      </c>
      <c r="Y921" s="67">
        <v>4.9E-61</v>
      </c>
      <c r="Z921" s="23" t="s">
        <v>44</v>
      </c>
      <c r="AA921" s="73" t="s">
        <v>44</v>
      </c>
      <c r="AB921" s="23" t="s">
        <v>44</v>
      </c>
      <c r="AC921" s="23" t="s">
        <v>3623</v>
      </c>
      <c r="AD921" s="4" t="s">
        <v>3624</v>
      </c>
      <c r="AE921" s="30">
        <v>99.301000000000002</v>
      </c>
      <c r="AF921" s="30">
        <v>143</v>
      </c>
      <c r="AG921" s="30">
        <v>1</v>
      </c>
      <c r="AH921" s="30">
        <v>0</v>
      </c>
      <c r="AI921" s="30">
        <v>6</v>
      </c>
      <c r="AJ921" s="30">
        <v>148</v>
      </c>
      <c r="AK921" s="30">
        <v>1</v>
      </c>
      <c r="AL921" s="30">
        <v>143</v>
      </c>
      <c r="AM921" s="63">
        <v>1.0500000000000001E-97</v>
      </c>
      <c r="AN921" s="30">
        <v>287</v>
      </c>
      <c r="AO921" s="23" t="s">
        <v>3625</v>
      </c>
      <c r="AP921" s="59" t="s">
        <v>3625</v>
      </c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</row>
    <row r="922" spans="1:106" s="12" customFormat="1" ht="98" x14ac:dyDescent="0.15">
      <c r="A922" s="3" t="s">
        <v>41</v>
      </c>
      <c r="B922" s="3" t="str">
        <f t="shared" si="14"/>
        <v>C_ACC_1328</v>
      </c>
      <c r="C922" s="4" t="s">
        <v>42</v>
      </c>
      <c r="D922" s="42">
        <v>1328</v>
      </c>
      <c r="E922" s="49">
        <v>14.099529199999999</v>
      </c>
      <c r="F922" s="49">
        <v>5.1732464130000002</v>
      </c>
      <c r="G922" s="49">
        <v>2.2943928480000002</v>
      </c>
      <c r="H922" s="49">
        <v>2.25473437</v>
      </c>
      <c r="I922" s="36">
        <v>2.4150007000000001E-2</v>
      </c>
      <c r="J922" s="36">
        <v>4.6047413000000002E-2</v>
      </c>
      <c r="K922" s="4" t="s">
        <v>49</v>
      </c>
      <c r="L922" s="4">
        <v>33</v>
      </c>
      <c r="M922" s="4" t="s">
        <v>8689</v>
      </c>
      <c r="N922" s="4" t="s">
        <v>8690</v>
      </c>
      <c r="O922" s="5">
        <v>5.8999999999999997E-127</v>
      </c>
      <c r="P922" s="4" t="s">
        <v>44</v>
      </c>
      <c r="Q922" s="4" t="s">
        <v>44</v>
      </c>
      <c r="R922" s="4" t="s">
        <v>44</v>
      </c>
      <c r="S922" s="4" t="s">
        <v>44</v>
      </c>
      <c r="T922" s="4" t="s">
        <v>1164</v>
      </c>
      <c r="U922" s="4" t="s">
        <v>1164</v>
      </c>
      <c r="V922" s="4" t="s">
        <v>1165</v>
      </c>
      <c r="W922" s="4" t="s">
        <v>8691</v>
      </c>
      <c r="X922" s="23" t="s">
        <v>8692</v>
      </c>
      <c r="Y922" s="67">
        <v>8.6000000000000001E-197</v>
      </c>
      <c r="Z922" s="23" t="s">
        <v>44</v>
      </c>
      <c r="AA922" s="73" t="s">
        <v>44</v>
      </c>
      <c r="AB922" s="23" t="s">
        <v>44</v>
      </c>
      <c r="AC922" s="23" t="s">
        <v>8693</v>
      </c>
      <c r="AD922" s="4" t="s">
        <v>8694</v>
      </c>
      <c r="AE922" s="30">
        <v>100</v>
      </c>
      <c r="AF922" s="30">
        <v>599</v>
      </c>
      <c r="AG922" s="30">
        <v>0</v>
      </c>
      <c r="AH922" s="30">
        <v>0</v>
      </c>
      <c r="AI922" s="30">
        <v>1</v>
      </c>
      <c r="AJ922" s="30">
        <v>599</v>
      </c>
      <c r="AK922" s="30">
        <v>1</v>
      </c>
      <c r="AL922" s="30">
        <v>599</v>
      </c>
      <c r="AM922" s="30">
        <v>0</v>
      </c>
      <c r="AN922" s="30">
        <v>1205</v>
      </c>
      <c r="AO922" s="23" t="s">
        <v>8695</v>
      </c>
      <c r="AP922" s="59" t="s">
        <v>8695</v>
      </c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</row>
    <row r="923" spans="1:106" s="12" customFormat="1" ht="98" x14ac:dyDescent="0.15">
      <c r="A923" s="3" t="s">
        <v>41</v>
      </c>
      <c r="B923" s="3" t="str">
        <f t="shared" si="14"/>
        <v>C_ACC_1329</v>
      </c>
      <c r="C923" s="4" t="s">
        <v>42</v>
      </c>
      <c r="D923" s="42">
        <v>1329</v>
      </c>
      <c r="E923" s="49">
        <v>20.871975209999999</v>
      </c>
      <c r="F923" s="49">
        <v>7.460816608</v>
      </c>
      <c r="G923" s="49">
        <v>2.3695272059999999</v>
      </c>
      <c r="H923" s="49">
        <v>3.1486520140000001</v>
      </c>
      <c r="I923" s="36">
        <v>1.6402540000000001E-3</v>
      </c>
      <c r="J923" s="36">
        <v>7.3086460000000002E-3</v>
      </c>
      <c r="K923" s="4" t="s">
        <v>49</v>
      </c>
      <c r="L923" s="4">
        <v>45</v>
      </c>
      <c r="M923" s="4" t="s">
        <v>44</v>
      </c>
      <c r="N923" s="4" t="s">
        <v>44</v>
      </c>
      <c r="O923" s="4" t="s">
        <v>44</v>
      </c>
      <c r="P923" s="4" t="s">
        <v>44</v>
      </c>
      <c r="Q923" s="4" t="s">
        <v>44</v>
      </c>
      <c r="R923" s="4" t="s">
        <v>44</v>
      </c>
      <c r="S923" s="4" t="s">
        <v>44</v>
      </c>
      <c r="T923" s="4" t="s">
        <v>44</v>
      </c>
      <c r="U923" s="4" t="s">
        <v>44</v>
      </c>
      <c r="V923" s="4" t="s">
        <v>44</v>
      </c>
      <c r="W923" s="4" t="s">
        <v>44</v>
      </c>
      <c r="X923" s="23" t="s">
        <v>44</v>
      </c>
      <c r="Y923" s="23" t="s">
        <v>44</v>
      </c>
      <c r="Z923" s="23" t="s">
        <v>44</v>
      </c>
      <c r="AA923" s="73" t="s">
        <v>44</v>
      </c>
      <c r="AB923" s="23" t="s">
        <v>44</v>
      </c>
      <c r="AC923" s="23" t="s">
        <v>278</v>
      </c>
      <c r="AD923" s="4" t="s">
        <v>279</v>
      </c>
      <c r="AE923" s="30">
        <v>100</v>
      </c>
      <c r="AF923" s="30">
        <v>237</v>
      </c>
      <c r="AG923" s="30">
        <v>0</v>
      </c>
      <c r="AH923" s="30">
        <v>0</v>
      </c>
      <c r="AI923" s="30">
        <v>1</v>
      </c>
      <c r="AJ923" s="30">
        <v>237</v>
      </c>
      <c r="AK923" s="30">
        <v>1</v>
      </c>
      <c r="AL923" s="30">
        <v>237</v>
      </c>
      <c r="AM923" s="63">
        <v>3.5000000000000001E-173</v>
      </c>
      <c r="AN923" s="30">
        <v>485</v>
      </c>
      <c r="AO923" s="23" t="s">
        <v>52</v>
      </c>
      <c r="AP923" s="59" t="s">
        <v>52</v>
      </c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</row>
    <row r="924" spans="1:106" s="12" customFormat="1" ht="98" x14ac:dyDescent="0.15">
      <c r="A924" s="3" t="s">
        <v>41</v>
      </c>
      <c r="B924" s="3" t="str">
        <f t="shared" si="14"/>
        <v>C_ACC_1329</v>
      </c>
      <c r="C924" s="4" t="s">
        <v>42</v>
      </c>
      <c r="D924" s="42">
        <v>1329</v>
      </c>
      <c r="E924" s="49">
        <v>20.871975209999999</v>
      </c>
      <c r="F924" s="49">
        <v>7.4253562620000002</v>
      </c>
      <c r="G924" s="49">
        <v>2.40047078</v>
      </c>
      <c r="H924" s="49">
        <v>3.0932916669999999</v>
      </c>
      <c r="I924" s="36">
        <v>1.979495E-3</v>
      </c>
      <c r="J924" s="36">
        <v>9.1927950000000001E-3</v>
      </c>
      <c r="K924" s="4" t="s">
        <v>43</v>
      </c>
      <c r="L924" s="4">
        <v>41</v>
      </c>
      <c r="M924" s="4" t="s">
        <v>44</v>
      </c>
      <c r="N924" s="4" t="s">
        <v>44</v>
      </c>
      <c r="O924" s="4" t="s">
        <v>44</v>
      </c>
      <c r="P924" s="4" t="s">
        <v>44</v>
      </c>
      <c r="Q924" s="4" t="s">
        <v>44</v>
      </c>
      <c r="R924" s="4" t="s">
        <v>44</v>
      </c>
      <c r="S924" s="4" t="s">
        <v>44</v>
      </c>
      <c r="T924" s="4" t="s">
        <v>44</v>
      </c>
      <c r="U924" s="4" t="s">
        <v>44</v>
      </c>
      <c r="V924" s="4" t="s">
        <v>44</v>
      </c>
      <c r="W924" s="4" t="s">
        <v>44</v>
      </c>
      <c r="X924" s="23" t="s">
        <v>44</v>
      </c>
      <c r="Y924" s="23" t="s">
        <v>44</v>
      </c>
      <c r="Z924" s="23" t="s">
        <v>44</v>
      </c>
      <c r="AA924" s="73" t="s">
        <v>44</v>
      </c>
      <c r="AB924" s="23" t="s">
        <v>44</v>
      </c>
      <c r="AC924" s="23" t="s">
        <v>278</v>
      </c>
      <c r="AD924" s="4" t="s">
        <v>279</v>
      </c>
      <c r="AE924" s="30">
        <v>100</v>
      </c>
      <c r="AF924" s="30">
        <v>237</v>
      </c>
      <c r="AG924" s="30">
        <v>0</v>
      </c>
      <c r="AH924" s="30">
        <v>0</v>
      </c>
      <c r="AI924" s="30">
        <v>1</v>
      </c>
      <c r="AJ924" s="30">
        <v>237</v>
      </c>
      <c r="AK924" s="30">
        <v>1</v>
      </c>
      <c r="AL924" s="30">
        <v>237</v>
      </c>
      <c r="AM924" s="63">
        <v>3.5000000000000001E-173</v>
      </c>
      <c r="AN924" s="30">
        <v>485</v>
      </c>
      <c r="AO924" s="23" t="s">
        <v>52</v>
      </c>
      <c r="AP924" s="59" t="s">
        <v>52</v>
      </c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</row>
    <row r="925" spans="1:106" s="12" customFormat="1" ht="98" x14ac:dyDescent="0.15">
      <c r="A925" s="3" t="s">
        <v>41</v>
      </c>
      <c r="B925" s="3" t="str">
        <f t="shared" si="14"/>
        <v>C_ACC_1329</v>
      </c>
      <c r="C925" s="4" t="s">
        <v>42</v>
      </c>
      <c r="D925" s="42">
        <v>1329</v>
      </c>
      <c r="E925" s="49">
        <v>20.871975209999999</v>
      </c>
      <c r="F925" s="49">
        <v>7.1693876359999997</v>
      </c>
      <c r="G925" s="49">
        <v>2.3885092559999999</v>
      </c>
      <c r="H925" s="49">
        <v>3.0016160150000002</v>
      </c>
      <c r="I925" s="36">
        <v>2.6855070000000002E-3</v>
      </c>
      <c r="J925" s="36">
        <v>1.2359693E-2</v>
      </c>
      <c r="K925" s="4" t="s">
        <v>56</v>
      </c>
      <c r="L925" s="4">
        <v>40</v>
      </c>
      <c r="M925" s="4" t="s">
        <v>44</v>
      </c>
      <c r="N925" s="4" t="s">
        <v>44</v>
      </c>
      <c r="O925" s="4" t="s">
        <v>44</v>
      </c>
      <c r="P925" s="4" t="s">
        <v>44</v>
      </c>
      <c r="Q925" s="4" t="s">
        <v>44</v>
      </c>
      <c r="R925" s="4" t="s">
        <v>44</v>
      </c>
      <c r="S925" s="4" t="s">
        <v>44</v>
      </c>
      <c r="T925" s="4" t="s">
        <v>44</v>
      </c>
      <c r="U925" s="4" t="s">
        <v>44</v>
      </c>
      <c r="V925" s="4" t="s">
        <v>44</v>
      </c>
      <c r="W925" s="4" t="s">
        <v>44</v>
      </c>
      <c r="X925" s="23" t="s">
        <v>44</v>
      </c>
      <c r="Y925" s="23" t="s">
        <v>44</v>
      </c>
      <c r="Z925" s="23" t="s">
        <v>44</v>
      </c>
      <c r="AA925" s="73" t="s">
        <v>44</v>
      </c>
      <c r="AB925" s="23" t="s">
        <v>44</v>
      </c>
      <c r="AC925" s="23" t="s">
        <v>278</v>
      </c>
      <c r="AD925" s="4" t="s">
        <v>279</v>
      </c>
      <c r="AE925" s="30">
        <v>100</v>
      </c>
      <c r="AF925" s="30">
        <v>237</v>
      </c>
      <c r="AG925" s="30">
        <v>0</v>
      </c>
      <c r="AH925" s="30">
        <v>0</v>
      </c>
      <c r="AI925" s="30">
        <v>1</v>
      </c>
      <c r="AJ925" s="30">
        <v>237</v>
      </c>
      <c r="AK925" s="30">
        <v>1</v>
      </c>
      <c r="AL925" s="30">
        <v>237</v>
      </c>
      <c r="AM925" s="63">
        <v>3.5000000000000001E-173</v>
      </c>
      <c r="AN925" s="30">
        <v>485</v>
      </c>
      <c r="AO925" s="23" t="s">
        <v>52</v>
      </c>
      <c r="AP925" s="59" t="s">
        <v>52</v>
      </c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</row>
    <row r="926" spans="1:106" s="12" customFormat="1" ht="98" x14ac:dyDescent="0.15">
      <c r="A926" s="3" t="s">
        <v>41</v>
      </c>
      <c r="B926" s="3" t="str">
        <f t="shared" si="14"/>
        <v>C_ACC_1330</v>
      </c>
      <c r="C926" s="4" t="s">
        <v>42</v>
      </c>
      <c r="D926" s="42">
        <v>1330</v>
      </c>
      <c r="E926" s="49">
        <v>32.284400480000002</v>
      </c>
      <c r="F926" s="49">
        <v>20.652271670000001</v>
      </c>
      <c r="G926" s="49">
        <v>2.3441510390000002</v>
      </c>
      <c r="H926" s="49">
        <v>8.8101284100000008</v>
      </c>
      <c r="I926" s="36">
        <v>1.2500000000000001E-18</v>
      </c>
      <c r="J926" s="36">
        <v>1.79E-16</v>
      </c>
      <c r="K926" s="4" t="s">
        <v>56</v>
      </c>
      <c r="L926" s="4">
        <v>73</v>
      </c>
      <c r="M926" s="4" t="s">
        <v>3701</v>
      </c>
      <c r="N926" s="4" t="s">
        <v>3702</v>
      </c>
      <c r="O926" s="5">
        <v>1.0999999999999999E-59</v>
      </c>
      <c r="P926" s="4" t="s">
        <v>44</v>
      </c>
      <c r="Q926" s="4" t="s">
        <v>44</v>
      </c>
      <c r="R926" s="4" t="s">
        <v>44</v>
      </c>
      <c r="S926" s="4" t="s">
        <v>44</v>
      </c>
      <c r="T926" s="4" t="s">
        <v>2981</v>
      </c>
      <c r="U926" s="4" t="s">
        <v>2981</v>
      </c>
      <c r="V926" s="4" t="s">
        <v>3529</v>
      </c>
      <c r="W926" s="4" t="s">
        <v>3703</v>
      </c>
      <c r="X926" s="23" t="s">
        <v>3704</v>
      </c>
      <c r="Y926" s="67">
        <v>3.8000000000000002E-56</v>
      </c>
      <c r="Z926" s="23" t="s">
        <v>44</v>
      </c>
      <c r="AA926" s="73" t="s">
        <v>44</v>
      </c>
      <c r="AB926" s="23" t="s">
        <v>44</v>
      </c>
      <c r="AC926" s="23" t="s">
        <v>3705</v>
      </c>
      <c r="AD926" s="4" t="s">
        <v>3706</v>
      </c>
      <c r="AE926" s="30">
        <v>100</v>
      </c>
      <c r="AF926" s="30">
        <v>117</v>
      </c>
      <c r="AG926" s="30">
        <v>0</v>
      </c>
      <c r="AH926" s="30">
        <v>0</v>
      </c>
      <c r="AI926" s="30">
        <v>1</v>
      </c>
      <c r="AJ926" s="30">
        <v>117</v>
      </c>
      <c r="AK926" s="30">
        <v>1</v>
      </c>
      <c r="AL926" s="30">
        <v>117</v>
      </c>
      <c r="AM926" s="63">
        <v>4.5399999999999997E-80</v>
      </c>
      <c r="AN926" s="30">
        <v>240</v>
      </c>
      <c r="AO926" s="23" t="s">
        <v>3707</v>
      </c>
      <c r="AP926" s="59" t="s">
        <v>3707</v>
      </c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</row>
    <row r="927" spans="1:106" s="12" customFormat="1" ht="98" x14ac:dyDescent="0.15">
      <c r="A927" s="3" t="s">
        <v>41</v>
      </c>
      <c r="B927" s="3" t="str">
        <f t="shared" si="14"/>
        <v>C_ACC_1330</v>
      </c>
      <c r="C927" s="4" t="s">
        <v>42</v>
      </c>
      <c r="D927" s="42">
        <v>1330</v>
      </c>
      <c r="E927" s="49">
        <v>32.284400480000002</v>
      </c>
      <c r="F927" s="49">
        <v>7.8903874180000004</v>
      </c>
      <c r="G927" s="49">
        <v>2.389035389</v>
      </c>
      <c r="H927" s="49">
        <v>3.3027503290000002</v>
      </c>
      <c r="I927" s="36">
        <v>9.57416E-4</v>
      </c>
      <c r="J927" s="36">
        <v>5.8480570000000003E-3</v>
      </c>
      <c r="K927" s="4" t="s">
        <v>49</v>
      </c>
      <c r="L927" s="4">
        <v>56</v>
      </c>
      <c r="M927" s="4" t="s">
        <v>3701</v>
      </c>
      <c r="N927" s="4" t="s">
        <v>3702</v>
      </c>
      <c r="O927" s="5">
        <v>1.0999999999999999E-59</v>
      </c>
      <c r="P927" s="4" t="s">
        <v>44</v>
      </c>
      <c r="Q927" s="4" t="s">
        <v>44</v>
      </c>
      <c r="R927" s="4" t="s">
        <v>44</v>
      </c>
      <c r="S927" s="4" t="s">
        <v>44</v>
      </c>
      <c r="T927" s="4" t="s">
        <v>2981</v>
      </c>
      <c r="U927" s="4" t="s">
        <v>2981</v>
      </c>
      <c r="V927" s="4" t="s">
        <v>3529</v>
      </c>
      <c r="W927" s="4" t="s">
        <v>3703</v>
      </c>
      <c r="X927" s="23" t="s">
        <v>3704</v>
      </c>
      <c r="Y927" s="67">
        <v>3.8000000000000002E-56</v>
      </c>
      <c r="Z927" s="23" t="s">
        <v>44</v>
      </c>
      <c r="AA927" s="73" t="s">
        <v>44</v>
      </c>
      <c r="AB927" s="23" t="s">
        <v>44</v>
      </c>
      <c r="AC927" s="23" t="s">
        <v>3705</v>
      </c>
      <c r="AD927" s="4" t="s">
        <v>3706</v>
      </c>
      <c r="AE927" s="30">
        <v>100</v>
      </c>
      <c r="AF927" s="30">
        <v>117</v>
      </c>
      <c r="AG927" s="30">
        <v>0</v>
      </c>
      <c r="AH927" s="30">
        <v>0</v>
      </c>
      <c r="AI927" s="30">
        <v>1</v>
      </c>
      <c r="AJ927" s="30">
        <v>117</v>
      </c>
      <c r="AK927" s="30">
        <v>1</v>
      </c>
      <c r="AL927" s="30">
        <v>117</v>
      </c>
      <c r="AM927" s="63">
        <v>4.5399999999999997E-80</v>
      </c>
      <c r="AN927" s="30">
        <v>240</v>
      </c>
      <c r="AO927" s="23" t="s">
        <v>3707</v>
      </c>
      <c r="AP927" s="59" t="s">
        <v>3707</v>
      </c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</row>
    <row r="928" spans="1:106" s="12" customFormat="1" ht="98" x14ac:dyDescent="0.15">
      <c r="A928" s="3" t="s">
        <v>41</v>
      </c>
      <c r="B928" s="3" t="str">
        <f t="shared" si="14"/>
        <v>C_ACC_1330</v>
      </c>
      <c r="C928" s="4" t="s">
        <v>42</v>
      </c>
      <c r="D928" s="42">
        <v>1330</v>
      </c>
      <c r="E928" s="49">
        <v>32.284400480000002</v>
      </c>
      <c r="F928" s="49">
        <v>7.879483918</v>
      </c>
      <c r="G928" s="49">
        <v>2.4003484670000002</v>
      </c>
      <c r="H928" s="49">
        <v>3.2826416780000001</v>
      </c>
      <c r="I928" s="36">
        <v>1.0283930000000001E-3</v>
      </c>
      <c r="J928" s="36">
        <v>7.1373519999999996E-3</v>
      </c>
      <c r="K928" s="4" t="s">
        <v>43</v>
      </c>
      <c r="L928" s="4">
        <v>64</v>
      </c>
      <c r="M928" s="4" t="s">
        <v>3701</v>
      </c>
      <c r="N928" s="4" t="s">
        <v>3702</v>
      </c>
      <c r="O928" s="5">
        <v>1.0999999999999999E-59</v>
      </c>
      <c r="P928" s="4" t="s">
        <v>44</v>
      </c>
      <c r="Q928" s="4" t="s">
        <v>44</v>
      </c>
      <c r="R928" s="4" t="s">
        <v>44</v>
      </c>
      <c r="S928" s="4" t="s">
        <v>44</v>
      </c>
      <c r="T928" s="4" t="s">
        <v>2981</v>
      </c>
      <c r="U928" s="4" t="s">
        <v>2981</v>
      </c>
      <c r="V928" s="4" t="s">
        <v>3529</v>
      </c>
      <c r="W928" s="4" t="s">
        <v>3703</v>
      </c>
      <c r="X928" s="23" t="s">
        <v>3704</v>
      </c>
      <c r="Y928" s="67">
        <v>3.8000000000000002E-56</v>
      </c>
      <c r="Z928" s="23" t="s">
        <v>44</v>
      </c>
      <c r="AA928" s="73" t="s">
        <v>44</v>
      </c>
      <c r="AB928" s="23" t="s">
        <v>44</v>
      </c>
      <c r="AC928" s="23" t="s">
        <v>3705</v>
      </c>
      <c r="AD928" s="4" t="s">
        <v>3706</v>
      </c>
      <c r="AE928" s="30">
        <v>100</v>
      </c>
      <c r="AF928" s="30">
        <v>117</v>
      </c>
      <c r="AG928" s="30">
        <v>0</v>
      </c>
      <c r="AH928" s="30">
        <v>0</v>
      </c>
      <c r="AI928" s="30">
        <v>1</v>
      </c>
      <c r="AJ928" s="30">
        <v>117</v>
      </c>
      <c r="AK928" s="30">
        <v>1</v>
      </c>
      <c r="AL928" s="30">
        <v>117</v>
      </c>
      <c r="AM928" s="63">
        <v>4.5399999999999997E-80</v>
      </c>
      <c r="AN928" s="30">
        <v>240</v>
      </c>
      <c r="AO928" s="23" t="s">
        <v>3707</v>
      </c>
      <c r="AP928" s="59" t="s">
        <v>3707</v>
      </c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</row>
    <row r="929" spans="1:106" s="12" customFormat="1" ht="98" x14ac:dyDescent="0.15">
      <c r="A929" s="3" t="s">
        <v>41</v>
      </c>
      <c r="B929" s="3" t="str">
        <f t="shared" si="14"/>
        <v>C_ACC_1331</v>
      </c>
      <c r="C929" s="4" t="s">
        <v>42</v>
      </c>
      <c r="D929" s="42">
        <v>1331</v>
      </c>
      <c r="E929" s="49">
        <v>1.0440159090000001</v>
      </c>
      <c r="F929" s="49">
        <v>15.4270996</v>
      </c>
      <c r="G929" s="49">
        <v>4.5435511689999997</v>
      </c>
      <c r="H929" s="49">
        <v>3.3953837039999999</v>
      </c>
      <c r="I929" s="36">
        <v>6.8532499999999997E-4</v>
      </c>
      <c r="J929" s="36">
        <v>6.540644E-3</v>
      </c>
      <c r="K929" s="4" t="s">
        <v>56</v>
      </c>
      <c r="L929" s="4">
        <v>2</v>
      </c>
      <c r="M929" s="4" t="s">
        <v>44</v>
      </c>
      <c r="N929" s="4" t="s">
        <v>44</v>
      </c>
      <c r="O929" s="4" t="s">
        <v>44</v>
      </c>
      <c r="P929" s="4" t="s">
        <v>44</v>
      </c>
      <c r="Q929" s="4" t="s">
        <v>44</v>
      </c>
      <c r="R929" s="4" t="s">
        <v>44</v>
      </c>
      <c r="S929" s="4" t="s">
        <v>44</v>
      </c>
      <c r="T929" s="4" t="s">
        <v>44</v>
      </c>
      <c r="U929" s="4" t="s">
        <v>44</v>
      </c>
      <c r="V929" s="4" t="s">
        <v>44</v>
      </c>
      <c r="W929" s="4" t="s">
        <v>44</v>
      </c>
      <c r="X929" s="23" t="s">
        <v>44</v>
      </c>
      <c r="Y929" s="23" t="s">
        <v>44</v>
      </c>
      <c r="Z929" s="23" t="s">
        <v>44</v>
      </c>
      <c r="AA929" s="73" t="s">
        <v>44</v>
      </c>
      <c r="AB929" s="23" t="s">
        <v>44</v>
      </c>
      <c r="AC929" s="23" t="s">
        <v>167</v>
      </c>
      <c r="AD929" s="4" t="s">
        <v>168</v>
      </c>
      <c r="AE929" s="30">
        <v>100</v>
      </c>
      <c r="AF929" s="30">
        <v>204</v>
      </c>
      <c r="AG929" s="30">
        <v>0</v>
      </c>
      <c r="AH929" s="30">
        <v>0</v>
      </c>
      <c r="AI929" s="30">
        <v>1</v>
      </c>
      <c r="AJ929" s="30">
        <v>204</v>
      </c>
      <c r="AK929" s="30">
        <v>1</v>
      </c>
      <c r="AL929" s="30">
        <v>204</v>
      </c>
      <c r="AM929" s="63">
        <v>1.5900000000000001E-148</v>
      </c>
      <c r="AN929" s="30">
        <v>420</v>
      </c>
      <c r="AO929" s="23" t="s">
        <v>52</v>
      </c>
      <c r="AP929" s="59" t="s">
        <v>52</v>
      </c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</row>
    <row r="930" spans="1:106" s="12" customFormat="1" ht="98" x14ac:dyDescent="0.15">
      <c r="A930" s="3" t="s">
        <v>41</v>
      </c>
      <c r="B930" s="3" t="str">
        <f t="shared" si="14"/>
        <v>C_ACC_1333</v>
      </c>
      <c r="C930" s="4" t="s">
        <v>42</v>
      </c>
      <c r="D930" s="42">
        <v>1333</v>
      </c>
      <c r="E930" s="49">
        <v>22.327555740000001</v>
      </c>
      <c r="F930" s="49">
        <v>7.7762025670000003</v>
      </c>
      <c r="G930" s="49">
        <v>2.2483844130000001</v>
      </c>
      <c r="H930" s="49">
        <v>3.45857342</v>
      </c>
      <c r="I930" s="36">
        <v>5.4304400000000001E-4</v>
      </c>
      <c r="J930" s="36">
        <v>5.2956870000000003E-3</v>
      </c>
      <c r="K930" s="4" t="s">
        <v>43</v>
      </c>
      <c r="L930" s="4">
        <v>34</v>
      </c>
      <c r="M930" s="4" t="s">
        <v>874</v>
      </c>
      <c r="N930" s="4" t="s">
        <v>875</v>
      </c>
      <c r="O930" s="5">
        <v>4.2000000000000001E-82</v>
      </c>
      <c r="P930" s="4" t="s">
        <v>876</v>
      </c>
      <c r="Q930" s="4" t="s">
        <v>877</v>
      </c>
      <c r="R930" s="4" t="s">
        <v>876</v>
      </c>
      <c r="S930" s="4" t="s">
        <v>878</v>
      </c>
      <c r="T930" s="4" t="s">
        <v>581</v>
      </c>
      <c r="U930" s="4" t="s">
        <v>879</v>
      </c>
      <c r="V930" s="4" t="s">
        <v>880</v>
      </c>
      <c r="W930" s="4" t="s">
        <v>881</v>
      </c>
      <c r="X930" s="23" t="s">
        <v>882</v>
      </c>
      <c r="Y930" s="67">
        <v>1.1E-195</v>
      </c>
      <c r="Z930" s="23" t="s">
        <v>881</v>
      </c>
      <c r="AA930" s="73" t="s">
        <v>883</v>
      </c>
      <c r="AB930" s="67">
        <v>1.1E-195</v>
      </c>
      <c r="AC930" s="23" t="s">
        <v>884</v>
      </c>
      <c r="AD930" s="4" t="s">
        <v>885</v>
      </c>
      <c r="AE930" s="30">
        <v>100</v>
      </c>
      <c r="AF930" s="30">
        <v>391</v>
      </c>
      <c r="AG930" s="30">
        <v>0</v>
      </c>
      <c r="AH930" s="30">
        <v>0</v>
      </c>
      <c r="AI930" s="30">
        <v>1</v>
      </c>
      <c r="AJ930" s="30">
        <v>391</v>
      </c>
      <c r="AK930" s="30">
        <v>1</v>
      </c>
      <c r="AL930" s="30">
        <v>391</v>
      </c>
      <c r="AM930" s="30">
        <v>0</v>
      </c>
      <c r="AN930" s="30">
        <v>805</v>
      </c>
      <c r="AO930" s="23" t="s">
        <v>886</v>
      </c>
      <c r="AP930" s="59" t="s">
        <v>886</v>
      </c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</row>
    <row r="931" spans="1:106" s="12" customFormat="1" ht="98" x14ac:dyDescent="0.15">
      <c r="A931" s="3" t="s">
        <v>41</v>
      </c>
      <c r="B931" s="3" t="str">
        <f t="shared" si="14"/>
        <v>C_ACC_1333</v>
      </c>
      <c r="C931" s="4" t="s">
        <v>42</v>
      </c>
      <c r="D931" s="42">
        <v>1333</v>
      </c>
      <c r="E931" s="49">
        <v>22.327555740000001</v>
      </c>
      <c r="F931" s="49">
        <v>7.7479447600000002</v>
      </c>
      <c r="G931" s="49">
        <v>1.9075190129999999</v>
      </c>
      <c r="H931" s="49">
        <v>4.0617916300000001</v>
      </c>
      <c r="I931" s="36">
        <v>4.8699999999999998E-5</v>
      </c>
      <c r="J931" s="36">
        <v>6.2312999999999995E-4</v>
      </c>
      <c r="K931" s="4" t="s">
        <v>45</v>
      </c>
      <c r="L931" s="4">
        <v>1</v>
      </c>
      <c r="M931" s="4" t="s">
        <v>874</v>
      </c>
      <c r="N931" s="4" t="s">
        <v>875</v>
      </c>
      <c r="O931" s="5">
        <v>4.2000000000000001E-82</v>
      </c>
      <c r="P931" s="4" t="s">
        <v>876</v>
      </c>
      <c r="Q931" s="4" t="s">
        <v>877</v>
      </c>
      <c r="R931" s="4" t="s">
        <v>876</v>
      </c>
      <c r="S931" s="4" t="s">
        <v>878</v>
      </c>
      <c r="T931" s="4" t="s">
        <v>581</v>
      </c>
      <c r="U931" s="4" t="s">
        <v>879</v>
      </c>
      <c r="V931" s="4" t="s">
        <v>880</v>
      </c>
      <c r="W931" s="4" t="s">
        <v>881</v>
      </c>
      <c r="X931" s="23" t="s">
        <v>882</v>
      </c>
      <c r="Y931" s="67">
        <v>1.1E-195</v>
      </c>
      <c r="Z931" s="23" t="s">
        <v>881</v>
      </c>
      <c r="AA931" s="73" t="s">
        <v>883</v>
      </c>
      <c r="AB931" s="67">
        <v>1.1E-195</v>
      </c>
      <c r="AC931" s="23" t="s">
        <v>884</v>
      </c>
      <c r="AD931" s="4" t="s">
        <v>885</v>
      </c>
      <c r="AE931" s="30">
        <v>100</v>
      </c>
      <c r="AF931" s="30">
        <v>391</v>
      </c>
      <c r="AG931" s="30">
        <v>0</v>
      </c>
      <c r="AH931" s="30">
        <v>0</v>
      </c>
      <c r="AI931" s="30">
        <v>1</v>
      </c>
      <c r="AJ931" s="30">
        <v>391</v>
      </c>
      <c r="AK931" s="30">
        <v>1</v>
      </c>
      <c r="AL931" s="30">
        <v>391</v>
      </c>
      <c r="AM931" s="30">
        <v>0</v>
      </c>
      <c r="AN931" s="30">
        <v>805</v>
      </c>
      <c r="AO931" s="23" t="s">
        <v>886</v>
      </c>
      <c r="AP931" s="59" t="s">
        <v>886</v>
      </c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</row>
    <row r="932" spans="1:106" s="12" customFormat="1" ht="98" x14ac:dyDescent="0.15">
      <c r="A932" s="3" t="s">
        <v>41</v>
      </c>
      <c r="B932" s="3" t="str">
        <f t="shared" si="14"/>
        <v>C_ACC_1333</v>
      </c>
      <c r="C932" s="4" t="s">
        <v>42</v>
      </c>
      <c r="D932" s="42">
        <v>1333</v>
      </c>
      <c r="E932" s="49">
        <v>22.327555740000001</v>
      </c>
      <c r="F932" s="49">
        <v>7.7224115360000001</v>
      </c>
      <c r="G932" s="49">
        <v>2.211827177</v>
      </c>
      <c r="H932" s="49">
        <v>3.491417239</v>
      </c>
      <c r="I932" s="36">
        <v>4.8046500000000002E-4</v>
      </c>
      <c r="J932" s="36">
        <v>4.1045470000000001E-3</v>
      </c>
      <c r="K932" s="4" t="s">
        <v>49</v>
      </c>
      <c r="L932" s="4">
        <v>50</v>
      </c>
      <c r="M932" s="4" t="s">
        <v>874</v>
      </c>
      <c r="N932" s="4" t="s">
        <v>875</v>
      </c>
      <c r="O932" s="5">
        <v>4.2000000000000001E-82</v>
      </c>
      <c r="P932" s="4" t="s">
        <v>876</v>
      </c>
      <c r="Q932" s="4" t="s">
        <v>877</v>
      </c>
      <c r="R932" s="4" t="s">
        <v>876</v>
      </c>
      <c r="S932" s="4" t="s">
        <v>878</v>
      </c>
      <c r="T932" s="4" t="s">
        <v>581</v>
      </c>
      <c r="U932" s="4" t="s">
        <v>879</v>
      </c>
      <c r="V932" s="4" t="s">
        <v>880</v>
      </c>
      <c r="W932" s="4" t="s">
        <v>881</v>
      </c>
      <c r="X932" s="23" t="s">
        <v>882</v>
      </c>
      <c r="Y932" s="67">
        <v>1.1E-195</v>
      </c>
      <c r="Z932" s="23" t="s">
        <v>881</v>
      </c>
      <c r="AA932" s="73" t="s">
        <v>883</v>
      </c>
      <c r="AB932" s="67">
        <v>1.1E-195</v>
      </c>
      <c r="AC932" s="23" t="s">
        <v>884</v>
      </c>
      <c r="AD932" s="4" t="s">
        <v>885</v>
      </c>
      <c r="AE932" s="30">
        <v>100</v>
      </c>
      <c r="AF932" s="30">
        <v>391</v>
      </c>
      <c r="AG932" s="30">
        <v>0</v>
      </c>
      <c r="AH932" s="30">
        <v>0</v>
      </c>
      <c r="AI932" s="30">
        <v>1</v>
      </c>
      <c r="AJ932" s="30">
        <v>391</v>
      </c>
      <c r="AK932" s="30">
        <v>1</v>
      </c>
      <c r="AL932" s="30">
        <v>391</v>
      </c>
      <c r="AM932" s="30">
        <v>0</v>
      </c>
      <c r="AN932" s="30">
        <v>805</v>
      </c>
      <c r="AO932" s="23" t="s">
        <v>886</v>
      </c>
      <c r="AP932" s="59" t="s">
        <v>886</v>
      </c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</row>
    <row r="933" spans="1:106" s="12" customFormat="1" ht="98" x14ac:dyDescent="0.15">
      <c r="A933" s="3" t="s">
        <v>41</v>
      </c>
      <c r="B933" s="3" t="str">
        <f t="shared" si="14"/>
        <v>C_ACC_1333</v>
      </c>
      <c r="C933" s="4" t="s">
        <v>42</v>
      </c>
      <c r="D933" s="42">
        <v>1333</v>
      </c>
      <c r="E933" s="49">
        <v>22.327555740000001</v>
      </c>
      <c r="F933" s="49">
        <v>7.510595672</v>
      </c>
      <c r="G933" s="49">
        <v>2.229273273</v>
      </c>
      <c r="H933" s="49">
        <v>3.369078059</v>
      </c>
      <c r="I933" s="36">
        <v>7.5420100000000003E-4</v>
      </c>
      <c r="J933" s="36">
        <v>6.8380860000000002E-3</v>
      </c>
      <c r="K933" s="4" t="s">
        <v>56</v>
      </c>
      <c r="L933" s="4">
        <v>44</v>
      </c>
      <c r="M933" s="4" t="s">
        <v>874</v>
      </c>
      <c r="N933" s="4" t="s">
        <v>875</v>
      </c>
      <c r="O933" s="5">
        <v>4.2000000000000001E-82</v>
      </c>
      <c r="P933" s="4" t="s">
        <v>876</v>
      </c>
      <c r="Q933" s="4" t="s">
        <v>877</v>
      </c>
      <c r="R933" s="4" t="s">
        <v>876</v>
      </c>
      <c r="S933" s="4" t="s">
        <v>878</v>
      </c>
      <c r="T933" s="4" t="s">
        <v>581</v>
      </c>
      <c r="U933" s="4" t="s">
        <v>879</v>
      </c>
      <c r="V933" s="4" t="s">
        <v>880</v>
      </c>
      <c r="W933" s="4" t="s">
        <v>881</v>
      </c>
      <c r="X933" s="23" t="s">
        <v>882</v>
      </c>
      <c r="Y933" s="67">
        <v>1.1E-195</v>
      </c>
      <c r="Z933" s="23" t="s">
        <v>881</v>
      </c>
      <c r="AA933" s="73" t="s">
        <v>883</v>
      </c>
      <c r="AB933" s="67">
        <v>1.1E-195</v>
      </c>
      <c r="AC933" s="23" t="s">
        <v>884</v>
      </c>
      <c r="AD933" s="4" t="s">
        <v>885</v>
      </c>
      <c r="AE933" s="30">
        <v>100</v>
      </c>
      <c r="AF933" s="30">
        <v>391</v>
      </c>
      <c r="AG933" s="30">
        <v>0</v>
      </c>
      <c r="AH933" s="30">
        <v>0</v>
      </c>
      <c r="AI933" s="30">
        <v>1</v>
      </c>
      <c r="AJ933" s="30">
        <v>391</v>
      </c>
      <c r="AK933" s="30">
        <v>1</v>
      </c>
      <c r="AL933" s="30">
        <v>391</v>
      </c>
      <c r="AM933" s="30">
        <v>0</v>
      </c>
      <c r="AN933" s="30">
        <v>805</v>
      </c>
      <c r="AO933" s="23" t="s">
        <v>886</v>
      </c>
      <c r="AP933" s="59" t="s">
        <v>886</v>
      </c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</row>
    <row r="934" spans="1:106" s="12" customFormat="1" ht="98" x14ac:dyDescent="0.15">
      <c r="A934" s="3" t="s">
        <v>41</v>
      </c>
      <c r="B934" s="3" t="str">
        <f t="shared" si="14"/>
        <v>C_ACC_1338</v>
      </c>
      <c r="C934" s="4" t="s">
        <v>42</v>
      </c>
      <c r="D934" s="42">
        <v>1338</v>
      </c>
      <c r="E934" s="49">
        <v>14.892381240000001</v>
      </c>
      <c r="F934" s="49">
        <v>6.9399948299999998</v>
      </c>
      <c r="G934" s="49">
        <v>2.555518331</v>
      </c>
      <c r="H934" s="49">
        <v>2.7156897080000002</v>
      </c>
      <c r="I934" s="36">
        <v>6.6137870000000003E-3</v>
      </c>
      <c r="J934" s="36">
        <v>1.7023580999999999E-2</v>
      </c>
      <c r="K934" s="4" t="s">
        <v>49</v>
      </c>
      <c r="L934" s="4">
        <v>24</v>
      </c>
      <c r="M934" s="4" t="s">
        <v>44</v>
      </c>
      <c r="N934" s="4" t="s">
        <v>44</v>
      </c>
      <c r="O934" s="4" t="s">
        <v>44</v>
      </c>
      <c r="P934" s="4" t="s">
        <v>44</v>
      </c>
      <c r="Q934" s="4" t="s">
        <v>44</v>
      </c>
      <c r="R934" s="4" t="s">
        <v>44</v>
      </c>
      <c r="S934" s="4" t="s">
        <v>44</v>
      </c>
      <c r="T934" s="4" t="s">
        <v>44</v>
      </c>
      <c r="U934" s="4" t="s">
        <v>44</v>
      </c>
      <c r="V934" s="4" t="s">
        <v>44</v>
      </c>
      <c r="W934" s="4" t="s">
        <v>44</v>
      </c>
      <c r="X934" s="23" t="s">
        <v>44</v>
      </c>
      <c r="Y934" s="23" t="s">
        <v>44</v>
      </c>
      <c r="Z934" s="23" t="s">
        <v>44</v>
      </c>
      <c r="AA934" s="73" t="s">
        <v>44</v>
      </c>
      <c r="AB934" s="23" t="s">
        <v>44</v>
      </c>
      <c r="AC934" s="23" t="s">
        <v>390</v>
      </c>
      <c r="AD934" s="4" t="s">
        <v>391</v>
      </c>
      <c r="AE934" s="30">
        <v>100</v>
      </c>
      <c r="AF934" s="30">
        <v>107</v>
      </c>
      <c r="AG934" s="30">
        <v>0</v>
      </c>
      <c r="AH934" s="30">
        <v>0</v>
      </c>
      <c r="AI934" s="30">
        <v>1</v>
      </c>
      <c r="AJ934" s="30">
        <v>107</v>
      </c>
      <c r="AK934" s="30">
        <v>5</v>
      </c>
      <c r="AL934" s="30">
        <v>111</v>
      </c>
      <c r="AM934" s="63">
        <v>9.2599999999999998E-74</v>
      </c>
      <c r="AN934" s="30">
        <v>223</v>
      </c>
      <c r="AO934" s="23" t="s">
        <v>52</v>
      </c>
      <c r="AP934" s="59" t="s">
        <v>52</v>
      </c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</row>
    <row r="935" spans="1:106" s="12" customFormat="1" ht="98" x14ac:dyDescent="0.15">
      <c r="A935" s="3" t="s">
        <v>41</v>
      </c>
      <c r="B935" s="3" t="str">
        <f t="shared" si="14"/>
        <v>C_ACC_1338</v>
      </c>
      <c r="C935" s="4" t="s">
        <v>42</v>
      </c>
      <c r="D935" s="42">
        <v>1338</v>
      </c>
      <c r="E935" s="49">
        <v>14.892381240000001</v>
      </c>
      <c r="F935" s="49">
        <v>6.840657781</v>
      </c>
      <c r="G935" s="49">
        <v>2.567107832</v>
      </c>
      <c r="H935" s="49">
        <v>2.664733322</v>
      </c>
      <c r="I935" s="36">
        <v>7.7049400000000004E-3</v>
      </c>
      <c r="J935" s="36">
        <v>2.0979426999999998E-2</v>
      </c>
      <c r="K935" s="4" t="s">
        <v>43</v>
      </c>
      <c r="L935" s="4">
        <v>26</v>
      </c>
      <c r="M935" s="4" t="s">
        <v>44</v>
      </c>
      <c r="N935" s="4" t="s">
        <v>44</v>
      </c>
      <c r="O935" s="4" t="s">
        <v>44</v>
      </c>
      <c r="P935" s="4" t="s">
        <v>44</v>
      </c>
      <c r="Q935" s="4" t="s">
        <v>44</v>
      </c>
      <c r="R935" s="4" t="s">
        <v>44</v>
      </c>
      <c r="S935" s="4" t="s">
        <v>44</v>
      </c>
      <c r="T935" s="4" t="s">
        <v>44</v>
      </c>
      <c r="U935" s="4" t="s">
        <v>44</v>
      </c>
      <c r="V935" s="4" t="s">
        <v>44</v>
      </c>
      <c r="W935" s="4" t="s">
        <v>44</v>
      </c>
      <c r="X935" s="23" t="s">
        <v>44</v>
      </c>
      <c r="Y935" s="23" t="s">
        <v>44</v>
      </c>
      <c r="Z935" s="23" t="s">
        <v>44</v>
      </c>
      <c r="AA935" s="73" t="s">
        <v>44</v>
      </c>
      <c r="AB935" s="23" t="s">
        <v>44</v>
      </c>
      <c r="AC935" s="23" t="s">
        <v>390</v>
      </c>
      <c r="AD935" s="4" t="s">
        <v>391</v>
      </c>
      <c r="AE935" s="30">
        <v>100</v>
      </c>
      <c r="AF935" s="30">
        <v>107</v>
      </c>
      <c r="AG935" s="30">
        <v>0</v>
      </c>
      <c r="AH935" s="30">
        <v>0</v>
      </c>
      <c r="AI935" s="30">
        <v>1</v>
      </c>
      <c r="AJ935" s="30">
        <v>107</v>
      </c>
      <c r="AK935" s="30">
        <v>5</v>
      </c>
      <c r="AL935" s="30">
        <v>111</v>
      </c>
      <c r="AM935" s="63">
        <v>9.2599999999999998E-74</v>
      </c>
      <c r="AN935" s="30">
        <v>223</v>
      </c>
      <c r="AO935" s="23" t="s">
        <v>52</v>
      </c>
      <c r="AP935" s="59" t="s">
        <v>52</v>
      </c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</row>
    <row r="936" spans="1:106" s="12" customFormat="1" ht="98" x14ac:dyDescent="0.15">
      <c r="A936" s="3" t="s">
        <v>41</v>
      </c>
      <c r="B936" s="3" t="str">
        <f t="shared" si="14"/>
        <v>C_ACC_1338</v>
      </c>
      <c r="C936" s="4" t="s">
        <v>42</v>
      </c>
      <c r="D936" s="42">
        <v>1338</v>
      </c>
      <c r="E936" s="49">
        <v>14.892381240000001</v>
      </c>
      <c r="F936" s="49">
        <v>6.3014068090000004</v>
      </c>
      <c r="G936" s="49">
        <v>2.5060090690000001</v>
      </c>
      <c r="H936" s="49">
        <v>2.5145187560000002</v>
      </c>
      <c r="I936" s="36">
        <v>1.1919496E-2</v>
      </c>
      <c r="J936" s="36">
        <v>3.2486002E-2</v>
      </c>
      <c r="K936" s="4" t="s">
        <v>56</v>
      </c>
      <c r="L936" s="4">
        <v>36</v>
      </c>
      <c r="M936" s="4" t="s">
        <v>44</v>
      </c>
      <c r="N936" s="4" t="s">
        <v>44</v>
      </c>
      <c r="O936" s="4" t="s">
        <v>44</v>
      </c>
      <c r="P936" s="4" t="s">
        <v>44</v>
      </c>
      <c r="Q936" s="4" t="s">
        <v>44</v>
      </c>
      <c r="R936" s="4" t="s">
        <v>44</v>
      </c>
      <c r="S936" s="4" t="s">
        <v>44</v>
      </c>
      <c r="T936" s="4" t="s">
        <v>44</v>
      </c>
      <c r="U936" s="4" t="s">
        <v>44</v>
      </c>
      <c r="V936" s="4" t="s">
        <v>44</v>
      </c>
      <c r="W936" s="4" t="s">
        <v>44</v>
      </c>
      <c r="X936" s="23" t="s">
        <v>44</v>
      </c>
      <c r="Y936" s="23" t="s">
        <v>44</v>
      </c>
      <c r="Z936" s="23" t="s">
        <v>44</v>
      </c>
      <c r="AA936" s="73" t="s">
        <v>44</v>
      </c>
      <c r="AB936" s="23" t="s">
        <v>44</v>
      </c>
      <c r="AC936" s="23" t="s">
        <v>390</v>
      </c>
      <c r="AD936" s="4" t="s">
        <v>391</v>
      </c>
      <c r="AE936" s="30">
        <v>100</v>
      </c>
      <c r="AF936" s="30">
        <v>107</v>
      </c>
      <c r="AG936" s="30">
        <v>0</v>
      </c>
      <c r="AH936" s="30">
        <v>0</v>
      </c>
      <c r="AI936" s="30">
        <v>1</v>
      </c>
      <c r="AJ936" s="30">
        <v>107</v>
      </c>
      <c r="AK936" s="30">
        <v>5</v>
      </c>
      <c r="AL936" s="30">
        <v>111</v>
      </c>
      <c r="AM936" s="63">
        <v>9.2599999999999998E-74</v>
      </c>
      <c r="AN936" s="30">
        <v>223</v>
      </c>
      <c r="AO936" s="23" t="s">
        <v>52</v>
      </c>
      <c r="AP936" s="59" t="s">
        <v>52</v>
      </c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</row>
    <row r="937" spans="1:106" s="12" customFormat="1" ht="98" x14ac:dyDescent="0.15">
      <c r="A937" s="3" t="s">
        <v>41</v>
      </c>
      <c r="B937" s="3" t="str">
        <f t="shared" si="14"/>
        <v>C_ACC_1339</v>
      </c>
      <c r="C937" s="4" t="s">
        <v>42</v>
      </c>
      <c r="D937" s="42">
        <v>1339</v>
      </c>
      <c r="E937" s="49">
        <v>25.37029811</v>
      </c>
      <c r="F937" s="49">
        <v>6.002084558</v>
      </c>
      <c r="G937" s="49">
        <v>2.2766707720000001</v>
      </c>
      <c r="H937" s="49">
        <v>2.6363427829999999</v>
      </c>
      <c r="I937" s="36">
        <v>8.3805029999999992E-3</v>
      </c>
      <c r="J937" s="36">
        <v>2.0111752E-2</v>
      </c>
      <c r="K937" s="4" t="s">
        <v>49</v>
      </c>
      <c r="L937" s="4">
        <v>61</v>
      </c>
      <c r="M937" s="4" t="s">
        <v>8209</v>
      </c>
      <c r="N937" s="4" t="s">
        <v>3273</v>
      </c>
      <c r="O937" s="5">
        <v>7.3999999999999995E-52</v>
      </c>
      <c r="P937" s="4" t="s">
        <v>44</v>
      </c>
      <c r="Q937" s="4" t="s">
        <v>44</v>
      </c>
      <c r="R937" s="4" t="s">
        <v>44</v>
      </c>
      <c r="S937" s="4" t="s">
        <v>44</v>
      </c>
      <c r="T937" s="4" t="s">
        <v>3580</v>
      </c>
      <c r="U937" s="4" t="s">
        <v>3580</v>
      </c>
      <c r="V937" s="4" t="s">
        <v>3581</v>
      </c>
      <c r="W937" s="4" t="s">
        <v>8210</v>
      </c>
      <c r="X937" s="23" t="s">
        <v>8211</v>
      </c>
      <c r="Y937" s="67">
        <v>6.6999999999999996E-68</v>
      </c>
      <c r="Z937" s="23" t="s">
        <v>44</v>
      </c>
      <c r="AA937" s="73" t="s">
        <v>44</v>
      </c>
      <c r="AB937" s="23" t="s">
        <v>44</v>
      </c>
      <c r="AC937" s="23" t="s">
        <v>8212</v>
      </c>
      <c r="AD937" s="4" t="s">
        <v>8213</v>
      </c>
      <c r="AE937" s="30">
        <v>100</v>
      </c>
      <c r="AF937" s="30">
        <v>183</v>
      </c>
      <c r="AG937" s="30">
        <v>0</v>
      </c>
      <c r="AH937" s="30">
        <v>0</v>
      </c>
      <c r="AI937" s="30">
        <v>1</v>
      </c>
      <c r="AJ937" s="30">
        <v>183</v>
      </c>
      <c r="AK937" s="30">
        <v>1</v>
      </c>
      <c r="AL937" s="30">
        <v>183</v>
      </c>
      <c r="AM937" s="63">
        <v>9.1499999999999997E-128</v>
      </c>
      <c r="AN937" s="30">
        <v>366</v>
      </c>
      <c r="AO937" s="23" t="s">
        <v>8214</v>
      </c>
      <c r="AP937" s="59" t="s">
        <v>8214</v>
      </c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</row>
    <row r="938" spans="1:106" s="12" customFormat="1" ht="98" x14ac:dyDescent="0.15">
      <c r="A938" s="3" t="s">
        <v>41</v>
      </c>
      <c r="B938" s="3" t="str">
        <f t="shared" si="14"/>
        <v>C_ACC_1342</v>
      </c>
      <c r="C938" s="4" t="s">
        <v>42</v>
      </c>
      <c r="D938" s="42">
        <v>1342</v>
      </c>
      <c r="E938" s="49">
        <v>18.82925672</v>
      </c>
      <c r="F938" s="49">
        <v>5.7556735950000002</v>
      </c>
      <c r="G938" s="49">
        <v>2.3020945259999999</v>
      </c>
      <c r="H938" s="49">
        <v>2.5001899490000001</v>
      </c>
      <c r="I938" s="36">
        <v>1.2412673000000001E-2</v>
      </c>
      <c r="J938" s="36">
        <v>2.6923453E-2</v>
      </c>
      <c r="K938" s="4" t="s">
        <v>49</v>
      </c>
      <c r="L938" s="4">
        <v>34</v>
      </c>
      <c r="M938" s="4" t="s">
        <v>8394</v>
      </c>
      <c r="N938" s="4" t="s">
        <v>8395</v>
      </c>
      <c r="O938" s="5">
        <v>2.4E-123</v>
      </c>
      <c r="P938" s="4" t="s">
        <v>44</v>
      </c>
      <c r="Q938" s="4" t="s">
        <v>44</v>
      </c>
      <c r="R938" s="4" t="s">
        <v>44</v>
      </c>
      <c r="S938" s="4" t="s">
        <v>44</v>
      </c>
      <c r="T938" s="4" t="s">
        <v>3298</v>
      </c>
      <c r="U938" s="4" t="s">
        <v>3298</v>
      </c>
      <c r="V938" s="4" t="s">
        <v>3299</v>
      </c>
      <c r="W938" s="4" t="s">
        <v>8396</v>
      </c>
      <c r="X938" s="23" t="s">
        <v>8397</v>
      </c>
      <c r="Y938" s="67">
        <v>9.4999999999999996E-131</v>
      </c>
      <c r="Z938" s="23" t="s">
        <v>44</v>
      </c>
      <c r="AA938" s="73" t="s">
        <v>44</v>
      </c>
      <c r="AB938" s="23" t="s">
        <v>44</v>
      </c>
      <c r="AC938" s="23" t="s">
        <v>8398</v>
      </c>
      <c r="AD938" s="4" t="s">
        <v>8399</v>
      </c>
      <c r="AE938" s="30">
        <v>100</v>
      </c>
      <c r="AF938" s="30">
        <v>314</v>
      </c>
      <c r="AG938" s="30">
        <v>0</v>
      </c>
      <c r="AH938" s="30">
        <v>0</v>
      </c>
      <c r="AI938" s="30">
        <v>1</v>
      </c>
      <c r="AJ938" s="30">
        <v>314</v>
      </c>
      <c r="AK938" s="30">
        <v>1</v>
      </c>
      <c r="AL938" s="30">
        <v>314</v>
      </c>
      <c r="AM938" s="30">
        <v>0</v>
      </c>
      <c r="AN938" s="30">
        <v>647</v>
      </c>
      <c r="AO938" s="23" t="s">
        <v>8400</v>
      </c>
      <c r="AP938" s="59" t="s">
        <v>8400</v>
      </c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</row>
    <row r="939" spans="1:106" s="12" customFormat="1" ht="98" x14ac:dyDescent="0.15">
      <c r="A939" s="3" t="s">
        <v>41</v>
      </c>
      <c r="B939" s="3" t="str">
        <f t="shared" si="14"/>
        <v>C_ACC_1343</v>
      </c>
      <c r="C939" s="4" t="s">
        <v>42</v>
      </c>
      <c r="D939" s="42">
        <v>1343</v>
      </c>
      <c r="E939" s="49">
        <v>31.271394059999999</v>
      </c>
      <c r="F939" s="49">
        <v>8.0949253690000003</v>
      </c>
      <c r="G939" s="49">
        <v>2.008903766</v>
      </c>
      <c r="H939" s="49">
        <v>4.029523717</v>
      </c>
      <c r="I939" s="36">
        <v>5.5899999999999997E-5</v>
      </c>
      <c r="J939" s="36">
        <v>1.8866449999999999E-3</v>
      </c>
      <c r="K939" s="4" t="s">
        <v>43</v>
      </c>
      <c r="L939" s="4">
        <v>54</v>
      </c>
      <c r="M939" s="4" t="s">
        <v>4276</v>
      </c>
      <c r="N939" s="4" t="s">
        <v>4277</v>
      </c>
      <c r="O939" s="5">
        <v>2.5000000000000001E-85</v>
      </c>
      <c r="P939" s="4" t="s">
        <v>44</v>
      </c>
      <c r="Q939" s="4" t="s">
        <v>44</v>
      </c>
      <c r="R939" s="4" t="s">
        <v>44</v>
      </c>
      <c r="S939" s="4" t="s">
        <v>44</v>
      </c>
      <c r="T939" s="4" t="s">
        <v>3298</v>
      </c>
      <c r="U939" s="4" t="s">
        <v>3298</v>
      </c>
      <c r="V939" s="4" t="s">
        <v>3299</v>
      </c>
      <c r="W939" s="4" t="s">
        <v>4278</v>
      </c>
      <c r="X939" s="23" t="s">
        <v>4279</v>
      </c>
      <c r="Y939" s="67">
        <v>1.2999999999999999E-111</v>
      </c>
      <c r="Z939" s="23" t="s">
        <v>44</v>
      </c>
      <c r="AA939" s="73" t="s">
        <v>44</v>
      </c>
      <c r="AB939" s="23" t="s">
        <v>44</v>
      </c>
      <c r="AC939" s="23" t="s">
        <v>4280</v>
      </c>
      <c r="AD939" s="4" t="s">
        <v>4281</v>
      </c>
      <c r="AE939" s="30">
        <v>100</v>
      </c>
      <c r="AF939" s="30">
        <v>239</v>
      </c>
      <c r="AG939" s="30">
        <v>0</v>
      </c>
      <c r="AH939" s="30">
        <v>0</v>
      </c>
      <c r="AI939" s="30">
        <v>1</v>
      </c>
      <c r="AJ939" s="30">
        <v>239</v>
      </c>
      <c r="AK939" s="30">
        <v>1</v>
      </c>
      <c r="AL939" s="30">
        <v>239</v>
      </c>
      <c r="AM939" s="63">
        <v>1.14E-175</v>
      </c>
      <c r="AN939" s="30">
        <v>492</v>
      </c>
      <c r="AO939" s="23" t="s">
        <v>4282</v>
      </c>
      <c r="AP939" s="59" t="s">
        <v>4282</v>
      </c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</row>
    <row r="940" spans="1:106" s="12" customFormat="1" ht="98" x14ac:dyDescent="0.15">
      <c r="A940" s="3" t="s">
        <v>41</v>
      </c>
      <c r="B940" s="3" t="str">
        <f t="shared" si="14"/>
        <v>C_ACC_1343</v>
      </c>
      <c r="C940" s="4" t="s">
        <v>42</v>
      </c>
      <c r="D940" s="42">
        <v>1343</v>
      </c>
      <c r="E940" s="49">
        <v>31.271394059999999</v>
      </c>
      <c r="F940" s="49">
        <v>8.0898349790000008</v>
      </c>
      <c r="G940" s="49">
        <v>1.979929797</v>
      </c>
      <c r="H940" s="49">
        <v>4.0859201120000002</v>
      </c>
      <c r="I940" s="36">
        <v>4.3900000000000003E-5</v>
      </c>
      <c r="J940" s="36">
        <v>9.7182499999999995E-4</v>
      </c>
      <c r="K940" s="4" t="s">
        <v>49</v>
      </c>
      <c r="L940" s="4">
        <v>61</v>
      </c>
      <c r="M940" s="4" t="s">
        <v>4276</v>
      </c>
      <c r="N940" s="4" t="s">
        <v>4277</v>
      </c>
      <c r="O940" s="5">
        <v>2.5000000000000001E-85</v>
      </c>
      <c r="P940" s="4" t="s">
        <v>44</v>
      </c>
      <c r="Q940" s="4" t="s">
        <v>44</v>
      </c>
      <c r="R940" s="4" t="s">
        <v>44</v>
      </c>
      <c r="S940" s="4" t="s">
        <v>44</v>
      </c>
      <c r="T940" s="4" t="s">
        <v>3298</v>
      </c>
      <c r="U940" s="4" t="s">
        <v>3298</v>
      </c>
      <c r="V940" s="4" t="s">
        <v>3299</v>
      </c>
      <c r="W940" s="4" t="s">
        <v>4278</v>
      </c>
      <c r="X940" s="23" t="s">
        <v>4279</v>
      </c>
      <c r="Y940" s="67">
        <v>1.2999999999999999E-111</v>
      </c>
      <c r="Z940" s="23" t="s">
        <v>44</v>
      </c>
      <c r="AA940" s="73" t="s">
        <v>44</v>
      </c>
      <c r="AB940" s="23" t="s">
        <v>44</v>
      </c>
      <c r="AC940" s="23" t="s">
        <v>4280</v>
      </c>
      <c r="AD940" s="4" t="s">
        <v>4281</v>
      </c>
      <c r="AE940" s="30">
        <v>100</v>
      </c>
      <c r="AF940" s="30">
        <v>239</v>
      </c>
      <c r="AG940" s="30">
        <v>0</v>
      </c>
      <c r="AH940" s="30">
        <v>0</v>
      </c>
      <c r="AI940" s="30">
        <v>1</v>
      </c>
      <c r="AJ940" s="30">
        <v>239</v>
      </c>
      <c r="AK940" s="30">
        <v>1</v>
      </c>
      <c r="AL940" s="30">
        <v>239</v>
      </c>
      <c r="AM940" s="63">
        <v>1.14E-175</v>
      </c>
      <c r="AN940" s="30">
        <v>492</v>
      </c>
      <c r="AO940" s="23" t="s">
        <v>4282</v>
      </c>
      <c r="AP940" s="59" t="s">
        <v>4282</v>
      </c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</row>
    <row r="941" spans="1:106" s="12" customFormat="1" ht="98" x14ac:dyDescent="0.15">
      <c r="A941" s="3" t="s">
        <v>41</v>
      </c>
      <c r="B941" s="3" t="str">
        <f t="shared" si="14"/>
        <v>C_ACC_1343</v>
      </c>
      <c r="C941" s="4" t="s">
        <v>42</v>
      </c>
      <c r="D941" s="42">
        <v>1343</v>
      </c>
      <c r="E941" s="49">
        <v>31.271394059999999</v>
      </c>
      <c r="F941" s="49">
        <v>7.9186456959999996</v>
      </c>
      <c r="G941" s="49">
        <v>1.996054797</v>
      </c>
      <c r="H941" s="49">
        <v>3.9671484499999998</v>
      </c>
      <c r="I941" s="36">
        <v>7.2700000000000005E-5</v>
      </c>
      <c r="J941" s="36">
        <v>1.621693E-3</v>
      </c>
      <c r="K941" s="4" t="s">
        <v>56</v>
      </c>
      <c r="L941" s="4">
        <v>54</v>
      </c>
      <c r="M941" s="4" t="s">
        <v>4276</v>
      </c>
      <c r="N941" s="4" t="s">
        <v>4277</v>
      </c>
      <c r="O941" s="5">
        <v>2.5000000000000001E-85</v>
      </c>
      <c r="P941" s="4" t="s">
        <v>44</v>
      </c>
      <c r="Q941" s="4" t="s">
        <v>44</v>
      </c>
      <c r="R941" s="4" t="s">
        <v>44</v>
      </c>
      <c r="S941" s="4" t="s">
        <v>44</v>
      </c>
      <c r="T941" s="4" t="s">
        <v>3298</v>
      </c>
      <c r="U941" s="4" t="s">
        <v>3298</v>
      </c>
      <c r="V941" s="4" t="s">
        <v>3299</v>
      </c>
      <c r="W941" s="4" t="s">
        <v>4278</v>
      </c>
      <c r="X941" s="23" t="s">
        <v>4279</v>
      </c>
      <c r="Y941" s="67">
        <v>1.2999999999999999E-111</v>
      </c>
      <c r="Z941" s="23" t="s">
        <v>44</v>
      </c>
      <c r="AA941" s="73" t="s">
        <v>44</v>
      </c>
      <c r="AB941" s="23" t="s">
        <v>44</v>
      </c>
      <c r="AC941" s="23" t="s">
        <v>4280</v>
      </c>
      <c r="AD941" s="4" t="s">
        <v>4281</v>
      </c>
      <c r="AE941" s="30">
        <v>100</v>
      </c>
      <c r="AF941" s="30">
        <v>239</v>
      </c>
      <c r="AG941" s="30">
        <v>0</v>
      </c>
      <c r="AH941" s="30">
        <v>0</v>
      </c>
      <c r="AI941" s="30">
        <v>1</v>
      </c>
      <c r="AJ941" s="30">
        <v>239</v>
      </c>
      <c r="AK941" s="30">
        <v>1</v>
      </c>
      <c r="AL941" s="30">
        <v>239</v>
      </c>
      <c r="AM941" s="63">
        <v>1.14E-175</v>
      </c>
      <c r="AN941" s="30">
        <v>492</v>
      </c>
      <c r="AO941" s="23" t="s">
        <v>4282</v>
      </c>
      <c r="AP941" s="59" t="s">
        <v>4282</v>
      </c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</row>
    <row r="942" spans="1:106" s="12" customFormat="1" ht="98" x14ac:dyDescent="0.15">
      <c r="A942" s="3" t="s">
        <v>41</v>
      </c>
      <c r="B942" s="3" t="str">
        <f t="shared" si="14"/>
        <v>C_ACC_1346</v>
      </c>
      <c r="C942" s="4" t="s">
        <v>42</v>
      </c>
      <c r="D942" s="42">
        <v>1346</v>
      </c>
      <c r="E942" s="49">
        <v>14.064412389999999</v>
      </c>
      <c r="F942" s="49">
        <v>6.9077014969999997</v>
      </c>
      <c r="G942" s="49">
        <v>2.2402056429999999</v>
      </c>
      <c r="H942" s="49">
        <v>3.0835122290000001</v>
      </c>
      <c r="I942" s="36">
        <v>2.0457269999999998E-3</v>
      </c>
      <c r="J942" s="36">
        <v>8.1917899999999991E-3</v>
      </c>
      <c r="K942" s="4" t="s">
        <v>49</v>
      </c>
      <c r="L942" s="4">
        <v>32</v>
      </c>
      <c r="M942" s="4" t="s">
        <v>6795</v>
      </c>
      <c r="N942" s="4" t="s">
        <v>6796</v>
      </c>
      <c r="O942" s="5">
        <v>3.6E-245</v>
      </c>
      <c r="P942" s="4" t="s">
        <v>44</v>
      </c>
      <c r="Q942" s="4" t="s">
        <v>44</v>
      </c>
      <c r="R942" s="4" t="s">
        <v>44</v>
      </c>
      <c r="S942" s="4" t="s">
        <v>44</v>
      </c>
      <c r="T942" s="4" t="s">
        <v>1164</v>
      </c>
      <c r="U942" s="4" t="s">
        <v>1164</v>
      </c>
      <c r="V942" s="4" t="s">
        <v>1165</v>
      </c>
      <c r="W942" s="4" t="s">
        <v>6797</v>
      </c>
      <c r="X942" s="23" t="s">
        <v>6798</v>
      </c>
      <c r="Y942" s="23">
        <v>0</v>
      </c>
      <c r="Z942" s="23" t="s">
        <v>44</v>
      </c>
      <c r="AA942" s="73" t="s">
        <v>44</v>
      </c>
      <c r="AB942" s="23" t="s">
        <v>44</v>
      </c>
      <c r="AC942" s="23" t="s">
        <v>6799</v>
      </c>
      <c r="AD942" s="4" t="s">
        <v>6800</v>
      </c>
      <c r="AE942" s="30">
        <v>100</v>
      </c>
      <c r="AF942" s="30">
        <v>829</v>
      </c>
      <c r="AG942" s="30">
        <v>0</v>
      </c>
      <c r="AH942" s="30">
        <v>0</v>
      </c>
      <c r="AI942" s="30">
        <v>1</v>
      </c>
      <c r="AJ942" s="30">
        <v>829</v>
      </c>
      <c r="AK942" s="30">
        <v>1</v>
      </c>
      <c r="AL942" s="30">
        <v>829</v>
      </c>
      <c r="AM942" s="30">
        <v>0</v>
      </c>
      <c r="AN942" s="30">
        <v>1714</v>
      </c>
      <c r="AO942" s="23" t="s">
        <v>6801</v>
      </c>
      <c r="AP942" s="59" t="s">
        <v>6801</v>
      </c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</row>
    <row r="943" spans="1:106" s="12" customFormat="1" ht="98" x14ac:dyDescent="0.15">
      <c r="A943" s="3" t="s">
        <v>41</v>
      </c>
      <c r="B943" s="3" t="str">
        <f t="shared" si="14"/>
        <v>C_ACC_1346</v>
      </c>
      <c r="C943" s="4" t="s">
        <v>42</v>
      </c>
      <c r="D943" s="42">
        <v>1346</v>
      </c>
      <c r="E943" s="49">
        <v>14.064412389999999</v>
      </c>
      <c r="F943" s="49">
        <v>6.8286159199999998</v>
      </c>
      <c r="G943" s="49">
        <v>2.2864739520000001</v>
      </c>
      <c r="H943" s="49">
        <v>2.9865268810000001</v>
      </c>
      <c r="I943" s="36">
        <v>2.8216600000000001E-3</v>
      </c>
      <c r="J943" s="36">
        <v>1.1222706000000001E-2</v>
      </c>
      <c r="K943" s="4" t="s">
        <v>43</v>
      </c>
      <c r="L943" s="4">
        <v>22</v>
      </c>
      <c r="M943" s="4" t="s">
        <v>6795</v>
      </c>
      <c r="N943" s="4" t="s">
        <v>6796</v>
      </c>
      <c r="O943" s="5">
        <v>3.6E-245</v>
      </c>
      <c r="P943" s="4" t="s">
        <v>44</v>
      </c>
      <c r="Q943" s="4" t="s">
        <v>44</v>
      </c>
      <c r="R943" s="4" t="s">
        <v>44</v>
      </c>
      <c r="S943" s="4" t="s">
        <v>44</v>
      </c>
      <c r="T943" s="4" t="s">
        <v>1164</v>
      </c>
      <c r="U943" s="4" t="s">
        <v>1164</v>
      </c>
      <c r="V943" s="4" t="s">
        <v>1165</v>
      </c>
      <c r="W943" s="4" t="s">
        <v>6797</v>
      </c>
      <c r="X943" s="23" t="s">
        <v>6798</v>
      </c>
      <c r="Y943" s="23">
        <v>0</v>
      </c>
      <c r="Z943" s="23" t="s">
        <v>44</v>
      </c>
      <c r="AA943" s="73" t="s">
        <v>44</v>
      </c>
      <c r="AB943" s="23" t="s">
        <v>44</v>
      </c>
      <c r="AC943" s="23" t="s">
        <v>6799</v>
      </c>
      <c r="AD943" s="4" t="s">
        <v>6800</v>
      </c>
      <c r="AE943" s="30">
        <v>100</v>
      </c>
      <c r="AF943" s="30">
        <v>829</v>
      </c>
      <c r="AG943" s="30">
        <v>0</v>
      </c>
      <c r="AH943" s="30">
        <v>0</v>
      </c>
      <c r="AI943" s="30">
        <v>1</v>
      </c>
      <c r="AJ943" s="30">
        <v>829</v>
      </c>
      <c r="AK943" s="30">
        <v>1</v>
      </c>
      <c r="AL943" s="30">
        <v>829</v>
      </c>
      <c r="AM943" s="30">
        <v>0</v>
      </c>
      <c r="AN943" s="30">
        <v>1714</v>
      </c>
      <c r="AO943" s="23" t="s">
        <v>6801</v>
      </c>
      <c r="AP943" s="59" t="s">
        <v>6801</v>
      </c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</row>
    <row r="944" spans="1:106" s="12" customFormat="1" ht="98" x14ac:dyDescent="0.15">
      <c r="A944" s="3" t="s">
        <v>41</v>
      </c>
      <c r="B944" s="3" t="str">
        <f t="shared" si="14"/>
        <v>C_ACC_1346</v>
      </c>
      <c r="C944" s="4" t="s">
        <v>42</v>
      </c>
      <c r="D944" s="42">
        <v>1346</v>
      </c>
      <c r="E944" s="49">
        <v>14.064412389999999</v>
      </c>
      <c r="F944" s="49">
        <v>6.5420219050000004</v>
      </c>
      <c r="G944" s="49">
        <v>2.2710124010000001</v>
      </c>
      <c r="H944" s="49">
        <v>2.8806632250000002</v>
      </c>
      <c r="I944" s="36">
        <v>3.9683940000000001E-3</v>
      </c>
      <c r="J944" s="36">
        <v>1.5757711000000001E-2</v>
      </c>
      <c r="K944" s="4" t="s">
        <v>56</v>
      </c>
      <c r="L944" s="4">
        <v>27</v>
      </c>
      <c r="M944" s="4" t="s">
        <v>6795</v>
      </c>
      <c r="N944" s="4" t="s">
        <v>6796</v>
      </c>
      <c r="O944" s="5">
        <v>3.6E-245</v>
      </c>
      <c r="P944" s="4" t="s">
        <v>44</v>
      </c>
      <c r="Q944" s="4" t="s">
        <v>44</v>
      </c>
      <c r="R944" s="4" t="s">
        <v>44</v>
      </c>
      <c r="S944" s="4" t="s">
        <v>44</v>
      </c>
      <c r="T944" s="4" t="s">
        <v>1164</v>
      </c>
      <c r="U944" s="4" t="s">
        <v>1164</v>
      </c>
      <c r="V944" s="4" t="s">
        <v>1165</v>
      </c>
      <c r="W944" s="4" t="s">
        <v>6797</v>
      </c>
      <c r="X944" s="23" t="s">
        <v>6798</v>
      </c>
      <c r="Y944" s="23">
        <v>0</v>
      </c>
      <c r="Z944" s="23" t="s">
        <v>44</v>
      </c>
      <c r="AA944" s="73" t="s">
        <v>44</v>
      </c>
      <c r="AB944" s="23" t="s">
        <v>44</v>
      </c>
      <c r="AC944" s="23" t="s">
        <v>6799</v>
      </c>
      <c r="AD944" s="4" t="s">
        <v>6800</v>
      </c>
      <c r="AE944" s="30">
        <v>100</v>
      </c>
      <c r="AF944" s="30">
        <v>829</v>
      </c>
      <c r="AG944" s="30">
        <v>0</v>
      </c>
      <c r="AH944" s="30">
        <v>0</v>
      </c>
      <c r="AI944" s="30">
        <v>1</v>
      </c>
      <c r="AJ944" s="30">
        <v>829</v>
      </c>
      <c r="AK944" s="30">
        <v>1</v>
      </c>
      <c r="AL944" s="30">
        <v>829</v>
      </c>
      <c r="AM944" s="30">
        <v>0</v>
      </c>
      <c r="AN944" s="30">
        <v>1714</v>
      </c>
      <c r="AO944" s="23" t="s">
        <v>6801</v>
      </c>
      <c r="AP944" s="59" t="s">
        <v>6801</v>
      </c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</row>
    <row r="945" spans="1:106" s="12" customFormat="1" ht="98" x14ac:dyDescent="0.15">
      <c r="A945" s="3" t="s">
        <v>41</v>
      </c>
      <c r="B945" s="3" t="str">
        <f t="shared" si="14"/>
        <v>C_ACC_1347</v>
      </c>
      <c r="C945" s="4" t="s">
        <v>42</v>
      </c>
      <c r="D945" s="42">
        <v>1347</v>
      </c>
      <c r="E945" s="49">
        <v>32.196066350000002</v>
      </c>
      <c r="F945" s="49">
        <v>7.8188037069999998</v>
      </c>
      <c r="G945" s="49">
        <v>2.356687075</v>
      </c>
      <c r="H945" s="49">
        <v>3.3177097579999999</v>
      </c>
      <c r="I945" s="36">
        <v>9.0758699999999996E-4</v>
      </c>
      <c r="J945" s="36">
        <v>5.7359639999999996E-3</v>
      </c>
      <c r="K945" s="4" t="s">
        <v>49</v>
      </c>
      <c r="L945" s="4">
        <v>71</v>
      </c>
      <c r="M945" s="4" t="s">
        <v>4678</v>
      </c>
      <c r="N945" s="4" t="s">
        <v>3273</v>
      </c>
      <c r="O945" s="5">
        <v>6.9000000000000005E-49</v>
      </c>
      <c r="P945" s="4" t="s">
        <v>44</v>
      </c>
      <c r="Q945" s="4" t="s">
        <v>44</v>
      </c>
      <c r="R945" s="4" t="s">
        <v>44</v>
      </c>
      <c r="S945" s="4" t="s">
        <v>44</v>
      </c>
      <c r="T945" s="4" t="s">
        <v>3580</v>
      </c>
      <c r="U945" s="4" t="s">
        <v>3580</v>
      </c>
      <c r="V945" s="4" t="s">
        <v>3581</v>
      </c>
      <c r="W945" s="4" t="s">
        <v>4679</v>
      </c>
      <c r="X945" s="23" t="s">
        <v>4680</v>
      </c>
      <c r="Y945" s="67">
        <v>2.3E-75</v>
      </c>
      <c r="Z945" s="23" t="s">
        <v>44</v>
      </c>
      <c r="AA945" s="73" t="s">
        <v>44</v>
      </c>
      <c r="AB945" s="23" t="s">
        <v>44</v>
      </c>
      <c r="AC945" s="23" t="s">
        <v>4681</v>
      </c>
      <c r="AD945" s="4" t="s">
        <v>4682</v>
      </c>
      <c r="AE945" s="30">
        <v>100</v>
      </c>
      <c r="AF945" s="30">
        <v>164</v>
      </c>
      <c r="AG945" s="30">
        <v>0</v>
      </c>
      <c r="AH945" s="30">
        <v>0</v>
      </c>
      <c r="AI945" s="30">
        <v>1</v>
      </c>
      <c r="AJ945" s="30">
        <v>164</v>
      </c>
      <c r="AK945" s="30">
        <v>1</v>
      </c>
      <c r="AL945" s="30">
        <v>164</v>
      </c>
      <c r="AM945" s="63">
        <v>1.13E-116</v>
      </c>
      <c r="AN945" s="30">
        <v>337</v>
      </c>
      <c r="AO945" s="23" t="s">
        <v>4683</v>
      </c>
      <c r="AP945" s="59" t="s">
        <v>4683</v>
      </c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</row>
    <row r="946" spans="1:106" s="12" customFormat="1" ht="98" x14ac:dyDescent="0.15">
      <c r="A946" s="3" t="s">
        <v>41</v>
      </c>
      <c r="B946" s="3" t="str">
        <f t="shared" si="14"/>
        <v>C_ACC_1347</v>
      </c>
      <c r="C946" s="4" t="s">
        <v>42</v>
      </c>
      <c r="D946" s="42">
        <v>1347</v>
      </c>
      <c r="E946" s="49">
        <v>32.196066350000002</v>
      </c>
      <c r="F946" s="49">
        <v>7.8035816699999998</v>
      </c>
      <c r="G946" s="49">
        <v>2.3953863270000002</v>
      </c>
      <c r="H946" s="49">
        <v>3.2577549530000001</v>
      </c>
      <c r="I946" s="36">
        <v>1.122973E-3</v>
      </c>
      <c r="J946" s="36">
        <v>7.3412690000000001E-3</v>
      </c>
      <c r="K946" s="4" t="s">
        <v>43</v>
      </c>
      <c r="L946" s="4">
        <v>48</v>
      </c>
      <c r="M946" s="4" t="s">
        <v>4678</v>
      </c>
      <c r="N946" s="4" t="s">
        <v>3273</v>
      </c>
      <c r="O946" s="5">
        <v>6.9000000000000005E-49</v>
      </c>
      <c r="P946" s="4" t="s">
        <v>44</v>
      </c>
      <c r="Q946" s="4" t="s">
        <v>44</v>
      </c>
      <c r="R946" s="4" t="s">
        <v>44</v>
      </c>
      <c r="S946" s="4" t="s">
        <v>44</v>
      </c>
      <c r="T946" s="4" t="s">
        <v>3580</v>
      </c>
      <c r="U946" s="4" t="s">
        <v>3580</v>
      </c>
      <c r="V946" s="4" t="s">
        <v>3581</v>
      </c>
      <c r="W946" s="4" t="s">
        <v>4679</v>
      </c>
      <c r="X946" s="23" t="s">
        <v>4680</v>
      </c>
      <c r="Y946" s="67">
        <v>2.3E-75</v>
      </c>
      <c r="Z946" s="23" t="s">
        <v>44</v>
      </c>
      <c r="AA946" s="73" t="s">
        <v>44</v>
      </c>
      <c r="AB946" s="23" t="s">
        <v>44</v>
      </c>
      <c r="AC946" s="23" t="s">
        <v>4681</v>
      </c>
      <c r="AD946" s="4" t="s">
        <v>4682</v>
      </c>
      <c r="AE946" s="30">
        <v>100</v>
      </c>
      <c r="AF946" s="30">
        <v>164</v>
      </c>
      <c r="AG946" s="30">
        <v>0</v>
      </c>
      <c r="AH946" s="30">
        <v>0</v>
      </c>
      <c r="AI946" s="30">
        <v>1</v>
      </c>
      <c r="AJ946" s="30">
        <v>164</v>
      </c>
      <c r="AK946" s="30">
        <v>1</v>
      </c>
      <c r="AL946" s="30">
        <v>164</v>
      </c>
      <c r="AM946" s="63">
        <v>1.13E-116</v>
      </c>
      <c r="AN946" s="30">
        <v>337</v>
      </c>
      <c r="AO946" s="23" t="s">
        <v>4683</v>
      </c>
      <c r="AP946" s="59" t="s">
        <v>4683</v>
      </c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</row>
    <row r="947" spans="1:106" s="12" customFormat="1" ht="98" x14ac:dyDescent="0.15">
      <c r="A947" s="3" t="s">
        <v>41</v>
      </c>
      <c r="B947" s="3" t="str">
        <f t="shared" si="14"/>
        <v>C_ACC_1347</v>
      </c>
      <c r="C947" s="4" t="s">
        <v>42</v>
      </c>
      <c r="D947" s="42">
        <v>1347</v>
      </c>
      <c r="E947" s="49">
        <v>32.196066350000002</v>
      </c>
      <c r="F947" s="49">
        <v>7.5197691999999998</v>
      </c>
      <c r="G947" s="49">
        <v>2.3610215430000001</v>
      </c>
      <c r="H947" s="49">
        <v>3.1849642469999999</v>
      </c>
      <c r="I947" s="36">
        <v>1.4477190000000001E-3</v>
      </c>
      <c r="J947" s="36">
        <v>9.3092090000000006E-3</v>
      </c>
      <c r="K947" s="4" t="s">
        <v>56</v>
      </c>
      <c r="L947" s="4">
        <v>69</v>
      </c>
      <c r="M947" s="4" t="s">
        <v>4678</v>
      </c>
      <c r="N947" s="4" t="s">
        <v>3273</v>
      </c>
      <c r="O947" s="5">
        <v>6.9000000000000005E-49</v>
      </c>
      <c r="P947" s="4" t="s">
        <v>44</v>
      </c>
      <c r="Q947" s="4" t="s">
        <v>44</v>
      </c>
      <c r="R947" s="4" t="s">
        <v>44</v>
      </c>
      <c r="S947" s="4" t="s">
        <v>44</v>
      </c>
      <c r="T947" s="4" t="s">
        <v>3580</v>
      </c>
      <c r="U947" s="4" t="s">
        <v>3580</v>
      </c>
      <c r="V947" s="4" t="s">
        <v>3581</v>
      </c>
      <c r="W947" s="4" t="s">
        <v>4679</v>
      </c>
      <c r="X947" s="23" t="s">
        <v>4680</v>
      </c>
      <c r="Y947" s="67">
        <v>2.3E-75</v>
      </c>
      <c r="Z947" s="23" t="s">
        <v>44</v>
      </c>
      <c r="AA947" s="73" t="s">
        <v>44</v>
      </c>
      <c r="AB947" s="23" t="s">
        <v>44</v>
      </c>
      <c r="AC947" s="23" t="s">
        <v>4681</v>
      </c>
      <c r="AD947" s="4" t="s">
        <v>4682</v>
      </c>
      <c r="AE947" s="30">
        <v>100</v>
      </c>
      <c r="AF947" s="30">
        <v>164</v>
      </c>
      <c r="AG947" s="30">
        <v>0</v>
      </c>
      <c r="AH947" s="30">
        <v>0</v>
      </c>
      <c r="AI947" s="30">
        <v>1</v>
      </c>
      <c r="AJ947" s="30">
        <v>164</v>
      </c>
      <c r="AK947" s="30">
        <v>1</v>
      </c>
      <c r="AL947" s="30">
        <v>164</v>
      </c>
      <c r="AM947" s="63">
        <v>1.13E-116</v>
      </c>
      <c r="AN947" s="30">
        <v>337</v>
      </c>
      <c r="AO947" s="23" t="s">
        <v>4683</v>
      </c>
      <c r="AP947" s="59" t="s">
        <v>4683</v>
      </c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</row>
    <row r="948" spans="1:106" s="12" customFormat="1" ht="98" x14ac:dyDescent="0.15">
      <c r="A948" s="3" t="s">
        <v>41</v>
      </c>
      <c r="B948" s="3" t="str">
        <f t="shared" si="14"/>
        <v>C_ACC_1348</v>
      </c>
      <c r="C948" s="4" t="s">
        <v>42</v>
      </c>
      <c r="D948" s="42">
        <v>1348</v>
      </c>
      <c r="E948" s="49">
        <v>43.444208099999997</v>
      </c>
      <c r="F948" s="49">
        <v>2.5416255250000002</v>
      </c>
      <c r="G948" s="49">
        <v>1.127643239</v>
      </c>
      <c r="H948" s="49">
        <v>2.253926984</v>
      </c>
      <c r="I948" s="36">
        <v>2.4200762000000001E-2</v>
      </c>
      <c r="J948" s="36">
        <v>3.9722193000000003E-2</v>
      </c>
      <c r="K948" s="4" t="s">
        <v>45</v>
      </c>
      <c r="L948" s="4">
        <v>5</v>
      </c>
      <c r="M948" s="4" t="s">
        <v>9235</v>
      </c>
      <c r="N948" s="4" t="s">
        <v>9236</v>
      </c>
      <c r="O948" s="5">
        <v>3.4000000000000001E-98</v>
      </c>
      <c r="P948" s="4" t="s">
        <v>8921</v>
      </c>
      <c r="Q948" s="4" t="s">
        <v>8922</v>
      </c>
      <c r="R948" s="4" t="s">
        <v>8921</v>
      </c>
      <c r="S948" s="4" t="s">
        <v>1777</v>
      </c>
      <c r="T948" s="4" t="s">
        <v>728</v>
      </c>
      <c r="U948" s="4" t="s">
        <v>745</v>
      </c>
      <c r="V948" s="4" t="s">
        <v>746</v>
      </c>
      <c r="W948" s="4" t="s">
        <v>9237</v>
      </c>
      <c r="X948" s="23" t="s">
        <v>9238</v>
      </c>
      <c r="Y948" s="67">
        <v>1.2E-168</v>
      </c>
      <c r="Z948" s="23" t="s">
        <v>44</v>
      </c>
      <c r="AA948" s="73" t="s">
        <v>44</v>
      </c>
      <c r="AB948" s="23" t="s">
        <v>44</v>
      </c>
      <c r="AC948" s="23" t="s">
        <v>9239</v>
      </c>
      <c r="AD948" s="4" t="s">
        <v>9240</v>
      </c>
      <c r="AE948" s="30">
        <v>100</v>
      </c>
      <c r="AF948" s="30">
        <v>323</v>
      </c>
      <c r="AG948" s="30">
        <v>0</v>
      </c>
      <c r="AH948" s="30">
        <v>0</v>
      </c>
      <c r="AI948" s="30">
        <v>1</v>
      </c>
      <c r="AJ948" s="30">
        <v>323</v>
      </c>
      <c r="AK948" s="30">
        <v>1</v>
      </c>
      <c r="AL948" s="30">
        <v>323</v>
      </c>
      <c r="AM948" s="30">
        <v>0</v>
      </c>
      <c r="AN948" s="30">
        <v>663</v>
      </c>
      <c r="AO948" s="23" t="s">
        <v>9241</v>
      </c>
      <c r="AP948" s="59" t="s">
        <v>9241</v>
      </c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</row>
    <row r="949" spans="1:106" s="12" customFormat="1" ht="98" x14ac:dyDescent="0.15">
      <c r="A949" s="3" t="s">
        <v>41</v>
      </c>
      <c r="B949" s="3" t="str">
        <f t="shared" si="14"/>
        <v>C_ACC_1349</v>
      </c>
      <c r="C949" s="4" t="s">
        <v>42</v>
      </c>
      <c r="D949" s="42">
        <v>1349</v>
      </c>
      <c r="E949" s="49">
        <v>47.294531640000002</v>
      </c>
      <c r="F949" s="49">
        <v>4.2148028609999999</v>
      </c>
      <c r="G949" s="49">
        <v>1.6939554379999999</v>
      </c>
      <c r="H949" s="49">
        <v>2.4881427020000002</v>
      </c>
      <c r="I949" s="36">
        <v>1.284122E-2</v>
      </c>
      <c r="J949" s="36">
        <v>2.2851782000000001E-2</v>
      </c>
      <c r="K949" s="4" t="s">
        <v>45</v>
      </c>
      <c r="L949" s="4">
        <v>3</v>
      </c>
      <c r="M949" s="4" t="s">
        <v>8919</v>
      </c>
      <c r="N949" s="4" t="s">
        <v>8920</v>
      </c>
      <c r="O949" s="5">
        <v>1.9000000000000001E-17</v>
      </c>
      <c r="P949" s="4" t="s">
        <v>8921</v>
      </c>
      <c r="Q949" s="4" t="s">
        <v>8922</v>
      </c>
      <c r="R949" s="4" t="s">
        <v>8921</v>
      </c>
      <c r="S949" s="4" t="s">
        <v>1777</v>
      </c>
      <c r="T949" s="4" t="s">
        <v>728</v>
      </c>
      <c r="U949" s="4" t="s">
        <v>728</v>
      </c>
      <c r="V949" s="4" t="s">
        <v>729</v>
      </c>
      <c r="W949" s="4" t="s">
        <v>8923</v>
      </c>
      <c r="X949" s="23" t="s">
        <v>8924</v>
      </c>
      <c r="Y949" s="67">
        <v>8.6000000000000003E-10</v>
      </c>
      <c r="Z949" s="23" t="s">
        <v>44</v>
      </c>
      <c r="AA949" s="73" t="s">
        <v>44</v>
      </c>
      <c r="AB949" s="23" t="s">
        <v>44</v>
      </c>
      <c r="AC949" s="23" t="s">
        <v>8925</v>
      </c>
      <c r="AD949" s="4" t="s">
        <v>8926</v>
      </c>
      <c r="AE949" s="30">
        <v>100</v>
      </c>
      <c r="AF949" s="30">
        <v>65</v>
      </c>
      <c r="AG949" s="30">
        <v>0</v>
      </c>
      <c r="AH949" s="30">
        <v>0</v>
      </c>
      <c r="AI949" s="30">
        <v>1</v>
      </c>
      <c r="AJ949" s="30">
        <v>65</v>
      </c>
      <c r="AK949" s="30">
        <v>1</v>
      </c>
      <c r="AL949" s="30">
        <v>65</v>
      </c>
      <c r="AM949" s="63">
        <v>6.3999999999999995E-39</v>
      </c>
      <c r="AN949" s="30">
        <v>132</v>
      </c>
      <c r="AO949" s="23" t="s">
        <v>8927</v>
      </c>
      <c r="AP949" s="59" t="s">
        <v>8927</v>
      </c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</row>
    <row r="950" spans="1:106" s="12" customFormat="1" ht="98" x14ac:dyDescent="0.15">
      <c r="A950" s="3" t="s">
        <v>41</v>
      </c>
      <c r="B950" s="3" t="str">
        <f t="shared" si="14"/>
        <v>C_ACC_1352</v>
      </c>
      <c r="C950" s="4" t="s">
        <v>42</v>
      </c>
      <c r="D950" s="42">
        <v>1352</v>
      </c>
      <c r="E950" s="49">
        <v>20.22801883</v>
      </c>
      <c r="F950" s="49">
        <v>7.5847368509999997</v>
      </c>
      <c r="G950" s="49">
        <v>2.370851477</v>
      </c>
      <c r="H950" s="49">
        <v>3.1991615360000001</v>
      </c>
      <c r="I950" s="36">
        <v>1.378279E-3</v>
      </c>
      <c r="J950" s="36">
        <v>7.8891499999999993E-3</v>
      </c>
      <c r="K950" s="4" t="s">
        <v>43</v>
      </c>
      <c r="L950" s="4">
        <v>41</v>
      </c>
      <c r="M950" s="4" t="s">
        <v>44</v>
      </c>
      <c r="N950" s="4" t="s">
        <v>44</v>
      </c>
      <c r="O950" s="4" t="s">
        <v>44</v>
      </c>
      <c r="P950" s="4" t="s">
        <v>44</v>
      </c>
      <c r="Q950" s="4" t="s">
        <v>44</v>
      </c>
      <c r="R950" s="4" t="s">
        <v>44</v>
      </c>
      <c r="S950" s="4" t="s">
        <v>44</v>
      </c>
      <c r="T950" s="4" t="s">
        <v>3298</v>
      </c>
      <c r="U950" s="4" t="s">
        <v>3298</v>
      </c>
      <c r="V950" s="4" t="s">
        <v>3299</v>
      </c>
      <c r="W950" s="4" t="s">
        <v>4278</v>
      </c>
      <c r="X950" s="23" t="s">
        <v>4279</v>
      </c>
      <c r="Y950" s="67">
        <v>2.4000000000000001E-70</v>
      </c>
      <c r="Z950" s="23" t="s">
        <v>44</v>
      </c>
      <c r="AA950" s="73" t="s">
        <v>44</v>
      </c>
      <c r="AB950" s="23" t="s">
        <v>44</v>
      </c>
      <c r="AC950" s="23" t="s">
        <v>5304</v>
      </c>
      <c r="AD950" s="4" t="s">
        <v>5305</v>
      </c>
      <c r="AE950" s="30">
        <v>100</v>
      </c>
      <c r="AF950" s="30">
        <v>238</v>
      </c>
      <c r="AG950" s="30">
        <v>0</v>
      </c>
      <c r="AH950" s="30">
        <v>0</v>
      </c>
      <c r="AI950" s="30">
        <v>1</v>
      </c>
      <c r="AJ950" s="30">
        <v>238</v>
      </c>
      <c r="AK950" s="30">
        <v>6</v>
      </c>
      <c r="AL950" s="30">
        <v>243</v>
      </c>
      <c r="AM950" s="63">
        <v>8.11E-173</v>
      </c>
      <c r="AN950" s="30">
        <v>484</v>
      </c>
      <c r="AO950" s="23" t="s">
        <v>4371</v>
      </c>
      <c r="AP950" s="59" t="s">
        <v>4371</v>
      </c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</row>
    <row r="951" spans="1:106" s="12" customFormat="1" ht="98" x14ac:dyDescent="0.15">
      <c r="A951" s="3" t="s">
        <v>41</v>
      </c>
      <c r="B951" s="3" t="str">
        <f t="shared" si="14"/>
        <v>C_ACC_1352</v>
      </c>
      <c r="C951" s="4" t="s">
        <v>42</v>
      </c>
      <c r="D951" s="42">
        <v>1352</v>
      </c>
      <c r="E951" s="49">
        <v>20.22801883</v>
      </c>
      <c r="F951" s="49">
        <v>7.4982807960000004</v>
      </c>
      <c r="G951" s="49">
        <v>2.3720694830000002</v>
      </c>
      <c r="H951" s="49">
        <v>3.161071314</v>
      </c>
      <c r="I951" s="36">
        <v>1.5719E-3</v>
      </c>
      <c r="J951" s="36">
        <v>7.200924E-3</v>
      </c>
      <c r="K951" s="4" t="s">
        <v>49</v>
      </c>
      <c r="L951" s="4">
        <v>39</v>
      </c>
      <c r="M951" s="4" t="s">
        <v>44</v>
      </c>
      <c r="N951" s="4" t="s">
        <v>44</v>
      </c>
      <c r="O951" s="4" t="s">
        <v>44</v>
      </c>
      <c r="P951" s="4" t="s">
        <v>44</v>
      </c>
      <c r="Q951" s="4" t="s">
        <v>44</v>
      </c>
      <c r="R951" s="4" t="s">
        <v>44</v>
      </c>
      <c r="S951" s="4" t="s">
        <v>44</v>
      </c>
      <c r="T951" s="4" t="s">
        <v>3298</v>
      </c>
      <c r="U951" s="4" t="s">
        <v>3298</v>
      </c>
      <c r="V951" s="4" t="s">
        <v>3299</v>
      </c>
      <c r="W951" s="4" t="s">
        <v>4278</v>
      </c>
      <c r="X951" s="23" t="s">
        <v>4279</v>
      </c>
      <c r="Y951" s="67">
        <v>2.4000000000000001E-70</v>
      </c>
      <c r="Z951" s="23" t="s">
        <v>44</v>
      </c>
      <c r="AA951" s="73" t="s">
        <v>44</v>
      </c>
      <c r="AB951" s="23" t="s">
        <v>44</v>
      </c>
      <c r="AC951" s="23" t="s">
        <v>5304</v>
      </c>
      <c r="AD951" s="4" t="s">
        <v>5305</v>
      </c>
      <c r="AE951" s="30">
        <v>100</v>
      </c>
      <c r="AF951" s="30">
        <v>238</v>
      </c>
      <c r="AG951" s="30">
        <v>0</v>
      </c>
      <c r="AH951" s="30">
        <v>0</v>
      </c>
      <c r="AI951" s="30">
        <v>1</v>
      </c>
      <c r="AJ951" s="30">
        <v>238</v>
      </c>
      <c r="AK951" s="30">
        <v>6</v>
      </c>
      <c r="AL951" s="30">
        <v>243</v>
      </c>
      <c r="AM951" s="63">
        <v>8.11E-173</v>
      </c>
      <c r="AN951" s="30">
        <v>484</v>
      </c>
      <c r="AO951" s="23" t="s">
        <v>4371</v>
      </c>
      <c r="AP951" s="59" t="s">
        <v>4371</v>
      </c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</row>
    <row r="952" spans="1:106" s="12" customFormat="1" ht="98" x14ac:dyDescent="0.15">
      <c r="A952" s="3" t="s">
        <v>41</v>
      </c>
      <c r="B952" s="3" t="str">
        <f t="shared" si="14"/>
        <v>C_ACC_1352</v>
      </c>
      <c r="C952" s="4" t="s">
        <v>42</v>
      </c>
      <c r="D952" s="42">
        <v>1352</v>
      </c>
      <c r="E952" s="49">
        <v>20.22801883</v>
      </c>
      <c r="F952" s="49">
        <v>7.312495073</v>
      </c>
      <c r="G952" s="49">
        <v>2.364353216</v>
      </c>
      <c r="H952" s="49">
        <v>3.0928099160000002</v>
      </c>
      <c r="I952" s="36">
        <v>1.9827109999999998E-3</v>
      </c>
      <c r="J952" s="36">
        <v>1.0651987999999999E-2</v>
      </c>
      <c r="K952" s="4" t="s">
        <v>56</v>
      </c>
      <c r="L952" s="4">
        <v>42</v>
      </c>
      <c r="M952" s="4" t="s">
        <v>44</v>
      </c>
      <c r="N952" s="4" t="s">
        <v>44</v>
      </c>
      <c r="O952" s="4" t="s">
        <v>44</v>
      </c>
      <c r="P952" s="4" t="s">
        <v>44</v>
      </c>
      <c r="Q952" s="4" t="s">
        <v>44</v>
      </c>
      <c r="R952" s="4" t="s">
        <v>44</v>
      </c>
      <c r="S952" s="4" t="s">
        <v>44</v>
      </c>
      <c r="T952" s="4" t="s">
        <v>3298</v>
      </c>
      <c r="U952" s="4" t="s">
        <v>3298</v>
      </c>
      <c r="V952" s="4" t="s">
        <v>3299</v>
      </c>
      <c r="W952" s="4" t="s">
        <v>4278</v>
      </c>
      <c r="X952" s="23" t="s">
        <v>4279</v>
      </c>
      <c r="Y952" s="67">
        <v>2.4000000000000001E-70</v>
      </c>
      <c r="Z952" s="23" t="s">
        <v>44</v>
      </c>
      <c r="AA952" s="73" t="s">
        <v>44</v>
      </c>
      <c r="AB952" s="23" t="s">
        <v>44</v>
      </c>
      <c r="AC952" s="23" t="s">
        <v>5304</v>
      </c>
      <c r="AD952" s="4" t="s">
        <v>5305</v>
      </c>
      <c r="AE952" s="30">
        <v>100</v>
      </c>
      <c r="AF952" s="30">
        <v>238</v>
      </c>
      <c r="AG952" s="30">
        <v>0</v>
      </c>
      <c r="AH952" s="30">
        <v>0</v>
      </c>
      <c r="AI952" s="30">
        <v>1</v>
      </c>
      <c r="AJ952" s="30">
        <v>238</v>
      </c>
      <c r="AK952" s="30">
        <v>6</v>
      </c>
      <c r="AL952" s="30">
        <v>243</v>
      </c>
      <c r="AM952" s="63">
        <v>8.11E-173</v>
      </c>
      <c r="AN952" s="30">
        <v>484</v>
      </c>
      <c r="AO952" s="23" t="s">
        <v>4371</v>
      </c>
      <c r="AP952" s="59" t="s">
        <v>4371</v>
      </c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</row>
    <row r="953" spans="1:106" s="12" customFormat="1" ht="98" x14ac:dyDescent="0.15">
      <c r="A953" s="6" t="s">
        <v>41</v>
      </c>
      <c r="B953" s="6" t="str">
        <f t="shared" si="14"/>
        <v>C_ACC_1353</v>
      </c>
      <c r="C953" s="7" t="s">
        <v>42</v>
      </c>
      <c r="D953" s="43">
        <v>1353</v>
      </c>
      <c r="E953" s="50">
        <v>1.7295054999999999</v>
      </c>
      <c r="F953" s="50">
        <v>-13.78962746</v>
      </c>
      <c r="G953" s="50">
        <v>4.5541824899999996</v>
      </c>
      <c r="H953" s="50">
        <v>-3.0279040180000001</v>
      </c>
      <c r="I953" s="37">
        <v>2.4625630000000001E-3</v>
      </c>
      <c r="J953" s="37">
        <v>9.2329419999999992E-3</v>
      </c>
      <c r="K953" s="7" t="s">
        <v>49</v>
      </c>
      <c r="L953" s="7">
        <v>8</v>
      </c>
      <c r="M953" s="7" t="s">
        <v>44</v>
      </c>
      <c r="N953" s="7" t="s">
        <v>44</v>
      </c>
      <c r="O953" s="7" t="s">
        <v>44</v>
      </c>
      <c r="P953" s="7" t="s">
        <v>44</v>
      </c>
      <c r="Q953" s="7" t="s">
        <v>44</v>
      </c>
      <c r="R953" s="7" t="s">
        <v>44</v>
      </c>
      <c r="S953" s="7" t="s">
        <v>44</v>
      </c>
      <c r="T953" s="7" t="s">
        <v>44</v>
      </c>
      <c r="U953" s="7" t="s">
        <v>44</v>
      </c>
      <c r="V953" s="7" t="s">
        <v>44</v>
      </c>
      <c r="W953" s="7" t="s">
        <v>44</v>
      </c>
      <c r="X953" s="24" t="s">
        <v>44</v>
      </c>
      <c r="Y953" s="24" t="s">
        <v>44</v>
      </c>
      <c r="Z953" s="24" t="s">
        <v>44</v>
      </c>
      <c r="AA953" s="74" t="s">
        <v>44</v>
      </c>
      <c r="AB953" s="24" t="s">
        <v>44</v>
      </c>
      <c r="AC953" s="24" t="s">
        <v>558</v>
      </c>
      <c r="AD953" s="7" t="s">
        <v>559</v>
      </c>
      <c r="AE953" s="31">
        <v>100</v>
      </c>
      <c r="AF953" s="31">
        <v>162</v>
      </c>
      <c r="AG953" s="31">
        <v>0</v>
      </c>
      <c r="AH953" s="31">
        <v>0</v>
      </c>
      <c r="AI953" s="31">
        <v>1</v>
      </c>
      <c r="AJ953" s="31">
        <v>162</v>
      </c>
      <c r="AK953" s="31">
        <v>9</v>
      </c>
      <c r="AL953" s="31">
        <v>170</v>
      </c>
      <c r="AM953" s="64">
        <v>3.0000000000000002E-114</v>
      </c>
      <c r="AN953" s="31">
        <v>330</v>
      </c>
      <c r="AO953" s="24" t="s">
        <v>52</v>
      </c>
      <c r="AP953" s="62" t="s">
        <v>52</v>
      </c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</row>
    <row r="954" spans="1:106" s="12" customFormat="1" ht="112" x14ac:dyDescent="0.15">
      <c r="A954" s="3" t="s">
        <v>41</v>
      </c>
      <c r="B954" s="3" t="str">
        <f t="shared" si="14"/>
        <v>C_ACC_1354</v>
      </c>
      <c r="C954" s="4" t="s">
        <v>42</v>
      </c>
      <c r="D954" s="42">
        <v>1354</v>
      </c>
      <c r="E954" s="49">
        <v>16.977329789999999</v>
      </c>
      <c r="F954" s="49">
        <v>6.0482785650000004</v>
      </c>
      <c r="G954" s="49">
        <v>2.2532431740000001</v>
      </c>
      <c r="H954" s="49">
        <v>2.6842546939999998</v>
      </c>
      <c r="I954" s="36">
        <v>7.2691709999999996E-3</v>
      </c>
      <c r="J954" s="36">
        <v>1.8219017000000001E-2</v>
      </c>
      <c r="K954" s="4" t="s">
        <v>49</v>
      </c>
      <c r="L954" s="4">
        <v>39</v>
      </c>
      <c r="M954" s="4" t="s">
        <v>8160</v>
      </c>
      <c r="N954" s="4" t="s">
        <v>8161</v>
      </c>
      <c r="O954" s="5">
        <v>1.1999999999999999E-164</v>
      </c>
      <c r="P954" s="4" t="s">
        <v>44</v>
      </c>
      <c r="Q954" s="4" t="s">
        <v>44</v>
      </c>
      <c r="R954" s="4" t="s">
        <v>44</v>
      </c>
      <c r="S954" s="4" t="s">
        <v>44</v>
      </c>
      <c r="T954" s="4" t="s">
        <v>1915</v>
      </c>
      <c r="U954" s="4" t="s">
        <v>8162</v>
      </c>
      <c r="V954" s="4" t="s">
        <v>8163</v>
      </c>
      <c r="W954" s="4" t="s">
        <v>8164</v>
      </c>
      <c r="X954" s="23" t="s">
        <v>8165</v>
      </c>
      <c r="Y954" s="67">
        <v>1.6E-239</v>
      </c>
      <c r="Z954" s="23" t="s">
        <v>44</v>
      </c>
      <c r="AA954" s="73" t="s">
        <v>44</v>
      </c>
      <c r="AB954" s="23" t="s">
        <v>44</v>
      </c>
      <c r="AC954" s="23" t="s">
        <v>8166</v>
      </c>
      <c r="AD954" s="4" t="s">
        <v>8167</v>
      </c>
      <c r="AE954" s="30">
        <v>100</v>
      </c>
      <c r="AF954" s="30">
        <v>540</v>
      </c>
      <c r="AG954" s="30">
        <v>0</v>
      </c>
      <c r="AH954" s="30">
        <v>0</v>
      </c>
      <c r="AI954" s="30">
        <v>1</v>
      </c>
      <c r="AJ954" s="30">
        <v>540</v>
      </c>
      <c r="AK954" s="30">
        <v>1</v>
      </c>
      <c r="AL954" s="30">
        <v>540</v>
      </c>
      <c r="AM954" s="30">
        <v>0</v>
      </c>
      <c r="AN954" s="30">
        <v>1111</v>
      </c>
      <c r="AO954" s="23" t="s">
        <v>7091</v>
      </c>
      <c r="AP954" s="59" t="s">
        <v>7091</v>
      </c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</row>
    <row r="955" spans="1:106" s="12" customFormat="1" ht="98" x14ac:dyDescent="0.15">
      <c r="A955" s="3" t="s">
        <v>41</v>
      </c>
      <c r="B955" s="3" t="str">
        <f t="shared" si="14"/>
        <v>C_ACC_1355</v>
      </c>
      <c r="C955" s="4" t="s">
        <v>42</v>
      </c>
      <c r="D955" s="42">
        <v>1355</v>
      </c>
      <c r="E955" s="49">
        <v>12.05717054</v>
      </c>
      <c r="F955" s="49">
        <v>6.9065875319999996</v>
      </c>
      <c r="G955" s="49">
        <v>2.4371644149999998</v>
      </c>
      <c r="H955" s="49">
        <v>2.8338619629999999</v>
      </c>
      <c r="I955" s="36">
        <v>4.5989189999999999E-3</v>
      </c>
      <c r="J955" s="36">
        <v>1.4839405E-2</v>
      </c>
      <c r="K955" s="4" t="s">
        <v>43</v>
      </c>
      <c r="L955" s="4">
        <v>19</v>
      </c>
      <c r="M955" s="4" t="s">
        <v>6809</v>
      </c>
      <c r="N955" s="4" t="s">
        <v>6810</v>
      </c>
      <c r="O955" s="5">
        <v>1.4E-66</v>
      </c>
      <c r="P955" s="4" t="s">
        <v>44</v>
      </c>
      <c r="Q955" s="4" t="s">
        <v>44</v>
      </c>
      <c r="R955" s="4" t="s">
        <v>44</v>
      </c>
      <c r="S955" s="4" t="s">
        <v>44</v>
      </c>
      <c r="T955" s="4" t="s">
        <v>2374</v>
      </c>
      <c r="U955" s="4" t="s">
        <v>2374</v>
      </c>
      <c r="V955" s="4" t="s">
        <v>2375</v>
      </c>
      <c r="W955" s="4" t="s">
        <v>6811</v>
      </c>
      <c r="X955" s="23" t="s">
        <v>6812</v>
      </c>
      <c r="Y955" s="67">
        <v>1.6E-84</v>
      </c>
      <c r="Z955" s="23" t="s">
        <v>44</v>
      </c>
      <c r="AA955" s="73" t="s">
        <v>44</v>
      </c>
      <c r="AB955" s="23" t="s">
        <v>44</v>
      </c>
      <c r="AC955" s="23" t="s">
        <v>6813</v>
      </c>
      <c r="AD955" s="4" t="s">
        <v>6814</v>
      </c>
      <c r="AE955" s="30">
        <v>100</v>
      </c>
      <c r="AF955" s="30">
        <v>277</v>
      </c>
      <c r="AG955" s="30">
        <v>0</v>
      </c>
      <c r="AH955" s="30">
        <v>0</v>
      </c>
      <c r="AI955" s="30">
        <v>1</v>
      </c>
      <c r="AJ955" s="30">
        <v>277</v>
      </c>
      <c r="AK955" s="30">
        <v>1</v>
      </c>
      <c r="AL955" s="30">
        <v>277</v>
      </c>
      <c r="AM955" s="30">
        <v>0</v>
      </c>
      <c r="AN955" s="30">
        <v>578</v>
      </c>
      <c r="AO955" s="23" t="s">
        <v>6815</v>
      </c>
      <c r="AP955" s="59" t="s">
        <v>6815</v>
      </c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</row>
    <row r="956" spans="1:106" s="12" customFormat="1" ht="98" x14ac:dyDescent="0.15">
      <c r="A956" s="3" t="s">
        <v>41</v>
      </c>
      <c r="B956" s="3" t="str">
        <f t="shared" si="14"/>
        <v>C_ACC_1355</v>
      </c>
      <c r="C956" s="4" t="s">
        <v>42</v>
      </c>
      <c r="D956" s="42">
        <v>1355</v>
      </c>
      <c r="E956" s="49">
        <v>12.05717054</v>
      </c>
      <c r="F956" s="49">
        <v>6.8613435320000002</v>
      </c>
      <c r="G956" s="49">
        <v>2.4140593730000002</v>
      </c>
      <c r="H956" s="49">
        <v>2.8422430730000001</v>
      </c>
      <c r="I956" s="36">
        <v>4.4797320000000002E-3</v>
      </c>
      <c r="J956" s="36">
        <v>1.3093096E-2</v>
      </c>
      <c r="K956" s="4" t="s">
        <v>49</v>
      </c>
      <c r="L956" s="4">
        <v>24</v>
      </c>
      <c r="M956" s="4" t="s">
        <v>6809</v>
      </c>
      <c r="N956" s="4" t="s">
        <v>6810</v>
      </c>
      <c r="O956" s="5">
        <v>1.4E-66</v>
      </c>
      <c r="P956" s="4" t="s">
        <v>44</v>
      </c>
      <c r="Q956" s="4" t="s">
        <v>44</v>
      </c>
      <c r="R956" s="4" t="s">
        <v>44</v>
      </c>
      <c r="S956" s="4" t="s">
        <v>44</v>
      </c>
      <c r="T956" s="4" t="s">
        <v>2374</v>
      </c>
      <c r="U956" s="4" t="s">
        <v>2374</v>
      </c>
      <c r="V956" s="4" t="s">
        <v>2375</v>
      </c>
      <c r="W956" s="4" t="s">
        <v>6811</v>
      </c>
      <c r="X956" s="23" t="s">
        <v>6812</v>
      </c>
      <c r="Y956" s="67">
        <v>1.6E-84</v>
      </c>
      <c r="Z956" s="23" t="s">
        <v>44</v>
      </c>
      <c r="AA956" s="73" t="s">
        <v>44</v>
      </c>
      <c r="AB956" s="23" t="s">
        <v>44</v>
      </c>
      <c r="AC956" s="23" t="s">
        <v>6813</v>
      </c>
      <c r="AD956" s="4" t="s">
        <v>6814</v>
      </c>
      <c r="AE956" s="30">
        <v>100</v>
      </c>
      <c r="AF956" s="30">
        <v>277</v>
      </c>
      <c r="AG956" s="30">
        <v>0</v>
      </c>
      <c r="AH956" s="30">
        <v>0</v>
      </c>
      <c r="AI956" s="30">
        <v>1</v>
      </c>
      <c r="AJ956" s="30">
        <v>277</v>
      </c>
      <c r="AK956" s="30">
        <v>1</v>
      </c>
      <c r="AL956" s="30">
        <v>277</v>
      </c>
      <c r="AM956" s="30">
        <v>0</v>
      </c>
      <c r="AN956" s="30">
        <v>578</v>
      </c>
      <c r="AO956" s="23" t="s">
        <v>6815</v>
      </c>
      <c r="AP956" s="59" t="s">
        <v>6815</v>
      </c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</row>
    <row r="957" spans="1:106" s="12" customFormat="1" ht="98" x14ac:dyDescent="0.15">
      <c r="A957" s="3" t="s">
        <v>41</v>
      </c>
      <c r="B957" s="3" t="str">
        <f t="shared" si="14"/>
        <v>C_ACC_1355</v>
      </c>
      <c r="C957" s="4" t="s">
        <v>42</v>
      </c>
      <c r="D957" s="42">
        <v>1355</v>
      </c>
      <c r="E957" s="49">
        <v>12.05717054</v>
      </c>
      <c r="F957" s="49">
        <v>6.2940484159999999</v>
      </c>
      <c r="G957" s="49">
        <v>2.3911080629999999</v>
      </c>
      <c r="H957" s="49">
        <v>2.6322726740000002</v>
      </c>
      <c r="I957" s="36">
        <v>8.4815759999999994E-3</v>
      </c>
      <c r="J957" s="36">
        <v>2.5435376999999999E-2</v>
      </c>
      <c r="K957" s="4" t="s">
        <v>56</v>
      </c>
      <c r="L957" s="4">
        <v>27</v>
      </c>
      <c r="M957" s="4" t="s">
        <v>6809</v>
      </c>
      <c r="N957" s="4" t="s">
        <v>6810</v>
      </c>
      <c r="O957" s="5">
        <v>1.4E-66</v>
      </c>
      <c r="P957" s="4" t="s">
        <v>44</v>
      </c>
      <c r="Q957" s="4" t="s">
        <v>44</v>
      </c>
      <c r="R957" s="4" t="s">
        <v>44</v>
      </c>
      <c r="S957" s="4" t="s">
        <v>44</v>
      </c>
      <c r="T957" s="4" t="s">
        <v>2374</v>
      </c>
      <c r="U957" s="4" t="s">
        <v>2374</v>
      </c>
      <c r="V957" s="4" t="s">
        <v>2375</v>
      </c>
      <c r="W957" s="4" t="s">
        <v>6811</v>
      </c>
      <c r="X957" s="23" t="s">
        <v>6812</v>
      </c>
      <c r="Y957" s="67">
        <v>1.6E-84</v>
      </c>
      <c r="Z957" s="23" t="s">
        <v>44</v>
      </c>
      <c r="AA957" s="73" t="s">
        <v>44</v>
      </c>
      <c r="AB957" s="23" t="s">
        <v>44</v>
      </c>
      <c r="AC957" s="23" t="s">
        <v>6813</v>
      </c>
      <c r="AD957" s="4" t="s">
        <v>6814</v>
      </c>
      <c r="AE957" s="30">
        <v>100</v>
      </c>
      <c r="AF957" s="30">
        <v>277</v>
      </c>
      <c r="AG957" s="30">
        <v>0</v>
      </c>
      <c r="AH957" s="30">
        <v>0</v>
      </c>
      <c r="AI957" s="30">
        <v>1</v>
      </c>
      <c r="AJ957" s="30">
        <v>277</v>
      </c>
      <c r="AK957" s="30">
        <v>1</v>
      </c>
      <c r="AL957" s="30">
        <v>277</v>
      </c>
      <c r="AM957" s="30">
        <v>0</v>
      </c>
      <c r="AN957" s="30">
        <v>578</v>
      </c>
      <c r="AO957" s="23" t="s">
        <v>6815</v>
      </c>
      <c r="AP957" s="59" t="s">
        <v>6815</v>
      </c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</row>
    <row r="958" spans="1:106" s="12" customFormat="1" ht="98" x14ac:dyDescent="0.15">
      <c r="A958" s="3" t="s">
        <v>41</v>
      </c>
      <c r="B958" s="3" t="str">
        <f t="shared" si="14"/>
        <v>C_ACC_1356</v>
      </c>
      <c r="C958" s="4" t="s">
        <v>42</v>
      </c>
      <c r="D958" s="42">
        <v>1356</v>
      </c>
      <c r="E958" s="49">
        <v>15.050801959999999</v>
      </c>
      <c r="F958" s="49">
        <v>7.1408115380000003</v>
      </c>
      <c r="G958" s="49">
        <v>2.2497817200000001</v>
      </c>
      <c r="H958" s="49">
        <v>3.174001938</v>
      </c>
      <c r="I958" s="36">
        <v>1.5035269999999999E-3</v>
      </c>
      <c r="J958" s="36">
        <v>8.0898380000000002E-3</v>
      </c>
      <c r="K958" s="4" t="s">
        <v>43</v>
      </c>
      <c r="L958" s="4">
        <v>30</v>
      </c>
      <c r="M958" s="4" t="s">
        <v>44</v>
      </c>
      <c r="N958" s="4" t="s">
        <v>44</v>
      </c>
      <c r="O958" s="4" t="s">
        <v>44</v>
      </c>
      <c r="P958" s="4" t="s">
        <v>44</v>
      </c>
      <c r="Q958" s="4" t="s">
        <v>44</v>
      </c>
      <c r="R958" s="4" t="s">
        <v>44</v>
      </c>
      <c r="S958" s="4" t="s">
        <v>44</v>
      </c>
      <c r="T958" s="4" t="s">
        <v>568</v>
      </c>
      <c r="U958" s="4" t="s">
        <v>568</v>
      </c>
      <c r="V958" s="4" t="s">
        <v>569</v>
      </c>
      <c r="W958" s="4" t="s">
        <v>3237</v>
      </c>
      <c r="X958" s="23" t="s">
        <v>3238</v>
      </c>
      <c r="Y958" s="67">
        <v>2.5999999999999999E-102</v>
      </c>
      <c r="Z958" s="23" t="s">
        <v>3237</v>
      </c>
      <c r="AA958" s="73" t="s">
        <v>1075</v>
      </c>
      <c r="AB958" s="67">
        <v>2.5999999999999999E-102</v>
      </c>
      <c r="AC958" s="23" t="s">
        <v>3252</v>
      </c>
      <c r="AD958" s="4" t="s">
        <v>3253</v>
      </c>
      <c r="AE958" s="30">
        <v>100</v>
      </c>
      <c r="AF958" s="30">
        <v>260</v>
      </c>
      <c r="AG958" s="30">
        <v>0</v>
      </c>
      <c r="AH958" s="30">
        <v>0</v>
      </c>
      <c r="AI958" s="30">
        <v>1</v>
      </c>
      <c r="AJ958" s="30">
        <v>260</v>
      </c>
      <c r="AK958" s="30">
        <v>1</v>
      </c>
      <c r="AL958" s="30">
        <v>260</v>
      </c>
      <c r="AM958" s="30">
        <v>0</v>
      </c>
      <c r="AN958" s="30">
        <v>543</v>
      </c>
      <c r="AO958" s="23" t="s">
        <v>3244</v>
      </c>
      <c r="AP958" s="59" t="s">
        <v>3244</v>
      </c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</row>
    <row r="959" spans="1:106" s="12" customFormat="1" ht="98" x14ac:dyDescent="0.15">
      <c r="A959" s="3" t="s">
        <v>41</v>
      </c>
      <c r="B959" s="3" t="str">
        <f t="shared" si="14"/>
        <v>C_ACC_1356</v>
      </c>
      <c r="C959" s="4" t="s">
        <v>42</v>
      </c>
      <c r="D959" s="42">
        <v>1356</v>
      </c>
      <c r="E959" s="49">
        <v>15.050801959999999</v>
      </c>
      <c r="F959" s="49">
        <v>7.0691769630000003</v>
      </c>
      <c r="G959" s="49">
        <v>2.2330250939999998</v>
      </c>
      <c r="H959" s="49">
        <v>3.1657400459999998</v>
      </c>
      <c r="I959" s="36">
        <v>1.54689E-3</v>
      </c>
      <c r="J959" s="36">
        <v>7.1218699999999998E-3</v>
      </c>
      <c r="K959" s="4" t="s">
        <v>49</v>
      </c>
      <c r="L959" s="4">
        <v>25</v>
      </c>
      <c r="M959" s="4" t="s">
        <v>44</v>
      </c>
      <c r="N959" s="4" t="s">
        <v>44</v>
      </c>
      <c r="O959" s="4" t="s">
        <v>44</v>
      </c>
      <c r="P959" s="4" t="s">
        <v>44</v>
      </c>
      <c r="Q959" s="4" t="s">
        <v>44</v>
      </c>
      <c r="R959" s="4" t="s">
        <v>44</v>
      </c>
      <c r="S959" s="4" t="s">
        <v>44</v>
      </c>
      <c r="T959" s="4" t="s">
        <v>568</v>
      </c>
      <c r="U959" s="4" t="s">
        <v>568</v>
      </c>
      <c r="V959" s="4" t="s">
        <v>569</v>
      </c>
      <c r="W959" s="4" t="s">
        <v>3237</v>
      </c>
      <c r="X959" s="23" t="s">
        <v>3238</v>
      </c>
      <c r="Y959" s="67">
        <v>2.5999999999999999E-102</v>
      </c>
      <c r="Z959" s="23" t="s">
        <v>3237</v>
      </c>
      <c r="AA959" s="73" t="s">
        <v>1075</v>
      </c>
      <c r="AB959" s="67">
        <v>2.5999999999999999E-102</v>
      </c>
      <c r="AC959" s="23" t="s">
        <v>3252</v>
      </c>
      <c r="AD959" s="4" t="s">
        <v>3253</v>
      </c>
      <c r="AE959" s="30">
        <v>100</v>
      </c>
      <c r="AF959" s="30">
        <v>260</v>
      </c>
      <c r="AG959" s="30">
        <v>0</v>
      </c>
      <c r="AH959" s="30">
        <v>0</v>
      </c>
      <c r="AI959" s="30">
        <v>1</v>
      </c>
      <c r="AJ959" s="30">
        <v>260</v>
      </c>
      <c r="AK959" s="30">
        <v>1</v>
      </c>
      <c r="AL959" s="30">
        <v>260</v>
      </c>
      <c r="AM959" s="30">
        <v>0</v>
      </c>
      <c r="AN959" s="30">
        <v>543</v>
      </c>
      <c r="AO959" s="23" t="s">
        <v>3244</v>
      </c>
      <c r="AP959" s="59" t="s">
        <v>3244</v>
      </c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</row>
    <row r="960" spans="1:106" s="12" customFormat="1" ht="98" x14ac:dyDescent="0.15">
      <c r="A960" s="3" t="s">
        <v>41</v>
      </c>
      <c r="B960" s="3" t="str">
        <f t="shared" si="14"/>
        <v>C_ACC_1356</v>
      </c>
      <c r="C960" s="4" t="s">
        <v>42</v>
      </c>
      <c r="D960" s="42">
        <v>1356</v>
      </c>
      <c r="E960" s="49">
        <v>15.050801959999999</v>
      </c>
      <c r="F960" s="49">
        <v>6.6981994450000002</v>
      </c>
      <c r="G960" s="49">
        <v>2.2251035240000001</v>
      </c>
      <c r="H960" s="49">
        <v>3.0102866549999998</v>
      </c>
      <c r="I960" s="36">
        <v>2.6100120000000001E-3</v>
      </c>
      <c r="J960" s="36">
        <v>1.2145783E-2</v>
      </c>
      <c r="K960" s="4" t="s">
        <v>56</v>
      </c>
      <c r="L960" s="4">
        <v>32</v>
      </c>
      <c r="M960" s="4" t="s">
        <v>44</v>
      </c>
      <c r="N960" s="4" t="s">
        <v>44</v>
      </c>
      <c r="O960" s="4" t="s">
        <v>44</v>
      </c>
      <c r="P960" s="4" t="s">
        <v>44</v>
      </c>
      <c r="Q960" s="4" t="s">
        <v>44</v>
      </c>
      <c r="R960" s="4" t="s">
        <v>44</v>
      </c>
      <c r="S960" s="4" t="s">
        <v>44</v>
      </c>
      <c r="T960" s="4" t="s">
        <v>568</v>
      </c>
      <c r="U960" s="4" t="s">
        <v>568</v>
      </c>
      <c r="V960" s="4" t="s">
        <v>569</v>
      </c>
      <c r="W960" s="4" t="s">
        <v>3237</v>
      </c>
      <c r="X960" s="23" t="s">
        <v>3238</v>
      </c>
      <c r="Y960" s="67">
        <v>2.5999999999999999E-102</v>
      </c>
      <c r="Z960" s="23" t="s">
        <v>3237</v>
      </c>
      <c r="AA960" s="73" t="s">
        <v>1075</v>
      </c>
      <c r="AB960" s="67">
        <v>2.5999999999999999E-102</v>
      </c>
      <c r="AC960" s="23" t="s">
        <v>3252</v>
      </c>
      <c r="AD960" s="4" t="s">
        <v>3253</v>
      </c>
      <c r="AE960" s="30">
        <v>100</v>
      </c>
      <c r="AF960" s="30">
        <v>260</v>
      </c>
      <c r="AG960" s="30">
        <v>0</v>
      </c>
      <c r="AH960" s="30">
        <v>0</v>
      </c>
      <c r="AI960" s="30">
        <v>1</v>
      </c>
      <c r="AJ960" s="30">
        <v>260</v>
      </c>
      <c r="AK960" s="30">
        <v>1</v>
      </c>
      <c r="AL960" s="30">
        <v>260</v>
      </c>
      <c r="AM960" s="30">
        <v>0</v>
      </c>
      <c r="AN960" s="30">
        <v>543</v>
      </c>
      <c r="AO960" s="23" t="s">
        <v>3244</v>
      </c>
      <c r="AP960" s="59" t="s">
        <v>3244</v>
      </c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</row>
    <row r="961" spans="1:106" s="12" customFormat="1" ht="98" x14ac:dyDescent="0.15">
      <c r="A961" s="3" t="s">
        <v>41</v>
      </c>
      <c r="B961" s="3" t="str">
        <f t="shared" si="14"/>
        <v>C_ACC_1356</v>
      </c>
      <c r="C961" s="4" t="s">
        <v>42</v>
      </c>
      <c r="D961" s="42">
        <v>1356</v>
      </c>
      <c r="E961" s="49">
        <v>15.050801959999999</v>
      </c>
      <c r="F961" s="49">
        <v>6.3687586229999997</v>
      </c>
      <c r="G961" s="49">
        <v>1.988265406</v>
      </c>
      <c r="H961" s="49">
        <v>3.2031732800000001</v>
      </c>
      <c r="I961" s="36">
        <v>1.359222E-3</v>
      </c>
      <c r="J961" s="36">
        <v>4.2825729999999996E-3</v>
      </c>
      <c r="K961" s="4" t="s">
        <v>45</v>
      </c>
      <c r="L961" s="4">
        <v>1</v>
      </c>
      <c r="M961" s="4" t="s">
        <v>44</v>
      </c>
      <c r="N961" s="4" t="s">
        <v>44</v>
      </c>
      <c r="O961" s="4" t="s">
        <v>44</v>
      </c>
      <c r="P961" s="4" t="s">
        <v>44</v>
      </c>
      <c r="Q961" s="4" t="s">
        <v>44</v>
      </c>
      <c r="R961" s="4" t="s">
        <v>44</v>
      </c>
      <c r="S961" s="4" t="s">
        <v>44</v>
      </c>
      <c r="T961" s="4" t="s">
        <v>568</v>
      </c>
      <c r="U961" s="4" t="s">
        <v>568</v>
      </c>
      <c r="V961" s="4" t="s">
        <v>569</v>
      </c>
      <c r="W961" s="4" t="s">
        <v>3237</v>
      </c>
      <c r="X961" s="23" t="s">
        <v>3238</v>
      </c>
      <c r="Y961" s="67">
        <v>2.5999999999999999E-102</v>
      </c>
      <c r="Z961" s="23" t="s">
        <v>3237</v>
      </c>
      <c r="AA961" s="73" t="s">
        <v>1075</v>
      </c>
      <c r="AB961" s="67">
        <v>2.5999999999999999E-102</v>
      </c>
      <c r="AC961" s="23" t="s">
        <v>3252</v>
      </c>
      <c r="AD961" s="4" t="s">
        <v>3253</v>
      </c>
      <c r="AE961" s="30">
        <v>100</v>
      </c>
      <c r="AF961" s="30">
        <v>260</v>
      </c>
      <c r="AG961" s="30">
        <v>0</v>
      </c>
      <c r="AH961" s="30">
        <v>0</v>
      </c>
      <c r="AI961" s="30">
        <v>1</v>
      </c>
      <c r="AJ961" s="30">
        <v>260</v>
      </c>
      <c r="AK961" s="30">
        <v>1</v>
      </c>
      <c r="AL961" s="30">
        <v>260</v>
      </c>
      <c r="AM961" s="30">
        <v>0</v>
      </c>
      <c r="AN961" s="30">
        <v>543</v>
      </c>
      <c r="AO961" s="23" t="s">
        <v>3244</v>
      </c>
      <c r="AP961" s="59" t="s">
        <v>3244</v>
      </c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</row>
    <row r="962" spans="1:106" s="12" customFormat="1" ht="98" x14ac:dyDescent="0.15">
      <c r="A962" s="3" t="s">
        <v>41</v>
      </c>
      <c r="B962" s="3" t="str">
        <f t="shared" si="14"/>
        <v>C_ACC_1359</v>
      </c>
      <c r="C962" s="4" t="s">
        <v>42</v>
      </c>
      <c r="D962" s="42">
        <v>1359</v>
      </c>
      <c r="E962" s="49">
        <v>19.624543589999998</v>
      </c>
      <c r="F962" s="49">
        <v>5.7029955829999999</v>
      </c>
      <c r="G962" s="49">
        <v>1.819786057</v>
      </c>
      <c r="H962" s="49">
        <v>3.133882448</v>
      </c>
      <c r="I962" s="36">
        <v>1.7251E-3</v>
      </c>
      <c r="J962" s="36">
        <v>8.5863650000000003E-3</v>
      </c>
      <c r="K962" s="4" t="s">
        <v>43</v>
      </c>
      <c r="L962" s="4">
        <v>37</v>
      </c>
      <c r="M962" s="4" t="s">
        <v>8417</v>
      </c>
      <c r="N962" s="4" t="s">
        <v>8418</v>
      </c>
      <c r="O962" s="4">
        <v>0</v>
      </c>
      <c r="P962" s="4" t="s">
        <v>44</v>
      </c>
      <c r="Q962" s="4" t="s">
        <v>44</v>
      </c>
      <c r="R962" s="4" t="s">
        <v>44</v>
      </c>
      <c r="S962" s="4" t="s">
        <v>44</v>
      </c>
      <c r="T962" s="4" t="s">
        <v>728</v>
      </c>
      <c r="U962" s="4" t="s">
        <v>745</v>
      </c>
      <c r="V962" s="4" t="s">
        <v>746</v>
      </c>
      <c r="W962" s="4" t="s">
        <v>4998</v>
      </c>
      <c r="X962" s="23" t="s">
        <v>4999</v>
      </c>
      <c r="Y962" s="23">
        <v>0</v>
      </c>
      <c r="Z962" s="23" t="s">
        <v>44</v>
      </c>
      <c r="AA962" s="73" t="s">
        <v>44</v>
      </c>
      <c r="AB962" s="23" t="s">
        <v>44</v>
      </c>
      <c r="AC962" s="23" t="s">
        <v>8419</v>
      </c>
      <c r="AD962" s="4" t="s">
        <v>8420</v>
      </c>
      <c r="AE962" s="30">
        <v>100</v>
      </c>
      <c r="AF962" s="30">
        <v>947</v>
      </c>
      <c r="AG962" s="30">
        <v>0</v>
      </c>
      <c r="AH962" s="30">
        <v>0</v>
      </c>
      <c r="AI962" s="30">
        <v>1</v>
      </c>
      <c r="AJ962" s="30">
        <v>947</v>
      </c>
      <c r="AK962" s="30">
        <v>1</v>
      </c>
      <c r="AL962" s="30">
        <v>947</v>
      </c>
      <c r="AM962" s="30">
        <v>0</v>
      </c>
      <c r="AN962" s="30">
        <v>1967</v>
      </c>
      <c r="AO962" s="23" t="s">
        <v>5002</v>
      </c>
      <c r="AP962" s="59" t="s">
        <v>5002</v>
      </c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</row>
    <row r="963" spans="1:106" s="12" customFormat="1" ht="98" x14ac:dyDescent="0.15">
      <c r="A963" s="3" t="s">
        <v>41</v>
      </c>
      <c r="B963" s="3" t="str">
        <f t="shared" si="14"/>
        <v>C_ACC_1359</v>
      </c>
      <c r="C963" s="4" t="s">
        <v>42</v>
      </c>
      <c r="D963" s="42">
        <v>1359</v>
      </c>
      <c r="E963" s="49">
        <v>19.624543589999998</v>
      </c>
      <c r="F963" s="49">
        <v>5.6559648329999996</v>
      </c>
      <c r="G963" s="49">
        <v>1.79608436</v>
      </c>
      <c r="H963" s="49">
        <v>3.1490529939999998</v>
      </c>
      <c r="I963" s="36">
        <v>1.6380050000000001E-3</v>
      </c>
      <c r="J963" s="36">
        <v>7.3086460000000002E-3</v>
      </c>
      <c r="K963" s="4" t="s">
        <v>49</v>
      </c>
      <c r="L963" s="4">
        <v>38</v>
      </c>
      <c r="M963" s="4" t="s">
        <v>8417</v>
      </c>
      <c r="N963" s="4" t="s">
        <v>8418</v>
      </c>
      <c r="O963" s="4">
        <v>0</v>
      </c>
      <c r="P963" s="4" t="s">
        <v>44</v>
      </c>
      <c r="Q963" s="4" t="s">
        <v>44</v>
      </c>
      <c r="R963" s="4" t="s">
        <v>44</v>
      </c>
      <c r="S963" s="4" t="s">
        <v>44</v>
      </c>
      <c r="T963" s="4" t="s">
        <v>728</v>
      </c>
      <c r="U963" s="4" t="s">
        <v>745</v>
      </c>
      <c r="V963" s="4" t="s">
        <v>746</v>
      </c>
      <c r="W963" s="4" t="s">
        <v>4998</v>
      </c>
      <c r="X963" s="23" t="s">
        <v>4999</v>
      </c>
      <c r="Y963" s="23">
        <v>0</v>
      </c>
      <c r="Z963" s="23" t="s">
        <v>44</v>
      </c>
      <c r="AA963" s="73" t="s">
        <v>44</v>
      </c>
      <c r="AB963" s="23" t="s">
        <v>44</v>
      </c>
      <c r="AC963" s="23" t="s">
        <v>8419</v>
      </c>
      <c r="AD963" s="4" t="s">
        <v>8420</v>
      </c>
      <c r="AE963" s="30">
        <v>100</v>
      </c>
      <c r="AF963" s="30">
        <v>947</v>
      </c>
      <c r="AG963" s="30">
        <v>0</v>
      </c>
      <c r="AH963" s="30">
        <v>0</v>
      </c>
      <c r="AI963" s="30">
        <v>1</v>
      </c>
      <c r="AJ963" s="30">
        <v>947</v>
      </c>
      <c r="AK963" s="30">
        <v>1</v>
      </c>
      <c r="AL963" s="30">
        <v>947</v>
      </c>
      <c r="AM963" s="30">
        <v>0</v>
      </c>
      <c r="AN963" s="30">
        <v>1967</v>
      </c>
      <c r="AO963" s="23" t="s">
        <v>5002</v>
      </c>
      <c r="AP963" s="59" t="s">
        <v>5002</v>
      </c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</row>
    <row r="964" spans="1:106" s="12" customFormat="1" ht="98" x14ac:dyDescent="0.15">
      <c r="A964" s="3" t="s">
        <v>41</v>
      </c>
      <c r="B964" s="3" t="str">
        <f t="shared" ref="B964:B1027" si="15">"C_ACC_"&amp;D964</f>
        <v>C_ACC_1359</v>
      </c>
      <c r="C964" s="4" t="s">
        <v>42</v>
      </c>
      <c r="D964" s="42">
        <v>1359</v>
      </c>
      <c r="E964" s="49">
        <v>19.624543589999998</v>
      </c>
      <c r="F964" s="49">
        <v>5.4875355289999996</v>
      </c>
      <c r="G964" s="49">
        <v>1.8088388049999999</v>
      </c>
      <c r="H964" s="49">
        <v>3.0337338599999999</v>
      </c>
      <c r="I964" s="36">
        <v>2.4154739999999999E-3</v>
      </c>
      <c r="J964" s="36">
        <v>1.1676104E-2</v>
      </c>
      <c r="K964" s="4" t="s">
        <v>56</v>
      </c>
      <c r="L964" s="4">
        <v>34</v>
      </c>
      <c r="M964" s="4" t="s">
        <v>8417</v>
      </c>
      <c r="N964" s="4" t="s">
        <v>8418</v>
      </c>
      <c r="O964" s="4">
        <v>0</v>
      </c>
      <c r="P964" s="4" t="s">
        <v>44</v>
      </c>
      <c r="Q964" s="4" t="s">
        <v>44</v>
      </c>
      <c r="R964" s="4" t="s">
        <v>44</v>
      </c>
      <c r="S964" s="4" t="s">
        <v>44</v>
      </c>
      <c r="T964" s="4" t="s">
        <v>728</v>
      </c>
      <c r="U964" s="4" t="s">
        <v>745</v>
      </c>
      <c r="V964" s="4" t="s">
        <v>746</v>
      </c>
      <c r="W964" s="4" t="s">
        <v>4998</v>
      </c>
      <c r="X964" s="23" t="s">
        <v>4999</v>
      </c>
      <c r="Y964" s="23">
        <v>0</v>
      </c>
      <c r="Z964" s="23" t="s">
        <v>44</v>
      </c>
      <c r="AA964" s="73" t="s">
        <v>44</v>
      </c>
      <c r="AB964" s="23" t="s">
        <v>44</v>
      </c>
      <c r="AC964" s="23" t="s">
        <v>8419</v>
      </c>
      <c r="AD964" s="4" t="s">
        <v>8420</v>
      </c>
      <c r="AE964" s="30">
        <v>100</v>
      </c>
      <c r="AF964" s="30">
        <v>947</v>
      </c>
      <c r="AG964" s="30">
        <v>0</v>
      </c>
      <c r="AH964" s="30">
        <v>0</v>
      </c>
      <c r="AI964" s="30">
        <v>1</v>
      </c>
      <c r="AJ964" s="30">
        <v>947</v>
      </c>
      <c r="AK964" s="30">
        <v>1</v>
      </c>
      <c r="AL964" s="30">
        <v>947</v>
      </c>
      <c r="AM964" s="30">
        <v>0</v>
      </c>
      <c r="AN964" s="30">
        <v>1967</v>
      </c>
      <c r="AO964" s="23" t="s">
        <v>5002</v>
      </c>
      <c r="AP964" s="59" t="s">
        <v>5002</v>
      </c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</row>
    <row r="965" spans="1:106" s="12" customFormat="1" ht="98" x14ac:dyDescent="0.15">
      <c r="A965" s="3" t="s">
        <v>41</v>
      </c>
      <c r="B965" s="3" t="str">
        <f t="shared" si="15"/>
        <v>C_ACC_1360</v>
      </c>
      <c r="C965" s="4" t="s">
        <v>42</v>
      </c>
      <c r="D965" s="42">
        <v>1360</v>
      </c>
      <c r="E965" s="49">
        <v>19.08686642</v>
      </c>
      <c r="F965" s="49">
        <v>4.4874560399999996</v>
      </c>
      <c r="G965" s="49">
        <v>1.5171591760000001</v>
      </c>
      <c r="H965" s="49">
        <v>2.9578017339999998</v>
      </c>
      <c r="I965" s="36">
        <v>3.0984129999999999E-3</v>
      </c>
      <c r="J965" s="36">
        <v>7.500792E-3</v>
      </c>
      <c r="K965" s="4" t="s">
        <v>45</v>
      </c>
      <c r="L965" s="4">
        <v>2</v>
      </c>
      <c r="M965" s="4" t="s">
        <v>8852</v>
      </c>
      <c r="N965" s="4" t="s">
        <v>8853</v>
      </c>
      <c r="O965" s="5">
        <v>3.5000000000000002E-86</v>
      </c>
      <c r="P965" s="4" t="s">
        <v>44</v>
      </c>
      <c r="Q965" s="4" t="s">
        <v>44</v>
      </c>
      <c r="R965" s="4" t="s">
        <v>44</v>
      </c>
      <c r="S965" s="4" t="s">
        <v>44</v>
      </c>
      <c r="T965" s="4" t="s">
        <v>3298</v>
      </c>
      <c r="U965" s="4" t="s">
        <v>3298</v>
      </c>
      <c r="V965" s="4" t="s">
        <v>3299</v>
      </c>
      <c r="W965" s="4" t="s">
        <v>8854</v>
      </c>
      <c r="X965" s="23" t="s">
        <v>8855</v>
      </c>
      <c r="Y965" s="67">
        <v>1.1E-218</v>
      </c>
      <c r="Z965" s="23" t="s">
        <v>44</v>
      </c>
      <c r="AA965" s="73" t="s">
        <v>44</v>
      </c>
      <c r="AB965" s="23" t="s">
        <v>44</v>
      </c>
      <c r="AC965" s="23" t="s">
        <v>8856</v>
      </c>
      <c r="AD965" s="4" t="s">
        <v>8857</v>
      </c>
      <c r="AE965" s="30">
        <v>100</v>
      </c>
      <c r="AF965" s="30">
        <v>475</v>
      </c>
      <c r="AG965" s="30">
        <v>0</v>
      </c>
      <c r="AH965" s="30">
        <v>0</v>
      </c>
      <c r="AI965" s="30">
        <v>1</v>
      </c>
      <c r="AJ965" s="30">
        <v>475</v>
      </c>
      <c r="AK965" s="30">
        <v>1</v>
      </c>
      <c r="AL965" s="30">
        <v>475</v>
      </c>
      <c r="AM965" s="30">
        <v>0</v>
      </c>
      <c r="AN965" s="30">
        <v>978</v>
      </c>
      <c r="AO965" s="23" t="s">
        <v>8858</v>
      </c>
      <c r="AP965" s="59" t="s">
        <v>8858</v>
      </c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</row>
    <row r="966" spans="1:106" s="12" customFormat="1" ht="98" x14ac:dyDescent="0.15">
      <c r="A966" s="3" t="s">
        <v>41</v>
      </c>
      <c r="B966" s="3" t="str">
        <f t="shared" si="15"/>
        <v>C_ACC_1360</v>
      </c>
      <c r="C966" s="4" t="s">
        <v>42</v>
      </c>
      <c r="D966" s="42">
        <v>1360</v>
      </c>
      <c r="E966" s="49">
        <v>19.08686642</v>
      </c>
      <c r="F966" s="49">
        <v>3.9913641430000002</v>
      </c>
      <c r="G966" s="49">
        <v>1.7679454539999999</v>
      </c>
      <c r="H966" s="49">
        <v>2.2576285569999999</v>
      </c>
      <c r="I966" s="36">
        <v>2.3968827000000002E-2</v>
      </c>
      <c r="J966" s="36">
        <v>4.5865659000000003E-2</v>
      </c>
      <c r="K966" s="4" t="s">
        <v>49</v>
      </c>
      <c r="L966" s="4">
        <v>31</v>
      </c>
      <c r="M966" s="4" t="s">
        <v>8852</v>
      </c>
      <c r="N966" s="4" t="s">
        <v>8853</v>
      </c>
      <c r="O966" s="5">
        <v>3.5000000000000002E-86</v>
      </c>
      <c r="P966" s="4" t="s">
        <v>44</v>
      </c>
      <c r="Q966" s="4" t="s">
        <v>44</v>
      </c>
      <c r="R966" s="4" t="s">
        <v>44</v>
      </c>
      <c r="S966" s="4" t="s">
        <v>44</v>
      </c>
      <c r="T966" s="4" t="s">
        <v>3298</v>
      </c>
      <c r="U966" s="4" t="s">
        <v>3298</v>
      </c>
      <c r="V966" s="4" t="s">
        <v>3299</v>
      </c>
      <c r="W966" s="4" t="s">
        <v>8854</v>
      </c>
      <c r="X966" s="23" t="s">
        <v>8855</v>
      </c>
      <c r="Y966" s="67">
        <v>1.1E-218</v>
      </c>
      <c r="Z966" s="23" t="s">
        <v>44</v>
      </c>
      <c r="AA966" s="73" t="s">
        <v>44</v>
      </c>
      <c r="AB966" s="23" t="s">
        <v>44</v>
      </c>
      <c r="AC966" s="23" t="s">
        <v>8856</v>
      </c>
      <c r="AD966" s="4" t="s">
        <v>8857</v>
      </c>
      <c r="AE966" s="30">
        <v>100</v>
      </c>
      <c r="AF966" s="30">
        <v>475</v>
      </c>
      <c r="AG966" s="30">
        <v>0</v>
      </c>
      <c r="AH966" s="30">
        <v>0</v>
      </c>
      <c r="AI966" s="30">
        <v>1</v>
      </c>
      <c r="AJ966" s="30">
        <v>475</v>
      </c>
      <c r="AK966" s="30">
        <v>1</v>
      </c>
      <c r="AL966" s="30">
        <v>475</v>
      </c>
      <c r="AM966" s="30">
        <v>0</v>
      </c>
      <c r="AN966" s="30">
        <v>978</v>
      </c>
      <c r="AO966" s="23" t="s">
        <v>8858</v>
      </c>
      <c r="AP966" s="59" t="s">
        <v>8858</v>
      </c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</row>
    <row r="967" spans="1:106" s="12" customFormat="1" ht="98" x14ac:dyDescent="0.15">
      <c r="A967" s="3" t="s">
        <v>41</v>
      </c>
      <c r="B967" s="3" t="str">
        <f t="shared" si="15"/>
        <v>C_ACC_1361</v>
      </c>
      <c r="C967" s="4" t="s">
        <v>42</v>
      </c>
      <c r="D967" s="42">
        <v>1361</v>
      </c>
      <c r="E967" s="49">
        <v>24.993506549999999</v>
      </c>
      <c r="F967" s="49">
        <v>7.6265049530000004</v>
      </c>
      <c r="G967" s="49">
        <v>2.2530780699999999</v>
      </c>
      <c r="H967" s="49">
        <v>3.384927072</v>
      </c>
      <c r="I967" s="36">
        <v>7.1197199999999995E-4</v>
      </c>
      <c r="J967" s="36">
        <v>6.1262139999999996E-3</v>
      </c>
      <c r="K967" s="4" t="s">
        <v>43</v>
      </c>
      <c r="L967" s="4">
        <v>32</v>
      </c>
      <c r="M967" s="4" t="s">
        <v>44</v>
      </c>
      <c r="N967" s="4" t="s">
        <v>44</v>
      </c>
      <c r="O967" s="4" t="s">
        <v>44</v>
      </c>
      <c r="P967" s="4" t="s">
        <v>44</v>
      </c>
      <c r="Q967" s="4" t="s">
        <v>44</v>
      </c>
      <c r="R967" s="4" t="s">
        <v>44</v>
      </c>
      <c r="S967" s="4" t="s">
        <v>44</v>
      </c>
      <c r="T967" s="4" t="s">
        <v>3298</v>
      </c>
      <c r="U967" s="4" t="s">
        <v>4102</v>
      </c>
      <c r="V967" s="4" t="s">
        <v>4103</v>
      </c>
      <c r="W967" s="4" t="s">
        <v>4309</v>
      </c>
      <c r="X967" s="23" t="s">
        <v>4310</v>
      </c>
      <c r="Y967" s="67">
        <v>1.5000000000000001E-95</v>
      </c>
      <c r="Z967" s="23" t="s">
        <v>44</v>
      </c>
      <c r="AA967" s="73" t="s">
        <v>44</v>
      </c>
      <c r="AB967" s="23" t="s">
        <v>44</v>
      </c>
      <c r="AC967" s="23" t="s">
        <v>5189</v>
      </c>
      <c r="AD967" s="4" t="s">
        <v>5190</v>
      </c>
      <c r="AE967" s="30">
        <v>100</v>
      </c>
      <c r="AF967" s="30">
        <v>206</v>
      </c>
      <c r="AG967" s="30">
        <v>0</v>
      </c>
      <c r="AH967" s="30">
        <v>0</v>
      </c>
      <c r="AI967" s="30">
        <v>1</v>
      </c>
      <c r="AJ967" s="30">
        <v>206</v>
      </c>
      <c r="AK967" s="30">
        <v>1</v>
      </c>
      <c r="AL967" s="30">
        <v>206</v>
      </c>
      <c r="AM967" s="63">
        <v>5.6299999999999999E-145</v>
      </c>
      <c r="AN967" s="30">
        <v>411</v>
      </c>
      <c r="AO967" s="23" t="s">
        <v>3693</v>
      </c>
      <c r="AP967" s="59" t="s">
        <v>3693</v>
      </c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</row>
    <row r="968" spans="1:106" s="12" customFormat="1" ht="98" x14ac:dyDescent="0.15">
      <c r="A968" s="3" t="s">
        <v>41</v>
      </c>
      <c r="B968" s="3" t="str">
        <f t="shared" si="15"/>
        <v>C_ACC_1361</v>
      </c>
      <c r="C968" s="4" t="s">
        <v>42</v>
      </c>
      <c r="D968" s="42">
        <v>1361</v>
      </c>
      <c r="E968" s="49">
        <v>24.993506549999999</v>
      </c>
      <c r="F968" s="49">
        <v>7.5978645399999998</v>
      </c>
      <c r="G968" s="49">
        <v>2.225905118</v>
      </c>
      <c r="H968" s="49">
        <v>3.4133820340000001</v>
      </c>
      <c r="I968" s="36">
        <v>6.4161899999999996E-4</v>
      </c>
      <c r="J968" s="36">
        <v>4.9178959999999997E-3</v>
      </c>
      <c r="K968" s="4" t="s">
        <v>49</v>
      </c>
      <c r="L968" s="4">
        <v>42</v>
      </c>
      <c r="M968" s="4" t="s">
        <v>44</v>
      </c>
      <c r="N968" s="4" t="s">
        <v>44</v>
      </c>
      <c r="O968" s="4" t="s">
        <v>44</v>
      </c>
      <c r="P968" s="4" t="s">
        <v>44</v>
      </c>
      <c r="Q968" s="4" t="s">
        <v>44</v>
      </c>
      <c r="R968" s="4" t="s">
        <v>44</v>
      </c>
      <c r="S968" s="4" t="s">
        <v>44</v>
      </c>
      <c r="T968" s="4" t="s">
        <v>3298</v>
      </c>
      <c r="U968" s="4" t="s">
        <v>4102</v>
      </c>
      <c r="V968" s="4" t="s">
        <v>4103</v>
      </c>
      <c r="W968" s="4" t="s">
        <v>4309</v>
      </c>
      <c r="X968" s="23" t="s">
        <v>4310</v>
      </c>
      <c r="Y968" s="67">
        <v>1.5000000000000001E-95</v>
      </c>
      <c r="Z968" s="23" t="s">
        <v>44</v>
      </c>
      <c r="AA968" s="73" t="s">
        <v>44</v>
      </c>
      <c r="AB968" s="23" t="s">
        <v>44</v>
      </c>
      <c r="AC968" s="23" t="s">
        <v>5189</v>
      </c>
      <c r="AD968" s="4" t="s">
        <v>5190</v>
      </c>
      <c r="AE968" s="30">
        <v>100</v>
      </c>
      <c r="AF968" s="30">
        <v>206</v>
      </c>
      <c r="AG968" s="30">
        <v>0</v>
      </c>
      <c r="AH968" s="30">
        <v>0</v>
      </c>
      <c r="AI968" s="30">
        <v>1</v>
      </c>
      <c r="AJ968" s="30">
        <v>206</v>
      </c>
      <c r="AK968" s="30">
        <v>1</v>
      </c>
      <c r="AL968" s="30">
        <v>206</v>
      </c>
      <c r="AM968" s="63">
        <v>5.6299999999999999E-145</v>
      </c>
      <c r="AN968" s="30">
        <v>411</v>
      </c>
      <c r="AO968" s="23" t="s">
        <v>3693</v>
      </c>
      <c r="AP968" s="59" t="s">
        <v>3693</v>
      </c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</row>
    <row r="969" spans="1:106" s="12" customFormat="1" ht="98" x14ac:dyDescent="0.15">
      <c r="A969" s="3" t="s">
        <v>41</v>
      </c>
      <c r="B969" s="3" t="str">
        <f t="shared" si="15"/>
        <v>C_ACC_1361</v>
      </c>
      <c r="C969" s="4" t="s">
        <v>42</v>
      </c>
      <c r="D969" s="42">
        <v>1361</v>
      </c>
      <c r="E969" s="49">
        <v>24.993506549999999</v>
      </c>
      <c r="F969" s="49">
        <v>7.3590611929999996</v>
      </c>
      <c r="G969" s="49">
        <v>2.2375300400000002</v>
      </c>
      <c r="H969" s="49">
        <v>3.2889217400000001</v>
      </c>
      <c r="I969" s="36">
        <v>1.0057200000000001E-3</v>
      </c>
      <c r="J969" s="36">
        <v>7.8382750000000005E-3</v>
      </c>
      <c r="K969" s="4" t="s">
        <v>56</v>
      </c>
      <c r="L969" s="4">
        <v>38</v>
      </c>
      <c r="M969" s="4" t="s">
        <v>44</v>
      </c>
      <c r="N969" s="4" t="s">
        <v>44</v>
      </c>
      <c r="O969" s="4" t="s">
        <v>44</v>
      </c>
      <c r="P969" s="4" t="s">
        <v>44</v>
      </c>
      <c r="Q969" s="4" t="s">
        <v>44</v>
      </c>
      <c r="R969" s="4" t="s">
        <v>44</v>
      </c>
      <c r="S969" s="4" t="s">
        <v>44</v>
      </c>
      <c r="T969" s="4" t="s">
        <v>3298</v>
      </c>
      <c r="U969" s="4" t="s">
        <v>4102</v>
      </c>
      <c r="V969" s="4" t="s">
        <v>4103</v>
      </c>
      <c r="W969" s="4" t="s">
        <v>4309</v>
      </c>
      <c r="X969" s="23" t="s">
        <v>4310</v>
      </c>
      <c r="Y969" s="67">
        <v>1.5000000000000001E-95</v>
      </c>
      <c r="Z969" s="23" t="s">
        <v>44</v>
      </c>
      <c r="AA969" s="73" t="s">
        <v>44</v>
      </c>
      <c r="AB969" s="23" t="s">
        <v>44</v>
      </c>
      <c r="AC969" s="23" t="s">
        <v>5189</v>
      </c>
      <c r="AD969" s="4" t="s">
        <v>5190</v>
      </c>
      <c r="AE969" s="30">
        <v>100</v>
      </c>
      <c r="AF969" s="30">
        <v>206</v>
      </c>
      <c r="AG969" s="30">
        <v>0</v>
      </c>
      <c r="AH969" s="30">
        <v>0</v>
      </c>
      <c r="AI969" s="30">
        <v>1</v>
      </c>
      <c r="AJ969" s="30">
        <v>206</v>
      </c>
      <c r="AK969" s="30">
        <v>1</v>
      </c>
      <c r="AL969" s="30">
        <v>206</v>
      </c>
      <c r="AM969" s="63">
        <v>5.6299999999999999E-145</v>
      </c>
      <c r="AN969" s="30">
        <v>411</v>
      </c>
      <c r="AO969" s="23" t="s">
        <v>3693</v>
      </c>
      <c r="AP969" s="59" t="s">
        <v>3693</v>
      </c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</row>
    <row r="970" spans="1:106" s="12" customFormat="1" ht="98" x14ac:dyDescent="0.15">
      <c r="A970" s="3" t="s">
        <v>41</v>
      </c>
      <c r="B970" s="3" t="str">
        <f t="shared" si="15"/>
        <v>C_ACC_1361</v>
      </c>
      <c r="C970" s="4" t="s">
        <v>42</v>
      </c>
      <c r="D970" s="42">
        <v>1361</v>
      </c>
      <c r="E970" s="49">
        <v>24.993506549999999</v>
      </c>
      <c r="F970" s="49">
        <v>6.4676793750000003</v>
      </c>
      <c r="G970" s="49">
        <v>1.72886238</v>
      </c>
      <c r="H970" s="49">
        <v>3.741003015</v>
      </c>
      <c r="I970" s="36">
        <v>1.83287E-4</v>
      </c>
      <c r="J970" s="36">
        <v>1.390175E-3</v>
      </c>
      <c r="K970" s="4" t="s">
        <v>45</v>
      </c>
      <c r="L970" s="4">
        <v>9</v>
      </c>
      <c r="M970" s="4" t="s">
        <v>44</v>
      </c>
      <c r="N970" s="4" t="s">
        <v>44</v>
      </c>
      <c r="O970" s="4" t="s">
        <v>44</v>
      </c>
      <c r="P970" s="4" t="s">
        <v>44</v>
      </c>
      <c r="Q970" s="4" t="s">
        <v>44</v>
      </c>
      <c r="R970" s="4" t="s">
        <v>44</v>
      </c>
      <c r="S970" s="4" t="s">
        <v>44</v>
      </c>
      <c r="T970" s="4" t="s">
        <v>3298</v>
      </c>
      <c r="U970" s="4" t="s">
        <v>4102</v>
      </c>
      <c r="V970" s="4" t="s">
        <v>4103</v>
      </c>
      <c r="W970" s="4" t="s">
        <v>4309</v>
      </c>
      <c r="X970" s="23" t="s">
        <v>4310</v>
      </c>
      <c r="Y970" s="67">
        <v>1.5000000000000001E-95</v>
      </c>
      <c r="Z970" s="23" t="s">
        <v>44</v>
      </c>
      <c r="AA970" s="73" t="s">
        <v>44</v>
      </c>
      <c r="AB970" s="23" t="s">
        <v>44</v>
      </c>
      <c r="AC970" s="23" t="s">
        <v>5189</v>
      </c>
      <c r="AD970" s="4" t="s">
        <v>5190</v>
      </c>
      <c r="AE970" s="30">
        <v>100</v>
      </c>
      <c r="AF970" s="30">
        <v>206</v>
      </c>
      <c r="AG970" s="30">
        <v>0</v>
      </c>
      <c r="AH970" s="30">
        <v>0</v>
      </c>
      <c r="AI970" s="30">
        <v>1</v>
      </c>
      <c r="AJ970" s="30">
        <v>206</v>
      </c>
      <c r="AK970" s="30">
        <v>1</v>
      </c>
      <c r="AL970" s="30">
        <v>206</v>
      </c>
      <c r="AM970" s="63">
        <v>5.6299999999999999E-145</v>
      </c>
      <c r="AN970" s="30">
        <v>411</v>
      </c>
      <c r="AO970" s="23" t="s">
        <v>3693</v>
      </c>
      <c r="AP970" s="59" t="s">
        <v>3693</v>
      </c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</row>
    <row r="971" spans="1:106" s="12" customFormat="1" ht="98" x14ac:dyDescent="0.15">
      <c r="A971" s="3" t="s">
        <v>41</v>
      </c>
      <c r="B971" s="3" t="str">
        <f t="shared" si="15"/>
        <v>C_ACC_1366</v>
      </c>
      <c r="C971" s="4" t="s">
        <v>42</v>
      </c>
      <c r="D971" s="42">
        <v>1366</v>
      </c>
      <c r="E971" s="49">
        <v>29.734127300000001</v>
      </c>
      <c r="F971" s="49">
        <v>6.2694309759999998</v>
      </c>
      <c r="G971" s="49">
        <v>1.664029888</v>
      </c>
      <c r="H971" s="49">
        <v>3.7676192120000001</v>
      </c>
      <c r="I971" s="36">
        <v>1.6481199999999999E-4</v>
      </c>
      <c r="J971" s="36">
        <v>2.3865650000000002E-3</v>
      </c>
      <c r="K971" s="4" t="s">
        <v>49</v>
      </c>
      <c r="L971" s="4">
        <v>36</v>
      </c>
      <c r="M971" s="4" t="s">
        <v>7868</v>
      </c>
      <c r="N971" s="4" t="s">
        <v>7869</v>
      </c>
      <c r="O971" s="5">
        <v>5.4999999999999998E-104</v>
      </c>
      <c r="P971" s="4" t="s">
        <v>44</v>
      </c>
      <c r="Q971" s="4" t="s">
        <v>44</v>
      </c>
      <c r="R971" s="4" t="s">
        <v>44</v>
      </c>
      <c r="S971" s="4" t="s">
        <v>44</v>
      </c>
      <c r="T971" s="4" t="s">
        <v>3512</v>
      </c>
      <c r="U971" s="4" t="s">
        <v>3512</v>
      </c>
      <c r="V971" s="4" t="s">
        <v>3513</v>
      </c>
      <c r="W971" s="4" t="s">
        <v>7870</v>
      </c>
      <c r="X971" s="23" t="s">
        <v>7871</v>
      </c>
      <c r="Y971" s="67">
        <v>9.7999999999999994E-225</v>
      </c>
      <c r="Z971" s="23" t="s">
        <v>44</v>
      </c>
      <c r="AA971" s="73" t="s">
        <v>44</v>
      </c>
      <c r="AB971" s="23" t="s">
        <v>44</v>
      </c>
      <c r="AC971" s="23" t="s">
        <v>7892</v>
      </c>
      <c r="AD971" s="4" t="s">
        <v>7893</v>
      </c>
      <c r="AE971" s="30">
        <v>100</v>
      </c>
      <c r="AF971" s="30">
        <v>462</v>
      </c>
      <c r="AG971" s="30">
        <v>0</v>
      </c>
      <c r="AH971" s="30">
        <v>0</v>
      </c>
      <c r="AI971" s="30">
        <v>1</v>
      </c>
      <c r="AJ971" s="30">
        <v>462</v>
      </c>
      <c r="AK971" s="30">
        <v>1</v>
      </c>
      <c r="AL971" s="30">
        <v>462</v>
      </c>
      <c r="AM971" s="30">
        <v>0</v>
      </c>
      <c r="AN971" s="30">
        <v>889</v>
      </c>
      <c r="AO971" s="23" t="s">
        <v>7874</v>
      </c>
      <c r="AP971" s="59" t="s">
        <v>7874</v>
      </c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</row>
    <row r="972" spans="1:106" s="12" customFormat="1" ht="98" x14ac:dyDescent="0.15">
      <c r="A972" s="3" t="s">
        <v>41</v>
      </c>
      <c r="B972" s="3" t="str">
        <f t="shared" si="15"/>
        <v>C_ACC_1366</v>
      </c>
      <c r="C972" s="4" t="s">
        <v>42</v>
      </c>
      <c r="D972" s="42">
        <v>1366</v>
      </c>
      <c r="E972" s="49">
        <v>29.734127300000001</v>
      </c>
      <c r="F972" s="49">
        <v>4.9988150219999996</v>
      </c>
      <c r="G972" s="49">
        <v>1.605345756</v>
      </c>
      <c r="H972" s="49">
        <v>3.1138556930000001</v>
      </c>
      <c r="I972" s="36">
        <v>1.8465980000000001E-3</v>
      </c>
      <c r="J972" s="36">
        <v>8.8724310000000001E-3</v>
      </c>
      <c r="K972" s="4" t="s">
        <v>43</v>
      </c>
      <c r="L972" s="4">
        <v>29</v>
      </c>
      <c r="M972" s="4" t="s">
        <v>7868</v>
      </c>
      <c r="N972" s="4" t="s">
        <v>7869</v>
      </c>
      <c r="O972" s="5">
        <v>5.4999999999999998E-104</v>
      </c>
      <c r="P972" s="4" t="s">
        <v>44</v>
      </c>
      <c r="Q972" s="4" t="s">
        <v>44</v>
      </c>
      <c r="R972" s="4" t="s">
        <v>44</v>
      </c>
      <c r="S972" s="4" t="s">
        <v>44</v>
      </c>
      <c r="T972" s="4" t="s">
        <v>3512</v>
      </c>
      <c r="U972" s="4" t="s">
        <v>3512</v>
      </c>
      <c r="V972" s="4" t="s">
        <v>3513</v>
      </c>
      <c r="W972" s="4" t="s">
        <v>7870</v>
      </c>
      <c r="X972" s="23" t="s">
        <v>7871</v>
      </c>
      <c r="Y972" s="67">
        <v>9.7999999999999994E-225</v>
      </c>
      <c r="Z972" s="23" t="s">
        <v>44</v>
      </c>
      <c r="AA972" s="73" t="s">
        <v>44</v>
      </c>
      <c r="AB972" s="23" t="s">
        <v>44</v>
      </c>
      <c r="AC972" s="23" t="s">
        <v>7892</v>
      </c>
      <c r="AD972" s="4" t="s">
        <v>7893</v>
      </c>
      <c r="AE972" s="30">
        <v>100</v>
      </c>
      <c r="AF972" s="30">
        <v>462</v>
      </c>
      <c r="AG972" s="30">
        <v>0</v>
      </c>
      <c r="AH972" s="30">
        <v>0</v>
      </c>
      <c r="AI972" s="30">
        <v>1</v>
      </c>
      <c r="AJ972" s="30">
        <v>462</v>
      </c>
      <c r="AK972" s="30">
        <v>1</v>
      </c>
      <c r="AL972" s="30">
        <v>462</v>
      </c>
      <c r="AM972" s="30">
        <v>0</v>
      </c>
      <c r="AN972" s="30">
        <v>889</v>
      </c>
      <c r="AO972" s="23" t="s">
        <v>7874</v>
      </c>
      <c r="AP972" s="59" t="s">
        <v>7874</v>
      </c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</row>
    <row r="973" spans="1:106" s="12" customFormat="1" ht="98" x14ac:dyDescent="0.15">
      <c r="A973" s="3" t="s">
        <v>41</v>
      </c>
      <c r="B973" s="3" t="str">
        <f t="shared" si="15"/>
        <v>C_ACC_1366</v>
      </c>
      <c r="C973" s="4" t="s">
        <v>42</v>
      </c>
      <c r="D973" s="42">
        <v>1366</v>
      </c>
      <c r="E973" s="49">
        <v>29.734127300000001</v>
      </c>
      <c r="F973" s="49">
        <v>4.8560898950000002</v>
      </c>
      <c r="G973" s="49">
        <v>1.5985381380000001</v>
      </c>
      <c r="H973" s="49">
        <v>3.0378317410000002</v>
      </c>
      <c r="I973" s="36">
        <v>2.38287E-3</v>
      </c>
      <c r="J973" s="36">
        <v>1.1553307000000001E-2</v>
      </c>
      <c r="K973" s="4" t="s">
        <v>56</v>
      </c>
      <c r="L973" s="4">
        <v>34</v>
      </c>
      <c r="M973" s="4" t="s">
        <v>7868</v>
      </c>
      <c r="N973" s="4" t="s">
        <v>7869</v>
      </c>
      <c r="O973" s="5">
        <v>5.4999999999999998E-104</v>
      </c>
      <c r="P973" s="4" t="s">
        <v>44</v>
      </c>
      <c r="Q973" s="4" t="s">
        <v>44</v>
      </c>
      <c r="R973" s="4" t="s">
        <v>44</v>
      </c>
      <c r="S973" s="4" t="s">
        <v>44</v>
      </c>
      <c r="T973" s="4" t="s">
        <v>3512</v>
      </c>
      <c r="U973" s="4" t="s">
        <v>3512</v>
      </c>
      <c r="V973" s="4" t="s">
        <v>3513</v>
      </c>
      <c r="W973" s="4" t="s">
        <v>7870</v>
      </c>
      <c r="X973" s="23" t="s">
        <v>7871</v>
      </c>
      <c r="Y973" s="67">
        <v>9.7999999999999994E-225</v>
      </c>
      <c r="Z973" s="23" t="s">
        <v>44</v>
      </c>
      <c r="AA973" s="73" t="s">
        <v>44</v>
      </c>
      <c r="AB973" s="23" t="s">
        <v>44</v>
      </c>
      <c r="AC973" s="23" t="s">
        <v>7892</v>
      </c>
      <c r="AD973" s="4" t="s">
        <v>7893</v>
      </c>
      <c r="AE973" s="30">
        <v>100</v>
      </c>
      <c r="AF973" s="30">
        <v>462</v>
      </c>
      <c r="AG973" s="30">
        <v>0</v>
      </c>
      <c r="AH973" s="30">
        <v>0</v>
      </c>
      <c r="AI973" s="30">
        <v>1</v>
      </c>
      <c r="AJ973" s="30">
        <v>462</v>
      </c>
      <c r="AK973" s="30">
        <v>1</v>
      </c>
      <c r="AL973" s="30">
        <v>462</v>
      </c>
      <c r="AM973" s="30">
        <v>0</v>
      </c>
      <c r="AN973" s="30">
        <v>889</v>
      </c>
      <c r="AO973" s="23" t="s">
        <v>7874</v>
      </c>
      <c r="AP973" s="59" t="s">
        <v>7874</v>
      </c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</row>
    <row r="974" spans="1:106" s="12" customFormat="1" ht="98" x14ac:dyDescent="0.15">
      <c r="A974" s="3" t="s">
        <v>41</v>
      </c>
      <c r="B974" s="3" t="str">
        <f t="shared" si="15"/>
        <v>C_ACC_1366</v>
      </c>
      <c r="C974" s="4" t="s">
        <v>42</v>
      </c>
      <c r="D974" s="42">
        <v>1366</v>
      </c>
      <c r="E974" s="49">
        <v>29.734127300000001</v>
      </c>
      <c r="F974" s="49">
        <v>4.7308164960000001</v>
      </c>
      <c r="G974" s="49">
        <v>1.3350561729999999</v>
      </c>
      <c r="H974" s="49">
        <v>3.5435336660000001</v>
      </c>
      <c r="I974" s="36">
        <v>3.9480299999999999E-4</v>
      </c>
      <c r="J974" s="36">
        <v>2.109728E-3</v>
      </c>
      <c r="K974" s="4" t="s">
        <v>45</v>
      </c>
      <c r="L974" s="4">
        <v>13</v>
      </c>
      <c r="M974" s="4" t="s">
        <v>7868</v>
      </c>
      <c r="N974" s="4" t="s">
        <v>7869</v>
      </c>
      <c r="O974" s="5">
        <v>5.4999999999999998E-104</v>
      </c>
      <c r="P974" s="4" t="s">
        <v>44</v>
      </c>
      <c r="Q974" s="4" t="s">
        <v>44</v>
      </c>
      <c r="R974" s="4" t="s">
        <v>44</v>
      </c>
      <c r="S974" s="4" t="s">
        <v>44</v>
      </c>
      <c r="T974" s="4" t="s">
        <v>3512</v>
      </c>
      <c r="U974" s="4" t="s">
        <v>3512</v>
      </c>
      <c r="V974" s="4" t="s">
        <v>3513</v>
      </c>
      <c r="W974" s="4" t="s">
        <v>7870</v>
      </c>
      <c r="X974" s="23" t="s">
        <v>7871</v>
      </c>
      <c r="Y974" s="67">
        <v>9.7999999999999994E-225</v>
      </c>
      <c r="Z974" s="23" t="s">
        <v>44</v>
      </c>
      <c r="AA974" s="73" t="s">
        <v>44</v>
      </c>
      <c r="AB974" s="23" t="s">
        <v>44</v>
      </c>
      <c r="AC974" s="23" t="s">
        <v>7892</v>
      </c>
      <c r="AD974" s="4" t="s">
        <v>7893</v>
      </c>
      <c r="AE974" s="30">
        <v>100</v>
      </c>
      <c r="AF974" s="30">
        <v>462</v>
      </c>
      <c r="AG974" s="30">
        <v>0</v>
      </c>
      <c r="AH974" s="30">
        <v>0</v>
      </c>
      <c r="AI974" s="30">
        <v>1</v>
      </c>
      <c r="AJ974" s="30">
        <v>462</v>
      </c>
      <c r="AK974" s="30">
        <v>1</v>
      </c>
      <c r="AL974" s="30">
        <v>462</v>
      </c>
      <c r="AM974" s="30">
        <v>0</v>
      </c>
      <c r="AN974" s="30">
        <v>889</v>
      </c>
      <c r="AO974" s="23" t="s">
        <v>7874</v>
      </c>
      <c r="AP974" s="59" t="s">
        <v>7874</v>
      </c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</row>
    <row r="975" spans="1:106" s="12" customFormat="1" ht="98" x14ac:dyDescent="0.15">
      <c r="A975" s="3" t="s">
        <v>41</v>
      </c>
      <c r="B975" s="3" t="str">
        <f t="shared" si="15"/>
        <v>C_ACC_1367</v>
      </c>
      <c r="C975" s="4" t="s">
        <v>42</v>
      </c>
      <c r="D975" s="42">
        <v>1367</v>
      </c>
      <c r="E975" s="49">
        <v>34.394777560000001</v>
      </c>
      <c r="F975" s="49">
        <v>5.396767423</v>
      </c>
      <c r="G975" s="49">
        <v>1.8335958530000001</v>
      </c>
      <c r="H975" s="49">
        <v>2.9432698670000002</v>
      </c>
      <c r="I975" s="36">
        <v>3.2476520000000002E-3</v>
      </c>
      <c r="J975" s="36">
        <v>1.0774883000000001E-2</v>
      </c>
      <c r="K975" s="4" t="s">
        <v>49</v>
      </c>
      <c r="L975" s="4">
        <v>56</v>
      </c>
      <c r="M975" s="4" t="s">
        <v>44</v>
      </c>
      <c r="N975" s="4" t="s">
        <v>44</v>
      </c>
      <c r="O975" s="4" t="s">
        <v>44</v>
      </c>
      <c r="P975" s="4" t="s">
        <v>44</v>
      </c>
      <c r="Q975" s="4" t="s">
        <v>44</v>
      </c>
      <c r="R975" s="4" t="s">
        <v>44</v>
      </c>
      <c r="S975" s="4" t="s">
        <v>44</v>
      </c>
      <c r="T975" s="4" t="s">
        <v>3512</v>
      </c>
      <c r="U975" s="4" t="s">
        <v>3512</v>
      </c>
      <c r="V975" s="4" t="s">
        <v>3513</v>
      </c>
      <c r="W975" s="4" t="s">
        <v>8539</v>
      </c>
      <c r="X975" s="23" t="s">
        <v>8540</v>
      </c>
      <c r="Y975" s="67">
        <v>1.1E-81</v>
      </c>
      <c r="Z975" s="23" t="s">
        <v>44</v>
      </c>
      <c r="AA975" s="73" t="s">
        <v>44</v>
      </c>
      <c r="AB975" s="23" t="s">
        <v>44</v>
      </c>
      <c r="AC975" s="23" t="s">
        <v>8614</v>
      </c>
      <c r="AD975" s="4" t="s">
        <v>8615</v>
      </c>
      <c r="AE975" s="30">
        <v>100</v>
      </c>
      <c r="AF975" s="30">
        <v>182</v>
      </c>
      <c r="AG975" s="30">
        <v>0</v>
      </c>
      <c r="AH975" s="30">
        <v>0</v>
      </c>
      <c r="AI975" s="30">
        <v>1</v>
      </c>
      <c r="AJ975" s="30">
        <v>182</v>
      </c>
      <c r="AK975" s="30">
        <v>1</v>
      </c>
      <c r="AL975" s="30">
        <v>182</v>
      </c>
      <c r="AM975" s="63">
        <v>7.8700000000000002E-127</v>
      </c>
      <c r="AN975" s="30">
        <v>363</v>
      </c>
      <c r="AO975" s="23" t="s">
        <v>8543</v>
      </c>
      <c r="AP975" s="59" t="s">
        <v>8543</v>
      </c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</row>
    <row r="976" spans="1:106" s="12" customFormat="1" ht="98" x14ac:dyDescent="0.15">
      <c r="A976" s="3" t="s">
        <v>41</v>
      </c>
      <c r="B976" s="3" t="str">
        <f t="shared" si="15"/>
        <v>C_ACC_1369</v>
      </c>
      <c r="C976" s="4" t="s">
        <v>42</v>
      </c>
      <c r="D976" s="42">
        <v>1369</v>
      </c>
      <c r="E976" s="49">
        <v>2.481608204</v>
      </c>
      <c r="F976" s="49">
        <v>16.7805085</v>
      </c>
      <c r="G976" s="49">
        <v>4.5428625389999997</v>
      </c>
      <c r="H976" s="49">
        <v>3.693818238</v>
      </c>
      <c r="I976" s="36">
        <v>2.20912E-4</v>
      </c>
      <c r="J976" s="36">
        <v>2.6809770000000002E-3</v>
      </c>
      <c r="K976" s="4" t="s">
        <v>49</v>
      </c>
      <c r="L976" s="4">
        <v>15</v>
      </c>
      <c r="M976" s="4" t="s">
        <v>44</v>
      </c>
      <c r="N976" s="4" t="s">
        <v>44</v>
      </c>
      <c r="O976" s="4" t="s">
        <v>44</v>
      </c>
      <c r="P976" s="4" t="s">
        <v>44</v>
      </c>
      <c r="Q976" s="4" t="s">
        <v>44</v>
      </c>
      <c r="R976" s="4" t="s">
        <v>44</v>
      </c>
      <c r="S976" s="4" t="s">
        <v>44</v>
      </c>
      <c r="T976" s="4" t="s">
        <v>44</v>
      </c>
      <c r="U976" s="4" t="s">
        <v>44</v>
      </c>
      <c r="V976" s="4" t="s">
        <v>44</v>
      </c>
      <c r="W976" s="4" t="s">
        <v>44</v>
      </c>
      <c r="X976" s="23" t="s">
        <v>44</v>
      </c>
      <c r="Y976" s="23" t="s">
        <v>44</v>
      </c>
      <c r="Z976" s="23" t="s">
        <v>44</v>
      </c>
      <c r="AA976" s="73" t="s">
        <v>44</v>
      </c>
      <c r="AB976" s="23" t="s">
        <v>44</v>
      </c>
      <c r="AC976" s="23" t="s">
        <v>160</v>
      </c>
      <c r="AD976" s="4" t="s">
        <v>161</v>
      </c>
      <c r="AE976" s="30">
        <v>100</v>
      </c>
      <c r="AF976" s="30">
        <v>21</v>
      </c>
      <c r="AG976" s="30">
        <v>0</v>
      </c>
      <c r="AH976" s="30">
        <v>0</v>
      </c>
      <c r="AI976" s="30">
        <v>1</v>
      </c>
      <c r="AJ976" s="30">
        <v>21</v>
      </c>
      <c r="AK976" s="30">
        <v>1</v>
      </c>
      <c r="AL976" s="30">
        <v>21</v>
      </c>
      <c r="AM976" s="63">
        <v>1.3200000000000001E-4</v>
      </c>
      <c r="AN976" s="30">
        <v>44.7</v>
      </c>
      <c r="AO976" s="23" t="s">
        <v>162</v>
      </c>
      <c r="AP976" s="59" t="s">
        <v>162</v>
      </c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</row>
    <row r="977" spans="1:106" s="12" customFormat="1" ht="98" x14ac:dyDescent="0.15">
      <c r="A977" s="3" t="s">
        <v>41</v>
      </c>
      <c r="B977" s="3" t="str">
        <f t="shared" si="15"/>
        <v>C_ACC_1372</v>
      </c>
      <c r="C977" s="4" t="s">
        <v>42</v>
      </c>
      <c r="D977" s="42">
        <v>1372</v>
      </c>
      <c r="E977" s="49">
        <v>3.314146488</v>
      </c>
      <c r="F977" s="49">
        <v>15.66155008</v>
      </c>
      <c r="G977" s="49">
        <v>4.5426495820000001</v>
      </c>
      <c r="H977" s="49">
        <v>3.4476685470000001</v>
      </c>
      <c r="I977" s="36">
        <v>5.6544699999999995E-4</v>
      </c>
      <c r="J977" s="36">
        <v>5.9845030000000004E-3</v>
      </c>
      <c r="K977" s="4" t="s">
        <v>56</v>
      </c>
      <c r="L977" s="4">
        <v>7</v>
      </c>
      <c r="M977" s="4" t="s">
        <v>44</v>
      </c>
      <c r="N977" s="4" t="s">
        <v>44</v>
      </c>
      <c r="O977" s="4" t="s">
        <v>44</v>
      </c>
      <c r="P977" s="4" t="s">
        <v>44</v>
      </c>
      <c r="Q977" s="4" t="s">
        <v>44</v>
      </c>
      <c r="R977" s="4" t="s">
        <v>44</v>
      </c>
      <c r="S977" s="4" t="s">
        <v>44</v>
      </c>
      <c r="T977" s="4" t="s">
        <v>2137</v>
      </c>
      <c r="U977" s="4" t="s">
        <v>2137</v>
      </c>
      <c r="V977" s="4" t="s">
        <v>2138</v>
      </c>
      <c r="W977" s="4" t="s">
        <v>4024</v>
      </c>
      <c r="X977" s="23" t="s">
        <v>4025</v>
      </c>
      <c r="Y977" s="67">
        <v>1.6000000000000001E-26</v>
      </c>
      <c r="Z977" s="23" t="s">
        <v>44</v>
      </c>
      <c r="AA977" s="73" t="s">
        <v>44</v>
      </c>
      <c r="AB977" s="23" t="s">
        <v>44</v>
      </c>
      <c r="AC977" s="23" t="s">
        <v>4026</v>
      </c>
      <c r="AD977" s="4" t="s">
        <v>4027</v>
      </c>
      <c r="AE977" s="30">
        <v>100</v>
      </c>
      <c r="AF977" s="30">
        <v>376</v>
      </c>
      <c r="AG977" s="30">
        <v>0</v>
      </c>
      <c r="AH977" s="30">
        <v>0</v>
      </c>
      <c r="AI977" s="30">
        <v>9</v>
      </c>
      <c r="AJ977" s="30">
        <v>384</v>
      </c>
      <c r="AK977" s="30">
        <v>1</v>
      </c>
      <c r="AL977" s="30">
        <v>376</v>
      </c>
      <c r="AM977" s="30">
        <v>0</v>
      </c>
      <c r="AN977" s="30">
        <v>783</v>
      </c>
      <c r="AO977" s="23" t="s">
        <v>52</v>
      </c>
      <c r="AP977" s="59" t="s">
        <v>52</v>
      </c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</row>
    <row r="978" spans="1:106" s="12" customFormat="1" ht="98" x14ac:dyDescent="0.15">
      <c r="A978" s="3" t="s">
        <v>41</v>
      </c>
      <c r="B978" s="3" t="str">
        <f t="shared" si="15"/>
        <v>C_ACC_1375</v>
      </c>
      <c r="C978" s="4" t="s">
        <v>42</v>
      </c>
      <c r="D978" s="42">
        <v>1375</v>
      </c>
      <c r="E978" s="49">
        <v>18.36033415</v>
      </c>
      <c r="F978" s="49">
        <v>20.138758209999999</v>
      </c>
      <c r="G978" s="49">
        <v>2.6918928110000002</v>
      </c>
      <c r="H978" s="49">
        <v>7.4812630469999997</v>
      </c>
      <c r="I978" s="36">
        <v>7.3599999999999997E-14</v>
      </c>
      <c r="J978" s="36">
        <v>7.0200000000000004E-12</v>
      </c>
      <c r="K978" s="4" t="s">
        <v>49</v>
      </c>
      <c r="L978" s="4">
        <v>32</v>
      </c>
      <c r="M978" s="4" t="s">
        <v>44</v>
      </c>
      <c r="N978" s="4" t="s">
        <v>44</v>
      </c>
      <c r="O978" s="4" t="s">
        <v>44</v>
      </c>
      <c r="P978" s="4" t="s">
        <v>44</v>
      </c>
      <c r="Q978" s="4" t="s">
        <v>44</v>
      </c>
      <c r="R978" s="4" t="s">
        <v>44</v>
      </c>
      <c r="S978" s="4" t="s">
        <v>44</v>
      </c>
      <c r="T978" s="4" t="s">
        <v>44</v>
      </c>
      <c r="U978" s="4" t="s">
        <v>44</v>
      </c>
      <c r="V978" s="4" t="s">
        <v>44</v>
      </c>
      <c r="W978" s="4" t="s">
        <v>44</v>
      </c>
      <c r="X978" s="23" t="s">
        <v>44</v>
      </c>
      <c r="Y978" s="23" t="s">
        <v>44</v>
      </c>
      <c r="Z978" s="23" t="s">
        <v>44</v>
      </c>
      <c r="AA978" s="73" t="s">
        <v>44</v>
      </c>
      <c r="AB978" s="23" t="s">
        <v>44</v>
      </c>
      <c r="AC978" s="23" t="s">
        <v>129</v>
      </c>
      <c r="AD978" s="4" t="s">
        <v>130</v>
      </c>
      <c r="AE978" s="30">
        <v>100</v>
      </c>
      <c r="AF978" s="30">
        <v>105</v>
      </c>
      <c r="AG978" s="30">
        <v>0</v>
      </c>
      <c r="AH978" s="30">
        <v>0</v>
      </c>
      <c r="AI978" s="30">
        <v>1</v>
      </c>
      <c r="AJ978" s="30">
        <v>105</v>
      </c>
      <c r="AK978" s="30">
        <v>1</v>
      </c>
      <c r="AL978" s="30">
        <v>105</v>
      </c>
      <c r="AM978" s="63">
        <v>5.8200000000000003E-71</v>
      </c>
      <c r="AN978" s="30">
        <v>216</v>
      </c>
      <c r="AO978" s="23" t="s">
        <v>52</v>
      </c>
      <c r="AP978" s="59" t="s">
        <v>52</v>
      </c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</row>
    <row r="979" spans="1:106" s="12" customFormat="1" ht="98" x14ac:dyDescent="0.15">
      <c r="A979" s="3" t="s">
        <v>41</v>
      </c>
      <c r="B979" s="3" t="str">
        <f t="shared" si="15"/>
        <v>C_ACC_1375</v>
      </c>
      <c r="C979" s="4" t="s">
        <v>42</v>
      </c>
      <c r="D979" s="42">
        <v>1375</v>
      </c>
      <c r="E979" s="49">
        <v>18.36033415</v>
      </c>
      <c r="F979" s="49">
        <v>20.068036930000002</v>
      </c>
      <c r="G979" s="49">
        <v>2.67750756</v>
      </c>
      <c r="H979" s="49">
        <v>7.4950439849999997</v>
      </c>
      <c r="I979" s="36">
        <v>6.6300000000000005E-14</v>
      </c>
      <c r="J979" s="36">
        <v>3.22E-12</v>
      </c>
      <c r="K979" s="4" t="s">
        <v>56</v>
      </c>
      <c r="L979" s="4">
        <v>38</v>
      </c>
      <c r="M979" s="4" t="s">
        <v>44</v>
      </c>
      <c r="N979" s="4" t="s">
        <v>44</v>
      </c>
      <c r="O979" s="4" t="s">
        <v>44</v>
      </c>
      <c r="P979" s="4" t="s">
        <v>44</v>
      </c>
      <c r="Q979" s="4" t="s">
        <v>44</v>
      </c>
      <c r="R979" s="4" t="s">
        <v>44</v>
      </c>
      <c r="S979" s="4" t="s">
        <v>44</v>
      </c>
      <c r="T979" s="4" t="s">
        <v>44</v>
      </c>
      <c r="U979" s="4" t="s">
        <v>44</v>
      </c>
      <c r="V979" s="4" t="s">
        <v>44</v>
      </c>
      <c r="W979" s="4" t="s">
        <v>44</v>
      </c>
      <c r="X979" s="23" t="s">
        <v>44</v>
      </c>
      <c r="Y979" s="23" t="s">
        <v>44</v>
      </c>
      <c r="Z979" s="23" t="s">
        <v>44</v>
      </c>
      <c r="AA979" s="73" t="s">
        <v>44</v>
      </c>
      <c r="AB979" s="23" t="s">
        <v>44</v>
      </c>
      <c r="AC979" s="23" t="s">
        <v>129</v>
      </c>
      <c r="AD979" s="4" t="s">
        <v>130</v>
      </c>
      <c r="AE979" s="30">
        <v>100</v>
      </c>
      <c r="AF979" s="30">
        <v>105</v>
      </c>
      <c r="AG979" s="30">
        <v>0</v>
      </c>
      <c r="AH979" s="30">
        <v>0</v>
      </c>
      <c r="AI979" s="30">
        <v>1</v>
      </c>
      <c r="AJ979" s="30">
        <v>105</v>
      </c>
      <c r="AK979" s="30">
        <v>1</v>
      </c>
      <c r="AL979" s="30">
        <v>105</v>
      </c>
      <c r="AM979" s="63">
        <v>5.8200000000000003E-71</v>
      </c>
      <c r="AN979" s="30">
        <v>216</v>
      </c>
      <c r="AO979" s="23" t="s">
        <v>52</v>
      </c>
      <c r="AP979" s="59" t="s">
        <v>52</v>
      </c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</row>
    <row r="980" spans="1:106" s="12" customFormat="1" ht="98" x14ac:dyDescent="0.15">
      <c r="A980" s="3" t="s">
        <v>41</v>
      </c>
      <c r="B980" s="3" t="str">
        <f t="shared" si="15"/>
        <v>C_ACC_1375</v>
      </c>
      <c r="C980" s="4" t="s">
        <v>42</v>
      </c>
      <c r="D980" s="42">
        <v>1375</v>
      </c>
      <c r="E980" s="49">
        <v>18.36033415</v>
      </c>
      <c r="F980" s="49">
        <v>7.6757797620000003</v>
      </c>
      <c r="G980" s="49">
        <v>2.650824767</v>
      </c>
      <c r="H980" s="49">
        <v>2.8956194530000001</v>
      </c>
      <c r="I980" s="36">
        <v>3.7841099999999998E-3</v>
      </c>
      <c r="J980" s="36">
        <v>1.3231821E-2</v>
      </c>
      <c r="K980" s="4" t="s">
        <v>43</v>
      </c>
      <c r="L980" s="4">
        <v>43</v>
      </c>
      <c r="M980" s="4" t="s">
        <v>44</v>
      </c>
      <c r="N980" s="4" t="s">
        <v>44</v>
      </c>
      <c r="O980" s="4" t="s">
        <v>44</v>
      </c>
      <c r="P980" s="4" t="s">
        <v>44</v>
      </c>
      <c r="Q980" s="4" t="s">
        <v>44</v>
      </c>
      <c r="R980" s="4" t="s">
        <v>44</v>
      </c>
      <c r="S980" s="4" t="s">
        <v>44</v>
      </c>
      <c r="T980" s="4" t="s">
        <v>44</v>
      </c>
      <c r="U980" s="4" t="s">
        <v>44</v>
      </c>
      <c r="V980" s="4" t="s">
        <v>44</v>
      </c>
      <c r="W980" s="4" t="s">
        <v>44</v>
      </c>
      <c r="X980" s="23" t="s">
        <v>44</v>
      </c>
      <c r="Y980" s="23" t="s">
        <v>44</v>
      </c>
      <c r="Z980" s="23" t="s">
        <v>44</v>
      </c>
      <c r="AA980" s="73" t="s">
        <v>44</v>
      </c>
      <c r="AB980" s="23" t="s">
        <v>44</v>
      </c>
      <c r="AC980" s="23" t="s">
        <v>129</v>
      </c>
      <c r="AD980" s="4" t="s">
        <v>130</v>
      </c>
      <c r="AE980" s="30">
        <v>100</v>
      </c>
      <c r="AF980" s="30">
        <v>105</v>
      </c>
      <c r="AG980" s="30">
        <v>0</v>
      </c>
      <c r="AH980" s="30">
        <v>0</v>
      </c>
      <c r="AI980" s="30">
        <v>1</v>
      </c>
      <c r="AJ980" s="30">
        <v>105</v>
      </c>
      <c r="AK980" s="30">
        <v>1</v>
      </c>
      <c r="AL980" s="30">
        <v>105</v>
      </c>
      <c r="AM980" s="63">
        <v>5.8200000000000003E-71</v>
      </c>
      <c r="AN980" s="30">
        <v>216</v>
      </c>
      <c r="AO980" s="23" t="s">
        <v>52</v>
      </c>
      <c r="AP980" s="59" t="s">
        <v>52</v>
      </c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</row>
    <row r="981" spans="1:106" s="12" customFormat="1" ht="98" x14ac:dyDescent="0.15">
      <c r="A981" s="3" t="s">
        <v>41</v>
      </c>
      <c r="B981" s="3" t="str">
        <f t="shared" si="15"/>
        <v>C_ACC_1377</v>
      </c>
      <c r="C981" s="4" t="s">
        <v>42</v>
      </c>
      <c r="D981" s="42">
        <v>1377</v>
      </c>
      <c r="E981" s="49">
        <v>11.04936906</v>
      </c>
      <c r="F981" s="49">
        <v>7.0059964939999997</v>
      </c>
      <c r="G981" s="49">
        <v>2.663008697</v>
      </c>
      <c r="H981" s="49">
        <v>2.630857534</v>
      </c>
      <c r="I981" s="36">
        <v>8.5169730000000006E-3</v>
      </c>
      <c r="J981" s="36">
        <v>2.2606037999999998E-2</v>
      </c>
      <c r="K981" s="4" t="s">
        <v>43</v>
      </c>
      <c r="L981" s="4">
        <v>18</v>
      </c>
      <c r="M981" s="4" t="s">
        <v>44</v>
      </c>
      <c r="N981" s="4" t="s">
        <v>44</v>
      </c>
      <c r="O981" s="4" t="s">
        <v>44</v>
      </c>
      <c r="P981" s="4" t="s">
        <v>44</v>
      </c>
      <c r="Q981" s="4" t="s">
        <v>44</v>
      </c>
      <c r="R981" s="4" t="s">
        <v>44</v>
      </c>
      <c r="S981" s="4" t="s">
        <v>44</v>
      </c>
      <c r="T981" s="4" t="s">
        <v>1293</v>
      </c>
      <c r="U981" s="4" t="s">
        <v>1293</v>
      </c>
      <c r="V981" s="4" t="s">
        <v>1294</v>
      </c>
      <c r="W981" s="4" t="s">
        <v>2775</v>
      </c>
      <c r="X981" s="23" t="s">
        <v>2776</v>
      </c>
      <c r="Y981" s="67">
        <v>1.8E-111</v>
      </c>
      <c r="Z981" s="23" t="s">
        <v>2775</v>
      </c>
      <c r="AA981" s="73" t="s">
        <v>1297</v>
      </c>
      <c r="AB981" s="67">
        <v>1.8E-111</v>
      </c>
      <c r="AC981" s="23" t="s">
        <v>2793</v>
      </c>
      <c r="AD981" s="4" t="s">
        <v>2794</v>
      </c>
      <c r="AE981" s="30">
        <v>100</v>
      </c>
      <c r="AF981" s="30">
        <v>256</v>
      </c>
      <c r="AG981" s="30">
        <v>0</v>
      </c>
      <c r="AH981" s="30">
        <v>0</v>
      </c>
      <c r="AI981" s="30">
        <v>1</v>
      </c>
      <c r="AJ981" s="30">
        <v>256</v>
      </c>
      <c r="AK981" s="30">
        <v>1</v>
      </c>
      <c r="AL981" s="30">
        <v>256</v>
      </c>
      <c r="AM981" s="30">
        <v>0</v>
      </c>
      <c r="AN981" s="30">
        <v>516</v>
      </c>
      <c r="AO981" s="23" t="s">
        <v>2792</v>
      </c>
      <c r="AP981" s="59" t="s">
        <v>2792</v>
      </c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</row>
    <row r="982" spans="1:106" s="12" customFormat="1" ht="98" x14ac:dyDescent="0.15">
      <c r="A982" s="3" t="s">
        <v>41</v>
      </c>
      <c r="B982" s="3" t="str">
        <f t="shared" si="15"/>
        <v>C_ACC_1377</v>
      </c>
      <c r="C982" s="4" t="s">
        <v>42</v>
      </c>
      <c r="D982" s="42">
        <v>1377</v>
      </c>
      <c r="E982" s="49">
        <v>11.04936906</v>
      </c>
      <c r="F982" s="49">
        <v>6.9310907789999998</v>
      </c>
      <c r="G982" s="49">
        <v>2.6789441260000002</v>
      </c>
      <c r="H982" s="49">
        <v>2.5872472329999998</v>
      </c>
      <c r="I982" s="36">
        <v>9.6746149999999993E-3</v>
      </c>
      <c r="J982" s="36">
        <v>2.2324487E-2</v>
      </c>
      <c r="K982" s="4" t="s">
        <v>49</v>
      </c>
      <c r="L982" s="4">
        <v>20</v>
      </c>
      <c r="M982" s="4" t="s">
        <v>44</v>
      </c>
      <c r="N982" s="4" t="s">
        <v>44</v>
      </c>
      <c r="O982" s="4" t="s">
        <v>44</v>
      </c>
      <c r="P982" s="4" t="s">
        <v>44</v>
      </c>
      <c r="Q982" s="4" t="s">
        <v>44</v>
      </c>
      <c r="R982" s="4" t="s">
        <v>44</v>
      </c>
      <c r="S982" s="4" t="s">
        <v>44</v>
      </c>
      <c r="T982" s="4" t="s">
        <v>1293</v>
      </c>
      <c r="U982" s="4" t="s">
        <v>1293</v>
      </c>
      <c r="V982" s="4" t="s">
        <v>1294</v>
      </c>
      <c r="W982" s="4" t="s">
        <v>2775</v>
      </c>
      <c r="X982" s="23" t="s">
        <v>2776</v>
      </c>
      <c r="Y982" s="67">
        <v>1.8E-111</v>
      </c>
      <c r="Z982" s="23" t="s">
        <v>2775</v>
      </c>
      <c r="AA982" s="73" t="s">
        <v>1297</v>
      </c>
      <c r="AB982" s="67">
        <v>1.8E-111</v>
      </c>
      <c r="AC982" s="23" t="s">
        <v>2793</v>
      </c>
      <c r="AD982" s="4" t="s">
        <v>2794</v>
      </c>
      <c r="AE982" s="30">
        <v>100</v>
      </c>
      <c r="AF982" s="30">
        <v>256</v>
      </c>
      <c r="AG982" s="30">
        <v>0</v>
      </c>
      <c r="AH982" s="30">
        <v>0</v>
      </c>
      <c r="AI982" s="30">
        <v>1</v>
      </c>
      <c r="AJ982" s="30">
        <v>256</v>
      </c>
      <c r="AK982" s="30">
        <v>1</v>
      </c>
      <c r="AL982" s="30">
        <v>256</v>
      </c>
      <c r="AM982" s="30">
        <v>0</v>
      </c>
      <c r="AN982" s="30">
        <v>516</v>
      </c>
      <c r="AO982" s="23" t="s">
        <v>2792</v>
      </c>
      <c r="AP982" s="59" t="s">
        <v>2792</v>
      </c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</row>
    <row r="983" spans="1:106" s="12" customFormat="1" ht="98" x14ac:dyDescent="0.15">
      <c r="A983" s="3" t="s">
        <v>41</v>
      </c>
      <c r="B983" s="3" t="str">
        <f t="shared" si="15"/>
        <v>C_ACC_1377</v>
      </c>
      <c r="C983" s="4" t="s">
        <v>42</v>
      </c>
      <c r="D983" s="42">
        <v>1377</v>
      </c>
      <c r="E983" s="49">
        <v>11.04936906</v>
      </c>
      <c r="F983" s="49">
        <v>6.4850473879999999</v>
      </c>
      <c r="G983" s="49">
        <v>2.660588878</v>
      </c>
      <c r="H983" s="49">
        <v>2.437448131</v>
      </c>
      <c r="I983" s="36">
        <v>1.4791336E-2</v>
      </c>
      <c r="J983" s="36">
        <v>3.8098896E-2</v>
      </c>
      <c r="K983" s="4" t="s">
        <v>56</v>
      </c>
      <c r="L983" s="4">
        <v>25</v>
      </c>
      <c r="M983" s="4" t="s">
        <v>44</v>
      </c>
      <c r="N983" s="4" t="s">
        <v>44</v>
      </c>
      <c r="O983" s="4" t="s">
        <v>44</v>
      </c>
      <c r="P983" s="4" t="s">
        <v>44</v>
      </c>
      <c r="Q983" s="4" t="s">
        <v>44</v>
      </c>
      <c r="R983" s="4" t="s">
        <v>44</v>
      </c>
      <c r="S983" s="4" t="s">
        <v>44</v>
      </c>
      <c r="T983" s="4" t="s">
        <v>1293</v>
      </c>
      <c r="U983" s="4" t="s">
        <v>1293</v>
      </c>
      <c r="V983" s="4" t="s">
        <v>1294</v>
      </c>
      <c r="W983" s="4" t="s">
        <v>2775</v>
      </c>
      <c r="X983" s="23" t="s">
        <v>2776</v>
      </c>
      <c r="Y983" s="67">
        <v>1.8E-111</v>
      </c>
      <c r="Z983" s="23" t="s">
        <v>2775</v>
      </c>
      <c r="AA983" s="73" t="s">
        <v>1297</v>
      </c>
      <c r="AB983" s="67">
        <v>1.8E-111</v>
      </c>
      <c r="AC983" s="23" t="s">
        <v>2793</v>
      </c>
      <c r="AD983" s="4" t="s">
        <v>2794</v>
      </c>
      <c r="AE983" s="30">
        <v>100</v>
      </c>
      <c r="AF983" s="30">
        <v>256</v>
      </c>
      <c r="AG983" s="30">
        <v>0</v>
      </c>
      <c r="AH983" s="30">
        <v>0</v>
      </c>
      <c r="AI983" s="30">
        <v>1</v>
      </c>
      <c r="AJ983" s="30">
        <v>256</v>
      </c>
      <c r="AK983" s="30">
        <v>1</v>
      </c>
      <c r="AL983" s="30">
        <v>256</v>
      </c>
      <c r="AM983" s="30">
        <v>0</v>
      </c>
      <c r="AN983" s="30">
        <v>516</v>
      </c>
      <c r="AO983" s="23" t="s">
        <v>2792</v>
      </c>
      <c r="AP983" s="59" t="s">
        <v>2792</v>
      </c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</row>
    <row r="984" spans="1:106" s="12" customFormat="1" ht="98" x14ac:dyDescent="0.15">
      <c r="A984" s="3" t="s">
        <v>41</v>
      </c>
      <c r="B984" s="3" t="str">
        <f t="shared" si="15"/>
        <v>C_ACC_1378</v>
      </c>
      <c r="C984" s="4" t="s">
        <v>42</v>
      </c>
      <c r="D984" s="42">
        <v>1378</v>
      </c>
      <c r="E984" s="49">
        <v>19.45436548</v>
      </c>
      <c r="F984" s="49">
        <v>7.3321880349999997</v>
      </c>
      <c r="G984" s="49">
        <v>2.3996435009999999</v>
      </c>
      <c r="H984" s="49">
        <v>3.055532221</v>
      </c>
      <c r="I984" s="36">
        <v>2.246615E-3</v>
      </c>
      <c r="J984" s="36">
        <v>9.8098449999999993E-3</v>
      </c>
      <c r="K984" s="4" t="s">
        <v>43</v>
      </c>
      <c r="L984" s="4">
        <v>32</v>
      </c>
      <c r="M984" s="4" t="s">
        <v>5907</v>
      </c>
      <c r="N984" s="4" t="s">
        <v>5908</v>
      </c>
      <c r="O984" s="5">
        <v>7.4E-115</v>
      </c>
      <c r="P984" s="4" t="s">
        <v>44</v>
      </c>
      <c r="Q984" s="4" t="s">
        <v>44</v>
      </c>
      <c r="R984" s="4" t="s">
        <v>44</v>
      </c>
      <c r="S984" s="4" t="s">
        <v>44</v>
      </c>
      <c r="T984" s="4" t="s">
        <v>1293</v>
      </c>
      <c r="U984" s="4" t="s">
        <v>1293</v>
      </c>
      <c r="V984" s="4" t="s">
        <v>1294</v>
      </c>
      <c r="W984" s="4" t="s">
        <v>5909</v>
      </c>
      <c r="X984" s="23" t="s">
        <v>5910</v>
      </c>
      <c r="Y984" s="67">
        <v>2.3999999999999998E-128</v>
      </c>
      <c r="Z984" s="23" t="s">
        <v>44</v>
      </c>
      <c r="AA984" s="73" t="s">
        <v>44</v>
      </c>
      <c r="AB984" s="23" t="s">
        <v>44</v>
      </c>
      <c r="AC984" s="23" t="s">
        <v>5911</v>
      </c>
      <c r="AD984" s="4" t="s">
        <v>5912</v>
      </c>
      <c r="AE984" s="30">
        <v>100</v>
      </c>
      <c r="AF984" s="30">
        <v>295</v>
      </c>
      <c r="AG984" s="30">
        <v>0</v>
      </c>
      <c r="AH984" s="30">
        <v>0</v>
      </c>
      <c r="AI984" s="30">
        <v>1</v>
      </c>
      <c r="AJ984" s="30">
        <v>295</v>
      </c>
      <c r="AK984" s="30">
        <v>1</v>
      </c>
      <c r="AL984" s="30">
        <v>295</v>
      </c>
      <c r="AM984" s="30">
        <v>0</v>
      </c>
      <c r="AN984" s="30">
        <v>593</v>
      </c>
      <c r="AO984" s="23" t="s">
        <v>5913</v>
      </c>
      <c r="AP984" s="59" t="s">
        <v>5913</v>
      </c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</row>
    <row r="985" spans="1:106" s="12" customFormat="1" ht="98" x14ac:dyDescent="0.15">
      <c r="A985" s="3" t="s">
        <v>41</v>
      </c>
      <c r="B985" s="3" t="str">
        <f t="shared" si="15"/>
        <v>C_ACC_1378</v>
      </c>
      <c r="C985" s="4" t="s">
        <v>42</v>
      </c>
      <c r="D985" s="42">
        <v>1378</v>
      </c>
      <c r="E985" s="49">
        <v>19.45436548</v>
      </c>
      <c r="F985" s="49">
        <v>7.2951512029999996</v>
      </c>
      <c r="G985" s="49">
        <v>2.387904292</v>
      </c>
      <c r="H985" s="49">
        <v>3.055043382</v>
      </c>
      <c r="I985" s="36">
        <v>2.2502799999999999E-3</v>
      </c>
      <c r="J985" s="36">
        <v>8.7451179999999996E-3</v>
      </c>
      <c r="K985" s="4" t="s">
        <v>49</v>
      </c>
      <c r="L985" s="4">
        <v>31</v>
      </c>
      <c r="M985" s="4" t="s">
        <v>5907</v>
      </c>
      <c r="N985" s="4" t="s">
        <v>5908</v>
      </c>
      <c r="O985" s="5">
        <v>7.4E-115</v>
      </c>
      <c r="P985" s="4" t="s">
        <v>44</v>
      </c>
      <c r="Q985" s="4" t="s">
        <v>44</v>
      </c>
      <c r="R985" s="4" t="s">
        <v>44</v>
      </c>
      <c r="S985" s="4" t="s">
        <v>44</v>
      </c>
      <c r="T985" s="4" t="s">
        <v>1293</v>
      </c>
      <c r="U985" s="4" t="s">
        <v>1293</v>
      </c>
      <c r="V985" s="4" t="s">
        <v>1294</v>
      </c>
      <c r="W985" s="4" t="s">
        <v>5909</v>
      </c>
      <c r="X985" s="23" t="s">
        <v>5910</v>
      </c>
      <c r="Y985" s="67">
        <v>2.3999999999999998E-128</v>
      </c>
      <c r="Z985" s="23" t="s">
        <v>44</v>
      </c>
      <c r="AA985" s="73" t="s">
        <v>44</v>
      </c>
      <c r="AB985" s="23" t="s">
        <v>44</v>
      </c>
      <c r="AC985" s="23" t="s">
        <v>5911</v>
      </c>
      <c r="AD985" s="4" t="s">
        <v>5912</v>
      </c>
      <c r="AE985" s="30">
        <v>100</v>
      </c>
      <c r="AF985" s="30">
        <v>295</v>
      </c>
      <c r="AG985" s="30">
        <v>0</v>
      </c>
      <c r="AH985" s="30">
        <v>0</v>
      </c>
      <c r="AI985" s="30">
        <v>1</v>
      </c>
      <c r="AJ985" s="30">
        <v>295</v>
      </c>
      <c r="AK985" s="30">
        <v>1</v>
      </c>
      <c r="AL985" s="30">
        <v>295</v>
      </c>
      <c r="AM985" s="30">
        <v>0</v>
      </c>
      <c r="AN985" s="30">
        <v>593</v>
      </c>
      <c r="AO985" s="23" t="s">
        <v>5913</v>
      </c>
      <c r="AP985" s="59" t="s">
        <v>5913</v>
      </c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</row>
    <row r="986" spans="1:106" s="12" customFormat="1" ht="98" x14ac:dyDescent="0.15">
      <c r="A986" s="3" t="s">
        <v>41</v>
      </c>
      <c r="B986" s="3" t="str">
        <f t="shared" si="15"/>
        <v>C_ACC_1378</v>
      </c>
      <c r="C986" s="4" t="s">
        <v>42</v>
      </c>
      <c r="D986" s="42">
        <v>1378</v>
      </c>
      <c r="E986" s="49">
        <v>19.45436548</v>
      </c>
      <c r="F986" s="49">
        <v>6.9609450419999996</v>
      </c>
      <c r="G986" s="49">
        <v>2.3705506810000001</v>
      </c>
      <c r="H986" s="49">
        <v>2.936425319</v>
      </c>
      <c r="I986" s="36">
        <v>3.320188E-3</v>
      </c>
      <c r="J986" s="36">
        <v>1.3915116E-2</v>
      </c>
      <c r="K986" s="4" t="s">
        <v>56</v>
      </c>
      <c r="L986" s="4">
        <v>38</v>
      </c>
      <c r="M986" s="4" t="s">
        <v>5907</v>
      </c>
      <c r="N986" s="4" t="s">
        <v>5908</v>
      </c>
      <c r="O986" s="5">
        <v>7.4E-115</v>
      </c>
      <c r="P986" s="4" t="s">
        <v>44</v>
      </c>
      <c r="Q986" s="4" t="s">
        <v>44</v>
      </c>
      <c r="R986" s="4" t="s">
        <v>44</v>
      </c>
      <c r="S986" s="4" t="s">
        <v>44</v>
      </c>
      <c r="T986" s="4" t="s">
        <v>1293</v>
      </c>
      <c r="U986" s="4" t="s">
        <v>1293</v>
      </c>
      <c r="V986" s="4" t="s">
        <v>1294</v>
      </c>
      <c r="W986" s="4" t="s">
        <v>5909</v>
      </c>
      <c r="X986" s="23" t="s">
        <v>5910</v>
      </c>
      <c r="Y986" s="67">
        <v>2.3999999999999998E-128</v>
      </c>
      <c r="Z986" s="23" t="s">
        <v>44</v>
      </c>
      <c r="AA986" s="73" t="s">
        <v>44</v>
      </c>
      <c r="AB986" s="23" t="s">
        <v>44</v>
      </c>
      <c r="AC986" s="23" t="s">
        <v>5911</v>
      </c>
      <c r="AD986" s="4" t="s">
        <v>5912</v>
      </c>
      <c r="AE986" s="30">
        <v>100</v>
      </c>
      <c r="AF986" s="30">
        <v>295</v>
      </c>
      <c r="AG986" s="30">
        <v>0</v>
      </c>
      <c r="AH986" s="30">
        <v>0</v>
      </c>
      <c r="AI986" s="30">
        <v>1</v>
      </c>
      <c r="AJ986" s="30">
        <v>295</v>
      </c>
      <c r="AK986" s="30">
        <v>1</v>
      </c>
      <c r="AL986" s="30">
        <v>295</v>
      </c>
      <c r="AM986" s="30">
        <v>0</v>
      </c>
      <c r="AN986" s="30">
        <v>593</v>
      </c>
      <c r="AO986" s="23" t="s">
        <v>5913</v>
      </c>
      <c r="AP986" s="59" t="s">
        <v>5913</v>
      </c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</row>
    <row r="987" spans="1:106" s="12" customFormat="1" ht="98" x14ac:dyDescent="0.15">
      <c r="A987" s="3" t="s">
        <v>41</v>
      </c>
      <c r="B987" s="3" t="str">
        <f t="shared" si="15"/>
        <v>C_ACC_1378</v>
      </c>
      <c r="C987" s="4" t="s">
        <v>42</v>
      </c>
      <c r="D987" s="42">
        <v>1378</v>
      </c>
      <c r="E987" s="49">
        <v>19.45436548</v>
      </c>
      <c r="F987" s="49">
        <v>6.2035171990000002</v>
      </c>
      <c r="G987" s="49">
        <v>1.9266563619999999</v>
      </c>
      <c r="H987" s="49">
        <v>3.2198358360000001</v>
      </c>
      <c r="I987" s="36">
        <v>1.28264E-3</v>
      </c>
      <c r="J987" s="36">
        <v>4.0898250000000001E-3</v>
      </c>
      <c r="K987" s="4" t="s">
        <v>45</v>
      </c>
      <c r="L987" s="4">
        <v>3</v>
      </c>
      <c r="M987" s="4" t="s">
        <v>5907</v>
      </c>
      <c r="N987" s="4" t="s">
        <v>5908</v>
      </c>
      <c r="O987" s="5">
        <v>7.4E-115</v>
      </c>
      <c r="P987" s="4" t="s">
        <v>44</v>
      </c>
      <c r="Q987" s="4" t="s">
        <v>44</v>
      </c>
      <c r="R987" s="4" t="s">
        <v>44</v>
      </c>
      <c r="S987" s="4" t="s">
        <v>44</v>
      </c>
      <c r="T987" s="4" t="s">
        <v>1293</v>
      </c>
      <c r="U987" s="4" t="s">
        <v>1293</v>
      </c>
      <c r="V987" s="4" t="s">
        <v>1294</v>
      </c>
      <c r="W987" s="4" t="s">
        <v>5909</v>
      </c>
      <c r="X987" s="23" t="s">
        <v>5910</v>
      </c>
      <c r="Y987" s="67">
        <v>2.3999999999999998E-128</v>
      </c>
      <c r="Z987" s="23" t="s">
        <v>44</v>
      </c>
      <c r="AA987" s="73" t="s">
        <v>44</v>
      </c>
      <c r="AB987" s="23" t="s">
        <v>44</v>
      </c>
      <c r="AC987" s="23" t="s">
        <v>5911</v>
      </c>
      <c r="AD987" s="4" t="s">
        <v>5912</v>
      </c>
      <c r="AE987" s="30">
        <v>100</v>
      </c>
      <c r="AF987" s="30">
        <v>295</v>
      </c>
      <c r="AG987" s="30">
        <v>0</v>
      </c>
      <c r="AH987" s="30">
        <v>0</v>
      </c>
      <c r="AI987" s="30">
        <v>1</v>
      </c>
      <c r="AJ987" s="30">
        <v>295</v>
      </c>
      <c r="AK987" s="30">
        <v>1</v>
      </c>
      <c r="AL987" s="30">
        <v>295</v>
      </c>
      <c r="AM987" s="30">
        <v>0</v>
      </c>
      <c r="AN987" s="30">
        <v>593</v>
      </c>
      <c r="AO987" s="23" t="s">
        <v>5913</v>
      </c>
      <c r="AP987" s="59" t="s">
        <v>5913</v>
      </c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</row>
    <row r="988" spans="1:106" s="12" customFormat="1" ht="98" x14ac:dyDescent="0.15">
      <c r="A988" s="3" t="s">
        <v>41</v>
      </c>
      <c r="B988" s="3" t="str">
        <f t="shared" si="15"/>
        <v>C_ACC_1379</v>
      </c>
      <c r="C988" s="4" t="s">
        <v>42</v>
      </c>
      <c r="D988" s="42">
        <v>1379</v>
      </c>
      <c r="E988" s="49">
        <v>14.15954653</v>
      </c>
      <c r="F988" s="49">
        <v>5.3095953949999997</v>
      </c>
      <c r="G988" s="49">
        <v>2.1960877980000002</v>
      </c>
      <c r="H988" s="49">
        <v>2.4177518760000001</v>
      </c>
      <c r="I988" s="36">
        <v>1.5616722E-2</v>
      </c>
      <c r="J988" s="36">
        <v>3.2404348999999999E-2</v>
      </c>
      <c r="K988" s="4" t="s">
        <v>49</v>
      </c>
      <c r="L988" s="4">
        <v>21</v>
      </c>
      <c r="M988" s="4" t="s">
        <v>44</v>
      </c>
      <c r="N988" s="4" t="s">
        <v>44</v>
      </c>
      <c r="O988" s="4" t="s">
        <v>44</v>
      </c>
      <c r="P988" s="4" t="s">
        <v>44</v>
      </c>
      <c r="Q988" s="4" t="s">
        <v>44</v>
      </c>
      <c r="R988" s="4" t="s">
        <v>44</v>
      </c>
      <c r="S988" s="4" t="s">
        <v>44</v>
      </c>
      <c r="T988" s="4" t="s">
        <v>1293</v>
      </c>
      <c r="U988" s="4" t="s">
        <v>1293</v>
      </c>
      <c r="V988" s="4" t="s">
        <v>1294</v>
      </c>
      <c r="W988" s="4" t="s">
        <v>2748</v>
      </c>
      <c r="X988" s="23" t="s">
        <v>2749</v>
      </c>
      <c r="Y988" s="67">
        <v>2.7999999999999999E-137</v>
      </c>
      <c r="Z988" s="23" t="s">
        <v>2748</v>
      </c>
      <c r="AA988" s="73" t="s">
        <v>1297</v>
      </c>
      <c r="AB988" s="67">
        <v>2.7999999999999999E-137</v>
      </c>
      <c r="AC988" s="23" t="s">
        <v>2761</v>
      </c>
      <c r="AD988" s="4" t="s">
        <v>2762</v>
      </c>
      <c r="AE988" s="30">
        <v>100</v>
      </c>
      <c r="AF988" s="30">
        <v>374</v>
      </c>
      <c r="AG988" s="30">
        <v>0</v>
      </c>
      <c r="AH988" s="30">
        <v>0</v>
      </c>
      <c r="AI988" s="30">
        <v>1</v>
      </c>
      <c r="AJ988" s="30">
        <v>374</v>
      </c>
      <c r="AK988" s="30">
        <v>1</v>
      </c>
      <c r="AL988" s="30">
        <v>374</v>
      </c>
      <c r="AM988" s="30">
        <v>0</v>
      </c>
      <c r="AN988" s="30">
        <v>771</v>
      </c>
      <c r="AO988" s="23" t="s">
        <v>2763</v>
      </c>
      <c r="AP988" s="59" t="s">
        <v>2763</v>
      </c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</row>
    <row r="989" spans="1:106" s="12" customFormat="1" ht="98" x14ac:dyDescent="0.15">
      <c r="A989" s="3" t="s">
        <v>41</v>
      </c>
      <c r="B989" s="3" t="str">
        <f t="shared" si="15"/>
        <v>C_ACC_1380</v>
      </c>
      <c r="C989" s="4" t="s">
        <v>42</v>
      </c>
      <c r="D989" s="42">
        <v>1380</v>
      </c>
      <c r="E989" s="49">
        <v>23.064313940000002</v>
      </c>
      <c r="F989" s="49">
        <v>6.0787265799999997</v>
      </c>
      <c r="G989" s="49">
        <v>2.5837677120000002</v>
      </c>
      <c r="H989" s="49">
        <v>2.3526598590000001</v>
      </c>
      <c r="I989" s="36">
        <v>1.8639676000000001E-2</v>
      </c>
      <c r="J989" s="36">
        <v>3.7105024E-2</v>
      </c>
      <c r="K989" s="4" t="s">
        <v>49</v>
      </c>
      <c r="L989" s="4">
        <v>44</v>
      </c>
      <c r="M989" s="4" t="s">
        <v>44</v>
      </c>
      <c r="N989" s="4" t="s">
        <v>44</v>
      </c>
      <c r="O989" s="4" t="s">
        <v>44</v>
      </c>
      <c r="P989" s="4" t="s">
        <v>44</v>
      </c>
      <c r="Q989" s="4" t="s">
        <v>44</v>
      </c>
      <c r="R989" s="4" t="s">
        <v>44</v>
      </c>
      <c r="S989" s="4" t="s">
        <v>44</v>
      </c>
      <c r="T989" s="4" t="s">
        <v>1293</v>
      </c>
      <c r="U989" s="4" t="s">
        <v>1293</v>
      </c>
      <c r="V989" s="4" t="s">
        <v>1294</v>
      </c>
      <c r="W989" s="4" t="s">
        <v>2748</v>
      </c>
      <c r="X989" s="23" t="s">
        <v>2749</v>
      </c>
      <c r="Y989" s="67">
        <v>8.2999999999999998E-104</v>
      </c>
      <c r="Z989" s="23" t="s">
        <v>2748</v>
      </c>
      <c r="AA989" s="73" t="s">
        <v>1297</v>
      </c>
      <c r="AB989" s="67">
        <v>8.2999999999999998E-104</v>
      </c>
      <c r="AC989" s="23" t="s">
        <v>2759</v>
      </c>
      <c r="AD989" s="4" t="s">
        <v>2760</v>
      </c>
      <c r="AE989" s="30">
        <v>100</v>
      </c>
      <c r="AF989" s="30">
        <v>262</v>
      </c>
      <c r="AG989" s="30">
        <v>0</v>
      </c>
      <c r="AH989" s="30">
        <v>0</v>
      </c>
      <c r="AI989" s="30">
        <v>1</v>
      </c>
      <c r="AJ989" s="30">
        <v>262</v>
      </c>
      <c r="AK989" s="30">
        <v>1</v>
      </c>
      <c r="AL989" s="30">
        <v>262</v>
      </c>
      <c r="AM989" s="30">
        <v>0</v>
      </c>
      <c r="AN989" s="30">
        <v>539</v>
      </c>
      <c r="AO989" s="23" t="s">
        <v>2755</v>
      </c>
      <c r="AP989" s="59" t="s">
        <v>2755</v>
      </c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</row>
    <row r="990" spans="1:106" s="12" customFormat="1" ht="98" x14ac:dyDescent="0.15">
      <c r="A990" s="3" t="s">
        <v>41</v>
      </c>
      <c r="B990" s="3" t="str">
        <f t="shared" si="15"/>
        <v>C_ACC_1384</v>
      </c>
      <c r="C990" s="4" t="s">
        <v>42</v>
      </c>
      <c r="D990" s="42">
        <v>1384</v>
      </c>
      <c r="E990" s="49">
        <v>37.899529610000002</v>
      </c>
      <c r="F990" s="49">
        <v>7.9504315979999998</v>
      </c>
      <c r="G990" s="49">
        <v>1.991548753</v>
      </c>
      <c r="H990" s="49">
        <v>3.9920848470000001</v>
      </c>
      <c r="I990" s="36">
        <v>6.5500000000000006E-5</v>
      </c>
      <c r="J990" s="36">
        <v>1.276229E-3</v>
      </c>
      <c r="K990" s="4" t="s">
        <v>49</v>
      </c>
      <c r="L990" s="4">
        <v>50</v>
      </c>
      <c r="M990" s="4" t="s">
        <v>44</v>
      </c>
      <c r="N990" s="4" t="s">
        <v>44</v>
      </c>
      <c r="O990" s="4" t="s">
        <v>44</v>
      </c>
      <c r="P990" s="4" t="s">
        <v>44</v>
      </c>
      <c r="Q990" s="4" t="s">
        <v>44</v>
      </c>
      <c r="R990" s="4" t="s">
        <v>44</v>
      </c>
      <c r="S990" s="4" t="s">
        <v>44</v>
      </c>
      <c r="T990" s="4" t="s">
        <v>2137</v>
      </c>
      <c r="U990" s="4" t="s">
        <v>2137</v>
      </c>
      <c r="V990" s="4" t="s">
        <v>2138</v>
      </c>
      <c r="W990" s="4" t="s">
        <v>4290</v>
      </c>
      <c r="X990" s="23" t="s">
        <v>4291</v>
      </c>
      <c r="Y990" s="67">
        <v>1.5000000000000001E-45</v>
      </c>
      <c r="Z990" s="23" t="s">
        <v>44</v>
      </c>
      <c r="AA990" s="73" t="s">
        <v>44</v>
      </c>
      <c r="AB990" s="23" t="s">
        <v>44</v>
      </c>
      <c r="AC990" s="23" t="s">
        <v>4475</v>
      </c>
      <c r="AD990" s="4" t="s">
        <v>4476</v>
      </c>
      <c r="AE990" s="30">
        <v>100</v>
      </c>
      <c r="AF990" s="30">
        <v>133</v>
      </c>
      <c r="AG990" s="30">
        <v>0</v>
      </c>
      <c r="AH990" s="30">
        <v>0</v>
      </c>
      <c r="AI990" s="30">
        <v>1</v>
      </c>
      <c r="AJ990" s="30">
        <v>133</v>
      </c>
      <c r="AK990" s="30">
        <v>1</v>
      </c>
      <c r="AL990" s="30">
        <v>133</v>
      </c>
      <c r="AM990" s="63">
        <v>2.2900000000000001E-89</v>
      </c>
      <c r="AN990" s="30">
        <v>265</v>
      </c>
      <c r="AO990" s="23" t="s">
        <v>4477</v>
      </c>
      <c r="AP990" s="59" t="s">
        <v>4477</v>
      </c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</row>
    <row r="991" spans="1:106" s="12" customFormat="1" ht="98" x14ac:dyDescent="0.15">
      <c r="A991" s="3" t="s">
        <v>41</v>
      </c>
      <c r="B991" s="3" t="str">
        <f t="shared" si="15"/>
        <v>C_ACC_1384</v>
      </c>
      <c r="C991" s="4" t="s">
        <v>42</v>
      </c>
      <c r="D991" s="42">
        <v>1384</v>
      </c>
      <c r="E991" s="49">
        <v>37.899529610000002</v>
      </c>
      <c r="F991" s="49">
        <v>7.9468716160000001</v>
      </c>
      <c r="G991" s="49">
        <v>2.0085234509999998</v>
      </c>
      <c r="H991" s="49">
        <v>3.956573975</v>
      </c>
      <c r="I991" s="36">
        <v>7.6000000000000004E-5</v>
      </c>
      <c r="J991" s="36">
        <v>2.2243689999999999E-3</v>
      </c>
      <c r="K991" s="4" t="s">
        <v>43</v>
      </c>
      <c r="L991" s="4">
        <v>42</v>
      </c>
      <c r="M991" s="4" t="s">
        <v>44</v>
      </c>
      <c r="N991" s="4" t="s">
        <v>44</v>
      </c>
      <c r="O991" s="4" t="s">
        <v>44</v>
      </c>
      <c r="P991" s="4" t="s">
        <v>44</v>
      </c>
      <c r="Q991" s="4" t="s">
        <v>44</v>
      </c>
      <c r="R991" s="4" t="s">
        <v>44</v>
      </c>
      <c r="S991" s="4" t="s">
        <v>44</v>
      </c>
      <c r="T991" s="4" t="s">
        <v>2137</v>
      </c>
      <c r="U991" s="4" t="s">
        <v>2137</v>
      </c>
      <c r="V991" s="4" t="s">
        <v>2138</v>
      </c>
      <c r="W991" s="4" t="s">
        <v>4290</v>
      </c>
      <c r="X991" s="23" t="s">
        <v>4291</v>
      </c>
      <c r="Y991" s="67">
        <v>1.5000000000000001E-45</v>
      </c>
      <c r="Z991" s="23" t="s">
        <v>44</v>
      </c>
      <c r="AA991" s="73" t="s">
        <v>44</v>
      </c>
      <c r="AB991" s="23" t="s">
        <v>44</v>
      </c>
      <c r="AC991" s="23" t="s">
        <v>4475</v>
      </c>
      <c r="AD991" s="4" t="s">
        <v>4476</v>
      </c>
      <c r="AE991" s="30">
        <v>100</v>
      </c>
      <c r="AF991" s="30">
        <v>133</v>
      </c>
      <c r="AG991" s="30">
        <v>0</v>
      </c>
      <c r="AH991" s="30">
        <v>0</v>
      </c>
      <c r="AI991" s="30">
        <v>1</v>
      </c>
      <c r="AJ991" s="30">
        <v>133</v>
      </c>
      <c r="AK991" s="30">
        <v>1</v>
      </c>
      <c r="AL991" s="30">
        <v>133</v>
      </c>
      <c r="AM991" s="63">
        <v>2.2900000000000001E-89</v>
      </c>
      <c r="AN991" s="30">
        <v>265</v>
      </c>
      <c r="AO991" s="23" t="s">
        <v>4477</v>
      </c>
      <c r="AP991" s="59" t="s">
        <v>4477</v>
      </c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</row>
    <row r="992" spans="1:106" s="12" customFormat="1" ht="98" x14ac:dyDescent="0.15">
      <c r="A992" s="3" t="s">
        <v>41</v>
      </c>
      <c r="B992" s="3" t="str">
        <f t="shared" si="15"/>
        <v>C_ACC_1384</v>
      </c>
      <c r="C992" s="4" t="s">
        <v>42</v>
      </c>
      <c r="D992" s="42">
        <v>1384</v>
      </c>
      <c r="E992" s="49">
        <v>37.899529610000002</v>
      </c>
      <c r="F992" s="49">
        <v>7.6989216999999996</v>
      </c>
      <c r="G992" s="49">
        <v>1.985900655</v>
      </c>
      <c r="H992" s="49">
        <v>3.8767909569999999</v>
      </c>
      <c r="I992" s="36">
        <v>1.05843E-4</v>
      </c>
      <c r="J992" s="36">
        <v>2.1646130000000001E-3</v>
      </c>
      <c r="K992" s="4" t="s">
        <v>56</v>
      </c>
      <c r="L992" s="4">
        <v>57</v>
      </c>
      <c r="M992" s="4" t="s">
        <v>44</v>
      </c>
      <c r="N992" s="4" t="s">
        <v>44</v>
      </c>
      <c r="O992" s="4" t="s">
        <v>44</v>
      </c>
      <c r="P992" s="4" t="s">
        <v>44</v>
      </c>
      <c r="Q992" s="4" t="s">
        <v>44</v>
      </c>
      <c r="R992" s="4" t="s">
        <v>44</v>
      </c>
      <c r="S992" s="4" t="s">
        <v>44</v>
      </c>
      <c r="T992" s="4" t="s">
        <v>2137</v>
      </c>
      <c r="U992" s="4" t="s">
        <v>2137</v>
      </c>
      <c r="V992" s="4" t="s">
        <v>2138</v>
      </c>
      <c r="W992" s="4" t="s">
        <v>4290</v>
      </c>
      <c r="X992" s="23" t="s">
        <v>4291</v>
      </c>
      <c r="Y992" s="67">
        <v>1.5000000000000001E-45</v>
      </c>
      <c r="Z992" s="23" t="s">
        <v>44</v>
      </c>
      <c r="AA992" s="73" t="s">
        <v>44</v>
      </c>
      <c r="AB992" s="23" t="s">
        <v>44</v>
      </c>
      <c r="AC992" s="23" t="s">
        <v>4475</v>
      </c>
      <c r="AD992" s="4" t="s">
        <v>4476</v>
      </c>
      <c r="AE992" s="30">
        <v>100</v>
      </c>
      <c r="AF992" s="30">
        <v>133</v>
      </c>
      <c r="AG992" s="30">
        <v>0</v>
      </c>
      <c r="AH992" s="30">
        <v>0</v>
      </c>
      <c r="AI992" s="30">
        <v>1</v>
      </c>
      <c r="AJ992" s="30">
        <v>133</v>
      </c>
      <c r="AK992" s="30">
        <v>1</v>
      </c>
      <c r="AL992" s="30">
        <v>133</v>
      </c>
      <c r="AM992" s="63">
        <v>2.2900000000000001E-89</v>
      </c>
      <c r="AN992" s="30">
        <v>265</v>
      </c>
      <c r="AO992" s="23" t="s">
        <v>4477</v>
      </c>
      <c r="AP992" s="59" t="s">
        <v>4477</v>
      </c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</row>
    <row r="993" spans="1:106" s="12" customFormat="1" ht="98" x14ac:dyDescent="0.15">
      <c r="A993" s="3" t="s">
        <v>41</v>
      </c>
      <c r="B993" s="3" t="str">
        <f t="shared" si="15"/>
        <v>C_ACC_1384</v>
      </c>
      <c r="C993" s="4" t="s">
        <v>42</v>
      </c>
      <c r="D993" s="42">
        <v>1384</v>
      </c>
      <c r="E993" s="49">
        <v>37.899529610000002</v>
      </c>
      <c r="F993" s="49">
        <v>7.0038332240000001</v>
      </c>
      <c r="G993" s="49">
        <v>1.6815409320000001</v>
      </c>
      <c r="H993" s="49">
        <v>4.1651280030000004</v>
      </c>
      <c r="I993" s="36">
        <v>3.1099999999999997E-5</v>
      </c>
      <c r="J993" s="36">
        <v>4.7633000000000002E-4</v>
      </c>
      <c r="K993" s="4" t="s">
        <v>45</v>
      </c>
      <c r="L993" s="4">
        <v>12</v>
      </c>
      <c r="M993" s="4" t="s">
        <v>44</v>
      </c>
      <c r="N993" s="4" t="s">
        <v>44</v>
      </c>
      <c r="O993" s="4" t="s">
        <v>44</v>
      </c>
      <c r="P993" s="4" t="s">
        <v>44</v>
      </c>
      <c r="Q993" s="4" t="s">
        <v>44</v>
      </c>
      <c r="R993" s="4" t="s">
        <v>44</v>
      </c>
      <c r="S993" s="4" t="s">
        <v>44</v>
      </c>
      <c r="T993" s="4" t="s">
        <v>2137</v>
      </c>
      <c r="U993" s="4" t="s">
        <v>2137</v>
      </c>
      <c r="V993" s="4" t="s">
        <v>2138</v>
      </c>
      <c r="W993" s="4" t="s">
        <v>4290</v>
      </c>
      <c r="X993" s="23" t="s">
        <v>4291</v>
      </c>
      <c r="Y993" s="67">
        <v>1.5000000000000001E-45</v>
      </c>
      <c r="Z993" s="23" t="s">
        <v>44</v>
      </c>
      <c r="AA993" s="73" t="s">
        <v>44</v>
      </c>
      <c r="AB993" s="23" t="s">
        <v>44</v>
      </c>
      <c r="AC993" s="23" t="s">
        <v>4475</v>
      </c>
      <c r="AD993" s="4" t="s">
        <v>4476</v>
      </c>
      <c r="AE993" s="30">
        <v>100</v>
      </c>
      <c r="AF993" s="30">
        <v>133</v>
      </c>
      <c r="AG993" s="30">
        <v>0</v>
      </c>
      <c r="AH993" s="30">
        <v>0</v>
      </c>
      <c r="AI993" s="30">
        <v>1</v>
      </c>
      <c r="AJ993" s="30">
        <v>133</v>
      </c>
      <c r="AK993" s="30">
        <v>1</v>
      </c>
      <c r="AL993" s="30">
        <v>133</v>
      </c>
      <c r="AM993" s="63">
        <v>2.2900000000000001E-89</v>
      </c>
      <c r="AN993" s="30">
        <v>265</v>
      </c>
      <c r="AO993" s="23" t="s">
        <v>4477</v>
      </c>
      <c r="AP993" s="59" t="s">
        <v>4477</v>
      </c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</row>
    <row r="994" spans="1:106" s="12" customFormat="1" ht="98" x14ac:dyDescent="0.15">
      <c r="A994" s="3" t="s">
        <v>41</v>
      </c>
      <c r="B994" s="3" t="str">
        <f t="shared" si="15"/>
        <v>C_ACC_1386</v>
      </c>
      <c r="C994" s="4" t="s">
        <v>42</v>
      </c>
      <c r="D994" s="42">
        <v>1386</v>
      </c>
      <c r="E994" s="49">
        <v>41.859804840000002</v>
      </c>
      <c r="F994" s="49">
        <v>4.9071358969999999</v>
      </c>
      <c r="G994" s="49">
        <v>1.034694091</v>
      </c>
      <c r="H994" s="49">
        <v>4.7425958460000004</v>
      </c>
      <c r="I994" s="36">
        <v>2.1100000000000001E-6</v>
      </c>
      <c r="J994" s="36">
        <v>1.07266E-4</v>
      </c>
      <c r="K994" s="4" t="s">
        <v>45</v>
      </c>
      <c r="L994" s="4">
        <v>4</v>
      </c>
      <c r="M994" s="4" t="s">
        <v>8754</v>
      </c>
      <c r="N994" s="4" t="s">
        <v>8755</v>
      </c>
      <c r="O994" s="4">
        <v>0</v>
      </c>
      <c r="P994" s="4" t="s">
        <v>738</v>
      </c>
      <c r="Q994" s="4" t="s">
        <v>739</v>
      </c>
      <c r="R994" s="4" t="s">
        <v>738</v>
      </c>
      <c r="S994" s="4" t="s">
        <v>740</v>
      </c>
      <c r="T994" s="4" t="s">
        <v>1293</v>
      </c>
      <c r="U994" s="4" t="s">
        <v>1293</v>
      </c>
      <c r="V994" s="4" t="s">
        <v>1294</v>
      </c>
      <c r="W994" s="4" t="s">
        <v>8756</v>
      </c>
      <c r="X994" s="23" t="s">
        <v>8757</v>
      </c>
      <c r="Y994" s="67">
        <v>3.2E-304</v>
      </c>
      <c r="Z994" s="23" t="s">
        <v>44</v>
      </c>
      <c r="AA994" s="73" t="s">
        <v>44</v>
      </c>
      <c r="AB994" s="23" t="s">
        <v>44</v>
      </c>
      <c r="AC994" s="23" t="s">
        <v>8758</v>
      </c>
      <c r="AD994" s="4" t="s">
        <v>8759</v>
      </c>
      <c r="AE994" s="30">
        <v>100</v>
      </c>
      <c r="AF994" s="30">
        <v>535</v>
      </c>
      <c r="AG994" s="30">
        <v>0</v>
      </c>
      <c r="AH994" s="30">
        <v>0</v>
      </c>
      <c r="AI994" s="30">
        <v>1</v>
      </c>
      <c r="AJ994" s="30">
        <v>535</v>
      </c>
      <c r="AK994" s="30">
        <v>1</v>
      </c>
      <c r="AL994" s="30">
        <v>535</v>
      </c>
      <c r="AM994" s="30">
        <v>0</v>
      </c>
      <c r="AN994" s="30">
        <v>1107</v>
      </c>
      <c r="AO994" s="23" t="s">
        <v>8760</v>
      </c>
      <c r="AP994" s="59" t="s">
        <v>8760</v>
      </c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</row>
    <row r="995" spans="1:106" s="12" customFormat="1" ht="98" x14ac:dyDescent="0.15">
      <c r="A995" s="3" t="s">
        <v>41</v>
      </c>
      <c r="B995" s="3" t="str">
        <f t="shared" si="15"/>
        <v>C_ACC_1386</v>
      </c>
      <c r="C995" s="4" t="s">
        <v>42</v>
      </c>
      <c r="D995" s="42">
        <v>1386</v>
      </c>
      <c r="E995" s="49">
        <v>41.859804840000002</v>
      </c>
      <c r="F995" s="49">
        <v>4.8607195949999999</v>
      </c>
      <c r="G995" s="49">
        <v>1.1739566699999999</v>
      </c>
      <c r="H995" s="49">
        <v>4.1404591159999997</v>
      </c>
      <c r="I995" s="36">
        <v>3.4700000000000003E-5</v>
      </c>
      <c r="J995" s="36">
        <v>8.1972100000000003E-4</v>
      </c>
      <c r="K995" s="4" t="s">
        <v>49</v>
      </c>
      <c r="L995" s="4">
        <v>56</v>
      </c>
      <c r="M995" s="4" t="s">
        <v>8754</v>
      </c>
      <c r="N995" s="4" t="s">
        <v>8755</v>
      </c>
      <c r="O995" s="4">
        <v>0</v>
      </c>
      <c r="P995" s="4" t="s">
        <v>738</v>
      </c>
      <c r="Q995" s="4" t="s">
        <v>739</v>
      </c>
      <c r="R995" s="4" t="s">
        <v>738</v>
      </c>
      <c r="S995" s="4" t="s">
        <v>740</v>
      </c>
      <c r="T995" s="4" t="s">
        <v>1293</v>
      </c>
      <c r="U995" s="4" t="s">
        <v>1293</v>
      </c>
      <c r="V995" s="4" t="s">
        <v>1294</v>
      </c>
      <c r="W995" s="4" t="s">
        <v>8756</v>
      </c>
      <c r="X995" s="23" t="s">
        <v>8757</v>
      </c>
      <c r="Y995" s="67">
        <v>3.2E-304</v>
      </c>
      <c r="Z995" s="23" t="s">
        <v>44</v>
      </c>
      <c r="AA995" s="73" t="s">
        <v>44</v>
      </c>
      <c r="AB995" s="23" t="s">
        <v>44</v>
      </c>
      <c r="AC995" s="23" t="s">
        <v>8758</v>
      </c>
      <c r="AD995" s="4" t="s">
        <v>8759</v>
      </c>
      <c r="AE995" s="30">
        <v>100</v>
      </c>
      <c r="AF995" s="30">
        <v>535</v>
      </c>
      <c r="AG995" s="30">
        <v>0</v>
      </c>
      <c r="AH995" s="30">
        <v>0</v>
      </c>
      <c r="AI995" s="30">
        <v>1</v>
      </c>
      <c r="AJ995" s="30">
        <v>535</v>
      </c>
      <c r="AK995" s="30">
        <v>1</v>
      </c>
      <c r="AL995" s="30">
        <v>535</v>
      </c>
      <c r="AM995" s="30">
        <v>0</v>
      </c>
      <c r="AN995" s="30">
        <v>1107</v>
      </c>
      <c r="AO995" s="23" t="s">
        <v>8760</v>
      </c>
      <c r="AP995" s="59" t="s">
        <v>8760</v>
      </c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</row>
    <row r="996" spans="1:106" s="12" customFormat="1" ht="98" x14ac:dyDescent="0.15">
      <c r="A996" s="3" t="s">
        <v>41</v>
      </c>
      <c r="B996" s="3" t="str">
        <f t="shared" si="15"/>
        <v>C_ACC_1386</v>
      </c>
      <c r="C996" s="4" t="s">
        <v>42</v>
      </c>
      <c r="D996" s="42">
        <v>1386</v>
      </c>
      <c r="E996" s="49">
        <v>41.859804840000002</v>
      </c>
      <c r="F996" s="49">
        <v>4.7238497669999999</v>
      </c>
      <c r="G996" s="49">
        <v>1.180503766</v>
      </c>
      <c r="H996" s="49">
        <v>4.0015541680000002</v>
      </c>
      <c r="I996" s="36">
        <v>6.2899999999999997E-5</v>
      </c>
      <c r="J996" s="36">
        <v>1.9747060000000001E-3</v>
      </c>
      <c r="K996" s="4" t="s">
        <v>43</v>
      </c>
      <c r="L996" s="4">
        <v>50</v>
      </c>
      <c r="M996" s="4" t="s">
        <v>8754</v>
      </c>
      <c r="N996" s="4" t="s">
        <v>8755</v>
      </c>
      <c r="O996" s="4">
        <v>0</v>
      </c>
      <c r="P996" s="4" t="s">
        <v>738</v>
      </c>
      <c r="Q996" s="4" t="s">
        <v>739</v>
      </c>
      <c r="R996" s="4" t="s">
        <v>738</v>
      </c>
      <c r="S996" s="4" t="s">
        <v>740</v>
      </c>
      <c r="T996" s="4" t="s">
        <v>1293</v>
      </c>
      <c r="U996" s="4" t="s">
        <v>1293</v>
      </c>
      <c r="V996" s="4" t="s">
        <v>1294</v>
      </c>
      <c r="W996" s="4" t="s">
        <v>8756</v>
      </c>
      <c r="X996" s="23" t="s">
        <v>8757</v>
      </c>
      <c r="Y996" s="67">
        <v>3.2E-304</v>
      </c>
      <c r="Z996" s="23" t="s">
        <v>44</v>
      </c>
      <c r="AA996" s="73" t="s">
        <v>44</v>
      </c>
      <c r="AB996" s="23" t="s">
        <v>44</v>
      </c>
      <c r="AC996" s="23" t="s">
        <v>8758</v>
      </c>
      <c r="AD996" s="4" t="s">
        <v>8759</v>
      </c>
      <c r="AE996" s="30">
        <v>100</v>
      </c>
      <c r="AF996" s="30">
        <v>535</v>
      </c>
      <c r="AG996" s="30">
        <v>0</v>
      </c>
      <c r="AH996" s="30">
        <v>0</v>
      </c>
      <c r="AI996" s="30">
        <v>1</v>
      </c>
      <c r="AJ996" s="30">
        <v>535</v>
      </c>
      <c r="AK996" s="30">
        <v>1</v>
      </c>
      <c r="AL996" s="30">
        <v>535</v>
      </c>
      <c r="AM996" s="30">
        <v>0</v>
      </c>
      <c r="AN996" s="30">
        <v>1107</v>
      </c>
      <c r="AO996" s="23" t="s">
        <v>8760</v>
      </c>
      <c r="AP996" s="59" t="s">
        <v>8760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</row>
    <row r="997" spans="1:106" s="12" customFormat="1" ht="98" x14ac:dyDescent="0.15">
      <c r="A997" s="3" t="s">
        <v>41</v>
      </c>
      <c r="B997" s="3" t="str">
        <f t="shared" si="15"/>
        <v>C_ACC_1386</v>
      </c>
      <c r="C997" s="4" t="s">
        <v>42</v>
      </c>
      <c r="D997" s="42">
        <v>1386</v>
      </c>
      <c r="E997" s="49">
        <v>41.859804840000002</v>
      </c>
      <c r="F997" s="49">
        <v>4.3547637779999997</v>
      </c>
      <c r="G997" s="49">
        <v>1.172420631</v>
      </c>
      <c r="H997" s="49">
        <v>3.7143356769999998</v>
      </c>
      <c r="I997" s="36">
        <v>2.0373799999999999E-4</v>
      </c>
      <c r="J997" s="36">
        <v>3.3525640000000002E-3</v>
      </c>
      <c r="K997" s="4" t="s">
        <v>56</v>
      </c>
      <c r="L997" s="4">
        <v>57</v>
      </c>
      <c r="M997" s="4" t="s">
        <v>8754</v>
      </c>
      <c r="N997" s="4" t="s">
        <v>8755</v>
      </c>
      <c r="O997" s="4">
        <v>0</v>
      </c>
      <c r="P997" s="4" t="s">
        <v>738</v>
      </c>
      <c r="Q997" s="4" t="s">
        <v>739</v>
      </c>
      <c r="R997" s="4" t="s">
        <v>738</v>
      </c>
      <c r="S997" s="4" t="s">
        <v>740</v>
      </c>
      <c r="T997" s="4" t="s">
        <v>1293</v>
      </c>
      <c r="U997" s="4" t="s">
        <v>1293</v>
      </c>
      <c r="V997" s="4" t="s">
        <v>1294</v>
      </c>
      <c r="W997" s="4" t="s">
        <v>8756</v>
      </c>
      <c r="X997" s="23" t="s">
        <v>8757</v>
      </c>
      <c r="Y997" s="67">
        <v>3.2E-304</v>
      </c>
      <c r="Z997" s="23" t="s">
        <v>44</v>
      </c>
      <c r="AA997" s="73" t="s">
        <v>44</v>
      </c>
      <c r="AB997" s="23" t="s">
        <v>44</v>
      </c>
      <c r="AC997" s="23" t="s">
        <v>8758</v>
      </c>
      <c r="AD997" s="4" t="s">
        <v>8759</v>
      </c>
      <c r="AE997" s="30">
        <v>100</v>
      </c>
      <c r="AF997" s="30">
        <v>535</v>
      </c>
      <c r="AG997" s="30">
        <v>0</v>
      </c>
      <c r="AH997" s="30">
        <v>0</v>
      </c>
      <c r="AI997" s="30">
        <v>1</v>
      </c>
      <c r="AJ997" s="30">
        <v>535</v>
      </c>
      <c r="AK997" s="30">
        <v>1</v>
      </c>
      <c r="AL997" s="30">
        <v>535</v>
      </c>
      <c r="AM997" s="30">
        <v>0</v>
      </c>
      <c r="AN997" s="30">
        <v>1107</v>
      </c>
      <c r="AO997" s="23" t="s">
        <v>8760</v>
      </c>
      <c r="AP997" s="59" t="s">
        <v>8760</v>
      </c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</row>
    <row r="998" spans="1:106" s="12" customFormat="1" ht="98" x14ac:dyDescent="0.15">
      <c r="A998" s="3" t="s">
        <v>41</v>
      </c>
      <c r="B998" s="3" t="str">
        <f t="shared" si="15"/>
        <v>C_ACC_1388</v>
      </c>
      <c r="C998" s="4" t="s">
        <v>42</v>
      </c>
      <c r="D998" s="42">
        <v>1388</v>
      </c>
      <c r="E998" s="49">
        <v>44.24907237</v>
      </c>
      <c r="F998" s="49">
        <v>3.7565269059999999</v>
      </c>
      <c r="G998" s="49">
        <v>1.1079899849999999</v>
      </c>
      <c r="H998" s="49">
        <v>3.3903978879999999</v>
      </c>
      <c r="I998" s="36">
        <v>6.9791199999999997E-4</v>
      </c>
      <c r="J998" s="36">
        <v>5.1100950000000003E-3</v>
      </c>
      <c r="K998" s="4" t="s">
        <v>49</v>
      </c>
      <c r="L998" s="4">
        <v>62</v>
      </c>
      <c r="M998" s="4" t="s">
        <v>9034</v>
      </c>
      <c r="N998" s="4" t="s">
        <v>9035</v>
      </c>
      <c r="O998" s="4">
        <v>0</v>
      </c>
      <c r="P998" s="4" t="s">
        <v>738</v>
      </c>
      <c r="Q998" s="4" t="s">
        <v>739</v>
      </c>
      <c r="R998" s="4" t="s">
        <v>738</v>
      </c>
      <c r="S998" s="4" t="s">
        <v>740</v>
      </c>
      <c r="T998" s="4" t="s">
        <v>1293</v>
      </c>
      <c r="U998" s="4" t="s">
        <v>1293</v>
      </c>
      <c r="V998" s="4" t="s">
        <v>1294</v>
      </c>
      <c r="W998" s="4" t="s">
        <v>9036</v>
      </c>
      <c r="X998" s="23" t="s">
        <v>9037</v>
      </c>
      <c r="Y998" s="23">
        <v>0</v>
      </c>
      <c r="Z998" s="23" t="s">
        <v>44</v>
      </c>
      <c r="AA998" s="73" t="s">
        <v>44</v>
      </c>
      <c r="AB998" s="23" t="s">
        <v>44</v>
      </c>
      <c r="AC998" s="23" t="s">
        <v>9038</v>
      </c>
      <c r="AD998" s="4" t="s">
        <v>9039</v>
      </c>
      <c r="AE998" s="30">
        <v>100</v>
      </c>
      <c r="AF998" s="30">
        <v>681</v>
      </c>
      <c r="AG998" s="30">
        <v>0</v>
      </c>
      <c r="AH998" s="30">
        <v>0</v>
      </c>
      <c r="AI998" s="30">
        <v>1</v>
      </c>
      <c r="AJ998" s="30">
        <v>681</v>
      </c>
      <c r="AK998" s="30">
        <v>1</v>
      </c>
      <c r="AL998" s="30">
        <v>681</v>
      </c>
      <c r="AM998" s="30">
        <v>0</v>
      </c>
      <c r="AN998" s="30">
        <v>1423</v>
      </c>
      <c r="AO998" s="23" t="s">
        <v>9040</v>
      </c>
      <c r="AP998" s="59" t="s">
        <v>9040</v>
      </c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</row>
    <row r="999" spans="1:106" s="12" customFormat="1" ht="98" x14ac:dyDescent="0.15">
      <c r="A999" s="3" t="s">
        <v>41</v>
      </c>
      <c r="B999" s="3" t="str">
        <f t="shared" si="15"/>
        <v>C_ACC_1388</v>
      </c>
      <c r="C999" s="4" t="s">
        <v>42</v>
      </c>
      <c r="D999" s="42">
        <v>1388</v>
      </c>
      <c r="E999" s="49">
        <v>44.24907237</v>
      </c>
      <c r="F999" s="49">
        <v>3.5825680100000001</v>
      </c>
      <c r="G999" s="49">
        <v>0.99106509899999995</v>
      </c>
      <c r="H999" s="49">
        <v>3.6148664830000001</v>
      </c>
      <c r="I999" s="36">
        <v>3.0050200000000002E-4</v>
      </c>
      <c r="J999" s="36">
        <v>1.877269E-3</v>
      </c>
      <c r="K999" s="4" t="s">
        <v>45</v>
      </c>
      <c r="L999" s="4">
        <v>11</v>
      </c>
      <c r="M999" s="4" t="s">
        <v>9034</v>
      </c>
      <c r="N999" s="4" t="s">
        <v>9035</v>
      </c>
      <c r="O999" s="4">
        <v>0</v>
      </c>
      <c r="P999" s="4" t="s">
        <v>738</v>
      </c>
      <c r="Q999" s="4" t="s">
        <v>739</v>
      </c>
      <c r="R999" s="4" t="s">
        <v>738</v>
      </c>
      <c r="S999" s="4" t="s">
        <v>740</v>
      </c>
      <c r="T999" s="4" t="s">
        <v>1293</v>
      </c>
      <c r="U999" s="4" t="s">
        <v>1293</v>
      </c>
      <c r="V999" s="4" t="s">
        <v>1294</v>
      </c>
      <c r="W999" s="4" t="s">
        <v>9036</v>
      </c>
      <c r="X999" s="23" t="s">
        <v>9037</v>
      </c>
      <c r="Y999" s="23">
        <v>0</v>
      </c>
      <c r="Z999" s="23" t="s">
        <v>44</v>
      </c>
      <c r="AA999" s="73" t="s">
        <v>44</v>
      </c>
      <c r="AB999" s="23" t="s">
        <v>44</v>
      </c>
      <c r="AC999" s="23" t="s">
        <v>9038</v>
      </c>
      <c r="AD999" s="4" t="s">
        <v>9039</v>
      </c>
      <c r="AE999" s="30">
        <v>100</v>
      </c>
      <c r="AF999" s="30">
        <v>681</v>
      </c>
      <c r="AG999" s="30">
        <v>0</v>
      </c>
      <c r="AH999" s="30">
        <v>0</v>
      </c>
      <c r="AI999" s="30">
        <v>1</v>
      </c>
      <c r="AJ999" s="30">
        <v>681</v>
      </c>
      <c r="AK999" s="30">
        <v>1</v>
      </c>
      <c r="AL999" s="30">
        <v>681</v>
      </c>
      <c r="AM999" s="30">
        <v>0</v>
      </c>
      <c r="AN999" s="30">
        <v>1423</v>
      </c>
      <c r="AO999" s="23" t="s">
        <v>9040</v>
      </c>
      <c r="AP999" s="59" t="s">
        <v>9040</v>
      </c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</row>
    <row r="1000" spans="1:106" s="12" customFormat="1" ht="98" x14ac:dyDescent="0.15">
      <c r="A1000" s="3" t="s">
        <v>41</v>
      </c>
      <c r="B1000" s="3" t="str">
        <f t="shared" si="15"/>
        <v>C_ACC_1388</v>
      </c>
      <c r="C1000" s="4" t="s">
        <v>42</v>
      </c>
      <c r="D1000" s="42">
        <v>1388</v>
      </c>
      <c r="E1000" s="49">
        <v>44.24907237</v>
      </c>
      <c r="F1000" s="49">
        <v>3.388693746</v>
      </c>
      <c r="G1000" s="49">
        <v>1.1378197759999999</v>
      </c>
      <c r="H1000" s="49">
        <v>2.9782341790000002</v>
      </c>
      <c r="I1000" s="36">
        <v>2.8991440000000002E-3</v>
      </c>
      <c r="J1000" s="36">
        <v>1.1427313999999999E-2</v>
      </c>
      <c r="K1000" s="4" t="s">
        <v>43</v>
      </c>
      <c r="L1000" s="4">
        <v>50</v>
      </c>
      <c r="M1000" s="4" t="s">
        <v>9034</v>
      </c>
      <c r="N1000" s="4" t="s">
        <v>9035</v>
      </c>
      <c r="O1000" s="4">
        <v>0</v>
      </c>
      <c r="P1000" s="4" t="s">
        <v>738</v>
      </c>
      <c r="Q1000" s="4" t="s">
        <v>739</v>
      </c>
      <c r="R1000" s="4" t="s">
        <v>738</v>
      </c>
      <c r="S1000" s="4" t="s">
        <v>740</v>
      </c>
      <c r="T1000" s="4" t="s">
        <v>1293</v>
      </c>
      <c r="U1000" s="4" t="s">
        <v>1293</v>
      </c>
      <c r="V1000" s="4" t="s">
        <v>1294</v>
      </c>
      <c r="W1000" s="4" t="s">
        <v>9036</v>
      </c>
      <c r="X1000" s="23" t="s">
        <v>9037</v>
      </c>
      <c r="Y1000" s="23">
        <v>0</v>
      </c>
      <c r="Z1000" s="23" t="s">
        <v>44</v>
      </c>
      <c r="AA1000" s="73" t="s">
        <v>44</v>
      </c>
      <c r="AB1000" s="23" t="s">
        <v>44</v>
      </c>
      <c r="AC1000" s="23" t="s">
        <v>9038</v>
      </c>
      <c r="AD1000" s="4" t="s">
        <v>9039</v>
      </c>
      <c r="AE1000" s="30">
        <v>100</v>
      </c>
      <c r="AF1000" s="30">
        <v>681</v>
      </c>
      <c r="AG1000" s="30">
        <v>0</v>
      </c>
      <c r="AH1000" s="30">
        <v>0</v>
      </c>
      <c r="AI1000" s="30">
        <v>1</v>
      </c>
      <c r="AJ1000" s="30">
        <v>681</v>
      </c>
      <c r="AK1000" s="30">
        <v>1</v>
      </c>
      <c r="AL1000" s="30">
        <v>681</v>
      </c>
      <c r="AM1000" s="30">
        <v>0</v>
      </c>
      <c r="AN1000" s="30">
        <v>1423</v>
      </c>
      <c r="AO1000" s="23" t="s">
        <v>9040</v>
      </c>
      <c r="AP1000" s="59" t="s">
        <v>9040</v>
      </c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</row>
    <row r="1001" spans="1:106" s="12" customFormat="1" ht="98" x14ac:dyDescent="0.15">
      <c r="A1001" s="3" t="s">
        <v>41</v>
      </c>
      <c r="B1001" s="3" t="str">
        <f t="shared" si="15"/>
        <v>C_ACC_1388</v>
      </c>
      <c r="C1001" s="4" t="s">
        <v>42</v>
      </c>
      <c r="D1001" s="42">
        <v>1388</v>
      </c>
      <c r="E1001" s="49">
        <v>44.24907237</v>
      </c>
      <c r="F1001" s="49">
        <v>3.3409616639999999</v>
      </c>
      <c r="G1001" s="49">
        <v>1.1081596849999999</v>
      </c>
      <c r="H1001" s="49">
        <v>3.0148738580000001</v>
      </c>
      <c r="I1001" s="36">
        <v>2.5708620000000001E-3</v>
      </c>
      <c r="J1001" s="36">
        <v>1.2015023E-2</v>
      </c>
      <c r="K1001" s="4" t="s">
        <v>56</v>
      </c>
      <c r="L1001" s="4">
        <v>67</v>
      </c>
      <c r="M1001" s="4" t="s">
        <v>9034</v>
      </c>
      <c r="N1001" s="4" t="s">
        <v>9035</v>
      </c>
      <c r="O1001" s="4">
        <v>0</v>
      </c>
      <c r="P1001" s="4" t="s">
        <v>738</v>
      </c>
      <c r="Q1001" s="4" t="s">
        <v>739</v>
      </c>
      <c r="R1001" s="4" t="s">
        <v>738</v>
      </c>
      <c r="S1001" s="4" t="s">
        <v>740</v>
      </c>
      <c r="T1001" s="4" t="s">
        <v>1293</v>
      </c>
      <c r="U1001" s="4" t="s">
        <v>1293</v>
      </c>
      <c r="V1001" s="4" t="s">
        <v>1294</v>
      </c>
      <c r="W1001" s="4" t="s">
        <v>9036</v>
      </c>
      <c r="X1001" s="23" t="s">
        <v>9037</v>
      </c>
      <c r="Y1001" s="23">
        <v>0</v>
      </c>
      <c r="Z1001" s="23" t="s">
        <v>44</v>
      </c>
      <c r="AA1001" s="73" t="s">
        <v>44</v>
      </c>
      <c r="AB1001" s="23" t="s">
        <v>44</v>
      </c>
      <c r="AC1001" s="23" t="s">
        <v>9038</v>
      </c>
      <c r="AD1001" s="4" t="s">
        <v>9039</v>
      </c>
      <c r="AE1001" s="30">
        <v>100</v>
      </c>
      <c r="AF1001" s="30">
        <v>681</v>
      </c>
      <c r="AG1001" s="30">
        <v>0</v>
      </c>
      <c r="AH1001" s="30">
        <v>0</v>
      </c>
      <c r="AI1001" s="30">
        <v>1</v>
      </c>
      <c r="AJ1001" s="30">
        <v>681</v>
      </c>
      <c r="AK1001" s="30">
        <v>1</v>
      </c>
      <c r="AL1001" s="30">
        <v>681</v>
      </c>
      <c r="AM1001" s="30">
        <v>0</v>
      </c>
      <c r="AN1001" s="30">
        <v>1423</v>
      </c>
      <c r="AO1001" s="23" t="s">
        <v>9040</v>
      </c>
      <c r="AP1001" s="59" t="s">
        <v>9040</v>
      </c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</row>
    <row r="1002" spans="1:106" s="12" customFormat="1" ht="98" x14ac:dyDescent="0.15">
      <c r="A1002" s="3" t="s">
        <v>41</v>
      </c>
      <c r="B1002" s="3" t="str">
        <f t="shared" si="15"/>
        <v>C_ACC_1389</v>
      </c>
      <c r="C1002" s="4" t="s">
        <v>42</v>
      </c>
      <c r="D1002" s="42">
        <v>1389</v>
      </c>
      <c r="E1002" s="49">
        <v>30.301866069999999</v>
      </c>
      <c r="F1002" s="49">
        <v>8.6028535809999997</v>
      </c>
      <c r="G1002" s="49">
        <v>1.5947947149999999</v>
      </c>
      <c r="H1002" s="49">
        <v>5.3943328890000002</v>
      </c>
      <c r="I1002" s="36">
        <v>6.8799999999999994E-8</v>
      </c>
      <c r="J1002" s="36">
        <v>1.8899999999999999E-5</v>
      </c>
      <c r="K1002" s="4" t="s">
        <v>45</v>
      </c>
      <c r="L1002" s="4">
        <v>12</v>
      </c>
      <c r="M1002" s="4" t="s">
        <v>1009</v>
      </c>
      <c r="N1002" s="4" t="s">
        <v>1010</v>
      </c>
      <c r="O1002" s="5">
        <v>3.5999999999999998E-163</v>
      </c>
      <c r="P1002" s="4" t="s">
        <v>1011</v>
      </c>
      <c r="Q1002" s="4" t="s">
        <v>1012</v>
      </c>
      <c r="R1002" s="4" t="s">
        <v>1011</v>
      </c>
      <c r="S1002" s="4" t="s">
        <v>1013</v>
      </c>
      <c r="T1002" s="4" t="s">
        <v>581</v>
      </c>
      <c r="U1002" s="4" t="s">
        <v>581</v>
      </c>
      <c r="V1002" s="4" t="s">
        <v>582</v>
      </c>
      <c r="W1002" s="4" t="s">
        <v>1014</v>
      </c>
      <c r="X1002" s="23" t="s">
        <v>1015</v>
      </c>
      <c r="Y1002" s="67">
        <v>1.8E-158</v>
      </c>
      <c r="Z1002" s="23" t="s">
        <v>1014</v>
      </c>
      <c r="AA1002" s="73" t="s">
        <v>982</v>
      </c>
      <c r="AB1002" s="67">
        <v>1.8E-158</v>
      </c>
      <c r="AC1002" s="23" t="s">
        <v>1016</v>
      </c>
      <c r="AD1002" s="4" t="s">
        <v>1017</v>
      </c>
      <c r="AE1002" s="30">
        <v>100</v>
      </c>
      <c r="AF1002" s="30">
        <v>308</v>
      </c>
      <c r="AG1002" s="30">
        <v>0</v>
      </c>
      <c r="AH1002" s="30">
        <v>0</v>
      </c>
      <c r="AI1002" s="30">
        <v>1</v>
      </c>
      <c r="AJ1002" s="30">
        <v>308</v>
      </c>
      <c r="AK1002" s="30">
        <v>1</v>
      </c>
      <c r="AL1002" s="30">
        <v>308</v>
      </c>
      <c r="AM1002" s="30">
        <v>0</v>
      </c>
      <c r="AN1002" s="30">
        <v>626</v>
      </c>
      <c r="AO1002" s="23" t="s">
        <v>1018</v>
      </c>
      <c r="AP1002" s="59" t="s">
        <v>1018</v>
      </c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</row>
    <row r="1003" spans="1:106" s="12" customFormat="1" ht="98" x14ac:dyDescent="0.15">
      <c r="A1003" s="3" t="s">
        <v>41</v>
      </c>
      <c r="B1003" s="3" t="str">
        <f t="shared" si="15"/>
        <v>C_ACC_1389</v>
      </c>
      <c r="C1003" s="4" t="s">
        <v>42</v>
      </c>
      <c r="D1003" s="42">
        <v>1389</v>
      </c>
      <c r="E1003" s="49">
        <v>30.301866069999999</v>
      </c>
      <c r="F1003" s="49">
        <v>8.1523185789999992</v>
      </c>
      <c r="G1003" s="49">
        <v>1.743624821</v>
      </c>
      <c r="H1003" s="49">
        <v>4.6755004189999996</v>
      </c>
      <c r="I1003" s="36">
        <v>2.9299999999999999E-6</v>
      </c>
      <c r="J1003" s="36">
        <v>9.6600000000000003E-5</v>
      </c>
      <c r="K1003" s="4" t="s">
        <v>49</v>
      </c>
      <c r="L1003" s="4">
        <v>48</v>
      </c>
      <c r="M1003" s="4" t="s">
        <v>1009</v>
      </c>
      <c r="N1003" s="4" t="s">
        <v>1010</v>
      </c>
      <c r="O1003" s="5">
        <v>3.5999999999999998E-163</v>
      </c>
      <c r="P1003" s="4" t="s">
        <v>1011</v>
      </c>
      <c r="Q1003" s="4" t="s">
        <v>1012</v>
      </c>
      <c r="R1003" s="4" t="s">
        <v>1011</v>
      </c>
      <c r="S1003" s="4" t="s">
        <v>1013</v>
      </c>
      <c r="T1003" s="4" t="s">
        <v>581</v>
      </c>
      <c r="U1003" s="4" t="s">
        <v>581</v>
      </c>
      <c r="V1003" s="4" t="s">
        <v>582</v>
      </c>
      <c r="W1003" s="4" t="s">
        <v>1014</v>
      </c>
      <c r="X1003" s="23" t="s">
        <v>1015</v>
      </c>
      <c r="Y1003" s="67">
        <v>1.8E-158</v>
      </c>
      <c r="Z1003" s="23" t="s">
        <v>1014</v>
      </c>
      <c r="AA1003" s="73" t="s">
        <v>982</v>
      </c>
      <c r="AB1003" s="67">
        <v>1.8E-158</v>
      </c>
      <c r="AC1003" s="23" t="s">
        <v>1016</v>
      </c>
      <c r="AD1003" s="4" t="s">
        <v>1017</v>
      </c>
      <c r="AE1003" s="30">
        <v>100</v>
      </c>
      <c r="AF1003" s="30">
        <v>308</v>
      </c>
      <c r="AG1003" s="30">
        <v>0</v>
      </c>
      <c r="AH1003" s="30">
        <v>0</v>
      </c>
      <c r="AI1003" s="30">
        <v>1</v>
      </c>
      <c r="AJ1003" s="30">
        <v>308</v>
      </c>
      <c r="AK1003" s="30">
        <v>1</v>
      </c>
      <c r="AL1003" s="30">
        <v>308</v>
      </c>
      <c r="AM1003" s="30">
        <v>0</v>
      </c>
      <c r="AN1003" s="30">
        <v>626</v>
      </c>
      <c r="AO1003" s="23" t="s">
        <v>1018</v>
      </c>
      <c r="AP1003" s="59" t="s">
        <v>1018</v>
      </c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</row>
    <row r="1004" spans="1:106" s="12" customFormat="1" ht="98" x14ac:dyDescent="0.15">
      <c r="A1004" s="3" t="s">
        <v>41</v>
      </c>
      <c r="B1004" s="3" t="str">
        <f t="shared" si="15"/>
        <v>C_ACC_1389</v>
      </c>
      <c r="C1004" s="4" t="s">
        <v>42</v>
      </c>
      <c r="D1004" s="42">
        <v>1389</v>
      </c>
      <c r="E1004" s="49">
        <v>30.301866069999999</v>
      </c>
      <c r="F1004" s="49">
        <v>8.1216387290000007</v>
      </c>
      <c r="G1004" s="49">
        <v>1.7698502</v>
      </c>
      <c r="H1004" s="49">
        <v>4.5888848260000001</v>
      </c>
      <c r="I1004" s="36">
        <v>4.4599999999999996E-6</v>
      </c>
      <c r="J1004" s="36">
        <v>3.1708399999999997E-4</v>
      </c>
      <c r="K1004" s="4" t="s">
        <v>43</v>
      </c>
      <c r="L1004" s="4">
        <v>29</v>
      </c>
      <c r="M1004" s="4" t="s">
        <v>1009</v>
      </c>
      <c r="N1004" s="4" t="s">
        <v>1010</v>
      </c>
      <c r="O1004" s="5">
        <v>3.5999999999999998E-163</v>
      </c>
      <c r="P1004" s="4" t="s">
        <v>1011</v>
      </c>
      <c r="Q1004" s="4" t="s">
        <v>1012</v>
      </c>
      <c r="R1004" s="4" t="s">
        <v>1011</v>
      </c>
      <c r="S1004" s="4" t="s">
        <v>1013</v>
      </c>
      <c r="T1004" s="4" t="s">
        <v>581</v>
      </c>
      <c r="U1004" s="4" t="s">
        <v>581</v>
      </c>
      <c r="V1004" s="4" t="s">
        <v>582</v>
      </c>
      <c r="W1004" s="4" t="s">
        <v>1014</v>
      </c>
      <c r="X1004" s="23" t="s">
        <v>1015</v>
      </c>
      <c r="Y1004" s="67">
        <v>1.8E-158</v>
      </c>
      <c r="Z1004" s="23" t="s">
        <v>1014</v>
      </c>
      <c r="AA1004" s="73" t="s">
        <v>982</v>
      </c>
      <c r="AB1004" s="67">
        <v>1.8E-158</v>
      </c>
      <c r="AC1004" s="23" t="s">
        <v>1016</v>
      </c>
      <c r="AD1004" s="4" t="s">
        <v>1017</v>
      </c>
      <c r="AE1004" s="30">
        <v>100</v>
      </c>
      <c r="AF1004" s="30">
        <v>308</v>
      </c>
      <c r="AG1004" s="30">
        <v>0</v>
      </c>
      <c r="AH1004" s="30">
        <v>0</v>
      </c>
      <c r="AI1004" s="30">
        <v>1</v>
      </c>
      <c r="AJ1004" s="30">
        <v>308</v>
      </c>
      <c r="AK1004" s="30">
        <v>1</v>
      </c>
      <c r="AL1004" s="30">
        <v>308</v>
      </c>
      <c r="AM1004" s="30">
        <v>0</v>
      </c>
      <c r="AN1004" s="30">
        <v>626</v>
      </c>
      <c r="AO1004" s="23" t="s">
        <v>1018</v>
      </c>
      <c r="AP1004" s="59" t="s">
        <v>1018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</row>
    <row r="1005" spans="1:106" s="12" customFormat="1" ht="98" x14ac:dyDescent="0.15">
      <c r="A1005" s="3" t="s">
        <v>41</v>
      </c>
      <c r="B1005" s="3" t="str">
        <f t="shared" si="15"/>
        <v>C_ACC_1389</v>
      </c>
      <c r="C1005" s="4" t="s">
        <v>42</v>
      </c>
      <c r="D1005" s="42">
        <v>1389</v>
      </c>
      <c r="E1005" s="49">
        <v>30.301866069999999</v>
      </c>
      <c r="F1005" s="49">
        <v>7.989236279</v>
      </c>
      <c r="G1005" s="49">
        <v>1.7394082319999999</v>
      </c>
      <c r="H1005" s="49">
        <v>4.593077192</v>
      </c>
      <c r="I1005" s="36">
        <v>4.3699999999999997E-6</v>
      </c>
      <c r="J1005" s="36">
        <v>1.41426E-4</v>
      </c>
      <c r="K1005" s="4" t="s">
        <v>56</v>
      </c>
      <c r="L1005" s="4">
        <v>52</v>
      </c>
      <c r="M1005" s="4" t="s">
        <v>1009</v>
      </c>
      <c r="N1005" s="4" t="s">
        <v>1010</v>
      </c>
      <c r="O1005" s="5">
        <v>3.5999999999999998E-163</v>
      </c>
      <c r="P1005" s="4" t="s">
        <v>1011</v>
      </c>
      <c r="Q1005" s="4" t="s">
        <v>1012</v>
      </c>
      <c r="R1005" s="4" t="s">
        <v>1011</v>
      </c>
      <c r="S1005" s="4" t="s">
        <v>1013</v>
      </c>
      <c r="T1005" s="4" t="s">
        <v>581</v>
      </c>
      <c r="U1005" s="4" t="s">
        <v>581</v>
      </c>
      <c r="V1005" s="4" t="s">
        <v>582</v>
      </c>
      <c r="W1005" s="4" t="s">
        <v>1014</v>
      </c>
      <c r="X1005" s="23" t="s">
        <v>1015</v>
      </c>
      <c r="Y1005" s="67">
        <v>1.8E-158</v>
      </c>
      <c r="Z1005" s="23" t="s">
        <v>1014</v>
      </c>
      <c r="AA1005" s="73" t="s">
        <v>982</v>
      </c>
      <c r="AB1005" s="67">
        <v>1.8E-158</v>
      </c>
      <c r="AC1005" s="23" t="s">
        <v>1016</v>
      </c>
      <c r="AD1005" s="4" t="s">
        <v>1017</v>
      </c>
      <c r="AE1005" s="30">
        <v>100</v>
      </c>
      <c r="AF1005" s="30">
        <v>308</v>
      </c>
      <c r="AG1005" s="30">
        <v>0</v>
      </c>
      <c r="AH1005" s="30">
        <v>0</v>
      </c>
      <c r="AI1005" s="30">
        <v>1</v>
      </c>
      <c r="AJ1005" s="30">
        <v>308</v>
      </c>
      <c r="AK1005" s="30">
        <v>1</v>
      </c>
      <c r="AL1005" s="30">
        <v>308</v>
      </c>
      <c r="AM1005" s="30">
        <v>0</v>
      </c>
      <c r="AN1005" s="30">
        <v>626</v>
      </c>
      <c r="AO1005" s="23" t="s">
        <v>1018</v>
      </c>
      <c r="AP1005" s="59" t="s">
        <v>1018</v>
      </c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</row>
    <row r="1006" spans="1:106" s="12" customFormat="1" ht="98" x14ac:dyDescent="0.15">
      <c r="A1006" s="3" t="s">
        <v>41</v>
      </c>
      <c r="B1006" s="3" t="str">
        <f t="shared" si="15"/>
        <v>C_ACC_1390</v>
      </c>
      <c r="C1006" s="4" t="s">
        <v>42</v>
      </c>
      <c r="D1006" s="42">
        <v>1390</v>
      </c>
      <c r="E1006" s="49">
        <v>15.514066059999999</v>
      </c>
      <c r="F1006" s="49">
        <v>5.9202332450000004</v>
      </c>
      <c r="G1006" s="49">
        <v>2.2943150810000001</v>
      </c>
      <c r="H1006" s="49">
        <v>2.5803924199999999</v>
      </c>
      <c r="I1006" s="36">
        <v>9.8688100000000004E-3</v>
      </c>
      <c r="J1006" s="36">
        <v>2.2717968000000002E-2</v>
      </c>
      <c r="K1006" s="4" t="s">
        <v>49</v>
      </c>
      <c r="L1006" s="4">
        <v>18</v>
      </c>
      <c r="M1006" s="4" t="s">
        <v>8279</v>
      </c>
      <c r="N1006" s="4" t="s">
        <v>8280</v>
      </c>
      <c r="O1006" s="5">
        <v>6E-37</v>
      </c>
      <c r="P1006" s="4" t="s">
        <v>44</v>
      </c>
      <c r="Q1006" s="4" t="s">
        <v>44</v>
      </c>
      <c r="R1006" s="4" t="s">
        <v>44</v>
      </c>
      <c r="S1006" s="4" t="s">
        <v>44</v>
      </c>
      <c r="T1006" s="4" t="s">
        <v>2374</v>
      </c>
      <c r="U1006" s="4" t="s">
        <v>2374</v>
      </c>
      <c r="V1006" s="4" t="s">
        <v>2375</v>
      </c>
      <c r="W1006" s="4" t="s">
        <v>8281</v>
      </c>
      <c r="X1006" s="23" t="s">
        <v>8282</v>
      </c>
      <c r="Y1006" s="67">
        <v>2.9000000000000001E-166</v>
      </c>
      <c r="Z1006" s="23" t="s">
        <v>44</v>
      </c>
      <c r="AA1006" s="73" t="s">
        <v>44</v>
      </c>
      <c r="AB1006" s="23" t="s">
        <v>44</v>
      </c>
      <c r="AC1006" s="23" t="s">
        <v>8283</v>
      </c>
      <c r="AD1006" s="4" t="s">
        <v>8284</v>
      </c>
      <c r="AE1006" s="30">
        <v>100</v>
      </c>
      <c r="AF1006" s="30">
        <v>383</v>
      </c>
      <c r="AG1006" s="30">
        <v>0</v>
      </c>
      <c r="AH1006" s="30">
        <v>0</v>
      </c>
      <c r="AI1006" s="30">
        <v>1</v>
      </c>
      <c r="AJ1006" s="30">
        <v>383</v>
      </c>
      <c r="AK1006" s="30">
        <v>1</v>
      </c>
      <c r="AL1006" s="30">
        <v>383</v>
      </c>
      <c r="AM1006" s="30">
        <v>0</v>
      </c>
      <c r="AN1006" s="30">
        <v>793</v>
      </c>
      <c r="AO1006" s="23" t="s">
        <v>8285</v>
      </c>
      <c r="AP1006" s="59" t="s">
        <v>8285</v>
      </c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</row>
    <row r="1007" spans="1:106" s="12" customFormat="1" ht="112" x14ac:dyDescent="0.15">
      <c r="A1007" s="3" t="s">
        <v>41</v>
      </c>
      <c r="B1007" s="3" t="str">
        <f t="shared" si="15"/>
        <v>C_ACC_1391</v>
      </c>
      <c r="C1007" s="4" t="s">
        <v>42</v>
      </c>
      <c r="D1007" s="42">
        <v>1391</v>
      </c>
      <c r="E1007" s="49">
        <v>17.989859790000001</v>
      </c>
      <c r="F1007" s="49">
        <v>7.6482143569999996</v>
      </c>
      <c r="G1007" s="49">
        <v>1.8527699900000001</v>
      </c>
      <c r="H1007" s="49">
        <v>4.1279891180000003</v>
      </c>
      <c r="I1007" s="36">
        <v>3.6600000000000002E-5</v>
      </c>
      <c r="J1007" s="36">
        <v>5.2886600000000001E-4</v>
      </c>
      <c r="K1007" s="4" t="s">
        <v>45</v>
      </c>
      <c r="L1007" s="4">
        <v>3</v>
      </c>
      <c r="M1007" s="4" t="s">
        <v>5083</v>
      </c>
      <c r="N1007" s="4" t="s">
        <v>5084</v>
      </c>
      <c r="O1007" s="5">
        <v>3.8999999999999999E-193</v>
      </c>
      <c r="P1007" s="4" t="s">
        <v>44</v>
      </c>
      <c r="Q1007" s="4" t="s">
        <v>44</v>
      </c>
      <c r="R1007" s="4" t="s">
        <v>44</v>
      </c>
      <c r="S1007" s="4" t="s">
        <v>44</v>
      </c>
      <c r="T1007" s="4" t="s">
        <v>1164</v>
      </c>
      <c r="U1007" s="4" t="s">
        <v>5085</v>
      </c>
      <c r="V1007" s="4" t="s">
        <v>5086</v>
      </c>
      <c r="W1007" s="4" t="s">
        <v>5087</v>
      </c>
      <c r="X1007" s="23" t="s">
        <v>5088</v>
      </c>
      <c r="Y1007" s="67">
        <v>2.9E-307</v>
      </c>
      <c r="Z1007" s="23" t="s">
        <v>44</v>
      </c>
      <c r="AA1007" s="73" t="s">
        <v>44</v>
      </c>
      <c r="AB1007" s="23" t="s">
        <v>44</v>
      </c>
      <c r="AC1007" s="23" t="s">
        <v>5089</v>
      </c>
      <c r="AD1007" s="4" t="s">
        <v>5090</v>
      </c>
      <c r="AE1007" s="30">
        <v>100</v>
      </c>
      <c r="AF1007" s="30">
        <v>655</v>
      </c>
      <c r="AG1007" s="30">
        <v>0</v>
      </c>
      <c r="AH1007" s="30">
        <v>0</v>
      </c>
      <c r="AI1007" s="30">
        <v>1</v>
      </c>
      <c r="AJ1007" s="30">
        <v>655</v>
      </c>
      <c r="AK1007" s="30">
        <v>1</v>
      </c>
      <c r="AL1007" s="30">
        <v>655</v>
      </c>
      <c r="AM1007" s="30">
        <v>0</v>
      </c>
      <c r="AN1007" s="30">
        <v>1318</v>
      </c>
      <c r="AO1007" s="23" t="s">
        <v>5091</v>
      </c>
      <c r="AP1007" s="59" t="s">
        <v>5091</v>
      </c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</row>
    <row r="1008" spans="1:106" s="12" customFormat="1" ht="112" x14ac:dyDescent="0.15">
      <c r="A1008" s="3" t="s">
        <v>41</v>
      </c>
      <c r="B1008" s="3" t="str">
        <f t="shared" si="15"/>
        <v>C_ACC_1391</v>
      </c>
      <c r="C1008" s="4" t="s">
        <v>42</v>
      </c>
      <c r="D1008" s="42">
        <v>1391</v>
      </c>
      <c r="E1008" s="49">
        <v>17.989859790000001</v>
      </c>
      <c r="F1008" s="49">
        <v>7.3813800949999999</v>
      </c>
      <c r="G1008" s="49">
        <v>2.1134967389999999</v>
      </c>
      <c r="H1008" s="49">
        <v>3.4924965619999999</v>
      </c>
      <c r="I1008" s="36">
        <v>4.7852799999999998E-4</v>
      </c>
      <c r="J1008" s="36">
        <v>5.2699579999999999E-3</v>
      </c>
      <c r="K1008" s="4" t="s">
        <v>43</v>
      </c>
      <c r="L1008" s="4">
        <v>40</v>
      </c>
      <c r="M1008" s="4" t="s">
        <v>5083</v>
      </c>
      <c r="N1008" s="4" t="s">
        <v>5084</v>
      </c>
      <c r="O1008" s="5">
        <v>3.8999999999999999E-193</v>
      </c>
      <c r="P1008" s="4" t="s">
        <v>44</v>
      </c>
      <c r="Q1008" s="4" t="s">
        <v>44</v>
      </c>
      <c r="R1008" s="4" t="s">
        <v>44</v>
      </c>
      <c r="S1008" s="4" t="s">
        <v>44</v>
      </c>
      <c r="T1008" s="4" t="s">
        <v>1164</v>
      </c>
      <c r="U1008" s="4" t="s">
        <v>5085</v>
      </c>
      <c r="V1008" s="4" t="s">
        <v>5086</v>
      </c>
      <c r="W1008" s="4" t="s">
        <v>5087</v>
      </c>
      <c r="X1008" s="23" t="s">
        <v>5088</v>
      </c>
      <c r="Y1008" s="67">
        <v>2.9E-307</v>
      </c>
      <c r="Z1008" s="23" t="s">
        <v>44</v>
      </c>
      <c r="AA1008" s="73" t="s">
        <v>44</v>
      </c>
      <c r="AB1008" s="23" t="s">
        <v>44</v>
      </c>
      <c r="AC1008" s="23" t="s">
        <v>5089</v>
      </c>
      <c r="AD1008" s="4" t="s">
        <v>5090</v>
      </c>
      <c r="AE1008" s="30">
        <v>100</v>
      </c>
      <c r="AF1008" s="30">
        <v>655</v>
      </c>
      <c r="AG1008" s="30">
        <v>0</v>
      </c>
      <c r="AH1008" s="30">
        <v>0</v>
      </c>
      <c r="AI1008" s="30">
        <v>1</v>
      </c>
      <c r="AJ1008" s="30">
        <v>655</v>
      </c>
      <c r="AK1008" s="30">
        <v>1</v>
      </c>
      <c r="AL1008" s="30">
        <v>655</v>
      </c>
      <c r="AM1008" s="30">
        <v>0</v>
      </c>
      <c r="AN1008" s="30">
        <v>1318</v>
      </c>
      <c r="AO1008" s="23" t="s">
        <v>5091</v>
      </c>
      <c r="AP1008" s="59" t="s">
        <v>5091</v>
      </c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</row>
    <row r="1009" spans="1:106" s="12" customFormat="1" ht="112" x14ac:dyDescent="0.15">
      <c r="A1009" s="3" t="s">
        <v>41</v>
      </c>
      <c r="B1009" s="3" t="str">
        <f t="shared" si="15"/>
        <v>C_ACC_1391</v>
      </c>
      <c r="C1009" s="4" t="s">
        <v>42</v>
      </c>
      <c r="D1009" s="42">
        <v>1391</v>
      </c>
      <c r="E1009" s="49">
        <v>17.989859790000001</v>
      </c>
      <c r="F1009" s="49">
        <v>7.3579294749999997</v>
      </c>
      <c r="G1009" s="49">
        <v>2.107982196</v>
      </c>
      <c r="H1009" s="49">
        <v>3.490508358</v>
      </c>
      <c r="I1009" s="36">
        <v>4.82103E-4</v>
      </c>
      <c r="J1009" s="36">
        <v>4.1045470000000001E-3</v>
      </c>
      <c r="K1009" s="4" t="s">
        <v>49</v>
      </c>
      <c r="L1009" s="4">
        <v>30</v>
      </c>
      <c r="M1009" s="4" t="s">
        <v>5083</v>
      </c>
      <c r="N1009" s="4" t="s">
        <v>5084</v>
      </c>
      <c r="O1009" s="5">
        <v>3.8999999999999999E-193</v>
      </c>
      <c r="P1009" s="4" t="s">
        <v>44</v>
      </c>
      <c r="Q1009" s="4" t="s">
        <v>44</v>
      </c>
      <c r="R1009" s="4" t="s">
        <v>44</v>
      </c>
      <c r="S1009" s="4" t="s">
        <v>44</v>
      </c>
      <c r="T1009" s="4" t="s">
        <v>1164</v>
      </c>
      <c r="U1009" s="4" t="s">
        <v>5085</v>
      </c>
      <c r="V1009" s="4" t="s">
        <v>5086</v>
      </c>
      <c r="W1009" s="4" t="s">
        <v>5087</v>
      </c>
      <c r="X1009" s="23" t="s">
        <v>5088</v>
      </c>
      <c r="Y1009" s="67">
        <v>2.9E-307</v>
      </c>
      <c r="Z1009" s="23" t="s">
        <v>44</v>
      </c>
      <c r="AA1009" s="73" t="s">
        <v>44</v>
      </c>
      <c r="AB1009" s="23" t="s">
        <v>44</v>
      </c>
      <c r="AC1009" s="23" t="s">
        <v>5089</v>
      </c>
      <c r="AD1009" s="4" t="s">
        <v>5090</v>
      </c>
      <c r="AE1009" s="30">
        <v>100</v>
      </c>
      <c r="AF1009" s="30">
        <v>655</v>
      </c>
      <c r="AG1009" s="30">
        <v>0</v>
      </c>
      <c r="AH1009" s="30">
        <v>0</v>
      </c>
      <c r="AI1009" s="30">
        <v>1</v>
      </c>
      <c r="AJ1009" s="30">
        <v>655</v>
      </c>
      <c r="AK1009" s="30">
        <v>1</v>
      </c>
      <c r="AL1009" s="30">
        <v>655</v>
      </c>
      <c r="AM1009" s="30">
        <v>0</v>
      </c>
      <c r="AN1009" s="30">
        <v>1318</v>
      </c>
      <c r="AO1009" s="23" t="s">
        <v>5091</v>
      </c>
      <c r="AP1009" s="59" t="s">
        <v>5091</v>
      </c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</row>
    <row r="1010" spans="1:106" s="12" customFormat="1" ht="112" x14ac:dyDescent="0.15">
      <c r="A1010" s="3" t="s">
        <v>41</v>
      </c>
      <c r="B1010" s="3" t="str">
        <f t="shared" si="15"/>
        <v>C_ACC_1391</v>
      </c>
      <c r="C1010" s="4" t="s">
        <v>42</v>
      </c>
      <c r="D1010" s="42">
        <v>1391</v>
      </c>
      <c r="E1010" s="49">
        <v>17.989859790000001</v>
      </c>
      <c r="F1010" s="49">
        <v>7.0859204360000003</v>
      </c>
      <c r="G1010" s="49">
        <v>2.0917123640000002</v>
      </c>
      <c r="H1010" s="49">
        <v>3.3876170349999999</v>
      </c>
      <c r="I1010" s="36">
        <v>7.0502599999999998E-4</v>
      </c>
      <c r="J1010" s="36">
        <v>6.5880590000000003E-3</v>
      </c>
      <c r="K1010" s="4" t="s">
        <v>56</v>
      </c>
      <c r="L1010" s="4">
        <v>36</v>
      </c>
      <c r="M1010" s="4" t="s">
        <v>5083</v>
      </c>
      <c r="N1010" s="4" t="s">
        <v>5084</v>
      </c>
      <c r="O1010" s="5">
        <v>3.8999999999999999E-193</v>
      </c>
      <c r="P1010" s="4" t="s">
        <v>44</v>
      </c>
      <c r="Q1010" s="4" t="s">
        <v>44</v>
      </c>
      <c r="R1010" s="4" t="s">
        <v>44</v>
      </c>
      <c r="S1010" s="4" t="s">
        <v>44</v>
      </c>
      <c r="T1010" s="4" t="s">
        <v>1164</v>
      </c>
      <c r="U1010" s="4" t="s">
        <v>5085</v>
      </c>
      <c r="V1010" s="4" t="s">
        <v>5086</v>
      </c>
      <c r="W1010" s="4" t="s">
        <v>5087</v>
      </c>
      <c r="X1010" s="23" t="s">
        <v>5088</v>
      </c>
      <c r="Y1010" s="67">
        <v>2.9E-307</v>
      </c>
      <c r="Z1010" s="23" t="s">
        <v>44</v>
      </c>
      <c r="AA1010" s="73" t="s">
        <v>44</v>
      </c>
      <c r="AB1010" s="23" t="s">
        <v>44</v>
      </c>
      <c r="AC1010" s="23" t="s">
        <v>5089</v>
      </c>
      <c r="AD1010" s="4" t="s">
        <v>5090</v>
      </c>
      <c r="AE1010" s="30">
        <v>100</v>
      </c>
      <c r="AF1010" s="30">
        <v>655</v>
      </c>
      <c r="AG1010" s="30">
        <v>0</v>
      </c>
      <c r="AH1010" s="30">
        <v>0</v>
      </c>
      <c r="AI1010" s="30">
        <v>1</v>
      </c>
      <c r="AJ1010" s="30">
        <v>655</v>
      </c>
      <c r="AK1010" s="30">
        <v>1</v>
      </c>
      <c r="AL1010" s="30">
        <v>655</v>
      </c>
      <c r="AM1010" s="30">
        <v>0</v>
      </c>
      <c r="AN1010" s="30">
        <v>1318</v>
      </c>
      <c r="AO1010" s="23" t="s">
        <v>5091</v>
      </c>
      <c r="AP1010" s="59" t="s">
        <v>5091</v>
      </c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</row>
    <row r="1011" spans="1:106" s="12" customFormat="1" ht="98" x14ac:dyDescent="0.15">
      <c r="A1011" s="3" t="s">
        <v>41</v>
      </c>
      <c r="B1011" s="3" t="str">
        <f t="shared" si="15"/>
        <v>C_ACC_1392</v>
      </c>
      <c r="C1011" s="4" t="s">
        <v>42</v>
      </c>
      <c r="D1011" s="42">
        <v>1392</v>
      </c>
      <c r="E1011" s="49">
        <v>20.787224909999999</v>
      </c>
      <c r="F1011" s="49">
        <v>20.022821709999999</v>
      </c>
      <c r="G1011" s="49">
        <v>2.370414024</v>
      </c>
      <c r="H1011" s="49">
        <v>8.4469723460000008</v>
      </c>
      <c r="I1011" s="36">
        <v>2.9900000000000003E-17</v>
      </c>
      <c r="J1011" s="36">
        <v>2.9000000000000002E-15</v>
      </c>
      <c r="K1011" s="4" t="s">
        <v>56</v>
      </c>
      <c r="L1011" s="4">
        <v>39</v>
      </c>
      <c r="M1011" s="4" t="s">
        <v>44</v>
      </c>
      <c r="N1011" s="4" t="s">
        <v>44</v>
      </c>
      <c r="O1011" s="4" t="s">
        <v>44</v>
      </c>
      <c r="P1011" s="4" t="s">
        <v>44</v>
      </c>
      <c r="Q1011" s="4" t="s">
        <v>44</v>
      </c>
      <c r="R1011" s="4" t="s">
        <v>44</v>
      </c>
      <c r="S1011" s="4" t="s">
        <v>44</v>
      </c>
      <c r="T1011" s="4" t="s">
        <v>3298</v>
      </c>
      <c r="U1011" s="4" t="s">
        <v>3298</v>
      </c>
      <c r="V1011" s="4" t="s">
        <v>3299</v>
      </c>
      <c r="W1011" s="4" t="s">
        <v>3865</v>
      </c>
      <c r="X1011" s="23" t="s">
        <v>3866</v>
      </c>
      <c r="Y1011" s="67">
        <v>4.3999999999999998E-101</v>
      </c>
      <c r="Z1011" s="23" t="s">
        <v>44</v>
      </c>
      <c r="AA1011" s="73" t="s">
        <v>44</v>
      </c>
      <c r="AB1011" s="23" t="s">
        <v>44</v>
      </c>
      <c r="AC1011" s="23" t="s">
        <v>3867</v>
      </c>
      <c r="AD1011" s="4" t="s">
        <v>3868</v>
      </c>
      <c r="AE1011" s="30">
        <v>100</v>
      </c>
      <c r="AF1011" s="30">
        <v>299</v>
      </c>
      <c r="AG1011" s="30">
        <v>0</v>
      </c>
      <c r="AH1011" s="30">
        <v>0</v>
      </c>
      <c r="AI1011" s="30">
        <v>1</v>
      </c>
      <c r="AJ1011" s="30">
        <v>299</v>
      </c>
      <c r="AK1011" s="30">
        <v>1</v>
      </c>
      <c r="AL1011" s="30">
        <v>299</v>
      </c>
      <c r="AM1011" s="30">
        <v>0</v>
      </c>
      <c r="AN1011" s="30">
        <v>617</v>
      </c>
      <c r="AO1011" s="23" t="s">
        <v>3869</v>
      </c>
      <c r="AP1011" s="59" t="s">
        <v>3869</v>
      </c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</row>
    <row r="1012" spans="1:106" s="12" customFormat="1" ht="98" x14ac:dyDescent="0.15">
      <c r="A1012" s="3" t="s">
        <v>41</v>
      </c>
      <c r="B1012" s="3" t="str">
        <f t="shared" si="15"/>
        <v>C_ACC_1392</v>
      </c>
      <c r="C1012" s="4" t="s">
        <v>42</v>
      </c>
      <c r="D1012" s="42">
        <v>1392</v>
      </c>
      <c r="E1012" s="49">
        <v>20.787224909999999</v>
      </c>
      <c r="F1012" s="49">
        <v>7.427244612</v>
      </c>
      <c r="G1012" s="49">
        <v>2.3938337679999999</v>
      </c>
      <c r="H1012" s="49">
        <v>3.1026567969999999</v>
      </c>
      <c r="I1012" s="36">
        <v>1.9179189999999999E-3</v>
      </c>
      <c r="J1012" s="36">
        <v>9.0662139999999995E-3</v>
      </c>
      <c r="K1012" s="4" t="s">
        <v>43</v>
      </c>
      <c r="L1012" s="4">
        <v>28</v>
      </c>
      <c r="M1012" s="4" t="s">
        <v>44</v>
      </c>
      <c r="N1012" s="4" t="s">
        <v>44</v>
      </c>
      <c r="O1012" s="4" t="s">
        <v>44</v>
      </c>
      <c r="P1012" s="4" t="s">
        <v>44</v>
      </c>
      <c r="Q1012" s="4" t="s">
        <v>44</v>
      </c>
      <c r="R1012" s="4" t="s">
        <v>44</v>
      </c>
      <c r="S1012" s="4" t="s">
        <v>44</v>
      </c>
      <c r="T1012" s="4" t="s">
        <v>3298</v>
      </c>
      <c r="U1012" s="4" t="s">
        <v>3298</v>
      </c>
      <c r="V1012" s="4" t="s">
        <v>3299</v>
      </c>
      <c r="W1012" s="4" t="s">
        <v>3865</v>
      </c>
      <c r="X1012" s="23" t="s">
        <v>3866</v>
      </c>
      <c r="Y1012" s="67">
        <v>4.3999999999999998E-101</v>
      </c>
      <c r="Z1012" s="23" t="s">
        <v>44</v>
      </c>
      <c r="AA1012" s="73" t="s">
        <v>44</v>
      </c>
      <c r="AB1012" s="23" t="s">
        <v>44</v>
      </c>
      <c r="AC1012" s="23" t="s">
        <v>3867</v>
      </c>
      <c r="AD1012" s="4" t="s">
        <v>3868</v>
      </c>
      <c r="AE1012" s="30">
        <v>100</v>
      </c>
      <c r="AF1012" s="30">
        <v>299</v>
      </c>
      <c r="AG1012" s="30">
        <v>0</v>
      </c>
      <c r="AH1012" s="30">
        <v>0</v>
      </c>
      <c r="AI1012" s="30">
        <v>1</v>
      </c>
      <c r="AJ1012" s="30">
        <v>299</v>
      </c>
      <c r="AK1012" s="30">
        <v>1</v>
      </c>
      <c r="AL1012" s="30">
        <v>299</v>
      </c>
      <c r="AM1012" s="30">
        <v>0</v>
      </c>
      <c r="AN1012" s="30">
        <v>617</v>
      </c>
      <c r="AO1012" s="23" t="s">
        <v>3869</v>
      </c>
      <c r="AP1012" s="59" t="s">
        <v>3869</v>
      </c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</row>
    <row r="1013" spans="1:106" s="12" customFormat="1" ht="98" x14ac:dyDescent="0.15">
      <c r="A1013" s="3" t="s">
        <v>41</v>
      </c>
      <c r="B1013" s="3" t="str">
        <f t="shared" si="15"/>
        <v>C_ACC_1392</v>
      </c>
      <c r="C1013" s="4" t="s">
        <v>42</v>
      </c>
      <c r="D1013" s="42">
        <v>1392</v>
      </c>
      <c r="E1013" s="49">
        <v>20.787224909999999</v>
      </c>
      <c r="F1013" s="49">
        <v>7.3228094610000003</v>
      </c>
      <c r="G1013" s="49">
        <v>2.3584955139999999</v>
      </c>
      <c r="H1013" s="49">
        <v>3.104864697</v>
      </c>
      <c r="I1013" s="36">
        <v>1.9036610000000001E-3</v>
      </c>
      <c r="J1013" s="36">
        <v>7.8853740000000005E-3</v>
      </c>
      <c r="K1013" s="4" t="s">
        <v>49</v>
      </c>
      <c r="L1013" s="4">
        <v>46</v>
      </c>
      <c r="M1013" s="4" t="s">
        <v>44</v>
      </c>
      <c r="N1013" s="4" t="s">
        <v>44</v>
      </c>
      <c r="O1013" s="4" t="s">
        <v>44</v>
      </c>
      <c r="P1013" s="4" t="s">
        <v>44</v>
      </c>
      <c r="Q1013" s="4" t="s">
        <v>44</v>
      </c>
      <c r="R1013" s="4" t="s">
        <v>44</v>
      </c>
      <c r="S1013" s="4" t="s">
        <v>44</v>
      </c>
      <c r="T1013" s="4" t="s">
        <v>3298</v>
      </c>
      <c r="U1013" s="4" t="s">
        <v>3298</v>
      </c>
      <c r="V1013" s="4" t="s">
        <v>3299</v>
      </c>
      <c r="W1013" s="4" t="s">
        <v>3865</v>
      </c>
      <c r="X1013" s="23" t="s">
        <v>3866</v>
      </c>
      <c r="Y1013" s="67">
        <v>4.3999999999999998E-101</v>
      </c>
      <c r="Z1013" s="23" t="s">
        <v>44</v>
      </c>
      <c r="AA1013" s="73" t="s">
        <v>44</v>
      </c>
      <c r="AB1013" s="23" t="s">
        <v>44</v>
      </c>
      <c r="AC1013" s="23" t="s">
        <v>3867</v>
      </c>
      <c r="AD1013" s="4" t="s">
        <v>3868</v>
      </c>
      <c r="AE1013" s="30">
        <v>100</v>
      </c>
      <c r="AF1013" s="30">
        <v>299</v>
      </c>
      <c r="AG1013" s="30">
        <v>0</v>
      </c>
      <c r="AH1013" s="30">
        <v>0</v>
      </c>
      <c r="AI1013" s="30">
        <v>1</v>
      </c>
      <c r="AJ1013" s="30">
        <v>299</v>
      </c>
      <c r="AK1013" s="30">
        <v>1</v>
      </c>
      <c r="AL1013" s="30">
        <v>299</v>
      </c>
      <c r="AM1013" s="30">
        <v>0</v>
      </c>
      <c r="AN1013" s="30">
        <v>617</v>
      </c>
      <c r="AO1013" s="23" t="s">
        <v>3869</v>
      </c>
      <c r="AP1013" s="59" t="s">
        <v>3869</v>
      </c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</row>
    <row r="1014" spans="1:106" s="12" customFormat="1" ht="98" x14ac:dyDescent="0.15">
      <c r="A1014" s="3" t="s">
        <v>41</v>
      </c>
      <c r="B1014" s="3" t="str">
        <f t="shared" si="15"/>
        <v>C_ACC_1392</v>
      </c>
      <c r="C1014" s="4" t="s">
        <v>42</v>
      </c>
      <c r="D1014" s="42">
        <v>1392</v>
      </c>
      <c r="E1014" s="49">
        <v>20.787224909999999</v>
      </c>
      <c r="F1014" s="49">
        <v>6.2895542349999998</v>
      </c>
      <c r="G1014" s="49">
        <v>1.909583163</v>
      </c>
      <c r="H1014" s="49">
        <v>3.2936791429999999</v>
      </c>
      <c r="I1014" s="36">
        <v>9.8885300000000004E-4</v>
      </c>
      <c r="J1014" s="36">
        <v>3.4317940000000002E-3</v>
      </c>
      <c r="K1014" s="4" t="s">
        <v>45</v>
      </c>
      <c r="L1014" s="4">
        <v>2</v>
      </c>
      <c r="M1014" s="4" t="s">
        <v>44</v>
      </c>
      <c r="N1014" s="4" t="s">
        <v>44</v>
      </c>
      <c r="O1014" s="4" t="s">
        <v>44</v>
      </c>
      <c r="P1014" s="4" t="s">
        <v>44</v>
      </c>
      <c r="Q1014" s="4" t="s">
        <v>44</v>
      </c>
      <c r="R1014" s="4" t="s">
        <v>44</v>
      </c>
      <c r="S1014" s="4" t="s">
        <v>44</v>
      </c>
      <c r="T1014" s="4" t="s">
        <v>3298</v>
      </c>
      <c r="U1014" s="4" t="s">
        <v>3298</v>
      </c>
      <c r="V1014" s="4" t="s">
        <v>3299</v>
      </c>
      <c r="W1014" s="4" t="s">
        <v>3865</v>
      </c>
      <c r="X1014" s="23" t="s">
        <v>3866</v>
      </c>
      <c r="Y1014" s="67">
        <v>4.3999999999999998E-101</v>
      </c>
      <c r="Z1014" s="23" t="s">
        <v>44</v>
      </c>
      <c r="AA1014" s="73" t="s">
        <v>44</v>
      </c>
      <c r="AB1014" s="23" t="s">
        <v>44</v>
      </c>
      <c r="AC1014" s="23" t="s">
        <v>3867</v>
      </c>
      <c r="AD1014" s="4" t="s">
        <v>3868</v>
      </c>
      <c r="AE1014" s="30">
        <v>100</v>
      </c>
      <c r="AF1014" s="30">
        <v>299</v>
      </c>
      <c r="AG1014" s="30">
        <v>0</v>
      </c>
      <c r="AH1014" s="30">
        <v>0</v>
      </c>
      <c r="AI1014" s="30">
        <v>1</v>
      </c>
      <c r="AJ1014" s="30">
        <v>299</v>
      </c>
      <c r="AK1014" s="30">
        <v>1</v>
      </c>
      <c r="AL1014" s="30">
        <v>299</v>
      </c>
      <c r="AM1014" s="30">
        <v>0</v>
      </c>
      <c r="AN1014" s="30">
        <v>617</v>
      </c>
      <c r="AO1014" s="23" t="s">
        <v>3869</v>
      </c>
      <c r="AP1014" s="59" t="s">
        <v>3869</v>
      </c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</row>
    <row r="1015" spans="1:106" s="12" customFormat="1" ht="98" x14ac:dyDescent="0.15">
      <c r="A1015" s="3" t="s">
        <v>41</v>
      </c>
      <c r="B1015" s="3" t="str">
        <f t="shared" si="15"/>
        <v>C_ACC_1394</v>
      </c>
      <c r="C1015" s="4" t="s">
        <v>42</v>
      </c>
      <c r="D1015" s="42">
        <v>1394</v>
      </c>
      <c r="E1015" s="49">
        <v>36.341360399999999</v>
      </c>
      <c r="F1015" s="49">
        <v>6.4592903540000002</v>
      </c>
      <c r="G1015" s="49">
        <v>1.9378416380000001</v>
      </c>
      <c r="H1015" s="49">
        <v>3.333239533</v>
      </c>
      <c r="I1015" s="36">
        <v>8.5840999999999999E-4</v>
      </c>
      <c r="J1015" s="36">
        <v>5.5625780000000003E-3</v>
      </c>
      <c r="K1015" s="4" t="s">
        <v>49</v>
      </c>
      <c r="L1015" s="4">
        <v>63</v>
      </c>
      <c r="M1015" s="4" t="s">
        <v>4810</v>
      </c>
      <c r="N1015" s="4" t="s">
        <v>4811</v>
      </c>
      <c r="O1015" s="5">
        <v>3.2E-175</v>
      </c>
      <c r="P1015" s="4" t="s">
        <v>44</v>
      </c>
      <c r="Q1015" s="4" t="s">
        <v>44</v>
      </c>
      <c r="R1015" s="4" t="s">
        <v>44</v>
      </c>
      <c r="S1015" s="4" t="s">
        <v>44</v>
      </c>
      <c r="T1015" s="4" t="s">
        <v>2843</v>
      </c>
      <c r="U1015" s="4" t="s">
        <v>2843</v>
      </c>
      <c r="V1015" s="4" t="s">
        <v>3521</v>
      </c>
      <c r="W1015" s="4" t="s">
        <v>4812</v>
      </c>
      <c r="X1015" s="23" t="s">
        <v>4813</v>
      </c>
      <c r="Y1015" s="67">
        <v>4.2E-177</v>
      </c>
      <c r="Z1015" s="23" t="s">
        <v>44</v>
      </c>
      <c r="AA1015" s="73" t="s">
        <v>44</v>
      </c>
      <c r="AB1015" s="23" t="s">
        <v>44</v>
      </c>
      <c r="AC1015" s="23" t="s">
        <v>7642</v>
      </c>
      <c r="AD1015" s="4" t="s">
        <v>7643</v>
      </c>
      <c r="AE1015" s="30">
        <v>100</v>
      </c>
      <c r="AF1015" s="30">
        <v>432</v>
      </c>
      <c r="AG1015" s="30">
        <v>0</v>
      </c>
      <c r="AH1015" s="30">
        <v>0</v>
      </c>
      <c r="AI1015" s="30">
        <v>1</v>
      </c>
      <c r="AJ1015" s="30">
        <v>432</v>
      </c>
      <c r="AK1015" s="30">
        <v>1</v>
      </c>
      <c r="AL1015" s="30">
        <v>432</v>
      </c>
      <c r="AM1015" s="30">
        <v>0</v>
      </c>
      <c r="AN1015" s="30">
        <v>885</v>
      </c>
      <c r="AO1015" s="23" t="s">
        <v>4816</v>
      </c>
      <c r="AP1015" s="59" t="s">
        <v>4816</v>
      </c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</row>
    <row r="1016" spans="1:106" s="12" customFormat="1" ht="98" x14ac:dyDescent="0.15">
      <c r="A1016" s="3" t="s">
        <v>41</v>
      </c>
      <c r="B1016" s="3" t="str">
        <f t="shared" si="15"/>
        <v>C_ACC_1394</v>
      </c>
      <c r="C1016" s="4" t="s">
        <v>42</v>
      </c>
      <c r="D1016" s="42">
        <v>1394</v>
      </c>
      <c r="E1016" s="49">
        <v>36.341360399999999</v>
      </c>
      <c r="F1016" s="49">
        <v>4.9608014809999998</v>
      </c>
      <c r="G1016" s="49">
        <v>1.9078591110000001</v>
      </c>
      <c r="H1016" s="49">
        <v>2.6001927779999998</v>
      </c>
      <c r="I1016" s="36">
        <v>9.3171399999999998E-3</v>
      </c>
      <c r="J1016" s="36">
        <v>2.4217207000000001E-2</v>
      </c>
      <c r="K1016" s="4" t="s">
        <v>43</v>
      </c>
      <c r="L1016" s="4">
        <v>50</v>
      </c>
      <c r="M1016" s="4" t="s">
        <v>4810</v>
      </c>
      <c r="N1016" s="4" t="s">
        <v>4811</v>
      </c>
      <c r="O1016" s="5">
        <v>3.2E-175</v>
      </c>
      <c r="P1016" s="4" t="s">
        <v>44</v>
      </c>
      <c r="Q1016" s="4" t="s">
        <v>44</v>
      </c>
      <c r="R1016" s="4" t="s">
        <v>44</v>
      </c>
      <c r="S1016" s="4" t="s">
        <v>44</v>
      </c>
      <c r="T1016" s="4" t="s">
        <v>2843</v>
      </c>
      <c r="U1016" s="4" t="s">
        <v>2843</v>
      </c>
      <c r="V1016" s="4" t="s">
        <v>3521</v>
      </c>
      <c r="W1016" s="4" t="s">
        <v>4812</v>
      </c>
      <c r="X1016" s="23" t="s">
        <v>4813</v>
      </c>
      <c r="Y1016" s="67">
        <v>4.2E-177</v>
      </c>
      <c r="Z1016" s="23" t="s">
        <v>44</v>
      </c>
      <c r="AA1016" s="73" t="s">
        <v>44</v>
      </c>
      <c r="AB1016" s="23" t="s">
        <v>44</v>
      </c>
      <c r="AC1016" s="23" t="s">
        <v>7642</v>
      </c>
      <c r="AD1016" s="4" t="s">
        <v>7643</v>
      </c>
      <c r="AE1016" s="30">
        <v>100</v>
      </c>
      <c r="AF1016" s="30">
        <v>432</v>
      </c>
      <c r="AG1016" s="30">
        <v>0</v>
      </c>
      <c r="AH1016" s="30">
        <v>0</v>
      </c>
      <c r="AI1016" s="30">
        <v>1</v>
      </c>
      <c r="AJ1016" s="30">
        <v>432</v>
      </c>
      <c r="AK1016" s="30">
        <v>1</v>
      </c>
      <c r="AL1016" s="30">
        <v>432</v>
      </c>
      <c r="AM1016" s="30">
        <v>0</v>
      </c>
      <c r="AN1016" s="30">
        <v>885</v>
      </c>
      <c r="AO1016" s="23" t="s">
        <v>4816</v>
      </c>
      <c r="AP1016" s="59" t="s">
        <v>4816</v>
      </c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</row>
    <row r="1017" spans="1:106" s="12" customFormat="1" ht="98" x14ac:dyDescent="0.15">
      <c r="A1017" s="3" t="s">
        <v>41</v>
      </c>
      <c r="B1017" s="3" t="str">
        <f t="shared" si="15"/>
        <v>C_ACC_1394</v>
      </c>
      <c r="C1017" s="4" t="s">
        <v>42</v>
      </c>
      <c r="D1017" s="42">
        <v>1394</v>
      </c>
      <c r="E1017" s="49">
        <v>36.341360399999999</v>
      </c>
      <c r="F1017" s="49">
        <v>4.6784020460000004</v>
      </c>
      <c r="G1017" s="49">
        <v>1.884008549</v>
      </c>
      <c r="H1017" s="49">
        <v>2.4832169940000002</v>
      </c>
      <c r="I1017" s="36">
        <v>1.3020175E-2</v>
      </c>
      <c r="J1017" s="36">
        <v>3.5019772999999997E-2</v>
      </c>
      <c r="K1017" s="4" t="s">
        <v>56</v>
      </c>
      <c r="L1017" s="4">
        <v>63</v>
      </c>
      <c r="M1017" s="4" t="s">
        <v>4810</v>
      </c>
      <c r="N1017" s="4" t="s">
        <v>4811</v>
      </c>
      <c r="O1017" s="5">
        <v>3.2E-175</v>
      </c>
      <c r="P1017" s="4" t="s">
        <v>44</v>
      </c>
      <c r="Q1017" s="4" t="s">
        <v>44</v>
      </c>
      <c r="R1017" s="4" t="s">
        <v>44</v>
      </c>
      <c r="S1017" s="4" t="s">
        <v>44</v>
      </c>
      <c r="T1017" s="4" t="s">
        <v>2843</v>
      </c>
      <c r="U1017" s="4" t="s">
        <v>2843</v>
      </c>
      <c r="V1017" s="4" t="s">
        <v>3521</v>
      </c>
      <c r="W1017" s="4" t="s">
        <v>4812</v>
      </c>
      <c r="X1017" s="23" t="s">
        <v>4813</v>
      </c>
      <c r="Y1017" s="67">
        <v>4.2E-177</v>
      </c>
      <c r="Z1017" s="23" t="s">
        <v>44</v>
      </c>
      <c r="AA1017" s="73" t="s">
        <v>44</v>
      </c>
      <c r="AB1017" s="23" t="s">
        <v>44</v>
      </c>
      <c r="AC1017" s="23" t="s">
        <v>7642</v>
      </c>
      <c r="AD1017" s="4" t="s">
        <v>7643</v>
      </c>
      <c r="AE1017" s="30">
        <v>100</v>
      </c>
      <c r="AF1017" s="30">
        <v>432</v>
      </c>
      <c r="AG1017" s="30">
        <v>0</v>
      </c>
      <c r="AH1017" s="30">
        <v>0</v>
      </c>
      <c r="AI1017" s="30">
        <v>1</v>
      </c>
      <c r="AJ1017" s="30">
        <v>432</v>
      </c>
      <c r="AK1017" s="30">
        <v>1</v>
      </c>
      <c r="AL1017" s="30">
        <v>432</v>
      </c>
      <c r="AM1017" s="30">
        <v>0</v>
      </c>
      <c r="AN1017" s="30">
        <v>885</v>
      </c>
      <c r="AO1017" s="23" t="s">
        <v>4816</v>
      </c>
      <c r="AP1017" s="59" t="s">
        <v>4816</v>
      </c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</row>
    <row r="1018" spans="1:106" s="12" customFormat="1" ht="98" x14ac:dyDescent="0.15">
      <c r="A1018" s="3" t="s">
        <v>41</v>
      </c>
      <c r="B1018" s="3" t="str">
        <f t="shared" si="15"/>
        <v>C_ACC_1394</v>
      </c>
      <c r="C1018" s="4" t="s">
        <v>42</v>
      </c>
      <c r="D1018" s="42">
        <v>1394</v>
      </c>
      <c r="E1018" s="49">
        <v>36.341360399999999</v>
      </c>
      <c r="F1018" s="49">
        <v>4.4118499370000004</v>
      </c>
      <c r="G1018" s="49">
        <v>1.4507774920000001</v>
      </c>
      <c r="H1018" s="49">
        <v>3.0410245279999999</v>
      </c>
      <c r="I1018" s="36">
        <v>2.357746E-3</v>
      </c>
      <c r="J1018" s="36">
        <v>6.2814510000000004E-3</v>
      </c>
      <c r="K1018" s="4" t="s">
        <v>45</v>
      </c>
      <c r="L1018" s="4">
        <v>7</v>
      </c>
      <c r="M1018" s="4" t="s">
        <v>4810</v>
      </c>
      <c r="N1018" s="4" t="s">
        <v>4811</v>
      </c>
      <c r="O1018" s="5">
        <v>3.2E-175</v>
      </c>
      <c r="P1018" s="4" t="s">
        <v>44</v>
      </c>
      <c r="Q1018" s="4" t="s">
        <v>44</v>
      </c>
      <c r="R1018" s="4" t="s">
        <v>44</v>
      </c>
      <c r="S1018" s="4" t="s">
        <v>44</v>
      </c>
      <c r="T1018" s="4" t="s">
        <v>2843</v>
      </c>
      <c r="U1018" s="4" t="s">
        <v>2843</v>
      </c>
      <c r="V1018" s="4" t="s">
        <v>3521</v>
      </c>
      <c r="W1018" s="4" t="s">
        <v>4812</v>
      </c>
      <c r="X1018" s="23" t="s">
        <v>4813</v>
      </c>
      <c r="Y1018" s="67">
        <v>4.2E-177</v>
      </c>
      <c r="Z1018" s="23" t="s">
        <v>44</v>
      </c>
      <c r="AA1018" s="73" t="s">
        <v>44</v>
      </c>
      <c r="AB1018" s="23" t="s">
        <v>44</v>
      </c>
      <c r="AC1018" s="23" t="s">
        <v>7642</v>
      </c>
      <c r="AD1018" s="4" t="s">
        <v>7643</v>
      </c>
      <c r="AE1018" s="30">
        <v>100</v>
      </c>
      <c r="AF1018" s="30">
        <v>432</v>
      </c>
      <c r="AG1018" s="30">
        <v>0</v>
      </c>
      <c r="AH1018" s="30">
        <v>0</v>
      </c>
      <c r="AI1018" s="30">
        <v>1</v>
      </c>
      <c r="AJ1018" s="30">
        <v>432</v>
      </c>
      <c r="AK1018" s="30">
        <v>1</v>
      </c>
      <c r="AL1018" s="30">
        <v>432</v>
      </c>
      <c r="AM1018" s="30">
        <v>0</v>
      </c>
      <c r="AN1018" s="30">
        <v>885</v>
      </c>
      <c r="AO1018" s="23" t="s">
        <v>4816</v>
      </c>
      <c r="AP1018" s="59" t="s">
        <v>4816</v>
      </c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</row>
    <row r="1019" spans="1:106" s="12" customFormat="1" ht="98" x14ac:dyDescent="0.15">
      <c r="A1019" s="3" t="s">
        <v>41</v>
      </c>
      <c r="B1019" s="3" t="str">
        <f t="shared" si="15"/>
        <v>C_ACC_1396</v>
      </c>
      <c r="C1019" s="4" t="s">
        <v>42</v>
      </c>
      <c r="D1019" s="42">
        <v>1396</v>
      </c>
      <c r="E1019" s="49">
        <v>33.214985349999999</v>
      </c>
      <c r="F1019" s="49">
        <v>5.6488166299999998</v>
      </c>
      <c r="G1019" s="49">
        <v>1.659813706</v>
      </c>
      <c r="H1019" s="49">
        <v>3.4032835179999998</v>
      </c>
      <c r="I1019" s="36">
        <v>6.65812E-4</v>
      </c>
      <c r="J1019" s="36">
        <v>4.9537790000000002E-3</v>
      </c>
      <c r="K1019" s="4" t="s">
        <v>49</v>
      </c>
      <c r="L1019" s="4">
        <v>54</v>
      </c>
      <c r="M1019" s="4" t="s">
        <v>8436</v>
      </c>
      <c r="N1019" s="4" t="s">
        <v>8437</v>
      </c>
      <c r="O1019" s="5">
        <v>2.4999999999999999E-224</v>
      </c>
      <c r="P1019" s="4" t="s">
        <v>44</v>
      </c>
      <c r="Q1019" s="4" t="s">
        <v>44</v>
      </c>
      <c r="R1019" s="4" t="s">
        <v>44</v>
      </c>
      <c r="S1019" s="4" t="s">
        <v>44</v>
      </c>
      <c r="T1019" s="4" t="s">
        <v>728</v>
      </c>
      <c r="U1019" s="4" t="s">
        <v>728</v>
      </c>
      <c r="V1019" s="4" t="s">
        <v>729</v>
      </c>
      <c r="W1019" s="4" t="s">
        <v>8438</v>
      </c>
      <c r="X1019" s="23" t="s">
        <v>8439</v>
      </c>
      <c r="Y1019" s="67">
        <v>5.9999999999999999E-238</v>
      </c>
      <c r="Z1019" s="23" t="s">
        <v>44</v>
      </c>
      <c r="AA1019" s="73" t="s">
        <v>44</v>
      </c>
      <c r="AB1019" s="23" t="s">
        <v>44</v>
      </c>
      <c r="AC1019" s="23" t="s">
        <v>8440</v>
      </c>
      <c r="AD1019" s="4" t="s">
        <v>8441</v>
      </c>
      <c r="AE1019" s="30">
        <v>100</v>
      </c>
      <c r="AF1019" s="30">
        <v>469</v>
      </c>
      <c r="AG1019" s="30">
        <v>0</v>
      </c>
      <c r="AH1019" s="30">
        <v>0</v>
      </c>
      <c r="AI1019" s="30">
        <v>1</v>
      </c>
      <c r="AJ1019" s="30">
        <v>469</v>
      </c>
      <c r="AK1019" s="30">
        <v>1</v>
      </c>
      <c r="AL1019" s="30">
        <v>469</v>
      </c>
      <c r="AM1019" s="30">
        <v>0</v>
      </c>
      <c r="AN1019" s="30">
        <v>943</v>
      </c>
      <c r="AO1019" s="23" t="s">
        <v>8442</v>
      </c>
      <c r="AP1019" s="59" t="s">
        <v>8442</v>
      </c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</row>
    <row r="1020" spans="1:106" s="12" customFormat="1" ht="98" x14ac:dyDescent="0.15">
      <c r="A1020" s="3" t="s">
        <v>41</v>
      </c>
      <c r="B1020" s="3" t="str">
        <f t="shared" si="15"/>
        <v>C_ACC_1396</v>
      </c>
      <c r="C1020" s="4" t="s">
        <v>42</v>
      </c>
      <c r="D1020" s="42">
        <v>1396</v>
      </c>
      <c r="E1020" s="49">
        <v>33.214985349999999</v>
      </c>
      <c r="F1020" s="49">
        <v>3.473820366</v>
      </c>
      <c r="G1020" s="49">
        <v>1.293192876</v>
      </c>
      <c r="H1020" s="49">
        <v>2.6862353099999998</v>
      </c>
      <c r="I1020" s="36">
        <v>7.2262180000000004E-3</v>
      </c>
      <c r="J1020" s="36">
        <v>1.4085508E-2</v>
      </c>
      <c r="K1020" s="4" t="s">
        <v>45</v>
      </c>
      <c r="L1020" s="4">
        <v>7</v>
      </c>
      <c r="M1020" s="4" t="s">
        <v>8436</v>
      </c>
      <c r="N1020" s="4" t="s">
        <v>8437</v>
      </c>
      <c r="O1020" s="5">
        <v>2.4999999999999999E-224</v>
      </c>
      <c r="P1020" s="4" t="s">
        <v>44</v>
      </c>
      <c r="Q1020" s="4" t="s">
        <v>44</v>
      </c>
      <c r="R1020" s="4" t="s">
        <v>44</v>
      </c>
      <c r="S1020" s="4" t="s">
        <v>44</v>
      </c>
      <c r="T1020" s="4" t="s">
        <v>728</v>
      </c>
      <c r="U1020" s="4" t="s">
        <v>728</v>
      </c>
      <c r="V1020" s="4" t="s">
        <v>729</v>
      </c>
      <c r="W1020" s="4" t="s">
        <v>8438</v>
      </c>
      <c r="X1020" s="23" t="s">
        <v>8439</v>
      </c>
      <c r="Y1020" s="67">
        <v>5.9999999999999999E-238</v>
      </c>
      <c r="Z1020" s="23" t="s">
        <v>44</v>
      </c>
      <c r="AA1020" s="73" t="s">
        <v>44</v>
      </c>
      <c r="AB1020" s="23" t="s">
        <v>44</v>
      </c>
      <c r="AC1020" s="23" t="s">
        <v>8440</v>
      </c>
      <c r="AD1020" s="4" t="s">
        <v>8441</v>
      </c>
      <c r="AE1020" s="30">
        <v>100</v>
      </c>
      <c r="AF1020" s="30">
        <v>469</v>
      </c>
      <c r="AG1020" s="30">
        <v>0</v>
      </c>
      <c r="AH1020" s="30">
        <v>0</v>
      </c>
      <c r="AI1020" s="30">
        <v>1</v>
      </c>
      <c r="AJ1020" s="30">
        <v>469</v>
      </c>
      <c r="AK1020" s="30">
        <v>1</v>
      </c>
      <c r="AL1020" s="30">
        <v>469</v>
      </c>
      <c r="AM1020" s="30">
        <v>0</v>
      </c>
      <c r="AN1020" s="30">
        <v>943</v>
      </c>
      <c r="AO1020" s="23" t="s">
        <v>8442</v>
      </c>
      <c r="AP1020" s="59" t="s">
        <v>8442</v>
      </c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</row>
    <row r="1021" spans="1:106" s="12" customFormat="1" ht="98" x14ac:dyDescent="0.15">
      <c r="A1021" s="3" t="s">
        <v>41</v>
      </c>
      <c r="B1021" s="3" t="str">
        <f t="shared" si="15"/>
        <v>C_ACC_1397</v>
      </c>
      <c r="C1021" s="4" t="s">
        <v>42</v>
      </c>
      <c r="D1021" s="42">
        <v>1397</v>
      </c>
      <c r="E1021" s="49">
        <v>47.276748900000001</v>
      </c>
      <c r="F1021" s="49">
        <v>2.80496532</v>
      </c>
      <c r="G1021" s="49">
        <v>1.0483786820000001</v>
      </c>
      <c r="H1021" s="49">
        <v>2.675526858</v>
      </c>
      <c r="I1021" s="36">
        <v>7.461189E-3</v>
      </c>
      <c r="J1021" s="36">
        <v>1.4420327E-2</v>
      </c>
      <c r="K1021" s="4" t="s">
        <v>45</v>
      </c>
      <c r="L1021" s="4">
        <v>1</v>
      </c>
      <c r="M1021" s="4" t="s">
        <v>9221</v>
      </c>
      <c r="N1021" s="4" t="s">
        <v>9222</v>
      </c>
      <c r="O1021" s="5">
        <v>9.8999999999999996E-201</v>
      </c>
      <c r="P1021" s="4" t="s">
        <v>44</v>
      </c>
      <c r="Q1021" s="4" t="s">
        <v>44</v>
      </c>
      <c r="R1021" s="4" t="s">
        <v>44</v>
      </c>
      <c r="S1021" s="4" t="s">
        <v>44</v>
      </c>
      <c r="T1021" s="4" t="s">
        <v>728</v>
      </c>
      <c r="U1021" s="4" t="s">
        <v>728</v>
      </c>
      <c r="V1021" s="4" t="s">
        <v>729</v>
      </c>
      <c r="W1021" s="4" t="s">
        <v>9223</v>
      </c>
      <c r="X1021" s="23" t="s">
        <v>9224</v>
      </c>
      <c r="Y1021" s="67">
        <v>6.2999999999999996E-233</v>
      </c>
      <c r="Z1021" s="23" t="s">
        <v>44</v>
      </c>
      <c r="AA1021" s="73" t="s">
        <v>44</v>
      </c>
      <c r="AB1021" s="23" t="s">
        <v>44</v>
      </c>
      <c r="AC1021" s="23" t="s">
        <v>9225</v>
      </c>
      <c r="AD1021" s="4" t="s">
        <v>9226</v>
      </c>
      <c r="AE1021" s="30">
        <v>100</v>
      </c>
      <c r="AF1021" s="30">
        <v>509</v>
      </c>
      <c r="AG1021" s="30">
        <v>0</v>
      </c>
      <c r="AH1021" s="30">
        <v>0</v>
      </c>
      <c r="AI1021" s="30">
        <v>1</v>
      </c>
      <c r="AJ1021" s="30">
        <v>509</v>
      </c>
      <c r="AK1021" s="30">
        <v>1</v>
      </c>
      <c r="AL1021" s="30">
        <v>509</v>
      </c>
      <c r="AM1021" s="30">
        <v>0</v>
      </c>
      <c r="AN1021" s="30">
        <v>1033</v>
      </c>
      <c r="AO1021" s="23" t="s">
        <v>9227</v>
      </c>
      <c r="AP1021" s="59" t="s">
        <v>9227</v>
      </c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</row>
    <row r="1022" spans="1:106" s="12" customFormat="1" ht="98" x14ac:dyDescent="0.15">
      <c r="A1022" s="3" t="s">
        <v>41</v>
      </c>
      <c r="B1022" s="3" t="str">
        <f t="shared" si="15"/>
        <v>C_ACC_1398</v>
      </c>
      <c r="C1022" s="4" t="s">
        <v>42</v>
      </c>
      <c r="D1022" s="42">
        <v>1398</v>
      </c>
      <c r="E1022" s="49">
        <v>14.813224719999999</v>
      </c>
      <c r="F1022" s="49">
        <v>6.8560216169999997</v>
      </c>
      <c r="G1022" s="49">
        <v>2.3839240730000002</v>
      </c>
      <c r="H1022" s="49">
        <v>2.875939588</v>
      </c>
      <c r="I1022" s="36">
        <v>4.0282679999999998E-3</v>
      </c>
      <c r="J1022" s="36">
        <v>1.3721125000000001E-2</v>
      </c>
      <c r="K1022" s="4" t="s">
        <v>43</v>
      </c>
      <c r="L1022" s="4">
        <v>29</v>
      </c>
      <c r="M1022" s="4" t="s">
        <v>44</v>
      </c>
      <c r="N1022" s="4" t="s">
        <v>44</v>
      </c>
      <c r="O1022" s="4" t="s">
        <v>44</v>
      </c>
      <c r="P1022" s="4" t="s">
        <v>44</v>
      </c>
      <c r="Q1022" s="4" t="s">
        <v>44</v>
      </c>
      <c r="R1022" s="4" t="s">
        <v>44</v>
      </c>
      <c r="S1022" s="4" t="s">
        <v>44</v>
      </c>
      <c r="T1022" s="4" t="s">
        <v>581</v>
      </c>
      <c r="U1022" s="4" t="s">
        <v>581</v>
      </c>
      <c r="V1022" s="4" t="s">
        <v>582</v>
      </c>
      <c r="W1022" s="4" t="s">
        <v>6922</v>
      </c>
      <c r="X1022" s="23" t="s">
        <v>6923</v>
      </c>
      <c r="Y1022" s="67">
        <v>3.8000000000000001E-121</v>
      </c>
      <c r="Z1022" s="23" t="s">
        <v>44</v>
      </c>
      <c r="AA1022" s="73" t="s">
        <v>44</v>
      </c>
      <c r="AB1022" s="23" t="s">
        <v>44</v>
      </c>
      <c r="AC1022" s="23" t="s">
        <v>6924</v>
      </c>
      <c r="AD1022" s="4" t="s">
        <v>6925</v>
      </c>
      <c r="AE1022" s="30">
        <v>100</v>
      </c>
      <c r="AF1022" s="30">
        <v>294</v>
      </c>
      <c r="AG1022" s="30">
        <v>0</v>
      </c>
      <c r="AH1022" s="30">
        <v>0</v>
      </c>
      <c r="AI1022" s="30">
        <v>1</v>
      </c>
      <c r="AJ1022" s="30">
        <v>294</v>
      </c>
      <c r="AK1022" s="30">
        <v>1</v>
      </c>
      <c r="AL1022" s="30">
        <v>294</v>
      </c>
      <c r="AM1022" s="30">
        <v>0</v>
      </c>
      <c r="AN1022" s="30">
        <v>587</v>
      </c>
      <c r="AO1022" s="23" t="s">
        <v>6740</v>
      </c>
      <c r="AP1022" s="59" t="s">
        <v>6740</v>
      </c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</row>
    <row r="1023" spans="1:106" s="12" customFormat="1" ht="98" x14ac:dyDescent="0.15">
      <c r="A1023" s="3" t="s">
        <v>41</v>
      </c>
      <c r="B1023" s="3" t="str">
        <f t="shared" si="15"/>
        <v>C_ACC_1398</v>
      </c>
      <c r="C1023" s="4" t="s">
        <v>42</v>
      </c>
      <c r="D1023" s="42">
        <v>1398</v>
      </c>
      <c r="E1023" s="49">
        <v>14.813224719999999</v>
      </c>
      <c r="F1023" s="49">
        <v>6.8245391160000004</v>
      </c>
      <c r="G1023" s="49">
        <v>2.3654354409999998</v>
      </c>
      <c r="H1023" s="49">
        <v>2.8851090149999998</v>
      </c>
      <c r="I1023" s="36">
        <v>3.9127809999999997E-3</v>
      </c>
      <c r="J1023" s="36">
        <v>1.2178477E-2</v>
      </c>
      <c r="K1023" s="4" t="s">
        <v>49</v>
      </c>
      <c r="L1023" s="4">
        <v>29</v>
      </c>
      <c r="M1023" s="4" t="s">
        <v>44</v>
      </c>
      <c r="N1023" s="4" t="s">
        <v>44</v>
      </c>
      <c r="O1023" s="4" t="s">
        <v>44</v>
      </c>
      <c r="P1023" s="4" t="s">
        <v>44</v>
      </c>
      <c r="Q1023" s="4" t="s">
        <v>44</v>
      </c>
      <c r="R1023" s="4" t="s">
        <v>44</v>
      </c>
      <c r="S1023" s="4" t="s">
        <v>44</v>
      </c>
      <c r="T1023" s="4" t="s">
        <v>581</v>
      </c>
      <c r="U1023" s="4" t="s">
        <v>581</v>
      </c>
      <c r="V1023" s="4" t="s">
        <v>582</v>
      </c>
      <c r="W1023" s="4" t="s">
        <v>6922</v>
      </c>
      <c r="X1023" s="23" t="s">
        <v>6923</v>
      </c>
      <c r="Y1023" s="67">
        <v>3.8000000000000001E-121</v>
      </c>
      <c r="Z1023" s="23" t="s">
        <v>44</v>
      </c>
      <c r="AA1023" s="73" t="s">
        <v>44</v>
      </c>
      <c r="AB1023" s="23" t="s">
        <v>44</v>
      </c>
      <c r="AC1023" s="23" t="s">
        <v>6924</v>
      </c>
      <c r="AD1023" s="4" t="s">
        <v>6925</v>
      </c>
      <c r="AE1023" s="30">
        <v>100</v>
      </c>
      <c r="AF1023" s="30">
        <v>294</v>
      </c>
      <c r="AG1023" s="30">
        <v>0</v>
      </c>
      <c r="AH1023" s="30">
        <v>0</v>
      </c>
      <c r="AI1023" s="30">
        <v>1</v>
      </c>
      <c r="AJ1023" s="30">
        <v>294</v>
      </c>
      <c r="AK1023" s="30">
        <v>1</v>
      </c>
      <c r="AL1023" s="30">
        <v>294</v>
      </c>
      <c r="AM1023" s="30">
        <v>0</v>
      </c>
      <c r="AN1023" s="30">
        <v>587</v>
      </c>
      <c r="AO1023" s="23" t="s">
        <v>6740</v>
      </c>
      <c r="AP1023" s="59" t="s">
        <v>6740</v>
      </c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</row>
    <row r="1024" spans="1:106" s="12" customFormat="1" ht="98" x14ac:dyDescent="0.15">
      <c r="A1024" s="3" t="s">
        <v>41</v>
      </c>
      <c r="B1024" s="3" t="str">
        <f t="shared" si="15"/>
        <v>C_ACC_1398</v>
      </c>
      <c r="C1024" s="4" t="s">
        <v>42</v>
      </c>
      <c r="D1024" s="42">
        <v>1398</v>
      </c>
      <c r="E1024" s="49">
        <v>14.813224719999999</v>
      </c>
      <c r="F1024" s="49">
        <v>6.3348247940000002</v>
      </c>
      <c r="G1024" s="49">
        <v>2.3559301229999998</v>
      </c>
      <c r="H1024" s="49">
        <v>2.6888848410000001</v>
      </c>
      <c r="I1024" s="36">
        <v>7.1691150000000002E-3</v>
      </c>
      <c r="J1024" s="36">
        <v>2.2646322999999999E-2</v>
      </c>
      <c r="K1024" s="4" t="s">
        <v>56</v>
      </c>
      <c r="L1024" s="4">
        <v>31</v>
      </c>
      <c r="M1024" s="4" t="s">
        <v>44</v>
      </c>
      <c r="N1024" s="4" t="s">
        <v>44</v>
      </c>
      <c r="O1024" s="4" t="s">
        <v>44</v>
      </c>
      <c r="P1024" s="4" t="s">
        <v>44</v>
      </c>
      <c r="Q1024" s="4" t="s">
        <v>44</v>
      </c>
      <c r="R1024" s="4" t="s">
        <v>44</v>
      </c>
      <c r="S1024" s="4" t="s">
        <v>44</v>
      </c>
      <c r="T1024" s="4" t="s">
        <v>581</v>
      </c>
      <c r="U1024" s="4" t="s">
        <v>581</v>
      </c>
      <c r="V1024" s="4" t="s">
        <v>582</v>
      </c>
      <c r="W1024" s="4" t="s">
        <v>6922</v>
      </c>
      <c r="X1024" s="23" t="s">
        <v>6923</v>
      </c>
      <c r="Y1024" s="67">
        <v>3.8000000000000001E-121</v>
      </c>
      <c r="Z1024" s="23" t="s">
        <v>44</v>
      </c>
      <c r="AA1024" s="73" t="s">
        <v>44</v>
      </c>
      <c r="AB1024" s="23" t="s">
        <v>44</v>
      </c>
      <c r="AC1024" s="23" t="s">
        <v>6924</v>
      </c>
      <c r="AD1024" s="4" t="s">
        <v>6925</v>
      </c>
      <c r="AE1024" s="30">
        <v>100</v>
      </c>
      <c r="AF1024" s="30">
        <v>294</v>
      </c>
      <c r="AG1024" s="30">
        <v>0</v>
      </c>
      <c r="AH1024" s="30">
        <v>0</v>
      </c>
      <c r="AI1024" s="30">
        <v>1</v>
      </c>
      <c r="AJ1024" s="30">
        <v>294</v>
      </c>
      <c r="AK1024" s="30">
        <v>1</v>
      </c>
      <c r="AL1024" s="30">
        <v>294</v>
      </c>
      <c r="AM1024" s="30">
        <v>0</v>
      </c>
      <c r="AN1024" s="30">
        <v>587</v>
      </c>
      <c r="AO1024" s="23" t="s">
        <v>6740</v>
      </c>
      <c r="AP1024" s="59" t="s">
        <v>6740</v>
      </c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</row>
    <row r="1025" spans="1:106" s="12" customFormat="1" ht="98" x14ac:dyDescent="0.15">
      <c r="A1025" s="3" t="s">
        <v>41</v>
      </c>
      <c r="B1025" s="3" t="str">
        <f t="shared" si="15"/>
        <v>C_ACC_1399</v>
      </c>
      <c r="C1025" s="4" t="s">
        <v>42</v>
      </c>
      <c r="D1025" s="42">
        <v>1399</v>
      </c>
      <c r="E1025" s="49">
        <v>33.371491120000002</v>
      </c>
      <c r="F1025" s="49">
        <v>8.0038510709999997</v>
      </c>
      <c r="G1025" s="49">
        <v>2.3647968170000002</v>
      </c>
      <c r="H1025" s="49">
        <v>3.3845829859999998</v>
      </c>
      <c r="I1025" s="36">
        <v>7.1286500000000003E-4</v>
      </c>
      <c r="J1025" s="36">
        <v>5.1100950000000003E-3</v>
      </c>
      <c r="K1025" s="4" t="s">
        <v>49</v>
      </c>
      <c r="L1025" s="4">
        <v>70</v>
      </c>
      <c r="M1025" s="4" t="s">
        <v>4354</v>
      </c>
      <c r="N1025" s="4" t="s">
        <v>3273</v>
      </c>
      <c r="O1025" s="5">
        <v>2.9E-67</v>
      </c>
      <c r="P1025" s="4" t="s">
        <v>44</v>
      </c>
      <c r="Q1025" s="4" t="s">
        <v>44</v>
      </c>
      <c r="R1025" s="4" t="s">
        <v>44</v>
      </c>
      <c r="S1025" s="4" t="s">
        <v>44</v>
      </c>
      <c r="T1025" s="4" t="s">
        <v>2374</v>
      </c>
      <c r="U1025" s="4" t="s">
        <v>2374</v>
      </c>
      <c r="V1025" s="4" t="s">
        <v>2375</v>
      </c>
      <c r="W1025" s="4" t="s">
        <v>4355</v>
      </c>
      <c r="X1025" s="23" t="s">
        <v>4356</v>
      </c>
      <c r="Y1025" s="67">
        <v>5.4999999999999997E-80</v>
      </c>
      <c r="Z1025" s="23" t="s">
        <v>44</v>
      </c>
      <c r="AA1025" s="73" t="s">
        <v>44</v>
      </c>
      <c r="AB1025" s="23" t="s">
        <v>44</v>
      </c>
      <c r="AC1025" s="23" t="s">
        <v>4357</v>
      </c>
      <c r="AD1025" s="4" t="s">
        <v>4358</v>
      </c>
      <c r="AE1025" s="30">
        <v>100</v>
      </c>
      <c r="AF1025" s="30">
        <v>173</v>
      </c>
      <c r="AG1025" s="30">
        <v>0</v>
      </c>
      <c r="AH1025" s="30">
        <v>0</v>
      </c>
      <c r="AI1025" s="30">
        <v>1</v>
      </c>
      <c r="AJ1025" s="30">
        <v>173</v>
      </c>
      <c r="AK1025" s="30">
        <v>1</v>
      </c>
      <c r="AL1025" s="30">
        <v>173</v>
      </c>
      <c r="AM1025" s="63">
        <v>4.12E-128</v>
      </c>
      <c r="AN1025" s="30">
        <v>366</v>
      </c>
      <c r="AO1025" s="23" t="s">
        <v>4359</v>
      </c>
      <c r="AP1025" s="59" t="s">
        <v>4359</v>
      </c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</row>
    <row r="1026" spans="1:106" s="12" customFormat="1" ht="98" x14ac:dyDescent="0.15">
      <c r="A1026" s="3" t="s">
        <v>41</v>
      </c>
      <c r="B1026" s="3" t="str">
        <f t="shared" si="15"/>
        <v>C_ACC_1399</v>
      </c>
      <c r="C1026" s="4" t="s">
        <v>42</v>
      </c>
      <c r="D1026" s="42">
        <v>1399</v>
      </c>
      <c r="E1026" s="49">
        <v>33.371491120000002</v>
      </c>
      <c r="F1026" s="49">
        <v>8.0010529600000009</v>
      </c>
      <c r="G1026" s="49">
        <v>2.3889083449999999</v>
      </c>
      <c r="H1026" s="49">
        <v>3.3492507059999999</v>
      </c>
      <c r="I1026" s="36">
        <v>8.1030399999999997E-4</v>
      </c>
      <c r="J1026" s="36">
        <v>6.3616539999999996E-3</v>
      </c>
      <c r="K1026" s="4" t="s">
        <v>43</v>
      </c>
      <c r="L1026" s="4">
        <v>65</v>
      </c>
      <c r="M1026" s="4" t="s">
        <v>4354</v>
      </c>
      <c r="N1026" s="4" t="s">
        <v>3273</v>
      </c>
      <c r="O1026" s="5">
        <v>2.9E-67</v>
      </c>
      <c r="P1026" s="4" t="s">
        <v>44</v>
      </c>
      <c r="Q1026" s="4" t="s">
        <v>44</v>
      </c>
      <c r="R1026" s="4" t="s">
        <v>44</v>
      </c>
      <c r="S1026" s="4" t="s">
        <v>44</v>
      </c>
      <c r="T1026" s="4" t="s">
        <v>2374</v>
      </c>
      <c r="U1026" s="4" t="s">
        <v>2374</v>
      </c>
      <c r="V1026" s="4" t="s">
        <v>2375</v>
      </c>
      <c r="W1026" s="4" t="s">
        <v>4355</v>
      </c>
      <c r="X1026" s="23" t="s">
        <v>4356</v>
      </c>
      <c r="Y1026" s="67">
        <v>5.4999999999999997E-80</v>
      </c>
      <c r="Z1026" s="23" t="s">
        <v>44</v>
      </c>
      <c r="AA1026" s="73" t="s">
        <v>44</v>
      </c>
      <c r="AB1026" s="23" t="s">
        <v>44</v>
      </c>
      <c r="AC1026" s="23" t="s">
        <v>4357</v>
      </c>
      <c r="AD1026" s="4" t="s">
        <v>4358</v>
      </c>
      <c r="AE1026" s="30">
        <v>100</v>
      </c>
      <c r="AF1026" s="30">
        <v>173</v>
      </c>
      <c r="AG1026" s="30">
        <v>0</v>
      </c>
      <c r="AH1026" s="30">
        <v>0</v>
      </c>
      <c r="AI1026" s="30">
        <v>1</v>
      </c>
      <c r="AJ1026" s="30">
        <v>173</v>
      </c>
      <c r="AK1026" s="30">
        <v>1</v>
      </c>
      <c r="AL1026" s="30">
        <v>173</v>
      </c>
      <c r="AM1026" s="63">
        <v>4.12E-128</v>
      </c>
      <c r="AN1026" s="30">
        <v>366</v>
      </c>
      <c r="AO1026" s="23" t="s">
        <v>4359</v>
      </c>
      <c r="AP1026" s="59" t="s">
        <v>4359</v>
      </c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</row>
    <row r="1027" spans="1:106" s="12" customFormat="1" ht="98" x14ac:dyDescent="0.15">
      <c r="A1027" s="3" t="s">
        <v>41</v>
      </c>
      <c r="B1027" s="3" t="str">
        <f t="shared" si="15"/>
        <v>C_ACC_1399</v>
      </c>
      <c r="C1027" s="4" t="s">
        <v>42</v>
      </c>
      <c r="D1027" s="42">
        <v>1399</v>
      </c>
      <c r="E1027" s="49">
        <v>33.371491120000002</v>
      </c>
      <c r="F1027" s="49">
        <v>7.7726911520000002</v>
      </c>
      <c r="G1027" s="49">
        <v>2.3712540500000001</v>
      </c>
      <c r="H1027" s="49">
        <v>3.2778820770000001</v>
      </c>
      <c r="I1027" s="36">
        <v>1.045891E-3</v>
      </c>
      <c r="J1027" s="36">
        <v>7.9503209999999998E-3</v>
      </c>
      <c r="K1027" s="4" t="s">
        <v>56</v>
      </c>
      <c r="L1027" s="4">
        <v>67</v>
      </c>
      <c r="M1027" s="4" t="s">
        <v>4354</v>
      </c>
      <c r="N1027" s="4" t="s">
        <v>3273</v>
      </c>
      <c r="O1027" s="5">
        <v>2.9E-67</v>
      </c>
      <c r="P1027" s="4" t="s">
        <v>44</v>
      </c>
      <c r="Q1027" s="4" t="s">
        <v>44</v>
      </c>
      <c r="R1027" s="4" t="s">
        <v>44</v>
      </c>
      <c r="S1027" s="4" t="s">
        <v>44</v>
      </c>
      <c r="T1027" s="4" t="s">
        <v>2374</v>
      </c>
      <c r="U1027" s="4" t="s">
        <v>2374</v>
      </c>
      <c r="V1027" s="4" t="s">
        <v>2375</v>
      </c>
      <c r="W1027" s="4" t="s">
        <v>4355</v>
      </c>
      <c r="X1027" s="23" t="s">
        <v>4356</v>
      </c>
      <c r="Y1027" s="67">
        <v>5.4999999999999997E-80</v>
      </c>
      <c r="Z1027" s="23" t="s">
        <v>44</v>
      </c>
      <c r="AA1027" s="73" t="s">
        <v>44</v>
      </c>
      <c r="AB1027" s="23" t="s">
        <v>44</v>
      </c>
      <c r="AC1027" s="23" t="s">
        <v>4357</v>
      </c>
      <c r="AD1027" s="4" t="s">
        <v>4358</v>
      </c>
      <c r="AE1027" s="30">
        <v>100</v>
      </c>
      <c r="AF1027" s="30">
        <v>173</v>
      </c>
      <c r="AG1027" s="30">
        <v>0</v>
      </c>
      <c r="AH1027" s="30">
        <v>0</v>
      </c>
      <c r="AI1027" s="30">
        <v>1</v>
      </c>
      <c r="AJ1027" s="30">
        <v>173</v>
      </c>
      <c r="AK1027" s="30">
        <v>1</v>
      </c>
      <c r="AL1027" s="30">
        <v>173</v>
      </c>
      <c r="AM1027" s="63">
        <v>4.12E-128</v>
      </c>
      <c r="AN1027" s="30">
        <v>366</v>
      </c>
      <c r="AO1027" s="23" t="s">
        <v>4359</v>
      </c>
      <c r="AP1027" s="59" t="s">
        <v>4359</v>
      </c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</row>
    <row r="1028" spans="1:106" s="12" customFormat="1" ht="98" x14ac:dyDescent="0.15">
      <c r="A1028" s="3" t="s">
        <v>41</v>
      </c>
      <c r="B1028" s="3" t="str">
        <f t="shared" ref="B1028:B1091" si="16">"C_ACC_"&amp;D1028</f>
        <v>C_ACC_1400</v>
      </c>
      <c r="C1028" s="4" t="s">
        <v>42</v>
      </c>
      <c r="D1028" s="42">
        <v>1400</v>
      </c>
      <c r="E1028" s="49">
        <v>24.878375299999998</v>
      </c>
      <c r="F1028" s="49">
        <v>7.3771653060000002</v>
      </c>
      <c r="G1028" s="49">
        <v>2.2571070999999998</v>
      </c>
      <c r="H1028" s="49">
        <v>3.2684161540000001</v>
      </c>
      <c r="I1028" s="36">
        <v>1.081512E-3</v>
      </c>
      <c r="J1028" s="36">
        <v>7.3203640000000002E-3</v>
      </c>
      <c r="K1028" s="4" t="s">
        <v>43</v>
      </c>
      <c r="L1028" s="4">
        <v>37</v>
      </c>
      <c r="M1028" s="4" t="s">
        <v>5787</v>
      </c>
      <c r="N1028" s="4" t="s">
        <v>5788</v>
      </c>
      <c r="O1028" s="5">
        <v>3.5E-114</v>
      </c>
      <c r="P1028" s="4" t="s">
        <v>44</v>
      </c>
      <c r="Q1028" s="4" t="s">
        <v>44</v>
      </c>
      <c r="R1028" s="4" t="s">
        <v>44</v>
      </c>
      <c r="S1028" s="4" t="s">
        <v>44</v>
      </c>
      <c r="T1028" s="4" t="s">
        <v>1915</v>
      </c>
      <c r="U1028" s="4" t="s">
        <v>1915</v>
      </c>
      <c r="V1028" s="4" t="s">
        <v>1916</v>
      </c>
      <c r="W1028" s="4" t="s">
        <v>5789</v>
      </c>
      <c r="X1028" s="23" t="s">
        <v>5790</v>
      </c>
      <c r="Y1028" s="67">
        <v>2.6E-161</v>
      </c>
      <c r="Z1028" s="23" t="s">
        <v>44</v>
      </c>
      <c r="AA1028" s="73" t="s">
        <v>44</v>
      </c>
      <c r="AB1028" s="23" t="s">
        <v>44</v>
      </c>
      <c r="AC1028" s="23" t="s">
        <v>5791</v>
      </c>
      <c r="AD1028" s="4" t="s">
        <v>5792</v>
      </c>
      <c r="AE1028" s="30">
        <v>100</v>
      </c>
      <c r="AF1028" s="30">
        <v>347</v>
      </c>
      <c r="AG1028" s="30">
        <v>0</v>
      </c>
      <c r="AH1028" s="30">
        <v>0</v>
      </c>
      <c r="AI1028" s="30">
        <v>1</v>
      </c>
      <c r="AJ1028" s="30">
        <v>347</v>
      </c>
      <c r="AK1028" s="30">
        <v>1</v>
      </c>
      <c r="AL1028" s="30">
        <v>347</v>
      </c>
      <c r="AM1028" s="30">
        <v>0</v>
      </c>
      <c r="AN1028" s="30">
        <v>716</v>
      </c>
      <c r="AO1028" s="23" t="s">
        <v>5793</v>
      </c>
      <c r="AP1028" s="59" t="s">
        <v>5793</v>
      </c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</row>
    <row r="1029" spans="1:106" s="12" customFormat="1" ht="98" x14ac:dyDescent="0.15">
      <c r="A1029" s="3" t="s">
        <v>41</v>
      </c>
      <c r="B1029" s="3" t="str">
        <f t="shared" si="16"/>
        <v>C_ACC_1400</v>
      </c>
      <c r="C1029" s="4" t="s">
        <v>42</v>
      </c>
      <c r="D1029" s="42">
        <v>1400</v>
      </c>
      <c r="E1029" s="49">
        <v>24.878375299999998</v>
      </c>
      <c r="F1029" s="49">
        <v>7.3722457669999999</v>
      </c>
      <c r="G1029" s="49">
        <v>2.2313517209999998</v>
      </c>
      <c r="H1029" s="49">
        <v>3.3039371150000001</v>
      </c>
      <c r="I1029" s="36">
        <v>9.5337199999999997E-4</v>
      </c>
      <c r="J1029" s="36">
        <v>5.8480570000000003E-3</v>
      </c>
      <c r="K1029" s="4" t="s">
        <v>49</v>
      </c>
      <c r="L1029" s="4">
        <v>48</v>
      </c>
      <c r="M1029" s="4" t="s">
        <v>5787</v>
      </c>
      <c r="N1029" s="4" t="s">
        <v>5788</v>
      </c>
      <c r="O1029" s="5">
        <v>3.5E-114</v>
      </c>
      <c r="P1029" s="4" t="s">
        <v>44</v>
      </c>
      <c r="Q1029" s="4" t="s">
        <v>44</v>
      </c>
      <c r="R1029" s="4" t="s">
        <v>44</v>
      </c>
      <c r="S1029" s="4" t="s">
        <v>44</v>
      </c>
      <c r="T1029" s="4" t="s">
        <v>1915</v>
      </c>
      <c r="U1029" s="4" t="s">
        <v>1915</v>
      </c>
      <c r="V1029" s="4" t="s">
        <v>1916</v>
      </c>
      <c r="W1029" s="4" t="s">
        <v>5789</v>
      </c>
      <c r="X1029" s="23" t="s">
        <v>5790</v>
      </c>
      <c r="Y1029" s="67">
        <v>2.6E-161</v>
      </c>
      <c r="Z1029" s="23" t="s">
        <v>44</v>
      </c>
      <c r="AA1029" s="73" t="s">
        <v>44</v>
      </c>
      <c r="AB1029" s="23" t="s">
        <v>44</v>
      </c>
      <c r="AC1029" s="23" t="s">
        <v>5791</v>
      </c>
      <c r="AD1029" s="4" t="s">
        <v>5792</v>
      </c>
      <c r="AE1029" s="30">
        <v>100</v>
      </c>
      <c r="AF1029" s="30">
        <v>347</v>
      </c>
      <c r="AG1029" s="30">
        <v>0</v>
      </c>
      <c r="AH1029" s="30">
        <v>0</v>
      </c>
      <c r="AI1029" s="30">
        <v>1</v>
      </c>
      <c r="AJ1029" s="30">
        <v>347</v>
      </c>
      <c r="AK1029" s="30">
        <v>1</v>
      </c>
      <c r="AL1029" s="30">
        <v>347</v>
      </c>
      <c r="AM1029" s="30">
        <v>0</v>
      </c>
      <c r="AN1029" s="30">
        <v>716</v>
      </c>
      <c r="AO1029" s="23" t="s">
        <v>5793</v>
      </c>
      <c r="AP1029" s="59" t="s">
        <v>5793</v>
      </c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</row>
    <row r="1030" spans="1:106" s="12" customFormat="1" ht="98" x14ac:dyDescent="0.15">
      <c r="A1030" s="3" t="s">
        <v>41</v>
      </c>
      <c r="B1030" s="3" t="str">
        <f t="shared" si="16"/>
        <v>C_ACC_1400</v>
      </c>
      <c r="C1030" s="4" t="s">
        <v>42</v>
      </c>
      <c r="D1030" s="42">
        <v>1400</v>
      </c>
      <c r="E1030" s="49">
        <v>24.878375299999998</v>
      </c>
      <c r="F1030" s="49">
        <v>7.0855341850000002</v>
      </c>
      <c r="G1030" s="49">
        <v>2.2159908590000001</v>
      </c>
      <c r="H1030" s="49">
        <v>3.1974564129999998</v>
      </c>
      <c r="I1030" s="36">
        <v>1.3864540000000001E-3</v>
      </c>
      <c r="J1030" s="36">
        <v>9.1532860000000001E-3</v>
      </c>
      <c r="K1030" s="4" t="s">
        <v>56</v>
      </c>
      <c r="L1030" s="4">
        <v>55</v>
      </c>
      <c r="M1030" s="4" t="s">
        <v>5787</v>
      </c>
      <c r="N1030" s="4" t="s">
        <v>5788</v>
      </c>
      <c r="O1030" s="5">
        <v>3.5E-114</v>
      </c>
      <c r="P1030" s="4" t="s">
        <v>44</v>
      </c>
      <c r="Q1030" s="4" t="s">
        <v>44</v>
      </c>
      <c r="R1030" s="4" t="s">
        <v>44</v>
      </c>
      <c r="S1030" s="4" t="s">
        <v>44</v>
      </c>
      <c r="T1030" s="4" t="s">
        <v>1915</v>
      </c>
      <c r="U1030" s="4" t="s">
        <v>1915</v>
      </c>
      <c r="V1030" s="4" t="s">
        <v>1916</v>
      </c>
      <c r="W1030" s="4" t="s">
        <v>5789</v>
      </c>
      <c r="X1030" s="23" t="s">
        <v>5790</v>
      </c>
      <c r="Y1030" s="67">
        <v>2.6E-161</v>
      </c>
      <c r="Z1030" s="23" t="s">
        <v>44</v>
      </c>
      <c r="AA1030" s="73" t="s">
        <v>44</v>
      </c>
      <c r="AB1030" s="23" t="s">
        <v>44</v>
      </c>
      <c r="AC1030" s="23" t="s">
        <v>5791</v>
      </c>
      <c r="AD1030" s="4" t="s">
        <v>5792</v>
      </c>
      <c r="AE1030" s="30">
        <v>100</v>
      </c>
      <c r="AF1030" s="30">
        <v>347</v>
      </c>
      <c r="AG1030" s="30">
        <v>0</v>
      </c>
      <c r="AH1030" s="30">
        <v>0</v>
      </c>
      <c r="AI1030" s="30">
        <v>1</v>
      </c>
      <c r="AJ1030" s="30">
        <v>347</v>
      </c>
      <c r="AK1030" s="30">
        <v>1</v>
      </c>
      <c r="AL1030" s="30">
        <v>347</v>
      </c>
      <c r="AM1030" s="30">
        <v>0</v>
      </c>
      <c r="AN1030" s="30">
        <v>716</v>
      </c>
      <c r="AO1030" s="23" t="s">
        <v>5793</v>
      </c>
      <c r="AP1030" s="59" t="s">
        <v>5793</v>
      </c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</row>
    <row r="1031" spans="1:106" s="12" customFormat="1" ht="98" x14ac:dyDescent="0.15">
      <c r="A1031" s="3" t="s">
        <v>41</v>
      </c>
      <c r="B1031" s="3" t="str">
        <f t="shared" si="16"/>
        <v>C_ACC_1400</v>
      </c>
      <c r="C1031" s="4" t="s">
        <v>42</v>
      </c>
      <c r="D1031" s="42">
        <v>1400</v>
      </c>
      <c r="E1031" s="49">
        <v>24.878375299999998</v>
      </c>
      <c r="F1031" s="49">
        <v>6.5883247679999997</v>
      </c>
      <c r="G1031" s="49">
        <v>1.949829561</v>
      </c>
      <c r="H1031" s="49">
        <v>3.3789234189999999</v>
      </c>
      <c r="I1031" s="36">
        <v>7.2770300000000001E-4</v>
      </c>
      <c r="J1031" s="36">
        <v>2.9402289999999999E-3</v>
      </c>
      <c r="K1031" s="4" t="s">
        <v>45</v>
      </c>
      <c r="L1031" s="4">
        <v>2</v>
      </c>
      <c r="M1031" s="4" t="s">
        <v>5787</v>
      </c>
      <c r="N1031" s="4" t="s">
        <v>5788</v>
      </c>
      <c r="O1031" s="5">
        <v>3.5E-114</v>
      </c>
      <c r="P1031" s="4" t="s">
        <v>44</v>
      </c>
      <c r="Q1031" s="4" t="s">
        <v>44</v>
      </c>
      <c r="R1031" s="4" t="s">
        <v>44</v>
      </c>
      <c r="S1031" s="4" t="s">
        <v>44</v>
      </c>
      <c r="T1031" s="4" t="s">
        <v>1915</v>
      </c>
      <c r="U1031" s="4" t="s">
        <v>1915</v>
      </c>
      <c r="V1031" s="4" t="s">
        <v>1916</v>
      </c>
      <c r="W1031" s="4" t="s">
        <v>5789</v>
      </c>
      <c r="X1031" s="23" t="s">
        <v>5790</v>
      </c>
      <c r="Y1031" s="67">
        <v>2.6E-161</v>
      </c>
      <c r="Z1031" s="23" t="s">
        <v>44</v>
      </c>
      <c r="AA1031" s="73" t="s">
        <v>44</v>
      </c>
      <c r="AB1031" s="23" t="s">
        <v>44</v>
      </c>
      <c r="AC1031" s="23" t="s">
        <v>5791</v>
      </c>
      <c r="AD1031" s="4" t="s">
        <v>5792</v>
      </c>
      <c r="AE1031" s="30">
        <v>100</v>
      </c>
      <c r="AF1031" s="30">
        <v>347</v>
      </c>
      <c r="AG1031" s="30">
        <v>0</v>
      </c>
      <c r="AH1031" s="30">
        <v>0</v>
      </c>
      <c r="AI1031" s="30">
        <v>1</v>
      </c>
      <c r="AJ1031" s="30">
        <v>347</v>
      </c>
      <c r="AK1031" s="30">
        <v>1</v>
      </c>
      <c r="AL1031" s="30">
        <v>347</v>
      </c>
      <c r="AM1031" s="30">
        <v>0</v>
      </c>
      <c r="AN1031" s="30">
        <v>716</v>
      </c>
      <c r="AO1031" s="23" t="s">
        <v>5793</v>
      </c>
      <c r="AP1031" s="59" t="s">
        <v>5793</v>
      </c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</row>
    <row r="1032" spans="1:106" s="12" customFormat="1" ht="98" x14ac:dyDescent="0.15">
      <c r="A1032" s="3" t="s">
        <v>41</v>
      </c>
      <c r="B1032" s="3" t="str">
        <f t="shared" si="16"/>
        <v>C_ACC_1402</v>
      </c>
      <c r="C1032" s="4" t="s">
        <v>42</v>
      </c>
      <c r="D1032" s="42">
        <v>1402</v>
      </c>
      <c r="E1032" s="49">
        <v>29.579184390000002</v>
      </c>
      <c r="F1032" s="49">
        <v>6.6660131480000002</v>
      </c>
      <c r="G1032" s="49">
        <v>2.0296932320000001</v>
      </c>
      <c r="H1032" s="49">
        <v>3.2842466250000002</v>
      </c>
      <c r="I1032" s="36">
        <v>1.022554E-3</v>
      </c>
      <c r="J1032" s="36">
        <v>5.9192610000000003E-3</v>
      </c>
      <c r="K1032" s="4" t="s">
        <v>49</v>
      </c>
      <c r="L1032" s="4">
        <v>54</v>
      </c>
      <c r="M1032" s="4" t="s">
        <v>44</v>
      </c>
      <c r="N1032" s="4" t="s">
        <v>44</v>
      </c>
      <c r="O1032" s="4" t="s">
        <v>44</v>
      </c>
      <c r="P1032" s="4" t="s">
        <v>44</v>
      </c>
      <c r="Q1032" s="4" t="s">
        <v>44</v>
      </c>
      <c r="R1032" s="4" t="s">
        <v>44</v>
      </c>
      <c r="S1032" s="4" t="s">
        <v>44</v>
      </c>
      <c r="T1032" s="4" t="s">
        <v>44</v>
      </c>
      <c r="U1032" s="4" t="s">
        <v>44</v>
      </c>
      <c r="V1032" s="4" t="s">
        <v>44</v>
      </c>
      <c r="W1032" s="4" t="s">
        <v>44</v>
      </c>
      <c r="X1032" s="23" t="s">
        <v>44</v>
      </c>
      <c r="Y1032" s="23" t="s">
        <v>44</v>
      </c>
      <c r="Z1032" s="23" t="s">
        <v>44</v>
      </c>
      <c r="AA1032" s="73" t="s">
        <v>44</v>
      </c>
      <c r="AB1032" s="23" t="s">
        <v>44</v>
      </c>
      <c r="AC1032" s="23" t="s">
        <v>440</v>
      </c>
      <c r="AD1032" s="4" t="s">
        <v>441</v>
      </c>
      <c r="AE1032" s="30">
        <v>100</v>
      </c>
      <c r="AF1032" s="30">
        <v>139</v>
      </c>
      <c r="AG1032" s="30">
        <v>0</v>
      </c>
      <c r="AH1032" s="30">
        <v>0</v>
      </c>
      <c r="AI1032" s="30">
        <v>1</v>
      </c>
      <c r="AJ1032" s="30">
        <v>139</v>
      </c>
      <c r="AK1032" s="30">
        <v>1</v>
      </c>
      <c r="AL1032" s="30">
        <v>139</v>
      </c>
      <c r="AM1032" s="63">
        <v>2.28E-96</v>
      </c>
      <c r="AN1032" s="30">
        <v>283</v>
      </c>
      <c r="AO1032" s="23" t="s">
        <v>52</v>
      </c>
      <c r="AP1032" s="59" t="s">
        <v>52</v>
      </c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</row>
    <row r="1033" spans="1:106" s="12" customFormat="1" ht="98" x14ac:dyDescent="0.15">
      <c r="A1033" s="3" t="s">
        <v>41</v>
      </c>
      <c r="B1033" s="3" t="str">
        <f t="shared" si="16"/>
        <v>C_ACC_1402</v>
      </c>
      <c r="C1033" s="4" t="s">
        <v>42</v>
      </c>
      <c r="D1033" s="42">
        <v>1402</v>
      </c>
      <c r="E1033" s="49">
        <v>29.579184390000002</v>
      </c>
      <c r="F1033" s="49">
        <v>6.4210739820000002</v>
      </c>
      <c r="G1033" s="49">
        <v>1.782992887</v>
      </c>
      <c r="H1033" s="49">
        <v>3.6012897349999999</v>
      </c>
      <c r="I1033" s="36">
        <v>3.1664200000000001E-4</v>
      </c>
      <c r="J1033" s="36">
        <v>1.8963680000000001E-3</v>
      </c>
      <c r="K1033" s="4" t="s">
        <v>45</v>
      </c>
      <c r="L1033" s="4">
        <v>12</v>
      </c>
      <c r="M1033" s="4" t="s">
        <v>44</v>
      </c>
      <c r="N1033" s="4" t="s">
        <v>44</v>
      </c>
      <c r="O1033" s="4" t="s">
        <v>44</v>
      </c>
      <c r="P1033" s="4" t="s">
        <v>44</v>
      </c>
      <c r="Q1033" s="4" t="s">
        <v>44</v>
      </c>
      <c r="R1033" s="4" t="s">
        <v>44</v>
      </c>
      <c r="S1033" s="4" t="s">
        <v>44</v>
      </c>
      <c r="T1033" s="4" t="s">
        <v>44</v>
      </c>
      <c r="U1033" s="4" t="s">
        <v>44</v>
      </c>
      <c r="V1033" s="4" t="s">
        <v>44</v>
      </c>
      <c r="W1033" s="4" t="s">
        <v>44</v>
      </c>
      <c r="X1033" s="23" t="s">
        <v>44</v>
      </c>
      <c r="Y1033" s="23" t="s">
        <v>44</v>
      </c>
      <c r="Z1033" s="23" t="s">
        <v>44</v>
      </c>
      <c r="AA1033" s="73" t="s">
        <v>44</v>
      </c>
      <c r="AB1033" s="23" t="s">
        <v>44</v>
      </c>
      <c r="AC1033" s="23" t="s">
        <v>440</v>
      </c>
      <c r="AD1033" s="4" t="s">
        <v>441</v>
      </c>
      <c r="AE1033" s="30">
        <v>100</v>
      </c>
      <c r="AF1033" s="30">
        <v>139</v>
      </c>
      <c r="AG1033" s="30">
        <v>0</v>
      </c>
      <c r="AH1033" s="30">
        <v>0</v>
      </c>
      <c r="AI1033" s="30">
        <v>1</v>
      </c>
      <c r="AJ1033" s="30">
        <v>139</v>
      </c>
      <c r="AK1033" s="30">
        <v>1</v>
      </c>
      <c r="AL1033" s="30">
        <v>139</v>
      </c>
      <c r="AM1033" s="63">
        <v>2.28E-96</v>
      </c>
      <c r="AN1033" s="30">
        <v>283</v>
      </c>
      <c r="AO1033" s="23" t="s">
        <v>52</v>
      </c>
      <c r="AP1033" s="59" t="s">
        <v>52</v>
      </c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</row>
    <row r="1034" spans="1:106" s="12" customFormat="1" ht="98" x14ac:dyDescent="0.15">
      <c r="A1034" s="3" t="s">
        <v>41</v>
      </c>
      <c r="B1034" s="3" t="str">
        <f t="shared" si="16"/>
        <v>C_ACC_1402</v>
      </c>
      <c r="C1034" s="4" t="s">
        <v>42</v>
      </c>
      <c r="D1034" s="42">
        <v>1402</v>
      </c>
      <c r="E1034" s="49">
        <v>29.579184390000002</v>
      </c>
      <c r="F1034" s="49">
        <v>4.8269568280000001</v>
      </c>
      <c r="G1034" s="49">
        <v>1.996311403</v>
      </c>
      <c r="H1034" s="49">
        <v>2.417937813</v>
      </c>
      <c r="I1034" s="36">
        <v>1.5608744000000001E-2</v>
      </c>
      <c r="J1034" s="36">
        <v>3.5861974999999997E-2</v>
      </c>
      <c r="K1034" s="4" t="s">
        <v>43</v>
      </c>
      <c r="L1034" s="4">
        <v>50</v>
      </c>
      <c r="M1034" s="4" t="s">
        <v>44</v>
      </c>
      <c r="N1034" s="4" t="s">
        <v>44</v>
      </c>
      <c r="O1034" s="4" t="s">
        <v>44</v>
      </c>
      <c r="P1034" s="4" t="s">
        <v>44</v>
      </c>
      <c r="Q1034" s="4" t="s">
        <v>44</v>
      </c>
      <c r="R1034" s="4" t="s">
        <v>44</v>
      </c>
      <c r="S1034" s="4" t="s">
        <v>44</v>
      </c>
      <c r="T1034" s="4" t="s">
        <v>44</v>
      </c>
      <c r="U1034" s="4" t="s">
        <v>44</v>
      </c>
      <c r="V1034" s="4" t="s">
        <v>44</v>
      </c>
      <c r="W1034" s="4" t="s">
        <v>44</v>
      </c>
      <c r="X1034" s="23" t="s">
        <v>44</v>
      </c>
      <c r="Y1034" s="23" t="s">
        <v>44</v>
      </c>
      <c r="Z1034" s="23" t="s">
        <v>44</v>
      </c>
      <c r="AA1034" s="73" t="s">
        <v>44</v>
      </c>
      <c r="AB1034" s="23" t="s">
        <v>44</v>
      </c>
      <c r="AC1034" s="23" t="s">
        <v>440</v>
      </c>
      <c r="AD1034" s="4" t="s">
        <v>441</v>
      </c>
      <c r="AE1034" s="30">
        <v>100</v>
      </c>
      <c r="AF1034" s="30">
        <v>139</v>
      </c>
      <c r="AG1034" s="30">
        <v>0</v>
      </c>
      <c r="AH1034" s="30">
        <v>0</v>
      </c>
      <c r="AI1034" s="30">
        <v>1</v>
      </c>
      <c r="AJ1034" s="30">
        <v>139</v>
      </c>
      <c r="AK1034" s="30">
        <v>1</v>
      </c>
      <c r="AL1034" s="30">
        <v>139</v>
      </c>
      <c r="AM1034" s="63">
        <v>2.28E-96</v>
      </c>
      <c r="AN1034" s="30">
        <v>283</v>
      </c>
      <c r="AO1034" s="23" t="s">
        <v>52</v>
      </c>
      <c r="AP1034" s="59" t="s">
        <v>52</v>
      </c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</row>
    <row r="1035" spans="1:106" s="12" customFormat="1" ht="98" x14ac:dyDescent="0.15">
      <c r="A1035" s="3" t="s">
        <v>41</v>
      </c>
      <c r="B1035" s="3" t="str">
        <f t="shared" si="16"/>
        <v>C_ACC_1402</v>
      </c>
      <c r="C1035" s="4" t="s">
        <v>42</v>
      </c>
      <c r="D1035" s="42">
        <v>1402</v>
      </c>
      <c r="E1035" s="49">
        <v>29.579184390000002</v>
      </c>
      <c r="F1035" s="49">
        <v>4.6517440680000002</v>
      </c>
      <c r="G1035" s="49">
        <v>1.9816158210000001</v>
      </c>
      <c r="H1035" s="49">
        <v>2.3474500040000001</v>
      </c>
      <c r="I1035" s="36">
        <v>1.8902410000000001E-2</v>
      </c>
      <c r="J1035" s="36">
        <v>4.5864901E-2</v>
      </c>
      <c r="K1035" s="4" t="s">
        <v>56</v>
      </c>
      <c r="L1035" s="4">
        <v>55</v>
      </c>
      <c r="M1035" s="4" t="s">
        <v>44</v>
      </c>
      <c r="N1035" s="4" t="s">
        <v>44</v>
      </c>
      <c r="O1035" s="4" t="s">
        <v>44</v>
      </c>
      <c r="P1035" s="4" t="s">
        <v>44</v>
      </c>
      <c r="Q1035" s="4" t="s">
        <v>44</v>
      </c>
      <c r="R1035" s="4" t="s">
        <v>44</v>
      </c>
      <c r="S1035" s="4" t="s">
        <v>44</v>
      </c>
      <c r="T1035" s="4" t="s">
        <v>44</v>
      </c>
      <c r="U1035" s="4" t="s">
        <v>44</v>
      </c>
      <c r="V1035" s="4" t="s">
        <v>44</v>
      </c>
      <c r="W1035" s="4" t="s">
        <v>44</v>
      </c>
      <c r="X1035" s="23" t="s">
        <v>44</v>
      </c>
      <c r="Y1035" s="23" t="s">
        <v>44</v>
      </c>
      <c r="Z1035" s="23" t="s">
        <v>44</v>
      </c>
      <c r="AA1035" s="73" t="s">
        <v>44</v>
      </c>
      <c r="AB1035" s="23" t="s">
        <v>44</v>
      </c>
      <c r="AC1035" s="23" t="s">
        <v>440</v>
      </c>
      <c r="AD1035" s="4" t="s">
        <v>441</v>
      </c>
      <c r="AE1035" s="30">
        <v>100</v>
      </c>
      <c r="AF1035" s="30">
        <v>139</v>
      </c>
      <c r="AG1035" s="30">
        <v>0</v>
      </c>
      <c r="AH1035" s="30">
        <v>0</v>
      </c>
      <c r="AI1035" s="30">
        <v>1</v>
      </c>
      <c r="AJ1035" s="30">
        <v>139</v>
      </c>
      <c r="AK1035" s="30">
        <v>1</v>
      </c>
      <c r="AL1035" s="30">
        <v>139</v>
      </c>
      <c r="AM1035" s="63">
        <v>2.28E-96</v>
      </c>
      <c r="AN1035" s="30">
        <v>283</v>
      </c>
      <c r="AO1035" s="23" t="s">
        <v>52</v>
      </c>
      <c r="AP1035" s="59" t="s">
        <v>52</v>
      </c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</row>
    <row r="1036" spans="1:106" s="12" customFormat="1" ht="98" x14ac:dyDescent="0.15">
      <c r="A1036" s="3" t="s">
        <v>41</v>
      </c>
      <c r="B1036" s="3" t="str">
        <f t="shared" si="16"/>
        <v>C_ACC_1406</v>
      </c>
      <c r="C1036" s="4" t="s">
        <v>42</v>
      </c>
      <c r="D1036" s="42">
        <v>1406</v>
      </c>
      <c r="E1036" s="49">
        <v>16.919927380000001</v>
      </c>
      <c r="F1036" s="49">
        <v>7.4091310779999997</v>
      </c>
      <c r="G1036" s="49">
        <v>2.5039102789999998</v>
      </c>
      <c r="H1036" s="49">
        <v>2.9590241869999998</v>
      </c>
      <c r="I1036" s="36">
        <v>3.0861489999999998E-3</v>
      </c>
      <c r="J1036" s="36">
        <v>1.1897262E-2</v>
      </c>
      <c r="K1036" s="4" t="s">
        <v>43</v>
      </c>
      <c r="L1036" s="4">
        <v>44</v>
      </c>
      <c r="M1036" s="4" t="s">
        <v>5721</v>
      </c>
      <c r="N1036" s="4" t="s">
        <v>5722</v>
      </c>
      <c r="O1036" s="5">
        <v>4.8000000000000003E-86</v>
      </c>
      <c r="P1036" s="4" t="s">
        <v>44</v>
      </c>
      <c r="Q1036" s="4" t="s">
        <v>44</v>
      </c>
      <c r="R1036" s="4" t="s">
        <v>44</v>
      </c>
      <c r="S1036" s="4" t="s">
        <v>44</v>
      </c>
      <c r="T1036" s="4" t="s">
        <v>2843</v>
      </c>
      <c r="U1036" s="4" t="s">
        <v>2843</v>
      </c>
      <c r="V1036" s="4" t="s">
        <v>3521</v>
      </c>
      <c r="W1036" s="4" t="s">
        <v>5723</v>
      </c>
      <c r="X1036" s="23" t="s">
        <v>5724</v>
      </c>
      <c r="Y1036" s="67">
        <v>1.3E-87</v>
      </c>
      <c r="Z1036" s="23" t="s">
        <v>44</v>
      </c>
      <c r="AA1036" s="73" t="s">
        <v>44</v>
      </c>
      <c r="AB1036" s="23" t="s">
        <v>44</v>
      </c>
      <c r="AC1036" s="23" t="s">
        <v>5725</v>
      </c>
      <c r="AD1036" s="4" t="s">
        <v>5726</v>
      </c>
      <c r="AE1036" s="30">
        <v>100</v>
      </c>
      <c r="AF1036" s="30">
        <v>240</v>
      </c>
      <c r="AG1036" s="30">
        <v>0</v>
      </c>
      <c r="AH1036" s="30">
        <v>0</v>
      </c>
      <c r="AI1036" s="30">
        <v>1</v>
      </c>
      <c r="AJ1036" s="30">
        <v>240</v>
      </c>
      <c r="AK1036" s="30">
        <v>1</v>
      </c>
      <c r="AL1036" s="30">
        <v>240</v>
      </c>
      <c r="AM1036" s="63">
        <v>5.6099999999999999E-173</v>
      </c>
      <c r="AN1036" s="30">
        <v>485</v>
      </c>
      <c r="AO1036" s="23" t="s">
        <v>5727</v>
      </c>
      <c r="AP1036" s="59" t="s">
        <v>5727</v>
      </c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</row>
    <row r="1037" spans="1:106" s="12" customFormat="1" ht="98" x14ac:dyDescent="0.15">
      <c r="A1037" s="3" t="s">
        <v>41</v>
      </c>
      <c r="B1037" s="3" t="str">
        <f t="shared" si="16"/>
        <v>C_ACC_1406</v>
      </c>
      <c r="C1037" s="4" t="s">
        <v>42</v>
      </c>
      <c r="D1037" s="42">
        <v>1406</v>
      </c>
      <c r="E1037" s="49">
        <v>16.919927380000001</v>
      </c>
      <c r="F1037" s="49">
        <v>7.3893165639999996</v>
      </c>
      <c r="G1037" s="49">
        <v>2.512420847</v>
      </c>
      <c r="H1037" s="49">
        <v>2.941114174</v>
      </c>
      <c r="I1037" s="36">
        <v>3.2703400000000001E-3</v>
      </c>
      <c r="J1037" s="36">
        <v>1.0837161999999999E-2</v>
      </c>
      <c r="K1037" s="4" t="s">
        <v>49</v>
      </c>
      <c r="L1037" s="4">
        <v>25</v>
      </c>
      <c r="M1037" s="4" t="s">
        <v>5721</v>
      </c>
      <c r="N1037" s="4" t="s">
        <v>5722</v>
      </c>
      <c r="O1037" s="5">
        <v>4.8000000000000003E-86</v>
      </c>
      <c r="P1037" s="4" t="s">
        <v>44</v>
      </c>
      <c r="Q1037" s="4" t="s">
        <v>44</v>
      </c>
      <c r="R1037" s="4" t="s">
        <v>44</v>
      </c>
      <c r="S1037" s="4" t="s">
        <v>44</v>
      </c>
      <c r="T1037" s="4" t="s">
        <v>2843</v>
      </c>
      <c r="U1037" s="4" t="s">
        <v>2843</v>
      </c>
      <c r="V1037" s="4" t="s">
        <v>3521</v>
      </c>
      <c r="W1037" s="4" t="s">
        <v>5723</v>
      </c>
      <c r="X1037" s="23" t="s">
        <v>5724</v>
      </c>
      <c r="Y1037" s="67">
        <v>1.3E-87</v>
      </c>
      <c r="Z1037" s="23" t="s">
        <v>44</v>
      </c>
      <c r="AA1037" s="73" t="s">
        <v>44</v>
      </c>
      <c r="AB1037" s="23" t="s">
        <v>44</v>
      </c>
      <c r="AC1037" s="23" t="s">
        <v>5725</v>
      </c>
      <c r="AD1037" s="4" t="s">
        <v>5726</v>
      </c>
      <c r="AE1037" s="30">
        <v>100</v>
      </c>
      <c r="AF1037" s="30">
        <v>240</v>
      </c>
      <c r="AG1037" s="30">
        <v>0</v>
      </c>
      <c r="AH1037" s="30">
        <v>0</v>
      </c>
      <c r="AI1037" s="30">
        <v>1</v>
      </c>
      <c r="AJ1037" s="30">
        <v>240</v>
      </c>
      <c r="AK1037" s="30">
        <v>1</v>
      </c>
      <c r="AL1037" s="30">
        <v>240</v>
      </c>
      <c r="AM1037" s="63">
        <v>5.6099999999999999E-173</v>
      </c>
      <c r="AN1037" s="30">
        <v>485</v>
      </c>
      <c r="AO1037" s="23" t="s">
        <v>5727</v>
      </c>
      <c r="AP1037" s="59" t="s">
        <v>5727</v>
      </c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</row>
    <row r="1038" spans="1:106" s="12" customFormat="1" ht="98" x14ac:dyDescent="0.15">
      <c r="A1038" s="3" t="s">
        <v>41</v>
      </c>
      <c r="B1038" s="3" t="str">
        <f t="shared" si="16"/>
        <v>C_ACC_1406</v>
      </c>
      <c r="C1038" s="4" t="s">
        <v>42</v>
      </c>
      <c r="D1038" s="42">
        <v>1406</v>
      </c>
      <c r="E1038" s="49">
        <v>16.919927380000001</v>
      </c>
      <c r="F1038" s="49">
        <v>7.0504590819999997</v>
      </c>
      <c r="G1038" s="49">
        <v>2.436444925</v>
      </c>
      <c r="H1038" s="49">
        <v>2.893748596</v>
      </c>
      <c r="I1038" s="36">
        <v>3.8067280000000001E-3</v>
      </c>
      <c r="J1038" s="36">
        <v>1.5324519999999999E-2</v>
      </c>
      <c r="K1038" s="4" t="s">
        <v>56</v>
      </c>
      <c r="L1038" s="4">
        <v>36</v>
      </c>
      <c r="M1038" s="4" t="s">
        <v>5721</v>
      </c>
      <c r="N1038" s="4" t="s">
        <v>5722</v>
      </c>
      <c r="O1038" s="5">
        <v>4.8000000000000003E-86</v>
      </c>
      <c r="P1038" s="4" t="s">
        <v>44</v>
      </c>
      <c r="Q1038" s="4" t="s">
        <v>44</v>
      </c>
      <c r="R1038" s="4" t="s">
        <v>44</v>
      </c>
      <c r="S1038" s="4" t="s">
        <v>44</v>
      </c>
      <c r="T1038" s="4" t="s">
        <v>2843</v>
      </c>
      <c r="U1038" s="4" t="s">
        <v>2843</v>
      </c>
      <c r="V1038" s="4" t="s">
        <v>3521</v>
      </c>
      <c r="W1038" s="4" t="s">
        <v>5723</v>
      </c>
      <c r="X1038" s="23" t="s">
        <v>5724</v>
      </c>
      <c r="Y1038" s="67">
        <v>1.3E-87</v>
      </c>
      <c r="Z1038" s="23" t="s">
        <v>44</v>
      </c>
      <c r="AA1038" s="73" t="s">
        <v>44</v>
      </c>
      <c r="AB1038" s="23" t="s">
        <v>44</v>
      </c>
      <c r="AC1038" s="23" t="s">
        <v>5725</v>
      </c>
      <c r="AD1038" s="4" t="s">
        <v>5726</v>
      </c>
      <c r="AE1038" s="30">
        <v>100</v>
      </c>
      <c r="AF1038" s="30">
        <v>240</v>
      </c>
      <c r="AG1038" s="30">
        <v>0</v>
      </c>
      <c r="AH1038" s="30">
        <v>0</v>
      </c>
      <c r="AI1038" s="30">
        <v>1</v>
      </c>
      <c r="AJ1038" s="30">
        <v>240</v>
      </c>
      <c r="AK1038" s="30">
        <v>1</v>
      </c>
      <c r="AL1038" s="30">
        <v>240</v>
      </c>
      <c r="AM1038" s="63">
        <v>5.6099999999999999E-173</v>
      </c>
      <c r="AN1038" s="30">
        <v>485</v>
      </c>
      <c r="AO1038" s="23" t="s">
        <v>5727</v>
      </c>
      <c r="AP1038" s="59" t="s">
        <v>5727</v>
      </c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</row>
    <row r="1039" spans="1:106" s="12" customFormat="1" ht="98" x14ac:dyDescent="0.15">
      <c r="A1039" s="3" t="s">
        <v>41</v>
      </c>
      <c r="B1039" s="3" t="str">
        <f t="shared" si="16"/>
        <v>C_ACC_1409</v>
      </c>
      <c r="C1039" s="4" t="s">
        <v>42</v>
      </c>
      <c r="D1039" s="42">
        <v>1409</v>
      </c>
      <c r="E1039" s="49">
        <v>21.450171269999998</v>
      </c>
      <c r="F1039" s="49">
        <v>7.1975460729999998</v>
      </c>
      <c r="G1039" s="49">
        <v>2.3700020350000002</v>
      </c>
      <c r="H1039" s="49">
        <v>3.0369366640000002</v>
      </c>
      <c r="I1039" s="36">
        <v>2.3899569999999998E-3</v>
      </c>
      <c r="J1039" s="36">
        <v>9.0713440000000003E-3</v>
      </c>
      <c r="K1039" s="4" t="s">
        <v>49</v>
      </c>
      <c r="L1039" s="4">
        <v>45</v>
      </c>
      <c r="M1039" s="4" t="s">
        <v>1559</v>
      </c>
      <c r="N1039" s="4" t="s">
        <v>1560</v>
      </c>
      <c r="O1039" s="5">
        <v>1.2000000000000001E-92</v>
      </c>
      <c r="P1039" s="4" t="s">
        <v>786</v>
      </c>
      <c r="Q1039" s="4" t="s">
        <v>787</v>
      </c>
      <c r="R1039" s="4" t="s">
        <v>786</v>
      </c>
      <c r="S1039" s="4" t="s">
        <v>788</v>
      </c>
      <c r="T1039" s="4" t="s">
        <v>667</v>
      </c>
      <c r="U1039" s="4" t="s">
        <v>667</v>
      </c>
      <c r="V1039" s="4" t="s">
        <v>668</v>
      </c>
      <c r="W1039" s="4" t="s">
        <v>1561</v>
      </c>
      <c r="X1039" s="23" t="s">
        <v>1562</v>
      </c>
      <c r="Y1039" s="67">
        <v>5.7000000000000002E-90</v>
      </c>
      <c r="Z1039" s="23" t="s">
        <v>1561</v>
      </c>
      <c r="AA1039" s="73" t="s">
        <v>671</v>
      </c>
      <c r="AB1039" s="67">
        <v>5.7000000000000002E-90</v>
      </c>
      <c r="AC1039" s="23" t="s">
        <v>1563</v>
      </c>
      <c r="AD1039" s="4" t="s">
        <v>1564</v>
      </c>
      <c r="AE1039" s="30">
        <v>100</v>
      </c>
      <c r="AF1039" s="30">
        <v>218</v>
      </c>
      <c r="AG1039" s="30">
        <v>0</v>
      </c>
      <c r="AH1039" s="30">
        <v>0</v>
      </c>
      <c r="AI1039" s="30">
        <v>1</v>
      </c>
      <c r="AJ1039" s="30">
        <v>218</v>
      </c>
      <c r="AK1039" s="30">
        <v>1</v>
      </c>
      <c r="AL1039" s="30">
        <v>218</v>
      </c>
      <c r="AM1039" s="63">
        <v>5.3199999999999999E-160</v>
      </c>
      <c r="AN1039" s="30">
        <v>450</v>
      </c>
      <c r="AO1039" s="23" t="s">
        <v>1565</v>
      </c>
      <c r="AP1039" s="59" t="s">
        <v>1565</v>
      </c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</row>
    <row r="1040" spans="1:106" s="12" customFormat="1" ht="98" x14ac:dyDescent="0.15">
      <c r="A1040" s="3" t="s">
        <v>41</v>
      </c>
      <c r="B1040" s="3" t="str">
        <f t="shared" si="16"/>
        <v>C_ACC_1409</v>
      </c>
      <c r="C1040" s="4" t="s">
        <v>42</v>
      </c>
      <c r="D1040" s="42">
        <v>1409</v>
      </c>
      <c r="E1040" s="49">
        <v>21.450171269999998</v>
      </c>
      <c r="F1040" s="49">
        <v>7.0489593020000001</v>
      </c>
      <c r="G1040" s="49">
        <v>2.396687209</v>
      </c>
      <c r="H1040" s="49">
        <v>2.9411260989999999</v>
      </c>
      <c r="I1040" s="36">
        <v>3.270214E-3</v>
      </c>
      <c r="J1040" s="36">
        <v>1.2300676E-2</v>
      </c>
      <c r="K1040" s="4" t="s">
        <v>43</v>
      </c>
      <c r="L1040" s="4">
        <v>32</v>
      </c>
      <c r="M1040" s="4" t="s">
        <v>1559</v>
      </c>
      <c r="N1040" s="4" t="s">
        <v>1560</v>
      </c>
      <c r="O1040" s="5">
        <v>1.2000000000000001E-92</v>
      </c>
      <c r="P1040" s="4" t="s">
        <v>786</v>
      </c>
      <c r="Q1040" s="4" t="s">
        <v>787</v>
      </c>
      <c r="R1040" s="4" t="s">
        <v>786</v>
      </c>
      <c r="S1040" s="4" t="s">
        <v>788</v>
      </c>
      <c r="T1040" s="4" t="s">
        <v>667</v>
      </c>
      <c r="U1040" s="4" t="s">
        <v>667</v>
      </c>
      <c r="V1040" s="4" t="s">
        <v>668</v>
      </c>
      <c r="W1040" s="4" t="s">
        <v>1561</v>
      </c>
      <c r="X1040" s="23" t="s">
        <v>1562</v>
      </c>
      <c r="Y1040" s="67">
        <v>5.7000000000000002E-90</v>
      </c>
      <c r="Z1040" s="23" t="s">
        <v>1561</v>
      </c>
      <c r="AA1040" s="73" t="s">
        <v>671</v>
      </c>
      <c r="AB1040" s="67">
        <v>5.7000000000000002E-90</v>
      </c>
      <c r="AC1040" s="23" t="s">
        <v>1563</v>
      </c>
      <c r="AD1040" s="4" t="s">
        <v>1564</v>
      </c>
      <c r="AE1040" s="30">
        <v>100</v>
      </c>
      <c r="AF1040" s="30">
        <v>218</v>
      </c>
      <c r="AG1040" s="30">
        <v>0</v>
      </c>
      <c r="AH1040" s="30">
        <v>0</v>
      </c>
      <c r="AI1040" s="30">
        <v>1</v>
      </c>
      <c r="AJ1040" s="30">
        <v>218</v>
      </c>
      <c r="AK1040" s="30">
        <v>1</v>
      </c>
      <c r="AL1040" s="30">
        <v>218</v>
      </c>
      <c r="AM1040" s="63">
        <v>5.3199999999999999E-160</v>
      </c>
      <c r="AN1040" s="30">
        <v>450</v>
      </c>
      <c r="AO1040" s="23" t="s">
        <v>1565</v>
      </c>
      <c r="AP1040" s="59" t="s">
        <v>1565</v>
      </c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</row>
    <row r="1041" spans="1:106" s="12" customFormat="1" ht="98" x14ac:dyDescent="0.15">
      <c r="A1041" s="3" t="s">
        <v>41</v>
      </c>
      <c r="B1041" s="3" t="str">
        <f t="shared" si="16"/>
        <v>C_ACC_1409</v>
      </c>
      <c r="C1041" s="4" t="s">
        <v>42</v>
      </c>
      <c r="D1041" s="42">
        <v>1409</v>
      </c>
      <c r="E1041" s="49">
        <v>21.450171269999998</v>
      </c>
      <c r="F1041" s="49">
        <v>6.6696657979999996</v>
      </c>
      <c r="G1041" s="49">
        <v>2.3588009150000002</v>
      </c>
      <c r="H1041" s="49">
        <v>2.8275662239999999</v>
      </c>
      <c r="I1041" s="36">
        <v>4.6903309999999998E-3</v>
      </c>
      <c r="J1041" s="36">
        <v>1.7381064000000002E-2</v>
      </c>
      <c r="K1041" s="4" t="s">
        <v>56</v>
      </c>
      <c r="L1041" s="4">
        <v>47</v>
      </c>
      <c r="M1041" s="4" t="s">
        <v>1559</v>
      </c>
      <c r="N1041" s="4" t="s">
        <v>1560</v>
      </c>
      <c r="O1041" s="5">
        <v>1.2000000000000001E-92</v>
      </c>
      <c r="P1041" s="4" t="s">
        <v>786</v>
      </c>
      <c r="Q1041" s="4" t="s">
        <v>787</v>
      </c>
      <c r="R1041" s="4" t="s">
        <v>786</v>
      </c>
      <c r="S1041" s="4" t="s">
        <v>788</v>
      </c>
      <c r="T1041" s="4" t="s">
        <v>667</v>
      </c>
      <c r="U1041" s="4" t="s">
        <v>667</v>
      </c>
      <c r="V1041" s="4" t="s">
        <v>668</v>
      </c>
      <c r="W1041" s="4" t="s">
        <v>1561</v>
      </c>
      <c r="X1041" s="23" t="s">
        <v>1562</v>
      </c>
      <c r="Y1041" s="67">
        <v>5.7000000000000002E-90</v>
      </c>
      <c r="Z1041" s="23" t="s">
        <v>1561</v>
      </c>
      <c r="AA1041" s="73" t="s">
        <v>671</v>
      </c>
      <c r="AB1041" s="67">
        <v>5.7000000000000002E-90</v>
      </c>
      <c r="AC1041" s="23" t="s">
        <v>1563</v>
      </c>
      <c r="AD1041" s="4" t="s">
        <v>1564</v>
      </c>
      <c r="AE1041" s="30">
        <v>100</v>
      </c>
      <c r="AF1041" s="30">
        <v>218</v>
      </c>
      <c r="AG1041" s="30">
        <v>0</v>
      </c>
      <c r="AH1041" s="30">
        <v>0</v>
      </c>
      <c r="AI1041" s="30">
        <v>1</v>
      </c>
      <c r="AJ1041" s="30">
        <v>218</v>
      </c>
      <c r="AK1041" s="30">
        <v>1</v>
      </c>
      <c r="AL1041" s="30">
        <v>218</v>
      </c>
      <c r="AM1041" s="63">
        <v>5.3199999999999999E-160</v>
      </c>
      <c r="AN1041" s="30">
        <v>450</v>
      </c>
      <c r="AO1041" s="23" t="s">
        <v>1565</v>
      </c>
      <c r="AP1041" s="59" t="s">
        <v>1565</v>
      </c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</row>
    <row r="1042" spans="1:106" s="12" customFormat="1" ht="98" x14ac:dyDescent="0.15">
      <c r="A1042" s="3" t="s">
        <v>41</v>
      </c>
      <c r="B1042" s="3" t="str">
        <f t="shared" si="16"/>
        <v>C_ACC_1410</v>
      </c>
      <c r="C1042" s="4" t="s">
        <v>42</v>
      </c>
      <c r="D1042" s="42">
        <v>1410</v>
      </c>
      <c r="E1042" s="49">
        <v>14.3843424</v>
      </c>
      <c r="F1042" s="49">
        <v>7.1891210880000003</v>
      </c>
      <c r="G1042" s="49">
        <v>2.4161060160000001</v>
      </c>
      <c r="H1042" s="49">
        <v>2.9754990220000002</v>
      </c>
      <c r="I1042" s="36">
        <v>2.925123E-3</v>
      </c>
      <c r="J1042" s="36">
        <v>1.0129931E-2</v>
      </c>
      <c r="K1042" s="4" t="s">
        <v>49</v>
      </c>
      <c r="L1042" s="4">
        <v>22</v>
      </c>
      <c r="M1042" s="4" t="s">
        <v>44</v>
      </c>
      <c r="N1042" s="4" t="s">
        <v>44</v>
      </c>
      <c r="O1042" s="4" t="s">
        <v>44</v>
      </c>
      <c r="P1042" s="4" t="s">
        <v>44</v>
      </c>
      <c r="Q1042" s="4" t="s">
        <v>44</v>
      </c>
      <c r="R1042" s="4" t="s">
        <v>44</v>
      </c>
      <c r="S1042" s="4" t="s">
        <v>44</v>
      </c>
      <c r="T1042" s="4" t="s">
        <v>44</v>
      </c>
      <c r="U1042" s="4" t="s">
        <v>44</v>
      </c>
      <c r="V1042" s="4" t="s">
        <v>44</v>
      </c>
      <c r="W1042" s="4" t="s">
        <v>44</v>
      </c>
      <c r="X1042" s="23" t="s">
        <v>44</v>
      </c>
      <c r="Y1042" s="23" t="s">
        <v>44</v>
      </c>
      <c r="Z1042" s="23" t="s">
        <v>44</v>
      </c>
      <c r="AA1042" s="73" t="s">
        <v>44</v>
      </c>
      <c r="AB1042" s="23" t="s">
        <v>44</v>
      </c>
      <c r="AC1042" s="23" t="s">
        <v>335</v>
      </c>
      <c r="AD1042" s="4" t="s">
        <v>336</v>
      </c>
      <c r="AE1042" s="30">
        <v>100</v>
      </c>
      <c r="AF1042" s="30">
        <v>251</v>
      </c>
      <c r="AG1042" s="30">
        <v>0</v>
      </c>
      <c r="AH1042" s="30">
        <v>0</v>
      </c>
      <c r="AI1042" s="30">
        <v>1</v>
      </c>
      <c r="AJ1042" s="30">
        <v>251</v>
      </c>
      <c r="AK1042" s="30">
        <v>1</v>
      </c>
      <c r="AL1042" s="30">
        <v>251</v>
      </c>
      <c r="AM1042" s="30">
        <v>0</v>
      </c>
      <c r="AN1042" s="30">
        <v>517</v>
      </c>
      <c r="AO1042" s="23" t="s">
        <v>337</v>
      </c>
      <c r="AP1042" s="59" t="s">
        <v>337</v>
      </c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</row>
    <row r="1043" spans="1:106" s="12" customFormat="1" ht="98" x14ac:dyDescent="0.15">
      <c r="A1043" s="3" t="s">
        <v>41</v>
      </c>
      <c r="B1043" s="3" t="str">
        <f t="shared" si="16"/>
        <v>C_ACC_1410</v>
      </c>
      <c r="C1043" s="4" t="s">
        <v>42</v>
      </c>
      <c r="D1043" s="42">
        <v>1410</v>
      </c>
      <c r="E1043" s="49">
        <v>14.3843424</v>
      </c>
      <c r="F1043" s="49">
        <v>7.15931096</v>
      </c>
      <c r="G1043" s="49">
        <v>2.415457441</v>
      </c>
      <c r="H1043" s="49">
        <v>2.963956574</v>
      </c>
      <c r="I1043" s="36">
        <v>3.0371109999999999E-3</v>
      </c>
      <c r="J1043" s="36">
        <v>1.1777194E-2</v>
      </c>
      <c r="K1043" s="4" t="s">
        <v>43</v>
      </c>
      <c r="L1043" s="4">
        <v>27</v>
      </c>
      <c r="M1043" s="4" t="s">
        <v>44</v>
      </c>
      <c r="N1043" s="4" t="s">
        <v>44</v>
      </c>
      <c r="O1043" s="4" t="s">
        <v>44</v>
      </c>
      <c r="P1043" s="4" t="s">
        <v>44</v>
      </c>
      <c r="Q1043" s="4" t="s">
        <v>44</v>
      </c>
      <c r="R1043" s="4" t="s">
        <v>44</v>
      </c>
      <c r="S1043" s="4" t="s">
        <v>44</v>
      </c>
      <c r="T1043" s="4" t="s">
        <v>44</v>
      </c>
      <c r="U1043" s="4" t="s">
        <v>44</v>
      </c>
      <c r="V1043" s="4" t="s">
        <v>44</v>
      </c>
      <c r="W1043" s="4" t="s">
        <v>44</v>
      </c>
      <c r="X1043" s="23" t="s">
        <v>44</v>
      </c>
      <c r="Y1043" s="23" t="s">
        <v>44</v>
      </c>
      <c r="Z1043" s="23" t="s">
        <v>44</v>
      </c>
      <c r="AA1043" s="73" t="s">
        <v>44</v>
      </c>
      <c r="AB1043" s="23" t="s">
        <v>44</v>
      </c>
      <c r="AC1043" s="23" t="s">
        <v>335</v>
      </c>
      <c r="AD1043" s="4" t="s">
        <v>336</v>
      </c>
      <c r="AE1043" s="30">
        <v>100</v>
      </c>
      <c r="AF1043" s="30">
        <v>251</v>
      </c>
      <c r="AG1043" s="30">
        <v>0</v>
      </c>
      <c r="AH1043" s="30">
        <v>0</v>
      </c>
      <c r="AI1043" s="30">
        <v>1</v>
      </c>
      <c r="AJ1043" s="30">
        <v>251</v>
      </c>
      <c r="AK1043" s="30">
        <v>1</v>
      </c>
      <c r="AL1043" s="30">
        <v>251</v>
      </c>
      <c r="AM1043" s="30">
        <v>0</v>
      </c>
      <c r="AN1043" s="30">
        <v>517</v>
      </c>
      <c r="AO1043" s="23" t="s">
        <v>337</v>
      </c>
      <c r="AP1043" s="59" t="s">
        <v>337</v>
      </c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</row>
    <row r="1044" spans="1:106" s="12" customFormat="1" ht="98" x14ac:dyDescent="0.15">
      <c r="A1044" s="3" t="s">
        <v>41</v>
      </c>
      <c r="B1044" s="3" t="str">
        <f t="shared" si="16"/>
        <v>C_ACC_1410</v>
      </c>
      <c r="C1044" s="4" t="s">
        <v>42</v>
      </c>
      <c r="D1044" s="42">
        <v>1410</v>
      </c>
      <c r="E1044" s="49">
        <v>14.3843424</v>
      </c>
      <c r="F1044" s="49">
        <v>6.8470377950000003</v>
      </c>
      <c r="G1044" s="49">
        <v>2.35868112</v>
      </c>
      <c r="H1044" s="49">
        <v>2.9029094849999999</v>
      </c>
      <c r="I1044" s="36">
        <v>3.6971349999999998E-3</v>
      </c>
      <c r="J1044" s="36">
        <v>1.5031699000000001E-2</v>
      </c>
      <c r="K1044" s="4" t="s">
        <v>56</v>
      </c>
      <c r="L1044" s="4">
        <v>34</v>
      </c>
      <c r="M1044" s="4" t="s">
        <v>44</v>
      </c>
      <c r="N1044" s="4" t="s">
        <v>44</v>
      </c>
      <c r="O1044" s="4" t="s">
        <v>44</v>
      </c>
      <c r="P1044" s="4" t="s">
        <v>44</v>
      </c>
      <c r="Q1044" s="4" t="s">
        <v>44</v>
      </c>
      <c r="R1044" s="4" t="s">
        <v>44</v>
      </c>
      <c r="S1044" s="4" t="s">
        <v>44</v>
      </c>
      <c r="T1044" s="4" t="s">
        <v>44</v>
      </c>
      <c r="U1044" s="4" t="s">
        <v>44</v>
      </c>
      <c r="V1044" s="4" t="s">
        <v>44</v>
      </c>
      <c r="W1044" s="4" t="s">
        <v>44</v>
      </c>
      <c r="X1044" s="23" t="s">
        <v>44</v>
      </c>
      <c r="Y1044" s="23" t="s">
        <v>44</v>
      </c>
      <c r="Z1044" s="23" t="s">
        <v>44</v>
      </c>
      <c r="AA1044" s="73" t="s">
        <v>44</v>
      </c>
      <c r="AB1044" s="23" t="s">
        <v>44</v>
      </c>
      <c r="AC1044" s="23" t="s">
        <v>335</v>
      </c>
      <c r="AD1044" s="4" t="s">
        <v>336</v>
      </c>
      <c r="AE1044" s="30">
        <v>100</v>
      </c>
      <c r="AF1044" s="30">
        <v>251</v>
      </c>
      <c r="AG1044" s="30">
        <v>0</v>
      </c>
      <c r="AH1044" s="30">
        <v>0</v>
      </c>
      <c r="AI1044" s="30">
        <v>1</v>
      </c>
      <c r="AJ1044" s="30">
        <v>251</v>
      </c>
      <c r="AK1044" s="30">
        <v>1</v>
      </c>
      <c r="AL1044" s="30">
        <v>251</v>
      </c>
      <c r="AM1044" s="30">
        <v>0</v>
      </c>
      <c r="AN1044" s="30">
        <v>517</v>
      </c>
      <c r="AO1044" s="23" t="s">
        <v>337</v>
      </c>
      <c r="AP1044" s="59" t="s">
        <v>337</v>
      </c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</row>
    <row r="1045" spans="1:106" s="12" customFormat="1" ht="98" x14ac:dyDescent="0.15">
      <c r="A1045" s="3" t="s">
        <v>41</v>
      </c>
      <c r="B1045" s="3" t="str">
        <f t="shared" si="16"/>
        <v>C_ACC_1411</v>
      </c>
      <c r="C1045" s="4" t="s">
        <v>42</v>
      </c>
      <c r="D1045" s="42">
        <v>1411</v>
      </c>
      <c r="E1045" s="49">
        <v>29.108923910000001</v>
      </c>
      <c r="F1045" s="49">
        <v>20.38394134</v>
      </c>
      <c r="G1045" s="49">
        <v>2.3775198870000001</v>
      </c>
      <c r="H1045" s="49">
        <v>8.5736154950000003</v>
      </c>
      <c r="I1045" s="36">
        <v>1.0000000000000001E-17</v>
      </c>
      <c r="J1045" s="36">
        <v>1.09E-15</v>
      </c>
      <c r="K1045" s="4" t="s">
        <v>56</v>
      </c>
      <c r="L1045" s="4">
        <v>56</v>
      </c>
      <c r="M1045" s="4" t="s">
        <v>44</v>
      </c>
      <c r="N1045" s="4" t="s">
        <v>44</v>
      </c>
      <c r="O1045" s="4" t="s">
        <v>44</v>
      </c>
      <c r="P1045" s="4" t="s">
        <v>44</v>
      </c>
      <c r="Q1045" s="4" t="s">
        <v>44</v>
      </c>
      <c r="R1045" s="4" t="s">
        <v>44</v>
      </c>
      <c r="S1045" s="4" t="s">
        <v>44</v>
      </c>
      <c r="T1045" s="4" t="s">
        <v>2374</v>
      </c>
      <c r="U1045" s="4" t="s">
        <v>2374</v>
      </c>
      <c r="V1045" s="4" t="s">
        <v>2375</v>
      </c>
      <c r="W1045" s="4" t="s">
        <v>3804</v>
      </c>
      <c r="X1045" s="23" t="s">
        <v>3805</v>
      </c>
      <c r="Y1045" s="67">
        <v>1.0000000000000001E-133</v>
      </c>
      <c r="Z1045" s="23" t="s">
        <v>44</v>
      </c>
      <c r="AA1045" s="73" t="s">
        <v>44</v>
      </c>
      <c r="AB1045" s="23" t="s">
        <v>44</v>
      </c>
      <c r="AC1045" s="23" t="s">
        <v>3806</v>
      </c>
      <c r="AD1045" s="4" t="s">
        <v>3807</v>
      </c>
      <c r="AE1045" s="30">
        <v>100</v>
      </c>
      <c r="AF1045" s="30">
        <v>261</v>
      </c>
      <c r="AG1045" s="30">
        <v>0</v>
      </c>
      <c r="AH1045" s="30">
        <v>0</v>
      </c>
      <c r="AI1045" s="30">
        <v>1</v>
      </c>
      <c r="AJ1045" s="30">
        <v>261</v>
      </c>
      <c r="AK1045" s="30">
        <v>1</v>
      </c>
      <c r="AL1045" s="30">
        <v>261</v>
      </c>
      <c r="AM1045" s="30">
        <v>0</v>
      </c>
      <c r="AN1045" s="30">
        <v>548</v>
      </c>
      <c r="AO1045" s="23" t="s">
        <v>3808</v>
      </c>
      <c r="AP1045" s="59" t="s">
        <v>3808</v>
      </c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</row>
    <row r="1046" spans="1:106" s="12" customFormat="1" ht="98" x14ac:dyDescent="0.15">
      <c r="A1046" s="3" t="s">
        <v>41</v>
      </c>
      <c r="B1046" s="3" t="str">
        <f t="shared" si="16"/>
        <v>C_ACC_1411</v>
      </c>
      <c r="C1046" s="4" t="s">
        <v>42</v>
      </c>
      <c r="D1046" s="42">
        <v>1411</v>
      </c>
      <c r="E1046" s="49">
        <v>29.108923910000001</v>
      </c>
      <c r="F1046" s="49">
        <v>7.8789515659999996</v>
      </c>
      <c r="G1046" s="49">
        <v>2.3742276119999999</v>
      </c>
      <c r="H1046" s="49">
        <v>3.3185325309999998</v>
      </c>
      <c r="I1046" s="36">
        <v>9.04918E-4</v>
      </c>
      <c r="J1046" s="36">
        <v>5.7359639999999996E-3</v>
      </c>
      <c r="K1046" s="4" t="s">
        <v>49</v>
      </c>
      <c r="L1046" s="4">
        <v>55</v>
      </c>
      <c r="M1046" s="4" t="s">
        <v>44</v>
      </c>
      <c r="N1046" s="4" t="s">
        <v>44</v>
      </c>
      <c r="O1046" s="4" t="s">
        <v>44</v>
      </c>
      <c r="P1046" s="4" t="s">
        <v>44</v>
      </c>
      <c r="Q1046" s="4" t="s">
        <v>44</v>
      </c>
      <c r="R1046" s="4" t="s">
        <v>44</v>
      </c>
      <c r="S1046" s="4" t="s">
        <v>44</v>
      </c>
      <c r="T1046" s="4" t="s">
        <v>2374</v>
      </c>
      <c r="U1046" s="4" t="s">
        <v>2374</v>
      </c>
      <c r="V1046" s="4" t="s">
        <v>2375</v>
      </c>
      <c r="W1046" s="4" t="s">
        <v>3804</v>
      </c>
      <c r="X1046" s="23" t="s">
        <v>3805</v>
      </c>
      <c r="Y1046" s="67">
        <v>1.0000000000000001E-133</v>
      </c>
      <c r="Z1046" s="23" t="s">
        <v>44</v>
      </c>
      <c r="AA1046" s="73" t="s">
        <v>44</v>
      </c>
      <c r="AB1046" s="23" t="s">
        <v>44</v>
      </c>
      <c r="AC1046" s="23" t="s">
        <v>3806</v>
      </c>
      <c r="AD1046" s="4" t="s">
        <v>3807</v>
      </c>
      <c r="AE1046" s="30">
        <v>100</v>
      </c>
      <c r="AF1046" s="30">
        <v>261</v>
      </c>
      <c r="AG1046" s="30">
        <v>0</v>
      </c>
      <c r="AH1046" s="30">
        <v>0</v>
      </c>
      <c r="AI1046" s="30">
        <v>1</v>
      </c>
      <c r="AJ1046" s="30">
        <v>261</v>
      </c>
      <c r="AK1046" s="30">
        <v>1</v>
      </c>
      <c r="AL1046" s="30">
        <v>261</v>
      </c>
      <c r="AM1046" s="30">
        <v>0</v>
      </c>
      <c r="AN1046" s="30">
        <v>548</v>
      </c>
      <c r="AO1046" s="23" t="s">
        <v>3808</v>
      </c>
      <c r="AP1046" s="59" t="s">
        <v>3808</v>
      </c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</row>
    <row r="1047" spans="1:106" s="12" customFormat="1" ht="98" x14ac:dyDescent="0.15">
      <c r="A1047" s="3" t="s">
        <v>41</v>
      </c>
      <c r="B1047" s="3" t="str">
        <f t="shared" si="16"/>
        <v>C_ACC_1411</v>
      </c>
      <c r="C1047" s="4" t="s">
        <v>42</v>
      </c>
      <c r="D1047" s="42">
        <v>1411</v>
      </c>
      <c r="E1047" s="49">
        <v>29.108923910000001</v>
      </c>
      <c r="F1047" s="49">
        <v>7.8371359829999996</v>
      </c>
      <c r="G1047" s="49">
        <v>2.393654986</v>
      </c>
      <c r="H1047" s="49">
        <v>3.274129324</v>
      </c>
      <c r="I1047" s="36">
        <v>1.0598809999999999E-3</v>
      </c>
      <c r="J1047" s="36">
        <v>7.2484840000000004E-3</v>
      </c>
      <c r="K1047" s="4" t="s">
        <v>43</v>
      </c>
      <c r="L1047" s="4">
        <v>55</v>
      </c>
      <c r="M1047" s="4" t="s">
        <v>44</v>
      </c>
      <c r="N1047" s="4" t="s">
        <v>44</v>
      </c>
      <c r="O1047" s="4" t="s">
        <v>44</v>
      </c>
      <c r="P1047" s="4" t="s">
        <v>44</v>
      </c>
      <c r="Q1047" s="4" t="s">
        <v>44</v>
      </c>
      <c r="R1047" s="4" t="s">
        <v>44</v>
      </c>
      <c r="S1047" s="4" t="s">
        <v>44</v>
      </c>
      <c r="T1047" s="4" t="s">
        <v>2374</v>
      </c>
      <c r="U1047" s="4" t="s">
        <v>2374</v>
      </c>
      <c r="V1047" s="4" t="s">
        <v>2375</v>
      </c>
      <c r="W1047" s="4" t="s">
        <v>3804</v>
      </c>
      <c r="X1047" s="23" t="s">
        <v>3805</v>
      </c>
      <c r="Y1047" s="67">
        <v>1.0000000000000001E-133</v>
      </c>
      <c r="Z1047" s="23" t="s">
        <v>44</v>
      </c>
      <c r="AA1047" s="73" t="s">
        <v>44</v>
      </c>
      <c r="AB1047" s="23" t="s">
        <v>44</v>
      </c>
      <c r="AC1047" s="23" t="s">
        <v>3806</v>
      </c>
      <c r="AD1047" s="4" t="s">
        <v>3807</v>
      </c>
      <c r="AE1047" s="30">
        <v>100</v>
      </c>
      <c r="AF1047" s="30">
        <v>261</v>
      </c>
      <c r="AG1047" s="30">
        <v>0</v>
      </c>
      <c r="AH1047" s="30">
        <v>0</v>
      </c>
      <c r="AI1047" s="30">
        <v>1</v>
      </c>
      <c r="AJ1047" s="30">
        <v>261</v>
      </c>
      <c r="AK1047" s="30">
        <v>1</v>
      </c>
      <c r="AL1047" s="30">
        <v>261</v>
      </c>
      <c r="AM1047" s="30">
        <v>0</v>
      </c>
      <c r="AN1047" s="30">
        <v>548</v>
      </c>
      <c r="AO1047" s="23" t="s">
        <v>3808</v>
      </c>
      <c r="AP1047" s="59" t="s">
        <v>3808</v>
      </c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</row>
    <row r="1048" spans="1:106" s="12" customFormat="1" ht="98" x14ac:dyDescent="0.15">
      <c r="A1048" s="3" t="s">
        <v>41</v>
      </c>
      <c r="B1048" s="3" t="str">
        <f t="shared" si="16"/>
        <v>C_ACC_1411</v>
      </c>
      <c r="C1048" s="4" t="s">
        <v>42</v>
      </c>
      <c r="D1048" s="42">
        <v>1411</v>
      </c>
      <c r="E1048" s="49">
        <v>29.108923910000001</v>
      </c>
      <c r="F1048" s="49">
        <v>6.6303195590000001</v>
      </c>
      <c r="G1048" s="49">
        <v>1.8835206760000001</v>
      </c>
      <c r="H1048" s="49">
        <v>3.5201734949999999</v>
      </c>
      <c r="I1048" s="36">
        <v>4.3126500000000001E-4</v>
      </c>
      <c r="J1048" s="36">
        <v>2.1983979999999998E-3</v>
      </c>
      <c r="K1048" s="4" t="s">
        <v>45</v>
      </c>
      <c r="L1048" s="4">
        <v>2</v>
      </c>
      <c r="M1048" s="4" t="s">
        <v>44</v>
      </c>
      <c r="N1048" s="4" t="s">
        <v>44</v>
      </c>
      <c r="O1048" s="4" t="s">
        <v>44</v>
      </c>
      <c r="P1048" s="4" t="s">
        <v>44</v>
      </c>
      <c r="Q1048" s="4" t="s">
        <v>44</v>
      </c>
      <c r="R1048" s="4" t="s">
        <v>44</v>
      </c>
      <c r="S1048" s="4" t="s">
        <v>44</v>
      </c>
      <c r="T1048" s="4" t="s">
        <v>2374</v>
      </c>
      <c r="U1048" s="4" t="s">
        <v>2374</v>
      </c>
      <c r="V1048" s="4" t="s">
        <v>2375</v>
      </c>
      <c r="W1048" s="4" t="s">
        <v>3804</v>
      </c>
      <c r="X1048" s="23" t="s">
        <v>3805</v>
      </c>
      <c r="Y1048" s="67">
        <v>1.0000000000000001E-133</v>
      </c>
      <c r="Z1048" s="23" t="s">
        <v>44</v>
      </c>
      <c r="AA1048" s="73" t="s">
        <v>44</v>
      </c>
      <c r="AB1048" s="23" t="s">
        <v>44</v>
      </c>
      <c r="AC1048" s="23" t="s">
        <v>3806</v>
      </c>
      <c r="AD1048" s="4" t="s">
        <v>3807</v>
      </c>
      <c r="AE1048" s="30">
        <v>100</v>
      </c>
      <c r="AF1048" s="30">
        <v>261</v>
      </c>
      <c r="AG1048" s="30">
        <v>0</v>
      </c>
      <c r="AH1048" s="30">
        <v>0</v>
      </c>
      <c r="AI1048" s="30">
        <v>1</v>
      </c>
      <c r="AJ1048" s="30">
        <v>261</v>
      </c>
      <c r="AK1048" s="30">
        <v>1</v>
      </c>
      <c r="AL1048" s="30">
        <v>261</v>
      </c>
      <c r="AM1048" s="30">
        <v>0</v>
      </c>
      <c r="AN1048" s="30">
        <v>548</v>
      </c>
      <c r="AO1048" s="23" t="s">
        <v>3808</v>
      </c>
      <c r="AP1048" s="59" t="s">
        <v>3808</v>
      </c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</row>
    <row r="1049" spans="1:106" s="12" customFormat="1" ht="98" x14ac:dyDescent="0.15">
      <c r="A1049" s="3" t="s">
        <v>41</v>
      </c>
      <c r="B1049" s="3" t="str">
        <f t="shared" si="16"/>
        <v>C_ACC_1412</v>
      </c>
      <c r="C1049" s="4" t="s">
        <v>42</v>
      </c>
      <c r="D1049" s="42">
        <v>1412</v>
      </c>
      <c r="E1049" s="49">
        <v>8.0652687850000007</v>
      </c>
      <c r="F1049" s="49">
        <v>6.776295052</v>
      </c>
      <c r="G1049" s="49">
        <v>2.8678657259999998</v>
      </c>
      <c r="H1049" s="49">
        <v>2.362835537</v>
      </c>
      <c r="I1049" s="36">
        <v>1.8135716E-2</v>
      </c>
      <c r="J1049" s="36">
        <v>4.0228593E-2</v>
      </c>
      <c r="K1049" s="4" t="s">
        <v>43</v>
      </c>
      <c r="L1049" s="4">
        <v>17</v>
      </c>
      <c r="M1049" s="4" t="s">
        <v>3174</v>
      </c>
      <c r="N1049" s="4" t="s">
        <v>3175</v>
      </c>
      <c r="O1049" s="4">
        <v>0</v>
      </c>
      <c r="P1049" s="4" t="s">
        <v>1309</v>
      </c>
      <c r="Q1049" s="4" t="s">
        <v>1310</v>
      </c>
      <c r="R1049" s="4" t="s">
        <v>1309</v>
      </c>
      <c r="S1049" s="4" t="s">
        <v>1311</v>
      </c>
      <c r="T1049" s="4" t="s">
        <v>1293</v>
      </c>
      <c r="U1049" s="4" t="s">
        <v>1293</v>
      </c>
      <c r="V1049" s="4" t="s">
        <v>1294</v>
      </c>
      <c r="W1049" s="4" t="s">
        <v>3162</v>
      </c>
      <c r="X1049" s="23" t="s">
        <v>3163</v>
      </c>
      <c r="Y1049" s="23">
        <v>0</v>
      </c>
      <c r="Z1049" s="23" t="s">
        <v>3162</v>
      </c>
      <c r="AA1049" s="73" t="s">
        <v>1297</v>
      </c>
      <c r="AB1049" s="23">
        <v>0</v>
      </c>
      <c r="AC1049" s="23" t="s">
        <v>3176</v>
      </c>
      <c r="AD1049" s="4" t="s">
        <v>3177</v>
      </c>
      <c r="AE1049" s="30">
        <v>100</v>
      </c>
      <c r="AF1049" s="30">
        <v>740</v>
      </c>
      <c r="AG1049" s="30">
        <v>0</v>
      </c>
      <c r="AH1049" s="30">
        <v>0</v>
      </c>
      <c r="AI1049" s="30">
        <v>1</v>
      </c>
      <c r="AJ1049" s="30">
        <v>740</v>
      </c>
      <c r="AK1049" s="30">
        <v>84</v>
      </c>
      <c r="AL1049" s="30">
        <v>823</v>
      </c>
      <c r="AM1049" s="30">
        <v>0</v>
      </c>
      <c r="AN1049" s="30">
        <v>1527</v>
      </c>
      <c r="AO1049" s="23" t="s">
        <v>3178</v>
      </c>
      <c r="AP1049" s="59" t="s">
        <v>3178</v>
      </c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</row>
    <row r="1050" spans="1:106" s="12" customFormat="1" ht="98" x14ac:dyDescent="0.15">
      <c r="A1050" s="3" t="s">
        <v>41</v>
      </c>
      <c r="B1050" s="3" t="str">
        <f t="shared" si="16"/>
        <v>C_ACC_1412</v>
      </c>
      <c r="C1050" s="4" t="s">
        <v>42</v>
      </c>
      <c r="D1050" s="42">
        <v>1412</v>
      </c>
      <c r="E1050" s="49">
        <v>8.0652687850000007</v>
      </c>
      <c r="F1050" s="49">
        <v>6.586788436</v>
      </c>
      <c r="G1050" s="49">
        <v>2.9055960879999998</v>
      </c>
      <c r="H1050" s="49">
        <v>2.266931891</v>
      </c>
      <c r="I1050" s="36">
        <v>2.3394386999999999E-2</v>
      </c>
      <c r="J1050" s="36">
        <v>4.4890616000000001E-2</v>
      </c>
      <c r="K1050" s="4" t="s">
        <v>49</v>
      </c>
      <c r="L1050" s="4">
        <v>10</v>
      </c>
      <c r="M1050" s="4" t="s">
        <v>3174</v>
      </c>
      <c r="N1050" s="4" t="s">
        <v>3175</v>
      </c>
      <c r="O1050" s="4">
        <v>0</v>
      </c>
      <c r="P1050" s="4" t="s">
        <v>1309</v>
      </c>
      <c r="Q1050" s="4" t="s">
        <v>1310</v>
      </c>
      <c r="R1050" s="4" t="s">
        <v>1309</v>
      </c>
      <c r="S1050" s="4" t="s">
        <v>1311</v>
      </c>
      <c r="T1050" s="4" t="s">
        <v>1293</v>
      </c>
      <c r="U1050" s="4" t="s">
        <v>1293</v>
      </c>
      <c r="V1050" s="4" t="s">
        <v>1294</v>
      </c>
      <c r="W1050" s="4" t="s">
        <v>3162</v>
      </c>
      <c r="X1050" s="23" t="s">
        <v>3163</v>
      </c>
      <c r="Y1050" s="23">
        <v>0</v>
      </c>
      <c r="Z1050" s="23" t="s">
        <v>3162</v>
      </c>
      <c r="AA1050" s="73" t="s">
        <v>1297</v>
      </c>
      <c r="AB1050" s="23">
        <v>0</v>
      </c>
      <c r="AC1050" s="23" t="s">
        <v>3176</v>
      </c>
      <c r="AD1050" s="4" t="s">
        <v>3177</v>
      </c>
      <c r="AE1050" s="30">
        <v>100</v>
      </c>
      <c r="AF1050" s="30">
        <v>740</v>
      </c>
      <c r="AG1050" s="30">
        <v>0</v>
      </c>
      <c r="AH1050" s="30">
        <v>0</v>
      </c>
      <c r="AI1050" s="30">
        <v>1</v>
      </c>
      <c r="AJ1050" s="30">
        <v>740</v>
      </c>
      <c r="AK1050" s="30">
        <v>84</v>
      </c>
      <c r="AL1050" s="30">
        <v>823</v>
      </c>
      <c r="AM1050" s="30">
        <v>0</v>
      </c>
      <c r="AN1050" s="30">
        <v>1527</v>
      </c>
      <c r="AO1050" s="23" t="s">
        <v>3178</v>
      </c>
      <c r="AP1050" s="59" t="s">
        <v>3178</v>
      </c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</row>
    <row r="1051" spans="1:106" s="12" customFormat="1" ht="126" x14ac:dyDescent="0.15">
      <c r="A1051" s="3" t="s">
        <v>41</v>
      </c>
      <c r="B1051" s="3" t="str">
        <f t="shared" si="16"/>
        <v>C_ACC_1413</v>
      </c>
      <c r="C1051" s="4" t="s">
        <v>42</v>
      </c>
      <c r="D1051" s="42">
        <v>1413</v>
      </c>
      <c r="E1051" s="49">
        <v>39.558780169999999</v>
      </c>
      <c r="F1051" s="49">
        <v>4.3280697420000003</v>
      </c>
      <c r="G1051" s="49">
        <v>1.607158589</v>
      </c>
      <c r="H1051" s="49">
        <v>2.6929948119999998</v>
      </c>
      <c r="I1051" s="36">
        <v>7.081337E-3</v>
      </c>
      <c r="J1051" s="36">
        <v>1.7894120999999999E-2</v>
      </c>
      <c r="K1051" s="4" t="s">
        <v>49</v>
      </c>
      <c r="L1051" s="4">
        <v>63</v>
      </c>
      <c r="M1051" s="4" t="s">
        <v>44</v>
      </c>
      <c r="N1051" s="4" t="s">
        <v>44</v>
      </c>
      <c r="O1051" s="4" t="s">
        <v>44</v>
      </c>
      <c r="P1051" s="4" t="s">
        <v>44</v>
      </c>
      <c r="Q1051" s="4" t="s">
        <v>44</v>
      </c>
      <c r="R1051" s="4" t="s">
        <v>44</v>
      </c>
      <c r="S1051" s="4" t="s">
        <v>44</v>
      </c>
      <c r="T1051" s="4" t="s">
        <v>1293</v>
      </c>
      <c r="U1051" s="4" t="s">
        <v>1293</v>
      </c>
      <c r="V1051" s="4" t="s">
        <v>1294</v>
      </c>
      <c r="W1051" s="4" t="s">
        <v>3162</v>
      </c>
      <c r="X1051" s="23" t="s">
        <v>3163</v>
      </c>
      <c r="Y1051" s="23">
        <v>0</v>
      </c>
      <c r="Z1051" s="23" t="s">
        <v>3162</v>
      </c>
      <c r="AA1051" s="73" t="s">
        <v>1297</v>
      </c>
      <c r="AB1051" s="23">
        <v>0</v>
      </c>
      <c r="AC1051" s="23" t="s">
        <v>3181</v>
      </c>
      <c r="AD1051" s="4" t="s">
        <v>3182</v>
      </c>
      <c r="AE1051" s="30">
        <v>100</v>
      </c>
      <c r="AF1051" s="30">
        <v>606</v>
      </c>
      <c r="AG1051" s="30">
        <v>0</v>
      </c>
      <c r="AH1051" s="30">
        <v>0</v>
      </c>
      <c r="AI1051" s="30">
        <v>1</v>
      </c>
      <c r="AJ1051" s="30">
        <v>606</v>
      </c>
      <c r="AK1051" s="30">
        <v>1</v>
      </c>
      <c r="AL1051" s="30">
        <v>606</v>
      </c>
      <c r="AM1051" s="30">
        <v>0</v>
      </c>
      <c r="AN1051" s="30">
        <v>1265</v>
      </c>
      <c r="AO1051" s="23" t="s">
        <v>3183</v>
      </c>
      <c r="AP1051" s="59" t="s">
        <v>3183</v>
      </c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</row>
    <row r="1052" spans="1:106" s="12" customFormat="1" ht="126" x14ac:dyDescent="0.15">
      <c r="A1052" s="3" t="s">
        <v>41</v>
      </c>
      <c r="B1052" s="3" t="str">
        <f t="shared" si="16"/>
        <v>C_ACC_1413</v>
      </c>
      <c r="C1052" s="4" t="s">
        <v>42</v>
      </c>
      <c r="D1052" s="42">
        <v>1413</v>
      </c>
      <c r="E1052" s="49">
        <v>39.558780169999999</v>
      </c>
      <c r="F1052" s="49">
        <v>4.1864549950000001</v>
      </c>
      <c r="G1052" s="49">
        <v>1.362146238</v>
      </c>
      <c r="H1052" s="49">
        <v>3.0734255089999998</v>
      </c>
      <c r="I1052" s="36">
        <v>2.1161650000000001E-3</v>
      </c>
      <c r="J1052" s="36">
        <v>5.8365200000000004E-3</v>
      </c>
      <c r="K1052" s="4" t="s">
        <v>45</v>
      </c>
      <c r="L1052" s="4">
        <v>7</v>
      </c>
      <c r="M1052" s="4" t="s">
        <v>44</v>
      </c>
      <c r="N1052" s="4" t="s">
        <v>44</v>
      </c>
      <c r="O1052" s="4" t="s">
        <v>44</v>
      </c>
      <c r="P1052" s="4" t="s">
        <v>44</v>
      </c>
      <c r="Q1052" s="4" t="s">
        <v>44</v>
      </c>
      <c r="R1052" s="4" t="s">
        <v>44</v>
      </c>
      <c r="S1052" s="4" t="s">
        <v>44</v>
      </c>
      <c r="T1052" s="4" t="s">
        <v>1293</v>
      </c>
      <c r="U1052" s="4" t="s">
        <v>1293</v>
      </c>
      <c r="V1052" s="4" t="s">
        <v>1294</v>
      </c>
      <c r="W1052" s="4" t="s">
        <v>3162</v>
      </c>
      <c r="X1052" s="23" t="s">
        <v>3163</v>
      </c>
      <c r="Y1052" s="23">
        <v>0</v>
      </c>
      <c r="Z1052" s="23" t="s">
        <v>3162</v>
      </c>
      <c r="AA1052" s="73" t="s">
        <v>1297</v>
      </c>
      <c r="AB1052" s="23">
        <v>0</v>
      </c>
      <c r="AC1052" s="23" t="s">
        <v>3181</v>
      </c>
      <c r="AD1052" s="4" t="s">
        <v>3182</v>
      </c>
      <c r="AE1052" s="30">
        <v>100</v>
      </c>
      <c r="AF1052" s="30">
        <v>606</v>
      </c>
      <c r="AG1052" s="30">
        <v>0</v>
      </c>
      <c r="AH1052" s="30">
        <v>0</v>
      </c>
      <c r="AI1052" s="30">
        <v>1</v>
      </c>
      <c r="AJ1052" s="30">
        <v>606</v>
      </c>
      <c r="AK1052" s="30">
        <v>1</v>
      </c>
      <c r="AL1052" s="30">
        <v>606</v>
      </c>
      <c r="AM1052" s="30">
        <v>0</v>
      </c>
      <c r="AN1052" s="30">
        <v>1265</v>
      </c>
      <c r="AO1052" s="23" t="s">
        <v>3183</v>
      </c>
      <c r="AP1052" s="59" t="s">
        <v>3183</v>
      </c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</row>
    <row r="1053" spans="1:106" s="12" customFormat="1" ht="126" x14ac:dyDescent="0.15">
      <c r="A1053" s="3" t="s">
        <v>41</v>
      </c>
      <c r="B1053" s="3" t="str">
        <f t="shared" si="16"/>
        <v>C_ACC_1413</v>
      </c>
      <c r="C1053" s="4" t="s">
        <v>42</v>
      </c>
      <c r="D1053" s="42">
        <v>1413</v>
      </c>
      <c r="E1053" s="49">
        <v>39.558780169999999</v>
      </c>
      <c r="F1053" s="49">
        <v>4.1602111940000004</v>
      </c>
      <c r="G1053" s="49">
        <v>1.630288696</v>
      </c>
      <c r="H1053" s="49">
        <v>2.5518248419999998</v>
      </c>
      <c r="I1053" s="36">
        <v>1.0716038000000001E-2</v>
      </c>
      <c r="J1053" s="36">
        <v>2.6966605000000001E-2</v>
      </c>
      <c r="K1053" s="4" t="s">
        <v>43</v>
      </c>
      <c r="L1053" s="4">
        <v>46</v>
      </c>
      <c r="M1053" s="4" t="s">
        <v>44</v>
      </c>
      <c r="N1053" s="4" t="s">
        <v>44</v>
      </c>
      <c r="O1053" s="4" t="s">
        <v>44</v>
      </c>
      <c r="P1053" s="4" t="s">
        <v>44</v>
      </c>
      <c r="Q1053" s="4" t="s">
        <v>44</v>
      </c>
      <c r="R1053" s="4" t="s">
        <v>44</v>
      </c>
      <c r="S1053" s="4" t="s">
        <v>44</v>
      </c>
      <c r="T1053" s="4" t="s">
        <v>1293</v>
      </c>
      <c r="U1053" s="4" t="s">
        <v>1293</v>
      </c>
      <c r="V1053" s="4" t="s">
        <v>1294</v>
      </c>
      <c r="W1053" s="4" t="s">
        <v>3162</v>
      </c>
      <c r="X1053" s="23" t="s">
        <v>3163</v>
      </c>
      <c r="Y1053" s="23">
        <v>0</v>
      </c>
      <c r="Z1053" s="23" t="s">
        <v>3162</v>
      </c>
      <c r="AA1053" s="73" t="s">
        <v>1297</v>
      </c>
      <c r="AB1053" s="23">
        <v>0</v>
      </c>
      <c r="AC1053" s="23" t="s">
        <v>3181</v>
      </c>
      <c r="AD1053" s="4" t="s">
        <v>3182</v>
      </c>
      <c r="AE1053" s="30">
        <v>100</v>
      </c>
      <c r="AF1053" s="30">
        <v>606</v>
      </c>
      <c r="AG1053" s="30">
        <v>0</v>
      </c>
      <c r="AH1053" s="30">
        <v>0</v>
      </c>
      <c r="AI1053" s="30">
        <v>1</v>
      </c>
      <c r="AJ1053" s="30">
        <v>606</v>
      </c>
      <c r="AK1053" s="30">
        <v>1</v>
      </c>
      <c r="AL1053" s="30">
        <v>606</v>
      </c>
      <c r="AM1053" s="30">
        <v>0</v>
      </c>
      <c r="AN1053" s="30">
        <v>1265</v>
      </c>
      <c r="AO1053" s="23" t="s">
        <v>3183</v>
      </c>
      <c r="AP1053" s="59" t="s">
        <v>3183</v>
      </c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</row>
    <row r="1054" spans="1:106" s="12" customFormat="1" ht="126" x14ac:dyDescent="0.15">
      <c r="A1054" s="3" t="s">
        <v>41</v>
      </c>
      <c r="B1054" s="3" t="str">
        <f t="shared" si="16"/>
        <v>C_ACC_1413</v>
      </c>
      <c r="C1054" s="4" t="s">
        <v>42</v>
      </c>
      <c r="D1054" s="42">
        <v>1413</v>
      </c>
      <c r="E1054" s="49">
        <v>39.558780169999999</v>
      </c>
      <c r="F1054" s="49">
        <v>3.863477053</v>
      </c>
      <c r="G1054" s="49">
        <v>1.607285909</v>
      </c>
      <c r="H1054" s="49">
        <v>2.4037273209999999</v>
      </c>
      <c r="I1054" s="36">
        <v>1.6228874000000001E-2</v>
      </c>
      <c r="J1054" s="36">
        <v>4.1024662000000003E-2</v>
      </c>
      <c r="K1054" s="4" t="s">
        <v>56</v>
      </c>
      <c r="L1054" s="4">
        <v>63</v>
      </c>
      <c r="M1054" s="4" t="s">
        <v>44</v>
      </c>
      <c r="N1054" s="4" t="s">
        <v>44</v>
      </c>
      <c r="O1054" s="4" t="s">
        <v>44</v>
      </c>
      <c r="P1054" s="4" t="s">
        <v>44</v>
      </c>
      <c r="Q1054" s="4" t="s">
        <v>44</v>
      </c>
      <c r="R1054" s="4" t="s">
        <v>44</v>
      </c>
      <c r="S1054" s="4" t="s">
        <v>44</v>
      </c>
      <c r="T1054" s="4" t="s">
        <v>1293</v>
      </c>
      <c r="U1054" s="4" t="s">
        <v>1293</v>
      </c>
      <c r="V1054" s="4" t="s">
        <v>1294</v>
      </c>
      <c r="W1054" s="4" t="s">
        <v>3162</v>
      </c>
      <c r="X1054" s="23" t="s">
        <v>3163</v>
      </c>
      <c r="Y1054" s="23">
        <v>0</v>
      </c>
      <c r="Z1054" s="23" t="s">
        <v>3162</v>
      </c>
      <c r="AA1054" s="73" t="s">
        <v>1297</v>
      </c>
      <c r="AB1054" s="23">
        <v>0</v>
      </c>
      <c r="AC1054" s="23" t="s">
        <v>3181</v>
      </c>
      <c r="AD1054" s="4" t="s">
        <v>3182</v>
      </c>
      <c r="AE1054" s="30">
        <v>100</v>
      </c>
      <c r="AF1054" s="30">
        <v>606</v>
      </c>
      <c r="AG1054" s="30">
        <v>0</v>
      </c>
      <c r="AH1054" s="30">
        <v>0</v>
      </c>
      <c r="AI1054" s="30">
        <v>1</v>
      </c>
      <c r="AJ1054" s="30">
        <v>606</v>
      </c>
      <c r="AK1054" s="30">
        <v>1</v>
      </c>
      <c r="AL1054" s="30">
        <v>606</v>
      </c>
      <c r="AM1054" s="30">
        <v>0</v>
      </c>
      <c r="AN1054" s="30">
        <v>1265</v>
      </c>
      <c r="AO1054" s="23" t="s">
        <v>3183</v>
      </c>
      <c r="AP1054" s="59" t="s">
        <v>3183</v>
      </c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</row>
    <row r="1055" spans="1:106" s="12" customFormat="1" ht="98" x14ac:dyDescent="0.15">
      <c r="A1055" s="3" t="s">
        <v>41</v>
      </c>
      <c r="B1055" s="3" t="str">
        <f t="shared" si="16"/>
        <v>C_ACC_1414</v>
      </c>
      <c r="C1055" s="4" t="s">
        <v>42</v>
      </c>
      <c r="D1055" s="42">
        <v>1414</v>
      </c>
      <c r="E1055" s="49">
        <v>17.98268908</v>
      </c>
      <c r="F1055" s="49">
        <v>7.0226103569999996</v>
      </c>
      <c r="G1055" s="49">
        <v>2.356722215</v>
      </c>
      <c r="H1055" s="49">
        <v>2.9798210040000002</v>
      </c>
      <c r="I1055" s="36">
        <v>2.8841689999999998E-3</v>
      </c>
      <c r="J1055" s="36">
        <v>1.0076382E-2</v>
      </c>
      <c r="K1055" s="4" t="s">
        <v>49</v>
      </c>
      <c r="L1055" s="4">
        <v>39</v>
      </c>
      <c r="M1055" s="4" t="s">
        <v>6538</v>
      </c>
      <c r="N1055" s="4" t="s">
        <v>2908</v>
      </c>
      <c r="O1055" s="5">
        <v>2.7999999999999999E-33</v>
      </c>
      <c r="P1055" s="4" t="s">
        <v>44</v>
      </c>
      <c r="Q1055" s="4" t="s">
        <v>44</v>
      </c>
      <c r="R1055" s="4" t="s">
        <v>44</v>
      </c>
      <c r="S1055" s="4" t="s">
        <v>44</v>
      </c>
      <c r="T1055" s="4" t="s">
        <v>616</v>
      </c>
      <c r="U1055" s="4" t="s">
        <v>616</v>
      </c>
      <c r="V1055" s="4" t="s">
        <v>617</v>
      </c>
      <c r="W1055" s="4" t="s">
        <v>6539</v>
      </c>
      <c r="X1055" s="23" t="s">
        <v>6540</v>
      </c>
      <c r="Y1055" s="67">
        <v>1.9999999999999999E-29</v>
      </c>
      <c r="Z1055" s="23" t="s">
        <v>44</v>
      </c>
      <c r="AA1055" s="73" t="s">
        <v>44</v>
      </c>
      <c r="AB1055" s="23" t="s">
        <v>44</v>
      </c>
      <c r="AC1055" s="23" t="s">
        <v>6541</v>
      </c>
      <c r="AD1055" s="4" t="s">
        <v>6542</v>
      </c>
      <c r="AE1055" s="30">
        <v>100</v>
      </c>
      <c r="AF1055" s="30">
        <v>132</v>
      </c>
      <c r="AG1055" s="30">
        <v>0</v>
      </c>
      <c r="AH1055" s="30">
        <v>0</v>
      </c>
      <c r="AI1055" s="30">
        <v>1</v>
      </c>
      <c r="AJ1055" s="30">
        <v>132</v>
      </c>
      <c r="AK1055" s="30">
        <v>1</v>
      </c>
      <c r="AL1055" s="30">
        <v>132</v>
      </c>
      <c r="AM1055" s="63">
        <v>6.5100000000000004E-89</v>
      </c>
      <c r="AN1055" s="30">
        <v>264</v>
      </c>
      <c r="AO1055" s="23" t="s">
        <v>6543</v>
      </c>
      <c r="AP1055" s="59" t="s">
        <v>6543</v>
      </c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</row>
    <row r="1056" spans="1:106" s="12" customFormat="1" ht="98" x14ac:dyDescent="0.15">
      <c r="A1056" s="3" t="s">
        <v>41</v>
      </c>
      <c r="B1056" s="3" t="str">
        <f t="shared" si="16"/>
        <v>C_ACC_1414</v>
      </c>
      <c r="C1056" s="4" t="s">
        <v>42</v>
      </c>
      <c r="D1056" s="42">
        <v>1414</v>
      </c>
      <c r="E1056" s="49">
        <v>17.98268908</v>
      </c>
      <c r="F1056" s="49">
        <v>7.0125391930000003</v>
      </c>
      <c r="G1056" s="49">
        <v>2.3929142780000001</v>
      </c>
      <c r="H1056" s="49">
        <v>2.9305434209999999</v>
      </c>
      <c r="I1056" s="36">
        <v>3.3836970000000002E-3</v>
      </c>
      <c r="J1056" s="36">
        <v>1.2571753999999999E-2</v>
      </c>
      <c r="K1056" s="4" t="s">
        <v>43</v>
      </c>
      <c r="L1056" s="4">
        <v>32</v>
      </c>
      <c r="M1056" s="4" t="s">
        <v>6538</v>
      </c>
      <c r="N1056" s="4" t="s">
        <v>2908</v>
      </c>
      <c r="O1056" s="5">
        <v>2.7999999999999999E-33</v>
      </c>
      <c r="P1056" s="4" t="s">
        <v>44</v>
      </c>
      <c r="Q1056" s="4" t="s">
        <v>44</v>
      </c>
      <c r="R1056" s="4" t="s">
        <v>44</v>
      </c>
      <c r="S1056" s="4" t="s">
        <v>44</v>
      </c>
      <c r="T1056" s="4" t="s">
        <v>616</v>
      </c>
      <c r="U1056" s="4" t="s">
        <v>616</v>
      </c>
      <c r="V1056" s="4" t="s">
        <v>617</v>
      </c>
      <c r="W1056" s="4" t="s">
        <v>6539</v>
      </c>
      <c r="X1056" s="23" t="s">
        <v>6540</v>
      </c>
      <c r="Y1056" s="67">
        <v>1.9999999999999999E-29</v>
      </c>
      <c r="Z1056" s="23" t="s">
        <v>44</v>
      </c>
      <c r="AA1056" s="73" t="s">
        <v>44</v>
      </c>
      <c r="AB1056" s="23" t="s">
        <v>44</v>
      </c>
      <c r="AC1056" s="23" t="s">
        <v>6541</v>
      </c>
      <c r="AD1056" s="4" t="s">
        <v>6542</v>
      </c>
      <c r="AE1056" s="30">
        <v>100</v>
      </c>
      <c r="AF1056" s="30">
        <v>132</v>
      </c>
      <c r="AG1056" s="30">
        <v>0</v>
      </c>
      <c r="AH1056" s="30">
        <v>0</v>
      </c>
      <c r="AI1056" s="30">
        <v>1</v>
      </c>
      <c r="AJ1056" s="30">
        <v>132</v>
      </c>
      <c r="AK1056" s="30">
        <v>1</v>
      </c>
      <c r="AL1056" s="30">
        <v>132</v>
      </c>
      <c r="AM1056" s="63">
        <v>6.5100000000000004E-89</v>
      </c>
      <c r="AN1056" s="30">
        <v>264</v>
      </c>
      <c r="AO1056" s="23" t="s">
        <v>6543</v>
      </c>
      <c r="AP1056" s="59" t="s">
        <v>6543</v>
      </c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</row>
    <row r="1057" spans="1:106" s="12" customFormat="1" ht="98" x14ac:dyDescent="0.15">
      <c r="A1057" s="3" t="s">
        <v>41</v>
      </c>
      <c r="B1057" s="3" t="str">
        <f t="shared" si="16"/>
        <v>C_ACC_1414</v>
      </c>
      <c r="C1057" s="4" t="s">
        <v>42</v>
      </c>
      <c r="D1057" s="42">
        <v>1414</v>
      </c>
      <c r="E1057" s="49">
        <v>17.98268908</v>
      </c>
      <c r="F1057" s="49">
        <v>6.7642711740000001</v>
      </c>
      <c r="G1057" s="49">
        <v>2.3721340789999998</v>
      </c>
      <c r="H1057" s="49">
        <v>2.8515551600000002</v>
      </c>
      <c r="I1057" s="36">
        <v>4.3505940000000002E-3</v>
      </c>
      <c r="J1057" s="36">
        <v>1.6809112000000001E-2</v>
      </c>
      <c r="K1057" s="4" t="s">
        <v>56</v>
      </c>
      <c r="L1057" s="4">
        <v>36</v>
      </c>
      <c r="M1057" s="4" t="s">
        <v>6538</v>
      </c>
      <c r="N1057" s="4" t="s">
        <v>2908</v>
      </c>
      <c r="O1057" s="5">
        <v>2.7999999999999999E-33</v>
      </c>
      <c r="P1057" s="4" t="s">
        <v>44</v>
      </c>
      <c r="Q1057" s="4" t="s">
        <v>44</v>
      </c>
      <c r="R1057" s="4" t="s">
        <v>44</v>
      </c>
      <c r="S1057" s="4" t="s">
        <v>44</v>
      </c>
      <c r="T1057" s="4" t="s">
        <v>616</v>
      </c>
      <c r="U1057" s="4" t="s">
        <v>616</v>
      </c>
      <c r="V1057" s="4" t="s">
        <v>617</v>
      </c>
      <c r="W1057" s="4" t="s">
        <v>6539</v>
      </c>
      <c r="X1057" s="23" t="s">
        <v>6540</v>
      </c>
      <c r="Y1057" s="67">
        <v>1.9999999999999999E-29</v>
      </c>
      <c r="Z1057" s="23" t="s">
        <v>44</v>
      </c>
      <c r="AA1057" s="73" t="s">
        <v>44</v>
      </c>
      <c r="AB1057" s="23" t="s">
        <v>44</v>
      </c>
      <c r="AC1057" s="23" t="s">
        <v>6541</v>
      </c>
      <c r="AD1057" s="4" t="s">
        <v>6542</v>
      </c>
      <c r="AE1057" s="30">
        <v>100</v>
      </c>
      <c r="AF1057" s="30">
        <v>132</v>
      </c>
      <c r="AG1057" s="30">
        <v>0</v>
      </c>
      <c r="AH1057" s="30">
        <v>0</v>
      </c>
      <c r="AI1057" s="30">
        <v>1</v>
      </c>
      <c r="AJ1057" s="30">
        <v>132</v>
      </c>
      <c r="AK1057" s="30">
        <v>1</v>
      </c>
      <c r="AL1057" s="30">
        <v>132</v>
      </c>
      <c r="AM1057" s="63">
        <v>6.5100000000000004E-89</v>
      </c>
      <c r="AN1057" s="30">
        <v>264</v>
      </c>
      <c r="AO1057" s="23" t="s">
        <v>6543</v>
      </c>
      <c r="AP1057" s="59" t="s">
        <v>6543</v>
      </c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</row>
    <row r="1058" spans="1:106" s="12" customFormat="1" ht="98" x14ac:dyDescent="0.15">
      <c r="A1058" s="3" t="s">
        <v>41</v>
      </c>
      <c r="B1058" s="3" t="str">
        <f t="shared" si="16"/>
        <v>C_ACC_1421</v>
      </c>
      <c r="C1058" s="4" t="s">
        <v>42</v>
      </c>
      <c r="D1058" s="42">
        <v>1421</v>
      </c>
      <c r="E1058" s="49">
        <v>36.951089629999998</v>
      </c>
      <c r="F1058" s="49">
        <v>8.0010773309999994</v>
      </c>
      <c r="G1058" s="49">
        <v>2.3681415050000001</v>
      </c>
      <c r="H1058" s="49">
        <v>3.378631435</v>
      </c>
      <c r="I1058" s="36">
        <v>7.2847600000000004E-4</v>
      </c>
      <c r="J1058" s="36">
        <v>5.1289899999999999E-3</v>
      </c>
      <c r="K1058" s="4" t="s">
        <v>49</v>
      </c>
      <c r="L1058" s="4">
        <v>75</v>
      </c>
      <c r="M1058" s="4" t="s">
        <v>44</v>
      </c>
      <c r="N1058" s="4" t="s">
        <v>44</v>
      </c>
      <c r="O1058" s="4" t="s">
        <v>44</v>
      </c>
      <c r="P1058" s="4" t="s">
        <v>44</v>
      </c>
      <c r="Q1058" s="4" t="s">
        <v>44</v>
      </c>
      <c r="R1058" s="4" t="s">
        <v>44</v>
      </c>
      <c r="S1058" s="4" t="s">
        <v>44</v>
      </c>
      <c r="T1058" s="4" t="s">
        <v>44</v>
      </c>
      <c r="U1058" s="4" t="s">
        <v>44</v>
      </c>
      <c r="V1058" s="4" t="s">
        <v>44</v>
      </c>
      <c r="W1058" s="4" t="s">
        <v>44</v>
      </c>
      <c r="X1058" s="23" t="s">
        <v>44</v>
      </c>
      <c r="Y1058" s="23" t="s">
        <v>44</v>
      </c>
      <c r="Z1058" s="23" t="s">
        <v>44</v>
      </c>
      <c r="AA1058" s="73" t="s">
        <v>44</v>
      </c>
      <c r="AB1058" s="23" t="s">
        <v>44</v>
      </c>
      <c r="AC1058" s="23" t="s">
        <v>204</v>
      </c>
      <c r="AD1058" s="4" t="s">
        <v>205</v>
      </c>
      <c r="AE1058" s="30">
        <v>100</v>
      </c>
      <c r="AF1058" s="30">
        <v>113</v>
      </c>
      <c r="AG1058" s="30">
        <v>0</v>
      </c>
      <c r="AH1058" s="30">
        <v>0</v>
      </c>
      <c r="AI1058" s="30">
        <v>1</v>
      </c>
      <c r="AJ1058" s="30">
        <v>113</v>
      </c>
      <c r="AK1058" s="30">
        <v>1</v>
      </c>
      <c r="AL1058" s="30">
        <v>113</v>
      </c>
      <c r="AM1058" s="63">
        <v>1.3599999999999999E-76</v>
      </c>
      <c r="AN1058" s="30">
        <v>231</v>
      </c>
      <c r="AO1058" s="23" t="s">
        <v>52</v>
      </c>
      <c r="AP1058" s="59" t="s">
        <v>52</v>
      </c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</row>
    <row r="1059" spans="1:106" s="12" customFormat="1" ht="98" x14ac:dyDescent="0.15">
      <c r="A1059" s="3" t="s">
        <v>41</v>
      </c>
      <c r="B1059" s="3" t="str">
        <f t="shared" si="16"/>
        <v>C_ACC_1421</v>
      </c>
      <c r="C1059" s="4" t="s">
        <v>42</v>
      </c>
      <c r="D1059" s="42">
        <v>1421</v>
      </c>
      <c r="E1059" s="49">
        <v>36.951089629999998</v>
      </c>
      <c r="F1059" s="49">
        <v>7.9835197210000004</v>
      </c>
      <c r="G1059" s="49">
        <v>2.3954898189999998</v>
      </c>
      <c r="H1059" s="49">
        <v>3.3327295559999999</v>
      </c>
      <c r="I1059" s="36">
        <v>8.5998499999999996E-4</v>
      </c>
      <c r="J1059" s="36">
        <v>6.4695439999999998E-3</v>
      </c>
      <c r="K1059" s="4" t="s">
        <v>43</v>
      </c>
      <c r="L1059" s="4">
        <v>62</v>
      </c>
      <c r="M1059" s="4" t="s">
        <v>44</v>
      </c>
      <c r="N1059" s="4" t="s">
        <v>44</v>
      </c>
      <c r="O1059" s="4" t="s">
        <v>44</v>
      </c>
      <c r="P1059" s="4" t="s">
        <v>44</v>
      </c>
      <c r="Q1059" s="4" t="s">
        <v>44</v>
      </c>
      <c r="R1059" s="4" t="s">
        <v>44</v>
      </c>
      <c r="S1059" s="4" t="s">
        <v>44</v>
      </c>
      <c r="T1059" s="4" t="s">
        <v>44</v>
      </c>
      <c r="U1059" s="4" t="s">
        <v>44</v>
      </c>
      <c r="V1059" s="4" t="s">
        <v>44</v>
      </c>
      <c r="W1059" s="4" t="s">
        <v>44</v>
      </c>
      <c r="X1059" s="23" t="s">
        <v>44</v>
      </c>
      <c r="Y1059" s="23" t="s">
        <v>44</v>
      </c>
      <c r="Z1059" s="23" t="s">
        <v>44</v>
      </c>
      <c r="AA1059" s="73" t="s">
        <v>44</v>
      </c>
      <c r="AB1059" s="23" t="s">
        <v>44</v>
      </c>
      <c r="AC1059" s="23" t="s">
        <v>204</v>
      </c>
      <c r="AD1059" s="4" t="s">
        <v>205</v>
      </c>
      <c r="AE1059" s="30">
        <v>100</v>
      </c>
      <c r="AF1059" s="30">
        <v>113</v>
      </c>
      <c r="AG1059" s="30">
        <v>0</v>
      </c>
      <c r="AH1059" s="30">
        <v>0</v>
      </c>
      <c r="AI1059" s="30">
        <v>1</v>
      </c>
      <c r="AJ1059" s="30">
        <v>113</v>
      </c>
      <c r="AK1059" s="30">
        <v>1</v>
      </c>
      <c r="AL1059" s="30">
        <v>113</v>
      </c>
      <c r="AM1059" s="63">
        <v>1.3599999999999999E-76</v>
      </c>
      <c r="AN1059" s="30">
        <v>231</v>
      </c>
      <c r="AO1059" s="23" t="s">
        <v>52</v>
      </c>
      <c r="AP1059" s="59" t="s">
        <v>52</v>
      </c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</row>
    <row r="1060" spans="1:106" s="12" customFormat="1" ht="98" x14ac:dyDescent="0.15">
      <c r="A1060" s="3" t="s">
        <v>41</v>
      </c>
      <c r="B1060" s="3" t="str">
        <f t="shared" si="16"/>
        <v>C_ACC_1421</v>
      </c>
      <c r="C1060" s="4" t="s">
        <v>42</v>
      </c>
      <c r="D1060" s="42">
        <v>1421</v>
      </c>
      <c r="E1060" s="49">
        <v>36.951089629999998</v>
      </c>
      <c r="F1060" s="49">
        <v>7.7327846009999996</v>
      </c>
      <c r="G1060" s="49">
        <v>2.3598346120000002</v>
      </c>
      <c r="H1060" s="49">
        <v>3.2768332839999998</v>
      </c>
      <c r="I1060" s="36">
        <v>1.0497830000000001E-3</v>
      </c>
      <c r="J1060" s="36">
        <v>7.9503209999999998E-3</v>
      </c>
      <c r="K1060" s="4" t="s">
        <v>56</v>
      </c>
      <c r="L1060" s="4">
        <v>81</v>
      </c>
      <c r="M1060" s="4" t="s">
        <v>44</v>
      </c>
      <c r="N1060" s="4" t="s">
        <v>44</v>
      </c>
      <c r="O1060" s="4" t="s">
        <v>44</v>
      </c>
      <c r="P1060" s="4" t="s">
        <v>44</v>
      </c>
      <c r="Q1060" s="4" t="s">
        <v>44</v>
      </c>
      <c r="R1060" s="4" t="s">
        <v>44</v>
      </c>
      <c r="S1060" s="4" t="s">
        <v>44</v>
      </c>
      <c r="T1060" s="4" t="s">
        <v>44</v>
      </c>
      <c r="U1060" s="4" t="s">
        <v>44</v>
      </c>
      <c r="V1060" s="4" t="s">
        <v>44</v>
      </c>
      <c r="W1060" s="4" t="s">
        <v>44</v>
      </c>
      <c r="X1060" s="23" t="s">
        <v>44</v>
      </c>
      <c r="Y1060" s="23" t="s">
        <v>44</v>
      </c>
      <c r="Z1060" s="23" t="s">
        <v>44</v>
      </c>
      <c r="AA1060" s="73" t="s">
        <v>44</v>
      </c>
      <c r="AB1060" s="23" t="s">
        <v>44</v>
      </c>
      <c r="AC1060" s="23" t="s">
        <v>204</v>
      </c>
      <c r="AD1060" s="4" t="s">
        <v>205</v>
      </c>
      <c r="AE1060" s="30">
        <v>100</v>
      </c>
      <c r="AF1060" s="30">
        <v>113</v>
      </c>
      <c r="AG1060" s="30">
        <v>0</v>
      </c>
      <c r="AH1060" s="30">
        <v>0</v>
      </c>
      <c r="AI1060" s="30">
        <v>1</v>
      </c>
      <c r="AJ1060" s="30">
        <v>113</v>
      </c>
      <c r="AK1060" s="30">
        <v>1</v>
      </c>
      <c r="AL1060" s="30">
        <v>113</v>
      </c>
      <c r="AM1060" s="63">
        <v>1.3599999999999999E-76</v>
      </c>
      <c r="AN1060" s="30">
        <v>231</v>
      </c>
      <c r="AO1060" s="23" t="s">
        <v>52</v>
      </c>
      <c r="AP1060" s="59" t="s">
        <v>52</v>
      </c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</row>
    <row r="1061" spans="1:106" s="12" customFormat="1" ht="112" x14ac:dyDescent="0.15">
      <c r="A1061" s="3" t="s">
        <v>41</v>
      </c>
      <c r="B1061" s="3" t="str">
        <f t="shared" si="16"/>
        <v>C_ACC_1422</v>
      </c>
      <c r="C1061" s="4" t="s">
        <v>42</v>
      </c>
      <c r="D1061" s="42">
        <v>1422</v>
      </c>
      <c r="E1061" s="49">
        <v>31.958813370000001</v>
      </c>
      <c r="F1061" s="49">
        <v>7.6188316350000003</v>
      </c>
      <c r="G1061" s="49">
        <v>2.2666404249999998</v>
      </c>
      <c r="H1061" s="49">
        <v>3.361288166</v>
      </c>
      <c r="I1061" s="36">
        <v>7.7579799999999996E-4</v>
      </c>
      <c r="J1061" s="36">
        <v>6.3616539999999996E-3</v>
      </c>
      <c r="K1061" s="4" t="s">
        <v>43</v>
      </c>
      <c r="L1061" s="4">
        <v>45</v>
      </c>
      <c r="M1061" s="4" t="s">
        <v>1402</v>
      </c>
      <c r="N1061" s="4" t="s">
        <v>1403</v>
      </c>
      <c r="O1061" s="5">
        <v>1.2E-78</v>
      </c>
      <c r="P1061" s="4" t="s">
        <v>44</v>
      </c>
      <c r="Q1061" s="4" t="s">
        <v>44</v>
      </c>
      <c r="R1061" s="4" t="s">
        <v>44</v>
      </c>
      <c r="S1061" s="4" t="s">
        <v>44</v>
      </c>
      <c r="T1061" s="4" t="s">
        <v>616</v>
      </c>
      <c r="U1061" s="4" t="s">
        <v>616</v>
      </c>
      <c r="V1061" s="4" t="s">
        <v>617</v>
      </c>
      <c r="W1061" s="4" t="s">
        <v>1397</v>
      </c>
      <c r="X1061" s="23" t="s">
        <v>1398</v>
      </c>
      <c r="Y1061" s="67">
        <v>5.1000000000000001E-124</v>
      </c>
      <c r="Z1061" s="23" t="s">
        <v>1397</v>
      </c>
      <c r="AA1061" s="73" t="s">
        <v>798</v>
      </c>
      <c r="AB1061" s="67">
        <v>5.1000000000000001E-124</v>
      </c>
      <c r="AC1061" s="23" t="s">
        <v>1404</v>
      </c>
      <c r="AD1061" s="4" t="s">
        <v>1405</v>
      </c>
      <c r="AE1061" s="30">
        <v>100</v>
      </c>
      <c r="AF1061" s="30">
        <v>243</v>
      </c>
      <c r="AG1061" s="30">
        <v>0</v>
      </c>
      <c r="AH1061" s="30">
        <v>0</v>
      </c>
      <c r="AI1061" s="30">
        <v>1</v>
      </c>
      <c r="AJ1061" s="30">
        <v>243</v>
      </c>
      <c r="AK1061" s="30">
        <v>1</v>
      </c>
      <c r="AL1061" s="30">
        <v>243</v>
      </c>
      <c r="AM1061" s="30">
        <v>0</v>
      </c>
      <c r="AN1061" s="30">
        <v>513</v>
      </c>
      <c r="AO1061" s="23" t="s">
        <v>1406</v>
      </c>
      <c r="AP1061" s="59" t="s">
        <v>1406</v>
      </c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</row>
    <row r="1062" spans="1:106" s="12" customFormat="1" ht="112" x14ac:dyDescent="0.15">
      <c r="A1062" s="3" t="s">
        <v>41</v>
      </c>
      <c r="B1062" s="3" t="str">
        <f t="shared" si="16"/>
        <v>C_ACC_1422</v>
      </c>
      <c r="C1062" s="4" t="s">
        <v>42</v>
      </c>
      <c r="D1062" s="42">
        <v>1422</v>
      </c>
      <c r="E1062" s="49">
        <v>31.958813370000001</v>
      </c>
      <c r="F1062" s="49">
        <v>7.5940743939999997</v>
      </c>
      <c r="G1062" s="49">
        <v>2.2363669289999999</v>
      </c>
      <c r="H1062" s="49">
        <v>3.3957193229999998</v>
      </c>
      <c r="I1062" s="36">
        <v>6.8448499999999998E-4</v>
      </c>
      <c r="J1062" s="36">
        <v>5.0505869999999996E-3</v>
      </c>
      <c r="K1062" s="4" t="s">
        <v>49</v>
      </c>
      <c r="L1062" s="4">
        <v>65</v>
      </c>
      <c r="M1062" s="4" t="s">
        <v>1402</v>
      </c>
      <c r="N1062" s="4" t="s">
        <v>1403</v>
      </c>
      <c r="O1062" s="5">
        <v>1.2E-78</v>
      </c>
      <c r="P1062" s="4" t="s">
        <v>44</v>
      </c>
      <c r="Q1062" s="4" t="s">
        <v>44</v>
      </c>
      <c r="R1062" s="4" t="s">
        <v>44</v>
      </c>
      <c r="S1062" s="4" t="s">
        <v>44</v>
      </c>
      <c r="T1062" s="4" t="s">
        <v>616</v>
      </c>
      <c r="U1062" s="4" t="s">
        <v>616</v>
      </c>
      <c r="V1062" s="4" t="s">
        <v>617</v>
      </c>
      <c r="W1062" s="4" t="s">
        <v>1397</v>
      </c>
      <c r="X1062" s="23" t="s">
        <v>1398</v>
      </c>
      <c r="Y1062" s="67">
        <v>5.1000000000000001E-124</v>
      </c>
      <c r="Z1062" s="23" t="s">
        <v>1397</v>
      </c>
      <c r="AA1062" s="73" t="s">
        <v>798</v>
      </c>
      <c r="AB1062" s="67">
        <v>5.1000000000000001E-124</v>
      </c>
      <c r="AC1062" s="23" t="s">
        <v>1404</v>
      </c>
      <c r="AD1062" s="4" t="s">
        <v>1405</v>
      </c>
      <c r="AE1062" s="30">
        <v>100</v>
      </c>
      <c r="AF1062" s="30">
        <v>243</v>
      </c>
      <c r="AG1062" s="30">
        <v>0</v>
      </c>
      <c r="AH1062" s="30">
        <v>0</v>
      </c>
      <c r="AI1062" s="30">
        <v>1</v>
      </c>
      <c r="AJ1062" s="30">
        <v>243</v>
      </c>
      <c r="AK1062" s="30">
        <v>1</v>
      </c>
      <c r="AL1062" s="30">
        <v>243</v>
      </c>
      <c r="AM1062" s="30">
        <v>0</v>
      </c>
      <c r="AN1062" s="30">
        <v>513</v>
      </c>
      <c r="AO1062" s="23" t="s">
        <v>1406</v>
      </c>
      <c r="AP1062" s="59" t="s">
        <v>1406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</row>
    <row r="1063" spans="1:106" s="12" customFormat="1" ht="112" x14ac:dyDescent="0.15">
      <c r="A1063" s="3" t="s">
        <v>41</v>
      </c>
      <c r="B1063" s="3" t="str">
        <f t="shared" si="16"/>
        <v>C_ACC_1422</v>
      </c>
      <c r="C1063" s="4" t="s">
        <v>42</v>
      </c>
      <c r="D1063" s="42">
        <v>1422</v>
      </c>
      <c r="E1063" s="49">
        <v>31.958813370000001</v>
      </c>
      <c r="F1063" s="49">
        <v>7.4396723500000004</v>
      </c>
      <c r="G1063" s="49">
        <v>2.232642222</v>
      </c>
      <c r="H1063" s="49">
        <v>3.3322277410000001</v>
      </c>
      <c r="I1063" s="36">
        <v>8.61537E-4</v>
      </c>
      <c r="J1063" s="36">
        <v>7.3462079999999999E-3</v>
      </c>
      <c r="K1063" s="4" t="s">
        <v>56</v>
      </c>
      <c r="L1063" s="4">
        <v>65</v>
      </c>
      <c r="M1063" s="4" t="s">
        <v>1402</v>
      </c>
      <c r="N1063" s="4" t="s">
        <v>1403</v>
      </c>
      <c r="O1063" s="5">
        <v>1.2E-78</v>
      </c>
      <c r="P1063" s="4" t="s">
        <v>44</v>
      </c>
      <c r="Q1063" s="4" t="s">
        <v>44</v>
      </c>
      <c r="R1063" s="4" t="s">
        <v>44</v>
      </c>
      <c r="S1063" s="4" t="s">
        <v>44</v>
      </c>
      <c r="T1063" s="4" t="s">
        <v>616</v>
      </c>
      <c r="U1063" s="4" t="s">
        <v>616</v>
      </c>
      <c r="V1063" s="4" t="s">
        <v>617</v>
      </c>
      <c r="W1063" s="4" t="s">
        <v>1397</v>
      </c>
      <c r="X1063" s="23" t="s">
        <v>1398</v>
      </c>
      <c r="Y1063" s="67">
        <v>5.1000000000000001E-124</v>
      </c>
      <c r="Z1063" s="23" t="s">
        <v>1397</v>
      </c>
      <c r="AA1063" s="73" t="s">
        <v>798</v>
      </c>
      <c r="AB1063" s="67">
        <v>5.1000000000000001E-124</v>
      </c>
      <c r="AC1063" s="23" t="s">
        <v>1404</v>
      </c>
      <c r="AD1063" s="4" t="s">
        <v>1405</v>
      </c>
      <c r="AE1063" s="30">
        <v>100</v>
      </c>
      <c r="AF1063" s="30">
        <v>243</v>
      </c>
      <c r="AG1063" s="30">
        <v>0</v>
      </c>
      <c r="AH1063" s="30">
        <v>0</v>
      </c>
      <c r="AI1063" s="30">
        <v>1</v>
      </c>
      <c r="AJ1063" s="30">
        <v>243</v>
      </c>
      <c r="AK1063" s="30">
        <v>1</v>
      </c>
      <c r="AL1063" s="30">
        <v>243</v>
      </c>
      <c r="AM1063" s="30">
        <v>0</v>
      </c>
      <c r="AN1063" s="30">
        <v>513</v>
      </c>
      <c r="AO1063" s="23" t="s">
        <v>1406</v>
      </c>
      <c r="AP1063" s="59" t="s">
        <v>1406</v>
      </c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</row>
    <row r="1064" spans="1:106" s="12" customFormat="1" ht="112" x14ac:dyDescent="0.15">
      <c r="A1064" s="3" t="s">
        <v>41</v>
      </c>
      <c r="B1064" s="3" t="str">
        <f t="shared" si="16"/>
        <v>C_ACC_1422</v>
      </c>
      <c r="C1064" s="4" t="s">
        <v>42</v>
      </c>
      <c r="D1064" s="42">
        <v>1422</v>
      </c>
      <c r="E1064" s="49">
        <v>31.958813370000001</v>
      </c>
      <c r="F1064" s="49">
        <v>6.4567334409999999</v>
      </c>
      <c r="G1064" s="49">
        <v>1.7173707869999999</v>
      </c>
      <c r="H1064" s="49">
        <v>3.7596618570000002</v>
      </c>
      <c r="I1064" s="36">
        <v>1.7014299999999999E-4</v>
      </c>
      <c r="J1064" s="36">
        <v>1.3495130000000001E-3</v>
      </c>
      <c r="K1064" s="4" t="s">
        <v>45</v>
      </c>
      <c r="L1064" s="4">
        <v>2</v>
      </c>
      <c r="M1064" s="4" t="s">
        <v>1402</v>
      </c>
      <c r="N1064" s="4" t="s">
        <v>1403</v>
      </c>
      <c r="O1064" s="5">
        <v>1.2E-78</v>
      </c>
      <c r="P1064" s="4" t="s">
        <v>44</v>
      </c>
      <c r="Q1064" s="4" t="s">
        <v>44</v>
      </c>
      <c r="R1064" s="4" t="s">
        <v>44</v>
      </c>
      <c r="S1064" s="4" t="s">
        <v>44</v>
      </c>
      <c r="T1064" s="4" t="s">
        <v>616</v>
      </c>
      <c r="U1064" s="4" t="s">
        <v>616</v>
      </c>
      <c r="V1064" s="4" t="s">
        <v>617</v>
      </c>
      <c r="W1064" s="4" t="s">
        <v>1397</v>
      </c>
      <c r="X1064" s="23" t="s">
        <v>1398</v>
      </c>
      <c r="Y1064" s="67">
        <v>5.1000000000000001E-124</v>
      </c>
      <c r="Z1064" s="23" t="s">
        <v>1397</v>
      </c>
      <c r="AA1064" s="73" t="s">
        <v>798</v>
      </c>
      <c r="AB1064" s="67">
        <v>5.1000000000000001E-124</v>
      </c>
      <c r="AC1064" s="23" t="s">
        <v>1404</v>
      </c>
      <c r="AD1064" s="4" t="s">
        <v>1405</v>
      </c>
      <c r="AE1064" s="30">
        <v>100</v>
      </c>
      <c r="AF1064" s="30">
        <v>243</v>
      </c>
      <c r="AG1064" s="30">
        <v>0</v>
      </c>
      <c r="AH1064" s="30">
        <v>0</v>
      </c>
      <c r="AI1064" s="30">
        <v>1</v>
      </c>
      <c r="AJ1064" s="30">
        <v>243</v>
      </c>
      <c r="AK1064" s="30">
        <v>1</v>
      </c>
      <c r="AL1064" s="30">
        <v>243</v>
      </c>
      <c r="AM1064" s="30">
        <v>0</v>
      </c>
      <c r="AN1064" s="30">
        <v>513</v>
      </c>
      <c r="AO1064" s="23" t="s">
        <v>1406</v>
      </c>
      <c r="AP1064" s="59" t="s">
        <v>1406</v>
      </c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</row>
    <row r="1065" spans="1:106" s="12" customFormat="1" ht="98" x14ac:dyDescent="0.15">
      <c r="A1065" s="3" t="s">
        <v>41</v>
      </c>
      <c r="B1065" s="3" t="str">
        <f t="shared" si="16"/>
        <v>C_ACC_1423</v>
      </c>
      <c r="C1065" s="4" t="s">
        <v>42</v>
      </c>
      <c r="D1065" s="42">
        <v>1423</v>
      </c>
      <c r="E1065" s="49">
        <v>40.15517621</v>
      </c>
      <c r="F1065" s="49">
        <v>8.0120081949999999</v>
      </c>
      <c r="G1065" s="49">
        <v>2.1117865519999999</v>
      </c>
      <c r="H1065" s="49">
        <v>3.7939479199999999</v>
      </c>
      <c r="I1065" s="36">
        <v>1.48271E-4</v>
      </c>
      <c r="J1065" s="36">
        <v>2.2510160000000002E-3</v>
      </c>
      <c r="K1065" s="4" t="s">
        <v>49</v>
      </c>
      <c r="L1065" s="4">
        <v>74</v>
      </c>
      <c r="M1065" s="4" t="s">
        <v>4346</v>
      </c>
      <c r="N1065" s="4" t="s">
        <v>3273</v>
      </c>
      <c r="O1065" s="5">
        <v>9.6000000000000009E-41</v>
      </c>
      <c r="P1065" s="4" t="s">
        <v>44</v>
      </c>
      <c r="Q1065" s="4" t="s">
        <v>44</v>
      </c>
      <c r="R1065" s="4" t="s">
        <v>44</v>
      </c>
      <c r="S1065" s="4" t="s">
        <v>44</v>
      </c>
      <c r="T1065" s="4" t="s">
        <v>3580</v>
      </c>
      <c r="U1065" s="4" t="s">
        <v>3580</v>
      </c>
      <c r="V1065" s="4" t="s">
        <v>3581</v>
      </c>
      <c r="W1065" s="4" t="s">
        <v>4347</v>
      </c>
      <c r="X1065" s="23" t="s">
        <v>4348</v>
      </c>
      <c r="Y1065" s="67">
        <v>2.9000000000000001E-50</v>
      </c>
      <c r="Z1065" s="23" t="s">
        <v>44</v>
      </c>
      <c r="AA1065" s="73" t="s">
        <v>44</v>
      </c>
      <c r="AB1065" s="23" t="s">
        <v>44</v>
      </c>
      <c r="AC1065" s="23" t="s">
        <v>4349</v>
      </c>
      <c r="AD1065" s="4" t="s">
        <v>4350</v>
      </c>
      <c r="AE1065" s="30">
        <v>100</v>
      </c>
      <c r="AF1065" s="30">
        <v>112</v>
      </c>
      <c r="AG1065" s="30">
        <v>0</v>
      </c>
      <c r="AH1065" s="30">
        <v>0</v>
      </c>
      <c r="AI1065" s="30">
        <v>1</v>
      </c>
      <c r="AJ1065" s="30">
        <v>112</v>
      </c>
      <c r="AK1065" s="30">
        <v>1</v>
      </c>
      <c r="AL1065" s="30">
        <v>112</v>
      </c>
      <c r="AM1065" s="63">
        <v>6.6900000000000003E-76</v>
      </c>
      <c r="AN1065" s="30">
        <v>229</v>
      </c>
      <c r="AO1065" s="23" t="s">
        <v>4351</v>
      </c>
      <c r="AP1065" s="59" t="s">
        <v>4351</v>
      </c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</row>
    <row r="1066" spans="1:106" s="12" customFormat="1" ht="98" x14ac:dyDescent="0.15">
      <c r="A1066" s="3" t="s">
        <v>41</v>
      </c>
      <c r="B1066" s="3" t="str">
        <f t="shared" si="16"/>
        <v>C_ACC_1423</v>
      </c>
      <c r="C1066" s="4" t="s">
        <v>42</v>
      </c>
      <c r="D1066" s="42">
        <v>1423</v>
      </c>
      <c r="E1066" s="49">
        <v>40.15517621</v>
      </c>
      <c r="F1066" s="49">
        <v>8.0084156419999992</v>
      </c>
      <c r="G1066" s="49">
        <v>2.1357176980000001</v>
      </c>
      <c r="H1066" s="49">
        <v>3.7497538420000001</v>
      </c>
      <c r="I1066" s="36">
        <v>1.7700800000000001E-4</v>
      </c>
      <c r="J1066" s="36">
        <v>3.4780800000000001E-3</v>
      </c>
      <c r="K1066" s="4" t="s">
        <v>43</v>
      </c>
      <c r="L1066" s="4">
        <v>60</v>
      </c>
      <c r="M1066" s="4" t="s">
        <v>4346</v>
      </c>
      <c r="N1066" s="4" t="s">
        <v>3273</v>
      </c>
      <c r="O1066" s="5">
        <v>9.6000000000000009E-41</v>
      </c>
      <c r="P1066" s="4" t="s">
        <v>44</v>
      </c>
      <c r="Q1066" s="4" t="s">
        <v>44</v>
      </c>
      <c r="R1066" s="4" t="s">
        <v>44</v>
      </c>
      <c r="S1066" s="4" t="s">
        <v>44</v>
      </c>
      <c r="T1066" s="4" t="s">
        <v>3580</v>
      </c>
      <c r="U1066" s="4" t="s">
        <v>3580</v>
      </c>
      <c r="V1066" s="4" t="s">
        <v>3581</v>
      </c>
      <c r="W1066" s="4" t="s">
        <v>4347</v>
      </c>
      <c r="X1066" s="23" t="s">
        <v>4348</v>
      </c>
      <c r="Y1066" s="67">
        <v>2.9000000000000001E-50</v>
      </c>
      <c r="Z1066" s="23" t="s">
        <v>44</v>
      </c>
      <c r="AA1066" s="73" t="s">
        <v>44</v>
      </c>
      <c r="AB1066" s="23" t="s">
        <v>44</v>
      </c>
      <c r="AC1066" s="23" t="s">
        <v>4349</v>
      </c>
      <c r="AD1066" s="4" t="s">
        <v>4350</v>
      </c>
      <c r="AE1066" s="30">
        <v>100</v>
      </c>
      <c r="AF1066" s="30">
        <v>112</v>
      </c>
      <c r="AG1066" s="30">
        <v>0</v>
      </c>
      <c r="AH1066" s="30">
        <v>0</v>
      </c>
      <c r="AI1066" s="30">
        <v>1</v>
      </c>
      <c r="AJ1066" s="30">
        <v>112</v>
      </c>
      <c r="AK1066" s="30">
        <v>1</v>
      </c>
      <c r="AL1066" s="30">
        <v>112</v>
      </c>
      <c r="AM1066" s="63">
        <v>6.6900000000000003E-76</v>
      </c>
      <c r="AN1066" s="30">
        <v>229</v>
      </c>
      <c r="AO1066" s="23" t="s">
        <v>4351</v>
      </c>
      <c r="AP1066" s="59" t="s">
        <v>4351</v>
      </c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</row>
    <row r="1067" spans="1:106" s="12" customFormat="1" ht="98" x14ac:dyDescent="0.15">
      <c r="A1067" s="3" t="s">
        <v>41</v>
      </c>
      <c r="B1067" s="3" t="str">
        <f t="shared" si="16"/>
        <v>C_ACC_1423</v>
      </c>
      <c r="C1067" s="4" t="s">
        <v>42</v>
      </c>
      <c r="D1067" s="42">
        <v>1423</v>
      </c>
      <c r="E1067" s="49">
        <v>40.15517621</v>
      </c>
      <c r="F1067" s="49">
        <v>7.7820940859999999</v>
      </c>
      <c r="G1067" s="49">
        <v>2.1098421319999998</v>
      </c>
      <c r="H1067" s="49">
        <v>3.6884722160000001</v>
      </c>
      <c r="I1067" s="36">
        <v>2.2560500000000001E-4</v>
      </c>
      <c r="J1067" s="36">
        <v>3.530643E-3</v>
      </c>
      <c r="K1067" s="4" t="s">
        <v>56</v>
      </c>
      <c r="L1067" s="4">
        <v>75</v>
      </c>
      <c r="M1067" s="4" t="s">
        <v>4346</v>
      </c>
      <c r="N1067" s="4" t="s">
        <v>3273</v>
      </c>
      <c r="O1067" s="5">
        <v>9.6000000000000009E-41</v>
      </c>
      <c r="P1067" s="4" t="s">
        <v>44</v>
      </c>
      <c r="Q1067" s="4" t="s">
        <v>44</v>
      </c>
      <c r="R1067" s="4" t="s">
        <v>44</v>
      </c>
      <c r="S1067" s="4" t="s">
        <v>44</v>
      </c>
      <c r="T1067" s="4" t="s">
        <v>3580</v>
      </c>
      <c r="U1067" s="4" t="s">
        <v>3580</v>
      </c>
      <c r="V1067" s="4" t="s">
        <v>3581</v>
      </c>
      <c r="W1067" s="4" t="s">
        <v>4347</v>
      </c>
      <c r="X1067" s="23" t="s">
        <v>4348</v>
      </c>
      <c r="Y1067" s="67">
        <v>2.9000000000000001E-50</v>
      </c>
      <c r="Z1067" s="23" t="s">
        <v>44</v>
      </c>
      <c r="AA1067" s="73" t="s">
        <v>44</v>
      </c>
      <c r="AB1067" s="23" t="s">
        <v>44</v>
      </c>
      <c r="AC1067" s="23" t="s">
        <v>4349</v>
      </c>
      <c r="AD1067" s="4" t="s">
        <v>4350</v>
      </c>
      <c r="AE1067" s="30">
        <v>100</v>
      </c>
      <c r="AF1067" s="30">
        <v>112</v>
      </c>
      <c r="AG1067" s="30">
        <v>0</v>
      </c>
      <c r="AH1067" s="30">
        <v>0</v>
      </c>
      <c r="AI1067" s="30">
        <v>1</v>
      </c>
      <c r="AJ1067" s="30">
        <v>112</v>
      </c>
      <c r="AK1067" s="30">
        <v>1</v>
      </c>
      <c r="AL1067" s="30">
        <v>112</v>
      </c>
      <c r="AM1067" s="63">
        <v>6.6900000000000003E-76</v>
      </c>
      <c r="AN1067" s="30">
        <v>229</v>
      </c>
      <c r="AO1067" s="23" t="s">
        <v>4351</v>
      </c>
      <c r="AP1067" s="59" t="s">
        <v>4351</v>
      </c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</row>
    <row r="1068" spans="1:106" s="12" customFormat="1" ht="98" x14ac:dyDescent="0.15">
      <c r="A1068" s="3" t="s">
        <v>41</v>
      </c>
      <c r="B1068" s="3" t="str">
        <f t="shared" si="16"/>
        <v>C_ACC_1423</v>
      </c>
      <c r="C1068" s="4" t="s">
        <v>42</v>
      </c>
      <c r="D1068" s="42">
        <v>1423</v>
      </c>
      <c r="E1068" s="49">
        <v>40.15517621</v>
      </c>
      <c r="F1068" s="49">
        <v>7.2096555130000004</v>
      </c>
      <c r="G1068" s="49">
        <v>1.8212829770000001</v>
      </c>
      <c r="H1068" s="49">
        <v>3.9585586670000001</v>
      </c>
      <c r="I1068" s="36">
        <v>7.5400000000000003E-5</v>
      </c>
      <c r="J1068" s="36">
        <v>8.0371900000000005E-4</v>
      </c>
      <c r="K1068" s="4" t="s">
        <v>45</v>
      </c>
      <c r="L1068" s="4">
        <v>1</v>
      </c>
      <c r="M1068" s="4" t="s">
        <v>4346</v>
      </c>
      <c r="N1068" s="4" t="s">
        <v>3273</v>
      </c>
      <c r="O1068" s="5">
        <v>9.6000000000000009E-41</v>
      </c>
      <c r="P1068" s="4" t="s">
        <v>44</v>
      </c>
      <c r="Q1068" s="4" t="s">
        <v>44</v>
      </c>
      <c r="R1068" s="4" t="s">
        <v>44</v>
      </c>
      <c r="S1068" s="4" t="s">
        <v>44</v>
      </c>
      <c r="T1068" s="4" t="s">
        <v>3580</v>
      </c>
      <c r="U1068" s="4" t="s">
        <v>3580</v>
      </c>
      <c r="V1068" s="4" t="s">
        <v>3581</v>
      </c>
      <c r="W1068" s="4" t="s">
        <v>4347</v>
      </c>
      <c r="X1068" s="23" t="s">
        <v>4348</v>
      </c>
      <c r="Y1068" s="67">
        <v>2.9000000000000001E-50</v>
      </c>
      <c r="Z1068" s="23" t="s">
        <v>44</v>
      </c>
      <c r="AA1068" s="73" t="s">
        <v>44</v>
      </c>
      <c r="AB1068" s="23" t="s">
        <v>44</v>
      </c>
      <c r="AC1068" s="23" t="s">
        <v>4349</v>
      </c>
      <c r="AD1068" s="4" t="s">
        <v>4350</v>
      </c>
      <c r="AE1068" s="30">
        <v>100</v>
      </c>
      <c r="AF1068" s="30">
        <v>112</v>
      </c>
      <c r="AG1068" s="30">
        <v>0</v>
      </c>
      <c r="AH1068" s="30">
        <v>0</v>
      </c>
      <c r="AI1068" s="30">
        <v>1</v>
      </c>
      <c r="AJ1068" s="30">
        <v>112</v>
      </c>
      <c r="AK1068" s="30">
        <v>1</v>
      </c>
      <c r="AL1068" s="30">
        <v>112</v>
      </c>
      <c r="AM1068" s="63">
        <v>6.6900000000000003E-76</v>
      </c>
      <c r="AN1068" s="30">
        <v>229</v>
      </c>
      <c r="AO1068" s="23" t="s">
        <v>4351</v>
      </c>
      <c r="AP1068" s="59" t="s">
        <v>4351</v>
      </c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</row>
    <row r="1069" spans="1:106" s="12" customFormat="1" ht="98" x14ac:dyDescent="0.15">
      <c r="A1069" s="3" t="s">
        <v>41</v>
      </c>
      <c r="B1069" s="3" t="str">
        <f t="shared" si="16"/>
        <v>C_ACC_1424</v>
      </c>
      <c r="C1069" s="4" t="s">
        <v>42</v>
      </c>
      <c r="D1069" s="42">
        <v>1424</v>
      </c>
      <c r="E1069" s="49">
        <v>14.69748628</v>
      </c>
      <c r="F1069" s="49">
        <v>7.2900871470000004</v>
      </c>
      <c r="G1069" s="49">
        <v>2.511921064</v>
      </c>
      <c r="H1069" s="49">
        <v>2.9021959530000001</v>
      </c>
      <c r="I1069" s="36">
        <v>3.7055669999999999E-3</v>
      </c>
      <c r="J1069" s="36">
        <v>1.1804022000000001E-2</v>
      </c>
      <c r="K1069" s="4" t="s">
        <v>49</v>
      </c>
      <c r="L1069" s="4">
        <v>25</v>
      </c>
      <c r="M1069" s="4" t="s">
        <v>5996</v>
      </c>
      <c r="N1069" s="4" t="s">
        <v>5997</v>
      </c>
      <c r="O1069" s="5">
        <v>7.5999999999999994E-132</v>
      </c>
      <c r="P1069" s="4" t="s">
        <v>44</v>
      </c>
      <c r="Q1069" s="4" t="s">
        <v>44</v>
      </c>
      <c r="R1069" s="4" t="s">
        <v>44</v>
      </c>
      <c r="S1069" s="4" t="s">
        <v>44</v>
      </c>
      <c r="T1069" s="4" t="s">
        <v>2843</v>
      </c>
      <c r="U1069" s="4" t="s">
        <v>2843</v>
      </c>
      <c r="V1069" s="4" t="s">
        <v>3521</v>
      </c>
      <c r="W1069" s="4" t="s">
        <v>5998</v>
      </c>
      <c r="X1069" s="23" t="s">
        <v>5999</v>
      </c>
      <c r="Y1069" s="67">
        <v>6.2000000000000003E-148</v>
      </c>
      <c r="Z1069" s="23" t="s">
        <v>44</v>
      </c>
      <c r="AA1069" s="73" t="s">
        <v>44</v>
      </c>
      <c r="AB1069" s="23" t="s">
        <v>44</v>
      </c>
      <c r="AC1069" s="23" t="s">
        <v>6000</v>
      </c>
      <c r="AD1069" s="4" t="s">
        <v>6001</v>
      </c>
      <c r="AE1069" s="30">
        <v>100</v>
      </c>
      <c r="AF1069" s="30">
        <v>386</v>
      </c>
      <c r="AG1069" s="30">
        <v>0</v>
      </c>
      <c r="AH1069" s="30">
        <v>0</v>
      </c>
      <c r="AI1069" s="30">
        <v>1</v>
      </c>
      <c r="AJ1069" s="30">
        <v>386</v>
      </c>
      <c r="AK1069" s="30">
        <v>1</v>
      </c>
      <c r="AL1069" s="30">
        <v>386</v>
      </c>
      <c r="AM1069" s="30">
        <v>0</v>
      </c>
      <c r="AN1069" s="30">
        <v>805</v>
      </c>
      <c r="AO1069" s="23" t="s">
        <v>6002</v>
      </c>
      <c r="AP1069" s="59" t="s">
        <v>6002</v>
      </c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</row>
    <row r="1070" spans="1:106" s="12" customFormat="1" ht="98" x14ac:dyDescent="0.15">
      <c r="A1070" s="3" t="s">
        <v>41</v>
      </c>
      <c r="B1070" s="3" t="str">
        <f t="shared" si="16"/>
        <v>C_ACC_1424</v>
      </c>
      <c r="C1070" s="4" t="s">
        <v>42</v>
      </c>
      <c r="D1070" s="42">
        <v>1424</v>
      </c>
      <c r="E1070" s="49">
        <v>14.69748628</v>
      </c>
      <c r="F1070" s="49">
        <v>7.2197358459999998</v>
      </c>
      <c r="G1070" s="49">
        <v>2.5012405759999998</v>
      </c>
      <c r="H1070" s="49">
        <v>2.8864619880000002</v>
      </c>
      <c r="I1070" s="36">
        <v>3.8959979999999999E-3</v>
      </c>
      <c r="J1070" s="36">
        <v>1.3444512E-2</v>
      </c>
      <c r="K1070" s="4" t="s">
        <v>43</v>
      </c>
      <c r="L1070" s="4">
        <v>32</v>
      </c>
      <c r="M1070" s="4" t="s">
        <v>5996</v>
      </c>
      <c r="N1070" s="4" t="s">
        <v>5997</v>
      </c>
      <c r="O1070" s="5">
        <v>7.5999999999999994E-132</v>
      </c>
      <c r="P1070" s="4" t="s">
        <v>44</v>
      </c>
      <c r="Q1070" s="4" t="s">
        <v>44</v>
      </c>
      <c r="R1070" s="4" t="s">
        <v>44</v>
      </c>
      <c r="S1070" s="4" t="s">
        <v>44</v>
      </c>
      <c r="T1070" s="4" t="s">
        <v>2843</v>
      </c>
      <c r="U1070" s="4" t="s">
        <v>2843</v>
      </c>
      <c r="V1070" s="4" t="s">
        <v>3521</v>
      </c>
      <c r="W1070" s="4" t="s">
        <v>5998</v>
      </c>
      <c r="X1070" s="23" t="s">
        <v>5999</v>
      </c>
      <c r="Y1070" s="67">
        <v>6.2000000000000003E-148</v>
      </c>
      <c r="Z1070" s="23" t="s">
        <v>44</v>
      </c>
      <c r="AA1070" s="73" t="s">
        <v>44</v>
      </c>
      <c r="AB1070" s="23" t="s">
        <v>44</v>
      </c>
      <c r="AC1070" s="23" t="s">
        <v>6000</v>
      </c>
      <c r="AD1070" s="4" t="s">
        <v>6001</v>
      </c>
      <c r="AE1070" s="30">
        <v>100</v>
      </c>
      <c r="AF1070" s="30">
        <v>386</v>
      </c>
      <c r="AG1070" s="30">
        <v>0</v>
      </c>
      <c r="AH1070" s="30">
        <v>0</v>
      </c>
      <c r="AI1070" s="30">
        <v>1</v>
      </c>
      <c r="AJ1070" s="30">
        <v>386</v>
      </c>
      <c r="AK1070" s="30">
        <v>1</v>
      </c>
      <c r="AL1070" s="30">
        <v>386</v>
      </c>
      <c r="AM1070" s="30">
        <v>0</v>
      </c>
      <c r="AN1070" s="30">
        <v>805</v>
      </c>
      <c r="AO1070" s="23" t="s">
        <v>6002</v>
      </c>
      <c r="AP1070" s="59" t="s">
        <v>6002</v>
      </c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</row>
    <row r="1071" spans="1:106" s="12" customFormat="1" ht="98" x14ac:dyDescent="0.15">
      <c r="A1071" s="3" t="s">
        <v>41</v>
      </c>
      <c r="B1071" s="3" t="str">
        <f t="shared" si="16"/>
        <v>C_ACC_1424</v>
      </c>
      <c r="C1071" s="4" t="s">
        <v>42</v>
      </c>
      <c r="D1071" s="42">
        <v>1424</v>
      </c>
      <c r="E1071" s="49">
        <v>14.69748628</v>
      </c>
      <c r="F1071" s="49">
        <v>6.9865874610000001</v>
      </c>
      <c r="G1071" s="49">
        <v>2.4969816109999998</v>
      </c>
      <c r="H1071" s="49">
        <v>2.798013181</v>
      </c>
      <c r="I1071" s="36">
        <v>5.1418009999999997E-3</v>
      </c>
      <c r="J1071" s="36">
        <v>1.8092754999999999E-2</v>
      </c>
      <c r="K1071" s="4" t="s">
        <v>56</v>
      </c>
      <c r="L1071" s="4">
        <v>31</v>
      </c>
      <c r="M1071" s="4" t="s">
        <v>5996</v>
      </c>
      <c r="N1071" s="4" t="s">
        <v>5997</v>
      </c>
      <c r="O1071" s="5">
        <v>7.5999999999999994E-132</v>
      </c>
      <c r="P1071" s="4" t="s">
        <v>44</v>
      </c>
      <c r="Q1071" s="4" t="s">
        <v>44</v>
      </c>
      <c r="R1071" s="4" t="s">
        <v>44</v>
      </c>
      <c r="S1071" s="4" t="s">
        <v>44</v>
      </c>
      <c r="T1071" s="4" t="s">
        <v>2843</v>
      </c>
      <c r="U1071" s="4" t="s">
        <v>2843</v>
      </c>
      <c r="V1071" s="4" t="s">
        <v>3521</v>
      </c>
      <c r="W1071" s="4" t="s">
        <v>5998</v>
      </c>
      <c r="X1071" s="23" t="s">
        <v>5999</v>
      </c>
      <c r="Y1071" s="67">
        <v>6.2000000000000003E-148</v>
      </c>
      <c r="Z1071" s="23" t="s">
        <v>44</v>
      </c>
      <c r="AA1071" s="73" t="s">
        <v>44</v>
      </c>
      <c r="AB1071" s="23" t="s">
        <v>44</v>
      </c>
      <c r="AC1071" s="23" t="s">
        <v>6000</v>
      </c>
      <c r="AD1071" s="4" t="s">
        <v>6001</v>
      </c>
      <c r="AE1071" s="30">
        <v>100</v>
      </c>
      <c r="AF1071" s="30">
        <v>386</v>
      </c>
      <c r="AG1071" s="30">
        <v>0</v>
      </c>
      <c r="AH1071" s="30">
        <v>0</v>
      </c>
      <c r="AI1071" s="30">
        <v>1</v>
      </c>
      <c r="AJ1071" s="30">
        <v>386</v>
      </c>
      <c r="AK1071" s="30">
        <v>1</v>
      </c>
      <c r="AL1071" s="30">
        <v>386</v>
      </c>
      <c r="AM1071" s="30">
        <v>0</v>
      </c>
      <c r="AN1071" s="30">
        <v>805</v>
      </c>
      <c r="AO1071" s="23" t="s">
        <v>6002</v>
      </c>
      <c r="AP1071" s="59" t="s">
        <v>6002</v>
      </c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</row>
    <row r="1072" spans="1:106" s="12" customFormat="1" ht="98" x14ac:dyDescent="0.15">
      <c r="A1072" s="6" t="s">
        <v>41</v>
      </c>
      <c r="B1072" s="6" t="str">
        <f t="shared" si="16"/>
        <v>C_ACC_1425</v>
      </c>
      <c r="C1072" s="7" t="s">
        <v>42</v>
      </c>
      <c r="D1072" s="43">
        <v>1425</v>
      </c>
      <c r="E1072" s="50">
        <v>45.08063216</v>
      </c>
      <c r="F1072" s="50">
        <v>-4.5185828250000002</v>
      </c>
      <c r="G1072" s="50">
        <v>1.7349754340000001</v>
      </c>
      <c r="H1072" s="50">
        <v>-2.60440738</v>
      </c>
      <c r="I1072" s="37">
        <v>9.2033289999999997E-3</v>
      </c>
      <c r="J1072" s="37">
        <v>1.7259683000000001E-2</v>
      </c>
      <c r="K1072" s="7" t="s">
        <v>45</v>
      </c>
      <c r="L1072" s="7">
        <v>12</v>
      </c>
      <c r="M1072" s="7" t="s">
        <v>44</v>
      </c>
      <c r="N1072" s="7" t="s">
        <v>44</v>
      </c>
      <c r="O1072" s="7" t="s">
        <v>44</v>
      </c>
      <c r="P1072" s="7" t="s">
        <v>44</v>
      </c>
      <c r="Q1072" s="7" t="s">
        <v>44</v>
      </c>
      <c r="R1072" s="7" t="s">
        <v>44</v>
      </c>
      <c r="S1072" s="7" t="s">
        <v>44</v>
      </c>
      <c r="T1072" s="7" t="s">
        <v>1164</v>
      </c>
      <c r="U1072" s="7" t="s">
        <v>9284</v>
      </c>
      <c r="V1072" s="7" t="s">
        <v>9285</v>
      </c>
      <c r="W1072" s="7" t="s">
        <v>9286</v>
      </c>
      <c r="X1072" s="24" t="s">
        <v>9287</v>
      </c>
      <c r="Y1072" s="68">
        <v>1.9000000000000001E-39</v>
      </c>
      <c r="Z1072" s="24" t="s">
        <v>44</v>
      </c>
      <c r="AA1072" s="74" t="s">
        <v>44</v>
      </c>
      <c r="AB1072" s="24" t="s">
        <v>44</v>
      </c>
      <c r="AC1072" s="24" t="s">
        <v>9288</v>
      </c>
      <c r="AD1072" s="7" t="s">
        <v>9289</v>
      </c>
      <c r="AE1072" s="31">
        <v>100</v>
      </c>
      <c r="AF1072" s="31">
        <v>91</v>
      </c>
      <c r="AG1072" s="31">
        <v>0</v>
      </c>
      <c r="AH1072" s="31">
        <v>0</v>
      </c>
      <c r="AI1072" s="31">
        <v>1</v>
      </c>
      <c r="AJ1072" s="31">
        <v>91</v>
      </c>
      <c r="AK1072" s="31">
        <v>1</v>
      </c>
      <c r="AL1072" s="31">
        <v>91</v>
      </c>
      <c r="AM1072" s="64">
        <v>7.1199999999999999E-62</v>
      </c>
      <c r="AN1072" s="31">
        <v>192</v>
      </c>
      <c r="AO1072" s="24" t="s">
        <v>9290</v>
      </c>
      <c r="AP1072" s="62" t="s">
        <v>9291</v>
      </c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</row>
    <row r="1073" spans="1:106" s="12" customFormat="1" ht="98" x14ac:dyDescent="0.15">
      <c r="A1073" s="3" t="s">
        <v>41</v>
      </c>
      <c r="B1073" s="3" t="str">
        <f t="shared" si="16"/>
        <v>C_ACC_1436</v>
      </c>
      <c r="C1073" s="4" t="s">
        <v>42</v>
      </c>
      <c r="D1073" s="42">
        <v>1436</v>
      </c>
      <c r="E1073" s="49">
        <v>8.7978328030000004</v>
      </c>
      <c r="F1073" s="49">
        <v>16.531466739999999</v>
      </c>
      <c r="G1073" s="49">
        <v>3.488594897</v>
      </c>
      <c r="H1073" s="49">
        <v>4.738717802</v>
      </c>
      <c r="I1073" s="36">
        <v>2.1500000000000002E-6</v>
      </c>
      <c r="J1073" s="36">
        <v>7.2200000000000007E-5</v>
      </c>
      <c r="K1073" s="4" t="s">
        <v>56</v>
      </c>
      <c r="L1073" s="4">
        <v>16</v>
      </c>
      <c r="M1073" s="4" t="s">
        <v>3982</v>
      </c>
      <c r="N1073" s="4" t="s">
        <v>3983</v>
      </c>
      <c r="O1073" s="5">
        <v>5.4E-46</v>
      </c>
      <c r="P1073" s="4" t="s">
        <v>44</v>
      </c>
      <c r="Q1073" s="4" t="s">
        <v>44</v>
      </c>
      <c r="R1073" s="4" t="s">
        <v>44</v>
      </c>
      <c r="S1073" s="4" t="s">
        <v>44</v>
      </c>
      <c r="T1073" s="4" t="s">
        <v>2843</v>
      </c>
      <c r="U1073" s="4" t="s">
        <v>2843</v>
      </c>
      <c r="V1073" s="4" t="s">
        <v>3521</v>
      </c>
      <c r="W1073" s="4" t="s">
        <v>3984</v>
      </c>
      <c r="X1073" s="23" t="s">
        <v>3985</v>
      </c>
      <c r="Y1073" s="67">
        <v>1.8000000000000002E-36</v>
      </c>
      <c r="Z1073" s="23" t="s">
        <v>44</v>
      </c>
      <c r="AA1073" s="73" t="s">
        <v>44</v>
      </c>
      <c r="AB1073" s="23" t="s">
        <v>44</v>
      </c>
      <c r="AC1073" s="23" t="s">
        <v>3986</v>
      </c>
      <c r="AD1073" s="4" t="s">
        <v>3987</v>
      </c>
      <c r="AE1073" s="30">
        <v>100</v>
      </c>
      <c r="AF1073" s="30">
        <v>186</v>
      </c>
      <c r="AG1073" s="30">
        <v>0</v>
      </c>
      <c r="AH1073" s="30">
        <v>0</v>
      </c>
      <c r="AI1073" s="30">
        <v>1</v>
      </c>
      <c r="AJ1073" s="30">
        <v>186</v>
      </c>
      <c r="AK1073" s="30">
        <v>1</v>
      </c>
      <c r="AL1073" s="30">
        <v>186</v>
      </c>
      <c r="AM1073" s="63">
        <v>3.4500000000000002E-132</v>
      </c>
      <c r="AN1073" s="30">
        <v>377</v>
      </c>
      <c r="AO1073" s="23" t="s">
        <v>3988</v>
      </c>
      <c r="AP1073" s="59" t="s">
        <v>3988</v>
      </c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</row>
    <row r="1074" spans="1:106" s="12" customFormat="1" ht="98" x14ac:dyDescent="0.15">
      <c r="A1074" s="3" t="s">
        <v>41</v>
      </c>
      <c r="B1074" s="3" t="str">
        <f t="shared" si="16"/>
        <v>C_ACC_1441</v>
      </c>
      <c r="C1074" s="4" t="s">
        <v>42</v>
      </c>
      <c r="D1074" s="42">
        <v>1441</v>
      </c>
      <c r="E1074" s="49">
        <v>24.985955329999999</v>
      </c>
      <c r="F1074" s="49">
        <v>20.19871929</v>
      </c>
      <c r="G1074" s="49">
        <v>2.5136898049999998</v>
      </c>
      <c r="H1074" s="49">
        <v>8.0354860200000005</v>
      </c>
      <c r="I1074" s="36">
        <v>9.3199999999999996E-16</v>
      </c>
      <c r="J1074" s="36">
        <v>6.04E-14</v>
      </c>
      <c r="K1074" s="4" t="s">
        <v>56</v>
      </c>
      <c r="L1074" s="4">
        <v>49</v>
      </c>
      <c r="M1074" s="4" t="s">
        <v>2656</v>
      </c>
      <c r="N1074" s="4" t="s">
        <v>2657</v>
      </c>
      <c r="O1074" s="5">
        <v>3.0000000000000002E-118</v>
      </c>
      <c r="P1074" s="4" t="s">
        <v>951</v>
      </c>
      <c r="Q1074" s="4" t="s">
        <v>952</v>
      </c>
      <c r="R1074" s="4" t="s">
        <v>951</v>
      </c>
      <c r="S1074" s="4" t="s">
        <v>627</v>
      </c>
      <c r="T1074" s="4" t="s">
        <v>568</v>
      </c>
      <c r="U1074" s="4" t="s">
        <v>568</v>
      </c>
      <c r="V1074" s="4" t="s">
        <v>569</v>
      </c>
      <c r="W1074" s="4" t="s">
        <v>2658</v>
      </c>
      <c r="X1074" s="23" t="s">
        <v>2659</v>
      </c>
      <c r="Y1074" s="67">
        <v>1.6E-117</v>
      </c>
      <c r="Z1074" s="23" t="s">
        <v>2658</v>
      </c>
      <c r="AA1074" s="73" t="s">
        <v>1473</v>
      </c>
      <c r="AB1074" s="67">
        <v>1.6E-117</v>
      </c>
      <c r="AC1074" s="23" t="s">
        <v>2660</v>
      </c>
      <c r="AD1074" s="4" t="s">
        <v>2661</v>
      </c>
      <c r="AE1074" s="30">
        <v>100</v>
      </c>
      <c r="AF1074" s="30">
        <v>243</v>
      </c>
      <c r="AG1074" s="30">
        <v>0</v>
      </c>
      <c r="AH1074" s="30">
        <v>0</v>
      </c>
      <c r="AI1074" s="30">
        <v>1</v>
      </c>
      <c r="AJ1074" s="30">
        <v>243</v>
      </c>
      <c r="AK1074" s="30">
        <v>1</v>
      </c>
      <c r="AL1074" s="30">
        <v>243</v>
      </c>
      <c r="AM1074" s="63">
        <v>5.0800000000000002E-175</v>
      </c>
      <c r="AN1074" s="30">
        <v>490</v>
      </c>
      <c r="AO1074" s="23" t="s">
        <v>2662</v>
      </c>
      <c r="AP1074" s="59" t="s">
        <v>2662</v>
      </c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</row>
    <row r="1075" spans="1:106" s="12" customFormat="1" ht="98" x14ac:dyDescent="0.15">
      <c r="A1075" s="3" t="s">
        <v>41</v>
      </c>
      <c r="B1075" s="3" t="str">
        <f t="shared" si="16"/>
        <v>C_ACC_1441</v>
      </c>
      <c r="C1075" s="4" t="s">
        <v>42</v>
      </c>
      <c r="D1075" s="42">
        <v>1441</v>
      </c>
      <c r="E1075" s="49">
        <v>24.985955329999999</v>
      </c>
      <c r="F1075" s="49">
        <v>7.6508847639999997</v>
      </c>
      <c r="G1075" s="49">
        <v>2.5052663900000001</v>
      </c>
      <c r="H1075" s="49">
        <v>3.0539206509999999</v>
      </c>
      <c r="I1075" s="36">
        <v>2.2587179999999998E-3</v>
      </c>
      <c r="J1075" s="36">
        <v>8.7533239999999998E-3</v>
      </c>
      <c r="K1075" s="4" t="s">
        <v>49</v>
      </c>
      <c r="L1075" s="4">
        <v>53</v>
      </c>
      <c r="M1075" s="4" t="s">
        <v>2656</v>
      </c>
      <c r="N1075" s="4" t="s">
        <v>2657</v>
      </c>
      <c r="O1075" s="5">
        <v>3.0000000000000002E-118</v>
      </c>
      <c r="P1075" s="4" t="s">
        <v>951</v>
      </c>
      <c r="Q1075" s="4" t="s">
        <v>952</v>
      </c>
      <c r="R1075" s="4" t="s">
        <v>951</v>
      </c>
      <c r="S1075" s="4" t="s">
        <v>627</v>
      </c>
      <c r="T1075" s="4" t="s">
        <v>568</v>
      </c>
      <c r="U1075" s="4" t="s">
        <v>568</v>
      </c>
      <c r="V1075" s="4" t="s">
        <v>569</v>
      </c>
      <c r="W1075" s="4" t="s">
        <v>2658</v>
      </c>
      <c r="X1075" s="23" t="s">
        <v>2659</v>
      </c>
      <c r="Y1075" s="67">
        <v>1.6E-117</v>
      </c>
      <c r="Z1075" s="23" t="s">
        <v>2658</v>
      </c>
      <c r="AA1075" s="73" t="s">
        <v>1473</v>
      </c>
      <c r="AB1075" s="67">
        <v>1.6E-117</v>
      </c>
      <c r="AC1075" s="23" t="s">
        <v>2660</v>
      </c>
      <c r="AD1075" s="4" t="s">
        <v>2661</v>
      </c>
      <c r="AE1075" s="30">
        <v>100</v>
      </c>
      <c r="AF1075" s="30">
        <v>243</v>
      </c>
      <c r="AG1075" s="30">
        <v>0</v>
      </c>
      <c r="AH1075" s="30">
        <v>0</v>
      </c>
      <c r="AI1075" s="30">
        <v>1</v>
      </c>
      <c r="AJ1075" s="30">
        <v>243</v>
      </c>
      <c r="AK1075" s="30">
        <v>1</v>
      </c>
      <c r="AL1075" s="30">
        <v>243</v>
      </c>
      <c r="AM1075" s="63">
        <v>5.0800000000000002E-175</v>
      </c>
      <c r="AN1075" s="30">
        <v>490</v>
      </c>
      <c r="AO1075" s="23" t="s">
        <v>2662</v>
      </c>
      <c r="AP1075" s="59" t="s">
        <v>2662</v>
      </c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</row>
    <row r="1076" spans="1:106" s="12" customFormat="1" ht="98" x14ac:dyDescent="0.15">
      <c r="A1076" s="3" t="s">
        <v>41</v>
      </c>
      <c r="B1076" s="3" t="str">
        <f t="shared" si="16"/>
        <v>C_ACC_1441</v>
      </c>
      <c r="C1076" s="4" t="s">
        <v>42</v>
      </c>
      <c r="D1076" s="42">
        <v>1441</v>
      </c>
      <c r="E1076" s="49">
        <v>24.985955329999999</v>
      </c>
      <c r="F1076" s="49">
        <v>7.6485270769999998</v>
      </c>
      <c r="G1076" s="49">
        <v>2.5276880049999999</v>
      </c>
      <c r="H1076" s="49">
        <v>3.025898395</v>
      </c>
      <c r="I1076" s="36">
        <v>2.478956E-3</v>
      </c>
      <c r="J1076" s="36">
        <v>1.0360462000000001E-2</v>
      </c>
      <c r="K1076" s="4" t="s">
        <v>43</v>
      </c>
      <c r="L1076" s="4">
        <v>51</v>
      </c>
      <c r="M1076" s="4" t="s">
        <v>2656</v>
      </c>
      <c r="N1076" s="4" t="s">
        <v>2657</v>
      </c>
      <c r="O1076" s="5">
        <v>3.0000000000000002E-118</v>
      </c>
      <c r="P1076" s="4" t="s">
        <v>951</v>
      </c>
      <c r="Q1076" s="4" t="s">
        <v>952</v>
      </c>
      <c r="R1076" s="4" t="s">
        <v>951</v>
      </c>
      <c r="S1076" s="4" t="s">
        <v>627</v>
      </c>
      <c r="T1076" s="4" t="s">
        <v>568</v>
      </c>
      <c r="U1076" s="4" t="s">
        <v>568</v>
      </c>
      <c r="V1076" s="4" t="s">
        <v>569</v>
      </c>
      <c r="W1076" s="4" t="s">
        <v>2658</v>
      </c>
      <c r="X1076" s="23" t="s">
        <v>2659</v>
      </c>
      <c r="Y1076" s="67">
        <v>1.6E-117</v>
      </c>
      <c r="Z1076" s="23" t="s">
        <v>2658</v>
      </c>
      <c r="AA1076" s="73" t="s">
        <v>1473</v>
      </c>
      <c r="AB1076" s="67">
        <v>1.6E-117</v>
      </c>
      <c r="AC1076" s="23" t="s">
        <v>2660</v>
      </c>
      <c r="AD1076" s="4" t="s">
        <v>2661</v>
      </c>
      <c r="AE1076" s="30">
        <v>100</v>
      </c>
      <c r="AF1076" s="30">
        <v>243</v>
      </c>
      <c r="AG1076" s="30">
        <v>0</v>
      </c>
      <c r="AH1076" s="30">
        <v>0</v>
      </c>
      <c r="AI1076" s="30">
        <v>1</v>
      </c>
      <c r="AJ1076" s="30">
        <v>243</v>
      </c>
      <c r="AK1076" s="30">
        <v>1</v>
      </c>
      <c r="AL1076" s="30">
        <v>243</v>
      </c>
      <c r="AM1076" s="63">
        <v>5.0800000000000002E-175</v>
      </c>
      <c r="AN1076" s="30">
        <v>490</v>
      </c>
      <c r="AO1076" s="23" t="s">
        <v>2662</v>
      </c>
      <c r="AP1076" s="59" t="s">
        <v>2662</v>
      </c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</row>
    <row r="1077" spans="1:106" s="12" customFormat="1" ht="98" x14ac:dyDescent="0.15">
      <c r="A1077" s="3" t="s">
        <v>41</v>
      </c>
      <c r="B1077" s="3" t="str">
        <f t="shared" si="16"/>
        <v>C_ACC_1442</v>
      </c>
      <c r="C1077" s="4" t="s">
        <v>42</v>
      </c>
      <c r="D1077" s="42">
        <v>1442</v>
      </c>
      <c r="E1077" s="49">
        <v>25.733145960000002</v>
      </c>
      <c r="F1077" s="49">
        <v>6.1072541009999997</v>
      </c>
      <c r="G1077" s="49">
        <v>2.0455008810000002</v>
      </c>
      <c r="H1077" s="49">
        <v>2.9857010370000001</v>
      </c>
      <c r="I1077" s="36">
        <v>2.8292909999999998E-3</v>
      </c>
      <c r="J1077" s="36">
        <v>1.0016588999999999E-2</v>
      </c>
      <c r="K1077" s="4" t="s">
        <v>49</v>
      </c>
      <c r="L1077" s="4">
        <v>52</v>
      </c>
      <c r="M1077" s="4" t="s">
        <v>8110</v>
      </c>
      <c r="N1077" s="4" t="s">
        <v>8111</v>
      </c>
      <c r="O1077" s="5">
        <v>1.6000000000000001E-42</v>
      </c>
      <c r="P1077" s="4" t="s">
        <v>44</v>
      </c>
      <c r="Q1077" s="4" t="s">
        <v>44</v>
      </c>
      <c r="R1077" s="4" t="s">
        <v>44</v>
      </c>
      <c r="S1077" s="4" t="s">
        <v>44</v>
      </c>
      <c r="T1077" s="4" t="s">
        <v>2843</v>
      </c>
      <c r="U1077" s="4" t="s">
        <v>2843</v>
      </c>
      <c r="V1077" s="4" t="s">
        <v>3521</v>
      </c>
      <c r="W1077" s="4" t="s">
        <v>8112</v>
      </c>
      <c r="X1077" s="23" t="s">
        <v>8113</v>
      </c>
      <c r="Y1077" s="67">
        <v>5.5999999999999998E-70</v>
      </c>
      <c r="Z1077" s="23" t="s">
        <v>44</v>
      </c>
      <c r="AA1077" s="73" t="s">
        <v>44</v>
      </c>
      <c r="AB1077" s="23" t="s">
        <v>44</v>
      </c>
      <c r="AC1077" s="23" t="s">
        <v>8114</v>
      </c>
      <c r="AD1077" s="4" t="s">
        <v>8115</v>
      </c>
      <c r="AE1077" s="30">
        <v>100</v>
      </c>
      <c r="AF1077" s="30">
        <v>246</v>
      </c>
      <c r="AG1077" s="30">
        <v>0</v>
      </c>
      <c r="AH1077" s="30">
        <v>0</v>
      </c>
      <c r="AI1077" s="30">
        <v>1</v>
      </c>
      <c r="AJ1077" s="30">
        <v>246</v>
      </c>
      <c r="AK1077" s="30">
        <v>1</v>
      </c>
      <c r="AL1077" s="30">
        <v>246</v>
      </c>
      <c r="AM1077" s="63">
        <v>2.2399999999999999E-180</v>
      </c>
      <c r="AN1077" s="30">
        <v>504</v>
      </c>
      <c r="AO1077" s="23" t="s">
        <v>8116</v>
      </c>
      <c r="AP1077" s="59" t="s">
        <v>8116</v>
      </c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</row>
    <row r="1078" spans="1:106" s="12" customFormat="1" ht="98" x14ac:dyDescent="0.15">
      <c r="A1078" s="3" t="s">
        <v>41</v>
      </c>
      <c r="B1078" s="3" t="str">
        <f t="shared" si="16"/>
        <v>C_ACC_1444</v>
      </c>
      <c r="C1078" s="4" t="s">
        <v>42</v>
      </c>
      <c r="D1078" s="42">
        <v>1444</v>
      </c>
      <c r="E1078" s="49">
        <v>30.1453141</v>
      </c>
      <c r="F1078" s="49">
        <v>8.2227253939999994</v>
      </c>
      <c r="G1078" s="49">
        <v>1.9404317600000001</v>
      </c>
      <c r="H1078" s="49">
        <v>4.237575144</v>
      </c>
      <c r="I1078" s="36">
        <v>2.26E-5</v>
      </c>
      <c r="J1078" s="36">
        <v>3.9739199999999999E-4</v>
      </c>
      <c r="K1078" s="4" t="s">
        <v>45</v>
      </c>
      <c r="L1078" s="4">
        <v>3</v>
      </c>
      <c r="M1078" s="4" t="s">
        <v>4228</v>
      </c>
      <c r="N1078" s="4" t="s">
        <v>4229</v>
      </c>
      <c r="O1078" s="5">
        <v>1.9999999999999999E-82</v>
      </c>
      <c r="P1078" s="4" t="s">
        <v>44</v>
      </c>
      <c r="Q1078" s="4" t="s">
        <v>44</v>
      </c>
      <c r="R1078" s="4" t="s">
        <v>44</v>
      </c>
      <c r="S1078" s="4" t="s">
        <v>44</v>
      </c>
      <c r="T1078" s="4" t="s">
        <v>2137</v>
      </c>
      <c r="U1078" s="4" t="s">
        <v>2137</v>
      </c>
      <c r="V1078" s="4" t="s">
        <v>2138</v>
      </c>
      <c r="W1078" s="4" t="s">
        <v>4230</v>
      </c>
      <c r="X1078" s="23" t="s">
        <v>4231</v>
      </c>
      <c r="Y1078" s="67">
        <v>1.5E-100</v>
      </c>
      <c r="Z1078" s="23" t="s">
        <v>44</v>
      </c>
      <c r="AA1078" s="73" t="s">
        <v>44</v>
      </c>
      <c r="AB1078" s="23" t="s">
        <v>44</v>
      </c>
      <c r="AC1078" s="23" t="s">
        <v>4232</v>
      </c>
      <c r="AD1078" s="4" t="s">
        <v>4233</v>
      </c>
      <c r="AE1078" s="30">
        <v>100</v>
      </c>
      <c r="AF1078" s="30">
        <v>266</v>
      </c>
      <c r="AG1078" s="30">
        <v>0</v>
      </c>
      <c r="AH1078" s="30">
        <v>0</v>
      </c>
      <c r="AI1078" s="30">
        <v>1</v>
      </c>
      <c r="AJ1078" s="30">
        <v>266</v>
      </c>
      <c r="AK1078" s="30">
        <v>1</v>
      </c>
      <c r="AL1078" s="30">
        <v>266</v>
      </c>
      <c r="AM1078" s="30">
        <v>0</v>
      </c>
      <c r="AN1078" s="30">
        <v>546</v>
      </c>
      <c r="AO1078" s="23" t="s">
        <v>4234</v>
      </c>
      <c r="AP1078" s="59" t="s">
        <v>4234</v>
      </c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</row>
    <row r="1079" spans="1:106" s="12" customFormat="1" ht="98" x14ac:dyDescent="0.15">
      <c r="A1079" s="3" t="s">
        <v>41</v>
      </c>
      <c r="B1079" s="3" t="str">
        <f t="shared" si="16"/>
        <v>C_ACC_1444</v>
      </c>
      <c r="C1079" s="4" t="s">
        <v>42</v>
      </c>
      <c r="D1079" s="42">
        <v>1444</v>
      </c>
      <c r="E1079" s="49">
        <v>30.1453141</v>
      </c>
      <c r="F1079" s="49">
        <v>7.9563762459999996</v>
      </c>
      <c r="G1079" s="49">
        <v>2.2163209259999999</v>
      </c>
      <c r="H1079" s="49">
        <v>3.5899025959999999</v>
      </c>
      <c r="I1079" s="36">
        <v>3.3080199999999999E-4</v>
      </c>
      <c r="J1079" s="36">
        <v>3.493618E-3</v>
      </c>
      <c r="K1079" s="4" t="s">
        <v>49</v>
      </c>
      <c r="L1079" s="4">
        <v>64</v>
      </c>
      <c r="M1079" s="4" t="s">
        <v>4228</v>
      </c>
      <c r="N1079" s="4" t="s">
        <v>4229</v>
      </c>
      <c r="O1079" s="5">
        <v>1.9999999999999999E-82</v>
      </c>
      <c r="P1079" s="4" t="s">
        <v>44</v>
      </c>
      <c r="Q1079" s="4" t="s">
        <v>44</v>
      </c>
      <c r="R1079" s="4" t="s">
        <v>44</v>
      </c>
      <c r="S1079" s="4" t="s">
        <v>44</v>
      </c>
      <c r="T1079" s="4" t="s">
        <v>2137</v>
      </c>
      <c r="U1079" s="4" t="s">
        <v>2137</v>
      </c>
      <c r="V1079" s="4" t="s">
        <v>2138</v>
      </c>
      <c r="W1079" s="4" t="s">
        <v>4230</v>
      </c>
      <c r="X1079" s="23" t="s">
        <v>4231</v>
      </c>
      <c r="Y1079" s="67">
        <v>1.5E-100</v>
      </c>
      <c r="Z1079" s="23" t="s">
        <v>44</v>
      </c>
      <c r="AA1079" s="73" t="s">
        <v>44</v>
      </c>
      <c r="AB1079" s="23" t="s">
        <v>44</v>
      </c>
      <c r="AC1079" s="23" t="s">
        <v>4232</v>
      </c>
      <c r="AD1079" s="4" t="s">
        <v>4233</v>
      </c>
      <c r="AE1079" s="30">
        <v>100</v>
      </c>
      <c r="AF1079" s="30">
        <v>266</v>
      </c>
      <c r="AG1079" s="30">
        <v>0</v>
      </c>
      <c r="AH1079" s="30">
        <v>0</v>
      </c>
      <c r="AI1079" s="30">
        <v>1</v>
      </c>
      <c r="AJ1079" s="30">
        <v>266</v>
      </c>
      <c r="AK1079" s="30">
        <v>1</v>
      </c>
      <c r="AL1079" s="30">
        <v>266</v>
      </c>
      <c r="AM1079" s="30">
        <v>0</v>
      </c>
      <c r="AN1079" s="30">
        <v>546</v>
      </c>
      <c r="AO1079" s="23" t="s">
        <v>4234</v>
      </c>
      <c r="AP1079" s="59" t="s">
        <v>4234</v>
      </c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</row>
    <row r="1080" spans="1:106" s="12" customFormat="1" ht="98" x14ac:dyDescent="0.15">
      <c r="A1080" s="3" t="s">
        <v>41</v>
      </c>
      <c r="B1080" s="3" t="str">
        <f t="shared" si="16"/>
        <v>C_ACC_1444</v>
      </c>
      <c r="C1080" s="4" t="s">
        <v>42</v>
      </c>
      <c r="D1080" s="42">
        <v>1444</v>
      </c>
      <c r="E1080" s="49">
        <v>30.1453141</v>
      </c>
      <c r="F1080" s="49">
        <v>7.9513622310000001</v>
      </c>
      <c r="G1080" s="49">
        <v>2.2493089959999999</v>
      </c>
      <c r="H1080" s="49">
        <v>3.5350244210000001</v>
      </c>
      <c r="I1080" s="36">
        <v>4.0773699999999998E-4</v>
      </c>
      <c r="J1080" s="36">
        <v>5.011756E-3</v>
      </c>
      <c r="K1080" s="4" t="s">
        <v>43</v>
      </c>
      <c r="L1080" s="4">
        <v>55</v>
      </c>
      <c r="M1080" s="4" t="s">
        <v>4228</v>
      </c>
      <c r="N1080" s="4" t="s">
        <v>4229</v>
      </c>
      <c r="O1080" s="5">
        <v>1.9999999999999999E-82</v>
      </c>
      <c r="P1080" s="4" t="s">
        <v>44</v>
      </c>
      <c r="Q1080" s="4" t="s">
        <v>44</v>
      </c>
      <c r="R1080" s="4" t="s">
        <v>44</v>
      </c>
      <c r="S1080" s="4" t="s">
        <v>44</v>
      </c>
      <c r="T1080" s="4" t="s">
        <v>2137</v>
      </c>
      <c r="U1080" s="4" t="s">
        <v>2137</v>
      </c>
      <c r="V1080" s="4" t="s">
        <v>2138</v>
      </c>
      <c r="W1080" s="4" t="s">
        <v>4230</v>
      </c>
      <c r="X1080" s="23" t="s">
        <v>4231</v>
      </c>
      <c r="Y1080" s="67">
        <v>1.5E-100</v>
      </c>
      <c r="Z1080" s="23" t="s">
        <v>44</v>
      </c>
      <c r="AA1080" s="73" t="s">
        <v>44</v>
      </c>
      <c r="AB1080" s="23" t="s">
        <v>44</v>
      </c>
      <c r="AC1080" s="23" t="s">
        <v>4232</v>
      </c>
      <c r="AD1080" s="4" t="s">
        <v>4233</v>
      </c>
      <c r="AE1080" s="30">
        <v>100</v>
      </c>
      <c r="AF1080" s="30">
        <v>266</v>
      </c>
      <c r="AG1080" s="30">
        <v>0</v>
      </c>
      <c r="AH1080" s="30">
        <v>0</v>
      </c>
      <c r="AI1080" s="30">
        <v>1</v>
      </c>
      <c r="AJ1080" s="30">
        <v>266</v>
      </c>
      <c r="AK1080" s="30">
        <v>1</v>
      </c>
      <c r="AL1080" s="30">
        <v>266</v>
      </c>
      <c r="AM1080" s="30">
        <v>0</v>
      </c>
      <c r="AN1080" s="30">
        <v>546</v>
      </c>
      <c r="AO1080" s="23" t="s">
        <v>4234</v>
      </c>
      <c r="AP1080" s="59" t="s">
        <v>4234</v>
      </c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</row>
    <row r="1081" spans="1:106" s="12" customFormat="1" ht="98" x14ac:dyDescent="0.15">
      <c r="A1081" s="3" t="s">
        <v>41</v>
      </c>
      <c r="B1081" s="3" t="str">
        <f t="shared" si="16"/>
        <v>C_ACC_1444</v>
      </c>
      <c r="C1081" s="4" t="s">
        <v>42</v>
      </c>
      <c r="D1081" s="42">
        <v>1444</v>
      </c>
      <c r="E1081" s="49">
        <v>30.1453141</v>
      </c>
      <c r="F1081" s="49">
        <v>7.779799551</v>
      </c>
      <c r="G1081" s="49">
        <v>2.2305332309999999</v>
      </c>
      <c r="H1081" s="49">
        <v>3.4878653430000002</v>
      </c>
      <c r="I1081" s="36">
        <v>4.8689300000000002E-4</v>
      </c>
      <c r="J1081" s="36">
        <v>5.5644939999999997E-3</v>
      </c>
      <c r="K1081" s="4" t="s">
        <v>56</v>
      </c>
      <c r="L1081" s="4">
        <v>57</v>
      </c>
      <c r="M1081" s="4" t="s">
        <v>4228</v>
      </c>
      <c r="N1081" s="4" t="s">
        <v>4229</v>
      </c>
      <c r="O1081" s="5">
        <v>1.9999999999999999E-82</v>
      </c>
      <c r="P1081" s="4" t="s">
        <v>44</v>
      </c>
      <c r="Q1081" s="4" t="s">
        <v>44</v>
      </c>
      <c r="R1081" s="4" t="s">
        <v>44</v>
      </c>
      <c r="S1081" s="4" t="s">
        <v>44</v>
      </c>
      <c r="T1081" s="4" t="s">
        <v>2137</v>
      </c>
      <c r="U1081" s="4" t="s">
        <v>2137</v>
      </c>
      <c r="V1081" s="4" t="s">
        <v>2138</v>
      </c>
      <c r="W1081" s="4" t="s">
        <v>4230</v>
      </c>
      <c r="X1081" s="23" t="s">
        <v>4231</v>
      </c>
      <c r="Y1081" s="67">
        <v>1.5E-100</v>
      </c>
      <c r="Z1081" s="23" t="s">
        <v>44</v>
      </c>
      <c r="AA1081" s="73" t="s">
        <v>44</v>
      </c>
      <c r="AB1081" s="23" t="s">
        <v>44</v>
      </c>
      <c r="AC1081" s="23" t="s">
        <v>4232</v>
      </c>
      <c r="AD1081" s="4" t="s">
        <v>4233</v>
      </c>
      <c r="AE1081" s="30">
        <v>100</v>
      </c>
      <c r="AF1081" s="30">
        <v>266</v>
      </c>
      <c r="AG1081" s="30">
        <v>0</v>
      </c>
      <c r="AH1081" s="30">
        <v>0</v>
      </c>
      <c r="AI1081" s="30">
        <v>1</v>
      </c>
      <c r="AJ1081" s="30">
        <v>266</v>
      </c>
      <c r="AK1081" s="30">
        <v>1</v>
      </c>
      <c r="AL1081" s="30">
        <v>266</v>
      </c>
      <c r="AM1081" s="30">
        <v>0</v>
      </c>
      <c r="AN1081" s="30">
        <v>546</v>
      </c>
      <c r="AO1081" s="23" t="s">
        <v>4234</v>
      </c>
      <c r="AP1081" s="59" t="s">
        <v>4234</v>
      </c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</row>
    <row r="1082" spans="1:106" s="12" customFormat="1" ht="98" x14ac:dyDescent="0.15">
      <c r="A1082" s="3" t="s">
        <v>41</v>
      </c>
      <c r="B1082" s="3" t="str">
        <f t="shared" si="16"/>
        <v>C_ACC_1445</v>
      </c>
      <c r="C1082" s="4" t="s">
        <v>42</v>
      </c>
      <c r="D1082" s="42">
        <v>1445</v>
      </c>
      <c r="E1082" s="49">
        <v>25.377465709999999</v>
      </c>
      <c r="F1082" s="49">
        <v>7.5868170429999999</v>
      </c>
      <c r="G1082" s="49">
        <v>2.2608329519999999</v>
      </c>
      <c r="H1082" s="49">
        <v>3.355761883</v>
      </c>
      <c r="I1082" s="36">
        <v>7.9146700000000002E-4</v>
      </c>
      <c r="J1082" s="36">
        <v>6.3616539999999996E-3</v>
      </c>
      <c r="K1082" s="4" t="s">
        <v>43</v>
      </c>
      <c r="L1082" s="4">
        <v>41</v>
      </c>
      <c r="M1082" s="4" t="s">
        <v>5290</v>
      </c>
      <c r="N1082" s="4" t="s">
        <v>5291</v>
      </c>
      <c r="O1082" s="5">
        <v>1E-70</v>
      </c>
      <c r="P1082" s="4" t="s">
        <v>44</v>
      </c>
      <c r="Q1082" s="4" t="s">
        <v>44</v>
      </c>
      <c r="R1082" s="4" t="s">
        <v>44</v>
      </c>
      <c r="S1082" s="4" t="s">
        <v>44</v>
      </c>
      <c r="T1082" s="4" t="s">
        <v>4664</v>
      </c>
      <c r="U1082" s="4" t="s">
        <v>4664</v>
      </c>
      <c r="V1082" s="4" t="s">
        <v>4665</v>
      </c>
      <c r="W1082" s="4" t="s">
        <v>5292</v>
      </c>
      <c r="X1082" s="23" t="s">
        <v>5293</v>
      </c>
      <c r="Y1082" s="67">
        <v>5.0000000000000001E-140</v>
      </c>
      <c r="Z1082" s="23" t="s">
        <v>44</v>
      </c>
      <c r="AA1082" s="73" t="s">
        <v>44</v>
      </c>
      <c r="AB1082" s="23" t="s">
        <v>44</v>
      </c>
      <c r="AC1082" s="23" t="s">
        <v>5294</v>
      </c>
      <c r="AD1082" s="4" t="s">
        <v>5295</v>
      </c>
      <c r="AE1082" s="30">
        <v>100</v>
      </c>
      <c r="AF1082" s="30">
        <v>310</v>
      </c>
      <c r="AG1082" s="30">
        <v>0</v>
      </c>
      <c r="AH1082" s="30">
        <v>0</v>
      </c>
      <c r="AI1082" s="30">
        <v>1</v>
      </c>
      <c r="AJ1082" s="30">
        <v>310</v>
      </c>
      <c r="AK1082" s="30">
        <v>1</v>
      </c>
      <c r="AL1082" s="30">
        <v>310</v>
      </c>
      <c r="AM1082" s="30">
        <v>0</v>
      </c>
      <c r="AN1082" s="30">
        <v>638</v>
      </c>
      <c r="AO1082" s="23" t="s">
        <v>5296</v>
      </c>
      <c r="AP1082" s="59" t="s">
        <v>5296</v>
      </c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</row>
    <row r="1083" spans="1:106" s="12" customFormat="1" ht="98" x14ac:dyDescent="0.15">
      <c r="A1083" s="3" t="s">
        <v>41</v>
      </c>
      <c r="B1083" s="3" t="str">
        <f t="shared" si="16"/>
        <v>C_ACC_1445</v>
      </c>
      <c r="C1083" s="4" t="s">
        <v>42</v>
      </c>
      <c r="D1083" s="42">
        <v>1445</v>
      </c>
      <c r="E1083" s="49">
        <v>25.377465709999999</v>
      </c>
      <c r="F1083" s="49">
        <v>7.5649946420000003</v>
      </c>
      <c r="G1083" s="49">
        <v>2.2336258149999999</v>
      </c>
      <c r="H1083" s="49">
        <v>3.3868674830000001</v>
      </c>
      <c r="I1083" s="36">
        <v>7.06955E-4</v>
      </c>
      <c r="J1083" s="36">
        <v>5.1100950000000003E-3</v>
      </c>
      <c r="K1083" s="4" t="s">
        <v>49</v>
      </c>
      <c r="L1083" s="4">
        <v>51</v>
      </c>
      <c r="M1083" s="4" t="s">
        <v>5290</v>
      </c>
      <c r="N1083" s="4" t="s">
        <v>5291</v>
      </c>
      <c r="O1083" s="5">
        <v>1E-70</v>
      </c>
      <c r="P1083" s="4" t="s">
        <v>44</v>
      </c>
      <c r="Q1083" s="4" t="s">
        <v>44</v>
      </c>
      <c r="R1083" s="4" t="s">
        <v>44</v>
      </c>
      <c r="S1083" s="4" t="s">
        <v>44</v>
      </c>
      <c r="T1083" s="4" t="s">
        <v>4664</v>
      </c>
      <c r="U1083" s="4" t="s">
        <v>4664</v>
      </c>
      <c r="V1083" s="4" t="s">
        <v>4665</v>
      </c>
      <c r="W1083" s="4" t="s">
        <v>5292</v>
      </c>
      <c r="X1083" s="23" t="s">
        <v>5293</v>
      </c>
      <c r="Y1083" s="67">
        <v>5.0000000000000001E-140</v>
      </c>
      <c r="Z1083" s="23" t="s">
        <v>44</v>
      </c>
      <c r="AA1083" s="73" t="s">
        <v>44</v>
      </c>
      <c r="AB1083" s="23" t="s">
        <v>44</v>
      </c>
      <c r="AC1083" s="23" t="s">
        <v>5294</v>
      </c>
      <c r="AD1083" s="4" t="s">
        <v>5295</v>
      </c>
      <c r="AE1083" s="30">
        <v>100</v>
      </c>
      <c r="AF1083" s="30">
        <v>310</v>
      </c>
      <c r="AG1083" s="30">
        <v>0</v>
      </c>
      <c r="AH1083" s="30">
        <v>0</v>
      </c>
      <c r="AI1083" s="30">
        <v>1</v>
      </c>
      <c r="AJ1083" s="30">
        <v>310</v>
      </c>
      <c r="AK1083" s="30">
        <v>1</v>
      </c>
      <c r="AL1083" s="30">
        <v>310</v>
      </c>
      <c r="AM1083" s="30">
        <v>0</v>
      </c>
      <c r="AN1083" s="30">
        <v>638</v>
      </c>
      <c r="AO1083" s="23" t="s">
        <v>5296</v>
      </c>
      <c r="AP1083" s="59" t="s">
        <v>5296</v>
      </c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</row>
    <row r="1084" spans="1:106" s="12" customFormat="1" ht="98" x14ac:dyDescent="0.15">
      <c r="A1084" s="3" t="s">
        <v>41</v>
      </c>
      <c r="B1084" s="3" t="str">
        <f t="shared" si="16"/>
        <v>C_ACC_1445</v>
      </c>
      <c r="C1084" s="4" t="s">
        <v>42</v>
      </c>
      <c r="D1084" s="42">
        <v>1445</v>
      </c>
      <c r="E1084" s="49">
        <v>25.377465709999999</v>
      </c>
      <c r="F1084" s="49">
        <v>7.2969197159999997</v>
      </c>
      <c r="G1084" s="49">
        <v>2.2254206239999998</v>
      </c>
      <c r="H1084" s="49">
        <v>3.2788946229999998</v>
      </c>
      <c r="I1084" s="36">
        <v>1.042145E-3</v>
      </c>
      <c r="J1084" s="36">
        <v>7.9503209999999998E-3</v>
      </c>
      <c r="K1084" s="4" t="s">
        <v>56</v>
      </c>
      <c r="L1084" s="4">
        <v>54</v>
      </c>
      <c r="M1084" s="4" t="s">
        <v>5290</v>
      </c>
      <c r="N1084" s="4" t="s">
        <v>5291</v>
      </c>
      <c r="O1084" s="5">
        <v>1E-70</v>
      </c>
      <c r="P1084" s="4" t="s">
        <v>44</v>
      </c>
      <c r="Q1084" s="4" t="s">
        <v>44</v>
      </c>
      <c r="R1084" s="4" t="s">
        <v>44</v>
      </c>
      <c r="S1084" s="4" t="s">
        <v>44</v>
      </c>
      <c r="T1084" s="4" t="s">
        <v>4664</v>
      </c>
      <c r="U1084" s="4" t="s">
        <v>4664</v>
      </c>
      <c r="V1084" s="4" t="s">
        <v>4665</v>
      </c>
      <c r="W1084" s="4" t="s">
        <v>5292</v>
      </c>
      <c r="X1084" s="23" t="s">
        <v>5293</v>
      </c>
      <c r="Y1084" s="67">
        <v>5.0000000000000001E-140</v>
      </c>
      <c r="Z1084" s="23" t="s">
        <v>44</v>
      </c>
      <c r="AA1084" s="73" t="s">
        <v>44</v>
      </c>
      <c r="AB1084" s="23" t="s">
        <v>44</v>
      </c>
      <c r="AC1084" s="23" t="s">
        <v>5294</v>
      </c>
      <c r="AD1084" s="4" t="s">
        <v>5295</v>
      </c>
      <c r="AE1084" s="30">
        <v>100</v>
      </c>
      <c r="AF1084" s="30">
        <v>310</v>
      </c>
      <c r="AG1084" s="30">
        <v>0</v>
      </c>
      <c r="AH1084" s="30">
        <v>0</v>
      </c>
      <c r="AI1084" s="30">
        <v>1</v>
      </c>
      <c r="AJ1084" s="30">
        <v>310</v>
      </c>
      <c r="AK1084" s="30">
        <v>1</v>
      </c>
      <c r="AL1084" s="30">
        <v>310</v>
      </c>
      <c r="AM1084" s="30">
        <v>0</v>
      </c>
      <c r="AN1084" s="30">
        <v>638</v>
      </c>
      <c r="AO1084" s="23" t="s">
        <v>5296</v>
      </c>
      <c r="AP1084" s="59" t="s">
        <v>5296</v>
      </c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</row>
    <row r="1085" spans="1:106" s="12" customFormat="1" ht="98" x14ac:dyDescent="0.15">
      <c r="A1085" s="3" t="s">
        <v>41</v>
      </c>
      <c r="B1085" s="3" t="str">
        <f t="shared" si="16"/>
        <v>C_ACC_1445</v>
      </c>
      <c r="C1085" s="4" t="s">
        <v>42</v>
      </c>
      <c r="D1085" s="42">
        <v>1445</v>
      </c>
      <c r="E1085" s="49">
        <v>25.377465709999999</v>
      </c>
      <c r="F1085" s="49">
        <v>6.7078025139999999</v>
      </c>
      <c r="G1085" s="49">
        <v>1.916562903</v>
      </c>
      <c r="H1085" s="49">
        <v>3.4999125270000002</v>
      </c>
      <c r="I1085" s="36">
        <v>4.6541099999999999E-4</v>
      </c>
      <c r="J1085" s="36">
        <v>2.256283E-3</v>
      </c>
      <c r="K1085" s="4" t="s">
        <v>45</v>
      </c>
      <c r="L1085" s="4">
        <v>1</v>
      </c>
      <c r="M1085" s="4" t="s">
        <v>5290</v>
      </c>
      <c r="N1085" s="4" t="s">
        <v>5291</v>
      </c>
      <c r="O1085" s="5">
        <v>1E-70</v>
      </c>
      <c r="P1085" s="4" t="s">
        <v>44</v>
      </c>
      <c r="Q1085" s="4" t="s">
        <v>44</v>
      </c>
      <c r="R1085" s="4" t="s">
        <v>44</v>
      </c>
      <c r="S1085" s="4" t="s">
        <v>44</v>
      </c>
      <c r="T1085" s="4" t="s">
        <v>4664</v>
      </c>
      <c r="U1085" s="4" t="s">
        <v>4664</v>
      </c>
      <c r="V1085" s="4" t="s">
        <v>4665</v>
      </c>
      <c r="W1085" s="4" t="s">
        <v>5292</v>
      </c>
      <c r="X1085" s="23" t="s">
        <v>5293</v>
      </c>
      <c r="Y1085" s="67">
        <v>5.0000000000000001E-140</v>
      </c>
      <c r="Z1085" s="23" t="s">
        <v>44</v>
      </c>
      <c r="AA1085" s="73" t="s">
        <v>44</v>
      </c>
      <c r="AB1085" s="23" t="s">
        <v>44</v>
      </c>
      <c r="AC1085" s="23" t="s">
        <v>5294</v>
      </c>
      <c r="AD1085" s="4" t="s">
        <v>5295</v>
      </c>
      <c r="AE1085" s="30">
        <v>100</v>
      </c>
      <c r="AF1085" s="30">
        <v>310</v>
      </c>
      <c r="AG1085" s="30">
        <v>0</v>
      </c>
      <c r="AH1085" s="30">
        <v>0</v>
      </c>
      <c r="AI1085" s="30">
        <v>1</v>
      </c>
      <c r="AJ1085" s="30">
        <v>310</v>
      </c>
      <c r="AK1085" s="30">
        <v>1</v>
      </c>
      <c r="AL1085" s="30">
        <v>310</v>
      </c>
      <c r="AM1085" s="30">
        <v>0</v>
      </c>
      <c r="AN1085" s="30">
        <v>638</v>
      </c>
      <c r="AO1085" s="23" t="s">
        <v>5296</v>
      </c>
      <c r="AP1085" s="59" t="s">
        <v>5296</v>
      </c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</row>
    <row r="1086" spans="1:106" s="12" customFormat="1" ht="98" x14ac:dyDescent="0.15">
      <c r="A1086" s="3" t="s">
        <v>41</v>
      </c>
      <c r="B1086" s="3" t="str">
        <f t="shared" si="16"/>
        <v>C_ACC_1446</v>
      </c>
      <c r="C1086" s="4" t="s">
        <v>42</v>
      </c>
      <c r="D1086" s="42">
        <v>1446</v>
      </c>
      <c r="E1086" s="49">
        <v>42.179541620000002</v>
      </c>
      <c r="F1086" s="49">
        <v>3.0858256499999999</v>
      </c>
      <c r="G1086" s="49">
        <v>1.2827963959999999</v>
      </c>
      <c r="H1086" s="49">
        <v>2.4055459309999998</v>
      </c>
      <c r="I1086" s="36">
        <v>1.6148322E-2</v>
      </c>
      <c r="J1086" s="36">
        <v>3.3236742999999999E-2</v>
      </c>
      <c r="K1086" s="4" t="s">
        <v>49</v>
      </c>
      <c r="L1086" s="4">
        <v>66</v>
      </c>
      <c r="M1086" s="4" t="s">
        <v>9181</v>
      </c>
      <c r="N1086" s="4" t="s">
        <v>9182</v>
      </c>
      <c r="O1086" s="4">
        <v>0</v>
      </c>
      <c r="P1086" s="4" t="s">
        <v>44</v>
      </c>
      <c r="Q1086" s="4" t="s">
        <v>44</v>
      </c>
      <c r="R1086" s="4" t="s">
        <v>44</v>
      </c>
      <c r="S1086" s="4" t="s">
        <v>44</v>
      </c>
      <c r="T1086" s="4" t="s">
        <v>616</v>
      </c>
      <c r="U1086" s="4" t="s">
        <v>616</v>
      </c>
      <c r="V1086" s="4" t="s">
        <v>617</v>
      </c>
      <c r="W1086" s="4" t="s">
        <v>9183</v>
      </c>
      <c r="X1086" s="23" t="s">
        <v>9184</v>
      </c>
      <c r="Y1086" s="23">
        <v>0</v>
      </c>
      <c r="Z1086" s="23" t="s">
        <v>44</v>
      </c>
      <c r="AA1086" s="73" t="s">
        <v>44</v>
      </c>
      <c r="AB1086" s="23" t="s">
        <v>44</v>
      </c>
      <c r="AC1086" s="23" t="s">
        <v>9185</v>
      </c>
      <c r="AD1086" s="4" t="s">
        <v>9186</v>
      </c>
      <c r="AE1086" s="30">
        <v>100</v>
      </c>
      <c r="AF1086" s="30">
        <v>596</v>
      </c>
      <c r="AG1086" s="30">
        <v>0</v>
      </c>
      <c r="AH1086" s="30">
        <v>0</v>
      </c>
      <c r="AI1086" s="30">
        <v>27</v>
      </c>
      <c r="AJ1086" s="30">
        <v>622</v>
      </c>
      <c r="AK1086" s="30">
        <v>1</v>
      </c>
      <c r="AL1086" s="30">
        <v>596</v>
      </c>
      <c r="AM1086" s="30">
        <v>0</v>
      </c>
      <c r="AN1086" s="30">
        <v>1227</v>
      </c>
      <c r="AO1086" s="23" t="s">
        <v>9187</v>
      </c>
      <c r="AP1086" s="59" t="s">
        <v>9187</v>
      </c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</row>
    <row r="1087" spans="1:106" s="12" customFormat="1" ht="98" x14ac:dyDescent="0.15">
      <c r="A1087" s="3" t="s">
        <v>41</v>
      </c>
      <c r="B1087" s="3" t="str">
        <f t="shared" si="16"/>
        <v>C_ACC_1446</v>
      </c>
      <c r="C1087" s="4" t="s">
        <v>42</v>
      </c>
      <c r="D1087" s="42">
        <v>1446</v>
      </c>
      <c r="E1087" s="49">
        <v>42.179541620000002</v>
      </c>
      <c r="F1087" s="49">
        <v>2.8091921179999999</v>
      </c>
      <c r="G1087" s="49">
        <v>1.0937306339999999</v>
      </c>
      <c r="H1087" s="49">
        <v>2.5684496999999999</v>
      </c>
      <c r="I1087" s="36">
        <v>1.0215454000000001E-2</v>
      </c>
      <c r="J1087" s="36">
        <v>1.8838497999999999E-2</v>
      </c>
      <c r="K1087" s="4" t="s">
        <v>45</v>
      </c>
      <c r="L1087" s="4">
        <v>4</v>
      </c>
      <c r="M1087" s="4" t="s">
        <v>9181</v>
      </c>
      <c r="N1087" s="4" t="s">
        <v>9182</v>
      </c>
      <c r="O1087" s="4">
        <v>0</v>
      </c>
      <c r="P1087" s="4" t="s">
        <v>44</v>
      </c>
      <c r="Q1087" s="4" t="s">
        <v>44</v>
      </c>
      <c r="R1087" s="4" t="s">
        <v>44</v>
      </c>
      <c r="S1087" s="4" t="s">
        <v>44</v>
      </c>
      <c r="T1087" s="4" t="s">
        <v>616</v>
      </c>
      <c r="U1087" s="4" t="s">
        <v>616</v>
      </c>
      <c r="V1087" s="4" t="s">
        <v>617</v>
      </c>
      <c r="W1087" s="4" t="s">
        <v>9183</v>
      </c>
      <c r="X1087" s="23" t="s">
        <v>9184</v>
      </c>
      <c r="Y1087" s="23">
        <v>0</v>
      </c>
      <c r="Z1087" s="23" t="s">
        <v>44</v>
      </c>
      <c r="AA1087" s="73" t="s">
        <v>44</v>
      </c>
      <c r="AB1087" s="23" t="s">
        <v>44</v>
      </c>
      <c r="AC1087" s="23" t="s">
        <v>9185</v>
      </c>
      <c r="AD1087" s="4" t="s">
        <v>9186</v>
      </c>
      <c r="AE1087" s="30">
        <v>100</v>
      </c>
      <c r="AF1087" s="30">
        <v>596</v>
      </c>
      <c r="AG1087" s="30">
        <v>0</v>
      </c>
      <c r="AH1087" s="30">
        <v>0</v>
      </c>
      <c r="AI1087" s="30">
        <v>27</v>
      </c>
      <c r="AJ1087" s="30">
        <v>622</v>
      </c>
      <c r="AK1087" s="30">
        <v>1</v>
      </c>
      <c r="AL1087" s="30">
        <v>596</v>
      </c>
      <c r="AM1087" s="30">
        <v>0</v>
      </c>
      <c r="AN1087" s="30">
        <v>1227</v>
      </c>
      <c r="AO1087" s="23" t="s">
        <v>9187</v>
      </c>
      <c r="AP1087" s="59" t="s">
        <v>9187</v>
      </c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</row>
    <row r="1088" spans="1:106" s="12" customFormat="1" ht="98" x14ac:dyDescent="0.15">
      <c r="A1088" s="3" t="s">
        <v>41</v>
      </c>
      <c r="B1088" s="3" t="str">
        <f t="shared" si="16"/>
        <v>C_ACC_1447</v>
      </c>
      <c r="C1088" s="4" t="s">
        <v>42</v>
      </c>
      <c r="D1088" s="42">
        <v>1447</v>
      </c>
      <c r="E1088" s="49">
        <v>21.707148700000001</v>
      </c>
      <c r="F1088" s="49">
        <v>20.854025830000001</v>
      </c>
      <c r="G1088" s="49">
        <v>2.643964736</v>
      </c>
      <c r="H1088" s="49">
        <v>7.887406951</v>
      </c>
      <c r="I1088" s="36">
        <v>3.0900000000000001E-15</v>
      </c>
      <c r="J1088" s="36">
        <v>1.62E-12</v>
      </c>
      <c r="K1088" s="4" t="s">
        <v>43</v>
      </c>
      <c r="L1088" s="4">
        <v>31</v>
      </c>
      <c r="M1088" s="4" t="s">
        <v>44</v>
      </c>
      <c r="N1088" s="4" t="s">
        <v>44</v>
      </c>
      <c r="O1088" s="4" t="s">
        <v>44</v>
      </c>
      <c r="P1088" s="4" t="s">
        <v>44</v>
      </c>
      <c r="Q1088" s="4" t="s">
        <v>44</v>
      </c>
      <c r="R1088" s="4" t="s">
        <v>44</v>
      </c>
      <c r="S1088" s="4" t="s">
        <v>44</v>
      </c>
      <c r="T1088" s="4" t="s">
        <v>44</v>
      </c>
      <c r="U1088" s="4" t="s">
        <v>44</v>
      </c>
      <c r="V1088" s="4" t="s">
        <v>44</v>
      </c>
      <c r="W1088" s="4" t="s">
        <v>44</v>
      </c>
      <c r="X1088" s="23" t="s">
        <v>44</v>
      </c>
      <c r="Y1088" s="23" t="s">
        <v>44</v>
      </c>
      <c r="Z1088" s="23" t="s">
        <v>44</v>
      </c>
      <c r="AA1088" s="73" t="s">
        <v>44</v>
      </c>
      <c r="AB1088" s="23" t="s">
        <v>44</v>
      </c>
      <c r="AC1088" s="23" t="s">
        <v>95</v>
      </c>
      <c r="AD1088" s="4" t="s">
        <v>96</v>
      </c>
      <c r="AE1088" s="30">
        <v>100</v>
      </c>
      <c r="AF1088" s="30">
        <v>49</v>
      </c>
      <c r="AG1088" s="30">
        <v>0</v>
      </c>
      <c r="AH1088" s="30">
        <v>0</v>
      </c>
      <c r="AI1088" s="30">
        <v>1</v>
      </c>
      <c r="AJ1088" s="30">
        <v>49</v>
      </c>
      <c r="AK1088" s="30">
        <v>1</v>
      </c>
      <c r="AL1088" s="30">
        <v>49</v>
      </c>
      <c r="AM1088" s="63">
        <v>2.5300000000000002E-28</v>
      </c>
      <c r="AN1088" s="30">
        <v>104</v>
      </c>
      <c r="AO1088" s="23" t="s">
        <v>52</v>
      </c>
      <c r="AP1088" s="59" t="s">
        <v>52</v>
      </c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</row>
    <row r="1089" spans="1:106" s="12" customFormat="1" ht="98" x14ac:dyDescent="0.15">
      <c r="A1089" s="3" t="s">
        <v>41</v>
      </c>
      <c r="B1089" s="3" t="str">
        <f t="shared" si="16"/>
        <v>C_ACC_1447</v>
      </c>
      <c r="C1089" s="4" t="s">
        <v>42</v>
      </c>
      <c r="D1089" s="42">
        <v>1447</v>
      </c>
      <c r="E1089" s="49">
        <v>21.707148700000001</v>
      </c>
      <c r="F1089" s="49">
        <v>20.850983540000001</v>
      </c>
      <c r="G1089" s="49">
        <v>2.6313729970000002</v>
      </c>
      <c r="H1089" s="49">
        <v>7.9239938859999999</v>
      </c>
      <c r="I1089" s="36">
        <v>2.2999999999999999E-15</v>
      </c>
      <c r="J1089" s="36">
        <v>3.9800000000000002E-13</v>
      </c>
      <c r="K1089" s="4" t="s">
        <v>49</v>
      </c>
      <c r="L1089" s="4">
        <v>31</v>
      </c>
      <c r="M1089" s="4" t="s">
        <v>44</v>
      </c>
      <c r="N1089" s="4" t="s">
        <v>44</v>
      </c>
      <c r="O1089" s="4" t="s">
        <v>44</v>
      </c>
      <c r="P1089" s="4" t="s">
        <v>44</v>
      </c>
      <c r="Q1089" s="4" t="s">
        <v>44</v>
      </c>
      <c r="R1089" s="4" t="s">
        <v>44</v>
      </c>
      <c r="S1089" s="4" t="s">
        <v>44</v>
      </c>
      <c r="T1089" s="4" t="s">
        <v>44</v>
      </c>
      <c r="U1089" s="4" t="s">
        <v>44</v>
      </c>
      <c r="V1089" s="4" t="s">
        <v>44</v>
      </c>
      <c r="W1089" s="4" t="s">
        <v>44</v>
      </c>
      <c r="X1089" s="23" t="s">
        <v>44</v>
      </c>
      <c r="Y1089" s="23" t="s">
        <v>44</v>
      </c>
      <c r="Z1089" s="23" t="s">
        <v>44</v>
      </c>
      <c r="AA1089" s="73" t="s">
        <v>44</v>
      </c>
      <c r="AB1089" s="23" t="s">
        <v>44</v>
      </c>
      <c r="AC1089" s="23" t="s">
        <v>95</v>
      </c>
      <c r="AD1089" s="4" t="s">
        <v>96</v>
      </c>
      <c r="AE1089" s="30">
        <v>100</v>
      </c>
      <c r="AF1089" s="30">
        <v>49</v>
      </c>
      <c r="AG1089" s="30">
        <v>0</v>
      </c>
      <c r="AH1089" s="30">
        <v>0</v>
      </c>
      <c r="AI1089" s="30">
        <v>1</v>
      </c>
      <c r="AJ1089" s="30">
        <v>49</v>
      </c>
      <c r="AK1089" s="30">
        <v>1</v>
      </c>
      <c r="AL1089" s="30">
        <v>49</v>
      </c>
      <c r="AM1089" s="63">
        <v>2.5300000000000002E-28</v>
      </c>
      <c r="AN1089" s="30">
        <v>104</v>
      </c>
      <c r="AO1089" s="23" t="s">
        <v>52</v>
      </c>
      <c r="AP1089" s="59" t="s">
        <v>52</v>
      </c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</row>
    <row r="1090" spans="1:106" s="12" customFormat="1" ht="98" x14ac:dyDescent="0.15">
      <c r="A1090" s="3" t="s">
        <v>41</v>
      </c>
      <c r="B1090" s="3" t="str">
        <f t="shared" si="16"/>
        <v>C_ACC_1447</v>
      </c>
      <c r="C1090" s="4" t="s">
        <v>42</v>
      </c>
      <c r="D1090" s="42">
        <v>1447</v>
      </c>
      <c r="E1090" s="49">
        <v>21.707148700000001</v>
      </c>
      <c r="F1090" s="49">
        <v>8.0870645710000009</v>
      </c>
      <c r="G1090" s="49">
        <v>2.432589637</v>
      </c>
      <c r="H1090" s="49">
        <v>3.3244672460000002</v>
      </c>
      <c r="I1090" s="36">
        <v>8.8587599999999996E-4</v>
      </c>
      <c r="J1090" s="36">
        <v>3.235599E-3</v>
      </c>
      <c r="K1090" s="4" t="s">
        <v>45</v>
      </c>
      <c r="L1090" s="4">
        <v>9</v>
      </c>
      <c r="M1090" s="4" t="s">
        <v>44</v>
      </c>
      <c r="N1090" s="4" t="s">
        <v>44</v>
      </c>
      <c r="O1090" s="4" t="s">
        <v>44</v>
      </c>
      <c r="P1090" s="4" t="s">
        <v>44</v>
      </c>
      <c r="Q1090" s="4" t="s">
        <v>44</v>
      </c>
      <c r="R1090" s="4" t="s">
        <v>44</v>
      </c>
      <c r="S1090" s="4" t="s">
        <v>44</v>
      </c>
      <c r="T1090" s="4" t="s">
        <v>44</v>
      </c>
      <c r="U1090" s="4" t="s">
        <v>44</v>
      </c>
      <c r="V1090" s="4" t="s">
        <v>44</v>
      </c>
      <c r="W1090" s="4" t="s">
        <v>44</v>
      </c>
      <c r="X1090" s="23" t="s">
        <v>44</v>
      </c>
      <c r="Y1090" s="23" t="s">
        <v>44</v>
      </c>
      <c r="Z1090" s="23" t="s">
        <v>44</v>
      </c>
      <c r="AA1090" s="73" t="s">
        <v>44</v>
      </c>
      <c r="AB1090" s="23" t="s">
        <v>44</v>
      </c>
      <c r="AC1090" s="23" t="s">
        <v>95</v>
      </c>
      <c r="AD1090" s="4" t="s">
        <v>96</v>
      </c>
      <c r="AE1090" s="30">
        <v>100</v>
      </c>
      <c r="AF1090" s="30">
        <v>49</v>
      </c>
      <c r="AG1090" s="30">
        <v>0</v>
      </c>
      <c r="AH1090" s="30">
        <v>0</v>
      </c>
      <c r="AI1090" s="30">
        <v>1</v>
      </c>
      <c r="AJ1090" s="30">
        <v>49</v>
      </c>
      <c r="AK1090" s="30">
        <v>1</v>
      </c>
      <c r="AL1090" s="30">
        <v>49</v>
      </c>
      <c r="AM1090" s="63">
        <v>2.5300000000000002E-28</v>
      </c>
      <c r="AN1090" s="30">
        <v>104</v>
      </c>
      <c r="AO1090" s="23" t="s">
        <v>52</v>
      </c>
      <c r="AP1090" s="59" t="s">
        <v>52</v>
      </c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</row>
    <row r="1091" spans="1:106" s="12" customFormat="1" ht="98" x14ac:dyDescent="0.15">
      <c r="A1091" s="3" t="s">
        <v>41</v>
      </c>
      <c r="B1091" s="3" t="str">
        <f t="shared" si="16"/>
        <v>C_ACC_1447</v>
      </c>
      <c r="C1091" s="4" t="s">
        <v>42</v>
      </c>
      <c r="D1091" s="42">
        <v>1447</v>
      </c>
      <c r="E1091" s="49">
        <v>21.707148700000001</v>
      </c>
      <c r="F1091" s="49">
        <v>7.8595997989999997</v>
      </c>
      <c r="G1091" s="49">
        <v>2.5641013309999998</v>
      </c>
      <c r="H1091" s="49">
        <v>3.0652453949999998</v>
      </c>
      <c r="I1091" s="36">
        <v>2.1749149999999999E-3</v>
      </c>
      <c r="J1091" s="36">
        <v>1.1164296000000001E-2</v>
      </c>
      <c r="K1091" s="4" t="s">
        <v>56</v>
      </c>
      <c r="L1091" s="4">
        <v>48</v>
      </c>
      <c r="M1091" s="4" t="s">
        <v>44</v>
      </c>
      <c r="N1091" s="4" t="s">
        <v>44</v>
      </c>
      <c r="O1091" s="4" t="s">
        <v>44</v>
      </c>
      <c r="P1091" s="4" t="s">
        <v>44</v>
      </c>
      <c r="Q1091" s="4" t="s">
        <v>44</v>
      </c>
      <c r="R1091" s="4" t="s">
        <v>44</v>
      </c>
      <c r="S1091" s="4" t="s">
        <v>44</v>
      </c>
      <c r="T1091" s="4" t="s">
        <v>44</v>
      </c>
      <c r="U1091" s="4" t="s">
        <v>44</v>
      </c>
      <c r="V1091" s="4" t="s">
        <v>44</v>
      </c>
      <c r="W1091" s="4" t="s">
        <v>44</v>
      </c>
      <c r="X1091" s="23" t="s">
        <v>44</v>
      </c>
      <c r="Y1091" s="23" t="s">
        <v>44</v>
      </c>
      <c r="Z1091" s="23" t="s">
        <v>44</v>
      </c>
      <c r="AA1091" s="73" t="s">
        <v>44</v>
      </c>
      <c r="AB1091" s="23" t="s">
        <v>44</v>
      </c>
      <c r="AC1091" s="23" t="s">
        <v>95</v>
      </c>
      <c r="AD1091" s="4" t="s">
        <v>96</v>
      </c>
      <c r="AE1091" s="30">
        <v>100</v>
      </c>
      <c r="AF1091" s="30">
        <v>49</v>
      </c>
      <c r="AG1091" s="30">
        <v>0</v>
      </c>
      <c r="AH1091" s="30">
        <v>0</v>
      </c>
      <c r="AI1091" s="30">
        <v>1</v>
      </c>
      <c r="AJ1091" s="30">
        <v>49</v>
      </c>
      <c r="AK1091" s="30">
        <v>1</v>
      </c>
      <c r="AL1091" s="30">
        <v>49</v>
      </c>
      <c r="AM1091" s="63">
        <v>2.5300000000000002E-28</v>
      </c>
      <c r="AN1091" s="30">
        <v>104</v>
      </c>
      <c r="AO1091" s="23" t="s">
        <v>52</v>
      </c>
      <c r="AP1091" s="59" t="s">
        <v>52</v>
      </c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</row>
    <row r="1092" spans="1:106" s="12" customFormat="1" ht="112" x14ac:dyDescent="0.15">
      <c r="A1092" s="3" t="s">
        <v>41</v>
      </c>
      <c r="B1092" s="3" t="str">
        <f t="shared" ref="B1092:B1155" si="17">"C_ACC_"&amp;D1092</f>
        <v>C_ACC_1450</v>
      </c>
      <c r="C1092" s="4" t="s">
        <v>42</v>
      </c>
      <c r="D1092" s="42">
        <v>1450</v>
      </c>
      <c r="E1092" s="49">
        <v>17.71998176</v>
      </c>
      <c r="F1092" s="49">
        <v>7.364641572</v>
      </c>
      <c r="G1092" s="49">
        <v>2.3740197809999999</v>
      </c>
      <c r="H1092" s="49">
        <v>3.1021820579999999</v>
      </c>
      <c r="I1092" s="36">
        <v>1.9209979999999999E-3</v>
      </c>
      <c r="J1092" s="36">
        <v>7.9334339999999996E-3</v>
      </c>
      <c r="K1092" s="4" t="s">
        <v>49</v>
      </c>
      <c r="L1092" s="4">
        <v>32</v>
      </c>
      <c r="M1092" s="4" t="s">
        <v>44</v>
      </c>
      <c r="N1092" s="4" t="s">
        <v>44</v>
      </c>
      <c r="O1092" s="4" t="s">
        <v>44</v>
      </c>
      <c r="P1092" s="4" t="s">
        <v>44</v>
      </c>
      <c r="Q1092" s="4" t="s">
        <v>44</v>
      </c>
      <c r="R1092" s="4" t="s">
        <v>44</v>
      </c>
      <c r="S1092" s="4" t="s">
        <v>44</v>
      </c>
      <c r="T1092" s="4" t="s">
        <v>715</v>
      </c>
      <c r="U1092" s="4" t="s">
        <v>3368</v>
      </c>
      <c r="V1092" s="4" t="s">
        <v>3369</v>
      </c>
      <c r="W1092" s="4" t="s">
        <v>3370</v>
      </c>
      <c r="X1092" s="23" t="s">
        <v>3371</v>
      </c>
      <c r="Y1092" s="67">
        <v>7.7999999999999993E-127</v>
      </c>
      <c r="Z1092" s="23" t="s">
        <v>3370</v>
      </c>
      <c r="AA1092" s="73" t="s">
        <v>2857</v>
      </c>
      <c r="AB1092" s="67">
        <v>7.7999999999999993E-127</v>
      </c>
      <c r="AC1092" s="23" t="s">
        <v>3372</v>
      </c>
      <c r="AD1092" s="4" t="s">
        <v>3373</v>
      </c>
      <c r="AE1092" s="30">
        <v>100</v>
      </c>
      <c r="AF1092" s="30">
        <v>655</v>
      </c>
      <c r="AG1092" s="30">
        <v>0</v>
      </c>
      <c r="AH1092" s="30">
        <v>0</v>
      </c>
      <c r="AI1092" s="30">
        <v>1</v>
      </c>
      <c r="AJ1092" s="30">
        <v>655</v>
      </c>
      <c r="AK1092" s="30">
        <v>1</v>
      </c>
      <c r="AL1092" s="30">
        <v>655</v>
      </c>
      <c r="AM1092" s="30">
        <v>0</v>
      </c>
      <c r="AN1092" s="30">
        <v>1316</v>
      </c>
      <c r="AO1092" s="23" t="s">
        <v>3374</v>
      </c>
      <c r="AP1092" s="59" t="s">
        <v>3374</v>
      </c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</row>
    <row r="1093" spans="1:106" s="12" customFormat="1" ht="112" x14ac:dyDescent="0.15">
      <c r="A1093" s="3" t="s">
        <v>41</v>
      </c>
      <c r="B1093" s="3" t="str">
        <f t="shared" si="17"/>
        <v>C_ACC_1450</v>
      </c>
      <c r="C1093" s="4" t="s">
        <v>42</v>
      </c>
      <c r="D1093" s="42">
        <v>1450</v>
      </c>
      <c r="E1093" s="49">
        <v>17.71998176</v>
      </c>
      <c r="F1093" s="49">
        <v>7.3622002809999998</v>
      </c>
      <c r="G1093" s="49">
        <v>2.38959696</v>
      </c>
      <c r="H1093" s="49">
        <v>3.080938084</v>
      </c>
      <c r="I1093" s="36">
        <v>2.0634960000000002E-3</v>
      </c>
      <c r="J1093" s="36">
        <v>9.3193549999999997E-3</v>
      </c>
      <c r="K1093" s="4" t="s">
        <v>43</v>
      </c>
      <c r="L1093" s="4">
        <v>29</v>
      </c>
      <c r="M1093" s="4" t="s">
        <v>44</v>
      </c>
      <c r="N1093" s="4" t="s">
        <v>44</v>
      </c>
      <c r="O1093" s="4" t="s">
        <v>44</v>
      </c>
      <c r="P1093" s="4" t="s">
        <v>44</v>
      </c>
      <c r="Q1093" s="4" t="s">
        <v>44</v>
      </c>
      <c r="R1093" s="4" t="s">
        <v>44</v>
      </c>
      <c r="S1093" s="4" t="s">
        <v>44</v>
      </c>
      <c r="T1093" s="4" t="s">
        <v>715</v>
      </c>
      <c r="U1093" s="4" t="s">
        <v>3368</v>
      </c>
      <c r="V1093" s="4" t="s">
        <v>3369</v>
      </c>
      <c r="W1093" s="4" t="s">
        <v>3370</v>
      </c>
      <c r="X1093" s="23" t="s">
        <v>3371</v>
      </c>
      <c r="Y1093" s="67">
        <v>7.7999999999999993E-127</v>
      </c>
      <c r="Z1093" s="23" t="s">
        <v>3370</v>
      </c>
      <c r="AA1093" s="73" t="s">
        <v>2857</v>
      </c>
      <c r="AB1093" s="67">
        <v>7.7999999999999993E-127</v>
      </c>
      <c r="AC1093" s="23" t="s">
        <v>3372</v>
      </c>
      <c r="AD1093" s="4" t="s">
        <v>3373</v>
      </c>
      <c r="AE1093" s="30">
        <v>100</v>
      </c>
      <c r="AF1093" s="30">
        <v>655</v>
      </c>
      <c r="AG1093" s="30">
        <v>0</v>
      </c>
      <c r="AH1093" s="30">
        <v>0</v>
      </c>
      <c r="AI1093" s="30">
        <v>1</v>
      </c>
      <c r="AJ1093" s="30">
        <v>655</v>
      </c>
      <c r="AK1093" s="30">
        <v>1</v>
      </c>
      <c r="AL1093" s="30">
        <v>655</v>
      </c>
      <c r="AM1093" s="30">
        <v>0</v>
      </c>
      <c r="AN1093" s="30">
        <v>1316</v>
      </c>
      <c r="AO1093" s="23" t="s">
        <v>3374</v>
      </c>
      <c r="AP1093" s="59" t="s">
        <v>3374</v>
      </c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</row>
    <row r="1094" spans="1:106" s="12" customFormat="1" ht="112" x14ac:dyDescent="0.15">
      <c r="A1094" s="3" t="s">
        <v>41</v>
      </c>
      <c r="B1094" s="3" t="str">
        <f t="shared" si="17"/>
        <v>C_ACC_1450</v>
      </c>
      <c r="C1094" s="4" t="s">
        <v>42</v>
      </c>
      <c r="D1094" s="42">
        <v>1450</v>
      </c>
      <c r="E1094" s="49">
        <v>17.71998176</v>
      </c>
      <c r="F1094" s="49">
        <v>7.0988243200000003</v>
      </c>
      <c r="G1094" s="49">
        <v>2.3345265550000001</v>
      </c>
      <c r="H1094" s="49">
        <v>3.0407982750000002</v>
      </c>
      <c r="I1094" s="36">
        <v>2.359519E-3</v>
      </c>
      <c r="J1094" s="36">
        <v>1.1500537E-2</v>
      </c>
      <c r="K1094" s="4" t="s">
        <v>56</v>
      </c>
      <c r="L1094" s="4">
        <v>41</v>
      </c>
      <c r="M1094" s="4" t="s">
        <v>44</v>
      </c>
      <c r="N1094" s="4" t="s">
        <v>44</v>
      </c>
      <c r="O1094" s="4" t="s">
        <v>44</v>
      </c>
      <c r="P1094" s="4" t="s">
        <v>44</v>
      </c>
      <c r="Q1094" s="4" t="s">
        <v>44</v>
      </c>
      <c r="R1094" s="4" t="s">
        <v>44</v>
      </c>
      <c r="S1094" s="4" t="s">
        <v>44</v>
      </c>
      <c r="T1094" s="4" t="s">
        <v>715</v>
      </c>
      <c r="U1094" s="4" t="s">
        <v>3368</v>
      </c>
      <c r="V1094" s="4" t="s">
        <v>3369</v>
      </c>
      <c r="W1094" s="4" t="s">
        <v>3370</v>
      </c>
      <c r="X1094" s="23" t="s">
        <v>3371</v>
      </c>
      <c r="Y1094" s="67">
        <v>7.7999999999999993E-127</v>
      </c>
      <c r="Z1094" s="23" t="s">
        <v>3370</v>
      </c>
      <c r="AA1094" s="73" t="s">
        <v>2857</v>
      </c>
      <c r="AB1094" s="67">
        <v>7.7999999999999993E-127</v>
      </c>
      <c r="AC1094" s="23" t="s">
        <v>3372</v>
      </c>
      <c r="AD1094" s="4" t="s">
        <v>3373</v>
      </c>
      <c r="AE1094" s="30">
        <v>100</v>
      </c>
      <c r="AF1094" s="30">
        <v>655</v>
      </c>
      <c r="AG1094" s="30">
        <v>0</v>
      </c>
      <c r="AH1094" s="30">
        <v>0</v>
      </c>
      <c r="AI1094" s="30">
        <v>1</v>
      </c>
      <c r="AJ1094" s="30">
        <v>655</v>
      </c>
      <c r="AK1094" s="30">
        <v>1</v>
      </c>
      <c r="AL1094" s="30">
        <v>655</v>
      </c>
      <c r="AM1094" s="30">
        <v>0</v>
      </c>
      <c r="AN1094" s="30">
        <v>1316</v>
      </c>
      <c r="AO1094" s="23" t="s">
        <v>3374</v>
      </c>
      <c r="AP1094" s="59" t="s">
        <v>3374</v>
      </c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</row>
    <row r="1095" spans="1:106" s="12" customFormat="1" ht="98" x14ac:dyDescent="0.15">
      <c r="A1095" s="3" t="s">
        <v>41</v>
      </c>
      <c r="B1095" s="3" t="str">
        <f t="shared" si="17"/>
        <v>C_ACC_1451</v>
      </c>
      <c r="C1095" s="4" t="s">
        <v>42</v>
      </c>
      <c r="D1095" s="42">
        <v>1451</v>
      </c>
      <c r="E1095" s="49">
        <v>28.435098270000001</v>
      </c>
      <c r="F1095" s="49">
        <v>20.287234890000001</v>
      </c>
      <c r="G1095" s="49">
        <v>2.2550258329999999</v>
      </c>
      <c r="H1095" s="49">
        <v>8.9964534300000008</v>
      </c>
      <c r="I1095" s="36">
        <v>2.3299999999999998E-19</v>
      </c>
      <c r="J1095" s="36">
        <v>3.5199999999999998E-17</v>
      </c>
      <c r="K1095" s="4" t="s">
        <v>56</v>
      </c>
      <c r="L1095" s="4">
        <v>51</v>
      </c>
      <c r="M1095" s="4" t="s">
        <v>44</v>
      </c>
      <c r="N1095" s="4" t="s">
        <v>44</v>
      </c>
      <c r="O1095" s="4" t="s">
        <v>44</v>
      </c>
      <c r="P1095" s="4" t="s">
        <v>44</v>
      </c>
      <c r="Q1095" s="4" t="s">
        <v>44</v>
      </c>
      <c r="R1095" s="4" t="s">
        <v>44</v>
      </c>
      <c r="S1095" s="4" t="s">
        <v>44</v>
      </c>
      <c r="T1095" s="4" t="s">
        <v>44</v>
      </c>
      <c r="U1095" s="4" t="s">
        <v>44</v>
      </c>
      <c r="V1095" s="4" t="s">
        <v>44</v>
      </c>
      <c r="W1095" s="4" t="s">
        <v>44</v>
      </c>
      <c r="X1095" s="23" t="s">
        <v>44</v>
      </c>
      <c r="Y1095" s="23" t="s">
        <v>44</v>
      </c>
      <c r="Z1095" s="23" t="s">
        <v>44</v>
      </c>
      <c r="AA1095" s="73" t="s">
        <v>44</v>
      </c>
      <c r="AB1095" s="23" t="s">
        <v>44</v>
      </c>
      <c r="AC1095" s="23" t="s">
        <v>127</v>
      </c>
      <c r="AD1095" s="4" t="s">
        <v>128</v>
      </c>
      <c r="AE1095" s="30">
        <v>100</v>
      </c>
      <c r="AF1095" s="30">
        <v>170</v>
      </c>
      <c r="AG1095" s="30">
        <v>0</v>
      </c>
      <c r="AH1095" s="30">
        <v>0</v>
      </c>
      <c r="AI1095" s="30">
        <v>1</v>
      </c>
      <c r="AJ1095" s="30">
        <v>170</v>
      </c>
      <c r="AK1095" s="30">
        <v>1</v>
      </c>
      <c r="AL1095" s="30">
        <v>170</v>
      </c>
      <c r="AM1095" s="63">
        <v>1.11E-120</v>
      </c>
      <c r="AN1095" s="30">
        <v>347</v>
      </c>
      <c r="AO1095" s="23" t="s">
        <v>52</v>
      </c>
      <c r="AP1095" s="59" t="s">
        <v>52</v>
      </c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</row>
    <row r="1096" spans="1:106" s="12" customFormat="1" ht="98" x14ac:dyDescent="0.15">
      <c r="A1096" s="3" t="s">
        <v>41</v>
      </c>
      <c r="B1096" s="3" t="str">
        <f t="shared" si="17"/>
        <v>C_ACC_1451</v>
      </c>
      <c r="C1096" s="4" t="s">
        <v>42</v>
      </c>
      <c r="D1096" s="42">
        <v>1451</v>
      </c>
      <c r="E1096" s="49">
        <v>28.435098270000001</v>
      </c>
      <c r="F1096" s="49">
        <v>7.6671523439999998</v>
      </c>
      <c r="G1096" s="49">
        <v>2.2537020870000002</v>
      </c>
      <c r="H1096" s="49">
        <v>3.4020256660000001</v>
      </c>
      <c r="I1096" s="36">
        <v>6.6888400000000002E-4</v>
      </c>
      <c r="J1096" s="36">
        <v>4.9619319999999996E-3</v>
      </c>
      <c r="K1096" s="4" t="s">
        <v>49</v>
      </c>
      <c r="L1096" s="4">
        <v>53</v>
      </c>
      <c r="M1096" s="4" t="s">
        <v>44</v>
      </c>
      <c r="N1096" s="4" t="s">
        <v>44</v>
      </c>
      <c r="O1096" s="4" t="s">
        <v>44</v>
      </c>
      <c r="P1096" s="4" t="s">
        <v>44</v>
      </c>
      <c r="Q1096" s="4" t="s">
        <v>44</v>
      </c>
      <c r="R1096" s="4" t="s">
        <v>44</v>
      </c>
      <c r="S1096" s="4" t="s">
        <v>44</v>
      </c>
      <c r="T1096" s="4" t="s">
        <v>44</v>
      </c>
      <c r="U1096" s="4" t="s">
        <v>44</v>
      </c>
      <c r="V1096" s="4" t="s">
        <v>44</v>
      </c>
      <c r="W1096" s="4" t="s">
        <v>44</v>
      </c>
      <c r="X1096" s="23" t="s">
        <v>44</v>
      </c>
      <c r="Y1096" s="23" t="s">
        <v>44</v>
      </c>
      <c r="Z1096" s="23" t="s">
        <v>44</v>
      </c>
      <c r="AA1096" s="73" t="s">
        <v>44</v>
      </c>
      <c r="AB1096" s="23" t="s">
        <v>44</v>
      </c>
      <c r="AC1096" s="23" t="s">
        <v>127</v>
      </c>
      <c r="AD1096" s="4" t="s">
        <v>128</v>
      </c>
      <c r="AE1096" s="30">
        <v>100</v>
      </c>
      <c r="AF1096" s="30">
        <v>170</v>
      </c>
      <c r="AG1096" s="30">
        <v>0</v>
      </c>
      <c r="AH1096" s="30">
        <v>0</v>
      </c>
      <c r="AI1096" s="30">
        <v>1</v>
      </c>
      <c r="AJ1096" s="30">
        <v>170</v>
      </c>
      <c r="AK1096" s="30">
        <v>1</v>
      </c>
      <c r="AL1096" s="30">
        <v>170</v>
      </c>
      <c r="AM1096" s="63">
        <v>1.11E-120</v>
      </c>
      <c r="AN1096" s="30">
        <v>347</v>
      </c>
      <c r="AO1096" s="23" t="s">
        <v>52</v>
      </c>
      <c r="AP1096" s="59" t="s">
        <v>52</v>
      </c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</row>
    <row r="1097" spans="1:106" s="12" customFormat="1" ht="98" x14ac:dyDescent="0.15">
      <c r="A1097" s="3" t="s">
        <v>41</v>
      </c>
      <c r="B1097" s="3" t="str">
        <f t="shared" si="17"/>
        <v>C_ACC_1451</v>
      </c>
      <c r="C1097" s="4" t="s">
        <v>42</v>
      </c>
      <c r="D1097" s="42">
        <v>1451</v>
      </c>
      <c r="E1097" s="49">
        <v>28.435098270000001</v>
      </c>
      <c r="F1097" s="49">
        <v>7.5952959980000001</v>
      </c>
      <c r="G1097" s="49">
        <v>2.273609392</v>
      </c>
      <c r="H1097" s="49">
        <v>3.3406336300000001</v>
      </c>
      <c r="I1097" s="36">
        <v>8.3587400000000001E-4</v>
      </c>
      <c r="J1097" s="36">
        <v>6.3616539999999996E-3</v>
      </c>
      <c r="K1097" s="4" t="s">
        <v>43</v>
      </c>
      <c r="L1097" s="4">
        <v>51</v>
      </c>
      <c r="M1097" s="4" t="s">
        <v>44</v>
      </c>
      <c r="N1097" s="4" t="s">
        <v>44</v>
      </c>
      <c r="O1097" s="4" t="s">
        <v>44</v>
      </c>
      <c r="P1097" s="4" t="s">
        <v>44</v>
      </c>
      <c r="Q1097" s="4" t="s">
        <v>44</v>
      </c>
      <c r="R1097" s="4" t="s">
        <v>44</v>
      </c>
      <c r="S1097" s="4" t="s">
        <v>44</v>
      </c>
      <c r="T1097" s="4" t="s">
        <v>44</v>
      </c>
      <c r="U1097" s="4" t="s">
        <v>44</v>
      </c>
      <c r="V1097" s="4" t="s">
        <v>44</v>
      </c>
      <c r="W1097" s="4" t="s">
        <v>44</v>
      </c>
      <c r="X1097" s="23" t="s">
        <v>44</v>
      </c>
      <c r="Y1097" s="23" t="s">
        <v>44</v>
      </c>
      <c r="Z1097" s="23" t="s">
        <v>44</v>
      </c>
      <c r="AA1097" s="73" t="s">
        <v>44</v>
      </c>
      <c r="AB1097" s="23" t="s">
        <v>44</v>
      </c>
      <c r="AC1097" s="23" t="s">
        <v>127</v>
      </c>
      <c r="AD1097" s="4" t="s">
        <v>128</v>
      </c>
      <c r="AE1097" s="30">
        <v>100</v>
      </c>
      <c r="AF1097" s="30">
        <v>170</v>
      </c>
      <c r="AG1097" s="30">
        <v>0</v>
      </c>
      <c r="AH1097" s="30">
        <v>0</v>
      </c>
      <c r="AI1097" s="30">
        <v>1</v>
      </c>
      <c r="AJ1097" s="30">
        <v>170</v>
      </c>
      <c r="AK1097" s="30">
        <v>1</v>
      </c>
      <c r="AL1097" s="30">
        <v>170</v>
      </c>
      <c r="AM1097" s="63">
        <v>1.11E-120</v>
      </c>
      <c r="AN1097" s="30">
        <v>347</v>
      </c>
      <c r="AO1097" s="23" t="s">
        <v>52</v>
      </c>
      <c r="AP1097" s="59" t="s">
        <v>52</v>
      </c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</row>
    <row r="1098" spans="1:106" s="12" customFormat="1" ht="98" x14ac:dyDescent="0.15">
      <c r="A1098" s="3" t="s">
        <v>41</v>
      </c>
      <c r="B1098" s="3" t="str">
        <f t="shared" si="17"/>
        <v>C_ACC_1451</v>
      </c>
      <c r="C1098" s="4" t="s">
        <v>42</v>
      </c>
      <c r="D1098" s="42">
        <v>1451</v>
      </c>
      <c r="E1098" s="49">
        <v>28.435098270000001</v>
      </c>
      <c r="F1098" s="49">
        <v>6.4930391390000004</v>
      </c>
      <c r="G1098" s="49">
        <v>1.7580172679999999</v>
      </c>
      <c r="H1098" s="49">
        <v>3.6933875789999999</v>
      </c>
      <c r="I1098" s="36">
        <v>2.2128600000000001E-4</v>
      </c>
      <c r="J1098" s="36">
        <v>1.5589499999999999E-3</v>
      </c>
      <c r="K1098" s="4" t="s">
        <v>45</v>
      </c>
      <c r="L1098" s="4">
        <v>4</v>
      </c>
      <c r="M1098" s="4" t="s">
        <v>44</v>
      </c>
      <c r="N1098" s="4" t="s">
        <v>44</v>
      </c>
      <c r="O1098" s="4" t="s">
        <v>44</v>
      </c>
      <c r="P1098" s="4" t="s">
        <v>44</v>
      </c>
      <c r="Q1098" s="4" t="s">
        <v>44</v>
      </c>
      <c r="R1098" s="4" t="s">
        <v>44</v>
      </c>
      <c r="S1098" s="4" t="s">
        <v>44</v>
      </c>
      <c r="T1098" s="4" t="s">
        <v>44</v>
      </c>
      <c r="U1098" s="4" t="s">
        <v>44</v>
      </c>
      <c r="V1098" s="4" t="s">
        <v>44</v>
      </c>
      <c r="W1098" s="4" t="s">
        <v>44</v>
      </c>
      <c r="X1098" s="23" t="s">
        <v>44</v>
      </c>
      <c r="Y1098" s="23" t="s">
        <v>44</v>
      </c>
      <c r="Z1098" s="23" t="s">
        <v>44</v>
      </c>
      <c r="AA1098" s="73" t="s">
        <v>44</v>
      </c>
      <c r="AB1098" s="23" t="s">
        <v>44</v>
      </c>
      <c r="AC1098" s="23" t="s">
        <v>127</v>
      </c>
      <c r="AD1098" s="4" t="s">
        <v>128</v>
      </c>
      <c r="AE1098" s="30">
        <v>100</v>
      </c>
      <c r="AF1098" s="30">
        <v>170</v>
      </c>
      <c r="AG1098" s="30">
        <v>0</v>
      </c>
      <c r="AH1098" s="30">
        <v>0</v>
      </c>
      <c r="AI1098" s="30">
        <v>1</v>
      </c>
      <c r="AJ1098" s="30">
        <v>170</v>
      </c>
      <c r="AK1098" s="30">
        <v>1</v>
      </c>
      <c r="AL1098" s="30">
        <v>170</v>
      </c>
      <c r="AM1098" s="63">
        <v>1.11E-120</v>
      </c>
      <c r="AN1098" s="30">
        <v>347</v>
      </c>
      <c r="AO1098" s="23" t="s">
        <v>52</v>
      </c>
      <c r="AP1098" s="59" t="s">
        <v>52</v>
      </c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</row>
    <row r="1099" spans="1:106" s="12" customFormat="1" ht="98" x14ac:dyDescent="0.15">
      <c r="A1099" s="3" t="s">
        <v>41</v>
      </c>
      <c r="B1099" s="3" t="str">
        <f t="shared" si="17"/>
        <v>C_ACC_1452</v>
      </c>
      <c r="C1099" s="4" t="s">
        <v>42</v>
      </c>
      <c r="D1099" s="42">
        <v>1452</v>
      </c>
      <c r="E1099" s="49">
        <v>27.66762997</v>
      </c>
      <c r="F1099" s="49">
        <v>20.803146290000001</v>
      </c>
      <c r="G1099" s="49">
        <v>2.5100772259999999</v>
      </c>
      <c r="H1099" s="49">
        <v>8.2878510989999992</v>
      </c>
      <c r="I1099" s="36">
        <v>1.15E-16</v>
      </c>
      <c r="J1099" s="36">
        <v>2.45E-14</v>
      </c>
      <c r="K1099" s="4" t="s">
        <v>49</v>
      </c>
      <c r="L1099" s="4">
        <v>58</v>
      </c>
      <c r="M1099" s="4" t="s">
        <v>44</v>
      </c>
      <c r="N1099" s="4" t="s">
        <v>44</v>
      </c>
      <c r="O1099" s="4" t="s">
        <v>44</v>
      </c>
      <c r="P1099" s="4" t="s">
        <v>44</v>
      </c>
      <c r="Q1099" s="4" t="s">
        <v>44</v>
      </c>
      <c r="R1099" s="4" t="s">
        <v>44</v>
      </c>
      <c r="S1099" s="4" t="s">
        <v>44</v>
      </c>
      <c r="T1099" s="4" t="s">
        <v>44</v>
      </c>
      <c r="U1099" s="4" t="s">
        <v>44</v>
      </c>
      <c r="V1099" s="4" t="s">
        <v>44</v>
      </c>
      <c r="W1099" s="4" t="s">
        <v>44</v>
      </c>
      <c r="X1099" s="23" t="s">
        <v>44</v>
      </c>
      <c r="Y1099" s="23" t="s">
        <v>44</v>
      </c>
      <c r="Z1099" s="23" t="s">
        <v>44</v>
      </c>
      <c r="AA1099" s="73" t="s">
        <v>44</v>
      </c>
      <c r="AB1099" s="23" t="s">
        <v>44</v>
      </c>
      <c r="AC1099" s="23" t="s">
        <v>97</v>
      </c>
      <c r="AD1099" s="4" t="s">
        <v>98</v>
      </c>
      <c r="AE1099" s="30">
        <v>100</v>
      </c>
      <c r="AF1099" s="30">
        <v>117</v>
      </c>
      <c r="AG1099" s="30">
        <v>0</v>
      </c>
      <c r="AH1099" s="30">
        <v>0</v>
      </c>
      <c r="AI1099" s="30">
        <v>1</v>
      </c>
      <c r="AJ1099" s="30">
        <v>117</v>
      </c>
      <c r="AK1099" s="30">
        <v>1</v>
      </c>
      <c r="AL1099" s="30">
        <v>117</v>
      </c>
      <c r="AM1099" s="63">
        <v>3.3199999999999999E-74</v>
      </c>
      <c r="AN1099" s="30">
        <v>225</v>
      </c>
      <c r="AO1099" s="23" t="s">
        <v>52</v>
      </c>
      <c r="AP1099" s="59" t="s">
        <v>52</v>
      </c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</row>
    <row r="1100" spans="1:106" s="12" customFormat="1" ht="98" x14ac:dyDescent="0.15">
      <c r="A1100" s="3" t="s">
        <v>41</v>
      </c>
      <c r="B1100" s="3" t="str">
        <f t="shared" si="17"/>
        <v>C_ACC_1452</v>
      </c>
      <c r="C1100" s="4" t="s">
        <v>42</v>
      </c>
      <c r="D1100" s="42">
        <v>1452</v>
      </c>
      <c r="E1100" s="49">
        <v>27.66762997</v>
      </c>
      <c r="F1100" s="49">
        <v>20.441114330000001</v>
      </c>
      <c r="G1100" s="49">
        <v>2.5181946389999998</v>
      </c>
      <c r="H1100" s="49">
        <v>8.1173686959999998</v>
      </c>
      <c r="I1100" s="36">
        <v>4.7600000000000004E-16</v>
      </c>
      <c r="J1100" s="36">
        <v>3.5000000000000002E-14</v>
      </c>
      <c r="K1100" s="4" t="s">
        <v>56</v>
      </c>
      <c r="L1100" s="4">
        <v>56</v>
      </c>
      <c r="M1100" s="4" t="s">
        <v>44</v>
      </c>
      <c r="N1100" s="4" t="s">
        <v>44</v>
      </c>
      <c r="O1100" s="4" t="s">
        <v>44</v>
      </c>
      <c r="P1100" s="4" t="s">
        <v>44</v>
      </c>
      <c r="Q1100" s="4" t="s">
        <v>44</v>
      </c>
      <c r="R1100" s="4" t="s">
        <v>44</v>
      </c>
      <c r="S1100" s="4" t="s">
        <v>44</v>
      </c>
      <c r="T1100" s="4" t="s">
        <v>44</v>
      </c>
      <c r="U1100" s="4" t="s">
        <v>44</v>
      </c>
      <c r="V1100" s="4" t="s">
        <v>44</v>
      </c>
      <c r="W1100" s="4" t="s">
        <v>44</v>
      </c>
      <c r="X1100" s="23" t="s">
        <v>44</v>
      </c>
      <c r="Y1100" s="23" t="s">
        <v>44</v>
      </c>
      <c r="Z1100" s="23" t="s">
        <v>44</v>
      </c>
      <c r="AA1100" s="73" t="s">
        <v>44</v>
      </c>
      <c r="AB1100" s="23" t="s">
        <v>44</v>
      </c>
      <c r="AC1100" s="23" t="s">
        <v>97</v>
      </c>
      <c r="AD1100" s="4" t="s">
        <v>98</v>
      </c>
      <c r="AE1100" s="30">
        <v>100</v>
      </c>
      <c r="AF1100" s="30">
        <v>117</v>
      </c>
      <c r="AG1100" s="30">
        <v>0</v>
      </c>
      <c r="AH1100" s="30">
        <v>0</v>
      </c>
      <c r="AI1100" s="30">
        <v>1</v>
      </c>
      <c r="AJ1100" s="30">
        <v>117</v>
      </c>
      <c r="AK1100" s="30">
        <v>1</v>
      </c>
      <c r="AL1100" s="30">
        <v>117</v>
      </c>
      <c r="AM1100" s="63">
        <v>3.3199999999999999E-74</v>
      </c>
      <c r="AN1100" s="30">
        <v>225</v>
      </c>
      <c r="AO1100" s="23" t="s">
        <v>52</v>
      </c>
      <c r="AP1100" s="59" t="s">
        <v>52</v>
      </c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</row>
    <row r="1101" spans="1:106" s="12" customFormat="1" ht="98" x14ac:dyDescent="0.15">
      <c r="A1101" s="3" t="s">
        <v>41</v>
      </c>
      <c r="B1101" s="3" t="str">
        <f t="shared" si="17"/>
        <v>C_ACC_1452</v>
      </c>
      <c r="C1101" s="4" t="s">
        <v>42</v>
      </c>
      <c r="D1101" s="42">
        <v>1452</v>
      </c>
      <c r="E1101" s="49">
        <v>27.66762997</v>
      </c>
      <c r="F1101" s="49">
        <v>7.8638991730000001</v>
      </c>
      <c r="G1101" s="49">
        <v>2.5440416699999999</v>
      </c>
      <c r="H1101" s="49">
        <v>3.0911047040000001</v>
      </c>
      <c r="I1101" s="36">
        <v>1.9941329999999999E-3</v>
      </c>
      <c r="J1101" s="36">
        <v>9.2130030000000009E-3</v>
      </c>
      <c r="K1101" s="4" t="s">
        <v>43</v>
      </c>
      <c r="L1101" s="4">
        <v>52</v>
      </c>
      <c r="M1101" s="4" t="s">
        <v>44</v>
      </c>
      <c r="N1101" s="4" t="s">
        <v>44</v>
      </c>
      <c r="O1101" s="4" t="s">
        <v>44</v>
      </c>
      <c r="P1101" s="4" t="s">
        <v>44</v>
      </c>
      <c r="Q1101" s="4" t="s">
        <v>44</v>
      </c>
      <c r="R1101" s="4" t="s">
        <v>44</v>
      </c>
      <c r="S1101" s="4" t="s">
        <v>44</v>
      </c>
      <c r="T1101" s="4" t="s">
        <v>44</v>
      </c>
      <c r="U1101" s="4" t="s">
        <v>44</v>
      </c>
      <c r="V1101" s="4" t="s">
        <v>44</v>
      </c>
      <c r="W1101" s="4" t="s">
        <v>44</v>
      </c>
      <c r="X1101" s="23" t="s">
        <v>44</v>
      </c>
      <c r="Y1101" s="23" t="s">
        <v>44</v>
      </c>
      <c r="Z1101" s="23" t="s">
        <v>44</v>
      </c>
      <c r="AA1101" s="73" t="s">
        <v>44</v>
      </c>
      <c r="AB1101" s="23" t="s">
        <v>44</v>
      </c>
      <c r="AC1101" s="23" t="s">
        <v>97</v>
      </c>
      <c r="AD1101" s="4" t="s">
        <v>98</v>
      </c>
      <c r="AE1101" s="30">
        <v>100</v>
      </c>
      <c r="AF1101" s="30">
        <v>117</v>
      </c>
      <c r="AG1101" s="30">
        <v>0</v>
      </c>
      <c r="AH1101" s="30">
        <v>0</v>
      </c>
      <c r="AI1101" s="30">
        <v>1</v>
      </c>
      <c r="AJ1101" s="30">
        <v>117</v>
      </c>
      <c r="AK1101" s="30">
        <v>1</v>
      </c>
      <c r="AL1101" s="30">
        <v>117</v>
      </c>
      <c r="AM1101" s="63">
        <v>3.3199999999999999E-74</v>
      </c>
      <c r="AN1101" s="30">
        <v>225</v>
      </c>
      <c r="AO1101" s="23" t="s">
        <v>52</v>
      </c>
      <c r="AP1101" s="59" t="s">
        <v>52</v>
      </c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</row>
    <row r="1102" spans="1:106" s="12" customFormat="1" ht="98" x14ac:dyDescent="0.15">
      <c r="A1102" s="3" t="s">
        <v>41</v>
      </c>
      <c r="B1102" s="3" t="str">
        <f t="shared" si="17"/>
        <v>C_ACC_1453</v>
      </c>
      <c r="C1102" s="4" t="s">
        <v>42</v>
      </c>
      <c r="D1102" s="42">
        <v>1453</v>
      </c>
      <c r="E1102" s="49">
        <v>24.29398449</v>
      </c>
      <c r="F1102" s="49">
        <v>6.0679026140000003</v>
      </c>
      <c r="G1102" s="49">
        <v>2.1212259119999999</v>
      </c>
      <c r="H1102" s="49">
        <v>2.860564063</v>
      </c>
      <c r="I1102" s="36">
        <v>4.2288810000000003E-3</v>
      </c>
      <c r="J1102" s="36">
        <v>1.265326E-2</v>
      </c>
      <c r="K1102" s="4" t="s">
        <v>49</v>
      </c>
      <c r="L1102" s="4">
        <v>41</v>
      </c>
      <c r="M1102" s="4" t="s">
        <v>44</v>
      </c>
      <c r="N1102" s="4" t="s">
        <v>44</v>
      </c>
      <c r="O1102" s="4" t="s">
        <v>44</v>
      </c>
      <c r="P1102" s="4" t="s">
        <v>44</v>
      </c>
      <c r="Q1102" s="4" t="s">
        <v>44</v>
      </c>
      <c r="R1102" s="4" t="s">
        <v>44</v>
      </c>
      <c r="S1102" s="4" t="s">
        <v>44</v>
      </c>
      <c r="T1102" s="4" t="s">
        <v>715</v>
      </c>
      <c r="U1102" s="4" t="s">
        <v>3368</v>
      </c>
      <c r="V1102" s="4" t="s">
        <v>3369</v>
      </c>
      <c r="W1102" s="4" t="s">
        <v>3370</v>
      </c>
      <c r="X1102" s="23" t="s">
        <v>3371</v>
      </c>
      <c r="Y1102" s="67">
        <v>1.6999999999999999E-306</v>
      </c>
      <c r="Z1102" s="23" t="s">
        <v>3370</v>
      </c>
      <c r="AA1102" s="73" t="s">
        <v>2857</v>
      </c>
      <c r="AB1102" s="67">
        <v>1.6999999999999999E-306</v>
      </c>
      <c r="AC1102" s="23" t="s">
        <v>3375</v>
      </c>
      <c r="AD1102" s="4" t="s">
        <v>3376</v>
      </c>
      <c r="AE1102" s="30">
        <v>100</v>
      </c>
      <c r="AF1102" s="30">
        <v>2209</v>
      </c>
      <c r="AG1102" s="30">
        <v>0</v>
      </c>
      <c r="AH1102" s="30">
        <v>0</v>
      </c>
      <c r="AI1102" s="30">
        <v>1</v>
      </c>
      <c r="AJ1102" s="30">
        <v>2209</v>
      </c>
      <c r="AK1102" s="30">
        <v>1</v>
      </c>
      <c r="AL1102" s="30">
        <v>2209</v>
      </c>
      <c r="AM1102" s="30">
        <v>0</v>
      </c>
      <c r="AN1102" s="30">
        <v>4510</v>
      </c>
      <c r="AO1102" s="23" t="s">
        <v>52</v>
      </c>
      <c r="AP1102" s="59" t="s">
        <v>52</v>
      </c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</row>
    <row r="1103" spans="1:106" s="12" customFormat="1" ht="98" x14ac:dyDescent="0.15">
      <c r="A1103" s="3" t="s">
        <v>41</v>
      </c>
      <c r="B1103" s="3" t="str">
        <f t="shared" si="17"/>
        <v>C_ACC_1454</v>
      </c>
      <c r="C1103" s="4" t="s">
        <v>42</v>
      </c>
      <c r="D1103" s="42">
        <v>1454</v>
      </c>
      <c r="E1103" s="49">
        <v>22.49909809</v>
      </c>
      <c r="F1103" s="49">
        <v>7.3378058660000001</v>
      </c>
      <c r="G1103" s="49">
        <v>2.269526859</v>
      </c>
      <c r="H1103" s="49">
        <v>3.2331874979999999</v>
      </c>
      <c r="I1103" s="36">
        <v>1.2241719999999999E-3</v>
      </c>
      <c r="J1103" s="36">
        <v>7.5309449999999998E-3</v>
      </c>
      <c r="K1103" s="4" t="s">
        <v>43</v>
      </c>
      <c r="L1103" s="4">
        <v>35</v>
      </c>
      <c r="M1103" s="4" t="s">
        <v>5888</v>
      </c>
      <c r="N1103" s="4" t="s">
        <v>5889</v>
      </c>
      <c r="O1103" s="5">
        <v>3.7E-40</v>
      </c>
      <c r="P1103" s="4" t="s">
        <v>44</v>
      </c>
      <c r="Q1103" s="4" t="s">
        <v>44</v>
      </c>
      <c r="R1103" s="4" t="s">
        <v>44</v>
      </c>
      <c r="S1103" s="4" t="s">
        <v>44</v>
      </c>
      <c r="T1103" s="4" t="s">
        <v>3298</v>
      </c>
      <c r="U1103" s="4" t="s">
        <v>3298</v>
      </c>
      <c r="V1103" s="4" t="s">
        <v>3299</v>
      </c>
      <c r="W1103" s="4" t="s">
        <v>5890</v>
      </c>
      <c r="X1103" s="23" t="s">
        <v>5891</v>
      </c>
      <c r="Y1103" s="67">
        <v>3.4000000000000002E-44</v>
      </c>
      <c r="Z1103" s="23" t="s">
        <v>44</v>
      </c>
      <c r="AA1103" s="73" t="s">
        <v>44</v>
      </c>
      <c r="AB1103" s="23" t="s">
        <v>44</v>
      </c>
      <c r="AC1103" s="23" t="s">
        <v>5892</v>
      </c>
      <c r="AD1103" s="4" t="s">
        <v>5893</v>
      </c>
      <c r="AE1103" s="30">
        <v>100</v>
      </c>
      <c r="AF1103" s="30">
        <v>156</v>
      </c>
      <c r="AG1103" s="30">
        <v>0</v>
      </c>
      <c r="AH1103" s="30">
        <v>0</v>
      </c>
      <c r="AI1103" s="30">
        <v>1</v>
      </c>
      <c r="AJ1103" s="30">
        <v>156</v>
      </c>
      <c r="AK1103" s="30">
        <v>2</v>
      </c>
      <c r="AL1103" s="30">
        <v>157</v>
      </c>
      <c r="AM1103" s="63">
        <v>1.8499999999999999E-106</v>
      </c>
      <c r="AN1103" s="30">
        <v>310</v>
      </c>
      <c r="AO1103" s="23" t="s">
        <v>5894</v>
      </c>
      <c r="AP1103" s="59" t="s">
        <v>5894</v>
      </c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</row>
    <row r="1104" spans="1:106" s="12" customFormat="1" ht="98" x14ac:dyDescent="0.15">
      <c r="A1104" s="3" t="s">
        <v>41</v>
      </c>
      <c r="B1104" s="3" t="str">
        <f t="shared" si="17"/>
        <v>C_ACC_1454</v>
      </c>
      <c r="C1104" s="4" t="s">
        <v>42</v>
      </c>
      <c r="D1104" s="42">
        <v>1454</v>
      </c>
      <c r="E1104" s="49">
        <v>22.49909809</v>
      </c>
      <c r="F1104" s="49">
        <v>7.3213142920000003</v>
      </c>
      <c r="G1104" s="49">
        <v>2.2521975169999999</v>
      </c>
      <c r="H1104" s="49">
        <v>3.2507425460000001</v>
      </c>
      <c r="I1104" s="36">
        <v>1.1510400000000001E-3</v>
      </c>
      <c r="J1104" s="36">
        <v>6.2449580000000001E-3</v>
      </c>
      <c r="K1104" s="4" t="s">
        <v>49</v>
      </c>
      <c r="L1104" s="4">
        <v>40</v>
      </c>
      <c r="M1104" s="4" t="s">
        <v>5888</v>
      </c>
      <c r="N1104" s="4" t="s">
        <v>5889</v>
      </c>
      <c r="O1104" s="5">
        <v>3.7E-40</v>
      </c>
      <c r="P1104" s="4" t="s">
        <v>44</v>
      </c>
      <c r="Q1104" s="4" t="s">
        <v>44</v>
      </c>
      <c r="R1104" s="4" t="s">
        <v>44</v>
      </c>
      <c r="S1104" s="4" t="s">
        <v>44</v>
      </c>
      <c r="T1104" s="4" t="s">
        <v>3298</v>
      </c>
      <c r="U1104" s="4" t="s">
        <v>3298</v>
      </c>
      <c r="V1104" s="4" t="s">
        <v>3299</v>
      </c>
      <c r="W1104" s="4" t="s">
        <v>5890</v>
      </c>
      <c r="X1104" s="23" t="s">
        <v>5891</v>
      </c>
      <c r="Y1104" s="67">
        <v>3.4000000000000002E-44</v>
      </c>
      <c r="Z1104" s="23" t="s">
        <v>44</v>
      </c>
      <c r="AA1104" s="73" t="s">
        <v>44</v>
      </c>
      <c r="AB1104" s="23" t="s">
        <v>44</v>
      </c>
      <c r="AC1104" s="23" t="s">
        <v>5892</v>
      </c>
      <c r="AD1104" s="4" t="s">
        <v>5893</v>
      </c>
      <c r="AE1104" s="30">
        <v>100</v>
      </c>
      <c r="AF1104" s="30">
        <v>156</v>
      </c>
      <c r="AG1104" s="30">
        <v>0</v>
      </c>
      <c r="AH1104" s="30">
        <v>0</v>
      </c>
      <c r="AI1104" s="30">
        <v>1</v>
      </c>
      <c r="AJ1104" s="30">
        <v>156</v>
      </c>
      <c r="AK1104" s="30">
        <v>2</v>
      </c>
      <c r="AL1104" s="30">
        <v>157</v>
      </c>
      <c r="AM1104" s="63">
        <v>1.8499999999999999E-106</v>
      </c>
      <c r="AN1104" s="30">
        <v>310</v>
      </c>
      <c r="AO1104" s="23" t="s">
        <v>5894</v>
      </c>
      <c r="AP1104" s="59" t="s">
        <v>5894</v>
      </c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</row>
    <row r="1105" spans="1:106" s="12" customFormat="1" ht="98" x14ac:dyDescent="0.15">
      <c r="A1105" s="3" t="s">
        <v>41</v>
      </c>
      <c r="B1105" s="3" t="str">
        <f t="shared" si="17"/>
        <v>C_ACC_1454</v>
      </c>
      <c r="C1105" s="4" t="s">
        <v>42</v>
      </c>
      <c r="D1105" s="42">
        <v>1454</v>
      </c>
      <c r="E1105" s="49">
        <v>22.49909809</v>
      </c>
      <c r="F1105" s="49">
        <v>6.9766280680000001</v>
      </c>
      <c r="G1105" s="49">
        <v>2.2246107350000002</v>
      </c>
      <c r="H1105" s="49">
        <v>3.136111841</v>
      </c>
      <c r="I1105" s="36">
        <v>1.7120390000000001E-3</v>
      </c>
      <c r="J1105" s="36">
        <v>9.9721270000000008E-3</v>
      </c>
      <c r="K1105" s="4" t="s">
        <v>56</v>
      </c>
      <c r="L1105" s="4">
        <v>51</v>
      </c>
      <c r="M1105" s="4" t="s">
        <v>5888</v>
      </c>
      <c r="N1105" s="4" t="s">
        <v>5889</v>
      </c>
      <c r="O1105" s="5">
        <v>3.7E-40</v>
      </c>
      <c r="P1105" s="4" t="s">
        <v>44</v>
      </c>
      <c r="Q1105" s="4" t="s">
        <v>44</v>
      </c>
      <c r="R1105" s="4" t="s">
        <v>44</v>
      </c>
      <c r="S1105" s="4" t="s">
        <v>44</v>
      </c>
      <c r="T1105" s="4" t="s">
        <v>3298</v>
      </c>
      <c r="U1105" s="4" t="s">
        <v>3298</v>
      </c>
      <c r="V1105" s="4" t="s">
        <v>3299</v>
      </c>
      <c r="W1105" s="4" t="s">
        <v>5890</v>
      </c>
      <c r="X1105" s="23" t="s">
        <v>5891</v>
      </c>
      <c r="Y1105" s="67">
        <v>3.4000000000000002E-44</v>
      </c>
      <c r="Z1105" s="23" t="s">
        <v>44</v>
      </c>
      <c r="AA1105" s="73" t="s">
        <v>44</v>
      </c>
      <c r="AB1105" s="23" t="s">
        <v>44</v>
      </c>
      <c r="AC1105" s="23" t="s">
        <v>5892</v>
      </c>
      <c r="AD1105" s="4" t="s">
        <v>5893</v>
      </c>
      <c r="AE1105" s="30">
        <v>100</v>
      </c>
      <c r="AF1105" s="30">
        <v>156</v>
      </c>
      <c r="AG1105" s="30">
        <v>0</v>
      </c>
      <c r="AH1105" s="30">
        <v>0</v>
      </c>
      <c r="AI1105" s="30">
        <v>1</v>
      </c>
      <c r="AJ1105" s="30">
        <v>156</v>
      </c>
      <c r="AK1105" s="30">
        <v>2</v>
      </c>
      <c r="AL1105" s="30">
        <v>157</v>
      </c>
      <c r="AM1105" s="63">
        <v>1.8499999999999999E-106</v>
      </c>
      <c r="AN1105" s="30">
        <v>310</v>
      </c>
      <c r="AO1105" s="23" t="s">
        <v>5894</v>
      </c>
      <c r="AP1105" s="59" t="s">
        <v>5894</v>
      </c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</row>
    <row r="1106" spans="1:106" s="12" customFormat="1" ht="98" x14ac:dyDescent="0.15">
      <c r="A1106" s="3" t="s">
        <v>41</v>
      </c>
      <c r="B1106" s="3" t="str">
        <f t="shared" si="17"/>
        <v>C_ACC_1454</v>
      </c>
      <c r="C1106" s="4" t="s">
        <v>42</v>
      </c>
      <c r="D1106" s="42">
        <v>1454</v>
      </c>
      <c r="E1106" s="49">
        <v>22.49909809</v>
      </c>
      <c r="F1106" s="49">
        <v>6.2355705209999996</v>
      </c>
      <c r="G1106" s="49">
        <v>1.7670905509999999</v>
      </c>
      <c r="H1106" s="49">
        <v>3.5287215559999998</v>
      </c>
      <c r="I1106" s="36">
        <v>4.1757200000000001E-4</v>
      </c>
      <c r="J1106" s="36">
        <v>2.1699639999999999E-3</v>
      </c>
      <c r="K1106" s="4" t="s">
        <v>45</v>
      </c>
      <c r="L1106" s="4">
        <v>1</v>
      </c>
      <c r="M1106" s="4" t="s">
        <v>5888</v>
      </c>
      <c r="N1106" s="4" t="s">
        <v>5889</v>
      </c>
      <c r="O1106" s="5">
        <v>3.7E-40</v>
      </c>
      <c r="P1106" s="4" t="s">
        <v>44</v>
      </c>
      <c r="Q1106" s="4" t="s">
        <v>44</v>
      </c>
      <c r="R1106" s="4" t="s">
        <v>44</v>
      </c>
      <c r="S1106" s="4" t="s">
        <v>44</v>
      </c>
      <c r="T1106" s="4" t="s">
        <v>3298</v>
      </c>
      <c r="U1106" s="4" t="s">
        <v>3298</v>
      </c>
      <c r="V1106" s="4" t="s">
        <v>3299</v>
      </c>
      <c r="W1106" s="4" t="s">
        <v>5890</v>
      </c>
      <c r="X1106" s="23" t="s">
        <v>5891</v>
      </c>
      <c r="Y1106" s="67">
        <v>3.4000000000000002E-44</v>
      </c>
      <c r="Z1106" s="23" t="s">
        <v>44</v>
      </c>
      <c r="AA1106" s="73" t="s">
        <v>44</v>
      </c>
      <c r="AB1106" s="23" t="s">
        <v>44</v>
      </c>
      <c r="AC1106" s="23" t="s">
        <v>5892</v>
      </c>
      <c r="AD1106" s="4" t="s">
        <v>5893</v>
      </c>
      <c r="AE1106" s="30">
        <v>100</v>
      </c>
      <c r="AF1106" s="30">
        <v>156</v>
      </c>
      <c r="AG1106" s="30">
        <v>0</v>
      </c>
      <c r="AH1106" s="30">
        <v>0</v>
      </c>
      <c r="AI1106" s="30">
        <v>1</v>
      </c>
      <c r="AJ1106" s="30">
        <v>156</v>
      </c>
      <c r="AK1106" s="30">
        <v>2</v>
      </c>
      <c r="AL1106" s="30">
        <v>157</v>
      </c>
      <c r="AM1106" s="63">
        <v>1.8499999999999999E-106</v>
      </c>
      <c r="AN1106" s="30">
        <v>310</v>
      </c>
      <c r="AO1106" s="23" t="s">
        <v>5894</v>
      </c>
      <c r="AP1106" s="59" t="s">
        <v>5894</v>
      </c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</row>
    <row r="1107" spans="1:106" s="12" customFormat="1" ht="98" x14ac:dyDescent="0.15">
      <c r="A1107" s="3" t="s">
        <v>41</v>
      </c>
      <c r="B1107" s="3" t="str">
        <f t="shared" si="17"/>
        <v>C_ACC_1455</v>
      </c>
      <c r="C1107" s="4" t="s">
        <v>42</v>
      </c>
      <c r="D1107" s="42">
        <v>1455</v>
      </c>
      <c r="E1107" s="49">
        <v>24.965853429999999</v>
      </c>
      <c r="F1107" s="49">
        <v>7.5313707790000004</v>
      </c>
      <c r="G1107" s="49">
        <v>1.9317483529999999</v>
      </c>
      <c r="H1107" s="49">
        <v>3.8987328589999999</v>
      </c>
      <c r="I1107" s="36">
        <v>9.6700000000000006E-5</v>
      </c>
      <c r="J1107" s="36">
        <v>2.611473E-3</v>
      </c>
      <c r="K1107" s="4" t="s">
        <v>43</v>
      </c>
      <c r="L1107" s="4">
        <v>39</v>
      </c>
      <c r="M1107" s="4" t="s">
        <v>5426</v>
      </c>
      <c r="N1107" s="4" t="s">
        <v>5427</v>
      </c>
      <c r="O1107" s="5">
        <v>7.1999999999999996E-90</v>
      </c>
      <c r="P1107" s="4" t="s">
        <v>44</v>
      </c>
      <c r="Q1107" s="4" t="s">
        <v>44</v>
      </c>
      <c r="R1107" s="4" t="s">
        <v>44</v>
      </c>
      <c r="S1107" s="4" t="s">
        <v>44</v>
      </c>
      <c r="T1107" s="4" t="s">
        <v>3298</v>
      </c>
      <c r="U1107" s="4" t="s">
        <v>3298</v>
      </c>
      <c r="V1107" s="4" t="s">
        <v>3299</v>
      </c>
      <c r="W1107" s="4" t="s">
        <v>5428</v>
      </c>
      <c r="X1107" s="23" t="s">
        <v>5429</v>
      </c>
      <c r="Y1107" s="67">
        <v>1.6999999999999999E-101</v>
      </c>
      <c r="Z1107" s="23" t="s">
        <v>44</v>
      </c>
      <c r="AA1107" s="73" t="s">
        <v>44</v>
      </c>
      <c r="AB1107" s="23" t="s">
        <v>44</v>
      </c>
      <c r="AC1107" s="23" t="s">
        <v>5430</v>
      </c>
      <c r="AD1107" s="4" t="s">
        <v>5431</v>
      </c>
      <c r="AE1107" s="30">
        <v>100</v>
      </c>
      <c r="AF1107" s="30">
        <v>342</v>
      </c>
      <c r="AG1107" s="30">
        <v>0</v>
      </c>
      <c r="AH1107" s="30">
        <v>0</v>
      </c>
      <c r="AI1107" s="30">
        <v>1</v>
      </c>
      <c r="AJ1107" s="30">
        <v>342</v>
      </c>
      <c r="AK1107" s="30">
        <v>1</v>
      </c>
      <c r="AL1107" s="30">
        <v>342</v>
      </c>
      <c r="AM1107" s="30">
        <v>0</v>
      </c>
      <c r="AN1107" s="30">
        <v>698</v>
      </c>
      <c r="AO1107" s="23" t="s">
        <v>5432</v>
      </c>
      <c r="AP1107" s="59" t="s">
        <v>5432</v>
      </c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</row>
    <row r="1108" spans="1:106" s="12" customFormat="1" ht="98" x14ac:dyDescent="0.15">
      <c r="A1108" s="3" t="s">
        <v>41</v>
      </c>
      <c r="B1108" s="3" t="str">
        <f t="shared" si="17"/>
        <v>C_ACC_1455</v>
      </c>
      <c r="C1108" s="4" t="s">
        <v>42</v>
      </c>
      <c r="D1108" s="42">
        <v>1455</v>
      </c>
      <c r="E1108" s="49">
        <v>24.965853429999999</v>
      </c>
      <c r="F1108" s="49">
        <v>7.5133482999999996</v>
      </c>
      <c r="G1108" s="49">
        <v>1.9053970389999999</v>
      </c>
      <c r="H1108" s="49">
        <v>3.9431930180000001</v>
      </c>
      <c r="I1108" s="36">
        <v>8.0400000000000003E-5</v>
      </c>
      <c r="J1108" s="36">
        <v>1.4733610000000001E-3</v>
      </c>
      <c r="K1108" s="4" t="s">
        <v>49</v>
      </c>
      <c r="L1108" s="4">
        <v>50</v>
      </c>
      <c r="M1108" s="4" t="s">
        <v>5426</v>
      </c>
      <c r="N1108" s="4" t="s">
        <v>5427</v>
      </c>
      <c r="O1108" s="5">
        <v>7.1999999999999996E-90</v>
      </c>
      <c r="P1108" s="4" t="s">
        <v>44</v>
      </c>
      <c r="Q1108" s="4" t="s">
        <v>44</v>
      </c>
      <c r="R1108" s="4" t="s">
        <v>44</v>
      </c>
      <c r="S1108" s="4" t="s">
        <v>44</v>
      </c>
      <c r="T1108" s="4" t="s">
        <v>3298</v>
      </c>
      <c r="U1108" s="4" t="s">
        <v>3298</v>
      </c>
      <c r="V1108" s="4" t="s">
        <v>3299</v>
      </c>
      <c r="W1108" s="4" t="s">
        <v>5428</v>
      </c>
      <c r="X1108" s="23" t="s">
        <v>5429</v>
      </c>
      <c r="Y1108" s="67">
        <v>1.6999999999999999E-101</v>
      </c>
      <c r="Z1108" s="23" t="s">
        <v>44</v>
      </c>
      <c r="AA1108" s="73" t="s">
        <v>44</v>
      </c>
      <c r="AB1108" s="23" t="s">
        <v>44</v>
      </c>
      <c r="AC1108" s="23" t="s">
        <v>5430</v>
      </c>
      <c r="AD1108" s="4" t="s">
        <v>5431</v>
      </c>
      <c r="AE1108" s="30">
        <v>100</v>
      </c>
      <c r="AF1108" s="30">
        <v>342</v>
      </c>
      <c r="AG1108" s="30">
        <v>0</v>
      </c>
      <c r="AH1108" s="30">
        <v>0</v>
      </c>
      <c r="AI1108" s="30">
        <v>1</v>
      </c>
      <c r="AJ1108" s="30">
        <v>342</v>
      </c>
      <c r="AK1108" s="30">
        <v>1</v>
      </c>
      <c r="AL1108" s="30">
        <v>342</v>
      </c>
      <c r="AM1108" s="30">
        <v>0</v>
      </c>
      <c r="AN1108" s="30">
        <v>698</v>
      </c>
      <c r="AO1108" s="23" t="s">
        <v>5432</v>
      </c>
      <c r="AP1108" s="59" t="s">
        <v>5432</v>
      </c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</row>
    <row r="1109" spans="1:106" s="12" customFormat="1" ht="98" x14ac:dyDescent="0.15">
      <c r="A1109" s="3" t="s">
        <v>41</v>
      </c>
      <c r="B1109" s="3" t="str">
        <f t="shared" si="17"/>
        <v>C_ACC_1455</v>
      </c>
      <c r="C1109" s="4" t="s">
        <v>42</v>
      </c>
      <c r="D1109" s="42">
        <v>1455</v>
      </c>
      <c r="E1109" s="49">
        <v>24.965853429999999</v>
      </c>
      <c r="F1109" s="49">
        <v>7.3328168370000002</v>
      </c>
      <c r="G1109" s="49">
        <v>1.914026574</v>
      </c>
      <c r="H1109" s="49">
        <v>3.8310945809999999</v>
      </c>
      <c r="I1109" s="36">
        <v>1.2757400000000001E-4</v>
      </c>
      <c r="J1109" s="36">
        <v>2.4787849999999998E-3</v>
      </c>
      <c r="K1109" s="4" t="s">
        <v>56</v>
      </c>
      <c r="L1109" s="4">
        <v>45</v>
      </c>
      <c r="M1109" s="4" t="s">
        <v>5426</v>
      </c>
      <c r="N1109" s="4" t="s">
        <v>5427</v>
      </c>
      <c r="O1109" s="5">
        <v>7.1999999999999996E-90</v>
      </c>
      <c r="P1109" s="4" t="s">
        <v>44</v>
      </c>
      <c r="Q1109" s="4" t="s">
        <v>44</v>
      </c>
      <c r="R1109" s="4" t="s">
        <v>44</v>
      </c>
      <c r="S1109" s="4" t="s">
        <v>44</v>
      </c>
      <c r="T1109" s="4" t="s">
        <v>3298</v>
      </c>
      <c r="U1109" s="4" t="s">
        <v>3298</v>
      </c>
      <c r="V1109" s="4" t="s">
        <v>3299</v>
      </c>
      <c r="W1109" s="4" t="s">
        <v>5428</v>
      </c>
      <c r="X1109" s="23" t="s">
        <v>5429</v>
      </c>
      <c r="Y1109" s="67">
        <v>1.6999999999999999E-101</v>
      </c>
      <c r="Z1109" s="23" t="s">
        <v>44</v>
      </c>
      <c r="AA1109" s="73" t="s">
        <v>44</v>
      </c>
      <c r="AB1109" s="23" t="s">
        <v>44</v>
      </c>
      <c r="AC1109" s="23" t="s">
        <v>5430</v>
      </c>
      <c r="AD1109" s="4" t="s">
        <v>5431</v>
      </c>
      <c r="AE1109" s="30">
        <v>100</v>
      </c>
      <c r="AF1109" s="30">
        <v>342</v>
      </c>
      <c r="AG1109" s="30">
        <v>0</v>
      </c>
      <c r="AH1109" s="30">
        <v>0</v>
      </c>
      <c r="AI1109" s="30">
        <v>1</v>
      </c>
      <c r="AJ1109" s="30">
        <v>342</v>
      </c>
      <c r="AK1109" s="30">
        <v>1</v>
      </c>
      <c r="AL1109" s="30">
        <v>342</v>
      </c>
      <c r="AM1109" s="30">
        <v>0</v>
      </c>
      <c r="AN1109" s="30">
        <v>698</v>
      </c>
      <c r="AO1109" s="23" t="s">
        <v>5432</v>
      </c>
      <c r="AP1109" s="59" t="s">
        <v>5432</v>
      </c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</row>
    <row r="1110" spans="1:106" s="12" customFormat="1" ht="98" x14ac:dyDescent="0.15">
      <c r="A1110" s="3" t="s">
        <v>41</v>
      </c>
      <c r="B1110" s="3" t="str">
        <f t="shared" si="17"/>
        <v>C_ACC_1458</v>
      </c>
      <c r="C1110" s="4" t="s">
        <v>42</v>
      </c>
      <c r="D1110" s="42">
        <v>1458</v>
      </c>
      <c r="E1110" s="49">
        <v>28.519984489999999</v>
      </c>
      <c r="F1110" s="49">
        <v>7.7436722109999998</v>
      </c>
      <c r="G1110" s="49">
        <v>2.2703568459999999</v>
      </c>
      <c r="H1110" s="49">
        <v>3.4107731669999999</v>
      </c>
      <c r="I1110" s="36">
        <v>6.4778999999999998E-4</v>
      </c>
      <c r="J1110" s="36">
        <v>5.8014629999999998E-3</v>
      </c>
      <c r="K1110" s="4" t="s">
        <v>43</v>
      </c>
      <c r="L1110" s="4">
        <v>55</v>
      </c>
      <c r="M1110" s="4" t="s">
        <v>753</v>
      </c>
      <c r="N1110" s="4" t="s">
        <v>754</v>
      </c>
      <c r="O1110" s="5">
        <v>2.4000000000000002E-221</v>
      </c>
      <c r="P1110" s="4" t="s">
        <v>755</v>
      </c>
      <c r="Q1110" s="4" t="s">
        <v>756</v>
      </c>
      <c r="R1110" s="4" t="s">
        <v>755</v>
      </c>
      <c r="S1110" s="4" t="s">
        <v>627</v>
      </c>
      <c r="T1110" s="4" t="s">
        <v>568</v>
      </c>
      <c r="U1110" s="4" t="s">
        <v>568</v>
      </c>
      <c r="V1110" s="4" t="s">
        <v>569</v>
      </c>
      <c r="W1110" s="4" t="s">
        <v>757</v>
      </c>
      <c r="X1110" s="23" t="s">
        <v>758</v>
      </c>
      <c r="Y1110" s="67">
        <v>4.7999999999999997E-276</v>
      </c>
      <c r="Z1110" s="23" t="s">
        <v>757</v>
      </c>
      <c r="AA1110" s="73" t="s">
        <v>759</v>
      </c>
      <c r="AB1110" s="67">
        <v>4.7999999999999997E-276</v>
      </c>
      <c r="AC1110" s="23" t="s">
        <v>760</v>
      </c>
      <c r="AD1110" s="4" t="s">
        <v>761</v>
      </c>
      <c r="AE1110" s="30">
        <v>100</v>
      </c>
      <c r="AF1110" s="30">
        <v>532</v>
      </c>
      <c r="AG1110" s="30">
        <v>0</v>
      </c>
      <c r="AH1110" s="30">
        <v>0</v>
      </c>
      <c r="AI1110" s="30">
        <v>1</v>
      </c>
      <c r="AJ1110" s="30">
        <v>532</v>
      </c>
      <c r="AK1110" s="30">
        <v>1</v>
      </c>
      <c r="AL1110" s="30">
        <v>532</v>
      </c>
      <c r="AM1110" s="30">
        <v>0</v>
      </c>
      <c r="AN1110" s="30">
        <v>1116</v>
      </c>
      <c r="AO1110" s="23" t="s">
        <v>762</v>
      </c>
      <c r="AP1110" s="59" t="s">
        <v>762</v>
      </c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</row>
    <row r="1111" spans="1:106" s="12" customFormat="1" ht="98" x14ac:dyDescent="0.15">
      <c r="A1111" s="3" t="s">
        <v>41</v>
      </c>
      <c r="B1111" s="3" t="str">
        <f t="shared" si="17"/>
        <v>C_ACC_1458</v>
      </c>
      <c r="C1111" s="4" t="s">
        <v>42</v>
      </c>
      <c r="D1111" s="42">
        <v>1458</v>
      </c>
      <c r="E1111" s="49">
        <v>28.519984489999999</v>
      </c>
      <c r="F1111" s="49">
        <v>7.7253697959999998</v>
      </c>
      <c r="G1111" s="49">
        <v>2.2456799809999999</v>
      </c>
      <c r="H1111" s="49">
        <v>3.4401027129999999</v>
      </c>
      <c r="I1111" s="36">
        <v>5.8149299999999998E-4</v>
      </c>
      <c r="J1111" s="36">
        <v>4.6167270000000002E-3</v>
      </c>
      <c r="K1111" s="4" t="s">
        <v>49</v>
      </c>
      <c r="L1111" s="4">
        <v>59</v>
      </c>
      <c r="M1111" s="4" t="s">
        <v>753</v>
      </c>
      <c r="N1111" s="4" t="s">
        <v>754</v>
      </c>
      <c r="O1111" s="5">
        <v>2.4000000000000002E-221</v>
      </c>
      <c r="P1111" s="4" t="s">
        <v>755</v>
      </c>
      <c r="Q1111" s="4" t="s">
        <v>756</v>
      </c>
      <c r="R1111" s="4" t="s">
        <v>755</v>
      </c>
      <c r="S1111" s="4" t="s">
        <v>627</v>
      </c>
      <c r="T1111" s="4" t="s">
        <v>568</v>
      </c>
      <c r="U1111" s="4" t="s">
        <v>568</v>
      </c>
      <c r="V1111" s="4" t="s">
        <v>569</v>
      </c>
      <c r="W1111" s="4" t="s">
        <v>757</v>
      </c>
      <c r="X1111" s="23" t="s">
        <v>758</v>
      </c>
      <c r="Y1111" s="67">
        <v>4.7999999999999997E-276</v>
      </c>
      <c r="Z1111" s="23" t="s">
        <v>757</v>
      </c>
      <c r="AA1111" s="73" t="s">
        <v>759</v>
      </c>
      <c r="AB1111" s="67">
        <v>4.7999999999999997E-276</v>
      </c>
      <c r="AC1111" s="23" t="s">
        <v>760</v>
      </c>
      <c r="AD1111" s="4" t="s">
        <v>761</v>
      </c>
      <c r="AE1111" s="30">
        <v>100</v>
      </c>
      <c r="AF1111" s="30">
        <v>532</v>
      </c>
      <c r="AG1111" s="30">
        <v>0</v>
      </c>
      <c r="AH1111" s="30">
        <v>0</v>
      </c>
      <c r="AI1111" s="30">
        <v>1</v>
      </c>
      <c r="AJ1111" s="30">
        <v>532</v>
      </c>
      <c r="AK1111" s="30">
        <v>1</v>
      </c>
      <c r="AL1111" s="30">
        <v>532</v>
      </c>
      <c r="AM1111" s="30">
        <v>0</v>
      </c>
      <c r="AN1111" s="30">
        <v>1116</v>
      </c>
      <c r="AO1111" s="23" t="s">
        <v>762</v>
      </c>
      <c r="AP1111" s="59" t="s">
        <v>762</v>
      </c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</row>
    <row r="1112" spans="1:106" s="12" customFormat="1" ht="98" x14ac:dyDescent="0.15">
      <c r="A1112" s="3" t="s">
        <v>41</v>
      </c>
      <c r="B1112" s="3" t="str">
        <f t="shared" si="17"/>
        <v>C_ACC_1458</v>
      </c>
      <c r="C1112" s="4" t="s">
        <v>42</v>
      </c>
      <c r="D1112" s="42">
        <v>1458</v>
      </c>
      <c r="E1112" s="49">
        <v>28.519984489999999</v>
      </c>
      <c r="F1112" s="49">
        <v>7.4901095839999998</v>
      </c>
      <c r="G1112" s="49">
        <v>2.250123329</v>
      </c>
      <c r="H1112" s="49">
        <v>3.3287551350000002</v>
      </c>
      <c r="I1112" s="36">
        <v>8.7235100000000005E-4</v>
      </c>
      <c r="J1112" s="36">
        <v>7.3689250000000001E-3</v>
      </c>
      <c r="K1112" s="4" t="s">
        <v>56</v>
      </c>
      <c r="L1112" s="4">
        <v>57</v>
      </c>
      <c r="M1112" s="4" t="s">
        <v>753</v>
      </c>
      <c r="N1112" s="4" t="s">
        <v>754</v>
      </c>
      <c r="O1112" s="5">
        <v>2.4000000000000002E-221</v>
      </c>
      <c r="P1112" s="4" t="s">
        <v>755</v>
      </c>
      <c r="Q1112" s="4" t="s">
        <v>756</v>
      </c>
      <c r="R1112" s="4" t="s">
        <v>755</v>
      </c>
      <c r="S1112" s="4" t="s">
        <v>627</v>
      </c>
      <c r="T1112" s="4" t="s">
        <v>568</v>
      </c>
      <c r="U1112" s="4" t="s">
        <v>568</v>
      </c>
      <c r="V1112" s="4" t="s">
        <v>569</v>
      </c>
      <c r="W1112" s="4" t="s">
        <v>757</v>
      </c>
      <c r="X1112" s="23" t="s">
        <v>758</v>
      </c>
      <c r="Y1112" s="67">
        <v>4.7999999999999997E-276</v>
      </c>
      <c r="Z1112" s="23" t="s">
        <v>757</v>
      </c>
      <c r="AA1112" s="73" t="s">
        <v>759</v>
      </c>
      <c r="AB1112" s="67">
        <v>4.7999999999999997E-276</v>
      </c>
      <c r="AC1112" s="23" t="s">
        <v>760</v>
      </c>
      <c r="AD1112" s="4" t="s">
        <v>761</v>
      </c>
      <c r="AE1112" s="30">
        <v>100</v>
      </c>
      <c r="AF1112" s="30">
        <v>532</v>
      </c>
      <c r="AG1112" s="30">
        <v>0</v>
      </c>
      <c r="AH1112" s="30">
        <v>0</v>
      </c>
      <c r="AI1112" s="30">
        <v>1</v>
      </c>
      <c r="AJ1112" s="30">
        <v>532</v>
      </c>
      <c r="AK1112" s="30">
        <v>1</v>
      </c>
      <c r="AL1112" s="30">
        <v>532</v>
      </c>
      <c r="AM1112" s="30">
        <v>0</v>
      </c>
      <c r="AN1112" s="30">
        <v>1116</v>
      </c>
      <c r="AO1112" s="23" t="s">
        <v>762</v>
      </c>
      <c r="AP1112" s="59" t="s">
        <v>762</v>
      </c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</row>
    <row r="1113" spans="1:106" s="12" customFormat="1" ht="98" x14ac:dyDescent="0.15">
      <c r="A1113" s="3" t="s">
        <v>41</v>
      </c>
      <c r="B1113" s="3" t="str">
        <f t="shared" si="17"/>
        <v>C_ACC_1460</v>
      </c>
      <c r="C1113" s="4" t="s">
        <v>42</v>
      </c>
      <c r="D1113" s="42">
        <v>1460</v>
      </c>
      <c r="E1113" s="49">
        <v>27.793064770000001</v>
      </c>
      <c r="F1113" s="49">
        <v>7.8165306240000003</v>
      </c>
      <c r="G1113" s="49">
        <v>2.362200707</v>
      </c>
      <c r="H1113" s="49">
        <v>3.3090035910000002</v>
      </c>
      <c r="I1113" s="36">
        <v>9.3628600000000004E-4</v>
      </c>
      <c r="J1113" s="36">
        <v>5.7957590000000002E-3</v>
      </c>
      <c r="K1113" s="4" t="s">
        <v>49</v>
      </c>
      <c r="L1113" s="4">
        <v>57</v>
      </c>
      <c r="M1113" s="4" t="s">
        <v>4684</v>
      </c>
      <c r="N1113" s="4" t="s">
        <v>4685</v>
      </c>
      <c r="O1113" s="5">
        <v>4.3999999999999997E-30</v>
      </c>
      <c r="P1113" s="4" t="s">
        <v>44</v>
      </c>
      <c r="Q1113" s="4" t="s">
        <v>44</v>
      </c>
      <c r="R1113" s="4" t="s">
        <v>44</v>
      </c>
      <c r="S1113" s="4" t="s">
        <v>44</v>
      </c>
      <c r="T1113" s="4" t="s">
        <v>2981</v>
      </c>
      <c r="U1113" s="4" t="s">
        <v>2981</v>
      </c>
      <c r="V1113" s="4" t="s">
        <v>3529</v>
      </c>
      <c r="W1113" s="4" t="s">
        <v>4686</v>
      </c>
      <c r="X1113" s="23" t="s">
        <v>4687</v>
      </c>
      <c r="Y1113" s="67">
        <v>1.2999999999999999E-32</v>
      </c>
      <c r="Z1113" s="23" t="s">
        <v>44</v>
      </c>
      <c r="AA1113" s="73" t="s">
        <v>44</v>
      </c>
      <c r="AB1113" s="23" t="s">
        <v>44</v>
      </c>
      <c r="AC1113" s="23" t="s">
        <v>4688</v>
      </c>
      <c r="AD1113" s="4" t="s">
        <v>4689</v>
      </c>
      <c r="AE1113" s="30">
        <v>100</v>
      </c>
      <c r="AF1113" s="30">
        <v>88</v>
      </c>
      <c r="AG1113" s="30">
        <v>0</v>
      </c>
      <c r="AH1113" s="30">
        <v>0</v>
      </c>
      <c r="AI1113" s="30">
        <v>1</v>
      </c>
      <c r="AJ1113" s="30">
        <v>88</v>
      </c>
      <c r="AK1113" s="30">
        <v>1</v>
      </c>
      <c r="AL1113" s="30">
        <v>88</v>
      </c>
      <c r="AM1113" s="63">
        <v>2.88E-58</v>
      </c>
      <c r="AN1113" s="30">
        <v>183</v>
      </c>
      <c r="AO1113" s="23" t="s">
        <v>4690</v>
      </c>
      <c r="AP1113" s="59" t="s">
        <v>4690</v>
      </c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</row>
    <row r="1114" spans="1:106" s="12" customFormat="1" ht="98" x14ac:dyDescent="0.15">
      <c r="A1114" s="3" t="s">
        <v>41</v>
      </c>
      <c r="B1114" s="3" t="str">
        <f t="shared" si="17"/>
        <v>C_ACC_1460</v>
      </c>
      <c r="C1114" s="4" t="s">
        <v>42</v>
      </c>
      <c r="D1114" s="42">
        <v>1460</v>
      </c>
      <c r="E1114" s="49">
        <v>27.793064770000001</v>
      </c>
      <c r="F1114" s="49">
        <v>7.8007737390000003</v>
      </c>
      <c r="G1114" s="49">
        <v>2.3893907300000001</v>
      </c>
      <c r="H1114" s="49">
        <v>3.264754334</v>
      </c>
      <c r="I1114" s="36">
        <v>1.0955909999999999E-3</v>
      </c>
      <c r="J1114" s="36">
        <v>7.3230939999999996E-3</v>
      </c>
      <c r="K1114" s="4" t="s">
        <v>43</v>
      </c>
      <c r="L1114" s="4">
        <v>46</v>
      </c>
      <c r="M1114" s="4" t="s">
        <v>4684</v>
      </c>
      <c r="N1114" s="4" t="s">
        <v>4685</v>
      </c>
      <c r="O1114" s="5">
        <v>4.3999999999999997E-30</v>
      </c>
      <c r="P1114" s="4" t="s">
        <v>44</v>
      </c>
      <c r="Q1114" s="4" t="s">
        <v>44</v>
      </c>
      <c r="R1114" s="4" t="s">
        <v>44</v>
      </c>
      <c r="S1114" s="4" t="s">
        <v>44</v>
      </c>
      <c r="T1114" s="4" t="s">
        <v>2981</v>
      </c>
      <c r="U1114" s="4" t="s">
        <v>2981</v>
      </c>
      <c r="V1114" s="4" t="s">
        <v>3529</v>
      </c>
      <c r="W1114" s="4" t="s">
        <v>4686</v>
      </c>
      <c r="X1114" s="23" t="s">
        <v>4687</v>
      </c>
      <c r="Y1114" s="67">
        <v>1.2999999999999999E-32</v>
      </c>
      <c r="Z1114" s="23" t="s">
        <v>44</v>
      </c>
      <c r="AA1114" s="73" t="s">
        <v>44</v>
      </c>
      <c r="AB1114" s="23" t="s">
        <v>44</v>
      </c>
      <c r="AC1114" s="23" t="s">
        <v>4688</v>
      </c>
      <c r="AD1114" s="4" t="s">
        <v>4689</v>
      </c>
      <c r="AE1114" s="30">
        <v>100</v>
      </c>
      <c r="AF1114" s="30">
        <v>88</v>
      </c>
      <c r="AG1114" s="30">
        <v>0</v>
      </c>
      <c r="AH1114" s="30">
        <v>0</v>
      </c>
      <c r="AI1114" s="30">
        <v>1</v>
      </c>
      <c r="AJ1114" s="30">
        <v>88</v>
      </c>
      <c r="AK1114" s="30">
        <v>1</v>
      </c>
      <c r="AL1114" s="30">
        <v>88</v>
      </c>
      <c r="AM1114" s="63">
        <v>2.88E-58</v>
      </c>
      <c r="AN1114" s="30">
        <v>183</v>
      </c>
      <c r="AO1114" s="23" t="s">
        <v>4690</v>
      </c>
      <c r="AP1114" s="59" t="s">
        <v>4690</v>
      </c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</row>
    <row r="1115" spans="1:106" s="12" customFormat="1" ht="98" x14ac:dyDescent="0.15">
      <c r="A1115" s="3" t="s">
        <v>41</v>
      </c>
      <c r="B1115" s="3" t="str">
        <f t="shared" si="17"/>
        <v>C_ACC_1460</v>
      </c>
      <c r="C1115" s="4" t="s">
        <v>42</v>
      </c>
      <c r="D1115" s="42">
        <v>1460</v>
      </c>
      <c r="E1115" s="49">
        <v>27.793064770000001</v>
      </c>
      <c r="F1115" s="49">
        <v>7.4642555980000003</v>
      </c>
      <c r="G1115" s="49">
        <v>2.3540963769999999</v>
      </c>
      <c r="H1115" s="49">
        <v>3.1707519159999999</v>
      </c>
      <c r="I1115" s="36">
        <v>1.5204490000000001E-3</v>
      </c>
      <c r="J1115" s="36">
        <v>9.5194340000000002E-3</v>
      </c>
      <c r="K1115" s="4" t="s">
        <v>56</v>
      </c>
      <c r="L1115" s="4">
        <v>60</v>
      </c>
      <c r="M1115" s="4" t="s">
        <v>4684</v>
      </c>
      <c r="N1115" s="4" t="s">
        <v>4685</v>
      </c>
      <c r="O1115" s="5">
        <v>4.3999999999999997E-30</v>
      </c>
      <c r="P1115" s="4" t="s">
        <v>44</v>
      </c>
      <c r="Q1115" s="4" t="s">
        <v>44</v>
      </c>
      <c r="R1115" s="4" t="s">
        <v>44</v>
      </c>
      <c r="S1115" s="4" t="s">
        <v>44</v>
      </c>
      <c r="T1115" s="4" t="s">
        <v>2981</v>
      </c>
      <c r="U1115" s="4" t="s">
        <v>2981</v>
      </c>
      <c r="V1115" s="4" t="s">
        <v>3529</v>
      </c>
      <c r="W1115" s="4" t="s">
        <v>4686</v>
      </c>
      <c r="X1115" s="23" t="s">
        <v>4687</v>
      </c>
      <c r="Y1115" s="67">
        <v>1.2999999999999999E-32</v>
      </c>
      <c r="Z1115" s="23" t="s">
        <v>44</v>
      </c>
      <c r="AA1115" s="73" t="s">
        <v>44</v>
      </c>
      <c r="AB1115" s="23" t="s">
        <v>44</v>
      </c>
      <c r="AC1115" s="23" t="s">
        <v>4688</v>
      </c>
      <c r="AD1115" s="4" t="s">
        <v>4689</v>
      </c>
      <c r="AE1115" s="30">
        <v>100</v>
      </c>
      <c r="AF1115" s="30">
        <v>88</v>
      </c>
      <c r="AG1115" s="30">
        <v>0</v>
      </c>
      <c r="AH1115" s="30">
        <v>0</v>
      </c>
      <c r="AI1115" s="30">
        <v>1</v>
      </c>
      <c r="AJ1115" s="30">
        <v>88</v>
      </c>
      <c r="AK1115" s="30">
        <v>1</v>
      </c>
      <c r="AL1115" s="30">
        <v>88</v>
      </c>
      <c r="AM1115" s="63">
        <v>2.88E-58</v>
      </c>
      <c r="AN1115" s="30">
        <v>183</v>
      </c>
      <c r="AO1115" s="23" t="s">
        <v>4690</v>
      </c>
      <c r="AP1115" s="59" t="s">
        <v>4690</v>
      </c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</row>
    <row r="1116" spans="1:106" s="12" customFormat="1" ht="98" x14ac:dyDescent="0.15">
      <c r="A1116" s="3" t="s">
        <v>41</v>
      </c>
      <c r="B1116" s="3" t="str">
        <f t="shared" si="17"/>
        <v>C_ACC_1461</v>
      </c>
      <c r="C1116" s="4" t="s">
        <v>42</v>
      </c>
      <c r="D1116" s="42">
        <v>1461</v>
      </c>
      <c r="E1116" s="49">
        <v>21.095315599999999</v>
      </c>
      <c r="F1116" s="49">
        <v>7.4032471180000003</v>
      </c>
      <c r="G1116" s="49">
        <v>2.137921559</v>
      </c>
      <c r="H1116" s="49">
        <v>3.4628244819999998</v>
      </c>
      <c r="I1116" s="36">
        <v>5.3453699999999997E-4</v>
      </c>
      <c r="J1116" s="36">
        <v>5.292929E-3</v>
      </c>
      <c r="K1116" s="4" t="s">
        <v>43</v>
      </c>
      <c r="L1116" s="4">
        <v>29</v>
      </c>
      <c r="M1116" s="4" t="s">
        <v>5734</v>
      </c>
      <c r="N1116" s="4" t="s">
        <v>5735</v>
      </c>
      <c r="O1116" s="5">
        <v>1.5000000000000001E-62</v>
      </c>
      <c r="P1116" s="4" t="s">
        <v>44</v>
      </c>
      <c r="Q1116" s="4" t="s">
        <v>44</v>
      </c>
      <c r="R1116" s="4" t="s">
        <v>44</v>
      </c>
      <c r="S1116" s="4" t="s">
        <v>44</v>
      </c>
      <c r="T1116" s="4" t="s">
        <v>2981</v>
      </c>
      <c r="U1116" s="4" t="s">
        <v>2981</v>
      </c>
      <c r="V1116" s="4" t="s">
        <v>3529</v>
      </c>
      <c r="W1116" s="4" t="s">
        <v>5736</v>
      </c>
      <c r="X1116" s="23" t="s">
        <v>5737</v>
      </c>
      <c r="Y1116" s="67">
        <v>1.7000000000000001E-119</v>
      </c>
      <c r="Z1116" s="23" t="s">
        <v>44</v>
      </c>
      <c r="AA1116" s="73" t="s">
        <v>44</v>
      </c>
      <c r="AB1116" s="23" t="s">
        <v>44</v>
      </c>
      <c r="AC1116" s="23" t="s">
        <v>5738</v>
      </c>
      <c r="AD1116" s="4" t="s">
        <v>5739</v>
      </c>
      <c r="AE1116" s="30">
        <v>100</v>
      </c>
      <c r="AF1116" s="30">
        <v>325</v>
      </c>
      <c r="AG1116" s="30">
        <v>0</v>
      </c>
      <c r="AH1116" s="30">
        <v>0</v>
      </c>
      <c r="AI1116" s="30">
        <v>1</v>
      </c>
      <c r="AJ1116" s="30">
        <v>325</v>
      </c>
      <c r="AK1116" s="30">
        <v>1</v>
      </c>
      <c r="AL1116" s="30">
        <v>325</v>
      </c>
      <c r="AM1116" s="30">
        <v>0</v>
      </c>
      <c r="AN1116" s="30">
        <v>666</v>
      </c>
      <c r="AO1116" s="23" t="s">
        <v>5740</v>
      </c>
      <c r="AP1116" s="59" t="s">
        <v>5740</v>
      </c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</row>
    <row r="1117" spans="1:106" s="12" customFormat="1" ht="98" x14ac:dyDescent="0.15">
      <c r="A1117" s="3" t="s">
        <v>41</v>
      </c>
      <c r="B1117" s="3" t="str">
        <f t="shared" si="17"/>
        <v>C_ACC_1461</v>
      </c>
      <c r="C1117" s="4" t="s">
        <v>42</v>
      </c>
      <c r="D1117" s="42">
        <v>1461</v>
      </c>
      <c r="E1117" s="49">
        <v>21.095315599999999</v>
      </c>
      <c r="F1117" s="49">
        <v>7.3632495980000003</v>
      </c>
      <c r="G1117" s="49">
        <v>2.1036723089999998</v>
      </c>
      <c r="H1117" s="49">
        <v>3.500188487</v>
      </c>
      <c r="I1117" s="36">
        <v>4.6492899999999999E-4</v>
      </c>
      <c r="J1117" s="36">
        <v>4.1045470000000001E-3</v>
      </c>
      <c r="K1117" s="4" t="s">
        <v>49</v>
      </c>
      <c r="L1117" s="4">
        <v>41</v>
      </c>
      <c r="M1117" s="4" t="s">
        <v>5734</v>
      </c>
      <c r="N1117" s="4" t="s">
        <v>5735</v>
      </c>
      <c r="O1117" s="5">
        <v>1.5000000000000001E-62</v>
      </c>
      <c r="P1117" s="4" t="s">
        <v>44</v>
      </c>
      <c r="Q1117" s="4" t="s">
        <v>44</v>
      </c>
      <c r="R1117" s="4" t="s">
        <v>44</v>
      </c>
      <c r="S1117" s="4" t="s">
        <v>44</v>
      </c>
      <c r="T1117" s="4" t="s">
        <v>2981</v>
      </c>
      <c r="U1117" s="4" t="s">
        <v>2981</v>
      </c>
      <c r="V1117" s="4" t="s">
        <v>3529</v>
      </c>
      <c r="W1117" s="4" t="s">
        <v>5736</v>
      </c>
      <c r="X1117" s="23" t="s">
        <v>5737</v>
      </c>
      <c r="Y1117" s="67">
        <v>1.7000000000000001E-119</v>
      </c>
      <c r="Z1117" s="23" t="s">
        <v>44</v>
      </c>
      <c r="AA1117" s="73" t="s">
        <v>44</v>
      </c>
      <c r="AB1117" s="23" t="s">
        <v>44</v>
      </c>
      <c r="AC1117" s="23" t="s">
        <v>5738</v>
      </c>
      <c r="AD1117" s="4" t="s">
        <v>5739</v>
      </c>
      <c r="AE1117" s="30">
        <v>100</v>
      </c>
      <c r="AF1117" s="30">
        <v>325</v>
      </c>
      <c r="AG1117" s="30">
        <v>0</v>
      </c>
      <c r="AH1117" s="30">
        <v>0</v>
      </c>
      <c r="AI1117" s="30">
        <v>1</v>
      </c>
      <c r="AJ1117" s="30">
        <v>325</v>
      </c>
      <c r="AK1117" s="30">
        <v>1</v>
      </c>
      <c r="AL1117" s="30">
        <v>325</v>
      </c>
      <c r="AM1117" s="30">
        <v>0</v>
      </c>
      <c r="AN1117" s="30">
        <v>666</v>
      </c>
      <c r="AO1117" s="23" t="s">
        <v>5740</v>
      </c>
      <c r="AP1117" s="59" t="s">
        <v>5740</v>
      </c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</row>
    <row r="1118" spans="1:106" s="12" customFormat="1" ht="98" x14ac:dyDescent="0.15">
      <c r="A1118" s="3" t="s">
        <v>41</v>
      </c>
      <c r="B1118" s="3" t="str">
        <f t="shared" si="17"/>
        <v>C_ACC_1461</v>
      </c>
      <c r="C1118" s="4" t="s">
        <v>42</v>
      </c>
      <c r="D1118" s="42">
        <v>1461</v>
      </c>
      <c r="E1118" s="49">
        <v>21.095315599999999</v>
      </c>
      <c r="F1118" s="49">
        <v>7.1612063849999998</v>
      </c>
      <c r="G1118" s="49">
        <v>2.1127401030000001</v>
      </c>
      <c r="H1118" s="49">
        <v>3.3895349339999998</v>
      </c>
      <c r="I1118" s="36">
        <v>7.0011300000000004E-4</v>
      </c>
      <c r="J1118" s="36">
        <v>6.5880590000000003E-3</v>
      </c>
      <c r="K1118" s="4" t="s">
        <v>56</v>
      </c>
      <c r="L1118" s="4">
        <v>36</v>
      </c>
      <c r="M1118" s="4" t="s">
        <v>5734</v>
      </c>
      <c r="N1118" s="4" t="s">
        <v>5735</v>
      </c>
      <c r="O1118" s="5">
        <v>1.5000000000000001E-62</v>
      </c>
      <c r="P1118" s="4" t="s">
        <v>44</v>
      </c>
      <c r="Q1118" s="4" t="s">
        <v>44</v>
      </c>
      <c r="R1118" s="4" t="s">
        <v>44</v>
      </c>
      <c r="S1118" s="4" t="s">
        <v>44</v>
      </c>
      <c r="T1118" s="4" t="s">
        <v>2981</v>
      </c>
      <c r="U1118" s="4" t="s">
        <v>2981</v>
      </c>
      <c r="V1118" s="4" t="s">
        <v>3529</v>
      </c>
      <c r="W1118" s="4" t="s">
        <v>5736</v>
      </c>
      <c r="X1118" s="23" t="s">
        <v>5737</v>
      </c>
      <c r="Y1118" s="67">
        <v>1.7000000000000001E-119</v>
      </c>
      <c r="Z1118" s="23" t="s">
        <v>44</v>
      </c>
      <c r="AA1118" s="73" t="s">
        <v>44</v>
      </c>
      <c r="AB1118" s="23" t="s">
        <v>44</v>
      </c>
      <c r="AC1118" s="23" t="s">
        <v>5738</v>
      </c>
      <c r="AD1118" s="4" t="s">
        <v>5739</v>
      </c>
      <c r="AE1118" s="30">
        <v>100</v>
      </c>
      <c r="AF1118" s="30">
        <v>325</v>
      </c>
      <c r="AG1118" s="30">
        <v>0</v>
      </c>
      <c r="AH1118" s="30">
        <v>0</v>
      </c>
      <c r="AI1118" s="30">
        <v>1</v>
      </c>
      <c r="AJ1118" s="30">
        <v>325</v>
      </c>
      <c r="AK1118" s="30">
        <v>1</v>
      </c>
      <c r="AL1118" s="30">
        <v>325</v>
      </c>
      <c r="AM1118" s="30">
        <v>0</v>
      </c>
      <c r="AN1118" s="30">
        <v>666</v>
      </c>
      <c r="AO1118" s="23" t="s">
        <v>5740</v>
      </c>
      <c r="AP1118" s="59" t="s">
        <v>5740</v>
      </c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</row>
    <row r="1119" spans="1:106" s="12" customFormat="1" ht="98" x14ac:dyDescent="0.15">
      <c r="A1119" s="3" t="s">
        <v>41</v>
      </c>
      <c r="B1119" s="3" t="str">
        <f t="shared" si="17"/>
        <v>C_ACC_1461</v>
      </c>
      <c r="C1119" s="4" t="s">
        <v>42</v>
      </c>
      <c r="D1119" s="42">
        <v>1461</v>
      </c>
      <c r="E1119" s="49">
        <v>21.095315599999999</v>
      </c>
      <c r="F1119" s="49">
        <v>6.3225997039999999</v>
      </c>
      <c r="G1119" s="49">
        <v>1.6161294079999999</v>
      </c>
      <c r="H1119" s="49">
        <v>3.9121865320000002</v>
      </c>
      <c r="I1119" s="36">
        <v>9.1500000000000001E-5</v>
      </c>
      <c r="J1119" s="36">
        <v>8.7405700000000002E-4</v>
      </c>
      <c r="K1119" s="4" t="s">
        <v>45</v>
      </c>
      <c r="L1119" s="4">
        <v>4</v>
      </c>
      <c r="M1119" s="4" t="s">
        <v>5734</v>
      </c>
      <c r="N1119" s="4" t="s">
        <v>5735</v>
      </c>
      <c r="O1119" s="5">
        <v>1.5000000000000001E-62</v>
      </c>
      <c r="P1119" s="4" t="s">
        <v>44</v>
      </c>
      <c r="Q1119" s="4" t="s">
        <v>44</v>
      </c>
      <c r="R1119" s="4" t="s">
        <v>44</v>
      </c>
      <c r="S1119" s="4" t="s">
        <v>44</v>
      </c>
      <c r="T1119" s="4" t="s">
        <v>2981</v>
      </c>
      <c r="U1119" s="4" t="s">
        <v>2981</v>
      </c>
      <c r="V1119" s="4" t="s">
        <v>3529</v>
      </c>
      <c r="W1119" s="4" t="s">
        <v>5736</v>
      </c>
      <c r="X1119" s="23" t="s">
        <v>5737</v>
      </c>
      <c r="Y1119" s="67">
        <v>1.7000000000000001E-119</v>
      </c>
      <c r="Z1119" s="23" t="s">
        <v>44</v>
      </c>
      <c r="AA1119" s="73" t="s">
        <v>44</v>
      </c>
      <c r="AB1119" s="23" t="s">
        <v>44</v>
      </c>
      <c r="AC1119" s="23" t="s">
        <v>5738</v>
      </c>
      <c r="AD1119" s="4" t="s">
        <v>5739</v>
      </c>
      <c r="AE1119" s="30">
        <v>100</v>
      </c>
      <c r="AF1119" s="30">
        <v>325</v>
      </c>
      <c r="AG1119" s="30">
        <v>0</v>
      </c>
      <c r="AH1119" s="30">
        <v>0</v>
      </c>
      <c r="AI1119" s="30">
        <v>1</v>
      </c>
      <c r="AJ1119" s="30">
        <v>325</v>
      </c>
      <c r="AK1119" s="30">
        <v>1</v>
      </c>
      <c r="AL1119" s="30">
        <v>325</v>
      </c>
      <c r="AM1119" s="30">
        <v>0</v>
      </c>
      <c r="AN1119" s="30">
        <v>666</v>
      </c>
      <c r="AO1119" s="23" t="s">
        <v>5740</v>
      </c>
      <c r="AP1119" s="59" t="s">
        <v>5740</v>
      </c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</row>
    <row r="1120" spans="1:106" s="12" customFormat="1" ht="98" x14ac:dyDescent="0.15">
      <c r="A1120" s="3" t="s">
        <v>41</v>
      </c>
      <c r="B1120" s="3" t="str">
        <f t="shared" si="17"/>
        <v>C_ACC_1463</v>
      </c>
      <c r="C1120" s="4" t="s">
        <v>42</v>
      </c>
      <c r="D1120" s="42">
        <v>1463</v>
      </c>
      <c r="E1120" s="49">
        <v>38.57555413</v>
      </c>
      <c r="F1120" s="49">
        <v>5.6408041610000001</v>
      </c>
      <c r="G1120" s="49">
        <v>1.951109609</v>
      </c>
      <c r="H1120" s="49">
        <v>2.8910749729999998</v>
      </c>
      <c r="I1120" s="36">
        <v>3.8392650000000001E-3</v>
      </c>
      <c r="J1120" s="36">
        <v>1.2041075E-2</v>
      </c>
      <c r="K1120" s="4" t="s">
        <v>49</v>
      </c>
      <c r="L1120" s="4">
        <v>81</v>
      </c>
      <c r="M1120" s="4" t="s">
        <v>8443</v>
      </c>
      <c r="N1120" s="4" t="s">
        <v>8444</v>
      </c>
      <c r="O1120" s="5">
        <v>5.8000000000000002E-66</v>
      </c>
      <c r="P1120" s="4" t="s">
        <v>44</v>
      </c>
      <c r="Q1120" s="4" t="s">
        <v>44</v>
      </c>
      <c r="R1120" s="4" t="s">
        <v>44</v>
      </c>
      <c r="S1120" s="4" t="s">
        <v>44</v>
      </c>
      <c r="T1120" s="4" t="s">
        <v>3298</v>
      </c>
      <c r="U1120" s="4" t="s">
        <v>3298</v>
      </c>
      <c r="V1120" s="4" t="s">
        <v>3299</v>
      </c>
      <c r="W1120" s="4" t="s">
        <v>8445</v>
      </c>
      <c r="X1120" s="23" t="s">
        <v>8446</v>
      </c>
      <c r="Y1120" s="67">
        <v>6.4999999999999997E-67</v>
      </c>
      <c r="Z1120" s="23" t="s">
        <v>44</v>
      </c>
      <c r="AA1120" s="73" t="s">
        <v>44</v>
      </c>
      <c r="AB1120" s="23" t="s">
        <v>44</v>
      </c>
      <c r="AC1120" s="23" t="s">
        <v>8447</v>
      </c>
      <c r="AD1120" s="4" t="s">
        <v>8448</v>
      </c>
      <c r="AE1120" s="30">
        <v>100</v>
      </c>
      <c r="AF1120" s="30">
        <v>160</v>
      </c>
      <c r="AG1120" s="30">
        <v>0</v>
      </c>
      <c r="AH1120" s="30">
        <v>0</v>
      </c>
      <c r="AI1120" s="30">
        <v>1</v>
      </c>
      <c r="AJ1120" s="30">
        <v>160</v>
      </c>
      <c r="AK1120" s="30">
        <v>1</v>
      </c>
      <c r="AL1120" s="30">
        <v>160</v>
      </c>
      <c r="AM1120" s="63">
        <v>4.9300000000000003E-111</v>
      </c>
      <c r="AN1120" s="30">
        <v>322</v>
      </c>
      <c r="AO1120" s="23" t="s">
        <v>8449</v>
      </c>
      <c r="AP1120" s="59" t="s">
        <v>8449</v>
      </c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</row>
    <row r="1121" spans="1:106" s="12" customFormat="1" ht="98" x14ac:dyDescent="0.15">
      <c r="A1121" s="3" t="s">
        <v>41</v>
      </c>
      <c r="B1121" s="3" t="str">
        <f t="shared" si="17"/>
        <v>C_ACC_1464</v>
      </c>
      <c r="C1121" s="4" t="s">
        <v>42</v>
      </c>
      <c r="D1121" s="42">
        <v>1464</v>
      </c>
      <c r="E1121" s="49">
        <v>21.44686914</v>
      </c>
      <c r="F1121" s="49">
        <v>7.5805217860000003</v>
      </c>
      <c r="G1121" s="49">
        <v>2.5207316990000002</v>
      </c>
      <c r="H1121" s="49">
        <v>3.0072703839999999</v>
      </c>
      <c r="I1121" s="36">
        <v>2.6360519999999998E-3</v>
      </c>
      <c r="J1121" s="36">
        <v>9.5846979999999991E-3</v>
      </c>
      <c r="K1121" s="4" t="s">
        <v>49</v>
      </c>
      <c r="L1121" s="4">
        <v>34</v>
      </c>
      <c r="M1121" s="4" t="s">
        <v>44</v>
      </c>
      <c r="N1121" s="4" t="s">
        <v>44</v>
      </c>
      <c r="O1121" s="4" t="s">
        <v>44</v>
      </c>
      <c r="P1121" s="4" t="s">
        <v>44</v>
      </c>
      <c r="Q1121" s="4" t="s">
        <v>44</v>
      </c>
      <c r="R1121" s="4" t="s">
        <v>44</v>
      </c>
      <c r="S1121" s="4" t="s">
        <v>44</v>
      </c>
      <c r="T1121" s="4" t="s">
        <v>44</v>
      </c>
      <c r="U1121" s="4" t="s">
        <v>44</v>
      </c>
      <c r="V1121" s="4" t="s">
        <v>44</v>
      </c>
      <c r="W1121" s="4" t="s">
        <v>44</v>
      </c>
      <c r="X1121" s="23" t="s">
        <v>44</v>
      </c>
      <c r="Y1121" s="23" t="s">
        <v>44</v>
      </c>
      <c r="Z1121" s="23" t="s">
        <v>44</v>
      </c>
      <c r="AA1121" s="73" t="s">
        <v>44</v>
      </c>
      <c r="AB1121" s="23" t="s">
        <v>44</v>
      </c>
      <c r="AC1121" s="23" t="s">
        <v>255</v>
      </c>
      <c r="AD1121" s="4" t="s">
        <v>256</v>
      </c>
      <c r="AE1121" s="30">
        <v>99.16</v>
      </c>
      <c r="AF1121" s="30">
        <v>119</v>
      </c>
      <c r="AG1121" s="30">
        <v>1</v>
      </c>
      <c r="AH1121" s="30">
        <v>0</v>
      </c>
      <c r="AI1121" s="30">
        <v>19</v>
      </c>
      <c r="AJ1121" s="30">
        <v>137</v>
      </c>
      <c r="AK1121" s="30">
        <v>1</v>
      </c>
      <c r="AL1121" s="30">
        <v>119</v>
      </c>
      <c r="AM1121" s="63">
        <v>8.2299999999999999E-78</v>
      </c>
      <c r="AN1121" s="30">
        <v>235</v>
      </c>
      <c r="AO1121" s="23" t="s">
        <v>257</v>
      </c>
      <c r="AP1121" s="59" t="s">
        <v>257</v>
      </c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</row>
    <row r="1122" spans="1:106" s="12" customFormat="1" ht="98" x14ac:dyDescent="0.15">
      <c r="A1122" s="3" t="s">
        <v>41</v>
      </c>
      <c r="B1122" s="3" t="str">
        <f t="shared" si="17"/>
        <v>C_ACC_1464</v>
      </c>
      <c r="C1122" s="4" t="s">
        <v>42</v>
      </c>
      <c r="D1122" s="42">
        <v>1464</v>
      </c>
      <c r="E1122" s="49">
        <v>21.44686914</v>
      </c>
      <c r="F1122" s="49">
        <v>7.5690485770000002</v>
      </c>
      <c r="G1122" s="49">
        <v>2.5258775240000002</v>
      </c>
      <c r="H1122" s="49">
        <v>2.996601579</v>
      </c>
      <c r="I1122" s="36">
        <v>2.730073E-3</v>
      </c>
      <c r="J1122" s="36">
        <v>1.1010855E-2</v>
      </c>
      <c r="K1122" s="4" t="s">
        <v>43</v>
      </c>
      <c r="L1122" s="4">
        <v>46</v>
      </c>
      <c r="M1122" s="4" t="s">
        <v>44</v>
      </c>
      <c r="N1122" s="4" t="s">
        <v>44</v>
      </c>
      <c r="O1122" s="4" t="s">
        <v>44</v>
      </c>
      <c r="P1122" s="4" t="s">
        <v>44</v>
      </c>
      <c r="Q1122" s="4" t="s">
        <v>44</v>
      </c>
      <c r="R1122" s="4" t="s">
        <v>44</v>
      </c>
      <c r="S1122" s="4" t="s">
        <v>44</v>
      </c>
      <c r="T1122" s="4" t="s">
        <v>44</v>
      </c>
      <c r="U1122" s="4" t="s">
        <v>44</v>
      </c>
      <c r="V1122" s="4" t="s">
        <v>44</v>
      </c>
      <c r="W1122" s="4" t="s">
        <v>44</v>
      </c>
      <c r="X1122" s="23" t="s">
        <v>44</v>
      </c>
      <c r="Y1122" s="23" t="s">
        <v>44</v>
      </c>
      <c r="Z1122" s="23" t="s">
        <v>44</v>
      </c>
      <c r="AA1122" s="73" t="s">
        <v>44</v>
      </c>
      <c r="AB1122" s="23" t="s">
        <v>44</v>
      </c>
      <c r="AC1122" s="23" t="s">
        <v>255</v>
      </c>
      <c r="AD1122" s="4" t="s">
        <v>256</v>
      </c>
      <c r="AE1122" s="30">
        <v>99.16</v>
      </c>
      <c r="AF1122" s="30">
        <v>119</v>
      </c>
      <c r="AG1122" s="30">
        <v>1</v>
      </c>
      <c r="AH1122" s="30">
        <v>0</v>
      </c>
      <c r="AI1122" s="30">
        <v>19</v>
      </c>
      <c r="AJ1122" s="30">
        <v>137</v>
      </c>
      <c r="AK1122" s="30">
        <v>1</v>
      </c>
      <c r="AL1122" s="30">
        <v>119</v>
      </c>
      <c r="AM1122" s="63">
        <v>8.2299999999999999E-78</v>
      </c>
      <c r="AN1122" s="30">
        <v>235</v>
      </c>
      <c r="AO1122" s="23" t="s">
        <v>257</v>
      </c>
      <c r="AP1122" s="59" t="s">
        <v>257</v>
      </c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</row>
    <row r="1123" spans="1:106" s="12" customFormat="1" ht="98" x14ac:dyDescent="0.15">
      <c r="A1123" s="3" t="s">
        <v>41</v>
      </c>
      <c r="B1123" s="3" t="str">
        <f t="shared" si="17"/>
        <v>C_ACC_1464</v>
      </c>
      <c r="C1123" s="4" t="s">
        <v>42</v>
      </c>
      <c r="D1123" s="42">
        <v>1464</v>
      </c>
      <c r="E1123" s="49">
        <v>21.44686914</v>
      </c>
      <c r="F1123" s="49">
        <v>7.2645484690000002</v>
      </c>
      <c r="G1123" s="49">
        <v>2.4946856049999999</v>
      </c>
      <c r="H1123" s="49">
        <v>2.9120096160000002</v>
      </c>
      <c r="I1123" s="36">
        <v>3.5911160000000001E-3</v>
      </c>
      <c r="J1123" s="36">
        <v>1.4723490000000001E-2</v>
      </c>
      <c r="K1123" s="4" t="s">
        <v>56</v>
      </c>
      <c r="L1123" s="4">
        <v>49</v>
      </c>
      <c r="M1123" s="4" t="s">
        <v>44</v>
      </c>
      <c r="N1123" s="4" t="s">
        <v>44</v>
      </c>
      <c r="O1123" s="4" t="s">
        <v>44</v>
      </c>
      <c r="P1123" s="4" t="s">
        <v>44</v>
      </c>
      <c r="Q1123" s="4" t="s">
        <v>44</v>
      </c>
      <c r="R1123" s="4" t="s">
        <v>44</v>
      </c>
      <c r="S1123" s="4" t="s">
        <v>44</v>
      </c>
      <c r="T1123" s="4" t="s">
        <v>44</v>
      </c>
      <c r="U1123" s="4" t="s">
        <v>44</v>
      </c>
      <c r="V1123" s="4" t="s">
        <v>44</v>
      </c>
      <c r="W1123" s="4" t="s">
        <v>44</v>
      </c>
      <c r="X1123" s="23" t="s">
        <v>44</v>
      </c>
      <c r="Y1123" s="23" t="s">
        <v>44</v>
      </c>
      <c r="Z1123" s="23" t="s">
        <v>44</v>
      </c>
      <c r="AA1123" s="73" t="s">
        <v>44</v>
      </c>
      <c r="AB1123" s="23" t="s">
        <v>44</v>
      </c>
      <c r="AC1123" s="23" t="s">
        <v>255</v>
      </c>
      <c r="AD1123" s="4" t="s">
        <v>256</v>
      </c>
      <c r="AE1123" s="30">
        <v>99.16</v>
      </c>
      <c r="AF1123" s="30">
        <v>119</v>
      </c>
      <c r="AG1123" s="30">
        <v>1</v>
      </c>
      <c r="AH1123" s="30">
        <v>0</v>
      </c>
      <c r="AI1123" s="30">
        <v>19</v>
      </c>
      <c r="AJ1123" s="30">
        <v>137</v>
      </c>
      <c r="AK1123" s="30">
        <v>1</v>
      </c>
      <c r="AL1123" s="30">
        <v>119</v>
      </c>
      <c r="AM1123" s="63">
        <v>8.2299999999999999E-78</v>
      </c>
      <c r="AN1123" s="30">
        <v>235</v>
      </c>
      <c r="AO1123" s="23" t="s">
        <v>257</v>
      </c>
      <c r="AP1123" s="59" t="s">
        <v>257</v>
      </c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</row>
    <row r="1124" spans="1:106" s="12" customFormat="1" ht="98" x14ac:dyDescent="0.15">
      <c r="A1124" s="3" t="s">
        <v>41</v>
      </c>
      <c r="B1124" s="3" t="str">
        <f t="shared" si="17"/>
        <v>C_ACC_1465</v>
      </c>
      <c r="C1124" s="4" t="s">
        <v>42</v>
      </c>
      <c r="D1124" s="42">
        <v>1465</v>
      </c>
      <c r="E1124" s="49">
        <v>7.5261129340000004</v>
      </c>
      <c r="F1124" s="49">
        <v>6.0794511260000004</v>
      </c>
      <c r="G1124" s="49">
        <v>2.4674125880000002</v>
      </c>
      <c r="H1124" s="49">
        <v>2.4638972639999999</v>
      </c>
      <c r="I1124" s="36">
        <v>1.374355E-2</v>
      </c>
      <c r="J1124" s="36">
        <v>3.2353419000000001E-2</v>
      </c>
      <c r="K1124" s="4" t="s">
        <v>43</v>
      </c>
      <c r="L1124" s="4">
        <v>14</v>
      </c>
      <c r="M1124" s="4" t="s">
        <v>3121</v>
      </c>
      <c r="N1124" s="4" t="s">
        <v>3122</v>
      </c>
      <c r="O1124" s="5">
        <v>9.1999999999999997E-61</v>
      </c>
      <c r="P1124" s="4" t="s">
        <v>3123</v>
      </c>
      <c r="Q1124" s="4" t="s">
        <v>3124</v>
      </c>
      <c r="R1124" s="4" t="s">
        <v>3123</v>
      </c>
      <c r="S1124" s="4" t="s">
        <v>567</v>
      </c>
      <c r="T1124" s="4" t="s">
        <v>568</v>
      </c>
      <c r="U1124" s="4" t="s">
        <v>568</v>
      </c>
      <c r="V1124" s="4" t="s">
        <v>569</v>
      </c>
      <c r="W1124" s="4" t="s">
        <v>3125</v>
      </c>
      <c r="X1124" s="23" t="s">
        <v>3126</v>
      </c>
      <c r="Y1124" s="67">
        <v>4.2999999999999999E-78</v>
      </c>
      <c r="Z1124" s="23" t="s">
        <v>3125</v>
      </c>
      <c r="AA1124" s="73" t="s">
        <v>870</v>
      </c>
      <c r="AB1124" s="67">
        <v>4.2999999999999999E-78</v>
      </c>
      <c r="AC1124" s="23" t="s">
        <v>3127</v>
      </c>
      <c r="AD1124" s="4" t="s">
        <v>3128</v>
      </c>
      <c r="AE1124" s="30">
        <v>100</v>
      </c>
      <c r="AF1124" s="30">
        <v>318</v>
      </c>
      <c r="AG1124" s="30">
        <v>0</v>
      </c>
      <c r="AH1124" s="30">
        <v>0</v>
      </c>
      <c r="AI1124" s="30">
        <v>1</v>
      </c>
      <c r="AJ1124" s="30">
        <v>318</v>
      </c>
      <c r="AK1124" s="30">
        <v>1</v>
      </c>
      <c r="AL1124" s="30">
        <v>318</v>
      </c>
      <c r="AM1124" s="30">
        <v>0</v>
      </c>
      <c r="AN1124" s="30">
        <v>648</v>
      </c>
      <c r="AO1124" s="23" t="s">
        <v>3129</v>
      </c>
      <c r="AP1124" s="59" t="s">
        <v>3129</v>
      </c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</row>
    <row r="1125" spans="1:106" s="12" customFormat="1" ht="98" x14ac:dyDescent="0.15">
      <c r="A1125" s="3" t="s">
        <v>41</v>
      </c>
      <c r="B1125" s="3" t="str">
        <f t="shared" si="17"/>
        <v>C_ACC_1465</v>
      </c>
      <c r="C1125" s="4" t="s">
        <v>42</v>
      </c>
      <c r="D1125" s="42">
        <v>1465</v>
      </c>
      <c r="E1125" s="49">
        <v>7.5261129340000004</v>
      </c>
      <c r="F1125" s="49">
        <v>6.0062468219999996</v>
      </c>
      <c r="G1125" s="49">
        <v>2.4589818509999999</v>
      </c>
      <c r="H1125" s="49">
        <v>2.4425746849999999</v>
      </c>
      <c r="I1125" s="36">
        <v>1.4582912E-2</v>
      </c>
      <c r="J1125" s="36">
        <v>3.0661791000000001E-2</v>
      </c>
      <c r="K1125" s="4" t="s">
        <v>49</v>
      </c>
      <c r="L1125" s="4">
        <v>13</v>
      </c>
      <c r="M1125" s="4" t="s">
        <v>3121</v>
      </c>
      <c r="N1125" s="4" t="s">
        <v>3122</v>
      </c>
      <c r="O1125" s="5">
        <v>9.1999999999999997E-61</v>
      </c>
      <c r="P1125" s="4" t="s">
        <v>3123</v>
      </c>
      <c r="Q1125" s="4" t="s">
        <v>3124</v>
      </c>
      <c r="R1125" s="4" t="s">
        <v>3123</v>
      </c>
      <c r="S1125" s="4" t="s">
        <v>567</v>
      </c>
      <c r="T1125" s="4" t="s">
        <v>568</v>
      </c>
      <c r="U1125" s="4" t="s">
        <v>568</v>
      </c>
      <c r="V1125" s="4" t="s">
        <v>569</v>
      </c>
      <c r="W1125" s="4" t="s">
        <v>3125</v>
      </c>
      <c r="X1125" s="23" t="s">
        <v>3126</v>
      </c>
      <c r="Y1125" s="67">
        <v>4.2999999999999999E-78</v>
      </c>
      <c r="Z1125" s="23" t="s">
        <v>3125</v>
      </c>
      <c r="AA1125" s="73" t="s">
        <v>870</v>
      </c>
      <c r="AB1125" s="67">
        <v>4.2999999999999999E-78</v>
      </c>
      <c r="AC1125" s="23" t="s">
        <v>3127</v>
      </c>
      <c r="AD1125" s="4" t="s">
        <v>3128</v>
      </c>
      <c r="AE1125" s="30">
        <v>100</v>
      </c>
      <c r="AF1125" s="30">
        <v>318</v>
      </c>
      <c r="AG1125" s="30">
        <v>0</v>
      </c>
      <c r="AH1125" s="30">
        <v>0</v>
      </c>
      <c r="AI1125" s="30">
        <v>1</v>
      </c>
      <c r="AJ1125" s="30">
        <v>318</v>
      </c>
      <c r="AK1125" s="30">
        <v>1</v>
      </c>
      <c r="AL1125" s="30">
        <v>318</v>
      </c>
      <c r="AM1125" s="30">
        <v>0</v>
      </c>
      <c r="AN1125" s="30">
        <v>648</v>
      </c>
      <c r="AO1125" s="23" t="s">
        <v>3129</v>
      </c>
      <c r="AP1125" s="59" t="s">
        <v>3129</v>
      </c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</row>
    <row r="1126" spans="1:106" s="12" customFormat="1" ht="98" x14ac:dyDescent="0.15">
      <c r="A1126" s="3" t="s">
        <v>41</v>
      </c>
      <c r="B1126" s="3" t="str">
        <f t="shared" si="17"/>
        <v>C_ACC_1465</v>
      </c>
      <c r="C1126" s="4" t="s">
        <v>42</v>
      </c>
      <c r="D1126" s="42">
        <v>1465</v>
      </c>
      <c r="E1126" s="49">
        <v>7.5261129340000004</v>
      </c>
      <c r="F1126" s="49">
        <v>5.7425203610000004</v>
      </c>
      <c r="G1126" s="49">
        <v>2.4341171670000001</v>
      </c>
      <c r="H1126" s="49">
        <v>2.359179927</v>
      </c>
      <c r="I1126" s="36">
        <v>1.8315372999999999E-2</v>
      </c>
      <c r="J1126" s="36">
        <v>4.4800193000000002E-2</v>
      </c>
      <c r="K1126" s="4" t="s">
        <v>56</v>
      </c>
      <c r="L1126" s="4">
        <v>17</v>
      </c>
      <c r="M1126" s="4" t="s">
        <v>3121</v>
      </c>
      <c r="N1126" s="4" t="s">
        <v>3122</v>
      </c>
      <c r="O1126" s="5">
        <v>9.1999999999999997E-61</v>
      </c>
      <c r="P1126" s="4" t="s">
        <v>3123</v>
      </c>
      <c r="Q1126" s="4" t="s">
        <v>3124</v>
      </c>
      <c r="R1126" s="4" t="s">
        <v>3123</v>
      </c>
      <c r="S1126" s="4" t="s">
        <v>567</v>
      </c>
      <c r="T1126" s="4" t="s">
        <v>568</v>
      </c>
      <c r="U1126" s="4" t="s">
        <v>568</v>
      </c>
      <c r="V1126" s="4" t="s">
        <v>569</v>
      </c>
      <c r="W1126" s="4" t="s">
        <v>3125</v>
      </c>
      <c r="X1126" s="23" t="s">
        <v>3126</v>
      </c>
      <c r="Y1126" s="67">
        <v>4.2999999999999999E-78</v>
      </c>
      <c r="Z1126" s="23" t="s">
        <v>3125</v>
      </c>
      <c r="AA1126" s="73" t="s">
        <v>870</v>
      </c>
      <c r="AB1126" s="67">
        <v>4.2999999999999999E-78</v>
      </c>
      <c r="AC1126" s="23" t="s">
        <v>3127</v>
      </c>
      <c r="AD1126" s="4" t="s">
        <v>3128</v>
      </c>
      <c r="AE1126" s="30">
        <v>100</v>
      </c>
      <c r="AF1126" s="30">
        <v>318</v>
      </c>
      <c r="AG1126" s="30">
        <v>0</v>
      </c>
      <c r="AH1126" s="30">
        <v>0</v>
      </c>
      <c r="AI1126" s="30">
        <v>1</v>
      </c>
      <c r="AJ1126" s="30">
        <v>318</v>
      </c>
      <c r="AK1126" s="30">
        <v>1</v>
      </c>
      <c r="AL1126" s="30">
        <v>318</v>
      </c>
      <c r="AM1126" s="30">
        <v>0</v>
      </c>
      <c r="AN1126" s="30">
        <v>648</v>
      </c>
      <c r="AO1126" s="23" t="s">
        <v>3129</v>
      </c>
      <c r="AP1126" s="59" t="s">
        <v>3129</v>
      </c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</row>
    <row r="1127" spans="1:106" s="12" customFormat="1" ht="98" x14ac:dyDescent="0.15">
      <c r="A1127" s="3" t="s">
        <v>41</v>
      </c>
      <c r="B1127" s="3" t="str">
        <f t="shared" si="17"/>
        <v>C_ACC_1466</v>
      </c>
      <c r="C1127" s="4" t="s">
        <v>42</v>
      </c>
      <c r="D1127" s="42">
        <v>1466</v>
      </c>
      <c r="E1127" s="49">
        <v>38.975489570000001</v>
      </c>
      <c r="F1127" s="49">
        <v>4.482935404</v>
      </c>
      <c r="G1127" s="49">
        <v>1.5287643879999999</v>
      </c>
      <c r="H1127" s="49">
        <v>2.9323913089999998</v>
      </c>
      <c r="I1127" s="36">
        <v>3.3636260000000002E-3</v>
      </c>
      <c r="J1127" s="36">
        <v>1.2544516E-2</v>
      </c>
      <c r="K1127" s="4" t="s">
        <v>43</v>
      </c>
      <c r="L1127" s="4">
        <v>61</v>
      </c>
      <c r="M1127" s="4" t="s">
        <v>1566</v>
      </c>
      <c r="N1127" s="4" t="s">
        <v>1567</v>
      </c>
      <c r="O1127" s="5">
        <v>1.6E-158</v>
      </c>
      <c r="P1127" s="4" t="s">
        <v>1568</v>
      </c>
      <c r="Q1127" s="4" t="s">
        <v>1569</v>
      </c>
      <c r="R1127" s="4" t="s">
        <v>1568</v>
      </c>
      <c r="S1127" s="4" t="s">
        <v>605</v>
      </c>
      <c r="T1127" s="4" t="s">
        <v>568</v>
      </c>
      <c r="U1127" s="4" t="s">
        <v>1570</v>
      </c>
      <c r="V1127" s="4" t="s">
        <v>1571</v>
      </c>
      <c r="W1127" s="4" t="s">
        <v>1572</v>
      </c>
      <c r="X1127" s="23" t="s">
        <v>1573</v>
      </c>
      <c r="Y1127" s="67">
        <v>4.6999999999999998E-262</v>
      </c>
      <c r="Z1127" s="23" t="s">
        <v>1572</v>
      </c>
      <c r="AA1127" s="73" t="s">
        <v>1574</v>
      </c>
      <c r="AB1127" s="67">
        <v>4.6999999999999998E-262</v>
      </c>
      <c r="AC1127" s="23" t="s">
        <v>1575</v>
      </c>
      <c r="AD1127" s="4" t="s">
        <v>1576</v>
      </c>
      <c r="AE1127" s="30">
        <v>100</v>
      </c>
      <c r="AF1127" s="30">
        <v>484</v>
      </c>
      <c r="AG1127" s="30">
        <v>0</v>
      </c>
      <c r="AH1127" s="30">
        <v>0</v>
      </c>
      <c r="AI1127" s="30">
        <v>1</v>
      </c>
      <c r="AJ1127" s="30">
        <v>484</v>
      </c>
      <c r="AK1127" s="30">
        <v>1</v>
      </c>
      <c r="AL1127" s="30">
        <v>484</v>
      </c>
      <c r="AM1127" s="30">
        <v>0</v>
      </c>
      <c r="AN1127" s="30">
        <v>993</v>
      </c>
      <c r="AO1127" s="23" t="s">
        <v>1577</v>
      </c>
      <c r="AP1127" s="59" t="s">
        <v>1577</v>
      </c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</row>
    <row r="1128" spans="1:106" s="12" customFormat="1" ht="98" x14ac:dyDescent="0.15">
      <c r="A1128" s="3" t="s">
        <v>41</v>
      </c>
      <c r="B1128" s="3" t="str">
        <f t="shared" si="17"/>
        <v>C_ACC_1466</v>
      </c>
      <c r="C1128" s="4" t="s">
        <v>42</v>
      </c>
      <c r="D1128" s="42">
        <v>1466</v>
      </c>
      <c r="E1128" s="49">
        <v>38.975489570000001</v>
      </c>
      <c r="F1128" s="49">
        <v>3.4130351640000001</v>
      </c>
      <c r="G1128" s="49">
        <v>1.520525326</v>
      </c>
      <c r="H1128" s="49">
        <v>2.2446421019999998</v>
      </c>
      <c r="I1128" s="36">
        <v>2.4791118000000001E-2</v>
      </c>
      <c r="J1128" s="36">
        <v>4.7081004000000003E-2</v>
      </c>
      <c r="K1128" s="4" t="s">
        <v>49</v>
      </c>
      <c r="L1128" s="4">
        <v>73</v>
      </c>
      <c r="M1128" s="4" t="s">
        <v>1566</v>
      </c>
      <c r="N1128" s="4" t="s">
        <v>1567</v>
      </c>
      <c r="O1128" s="5">
        <v>1.6E-158</v>
      </c>
      <c r="P1128" s="4" t="s">
        <v>1568</v>
      </c>
      <c r="Q1128" s="4" t="s">
        <v>1569</v>
      </c>
      <c r="R1128" s="4" t="s">
        <v>1568</v>
      </c>
      <c r="S1128" s="4" t="s">
        <v>605</v>
      </c>
      <c r="T1128" s="4" t="s">
        <v>568</v>
      </c>
      <c r="U1128" s="4" t="s">
        <v>1570</v>
      </c>
      <c r="V1128" s="4" t="s">
        <v>1571</v>
      </c>
      <c r="W1128" s="4" t="s">
        <v>1572</v>
      </c>
      <c r="X1128" s="23" t="s">
        <v>1573</v>
      </c>
      <c r="Y1128" s="67">
        <v>4.6999999999999998E-262</v>
      </c>
      <c r="Z1128" s="23" t="s">
        <v>1572</v>
      </c>
      <c r="AA1128" s="73" t="s">
        <v>1574</v>
      </c>
      <c r="AB1128" s="67">
        <v>4.6999999999999998E-262</v>
      </c>
      <c r="AC1128" s="23" t="s">
        <v>1575</v>
      </c>
      <c r="AD1128" s="4" t="s">
        <v>1576</v>
      </c>
      <c r="AE1128" s="30">
        <v>100</v>
      </c>
      <c r="AF1128" s="30">
        <v>484</v>
      </c>
      <c r="AG1128" s="30">
        <v>0</v>
      </c>
      <c r="AH1128" s="30">
        <v>0</v>
      </c>
      <c r="AI1128" s="30">
        <v>1</v>
      </c>
      <c r="AJ1128" s="30">
        <v>484</v>
      </c>
      <c r="AK1128" s="30">
        <v>1</v>
      </c>
      <c r="AL1128" s="30">
        <v>484</v>
      </c>
      <c r="AM1128" s="30">
        <v>0</v>
      </c>
      <c r="AN1128" s="30">
        <v>993</v>
      </c>
      <c r="AO1128" s="23" t="s">
        <v>1577</v>
      </c>
      <c r="AP1128" s="59" t="s">
        <v>1577</v>
      </c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</row>
    <row r="1129" spans="1:106" s="12" customFormat="1" ht="98" x14ac:dyDescent="0.15">
      <c r="A1129" s="3" t="s">
        <v>41</v>
      </c>
      <c r="B1129" s="3" t="str">
        <f t="shared" si="17"/>
        <v>C_ACC_1466</v>
      </c>
      <c r="C1129" s="4" t="s">
        <v>42</v>
      </c>
      <c r="D1129" s="42">
        <v>1466</v>
      </c>
      <c r="E1129" s="49">
        <v>38.975489570000001</v>
      </c>
      <c r="F1129" s="49">
        <v>3.3300203879999999</v>
      </c>
      <c r="G1129" s="49">
        <v>1.3645705880000001</v>
      </c>
      <c r="H1129" s="49">
        <v>2.4403430770000001</v>
      </c>
      <c r="I1129" s="36">
        <v>1.4673319000000001E-2</v>
      </c>
      <c r="J1129" s="36">
        <v>2.5770787999999999E-2</v>
      </c>
      <c r="K1129" s="4" t="s">
        <v>45</v>
      </c>
      <c r="L1129" s="4">
        <v>9</v>
      </c>
      <c r="M1129" s="4" t="s">
        <v>1566</v>
      </c>
      <c r="N1129" s="4" t="s">
        <v>1567</v>
      </c>
      <c r="O1129" s="5">
        <v>1.6E-158</v>
      </c>
      <c r="P1129" s="4" t="s">
        <v>1568</v>
      </c>
      <c r="Q1129" s="4" t="s">
        <v>1569</v>
      </c>
      <c r="R1129" s="4" t="s">
        <v>1568</v>
      </c>
      <c r="S1129" s="4" t="s">
        <v>605</v>
      </c>
      <c r="T1129" s="4" t="s">
        <v>568</v>
      </c>
      <c r="U1129" s="4" t="s">
        <v>1570</v>
      </c>
      <c r="V1129" s="4" t="s">
        <v>1571</v>
      </c>
      <c r="W1129" s="4" t="s">
        <v>1572</v>
      </c>
      <c r="X1129" s="23" t="s">
        <v>1573</v>
      </c>
      <c r="Y1129" s="67">
        <v>4.6999999999999998E-262</v>
      </c>
      <c r="Z1129" s="23" t="s">
        <v>1572</v>
      </c>
      <c r="AA1129" s="73" t="s">
        <v>1574</v>
      </c>
      <c r="AB1129" s="67">
        <v>4.6999999999999998E-262</v>
      </c>
      <c r="AC1129" s="23" t="s">
        <v>1575</v>
      </c>
      <c r="AD1129" s="4" t="s">
        <v>1576</v>
      </c>
      <c r="AE1129" s="30">
        <v>100</v>
      </c>
      <c r="AF1129" s="30">
        <v>484</v>
      </c>
      <c r="AG1129" s="30">
        <v>0</v>
      </c>
      <c r="AH1129" s="30">
        <v>0</v>
      </c>
      <c r="AI1129" s="30">
        <v>1</v>
      </c>
      <c r="AJ1129" s="30">
        <v>484</v>
      </c>
      <c r="AK1129" s="30">
        <v>1</v>
      </c>
      <c r="AL1129" s="30">
        <v>484</v>
      </c>
      <c r="AM1129" s="30">
        <v>0</v>
      </c>
      <c r="AN1129" s="30">
        <v>993</v>
      </c>
      <c r="AO1129" s="23" t="s">
        <v>1577</v>
      </c>
      <c r="AP1129" s="59" t="s">
        <v>1577</v>
      </c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</row>
    <row r="1130" spans="1:106" s="12" customFormat="1" ht="98" x14ac:dyDescent="0.15">
      <c r="A1130" s="3" t="s">
        <v>41</v>
      </c>
      <c r="B1130" s="3" t="str">
        <f t="shared" si="17"/>
        <v>C_ACC_1467</v>
      </c>
      <c r="C1130" s="4" t="s">
        <v>42</v>
      </c>
      <c r="D1130" s="42">
        <v>1467</v>
      </c>
      <c r="E1130" s="49">
        <v>30.543801819999999</v>
      </c>
      <c r="F1130" s="49">
        <v>8.1032144890000009</v>
      </c>
      <c r="G1130" s="49">
        <v>1.8171418960000001</v>
      </c>
      <c r="H1130" s="49">
        <v>4.459318508</v>
      </c>
      <c r="I1130" s="36">
        <v>8.2199999999999992E-6</v>
      </c>
      <c r="J1130" s="36">
        <v>2.5353600000000001E-4</v>
      </c>
      <c r="K1130" s="4" t="s">
        <v>45</v>
      </c>
      <c r="L1130" s="4">
        <v>1</v>
      </c>
      <c r="M1130" s="4" t="s">
        <v>4269</v>
      </c>
      <c r="N1130" s="4" t="s">
        <v>4270</v>
      </c>
      <c r="O1130" s="5">
        <v>1.8000000000000001E-61</v>
      </c>
      <c r="P1130" s="4" t="s">
        <v>44</v>
      </c>
      <c r="Q1130" s="4" t="s">
        <v>44</v>
      </c>
      <c r="R1130" s="4" t="s">
        <v>44</v>
      </c>
      <c r="S1130" s="4" t="s">
        <v>44</v>
      </c>
      <c r="T1130" s="4" t="s">
        <v>3752</v>
      </c>
      <c r="U1130" s="4" t="s">
        <v>3752</v>
      </c>
      <c r="V1130" s="4" t="s">
        <v>3753</v>
      </c>
      <c r="W1130" s="4" t="s">
        <v>4271</v>
      </c>
      <c r="X1130" s="23" t="s">
        <v>4272</v>
      </c>
      <c r="Y1130" s="67">
        <v>9.7999999999999999E-136</v>
      </c>
      <c r="Z1130" s="23" t="s">
        <v>44</v>
      </c>
      <c r="AA1130" s="73" t="s">
        <v>44</v>
      </c>
      <c r="AB1130" s="23" t="s">
        <v>44</v>
      </c>
      <c r="AC1130" s="23" t="s">
        <v>4273</v>
      </c>
      <c r="AD1130" s="4" t="s">
        <v>4274</v>
      </c>
      <c r="AE1130" s="30">
        <v>100</v>
      </c>
      <c r="AF1130" s="30">
        <v>312</v>
      </c>
      <c r="AG1130" s="30">
        <v>0</v>
      </c>
      <c r="AH1130" s="30">
        <v>0</v>
      </c>
      <c r="AI1130" s="30">
        <v>1</v>
      </c>
      <c r="AJ1130" s="30">
        <v>312</v>
      </c>
      <c r="AK1130" s="30">
        <v>1</v>
      </c>
      <c r="AL1130" s="30">
        <v>312</v>
      </c>
      <c r="AM1130" s="30">
        <v>0</v>
      </c>
      <c r="AN1130" s="30">
        <v>636</v>
      </c>
      <c r="AO1130" s="23" t="s">
        <v>4275</v>
      </c>
      <c r="AP1130" s="59" t="s">
        <v>4275</v>
      </c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</row>
    <row r="1131" spans="1:106" s="12" customFormat="1" ht="98" x14ac:dyDescent="0.15">
      <c r="A1131" s="3" t="s">
        <v>41</v>
      </c>
      <c r="B1131" s="3" t="str">
        <f t="shared" si="17"/>
        <v>C_ACC_1467</v>
      </c>
      <c r="C1131" s="4" t="s">
        <v>42</v>
      </c>
      <c r="D1131" s="42">
        <v>1467</v>
      </c>
      <c r="E1131" s="49">
        <v>30.543801819999999</v>
      </c>
      <c r="F1131" s="49">
        <v>7.877427494</v>
      </c>
      <c r="G1131" s="49">
        <v>2.1121976199999999</v>
      </c>
      <c r="H1131" s="49">
        <v>3.729493594</v>
      </c>
      <c r="I1131" s="36">
        <v>1.9186499999999999E-4</v>
      </c>
      <c r="J1131" s="36">
        <v>2.4578260000000002E-3</v>
      </c>
      <c r="K1131" s="4" t="s">
        <v>49</v>
      </c>
      <c r="L1131" s="4">
        <v>58</v>
      </c>
      <c r="M1131" s="4" t="s">
        <v>4269</v>
      </c>
      <c r="N1131" s="4" t="s">
        <v>4270</v>
      </c>
      <c r="O1131" s="5">
        <v>1.8000000000000001E-61</v>
      </c>
      <c r="P1131" s="4" t="s">
        <v>44</v>
      </c>
      <c r="Q1131" s="4" t="s">
        <v>44</v>
      </c>
      <c r="R1131" s="4" t="s">
        <v>44</v>
      </c>
      <c r="S1131" s="4" t="s">
        <v>44</v>
      </c>
      <c r="T1131" s="4" t="s">
        <v>3752</v>
      </c>
      <c r="U1131" s="4" t="s">
        <v>3752</v>
      </c>
      <c r="V1131" s="4" t="s">
        <v>3753</v>
      </c>
      <c r="W1131" s="4" t="s">
        <v>4271</v>
      </c>
      <c r="X1131" s="23" t="s">
        <v>4272</v>
      </c>
      <c r="Y1131" s="67">
        <v>9.7999999999999999E-136</v>
      </c>
      <c r="Z1131" s="23" t="s">
        <v>44</v>
      </c>
      <c r="AA1131" s="73" t="s">
        <v>44</v>
      </c>
      <c r="AB1131" s="23" t="s">
        <v>44</v>
      </c>
      <c r="AC1131" s="23" t="s">
        <v>4273</v>
      </c>
      <c r="AD1131" s="4" t="s">
        <v>4274</v>
      </c>
      <c r="AE1131" s="30">
        <v>100</v>
      </c>
      <c r="AF1131" s="30">
        <v>312</v>
      </c>
      <c r="AG1131" s="30">
        <v>0</v>
      </c>
      <c r="AH1131" s="30">
        <v>0</v>
      </c>
      <c r="AI1131" s="30">
        <v>1</v>
      </c>
      <c r="AJ1131" s="30">
        <v>312</v>
      </c>
      <c r="AK1131" s="30">
        <v>1</v>
      </c>
      <c r="AL1131" s="30">
        <v>312</v>
      </c>
      <c r="AM1131" s="30">
        <v>0</v>
      </c>
      <c r="AN1131" s="30">
        <v>636</v>
      </c>
      <c r="AO1131" s="23" t="s">
        <v>4275</v>
      </c>
      <c r="AP1131" s="59" t="s">
        <v>4275</v>
      </c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</row>
    <row r="1132" spans="1:106" s="12" customFormat="1" ht="98" x14ac:dyDescent="0.15">
      <c r="A1132" s="3" t="s">
        <v>41</v>
      </c>
      <c r="B1132" s="3" t="str">
        <f t="shared" si="17"/>
        <v>C_ACC_1467</v>
      </c>
      <c r="C1132" s="4" t="s">
        <v>42</v>
      </c>
      <c r="D1132" s="42">
        <v>1467</v>
      </c>
      <c r="E1132" s="49">
        <v>30.543801819999999</v>
      </c>
      <c r="F1132" s="49">
        <v>7.8585669429999996</v>
      </c>
      <c r="G1132" s="49">
        <v>2.1326034649999999</v>
      </c>
      <c r="H1132" s="49">
        <v>3.6849639760000001</v>
      </c>
      <c r="I1132" s="36">
        <v>2.2873500000000001E-4</v>
      </c>
      <c r="J1132" s="36">
        <v>3.6723120000000001E-3</v>
      </c>
      <c r="K1132" s="4" t="s">
        <v>43</v>
      </c>
      <c r="L1132" s="4">
        <v>55</v>
      </c>
      <c r="M1132" s="4" t="s">
        <v>4269</v>
      </c>
      <c r="N1132" s="4" t="s">
        <v>4270</v>
      </c>
      <c r="O1132" s="5">
        <v>1.8000000000000001E-61</v>
      </c>
      <c r="P1132" s="4" t="s">
        <v>44</v>
      </c>
      <c r="Q1132" s="4" t="s">
        <v>44</v>
      </c>
      <c r="R1132" s="4" t="s">
        <v>44</v>
      </c>
      <c r="S1132" s="4" t="s">
        <v>44</v>
      </c>
      <c r="T1132" s="4" t="s">
        <v>3752</v>
      </c>
      <c r="U1132" s="4" t="s">
        <v>3752</v>
      </c>
      <c r="V1132" s="4" t="s">
        <v>3753</v>
      </c>
      <c r="W1132" s="4" t="s">
        <v>4271</v>
      </c>
      <c r="X1132" s="23" t="s">
        <v>4272</v>
      </c>
      <c r="Y1132" s="67">
        <v>9.7999999999999999E-136</v>
      </c>
      <c r="Z1132" s="23" t="s">
        <v>44</v>
      </c>
      <c r="AA1132" s="73" t="s">
        <v>44</v>
      </c>
      <c r="AB1132" s="23" t="s">
        <v>44</v>
      </c>
      <c r="AC1132" s="23" t="s">
        <v>4273</v>
      </c>
      <c r="AD1132" s="4" t="s">
        <v>4274</v>
      </c>
      <c r="AE1132" s="30">
        <v>100</v>
      </c>
      <c r="AF1132" s="30">
        <v>312</v>
      </c>
      <c r="AG1132" s="30">
        <v>0</v>
      </c>
      <c r="AH1132" s="30">
        <v>0</v>
      </c>
      <c r="AI1132" s="30">
        <v>1</v>
      </c>
      <c r="AJ1132" s="30">
        <v>312</v>
      </c>
      <c r="AK1132" s="30">
        <v>1</v>
      </c>
      <c r="AL1132" s="30">
        <v>312</v>
      </c>
      <c r="AM1132" s="30">
        <v>0</v>
      </c>
      <c r="AN1132" s="30">
        <v>636</v>
      </c>
      <c r="AO1132" s="23" t="s">
        <v>4275</v>
      </c>
      <c r="AP1132" s="59" t="s">
        <v>4275</v>
      </c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</row>
    <row r="1133" spans="1:106" s="12" customFormat="1" ht="98" x14ac:dyDescent="0.15">
      <c r="A1133" s="3" t="s">
        <v>41</v>
      </c>
      <c r="B1133" s="3" t="str">
        <f t="shared" si="17"/>
        <v>C_ACC_1467</v>
      </c>
      <c r="C1133" s="4" t="s">
        <v>42</v>
      </c>
      <c r="D1133" s="42">
        <v>1467</v>
      </c>
      <c r="E1133" s="49">
        <v>30.543801819999999</v>
      </c>
      <c r="F1133" s="49">
        <v>7.6498697409999998</v>
      </c>
      <c r="G1133" s="49">
        <v>2.1124713659999999</v>
      </c>
      <c r="H1133" s="49">
        <v>3.621289199</v>
      </c>
      <c r="I1133" s="36">
        <v>2.9313899999999999E-4</v>
      </c>
      <c r="J1133" s="36">
        <v>3.9978369999999997E-3</v>
      </c>
      <c r="K1133" s="4" t="s">
        <v>56</v>
      </c>
      <c r="L1133" s="4">
        <v>58</v>
      </c>
      <c r="M1133" s="4" t="s">
        <v>4269</v>
      </c>
      <c r="N1133" s="4" t="s">
        <v>4270</v>
      </c>
      <c r="O1133" s="5">
        <v>1.8000000000000001E-61</v>
      </c>
      <c r="P1133" s="4" t="s">
        <v>44</v>
      </c>
      <c r="Q1133" s="4" t="s">
        <v>44</v>
      </c>
      <c r="R1133" s="4" t="s">
        <v>44</v>
      </c>
      <c r="S1133" s="4" t="s">
        <v>44</v>
      </c>
      <c r="T1133" s="4" t="s">
        <v>3752</v>
      </c>
      <c r="U1133" s="4" t="s">
        <v>3752</v>
      </c>
      <c r="V1133" s="4" t="s">
        <v>3753</v>
      </c>
      <c r="W1133" s="4" t="s">
        <v>4271</v>
      </c>
      <c r="X1133" s="23" t="s">
        <v>4272</v>
      </c>
      <c r="Y1133" s="67">
        <v>9.7999999999999999E-136</v>
      </c>
      <c r="Z1133" s="23" t="s">
        <v>44</v>
      </c>
      <c r="AA1133" s="73" t="s">
        <v>44</v>
      </c>
      <c r="AB1133" s="23" t="s">
        <v>44</v>
      </c>
      <c r="AC1133" s="23" t="s">
        <v>4273</v>
      </c>
      <c r="AD1133" s="4" t="s">
        <v>4274</v>
      </c>
      <c r="AE1133" s="30">
        <v>100</v>
      </c>
      <c r="AF1133" s="30">
        <v>312</v>
      </c>
      <c r="AG1133" s="30">
        <v>0</v>
      </c>
      <c r="AH1133" s="30">
        <v>0</v>
      </c>
      <c r="AI1133" s="30">
        <v>1</v>
      </c>
      <c r="AJ1133" s="30">
        <v>312</v>
      </c>
      <c r="AK1133" s="30">
        <v>1</v>
      </c>
      <c r="AL1133" s="30">
        <v>312</v>
      </c>
      <c r="AM1133" s="30">
        <v>0</v>
      </c>
      <c r="AN1133" s="30">
        <v>636</v>
      </c>
      <c r="AO1133" s="23" t="s">
        <v>4275</v>
      </c>
      <c r="AP1133" s="59" t="s">
        <v>4275</v>
      </c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</row>
    <row r="1134" spans="1:106" s="12" customFormat="1" ht="98" x14ac:dyDescent="0.15">
      <c r="A1134" s="3" t="s">
        <v>41</v>
      </c>
      <c r="B1134" s="3" t="str">
        <f t="shared" si="17"/>
        <v>C_ACC_1469</v>
      </c>
      <c r="C1134" s="4" t="s">
        <v>42</v>
      </c>
      <c r="D1134" s="42">
        <v>1469</v>
      </c>
      <c r="E1134" s="49">
        <v>19.88838406</v>
      </c>
      <c r="F1134" s="49">
        <v>7.6309348950000002</v>
      </c>
      <c r="G1134" s="49">
        <v>2.6524417179999999</v>
      </c>
      <c r="H1134" s="49">
        <v>2.8769472459999998</v>
      </c>
      <c r="I1134" s="36">
        <v>4.0154270000000002E-3</v>
      </c>
      <c r="J1134" s="36">
        <v>1.2358940000000001E-2</v>
      </c>
      <c r="K1134" s="4" t="s">
        <v>49</v>
      </c>
      <c r="L1134" s="4">
        <v>35</v>
      </c>
      <c r="M1134" s="4" t="s">
        <v>5155</v>
      </c>
      <c r="N1134" s="4" t="s">
        <v>5156</v>
      </c>
      <c r="O1134" s="5">
        <v>4.2999999999999999E-26</v>
      </c>
      <c r="P1134" s="4" t="s">
        <v>44</v>
      </c>
      <c r="Q1134" s="4" t="s">
        <v>44</v>
      </c>
      <c r="R1134" s="4" t="s">
        <v>44</v>
      </c>
      <c r="S1134" s="4" t="s">
        <v>44</v>
      </c>
      <c r="T1134" s="4" t="s">
        <v>2843</v>
      </c>
      <c r="U1134" s="4" t="s">
        <v>2843</v>
      </c>
      <c r="V1134" s="4" t="s">
        <v>3521</v>
      </c>
      <c r="W1134" s="4" t="s">
        <v>5157</v>
      </c>
      <c r="X1134" s="23" t="s">
        <v>5158</v>
      </c>
      <c r="Y1134" s="67">
        <v>4.4000000000000004E-25</v>
      </c>
      <c r="Z1134" s="23" t="s">
        <v>44</v>
      </c>
      <c r="AA1134" s="73" t="s">
        <v>44</v>
      </c>
      <c r="AB1134" s="23" t="s">
        <v>44</v>
      </c>
      <c r="AC1134" s="23" t="s">
        <v>5159</v>
      </c>
      <c r="AD1134" s="4" t="s">
        <v>5160</v>
      </c>
      <c r="AE1134" s="30">
        <v>100</v>
      </c>
      <c r="AF1134" s="30">
        <v>88</v>
      </c>
      <c r="AG1134" s="30">
        <v>0</v>
      </c>
      <c r="AH1134" s="30">
        <v>0</v>
      </c>
      <c r="AI1134" s="30">
        <v>1</v>
      </c>
      <c r="AJ1134" s="30">
        <v>88</v>
      </c>
      <c r="AK1134" s="30">
        <v>1</v>
      </c>
      <c r="AL1134" s="30">
        <v>88</v>
      </c>
      <c r="AM1134" s="63">
        <v>4.9199999999999997E-52</v>
      </c>
      <c r="AN1134" s="30">
        <v>167</v>
      </c>
      <c r="AO1134" s="23" t="s">
        <v>5161</v>
      </c>
      <c r="AP1134" s="59" t="s">
        <v>5161</v>
      </c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</row>
    <row r="1135" spans="1:106" s="12" customFormat="1" ht="98" x14ac:dyDescent="0.15">
      <c r="A1135" s="3" t="s">
        <v>41</v>
      </c>
      <c r="B1135" s="3" t="str">
        <f t="shared" si="17"/>
        <v>C_ACC_1469</v>
      </c>
      <c r="C1135" s="4" t="s">
        <v>42</v>
      </c>
      <c r="D1135" s="42">
        <v>1469</v>
      </c>
      <c r="E1135" s="49">
        <v>19.88838406</v>
      </c>
      <c r="F1135" s="49">
        <v>7.6179249469999997</v>
      </c>
      <c r="G1135" s="49">
        <v>2.6714602369999998</v>
      </c>
      <c r="H1135" s="49">
        <v>2.851595858</v>
      </c>
      <c r="I1135" s="36">
        <v>4.3500370000000002E-3</v>
      </c>
      <c r="J1135" s="36">
        <v>1.4334977E-2</v>
      </c>
      <c r="K1135" s="4" t="s">
        <v>43</v>
      </c>
      <c r="L1135" s="4">
        <v>23</v>
      </c>
      <c r="M1135" s="4" t="s">
        <v>5155</v>
      </c>
      <c r="N1135" s="4" t="s">
        <v>5156</v>
      </c>
      <c r="O1135" s="5">
        <v>4.2999999999999999E-26</v>
      </c>
      <c r="P1135" s="4" t="s">
        <v>44</v>
      </c>
      <c r="Q1135" s="4" t="s">
        <v>44</v>
      </c>
      <c r="R1135" s="4" t="s">
        <v>44</v>
      </c>
      <c r="S1135" s="4" t="s">
        <v>44</v>
      </c>
      <c r="T1135" s="4" t="s">
        <v>2843</v>
      </c>
      <c r="U1135" s="4" t="s">
        <v>2843</v>
      </c>
      <c r="V1135" s="4" t="s">
        <v>3521</v>
      </c>
      <c r="W1135" s="4" t="s">
        <v>5157</v>
      </c>
      <c r="X1135" s="23" t="s">
        <v>5158</v>
      </c>
      <c r="Y1135" s="67">
        <v>4.4000000000000004E-25</v>
      </c>
      <c r="Z1135" s="23" t="s">
        <v>44</v>
      </c>
      <c r="AA1135" s="73" t="s">
        <v>44</v>
      </c>
      <c r="AB1135" s="23" t="s">
        <v>44</v>
      </c>
      <c r="AC1135" s="23" t="s">
        <v>5159</v>
      </c>
      <c r="AD1135" s="4" t="s">
        <v>5160</v>
      </c>
      <c r="AE1135" s="30">
        <v>100</v>
      </c>
      <c r="AF1135" s="30">
        <v>88</v>
      </c>
      <c r="AG1135" s="30">
        <v>0</v>
      </c>
      <c r="AH1135" s="30">
        <v>0</v>
      </c>
      <c r="AI1135" s="30">
        <v>1</v>
      </c>
      <c r="AJ1135" s="30">
        <v>88</v>
      </c>
      <c r="AK1135" s="30">
        <v>1</v>
      </c>
      <c r="AL1135" s="30">
        <v>88</v>
      </c>
      <c r="AM1135" s="63">
        <v>4.9199999999999997E-52</v>
      </c>
      <c r="AN1135" s="30">
        <v>167</v>
      </c>
      <c r="AO1135" s="23" t="s">
        <v>5161</v>
      </c>
      <c r="AP1135" s="59" t="s">
        <v>5161</v>
      </c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</row>
    <row r="1136" spans="1:106" s="12" customFormat="1" ht="98" x14ac:dyDescent="0.15">
      <c r="A1136" s="3" t="s">
        <v>41</v>
      </c>
      <c r="B1136" s="3" t="str">
        <f t="shared" si="17"/>
        <v>C_ACC_1469</v>
      </c>
      <c r="C1136" s="4" t="s">
        <v>42</v>
      </c>
      <c r="D1136" s="42">
        <v>1469</v>
      </c>
      <c r="E1136" s="49">
        <v>19.88838406</v>
      </c>
      <c r="F1136" s="49">
        <v>6.9098761370000004</v>
      </c>
      <c r="G1136" s="49">
        <v>2.4822182160000001</v>
      </c>
      <c r="H1136" s="49">
        <v>2.7837504750000002</v>
      </c>
      <c r="I1136" s="36">
        <v>5.3734359999999997E-3</v>
      </c>
      <c r="J1136" s="36">
        <v>1.8714142E-2</v>
      </c>
      <c r="K1136" s="4" t="s">
        <v>56</v>
      </c>
      <c r="L1136" s="4">
        <v>51</v>
      </c>
      <c r="M1136" s="4" t="s">
        <v>5155</v>
      </c>
      <c r="N1136" s="4" t="s">
        <v>5156</v>
      </c>
      <c r="O1136" s="5">
        <v>4.2999999999999999E-26</v>
      </c>
      <c r="P1136" s="4" t="s">
        <v>44</v>
      </c>
      <c r="Q1136" s="4" t="s">
        <v>44</v>
      </c>
      <c r="R1136" s="4" t="s">
        <v>44</v>
      </c>
      <c r="S1136" s="4" t="s">
        <v>44</v>
      </c>
      <c r="T1136" s="4" t="s">
        <v>2843</v>
      </c>
      <c r="U1136" s="4" t="s">
        <v>2843</v>
      </c>
      <c r="V1136" s="4" t="s">
        <v>3521</v>
      </c>
      <c r="W1136" s="4" t="s">
        <v>5157</v>
      </c>
      <c r="X1136" s="23" t="s">
        <v>5158</v>
      </c>
      <c r="Y1136" s="67">
        <v>4.4000000000000004E-25</v>
      </c>
      <c r="Z1136" s="23" t="s">
        <v>44</v>
      </c>
      <c r="AA1136" s="73" t="s">
        <v>44</v>
      </c>
      <c r="AB1136" s="23" t="s">
        <v>44</v>
      </c>
      <c r="AC1136" s="23" t="s">
        <v>5159</v>
      </c>
      <c r="AD1136" s="4" t="s">
        <v>5160</v>
      </c>
      <c r="AE1136" s="30">
        <v>100</v>
      </c>
      <c r="AF1136" s="30">
        <v>88</v>
      </c>
      <c r="AG1136" s="30">
        <v>0</v>
      </c>
      <c r="AH1136" s="30">
        <v>0</v>
      </c>
      <c r="AI1136" s="30">
        <v>1</v>
      </c>
      <c r="AJ1136" s="30">
        <v>88</v>
      </c>
      <c r="AK1136" s="30">
        <v>1</v>
      </c>
      <c r="AL1136" s="30">
        <v>88</v>
      </c>
      <c r="AM1136" s="63">
        <v>4.9199999999999997E-52</v>
      </c>
      <c r="AN1136" s="30">
        <v>167</v>
      </c>
      <c r="AO1136" s="23" t="s">
        <v>5161</v>
      </c>
      <c r="AP1136" s="59" t="s">
        <v>5161</v>
      </c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</row>
    <row r="1137" spans="1:106" s="12" customFormat="1" ht="98" x14ac:dyDescent="0.15">
      <c r="A1137" s="3" t="s">
        <v>41</v>
      </c>
      <c r="B1137" s="3" t="str">
        <f t="shared" si="17"/>
        <v>C_ACC_1470</v>
      </c>
      <c r="C1137" s="4" t="s">
        <v>42</v>
      </c>
      <c r="D1137" s="42">
        <v>1470</v>
      </c>
      <c r="E1137" s="49">
        <v>22.221565160000001</v>
      </c>
      <c r="F1137" s="49">
        <v>5.8622431280000002</v>
      </c>
      <c r="G1137" s="49">
        <v>2.291891605</v>
      </c>
      <c r="H1137" s="49">
        <v>2.5578186660000002</v>
      </c>
      <c r="I1137" s="36">
        <v>1.05331E-2</v>
      </c>
      <c r="J1137" s="36">
        <v>2.3869851000000001E-2</v>
      </c>
      <c r="K1137" s="4" t="s">
        <v>49</v>
      </c>
      <c r="L1137" s="4">
        <v>47</v>
      </c>
      <c r="M1137" s="4" t="s">
        <v>1110</v>
      </c>
      <c r="N1137" s="4" t="s">
        <v>1111</v>
      </c>
      <c r="O1137" s="5">
        <v>6.9999999999999997E-123</v>
      </c>
      <c r="P1137" s="4" t="s">
        <v>1112</v>
      </c>
      <c r="Q1137" s="4" t="s">
        <v>1113</v>
      </c>
      <c r="R1137" s="4" t="s">
        <v>1112</v>
      </c>
      <c r="S1137" s="4" t="s">
        <v>1114</v>
      </c>
      <c r="T1137" s="4" t="s">
        <v>568</v>
      </c>
      <c r="U1137" s="4" t="s">
        <v>568</v>
      </c>
      <c r="V1137" s="4" t="s">
        <v>569</v>
      </c>
      <c r="W1137" s="4" t="s">
        <v>1115</v>
      </c>
      <c r="X1137" s="23" t="s">
        <v>1116</v>
      </c>
      <c r="Y1137" s="67">
        <v>5.1E-126</v>
      </c>
      <c r="Z1137" s="23" t="s">
        <v>1115</v>
      </c>
      <c r="AA1137" s="73" t="s">
        <v>1117</v>
      </c>
      <c r="AB1137" s="67">
        <v>5.1E-126</v>
      </c>
      <c r="AC1137" s="23" t="s">
        <v>1118</v>
      </c>
      <c r="AD1137" s="4" t="s">
        <v>1119</v>
      </c>
      <c r="AE1137" s="30">
        <v>100</v>
      </c>
      <c r="AF1137" s="30">
        <v>296</v>
      </c>
      <c r="AG1137" s="30">
        <v>0</v>
      </c>
      <c r="AH1137" s="30">
        <v>0</v>
      </c>
      <c r="AI1137" s="30">
        <v>1</v>
      </c>
      <c r="AJ1137" s="30">
        <v>296</v>
      </c>
      <c r="AK1137" s="30">
        <v>1</v>
      </c>
      <c r="AL1137" s="30">
        <v>296</v>
      </c>
      <c r="AM1137" s="30">
        <v>0</v>
      </c>
      <c r="AN1137" s="30">
        <v>598</v>
      </c>
      <c r="AO1137" s="23" t="s">
        <v>1120</v>
      </c>
      <c r="AP1137" s="59" t="s">
        <v>1120</v>
      </c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</row>
    <row r="1138" spans="1:106" s="12" customFormat="1" ht="98" x14ac:dyDescent="0.15">
      <c r="A1138" s="3" t="s">
        <v>41</v>
      </c>
      <c r="B1138" s="3" t="str">
        <f t="shared" si="17"/>
        <v>C_ACC_1471</v>
      </c>
      <c r="C1138" s="4" t="s">
        <v>42</v>
      </c>
      <c r="D1138" s="42">
        <v>1471</v>
      </c>
      <c r="E1138" s="49">
        <v>20.406831570000001</v>
      </c>
      <c r="F1138" s="49">
        <v>3.598666734</v>
      </c>
      <c r="G1138" s="49">
        <v>1.4192397590000001</v>
      </c>
      <c r="H1138" s="49">
        <v>2.5356298750000001</v>
      </c>
      <c r="I1138" s="36">
        <v>1.122453E-2</v>
      </c>
      <c r="J1138" s="36">
        <v>2.0379672000000001E-2</v>
      </c>
      <c r="K1138" s="4" t="s">
        <v>45</v>
      </c>
      <c r="L1138" s="4">
        <v>1</v>
      </c>
      <c r="M1138" s="4" t="s">
        <v>2870</v>
      </c>
      <c r="N1138" s="4" t="s">
        <v>2871</v>
      </c>
      <c r="O1138" s="5">
        <v>1.3E-280</v>
      </c>
      <c r="P1138" s="4" t="s">
        <v>1450</v>
      </c>
      <c r="Q1138" s="4" t="s">
        <v>1451</v>
      </c>
      <c r="R1138" s="4" t="s">
        <v>1450</v>
      </c>
      <c r="S1138" s="4" t="s">
        <v>1114</v>
      </c>
      <c r="T1138" s="4" t="s">
        <v>568</v>
      </c>
      <c r="U1138" s="4" t="s">
        <v>2872</v>
      </c>
      <c r="V1138" s="4" t="s">
        <v>2873</v>
      </c>
      <c r="W1138" s="4" t="s">
        <v>2874</v>
      </c>
      <c r="X1138" s="23" t="s">
        <v>2875</v>
      </c>
      <c r="Y1138" s="67">
        <v>0</v>
      </c>
      <c r="Z1138" s="23" t="s">
        <v>2874</v>
      </c>
      <c r="AA1138" s="73" t="s">
        <v>1473</v>
      </c>
      <c r="AB1138" s="67">
        <v>0</v>
      </c>
      <c r="AC1138" s="23" t="s">
        <v>2876</v>
      </c>
      <c r="AD1138" s="4" t="s">
        <v>2877</v>
      </c>
      <c r="AE1138" s="30">
        <v>100</v>
      </c>
      <c r="AF1138" s="30">
        <v>620</v>
      </c>
      <c r="AG1138" s="30">
        <v>0</v>
      </c>
      <c r="AH1138" s="30">
        <v>0</v>
      </c>
      <c r="AI1138" s="30">
        <v>1</v>
      </c>
      <c r="AJ1138" s="30">
        <v>620</v>
      </c>
      <c r="AK1138" s="30">
        <v>1</v>
      </c>
      <c r="AL1138" s="30">
        <v>620</v>
      </c>
      <c r="AM1138" s="30">
        <v>0</v>
      </c>
      <c r="AN1138" s="30">
        <v>1280</v>
      </c>
      <c r="AO1138" s="23" t="s">
        <v>2878</v>
      </c>
      <c r="AP1138" s="59" t="s">
        <v>2878</v>
      </c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</row>
    <row r="1139" spans="1:106" s="12" customFormat="1" ht="98" x14ac:dyDescent="0.15">
      <c r="A1139" s="3" t="s">
        <v>41</v>
      </c>
      <c r="B1139" s="3" t="str">
        <f t="shared" si="17"/>
        <v>C_ACC_1473</v>
      </c>
      <c r="C1139" s="4" t="s">
        <v>42</v>
      </c>
      <c r="D1139" s="42">
        <v>1473</v>
      </c>
      <c r="E1139" s="49">
        <v>1.469373279</v>
      </c>
      <c r="F1139" s="49">
        <v>21.709570800000002</v>
      </c>
      <c r="G1139" s="49">
        <v>4.5021927499999999</v>
      </c>
      <c r="H1139" s="49">
        <v>4.8219994149999996</v>
      </c>
      <c r="I1139" s="36">
        <v>1.42E-6</v>
      </c>
      <c r="J1139" s="36">
        <v>4.9799999999999998E-5</v>
      </c>
      <c r="K1139" s="4" t="s">
        <v>49</v>
      </c>
      <c r="L1139" s="4">
        <v>3</v>
      </c>
      <c r="M1139" s="4" t="s">
        <v>3200</v>
      </c>
      <c r="N1139" s="4" t="s">
        <v>3201</v>
      </c>
      <c r="O1139" s="5">
        <v>2.4999999999999999E-76</v>
      </c>
      <c r="P1139" s="4" t="s">
        <v>899</v>
      </c>
      <c r="Q1139" s="4" t="s">
        <v>900</v>
      </c>
      <c r="R1139" s="4" t="s">
        <v>899</v>
      </c>
      <c r="S1139" s="4" t="s">
        <v>627</v>
      </c>
      <c r="T1139" s="4" t="s">
        <v>568</v>
      </c>
      <c r="U1139" s="4" t="s">
        <v>568</v>
      </c>
      <c r="V1139" s="4" t="s">
        <v>569</v>
      </c>
      <c r="W1139" s="4" t="s">
        <v>3202</v>
      </c>
      <c r="X1139" s="23" t="s">
        <v>3203</v>
      </c>
      <c r="Y1139" s="67">
        <v>5.7999999999999997E-103</v>
      </c>
      <c r="Z1139" s="23" t="s">
        <v>3202</v>
      </c>
      <c r="AA1139" s="73" t="s">
        <v>595</v>
      </c>
      <c r="AB1139" s="67">
        <v>5.7999999999999997E-103</v>
      </c>
      <c r="AC1139" s="23" t="s">
        <v>3204</v>
      </c>
      <c r="AD1139" s="4" t="s">
        <v>3205</v>
      </c>
      <c r="AE1139" s="30">
        <v>100</v>
      </c>
      <c r="AF1139" s="30">
        <v>217</v>
      </c>
      <c r="AG1139" s="30">
        <v>0</v>
      </c>
      <c r="AH1139" s="30">
        <v>0</v>
      </c>
      <c r="AI1139" s="30">
        <v>1</v>
      </c>
      <c r="AJ1139" s="30">
        <v>217</v>
      </c>
      <c r="AK1139" s="30">
        <v>1</v>
      </c>
      <c r="AL1139" s="30">
        <v>217</v>
      </c>
      <c r="AM1139" s="63">
        <v>5.6400000000000001E-158</v>
      </c>
      <c r="AN1139" s="30">
        <v>445</v>
      </c>
      <c r="AO1139" s="23" t="s">
        <v>3206</v>
      </c>
      <c r="AP1139" s="59" t="s">
        <v>3206</v>
      </c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</row>
    <row r="1140" spans="1:106" s="12" customFormat="1" ht="98" x14ac:dyDescent="0.15">
      <c r="A1140" s="3" t="s">
        <v>41</v>
      </c>
      <c r="B1140" s="3" t="str">
        <f t="shared" si="17"/>
        <v>C_ACC_1481</v>
      </c>
      <c r="C1140" s="4" t="s">
        <v>42</v>
      </c>
      <c r="D1140" s="42">
        <v>1481</v>
      </c>
      <c r="E1140" s="49">
        <v>1.208151362</v>
      </c>
      <c r="F1140" s="49">
        <v>24.169061800000001</v>
      </c>
      <c r="G1140" s="49">
        <v>4.4958331149999999</v>
      </c>
      <c r="H1140" s="49">
        <v>5.3758805509999998</v>
      </c>
      <c r="I1140" s="36">
        <v>7.6199999999999994E-8</v>
      </c>
      <c r="J1140" s="36">
        <v>3.7699999999999999E-6</v>
      </c>
      <c r="K1140" s="4" t="s">
        <v>49</v>
      </c>
      <c r="L1140" s="4">
        <v>1</v>
      </c>
      <c r="M1140" s="4" t="s">
        <v>897</v>
      </c>
      <c r="N1140" s="4" t="s">
        <v>898</v>
      </c>
      <c r="O1140" s="5">
        <v>1.1E-119</v>
      </c>
      <c r="P1140" s="4" t="s">
        <v>899</v>
      </c>
      <c r="Q1140" s="4" t="s">
        <v>900</v>
      </c>
      <c r="R1140" s="4" t="s">
        <v>899</v>
      </c>
      <c r="S1140" s="4" t="s">
        <v>627</v>
      </c>
      <c r="T1140" s="4" t="s">
        <v>581</v>
      </c>
      <c r="U1140" s="4" t="s">
        <v>581</v>
      </c>
      <c r="V1140" s="4" t="s">
        <v>582</v>
      </c>
      <c r="W1140" s="4" t="s">
        <v>901</v>
      </c>
      <c r="X1140" s="23" t="s">
        <v>902</v>
      </c>
      <c r="Y1140" s="67">
        <v>1.9999999999999999E-102</v>
      </c>
      <c r="Z1140" s="23" t="s">
        <v>901</v>
      </c>
      <c r="AA1140" s="73" t="s">
        <v>595</v>
      </c>
      <c r="AB1140" s="67">
        <v>1.9999999999999999E-102</v>
      </c>
      <c r="AC1140" s="23" t="s">
        <v>903</v>
      </c>
      <c r="AD1140" s="4" t="s">
        <v>904</v>
      </c>
      <c r="AE1140" s="30">
        <v>100</v>
      </c>
      <c r="AF1140" s="30">
        <v>342</v>
      </c>
      <c r="AG1140" s="30">
        <v>0</v>
      </c>
      <c r="AH1140" s="30">
        <v>0</v>
      </c>
      <c r="AI1140" s="30">
        <v>1</v>
      </c>
      <c r="AJ1140" s="30">
        <v>342</v>
      </c>
      <c r="AK1140" s="30">
        <v>1</v>
      </c>
      <c r="AL1140" s="30">
        <v>342</v>
      </c>
      <c r="AM1140" s="30">
        <v>0</v>
      </c>
      <c r="AN1140" s="30">
        <v>707</v>
      </c>
      <c r="AO1140" s="23" t="s">
        <v>905</v>
      </c>
      <c r="AP1140" s="59" t="s">
        <v>905</v>
      </c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</row>
    <row r="1141" spans="1:106" s="12" customFormat="1" ht="98" x14ac:dyDescent="0.15">
      <c r="A1141" s="3" t="s">
        <v>41</v>
      </c>
      <c r="B1141" s="3" t="str">
        <f t="shared" si="17"/>
        <v>C_ACC_1489</v>
      </c>
      <c r="C1141" s="4" t="s">
        <v>42</v>
      </c>
      <c r="D1141" s="42">
        <v>1489</v>
      </c>
      <c r="E1141" s="49">
        <v>1.9607851780000001</v>
      </c>
      <c r="F1141" s="49">
        <v>22.007448719999999</v>
      </c>
      <c r="G1141" s="49">
        <v>4.3962260049999999</v>
      </c>
      <c r="H1141" s="49">
        <v>5.0059866560000001</v>
      </c>
      <c r="I1141" s="36">
        <v>5.5599999999999995E-7</v>
      </c>
      <c r="J1141" s="36">
        <v>2.2099999999999998E-5</v>
      </c>
      <c r="K1141" s="4" t="s">
        <v>49</v>
      </c>
      <c r="L1141" s="4">
        <v>6</v>
      </c>
      <c r="M1141" s="4" t="s">
        <v>3658</v>
      </c>
      <c r="N1141" s="4" t="s">
        <v>3659</v>
      </c>
      <c r="O1141" s="5">
        <v>1E-108</v>
      </c>
      <c r="P1141" s="4" t="s">
        <v>44</v>
      </c>
      <c r="Q1141" s="4" t="s">
        <v>44</v>
      </c>
      <c r="R1141" s="4" t="s">
        <v>44</v>
      </c>
      <c r="S1141" s="4" t="s">
        <v>44</v>
      </c>
      <c r="T1141" s="4" t="s">
        <v>1164</v>
      </c>
      <c r="U1141" s="4" t="s">
        <v>1164</v>
      </c>
      <c r="V1141" s="4" t="s">
        <v>1165</v>
      </c>
      <c r="W1141" s="4" t="s">
        <v>3660</v>
      </c>
      <c r="X1141" s="23" t="s">
        <v>3661</v>
      </c>
      <c r="Y1141" s="67">
        <v>1.8E-75</v>
      </c>
      <c r="Z1141" s="23" t="s">
        <v>44</v>
      </c>
      <c r="AA1141" s="73" t="s">
        <v>44</v>
      </c>
      <c r="AB1141" s="23" t="s">
        <v>44</v>
      </c>
      <c r="AC1141" s="23" t="s">
        <v>3662</v>
      </c>
      <c r="AD1141" s="4" t="s">
        <v>3663</v>
      </c>
      <c r="AE1141" s="30">
        <v>100</v>
      </c>
      <c r="AF1141" s="30">
        <v>376</v>
      </c>
      <c r="AG1141" s="30">
        <v>0</v>
      </c>
      <c r="AH1141" s="30">
        <v>0</v>
      </c>
      <c r="AI1141" s="30">
        <v>1</v>
      </c>
      <c r="AJ1141" s="30">
        <v>376</v>
      </c>
      <c r="AK1141" s="30">
        <v>1</v>
      </c>
      <c r="AL1141" s="30">
        <v>376</v>
      </c>
      <c r="AM1141" s="30">
        <v>0</v>
      </c>
      <c r="AN1141" s="30">
        <v>754</v>
      </c>
      <c r="AO1141" s="23" t="s">
        <v>3664</v>
      </c>
      <c r="AP1141" s="59" t="s">
        <v>3664</v>
      </c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</row>
    <row r="1142" spans="1:106" s="12" customFormat="1" ht="98" x14ac:dyDescent="0.15">
      <c r="A1142" s="3" t="s">
        <v>41</v>
      </c>
      <c r="B1142" s="3" t="str">
        <f t="shared" si="17"/>
        <v>C_ACC_1494</v>
      </c>
      <c r="C1142" s="4" t="s">
        <v>42</v>
      </c>
      <c r="D1142" s="42">
        <v>1494</v>
      </c>
      <c r="E1142" s="49">
        <v>24.110137259999998</v>
      </c>
      <c r="F1142" s="49">
        <v>7.6352553079999996</v>
      </c>
      <c r="G1142" s="49">
        <v>2.6962906520000001</v>
      </c>
      <c r="H1142" s="49">
        <v>2.831762704</v>
      </c>
      <c r="I1142" s="36">
        <v>4.6292190000000004E-3</v>
      </c>
      <c r="J1142" s="36">
        <v>1.4867740000000001E-2</v>
      </c>
      <c r="K1142" s="4" t="s">
        <v>43</v>
      </c>
      <c r="L1142" s="4">
        <v>33</v>
      </c>
      <c r="M1142" s="4" t="s">
        <v>44</v>
      </c>
      <c r="N1142" s="4" t="s">
        <v>44</v>
      </c>
      <c r="O1142" s="4" t="s">
        <v>44</v>
      </c>
      <c r="P1142" s="4" t="s">
        <v>44</v>
      </c>
      <c r="Q1142" s="4" t="s">
        <v>44</v>
      </c>
      <c r="R1142" s="4" t="s">
        <v>44</v>
      </c>
      <c r="S1142" s="4" t="s">
        <v>44</v>
      </c>
      <c r="T1142" s="4" t="s">
        <v>2137</v>
      </c>
      <c r="U1142" s="4" t="s">
        <v>2137</v>
      </c>
      <c r="V1142" s="4" t="s">
        <v>2138</v>
      </c>
      <c r="W1142" s="4" t="s">
        <v>5151</v>
      </c>
      <c r="X1142" s="23" t="s">
        <v>5152</v>
      </c>
      <c r="Y1142" s="67">
        <v>3.5E-12</v>
      </c>
      <c r="Z1142" s="23" t="s">
        <v>44</v>
      </c>
      <c r="AA1142" s="73" t="s">
        <v>44</v>
      </c>
      <c r="AB1142" s="23" t="s">
        <v>44</v>
      </c>
      <c r="AC1142" s="23" t="s">
        <v>5153</v>
      </c>
      <c r="AD1142" s="4" t="s">
        <v>5154</v>
      </c>
      <c r="AE1142" s="30">
        <v>100</v>
      </c>
      <c r="AF1142" s="30">
        <v>95</v>
      </c>
      <c r="AG1142" s="30">
        <v>0</v>
      </c>
      <c r="AH1142" s="30">
        <v>0</v>
      </c>
      <c r="AI1142" s="30">
        <v>1</v>
      </c>
      <c r="AJ1142" s="30">
        <v>95</v>
      </c>
      <c r="AK1142" s="30">
        <v>1</v>
      </c>
      <c r="AL1142" s="30">
        <v>95</v>
      </c>
      <c r="AM1142" s="63">
        <v>1.6899999999999999E-61</v>
      </c>
      <c r="AN1142" s="30">
        <v>191</v>
      </c>
      <c r="AO1142" s="23" t="s">
        <v>4548</v>
      </c>
      <c r="AP1142" s="59" t="s">
        <v>4548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</row>
    <row r="1143" spans="1:106" s="12" customFormat="1" ht="98" x14ac:dyDescent="0.15">
      <c r="A1143" s="3" t="s">
        <v>41</v>
      </c>
      <c r="B1143" s="3" t="str">
        <f t="shared" si="17"/>
        <v>C_ACC_1494</v>
      </c>
      <c r="C1143" s="4" t="s">
        <v>42</v>
      </c>
      <c r="D1143" s="42">
        <v>1494</v>
      </c>
      <c r="E1143" s="49">
        <v>24.110137259999998</v>
      </c>
      <c r="F1143" s="49">
        <v>7.4173259109999998</v>
      </c>
      <c r="G1143" s="49">
        <v>2.6127917219999999</v>
      </c>
      <c r="H1143" s="49">
        <v>2.8388508159999999</v>
      </c>
      <c r="I1143" s="36">
        <v>4.5276320000000002E-3</v>
      </c>
      <c r="J1143" s="36">
        <v>1.3132031000000001E-2</v>
      </c>
      <c r="K1143" s="4" t="s">
        <v>49</v>
      </c>
      <c r="L1143" s="4">
        <v>48</v>
      </c>
      <c r="M1143" s="4" t="s">
        <v>44</v>
      </c>
      <c r="N1143" s="4" t="s">
        <v>44</v>
      </c>
      <c r="O1143" s="4" t="s">
        <v>44</v>
      </c>
      <c r="P1143" s="4" t="s">
        <v>44</v>
      </c>
      <c r="Q1143" s="4" t="s">
        <v>44</v>
      </c>
      <c r="R1143" s="4" t="s">
        <v>44</v>
      </c>
      <c r="S1143" s="4" t="s">
        <v>44</v>
      </c>
      <c r="T1143" s="4" t="s">
        <v>2137</v>
      </c>
      <c r="U1143" s="4" t="s">
        <v>2137</v>
      </c>
      <c r="V1143" s="4" t="s">
        <v>2138</v>
      </c>
      <c r="W1143" s="4" t="s">
        <v>5151</v>
      </c>
      <c r="X1143" s="23" t="s">
        <v>5152</v>
      </c>
      <c r="Y1143" s="67">
        <v>3.5E-12</v>
      </c>
      <c r="Z1143" s="23" t="s">
        <v>44</v>
      </c>
      <c r="AA1143" s="73" t="s">
        <v>44</v>
      </c>
      <c r="AB1143" s="23" t="s">
        <v>44</v>
      </c>
      <c r="AC1143" s="23" t="s">
        <v>5153</v>
      </c>
      <c r="AD1143" s="4" t="s">
        <v>5154</v>
      </c>
      <c r="AE1143" s="30">
        <v>100</v>
      </c>
      <c r="AF1143" s="30">
        <v>95</v>
      </c>
      <c r="AG1143" s="30">
        <v>0</v>
      </c>
      <c r="AH1143" s="30">
        <v>0</v>
      </c>
      <c r="AI1143" s="30">
        <v>1</v>
      </c>
      <c r="AJ1143" s="30">
        <v>95</v>
      </c>
      <c r="AK1143" s="30">
        <v>1</v>
      </c>
      <c r="AL1143" s="30">
        <v>95</v>
      </c>
      <c r="AM1143" s="63">
        <v>1.6899999999999999E-61</v>
      </c>
      <c r="AN1143" s="30">
        <v>191</v>
      </c>
      <c r="AO1143" s="23" t="s">
        <v>4548</v>
      </c>
      <c r="AP1143" s="59" t="s">
        <v>4548</v>
      </c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</row>
    <row r="1144" spans="1:106" s="12" customFormat="1" ht="98" x14ac:dyDescent="0.15">
      <c r="A1144" s="3" t="s">
        <v>41</v>
      </c>
      <c r="B1144" s="3" t="str">
        <f t="shared" si="17"/>
        <v>C_ACC_1494</v>
      </c>
      <c r="C1144" s="4" t="s">
        <v>42</v>
      </c>
      <c r="D1144" s="42">
        <v>1494</v>
      </c>
      <c r="E1144" s="49">
        <v>24.110137259999998</v>
      </c>
      <c r="F1144" s="49">
        <v>7.1316659720000004</v>
      </c>
      <c r="G1144" s="49">
        <v>2.6693100740000002</v>
      </c>
      <c r="H1144" s="49">
        <v>2.6717263170000001</v>
      </c>
      <c r="I1144" s="36">
        <v>7.546217E-3</v>
      </c>
      <c r="J1144" s="36">
        <v>2.3457954E-2</v>
      </c>
      <c r="K1144" s="4" t="s">
        <v>56</v>
      </c>
      <c r="L1144" s="4">
        <v>51</v>
      </c>
      <c r="M1144" s="4" t="s">
        <v>44</v>
      </c>
      <c r="N1144" s="4" t="s">
        <v>44</v>
      </c>
      <c r="O1144" s="4" t="s">
        <v>44</v>
      </c>
      <c r="P1144" s="4" t="s">
        <v>44</v>
      </c>
      <c r="Q1144" s="4" t="s">
        <v>44</v>
      </c>
      <c r="R1144" s="4" t="s">
        <v>44</v>
      </c>
      <c r="S1144" s="4" t="s">
        <v>44</v>
      </c>
      <c r="T1144" s="4" t="s">
        <v>2137</v>
      </c>
      <c r="U1144" s="4" t="s">
        <v>2137</v>
      </c>
      <c r="V1144" s="4" t="s">
        <v>2138</v>
      </c>
      <c r="W1144" s="4" t="s">
        <v>5151</v>
      </c>
      <c r="X1144" s="23" t="s">
        <v>5152</v>
      </c>
      <c r="Y1144" s="67">
        <v>3.5E-12</v>
      </c>
      <c r="Z1144" s="23" t="s">
        <v>44</v>
      </c>
      <c r="AA1144" s="73" t="s">
        <v>44</v>
      </c>
      <c r="AB1144" s="23" t="s">
        <v>44</v>
      </c>
      <c r="AC1144" s="23" t="s">
        <v>5153</v>
      </c>
      <c r="AD1144" s="4" t="s">
        <v>5154</v>
      </c>
      <c r="AE1144" s="30">
        <v>100</v>
      </c>
      <c r="AF1144" s="30">
        <v>95</v>
      </c>
      <c r="AG1144" s="30">
        <v>0</v>
      </c>
      <c r="AH1144" s="30">
        <v>0</v>
      </c>
      <c r="AI1144" s="30">
        <v>1</v>
      </c>
      <c r="AJ1144" s="30">
        <v>95</v>
      </c>
      <c r="AK1144" s="30">
        <v>1</v>
      </c>
      <c r="AL1144" s="30">
        <v>95</v>
      </c>
      <c r="AM1144" s="63">
        <v>1.6899999999999999E-61</v>
      </c>
      <c r="AN1144" s="30">
        <v>191</v>
      </c>
      <c r="AO1144" s="23" t="s">
        <v>4548</v>
      </c>
      <c r="AP1144" s="59" t="s">
        <v>4548</v>
      </c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</row>
    <row r="1145" spans="1:106" s="12" customFormat="1" ht="98" x14ac:dyDescent="0.15">
      <c r="A1145" s="3" t="s">
        <v>41</v>
      </c>
      <c r="B1145" s="3" t="str">
        <f t="shared" si="17"/>
        <v>C_ACC_1494</v>
      </c>
      <c r="C1145" s="4" t="s">
        <v>42</v>
      </c>
      <c r="D1145" s="42">
        <v>1494</v>
      </c>
      <c r="E1145" s="49">
        <v>24.110137259999998</v>
      </c>
      <c r="F1145" s="49">
        <v>6.8796101060000003</v>
      </c>
      <c r="G1145" s="49">
        <v>2.4429114830000001</v>
      </c>
      <c r="H1145" s="49">
        <v>2.816152019</v>
      </c>
      <c r="I1145" s="36">
        <v>4.8602660000000002E-3</v>
      </c>
      <c r="J1145" s="36">
        <v>1.047212E-2</v>
      </c>
      <c r="K1145" s="4" t="s">
        <v>45</v>
      </c>
      <c r="L1145" s="4">
        <v>5</v>
      </c>
      <c r="M1145" s="4" t="s">
        <v>44</v>
      </c>
      <c r="N1145" s="4" t="s">
        <v>44</v>
      </c>
      <c r="O1145" s="4" t="s">
        <v>44</v>
      </c>
      <c r="P1145" s="4" t="s">
        <v>44</v>
      </c>
      <c r="Q1145" s="4" t="s">
        <v>44</v>
      </c>
      <c r="R1145" s="4" t="s">
        <v>44</v>
      </c>
      <c r="S1145" s="4" t="s">
        <v>44</v>
      </c>
      <c r="T1145" s="4" t="s">
        <v>2137</v>
      </c>
      <c r="U1145" s="4" t="s">
        <v>2137</v>
      </c>
      <c r="V1145" s="4" t="s">
        <v>2138</v>
      </c>
      <c r="W1145" s="4" t="s">
        <v>5151</v>
      </c>
      <c r="X1145" s="23" t="s">
        <v>5152</v>
      </c>
      <c r="Y1145" s="67">
        <v>3.5E-12</v>
      </c>
      <c r="Z1145" s="23" t="s">
        <v>44</v>
      </c>
      <c r="AA1145" s="73" t="s">
        <v>44</v>
      </c>
      <c r="AB1145" s="23" t="s">
        <v>44</v>
      </c>
      <c r="AC1145" s="23" t="s">
        <v>5153</v>
      </c>
      <c r="AD1145" s="4" t="s">
        <v>5154</v>
      </c>
      <c r="AE1145" s="30">
        <v>100</v>
      </c>
      <c r="AF1145" s="30">
        <v>95</v>
      </c>
      <c r="AG1145" s="30">
        <v>0</v>
      </c>
      <c r="AH1145" s="30">
        <v>0</v>
      </c>
      <c r="AI1145" s="30">
        <v>1</v>
      </c>
      <c r="AJ1145" s="30">
        <v>95</v>
      </c>
      <c r="AK1145" s="30">
        <v>1</v>
      </c>
      <c r="AL1145" s="30">
        <v>95</v>
      </c>
      <c r="AM1145" s="63">
        <v>1.6899999999999999E-61</v>
      </c>
      <c r="AN1145" s="30">
        <v>191</v>
      </c>
      <c r="AO1145" s="23" t="s">
        <v>4548</v>
      </c>
      <c r="AP1145" s="59" t="s">
        <v>4548</v>
      </c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</row>
    <row r="1146" spans="1:106" s="12" customFormat="1" ht="98" x14ac:dyDescent="0.15">
      <c r="A1146" s="6" t="s">
        <v>41</v>
      </c>
      <c r="B1146" s="6" t="str">
        <f t="shared" si="17"/>
        <v>C_ACC_1495</v>
      </c>
      <c r="C1146" s="7" t="s">
        <v>42</v>
      </c>
      <c r="D1146" s="43">
        <v>1495</v>
      </c>
      <c r="E1146" s="50">
        <v>49.786149119999997</v>
      </c>
      <c r="F1146" s="50">
        <v>-3.5837339570000002</v>
      </c>
      <c r="G1146" s="50">
        <v>1.4301915780000001</v>
      </c>
      <c r="H1146" s="50">
        <v>-2.5057719629999999</v>
      </c>
      <c r="I1146" s="37">
        <v>1.2218438999999999E-2</v>
      </c>
      <c r="J1146" s="37">
        <v>2.1867635E-2</v>
      </c>
      <c r="K1146" s="7" t="s">
        <v>45</v>
      </c>
      <c r="L1146" s="7">
        <v>21</v>
      </c>
      <c r="M1146" s="7" t="s">
        <v>9271</v>
      </c>
      <c r="N1146" s="7" t="s">
        <v>8862</v>
      </c>
      <c r="O1146" s="8">
        <v>5.4999999999999998E-21</v>
      </c>
      <c r="P1146" s="7" t="s">
        <v>44</v>
      </c>
      <c r="Q1146" s="7" t="s">
        <v>44</v>
      </c>
      <c r="R1146" s="7" t="s">
        <v>44</v>
      </c>
      <c r="S1146" s="7" t="s">
        <v>44</v>
      </c>
      <c r="T1146" s="7" t="s">
        <v>2137</v>
      </c>
      <c r="U1146" s="7" t="s">
        <v>2137</v>
      </c>
      <c r="V1146" s="7" t="s">
        <v>2138</v>
      </c>
      <c r="W1146" s="7" t="s">
        <v>9272</v>
      </c>
      <c r="X1146" s="24" t="s">
        <v>9273</v>
      </c>
      <c r="Y1146" s="68">
        <v>1.3E-36</v>
      </c>
      <c r="Z1146" s="24" t="s">
        <v>44</v>
      </c>
      <c r="AA1146" s="74" t="s">
        <v>44</v>
      </c>
      <c r="AB1146" s="24" t="s">
        <v>44</v>
      </c>
      <c r="AC1146" s="24" t="s">
        <v>9274</v>
      </c>
      <c r="AD1146" s="7" t="s">
        <v>9275</v>
      </c>
      <c r="AE1146" s="31">
        <v>100</v>
      </c>
      <c r="AF1146" s="31">
        <v>104</v>
      </c>
      <c r="AG1146" s="31">
        <v>0</v>
      </c>
      <c r="AH1146" s="31">
        <v>0</v>
      </c>
      <c r="AI1146" s="31">
        <v>1</v>
      </c>
      <c r="AJ1146" s="31">
        <v>104</v>
      </c>
      <c r="AK1146" s="31">
        <v>1</v>
      </c>
      <c r="AL1146" s="31">
        <v>104</v>
      </c>
      <c r="AM1146" s="64">
        <v>7.29E-70</v>
      </c>
      <c r="AN1146" s="31">
        <v>213</v>
      </c>
      <c r="AO1146" s="24" t="s">
        <v>9276</v>
      </c>
      <c r="AP1146" s="62" t="s">
        <v>9276</v>
      </c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</row>
    <row r="1147" spans="1:106" s="12" customFormat="1" ht="98" x14ac:dyDescent="0.15">
      <c r="A1147" s="3" t="s">
        <v>41</v>
      </c>
      <c r="B1147" s="3" t="str">
        <f t="shared" si="17"/>
        <v>C_ACC_1498</v>
      </c>
      <c r="C1147" s="4" t="s">
        <v>42</v>
      </c>
      <c r="D1147" s="42">
        <v>1498</v>
      </c>
      <c r="E1147" s="49">
        <v>12.238860689999999</v>
      </c>
      <c r="F1147" s="49">
        <v>6.2974866340000002</v>
      </c>
      <c r="G1147" s="49">
        <v>2.4290285630000001</v>
      </c>
      <c r="H1147" s="49">
        <v>2.5925947229999999</v>
      </c>
      <c r="I1147" s="36">
        <v>9.5254950000000001E-3</v>
      </c>
      <c r="J1147" s="36">
        <v>2.4564767000000001E-2</v>
      </c>
      <c r="K1147" s="4" t="s">
        <v>43</v>
      </c>
      <c r="L1147" s="4">
        <v>15</v>
      </c>
      <c r="M1147" s="4" t="s">
        <v>44</v>
      </c>
      <c r="N1147" s="4" t="s">
        <v>44</v>
      </c>
      <c r="O1147" s="4" t="s">
        <v>44</v>
      </c>
      <c r="P1147" s="4" t="s">
        <v>44</v>
      </c>
      <c r="Q1147" s="4" t="s">
        <v>44</v>
      </c>
      <c r="R1147" s="4" t="s">
        <v>44</v>
      </c>
      <c r="S1147" s="4" t="s">
        <v>44</v>
      </c>
      <c r="T1147" s="4" t="s">
        <v>2137</v>
      </c>
      <c r="U1147" s="4" t="s">
        <v>2137</v>
      </c>
      <c r="V1147" s="4" t="s">
        <v>2138</v>
      </c>
      <c r="W1147" s="4" t="s">
        <v>7851</v>
      </c>
      <c r="X1147" s="23" t="s">
        <v>7852</v>
      </c>
      <c r="Y1147" s="67">
        <v>1.3999999999999999E-28</v>
      </c>
      <c r="Z1147" s="23" t="s">
        <v>44</v>
      </c>
      <c r="AA1147" s="73" t="s">
        <v>44</v>
      </c>
      <c r="AB1147" s="23" t="s">
        <v>44</v>
      </c>
      <c r="AC1147" s="23" t="s">
        <v>7853</v>
      </c>
      <c r="AD1147" s="4" t="s">
        <v>7854</v>
      </c>
      <c r="AE1147" s="30">
        <v>100</v>
      </c>
      <c r="AF1147" s="30">
        <v>187</v>
      </c>
      <c r="AG1147" s="30">
        <v>0</v>
      </c>
      <c r="AH1147" s="30">
        <v>0</v>
      </c>
      <c r="AI1147" s="30">
        <v>1</v>
      </c>
      <c r="AJ1147" s="30">
        <v>187</v>
      </c>
      <c r="AK1147" s="30">
        <v>1</v>
      </c>
      <c r="AL1147" s="30">
        <v>187</v>
      </c>
      <c r="AM1147" s="63">
        <v>2.6500000000000001E-138</v>
      </c>
      <c r="AN1147" s="30">
        <v>393</v>
      </c>
      <c r="AO1147" s="23" t="s">
        <v>7855</v>
      </c>
      <c r="AP1147" s="59" t="s">
        <v>7855</v>
      </c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</row>
    <row r="1148" spans="1:106" s="12" customFormat="1" ht="98" x14ac:dyDescent="0.15">
      <c r="A1148" s="3" t="s">
        <v>41</v>
      </c>
      <c r="B1148" s="3" t="str">
        <f t="shared" si="17"/>
        <v>C_ACC_1498</v>
      </c>
      <c r="C1148" s="4" t="s">
        <v>42</v>
      </c>
      <c r="D1148" s="42">
        <v>1498</v>
      </c>
      <c r="E1148" s="49">
        <v>12.238860689999999</v>
      </c>
      <c r="F1148" s="49">
        <v>6.2937416900000001</v>
      </c>
      <c r="G1148" s="49">
        <v>2.4062584290000002</v>
      </c>
      <c r="H1148" s="49">
        <v>2.6155718000000001</v>
      </c>
      <c r="I1148" s="36">
        <v>8.9078190000000008E-3</v>
      </c>
      <c r="J1148" s="36">
        <v>2.1048621E-2</v>
      </c>
      <c r="K1148" s="4" t="s">
        <v>49</v>
      </c>
      <c r="L1148" s="4">
        <v>23</v>
      </c>
      <c r="M1148" s="4" t="s">
        <v>44</v>
      </c>
      <c r="N1148" s="4" t="s">
        <v>44</v>
      </c>
      <c r="O1148" s="4" t="s">
        <v>44</v>
      </c>
      <c r="P1148" s="4" t="s">
        <v>44</v>
      </c>
      <c r="Q1148" s="4" t="s">
        <v>44</v>
      </c>
      <c r="R1148" s="4" t="s">
        <v>44</v>
      </c>
      <c r="S1148" s="4" t="s">
        <v>44</v>
      </c>
      <c r="T1148" s="4" t="s">
        <v>2137</v>
      </c>
      <c r="U1148" s="4" t="s">
        <v>2137</v>
      </c>
      <c r="V1148" s="4" t="s">
        <v>2138</v>
      </c>
      <c r="W1148" s="4" t="s">
        <v>7851</v>
      </c>
      <c r="X1148" s="23" t="s">
        <v>7852</v>
      </c>
      <c r="Y1148" s="67">
        <v>1.3999999999999999E-28</v>
      </c>
      <c r="Z1148" s="23" t="s">
        <v>44</v>
      </c>
      <c r="AA1148" s="73" t="s">
        <v>44</v>
      </c>
      <c r="AB1148" s="23" t="s">
        <v>44</v>
      </c>
      <c r="AC1148" s="23" t="s">
        <v>7853</v>
      </c>
      <c r="AD1148" s="4" t="s">
        <v>7854</v>
      </c>
      <c r="AE1148" s="30">
        <v>100</v>
      </c>
      <c r="AF1148" s="30">
        <v>187</v>
      </c>
      <c r="AG1148" s="30">
        <v>0</v>
      </c>
      <c r="AH1148" s="30">
        <v>0</v>
      </c>
      <c r="AI1148" s="30">
        <v>1</v>
      </c>
      <c r="AJ1148" s="30">
        <v>187</v>
      </c>
      <c r="AK1148" s="30">
        <v>1</v>
      </c>
      <c r="AL1148" s="30">
        <v>187</v>
      </c>
      <c r="AM1148" s="63">
        <v>2.6500000000000001E-138</v>
      </c>
      <c r="AN1148" s="30">
        <v>393</v>
      </c>
      <c r="AO1148" s="23" t="s">
        <v>7855</v>
      </c>
      <c r="AP1148" s="59" t="s">
        <v>7855</v>
      </c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</row>
    <row r="1149" spans="1:106" s="12" customFormat="1" ht="98" x14ac:dyDescent="0.15">
      <c r="A1149" s="3" t="s">
        <v>41</v>
      </c>
      <c r="B1149" s="3" t="str">
        <f t="shared" si="17"/>
        <v>C_ACC_1498</v>
      </c>
      <c r="C1149" s="4" t="s">
        <v>42</v>
      </c>
      <c r="D1149" s="42">
        <v>1498</v>
      </c>
      <c r="E1149" s="49">
        <v>12.238860689999999</v>
      </c>
      <c r="F1149" s="49">
        <v>5.7373023749999996</v>
      </c>
      <c r="G1149" s="49">
        <v>2.3673707880000001</v>
      </c>
      <c r="H1149" s="49">
        <v>2.423491244</v>
      </c>
      <c r="I1149" s="36">
        <v>1.5372123999999999E-2</v>
      </c>
      <c r="J1149" s="36">
        <v>3.9182953999999999E-2</v>
      </c>
      <c r="K1149" s="4" t="s">
        <v>56</v>
      </c>
      <c r="L1149" s="4">
        <v>30</v>
      </c>
      <c r="M1149" s="4" t="s">
        <v>44</v>
      </c>
      <c r="N1149" s="4" t="s">
        <v>44</v>
      </c>
      <c r="O1149" s="4" t="s">
        <v>44</v>
      </c>
      <c r="P1149" s="4" t="s">
        <v>44</v>
      </c>
      <c r="Q1149" s="4" t="s">
        <v>44</v>
      </c>
      <c r="R1149" s="4" t="s">
        <v>44</v>
      </c>
      <c r="S1149" s="4" t="s">
        <v>44</v>
      </c>
      <c r="T1149" s="4" t="s">
        <v>2137</v>
      </c>
      <c r="U1149" s="4" t="s">
        <v>2137</v>
      </c>
      <c r="V1149" s="4" t="s">
        <v>2138</v>
      </c>
      <c r="W1149" s="4" t="s">
        <v>7851</v>
      </c>
      <c r="X1149" s="23" t="s">
        <v>7852</v>
      </c>
      <c r="Y1149" s="67">
        <v>1.3999999999999999E-28</v>
      </c>
      <c r="Z1149" s="23" t="s">
        <v>44</v>
      </c>
      <c r="AA1149" s="73" t="s">
        <v>44</v>
      </c>
      <c r="AB1149" s="23" t="s">
        <v>44</v>
      </c>
      <c r="AC1149" s="23" t="s">
        <v>7853</v>
      </c>
      <c r="AD1149" s="4" t="s">
        <v>7854</v>
      </c>
      <c r="AE1149" s="30">
        <v>100</v>
      </c>
      <c r="AF1149" s="30">
        <v>187</v>
      </c>
      <c r="AG1149" s="30">
        <v>0</v>
      </c>
      <c r="AH1149" s="30">
        <v>0</v>
      </c>
      <c r="AI1149" s="30">
        <v>1</v>
      </c>
      <c r="AJ1149" s="30">
        <v>187</v>
      </c>
      <c r="AK1149" s="30">
        <v>1</v>
      </c>
      <c r="AL1149" s="30">
        <v>187</v>
      </c>
      <c r="AM1149" s="63">
        <v>2.6500000000000001E-138</v>
      </c>
      <c r="AN1149" s="30">
        <v>393</v>
      </c>
      <c r="AO1149" s="23" t="s">
        <v>7855</v>
      </c>
      <c r="AP1149" s="59" t="s">
        <v>7855</v>
      </c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</row>
    <row r="1150" spans="1:106" s="12" customFormat="1" ht="98" x14ac:dyDescent="0.15">
      <c r="A1150" s="3" t="s">
        <v>41</v>
      </c>
      <c r="B1150" s="3" t="str">
        <f t="shared" si="17"/>
        <v>C_ACC_1501</v>
      </c>
      <c r="C1150" s="4" t="s">
        <v>42</v>
      </c>
      <c r="D1150" s="42">
        <v>1501</v>
      </c>
      <c r="E1150" s="49">
        <v>15.67609186</v>
      </c>
      <c r="F1150" s="49">
        <v>6.9229488860000004</v>
      </c>
      <c r="G1150" s="49">
        <v>2.5444169190000001</v>
      </c>
      <c r="H1150" s="49">
        <v>2.7208390389999999</v>
      </c>
      <c r="I1150" s="36">
        <v>6.5116460000000003E-3</v>
      </c>
      <c r="J1150" s="36">
        <v>1.8639796E-2</v>
      </c>
      <c r="K1150" s="4" t="s">
        <v>43</v>
      </c>
      <c r="L1150" s="4">
        <v>19</v>
      </c>
      <c r="M1150" s="4" t="s">
        <v>44</v>
      </c>
      <c r="N1150" s="4" t="s">
        <v>44</v>
      </c>
      <c r="O1150" s="4" t="s">
        <v>44</v>
      </c>
      <c r="P1150" s="4" t="s">
        <v>44</v>
      </c>
      <c r="Q1150" s="4" t="s">
        <v>44</v>
      </c>
      <c r="R1150" s="4" t="s">
        <v>44</v>
      </c>
      <c r="S1150" s="4" t="s">
        <v>44</v>
      </c>
      <c r="T1150" s="4" t="s">
        <v>1915</v>
      </c>
      <c r="U1150" s="4" t="s">
        <v>1915</v>
      </c>
      <c r="V1150" s="4" t="s">
        <v>1916</v>
      </c>
      <c r="W1150" s="4" t="s">
        <v>4530</v>
      </c>
      <c r="X1150" s="23" t="s">
        <v>4531</v>
      </c>
      <c r="Y1150" s="67">
        <v>3.4E-111</v>
      </c>
      <c r="Z1150" s="23" t="s">
        <v>44</v>
      </c>
      <c r="AA1150" s="73" t="s">
        <v>44</v>
      </c>
      <c r="AB1150" s="23" t="s">
        <v>44</v>
      </c>
      <c r="AC1150" s="23" t="s">
        <v>6749</v>
      </c>
      <c r="AD1150" s="4" t="s">
        <v>6750</v>
      </c>
      <c r="AE1150" s="30">
        <v>100</v>
      </c>
      <c r="AF1150" s="30">
        <v>217</v>
      </c>
      <c r="AG1150" s="30">
        <v>0</v>
      </c>
      <c r="AH1150" s="30">
        <v>0</v>
      </c>
      <c r="AI1150" s="30">
        <v>1</v>
      </c>
      <c r="AJ1150" s="30">
        <v>217</v>
      </c>
      <c r="AK1150" s="30">
        <v>1</v>
      </c>
      <c r="AL1150" s="30">
        <v>217</v>
      </c>
      <c r="AM1150" s="63">
        <v>5.9099999999999998E-156</v>
      </c>
      <c r="AN1150" s="30">
        <v>440</v>
      </c>
      <c r="AO1150" s="23" t="s">
        <v>5141</v>
      </c>
      <c r="AP1150" s="59" t="s">
        <v>5141</v>
      </c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</row>
    <row r="1151" spans="1:106" s="12" customFormat="1" ht="98" x14ac:dyDescent="0.15">
      <c r="A1151" s="3" t="s">
        <v>41</v>
      </c>
      <c r="B1151" s="3" t="str">
        <f t="shared" si="17"/>
        <v>C_ACC_1501</v>
      </c>
      <c r="C1151" s="4" t="s">
        <v>42</v>
      </c>
      <c r="D1151" s="42">
        <v>1501</v>
      </c>
      <c r="E1151" s="49">
        <v>15.67609186</v>
      </c>
      <c r="F1151" s="49">
        <v>6.8739372870000004</v>
      </c>
      <c r="G1151" s="49">
        <v>2.5170769869999998</v>
      </c>
      <c r="H1151" s="49">
        <v>2.7309205570000001</v>
      </c>
      <c r="I1151" s="36">
        <v>6.3157689999999997E-3</v>
      </c>
      <c r="J1151" s="36">
        <v>1.6486541E-2</v>
      </c>
      <c r="K1151" s="4" t="s">
        <v>49</v>
      </c>
      <c r="L1151" s="4">
        <v>35</v>
      </c>
      <c r="M1151" s="4" t="s">
        <v>44</v>
      </c>
      <c r="N1151" s="4" t="s">
        <v>44</v>
      </c>
      <c r="O1151" s="4" t="s">
        <v>44</v>
      </c>
      <c r="P1151" s="4" t="s">
        <v>44</v>
      </c>
      <c r="Q1151" s="4" t="s">
        <v>44</v>
      </c>
      <c r="R1151" s="4" t="s">
        <v>44</v>
      </c>
      <c r="S1151" s="4" t="s">
        <v>44</v>
      </c>
      <c r="T1151" s="4" t="s">
        <v>1915</v>
      </c>
      <c r="U1151" s="4" t="s">
        <v>1915</v>
      </c>
      <c r="V1151" s="4" t="s">
        <v>1916</v>
      </c>
      <c r="W1151" s="4" t="s">
        <v>4530</v>
      </c>
      <c r="X1151" s="23" t="s">
        <v>4531</v>
      </c>
      <c r="Y1151" s="67">
        <v>3.4E-111</v>
      </c>
      <c r="Z1151" s="23" t="s">
        <v>44</v>
      </c>
      <c r="AA1151" s="73" t="s">
        <v>44</v>
      </c>
      <c r="AB1151" s="23" t="s">
        <v>44</v>
      </c>
      <c r="AC1151" s="23" t="s">
        <v>6749</v>
      </c>
      <c r="AD1151" s="4" t="s">
        <v>6750</v>
      </c>
      <c r="AE1151" s="30">
        <v>100</v>
      </c>
      <c r="AF1151" s="30">
        <v>217</v>
      </c>
      <c r="AG1151" s="30">
        <v>0</v>
      </c>
      <c r="AH1151" s="30">
        <v>0</v>
      </c>
      <c r="AI1151" s="30">
        <v>1</v>
      </c>
      <c r="AJ1151" s="30">
        <v>217</v>
      </c>
      <c r="AK1151" s="30">
        <v>1</v>
      </c>
      <c r="AL1151" s="30">
        <v>217</v>
      </c>
      <c r="AM1151" s="63">
        <v>5.9099999999999998E-156</v>
      </c>
      <c r="AN1151" s="30">
        <v>440</v>
      </c>
      <c r="AO1151" s="23" t="s">
        <v>5141</v>
      </c>
      <c r="AP1151" s="59" t="s">
        <v>5141</v>
      </c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</row>
    <row r="1152" spans="1:106" s="12" customFormat="1" ht="98" x14ac:dyDescent="0.15">
      <c r="A1152" s="3" t="s">
        <v>41</v>
      </c>
      <c r="B1152" s="3" t="str">
        <f t="shared" si="17"/>
        <v>C_ACC_1501</v>
      </c>
      <c r="C1152" s="4" t="s">
        <v>42</v>
      </c>
      <c r="D1152" s="42">
        <v>1501</v>
      </c>
      <c r="E1152" s="49">
        <v>15.67609186</v>
      </c>
      <c r="F1152" s="49">
        <v>6.4027368300000003</v>
      </c>
      <c r="G1152" s="49">
        <v>2.512241049</v>
      </c>
      <c r="H1152" s="49">
        <v>2.54861564</v>
      </c>
      <c r="I1152" s="36">
        <v>1.0815142E-2</v>
      </c>
      <c r="J1152" s="36">
        <v>3.0413811999999998E-2</v>
      </c>
      <c r="K1152" s="4" t="s">
        <v>56</v>
      </c>
      <c r="L1152" s="4">
        <v>35</v>
      </c>
      <c r="M1152" s="4" t="s">
        <v>44</v>
      </c>
      <c r="N1152" s="4" t="s">
        <v>44</v>
      </c>
      <c r="O1152" s="4" t="s">
        <v>44</v>
      </c>
      <c r="P1152" s="4" t="s">
        <v>44</v>
      </c>
      <c r="Q1152" s="4" t="s">
        <v>44</v>
      </c>
      <c r="R1152" s="4" t="s">
        <v>44</v>
      </c>
      <c r="S1152" s="4" t="s">
        <v>44</v>
      </c>
      <c r="T1152" s="4" t="s">
        <v>1915</v>
      </c>
      <c r="U1152" s="4" t="s">
        <v>1915</v>
      </c>
      <c r="V1152" s="4" t="s">
        <v>1916</v>
      </c>
      <c r="W1152" s="4" t="s">
        <v>4530</v>
      </c>
      <c r="X1152" s="23" t="s">
        <v>4531</v>
      </c>
      <c r="Y1152" s="67">
        <v>3.4E-111</v>
      </c>
      <c r="Z1152" s="23" t="s">
        <v>44</v>
      </c>
      <c r="AA1152" s="73" t="s">
        <v>44</v>
      </c>
      <c r="AB1152" s="23" t="s">
        <v>44</v>
      </c>
      <c r="AC1152" s="23" t="s">
        <v>6749</v>
      </c>
      <c r="AD1152" s="4" t="s">
        <v>6750</v>
      </c>
      <c r="AE1152" s="30">
        <v>100</v>
      </c>
      <c r="AF1152" s="30">
        <v>217</v>
      </c>
      <c r="AG1152" s="30">
        <v>0</v>
      </c>
      <c r="AH1152" s="30">
        <v>0</v>
      </c>
      <c r="AI1152" s="30">
        <v>1</v>
      </c>
      <c r="AJ1152" s="30">
        <v>217</v>
      </c>
      <c r="AK1152" s="30">
        <v>1</v>
      </c>
      <c r="AL1152" s="30">
        <v>217</v>
      </c>
      <c r="AM1152" s="63">
        <v>5.9099999999999998E-156</v>
      </c>
      <c r="AN1152" s="30">
        <v>440</v>
      </c>
      <c r="AO1152" s="23" t="s">
        <v>5141</v>
      </c>
      <c r="AP1152" s="59" t="s">
        <v>5141</v>
      </c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</row>
    <row r="1153" spans="1:106" s="12" customFormat="1" ht="98" x14ac:dyDescent="0.15">
      <c r="A1153" s="3" t="s">
        <v>41</v>
      </c>
      <c r="B1153" s="3" t="str">
        <f t="shared" si="17"/>
        <v>C_ACC_1502</v>
      </c>
      <c r="C1153" s="4" t="s">
        <v>42</v>
      </c>
      <c r="D1153" s="42">
        <v>1502</v>
      </c>
      <c r="E1153" s="49">
        <v>7.5511320240000002</v>
      </c>
      <c r="F1153" s="49">
        <v>5.6087123859999997</v>
      </c>
      <c r="G1153" s="49">
        <v>2.4709307389999999</v>
      </c>
      <c r="H1153" s="49">
        <v>2.2698784299999999</v>
      </c>
      <c r="I1153" s="36">
        <v>2.321496E-2</v>
      </c>
      <c r="J1153" s="36">
        <v>4.9254625000000003E-2</v>
      </c>
      <c r="K1153" s="4" t="s">
        <v>43</v>
      </c>
      <c r="L1153" s="4">
        <v>15</v>
      </c>
      <c r="M1153" s="4" t="s">
        <v>7146</v>
      </c>
      <c r="N1153" s="4" t="s">
        <v>7147</v>
      </c>
      <c r="O1153" s="5">
        <v>1.4999999999999999E-13</v>
      </c>
      <c r="P1153" s="4" t="s">
        <v>44</v>
      </c>
      <c r="Q1153" s="4" t="s">
        <v>44</v>
      </c>
      <c r="R1153" s="4" t="s">
        <v>44</v>
      </c>
      <c r="S1153" s="4" t="s">
        <v>44</v>
      </c>
      <c r="T1153" s="4" t="s">
        <v>3512</v>
      </c>
      <c r="U1153" s="4" t="s">
        <v>3512</v>
      </c>
      <c r="V1153" s="4" t="s">
        <v>3513</v>
      </c>
      <c r="W1153" s="4" t="s">
        <v>7148</v>
      </c>
      <c r="X1153" s="23" t="s">
        <v>7149</v>
      </c>
      <c r="Y1153" s="23">
        <v>0</v>
      </c>
      <c r="Z1153" s="23" t="s">
        <v>44</v>
      </c>
      <c r="AA1153" s="73" t="s">
        <v>44</v>
      </c>
      <c r="AB1153" s="23" t="s">
        <v>44</v>
      </c>
      <c r="AC1153" s="23" t="s">
        <v>8471</v>
      </c>
      <c r="AD1153" s="4" t="s">
        <v>8472</v>
      </c>
      <c r="AE1153" s="30">
        <v>100</v>
      </c>
      <c r="AF1153" s="30">
        <v>800</v>
      </c>
      <c r="AG1153" s="30">
        <v>0</v>
      </c>
      <c r="AH1153" s="30">
        <v>0</v>
      </c>
      <c r="AI1153" s="30">
        <v>1</v>
      </c>
      <c r="AJ1153" s="30">
        <v>800</v>
      </c>
      <c r="AK1153" s="30">
        <v>1</v>
      </c>
      <c r="AL1153" s="30">
        <v>800</v>
      </c>
      <c r="AM1153" s="30">
        <v>0</v>
      </c>
      <c r="AN1153" s="30">
        <v>1611</v>
      </c>
      <c r="AO1153" s="23" t="s">
        <v>5550</v>
      </c>
      <c r="AP1153" s="59" t="s">
        <v>5550</v>
      </c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</row>
    <row r="1154" spans="1:106" s="12" customFormat="1" ht="98" x14ac:dyDescent="0.15">
      <c r="A1154" s="3" t="s">
        <v>41</v>
      </c>
      <c r="B1154" s="3" t="str">
        <f t="shared" si="17"/>
        <v>C_ACC_1503</v>
      </c>
      <c r="C1154" s="4" t="s">
        <v>42</v>
      </c>
      <c r="D1154" s="42">
        <v>1503</v>
      </c>
      <c r="E1154" s="49">
        <v>12.88316221</v>
      </c>
      <c r="F1154" s="49">
        <v>6.7404654429999997</v>
      </c>
      <c r="G1154" s="49">
        <v>2.5471660709999999</v>
      </c>
      <c r="H1154" s="49">
        <v>2.6462606900000001</v>
      </c>
      <c r="I1154" s="36">
        <v>8.1387070000000002E-3</v>
      </c>
      <c r="J1154" s="36">
        <v>2.1877349000000001E-2</v>
      </c>
      <c r="K1154" s="4" t="s">
        <v>43</v>
      </c>
      <c r="L1154" s="4">
        <v>24</v>
      </c>
      <c r="M1154" s="4" t="s">
        <v>44</v>
      </c>
      <c r="N1154" s="4" t="s">
        <v>44</v>
      </c>
      <c r="O1154" s="4" t="s">
        <v>44</v>
      </c>
      <c r="P1154" s="4" t="s">
        <v>44</v>
      </c>
      <c r="Q1154" s="4" t="s">
        <v>44</v>
      </c>
      <c r="R1154" s="4" t="s">
        <v>44</v>
      </c>
      <c r="S1154" s="4" t="s">
        <v>44</v>
      </c>
      <c r="T1154" s="4" t="s">
        <v>2374</v>
      </c>
      <c r="U1154" s="4" t="s">
        <v>2374</v>
      </c>
      <c r="V1154" s="4" t="s">
        <v>2375</v>
      </c>
      <c r="W1154" s="4" t="s">
        <v>7205</v>
      </c>
      <c r="X1154" s="23" t="s">
        <v>7206</v>
      </c>
      <c r="Y1154" s="67">
        <v>1.4000000000000001E-178</v>
      </c>
      <c r="Z1154" s="23" t="s">
        <v>44</v>
      </c>
      <c r="AA1154" s="73" t="s">
        <v>44</v>
      </c>
      <c r="AB1154" s="23" t="s">
        <v>44</v>
      </c>
      <c r="AC1154" s="23" t="s">
        <v>7207</v>
      </c>
      <c r="AD1154" s="4" t="s">
        <v>7208</v>
      </c>
      <c r="AE1154" s="30">
        <v>100</v>
      </c>
      <c r="AF1154" s="30">
        <v>358</v>
      </c>
      <c r="AG1154" s="30">
        <v>0</v>
      </c>
      <c r="AH1154" s="30">
        <v>0</v>
      </c>
      <c r="AI1154" s="30">
        <v>1</v>
      </c>
      <c r="AJ1154" s="30">
        <v>358</v>
      </c>
      <c r="AK1154" s="30">
        <v>1</v>
      </c>
      <c r="AL1154" s="30">
        <v>358</v>
      </c>
      <c r="AM1154" s="30">
        <v>0</v>
      </c>
      <c r="AN1154" s="30">
        <v>746</v>
      </c>
      <c r="AO1154" s="23" t="s">
        <v>7209</v>
      </c>
      <c r="AP1154" s="59" t="s">
        <v>7209</v>
      </c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</row>
    <row r="1155" spans="1:106" s="12" customFormat="1" ht="98" x14ac:dyDescent="0.15">
      <c r="A1155" s="3" t="s">
        <v>41</v>
      </c>
      <c r="B1155" s="3" t="str">
        <f t="shared" si="17"/>
        <v>C_ACC_1503</v>
      </c>
      <c r="C1155" s="4" t="s">
        <v>42</v>
      </c>
      <c r="D1155" s="42">
        <v>1503</v>
      </c>
      <c r="E1155" s="49">
        <v>12.88316221</v>
      </c>
      <c r="F1155" s="49">
        <v>6.6595264370000002</v>
      </c>
      <c r="G1155" s="49">
        <v>2.5524065920000001</v>
      </c>
      <c r="H1155" s="49">
        <v>2.6091166110000001</v>
      </c>
      <c r="I1155" s="36">
        <v>9.0776299999999997E-3</v>
      </c>
      <c r="J1155" s="36">
        <v>2.1322412999999998E-2</v>
      </c>
      <c r="K1155" s="4" t="s">
        <v>49</v>
      </c>
      <c r="L1155" s="4">
        <v>22</v>
      </c>
      <c r="M1155" s="4" t="s">
        <v>44</v>
      </c>
      <c r="N1155" s="4" t="s">
        <v>44</v>
      </c>
      <c r="O1155" s="4" t="s">
        <v>44</v>
      </c>
      <c r="P1155" s="4" t="s">
        <v>44</v>
      </c>
      <c r="Q1155" s="4" t="s">
        <v>44</v>
      </c>
      <c r="R1155" s="4" t="s">
        <v>44</v>
      </c>
      <c r="S1155" s="4" t="s">
        <v>44</v>
      </c>
      <c r="T1155" s="4" t="s">
        <v>2374</v>
      </c>
      <c r="U1155" s="4" t="s">
        <v>2374</v>
      </c>
      <c r="V1155" s="4" t="s">
        <v>2375</v>
      </c>
      <c r="W1155" s="4" t="s">
        <v>7205</v>
      </c>
      <c r="X1155" s="23" t="s">
        <v>7206</v>
      </c>
      <c r="Y1155" s="67">
        <v>1.4000000000000001E-178</v>
      </c>
      <c r="Z1155" s="23" t="s">
        <v>44</v>
      </c>
      <c r="AA1155" s="73" t="s">
        <v>44</v>
      </c>
      <c r="AB1155" s="23" t="s">
        <v>44</v>
      </c>
      <c r="AC1155" s="23" t="s">
        <v>7207</v>
      </c>
      <c r="AD1155" s="4" t="s">
        <v>7208</v>
      </c>
      <c r="AE1155" s="30">
        <v>100</v>
      </c>
      <c r="AF1155" s="30">
        <v>358</v>
      </c>
      <c r="AG1155" s="30">
        <v>0</v>
      </c>
      <c r="AH1155" s="30">
        <v>0</v>
      </c>
      <c r="AI1155" s="30">
        <v>1</v>
      </c>
      <c r="AJ1155" s="30">
        <v>358</v>
      </c>
      <c r="AK1155" s="30">
        <v>1</v>
      </c>
      <c r="AL1155" s="30">
        <v>358</v>
      </c>
      <c r="AM1155" s="30">
        <v>0</v>
      </c>
      <c r="AN1155" s="30">
        <v>746</v>
      </c>
      <c r="AO1155" s="23" t="s">
        <v>7209</v>
      </c>
      <c r="AP1155" s="59" t="s">
        <v>7209</v>
      </c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</row>
    <row r="1156" spans="1:106" s="12" customFormat="1" ht="98" x14ac:dyDescent="0.15">
      <c r="A1156" s="3" t="s">
        <v>41</v>
      </c>
      <c r="B1156" s="3" t="str">
        <f t="shared" ref="B1156:B1219" si="18">"C_ACC_"&amp;D1156</f>
        <v>C_ACC_1503</v>
      </c>
      <c r="C1156" s="4" t="s">
        <v>42</v>
      </c>
      <c r="D1156" s="42">
        <v>1503</v>
      </c>
      <c r="E1156" s="49">
        <v>12.88316221</v>
      </c>
      <c r="F1156" s="49">
        <v>6.3223162210000003</v>
      </c>
      <c r="G1156" s="49">
        <v>2.5166838519999999</v>
      </c>
      <c r="H1156" s="49">
        <v>2.5121614760000002</v>
      </c>
      <c r="I1156" s="36">
        <v>1.1999417E-2</v>
      </c>
      <c r="J1156" s="36">
        <v>3.2638413999999998E-2</v>
      </c>
      <c r="K1156" s="4" t="s">
        <v>56</v>
      </c>
      <c r="L1156" s="4">
        <v>29</v>
      </c>
      <c r="M1156" s="4" t="s">
        <v>44</v>
      </c>
      <c r="N1156" s="4" t="s">
        <v>44</v>
      </c>
      <c r="O1156" s="4" t="s">
        <v>44</v>
      </c>
      <c r="P1156" s="4" t="s">
        <v>44</v>
      </c>
      <c r="Q1156" s="4" t="s">
        <v>44</v>
      </c>
      <c r="R1156" s="4" t="s">
        <v>44</v>
      </c>
      <c r="S1156" s="4" t="s">
        <v>44</v>
      </c>
      <c r="T1156" s="4" t="s">
        <v>2374</v>
      </c>
      <c r="U1156" s="4" t="s">
        <v>2374</v>
      </c>
      <c r="V1156" s="4" t="s">
        <v>2375</v>
      </c>
      <c r="W1156" s="4" t="s">
        <v>7205</v>
      </c>
      <c r="X1156" s="23" t="s">
        <v>7206</v>
      </c>
      <c r="Y1156" s="67">
        <v>1.4000000000000001E-178</v>
      </c>
      <c r="Z1156" s="23" t="s">
        <v>44</v>
      </c>
      <c r="AA1156" s="73" t="s">
        <v>44</v>
      </c>
      <c r="AB1156" s="23" t="s">
        <v>44</v>
      </c>
      <c r="AC1156" s="23" t="s">
        <v>7207</v>
      </c>
      <c r="AD1156" s="4" t="s">
        <v>7208</v>
      </c>
      <c r="AE1156" s="30">
        <v>100</v>
      </c>
      <c r="AF1156" s="30">
        <v>358</v>
      </c>
      <c r="AG1156" s="30">
        <v>0</v>
      </c>
      <c r="AH1156" s="30">
        <v>0</v>
      </c>
      <c r="AI1156" s="30">
        <v>1</v>
      </c>
      <c r="AJ1156" s="30">
        <v>358</v>
      </c>
      <c r="AK1156" s="30">
        <v>1</v>
      </c>
      <c r="AL1156" s="30">
        <v>358</v>
      </c>
      <c r="AM1156" s="30">
        <v>0</v>
      </c>
      <c r="AN1156" s="30">
        <v>746</v>
      </c>
      <c r="AO1156" s="23" t="s">
        <v>7209</v>
      </c>
      <c r="AP1156" s="59" t="s">
        <v>7209</v>
      </c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</row>
    <row r="1157" spans="1:106" s="12" customFormat="1" ht="98" x14ac:dyDescent="0.15">
      <c r="A1157" s="3" t="s">
        <v>41</v>
      </c>
      <c r="B1157" s="3" t="str">
        <f t="shared" si="18"/>
        <v>C_ACC_1516</v>
      </c>
      <c r="C1157" s="4" t="s">
        <v>42</v>
      </c>
      <c r="D1157" s="42">
        <v>1516</v>
      </c>
      <c r="E1157" s="49">
        <v>9.2494062160000006</v>
      </c>
      <c r="F1157" s="49">
        <v>6.7790161449999999</v>
      </c>
      <c r="G1157" s="49">
        <v>2.5006654820000001</v>
      </c>
      <c r="H1157" s="49">
        <v>2.7108848399999999</v>
      </c>
      <c r="I1157" s="36">
        <v>6.7103930000000003E-3</v>
      </c>
      <c r="J1157" s="36">
        <v>1.7192275E-2</v>
      </c>
      <c r="K1157" s="4" t="s">
        <v>49</v>
      </c>
      <c r="L1157" s="4">
        <v>14</v>
      </c>
      <c r="M1157" s="4" t="s">
        <v>44</v>
      </c>
      <c r="N1157" s="4" t="s">
        <v>44</v>
      </c>
      <c r="O1157" s="4" t="s">
        <v>44</v>
      </c>
      <c r="P1157" s="4" t="s">
        <v>44</v>
      </c>
      <c r="Q1157" s="4" t="s">
        <v>44</v>
      </c>
      <c r="R1157" s="4" t="s">
        <v>44</v>
      </c>
      <c r="S1157" s="4" t="s">
        <v>44</v>
      </c>
      <c r="T1157" s="4" t="s">
        <v>1915</v>
      </c>
      <c r="U1157" s="4" t="s">
        <v>1915</v>
      </c>
      <c r="V1157" s="4" t="s">
        <v>1916</v>
      </c>
      <c r="W1157" s="4" t="s">
        <v>5491</v>
      </c>
      <c r="X1157" s="23" t="s">
        <v>5492</v>
      </c>
      <c r="Y1157" s="67">
        <v>1.2999999999999999E-89</v>
      </c>
      <c r="Z1157" s="23" t="s">
        <v>44</v>
      </c>
      <c r="AA1157" s="73" t="s">
        <v>44</v>
      </c>
      <c r="AB1157" s="23" t="s">
        <v>44</v>
      </c>
      <c r="AC1157" s="23" t="s">
        <v>7131</v>
      </c>
      <c r="AD1157" s="4" t="s">
        <v>7132</v>
      </c>
      <c r="AE1157" s="30">
        <v>100</v>
      </c>
      <c r="AF1157" s="30">
        <v>286</v>
      </c>
      <c r="AG1157" s="30">
        <v>0</v>
      </c>
      <c r="AH1157" s="30">
        <v>0</v>
      </c>
      <c r="AI1157" s="30">
        <v>1</v>
      </c>
      <c r="AJ1157" s="30">
        <v>286</v>
      </c>
      <c r="AK1157" s="30">
        <v>1</v>
      </c>
      <c r="AL1157" s="30">
        <v>286</v>
      </c>
      <c r="AM1157" s="30">
        <v>0</v>
      </c>
      <c r="AN1157" s="30">
        <v>586</v>
      </c>
      <c r="AO1157" s="23" t="s">
        <v>5495</v>
      </c>
      <c r="AP1157" s="59" t="s">
        <v>5495</v>
      </c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</row>
    <row r="1158" spans="1:106" s="12" customFormat="1" ht="98" x14ac:dyDescent="0.15">
      <c r="A1158" s="3" t="s">
        <v>41</v>
      </c>
      <c r="B1158" s="3" t="str">
        <f t="shared" si="18"/>
        <v>C_ACC_1516</v>
      </c>
      <c r="C1158" s="4" t="s">
        <v>42</v>
      </c>
      <c r="D1158" s="42">
        <v>1516</v>
      </c>
      <c r="E1158" s="49">
        <v>9.2494062160000006</v>
      </c>
      <c r="F1158" s="49">
        <v>6.620222343</v>
      </c>
      <c r="G1158" s="49">
        <v>2.5481621140000001</v>
      </c>
      <c r="H1158" s="49">
        <v>2.5980381330000002</v>
      </c>
      <c r="I1158" s="36">
        <v>9.3758079999999994E-3</v>
      </c>
      <c r="J1158" s="36">
        <v>2.4317293E-2</v>
      </c>
      <c r="K1158" s="4" t="s">
        <v>43</v>
      </c>
      <c r="L1158" s="4">
        <v>19</v>
      </c>
      <c r="M1158" s="4" t="s">
        <v>44</v>
      </c>
      <c r="N1158" s="4" t="s">
        <v>44</v>
      </c>
      <c r="O1158" s="4" t="s">
        <v>44</v>
      </c>
      <c r="P1158" s="4" t="s">
        <v>44</v>
      </c>
      <c r="Q1158" s="4" t="s">
        <v>44</v>
      </c>
      <c r="R1158" s="4" t="s">
        <v>44</v>
      </c>
      <c r="S1158" s="4" t="s">
        <v>44</v>
      </c>
      <c r="T1158" s="4" t="s">
        <v>1915</v>
      </c>
      <c r="U1158" s="4" t="s">
        <v>1915</v>
      </c>
      <c r="V1158" s="4" t="s">
        <v>1916</v>
      </c>
      <c r="W1158" s="4" t="s">
        <v>5491</v>
      </c>
      <c r="X1158" s="23" t="s">
        <v>5492</v>
      </c>
      <c r="Y1158" s="67">
        <v>1.2999999999999999E-89</v>
      </c>
      <c r="Z1158" s="23" t="s">
        <v>44</v>
      </c>
      <c r="AA1158" s="73" t="s">
        <v>44</v>
      </c>
      <c r="AB1158" s="23" t="s">
        <v>44</v>
      </c>
      <c r="AC1158" s="23" t="s">
        <v>7131</v>
      </c>
      <c r="AD1158" s="4" t="s">
        <v>7132</v>
      </c>
      <c r="AE1158" s="30">
        <v>100</v>
      </c>
      <c r="AF1158" s="30">
        <v>286</v>
      </c>
      <c r="AG1158" s="30">
        <v>0</v>
      </c>
      <c r="AH1158" s="30">
        <v>0</v>
      </c>
      <c r="AI1158" s="30">
        <v>1</v>
      </c>
      <c r="AJ1158" s="30">
        <v>286</v>
      </c>
      <c r="AK1158" s="30">
        <v>1</v>
      </c>
      <c r="AL1158" s="30">
        <v>286</v>
      </c>
      <c r="AM1158" s="30">
        <v>0</v>
      </c>
      <c r="AN1158" s="30">
        <v>586</v>
      </c>
      <c r="AO1158" s="23" t="s">
        <v>5495</v>
      </c>
      <c r="AP1158" s="59" t="s">
        <v>5495</v>
      </c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</row>
    <row r="1159" spans="1:106" s="12" customFormat="1" ht="98" x14ac:dyDescent="0.15">
      <c r="A1159" s="3" t="s">
        <v>41</v>
      </c>
      <c r="B1159" s="3" t="str">
        <f t="shared" si="18"/>
        <v>C_ACC_1516</v>
      </c>
      <c r="C1159" s="4" t="s">
        <v>42</v>
      </c>
      <c r="D1159" s="42">
        <v>1516</v>
      </c>
      <c r="E1159" s="49">
        <v>9.2494062160000006</v>
      </c>
      <c r="F1159" s="49">
        <v>6.4012033940000004</v>
      </c>
      <c r="G1159" s="49">
        <v>2.5259156890000001</v>
      </c>
      <c r="H1159" s="49">
        <v>2.5342110280000001</v>
      </c>
      <c r="I1159" s="36">
        <v>1.1270084E-2</v>
      </c>
      <c r="J1159" s="36">
        <v>3.1227641E-2</v>
      </c>
      <c r="K1159" s="4" t="s">
        <v>56</v>
      </c>
      <c r="L1159" s="4">
        <v>21</v>
      </c>
      <c r="M1159" s="4" t="s">
        <v>44</v>
      </c>
      <c r="N1159" s="4" t="s">
        <v>44</v>
      </c>
      <c r="O1159" s="4" t="s">
        <v>44</v>
      </c>
      <c r="P1159" s="4" t="s">
        <v>44</v>
      </c>
      <c r="Q1159" s="4" t="s">
        <v>44</v>
      </c>
      <c r="R1159" s="4" t="s">
        <v>44</v>
      </c>
      <c r="S1159" s="4" t="s">
        <v>44</v>
      </c>
      <c r="T1159" s="4" t="s">
        <v>1915</v>
      </c>
      <c r="U1159" s="4" t="s">
        <v>1915</v>
      </c>
      <c r="V1159" s="4" t="s">
        <v>1916</v>
      </c>
      <c r="W1159" s="4" t="s">
        <v>5491</v>
      </c>
      <c r="X1159" s="23" t="s">
        <v>5492</v>
      </c>
      <c r="Y1159" s="67">
        <v>1.2999999999999999E-89</v>
      </c>
      <c r="Z1159" s="23" t="s">
        <v>44</v>
      </c>
      <c r="AA1159" s="73" t="s">
        <v>44</v>
      </c>
      <c r="AB1159" s="23" t="s">
        <v>44</v>
      </c>
      <c r="AC1159" s="23" t="s">
        <v>7131</v>
      </c>
      <c r="AD1159" s="4" t="s">
        <v>7132</v>
      </c>
      <c r="AE1159" s="30">
        <v>100</v>
      </c>
      <c r="AF1159" s="30">
        <v>286</v>
      </c>
      <c r="AG1159" s="30">
        <v>0</v>
      </c>
      <c r="AH1159" s="30">
        <v>0</v>
      </c>
      <c r="AI1159" s="30">
        <v>1</v>
      </c>
      <c r="AJ1159" s="30">
        <v>286</v>
      </c>
      <c r="AK1159" s="30">
        <v>1</v>
      </c>
      <c r="AL1159" s="30">
        <v>286</v>
      </c>
      <c r="AM1159" s="30">
        <v>0</v>
      </c>
      <c r="AN1159" s="30">
        <v>586</v>
      </c>
      <c r="AO1159" s="23" t="s">
        <v>5495</v>
      </c>
      <c r="AP1159" s="59" t="s">
        <v>5495</v>
      </c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</row>
    <row r="1160" spans="1:106" s="12" customFormat="1" ht="98" x14ac:dyDescent="0.15">
      <c r="A1160" s="3" t="s">
        <v>41</v>
      </c>
      <c r="B1160" s="3" t="str">
        <f t="shared" si="18"/>
        <v>C_ACC_1517</v>
      </c>
      <c r="C1160" s="4" t="s">
        <v>42</v>
      </c>
      <c r="D1160" s="42">
        <v>1517</v>
      </c>
      <c r="E1160" s="49">
        <v>29.11028928</v>
      </c>
      <c r="F1160" s="49">
        <v>6.2928113090000002</v>
      </c>
      <c r="G1160" s="49">
        <v>2.1640026649999999</v>
      </c>
      <c r="H1160" s="49">
        <v>2.9079498890000002</v>
      </c>
      <c r="I1160" s="36">
        <v>3.6380660000000001E-3</v>
      </c>
      <c r="J1160" s="36">
        <v>1.1651076E-2</v>
      </c>
      <c r="K1160" s="4" t="s">
        <v>49</v>
      </c>
      <c r="L1160" s="4">
        <v>52</v>
      </c>
      <c r="M1160" s="4" t="s">
        <v>2412</v>
      </c>
      <c r="N1160" s="4" t="s">
        <v>2413</v>
      </c>
      <c r="O1160" s="5">
        <v>8.2000000000000002E-20</v>
      </c>
      <c r="P1160" s="4" t="s">
        <v>2414</v>
      </c>
      <c r="Q1160" s="4" t="s">
        <v>2415</v>
      </c>
      <c r="R1160" s="4" t="s">
        <v>2414</v>
      </c>
      <c r="S1160" s="4" t="s">
        <v>605</v>
      </c>
      <c r="T1160" s="4" t="s">
        <v>568</v>
      </c>
      <c r="U1160" s="4" t="s">
        <v>568</v>
      </c>
      <c r="V1160" s="4" t="s">
        <v>569</v>
      </c>
      <c r="W1160" s="4" t="s">
        <v>2416</v>
      </c>
      <c r="X1160" s="23" t="s">
        <v>2417</v>
      </c>
      <c r="Y1160" s="67">
        <v>1.6000000000000001E-132</v>
      </c>
      <c r="Z1160" s="23" t="s">
        <v>2416</v>
      </c>
      <c r="AA1160" s="73" t="s">
        <v>798</v>
      </c>
      <c r="AB1160" s="67">
        <v>1.6000000000000001E-132</v>
      </c>
      <c r="AC1160" s="23" t="s">
        <v>2418</v>
      </c>
      <c r="AD1160" s="4" t="s">
        <v>2419</v>
      </c>
      <c r="AE1160" s="30">
        <v>100</v>
      </c>
      <c r="AF1160" s="30">
        <v>293</v>
      </c>
      <c r="AG1160" s="30">
        <v>0</v>
      </c>
      <c r="AH1160" s="30">
        <v>0</v>
      </c>
      <c r="AI1160" s="30">
        <v>1</v>
      </c>
      <c r="AJ1160" s="30">
        <v>293</v>
      </c>
      <c r="AK1160" s="30">
        <v>1</v>
      </c>
      <c r="AL1160" s="30">
        <v>293</v>
      </c>
      <c r="AM1160" s="30">
        <v>0</v>
      </c>
      <c r="AN1160" s="30">
        <v>605</v>
      </c>
      <c r="AO1160" s="23" t="s">
        <v>2420</v>
      </c>
      <c r="AP1160" s="59" t="s">
        <v>2420</v>
      </c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</row>
    <row r="1161" spans="1:106" s="12" customFormat="1" ht="98" x14ac:dyDescent="0.15">
      <c r="A1161" s="3" t="s">
        <v>41</v>
      </c>
      <c r="B1161" s="3" t="str">
        <f t="shared" si="18"/>
        <v>C_ACC_1517</v>
      </c>
      <c r="C1161" s="4" t="s">
        <v>42</v>
      </c>
      <c r="D1161" s="42">
        <v>1517</v>
      </c>
      <c r="E1161" s="49">
        <v>29.11028928</v>
      </c>
      <c r="F1161" s="49">
        <v>3.7332598269999999</v>
      </c>
      <c r="G1161" s="49">
        <v>1.58606201</v>
      </c>
      <c r="H1161" s="49">
        <v>2.3537918470000001</v>
      </c>
      <c r="I1161" s="36">
        <v>1.8583013999999998E-2</v>
      </c>
      <c r="J1161" s="36">
        <v>3.1776954000000003E-2</v>
      </c>
      <c r="K1161" s="4" t="s">
        <v>45</v>
      </c>
      <c r="L1161" s="4">
        <v>5</v>
      </c>
      <c r="M1161" s="4" t="s">
        <v>2412</v>
      </c>
      <c r="N1161" s="4" t="s">
        <v>2413</v>
      </c>
      <c r="O1161" s="5">
        <v>8.2000000000000002E-20</v>
      </c>
      <c r="P1161" s="4" t="s">
        <v>2414</v>
      </c>
      <c r="Q1161" s="4" t="s">
        <v>2415</v>
      </c>
      <c r="R1161" s="4" t="s">
        <v>2414</v>
      </c>
      <c r="S1161" s="4" t="s">
        <v>605</v>
      </c>
      <c r="T1161" s="4" t="s">
        <v>568</v>
      </c>
      <c r="U1161" s="4" t="s">
        <v>568</v>
      </c>
      <c r="V1161" s="4" t="s">
        <v>569</v>
      </c>
      <c r="W1161" s="4" t="s">
        <v>2416</v>
      </c>
      <c r="X1161" s="23" t="s">
        <v>2417</v>
      </c>
      <c r="Y1161" s="67">
        <v>1.6000000000000001E-132</v>
      </c>
      <c r="Z1161" s="23" t="s">
        <v>2416</v>
      </c>
      <c r="AA1161" s="73" t="s">
        <v>798</v>
      </c>
      <c r="AB1161" s="67">
        <v>1.6000000000000001E-132</v>
      </c>
      <c r="AC1161" s="23" t="s">
        <v>2418</v>
      </c>
      <c r="AD1161" s="4" t="s">
        <v>2419</v>
      </c>
      <c r="AE1161" s="30">
        <v>100</v>
      </c>
      <c r="AF1161" s="30">
        <v>293</v>
      </c>
      <c r="AG1161" s="30">
        <v>0</v>
      </c>
      <c r="AH1161" s="30">
        <v>0</v>
      </c>
      <c r="AI1161" s="30">
        <v>1</v>
      </c>
      <c r="AJ1161" s="30">
        <v>293</v>
      </c>
      <c r="AK1161" s="30">
        <v>1</v>
      </c>
      <c r="AL1161" s="30">
        <v>293</v>
      </c>
      <c r="AM1161" s="30">
        <v>0</v>
      </c>
      <c r="AN1161" s="30">
        <v>605</v>
      </c>
      <c r="AO1161" s="23" t="s">
        <v>2420</v>
      </c>
      <c r="AP1161" s="59" t="s">
        <v>2420</v>
      </c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</row>
    <row r="1162" spans="1:106" s="12" customFormat="1" ht="98" x14ac:dyDescent="0.15">
      <c r="A1162" s="3" t="s">
        <v>41</v>
      </c>
      <c r="B1162" s="3" t="str">
        <f t="shared" si="18"/>
        <v>C_ACC_1519</v>
      </c>
      <c r="C1162" s="4" t="s">
        <v>42</v>
      </c>
      <c r="D1162" s="42">
        <v>1519</v>
      </c>
      <c r="E1162" s="49">
        <v>34.198545420000002</v>
      </c>
      <c r="F1162" s="49">
        <v>3.6288028410000002</v>
      </c>
      <c r="G1162" s="49">
        <v>1.4749263319999999</v>
      </c>
      <c r="H1162" s="49">
        <v>2.4603281950000002</v>
      </c>
      <c r="I1162" s="36">
        <v>1.3881001E-2</v>
      </c>
      <c r="J1162" s="36">
        <v>3.2603636999999998E-2</v>
      </c>
      <c r="K1162" s="4" t="s">
        <v>43</v>
      </c>
      <c r="L1162" s="4">
        <v>60</v>
      </c>
      <c r="M1162" s="4" t="s">
        <v>9077</v>
      </c>
      <c r="N1162" s="4" t="s">
        <v>9078</v>
      </c>
      <c r="O1162" s="5">
        <v>3.6999999999999999E-124</v>
      </c>
      <c r="P1162" s="4" t="s">
        <v>44</v>
      </c>
      <c r="Q1162" s="4" t="s">
        <v>44</v>
      </c>
      <c r="R1162" s="4" t="s">
        <v>44</v>
      </c>
      <c r="S1162" s="4" t="s">
        <v>44</v>
      </c>
      <c r="T1162" s="4" t="s">
        <v>2843</v>
      </c>
      <c r="U1162" s="4" t="s">
        <v>2843</v>
      </c>
      <c r="V1162" s="4" t="s">
        <v>3521</v>
      </c>
      <c r="W1162" s="4" t="s">
        <v>9079</v>
      </c>
      <c r="X1162" s="23" t="s">
        <v>9080</v>
      </c>
      <c r="Y1162" s="67">
        <v>4.2E-157</v>
      </c>
      <c r="Z1162" s="23" t="s">
        <v>44</v>
      </c>
      <c r="AA1162" s="73" t="s">
        <v>44</v>
      </c>
      <c r="AB1162" s="23" t="s">
        <v>44</v>
      </c>
      <c r="AC1162" s="23" t="s">
        <v>9081</v>
      </c>
      <c r="AD1162" s="4" t="s">
        <v>9082</v>
      </c>
      <c r="AE1162" s="30">
        <v>100</v>
      </c>
      <c r="AF1162" s="30">
        <v>379</v>
      </c>
      <c r="AG1162" s="30">
        <v>0</v>
      </c>
      <c r="AH1162" s="30">
        <v>0</v>
      </c>
      <c r="AI1162" s="30">
        <v>1</v>
      </c>
      <c r="AJ1162" s="30">
        <v>379</v>
      </c>
      <c r="AK1162" s="30">
        <v>1</v>
      </c>
      <c r="AL1162" s="30">
        <v>379</v>
      </c>
      <c r="AM1162" s="30">
        <v>0</v>
      </c>
      <c r="AN1162" s="30">
        <v>781</v>
      </c>
      <c r="AO1162" s="23" t="s">
        <v>9083</v>
      </c>
      <c r="AP1162" s="59" t="s">
        <v>9083</v>
      </c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</row>
    <row r="1163" spans="1:106" s="12" customFormat="1" ht="98" x14ac:dyDescent="0.15">
      <c r="A1163" s="3" t="s">
        <v>41</v>
      </c>
      <c r="B1163" s="3" t="str">
        <f t="shared" si="18"/>
        <v>C_ACC_1521</v>
      </c>
      <c r="C1163" s="4" t="s">
        <v>42</v>
      </c>
      <c r="D1163" s="42">
        <v>1521</v>
      </c>
      <c r="E1163" s="49">
        <v>20.151974330000002</v>
      </c>
      <c r="F1163" s="49">
        <v>6.2589385059999998</v>
      </c>
      <c r="G1163" s="49">
        <v>2.0887323250000001</v>
      </c>
      <c r="H1163" s="49">
        <v>2.9965249410000001</v>
      </c>
      <c r="I1163" s="36">
        <v>2.7307590000000001E-3</v>
      </c>
      <c r="J1163" s="36">
        <v>1.1010855E-2</v>
      </c>
      <c r="K1163" s="4" t="s">
        <v>43</v>
      </c>
      <c r="L1163" s="4">
        <v>36</v>
      </c>
      <c r="M1163" s="4" t="s">
        <v>7906</v>
      </c>
      <c r="N1163" s="4" t="s">
        <v>3273</v>
      </c>
      <c r="O1163" s="5">
        <v>1.8000000000000001E-120</v>
      </c>
      <c r="P1163" s="4" t="s">
        <v>44</v>
      </c>
      <c r="Q1163" s="4" t="s">
        <v>44</v>
      </c>
      <c r="R1163" s="4" t="s">
        <v>44</v>
      </c>
      <c r="S1163" s="4" t="s">
        <v>44</v>
      </c>
      <c r="T1163" s="4" t="s">
        <v>1915</v>
      </c>
      <c r="U1163" s="4" t="s">
        <v>5094</v>
      </c>
      <c r="V1163" s="4" t="s">
        <v>5095</v>
      </c>
      <c r="W1163" s="4" t="s">
        <v>7907</v>
      </c>
      <c r="X1163" s="23" t="s">
        <v>7908</v>
      </c>
      <c r="Y1163" s="67">
        <v>2.6999999999999999E-216</v>
      </c>
      <c r="Z1163" s="23" t="s">
        <v>44</v>
      </c>
      <c r="AA1163" s="73" t="s">
        <v>44</v>
      </c>
      <c r="AB1163" s="23" t="s">
        <v>44</v>
      </c>
      <c r="AC1163" s="23" t="s">
        <v>7909</v>
      </c>
      <c r="AD1163" s="4" t="s">
        <v>7910</v>
      </c>
      <c r="AE1163" s="30">
        <v>100</v>
      </c>
      <c r="AF1163" s="30">
        <v>576</v>
      </c>
      <c r="AG1163" s="30">
        <v>0</v>
      </c>
      <c r="AH1163" s="30">
        <v>0</v>
      </c>
      <c r="AI1163" s="30">
        <v>1</v>
      </c>
      <c r="AJ1163" s="30">
        <v>576</v>
      </c>
      <c r="AK1163" s="30">
        <v>1</v>
      </c>
      <c r="AL1163" s="30">
        <v>576</v>
      </c>
      <c r="AM1163" s="30">
        <v>0</v>
      </c>
      <c r="AN1163" s="30">
        <v>1171</v>
      </c>
      <c r="AO1163" s="23" t="s">
        <v>7911</v>
      </c>
      <c r="AP1163" s="59" t="s">
        <v>7911</v>
      </c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</row>
    <row r="1164" spans="1:106" s="12" customFormat="1" ht="98" x14ac:dyDescent="0.15">
      <c r="A1164" s="3" t="s">
        <v>41</v>
      </c>
      <c r="B1164" s="3" t="str">
        <f t="shared" si="18"/>
        <v>C_ACC_1524</v>
      </c>
      <c r="C1164" s="4" t="s">
        <v>42</v>
      </c>
      <c r="D1164" s="42">
        <v>1524</v>
      </c>
      <c r="E1164" s="49">
        <v>19.06142359</v>
      </c>
      <c r="F1164" s="49">
        <v>7.3607858070000001</v>
      </c>
      <c r="G1164" s="49">
        <v>2.3996167509999999</v>
      </c>
      <c r="H1164" s="49">
        <v>3.0674839230000002</v>
      </c>
      <c r="I1164" s="36">
        <v>2.1586909999999999E-3</v>
      </c>
      <c r="J1164" s="36">
        <v>9.5848779999999998E-3</v>
      </c>
      <c r="K1164" s="4" t="s">
        <v>43</v>
      </c>
      <c r="L1164" s="4">
        <v>38</v>
      </c>
      <c r="M1164" s="4" t="s">
        <v>5839</v>
      </c>
      <c r="N1164" s="4" t="s">
        <v>5840</v>
      </c>
      <c r="O1164" s="5">
        <v>7.3000000000000006E-55</v>
      </c>
      <c r="P1164" s="4" t="s">
        <v>44</v>
      </c>
      <c r="Q1164" s="4" t="s">
        <v>44</v>
      </c>
      <c r="R1164" s="4" t="s">
        <v>44</v>
      </c>
      <c r="S1164" s="4" t="s">
        <v>44</v>
      </c>
      <c r="T1164" s="4" t="s">
        <v>2374</v>
      </c>
      <c r="U1164" s="4" t="s">
        <v>2374</v>
      </c>
      <c r="V1164" s="4" t="s">
        <v>2375</v>
      </c>
      <c r="W1164" s="4" t="s">
        <v>5841</v>
      </c>
      <c r="X1164" s="23" t="s">
        <v>5842</v>
      </c>
      <c r="Y1164" s="67">
        <v>2.5000000000000001E-85</v>
      </c>
      <c r="Z1164" s="23" t="s">
        <v>44</v>
      </c>
      <c r="AA1164" s="73" t="s">
        <v>44</v>
      </c>
      <c r="AB1164" s="23" t="s">
        <v>44</v>
      </c>
      <c r="AC1164" s="23" t="s">
        <v>5843</v>
      </c>
      <c r="AD1164" s="4" t="s">
        <v>5844</v>
      </c>
      <c r="AE1164" s="30">
        <v>100</v>
      </c>
      <c r="AF1164" s="30">
        <v>221</v>
      </c>
      <c r="AG1164" s="30">
        <v>0</v>
      </c>
      <c r="AH1164" s="30">
        <v>0</v>
      </c>
      <c r="AI1164" s="30">
        <v>1</v>
      </c>
      <c r="AJ1164" s="30">
        <v>221</v>
      </c>
      <c r="AK1164" s="30">
        <v>1</v>
      </c>
      <c r="AL1164" s="30">
        <v>221</v>
      </c>
      <c r="AM1164" s="63">
        <v>1.0200000000000001E-163</v>
      </c>
      <c r="AN1164" s="30">
        <v>460</v>
      </c>
      <c r="AO1164" s="23" t="s">
        <v>5845</v>
      </c>
      <c r="AP1164" s="59" t="s">
        <v>5845</v>
      </c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</row>
    <row r="1165" spans="1:106" s="12" customFormat="1" ht="98" x14ac:dyDescent="0.15">
      <c r="A1165" s="3" t="s">
        <v>41</v>
      </c>
      <c r="B1165" s="3" t="str">
        <f t="shared" si="18"/>
        <v>C_ACC_1524</v>
      </c>
      <c r="C1165" s="4" t="s">
        <v>42</v>
      </c>
      <c r="D1165" s="42">
        <v>1524</v>
      </c>
      <c r="E1165" s="49">
        <v>19.06142359</v>
      </c>
      <c r="F1165" s="49">
        <v>7.2841664699999997</v>
      </c>
      <c r="G1165" s="49">
        <v>2.4075817119999998</v>
      </c>
      <c r="H1165" s="49">
        <v>3.02551163</v>
      </c>
      <c r="I1165" s="36">
        <v>2.482129E-3</v>
      </c>
      <c r="J1165" s="36">
        <v>9.2663959999999997E-3</v>
      </c>
      <c r="K1165" s="4" t="s">
        <v>49</v>
      </c>
      <c r="L1165" s="4">
        <v>30</v>
      </c>
      <c r="M1165" s="4" t="s">
        <v>5839</v>
      </c>
      <c r="N1165" s="4" t="s">
        <v>5840</v>
      </c>
      <c r="O1165" s="5">
        <v>7.3000000000000006E-55</v>
      </c>
      <c r="P1165" s="4" t="s">
        <v>44</v>
      </c>
      <c r="Q1165" s="4" t="s">
        <v>44</v>
      </c>
      <c r="R1165" s="4" t="s">
        <v>44</v>
      </c>
      <c r="S1165" s="4" t="s">
        <v>44</v>
      </c>
      <c r="T1165" s="4" t="s">
        <v>2374</v>
      </c>
      <c r="U1165" s="4" t="s">
        <v>2374</v>
      </c>
      <c r="V1165" s="4" t="s">
        <v>2375</v>
      </c>
      <c r="W1165" s="4" t="s">
        <v>5841</v>
      </c>
      <c r="X1165" s="23" t="s">
        <v>5842</v>
      </c>
      <c r="Y1165" s="67">
        <v>2.5000000000000001E-85</v>
      </c>
      <c r="Z1165" s="23" t="s">
        <v>44</v>
      </c>
      <c r="AA1165" s="73" t="s">
        <v>44</v>
      </c>
      <c r="AB1165" s="23" t="s">
        <v>44</v>
      </c>
      <c r="AC1165" s="23" t="s">
        <v>5843</v>
      </c>
      <c r="AD1165" s="4" t="s">
        <v>5844</v>
      </c>
      <c r="AE1165" s="30">
        <v>100</v>
      </c>
      <c r="AF1165" s="30">
        <v>221</v>
      </c>
      <c r="AG1165" s="30">
        <v>0</v>
      </c>
      <c r="AH1165" s="30">
        <v>0</v>
      </c>
      <c r="AI1165" s="30">
        <v>1</v>
      </c>
      <c r="AJ1165" s="30">
        <v>221</v>
      </c>
      <c r="AK1165" s="30">
        <v>1</v>
      </c>
      <c r="AL1165" s="30">
        <v>221</v>
      </c>
      <c r="AM1165" s="63">
        <v>1.0200000000000001E-163</v>
      </c>
      <c r="AN1165" s="30">
        <v>460</v>
      </c>
      <c r="AO1165" s="23" t="s">
        <v>5845</v>
      </c>
      <c r="AP1165" s="59" t="s">
        <v>5845</v>
      </c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</row>
    <row r="1166" spans="1:106" s="12" customFormat="1" ht="98" x14ac:dyDescent="0.15">
      <c r="A1166" s="3" t="s">
        <v>41</v>
      </c>
      <c r="B1166" s="3" t="str">
        <f t="shared" si="18"/>
        <v>C_ACC_1524</v>
      </c>
      <c r="C1166" s="4" t="s">
        <v>42</v>
      </c>
      <c r="D1166" s="42">
        <v>1524</v>
      </c>
      <c r="E1166" s="49">
        <v>19.06142359</v>
      </c>
      <c r="F1166" s="49">
        <v>7.1457538600000001</v>
      </c>
      <c r="G1166" s="49">
        <v>2.3892588099999998</v>
      </c>
      <c r="H1166" s="49">
        <v>2.9907826769999999</v>
      </c>
      <c r="I1166" s="36">
        <v>2.7826349999999999E-3</v>
      </c>
      <c r="J1166" s="36">
        <v>1.261461E-2</v>
      </c>
      <c r="K1166" s="4" t="s">
        <v>56</v>
      </c>
      <c r="L1166" s="4">
        <v>35</v>
      </c>
      <c r="M1166" s="4" t="s">
        <v>5839</v>
      </c>
      <c r="N1166" s="4" t="s">
        <v>5840</v>
      </c>
      <c r="O1166" s="5">
        <v>7.3000000000000006E-55</v>
      </c>
      <c r="P1166" s="4" t="s">
        <v>44</v>
      </c>
      <c r="Q1166" s="4" t="s">
        <v>44</v>
      </c>
      <c r="R1166" s="4" t="s">
        <v>44</v>
      </c>
      <c r="S1166" s="4" t="s">
        <v>44</v>
      </c>
      <c r="T1166" s="4" t="s">
        <v>2374</v>
      </c>
      <c r="U1166" s="4" t="s">
        <v>2374</v>
      </c>
      <c r="V1166" s="4" t="s">
        <v>2375</v>
      </c>
      <c r="W1166" s="4" t="s">
        <v>5841</v>
      </c>
      <c r="X1166" s="23" t="s">
        <v>5842</v>
      </c>
      <c r="Y1166" s="67">
        <v>2.5000000000000001E-85</v>
      </c>
      <c r="Z1166" s="23" t="s">
        <v>44</v>
      </c>
      <c r="AA1166" s="73" t="s">
        <v>44</v>
      </c>
      <c r="AB1166" s="23" t="s">
        <v>44</v>
      </c>
      <c r="AC1166" s="23" t="s">
        <v>5843</v>
      </c>
      <c r="AD1166" s="4" t="s">
        <v>5844</v>
      </c>
      <c r="AE1166" s="30">
        <v>100</v>
      </c>
      <c r="AF1166" s="30">
        <v>221</v>
      </c>
      <c r="AG1166" s="30">
        <v>0</v>
      </c>
      <c r="AH1166" s="30">
        <v>0</v>
      </c>
      <c r="AI1166" s="30">
        <v>1</v>
      </c>
      <c r="AJ1166" s="30">
        <v>221</v>
      </c>
      <c r="AK1166" s="30">
        <v>1</v>
      </c>
      <c r="AL1166" s="30">
        <v>221</v>
      </c>
      <c r="AM1166" s="63">
        <v>1.0200000000000001E-163</v>
      </c>
      <c r="AN1166" s="30">
        <v>460</v>
      </c>
      <c r="AO1166" s="23" t="s">
        <v>5845</v>
      </c>
      <c r="AP1166" s="59" t="s">
        <v>5845</v>
      </c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</row>
    <row r="1167" spans="1:106" s="12" customFormat="1" ht="98" x14ac:dyDescent="0.15">
      <c r="A1167" s="3" t="s">
        <v>41</v>
      </c>
      <c r="B1167" s="3" t="str">
        <f t="shared" si="18"/>
        <v>C_ACC_1524</v>
      </c>
      <c r="C1167" s="4" t="s">
        <v>42</v>
      </c>
      <c r="D1167" s="42">
        <v>1524</v>
      </c>
      <c r="E1167" s="49">
        <v>19.06142359</v>
      </c>
      <c r="F1167" s="49">
        <v>6.2308914260000003</v>
      </c>
      <c r="G1167" s="49">
        <v>1.9548167439999999</v>
      </c>
      <c r="H1167" s="49">
        <v>3.1874555230000001</v>
      </c>
      <c r="I1167" s="36">
        <v>1.435305E-3</v>
      </c>
      <c r="J1167" s="36">
        <v>4.4404759999999996E-3</v>
      </c>
      <c r="K1167" s="4" t="s">
        <v>45</v>
      </c>
      <c r="L1167" s="4">
        <v>3</v>
      </c>
      <c r="M1167" s="4" t="s">
        <v>5839</v>
      </c>
      <c r="N1167" s="4" t="s">
        <v>5840</v>
      </c>
      <c r="O1167" s="5">
        <v>7.3000000000000006E-55</v>
      </c>
      <c r="P1167" s="4" t="s">
        <v>44</v>
      </c>
      <c r="Q1167" s="4" t="s">
        <v>44</v>
      </c>
      <c r="R1167" s="4" t="s">
        <v>44</v>
      </c>
      <c r="S1167" s="4" t="s">
        <v>44</v>
      </c>
      <c r="T1167" s="4" t="s">
        <v>2374</v>
      </c>
      <c r="U1167" s="4" t="s">
        <v>2374</v>
      </c>
      <c r="V1167" s="4" t="s">
        <v>2375</v>
      </c>
      <c r="W1167" s="4" t="s">
        <v>5841</v>
      </c>
      <c r="X1167" s="23" t="s">
        <v>5842</v>
      </c>
      <c r="Y1167" s="67">
        <v>2.5000000000000001E-85</v>
      </c>
      <c r="Z1167" s="23" t="s">
        <v>44</v>
      </c>
      <c r="AA1167" s="73" t="s">
        <v>44</v>
      </c>
      <c r="AB1167" s="23" t="s">
        <v>44</v>
      </c>
      <c r="AC1167" s="23" t="s">
        <v>5843</v>
      </c>
      <c r="AD1167" s="4" t="s">
        <v>5844</v>
      </c>
      <c r="AE1167" s="30">
        <v>100</v>
      </c>
      <c r="AF1167" s="30">
        <v>221</v>
      </c>
      <c r="AG1167" s="30">
        <v>0</v>
      </c>
      <c r="AH1167" s="30">
        <v>0</v>
      </c>
      <c r="AI1167" s="30">
        <v>1</v>
      </c>
      <c r="AJ1167" s="30">
        <v>221</v>
      </c>
      <c r="AK1167" s="30">
        <v>1</v>
      </c>
      <c r="AL1167" s="30">
        <v>221</v>
      </c>
      <c r="AM1167" s="63">
        <v>1.0200000000000001E-163</v>
      </c>
      <c r="AN1167" s="30">
        <v>460</v>
      </c>
      <c r="AO1167" s="23" t="s">
        <v>5845</v>
      </c>
      <c r="AP1167" s="59" t="s">
        <v>5845</v>
      </c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</row>
    <row r="1168" spans="1:106" s="12" customFormat="1" ht="98" x14ac:dyDescent="0.15">
      <c r="A1168" s="3" t="s">
        <v>41</v>
      </c>
      <c r="B1168" s="3" t="str">
        <f t="shared" si="18"/>
        <v>C_ACC_1525</v>
      </c>
      <c r="C1168" s="4" t="s">
        <v>42</v>
      </c>
      <c r="D1168" s="42">
        <v>1525</v>
      </c>
      <c r="E1168" s="49">
        <v>10.83371342</v>
      </c>
      <c r="F1168" s="49">
        <v>6.616723479</v>
      </c>
      <c r="G1168" s="49">
        <v>2.2803957060000002</v>
      </c>
      <c r="H1168" s="49">
        <v>2.9015681189999998</v>
      </c>
      <c r="I1168" s="36">
        <v>3.7130000000000002E-3</v>
      </c>
      <c r="J1168" s="36">
        <v>1.3135945E-2</v>
      </c>
      <c r="K1168" s="4" t="s">
        <v>43</v>
      </c>
      <c r="L1168" s="4">
        <v>20</v>
      </c>
      <c r="M1168" s="4" t="s">
        <v>3594</v>
      </c>
      <c r="N1168" s="4" t="s">
        <v>3595</v>
      </c>
      <c r="O1168" s="5">
        <v>3.3999999999999997E-176</v>
      </c>
      <c r="P1168" s="4" t="s">
        <v>44</v>
      </c>
      <c r="Q1168" s="4" t="s">
        <v>44</v>
      </c>
      <c r="R1168" s="4" t="s">
        <v>44</v>
      </c>
      <c r="S1168" s="4" t="s">
        <v>44</v>
      </c>
      <c r="T1168" s="4" t="s">
        <v>3298</v>
      </c>
      <c r="U1168" s="4" t="s">
        <v>3596</v>
      </c>
      <c r="V1168" s="4" t="s">
        <v>3597</v>
      </c>
      <c r="W1168" s="4" t="s">
        <v>3598</v>
      </c>
      <c r="X1168" s="23" t="s">
        <v>3599</v>
      </c>
      <c r="Y1168" s="23">
        <v>0</v>
      </c>
      <c r="Z1168" s="23" t="s">
        <v>44</v>
      </c>
      <c r="AA1168" s="73" t="s">
        <v>44</v>
      </c>
      <c r="AB1168" s="23" t="s">
        <v>44</v>
      </c>
      <c r="AC1168" s="23" t="s">
        <v>7399</v>
      </c>
      <c r="AD1168" s="4" t="s">
        <v>7400</v>
      </c>
      <c r="AE1168" s="30">
        <v>100</v>
      </c>
      <c r="AF1168" s="30">
        <v>792</v>
      </c>
      <c r="AG1168" s="30">
        <v>0</v>
      </c>
      <c r="AH1168" s="30">
        <v>0</v>
      </c>
      <c r="AI1168" s="30">
        <v>1</v>
      </c>
      <c r="AJ1168" s="30">
        <v>792</v>
      </c>
      <c r="AK1168" s="30">
        <v>1</v>
      </c>
      <c r="AL1168" s="30">
        <v>792</v>
      </c>
      <c r="AM1168" s="30">
        <v>0</v>
      </c>
      <c r="AN1168" s="30">
        <v>1627</v>
      </c>
      <c r="AO1168" s="23" t="s">
        <v>3602</v>
      </c>
      <c r="AP1168" s="59" t="s">
        <v>3602</v>
      </c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</row>
    <row r="1169" spans="1:106" s="12" customFormat="1" ht="98" x14ac:dyDescent="0.15">
      <c r="A1169" s="3" t="s">
        <v>41</v>
      </c>
      <c r="B1169" s="3" t="str">
        <f t="shared" si="18"/>
        <v>C_ACC_1525</v>
      </c>
      <c r="C1169" s="4" t="s">
        <v>42</v>
      </c>
      <c r="D1169" s="42">
        <v>1525</v>
      </c>
      <c r="E1169" s="49">
        <v>10.83371342</v>
      </c>
      <c r="F1169" s="49">
        <v>6.5742281079999998</v>
      </c>
      <c r="G1169" s="49">
        <v>2.2741834550000002</v>
      </c>
      <c r="H1169" s="49">
        <v>2.890808168</v>
      </c>
      <c r="I1169" s="36">
        <v>3.8425260000000002E-3</v>
      </c>
      <c r="J1169" s="36">
        <v>1.2041075E-2</v>
      </c>
      <c r="K1169" s="4" t="s">
        <v>49</v>
      </c>
      <c r="L1169" s="4">
        <v>18</v>
      </c>
      <c r="M1169" s="4" t="s">
        <v>3594</v>
      </c>
      <c r="N1169" s="4" t="s">
        <v>3595</v>
      </c>
      <c r="O1169" s="5">
        <v>3.3999999999999997E-176</v>
      </c>
      <c r="P1169" s="4" t="s">
        <v>44</v>
      </c>
      <c r="Q1169" s="4" t="s">
        <v>44</v>
      </c>
      <c r="R1169" s="4" t="s">
        <v>44</v>
      </c>
      <c r="S1169" s="4" t="s">
        <v>44</v>
      </c>
      <c r="T1169" s="4" t="s">
        <v>3298</v>
      </c>
      <c r="U1169" s="4" t="s">
        <v>3596</v>
      </c>
      <c r="V1169" s="4" t="s">
        <v>3597</v>
      </c>
      <c r="W1169" s="4" t="s">
        <v>3598</v>
      </c>
      <c r="X1169" s="23" t="s">
        <v>3599</v>
      </c>
      <c r="Y1169" s="23">
        <v>0</v>
      </c>
      <c r="Z1169" s="23" t="s">
        <v>44</v>
      </c>
      <c r="AA1169" s="73" t="s">
        <v>44</v>
      </c>
      <c r="AB1169" s="23" t="s">
        <v>44</v>
      </c>
      <c r="AC1169" s="23" t="s">
        <v>7399</v>
      </c>
      <c r="AD1169" s="4" t="s">
        <v>7400</v>
      </c>
      <c r="AE1169" s="30">
        <v>100</v>
      </c>
      <c r="AF1169" s="30">
        <v>792</v>
      </c>
      <c r="AG1169" s="30">
        <v>0</v>
      </c>
      <c r="AH1169" s="30">
        <v>0</v>
      </c>
      <c r="AI1169" s="30">
        <v>1</v>
      </c>
      <c r="AJ1169" s="30">
        <v>792</v>
      </c>
      <c r="AK1169" s="30">
        <v>1</v>
      </c>
      <c r="AL1169" s="30">
        <v>792</v>
      </c>
      <c r="AM1169" s="30">
        <v>0</v>
      </c>
      <c r="AN1169" s="30">
        <v>1627</v>
      </c>
      <c r="AO1169" s="23" t="s">
        <v>3602</v>
      </c>
      <c r="AP1169" s="59" t="s">
        <v>3602</v>
      </c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</row>
    <row r="1170" spans="1:106" s="12" customFormat="1" ht="98" x14ac:dyDescent="0.15">
      <c r="A1170" s="3" t="s">
        <v>41</v>
      </c>
      <c r="B1170" s="3" t="str">
        <f t="shared" si="18"/>
        <v>C_ACC_1525</v>
      </c>
      <c r="C1170" s="4" t="s">
        <v>42</v>
      </c>
      <c r="D1170" s="42">
        <v>1525</v>
      </c>
      <c r="E1170" s="49">
        <v>10.83371342</v>
      </c>
      <c r="F1170" s="49">
        <v>6.2254229570000001</v>
      </c>
      <c r="G1170" s="49">
        <v>2.2507252389999999</v>
      </c>
      <c r="H1170" s="49">
        <v>2.7659630989999999</v>
      </c>
      <c r="I1170" s="36">
        <v>5.6754960000000004E-3</v>
      </c>
      <c r="J1170" s="36">
        <v>1.9296685000000001E-2</v>
      </c>
      <c r="K1170" s="4" t="s">
        <v>56</v>
      </c>
      <c r="L1170" s="4">
        <v>24</v>
      </c>
      <c r="M1170" s="4" t="s">
        <v>3594</v>
      </c>
      <c r="N1170" s="4" t="s">
        <v>3595</v>
      </c>
      <c r="O1170" s="5">
        <v>3.3999999999999997E-176</v>
      </c>
      <c r="P1170" s="4" t="s">
        <v>44</v>
      </c>
      <c r="Q1170" s="4" t="s">
        <v>44</v>
      </c>
      <c r="R1170" s="4" t="s">
        <v>44</v>
      </c>
      <c r="S1170" s="4" t="s">
        <v>44</v>
      </c>
      <c r="T1170" s="4" t="s">
        <v>3298</v>
      </c>
      <c r="U1170" s="4" t="s">
        <v>3596</v>
      </c>
      <c r="V1170" s="4" t="s">
        <v>3597</v>
      </c>
      <c r="W1170" s="4" t="s">
        <v>3598</v>
      </c>
      <c r="X1170" s="23" t="s">
        <v>3599</v>
      </c>
      <c r="Y1170" s="23">
        <v>0</v>
      </c>
      <c r="Z1170" s="23" t="s">
        <v>44</v>
      </c>
      <c r="AA1170" s="73" t="s">
        <v>44</v>
      </c>
      <c r="AB1170" s="23" t="s">
        <v>44</v>
      </c>
      <c r="AC1170" s="23" t="s">
        <v>7399</v>
      </c>
      <c r="AD1170" s="4" t="s">
        <v>7400</v>
      </c>
      <c r="AE1170" s="30">
        <v>100</v>
      </c>
      <c r="AF1170" s="30">
        <v>792</v>
      </c>
      <c r="AG1170" s="30">
        <v>0</v>
      </c>
      <c r="AH1170" s="30">
        <v>0</v>
      </c>
      <c r="AI1170" s="30">
        <v>1</v>
      </c>
      <c r="AJ1170" s="30">
        <v>792</v>
      </c>
      <c r="AK1170" s="30">
        <v>1</v>
      </c>
      <c r="AL1170" s="30">
        <v>792</v>
      </c>
      <c r="AM1170" s="30">
        <v>0</v>
      </c>
      <c r="AN1170" s="30">
        <v>1627</v>
      </c>
      <c r="AO1170" s="23" t="s">
        <v>3602</v>
      </c>
      <c r="AP1170" s="59" t="s">
        <v>3602</v>
      </c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</row>
    <row r="1171" spans="1:106" s="12" customFormat="1" ht="98" x14ac:dyDescent="0.15">
      <c r="A1171" s="3" t="s">
        <v>41</v>
      </c>
      <c r="B1171" s="3" t="str">
        <f t="shared" si="18"/>
        <v>C_ACC_1527</v>
      </c>
      <c r="C1171" s="4" t="s">
        <v>42</v>
      </c>
      <c r="D1171" s="42">
        <v>1527</v>
      </c>
      <c r="E1171" s="49">
        <v>13.489938370000001</v>
      </c>
      <c r="F1171" s="49">
        <v>6.7691505129999996</v>
      </c>
      <c r="G1171" s="49">
        <v>2.6697325859999999</v>
      </c>
      <c r="H1171" s="49">
        <v>2.5355163090000001</v>
      </c>
      <c r="I1171" s="36">
        <v>1.1228170000000001E-2</v>
      </c>
      <c r="J1171" s="36">
        <v>2.4854676999999999E-2</v>
      </c>
      <c r="K1171" s="4" t="s">
        <v>49</v>
      </c>
      <c r="L1171" s="4">
        <v>33</v>
      </c>
      <c r="M1171" s="4" t="s">
        <v>44</v>
      </c>
      <c r="N1171" s="4" t="s">
        <v>44</v>
      </c>
      <c r="O1171" s="4" t="s">
        <v>44</v>
      </c>
      <c r="P1171" s="4" t="s">
        <v>44</v>
      </c>
      <c r="Q1171" s="4" t="s">
        <v>44</v>
      </c>
      <c r="R1171" s="4" t="s">
        <v>44</v>
      </c>
      <c r="S1171" s="4" t="s">
        <v>44</v>
      </c>
      <c r="T1171" s="4" t="s">
        <v>44</v>
      </c>
      <c r="U1171" s="4" t="s">
        <v>44</v>
      </c>
      <c r="V1171" s="4" t="s">
        <v>44</v>
      </c>
      <c r="W1171" s="4" t="s">
        <v>44</v>
      </c>
      <c r="X1171" s="23" t="s">
        <v>44</v>
      </c>
      <c r="Y1171" s="23" t="s">
        <v>44</v>
      </c>
      <c r="Z1171" s="23" t="s">
        <v>44</v>
      </c>
      <c r="AA1171" s="73" t="s">
        <v>44</v>
      </c>
      <c r="AB1171" s="23" t="s">
        <v>44</v>
      </c>
      <c r="AC1171" s="23" t="s">
        <v>421</v>
      </c>
      <c r="AD1171" s="4" t="s">
        <v>58</v>
      </c>
      <c r="AE1171" s="30">
        <v>82.894999999999996</v>
      </c>
      <c r="AF1171" s="30">
        <v>76</v>
      </c>
      <c r="AG1171" s="30">
        <v>13</v>
      </c>
      <c r="AH1171" s="30">
        <v>0</v>
      </c>
      <c r="AI1171" s="30">
        <v>1</v>
      </c>
      <c r="AJ1171" s="30">
        <v>76</v>
      </c>
      <c r="AK1171" s="30">
        <v>1</v>
      </c>
      <c r="AL1171" s="30">
        <v>76</v>
      </c>
      <c r="AM1171" s="63">
        <v>4.8900000000000002E-38</v>
      </c>
      <c r="AN1171" s="30">
        <v>131</v>
      </c>
      <c r="AO1171" s="23" t="s">
        <v>52</v>
      </c>
      <c r="AP1171" s="59" t="s">
        <v>52</v>
      </c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</row>
    <row r="1172" spans="1:106" s="12" customFormat="1" ht="98" x14ac:dyDescent="0.15">
      <c r="A1172" s="3" t="s">
        <v>41</v>
      </c>
      <c r="B1172" s="3" t="str">
        <f t="shared" si="18"/>
        <v>C_ACC_1527</v>
      </c>
      <c r="C1172" s="4" t="s">
        <v>42</v>
      </c>
      <c r="D1172" s="42">
        <v>1527</v>
      </c>
      <c r="E1172" s="49">
        <v>13.489938370000001</v>
      </c>
      <c r="F1172" s="49">
        <v>6.7171951119999997</v>
      </c>
      <c r="G1172" s="49">
        <v>2.722264172</v>
      </c>
      <c r="H1172" s="49">
        <v>2.4675030370000002</v>
      </c>
      <c r="I1172" s="36">
        <v>1.3605907E-2</v>
      </c>
      <c r="J1172" s="36">
        <v>3.2292344000000001E-2</v>
      </c>
      <c r="K1172" s="4" t="s">
        <v>43</v>
      </c>
      <c r="L1172" s="4">
        <v>13</v>
      </c>
      <c r="M1172" s="4" t="s">
        <v>44</v>
      </c>
      <c r="N1172" s="4" t="s">
        <v>44</v>
      </c>
      <c r="O1172" s="4" t="s">
        <v>44</v>
      </c>
      <c r="P1172" s="4" t="s">
        <v>44</v>
      </c>
      <c r="Q1172" s="4" t="s">
        <v>44</v>
      </c>
      <c r="R1172" s="4" t="s">
        <v>44</v>
      </c>
      <c r="S1172" s="4" t="s">
        <v>44</v>
      </c>
      <c r="T1172" s="4" t="s">
        <v>44</v>
      </c>
      <c r="U1172" s="4" t="s">
        <v>44</v>
      </c>
      <c r="V1172" s="4" t="s">
        <v>44</v>
      </c>
      <c r="W1172" s="4" t="s">
        <v>44</v>
      </c>
      <c r="X1172" s="23" t="s">
        <v>44</v>
      </c>
      <c r="Y1172" s="23" t="s">
        <v>44</v>
      </c>
      <c r="Z1172" s="23" t="s">
        <v>44</v>
      </c>
      <c r="AA1172" s="73" t="s">
        <v>44</v>
      </c>
      <c r="AB1172" s="23" t="s">
        <v>44</v>
      </c>
      <c r="AC1172" s="23" t="s">
        <v>421</v>
      </c>
      <c r="AD1172" s="4" t="s">
        <v>58</v>
      </c>
      <c r="AE1172" s="30">
        <v>82.894999999999996</v>
      </c>
      <c r="AF1172" s="30">
        <v>76</v>
      </c>
      <c r="AG1172" s="30">
        <v>13</v>
      </c>
      <c r="AH1172" s="30">
        <v>0</v>
      </c>
      <c r="AI1172" s="30">
        <v>1</v>
      </c>
      <c r="AJ1172" s="30">
        <v>76</v>
      </c>
      <c r="AK1172" s="30">
        <v>1</v>
      </c>
      <c r="AL1172" s="30">
        <v>76</v>
      </c>
      <c r="AM1172" s="63">
        <v>4.8900000000000002E-38</v>
      </c>
      <c r="AN1172" s="30">
        <v>131</v>
      </c>
      <c r="AO1172" s="23" t="s">
        <v>52</v>
      </c>
      <c r="AP1172" s="59" t="s">
        <v>52</v>
      </c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</row>
    <row r="1173" spans="1:106" s="12" customFormat="1" ht="98" x14ac:dyDescent="0.15">
      <c r="A1173" s="3" t="s">
        <v>41</v>
      </c>
      <c r="B1173" s="3" t="str">
        <f t="shared" si="18"/>
        <v>C_ACC_1527</v>
      </c>
      <c r="C1173" s="4" t="s">
        <v>42</v>
      </c>
      <c r="D1173" s="42">
        <v>1527</v>
      </c>
      <c r="E1173" s="49">
        <v>13.489938370000001</v>
      </c>
      <c r="F1173" s="49">
        <v>6.447266666</v>
      </c>
      <c r="G1173" s="49">
        <v>2.6830250609999999</v>
      </c>
      <c r="H1173" s="49">
        <v>2.402984139</v>
      </c>
      <c r="I1173" s="36">
        <v>1.6261892999999999E-2</v>
      </c>
      <c r="J1173" s="36">
        <v>4.1069961000000002E-2</v>
      </c>
      <c r="K1173" s="4" t="s">
        <v>56</v>
      </c>
      <c r="L1173" s="4">
        <v>29</v>
      </c>
      <c r="M1173" s="4" t="s">
        <v>44</v>
      </c>
      <c r="N1173" s="4" t="s">
        <v>44</v>
      </c>
      <c r="O1173" s="4" t="s">
        <v>44</v>
      </c>
      <c r="P1173" s="4" t="s">
        <v>44</v>
      </c>
      <c r="Q1173" s="4" t="s">
        <v>44</v>
      </c>
      <c r="R1173" s="4" t="s">
        <v>44</v>
      </c>
      <c r="S1173" s="4" t="s">
        <v>44</v>
      </c>
      <c r="T1173" s="4" t="s">
        <v>44</v>
      </c>
      <c r="U1173" s="4" t="s">
        <v>44</v>
      </c>
      <c r="V1173" s="4" t="s">
        <v>44</v>
      </c>
      <c r="W1173" s="4" t="s">
        <v>44</v>
      </c>
      <c r="X1173" s="23" t="s">
        <v>44</v>
      </c>
      <c r="Y1173" s="23" t="s">
        <v>44</v>
      </c>
      <c r="Z1173" s="23" t="s">
        <v>44</v>
      </c>
      <c r="AA1173" s="73" t="s">
        <v>44</v>
      </c>
      <c r="AB1173" s="23" t="s">
        <v>44</v>
      </c>
      <c r="AC1173" s="23" t="s">
        <v>421</v>
      </c>
      <c r="AD1173" s="4" t="s">
        <v>58</v>
      </c>
      <c r="AE1173" s="30">
        <v>82.894999999999996</v>
      </c>
      <c r="AF1173" s="30">
        <v>76</v>
      </c>
      <c r="AG1173" s="30">
        <v>13</v>
      </c>
      <c r="AH1173" s="30">
        <v>0</v>
      </c>
      <c r="AI1173" s="30">
        <v>1</v>
      </c>
      <c r="AJ1173" s="30">
        <v>76</v>
      </c>
      <c r="AK1173" s="30">
        <v>1</v>
      </c>
      <c r="AL1173" s="30">
        <v>76</v>
      </c>
      <c r="AM1173" s="63">
        <v>4.8900000000000002E-38</v>
      </c>
      <c r="AN1173" s="30">
        <v>131</v>
      </c>
      <c r="AO1173" s="23" t="s">
        <v>52</v>
      </c>
      <c r="AP1173" s="59" t="s">
        <v>52</v>
      </c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</row>
    <row r="1174" spans="1:106" s="12" customFormat="1" ht="98" x14ac:dyDescent="0.15">
      <c r="A1174" s="3" t="s">
        <v>41</v>
      </c>
      <c r="B1174" s="3" t="str">
        <f t="shared" si="18"/>
        <v>C_ACC_1531</v>
      </c>
      <c r="C1174" s="4" t="s">
        <v>42</v>
      </c>
      <c r="D1174" s="42">
        <v>1531</v>
      </c>
      <c r="E1174" s="49">
        <v>10.263113110000001</v>
      </c>
      <c r="F1174" s="49">
        <v>6.1179165299999996</v>
      </c>
      <c r="G1174" s="49">
        <v>2.2673848329999999</v>
      </c>
      <c r="H1174" s="49">
        <v>2.6982259220000002</v>
      </c>
      <c r="I1174" s="36">
        <v>6.971011E-3</v>
      </c>
      <c r="J1174" s="36">
        <v>1.7699677E-2</v>
      </c>
      <c r="K1174" s="4" t="s">
        <v>49</v>
      </c>
      <c r="L1174" s="4">
        <v>17</v>
      </c>
      <c r="M1174" s="4" t="s">
        <v>8103</v>
      </c>
      <c r="N1174" s="4" t="s">
        <v>8104</v>
      </c>
      <c r="O1174" s="5">
        <v>8.0999999999999995E-93</v>
      </c>
      <c r="P1174" s="4" t="s">
        <v>44</v>
      </c>
      <c r="Q1174" s="4" t="s">
        <v>44</v>
      </c>
      <c r="R1174" s="4" t="s">
        <v>44</v>
      </c>
      <c r="S1174" s="4" t="s">
        <v>44</v>
      </c>
      <c r="T1174" s="4" t="s">
        <v>3667</v>
      </c>
      <c r="U1174" s="4" t="s">
        <v>3667</v>
      </c>
      <c r="V1174" s="4" t="s">
        <v>3872</v>
      </c>
      <c r="W1174" s="4" t="s">
        <v>8105</v>
      </c>
      <c r="X1174" s="23" t="s">
        <v>8106</v>
      </c>
      <c r="Y1174" s="67">
        <v>1.3999999999999999E-152</v>
      </c>
      <c r="Z1174" s="23" t="s">
        <v>44</v>
      </c>
      <c r="AA1174" s="73" t="s">
        <v>44</v>
      </c>
      <c r="AB1174" s="23" t="s">
        <v>44</v>
      </c>
      <c r="AC1174" s="23" t="s">
        <v>8107</v>
      </c>
      <c r="AD1174" s="4" t="s">
        <v>8108</v>
      </c>
      <c r="AE1174" s="30">
        <v>100</v>
      </c>
      <c r="AF1174" s="30">
        <v>378</v>
      </c>
      <c r="AG1174" s="30">
        <v>0</v>
      </c>
      <c r="AH1174" s="30">
        <v>0</v>
      </c>
      <c r="AI1174" s="30">
        <v>14</v>
      </c>
      <c r="AJ1174" s="30">
        <v>391</v>
      </c>
      <c r="AK1174" s="30">
        <v>1</v>
      </c>
      <c r="AL1174" s="30">
        <v>378</v>
      </c>
      <c r="AM1174" s="30">
        <v>0</v>
      </c>
      <c r="AN1174" s="30">
        <v>753</v>
      </c>
      <c r="AO1174" s="23" t="s">
        <v>8109</v>
      </c>
      <c r="AP1174" s="59" t="s">
        <v>8109</v>
      </c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</row>
    <row r="1175" spans="1:106" s="12" customFormat="1" ht="98" x14ac:dyDescent="0.15">
      <c r="A1175" s="3" t="s">
        <v>41</v>
      </c>
      <c r="B1175" s="3" t="str">
        <f t="shared" si="18"/>
        <v>C_ACC_1531</v>
      </c>
      <c r="C1175" s="4" t="s">
        <v>42</v>
      </c>
      <c r="D1175" s="42">
        <v>1531</v>
      </c>
      <c r="E1175" s="49">
        <v>10.263113110000001</v>
      </c>
      <c r="F1175" s="49">
        <v>6.105071454</v>
      </c>
      <c r="G1175" s="49">
        <v>2.2664010170000002</v>
      </c>
      <c r="H1175" s="49">
        <v>2.6937295780000001</v>
      </c>
      <c r="I1175" s="36">
        <v>7.0657469999999998E-3</v>
      </c>
      <c r="J1175" s="36">
        <v>1.9681706E-2</v>
      </c>
      <c r="K1175" s="4" t="s">
        <v>43</v>
      </c>
      <c r="L1175" s="4">
        <v>25</v>
      </c>
      <c r="M1175" s="4" t="s">
        <v>8103</v>
      </c>
      <c r="N1175" s="4" t="s">
        <v>8104</v>
      </c>
      <c r="O1175" s="5">
        <v>8.0999999999999995E-93</v>
      </c>
      <c r="P1175" s="4" t="s">
        <v>44</v>
      </c>
      <c r="Q1175" s="4" t="s">
        <v>44</v>
      </c>
      <c r="R1175" s="4" t="s">
        <v>44</v>
      </c>
      <c r="S1175" s="4" t="s">
        <v>44</v>
      </c>
      <c r="T1175" s="4" t="s">
        <v>3667</v>
      </c>
      <c r="U1175" s="4" t="s">
        <v>3667</v>
      </c>
      <c r="V1175" s="4" t="s">
        <v>3872</v>
      </c>
      <c r="W1175" s="4" t="s">
        <v>8105</v>
      </c>
      <c r="X1175" s="23" t="s">
        <v>8106</v>
      </c>
      <c r="Y1175" s="67">
        <v>1.3999999999999999E-152</v>
      </c>
      <c r="Z1175" s="23" t="s">
        <v>44</v>
      </c>
      <c r="AA1175" s="73" t="s">
        <v>44</v>
      </c>
      <c r="AB1175" s="23" t="s">
        <v>44</v>
      </c>
      <c r="AC1175" s="23" t="s">
        <v>8107</v>
      </c>
      <c r="AD1175" s="4" t="s">
        <v>8108</v>
      </c>
      <c r="AE1175" s="30">
        <v>100</v>
      </c>
      <c r="AF1175" s="30">
        <v>378</v>
      </c>
      <c r="AG1175" s="30">
        <v>0</v>
      </c>
      <c r="AH1175" s="30">
        <v>0</v>
      </c>
      <c r="AI1175" s="30">
        <v>14</v>
      </c>
      <c r="AJ1175" s="30">
        <v>391</v>
      </c>
      <c r="AK1175" s="30">
        <v>1</v>
      </c>
      <c r="AL1175" s="30">
        <v>378</v>
      </c>
      <c r="AM1175" s="30">
        <v>0</v>
      </c>
      <c r="AN1175" s="30">
        <v>753</v>
      </c>
      <c r="AO1175" s="23" t="s">
        <v>8109</v>
      </c>
      <c r="AP1175" s="59" t="s">
        <v>8109</v>
      </c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</row>
    <row r="1176" spans="1:106" s="12" customFormat="1" ht="98" x14ac:dyDescent="0.15">
      <c r="A1176" s="3" t="s">
        <v>41</v>
      </c>
      <c r="B1176" s="3" t="str">
        <f t="shared" si="18"/>
        <v>C_ACC_1531</v>
      </c>
      <c r="C1176" s="4" t="s">
        <v>42</v>
      </c>
      <c r="D1176" s="42">
        <v>1531</v>
      </c>
      <c r="E1176" s="49">
        <v>10.263113110000001</v>
      </c>
      <c r="F1176" s="49">
        <v>5.8370791940000002</v>
      </c>
      <c r="G1176" s="49">
        <v>2.2539725449999999</v>
      </c>
      <c r="H1176" s="49">
        <v>2.5896851340000002</v>
      </c>
      <c r="I1176" s="36">
        <v>9.6063750000000003E-3</v>
      </c>
      <c r="J1176" s="36">
        <v>2.7886168999999999E-2</v>
      </c>
      <c r="K1176" s="4" t="s">
        <v>56</v>
      </c>
      <c r="L1176" s="4">
        <v>19</v>
      </c>
      <c r="M1176" s="4" t="s">
        <v>8103</v>
      </c>
      <c r="N1176" s="4" t="s">
        <v>8104</v>
      </c>
      <c r="O1176" s="5">
        <v>8.0999999999999995E-93</v>
      </c>
      <c r="P1176" s="4" t="s">
        <v>44</v>
      </c>
      <c r="Q1176" s="4" t="s">
        <v>44</v>
      </c>
      <c r="R1176" s="4" t="s">
        <v>44</v>
      </c>
      <c r="S1176" s="4" t="s">
        <v>44</v>
      </c>
      <c r="T1176" s="4" t="s">
        <v>3667</v>
      </c>
      <c r="U1176" s="4" t="s">
        <v>3667</v>
      </c>
      <c r="V1176" s="4" t="s">
        <v>3872</v>
      </c>
      <c r="W1176" s="4" t="s">
        <v>8105</v>
      </c>
      <c r="X1176" s="23" t="s">
        <v>8106</v>
      </c>
      <c r="Y1176" s="67">
        <v>1.3999999999999999E-152</v>
      </c>
      <c r="Z1176" s="23" t="s">
        <v>44</v>
      </c>
      <c r="AA1176" s="73" t="s">
        <v>44</v>
      </c>
      <c r="AB1176" s="23" t="s">
        <v>44</v>
      </c>
      <c r="AC1176" s="23" t="s">
        <v>8107</v>
      </c>
      <c r="AD1176" s="4" t="s">
        <v>8108</v>
      </c>
      <c r="AE1176" s="30">
        <v>100</v>
      </c>
      <c r="AF1176" s="30">
        <v>378</v>
      </c>
      <c r="AG1176" s="30">
        <v>0</v>
      </c>
      <c r="AH1176" s="30">
        <v>0</v>
      </c>
      <c r="AI1176" s="30">
        <v>14</v>
      </c>
      <c r="AJ1176" s="30">
        <v>391</v>
      </c>
      <c r="AK1176" s="30">
        <v>1</v>
      </c>
      <c r="AL1176" s="30">
        <v>378</v>
      </c>
      <c r="AM1176" s="30">
        <v>0</v>
      </c>
      <c r="AN1176" s="30">
        <v>753</v>
      </c>
      <c r="AO1176" s="23" t="s">
        <v>8109</v>
      </c>
      <c r="AP1176" s="59" t="s">
        <v>8109</v>
      </c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</row>
    <row r="1177" spans="1:106" s="12" customFormat="1" ht="98" x14ac:dyDescent="0.15">
      <c r="A1177" s="3" t="s">
        <v>41</v>
      </c>
      <c r="B1177" s="3" t="str">
        <f t="shared" si="18"/>
        <v>C_ACC_1532</v>
      </c>
      <c r="C1177" s="4" t="s">
        <v>42</v>
      </c>
      <c r="D1177" s="42">
        <v>1532</v>
      </c>
      <c r="E1177" s="49">
        <v>1.502026018</v>
      </c>
      <c r="F1177" s="49">
        <v>25.055389439999999</v>
      </c>
      <c r="G1177" s="49">
        <v>4.4974396470000002</v>
      </c>
      <c r="H1177" s="49">
        <v>5.5710340570000003</v>
      </c>
      <c r="I1177" s="36">
        <v>2.5300000000000002E-8</v>
      </c>
      <c r="J1177" s="36">
        <v>1.3999999999999999E-6</v>
      </c>
      <c r="K1177" s="4" t="s">
        <v>49</v>
      </c>
      <c r="L1177" s="4">
        <v>4</v>
      </c>
      <c r="M1177" s="4" t="s">
        <v>3540</v>
      </c>
      <c r="N1177" s="4" t="s">
        <v>3541</v>
      </c>
      <c r="O1177" s="5">
        <v>7.1E-13</v>
      </c>
      <c r="P1177" s="4" t="s">
        <v>44</v>
      </c>
      <c r="Q1177" s="4" t="s">
        <v>44</v>
      </c>
      <c r="R1177" s="4" t="s">
        <v>44</v>
      </c>
      <c r="S1177" s="4" t="s">
        <v>44</v>
      </c>
      <c r="T1177" s="4" t="s">
        <v>1459</v>
      </c>
      <c r="U1177" s="4" t="s">
        <v>1459</v>
      </c>
      <c r="V1177" s="4" t="s">
        <v>1460</v>
      </c>
      <c r="W1177" s="4" t="s">
        <v>3542</v>
      </c>
      <c r="X1177" s="23" t="s">
        <v>3543</v>
      </c>
      <c r="Y1177" s="67">
        <v>6.6999999999999998E-52</v>
      </c>
      <c r="Z1177" s="23" t="s">
        <v>44</v>
      </c>
      <c r="AA1177" s="73" t="s">
        <v>44</v>
      </c>
      <c r="AB1177" s="23" t="s">
        <v>44</v>
      </c>
      <c r="AC1177" s="23" t="s">
        <v>3544</v>
      </c>
      <c r="AD1177" s="4" t="s">
        <v>3545</v>
      </c>
      <c r="AE1177" s="30">
        <v>100</v>
      </c>
      <c r="AF1177" s="30">
        <v>140</v>
      </c>
      <c r="AG1177" s="30">
        <v>0</v>
      </c>
      <c r="AH1177" s="30">
        <v>0</v>
      </c>
      <c r="AI1177" s="30">
        <v>1</v>
      </c>
      <c r="AJ1177" s="30">
        <v>140</v>
      </c>
      <c r="AK1177" s="30">
        <v>1</v>
      </c>
      <c r="AL1177" s="30">
        <v>140</v>
      </c>
      <c r="AM1177" s="63">
        <v>7.3199999999999997E-98</v>
      </c>
      <c r="AN1177" s="30">
        <v>287</v>
      </c>
      <c r="AO1177" s="23" t="s">
        <v>3546</v>
      </c>
      <c r="AP1177" s="59" t="s">
        <v>3546</v>
      </c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</row>
    <row r="1178" spans="1:106" s="12" customFormat="1" ht="98" x14ac:dyDescent="0.15">
      <c r="A1178" s="3" t="s">
        <v>41</v>
      </c>
      <c r="B1178" s="3" t="str">
        <f t="shared" si="18"/>
        <v>C_ACC_1533</v>
      </c>
      <c r="C1178" s="4" t="s">
        <v>42</v>
      </c>
      <c r="D1178" s="42">
        <v>1533</v>
      </c>
      <c r="E1178" s="49">
        <v>9.5998303319999998</v>
      </c>
      <c r="F1178" s="49">
        <v>6.1594380620000004</v>
      </c>
      <c r="G1178" s="49">
        <v>2.748571965</v>
      </c>
      <c r="H1178" s="49">
        <v>2.2409593569999999</v>
      </c>
      <c r="I1178" s="36">
        <v>2.5028708E-2</v>
      </c>
      <c r="J1178" s="36">
        <v>4.7499611999999997E-2</v>
      </c>
      <c r="K1178" s="4" t="s">
        <v>49</v>
      </c>
      <c r="L1178" s="4">
        <v>18</v>
      </c>
      <c r="M1178" s="4" t="s">
        <v>1069</v>
      </c>
      <c r="N1178" s="4" t="s">
        <v>1070</v>
      </c>
      <c r="O1178" s="5">
        <v>4.4999999999999998E-65</v>
      </c>
      <c r="P1178" s="4" t="s">
        <v>1071</v>
      </c>
      <c r="Q1178" s="4" t="s">
        <v>1072</v>
      </c>
      <c r="R1178" s="4" t="s">
        <v>1071</v>
      </c>
      <c r="S1178" s="4" t="s">
        <v>567</v>
      </c>
      <c r="T1178" s="4" t="s">
        <v>568</v>
      </c>
      <c r="U1178" s="4" t="s">
        <v>568</v>
      </c>
      <c r="V1178" s="4" t="s">
        <v>569</v>
      </c>
      <c r="W1178" s="4" t="s">
        <v>1073</v>
      </c>
      <c r="X1178" s="23" t="s">
        <v>1074</v>
      </c>
      <c r="Y1178" s="67">
        <v>4.1000000000000002E-73</v>
      </c>
      <c r="Z1178" s="23" t="s">
        <v>1073</v>
      </c>
      <c r="AA1178" s="73" t="s">
        <v>1075</v>
      </c>
      <c r="AB1178" s="67">
        <v>4.1000000000000002E-73</v>
      </c>
      <c r="AC1178" s="23" t="s">
        <v>1076</v>
      </c>
      <c r="AD1178" s="4" t="s">
        <v>1077</v>
      </c>
      <c r="AE1178" s="30">
        <v>100</v>
      </c>
      <c r="AF1178" s="30">
        <v>242</v>
      </c>
      <c r="AG1178" s="30">
        <v>0</v>
      </c>
      <c r="AH1178" s="30">
        <v>0</v>
      </c>
      <c r="AI1178" s="30">
        <v>1</v>
      </c>
      <c r="AJ1178" s="30">
        <v>242</v>
      </c>
      <c r="AK1178" s="30">
        <v>1</v>
      </c>
      <c r="AL1178" s="30">
        <v>242</v>
      </c>
      <c r="AM1178" s="63">
        <v>1.42E-177</v>
      </c>
      <c r="AN1178" s="30">
        <v>497</v>
      </c>
      <c r="AO1178" s="23" t="s">
        <v>1078</v>
      </c>
      <c r="AP1178" s="59" t="s">
        <v>1078</v>
      </c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</row>
    <row r="1179" spans="1:106" s="12" customFormat="1" ht="98" x14ac:dyDescent="0.15">
      <c r="A1179" s="3" t="s">
        <v>41</v>
      </c>
      <c r="B1179" s="3" t="str">
        <f t="shared" si="18"/>
        <v>C_ACC_1535</v>
      </c>
      <c r="C1179" s="4" t="s">
        <v>42</v>
      </c>
      <c r="D1179" s="42">
        <v>1535</v>
      </c>
      <c r="E1179" s="49">
        <v>19.15783137</v>
      </c>
      <c r="F1179" s="49">
        <v>7.2047988419999998</v>
      </c>
      <c r="G1179" s="49">
        <v>2.402579711</v>
      </c>
      <c r="H1179" s="49">
        <v>2.998776194</v>
      </c>
      <c r="I1179" s="36">
        <v>2.7106629999999999E-3</v>
      </c>
      <c r="J1179" s="36">
        <v>1.0997191E-2</v>
      </c>
      <c r="K1179" s="4" t="s">
        <v>43</v>
      </c>
      <c r="L1179" s="4">
        <v>27</v>
      </c>
      <c r="M1179" s="4" t="s">
        <v>3245</v>
      </c>
      <c r="N1179" s="4" t="s">
        <v>3246</v>
      </c>
      <c r="O1179" s="5">
        <v>5.7999999999999997E-71</v>
      </c>
      <c r="P1179" s="4" t="s">
        <v>3247</v>
      </c>
      <c r="Q1179" s="4" t="s">
        <v>3248</v>
      </c>
      <c r="R1179" s="4" t="s">
        <v>3247</v>
      </c>
      <c r="S1179" s="4" t="s">
        <v>627</v>
      </c>
      <c r="T1179" s="4" t="s">
        <v>568</v>
      </c>
      <c r="U1179" s="4" t="s">
        <v>568</v>
      </c>
      <c r="V1179" s="4" t="s">
        <v>569</v>
      </c>
      <c r="W1179" s="4" t="s">
        <v>3237</v>
      </c>
      <c r="X1179" s="23" t="s">
        <v>3238</v>
      </c>
      <c r="Y1179" s="67">
        <v>3.2999999999999998E-124</v>
      </c>
      <c r="Z1179" s="23" t="s">
        <v>3237</v>
      </c>
      <c r="AA1179" s="73" t="s">
        <v>1075</v>
      </c>
      <c r="AB1179" s="67">
        <v>3.2999999999999998E-124</v>
      </c>
      <c r="AC1179" s="23" t="s">
        <v>3249</v>
      </c>
      <c r="AD1179" s="4" t="s">
        <v>3250</v>
      </c>
      <c r="AE1179" s="30">
        <v>100</v>
      </c>
      <c r="AF1179" s="30">
        <v>265</v>
      </c>
      <c r="AG1179" s="30">
        <v>0</v>
      </c>
      <c r="AH1179" s="30">
        <v>0</v>
      </c>
      <c r="AI1179" s="30">
        <v>1</v>
      </c>
      <c r="AJ1179" s="30">
        <v>265</v>
      </c>
      <c r="AK1179" s="30">
        <v>1</v>
      </c>
      <c r="AL1179" s="30">
        <v>265</v>
      </c>
      <c r="AM1179" s="30">
        <v>0</v>
      </c>
      <c r="AN1179" s="30">
        <v>548</v>
      </c>
      <c r="AO1179" s="23" t="s">
        <v>3251</v>
      </c>
      <c r="AP1179" s="59" t="s">
        <v>3251</v>
      </c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</row>
    <row r="1180" spans="1:106" s="12" customFormat="1" ht="98" x14ac:dyDescent="0.15">
      <c r="A1180" s="3" t="s">
        <v>41</v>
      </c>
      <c r="B1180" s="3" t="str">
        <f t="shared" si="18"/>
        <v>C_ACC_1535</v>
      </c>
      <c r="C1180" s="4" t="s">
        <v>42</v>
      </c>
      <c r="D1180" s="42">
        <v>1535</v>
      </c>
      <c r="E1180" s="49">
        <v>19.15783137</v>
      </c>
      <c r="F1180" s="49">
        <v>7.132471604</v>
      </c>
      <c r="G1180" s="49">
        <v>2.3890604550000001</v>
      </c>
      <c r="H1180" s="49">
        <v>2.985471376</v>
      </c>
      <c r="I1180" s="36">
        <v>2.8314159999999998E-3</v>
      </c>
      <c r="J1180" s="36">
        <v>1.0016588999999999E-2</v>
      </c>
      <c r="K1180" s="4" t="s">
        <v>49</v>
      </c>
      <c r="L1180" s="4">
        <v>33</v>
      </c>
      <c r="M1180" s="4" t="s">
        <v>3245</v>
      </c>
      <c r="N1180" s="4" t="s">
        <v>3246</v>
      </c>
      <c r="O1180" s="5">
        <v>5.7999999999999997E-71</v>
      </c>
      <c r="P1180" s="4" t="s">
        <v>3247</v>
      </c>
      <c r="Q1180" s="4" t="s">
        <v>3248</v>
      </c>
      <c r="R1180" s="4" t="s">
        <v>3247</v>
      </c>
      <c r="S1180" s="4" t="s">
        <v>627</v>
      </c>
      <c r="T1180" s="4" t="s">
        <v>568</v>
      </c>
      <c r="U1180" s="4" t="s">
        <v>568</v>
      </c>
      <c r="V1180" s="4" t="s">
        <v>569</v>
      </c>
      <c r="W1180" s="4" t="s">
        <v>3237</v>
      </c>
      <c r="X1180" s="23" t="s">
        <v>3238</v>
      </c>
      <c r="Y1180" s="67">
        <v>3.2999999999999998E-124</v>
      </c>
      <c r="Z1180" s="23" t="s">
        <v>3237</v>
      </c>
      <c r="AA1180" s="73" t="s">
        <v>1075</v>
      </c>
      <c r="AB1180" s="67">
        <v>3.2999999999999998E-124</v>
      </c>
      <c r="AC1180" s="23" t="s">
        <v>3249</v>
      </c>
      <c r="AD1180" s="4" t="s">
        <v>3250</v>
      </c>
      <c r="AE1180" s="30">
        <v>100</v>
      </c>
      <c r="AF1180" s="30">
        <v>265</v>
      </c>
      <c r="AG1180" s="30">
        <v>0</v>
      </c>
      <c r="AH1180" s="30">
        <v>0</v>
      </c>
      <c r="AI1180" s="30">
        <v>1</v>
      </c>
      <c r="AJ1180" s="30">
        <v>265</v>
      </c>
      <c r="AK1180" s="30">
        <v>1</v>
      </c>
      <c r="AL1180" s="30">
        <v>265</v>
      </c>
      <c r="AM1180" s="30">
        <v>0</v>
      </c>
      <c r="AN1180" s="30">
        <v>548</v>
      </c>
      <c r="AO1180" s="23" t="s">
        <v>3251</v>
      </c>
      <c r="AP1180" s="59" t="s">
        <v>3251</v>
      </c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</row>
    <row r="1181" spans="1:106" s="12" customFormat="1" ht="98" x14ac:dyDescent="0.15">
      <c r="A1181" s="3" t="s">
        <v>41</v>
      </c>
      <c r="B1181" s="3" t="str">
        <f t="shared" si="18"/>
        <v>C_ACC_1535</v>
      </c>
      <c r="C1181" s="4" t="s">
        <v>42</v>
      </c>
      <c r="D1181" s="42">
        <v>1535</v>
      </c>
      <c r="E1181" s="49">
        <v>19.15783137</v>
      </c>
      <c r="F1181" s="49">
        <v>6.6274503649999996</v>
      </c>
      <c r="G1181" s="49">
        <v>2.3450804679999999</v>
      </c>
      <c r="H1181" s="49">
        <v>2.8261078689999999</v>
      </c>
      <c r="I1181" s="36">
        <v>4.7117390000000004E-3</v>
      </c>
      <c r="J1181" s="36">
        <v>1.7405248000000002E-2</v>
      </c>
      <c r="K1181" s="4" t="s">
        <v>56</v>
      </c>
      <c r="L1181" s="4">
        <v>47</v>
      </c>
      <c r="M1181" s="4" t="s">
        <v>3245</v>
      </c>
      <c r="N1181" s="4" t="s">
        <v>3246</v>
      </c>
      <c r="O1181" s="5">
        <v>5.7999999999999997E-71</v>
      </c>
      <c r="P1181" s="4" t="s">
        <v>3247</v>
      </c>
      <c r="Q1181" s="4" t="s">
        <v>3248</v>
      </c>
      <c r="R1181" s="4" t="s">
        <v>3247</v>
      </c>
      <c r="S1181" s="4" t="s">
        <v>627</v>
      </c>
      <c r="T1181" s="4" t="s">
        <v>568</v>
      </c>
      <c r="U1181" s="4" t="s">
        <v>568</v>
      </c>
      <c r="V1181" s="4" t="s">
        <v>569</v>
      </c>
      <c r="W1181" s="4" t="s">
        <v>3237</v>
      </c>
      <c r="X1181" s="23" t="s">
        <v>3238</v>
      </c>
      <c r="Y1181" s="67">
        <v>3.2999999999999998E-124</v>
      </c>
      <c r="Z1181" s="23" t="s">
        <v>3237</v>
      </c>
      <c r="AA1181" s="73" t="s">
        <v>1075</v>
      </c>
      <c r="AB1181" s="67">
        <v>3.2999999999999998E-124</v>
      </c>
      <c r="AC1181" s="23" t="s">
        <v>3249</v>
      </c>
      <c r="AD1181" s="4" t="s">
        <v>3250</v>
      </c>
      <c r="AE1181" s="30">
        <v>100</v>
      </c>
      <c r="AF1181" s="30">
        <v>265</v>
      </c>
      <c r="AG1181" s="30">
        <v>0</v>
      </c>
      <c r="AH1181" s="30">
        <v>0</v>
      </c>
      <c r="AI1181" s="30">
        <v>1</v>
      </c>
      <c r="AJ1181" s="30">
        <v>265</v>
      </c>
      <c r="AK1181" s="30">
        <v>1</v>
      </c>
      <c r="AL1181" s="30">
        <v>265</v>
      </c>
      <c r="AM1181" s="30">
        <v>0</v>
      </c>
      <c r="AN1181" s="30">
        <v>548</v>
      </c>
      <c r="AO1181" s="23" t="s">
        <v>3251</v>
      </c>
      <c r="AP1181" s="59" t="s">
        <v>3251</v>
      </c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</row>
    <row r="1182" spans="1:106" s="12" customFormat="1" ht="98" x14ac:dyDescent="0.15">
      <c r="A1182" s="3" t="s">
        <v>41</v>
      </c>
      <c r="B1182" s="3" t="str">
        <f t="shared" si="18"/>
        <v>C_ACC_1536</v>
      </c>
      <c r="C1182" s="4" t="s">
        <v>42</v>
      </c>
      <c r="D1182" s="42">
        <v>1536</v>
      </c>
      <c r="E1182" s="49">
        <v>19.653715040000002</v>
      </c>
      <c r="F1182" s="49">
        <v>7.1123794900000004</v>
      </c>
      <c r="G1182" s="49">
        <v>2.2396844809999998</v>
      </c>
      <c r="H1182" s="49">
        <v>3.175616722</v>
      </c>
      <c r="I1182" s="36">
        <v>1.4951840000000001E-3</v>
      </c>
      <c r="J1182" s="36">
        <v>7.0121580000000001E-3</v>
      </c>
      <c r="K1182" s="4" t="s">
        <v>49</v>
      </c>
      <c r="L1182" s="4">
        <v>38</v>
      </c>
      <c r="M1182" s="4" t="s">
        <v>1172</v>
      </c>
      <c r="N1182" s="4" t="s">
        <v>1173</v>
      </c>
      <c r="O1182" s="5">
        <v>3.2000000000000001E-140</v>
      </c>
      <c r="P1182" s="4" t="s">
        <v>1071</v>
      </c>
      <c r="Q1182" s="4" t="s">
        <v>1072</v>
      </c>
      <c r="R1182" s="4" t="s">
        <v>1071</v>
      </c>
      <c r="S1182" s="4" t="s">
        <v>567</v>
      </c>
      <c r="T1182" s="4" t="s">
        <v>568</v>
      </c>
      <c r="U1182" s="4" t="s">
        <v>568</v>
      </c>
      <c r="V1182" s="4" t="s">
        <v>569</v>
      </c>
      <c r="W1182" s="4" t="s">
        <v>1174</v>
      </c>
      <c r="X1182" s="23" t="s">
        <v>1175</v>
      </c>
      <c r="Y1182" s="67">
        <v>2.2E-145</v>
      </c>
      <c r="Z1182" s="23" t="s">
        <v>1174</v>
      </c>
      <c r="AA1182" s="73" t="s">
        <v>1075</v>
      </c>
      <c r="AB1182" s="67">
        <v>2.2E-145</v>
      </c>
      <c r="AC1182" s="23" t="s">
        <v>1176</v>
      </c>
      <c r="AD1182" s="4" t="s">
        <v>1177</v>
      </c>
      <c r="AE1182" s="30">
        <v>100</v>
      </c>
      <c r="AF1182" s="30">
        <v>394</v>
      </c>
      <c r="AG1182" s="30">
        <v>0</v>
      </c>
      <c r="AH1182" s="30">
        <v>0</v>
      </c>
      <c r="AI1182" s="30">
        <v>1</v>
      </c>
      <c r="AJ1182" s="30">
        <v>394</v>
      </c>
      <c r="AK1182" s="30">
        <v>1</v>
      </c>
      <c r="AL1182" s="30">
        <v>394</v>
      </c>
      <c r="AM1182" s="30">
        <v>0</v>
      </c>
      <c r="AN1182" s="30">
        <v>815</v>
      </c>
      <c r="AO1182" s="23" t="s">
        <v>1178</v>
      </c>
      <c r="AP1182" s="59" t="s">
        <v>1178</v>
      </c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</row>
    <row r="1183" spans="1:106" s="12" customFormat="1" ht="98" x14ac:dyDescent="0.15">
      <c r="A1183" s="3" t="s">
        <v>41</v>
      </c>
      <c r="B1183" s="3" t="str">
        <f t="shared" si="18"/>
        <v>C_ACC_1536</v>
      </c>
      <c r="C1183" s="4" t="s">
        <v>42</v>
      </c>
      <c r="D1183" s="42">
        <v>1536</v>
      </c>
      <c r="E1183" s="49">
        <v>19.653715040000002</v>
      </c>
      <c r="F1183" s="49">
        <v>7.069746308</v>
      </c>
      <c r="G1183" s="49">
        <v>1.917152094</v>
      </c>
      <c r="H1183" s="49">
        <v>3.6876293379999998</v>
      </c>
      <c r="I1183" s="36">
        <v>2.2635299999999999E-4</v>
      </c>
      <c r="J1183" s="36">
        <v>1.576926E-3</v>
      </c>
      <c r="K1183" s="4" t="s">
        <v>45</v>
      </c>
      <c r="L1183" s="4">
        <v>1</v>
      </c>
      <c r="M1183" s="4" t="s">
        <v>1172</v>
      </c>
      <c r="N1183" s="4" t="s">
        <v>1173</v>
      </c>
      <c r="O1183" s="5">
        <v>3.2000000000000001E-140</v>
      </c>
      <c r="P1183" s="4" t="s">
        <v>1071</v>
      </c>
      <c r="Q1183" s="4" t="s">
        <v>1072</v>
      </c>
      <c r="R1183" s="4" t="s">
        <v>1071</v>
      </c>
      <c r="S1183" s="4" t="s">
        <v>567</v>
      </c>
      <c r="T1183" s="4" t="s">
        <v>568</v>
      </c>
      <c r="U1183" s="4" t="s">
        <v>568</v>
      </c>
      <c r="V1183" s="4" t="s">
        <v>569</v>
      </c>
      <c r="W1183" s="4" t="s">
        <v>1174</v>
      </c>
      <c r="X1183" s="23" t="s">
        <v>1175</v>
      </c>
      <c r="Y1183" s="67">
        <v>2.2E-145</v>
      </c>
      <c r="Z1183" s="23" t="s">
        <v>1174</v>
      </c>
      <c r="AA1183" s="73" t="s">
        <v>1075</v>
      </c>
      <c r="AB1183" s="67">
        <v>2.2E-145</v>
      </c>
      <c r="AC1183" s="23" t="s">
        <v>1176</v>
      </c>
      <c r="AD1183" s="4" t="s">
        <v>1177</v>
      </c>
      <c r="AE1183" s="30">
        <v>100</v>
      </c>
      <c r="AF1183" s="30">
        <v>394</v>
      </c>
      <c r="AG1183" s="30">
        <v>0</v>
      </c>
      <c r="AH1183" s="30">
        <v>0</v>
      </c>
      <c r="AI1183" s="30">
        <v>1</v>
      </c>
      <c r="AJ1183" s="30">
        <v>394</v>
      </c>
      <c r="AK1183" s="30">
        <v>1</v>
      </c>
      <c r="AL1183" s="30">
        <v>394</v>
      </c>
      <c r="AM1183" s="30">
        <v>0</v>
      </c>
      <c r="AN1183" s="30">
        <v>815</v>
      </c>
      <c r="AO1183" s="23" t="s">
        <v>1178</v>
      </c>
      <c r="AP1183" s="59" t="s">
        <v>1178</v>
      </c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</row>
    <row r="1184" spans="1:106" s="12" customFormat="1" ht="98" x14ac:dyDescent="0.15">
      <c r="A1184" s="3" t="s">
        <v>41</v>
      </c>
      <c r="B1184" s="3" t="str">
        <f t="shared" si="18"/>
        <v>C_ACC_1536</v>
      </c>
      <c r="C1184" s="4" t="s">
        <v>42</v>
      </c>
      <c r="D1184" s="42">
        <v>1536</v>
      </c>
      <c r="E1184" s="49">
        <v>19.653715040000002</v>
      </c>
      <c r="F1184" s="49">
        <v>7.0621463100000001</v>
      </c>
      <c r="G1184" s="49">
        <v>2.2653937239999999</v>
      </c>
      <c r="H1184" s="49">
        <v>3.1174034939999999</v>
      </c>
      <c r="I1184" s="36">
        <v>1.8245169999999999E-3</v>
      </c>
      <c r="J1184" s="36">
        <v>8.8307950000000007E-3</v>
      </c>
      <c r="K1184" s="4" t="s">
        <v>43</v>
      </c>
      <c r="L1184" s="4">
        <v>31</v>
      </c>
      <c r="M1184" s="4" t="s">
        <v>1172</v>
      </c>
      <c r="N1184" s="4" t="s">
        <v>1173</v>
      </c>
      <c r="O1184" s="5">
        <v>3.2000000000000001E-140</v>
      </c>
      <c r="P1184" s="4" t="s">
        <v>1071</v>
      </c>
      <c r="Q1184" s="4" t="s">
        <v>1072</v>
      </c>
      <c r="R1184" s="4" t="s">
        <v>1071</v>
      </c>
      <c r="S1184" s="4" t="s">
        <v>567</v>
      </c>
      <c r="T1184" s="4" t="s">
        <v>568</v>
      </c>
      <c r="U1184" s="4" t="s">
        <v>568</v>
      </c>
      <c r="V1184" s="4" t="s">
        <v>569</v>
      </c>
      <c r="W1184" s="4" t="s">
        <v>1174</v>
      </c>
      <c r="X1184" s="23" t="s">
        <v>1175</v>
      </c>
      <c r="Y1184" s="67">
        <v>2.2E-145</v>
      </c>
      <c r="Z1184" s="23" t="s">
        <v>1174</v>
      </c>
      <c r="AA1184" s="73" t="s">
        <v>1075</v>
      </c>
      <c r="AB1184" s="67">
        <v>2.2E-145</v>
      </c>
      <c r="AC1184" s="23" t="s">
        <v>1176</v>
      </c>
      <c r="AD1184" s="4" t="s">
        <v>1177</v>
      </c>
      <c r="AE1184" s="30">
        <v>100</v>
      </c>
      <c r="AF1184" s="30">
        <v>394</v>
      </c>
      <c r="AG1184" s="30">
        <v>0</v>
      </c>
      <c r="AH1184" s="30">
        <v>0</v>
      </c>
      <c r="AI1184" s="30">
        <v>1</v>
      </c>
      <c r="AJ1184" s="30">
        <v>394</v>
      </c>
      <c r="AK1184" s="30">
        <v>1</v>
      </c>
      <c r="AL1184" s="30">
        <v>394</v>
      </c>
      <c r="AM1184" s="30">
        <v>0</v>
      </c>
      <c r="AN1184" s="30">
        <v>815</v>
      </c>
      <c r="AO1184" s="23" t="s">
        <v>1178</v>
      </c>
      <c r="AP1184" s="59" t="s">
        <v>1178</v>
      </c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</row>
    <row r="1185" spans="1:106" s="12" customFormat="1" ht="98" x14ac:dyDescent="0.15">
      <c r="A1185" s="3" t="s">
        <v>41</v>
      </c>
      <c r="B1185" s="3" t="str">
        <f t="shared" si="18"/>
        <v>C_ACC_1536</v>
      </c>
      <c r="C1185" s="4" t="s">
        <v>42</v>
      </c>
      <c r="D1185" s="42">
        <v>1536</v>
      </c>
      <c r="E1185" s="49">
        <v>19.653715040000002</v>
      </c>
      <c r="F1185" s="49">
        <v>6.7126585749999998</v>
      </c>
      <c r="G1185" s="49">
        <v>2.2240709079999998</v>
      </c>
      <c r="H1185" s="49">
        <v>3.0181855039999999</v>
      </c>
      <c r="I1185" s="36">
        <v>2.5429319999999999E-3</v>
      </c>
      <c r="J1185" s="36">
        <v>1.1917647999999999E-2</v>
      </c>
      <c r="K1185" s="4" t="s">
        <v>56</v>
      </c>
      <c r="L1185" s="4">
        <v>43</v>
      </c>
      <c r="M1185" s="4" t="s">
        <v>1172</v>
      </c>
      <c r="N1185" s="4" t="s">
        <v>1173</v>
      </c>
      <c r="O1185" s="5">
        <v>3.2000000000000001E-140</v>
      </c>
      <c r="P1185" s="4" t="s">
        <v>1071</v>
      </c>
      <c r="Q1185" s="4" t="s">
        <v>1072</v>
      </c>
      <c r="R1185" s="4" t="s">
        <v>1071</v>
      </c>
      <c r="S1185" s="4" t="s">
        <v>567</v>
      </c>
      <c r="T1185" s="4" t="s">
        <v>568</v>
      </c>
      <c r="U1185" s="4" t="s">
        <v>568</v>
      </c>
      <c r="V1185" s="4" t="s">
        <v>569</v>
      </c>
      <c r="W1185" s="4" t="s">
        <v>1174</v>
      </c>
      <c r="X1185" s="23" t="s">
        <v>1175</v>
      </c>
      <c r="Y1185" s="67">
        <v>2.2E-145</v>
      </c>
      <c r="Z1185" s="23" t="s">
        <v>1174</v>
      </c>
      <c r="AA1185" s="73" t="s">
        <v>1075</v>
      </c>
      <c r="AB1185" s="67">
        <v>2.2E-145</v>
      </c>
      <c r="AC1185" s="23" t="s">
        <v>1176</v>
      </c>
      <c r="AD1185" s="4" t="s">
        <v>1177</v>
      </c>
      <c r="AE1185" s="30">
        <v>100</v>
      </c>
      <c r="AF1185" s="30">
        <v>394</v>
      </c>
      <c r="AG1185" s="30">
        <v>0</v>
      </c>
      <c r="AH1185" s="30">
        <v>0</v>
      </c>
      <c r="AI1185" s="30">
        <v>1</v>
      </c>
      <c r="AJ1185" s="30">
        <v>394</v>
      </c>
      <c r="AK1185" s="30">
        <v>1</v>
      </c>
      <c r="AL1185" s="30">
        <v>394</v>
      </c>
      <c r="AM1185" s="30">
        <v>0</v>
      </c>
      <c r="AN1185" s="30">
        <v>815</v>
      </c>
      <c r="AO1185" s="23" t="s">
        <v>1178</v>
      </c>
      <c r="AP1185" s="59" t="s">
        <v>1178</v>
      </c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</row>
    <row r="1186" spans="1:106" s="12" customFormat="1" ht="98" x14ac:dyDescent="0.15">
      <c r="A1186" s="3" t="s">
        <v>41</v>
      </c>
      <c r="B1186" s="3" t="str">
        <f t="shared" si="18"/>
        <v>C_ACC_1537</v>
      </c>
      <c r="C1186" s="4" t="s">
        <v>42</v>
      </c>
      <c r="D1186" s="42">
        <v>1537</v>
      </c>
      <c r="E1186" s="49">
        <v>40.627935579999999</v>
      </c>
      <c r="F1186" s="49">
        <v>4.8244099909999996</v>
      </c>
      <c r="G1186" s="49">
        <v>1.798415662</v>
      </c>
      <c r="H1186" s="49">
        <v>2.6825889539999999</v>
      </c>
      <c r="I1186" s="36">
        <v>7.3054720000000004E-3</v>
      </c>
      <c r="J1186" s="36">
        <v>2.0141684E-2</v>
      </c>
      <c r="K1186" s="4" t="s">
        <v>43</v>
      </c>
      <c r="L1186" s="4">
        <v>52</v>
      </c>
      <c r="M1186" s="4" t="s">
        <v>1938</v>
      </c>
      <c r="N1186" s="4" t="s">
        <v>1939</v>
      </c>
      <c r="O1186" s="5">
        <v>7.4000000000000005E-166</v>
      </c>
      <c r="P1186" s="4" t="s">
        <v>1071</v>
      </c>
      <c r="Q1186" s="4" t="s">
        <v>1072</v>
      </c>
      <c r="R1186" s="4" t="s">
        <v>1071</v>
      </c>
      <c r="S1186" s="4" t="s">
        <v>567</v>
      </c>
      <c r="T1186" s="4" t="s">
        <v>568</v>
      </c>
      <c r="U1186" s="4" t="s">
        <v>568</v>
      </c>
      <c r="V1186" s="4" t="s">
        <v>569</v>
      </c>
      <c r="W1186" s="4" t="s">
        <v>1940</v>
      </c>
      <c r="X1186" s="23" t="s">
        <v>1941</v>
      </c>
      <c r="Y1186" s="67">
        <v>2.2000000000000001E-163</v>
      </c>
      <c r="Z1186" s="23" t="s">
        <v>1940</v>
      </c>
      <c r="AA1186" s="73" t="s">
        <v>1075</v>
      </c>
      <c r="AB1186" s="67">
        <v>2.2000000000000001E-163</v>
      </c>
      <c r="AC1186" s="23" t="s">
        <v>1942</v>
      </c>
      <c r="AD1186" s="4" t="s">
        <v>1943</v>
      </c>
      <c r="AE1186" s="30">
        <v>100</v>
      </c>
      <c r="AF1186" s="30">
        <v>362</v>
      </c>
      <c r="AG1186" s="30">
        <v>0</v>
      </c>
      <c r="AH1186" s="30">
        <v>0</v>
      </c>
      <c r="AI1186" s="30">
        <v>6</v>
      </c>
      <c r="AJ1186" s="30">
        <v>367</v>
      </c>
      <c r="AK1186" s="30">
        <v>1</v>
      </c>
      <c r="AL1186" s="30">
        <v>362</v>
      </c>
      <c r="AM1186" s="30">
        <v>0</v>
      </c>
      <c r="AN1186" s="30">
        <v>758</v>
      </c>
      <c r="AO1186" s="23" t="s">
        <v>1944</v>
      </c>
      <c r="AP1186" s="59" t="s">
        <v>1944</v>
      </c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</row>
    <row r="1187" spans="1:106" s="12" customFormat="1" ht="98" x14ac:dyDescent="0.15">
      <c r="A1187" s="3" t="s">
        <v>41</v>
      </c>
      <c r="B1187" s="3" t="str">
        <f t="shared" si="18"/>
        <v>C_ACC_1537</v>
      </c>
      <c r="C1187" s="4" t="s">
        <v>42</v>
      </c>
      <c r="D1187" s="42">
        <v>1537</v>
      </c>
      <c r="E1187" s="49">
        <v>40.627935579999999</v>
      </c>
      <c r="F1187" s="49">
        <v>4.7537868950000002</v>
      </c>
      <c r="G1187" s="49">
        <v>1.7794816229999999</v>
      </c>
      <c r="H1187" s="49">
        <v>2.6714447799999999</v>
      </c>
      <c r="I1187" s="36">
        <v>7.5525499999999999E-3</v>
      </c>
      <c r="J1187" s="36">
        <v>1.8708956999999998E-2</v>
      </c>
      <c r="K1187" s="4" t="s">
        <v>49</v>
      </c>
      <c r="L1187" s="4">
        <v>65</v>
      </c>
      <c r="M1187" s="4" t="s">
        <v>1938</v>
      </c>
      <c r="N1187" s="4" t="s">
        <v>1939</v>
      </c>
      <c r="O1187" s="5">
        <v>7.4000000000000005E-166</v>
      </c>
      <c r="P1187" s="4" t="s">
        <v>1071</v>
      </c>
      <c r="Q1187" s="4" t="s">
        <v>1072</v>
      </c>
      <c r="R1187" s="4" t="s">
        <v>1071</v>
      </c>
      <c r="S1187" s="4" t="s">
        <v>567</v>
      </c>
      <c r="T1187" s="4" t="s">
        <v>568</v>
      </c>
      <c r="U1187" s="4" t="s">
        <v>568</v>
      </c>
      <c r="V1187" s="4" t="s">
        <v>569</v>
      </c>
      <c r="W1187" s="4" t="s">
        <v>1940</v>
      </c>
      <c r="X1187" s="23" t="s">
        <v>1941</v>
      </c>
      <c r="Y1187" s="67">
        <v>2.2000000000000001E-163</v>
      </c>
      <c r="Z1187" s="23" t="s">
        <v>1940</v>
      </c>
      <c r="AA1187" s="73" t="s">
        <v>1075</v>
      </c>
      <c r="AB1187" s="67">
        <v>2.2000000000000001E-163</v>
      </c>
      <c r="AC1187" s="23" t="s">
        <v>1942</v>
      </c>
      <c r="AD1187" s="4" t="s">
        <v>1943</v>
      </c>
      <c r="AE1187" s="30">
        <v>100</v>
      </c>
      <c r="AF1187" s="30">
        <v>362</v>
      </c>
      <c r="AG1187" s="30">
        <v>0</v>
      </c>
      <c r="AH1187" s="30">
        <v>0</v>
      </c>
      <c r="AI1187" s="30">
        <v>6</v>
      </c>
      <c r="AJ1187" s="30">
        <v>367</v>
      </c>
      <c r="AK1187" s="30">
        <v>1</v>
      </c>
      <c r="AL1187" s="30">
        <v>362</v>
      </c>
      <c r="AM1187" s="30">
        <v>0</v>
      </c>
      <c r="AN1187" s="30">
        <v>758</v>
      </c>
      <c r="AO1187" s="23" t="s">
        <v>1944</v>
      </c>
      <c r="AP1187" s="59" t="s">
        <v>1944</v>
      </c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</row>
    <row r="1188" spans="1:106" s="12" customFormat="1" ht="98" x14ac:dyDescent="0.15">
      <c r="A1188" s="3" t="s">
        <v>41</v>
      </c>
      <c r="B1188" s="3" t="str">
        <f t="shared" si="18"/>
        <v>C_ACC_1537</v>
      </c>
      <c r="C1188" s="4" t="s">
        <v>42</v>
      </c>
      <c r="D1188" s="42">
        <v>1537</v>
      </c>
      <c r="E1188" s="49">
        <v>40.627935579999999</v>
      </c>
      <c r="F1188" s="49">
        <v>4.5101487760000003</v>
      </c>
      <c r="G1188" s="49">
        <v>1.7686200519999999</v>
      </c>
      <c r="H1188" s="49">
        <v>2.550094788</v>
      </c>
      <c r="I1188" s="36">
        <v>1.0769363000000001E-2</v>
      </c>
      <c r="J1188" s="36">
        <v>3.0323672999999999E-2</v>
      </c>
      <c r="K1188" s="4" t="s">
        <v>56</v>
      </c>
      <c r="L1188" s="4">
        <v>73</v>
      </c>
      <c r="M1188" s="4" t="s">
        <v>1938</v>
      </c>
      <c r="N1188" s="4" t="s">
        <v>1939</v>
      </c>
      <c r="O1188" s="5">
        <v>7.4000000000000005E-166</v>
      </c>
      <c r="P1188" s="4" t="s">
        <v>1071</v>
      </c>
      <c r="Q1188" s="4" t="s">
        <v>1072</v>
      </c>
      <c r="R1188" s="4" t="s">
        <v>1071</v>
      </c>
      <c r="S1188" s="4" t="s">
        <v>567</v>
      </c>
      <c r="T1188" s="4" t="s">
        <v>568</v>
      </c>
      <c r="U1188" s="4" t="s">
        <v>568</v>
      </c>
      <c r="V1188" s="4" t="s">
        <v>569</v>
      </c>
      <c r="W1188" s="4" t="s">
        <v>1940</v>
      </c>
      <c r="X1188" s="23" t="s">
        <v>1941</v>
      </c>
      <c r="Y1188" s="67">
        <v>2.2000000000000001E-163</v>
      </c>
      <c r="Z1188" s="23" t="s">
        <v>1940</v>
      </c>
      <c r="AA1188" s="73" t="s">
        <v>1075</v>
      </c>
      <c r="AB1188" s="67">
        <v>2.2000000000000001E-163</v>
      </c>
      <c r="AC1188" s="23" t="s">
        <v>1942</v>
      </c>
      <c r="AD1188" s="4" t="s">
        <v>1943</v>
      </c>
      <c r="AE1188" s="30">
        <v>100</v>
      </c>
      <c r="AF1188" s="30">
        <v>362</v>
      </c>
      <c r="AG1188" s="30">
        <v>0</v>
      </c>
      <c r="AH1188" s="30">
        <v>0</v>
      </c>
      <c r="AI1188" s="30">
        <v>6</v>
      </c>
      <c r="AJ1188" s="30">
        <v>367</v>
      </c>
      <c r="AK1188" s="30">
        <v>1</v>
      </c>
      <c r="AL1188" s="30">
        <v>362</v>
      </c>
      <c r="AM1188" s="30">
        <v>0</v>
      </c>
      <c r="AN1188" s="30">
        <v>758</v>
      </c>
      <c r="AO1188" s="23" t="s">
        <v>1944</v>
      </c>
      <c r="AP1188" s="59" t="s">
        <v>1944</v>
      </c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</row>
    <row r="1189" spans="1:106" s="12" customFormat="1" ht="98" x14ac:dyDescent="0.15">
      <c r="A1189" s="3" t="s">
        <v>41</v>
      </c>
      <c r="B1189" s="3" t="str">
        <f t="shared" si="18"/>
        <v>C_ACC_1538</v>
      </c>
      <c r="C1189" s="4" t="s">
        <v>42</v>
      </c>
      <c r="D1189" s="42">
        <v>1538</v>
      </c>
      <c r="E1189" s="49">
        <v>12.897115579999999</v>
      </c>
      <c r="F1189" s="49">
        <v>5.0888787410000003</v>
      </c>
      <c r="G1189" s="49">
        <v>2.2854794250000001</v>
      </c>
      <c r="H1189" s="49">
        <v>2.226613237</v>
      </c>
      <c r="I1189" s="36">
        <v>2.5973133999999998E-2</v>
      </c>
      <c r="J1189" s="36">
        <v>4.8823139000000002E-2</v>
      </c>
      <c r="K1189" s="4" t="s">
        <v>49</v>
      </c>
      <c r="L1189" s="4">
        <v>30</v>
      </c>
      <c r="M1189" s="4" t="s">
        <v>1200</v>
      </c>
      <c r="N1189" s="4" t="s">
        <v>1201</v>
      </c>
      <c r="O1189" s="5">
        <v>1.1999999999999999E-207</v>
      </c>
      <c r="P1189" s="4" t="s">
        <v>1202</v>
      </c>
      <c r="Q1189" s="4" t="s">
        <v>1203</v>
      </c>
      <c r="R1189" s="4" t="s">
        <v>1202</v>
      </c>
      <c r="S1189" s="4" t="s">
        <v>605</v>
      </c>
      <c r="T1189" s="4" t="s">
        <v>568</v>
      </c>
      <c r="U1189" s="4" t="s">
        <v>568</v>
      </c>
      <c r="V1189" s="4" t="s">
        <v>569</v>
      </c>
      <c r="W1189" s="4" t="s">
        <v>1204</v>
      </c>
      <c r="X1189" s="23" t="s">
        <v>1205</v>
      </c>
      <c r="Y1189" s="67">
        <v>4.9000000000000002E-197</v>
      </c>
      <c r="Z1189" s="23" t="s">
        <v>1204</v>
      </c>
      <c r="AA1189" s="73" t="s">
        <v>1075</v>
      </c>
      <c r="AB1189" s="67">
        <v>4.9000000000000002E-197</v>
      </c>
      <c r="AC1189" s="23" t="s">
        <v>1206</v>
      </c>
      <c r="AD1189" s="4" t="s">
        <v>1207</v>
      </c>
      <c r="AE1189" s="30">
        <v>100</v>
      </c>
      <c r="AF1189" s="30">
        <v>447</v>
      </c>
      <c r="AG1189" s="30">
        <v>0</v>
      </c>
      <c r="AH1189" s="30">
        <v>0</v>
      </c>
      <c r="AI1189" s="30">
        <v>1</v>
      </c>
      <c r="AJ1189" s="30">
        <v>447</v>
      </c>
      <c r="AK1189" s="30">
        <v>1</v>
      </c>
      <c r="AL1189" s="30">
        <v>447</v>
      </c>
      <c r="AM1189" s="30">
        <v>0</v>
      </c>
      <c r="AN1189" s="30">
        <v>934</v>
      </c>
      <c r="AO1189" s="23" t="s">
        <v>1208</v>
      </c>
      <c r="AP1189" s="59" t="s">
        <v>1208</v>
      </c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</row>
    <row r="1190" spans="1:106" s="12" customFormat="1" ht="98" x14ac:dyDescent="0.15">
      <c r="A1190" s="3" t="s">
        <v>41</v>
      </c>
      <c r="B1190" s="3" t="str">
        <f t="shared" si="18"/>
        <v>C_ACC_1540</v>
      </c>
      <c r="C1190" s="4" t="s">
        <v>42</v>
      </c>
      <c r="D1190" s="42">
        <v>1540</v>
      </c>
      <c r="E1190" s="49">
        <v>38.74332734</v>
      </c>
      <c r="F1190" s="49">
        <v>3.6394097269999999</v>
      </c>
      <c r="G1190" s="49">
        <v>1.34623593</v>
      </c>
      <c r="H1190" s="49">
        <v>2.7033966679999999</v>
      </c>
      <c r="I1190" s="36">
        <v>6.8634780000000001E-3</v>
      </c>
      <c r="J1190" s="36">
        <v>1.3604007E-2</v>
      </c>
      <c r="K1190" s="4" t="s">
        <v>45</v>
      </c>
      <c r="L1190" s="4">
        <v>13</v>
      </c>
      <c r="M1190" s="4" t="s">
        <v>682</v>
      </c>
      <c r="N1190" s="4" t="s">
        <v>683</v>
      </c>
      <c r="O1190" s="5">
        <v>1.5E-214</v>
      </c>
      <c r="P1190" s="4" t="s">
        <v>44</v>
      </c>
      <c r="Q1190" s="4" t="s">
        <v>44</v>
      </c>
      <c r="R1190" s="4" t="s">
        <v>44</v>
      </c>
      <c r="S1190" s="4" t="s">
        <v>44</v>
      </c>
      <c r="T1190" s="4" t="s">
        <v>616</v>
      </c>
      <c r="U1190" s="4" t="s">
        <v>616</v>
      </c>
      <c r="V1190" s="4" t="s">
        <v>617</v>
      </c>
      <c r="W1190" s="4" t="s">
        <v>684</v>
      </c>
      <c r="X1190" s="23" t="s">
        <v>685</v>
      </c>
      <c r="Y1190" s="67">
        <v>2.7000000000000001E-262</v>
      </c>
      <c r="Z1190" s="23" t="s">
        <v>684</v>
      </c>
      <c r="AA1190" s="73" t="s">
        <v>646</v>
      </c>
      <c r="AB1190" s="67">
        <v>2.7000000000000001E-262</v>
      </c>
      <c r="AC1190" s="23" t="s">
        <v>686</v>
      </c>
      <c r="AD1190" s="4" t="s">
        <v>687</v>
      </c>
      <c r="AE1190" s="30">
        <v>100</v>
      </c>
      <c r="AF1190" s="30">
        <v>466</v>
      </c>
      <c r="AG1190" s="30">
        <v>0</v>
      </c>
      <c r="AH1190" s="30">
        <v>0</v>
      </c>
      <c r="AI1190" s="30">
        <v>1</v>
      </c>
      <c r="AJ1190" s="30">
        <v>466</v>
      </c>
      <c r="AK1190" s="30">
        <v>1</v>
      </c>
      <c r="AL1190" s="30">
        <v>466</v>
      </c>
      <c r="AM1190" s="30">
        <v>0</v>
      </c>
      <c r="AN1190" s="30">
        <v>969</v>
      </c>
      <c r="AO1190" s="23" t="s">
        <v>688</v>
      </c>
      <c r="AP1190" s="59" t="s">
        <v>688</v>
      </c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</row>
    <row r="1191" spans="1:106" s="12" customFormat="1" ht="98" x14ac:dyDescent="0.15">
      <c r="A1191" s="3" t="s">
        <v>41</v>
      </c>
      <c r="B1191" s="3" t="str">
        <f t="shared" si="18"/>
        <v>C_ACC_1541</v>
      </c>
      <c r="C1191" s="4" t="s">
        <v>42</v>
      </c>
      <c r="D1191" s="42">
        <v>1541</v>
      </c>
      <c r="E1191" s="49">
        <v>1.763247934</v>
      </c>
      <c r="F1191" s="49">
        <v>25.485684890000002</v>
      </c>
      <c r="G1191" s="49">
        <v>4.4941810479999997</v>
      </c>
      <c r="H1191" s="49">
        <v>5.6708184680000002</v>
      </c>
      <c r="I1191" s="36">
        <v>1.42E-8</v>
      </c>
      <c r="J1191" s="36">
        <v>8.0299999999999998E-7</v>
      </c>
      <c r="K1191" s="4" t="s">
        <v>49</v>
      </c>
      <c r="L1191" s="4">
        <v>3</v>
      </c>
      <c r="M1191" s="4" t="s">
        <v>44</v>
      </c>
      <c r="N1191" s="4" t="s">
        <v>44</v>
      </c>
      <c r="O1191" s="4" t="s">
        <v>44</v>
      </c>
      <c r="P1191" s="4" t="s">
        <v>44</v>
      </c>
      <c r="Q1191" s="4" t="s">
        <v>44</v>
      </c>
      <c r="R1191" s="4" t="s">
        <v>44</v>
      </c>
      <c r="S1191" s="4" t="s">
        <v>44</v>
      </c>
      <c r="T1191" s="4" t="s">
        <v>728</v>
      </c>
      <c r="U1191" s="4" t="s">
        <v>728</v>
      </c>
      <c r="V1191" s="4" t="s">
        <v>729</v>
      </c>
      <c r="W1191" s="4" t="s">
        <v>2545</v>
      </c>
      <c r="X1191" s="23" t="s">
        <v>2546</v>
      </c>
      <c r="Y1191" s="67">
        <v>2.0999999999999999E-58</v>
      </c>
      <c r="Z1191" s="23" t="s">
        <v>2545</v>
      </c>
      <c r="AA1191" s="73" t="s">
        <v>1463</v>
      </c>
      <c r="AB1191" s="67">
        <v>2.0999999999999999E-58</v>
      </c>
      <c r="AC1191" s="23" t="s">
        <v>2547</v>
      </c>
      <c r="AD1191" s="4" t="s">
        <v>2548</v>
      </c>
      <c r="AE1191" s="30">
        <v>100</v>
      </c>
      <c r="AF1191" s="30">
        <v>178</v>
      </c>
      <c r="AG1191" s="30">
        <v>0</v>
      </c>
      <c r="AH1191" s="30">
        <v>0</v>
      </c>
      <c r="AI1191" s="30">
        <v>1</v>
      </c>
      <c r="AJ1191" s="30">
        <v>178</v>
      </c>
      <c r="AK1191" s="30">
        <v>1</v>
      </c>
      <c r="AL1191" s="30">
        <v>178</v>
      </c>
      <c r="AM1191" s="63">
        <v>1.59E-130</v>
      </c>
      <c r="AN1191" s="30">
        <v>372</v>
      </c>
      <c r="AO1191" s="23" t="s">
        <v>2549</v>
      </c>
      <c r="AP1191" s="59" t="s">
        <v>2549</v>
      </c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</row>
    <row r="1192" spans="1:106" s="12" customFormat="1" ht="98" x14ac:dyDescent="0.15">
      <c r="A1192" s="3" t="s">
        <v>41</v>
      </c>
      <c r="B1192" s="3" t="str">
        <f t="shared" si="18"/>
        <v>C_ACC_1544</v>
      </c>
      <c r="C1192" s="4" t="s">
        <v>42</v>
      </c>
      <c r="D1192" s="42">
        <v>1544</v>
      </c>
      <c r="E1192" s="49">
        <v>17.787578660000001</v>
      </c>
      <c r="F1192" s="49">
        <v>7.1663768189999999</v>
      </c>
      <c r="G1192" s="49">
        <v>2.2780823520000002</v>
      </c>
      <c r="H1192" s="49">
        <v>3.1457935720000001</v>
      </c>
      <c r="I1192" s="36">
        <v>1.656369E-3</v>
      </c>
      <c r="J1192" s="36">
        <v>8.4692210000000007E-3</v>
      </c>
      <c r="K1192" s="4" t="s">
        <v>43</v>
      </c>
      <c r="L1192" s="4">
        <v>30</v>
      </c>
      <c r="M1192" s="4" t="s">
        <v>6255</v>
      </c>
      <c r="N1192" s="4" t="s">
        <v>6256</v>
      </c>
      <c r="O1192" s="5">
        <v>7.9000000000000004E-130</v>
      </c>
      <c r="P1192" s="4" t="s">
        <v>44</v>
      </c>
      <c r="Q1192" s="4" t="s">
        <v>44</v>
      </c>
      <c r="R1192" s="4" t="s">
        <v>44</v>
      </c>
      <c r="S1192" s="4" t="s">
        <v>44</v>
      </c>
      <c r="T1192" s="4" t="s">
        <v>2981</v>
      </c>
      <c r="U1192" s="4" t="s">
        <v>2981</v>
      </c>
      <c r="V1192" s="4" t="s">
        <v>3529</v>
      </c>
      <c r="W1192" s="4" t="s">
        <v>4968</v>
      </c>
      <c r="X1192" s="23" t="s">
        <v>4969</v>
      </c>
      <c r="Y1192" s="67">
        <v>7.4000000000000003E-255</v>
      </c>
      <c r="Z1192" s="23" t="s">
        <v>44</v>
      </c>
      <c r="AA1192" s="73" t="s">
        <v>44</v>
      </c>
      <c r="AB1192" s="23" t="s">
        <v>44</v>
      </c>
      <c r="AC1192" s="23" t="s">
        <v>6257</v>
      </c>
      <c r="AD1192" s="4" t="s">
        <v>6258</v>
      </c>
      <c r="AE1192" s="30">
        <v>100</v>
      </c>
      <c r="AF1192" s="30">
        <v>640</v>
      </c>
      <c r="AG1192" s="30">
        <v>0</v>
      </c>
      <c r="AH1192" s="30">
        <v>0</v>
      </c>
      <c r="AI1192" s="30">
        <v>1</v>
      </c>
      <c r="AJ1192" s="30">
        <v>640</v>
      </c>
      <c r="AK1192" s="30">
        <v>1</v>
      </c>
      <c r="AL1192" s="30">
        <v>640</v>
      </c>
      <c r="AM1192" s="30">
        <v>0</v>
      </c>
      <c r="AN1192" s="30">
        <v>1303</v>
      </c>
      <c r="AO1192" s="23" t="s">
        <v>6259</v>
      </c>
      <c r="AP1192" s="59" t="s">
        <v>6259</v>
      </c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</row>
    <row r="1193" spans="1:106" s="12" customFormat="1" ht="98" x14ac:dyDescent="0.15">
      <c r="A1193" s="3" t="s">
        <v>41</v>
      </c>
      <c r="B1193" s="3" t="str">
        <f t="shared" si="18"/>
        <v>C_ACC_1544</v>
      </c>
      <c r="C1193" s="4" t="s">
        <v>42</v>
      </c>
      <c r="D1193" s="42">
        <v>1544</v>
      </c>
      <c r="E1193" s="49">
        <v>17.787578660000001</v>
      </c>
      <c r="F1193" s="49">
        <v>7.1188153429999996</v>
      </c>
      <c r="G1193" s="49">
        <v>2.2530507009999998</v>
      </c>
      <c r="H1193" s="49">
        <v>3.1596338859999999</v>
      </c>
      <c r="I1193" s="36">
        <v>1.579675E-3</v>
      </c>
      <c r="J1193" s="36">
        <v>7.200924E-3</v>
      </c>
      <c r="K1193" s="4" t="s">
        <v>49</v>
      </c>
      <c r="L1193" s="4">
        <v>38</v>
      </c>
      <c r="M1193" s="4" t="s">
        <v>6255</v>
      </c>
      <c r="N1193" s="4" t="s">
        <v>6256</v>
      </c>
      <c r="O1193" s="5">
        <v>7.9000000000000004E-130</v>
      </c>
      <c r="P1193" s="4" t="s">
        <v>44</v>
      </c>
      <c r="Q1193" s="4" t="s">
        <v>44</v>
      </c>
      <c r="R1193" s="4" t="s">
        <v>44</v>
      </c>
      <c r="S1193" s="4" t="s">
        <v>44</v>
      </c>
      <c r="T1193" s="4" t="s">
        <v>2981</v>
      </c>
      <c r="U1193" s="4" t="s">
        <v>2981</v>
      </c>
      <c r="V1193" s="4" t="s">
        <v>3529</v>
      </c>
      <c r="W1193" s="4" t="s">
        <v>4968</v>
      </c>
      <c r="X1193" s="23" t="s">
        <v>4969</v>
      </c>
      <c r="Y1193" s="67">
        <v>7.4000000000000003E-255</v>
      </c>
      <c r="Z1193" s="23" t="s">
        <v>44</v>
      </c>
      <c r="AA1193" s="73" t="s">
        <v>44</v>
      </c>
      <c r="AB1193" s="23" t="s">
        <v>44</v>
      </c>
      <c r="AC1193" s="23" t="s">
        <v>6257</v>
      </c>
      <c r="AD1193" s="4" t="s">
        <v>6258</v>
      </c>
      <c r="AE1193" s="30">
        <v>100</v>
      </c>
      <c r="AF1193" s="30">
        <v>640</v>
      </c>
      <c r="AG1193" s="30">
        <v>0</v>
      </c>
      <c r="AH1193" s="30">
        <v>0</v>
      </c>
      <c r="AI1193" s="30">
        <v>1</v>
      </c>
      <c r="AJ1193" s="30">
        <v>640</v>
      </c>
      <c r="AK1193" s="30">
        <v>1</v>
      </c>
      <c r="AL1193" s="30">
        <v>640</v>
      </c>
      <c r="AM1193" s="30">
        <v>0</v>
      </c>
      <c r="AN1193" s="30">
        <v>1303</v>
      </c>
      <c r="AO1193" s="23" t="s">
        <v>6259</v>
      </c>
      <c r="AP1193" s="59" t="s">
        <v>6259</v>
      </c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</row>
    <row r="1194" spans="1:106" s="12" customFormat="1" ht="98" x14ac:dyDescent="0.15">
      <c r="A1194" s="3" t="s">
        <v>41</v>
      </c>
      <c r="B1194" s="3" t="str">
        <f t="shared" si="18"/>
        <v>C_ACC_1544</v>
      </c>
      <c r="C1194" s="4" t="s">
        <v>42</v>
      </c>
      <c r="D1194" s="42">
        <v>1544</v>
      </c>
      <c r="E1194" s="49">
        <v>17.787578660000001</v>
      </c>
      <c r="F1194" s="49">
        <v>6.9095898179999997</v>
      </c>
      <c r="G1194" s="49">
        <v>2.2678502649999999</v>
      </c>
      <c r="H1194" s="49">
        <v>3.0467575060000001</v>
      </c>
      <c r="I1194" s="36">
        <v>2.3132420000000001E-3</v>
      </c>
      <c r="J1194" s="36">
        <v>1.1388639000000001E-2</v>
      </c>
      <c r="K1194" s="4" t="s">
        <v>56</v>
      </c>
      <c r="L1194" s="4">
        <v>34</v>
      </c>
      <c r="M1194" s="4" t="s">
        <v>6255</v>
      </c>
      <c r="N1194" s="4" t="s">
        <v>6256</v>
      </c>
      <c r="O1194" s="5">
        <v>7.9000000000000004E-130</v>
      </c>
      <c r="P1194" s="4" t="s">
        <v>44</v>
      </c>
      <c r="Q1194" s="4" t="s">
        <v>44</v>
      </c>
      <c r="R1194" s="4" t="s">
        <v>44</v>
      </c>
      <c r="S1194" s="4" t="s">
        <v>44</v>
      </c>
      <c r="T1194" s="4" t="s">
        <v>2981</v>
      </c>
      <c r="U1194" s="4" t="s">
        <v>2981</v>
      </c>
      <c r="V1194" s="4" t="s">
        <v>3529</v>
      </c>
      <c r="W1194" s="4" t="s">
        <v>4968</v>
      </c>
      <c r="X1194" s="23" t="s">
        <v>4969</v>
      </c>
      <c r="Y1194" s="67">
        <v>7.4000000000000003E-255</v>
      </c>
      <c r="Z1194" s="23" t="s">
        <v>44</v>
      </c>
      <c r="AA1194" s="73" t="s">
        <v>44</v>
      </c>
      <c r="AB1194" s="23" t="s">
        <v>44</v>
      </c>
      <c r="AC1194" s="23" t="s">
        <v>6257</v>
      </c>
      <c r="AD1194" s="4" t="s">
        <v>6258</v>
      </c>
      <c r="AE1194" s="30">
        <v>100</v>
      </c>
      <c r="AF1194" s="30">
        <v>640</v>
      </c>
      <c r="AG1194" s="30">
        <v>0</v>
      </c>
      <c r="AH1194" s="30">
        <v>0</v>
      </c>
      <c r="AI1194" s="30">
        <v>1</v>
      </c>
      <c r="AJ1194" s="30">
        <v>640</v>
      </c>
      <c r="AK1194" s="30">
        <v>1</v>
      </c>
      <c r="AL1194" s="30">
        <v>640</v>
      </c>
      <c r="AM1194" s="30">
        <v>0</v>
      </c>
      <c r="AN1194" s="30">
        <v>1303</v>
      </c>
      <c r="AO1194" s="23" t="s">
        <v>6259</v>
      </c>
      <c r="AP1194" s="59" t="s">
        <v>6259</v>
      </c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</row>
    <row r="1195" spans="1:106" s="12" customFormat="1" ht="98" x14ac:dyDescent="0.15">
      <c r="A1195" s="3" t="s">
        <v>41</v>
      </c>
      <c r="B1195" s="3" t="str">
        <f t="shared" si="18"/>
        <v>C_ACC_1544</v>
      </c>
      <c r="C1195" s="4" t="s">
        <v>42</v>
      </c>
      <c r="D1195" s="42">
        <v>1544</v>
      </c>
      <c r="E1195" s="49">
        <v>17.787578660000001</v>
      </c>
      <c r="F1195" s="49">
        <v>6.0835058440000003</v>
      </c>
      <c r="G1195" s="49">
        <v>1.815514327</v>
      </c>
      <c r="H1195" s="49">
        <v>3.3508443049999999</v>
      </c>
      <c r="I1195" s="36">
        <v>8.0565599999999997E-4</v>
      </c>
      <c r="J1195" s="36">
        <v>3.1181870000000001E-3</v>
      </c>
      <c r="K1195" s="4" t="s">
        <v>45</v>
      </c>
      <c r="L1195" s="4">
        <v>1</v>
      </c>
      <c r="M1195" s="4" t="s">
        <v>6255</v>
      </c>
      <c r="N1195" s="4" t="s">
        <v>6256</v>
      </c>
      <c r="O1195" s="5">
        <v>7.9000000000000004E-130</v>
      </c>
      <c r="P1195" s="4" t="s">
        <v>44</v>
      </c>
      <c r="Q1195" s="4" t="s">
        <v>44</v>
      </c>
      <c r="R1195" s="4" t="s">
        <v>44</v>
      </c>
      <c r="S1195" s="4" t="s">
        <v>44</v>
      </c>
      <c r="T1195" s="4" t="s">
        <v>2981</v>
      </c>
      <c r="U1195" s="4" t="s">
        <v>2981</v>
      </c>
      <c r="V1195" s="4" t="s">
        <v>3529</v>
      </c>
      <c r="W1195" s="4" t="s">
        <v>4968</v>
      </c>
      <c r="X1195" s="23" t="s">
        <v>4969</v>
      </c>
      <c r="Y1195" s="67">
        <v>7.4000000000000003E-255</v>
      </c>
      <c r="Z1195" s="23" t="s">
        <v>44</v>
      </c>
      <c r="AA1195" s="73" t="s">
        <v>44</v>
      </c>
      <c r="AB1195" s="23" t="s">
        <v>44</v>
      </c>
      <c r="AC1195" s="23" t="s">
        <v>6257</v>
      </c>
      <c r="AD1195" s="4" t="s">
        <v>6258</v>
      </c>
      <c r="AE1195" s="30">
        <v>100</v>
      </c>
      <c r="AF1195" s="30">
        <v>640</v>
      </c>
      <c r="AG1195" s="30">
        <v>0</v>
      </c>
      <c r="AH1195" s="30">
        <v>0</v>
      </c>
      <c r="AI1195" s="30">
        <v>1</v>
      </c>
      <c r="AJ1195" s="30">
        <v>640</v>
      </c>
      <c r="AK1195" s="30">
        <v>1</v>
      </c>
      <c r="AL1195" s="30">
        <v>640</v>
      </c>
      <c r="AM1195" s="30">
        <v>0</v>
      </c>
      <c r="AN1195" s="30">
        <v>1303</v>
      </c>
      <c r="AO1195" s="23" t="s">
        <v>6259</v>
      </c>
      <c r="AP1195" s="59" t="s">
        <v>6259</v>
      </c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</row>
    <row r="1196" spans="1:106" s="12" customFormat="1" ht="98" x14ac:dyDescent="0.15">
      <c r="A1196" s="3" t="s">
        <v>41</v>
      </c>
      <c r="B1196" s="3" t="str">
        <f t="shared" si="18"/>
        <v>C_ACC_1546</v>
      </c>
      <c r="C1196" s="4" t="s">
        <v>42</v>
      </c>
      <c r="D1196" s="42">
        <v>1546</v>
      </c>
      <c r="E1196" s="49">
        <v>3.1346629940000001</v>
      </c>
      <c r="F1196" s="49">
        <v>26.18245842</v>
      </c>
      <c r="G1196" s="49">
        <v>4.4999348369999996</v>
      </c>
      <c r="H1196" s="49">
        <v>5.8184083490000003</v>
      </c>
      <c r="I1196" s="36">
        <v>5.9399999999999998E-9</v>
      </c>
      <c r="J1196" s="36">
        <v>3.5400000000000002E-7</v>
      </c>
      <c r="K1196" s="4" t="s">
        <v>49</v>
      </c>
      <c r="L1196" s="4">
        <v>15</v>
      </c>
      <c r="M1196" s="4" t="s">
        <v>44</v>
      </c>
      <c r="N1196" s="4" t="s">
        <v>44</v>
      </c>
      <c r="O1196" s="4" t="s">
        <v>44</v>
      </c>
      <c r="P1196" s="4" t="s">
        <v>44</v>
      </c>
      <c r="Q1196" s="4" t="s">
        <v>44</v>
      </c>
      <c r="R1196" s="4" t="s">
        <v>44</v>
      </c>
      <c r="S1196" s="4" t="s">
        <v>44</v>
      </c>
      <c r="T1196" s="4" t="s">
        <v>568</v>
      </c>
      <c r="U1196" s="4" t="s">
        <v>2168</v>
      </c>
      <c r="V1196" s="4" t="s">
        <v>2169</v>
      </c>
      <c r="W1196" s="4" t="s">
        <v>2170</v>
      </c>
      <c r="X1196" s="23" t="s">
        <v>2171</v>
      </c>
      <c r="Y1196" s="67">
        <v>2.2000000000000001E-80</v>
      </c>
      <c r="Z1196" s="23" t="s">
        <v>2170</v>
      </c>
      <c r="AA1196" s="73" t="s">
        <v>1636</v>
      </c>
      <c r="AB1196" s="67">
        <v>2.2000000000000001E-80</v>
      </c>
      <c r="AC1196" s="23" t="s">
        <v>2172</v>
      </c>
      <c r="AD1196" s="4" t="s">
        <v>2173</v>
      </c>
      <c r="AE1196" s="30">
        <v>100</v>
      </c>
      <c r="AF1196" s="30">
        <v>263</v>
      </c>
      <c r="AG1196" s="30">
        <v>0</v>
      </c>
      <c r="AH1196" s="30">
        <v>0</v>
      </c>
      <c r="AI1196" s="30">
        <v>1</v>
      </c>
      <c r="AJ1196" s="30">
        <v>263</v>
      </c>
      <c r="AK1196" s="30">
        <v>1</v>
      </c>
      <c r="AL1196" s="30">
        <v>263</v>
      </c>
      <c r="AM1196" s="30">
        <v>0</v>
      </c>
      <c r="AN1196" s="30">
        <v>546</v>
      </c>
      <c r="AO1196" s="23" t="s">
        <v>2174</v>
      </c>
      <c r="AP1196" s="59" t="s">
        <v>2174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</row>
    <row r="1197" spans="1:106" s="12" customFormat="1" ht="98" x14ac:dyDescent="0.15">
      <c r="A1197" s="3" t="s">
        <v>41</v>
      </c>
      <c r="B1197" s="3" t="str">
        <f t="shared" si="18"/>
        <v>C_ACC_1550</v>
      </c>
      <c r="C1197" s="4" t="s">
        <v>42</v>
      </c>
      <c r="D1197" s="42">
        <v>1550</v>
      </c>
      <c r="E1197" s="49">
        <v>31.781511609999999</v>
      </c>
      <c r="F1197" s="49">
        <v>8.0212286129999999</v>
      </c>
      <c r="G1197" s="49">
        <v>2.5070235869999999</v>
      </c>
      <c r="H1197" s="49">
        <v>3.199502651</v>
      </c>
      <c r="I1197" s="36">
        <v>1.376649E-3</v>
      </c>
      <c r="J1197" s="36">
        <v>6.7553520000000001E-3</v>
      </c>
      <c r="K1197" s="4" t="s">
        <v>49</v>
      </c>
      <c r="L1197" s="4">
        <v>65</v>
      </c>
      <c r="M1197" s="4" t="s">
        <v>2393</v>
      </c>
      <c r="N1197" s="4" t="s">
        <v>2394</v>
      </c>
      <c r="O1197" s="5">
        <v>6.2999999999999998E-53</v>
      </c>
      <c r="P1197" s="4" t="s">
        <v>44</v>
      </c>
      <c r="Q1197" s="4" t="s">
        <v>44</v>
      </c>
      <c r="R1197" s="4" t="s">
        <v>44</v>
      </c>
      <c r="S1197" s="4" t="s">
        <v>44</v>
      </c>
      <c r="T1197" s="4" t="s">
        <v>728</v>
      </c>
      <c r="U1197" s="4" t="s">
        <v>728</v>
      </c>
      <c r="V1197" s="4" t="s">
        <v>729</v>
      </c>
      <c r="W1197" s="4" t="s">
        <v>2395</v>
      </c>
      <c r="X1197" s="23" t="s">
        <v>2396</v>
      </c>
      <c r="Y1197" s="67">
        <v>2.7000000000000003E-54</v>
      </c>
      <c r="Z1197" s="23" t="s">
        <v>2395</v>
      </c>
      <c r="AA1197" s="73" t="s">
        <v>572</v>
      </c>
      <c r="AB1197" s="67">
        <v>2.7000000000000003E-54</v>
      </c>
      <c r="AC1197" s="23" t="s">
        <v>2397</v>
      </c>
      <c r="AD1197" s="4" t="s">
        <v>2398</v>
      </c>
      <c r="AE1197" s="30">
        <v>100</v>
      </c>
      <c r="AF1197" s="30">
        <v>155</v>
      </c>
      <c r="AG1197" s="30">
        <v>0</v>
      </c>
      <c r="AH1197" s="30">
        <v>0</v>
      </c>
      <c r="AI1197" s="30">
        <v>1</v>
      </c>
      <c r="AJ1197" s="30">
        <v>155</v>
      </c>
      <c r="AK1197" s="30">
        <v>1</v>
      </c>
      <c r="AL1197" s="30">
        <v>155</v>
      </c>
      <c r="AM1197" s="63">
        <v>7.7800000000000004E-110</v>
      </c>
      <c r="AN1197" s="30">
        <v>318</v>
      </c>
      <c r="AO1197" s="23" t="s">
        <v>2399</v>
      </c>
      <c r="AP1197" s="59" t="s">
        <v>2399</v>
      </c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</row>
    <row r="1198" spans="1:106" s="12" customFormat="1" ht="98" x14ac:dyDescent="0.15">
      <c r="A1198" s="3" t="s">
        <v>41</v>
      </c>
      <c r="B1198" s="3" t="str">
        <f t="shared" si="18"/>
        <v>C_ACC_1550</v>
      </c>
      <c r="C1198" s="4" t="s">
        <v>42</v>
      </c>
      <c r="D1198" s="42">
        <v>1550</v>
      </c>
      <c r="E1198" s="49">
        <v>31.781511609999999</v>
      </c>
      <c r="F1198" s="49">
        <v>8.0170275810000007</v>
      </c>
      <c r="G1198" s="49">
        <v>2.5339934419999999</v>
      </c>
      <c r="H1198" s="49">
        <v>3.1637917629999999</v>
      </c>
      <c r="I1198" s="36">
        <v>1.5572819999999999E-3</v>
      </c>
      <c r="J1198" s="36">
        <v>8.2335800000000008E-3</v>
      </c>
      <c r="K1198" s="4" t="s">
        <v>43</v>
      </c>
      <c r="L1198" s="4">
        <v>58</v>
      </c>
      <c r="M1198" s="4" t="s">
        <v>2393</v>
      </c>
      <c r="N1198" s="4" t="s">
        <v>2394</v>
      </c>
      <c r="O1198" s="5">
        <v>6.2999999999999998E-53</v>
      </c>
      <c r="P1198" s="4" t="s">
        <v>44</v>
      </c>
      <c r="Q1198" s="4" t="s">
        <v>44</v>
      </c>
      <c r="R1198" s="4" t="s">
        <v>44</v>
      </c>
      <c r="S1198" s="4" t="s">
        <v>44</v>
      </c>
      <c r="T1198" s="4" t="s">
        <v>728</v>
      </c>
      <c r="U1198" s="4" t="s">
        <v>728</v>
      </c>
      <c r="V1198" s="4" t="s">
        <v>729</v>
      </c>
      <c r="W1198" s="4" t="s">
        <v>2395</v>
      </c>
      <c r="X1198" s="23" t="s">
        <v>2396</v>
      </c>
      <c r="Y1198" s="67">
        <v>2.7000000000000003E-54</v>
      </c>
      <c r="Z1198" s="23" t="s">
        <v>2395</v>
      </c>
      <c r="AA1198" s="73" t="s">
        <v>572</v>
      </c>
      <c r="AB1198" s="67">
        <v>2.7000000000000003E-54</v>
      </c>
      <c r="AC1198" s="23" t="s">
        <v>2397</v>
      </c>
      <c r="AD1198" s="4" t="s">
        <v>2398</v>
      </c>
      <c r="AE1198" s="30">
        <v>100</v>
      </c>
      <c r="AF1198" s="30">
        <v>155</v>
      </c>
      <c r="AG1198" s="30">
        <v>0</v>
      </c>
      <c r="AH1198" s="30">
        <v>0</v>
      </c>
      <c r="AI1198" s="30">
        <v>1</v>
      </c>
      <c r="AJ1198" s="30">
        <v>155</v>
      </c>
      <c r="AK1198" s="30">
        <v>1</v>
      </c>
      <c r="AL1198" s="30">
        <v>155</v>
      </c>
      <c r="AM1198" s="63">
        <v>7.7800000000000004E-110</v>
      </c>
      <c r="AN1198" s="30">
        <v>318</v>
      </c>
      <c r="AO1198" s="23" t="s">
        <v>2399</v>
      </c>
      <c r="AP1198" s="59" t="s">
        <v>2399</v>
      </c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</row>
    <row r="1199" spans="1:106" s="12" customFormat="1" ht="98" x14ac:dyDescent="0.15">
      <c r="A1199" s="3" t="s">
        <v>41</v>
      </c>
      <c r="B1199" s="3" t="str">
        <f t="shared" si="18"/>
        <v>C_ACC_1550</v>
      </c>
      <c r="C1199" s="4" t="s">
        <v>42</v>
      </c>
      <c r="D1199" s="42">
        <v>1550</v>
      </c>
      <c r="E1199" s="49">
        <v>31.781511609999999</v>
      </c>
      <c r="F1199" s="49">
        <v>7.7781857219999999</v>
      </c>
      <c r="G1199" s="49">
        <v>2.5076286319999999</v>
      </c>
      <c r="H1199" s="49">
        <v>3.1018092639999999</v>
      </c>
      <c r="I1199" s="36">
        <v>1.9234180000000001E-3</v>
      </c>
      <c r="J1199" s="36">
        <v>1.053305E-2</v>
      </c>
      <c r="K1199" s="4" t="s">
        <v>56</v>
      </c>
      <c r="L1199" s="4">
        <v>67</v>
      </c>
      <c r="M1199" s="4" t="s">
        <v>2393</v>
      </c>
      <c r="N1199" s="4" t="s">
        <v>2394</v>
      </c>
      <c r="O1199" s="5">
        <v>6.2999999999999998E-53</v>
      </c>
      <c r="P1199" s="4" t="s">
        <v>44</v>
      </c>
      <c r="Q1199" s="4" t="s">
        <v>44</v>
      </c>
      <c r="R1199" s="4" t="s">
        <v>44</v>
      </c>
      <c r="S1199" s="4" t="s">
        <v>44</v>
      </c>
      <c r="T1199" s="4" t="s">
        <v>728</v>
      </c>
      <c r="U1199" s="4" t="s">
        <v>728</v>
      </c>
      <c r="V1199" s="4" t="s">
        <v>729</v>
      </c>
      <c r="W1199" s="4" t="s">
        <v>2395</v>
      </c>
      <c r="X1199" s="23" t="s">
        <v>2396</v>
      </c>
      <c r="Y1199" s="67">
        <v>2.7000000000000003E-54</v>
      </c>
      <c r="Z1199" s="23" t="s">
        <v>2395</v>
      </c>
      <c r="AA1199" s="73" t="s">
        <v>572</v>
      </c>
      <c r="AB1199" s="67">
        <v>2.7000000000000003E-54</v>
      </c>
      <c r="AC1199" s="23" t="s">
        <v>2397</v>
      </c>
      <c r="AD1199" s="4" t="s">
        <v>2398</v>
      </c>
      <c r="AE1199" s="30">
        <v>100</v>
      </c>
      <c r="AF1199" s="30">
        <v>155</v>
      </c>
      <c r="AG1199" s="30">
        <v>0</v>
      </c>
      <c r="AH1199" s="30">
        <v>0</v>
      </c>
      <c r="AI1199" s="30">
        <v>1</v>
      </c>
      <c r="AJ1199" s="30">
        <v>155</v>
      </c>
      <c r="AK1199" s="30">
        <v>1</v>
      </c>
      <c r="AL1199" s="30">
        <v>155</v>
      </c>
      <c r="AM1199" s="63">
        <v>7.7800000000000004E-110</v>
      </c>
      <c r="AN1199" s="30">
        <v>318</v>
      </c>
      <c r="AO1199" s="23" t="s">
        <v>2399</v>
      </c>
      <c r="AP1199" s="59" t="s">
        <v>2399</v>
      </c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</row>
    <row r="1200" spans="1:106" s="12" customFormat="1" ht="112" x14ac:dyDescent="0.15">
      <c r="A1200" s="3" t="s">
        <v>41</v>
      </c>
      <c r="B1200" s="3" t="str">
        <f t="shared" si="18"/>
        <v>C_ACC_1551</v>
      </c>
      <c r="C1200" s="4" t="s">
        <v>42</v>
      </c>
      <c r="D1200" s="42">
        <v>1551</v>
      </c>
      <c r="E1200" s="49">
        <v>42.349549670000002</v>
      </c>
      <c r="F1200" s="49">
        <v>3.24023459</v>
      </c>
      <c r="G1200" s="49">
        <v>1.365226657</v>
      </c>
      <c r="H1200" s="49">
        <v>2.3734041330000002</v>
      </c>
      <c r="I1200" s="36">
        <v>1.7624968000000001E-2</v>
      </c>
      <c r="J1200" s="36">
        <v>3.5468117E-2</v>
      </c>
      <c r="K1200" s="4" t="s">
        <v>49</v>
      </c>
      <c r="L1200" s="4">
        <v>75</v>
      </c>
      <c r="M1200" s="4" t="s">
        <v>1869</v>
      </c>
      <c r="N1200" s="4" t="s">
        <v>1870</v>
      </c>
      <c r="O1200" s="4">
        <v>0</v>
      </c>
      <c r="P1200" s="4" t="s">
        <v>44</v>
      </c>
      <c r="Q1200" s="4" t="s">
        <v>44</v>
      </c>
      <c r="R1200" s="4" t="s">
        <v>44</v>
      </c>
      <c r="S1200" s="4" t="s">
        <v>44</v>
      </c>
      <c r="T1200" s="4" t="s">
        <v>616</v>
      </c>
      <c r="U1200" s="4" t="s">
        <v>616</v>
      </c>
      <c r="V1200" s="4" t="s">
        <v>617</v>
      </c>
      <c r="W1200" s="4" t="s">
        <v>1871</v>
      </c>
      <c r="X1200" s="23" t="s">
        <v>1872</v>
      </c>
      <c r="Y1200" s="23">
        <v>0</v>
      </c>
      <c r="Z1200" s="23" t="s">
        <v>1871</v>
      </c>
      <c r="AA1200" s="73" t="s">
        <v>798</v>
      </c>
      <c r="AB1200" s="23">
        <v>0</v>
      </c>
      <c r="AC1200" s="23" t="s">
        <v>1873</v>
      </c>
      <c r="AD1200" s="4" t="s">
        <v>1874</v>
      </c>
      <c r="AE1200" s="30">
        <v>100</v>
      </c>
      <c r="AF1200" s="30">
        <v>629</v>
      </c>
      <c r="AG1200" s="30">
        <v>0</v>
      </c>
      <c r="AH1200" s="30">
        <v>0</v>
      </c>
      <c r="AI1200" s="30">
        <v>1</v>
      </c>
      <c r="AJ1200" s="30">
        <v>629</v>
      </c>
      <c r="AK1200" s="30">
        <v>1</v>
      </c>
      <c r="AL1200" s="30">
        <v>629</v>
      </c>
      <c r="AM1200" s="30">
        <v>0</v>
      </c>
      <c r="AN1200" s="30">
        <v>1307</v>
      </c>
      <c r="AO1200" s="23" t="s">
        <v>1875</v>
      </c>
      <c r="AP1200" s="59" t="s">
        <v>1875</v>
      </c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</row>
    <row r="1201" spans="1:106" s="12" customFormat="1" ht="112" x14ac:dyDescent="0.15">
      <c r="A1201" s="3" t="s">
        <v>41</v>
      </c>
      <c r="B1201" s="3" t="str">
        <f t="shared" si="18"/>
        <v>C_ACC_1552</v>
      </c>
      <c r="C1201" s="4" t="s">
        <v>42</v>
      </c>
      <c r="D1201" s="42">
        <v>1552</v>
      </c>
      <c r="E1201" s="49">
        <v>31.805148729999999</v>
      </c>
      <c r="F1201" s="49">
        <v>7.7804408340000002</v>
      </c>
      <c r="G1201" s="49">
        <v>2.3925273420000002</v>
      </c>
      <c r="H1201" s="49">
        <v>3.2519757239999998</v>
      </c>
      <c r="I1201" s="36">
        <v>1.1460579999999999E-3</v>
      </c>
      <c r="J1201" s="36">
        <v>7.3412690000000001E-3</v>
      </c>
      <c r="K1201" s="4" t="s">
        <v>43</v>
      </c>
      <c r="L1201" s="4">
        <v>53</v>
      </c>
      <c r="M1201" s="4" t="s">
        <v>1718</v>
      </c>
      <c r="N1201" s="4" t="s">
        <v>1719</v>
      </c>
      <c r="O1201" s="5">
        <v>5.3E-69</v>
      </c>
      <c r="P1201" s="4" t="s">
        <v>44</v>
      </c>
      <c r="Q1201" s="4" t="s">
        <v>44</v>
      </c>
      <c r="R1201" s="4" t="s">
        <v>44</v>
      </c>
      <c r="S1201" s="4" t="s">
        <v>44</v>
      </c>
      <c r="T1201" s="4" t="s">
        <v>616</v>
      </c>
      <c r="U1201" s="4" t="s">
        <v>616</v>
      </c>
      <c r="V1201" s="4" t="s">
        <v>617</v>
      </c>
      <c r="W1201" s="4" t="s">
        <v>1720</v>
      </c>
      <c r="X1201" s="23" t="s">
        <v>1721</v>
      </c>
      <c r="Y1201" s="67">
        <v>1.3000000000000001E-91</v>
      </c>
      <c r="Z1201" s="23" t="s">
        <v>1720</v>
      </c>
      <c r="AA1201" s="73" t="s">
        <v>767</v>
      </c>
      <c r="AB1201" s="67">
        <v>1.3000000000000001E-91</v>
      </c>
      <c r="AC1201" s="23" t="s">
        <v>1722</v>
      </c>
      <c r="AD1201" s="4" t="s">
        <v>1723</v>
      </c>
      <c r="AE1201" s="30">
        <v>100</v>
      </c>
      <c r="AF1201" s="30">
        <v>211</v>
      </c>
      <c r="AG1201" s="30">
        <v>0</v>
      </c>
      <c r="AH1201" s="30">
        <v>0</v>
      </c>
      <c r="AI1201" s="30">
        <v>1</v>
      </c>
      <c r="AJ1201" s="30">
        <v>211</v>
      </c>
      <c r="AK1201" s="30">
        <v>1</v>
      </c>
      <c r="AL1201" s="30">
        <v>211</v>
      </c>
      <c r="AM1201" s="63">
        <v>6.7700000000000003E-153</v>
      </c>
      <c r="AN1201" s="30">
        <v>432</v>
      </c>
      <c r="AO1201" s="23" t="s">
        <v>1724</v>
      </c>
      <c r="AP1201" s="59" t="s">
        <v>1724</v>
      </c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</row>
    <row r="1202" spans="1:106" s="12" customFormat="1" ht="112" x14ac:dyDescent="0.15">
      <c r="A1202" s="3" t="s">
        <v>41</v>
      </c>
      <c r="B1202" s="3" t="str">
        <f t="shared" si="18"/>
        <v>C_ACC_1552</v>
      </c>
      <c r="C1202" s="4" t="s">
        <v>42</v>
      </c>
      <c r="D1202" s="42">
        <v>1552</v>
      </c>
      <c r="E1202" s="49">
        <v>31.805148729999999</v>
      </c>
      <c r="F1202" s="49">
        <v>7.7547842840000003</v>
      </c>
      <c r="G1202" s="49">
        <v>2.3545084730000001</v>
      </c>
      <c r="H1202" s="49">
        <v>3.2935894569999999</v>
      </c>
      <c r="I1202" s="36">
        <v>9.8916900000000003E-4</v>
      </c>
      <c r="J1202" s="36">
        <v>5.9115110000000004E-3</v>
      </c>
      <c r="K1202" s="4" t="s">
        <v>49</v>
      </c>
      <c r="L1202" s="4">
        <v>71</v>
      </c>
      <c r="M1202" s="4" t="s">
        <v>1718</v>
      </c>
      <c r="N1202" s="4" t="s">
        <v>1719</v>
      </c>
      <c r="O1202" s="5">
        <v>5.3E-69</v>
      </c>
      <c r="P1202" s="4" t="s">
        <v>44</v>
      </c>
      <c r="Q1202" s="4" t="s">
        <v>44</v>
      </c>
      <c r="R1202" s="4" t="s">
        <v>44</v>
      </c>
      <c r="S1202" s="4" t="s">
        <v>44</v>
      </c>
      <c r="T1202" s="4" t="s">
        <v>616</v>
      </c>
      <c r="U1202" s="4" t="s">
        <v>616</v>
      </c>
      <c r="V1202" s="4" t="s">
        <v>617</v>
      </c>
      <c r="W1202" s="4" t="s">
        <v>1720</v>
      </c>
      <c r="X1202" s="23" t="s">
        <v>1721</v>
      </c>
      <c r="Y1202" s="67">
        <v>1.3000000000000001E-91</v>
      </c>
      <c r="Z1202" s="23" t="s">
        <v>1720</v>
      </c>
      <c r="AA1202" s="73" t="s">
        <v>767</v>
      </c>
      <c r="AB1202" s="67">
        <v>1.3000000000000001E-91</v>
      </c>
      <c r="AC1202" s="23" t="s">
        <v>1722</v>
      </c>
      <c r="AD1202" s="4" t="s">
        <v>1723</v>
      </c>
      <c r="AE1202" s="30">
        <v>100</v>
      </c>
      <c r="AF1202" s="30">
        <v>211</v>
      </c>
      <c r="AG1202" s="30">
        <v>0</v>
      </c>
      <c r="AH1202" s="30">
        <v>0</v>
      </c>
      <c r="AI1202" s="30">
        <v>1</v>
      </c>
      <c r="AJ1202" s="30">
        <v>211</v>
      </c>
      <c r="AK1202" s="30">
        <v>1</v>
      </c>
      <c r="AL1202" s="30">
        <v>211</v>
      </c>
      <c r="AM1202" s="63">
        <v>6.7700000000000003E-153</v>
      </c>
      <c r="AN1202" s="30">
        <v>432</v>
      </c>
      <c r="AO1202" s="23" t="s">
        <v>1724</v>
      </c>
      <c r="AP1202" s="59" t="s">
        <v>1724</v>
      </c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</row>
    <row r="1203" spans="1:106" s="12" customFormat="1" ht="112" x14ac:dyDescent="0.15">
      <c r="A1203" s="3" t="s">
        <v>41</v>
      </c>
      <c r="B1203" s="3" t="str">
        <f t="shared" si="18"/>
        <v>C_ACC_1552</v>
      </c>
      <c r="C1203" s="4" t="s">
        <v>42</v>
      </c>
      <c r="D1203" s="42">
        <v>1552</v>
      </c>
      <c r="E1203" s="49">
        <v>31.805148729999999</v>
      </c>
      <c r="F1203" s="49">
        <v>7.5121346039999999</v>
      </c>
      <c r="G1203" s="49">
        <v>2.3648972050000001</v>
      </c>
      <c r="H1203" s="49">
        <v>3.1765163350000001</v>
      </c>
      <c r="I1203" s="36">
        <v>1.4905540000000001E-3</v>
      </c>
      <c r="J1203" s="36">
        <v>9.4505979999999993E-3</v>
      </c>
      <c r="K1203" s="4" t="s">
        <v>56</v>
      </c>
      <c r="L1203" s="4">
        <v>65</v>
      </c>
      <c r="M1203" s="4" t="s">
        <v>1718</v>
      </c>
      <c r="N1203" s="4" t="s">
        <v>1719</v>
      </c>
      <c r="O1203" s="5">
        <v>5.3E-69</v>
      </c>
      <c r="P1203" s="4" t="s">
        <v>44</v>
      </c>
      <c r="Q1203" s="4" t="s">
        <v>44</v>
      </c>
      <c r="R1203" s="4" t="s">
        <v>44</v>
      </c>
      <c r="S1203" s="4" t="s">
        <v>44</v>
      </c>
      <c r="T1203" s="4" t="s">
        <v>616</v>
      </c>
      <c r="U1203" s="4" t="s">
        <v>616</v>
      </c>
      <c r="V1203" s="4" t="s">
        <v>617</v>
      </c>
      <c r="W1203" s="4" t="s">
        <v>1720</v>
      </c>
      <c r="X1203" s="23" t="s">
        <v>1721</v>
      </c>
      <c r="Y1203" s="67">
        <v>1.3000000000000001E-91</v>
      </c>
      <c r="Z1203" s="23" t="s">
        <v>1720</v>
      </c>
      <c r="AA1203" s="73" t="s">
        <v>767</v>
      </c>
      <c r="AB1203" s="67">
        <v>1.3000000000000001E-91</v>
      </c>
      <c r="AC1203" s="23" t="s">
        <v>1722</v>
      </c>
      <c r="AD1203" s="4" t="s">
        <v>1723</v>
      </c>
      <c r="AE1203" s="30">
        <v>100</v>
      </c>
      <c r="AF1203" s="30">
        <v>211</v>
      </c>
      <c r="AG1203" s="30">
        <v>0</v>
      </c>
      <c r="AH1203" s="30">
        <v>0</v>
      </c>
      <c r="AI1203" s="30">
        <v>1</v>
      </c>
      <c r="AJ1203" s="30">
        <v>211</v>
      </c>
      <c r="AK1203" s="30">
        <v>1</v>
      </c>
      <c r="AL1203" s="30">
        <v>211</v>
      </c>
      <c r="AM1203" s="63">
        <v>6.7700000000000003E-153</v>
      </c>
      <c r="AN1203" s="30">
        <v>432</v>
      </c>
      <c r="AO1203" s="23" t="s">
        <v>1724</v>
      </c>
      <c r="AP1203" s="59" t="s">
        <v>1724</v>
      </c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</row>
    <row r="1204" spans="1:106" s="12" customFormat="1" ht="98" x14ac:dyDescent="0.15">
      <c r="A1204" s="3" t="s">
        <v>41</v>
      </c>
      <c r="B1204" s="3" t="str">
        <f t="shared" si="18"/>
        <v>C_ACC_1554</v>
      </c>
      <c r="C1204" s="4" t="s">
        <v>42</v>
      </c>
      <c r="D1204" s="42">
        <v>1554</v>
      </c>
      <c r="E1204" s="49">
        <v>18.0259006</v>
      </c>
      <c r="F1204" s="49">
        <v>7.0631612629999996</v>
      </c>
      <c r="G1204" s="49">
        <v>2.2277904400000001</v>
      </c>
      <c r="H1204" s="49">
        <v>3.1704783079999999</v>
      </c>
      <c r="I1204" s="36">
        <v>1.521882E-3</v>
      </c>
      <c r="J1204" s="36">
        <v>7.0433229999999998E-3</v>
      </c>
      <c r="K1204" s="4" t="s">
        <v>49</v>
      </c>
      <c r="L1204" s="4">
        <v>35</v>
      </c>
      <c r="M1204" s="4" t="s">
        <v>6449</v>
      </c>
      <c r="N1204" s="4" t="s">
        <v>6450</v>
      </c>
      <c r="O1204" s="5">
        <v>2.7000000000000001E-72</v>
      </c>
      <c r="P1204" s="4" t="s">
        <v>44</v>
      </c>
      <c r="Q1204" s="4" t="s">
        <v>44</v>
      </c>
      <c r="R1204" s="4" t="s">
        <v>44</v>
      </c>
      <c r="S1204" s="4" t="s">
        <v>44</v>
      </c>
      <c r="T1204" s="4" t="s">
        <v>3667</v>
      </c>
      <c r="U1204" s="4" t="s">
        <v>3667</v>
      </c>
      <c r="V1204" s="4" t="s">
        <v>3872</v>
      </c>
      <c r="W1204" s="4" t="s">
        <v>6451</v>
      </c>
      <c r="X1204" s="23" t="s">
        <v>6452</v>
      </c>
      <c r="Y1204" s="67">
        <v>2.9E-105</v>
      </c>
      <c r="Z1204" s="23" t="s">
        <v>44</v>
      </c>
      <c r="AA1204" s="73" t="s">
        <v>44</v>
      </c>
      <c r="AB1204" s="23" t="s">
        <v>44</v>
      </c>
      <c r="AC1204" s="23" t="s">
        <v>6453</v>
      </c>
      <c r="AD1204" s="4" t="s">
        <v>6454</v>
      </c>
      <c r="AE1204" s="30">
        <v>100</v>
      </c>
      <c r="AF1204" s="30">
        <v>297</v>
      </c>
      <c r="AG1204" s="30">
        <v>0</v>
      </c>
      <c r="AH1204" s="30">
        <v>0</v>
      </c>
      <c r="AI1204" s="30">
        <v>1</v>
      </c>
      <c r="AJ1204" s="30">
        <v>297</v>
      </c>
      <c r="AK1204" s="30">
        <v>1</v>
      </c>
      <c r="AL1204" s="30">
        <v>297</v>
      </c>
      <c r="AM1204" s="30">
        <v>0</v>
      </c>
      <c r="AN1204" s="30">
        <v>594</v>
      </c>
      <c r="AO1204" s="23" t="s">
        <v>6455</v>
      </c>
      <c r="AP1204" s="59" t="s">
        <v>6455</v>
      </c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</row>
    <row r="1205" spans="1:106" s="12" customFormat="1" ht="98" x14ac:dyDescent="0.15">
      <c r="A1205" s="3" t="s">
        <v>41</v>
      </c>
      <c r="B1205" s="3" t="str">
        <f t="shared" si="18"/>
        <v>C_ACC_1554</v>
      </c>
      <c r="C1205" s="4" t="s">
        <v>42</v>
      </c>
      <c r="D1205" s="42">
        <v>1554</v>
      </c>
      <c r="E1205" s="49">
        <v>18.0259006</v>
      </c>
      <c r="F1205" s="49">
        <v>7.0270736510000003</v>
      </c>
      <c r="G1205" s="49">
        <v>2.2520312819999999</v>
      </c>
      <c r="H1205" s="49">
        <v>3.1203268400000002</v>
      </c>
      <c r="I1205" s="36">
        <v>1.8065049999999999E-3</v>
      </c>
      <c r="J1205" s="36">
        <v>8.8151710000000001E-3</v>
      </c>
      <c r="K1205" s="4" t="s">
        <v>43</v>
      </c>
      <c r="L1205" s="4">
        <v>30</v>
      </c>
      <c r="M1205" s="4" t="s">
        <v>6449</v>
      </c>
      <c r="N1205" s="4" t="s">
        <v>6450</v>
      </c>
      <c r="O1205" s="5">
        <v>2.7000000000000001E-72</v>
      </c>
      <c r="P1205" s="4" t="s">
        <v>44</v>
      </c>
      <c r="Q1205" s="4" t="s">
        <v>44</v>
      </c>
      <c r="R1205" s="4" t="s">
        <v>44</v>
      </c>
      <c r="S1205" s="4" t="s">
        <v>44</v>
      </c>
      <c r="T1205" s="4" t="s">
        <v>3667</v>
      </c>
      <c r="U1205" s="4" t="s">
        <v>3667</v>
      </c>
      <c r="V1205" s="4" t="s">
        <v>3872</v>
      </c>
      <c r="W1205" s="4" t="s">
        <v>6451</v>
      </c>
      <c r="X1205" s="23" t="s">
        <v>6452</v>
      </c>
      <c r="Y1205" s="67">
        <v>2.9E-105</v>
      </c>
      <c r="Z1205" s="23" t="s">
        <v>44</v>
      </c>
      <c r="AA1205" s="73" t="s">
        <v>44</v>
      </c>
      <c r="AB1205" s="23" t="s">
        <v>44</v>
      </c>
      <c r="AC1205" s="23" t="s">
        <v>6453</v>
      </c>
      <c r="AD1205" s="4" t="s">
        <v>6454</v>
      </c>
      <c r="AE1205" s="30">
        <v>100</v>
      </c>
      <c r="AF1205" s="30">
        <v>297</v>
      </c>
      <c r="AG1205" s="30">
        <v>0</v>
      </c>
      <c r="AH1205" s="30">
        <v>0</v>
      </c>
      <c r="AI1205" s="30">
        <v>1</v>
      </c>
      <c r="AJ1205" s="30">
        <v>297</v>
      </c>
      <c r="AK1205" s="30">
        <v>1</v>
      </c>
      <c r="AL1205" s="30">
        <v>297</v>
      </c>
      <c r="AM1205" s="30">
        <v>0</v>
      </c>
      <c r="AN1205" s="30">
        <v>594</v>
      </c>
      <c r="AO1205" s="23" t="s">
        <v>6455</v>
      </c>
      <c r="AP1205" s="59" t="s">
        <v>6455</v>
      </c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</row>
    <row r="1206" spans="1:106" s="12" customFormat="1" ht="98" x14ac:dyDescent="0.15">
      <c r="A1206" s="3" t="s">
        <v>41</v>
      </c>
      <c r="B1206" s="3" t="str">
        <f t="shared" si="18"/>
        <v>C_ACC_1554</v>
      </c>
      <c r="C1206" s="4" t="s">
        <v>42</v>
      </c>
      <c r="D1206" s="42">
        <v>1554</v>
      </c>
      <c r="E1206" s="49">
        <v>18.0259006</v>
      </c>
      <c r="F1206" s="49">
        <v>6.7194266540000003</v>
      </c>
      <c r="G1206" s="49">
        <v>2.2234822890000001</v>
      </c>
      <c r="H1206" s="49">
        <v>3.0220284140000002</v>
      </c>
      <c r="I1206" s="36">
        <v>2.5108700000000001E-3</v>
      </c>
      <c r="J1206" s="36">
        <v>1.1845845000000001E-2</v>
      </c>
      <c r="K1206" s="4" t="s">
        <v>56</v>
      </c>
      <c r="L1206" s="4">
        <v>37</v>
      </c>
      <c r="M1206" s="4" t="s">
        <v>6449</v>
      </c>
      <c r="N1206" s="4" t="s">
        <v>6450</v>
      </c>
      <c r="O1206" s="5">
        <v>2.7000000000000001E-72</v>
      </c>
      <c r="P1206" s="4" t="s">
        <v>44</v>
      </c>
      <c r="Q1206" s="4" t="s">
        <v>44</v>
      </c>
      <c r="R1206" s="4" t="s">
        <v>44</v>
      </c>
      <c r="S1206" s="4" t="s">
        <v>44</v>
      </c>
      <c r="T1206" s="4" t="s">
        <v>3667</v>
      </c>
      <c r="U1206" s="4" t="s">
        <v>3667</v>
      </c>
      <c r="V1206" s="4" t="s">
        <v>3872</v>
      </c>
      <c r="W1206" s="4" t="s">
        <v>6451</v>
      </c>
      <c r="X1206" s="23" t="s">
        <v>6452</v>
      </c>
      <c r="Y1206" s="67">
        <v>2.9E-105</v>
      </c>
      <c r="Z1206" s="23" t="s">
        <v>44</v>
      </c>
      <c r="AA1206" s="73" t="s">
        <v>44</v>
      </c>
      <c r="AB1206" s="23" t="s">
        <v>44</v>
      </c>
      <c r="AC1206" s="23" t="s">
        <v>6453</v>
      </c>
      <c r="AD1206" s="4" t="s">
        <v>6454</v>
      </c>
      <c r="AE1206" s="30">
        <v>100</v>
      </c>
      <c r="AF1206" s="30">
        <v>297</v>
      </c>
      <c r="AG1206" s="30">
        <v>0</v>
      </c>
      <c r="AH1206" s="30">
        <v>0</v>
      </c>
      <c r="AI1206" s="30">
        <v>1</v>
      </c>
      <c r="AJ1206" s="30">
        <v>297</v>
      </c>
      <c r="AK1206" s="30">
        <v>1</v>
      </c>
      <c r="AL1206" s="30">
        <v>297</v>
      </c>
      <c r="AM1206" s="30">
        <v>0</v>
      </c>
      <c r="AN1206" s="30">
        <v>594</v>
      </c>
      <c r="AO1206" s="23" t="s">
        <v>6455</v>
      </c>
      <c r="AP1206" s="59" t="s">
        <v>6455</v>
      </c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</row>
    <row r="1207" spans="1:106" s="12" customFormat="1" ht="98" x14ac:dyDescent="0.15">
      <c r="A1207" s="3" t="s">
        <v>41</v>
      </c>
      <c r="B1207" s="3" t="str">
        <f t="shared" si="18"/>
        <v>C_ACC_1554</v>
      </c>
      <c r="C1207" s="4" t="s">
        <v>42</v>
      </c>
      <c r="D1207" s="42">
        <v>1554</v>
      </c>
      <c r="E1207" s="49">
        <v>18.0259006</v>
      </c>
      <c r="F1207" s="49">
        <v>6.3678183089999996</v>
      </c>
      <c r="G1207" s="49">
        <v>2.0070465099999999</v>
      </c>
      <c r="H1207" s="49">
        <v>3.172730815</v>
      </c>
      <c r="I1207" s="36">
        <v>1.510125E-3</v>
      </c>
      <c r="J1207" s="36">
        <v>4.6037999999999999E-3</v>
      </c>
      <c r="K1207" s="4" t="s">
        <v>45</v>
      </c>
      <c r="L1207" s="4">
        <v>3</v>
      </c>
      <c r="M1207" s="4" t="s">
        <v>6449</v>
      </c>
      <c r="N1207" s="4" t="s">
        <v>6450</v>
      </c>
      <c r="O1207" s="5">
        <v>2.7000000000000001E-72</v>
      </c>
      <c r="P1207" s="4" t="s">
        <v>44</v>
      </c>
      <c r="Q1207" s="4" t="s">
        <v>44</v>
      </c>
      <c r="R1207" s="4" t="s">
        <v>44</v>
      </c>
      <c r="S1207" s="4" t="s">
        <v>44</v>
      </c>
      <c r="T1207" s="4" t="s">
        <v>3667</v>
      </c>
      <c r="U1207" s="4" t="s">
        <v>3667</v>
      </c>
      <c r="V1207" s="4" t="s">
        <v>3872</v>
      </c>
      <c r="W1207" s="4" t="s">
        <v>6451</v>
      </c>
      <c r="X1207" s="23" t="s">
        <v>6452</v>
      </c>
      <c r="Y1207" s="67">
        <v>2.9E-105</v>
      </c>
      <c r="Z1207" s="23" t="s">
        <v>44</v>
      </c>
      <c r="AA1207" s="73" t="s">
        <v>44</v>
      </c>
      <c r="AB1207" s="23" t="s">
        <v>44</v>
      </c>
      <c r="AC1207" s="23" t="s">
        <v>6453</v>
      </c>
      <c r="AD1207" s="4" t="s">
        <v>6454</v>
      </c>
      <c r="AE1207" s="30">
        <v>100</v>
      </c>
      <c r="AF1207" s="30">
        <v>297</v>
      </c>
      <c r="AG1207" s="30">
        <v>0</v>
      </c>
      <c r="AH1207" s="30">
        <v>0</v>
      </c>
      <c r="AI1207" s="30">
        <v>1</v>
      </c>
      <c r="AJ1207" s="30">
        <v>297</v>
      </c>
      <c r="AK1207" s="30">
        <v>1</v>
      </c>
      <c r="AL1207" s="30">
        <v>297</v>
      </c>
      <c r="AM1207" s="30">
        <v>0</v>
      </c>
      <c r="AN1207" s="30">
        <v>594</v>
      </c>
      <c r="AO1207" s="23" t="s">
        <v>6455</v>
      </c>
      <c r="AP1207" s="59" t="s">
        <v>6455</v>
      </c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</row>
    <row r="1208" spans="1:106" s="12" customFormat="1" ht="98" x14ac:dyDescent="0.15">
      <c r="A1208" s="3" t="s">
        <v>41</v>
      </c>
      <c r="B1208" s="3" t="str">
        <f t="shared" si="18"/>
        <v>C_ACC_1556</v>
      </c>
      <c r="C1208" s="4" t="s">
        <v>42</v>
      </c>
      <c r="D1208" s="42">
        <v>1556</v>
      </c>
      <c r="E1208" s="49">
        <v>28.42139542</v>
      </c>
      <c r="F1208" s="49">
        <v>7.7867042189999998</v>
      </c>
      <c r="G1208" s="49">
        <v>2.3520888430000002</v>
      </c>
      <c r="H1208" s="49">
        <v>3.3105485109999999</v>
      </c>
      <c r="I1208" s="36">
        <v>9.31133E-4</v>
      </c>
      <c r="J1208" s="36">
        <v>5.7897649999999997E-3</v>
      </c>
      <c r="K1208" s="4" t="s">
        <v>49</v>
      </c>
      <c r="L1208" s="4">
        <v>62</v>
      </c>
      <c r="M1208" s="4" t="s">
        <v>44</v>
      </c>
      <c r="N1208" s="4" t="s">
        <v>44</v>
      </c>
      <c r="O1208" s="4" t="s">
        <v>44</v>
      </c>
      <c r="P1208" s="4" t="s">
        <v>44</v>
      </c>
      <c r="Q1208" s="4" t="s">
        <v>44</v>
      </c>
      <c r="R1208" s="4" t="s">
        <v>44</v>
      </c>
      <c r="S1208" s="4" t="s">
        <v>44</v>
      </c>
      <c r="T1208" s="4" t="s">
        <v>728</v>
      </c>
      <c r="U1208" s="4" t="s">
        <v>728</v>
      </c>
      <c r="V1208" s="4" t="s">
        <v>729</v>
      </c>
      <c r="W1208" s="4" t="s">
        <v>3377</v>
      </c>
      <c r="X1208" s="23" t="s">
        <v>3378</v>
      </c>
      <c r="Y1208" s="67">
        <v>3.2000000000000003E-29</v>
      </c>
      <c r="Z1208" s="23" t="s">
        <v>3377</v>
      </c>
      <c r="AA1208" s="73" t="s">
        <v>3379</v>
      </c>
      <c r="AB1208" s="67">
        <v>3.2000000000000003E-29</v>
      </c>
      <c r="AC1208" s="23" t="s">
        <v>3380</v>
      </c>
      <c r="AD1208" s="4" t="s">
        <v>3381</v>
      </c>
      <c r="AE1208" s="30">
        <v>100</v>
      </c>
      <c r="AF1208" s="30">
        <v>126</v>
      </c>
      <c r="AG1208" s="30">
        <v>0</v>
      </c>
      <c r="AH1208" s="30">
        <v>0</v>
      </c>
      <c r="AI1208" s="30">
        <v>1</v>
      </c>
      <c r="AJ1208" s="30">
        <v>126</v>
      </c>
      <c r="AK1208" s="30">
        <v>1</v>
      </c>
      <c r="AL1208" s="30">
        <v>126</v>
      </c>
      <c r="AM1208" s="63">
        <v>8.0799999999999995E-82</v>
      </c>
      <c r="AN1208" s="30">
        <v>245</v>
      </c>
      <c r="AO1208" s="23" t="s">
        <v>3382</v>
      </c>
      <c r="AP1208" s="59" t="s">
        <v>3382</v>
      </c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</row>
    <row r="1209" spans="1:106" s="12" customFormat="1" ht="98" x14ac:dyDescent="0.15">
      <c r="A1209" s="3" t="s">
        <v>41</v>
      </c>
      <c r="B1209" s="3" t="str">
        <f t="shared" si="18"/>
        <v>C_ACC_1556</v>
      </c>
      <c r="C1209" s="4" t="s">
        <v>42</v>
      </c>
      <c r="D1209" s="42">
        <v>1556</v>
      </c>
      <c r="E1209" s="49">
        <v>28.42139542</v>
      </c>
      <c r="F1209" s="49">
        <v>7.7749775530000003</v>
      </c>
      <c r="G1209" s="49">
        <v>2.3858967940000002</v>
      </c>
      <c r="H1209" s="49">
        <v>3.2587233329999998</v>
      </c>
      <c r="I1209" s="36">
        <v>1.1191479999999999E-3</v>
      </c>
      <c r="J1209" s="36">
        <v>7.3412690000000001E-3</v>
      </c>
      <c r="K1209" s="4" t="s">
        <v>43</v>
      </c>
      <c r="L1209" s="4">
        <v>54</v>
      </c>
      <c r="M1209" s="4" t="s">
        <v>44</v>
      </c>
      <c r="N1209" s="4" t="s">
        <v>44</v>
      </c>
      <c r="O1209" s="4" t="s">
        <v>44</v>
      </c>
      <c r="P1209" s="4" t="s">
        <v>44</v>
      </c>
      <c r="Q1209" s="4" t="s">
        <v>44</v>
      </c>
      <c r="R1209" s="4" t="s">
        <v>44</v>
      </c>
      <c r="S1209" s="4" t="s">
        <v>44</v>
      </c>
      <c r="T1209" s="4" t="s">
        <v>728</v>
      </c>
      <c r="U1209" s="4" t="s">
        <v>728</v>
      </c>
      <c r="V1209" s="4" t="s">
        <v>729</v>
      </c>
      <c r="W1209" s="4" t="s">
        <v>3377</v>
      </c>
      <c r="X1209" s="23" t="s">
        <v>3378</v>
      </c>
      <c r="Y1209" s="67">
        <v>3.2000000000000003E-29</v>
      </c>
      <c r="Z1209" s="23" t="s">
        <v>3377</v>
      </c>
      <c r="AA1209" s="73" t="s">
        <v>3379</v>
      </c>
      <c r="AB1209" s="67">
        <v>3.2000000000000003E-29</v>
      </c>
      <c r="AC1209" s="23" t="s">
        <v>3380</v>
      </c>
      <c r="AD1209" s="4" t="s">
        <v>3381</v>
      </c>
      <c r="AE1209" s="30">
        <v>100</v>
      </c>
      <c r="AF1209" s="30">
        <v>126</v>
      </c>
      <c r="AG1209" s="30">
        <v>0</v>
      </c>
      <c r="AH1209" s="30">
        <v>0</v>
      </c>
      <c r="AI1209" s="30">
        <v>1</v>
      </c>
      <c r="AJ1209" s="30">
        <v>126</v>
      </c>
      <c r="AK1209" s="30">
        <v>1</v>
      </c>
      <c r="AL1209" s="30">
        <v>126</v>
      </c>
      <c r="AM1209" s="63">
        <v>8.0799999999999995E-82</v>
      </c>
      <c r="AN1209" s="30">
        <v>245</v>
      </c>
      <c r="AO1209" s="23" t="s">
        <v>3382</v>
      </c>
      <c r="AP1209" s="59" t="s">
        <v>3382</v>
      </c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</row>
    <row r="1210" spans="1:106" s="12" customFormat="1" ht="98" x14ac:dyDescent="0.15">
      <c r="A1210" s="3" t="s">
        <v>41</v>
      </c>
      <c r="B1210" s="3" t="str">
        <f t="shared" si="18"/>
        <v>C_ACC_1556</v>
      </c>
      <c r="C1210" s="4" t="s">
        <v>42</v>
      </c>
      <c r="D1210" s="42">
        <v>1556</v>
      </c>
      <c r="E1210" s="49">
        <v>28.42139542</v>
      </c>
      <c r="F1210" s="49">
        <v>7.6126492260000003</v>
      </c>
      <c r="G1210" s="49">
        <v>2.362554029</v>
      </c>
      <c r="H1210" s="49">
        <v>3.2222116970000001</v>
      </c>
      <c r="I1210" s="36">
        <v>1.272051E-3</v>
      </c>
      <c r="J1210" s="36">
        <v>8.6283769999999996E-3</v>
      </c>
      <c r="K1210" s="4" t="s">
        <v>56</v>
      </c>
      <c r="L1210" s="4">
        <v>56</v>
      </c>
      <c r="M1210" s="4" t="s">
        <v>44</v>
      </c>
      <c r="N1210" s="4" t="s">
        <v>44</v>
      </c>
      <c r="O1210" s="4" t="s">
        <v>44</v>
      </c>
      <c r="P1210" s="4" t="s">
        <v>44</v>
      </c>
      <c r="Q1210" s="4" t="s">
        <v>44</v>
      </c>
      <c r="R1210" s="4" t="s">
        <v>44</v>
      </c>
      <c r="S1210" s="4" t="s">
        <v>44</v>
      </c>
      <c r="T1210" s="4" t="s">
        <v>728</v>
      </c>
      <c r="U1210" s="4" t="s">
        <v>728</v>
      </c>
      <c r="V1210" s="4" t="s">
        <v>729</v>
      </c>
      <c r="W1210" s="4" t="s">
        <v>3377</v>
      </c>
      <c r="X1210" s="23" t="s">
        <v>3378</v>
      </c>
      <c r="Y1210" s="67">
        <v>3.2000000000000003E-29</v>
      </c>
      <c r="Z1210" s="23" t="s">
        <v>3377</v>
      </c>
      <c r="AA1210" s="73" t="s">
        <v>3379</v>
      </c>
      <c r="AB1210" s="67">
        <v>3.2000000000000003E-29</v>
      </c>
      <c r="AC1210" s="23" t="s">
        <v>3380</v>
      </c>
      <c r="AD1210" s="4" t="s">
        <v>3381</v>
      </c>
      <c r="AE1210" s="30">
        <v>100</v>
      </c>
      <c r="AF1210" s="30">
        <v>126</v>
      </c>
      <c r="AG1210" s="30">
        <v>0</v>
      </c>
      <c r="AH1210" s="30">
        <v>0</v>
      </c>
      <c r="AI1210" s="30">
        <v>1</v>
      </c>
      <c r="AJ1210" s="30">
        <v>126</v>
      </c>
      <c r="AK1210" s="30">
        <v>1</v>
      </c>
      <c r="AL1210" s="30">
        <v>126</v>
      </c>
      <c r="AM1210" s="63">
        <v>8.0799999999999995E-82</v>
      </c>
      <c r="AN1210" s="30">
        <v>245</v>
      </c>
      <c r="AO1210" s="23" t="s">
        <v>3382</v>
      </c>
      <c r="AP1210" s="59" t="s">
        <v>3382</v>
      </c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</row>
    <row r="1211" spans="1:106" s="12" customFormat="1" ht="98" x14ac:dyDescent="0.15">
      <c r="A1211" s="3" t="s">
        <v>41</v>
      </c>
      <c r="B1211" s="3" t="str">
        <f t="shared" si="18"/>
        <v>C_ACC_1567</v>
      </c>
      <c r="C1211" s="4" t="s">
        <v>42</v>
      </c>
      <c r="D1211" s="42">
        <v>1567</v>
      </c>
      <c r="E1211" s="49">
        <v>3.2652739529999999</v>
      </c>
      <c r="F1211" s="49">
        <v>16.94966196</v>
      </c>
      <c r="G1211" s="49">
        <v>4.5428432169999997</v>
      </c>
      <c r="H1211" s="49">
        <v>3.7310691010000001</v>
      </c>
      <c r="I1211" s="36">
        <v>1.90669E-4</v>
      </c>
      <c r="J1211" s="36">
        <v>2.453865E-3</v>
      </c>
      <c r="K1211" s="4" t="s">
        <v>49</v>
      </c>
      <c r="L1211" s="4">
        <v>20</v>
      </c>
      <c r="M1211" s="4" t="s">
        <v>44</v>
      </c>
      <c r="N1211" s="4" t="s">
        <v>44</v>
      </c>
      <c r="O1211" s="4" t="s">
        <v>44</v>
      </c>
      <c r="P1211" s="4" t="s">
        <v>44</v>
      </c>
      <c r="Q1211" s="4" t="s">
        <v>44</v>
      </c>
      <c r="R1211" s="4" t="s">
        <v>44</v>
      </c>
      <c r="S1211" s="4" t="s">
        <v>44</v>
      </c>
      <c r="T1211" s="4" t="s">
        <v>44</v>
      </c>
      <c r="U1211" s="4" t="s">
        <v>44</v>
      </c>
      <c r="V1211" s="4" t="s">
        <v>44</v>
      </c>
      <c r="W1211" s="4" t="s">
        <v>44</v>
      </c>
      <c r="X1211" s="23" t="s">
        <v>44</v>
      </c>
      <c r="Y1211" s="23" t="s">
        <v>44</v>
      </c>
      <c r="Z1211" s="23" t="s">
        <v>44</v>
      </c>
      <c r="AA1211" s="73" t="s">
        <v>44</v>
      </c>
      <c r="AB1211" s="23" t="s">
        <v>44</v>
      </c>
      <c r="AC1211" s="23" t="s">
        <v>155</v>
      </c>
      <c r="AD1211" s="4" t="s">
        <v>156</v>
      </c>
      <c r="AE1211" s="30">
        <v>79.012</v>
      </c>
      <c r="AF1211" s="30">
        <v>81</v>
      </c>
      <c r="AG1211" s="30">
        <v>17</v>
      </c>
      <c r="AH1211" s="30">
        <v>0</v>
      </c>
      <c r="AI1211" s="30">
        <v>1</v>
      </c>
      <c r="AJ1211" s="30">
        <v>81</v>
      </c>
      <c r="AK1211" s="30">
        <v>136</v>
      </c>
      <c r="AL1211" s="30">
        <v>216</v>
      </c>
      <c r="AM1211" s="63">
        <v>7.8599999999999997E-39</v>
      </c>
      <c r="AN1211" s="30">
        <v>138</v>
      </c>
      <c r="AO1211" s="23" t="s">
        <v>157</v>
      </c>
      <c r="AP1211" s="59" t="s">
        <v>157</v>
      </c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</row>
    <row r="1212" spans="1:106" s="12" customFormat="1" ht="98" x14ac:dyDescent="0.15">
      <c r="A1212" s="3" t="s">
        <v>41</v>
      </c>
      <c r="B1212" s="3" t="str">
        <f t="shared" si="18"/>
        <v>C_ACC_1571</v>
      </c>
      <c r="C1212" s="4" t="s">
        <v>42</v>
      </c>
      <c r="D1212" s="42">
        <v>1571</v>
      </c>
      <c r="E1212" s="49">
        <v>18.529188430000001</v>
      </c>
      <c r="F1212" s="49">
        <v>7.3155961219999996</v>
      </c>
      <c r="G1212" s="49">
        <v>2.3645615819999999</v>
      </c>
      <c r="H1212" s="49">
        <v>3.0938488460000002</v>
      </c>
      <c r="I1212" s="36">
        <v>1.9757809999999998E-3</v>
      </c>
      <c r="J1212" s="36">
        <v>8.083804E-3</v>
      </c>
      <c r="K1212" s="4" t="s">
        <v>49</v>
      </c>
      <c r="L1212" s="4">
        <v>40</v>
      </c>
      <c r="M1212" s="4" t="s">
        <v>44</v>
      </c>
      <c r="N1212" s="4" t="s">
        <v>44</v>
      </c>
      <c r="O1212" s="4" t="s">
        <v>44</v>
      </c>
      <c r="P1212" s="4" t="s">
        <v>44</v>
      </c>
      <c r="Q1212" s="4" t="s">
        <v>44</v>
      </c>
      <c r="R1212" s="4" t="s">
        <v>44</v>
      </c>
      <c r="S1212" s="4" t="s">
        <v>44</v>
      </c>
      <c r="T1212" s="4" t="s">
        <v>2137</v>
      </c>
      <c r="U1212" s="4" t="s">
        <v>5947</v>
      </c>
      <c r="V1212" s="4" t="s">
        <v>5948</v>
      </c>
      <c r="W1212" s="4" t="s">
        <v>5949</v>
      </c>
      <c r="X1212" s="23" t="s">
        <v>5950</v>
      </c>
      <c r="Y1212" s="67">
        <v>1.4E-111</v>
      </c>
      <c r="Z1212" s="23" t="s">
        <v>44</v>
      </c>
      <c r="AA1212" s="73" t="s">
        <v>44</v>
      </c>
      <c r="AB1212" s="23" t="s">
        <v>44</v>
      </c>
      <c r="AC1212" s="23" t="s">
        <v>5951</v>
      </c>
      <c r="AD1212" s="4" t="s">
        <v>5952</v>
      </c>
      <c r="AE1212" s="30">
        <v>100</v>
      </c>
      <c r="AF1212" s="30">
        <v>255</v>
      </c>
      <c r="AG1212" s="30">
        <v>0</v>
      </c>
      <c r="AH1212" s="30">
        <v>0</v>
      </c>
      <c r="AI1212" s="30">
        <v>1</v>
      </c>
      <c r="AJ1212" s="30">
        <v>255</v>
      </c>
      <c r="AK1212" s="30">
        <v>1</v>
      </c>
      <c r="AL1212" s="30">
        <v>255</v>
      </c>
      <c r="AM1212" s="30">
        <v>0</v>
      </c>
      <c r="AN1212" s="30">
        <v>521</v>
      </c>
      <c r="AO1212" s="23" t="s">
        <v>5953</v>
      </c>
      <c r="AP1212" s="59" t="s">
        <v>5953</v>
      </c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</row>
    <row r="1213" spans="1:106" s="12" customFormat="1" ht="98" x14ac:dyDescent="0.15">
      <c r="A1213" s="3" t="s">
        <v>41</v>
      </c>
      <c r="B1213" s="3" t="str">
        <f t="shared" si="18"/>
        <v>C_ACC_1571</v>
      </c>
      <c r="C1213" s="4" t="s">
        <v>42</v>
      </c>
      <c r="D1213" s="42">
        <v>1571</v>
      </c>
      <c r="E1213" s="49">
        <v>18.529188430000001</v>
      </c>
      <c r="F1213" s="49">
        <v>7.2150392190000003</v>
      </c>
      <c r="G1213" s="49">
        <v>2.4047184719999999</v>
      </c>
      <c r="H1213" s="49">
        <v>3.000367529</v>
      </c>
      <c r="I1213" s="36">
        <v>2.6965399999999999E-3</v>
      </c>
      <c r="J1213" s="36">
        <v>1.0956775E-2</v>
      </c>
      <c r="K1213" s="4" t="s">
        <v>43</v>
      </c>
      <c r="L1213" s="4">
        <v>29</v>
      </c>
      <c r="M1213" s="4" t="s">
        <v>44</v>
      </c>
      <c r="N1213" s="4" t="s">
        <v>44</v>
      </c>
      <c r="O1213" s="4" t="s">
        <v>44</v>
      </c>
      <c r="P1213" s="4" t="s">
        <v>44</v>
      </c>
      <c r="Q1213" s="4" t="s">
        <v>44</v>
      </c>
      <c r="R1213" s="4" t="s">
        <v>44</v>
      </c>
      <c r="S1213" s="4" t="s">
        <v>44</v>
      </c>
      <c r="T1213" s="4" t="s">
        <v>2137</v>
      </c>
      <c r="U1213" s="4" t="s">
        <v>5947</v>
      </c>
      <c r="V1213" s="4" t="s">
        <v>5948</v>
      </c>
      <c r="W1213" s="4" t="s">
        <v>5949</v>
      </c>
      <c r="X1213" s="23" t="s">
        <v>5950</v>
      </c>
      <c r="Y1213" s="67">
        <v>1.4E-111</v>
      </c>
      <c r="Z1213" s="23" t="s">
        <v>44</v>
      </c>
      <c r="AA1213" s="73" t="s">
        <v>44</v>
      </c>
      <c r="AB1213" s="23" t="s">
        <v>44</v>
      </c>
      <c r="AC1213" s="23" t="s">
        <v>5951</v>
      </c>
      <c r="AD1213" s="4" t="s">
        <v>5952</v>
      </c>
      <c r="AE1213" s="30">
        <v>100</v>
      </c>
      <c r="AF1213" s="30">
        <v>255</v>
      </c>
      <c r="AG1213" s="30">
        <v>0</v>
      </c>
      <c r="AH1213" s="30">
        <v>0</v>
      </c>
      <c r="AI1213" s="30">
        <v>1</v>
      </c>
      <c r="AJ1213" s="30">
        <v>255</v>
      </c>
      <c r="AK1213" s="30">
        <v>1</v>
      </c>
      <c r="AL1213" s="30">
        <v>255</v>
      </c>
      <c r="AM1213" s="30">
        <v>0</v>
      </c>
      <c r="AN1213" s="30">
        <v>521</v>
      </c>
      <c r="AO1213" s="23" t="s">
        <v>5953</v>
      </c>
      <c r="AP1213" s="59" t="s">
        <v>5953</v>
      </c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</row>
    <row r="1214" spans="1:106" s="12" customFormat="1" ht="98" x14ac:dyDescent="0.15">
      <c r="A1214" s="3" t="s">
        <v>41</v>
      </c>
      <c r="B1214" s="3" t="str">
        <f t="shared" si="18"/>
        <v>C_ACC_1571</v>
      </c>
      <c r="C1214" s="4" t="s">
        <v>42</v>
      </c>
      <c r="D1214" s="42">
        <v>1571</v>
      </c>
      <c r="E1214" s="49">
        <v>18.529188430000001</v>
      </c>
      <c r="F1214" s="49">
        <v>6.9168785420000001</v>
      </c>
      <c r="G1214" s="49">
        <v>2.3714655609999999</v>
      </c>
      <c r="H1214" s="49">
        <v>2.9167105160000002</v>
      </c>
      <c r="I1214" s="36">
        <v>3.5374389999999999E-3</v>
      </c>
      <c r="J1214" s="36">
        <v>1.4534493000000001E-2</v>
      </c>
      <c r="K1214" s="4" t="s">
        <v>56</v>
      </c>
      <c r="L1214" s="4">
        <v>39</v>
      </c>
      <c r="M1214" s="4" t="s">
        <v>44</v>
      </c>
      <c r="N1214" s="4" t="s">
        <v>44</v>
      </c>
      <c r="O1214" s="4" t="s">
        <v>44</v>
      </c>
      <c r="P1214" s="4" t="s">
        <v>44</v>
      </c>
      <c r="Q1214" s="4" t="s">
        <v>44</v>
      </c>
      <c r="R1214" s="4" t="s">
        <v>44</v>
      </c>
      <c r="S1214" s="4" t="s">
        <v>44</v>
      </c>
      <c r="T1214" s="4" t="s">
        <v>2137</v>
      </c>
      <c r="U1214" s="4" t="s">
        <v>5947</v>
      </c>
      <c r="V1214" s="4" t="s">
        <v>5948</v>
      </c>
      <c r="W1214" s="4" t="s">
        <v>5949</v>
      </c>
      <c r="X1214" s="23" t="s">
        <v>5950</v>
      </c>
      <c r="Y1214" s="67">
        <v>1.4E-111</v>
      </c>
      <c r="Z1214" s="23" t="s">
        <v>44</v>
      </c>
      <c r="AA1214" s="73" t="s">
        <v>44</v>
      </c>
      <c r="AB1214" s="23" t="s">
        <v>44</v>
      </c>
      <c r="AC1214" s="23" t="s">
        <v>5951</v>
      </c>
      <c r="AD1214" s="4" t="s">
        <v>5952</v>
      </c>
      <c r="AE1214" s="30">
        <v>100</v>
      </c>
      <c r="AF1214" s="30">
        <v>255</v>
      </c>
      <c r="AG1214" s="30">
        <v>0</v>
      </c>
      <c r="AH1214" s="30">
        <v>0</v>
      </c>
      <c r="AI1214" s="30">
        <v>1</v>
      </c>
      <c r="AJ1214" s="30">
        <v>255</v>
      </c>
      <c r="AK1214" s="30">
        <v>1</v>
      </c>
      <c r="AL1214" s="30">
        <v>255</v>
      </c>
      <c r="AM1214" s="30">
        <v>0</v>
      </c>
      <c r="AN1214" s="30">
        <v>521</v>
      </c>
      <c r="AO1214" s="23" t="s">
        <v>5953</v>
      </c>
      <c r="AP1214" s="59" t="s">
        <v>5953</v>
      </c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</row>
    <row r="1215" spans="1:106" s="12" customFormat="1" ht="112" x14ac:dyDescent="0.15">
      <c r="A1215" s="3" t="s">
        <v>41</v>
      </c>
      <c r="B1215" s="3" t="str">
        <f t="shared" si="18"/>
        <v>C_ACC_1572</v>
      </c>
      <c r="C1215" s="4" t="s">
        <v>42</v>
      </c>
      <c r="D1215" s="42">
        <v>1572</v>
      </c>
      <c r="E1215" s="49">
        <v>33.846727979999997</v>
      </c>
      <c r="F1215" s="49">
        <v>4.7232899570000004</v>
      </c>
      <c r="G1215" s="49">
        <v>1.567171788</v>
      </c>
      <c r="H1215" s="49">
        <v>3.0138941969999999</v>
      </c>
      <c r="I1215" s="36">
        <v>2.5791770000000002E-3</v>
      </c>
      <c r="J1215" s="36">
        <v>6.6095809999999998E-3</v>
      </c>
      <c r="K1215" s="4" t="s">
        <v>45</v>
      </c>
      <c r="L1215" s="4">
        <v>18</v>
      </c>
      <c r="M1215" s="4" t="s">
        <v>8785</v>
      </c>
      <c r="N1215" s="4" t="s">
        <v>8786</v>
      </c>
      <c r="O1215" s="5">
        <v>1.8999999999999999E-241</v>
      </c>
      <c r="P1215" s="4" t="s">
        <v>8787</v>
      </c>
      <c r="Q1215" s="4" t="s">
        <v>8788</v>
      </c>
      <c r="R1215" s="4" t="s">
        <v>8787</v>
      </c>
      <c r="S1215" s="4" t="s">
        <v>4419</v>
      </c>
      <c r="T1215" s="4" t="s">
        <v>1915</v>
      </c>
      <c r="U1215" s="4" t="s">
        <v>1915</v>
      </c>
      <c r="V1215" s="4" t="s">
        <v>1916</v>
      </c>
      <c r="W1215" s="4" t="s">
        <v>8789</v>
      </c>
      <c r="X1215" s="23" t="s">
        <v>8790</v>
      </c>
      <c r="Y1215" s="23">
        <v>0</v>
      </c>
      <c r="Z1215" s="23" t="s">
        <v>44</v>
      </c>
      <c r="AA1215" s="73" t="s">
        <v>44</v>
      </c>
      <c r="AB1215" s="23" t="s">
        <v>44</v>
      </c>
      <c r="AC1215" s="23" t="s">
        <v>8791</v>
      </c>
      <c r="AD1215" s="4" t="s">
        <v>8792</v>
      </c>
      <c r="AE1215" s="30">
        <v>100</v>
      </c>
      <c r="AF1215" s="30">
        <v>610</v>
      </c>
      <c r="AG1215" s="30">
        <v>0</v>
      </c>
      <c r="AH1215" s="30">
        <v>0</v>
      </c>
      <c r="AI1215" s="30">
        <v>1</v>
      </c>
      <c r="AJ1215" s="30">
        <v>610</v>
      </c>
      <c r="AK1215" s="30">
        <v>1</v>
      </c>
      <c r="AL1215" s="30">
        <v>610</v>
      </c>
      <c r="AM1215" s="30">
        <v>0</v>
      </c>
      <c r="AN1215" s="30">
        <v>1252</v>
      </c>
      <c r="AO1215" s="23" t="s">
        <v>8793</v>
      </c>
      <c r="AP1215" s="59" t="s">
        <v>8793</v>
      </c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</row>
    <row r="1216" spans="1:106" s="12" customFormat="1" ht="112" x14ac:dyDescent="0.15">
      <c r="A1216" s="3" t="s">
        <v>41</v>
      </c>
      <c r="B1216" s="3" t="str">
        <f t="shared" si="18"/>
        <v>C_ACC_1572</v>
      </c>
      <c r="C1216" s="4" t="s">
        <v>42</v>
      </c>
      <c r="D1216" s="42">
        <v>1572</v>
      </c>
      <c r="E1216" s="49">
        <v>33.846727979999997</v>
      </c>
      <c r="F1216" s="49">
        <v>3.89615234</v>
      </c>
      <c r="G1216" s="49">
        <v>1.7202018210000001</v>
      </c>
      <c r="H1216" s="49">
        <v>2.2649390870000001</v>
      </c>
      <c r="I1216" s="36">
        <v>2.3516418000000001E-2</v>
      </c>
      <c r="J1216" s="36">
        <v>4.9733918000000002E-2</v>
      </c>
      <c r="K1216" s="4" t="s">
        <v>43</v>
      </c>
      <c r="L1216" s="4">
        <v>53</v>
      </c>
      <c r="M1216" s="4" t="s">
        <v>8785</v>
      </c>
      <c r="N1216" s="4" t="s">
        <v>8786</v>
      </c>
      <c r="O1216" s="5">
        <v>1.8999999999999999E-241</v>
      </c>
      <c r="P1216" s="4" t="s">
        <v>8787</v>
      </c>
      <c r="Q1216" s="4" t="s">
        <v>8788</v>
      </c>
      <c r="R1216" s="4" t="s">
        <v>8787</v>
      </c>
      <c r="S1216" s="4" t="s">
        <v>4419</v>
      </c>
      <c r="T1216" s="4" t="s">
        <v>1915</v>
      </c>
      <c r="U1216" s="4" t="s">
        <v>1915</v>
      </c>
      <c r="V1216" s="4" t="s">
        <v>1916</v>
      </c>
      <c r="W1216" s="4" t="s">
        <v>8789</v>
      </c>
      <c r="X1216" s="23" t="s">
        <v>8790</v>
      </c>
      <c r="Y1216" s="23">
        <v>0</v>
      </c>
      <c r="Z1216" s="23" t="s">
        <v>44</v>
      </c>
      <c r="AA1216" s="73" t="s">
        <v>44</v>
      </c>
      <c r="AB1216" s="23" t="s">
        <v>44</v>
      </c>
      <c r="AC1216" s="23" t="s">
        <v>8791</v>
      </c>
      <c r="AD1216" s="4" t="s">
        <v>8792</v>
      </c>
      <c r="AE1216" s="30">
        <v>100</v>
      </c>
      <c r="AF1216" s="30">
        <v>610</v>
      </c>
      <c r="AG1216" s="30">
        <v>0</v>
      </c>
      <c r="AH1216" s="30">
        <v>0</v>
      </c>
      <c r="AI1216" s="30">
        <v>1</v>
      </c>
      <c r="AJ1216" s="30">
        <v>610</v>
      </c>
      <c r="AK1216" s="30">
        <v>1</v>
      </c>
      <c r="AL1216" s="30">
        <v>610</v>
      </c>
      <c r="AM1216" s="30">
        <v>0</v>
      </c>
      <c r="AN1216" s="30">
        <v>1252</v>
      </c>
      <c r="AO1216" s="23" t="s">
        <v>8793</v>
      </c>
      <c r="AP1216" s="59" t="s">
        <v>8793</v>
      </c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</row>
    <row r="1217" spans="1:106" s="12" customFormat="1" ht="98" x14ac:dyDescent="0.15">
      <c r="A1217" s="3" t="s">
        <v>41</v>
      </c>
      <c r="B1217" s="3" t="str">
        <f t="shared" si="18"/>
        <v>C_ACC_1580</v>
      </c>
      <c r="C1217" s="4" t="s">
        <v>42</v>
      </c>
      <c r="D1217" s="42">
        <v>1580</v>
      </c>
      <c r="E1217" s="49">
        <v>31.356229240000001</v>
      </c>
      <c r="F1217" s="49">
        <v>6.3447617230000004</v>
      </c>
      <c r="G1217" s="49">
        <v>2.057248784</v>
      </c>
      <c r="H1217" s="49">
        <v>3.0841003640000002</v>
      </c>
      <c r="I1217" s="36">
        <v>2.0416869999999999E-3</v>
      </c>
      <c r="J1217" s="36">
        <v>8.1917899999999991E-3</v>
      </c>
      <c r="K1217" s="4" t="s">
        <v>49</v>
      </c>
      <c r="L1217" s="4">
        <v>65</v>
      </c>
      <c r="M1217" s="4" t="s">
        <v>7790</v>
      </c>
      <c r="N1217" s="4" t="s">
        <v>3273</v>
      </c>
      <c r="O1217" s="5">
        <v>1.7E-63</v>
      </c>
      <c r="P1217" s="4" t="s">
        <v>44</v>
      </c>
      <c r="Q1217" s="4" t="s">
        <v>44</v>
      </c>
      <c r="R1217" s="4" t="s">
        <v>44</v>
      </c>
      <c r="S1217" s="4" t="s">
        <v>44</v>
      </c>
      <c r="T1217" s="4" t="s">
        <v>3580</v>
      </c>
      <c r="U1217" s="4" t="s">
        <v>3580</v>
      </c>
      <c r="V1217" s="4" t="s">
        <v>3581</v>
      </c>
      <c r="W1217" s="4" t="s">
        <v>7791</v>
      </c>
      <c r="X1217" s="23" t="s">
        <v>7792</v>
      </c>
      <c r="Y1217" s="67">
        <v>3.7999999999999998E-59</v>
      </c>
      <c r="Z1217" s="23" t="s">
        <v>44</v>
      </c>
      <c r="AA1217" s="73" t="s">
        <v>44</v>
      </c>
      <c r="AB1217" s="23" t="s">
        <v>44</v>
      </c>
      <c r="AC1217" s="23" t="s">
        <v>7793</v>
      </c>
      <c r="AD1217" s="4" t="s">
        <v>7794</v>
      </c>
      <c r="AE1217" s="30">
        <v>99.497</v>
      </c>
      <c r="AF1217" s="30">
        <v>199</v>
      </c>
      <c r="AG1217" s="30">
        <v>1</v>
      </c>
      <c r="AH1217" s="30">
        <v>0</v>
      </c>
      <c r="AI1217" s="30">
        <v>13</v>
      </c>
      <c r="AJ1217" s="30">
        <v>211</v>
      </c>
      <c r="AK1217" s="30">
        <v>1</v>
      </c>
      <c r="AL1217" s="30">
        <v>199</v>
      </c>
      <c r="AM1217" s="63">
        <v>5.2600000000000001E-144</v>
      </c>
      <c r="AN1217" s="30">
        <v>409</v>
      </c>
      <c r="AO1217" s="23" t="s">
        <v>7795</v>
      </c>
      <c r="AP1217" s="59" t="s">
        <v>7795</v>
      </c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</row>
    <row r="1218" spans="1:106" s="12" customFormat="1" ht="98" x14ac:dyDescent="0.15">
      <c r="A1218" s="3" t="s">
        <v>41</v>
      </c>
      <c r="B1218" s="3" t="str">
        <f t="shared" si="18"/>
        <v>C_ACC_1580</v>
      </c>
      <c r="C1218" s="4" t="s">
        <v>42</v>
      </c>
      <c r="D1218" s="42">
        <v>1580</v>
      </c>
      <c r="E1218" s="49">
        <v>31.356229240000001</v>
      </c>
      <c r="F1218" s="49">
        <v>4.5816876830000002</v>
      </c>
      <c r="G1218" s="49">
        <v>1.7409145669999999</v>
      </c>
      <c r="H1218" s="49">
        <v>2.631770548</v>
      </c>
      <c r="I1218" s="36">
        <v>8.4941210000000003E-3</v>
      </c>
      <c r="J1218" s="36">
        <v>1.6090072E-2</v>
      </c>
      <c r="K1218" s="4" t="s">
        <v>45</v>
      </c>
      <c r="L1218" s="4">
        <v>4</v>
      </c>
      <c r="M1218" s="4" t="s">
        <v>7790</v>
      </c>
      <c r="N1218" s="4" t="s">
        <v>3273</v>
      </c>
      <c r="O1218" s="5">
        <v>1.7E-63</v>
      </c>
      <c r="P1218" s="4" t="s">
        <v>44</v>
      </c>
      <c r="Q1218" s="4" t="s">
        <v>44</v>
      </c>
      <c r="R1218" s="4" t="s">
        <v>44</v>
      </c>
      <c r="S1218" s="4" t="s">
        <v>44</v>
      </c>
      <c r="T1218" s="4" t="s">
        <v>3580</v>
      </c>
      <c r="U1218" s="4" t="s">
        <v>3580</v>
      </c>
      <c r="V1218" s="4" t="s">
        <v>3581</v>
      </c>
      <c r="W1218" s="4" t="s">
        <v>7791</v>
      </c>
      <c r="X1218" s="23" t="s">
        <v>7792</v>
      </c>
      <c r="Y1218" s="67">
        <v>3.7999999999999998E-59</v>
      </c>
      <c r="Z1218" s="23" t="s">
        <v>44</v>
      </c>
      <c r="AA1218" s="73" t="s">
        <v>44</v>
      </c>
      <c r="AB1218" s="23" t="s">
        <v>44</v>
      </c>
      <c r="AC1218" s="23" t="s">
        <v>7793</v>
      </c>
      <c r="AD1218" s="4" t="s">
        <v>7794</v>
      </c>
      <c r="AE1218" s="30">
        <v>99.497</v>
      </c>
      <c r="AF1218" s="30">
        <v>199</v>
      </c>
      <c r="AG1218" s="30">
        <v>1</v>
      </c>
      <c r="AH1218" s="30">
        <v>0</v>
      </c>
      <c r="AI1218" s="30">
        <v>13</v>
      </c>
      <c r="AJ1218" s="30">
        <v>211</v>
      </c>
      <c r="AK1218" s="30">
        <v>1</v>
      </c>
      <c r="AL1218" s="30">
        <v>199</v>
      </c>
      <c r="AM1218" s="63">
        <v>5.2600000000000001E-144</v>
      </c>
      <c r="AN1218" s="30">
        <v>409</v>
      </c>
      <c r="AO1218" s="23" t="s">
        <v>7795</v>
      </c>
      <c r="AP1218" s="59" t="s">
        <v>7795</v>
      </c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</row>
    <row r="1219" spans="1:106" s="12" customFormat="1" ht="112" x14ac:dyDescent="0.15">
      <c r="A1219" s="3" t="s">
        <v>41</v>
      </c>
      <c r="B1219" s="3" t="str">
        <f t="shared" si="18"/>
        <v>C_ACC_1581</v>
      </c>
      <c r="C1219" s="4" t="s">
        <v>42</v>
      </c>
      <c r="D1219" s="42">
        <v>1581</v>
      </c>
      <c r="E1219" s="49">
        <v>16.026069719999999</v>
      </c>
      <c r="F1219" s="49">
        <v>7.0037767779999998</v>
      </c>
      <c r="G1219" s="49">
        <v>2.3704492780000002</v>
      </c>
      <c r="H1219" s="49">
        <v>2.9546199720000001</v>
      </c>
      <c r="I1219" s="36">
        <v>3.1305439999999999E-3</v>
      </c>
      <c r="J1219" s="36">
        <v>1.0537975E-2</v>
      </c>
      <c r="K1219" s="4" t="s">
        <v>49</v>
      </c>
      <c r="L1219" s="4">
        <v>30</v>
      </c>
      <c r="M1219" s="4" t="s">
        <v>2447</v>
      </c>
      <c r="N1219" s="4" t="s">
        <v>2448</v>
      </c>
      <c r="O1219" s="5">
        <v>4.6000000000000001E-69</v>
      </c>
      <c r="P1219" s="4" t="s">
        <v>44</v>
      </c>
      <c r="Q1219" s="4" t="s">
        <v>44</v>
      </c>
      <c r="R1219" s="4" t="s">
        <v>44</v>
      </c>
      <c r="S1219" s="4" t="s">
        <v>44</v>
      </c>
      <c r="T1219" s="4" t="s">
        <v>616</v>
      </c>
      <c r="U1219" s="4" t="s">
        <v>616</v>
      </c>
      <c r="V1219" s="4" t="s">
        <v>617</v>
      </c>
      <c r="W1219" s="4" t="s">
        <v>2442</v>
      </c>
      <c r="X1219" s="23" t="s">
        <v>2443</v>
      </c>
      <c r="Y1219" s="67">
        <v>4.2000000000000002E-68</v>
      </c>
      <c r="Z1219" s="23" t="s">
        <v>2442</v>
      </c>
      <c r="AA1219" s="73" t="s">
        <v>767</v>
      </c>
      <c r="AB1219" s="67">
        <v>4.2000000000000002E-68</v>
      </c>
      <c r="AC1219" s="23" t="s">
        <v>2449</v>
      </c>
      <c r="AD1219" s="4" t="s">
        <v>2450</v>
      </c>
      <c r="AE1219" s="30">
        <v>100</v>
      </c>
      <c r="AF1219" s="30">
        <v>195</v>
      </c>
      <c r="AG1219" s="30">
        <v>0</v>
      </c>
      <c r="AH1219" s="30">
        <v>0</v>
      </c>
      <c r="AI1219" s="30">
        <v>1</v>
      </c>
      <c r="AJ1219" s="30">
        <v>195</v>
      </c>
      <c r="AK1219" s="30">
        <v>1</v>
      </c>
      <c r="AL1219" s="30">
        <v>195</v>
      </c>
      <c r="AM1219" s="63">
        <v>3.0900000000000001E-143</v>
      </c>
      <c r="AN1219" s="30">
        <v>406</v>
      </c>
      <c r="AO1219" s="23" t="s">
        <v>2451</v>
      </c>
      <c r="AP1219" s="59" t="s">
        <v>2451</v>
      </c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</row>
    <row r="1220" spans="1:106" s="12" customFormat="1" ht="112" x14ac:dyDescent="0.15">
      <c r="A1220" s="3" t="s">
        <v>41</v>
      </c>
      <c r="B1220" s="3" t="str">
        <f t="shared" ref="B1220:B1283" si="19">"C_ACC_"&amp;D1220</f>
        <v>C_ACC_1581</v>
      </c>
      <c r="C1220" s="4" t="s">
        <v>42</v>
      </c>
      <c r="D1220" s="42">
        <v>1581</v>
      </c>
      <c r="E1220" s="49">
        <v>16.026069719999999</v>
      </c>
      <c r="F1220" s="49">
        <v>6.9143179359999998</v>
      </c>
      <c r="G1220" s="49">
        <v>2.397829958</v>
      </c>
      <c r="H1220" s="49">
        <v>2.8835730879999999</v>
      </c>
      <c r="I1220" s="36">
        <v>3.9319139999999999E-3</v>
      </c>
      <c r="J1220" s="36">
        <v>1.3462587E-2</v>
      </c>
      <c r="K1220" s="4" t="s">
        <v>43</v>
      </c>
      <c r="L1220" s="4">
        <v>26</v>
      </c>
      <c r="M1220" s="4" t="s">
        <v>2447</v>
      </c>
      <c r="N1220" s="4" t="s">
        <v>2448</v>
      </c>
      <c r="O1220" s="5">
        <v>4.6000000000000001E-69</v>
      </c>
      <c r="P1220" s="4" t="s">
        <v>44</v>
      </c>
      <c r="Q1220" s="4" t="s">
        <v>44</v>
      </c>
      <c r="R1220" s="4" t="s">
        <v>44</v>
      </c>
      <c r="S1220" s="4" t="s">
        <v>44</v>
      </c>
      <c r="T1220" s="4" t="s">
        <v>616</v>
      </c>
      <c r="U1220" s="4" t="s">
        <v>616</v>
      </c>
      <c r="V1220" s="4" t="s">
        <v>617</v>
      </c>
      <c r="W1220" s="4" t="s">
        <v>2442</v>
      </c>
      <c r="X1220" s="23" t="s">
        <v>2443</v>
      </c>
      <c r="Y1220" s="67">
        <v>4.2000000000000002E-68</v>
      </c>
      <c r="Z1220" s="23" t="s">
        <v>2442</v>
      </c>
      <c r="AA1220" s="73" t="s">
        <v>767</v>
      </c>
      <c r="AB1220" s="67">
        <v>4.2000000000000002E-68</v>
      </c>
      <c r="AC1220" s="23" t="s">
        <v>2449</v>
      </c>
      <c r="AD1220" s="4" t="s">
        <v>2450</v>
      </c>
      <c r="AE1220" s="30">
        <v>100</v>
      </c>
      <c r="AF1220" s="30">
        <v>195</v>
      </c>
      <c r="AG1220" s="30">
        <v>0</v>
      </c>
      <c r="AH1220" s="30">
        <v>0</v>
      </c>
      <c r="AI1220" s="30">
        <v>1</v>
      </c>
      <c r="AJ1220" s="30">
        <v>195</v>
      </c>
      <c r="AK1220" s="30">
        <v>1</v>
      </c>
      <c r="AL1220" s="30">
        <v>195</v>
      </c>
      <c r="AM1220" s="63">
        <v>3.0900000000000001E-143</v>
      </c>
      <c r="AN1220" s="30">
        <v>406</v>
      </c>
      <c r="AO1220" s="23" t="s">
        <v>2451</v>
      </c>
      <c r="AP1220" s="59" t="s">
        <v>2451</v>
      </c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</row>
    <row r="1221" spans="1:106" s="12" customFormat="1" ht="112" x14ac:dyDescent="0.15">
      <c r="A1221" s="3" t="s">
        <v>41</v>
      </c>
      <c r="B1221" s="3" t="str">
        <f t="shared" si="19"/>
        <v>C_ACC_1581</v>
      </c>
      <c r="C1221" s="4" t="s">
        <v>42</v>
      </c>
      <c r="D1221" s="42">
        <v>1581</v>
      </c>
      <c r="E1221" s="49">
        <v>16.026069719999999</v>
      </c>
      <c r="F1221" s="49">
        <v>6.5241961850000001</v>
      </c>
      <c r="G1221" s="49">
        <v>2.3546997670000001</v>
      </c>
      <c r="H1221" s="49">
        <v>2.7707125449999999</v>
      </c>
      <c r="I1221" s="36">
        <v>5.5933780000000004E-3</v>
      </c>
      <c r="J1221" s="36">
        <v>1.9179938000000001E-2</v>
      </c>
      <c r="K1221" s="4" t="s">
        <v>56</v>
      </c>
      <c r="L1221" s="4">
        <v>37</v>
      </c>
      <c r="M1221" s="4" t="s">
        <v>2447</v>
      </c>
      <c r="N1221" s="4" t="s">
        <v>2448</v>
      </c>
      <c r="O1221" s="5">
        <v>4.6000000000000001E-69</v>
      </c>
      <c r="P1221" s="4" t="s">
        <v>44</v>
      </c>
      <c r="Q1221" s="4" t="s">
        <v>44</v>
      </c>
      <c r="R1221" s="4" t="s">
        <v>44</v>
      </c>
      <c r="S1221" s="4" t="s">
        <v>44</v>
      </c>
      <c r="T1221" s="4" t="s">
        <v>616</v>
      </c>
      <c r="U1221" s="4" t="s">
        <v>616</v>
      </c>
      <c r="V1221" s="4" t="s">
        <v>617</v>
      </c>
      <c r="W1221" s="4" t="s">
        <v>2442</v>
      </c>
      <c r="X1221" s="23" t="s">
        <v>2443</v>
      </c>
      <c r="Y1221" s="67">
        <v>4.2000000000000002E-68</v>
      </c>
      <c r="Z1221" s="23" t="s">
        <v>2442</v>
      </c>
      <c r="AA1221" s="73" t="s">
        <v>767</v>
      </c>
      <c r="AB1221" s="67">
        <v>4.2000000000000002E-68</v>
      </c>
      <c r="AC1221" s="23" t="s">
        <v>2449</v>
      </c>
      <c r="AD1221" s="4" t="s">
        <v>2450</v>
      </c>
      <c r="AE1221" s="30">
        <v>100</v>
      </c>
      <c r="AF1221" s="30">
        <v>195</v>
      </c>
      <c r="AG1221" s="30">
        <v>0</v>
      </c>
      <c r="AH1221" s="30">
        <v>0</v>
      </c>
      <c r="AI1221" s="30">
        <v>1</v>
      </c>
      <c r="AJ1221" s="30">
        <v>195</v>
      </c>
      <c r="AK1221" s="30">
        <v>1</v>
      </c>
      <c r="AL1221" s="30">
        <v>195</v>
      </c>
      <c r="AM1221" s="63">
        <v>3.0900000000000001E-143</v>
      </c>
      <c r="AN1221" s="30">
        <v>406</v>
      </c>
      <c r="AO1221" s="23" t="s">
        <v>2451</v>
      </c>
      <c r="AP1221" s="59" t="s">
        <v>2451</v>
      </c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</row>
    <row r="1222" spans="1:106" s="12" customFormat="1" ht="98" x14ac:dyDescent="0.15">
      <c r="A1222" s="3" t="s">
        <v>41</v>
      </c>
      <c r="B1222" s="3" t="str">
        <f t="shared" si="19"/>
        <v>C_ACC_1582</v>
      </c>
      <c r="C1222" s="4" t="s">
        <v>42</v>
      </c>
      <c r="D1222" s="42">
        <v>1582</v>
      </c>
      <c r="E1222" s="49">
        <v>28.02418823</v>
      </c>
      <c r="F1222" s="49">
        <v>6.7784545539999996</v>
      </c>
      <c r="G1222" s="49">
        <v>2.047329263</v>
      </c>
      <c r="H1222" s="49">
        <v>3.3108766030000001</v>
      </c>
      <c r="I1222" s="36">
        <v>9.3004199999999996E-4</v>
      </c>
      <c r="J1222" s="36">
        <v>5.7897649999999997E-3</v>
      </c>
      <c r="K1222" s="4" t="s">
        <v>49</v>
      </c>
      <c r="L1222" s="4">
        <v>52</v>
      </c>
      <c r="M1222" s="4" t="s">
        <v>7133</v>
      </c>
      <c r="N1222" s="4" t="s">
        <v>7134</v>
      </c>
      <c r="O1222" s="5">
        <v>9.2999999999999992E-171</v>
      </c>
      <c r="P1222" s="4" t="s">
        <v>44</v>
      </c>
      <c r="Q1222" s="4" t="s">
        <v>44</v>
      </c>
      <c r="R1222" s="4" t="s">
        <v>44</v>
      </c>
      <c r="S1222" s="4" t="s">
        <v>44</v>
      </c>
      <c r="T1222" s="4" t="s">
        <v>4664</v>
      </c>
      <c r="U1222" s="4" t="s">
        <v>4664</v>
      </c>
      <c r="V1222" s="4" t="s">
        <v>4665</v>
      </c>
      <c r="W1222" s="4" t="s">
        <v>7135</v>
      </c>
      <c r="X1222" s="23" t="s">
        <v>7136</v>
      </c>
      <c r="Y1222" s="67">
        <v>3.9000000000000002E-153</v>
      </c>
      <c r="Z1222" s="23" t="s">
        <v>44</v>
      </c>
      <c r="AA1222" s="73" t="s">
        <v>44</v>
      </c>
      <c r="AB1222" s="23" t="s">
        <v>44</v>
      </c>
      <c r="AC1222" s="23" t="s">
        <v>7137</v>
      </c>
      <c r="AD1222" s="4" t="s">
        <v>7138</v>
      </c>
      <c r="AE1222" s="30">
        <v>100</v>
      </c>
      <c r="AF1222" s="30">
        <v>402</v>
      </c>
      <c r="AG1222" s="30">
        <v>0</v>
      </c>
      <c r="AH1222" s="30">
        <v>0</v>
      </c>
      <c r="AI1222" s="30">
        <v>1</v>
      </c>
      <c r="AJ1222" s="30">
        <v>402</v>
      </c>
      <c r="AK1222" s="30">
        <v>1</v>
      </c>
      <c r="AL1222" s="30">
        <v>402</v>
      </c>
      <c r="AM1222" s="30">
        <v>0</v>
      </c>
      <c r="AN1222" s="30">
        <v>803</v>
      </c>
      <c r="AO1222" s="23" t="s">
        <v>7139</v>
      </c>
      <c r="AP1222" s="59" t="s">
        <v>7139</v>
      </c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</row>
    <row r="1223" spans="1:106" s="12" customFormat="1" ht="98" x14ac:dyDescent="0.15">
      <c r="A1223" s="3" t="s">
        <v>41</v>
      </c>
      <c r="B1223" s="3" t="str">
        <f t="shared" si="19"/>
        <v>C_ACC_1582</v>
      </c>
      <c r="C1223" s="4" t="s">
        <v>42</v>
      </c>
      <c r="D1223" s="42">
        <v>1582</v>
      </c>
      <c r="E1223" s="49">
        <v>28.02418823</v>
      </c>
      <c r="F1223" s="49">
        <v>6.390216498</v>
      </c>
      <c r="G1223" s="49">
        <v>2.092654365</v>
      </c>
      <c r="H1223" s="49">
        <v>3.053641636</v>
      </c>
      <c r="I1223" s="36">
        <v>2.2608200000000002E-3</v>
      </c>
      <c r="J1223" s="36">
        <v>9.8168839999999997E-3</v>
      </c>
      <c r="K1223" s="4" t="s">
        <v>43</v>
      </c>
      <c r="L1223" s="4">
        <v>47</v>
      </c>
      <c r="M1223" s="4" t="s">
        <v>7133</v>
      </c>
      <c r="N1223" s="4" t="s">
        <v>7134</v>
      </c>
      <c r="O1223" s="5">
        <v>9.2999999999999992E-171</v>
      </c>
      <c r="P1223" s="4" t="s">
        <v>44</v>
      </c>
      <c r="Q1223" s="4" t="s">
        <v>44</v>
      </c>
      <c r="R1223" s="4" t="s">
        <v>44</v>
      </c>
      <c r="S1223" s="4" t="s">
        <v>44</v>
      </c>
      <c r="T1223" s="4" t="s">
        <v>4664</v>
      </c>
      <c r="U1223" s="4" t="s">
        <v>4664</v>
      </c>
      <c r="V1223" s="4" t="s">
        <v>4665</v>
      </c>
      <c r="W1223" s="4" t="s">
        <v>7135</v>
      </c>
      <c r="X1223" s="23" t="s">
        <v>7136</v>
      </c>
      <c r="Y1223" s="67">
        <v>3.9000000000000002E-153</v>
      </c>
      <c r="Z1223" s="23" t="s">
        <v>44</v>
      </c>
      <c r="AA1223" s="73" t="s">
        <v>44</v>
      </c>
      <c r="AB1223" s="23" t="s">
        <v>44</v>
      </c>
      <c r="AC1223" s="23" t="s">
        <v>7137</v>
      </c>
      <c r="AD1223" s="4" t="s">
        <v>7138</v>
      </c>
      <c r="AE1223" s="30">
        <v>100</v>
      </c>
      <c r="AF1223" s="30">
        <v>402</v>
      </c>
      <c r="AG1223" s="30">
        <v>0</v>
      </c>
      <c r="AH1223" s="30">
        <v>0</v>
      </c>
      <c r="AI1223" s="30">
        <v>1</v>
      </c>
      <c r="AJ1223" s="30">
        <v>402</v>
      </c>
      <c r="AK1223" s="30">
        <v>1</v>
      </c>
      <c r="AL1223" s="30">
        <v>402</v>
      </c>
      <c r="AM1223" s="30">
        <v>0</v>
      </c>
      <c r="AN1223" s="30">
        <v>803</v>
      </c>
      <c r="AO1223" s="23" t="s">
        <v>7139</v>
      </c>
      <c r="AP1223" s="59" t="s">
        <v>7139</v>
      </c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</row>
    <row r="1224" spans="1:106" s="12" customFormat="1" ht="98" x14ac:dyDescent="0.15">
      <c r="A1224" s="3" t="s">
        <v>41</v>
      </c>
      <c r="B1224" s="3" t="str">
        <f t="shared" si="19"/>
        <v>C_ACC_1582</v>
      </c>
      <c r="C1224" s="4" t="s">
        <v>42</v>
      </c>
      <c r="D1224" s="42">
        <v>1582</v>
      </c>
      <c r="E1224" s="49">
        <v>28.02418823</v>
      </c>
      <c r="F1224" s="49">
        <v>6.1257140669999997</v>
      </c>
      <c r="G1224" s="49">
        <v>2.0628497110000001</v>
      </c>
      <c r="H1224" s="49">
        <v>2.9695396779999998</v>
      </c>
      <c r="I1224" s="36">
        <v>2.9824629999999999E-3</v>
      </c>
      <c r="J1224" s="36">
        <v>1.3147973E-2</v>
      </c>
      <c r="K1224" s="4" t="s">
        <v>56</v>
      </c>
      <c r="L1224" s="4">
        <v>51</v>
      </c>
      <c r="M1224" s="4" t="s">
        <v>7133</v>
      </c>
      <c r="N1224" s="4" t="s">
        <v>7134</v>
      </c>
      <c r="O1224" s="5">
        <v>9.2999999999999992E-171</v>
      </c>
      <c r="P1224" s="4" t="s">
        <v>44</v>
      </c>
      <c r="Q1224" s="4" t="s">
        <v>44</v>
      </c>
      <c r="R1224" s="4" t="s">
        <v>44</v>
      </c>
      <c r="S1224" s="4" t="s">
        <v>44</v>
      </c>
      <c r="T1224" s="4" t="s">
        <v>4664</v>
      </c>
      <c r="U1224" s="4" t="s">
        <v>4664</v>
      </c>
      <c r="V1224" s="4" t="s">
        <v>4665</v>
      </c>
      <c r="W1224" s="4" t="s">
        <v>7135</v>
      </c>
      <c r="X1224" s="23" t="s">
        <v>7136</v>
      </c>
      <c r="Y1224" s="67">
        <v>3.9000000000000002E-153</v>
      </c>
      <c r="Z1224" s="23" t="s">
        <v>44</v>
      </c>
      <c r="AA1224" s="73" t="s">
        <v>44</v>
      </c>
      <c r="AB1224" s="23" t="s">
        <v>44</v>
      </c>
      <c r="AC1224" s="23" t="s">
        <v>7137</v>
      </c>
      <c r="AD1224" s="4" t="s">
        <v>7138</v>
      </c>
      <c r="AE1224" s="30">
        <v>100</v>
      </c>
      <c r="AF1224" s="30">
        <v>402</v>
      </c>
      <c r="AG1224" s="30">
        <v>0</v>
      </c>
      <c r="AH1224" s="30">
        <v>0</v>
      </c>
      <c r="AI1224" s="30">
        <v>1</v>
      </c>
      <c r="AJ1224" s="30">
        <v>402</v>
      </c>
      <c r="AK1224" s="30">
        <v>1</v>
      </c>
      <c r="AL1224" s="30">
        <v>402</v>
      </c>
      <c r="AM1224" s="30">
        <v>0</v>
      </c>
      <c r="AN1224" s="30">
        <v>803</v>
      </c>
      <c r="AO1224" s="23" t="s">
        <v>7139</v>
      </c>
      <c r="AP1224" s="59" t="s">
        <v>7139</v>
      </c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</row>
    <row r="1225" spans="1:106" s="12" customFormat="1" ht="98" x14ac:dyDescent="0.15">
      <c r="A1225" s="3" t="s">
        <v>41</v>
      </c>
      <c r="B1225" s="3" t="str">
        <f t="shared" si="19"/>
        <v>C_ACC_1582</v>
      </c>
      <c r="C1225" s="4" t="s">
        <v>42</v>
      </c>
      <c r="D1225" s="42">
        <v>1582</v>
      </c>
      <c r="E1225" s="49">
        <v>28.02418823</v>
      </c>
      <c r="F1225" s="49">
        <v>5.2972950519999999</v>
      </c>
      <c r="G1225" s="49">
        <v>1.466427079</v>
      </c>
      <c r="H1225" s="49">
        <v>3.6123821829999998</v>
      </c>
      <c r="I1225" s="36">
        <v>3.0339700000000001E-4</v>
      </c>
      <c r="J1225" s="36">
        <v>1.877269E-3</v>
      </c>
      <c r="K1225" s="4" t="s">
        <v>45</v>
      </c>
      <c r="L1225" s="4">
        <v>4</v>
      </c>
      <c r="M1225" s="4" t="s">
        <v>7133</v>
      </c>
      <c r="N1225" s="4" t="s">
        <v>7134</v>
      </c>
      <c r="O1225" s="5">
        <v>9.2999999999999992E-171</v>
      </c>
      <c r="P1225" s="4" t="s">
        <v>44</v>
      </c>
      <c r="Q1225" s="4" t="s">
        <v>44</v>
      </c>
      <c r="R1225" s="4" t="s">
        <v>44</v>
      </c>
      <c r="S1225" s="4" t="s">
        <v>44</v>
      </c>
      <c r="T1225" s="4" t="s">
        <v>4664</v>
      </c>
      <c r="U1225" s="4" t="s">
        <v>4664</v>
      </c>
      <c r="V1225" s="4" t="s">
        <v>4665</v>
      </c>
      <c r="W1225" s="4" t="s">
        <v>7135</v>
      </c>
      <c r="X1225" s="23" t="s">
        <v>7136</v>
      </c>
      <c r="Y1225" s="67">
        <v>3.9000000000000002E-153</v>
      </c>
      <c r="Z1225" s="23" t="s">
        <v>44</v>
      </c>
      <c r="AA1225" s="73" t="s">
        <v>44</v>
      </c>
      <c r="AB1225" s="23" t="s">
        <v>44</v>
      </c>
      <c r="AC1225" s="23" t="s">
        <v>7137</v>
      </c>
      <c r="AD1225" s="4" t="s">
        <v>7138</v>
      </c>
      <c r="AE1225" s="30">
        <v>100</v>
      </c>
      <c r="AF1225" s="30">
        <v>402</v>
      </c>
      <c r="AG1225" s="30">
        <v>0</v>
      </c>
      <c r="AH1225" s="30">
        <v>0</v>
      </c>
      <c r="AI1225" s="30">
        <v>1</v>
      </c>
      <c r="AJ1225" s="30">
        <v>402</v>
      </c>
      <c r="AK1225" s="30">
        <v>1</v>
      </c>
      <c r="AL1225" s="30">
        <v>402</v>
      </c>
      <c r="AM1225" s="30">
        <v>0</v>
      </c>
      <c r="AN1225" s="30">
        <v>803</v>
      </c>
      <c r="AO1225" s="23" t="s">
        <v>7139</v>
      </c>
      <c r="AP1225" s="59" t="s">
        <v>7139</v>
      </c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</row>
    <row r="1226" spans="1:106" s="12" customFormat="1" ht="98" x14ac:dyDescent="0.15">
      <c r="A1226" s="3" t="s">
        <v>41</v>
      </c>
      <c r="B1226" s="3" t="str">
        <f t="shared" si="19"/>
        <v>C_ACC_1583</v>
      </c>
      <c r="C1226" s="4" t="s">
        <v>42</v>
      </c>
      <c r="D1226" s="42">
        <v>1583</v>
      </c>
      <c r="E1226" s="49">
        <v>23.05273115</v>
      </c>
      <c r="F1226" s="49">
        <v>7.4360035619999998</v>
      </c>
      <c r="G1226" s="49">
        <v>2.3726321270000001</v>
      </c>
      <c r="H1226" s="49">
        <v>3.134073538</v>
      </c>
      <c r="I1226" s="36">
        <v>1.7239759999999999E-3</v>
      </c>
      <c r="J1226" s="36">
        <v>8.5863650000000003E-3</v>
      </c>
      <c r="K1226" s="4" t="s">
        <v>43</v>
      </c>
      <c r="L1226" s="4">
        <v>45</v>
      </c>
      <c r="M1226" s="4" t="s">
        <v>5638</v>
      </c>
      <c r="N1226" s="4" t="s">
        <v>5639</v>
      </c>
      <c r="O1226" s="5">
        <v>3.1000000000000002E-107</v>
      </c>
      <c r="P1226" s="4" t="s">
        <v>44</v>
      </c>
      <c r="Q1226" s="4" t="s">
        <v>44</v>
      </c>
      <c r="R1226" s="4" t="s">
        <v>44</v>
      </c>
      <c r="S1226" s="4" t="s">
        <v>44</v>
      </c>
      <c r="T1226" s="4" t="s">
        <v>3667</v>
      </c>
      <c r="U1226" s="4" t="s">
        <v>3667</v>
      </c>
      <c r="V1226" s="4" t="s">
        <v>3872</v>
      </c>
      <c r="W1226" s="4" t="s">
        <v>5640</v>
      </c>
      <c r="X1226" s="23" t="s">
        <v>5641</v>
      </c>
      <c r="Y1226" s="67">
        <v>1.1E-113</v>
      </c>
      <c r="Z1226" s="23" t="s">
        <v>44</v>
      </c>
      <c r="AA1226" s="73" t="s">
        <v>44</v>
      </c>
      <c r="AB1226" s="23" t="s">
        <v>44</v>
      </c>
      <c r="AC1226" s="23" t="s">
        <v>5642</v>
      </c>
      <c r="AD1226" s="4" t="s">
        <v>5643</v>
      </c>
      <c r="AE1226" s="30">
        <v>100</v>
      </c>
      <c r="AF1226" s="30">
        <v>242</v>
      </c>
      <c r="AG1226" s="30">
        <v>0</v>
      </c>
      <c r="AH1226" s="30">
        <v>0</v>
      </c>
      <c r="AI1226" s="30">
        <v>1</v>
      </c>
      <c r="AJ1226" s="30">
        <v>242</v>
      </c>
      <c r="AK1226" s="30">
        <v>1</v>
      </c>
      <c r="AL1226" s="30">
        <v>242</v>
      </c>
      <c r="AM1226" s="63">
        <v>2.1799999999999999E-175</v>
      </c>
      <c r="AN1226" s="30">
        <v>491</v>
      </c>
      <c r="AO1226" s="23" t="s">
        <v>5644</v>
      </c>
      <c r="AP1226" s="59" t="s">
        <v>5644</v>
      </c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</row>
    <row r="1227" spans="1:106" s="12" customFormat="1" ht="98" x14ac:dyDescent="0.15">
      <c r="A1227" s="3" t="s">
        <v>41</v>
      </c>
      <c r="B1227" s="3" t="str">
        <f t="shared" si="19"/>
        <v>C_ACC_1583</v>
      </c>
      <c r="C1227" s="4" t="s">
        <v>42</v>
      </c>
      <c r="D1227" s="42">
        <v>1583</v>
      </c>
      <c r="E1227" s="49">
        <v>23.05273115</v>
      </c>
      <c r="F1227" s="49">
        <v>7.4219526560000002</v>
      </c>
      <c r="G1227" s="49">
        <v>2.3537652050000002</v>
      </c>
      <c r="H1227" s="49">
        <v>3.1532255810000001</v>
      </c>
      <c r="I1227" s="36">
        <v>1.61477E-3</v>
      </c>
      <c r="J1227" s="36">
        <v>7.3086460000000002E-3</v>
      </c>
      <c r="K1227" s="4" t="s">
        <v>49</v>
      </c>
      <c r="L1227" s="4">
        <v>47</v>
      </c>
      <c r="M1227" s="4" t="s">
        <v>5638</v>
      </c>
      <c r="N1227" s="4" t="s">
        <v>5639</v>
      </c>
      <c r="O1227" s="5">
        <v>3.1000000000000002E-107</v>
      </c>
      <c r="P1227" s="4" t="s">
        <v>44</v>
      </c>
      <c r="Q1227" s="4" t="s">
        <v>44</v>
      </c>
      <c r="R1227" s="4" t="s">
        <v>44</v>
      </c>
      <c r="S1227" s="4" t="s">
        <v>44</v>
      </c>
      <c r="T1227" s="4" t="s">
        <v>3667</v>
      </c>
      <c r="U1227" s="4" t="s">
        <v>3667</v>
      </c>
      <c r="V1227" s="4" t="s">
        <v>3872</v>
      </c>
      <c r="W1227" s="4" t="s">
        <v>5640</v>
      </c>
      <c r="X1227" s="23" t="s">
        <v>5641</v>
      </c>
      <c r="Y1227" s="67">
        <v>1.1E-113</v>
      </c>
      <c r="Z1227" s="23" t="s">
        <v>44</v>
      </c>
      <c r="AA1227" s="73" t="s">
        <v>44</v>
      </c>
      <c r="AB1227" s="23" t="s">
        <v>44</v>
      </c>
      <c r="AC1227" s="23" t="s">
        <v>5642</v>
      </c>
      <c r="AD1227" s="4" t="s">
        <v>5643</v>
      </c>
      <c r="AE1227" s="30">
        <v>100</v>
      </c>
      <c r="AF1227" s="30">
        <v>242</v>
      </c>
      <c r="AG1227" s="30">
        <v>0</v>
      </c>
      <c r="AH1227" s="30">
        <v>0</v>
      </c>
      <c r="AI1227" s="30">
        <v>1</v>
      </c>
      <c r="AJ1227" s="30">
        <v>242</v>
      </c>
      <c r="AK1227" s="30">
        <v>1</v>
      </c>
      <c r="AL1227" s="30">
        <v>242</v>
      </c>
      <c r="AM1227" s="63">
        <v>2.1799999999999999E-175</v>
      </c>
      <c r="AN1227" s="30">
        <v>491</v>
      </c>
      <c r="AO1227" s="23" t="s">
        <v>5644</v>
      </c>
      <c r="AP1227" s="59" t="s">
        <v>5644</v>
      </c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</row>
    <row r="1228" spans="1:106" s="12" customFormat="1" ht="98" x14ac:dyDescent="0.15">
      <c r="A1228" s="3" t="s">
        <v>41</v>
      </c>
      <c r="B1228" s="3" t="str">
        <f t="shared" si="19"/>
        <v>C_ACC_1583</v>
      </c>
      <c r="C1228" s="4" t="s">
        <v>42</v>
      </c>
      <c r="D1228" s="42">
        <v>1583</v>
      </c>
      <c r="E1228" s="49">
        <v>23.05273115</v>
      </c>
      <c r="F1228" s="49">
        <v>7.0673301259999999</v>
      </c>
      <c r="G1228" s="49">
        <v>2.3356284650000001</v>
      </c>
      <c r="H1228" s="49">
        <v>3.0258794280000001</v>
      </c>
      <c r="I1228" s="36">
        <v>2.479111E-3</v>
      </c>
      <c r="J1228" s="36">
        <v>1.1845845000000001E-2</v>
      </c>
      <c r="K1228" s="4" t="s">
        <v>56</v>
      </c>
      <c r="L1228" s="4">
        <v>47</v>
      </c>
      <c r="M1228" s="4" t="s">
        <v>5638</v>
      </c>
      <c r="N1228" s="4" t="s">
        <v>5639</v>
      </c>
      <c r="O1228" s="5">
        <v>3.1000000000000002E-107</v>
      </c>
      <c r="P1228" s="4" t="s">
        <v>44</v>
      </c>
      <c r="Q1228" s="4" t="s">
        <v>44</v>
      </c>
      <c r="R1228" s="4" t="s">
        <v>44</v>
      </c>
      <c r="S1228" s="4" t="s">
        <v>44</v>
      </c>
      <c r="T1228" s="4" t="s">
        <v>3667</v>
      </c>
      <c r="U1228" s="4" t="s">
        <v>3667</v>
      </c>
      <c r="V1228" s="4" t="s">
        <v>3872</v>
      </c>
      <c r="W1228" s="4" t="s">
        <v>5640</v>
      </c>
      <c r="X1228" s="23" t="s">
        <v>5641</v>
      </c>
      <c r="Y1228" s="67">
        <v>1.1E-113</v>
      </c>
      <c r="Z1228" s="23" t="s">
        <v>44</v>
      </c>
      <c r="AA1228" s="73" t="s">
        <v>44</v>
      </c>
      <c r="AB1228" s="23" t="s">
        <v>44</v>
      </c>
      <c r="AC1228" s="23" t="s">
        <v>5642</v>
      </c>
      <c r="AD1228" s="4" t="s">
        <v>5643</v>
      </c>
      <c r="AE1228" s="30">
        <v>100</v>
      </c>
      <c r="AF1228" s="30">
        <v>242</v>
      </c>
      <c r="AG1228" s="30">
        <v>0</v>
      </c>
      <c r="AH1228" s="30">
        <v>0</v>
      </c>
      <c r="AI1228" s="30">
        <v>1</v>
      </c>
      <c r="AJ1228" s="30">
        <v>242</v>
      </c>
      <c r="AK1228" s="30">
        <v>1</v>
      </c>
      <c r="AL1228" s="30">
        <v>242</v>
      </c>
      <c r="AM1228" s="63">
        <v>2.1799999999999999E-175</v>
      </c>
      <c r="AN1228" s="30">
        <v>491</v>
      </c>
      <c r="AO1228" s="23" t="s">
        <v>5644</v>
      </c>
      <c r="AP1228" s="59" t="s">
        <v>5644</v>
      </c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</row>
    <row r="1229" spans="1:106" s="12" customFormat="1" ht="98" x14ac:dyDescent="0.15">
      <c r="A1229" s="3" t="s">
        <v>41</v>
      </c>
      <c r="B1229" s="3" t="str">
        <f t="shared" si="19"/>
        <v>C_ACC_1584</v>
      </c>
      <c r="C1229" s="4" t="s">
        <v>42</v>
      </c>
      <c r="D1229" s="42">
        <v>1584</v>
      </c>
      <c r="E1229" s="49">
        <v>29.733954260000001</v>
      </c>
      <c r="F1229" s="49">
        <v>7.8946348999999998</v>
      </c>
      <c r="G1229" s="49">
        <v>2.3838358999999998</v>
      </c>
      <c r="H1229" s="49">
        <v>3.3117358870000002</v>
      </c>
      <c r="I1229" s="36">
        <v>9.2719000000000005E-4</v>
      </c>
      <c r="J1229" s="36">
        <v>6.6639840000000004E-3</v>
      </c>
      <c r="K1229" s="4" t="s">
        <v>43</v>
      </c>
      <c r="L1229" s="4">
        <v>55</v>
      </c>
      <c r="M1229" s="4" t="s">
        <v>4558</v>
      </c>
      <c r="N1229" s="4" t="s">
        <v>4559</v>
      </c>
      <c r="O1229" s="5">
        <v>1.4000000000000001E-73</v>
      </c>
      <c r="P1229" s="4" t="s">
        <v>44</v>
      </c>
      <c r="Q1229" s="4" t="s">
        <v>44</v>
      </c>
      <c r="R1229" s="4" t="s">
        <v>44</v>
      </c>
      <c r="S1229" s="4" t="s">
        <v>44</v>
      </c>
      <c r="T1229" s="4" t="s">
        <v>3667</v>
      </c>
      <c r="U1229" s="4" t="s">
        <v>3667</v>
      </c>
      <c r="V1229" s="4" t="s">
        <v>3872</v>
      </c>
      <c r="W1229" s="4" t="s">
        <v>4560</v>
      </c>
      <c r="X1229" s="23" t="s">
        <v>4561</v>
      </c>
      <c r="Y1229" s="67">
        <v>1.9E-137</v>
      </c>
      <c r="Z1229" s="23" t="s">
        <v>44</v>
      </c>
      <c r="AA1229" s="73" t="s">
        <v>44</v>
      </c>
      <c r="AB1229" s="23" t="s">
        <v>44</v>
      </c>
      <c r="AC1229" s="23" t="s">
        <v>4562</v>
      </c>
      <c r="AD1229" s="4" t="s">
        <v>4563</v>
      </c>
      <c r="AE1229" s="30">
        <v>100</v>
      </c>
      <c r="AF1229" s="30">
        <v>324</v>
      </c>
      <c r="AG1229" s="30">
        <v>0</v>
      </c>
      <c r="AH1229" s="30">
        <v>0</v>
      </c>
      <c r="AI1229" s="30">
        <v>1</v>
      </c>
      <c r="AJ1229" s="30">
        <v>324</v>
      </c>
      <c r="AK1229" s="30">
        <v>1</v>
      </c>
      <c r="AL1229" s="30">
        <v>324</v>
      </c>
      <c r="AM1229" s="30">
        <v>0</v>
      </c>
      <c r="AN1229" s="30">
        <v>650</v>
      </c>
      <c r="AO1229" s="23" t="s">
        <v>4564</v>
      </c>
      <c r="AP1229" s="59" t="s">
        <v>4564</v>
      </c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</row>
    <row r="1230" spans="1:106" s="12" customFormat="1" ht="98" x14ac:dyDescent="0.15">
      <c r="A1230" s="3" t="s">
        <v>41</v>
      </c>
      <c r="B1230" s="3" t="str">
        <f t="shared" si="19"/>
        <v>C_ACC_1584</v>
      </c>
      <c r="C1230" s="4" t="s">
        <v>42</v>
      </c>
      <c r="D1230" s="42">
        <v>1584</v>
      </c>
      <c r="E1230" s="49">
        <v>29.733954260000001</v>
      </c>
      <c r="F1230" s="49">
        <v>7.8883476579999998</v>
      </c>
      <c r="G1230" s="49">
        <v>2.355531611</v>
      </c>
      <c r="H1230" s="49">
        <v>3.3488608769999999</v>
      </c>
      <c r="I1230" s="36">
        <v>8.1144500000000005E-4</v>
      </c>
      <c r="J1230" s="36">
        <v>5.3863899999999996E-3</v>
      </c>
      <c r="K1230" s="4" t="s">
        <v>49</v>
      </c>
      <c r="L1230" s="4">
        <v>61</v>
      </c>
      <c r="M1230" s="4" t="s">
        <v>4558</v>
      </c>
      <c r="N1230" s="4" t="s">
        <v>4559</v>
      </c>
      <c r="O1230" s="5">
        <v>1.4000000000000001E-73</v>
      </c>
      <c r="P1230" s="4" t="s">
        <v>44</v>
      </c>
      <c r="Q1230" s="4" t="s">
        <v>44</v>
      </c>
      <c r="R1230" s="4" t="s">
        <v>44</v>
      </c>
      <c r="S1230" s="4" t="s">
        <v>44</v>
      </c>
      <c r="T1230" s="4" t="s">
        <v>3667</v>
      </c>
      <c r="U1230" s="4" t="s">
        <v>3667</v>
      </c>
      <c r="V1230" s="4" t="s">
        <v>3872</v>
      </c>
      <c r="W1230" s="4" t="s">
        <v>4560</v>
      </c>
      <c r="X1230" s="23" t="s">
        <v>4561</v>
      </c>
      <c r="Y1230" s="67">
        <v>1.9E-137</v>
      </c>
      <c r="Z1230" s="23" t="s">
        <v>44</v>
      </c>
      <c r="AA1230" s="73" t="s">
        <v>44</v>
      </c>
      <c r="AB1230" s="23" t="s">
        <v>44</v>
      </c>
      <c r="AC1230" s="23" t="s">
        <v>4562</v>
      </c>
      <c r="AD1230" s="4" t="s">
        <v>4563</v>
      </c>
      <c r="AE1230" s="30">
        <v>100</v>
      </c>
      <c r="AF1230" s="30">
        <v>324</v>
      </c>
      <c r="AG1230" s="30">
        <v>0</v>
      </c>
      <c r="AH1230" s="30">
        <v>0</v>
      </c>
      <c r="AI1230" s="30">
        <v>1</v>
      </c>
      <c r="AJ1230" s="30">
        <v>324</v>
      </c>
      <c r="AK1230" s="30">
        <v>1</v>
      </c>
      <c r="AL1230" s="30">
        <v>324</v>
      </c>
      <c r="AM1230" s="30">
        <v>0</v>
      </c>
      <c r="AN1230" s="30">
        <v>650</v>
      </c>
      <c r="AO1230" s="23" t="s">
        <v>4564</v>
      </c>
      <c r="AP1230" s="59" t="s">
        <v>4564</v>
      </c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</row>
    <row r="1231" spans="1:106" s="12" customFormat="1" ht="98" x14ac:dyDescent="0.15">
      <c r="A1231" s="3" t="s">
        <v>41</v>
      </c>
      <c r="B1231" s="3" t="str">
        <f t="shared" si="19"/>
        <v>C_ACC_1584</v>
      </c>
      <c r="C1231" s="4" t="s">
        <v>42</v>
      </c>
      <c r="D1231" s="42">
        <v>1584</v>
      </c>
      <c r="E1231" s="49">
        <v>29.733954260000001</v>
      </c>
      <c r="F1231" s="49">
        <v>7.6372466110000001</v>
      </c>
      <c r="G1231" s="49">
        <v>2.3570461709999999</v>
      </c>
      <c r="H1231" s="49">
        <v>3.2401769229999999</v>
      </c>
      <c r="I1231" s="36">
        <v>1.194556E-3</v>
      </c>
      <c r="J1231" s="36">
        <v>8.3958430000000001E-3</v>
      </c>
      <c r="K1231" s="4" t="s">
        <v>56</v>
      </c>
      <c r="L1231" s="4">
        <v>62</v>
      </c>
      <c r="M1231" s="4" t="s">
        <v>4558</v>
      </c>
      <c r="N1231" s="4" t="s">
        <v>4559</v>
      </c>
      <c r="O1231" s="5">
        <v>1.4000000000000001E-73</v>
      </c>
      <c r="P1231" s="4" t="s">
        <v>44</v>
      </c>
      <c r="Q1231" s="4" t="s">
        <v>44</v>
      </c>
      <c r="R1231" s="4" t="s">
        <v>44</v>
      </c>
      <c r="S1231" s="4" t="s">
        <v>44</v>
      </c>
      <c r="T1231" s="4" t="s">
        <v>3667</v>
      </c>
      <c r="U1231" s="4" t="s">
        <v>3667</v>
      </c>
      <c r="V1231" s="4" t="s">
        <v>3872</v>
      </c>
      <c r="W1231" s="4" t="s">
        <v>4560</v>
      </c>
      <c r="X1231" s="23" t="s">
        <v>4561</v>
      </c>
      <c r="Y1231" s="67">
        <v>1.9E-137</v>
      </c>
      <c r="Z1231" s="23" t="s">
        <v>44</v>
      </c>
      <c r="AA1231" s="73" t="s">
        <v>44</v>
      </c>
      <c r="AB1231" s="23" t="s">
        <v>44</v>
      </c>
      <c r="AC1231" s="23" t="s">
        <v>4562</v>
      </c>
      <c r="AD1231" s="4" t="s">
        <v>4563</v>
      </c>
      <c r="AE1231" s="30">
        <v>100</v>
      </c>
      <c r="AF1231" s="30">
        <v>324</v>
      </c>
      <c r="AG1231" s="30">
        <v>0</v>
      </c>
      <c r="AH1231" s="30">
        <v>0</v>
      </c>
      <c r="AI1231" s="30">
        <v>1</v>
      </c>
      <c r="AJ1231" s="30">
        <v>324</v>
      </c>
      <c r="AK1231" s="30">
        <v>1</v>
      </c>
      <c r="AL1231" s="30">
        <v>324</v>
      </c>
      <c r="AM1231" s="30">
        <v>0</v>
      </c>
      <c r="AN1231" s="30">
        <v>650</v>
      </c>
      <c r="AO1231" s="23" t="s">
        <v>4564</v>
      </c>
      <c r="AP1231" s="59" t="s">
        <v>4564</v>
      </c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</row>
    <row r="1232" spans="1:106" s="12" customFormat="1" ht="98" x14ac:dyDescent="0.15">
      <c r="A1232" s="3" t="s">
        <v>41</v>
      </c>
      <c r="B1232" s="3" t="str">
        <f t="shared" si="19"/>
        <v>C_ACC_1586</v>
      </c>
      <c r="C1232" s="4" t="s">
        <v>42</v>
      </c>
      <c r="D1232" s="42">
        <v>1586</v>
      </c>
      <c r="E1232" s="49">
        <v>7.786053527</v>
      </c>
      <c r="F1232" s="49">
        <v>6.7338687479999999</v>
      </c>
      <c r="G1232" s="49">
        <v>2.545970643</v>
      </c>
      <c r="H1232" s="49">
        <v>2.6449121729999998</v>
      </c>
      <c r="I1232" s="36">
        <v>8.1712120000000006E-3</v>
      </c>
      <c r="J1232" s="36">
        <v>2.19315E-2</v>
      </c>
      <c r="K1232" s="4" t="s">
        <v>43</v>
      </c>
      <c r="L1232" s="4">
        <v>18</v>
      </c>
      <c r="M1232" s="4" t="s">
        <v>3594</v>
      </c>
      <c r="N1232" s="4" t="s">
        <v>3595</v>
      </c>
      <c r="O1232" s="5">
        <v>5.9999999999999997E-155</v>
      </c>
      <c r="P1232" s="4" t="s">
        <v>44</v>
      </c>
      <c r="Q1232" s="4" t="s">
        <v>44</v>
      </c>
      <c r="R1232" s="4" t="s">
        <v>44</v>
      </c>
      <c r="S1232" s="4" t="s">
        <v>44</v>
      </c>
      <c r="T1232" s="4" t="s">
        <v>3298</v>
      </c>
      <c r="U1232" s="4" t="s">
        <v>3298</v>
      </c>
      <c r="V1232" s="4" t="s">
        <v>3299</v>
      </c>
      <c r="W1232" s="4" t="s">
        <v>7219</v>
      </c>
      <c r="X1232" s="23" t="s">
        <v>7220</v>
      </c>
      <c r="Y1232" s="67">
        <v>5.8999999999999996E-162</v>
      </c>
      <c r="Z1232" s="23" t="s">
        <v>44</v>
      </c>
      <c r="AA1232" s="73" t="s">
        <v>44</v>
      </c>
      <c r="AB1232" s="23" t="s">
        <v>44</v>
      </c>
      <c r="AC1232" s="23" t="s">
        <v>7221</v>
      </c>
      <c r="AD1232" s="4" t="s">
        <v>7222</v>
      </c>
      <c r="AE1232" s="30">
        <v>100</v>
      </c>
      <c r="AF1232" s="30">
        <v>515</v>
      </c>
      <c r="AG1232" s="30">
        <v>0</v>
      </c>
      <c r="AH1232" s="30">
        <v>0</v>
      </c>
      <c r="AI1232" s="30">
        <v>1</v>
      </c>
      <c r="AJ1232" s="30">
        <v>515</v>
      </c>
      <c r="AK1232" s="30">
        <v>1</v>
      </c>
      <c r="AL1232" s="30">
        <v>515</v>
      </c>
      <c r="AM1232" s="30">
        <v>0</v>
      </c>
      <c r="AN1232" s="30">
        <v>1058</v>
      </c>
      <c r="AO1232" s="23" t="s">
        <v>3602</v>
      </c>
      <c r="AP1232" s="59" t="s">
        <v>3602</v>
      </c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</row>
    <row r="1233" spans="1:106" s="12" customFormat="1" ht="98" x14ac:dyDescent="0.15">
      <c r="A1233" s="3" t="s">
        <v>41</v>
      </c>
      <c r="B1233" s="3" t="str">
        <f t="shared" si="19"/>
        <v>C_ACC_1586</v>
      </c>
      <c r="C1233" s="4" t="s">
        <v>42</v>
      </c>
      <c r="D1233" s="42">
        <v>1586</v>
      </c>
      <c r="E1233" s="49">
        <v>7.786053527</v>
      </c>
      <c r="F1233" s="49">
        <v>6.5194553849999997</v>
      </c>
      <c r="G1233" s="49">
        <v>2.5856096489999998</v>
      </c>
      <c r="H1233" s="49">
        <v>2.5214383730000001</v>
      </c>
      <c r="I1233" s="36">
        <v>1.1687615E-2</v>
      </c>
      <c r="J1233" s="36">
        <v>2.5625696999999999E-2</v>
      </c>
      <c r="K1233" s="4" t="s">
        <v>49</v>
      </c>
      <c r="L1233" s="4">
        <v>12</v>
      </c>
      <c r="M1233" s="4" t="s">
        <v>3594</v>
      </c>
      <c r="N1233" s="4" t="s">
        <v>3595</v>
      </c>
      <c r="O1233" s="5">
        <v>5.9999999999999997E-155</v>
      </c>
      <c r="P1233" s="4" t="s">
        <v>44</v>
      </c>
      <c r="Q1233" s="4" t="s">
        <v>44</v>
      </c>
      <c r="R1233" s="4" t="s">
        <v>44</v>
      </c>
      <c r="S1233" s="4" t="s">
        <v>44</v>
      </c>
      <c r="T1233" s="4" t="s">
        <v>3298</v>
      </c>
      <c r="U1233" s="4" t="s">
        <v>3298</v>
      </c>
      <c r="V1233" s="4" t="s">
        <v>3299</v>
      </c>
      <c r="W1233" s="4" t="s">
        <v>7219</v>
      </c>
      <c r="X1233" s="23" t="s">
        <v>7220</v>
      </c>
      <c r="Y1233" s="67">
        <v>5.8999999999999996E-162</v>
      </c>
      <c r="Z1233" s="23" t="s">
        <v>44</v>
      </c>
      <c r="AA1233" s="73" t="s">
        <v>44</v>
      </c>
      <c r="AB1233" s="23" t="s">
        <v>44</v>
      </c>
      <c r="AC1233" s="23" t="s">
        <v>7221</v>
      </c>
      <c r="AD1233" s="4" t="s">
        <v>7222</v>
      </c>
      <c r="AE1233" s="30">
        <v>100</v>
      </c>
      <c r="AF1233" s="30">
        <v>515</v>
      </c>
      <c r="AG1233" s="30">
        <v>0</v>
      </c>
      <c r="AH1233" s="30">
        <v>0</v>
      </c>
      <c r="AI1233" s="30">
        <v>1</v>
      </c>
      <c r="AJ1233" s="30">
        <v>515</v>
      </c>
      <c r="AK1233" s="30">
        <v>1</v>
      </c>
      <c r="AL1233" s="30">
        <v>515</v>
      </c>
      <c r="AM1233" s="30">
        <v>0</v>
      </c>
      <c r="AN1233" s="30">
        <v>1058</v>
      </c>
      <c r="AO1233" s="23" t="s">
        <v>3602</v>
      </c>
      <c r="AP1233" s="59" t="s">
        <v>3602</v>
      </c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</row>
    <row r="1234" spans="1:106" s="12" customFormat="1" ht="98" x14ac:dyDescent="0.15">
      <c r="A1234" s="3" t="s">
        <v>41</v>
      </c>
      <c r="B1234" s="3" t="str">
        <f t="shared" si="19"/>
        <v>C_ACC_1586</v>
      </c>
      <c r="C1234" s="4" t="s">
        <v>42</v>
      </c>
      <c r="D1234" s="42">
        <v>1586</v>
      </c>
      <c r="E1234" s="49">
        <v>7.786053527</v>
      </c>
      <c r="F1234" s="49">
        <v>6.3016218610000001</v>
      </c>
      <c r="G1234" s="49">
        <v>2.556894963</v>
      </c>
      <c r="H1234" s="49">
        <v>2.4645603170000001</v>
      </c>
      <c r="I1234" s="36">
        <v>1.3718147E-2</v>
      </c>
      <c r="J1234" s="36">
        <v>3.6121356E-2</v>
      </c>
      <c r="K1234" s="4" t="s">
        <v>56</v>
      </c>
      <c r="L1234" s="4">
        <v>15</v>
      </c>
      <c r="M1234" s="4" t="s">
        <v>3594</v>
      </c>
      <c r="N1234" s="4" t="s">
        <v>3595</v>
      </c>
      <c r="O1234" s="5">
        <v>5.9999999999999997E-155</v>
      </c>
      <c r="P1234" s="4" t="s">
        <v>44</v>
      </c>
      <c r="Q1234" s="4" t="s">
        <v>44</v>
      </c>
      <c r="R1234" s="4" t="s">
        <v>44</v>
      </c>
      <c r="S1234" s="4" t="s">
        <v>44</v>
      </c>
      <c r="T1234" s="4" t="s">
        <v>3298</v>
      </c>
      <c r="U1234" s="4" t="s">
        <v>3298</v>
      </c>
      <c r="V1234" s="4" t="s">
        <v>3299</v>
      </c>
      <c r="W1234" s="4" t="s">
        <v>7219</v>
      </c>
      <c r="X1234" s="23" t="s">
        <v>7220</v>
      </c>
      <c r="Y1234" s="67">
        <v>5.8999999999999996E-162</v>
      </c>
      <c r="Z1234" s="23" t="s">
        <v>44</v>
      </c>
      <c r="AA1234" s="73" t="s">
        <v>44</v>
      </c>
      <c r="AB1234" s="23" t="s">
        <v>44</v>
      </c>
      <c r="AC1234" s="23" t="s">
        <v>7221</v>
      </c>
      <c r="AD1234" s="4" t="s">
        <v>7222</v>
      </c>
      <c r="AE1234" s="30">
        <v>100</v>
      </c>
      <c r="AF1234" s="30">
        <v>515</v>
      </c>
      <c r="AG1234" s="30">
        <v>0</v>
      </c>
      <c r="AH1234" s="30">
        <v>0</v>
      </c>
      <c r="AI1234" s="30">
        <v>1</v>
      </c>
      <c r="AJ1234" s="30">
        <v>515</v>
      </c>
      <c r="AK1234" s="30">
        <v>1</v>
      </c>
      <c r="AL1234" s="30">
        <v>515</v>
      </c>
      <c r="AM1234" s="30">
        <v>0</v>
      </c>
      <c r="AN1234" s="30">
        <v>1058</v>
      </c>
      <c r="AO1234" s="23" t="s">
        <v>3602</v>
      </c>
      <c r="AP1234" s="59" t="s">
        <v>3602</v>
      </c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</row>
    <row r="1235" spans="1:106" s="12" customFormat="1" ht="98" x14ac:dyDescent="0.15">
      <c r="A1235" s="3" t="s">
        <v>41</v>
      </c>
      <c r="B1235" s="3" t="str">
        <f t="shared" si="19"/>
        <v>C_ACC_1588</v>
      </c>
      <c r="C1235" s="4" t="s">
        <v>42</v>
      </c>
      <c r="D1235" s="42">
        <v>1588</v>
      </c>
      <c r="E1235" s="49">
        <v>29.973007679999998</v>
      </c>
      <c r="F1235" s="49">
        <v>7.8220736649999996</v>
      </c>
      <c r="G1235" s="49">
        <v>1.5618035969999999</v>
      </c>
      <c r="H1235" s="49">
        <v>5.0083593610000001</v>
      </c>
      <c r="I1235" s="36">
        <v>5.4899999999999995E-7</v>
      </c>
      <c r="J1235" s="36">
        <v>6.0600000000000003E-5</v>
      </c>
      <c r="K1235" s="4" t="s">
        <v>45</v>
      </c>
      <c r="L1235" s="4">
        <v>1</v>
      </c>
      <c r="M1235" s="4" t="s">
        <v>4662</v>
      </c>
      <c r="N1235" s="4" t="s">
        <v>4663</v>
      </c>
      <c r="O1235" s="5">
        <v>5.5999999999999998E-32</v>
      </c>
      <c r="P1235" s="4" t="s">
        <v>44</v>
      </c>
      <c r="Q1235" s="4" t="s">
        <v>44</v>
      </c>
      <c r="R1235" s="4" t="s">
        <v>44</v>
      </c>
      <c r="S1235" s="4" t="s">
        <v>44</v>
      </c>
      <c r="T1235" s="4" t="s">
        <v>4664</v>
      </c>
      <c r="U1235" s="4" t="s">
        <v>4664</v>
      </c>
      <c r="V1235" s="4" t="s">
        <v>4665</v>
      </c>
      <c r="W1235" s="4" t="s">
        <v>4666</v>
      </c>
      <c r="X1235" s="23" t="s">
        <v>4667</v>
      </c>
      <c r="Y1235" s="67">
        <v>1.3000000000000001E-40</v>
      </c>
      <c r="Z1235" s="23" t="s">
        <v>44</v>
      </c>
      <c r="AA1235" s="73" t="s">
        <v>44</v>
      </c>
      <c r="AB1235" s="23" t="s">
        <v>44</v>
      </c>
      <c r="AC1235" s="23" t="s">
        <v>4668</v>
      </c>
      <c r="AD1235" s="4" t="s">
        <v>4669</v>
      </c>
      <c r="AE1235" s="30">
        <v>100</v>
      </c>
      <c r="AF1235" s="30">
        <v>159</v>
      </c>
      <c r="AG1235" s="30">
        <v>0</v>
      </c>
      <c r="AH1235" s="30">
        <v>0</v>
      </c>
      <c r="AI1235" s="30">
        <v>1</v>
      </c>
      <c r="AJ1235" s="30">
        <v>159</v>
      </c>
      <c r="AK1235" s="30">
        <v>1</v>
      </c>
      <c r="AL1235" s="30">
        <v>159</v>
      </c>
      <c r="AM1235" s="63">
        <v>1.69E-110</v>
      </c>
      <c r="AN1235" s="30">
        <v>320</v>
      </c>
      <c r="AO1235" s="23" t="s">
        <v>4670</v>
      </c>
      <c r="AP1235" s="59" t="s">
        <v>4670</v>
      </c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</row>
    <row r="1236" spans="1:106" s="12" customFormat="1" ht="98" x14ac:dyDescent="0.15">
      <c r="A1236" s="3" t="s">
        <v>41</v>
      </c>
      <c r="B1236" s="3" t="str">
        <f t="shared" si="19"/>
        <v>C_ACC_1588</v>
      </c>
      <c r="C1236" s="4" t="s">
        <v>42</v>
      </c>
      <c r="D1236" s="42">
        <v>1588</v>
      </c>
      <c r="E1236" s="49">
        <v>29.973007679999998</v>
      </c>
      <c r="F1236" s="49">
        <v>7.647686406</v>
      </c>
      <c r="G1236" s="49">
        <v>1.7470642460000001</v>
      </c>
      <c r="H1236" s="49">
        <v>4.3774500119999997</v>
      </c>
      <c r="I1236" s="36">
        <v>1.2E-5</v>
      </c>
      <c r="J1236" s="36">
        <v>3.4252600000000001E-4</v>
      </c>
      <c r="K1236" s="4" t="s">
        <v>49</v>
      </c>
      <c r="L1236" s="4">
        <v>44</v>
      </c>
      <c r="M1236" s="4" t="s">
        <v>4662</v>
      </c>
      <c r="N1236" s="4" t="s">
        <v>4663</v>
      </c>
      <c r="O1236" s="5">
        <v>5.5999999999999998E-32</v>
      </c>
      <c r="P1236" s="4" t="s">
        <v>44</v>
      </c>
      <c r="Q1236" s="4" t="s">
        <v>44</v>
      </c>
      <c r="R1236" s="4" t="s">
        <v>44</v>
      </c>
      <c r="S1236" s="4" t="s">
        <v>44</v>
      </c>
      <c r="T1236" s="4" t="s">
        <v>4664</v>
      </c>
      <c r="U1236" s="4" t="s">
        <v>4664</v>
      </c>
      <c r="V1236" s="4" t="s">
        <v>4665</v>
      </c>
      <c r="W1236" s="4" t="s">
        <v>4666</v>
      </c>
      <c r="X1236" s="23" t="s">
        <v>4667</v>
      </c>
      <c r="Y1236" s="67">
        <v>1.3000000000000001E-40</v>
      </c>
      <c r="Z1236" s="23" t="s">
        <v>44</v>
      </c>
      <c r="AA1236" s="73" t="s">
        <v>44</v>
      </c>
      <c r="AB1236" s="23" t="s">
        <v>44</v>
      </c>
      <c r="AC1236" s="23" t="s">
        <v>4668</v>
      </c>
      <c r="AD1236" s="4" t="s">
        <v>4669</v>
      </c>
      <c r="AE1236" s="30">
        <v>100</v>
      </c>
      <c r="AF1236" s="30">
        <v>159</v>
      </c>
      <c r="AG1236" s="30">
        <v>0</v>
      </c>
      <c r="AH1236" s="30">
        <v>0</v>
      </c>
      <c r="AI1236" s="30">
        <v>1</v>
      </c>
      <c r="AJ1236" s="30">
        <v>159</v>
      </c>
      <c r="AK1236" s="30">
        <v>1</v>
      </c>
      <c r="AL1236" s="30">
        <v>159</v>
      </c>
      <c r="AM1236" s="63">
        <v>1.69E-110</v>
      </c>
      <c r="AN1236" s="30">
        <v>320</v>
      </c>
      <c r="AO1236" s="23" t="s">
        <v>4670</v>
      </c>
      <c r="AP1236" s="59" t="s">
        <v>4670</v>
      </c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</row>
    <row r="1237" spans="1:106" s="12" customFormat="1" ht="98" x14ac:dyDescent="0.15">
      <c r="A1237" s="3" t="s">
        <v>41</v>
      </c>
      <c r="B1237" s="3" t="str">
        <f t="shared" si="19"/>
        <v>C_ACC_1588</v>
      </c>
      <c r="C1237" s="4" t="s">
        <v>42</v>
      </c>
      <c r="D1237" s="42">
        <v>1588</v>
      </c>
      <c r="E1237" s="49">
        <v>29.973007679999998</v>
      </c>
      <c r="F1237" s="49">
        <v>7.6425901820000002</v>
      </c>
      <c r="G1237" s="49">
        <v>1.7687368720000001</v>
      </c>
      <c r="H1237" s="49">
        <v>4.3209311140000004</v>
      </c>
      <c r="I1237" s="36">
        <v>1.5500000000000001E-5</v>
      </c>
      <c r="J1237" s="36">
        <v>7.4380900000000001E-4</v>
      </c>
      <c r="K1237" s="4" t="s">
        <v>43</v>
      </c>
      <c r="L1237" s="4">
        <v>33</v>
      </c>
      <c r="M1237" s="4" t="s">
        <v>4662</v>
      </c>
      <c r="N1237" s="4" t="s">
        <v>4663</v>
      </c>
      <c r="O1237" s="5">
        <v>5.5999999999999998E-32</v>
      </c>
      <c r="P1237" s="4" t="s">
        <v>44</v>
      </c>
      <c r="Q1237" s="4" t="s">
        <v>44</v>
      </c>
      <c r="R1237" s="4" t="s">
        <v>44</v>
      </c>
      <c r="S1237" s="4" t="s">
        <v>44</v>
      </c>
      <c r="T1237" s="4" t="s">
        <v>4664</v>
      </c>
      <c r="U1237" s="4" t="s">
        <v>4664</v>
      </c>
      <c r="V1237" s="4" t="s">
        <v>4665</v>
      </c>
      <c r="W1237" s="4" t="s">
        <v>4666</v>
      </c>
      <c r="X1237" s="23" t="s">
        <v>4667</v>
      </c>
      <c r="Y1237" s="67">
        <v>1.3000000000000001E-40</v>
      </c>
      <c r="Z1237" s="23" t="s">
        <v>44</v>
      </c>
      <c r="AA1237" s="73" t="s">
        <v>44</v>
      </c>
      <c r="AB1237" s="23" t="s">
        <v>44</v>
      </c>
      <c r="AC1237" s="23" t="s">
        <v>4668</v>
      </c>
      <c r="AD1237" s="4" t="s">
        <v>4669</v>
      </c>
      <c r="AE1237" s="30">
        <v>100</v>
      </c>
      <c r="AF1237" s="30">
        <v>159</v>
      </c>
      <c r="AG1237" s="30">
        <v>0</v>
      </c>
      <c r="AH1237" s="30">
        <v>0</v>
      </c>
      <c r="AI1237" s="30">
        <v>1</v>
      </c>
      <c r="AJ1237" s="30">
        <v>159</v>
      </c>
      <c r="AK1237" s="30">
        <v>1</v>
      </c>
      <c r="AL1237" s="30">
        <v>159</v>
      </c>
      <c r="AM1237" s="63">
        <v>1.69E-110</v>
      </c>
      <c r="AN1237" s="30">
        <v>320</v>
      </c>
      <c r="AO1237" s="23" t="s">
        <v>4670</v>
      </c>
      <c r="AP1237" s="59" t="s">
        <v>4670</v>
      </c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</row>
    <row r="1238" spans="1:106" s="12" customFormat="1" ht="98" x14ac:dyDescent="0.15">
      <c r="A1238" s="3" t="s">
        <v>41</v>
      </c>
      <c r="B1238" s="3" t="str">
        <f t="shared" si="19"/>
        <v>C_ACC_1588</v>
      </c>
      <c r="C1238" s="4" t="s">
        <v>42</v>
      </c>
      <c r="D1238" s="42">
        <v>1588</v>
      </c>
      <c r="E1238" s="49">
        <v>29.973007679999998</v>
      </c>
      <c r="F1238" s="49">
        <v>7.4939796010000004</v>
      </c>
      <c r="G1238" s="49">
        <v>1.743231701</v>
      </c>
      <c r="H1238" s="49">
        <v>4.2989004839999998</v>
      </c>
      <c r="I1238" s="36">
        <v>1.7200000000000001E-5</v>
      </c>
      <c r="J1238" s="36">
        <v>4.7640900000000001E-4</v>
      </c>
      <c r="K1238" s="4" t="s">
        <v>56</v>
      </c>
      <c r="L1238" s="4">
        <v>46</v>
      </c>
      <c r="M1238" s="4" t="s">
        <v>4662</v>
      </c>
      <c r="N1238" s="4" t="s">
        <v>4663</v>
      </c>
      <c r="O1238" s="5">
        <v>5.5999999999999998E-32</v>
      </c>
      <c r="P1238" s="4" t="s">
        <v>44</v>
      </c>
      <c r="Q1238" s="4" t="s">
        <v>44</v>
      </c>
      <c r="R1238" s="4" t="s">
        <v>44</v>
      </c>
      <c r="S1238" s="4" t="s">
        <v>44</v>
      </c>
      <c r="T1238" s="4" t="s">
        <v>4664</v>
      </c>
      <c r="U1238" s="4" t="s">
        <v>4664</v>
      </c>
      <c r="V1238" s="4" t="s">
        <v>4665</v>
      </c>
      <c r="W1238" s="4" t="s">
        <v>4666</v>
      </c>
      <c r="X1238" s="23" t="s">
        <v>4667</v>
      </c>
      <c r="Y1238" s="67">
        <v>1.3000000000000001E-40</v>
      </c>
      <c r="Z1238" s="23" t="s">
        <v>44</v>
      </c>
      <c r="AA1238" s="73" t="s">
        <v>44</v>
      </c>
      <c r="AB1238" s="23" t="s">
        <v>44</v>
      </c>
      <c r="AC1238" s="23" t="s">
        <v>4668</v>
      </c>
      <c r="AD1238" s="4" t="s">
        <v>4669</v>
      </c>
      <c r="AE1238" s="30">
        <v>100</v>
      </c>
      <c r="AF1238" s="30">
        <v>159</v>
      </c>
      <c r="AG1238" s="30">
        <v>0</v>
      </c>
      <c r="AH1238" s="30">
        <v>0</v>
      </c>
      <c r="AI1238" s="30">
        <v>1</v>
      </c>
      <c r="AJ1238" s="30">
        <v>159</v>
      </c>
      <c r="AK1238" s="30">
        <v>1</v>
      </c>
      <c r="AL1238" s="30">
        <v>159</v>
      </c>
      <c r="AM1238" s="63">
        <v>1.69E-110</v>
      </c>
      <c r="AN1238" s="30">
        <v>320</v>
      </c>
      <c r="AO1238" s="23" t="s">
        <v>4670</v>
      </c>
      <c r="AP1238" s="59" t="s">
        <v>4670</v>
      </c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</row>
    <row r="1239" spans="1:106" s="12" customFormat="1" ht="98" x14ac:dyDescent="0.15">
      <c r="A1239" s="3" t="s">
        <v>41</v>
      </c>
      <c r="B1239" s="3" t="str">
        <f t="shared" si="19"/>
        <v>C_ACC_1589</v>
      </c>
      <c r="C1239" s="4" t="s">
        <v>42</v>
      </c>
      <c r="D1239" s="42">
        <v>1589</v>
      </c>
      <c r="E1239" s="49">
        <v>19.687601260000001</v>
      </c>
      <c r="F1239" s="49">
        <v>7.1778165620000003</v>
      </c>
      <c r="G1239" s="49">
        <v>2.2357854050000001</v>
      </c>
      <c r="H1239" s="49">
        <v>3.2104228539999999</v>
      </c>
      <c r="I1239" s="36">
        <v>1.325398E-3</v>
      </c>
      <c r="J1239" s="36">
        <v>6.6470449999999999E-3</v>
      </c>
      <c r="K1239" s="4" t="s">
        <v>49</v>
      </c>
      <c r="L1239" s="4">
        <v>37</v>
      </c>
      <c r="M1239" s="4" t="s">
        <v>6219</v>
      </c>
      <c r="N1239" s="4" t="s">
        <v>6220</v>
      </c>
      <c r="O1239" s="5">
        <v>5.7999999999999995E-100</v>
      </c>
      <c r="P1239" s="4" t="s">
        <v>44</v>
      </c>
      <c r="Q1239" s="4" t="s">
        <v>44</v>
      </c>
      <c r="R1239" s="4" t="s">
        <v>44</v>
      </c>
      <c r="S1239" s="4" t="s">
        <v>44</v>
      </c>
      <c r="T1239" s="4" t="s">
        <v>4664</v>
      </c>
      <c r="U1239" s="4" t="s">
        <v>4664</v>
      </c>
      <c r="V1239" s="4" t="s">
        <v>4665</v>
      </c>
      <c r="W1239" s="4" t="s">
        <v>6221</v>
      </c>
      <c r="X1239" s="23" t="s">
        <v>6222</v>
      </c>
      <c r="Y1239" s="67">
        <v>2.8999999999999999E-112</v>
      </c>
      <c r="Z1239" s="23" t="s">
        <v>44</v>
      </c>
      <c r="AA1239" s="73" t="s">
        <v>44</v>
      </c>
      <c r="AB1239" s="23" t="s">
        <v>44</v>
      </c>
      <c r="AC1239" s="23" t="s">
        <v>6223</v>
      </c>
      <c r="AD1239" s="4" t="s">
        <v>6224</v>
      </c>
      <c r="AE1239" s="30">
        <v>100</v>
      </c>
      <c r="AF1239" s="30">
        <v>265</v>
      </c>
      <c r="AG1239" s="30">
        <v>0</v>
      </c>
      <c r="AH1239" s="30">
        <v>0</v>
      </c>
      <c r="AI1239" s="30">
        <v>1</v>
      </c>
      <c r="AJ1239" s="30">
        <v>265</v>
      </c>
      <c r="AK1239" s="30">
        <v>1</v>
      </c>
      <c r="AL1239" s="30">
        <v>265</v>
      </c>
      <c r="AM1239" s="30">
        <v>0</v>
      </c>
      <c r="AN1239" s="30">
        <v>531</v>
      </c>
      <c r="AO1239" s="23" t="s">
        <v>6225</v>
      </c>
      <c r="AP1239" s="59" t="s">
        <v>6225</v>
      </c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</row>
    <row r="1240" spans="1:106" s="12" customFormat="1" ht="98" x14ac:dyDescent="0.15">
      <c r="A1240" s="3" t="s">
        <v>41</v>
      </c>
      <c r="B1240" s="3" t="str">
        <f t="shared" si="19"/>
        <v>C_ACC_1589</v>
      </c>
      <c r="C1240" s="4" t="s">
        <v>42</v>
      </c>
      <c r="D1240" s="42">
        <v>1589</v>
      </c>
      <c r="E1240" s="49">
        <v>19.687601260000001</v>
      </c>
      <c r="F1240" s="49">
        <v>7.0891289750000004</v>
      </c>
      <c r="G1240" s="49">
        <v>2.2502747859999999</v>
      </c>
      <c r="H1240" s="49">
        <v>3.1503392469999998</v>
      </c>
      <c r="I1240" s="36">
        <v>1.6308099999999999E-3</v>
      </c>
      <c r="J1240" s="36">
        <v>8.4526050000000002E-3</v>
      </c>
      <c r="K1240" s="4" t="s">
        <v>43</v>
      </c>
      <c r="L1240" s="4">
        <v>40</v>
      </c>
      <c r="M1240" s="4" t="s">
        <v>6219</v>
      </c>
      <c r="N1240" s="4" t="s">
        <v>6220</v>
      </c>
      <c r="O1240" s="5">
        <v>5.7999999999999995E-100</v>
      </c>
      <c r="P1240" s="4" t="s">
        <v>44</v>
      </c>
      <c r="Q1240" s="4" t="s">
        <v>44</v>
      </c>
      <c r="R1240" s="4" t="s">
        <v>44</v>
      </c>
      <c r="S1240" s="4" t="s">
        <v>44</v>
      </c>
      <c r="T1240" s="4" t="s">
        <v>4664</v>
      </c>
      <c r="U1240" s="4" t="s">
        <v>4664</v>
      </c>
      <c r="V1240" s="4" t="s">
        <v>4665</v>
      </c>
      <c r="W1240" s="4" t="s">
        <v>6221</v>
      </c>
      <c r="X1240" s="23" t="s">
        <v>6222</v>
      </c>
      <c r="Y1240" s="67">
        <v>2.8999999999999999E-112</v>
      </c>
      <c r="Z1240" s="23" t="s">
        <v>44</v>
      </c>
      <c r="AA1240" s="73" t="s">
        <v>44</v>
      </c>
      <c r="AB1240" s="23" t="s">
        <v>44</v>
      </c>
      <c r="AC1240" s="23" t="s">
        <v>6223</v>
      </c>
      <c r="AD1240" s="4" t="s">
        <v>6224</v>
      </c>
      <c r="AE1240" s="30">
        <v>100</v>
      </c>
      <c r="AF1240" s="30">
        <v>265</v>
      </c>
      <c r="AG1240" s="30">
        <v>0</v>
      </c>
      <c r="AH1240" s="30">
        <v>0</v>
      </c>
      <c r="AI1240" s="30">
        <v>1</v>
      </c>
      <c r="AJ1240" s="30">
        <v>265</v>
      </c>
      <c r="AK1240" s="30">
        <v>1</v>
      </c>
      <c r="AL1240" s="30">
        <v>265</v>
      </c>
      <c r="AM1240" s="30">
        <v>0</v>
      </c>
      <c r="AN1240" s="30">
        <v>531</v>
      </c>
      <c r="AO1240" s="23" t="s">
        <v>6225</v>
      </c>
      <c r="AP1240" s="59" t="s">
        <v>6225</v>
      </c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</row>
    <row r="1241" spans="1:106" s="12" customFormat="1" ht="98" x14ac:dyDescent="0.15">
      <c r="A1241" s="3" t="s">
        <v>41</v>
      </c>
      <c r="B1241" s="3" t="str">
        <f t="shared" si="19"/>
        <v>C_ACC_1589</v>
      </c>
      <c r="C1241" s="4" t="s">
        <v>42</v>
      </c>
      <c r="D1241" s="42">
        <v>1589</v>
      </c>
      <c r="E1241" s="49">
        <v>19.687601260000001</v>
      </c>
      <c r="F1241" s="49">
        <v>6.8899394709999999</v>
      </c>
      <c r="G1241" s="49">
        <v>2.2459092389999999</v>
      </c>
      <c r="H1241" s="49">
        <v>3.0677728879999999</v>
      </c>
      <c r="I1241" s="36">
        <v>2.1566049999999998E-3</v>
      </c>
      <c r="J1241" s="36">
        <v>1.1164296000000001E-2</v>
      </c>
      <c r="K1241" s="4" t="s">
        <v>56</v>
      </c>
      <c r="L1241" s="4">
        <v>34</v>
      </c>
      <c r="M1241" s="4" t="s">
        <v>6219</v>
      </c>
      <c r="N1241" s="4" t="s">
        <v>6220</v>
      </c>
      <c r="O1241" s="5">
        <v>5.7999999999999995E-100</v>
      </c>
      <c r="P1241" s="4" t="s">
        <v>44</v>
      </c>
      <c r="Q1241" s="4" t="s">
        <v>44</v>
      </c>
      <c r="R1241" s="4" t="s">
        <v>44</v>
      </c>
      <c r="S1241" s="4" t="s">
        <v>44</v>
      </c>
      <c r="T1241" s="4" t="s">
        <v>4664</v>
      </c>
      <c r="U1241" s="4" t="s">
        <v>4664</v>
      </c>
      <c r="V1241" s="4" t="s">
        <v>4665</v>
      </c>
      <c r="W1241" s="4" t="s">
        <v>6221</v>
      </c>
      <c r="X1241" s="23" t="s">
        <v>6222</v>
      </c>
      <c r="Y1241" s="67">
        <v>2.8999999999999999E-112</v>
      </c>
      <c r="Z1241" s="23" t="s">
        <v>44</v>
      </c>
      <c r="AA1241" s="73" t="s">
        <v>44</v>
      </c>
      <c r="AB1241" s="23" t="s">
        <v>44</v>
      </c>
      <c r="AC1241" s="23" t="s">
        <v>6223</v>
      </c>
      <c r="AD1241" s="4" t="s">
        <v>6224</v>
      </c>
      <c r="AE1241" s="30">
        <v>100</v>
      </c>
      <c r="AF1241" s="30">
        <v>265</v>
      </c>
      <c r="AG1241" s="30">
        <v>0</v>
      </c>
      <c r="AH1241" s="30">
        <v>0</v>
      </c>
      <c r="AI1241" s="30">
        <v>1</v>
      </c>
      <c r="AJ1241" s="30">
        <v>265</v>
      </c>
      <c r="AK1241" s="30">
        <v>1</v>
      </c>
      <c r="AL1241" s="30">
        <v>265</v>
      </c>
      <c r="AM1241" s="30">
        <v>0</v>
      </c>
      <c r="AN1241" s="30">
        <v>531</v>
      </c>
      <c r="AO1241" s="23" t="s">
        <v>6225</v>
      </c>
      <c r="AP1241" s="59" t="s">
        <v>6225</v>
      </c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</row>
    <row r="1242" spans="1:106" s="12" customFormat="1" ht="98" x14ac:dyDescent="0.15">
      <c r="A1242" s="3" t="s">
        <v>41</v>
      </c>
      <c r="B1242" s="3" t="str">
        <f t="shared" si="19"/>
        <v>C_ACC_1589</v>
      </c>
      <c r="C1242" s="4" t="s">
        <v>42</v>
      </c>
      <c r="D1242" s="42">
        <v>1589</v>
      </c>
      <c r="E1242" s="49">
        <v>19.687601260000001</v>
      </c>
      <c r="F1242" s="49">
        <v>6.0737889039999997</v>
      </c>
      <c r="G1242" s="49">
        <v>1.764047761</v>
      </c>
      <c r="H1242" s="49">
        <v>3.4430977660000002</v>
      </c>
      <c r="I1242" s="36">
        <v>5.7509100000000001E-4</v>
      </c>
      <c r="J1242" s="36">
        <v>2.55974E-3</v>
      </c>
      <c r="K1242" s="4" t="s">
        <v>45</v>
      </c>
      <c r="L1242" s="4">
        <v>2</v>
      </c>
      <c r="M1242" s="4" t="s">
        <v>6219</v>
      </c>
      <c r="N1242" s="4" t="s">
        <v>6220</v>
      </c>
      <c r="O1242" s="5">
        <v>5.7999999999999995E-100</v>
      </c>
      <c r="P1242" s="4" t="s">
        <v>44</v>
      </c>
      <c r="Q1242" s="4" t="s">
        <v>44</v>
      </c>
      <c r="R1242" s="4" t="s">
        <v>44</v>
      </c>
      <c r="S1242" s="4" t="s">
        <v>44</v>
      </c>
      <c r="T1242" s="4" t="s">
        <v>4664</v>
      </c>
      <c r="U1242" s="4" t="s">
        <v>4664</v>
      </c>
      <c r="V1242" s="4" t="s">
        <v>4665</v>
      </c>
      <c r="W1242" s="4" t="s">
        <v>6221</v>
      </c>
      <c r="X1242" s="23" t="s">
        <v>6222</v>
      </c>
      <c r="Y1242" s="67">
        <v>2.8999999999999999E-112</v>
      </c>
      <c r="Z1242" s="23" t="s">
        <v>44</v>
      </c>
      <c r="AA1242" s="73" t="s">
        <v>44</v>
      </c>
      <c r="AB1242" s="23" t="s">
        <v>44</v>
      </c>
      <c r="AC1242" s="23" t="s">
        <v>6223</v>
      </c>
      <c r="AD1242" s="4" t="s">
        <v>6224</v>
      </c>
      <c r="AE1242" s="30">
        <v>100</v>
      </c>
      <c r="AF1242" s="30">
        <v>265</v>
      </c>
      <c r="AG1242" s="30">
        <v>0</v>
      </c>
      <c r="AH1242" s="30">
        <v>0</v>
      </c>
      <c r="AI1242" s="30">
        <v>1</v>
      </c>
      <c r="AJ1242" s="30">
        <v>265</v>
      </c>
      <c r="AK1242" s="30">
        <v>1</v>
      </c>
      <c r="AL1242" s="30">
        <v>265</v>
      </c>
      <c r="AM1242" s="30">
        <v>0</v>
      </c>
      <c r="AN1242" s="30">
        <v>531</v>
      </c>
      <c r="AO1242" s="23" t="s">
        <v>6225</v>
      </c>
      <c r="AP1242" s="59" t="s">
        <v>6225</v>
      </c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</row>
    <row r="1243" spans="1:106" s="12" customFormat="1" ht="98" x14ac:dyDescent="0.15">
      <c r="A1243" s="3" t="s">
        <v>41</v>
      </c>
      <c r="B1243" s="3" t="str">
        <f t="shared" si="19"/>
        <v>C_ACC_1590</v>
      </c>
      <c r="C1243" s="4" t="s">
        <v>42</v>
      </c>
      <c r="D1243" s="42">
        <v>1590</v>
      </c>
      <c r="E1243" s="49">
        <v>16.33857077</v>
      </c>
      <c r="F1243" s="49">
        <v>7.3385993709999999</v>
      </c>
      <c r="G1243" s="49">
        <v>2.3600871209999998</v>
      </c>
      <c r="H1243" s="49">
        <v>3.1094612170000002</v>
      </c>
      <c r="I1243" s="36">
        <v>1.8742889999999999E-3</v>
      </c>
      <c r="J1243" s="36">
        <v>7.8335239999999997E-3</v>
      </c>
      <c r="K1243" s="4" t="s">
        <v>49</v>
      </c>
      <c r="L1243" s="4">
        <v>32</v>
      </c>
      <c r="M1243" s="4" t="s">
        <v>5645</v>
      </c>
      <c r="N1243" s="4" t="s">
        <v>5646</v>
      </c>
      <c r="O1243" s="5">
        <v>5.3E-83</v>
      </c>
      <c r="P1243" s="4" t="s">
        <v>44</v>
      </c>
      <c r="Q1243" s="4" t="s">
        <v>44</v>
      </c>
      <c r="R1243" s="4" t="s">
        <v>44</v>
      </c>
      <c r="S1243" s="4" t="s">
        <v>44</v>
      </c>
      <c r="T1243" s="4" t="s">
        <v>3752</v>
      </c>
      <c r="U1243" s="4" t="s">
        <v>3752</v>
      </c>
      <c r="V1243" s="4" t="s">
        <v>3753</v>
      </c>
      <c r="W1243" s="4" t="s">
        <v>5647</v>
      </c>
      <c r="X1243" s="23" t="s">
        <v>5648</v>
      </c>
      <c r="Y1243" s="67">
        <v>8.2999999999999996E-112</v>
      </c>
      <c r="Z1243" s="23" t="s">
        <v>44</v>
      </c>
      <c r="AA1243" s="73" t="s">
        <v>44</v>
      </c>
      <c r="AB1243" s="23" t="s">
        <v>44</v>
      </c>
      <c r="AC1243" s="23" t="s">
        <v>5885</v>
      </c>
      <c r="AD1243" s="4" t="s">
        <v>5886</v>
      </c>
      <c r="AE1243" s="30">
        <v>100</v>
      </c>
      <c r="AF1243" s="30">
        <v>264</v>
      </c>
      <c r="AG1243" s="30">
        <v>0</v>
      </c>
      <c r="AH1243" s="30">
        <v>0</v>
      </c>
      <c r="AI1243" s="30">
        <v>1</v>
      </c>
      <c r="AJ1243" s="30">
        <v>264</v>
      </c>
      <c r="AK1243" s="30">
        <v>1</v>
      </c>
      <c r="AL1243" s="30">
        <v>264</v>
      </c>
      <c r="AM1243" s="30">
        <v>0</v>
      </c>
      <c r="AN1243" s="30">
        <v>549</v>
      </c>
      <c r="AO1243" s="23" t="s">
        <v>5887</v>
      </c>
      <c r="AP1243" s="59" t="s">
        <v>5887</v>
      </c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</row>
    <row r="1244" spans="1:106" s="12" customFormat="1" ht="98" x14ac:dyDescent="0.15">
      <c r="A1244" s="3" t="s">
        <v>41</v>
      </c>
      <c r="B1244" s="3" t="str">
        <f t="shared" si="19"/>
        <v>C_ACC_1590</v>
      </c>
      <c r="C1244" s="4" t="s">
        <v>42</v>
      </c>
      <c r="D1244" s="42">
        <v>1590</v>
      </c>
      <c r="E1244" s="49">
        <v>16.33857077</v>
      </c>
      <c r="F1244" s="49">
        <v>7.2685118339999999</v>
      </c>
      <c r="G1244" s="49">
        <v>2.3851656929999998</v>
      </c>
      <c r="H1244" s="49">
        <v>3.0473823489999998</v>
      </c>
      <c r="I1244" s="36">
        <v>2.3084389999999998E-3</v>
      </c>
      <c r="J1244" s="36">
        <v>9.8670770000000001E-3</v>
      </c>
      <c r="K1244" s="4" t="s">
        <v>43</v>
      </c>
      <c r="L1244" s="4">
        <v>35</v>
      </c>
      <c r="M1244" s="4" t="s">
        <v>5645</v>
      </c>
      <c r="N1244" s="4" t="s">
        <v>5646</v>
      </c>
      <c r="O1244" s="5">
        <v>5.3E-83</v>
      </c>
      <c r="P1244" s="4" t="s">
        <v>44</v>
      </c>
      <c r="Q1244" s="4" t="s">
        <v>44</v>
      </c>
      <c r="R1244" s="4" t="s">
        <v>44</v>
      </c>
      <c r="S1244" s="4" t="s">
        <v>44</v>
      </c>
      <c r="T1244" s="4" t="s">
        <v>3752</v>
      </c>
      <c r="U1244" s="4" t="s">
        <v>3752</v>
      </c>
      <c r="V1244" s="4" t="s">
        <v>3753</v>
      </c>
      <c r="W1244" s="4" t="s">
        <v>5647</v>
      </c>
      <c r="X1244" s="23" t="s">
        <v>5648</v>
      </c>
      <c r="Y1244" s="67">
        <v>8.2999999999999996E-112</v>
      </c>
      <c r="Z1244" s="23" t="s">
        <v>44</v>
      </c>
      <c r="AA1244" s="73" t="s">
        <v>44</v>
      </c>
      <c r="AB1244" s="23" t="s">
        <v>44</v>
      </c>
      <c r="AC1244" s="23" t="s">
        <v>5885</v>
      </c>
      <c r="AD1244" s="4" t="s">
        <v>5886</v>
      </c>
      <c r="AE1244" s="30">
        <v>100</v>
      </c>
      <c r="AF1244" s="30">
        <v>264</v>
      </c>
      <c r="AG1244" s="30">
        <v>0</v>
      </c>
      <c r="AH1244" s="30">
        <v>0</v>
      </c>
      <c r="AI1244" s="30">
        <v>1</v>
      </c>
      <c r="AJ1244" s="30">
        <v>264</v>
      </c>
      <c r="AK1244" s="30">
        <v>1</v>
      </c>
      <c r="AL1244" s="30">
        <v>264</v>
      </c>
      <c r="AM1244" s="30">
        <v>0</v>
      </c>
      <c r="AN1244" s="30">
        <v>549</v>
      </c>
      <c r="AO1244" s="23" t="s">
        <v>5887</v>
      </c>
      <c r="AP1244" s="59" t="s">
        <v>5887</v>
      </c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</row>
    <row r="1245" spans="1:106" s="12" customFormat="1" ht="98" x14ac:dyDescent="0.15">
      <c r="A1245" s="3" t="s">
        <v>41</v>
      </c>
      <c r="B1245" s="3" t="str">
        <f t="shared" si="19"/>
        <v>C_ACC_1590</v>
      </c>
      <c r="C1245" s="4" t="s">
        <v>42</v>
      </c>
      <c r="D1245" s="42">
        <v>1590</v>
      </c>
      <c r="E1245" s="49">
        <v>16.33857077</v>
      </c>
      <c r="F1245" s="49">
        <v>7.0306301959999997</v>
      </c>
      <c r="G1245" s="49">
        <v>2.3701490920000001</v>
      </c>
      <c r="H1245" s="49">
        <v>2.9663240260000001</v>
      </c>
      <c r="I1245" s="36">
        <v>3.0138280000000001E-3</v>
      </c>
      <c r="J1245" s="36">
        <v>1.3241273E-2</v>
      </c>
      <c r="K1245" s="4" t="s">
        <v>56</v>
      </c>
      <c r="L1245" s="4">
        <v>33</v>
      </c>
      <c r="M1245" s="4" t="s">
        <v>5645</v>
      </c>
      <c r="N1245" s="4" t="s">
        <v>5646</v>
      </c>
      <c r="O1245" s="5">
        <v>5.3E-83</v>
      </c>
      <c r="P1245" s="4" t="s">
        <v>44</v>
      </c>
      <c r="Q1245" s="4" t="s">
        <v>44</v>
      </c>
      <c r="R1245" s="4" t="s">
        <v>44</v>
      </c>
      <c r="S1245" s="4" t="s">
        <v>44</v>
      </c>
      <c r="T1245" s="4" t="s">
        <v>3752</v>
      </c>
      <c r="U1245" s="4" t="s">
        <v>3752</v>
      </c>
      <c r="V1245" s="4" t="s">
        <v>3753</v>
      </c>
      <c r="W1245" s="4" t="s">
        <v>5647</v>
      </c>
      <c r="X1245" s="23" t="s">
        <v>5648</v>
      </c>
      <c r="Y1245" s="67">
        <v>8.2999999999999996E-112</v>
      </c>
      <c r="Z1245" s="23" t="s">
        <v>44</v>
      </c>
      <c r="AA1245" s="73" t="s">
        <v>44</v>
      </c>
      <c r="AB1245" s="23" t="s">
        <v>44</v>
      </c>
      <c r="AC1245" s="23" t="s">
        <v>5885</v>
      </c>
      <c r="AD1245" s="4" t="s">
        <v>5886</v>
      </c>
      <c r="AE1245" s="30">
        <v>100</v>
      </c>
      <c r="AF1245" s="30">
        <v>264</v>
      </c>
      <c r="AG1245" s="30">
        <v>0</v>
      </c>
      <c r="AH1245" s="30">
        <v>0</v>
      </c>
      <c r="AI1245" s="30">
        <v>1</v>
      </c>
      <c r="AJ1245" s="30">
        <v>264</v>
      </c>
      <c r="AK1245" s="30">
        <v>1</v>
      </c>
      <c r="AL1245" s="30">
        <v>264</v>
      </c>
      <c r="AM1245" s="30">
        <v>0</v>
      </c>
      <c r="AN1245" s="30">
        <v>549</v>
      </c>
      <c r="AO1245" s="23" t="s">
        <v>5887</v>
      </c>
      <c r="AP1245" s="59" t="s">
        <v>5887</v>
      </c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</row>
    <row r="1246" spans="1:106" s="12" customFormat="1" ht="98" x14ac:dyDescent="0.15">
      <c r="A1246" s="3" t="s">
        <v>41</v>
      </c>
      <c r="B1246" s="3" t="str">
        <f t="shared" si="19"/>
        <v>C_ACC_1592</v>
      </c>
      <c r="C1246" s="4" t="s">
        <v>42</v>
      </c>
      <c r="D1246" s="42">
        <v>1592</v>
      </c>
      <c r="E1246" s="49">
        <v>19.166223670000001</v>
      </c>
      <c r="F1246" s="49">
        <v>7.6908346500000002</v>
      </c>
      <c r="G1246" s="49">
        <v>2.3806711589999998</v>
      </c>
      <c r="H1246" s="49">
        <v>3.230532121</v>
      </c>
      <c r="I1246" s="36">
        <v>1.2355999999999999E-3</v>
      </c>
      <c r="J1246" s="36">
        <v>7.553176E-3</v>
      </c>
      <c r="K1246" s="4" t="s">
        <v>43</v>
      </c>
      <c r="L1246" s="4">
        <v>36</v>
      </c>
      <c r="M1246" s="4" t="s">
        <v>966</v>
      </c>
      <c r="N1246" s="4" t="s">
        <v>967</v>
      </c>
      <c r="O1246" s="5">
        <v>1.8E-164</v>
      </c>
      <c r="P1246" s="4" t="s">
        <v>968</v>
      </c>
      <c r="Q1246" s="4" t="s">
        <v>969</v>
      </c>
      <c r="R1246" s="4" t="s">
        <v>968</v>
      </c>
      <c r="S1246" s="4" t="s">
        <v>970</v>
      </c>
      <c r="T1246" s="4" t="s">
        <v>568</v>
      </c>
      <c r="U1246" s="4" t="s">
        <v>568</v>
      </c>
      <c r="V1246" s="4" t="s">
        <v>569</v>
      </c>
      <c r="W1246" s="4" t="s">
        <v>971</v>
      </c>
      <c r="X1246" s="23" t="s">
        <v>972</v>
      </c>
      <c r="Y1246" s="67">
        <v>9.7999999999999997E-177</v>
      </c>
      <c r="Z1246" s="23" t="s">
        <v>971</v>
      </c>
      <c r="AA1246" s="73" t="s">
        <v>572</v>
      </c>
      <c r="AB1246" s="67">
        <v>9.7999999999999997E-177</v>
      </c>
      <c r="AC1246" s="23" t="s">
        <v>973</v>
      </c>
      <c r="AD1246" s="4" t="s">
        <v>974</v>
      </c>
      <c r="AE1246" s="30">
        <v>100</v>
      </c>
      <c r="AF1246" s="30">
        <v>349</v>
      </c>
      <c r="AG1246" s="30">
        <v>0</v>
      </c>
      <c r="AH1246" s="30">
        <v>0</v>
      </c>
      <c r="AI1246" s="30">
        <v>1</v>
      </c>
      <c r="AJ1246" s="30">
        <v>349</v>
      </c>
      <c r="AK1246" s="30">
        <v>1</v>
      </c>
      <c r="AL1246" s="30">
        <v>349</v>
      </c>
      <c r="AM1246" s="30">
        <v>0</v>
      </c>
      <c r="AN1246" s="30">
        <v>726</v>
      </c>
      <c r="AO1246" s="23" t="s">
        <v>975</v>
      </c>
      <c r="AP1246" s="59" t="s">
        <v>975</v>
      </c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</row>
    <row r="1247" spans="1:106" s="12" customFormat="1" ht="98" x14ac:dyDescent="0.15">
      <c r="A1247" s="3" t="s">
        <v>41</v>
      </c>
      <c r="B1247" s="3" t="str">
        <f t="shared" si="19"/>
        <v>C_ACC_1592</v>
      </c>
      <c r="C1247" s="4" t="s">
        <v>42</v>
      </c>
      <c r="D1247" s="42">
        <v>1592</v>
      </c>
      <c r="E1247" s="49">
        <v>19.166223670000001</v>
      </c>
      <c r="F1247" s="49">
        <v>7.6784046769999996</v>
      </c>
      <c r="G1247" s="49">
        <v>2.3670790899999998</v>
      </c>
      <c r="H1247" s="49">
        <v>3.2438310609999998</v>
      </c>
      <c r="I1247" s="36">
        <v>1.1793369999999999E-3</v>
      </c>
      <c r="J1247" s="36">
        <v>6.3240789999999998E-3</v>
      </c>
      <c r="K1247" s="4" t="s">
        <v>49</v>
      </c>
      <c r="L1247" s="4">
        <v>35</v>
      </c>
      <c r="M1247" s="4" t="s">
        <v>966</v>
      </c>
      <c r="N1247" s="4" t="s">
        <v>967</v>
      </c>
      <c r="O1247" s="5">
        <v>1.8E-164</v>
      </c>
      <c r="P1247" s="4" t="s">
        <v>968</v>
      </c>
      <c r="Q1247" s="4" t="s">
        <v>969</v>
      </c>
      <c r="R1247" s="4" t="s">
        <v>968</v>
      </c>
      <c r="S1247" s="4" t="s">
        <v>970</v>
      </c>
      <c r="T1247" s="4" t="s">
        <v>568</v>
      </c>
      <c r="U1247" s="4" t="s">
        <v>568</v>
      </c>
      <c r="V1247" s="4" t="s">
        <v>569</v>
      </c>
      <c r="W1247" s="4" t="s">
        <v>971</v>
      </c>
      <c r="X1247" s="23" t="s">
        <v>972</v>
      </c>
      <c r="Y1247" s="67">
        <v>9.7999999999999997E-177</v>
      </c>
      <c r="Z1247" s="23" t="s">
        <v>971</v>
      </c>
      <c r="AA1247" s="73" t="s">
        <v>572</v>
      </c>
      <c r="AB1247" s="67">
        <v>9.7999999999999997E-177</v>
      </c>
      <c r="AC1247" s="23" t="s">
        <v>973</v>
      </c>
      <c r="AD1247" s="4" t="s">
        <v>974</v>
      </c>
      <c r="AE1247" s="30">
        <v>100</v>
      </c>
      <c r="AF1247" s="30">
        <v>349</v>
      </c>
      <c r="AG1247" s="30">
        <v>0</v>
      </c>
      <c r="AH1247" s="30">
        <v>0</v>
      </c>
      <c r="AI1247" s="30">
        <v>1</v>
      </c>
      <c r="AJ1247" s="30">
        <v>349</v>
      </c>
      <c r="AK1247" s="30">
        <v>1</v>
      </c>
      <c r="AL1247" s="30">
        <v>349</v>
      </c>
      <c r="AM1247" s="30">
        <v>0</v>
      </c>
      <c r="AN1247" s="30">
        <v>726</v>
      </c>
      <c r="AO1247" s="23" t="s">
        <v>975</v>
      </c>
      <c r="AP1247" s="59" t="s">
        <v>975</v>
      </c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</row>
    <row r="1248" spans="1:106" s="12" customFormat="1" ht="98" x14ac:dyDescent="0.15">
      <c r="A1248" s="3" t="s">
        <v>41</v>
      </c>
      <c r="B1248" s="3" t="str">
        <f t="shared" si="19"/>
        <v>C_ACC_1592</v>
      </c>
      <c r="C1248" s="4" t="s">
        <v>42</v>
      </c>
      <c r="D1248" s="42">
        <v>1592</v>
      </c>
      <c r="E1248" s="49">
        <v>19.166223670000001</v>
      </c>
      <c r="F1248" s="49">
        <v>7.3986088209999998</v>
      </c>
      <c r="G1248" s="49">
        <v>2.3742923899999999</v>
      </c>
      <c r="H1248" s="49">
        <v>3.1161321370000001</v>
      </c>
      <c r="I1248" s="36">
        <v>1.832401E-3</v>
      </c>
      <c r="J1248" s="36">
        <v>1.0383608000000001E-2</v>
      </c>
      <c r="K1248" s="4" t="s">
        <v>56</v>
      </c>
      <c r="L1248" s="4">
        <v>37</v>
      </c>
      <c r="M1248" s="4" t="s">
        <v>966</v>
      </c>
      <c r="N1248" s="4" t="s">
        <v>967</v>
      </c>
      <c r="O1248" s="5">
        <v>1.8E-164</v>
      </c>
      <c r="P1248" s="4" t="s">
        <v>968</v>
      </c>
      <c r="Q1248" s="4" t="s">
        <v>969</v>
      </c>
      <c r="R1248" s="4" t="s">
        <v>968</v>
      </c>
      <c r="S1248" s="4" t="s">
        <v>970</v>
      </c>
      <c r="T1248" s="4" t="s">
        <v>568</v>
      </c>
      <c r="U1248" s="4" t="s">
        <v>568</v>
      </c>
      <c r="V1248" s="4" t="s">
        <v>569</v>
      </c>
      <c r="W1248" s="4" t="s">
        <v>971</v>
      </c>
      <c r="X1248" s="23" t="s">
        <v>972</v>
      </c>
      <c r="Y1248" s="67">
        <v>9.7999999999999997E-177</v>
      </c>
      <c r="Z1248" s="23" t="s">
        <v>971</v>
      </c>
      <c r="AA1248" s="73" t="s">
        <v>572</v>
      </c>
      <c r="AB1248" s="67">
        <v>9.7999999999999997E-177</v>
      </c>
      <c r="AC1248" s="23" t="s">
        <v>973</v>
      </c>
      <c r="AD1248" s="4" t="s">
        <v>974</v>
      </c>
      <c r="AE1248" s="30">
        <v>100</v>
      </c>
      <c r="AF1248" s="30">
        <v>349</v>
      </c>
      <c r="AG1248" s="30">
        <v>0</v>
      </c>
      <c r="AH1248" s="30">
        <v>0</v>
      </c>
      <c r="AI1248" s="30">
        <v>1</v>
      </c>
      <c r="AJ1248" s="30">
        <v>349</v>
      </c>
      <c r="AK1248" s="30">
        <v>1</v>
      </c>
      <c r="AL1248" s="30">
        <v>349</v>
      </c>
      <c r="AM1248" s="30">
        <v>0</v>
      </c>
      <c r="AN1248" s="30">
        <v>726</v>
      </c>
      <c r="AO1248" s="23" t="s">
        <v>975</v>
      </c>
      <c r="AP1248" s="59" t="s">
        <v>975</v>
      </c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</row>
    <row r="1249" spans="1:106" s="12" customFormat="1" ht="98" x14ac:dyDescent="0.15">
      <c r="A1249" s="3" t="s">
        <v>41</v>
      </c>
      <c r="B1249" s="3" t="str">
        <f t="shared" si="19"/>
        <v>C_ACC_1592</v>
      </c>
      <c r="C1249" s="4" t="s">
        <v>42</v>
      </c>
      <c r="D1249" s="42">
        <v>1592</v>
      </c>
      <c r="E1249" s="49">
        <v>19.166223670000001</v>
      </c>
      <c r="F1249" s="49">
        <v>6.549837106</v>
      </c>
      <c r="G1249" s="49">
        <v>1.929385425</v>
      </c>
      <c r="H1249" s="49">
        <v>3.3947789899999998</v>
      </c>
      <c r="I1249" s="36">
        <v>6.8683999999999998E-4</v>
      </c>
      <c r="J1249" s="36">
        <v>2.8270159999999999E-3</v>
      </c>
      <c r="K1249" s="4" t="s">
        <v>45</v>
      </c>
      <c r="L1249" s="4">
        <v>1</v>
      </c>
      <c r="M1249" s="4" t="s">
        <v>966</v>
      </c>
      <c r="N1249" s="4" t="s">
        <v>967</v>
      </c>
      <c r="O1249" s="5">
        <v>1.8E-164</v>
      </c>
      <c r="P1249" s="4" t="s">
        <v>968</v>
      </c>
      <c r="Q1249" s="4" t="s">
        <v>969</v>
      </c>
      <c r="R1249" s="4" t="s">
        <v>968</v>
      </c>
      <c r="S1249" s="4" t="s">
        <v>970</v>
      </c>
      <c r="T1249" s="4" t="s">
        <v>568</v>
      </c>
      <c r="U1249" s="4" t="s">
        <v>568</v>
      </c>
      <c r="V1249" s="4" t="s">
        <v>569</v>
      </c>
      <c r="W1249" s="4" t="s">
        <v>971</v>
      </c>
      <c r="X1249" s="23" t="s">
        <v>972</v>
      </c>
      <c r="Y1249" s="67">
        <v>9.7999999999999997E-177</v>
      </c>
      <c r="Z1249" s="23" t="s">
        <v>971</v>
      </c>
      <c r="AA1249" s="73" t="s">
        <v>572</v>
      </c>
      <c r="AB1249" s="67">
        <v>9.7999999999999997E-177</v>
      </c>
      <c r="AC1249" s="23" t="s">
        <v>973</v>
      </c>
      <c r="AD1249" s="4" t="s">
        <v>974</v>
      </c>
      <c r="AE1249" s="30">
        <v>100</v>
      </c>
      <c r="AF1249" s="30">
        <v>349</v>
      </c>
      <c r="AG1249" s="30">
        <v>0</v>
      </c>
      <c r="AH1249" s="30">
        <v>0</v>
      </c>
      <c r="AI1249" s="30">
        <v>1</v>
      </c>
      <c r="AJ1249" s="30">
        <v>349</v>
      </c>
      <c r="AK1249" s="30">
        <v>1</v>
      </c>
      <c r="AL1249" s="30">
        <v>349</v>
      </c>
      <c r="AM1249" s="30">
        <v>0</v>
      </c>
      <c r="AN1249" s="30">
        <v>726</v>
      </c>
      <c r="AO1249" s="23" t="s">
        <v>975</v>
      </c>
      <c r="AP1249" s="59" t="s">
        <v>975</v>
      </c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</row>
    <row r="1250" spans="1:106" s="12" customFormat="1" ht="98" x14ac:dyDescent="0.15">
      <c r="A1250" s="3" t="s">
        <v>41</v>
      </c>
      <c r="B1250" s="3" t="str">
        <f t="shared" si="19"/>
        <v>C_ACC_1597</v>
      </c>
      <c r="C1250" s="4" t="s">
        <v>42</v>
      </c>
      <c r="D1250" s="42">
        <v>1597</v>
      </c>
      <c r="E1250" s="49">
        <v>25.801941020000001</v>
      </c>
      <c r="F1250" s="49">
        <v>7.6568657340000001</v>
      </c>
      <c r="G1250" s="49">
        <v>2.3720890309999998</v>
      </c>
      <c r="H1250" s="49">
        <v>3.2278998109999999</v>
      </c>
      <c r="I1250" s="36">
        <v>1.247026E-3</v>
      </c>
      <c r="J1250" s="36">
        <v>6.4255529999999996E-3</v>
      </c>
      <c r="K1250" s="4" t="s">
        <v>49</v>
      </c>
      <c r="L1250" s="4">
        <v>45</v>
      </c>
      <c r="M1250" s="4" t="s">
        <v>836</v>
      </c>
      <c r="N1250" s="4" t="s">
        <v>837</v>
      </c>
      <c r="O1250" s="5">
        <v>5.9000000000000001E-257</v>
      </c>
      <c r="P1250" s="4" t="s">
        <v>838</v>
      </c>
      <c r="Q1250" s="4" t="s">
        <v>839</v>
      </c>
      <c r="R1250" s="4" t="s">
        <v>838</v>
      </c>
      <c r="S1250" s="4" t="s">
        <v>627</v>
      </c>
      <c r="T1250" s="4" t="s">
        <v>568</v>
      </c>
      <c r="U1250" s="4" t="s">
        <v>568</v>
      </c>
      <c r="V1250" s="4" t="s">
        <v>569</v>
      </c>
      <c r="W1250" s="4" t="s">
        <v>840</v>
      </c>
      <c r="X1250" s="23" t="s">
        <v>841</v>
      </c>
      <c r="Y1250" s="67">
        <v>2.5000000000000002E-274</v>
      </c>
      <c r="Z1250" s="23" t="s">
        <v>840</v>
      </c>
      <c r="AA1250" s="73" t="s">
        <v>842</v>
      </c>
      <c r="AB1250" s="67">
        <v>2.5000000000000002E-274</v>
      </c>
      <c r="AC1250" s="23" t="s">
        <v>843</v>
      </c>
      <c r="AD1250" s="4" t="s">
        <v>844</v>
      </c>
      <c r="AE1250" s="30">
        <v>100</v>
      </c>
      <c r="AF1250" s="30">
        <v>498</v>
      </c>
      <c r="AG1250" s="30">
        <v>0</v>
      </c>
      <c r="AH1250" s="30">
        <v>0</v>
      </c>
      <c r="AI1250" s="30">
        <v>1</v>
      </c>
      <c r="AJ1250" s="30">
        <v>498</v>
      </c>
      <c r="AK1250" s="30">
        <v>1</v>
      </c>
      <c r="AL1250" s="30">
        <v>498</v>
      </c>
      <c r="AM1250" s="30">
        <v>0</v>
      </c>
      <c r="AN1250" s="30">
        <v>1027</v>
      </c>
      <c r="AO1250" s="23" t="s">
        <v>845</v>
      </c>
      <c r="AP1250" s="59" t="s">
        <v>845</v>
      </c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</row>
    <row r="1251" spans="1:106" s="12" customFormat="1" ht="98" x14ac:dyDescent="0.15">
      <c r="A1251" s="3" t="s">
        <v>41</v>
      </c>
      <c r="B1251" s="3" t="str">
        <f t="shared" si="19"/>
        <v>C_ACC_1597</v>
      </c>
      <c r="C1251" s="4" t="s">
        <v>42</v>
      </c>
      <c r="D1251" s="42">
        <v>1597</v>
      </c>
      <c r="E1251" s="49">
        <v>25.801941020000001</v>
      </c>
      <c r="F1251" s="49">
        <v>7.6399127880000002</v>
      </c>
      <c r="G1251" s="49">
        <v>2.3782860220000002</v>
      </c>
      <c r="H1251" s="49">
        <v>3.2123607999999999</v>
      </c>
      <c r="I1251" s="36">
        <v>1.3164889999999999E-3</v>
      </c>
      <c r="J1251" s="36">
        <v>7.6858450000000002E-3</v>
      </c>
      <c r="K1251" s="4" t="s">
        <v>43</v>
      </c>
      <c r="L1251" s="4">
        <v>55</v>
      </c>
      <c r="M1251" s="4" t="s">
        <v>836</v>
      </c>
      <c r="N1251" s="4" t="s">
        <v>837</v>
      </c>
      <c r="O1251" s="5">
        <v>5.9000000000000001E-257</v>
      </c>
      <c r="P1251" s="4" t="s">
        <v>838</v>
      </c>
      <c r="Q1251" s="4" t="s">
        <v>839</v>
      </c>
      <c r="R1251" s="4" t="s">
        <v>838</v>
      </c>
      <c r="S1251" s="4" t="s">
        <v>627</v>
      </c>
      <c r="T1251" s="4" t="s">
        <v>568</v>
      </c>
      <c r="U1251" s="4" t="s">
        <v>568</v>
      </c>
      <c r="V1251" s="4" t="s">
        <v>569</v>
      </c>
      <c r="W1251" s="4" t="s">
        <v>840</v>
      </c>
      <c r="X1251" s="23" t="s">
        <v>841</v>
      </c>
      <c r="Y1251" s="67">
        <v>2.5000000000000002E-274</v>
      </c>
      <c r="Z1251" s="23" t="s">
        <v>840</v>
      </c>
      <c r="AA1251" s="73" t="s">
        <v>842</v>
      </c>
      <c r="AB1251" s="67">
        <v>2.5000000000000002E-274</v>
      </c>
      <c r="AC1251" s="23" t="s">
        <v>843</v>
      </c>
      <c r="AD1251" s="4" t="s">
        <v>844</v>
      </c>
      <c r="AE1251" s="30">
        <v>100</v>
      </c>
      <c r="AF1251" s="30">
        <v>498</v>
      </c>
      <c r="AG1251" s="30">
        <v>0</v>
      </c>
      <c r="AH1251" s="30">
        <v>0</v>
      </c>
      <c r="AI1251" s="30">
        <v>1</v>
      </c>
      <c r="AJ1251" s="30">
        <v>498</v>
      </c>
      <c r="AK1251" s="30">
        <v>1</v>
      </c>
      <c r="AL1251" s="30">
        <v>498</v>
      </c>
      <c r="AM1251" s="30">
        <v>0</v>
      </c>
      <c r="AN1251" s="30">
        <v>1027</v>
      </c>
      <c r="AO1251" s="23" t="s">
        <v>845</v>
      </c>
      <c r="AP1251" s="59" t="s">
        <v>845</v>
      </c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</row>
    <row r="1252" spans="1:106" s="12" customFormat="1" ht="98" x14ac:dyDescent="0.15">
      <c r="A1252" s="3" t="s">
        <v>41</v>
      </c>
      <c r="B1252" s="3" t="str">
        <f t="shared" si="19"/>
        <v>C_ACC_1597</v>
      </c>
      <c r="C1252" s="4" t="s">
        <v>42</v>
      </c>
      <c r="D1252" s="42">
        <v>1597</v>
      </c>
      <c r="E1252" s="49">
        <v>25.801941020000001</v>
      </c>
      <c r="F1252" s="49">
        <v>7.3352892919999997</v>
      </c>
      <c r="G1252" s="49">
        <v>2.3516130350000002</v>
      </c>
      <c r="H1252" s="49">
        <v>3.119258646</v>
      </c>
      <c r="I1252" s="36">
        <v>1.813067E-3</v>
      </c>
      <c r="J1252" s="36">
        <v>1.0295497000000001E-2</v>
      </c>
      <c r="K1252" s="4" t="s">
        <v>56</v>
      </c>
      <c r="L1252" s="4">
        <v>56</v>
      </c>
      <c r="M1252" s="4" t="s">
        <v>836</v>
      </c>
      <c r="N1252" s="4" t="s">
        <v>837</v>
      </c>
      <c r="O1252" s="5">
        <v>5.9000000000000001E-257</v>
      </c>
      <c r="P1252" s="4" t="s">
        <v>838</v>
      </c>
      <c r="Q1252" s="4" t="s">
        <v>839</v>
      </c>
      <c r="R1252" s="4" t="s">
        <v>838</v>
      </c>
      <c r="S1252" s="4" t="s">
        <v>627</v>
      </c>
      <c r="T1252" s="4" t="s">
        <v>568</v>
      </c>
      <c r="U1252" s="4" t="s">
        <v>568</v>
      </c>
      <c r="V1252" s="4" t="s">
        <v>569</v>
      </c>
      <c r="W1252" s="4" t="s">
        <v>840</v>
      </c>
      <c r="X1252" s="23" t="s">
        <v>841</v>
      </c>
      <c r="Y1252" s="67">
        <v>2.5000000000000002E-274</v>
      </c>
      <c r="Z1252" s="23" t="s">
        <v>840</v>
      </c>
      <c r="AA1252" s="73" t="s">
        <v>842</v>
      </c>
      <c r="AB1252" s="67">
        <v>2.5000000000000002E-274</v>
      </c>
      <c r="AC1252" s="23" t="s">
        <v>843</v>
      </c>
      <c r="AD1252" s="4" t="s">
        <v>844</v>
      </c>
      <c r="AE1252" s="30">
        <v>100</v>
      </c>
      <c r="AF1252" s="30">
        <v>498</v>
      </c>
      <c r="AG1252" s="30">
        <v>0</v>
      </c>
      <c r="AH1252" s="30">
        <v>0</v>
      </c>
      <c r="AI1252" s="30">
        <v>1</v>
      </c>
      <c r="AJ1252" s="30">
        <v>498</v>
      </c>
      <c r="AK1252" s="30">
        <v>1</v>
      </c>
      <c r="AL1252" s="30">
        <v>498</v>
      </c>
      <c r="AM1252" s="30">
        <v>0</v>
      </c>
      <c r="AN1252" s="30">
        <v>1027</v>
      </c>
      <c r="AO1252" s="23" t="s">
        <v>845</v>
      </c>
      <c r="AP1252" s="59" t="s">
        <v>845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</row>
    <row r="1253" spans="1:106" s="12" customFormat="1" ht="98" x14ac:dyDescent="0.15">
      <c r="A1253" s="3" t="s">
        <v>41</v>
      </c>
      <c r="B1253" s="3" t="str">
        <f t="shared" si="19"/>
        <v>C_ACC_1598</v>
      </c>
      <c r="C1253" s="4" t="s">
        <v>42</v>
      </c>
      <c r="D1253" s="42">
        <v>1598</v>
      </c>
      <c r="E1253" s="49">
        <v>20.822091409999999</v>
      </c>
      <c r="F1253" s="49">
        <v>7.4974856919999997</v>
      </c>
      <c r="G1253" s="49">
        <v>2.3819287220000001</v>
      </c>
      <c r="H1253" s="49">
        <v>3.1476532540000002</v>
      </c>
      <c r="I1253" s="36">
        <v>1.645868E-3</v>
      </c>
      <c r="J1253" s="36">
        <v>8.4526050000000002E-3</v>
      </c>
      <c r="K1253" s="4" t="s">
        <v>43</v>
      </c>
      <c r="L1253" s="4">
        <v>38</v>
      </c>
      <c r="M1253" s="4" t="s">
        <v>5501</v>
      </c>
      <c r="N1253" s="4" t="s">
        <v>5502</v>
      </c>
      <c r="O1253" s="5">
        <v>1.5999999999999998E-92</v>
      </c>
      <c r="P1253" s="4" t="s">
        <v>44</v>
      </c>
      <c r="Q1253" s="4" t="s">
        <v>44</v>
      </c>
      <c r="R1253" s="4" t="s">
        <v>44</v>
      </c>
      <c r="S1253" s="4" t="s">
        <v>44</v>
      </c>
      <c r="T1253" s="4" t="s">
        <v>568</v>
      </c>
      <c r="U1253" s="4" t="s">
        <v>2291</v>
      </c>
      <c r="V1253" s="4" t="s">
        <v>2292</v>
      </c>
      <c r="W1253" s="4" t="s">
        <v>5503</v>
      </c>
      <c r="X1253" s="23" t="s">
        <v>5504</v>
      </c>
      <c r="Y1253" s="67">
        <v>4.9000000000000002E-111</v>
      </c>
      <c r="Z1253" s="23" t="s">
        <v>44</v>
      </c>
      <c r="AA1253" s="73" t="s">
        <v>44</v>
      </c>
      <c r="AB1253" s="23" t="s">
        <v>44</v>
      </c>
      <c r="AC1253" s="23" t="s">
        <v>5505</v>
      </c>
      <c r="AD1253" s="4" t="s">
        <v>5506</v>
      </c>
      <c r="AE1253" s="30">
        <v>100</v>
      </c>
      <c r="AF1253" s="30">
        <v>239</v>
      </c>
      <c r="AG1253" s="30">
        <v>0</v>
      </c>
      <c r="AH1253" s="30">
        <v>0</v>
      </c>
      <c r="AI1253" s="30">
        <v>1</v>
      </c>
      <c r="AJ1253" s="30">
        <v>239</v>
      </c>
      <c r="AK1253" s="30">
        <v>1</v>
      </c>
      <c r="AL1253" s="30">
        <v>239</v>
      </c>
      <c r="AM1253" s="63">
        <v>2.5900000000000002E-176</v>
      </c>
      <c r="AN1253" s="30">
        <v>493</v>
      </c>
      <c r="AO1253" s="23" t="s">
        <v>5507</v>
      </c>
      <c r="AP1253" s="59" t="s">
        <v>5507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</row>
    <row r="1254" spans="1:106" s="12" customFormat="1" ht="98" x14ac:dyDescent="0.15">
      <c r="A1254" s="3" t="s">
        <v>41</v>
      </c>
      <c r="B1254" s="3" t="str">
        <f t="shared" si="19"/>
        <v>C_ACC_1598</v>
      </c>
      <c r="C1254" s="4" t="s">
        <v>42</v>
      </c>
      <c r="D1254" s="42">
        <v>1598</v>
      </c>
      <c r="E1254" s="49">
        <v>20.822091409999999</v>
      </c>
      <c r="F1254" s="49">
        <v>7.4676361189999998</v>
      </c>
      <c r="G1254" s="49">
        <v>2.3554098450000001</v>
      </c>
      <c r="H1254" s="49">
        <v>3.1704189980000002</v>
      </c>
      <c r="I1254" s="36">
        <v>1.522193E-3</v>
      </c>
      <c r="J1254" s="36">
        <v>7.0433229999999998E-3</v>
      </c>
      <c r="K1254" s="4" t="s">
        <v>49</v>
      </c>
      <c r="L1254" s="4">
        <v>44</v>
      </c>
      <c r="M1254" s="4" t="s">
        <v>5501</v>
      </c>
      <c r="N1254" s="4" t="s">
        <v>5502</v>
      </c>
      <c r="O1254" s="5">
        <v>1.5999999999999998E-92</v>
      </c>
      <c r="P1254" s="4" t="s">
        <v>44</v>
      </c>
      <c r="Q1254" s="4" t="s">
        <v>44</v>
      </c>
      <c r="R1254" s="4" t="s">
        <v>44</v>
      </c>
      <c r="S1254" s="4" t="s">
        <v>44</v>
      </c>
      <c r="T1254" s="4" t="s">
        <v>568</v>
      </c>
      <c r="U1254" s="4" t="s">
        <v>2291</v>
      </c>
      <c r="V1254" s="4" t="s">
        <v>2292</v>
      </c>
      <c r="W1254" s="4" t="s">
        <v>5503</v>
      </c>
      <c r="X1254" s="23" t="s">
        <v>5504</v>
      </c>
      <c r="Y1254" s="67">
        <v>4.9000000000000002E-111</v>
      </c>
      <c r="Z1254" s="23" t="s">
        <v>44</v>
      </c>
      <c r="AA1254" s="73" t="s">
        <v>44</v>
      </c>
      <c r="AB1254" s="23" t="s">
        <v>44</v>
      </c>
      <c r="AC1254" s="23" t="s">
        <v>5505</v>
      </c>
      <c r="AD1254" s="4" t="s">
        <v>5506</v>
      </c>
      <c r="AE1254" s="30">
        <v>100</v>
      </c>
      <c r="AF1254" s="30">
        <v>239</v>
      </c>
      <c r="AG1254" s="30">
        <v>0</v>
      </c>
      <c r="AH1254" s="30">
        <v>0</v>
      </c>
      <c r="AI1254" s="30">
        <v>1</v>
      </c>
      <c r="AJ1254" s="30">
        <v>239</v>
      </c>
      <c r="AK1254" s="30">
        <v>1</v>
      </c>
      <c r="AL1254" s="30">
        <v>239</v>
      </c>
      <c r="AM1254" s="63">
        <v>2.5900000000000002E-176</v>
      </c>
      <c r="AN1254" s="30">
        <v>493</v>
      </c>
      <c r="AO1254" s="23" t="s">
        <v>5507</v>
      </c>
      <c r="AP1254" s="59" t="s">
        <v>5507</v>
      </c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</row>
    <row r="1255" spans="1:106" s="12" customFormat="1" ht="98" x14ac:dyDescent="0.15">
      <c r="A1255" s="3" t="s">
        <v>41</v>
      </c>
      <c r="B1255" s="3" t="str">
        <f t="shared" si="19"/>
        <v>C_ACC_1598</v>
      </c>
      <c r="C1255" s="4" t="s">
        <v>42</v>
      </c>
      <c r="D1255" s="42">
        <v>1598</v>
      </c>
      <c r="E1255" s="49">
        <v>20.822091409999999</v>
      </c>
      <c r="F1255" s="49">
        <v>7.209536248</v>
      </c>
      <c r="G1255" s="49">
        <v>2.3601686200000001</v>
      </c>
      <c r="H1255" s="49">
        <v>3.054669987</v>
      </c>
      <c r="I1255" s="36">
        <v>2.2530829999999999E-3</v>
      </c>
      <c r="J1255" s="36">
        <v>1.1348861999999999E-2</v>
      </c>
      <c r="K1255" s="4" t="s">
        <v>56</v>
      </c>
      <c r="L1255" s="4">
        <v>42</v>
      </c>
      <c r="M1255" s="4" t="s">
        <v>5501</v>
      </c>
      <c r="N1255" s="4" t="s">
        <v>5502</v>
      </c>
      <c r="O1255" s="5">
        <v>1.5999999999999998E-92</v>
      </c>
      <c r="P1255" s="4" t="s">
        <v>44</v>
      </c>
      <c r="Q1255" s="4" t="s">
        <v>44</v>
      </c>
      <c r="R1255" s="4" t="s">
        <v>44</v>
      </c>
      <c r="S1255" s="4" t="s">
        <v>44</v>
      </c>
      <c r="T1255" s="4" t="s">
        <v>568</v>
      </c>
      <c r="U1255" s="4" t="s">
        <v>2291</v>
      </c>
      <c r="V1255" s="4" t="s">
        <v>2292</v>
      </c>
      <c r="W1255" s="4" t="s">
        <v>5503</v>
      </c>
      <c r="X1255" s="23" t="s">
        <v>5504</v>
      </c>
      <c r="Y1255" s="67">
        <v>4.9000000000000002E-111</v>
      </c>
      <c r="Z1255" s="23" t="s">
        <v>44</v>
      </c>
      <c r="AA1255" s="73" t="s">
        <v>44</v>
      </c>
      <c r="AB1255" s="23" t="s">
        <v>44</v>
      </c>
      <c r="AC1255" s="23" t="s">
        <v>5505</v>
      </c>
      <c r="AD1255" s="4" t="s">
        <v>5506</v>
      </c>
      <c r="AE1255" s="30">
        <v>100</v>
      </c>
      <c r="AF1255" s="30">
        <v>239</v>
      </c>
      <c r="AG1255" s="30">
        <v>0</v>
      </c>
      <c r="AH1255" s="30">
        <v>0</v>
      </c>
      <c r="AI1255" s="30">
        <v>1</v>
      </c>
      <c r="AJ1255" s="30">
        <v>239</v>
      </c>
      <c r="AK1255" s="30">
        <v>1</v>
      </c>
      <c r="AL1255" s="30">
        <v>239</v>
      </c>
      <c r="AM1255" s="63">
        <v>2.5900000000000002E-176</v>
      </c>
      <c r="AN1255" s="30">
        <v>493</v>
      </c>
      <c r="AO1255" s="23" t="s">
        <v>5507</v>
      </c>
      <c r="AP1255" s="59" t="s">
        <v>5507</v>
      </c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</row>
    <row r="1256" spans="1:106" s="12" customFormat="1" ht="98" x14ac:dyDescent="0.15">
      <c r="A1256" s="3" t="s">
        <v>41</v>
      </c>
      <c r="B1256" s="3" t="str">
        <f t="shared" si="19"/>
        <v>C_ACC_1599</v>
      </c>
      <c r="C1256" s="4" t="s">
        <v>42</v>
      </c>
      <c r="D1256" s="42">
        <v>1599</v>
      </c>
      <c r="E1256" s="49">
        <v>10.45620437</v>
      </c>
      <c r="F1256" s="49">
        <v>6.7597511380000004</v>
      </c>
      <c r="G1256" s="49">
        <v>2.3940187420000001</v>
      </c>
      <c r="H1256" s="49">
        <v>2.8235999239999998</v>
      </c>
      <c r="I1256" s="36">
        <v>4.7487620000000001E-3</v>
      </c>
      <c r="J1256" s="36">
        <v>1.3583572E-2</v>
      </c>
      <c r="K1256" s="4" t="s">
        <v>49</v>
      </c>
      <c r="L1256" s="4">
        <v>19</v>
      </c>
      <c r="M1256" s="4" t="s">
        <v>7169</v>
      </c>
      <c r="N1256" s="4" t="s">
        <v>7170</v>
      </c>
      <c r="O1256" s="5">
        <v>8.2000000000000001E-53</v>
      </c>
      <c r="P1256" s="4" t="s">
        <v>44</v>
      </c>
      <c r="Q1256" s="4" t="s">
        <v>44</v>
      </c>
      <c r="R1256" s="4" t="s">
        <v>44</v>
      </c>
      <c r="S1256" s="4" t="s">
        <v>44</v>
      </c>
      <c r="T1256" s="4" t="s">
        <v>3580</v>
      </c>
      <c r="U1256" s="4" t="s">
        <v>3580</v>
      </c>
      <c r="V1256" s="4" t="s">
        <v>3581</v>
      </c>
      <c r="W1256" s="4" t="s">
        <v>7171</v>
      </c>
      <c r="X1256" s="23" t="s">
        <v>7172</v>
      </c>
      <c r="Y1256" s="67">
        <v>7.6000000000000006E-133</v>
      </c>
      <c r="Z1256" s="23" t="s">
        <v>44</v>
      </c>
      <c r="AA1256" s="73" t="s">
        <v>44</v>
      </c>
      <c r="AB1256" s="23" t="s">
        <v>44</v>
      </c>
      <c r="AC1256" s="23" t="s">
        <v>7173</v>
      </c>
      <c r="AD1256" s="4" t="s">
        <v>7174</v>
      </c>
      <c r="AE1256" s="30">
        <v>100</v>
      </c>
      <c r="AF1256" s="30">
        <v>399</v>
      </c>
      <c r="AG1256" s="30">
        <v>0</v>
      </c>
      <c r="AH1256" s="30">
        <v>0</v>
      </c>
      <c r="AI1256" s="30">
        <v>1</v>
      </c>
      <c r="AJ1256" s="30">
        <v>399</v>
      </c>
      <c r="AK1256" s="30">
        <v>1</v>
      </c>
      <c r="AL1256" s="30">
        <v>399</v>
      </c>
      <c r="AM1256" s="30">
        <v>0</v>
      </c>
      <c r="AN1256" s="30">
        <v>815</v>
      </c>
      <c r="AO1256" s="23" t="s">
        <v>7175</v>
      </c>
      <c r="AP1256" s="59" t="s">
        <v>7175</v>
      </c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</row>
    <row r="1257" spans="1:106" s="12" customFormat="1" ht="98" x14ac:dyDescent="0.15">
      <c r="A1257" s="3" t="s">
        <v>41</v>
      </c>
      <c r="B1257" s="3" t="str">
        <f t="shared" si="19"/>
        <v>C_ACC_1599</v>
      </c>
      <c r="C1257" s="4" t="s">
        <v>42</v>
      </c>
      <c r="D1257" s="42">
        <v>1599</v>
      </c>
      <c r="E1257" s="49">
        <v>10.45620437</v>
      </c>
      <c r="F1257" s="49">
        <v>6.7169063150000001</v>
      </c>
      <c r="G1257" s="49">
        <v>2.420684987</v>
      </c>
      <c r="H1257" s="49">
        <v>2.7747957090000002</v>
      </c>
      <c r="I1257" s="36">
        <v>5.5236390000000003E-3</v>
      </c>
      <c r="J1257" s="36">
        <v>1.6545781999999998E-2</v>
      </c>
      <c r="K1257" s="4" t="s">
        <v>43</v>
      </c>
      <c r="L1257" s="4">
        <v>19</v>
      </c>
      <c r="M1257" s="4" t="s">
        <v>7169</v>
      </c>
      <c r="N1257" s="4" t="s">
        <v>7170</v>
      </c>
      <c r="O1257" s="5">
        <v>8.2000000000000001E-53</v>
      </c>
      <c r="P1257" s="4" t="s">
        <v>44</v>
      </c>
      <c r="Q1257" s="4" t="s">
        <v>44</v>
      </c>
      <c r="R1257" s="4" t="s">
        <v>44</v>
      </c>
      <c r="S1257" s="4" t="s">
        <v>44</v>
      </c>
      <c r="T1257" s="4" t="s">
        <v>3580</v>
      </c>
      <c r="U1257" s="4" t="s">
        <v>3580</v>
      </c>
      <c r="V1257" s="4" t="s">
        <v>3581</v>
      </c>
      <c r="W1257" s="4" t="s">
        <v>7171</v>
      </c>
      <c r="X1257" s="23" t="s">
        <v>7172</v>
      </c>
      <c r="Y1257" s="67">
        <v>7.6000000000000006E-133</v>
      </c>
      <c r="Z1257" s="23" t="s">
        <v>44</v>
      </c>
      <c r="AA1257" s="73" t="s">
        <v>44</v>
      </c>
      <c r="AB1257" s="23" t="s">
        <v>44</v>
      </c>
      <c r="AC1257" s="23" t="s">
        <v>7173</v>
      </c>
      <c r="AD1257" s="4" t="s">
        <v>7174</v>
      </c>
      <c r="AE1257" s="30">
        <v>100</v>
      </c>
      <c r="AF1257" s="30">
        <v>399</v>
      </c>
      <c r="AG1257" s="30">
        <v>0</v>
      </c>
      <c r="AH1257" s="30">
        <v>0</v>
      </c>
      <c r="AI1257" s="30">
        <v>1</v>
      </c>
      <c r="AJ1257" s="30">
        <v>399</v>
      </c>
      <c r="AK1257" s="30">
        <v>1</v>
      </c>
      <c r="AL1257" s="30">
        <v>399</v>
      </c>
      <c r="AM1257" s="30">
        <v>0</v>
      </c>
      <c r="AN1257" s="30">
        <v>815</v>
      </c>
      <c r="AO1257" s="23" t="s">
        <v>7175</v>
      </c>
      <c r="AP1257" s="59" t="s">
        <v>7175</v>
      </c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</row>
    <row r="1258" spans="1:106" s="12" customFormat="1" ht="98" x14ac:dyDescent="0.15">
      <c r="A1258" s="3" t="s">
        <v>41</v>
      </c>
      <c r="B1258" s="3" t="str">
        <f t="shared" si="19"/>
        <v>C_ACC_1599</v>
      </c>
      <c r="C1258" s="4" t="s">
        <v>42</v>
      </c>
      <c r="D1258" s="42">
        <v>1599</v>
      </c>
      <c r="E1258" s="49">
        <v>10.45620437</v>
      </c>
      <c r="F1258" s="49">
        <v>6.4158433309999996</v>
      </c>
      <c r="G1258" s="49">
        <v>2.3918736639999998</v>
      </c>
      <c r="H1258" s="49">
        <v>2.6823504210000002</v>
      </c>
      <c r="I1258" s="36">
        <v>7.3106839999999996E-3</v>
      </c>
      <c r="J1258" s="36">
        <v>2.2935477999999999E-2</v>
      </c>
      <c r="K1258" s="4" t="s">
        <v>56</v>
      </c>
      <c r="L1258" s="4">
        <v>23</v>
      </c>
      <c r="M1258" s="4" t="s">
        <v>7169</v>
      </c>
      <c r="N1258" s="4" t="s">
        <v>7170</v>
      </c>
      <c r="O1258" s="5">
        <v>8.2000000000000001E-53</v>
      </c>
      <c r="P1258" s="4" t="s">
        <v>44</v>
      </c>
      <c r="Q1258" s="4" t="s">
        <v>44</v>
      </c>
      <c r="R1258" s="4" t="s">
        <v>44</v>
      </c>
      <c r="S1258" s="4" t="s">
        <v>44</v>
      </c>
      <c r="T1258" s="4" t="s">
        <v>3580</v>
      </c>
      <c r="U1258" s="4" t="s">
        <v>3580</v>
      </c>
      <c r="V1258" s="4" t="s">
        <v>3581</v>
      </c>
      <c r="W1258" s="4" t="s">
        <v>7171</v>
      </c>
      <c r="X1258" s="23" t="s">
        <v>7172</v>
      </c>
      <c r="Y1258" s="67">
        <v>7.6000000000000006E-133</v>
      </c>
      <c r="Z1258" s="23" t="s">
        <v>44</v>
      </c>
      <c r="AA1258" s="73" t="s">
        <v>44</v>
      </c>
      <c r="AB1258" s="23" t="s">
        <v>44</v>
      </c>
      <c r="AC1258" s="23" t="s">
        <v>7173</v>
      </c>
      <c r="AD1258" s="4" t="s">
        <v>7174</v>
      </c>
      <c r="AE1258" s="30">
        <v>100</v>
      </c>
      <c r="AF1258" s="30">
        <v>399</v>
      </c>
      <c r="AG1258" s="30">
        <v>0</v>
      </c>
      <c r="AH1258" s="30">
        <v>0</v>
      </c>
      <c r="AI1258" s="30">
        <v>1</v>
      </c>
      <c r="AJ1258" s="30">
        <v>399</v>
      </c>
      <c r="AK1258" s="30">
        <v>1</v>
      </c>
      <c r="AL1258" s="30">
        <v>399</v>
      </c>
      <c r="AM1258" s="30">
        <v>0</v>
      </c>
      <c r="AN1258" s="30">
        <v>815</v>
      </c>
      <c r="AO1258" s="23" t="s">
        <v>7175</v>
      </c>
      <c r="AP1258" s="59" t="s">
        <v>7175</v>
      </c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</row>
    <row r="1259" spans="1:106" s="12" customFormat="1" ht="98" x14ac:dyDescent="0.15">
      <c r="A1259" s="3" t="s">
        <v>41</v>
      </c>
      <c r="B1259" s="3" t="str">
        <f t="shared" si="19"/>
        <v>C_ACC_1601</v>
      </c>
      <c r="C1259" s="4" t="s">
        <v>42</v>
      </c>
      <c r="D1259" s="42">
        <v>1601</v>
      </c>
      <c r="E1259" s="49">
        <v>23.206307110000001</v>
      </c>
      <c r="F1259" s="49">
        <v>7.5486633730000001</v>
      </c>
      <c r="G1259" s="49">
        <v>2.260245544</v>
      </c>
      <c r="H1259" s="49">
        <v>3.3397536799999998</v>
      </c>
      <c r="I1259" s="36">
        <v>8.3852700000000004E-4</v>
      </c>
      <c r="J1259" s="36">
        <v>6.3616539999999996E-3</v>
      </c>
      <c r="K1259" s="4" t="s">
        <v>43</v>
      </c>
      <c r="L1259" s="4">
        <v>30</v>
      </c>
      <c r="M1259" s="4" t="s">
        <v>3062</v>
      </c>
      <c r="N1259" s="4" t="s">
        <v>3063</v>
      </c>
      <c r="O1259" s="5">
        <v>4.9000000000000002E-37</v>
      </c>
      <c r="P1259" s="4" t="s">
        <v>968</v>
      </c>
      <c r="Q1259" s="4" t="s">
        <v>969</v>
      </c>
      <c r="R1259" s="4" t="s">
        <v>968</v>
      </c>
      <c r="S1259" s="4" t="s">
        <v>970</v>
      </c>
      <c r="T1259" s="4" t="s">
        <v>568</v>
      </c>
      <c r="U1259" s="4" t="s">
        <v>568</v>
      </c>
      <c r="V1259" s="4" t="s">
        <v>569</v>
      </c>
      <c r="W1259" s="4" t="s">
        <v>3064</v>
      </c>
      <c r="X1259" s="23" t="s">
        <v>3065</v>
      </c>
      <c r="Y1259" s="67">
        <v>2.3999999999999999E-55</v>
      </c>
      <c r="Z1259" s="23" t="s">
        <v>3064</v>
      </c>
      <c r="AA1259" s="73" t="s">
        <v>572</v>
      </c>
      <c r="AB1259" s="67">
        <v>2.3999999999999999E-55</v>
      </c>
      <c r="AC1259" s="23" t="s">
        <v>3066</v>
      </c>
      <c r="AD1259" s="4" t="s">
        <v>3067</v>
      </c>
      <c r="AE1259" s="30">
        <v>100</v>
      </c>
      <c r="AF1259" s="30">
        <v>262</v>
      </c>
      <c r="AG1259" s="30">
        <v>0</v>
      </c>
      <c r="AH1259" s="30">
        <v>0</v>
      </c>
      <c r="AI1259" s="30">
        <v>1</v>
      </c>
      <c r="AJ1259" s="30">
        <v>262</v>
      </c>
      <c r="AK1259" s="30">
        <v>1</v>
      </c>
      <c r="AL1259" s="30">
        <v>262</v>
      </c>
      <c r="AM1259" s="30">
        <v>0</v>
      </c>
      <c r="AN1259" s="30">
        <v>535</v>
      </c>
      <c r="AO1259" s="23" t="s">
        <v>3068</v>
      </c>
      <c r="AP1259" s="59" t="s">
        <v>3068</v>
      </c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</row>
    <row r="1260" spans="1:106" s="12" customFormat="1" ht="98" x14ac:dyDescent="0.15">
      <c r="A1260" s="3" t="s">
        <v>41</v>
      </c>
      <c r="B1260" s="3" t="str">
        <f t="shared" si="19"/>
        <v>C_ACC_1601</v>
      </c>
      <c r="C1260" s="4" t="s">
        <v>42</v>
      </c>
      <c r="D1260" s="42">
        <v>1601</v>
      </c>
      <c r="E1260" s="49">
        <v>23.206307110000001</v>
      </c>
      <c r="F1260" s="49">
        <v>7.5293161189999998</v>
      </c>
      <c r="G1260" s="49">
        <v>2.2292676770000002</v>
      </c>
      <c r="H1260" s="49">
        <v>3.3774840930000001</v>
      </c>
      <c r="I1260" s="36">
        <v>7.3152199999999997E-4</v>
      </c>
      <c r="J1260" s="36">
        <v>5.1353680000000004E-3</v>
      </c>
      <c r="K1260" s="4" t="s">
        <v>49</v>
      </c>
      <c r="L1260" s="4">
        <v>45</v>
      </c>
      <c r="M1260" s="4" t="s">
        <v>3062</v>
      </c>
      <c r="N1260" s="4" t="s">
        <v>3063</v>
      </c>
      <c r="O1260" s="5">
        <v>4.9000000000000002E-37</v>
      </c>
      <c r="P1260" s="4" t="s">
        <v>968</v>
      </c>
      <c r="Q1260" s="4" t="s">
        <v>969</v>
      </c>
      <c r="R1260" s="4" t="s">
        <v>968</v>
      </c>
      <c r="S1260" s="4" t="s">
        <v>970</v>
      </c>
      <c r="T1260" s="4" t="s">
        <v>568</v>
      </c>
      <c r="U1260" s="4" t="s">
        <v>568</v>
      </c>
      <c r="V1260" s="4" t="s">
        <v>569</v>
      </c>
      <c r="W1260" s="4" t="s">
        <v>3064</v>
      </c>
      <c r="X1260" s="23" t="s">
        <v>3065</v>
      </c>
      <c r="Y1260" s="67">
        <v>2.3999999999999999E-55</v>
      </c>
      <c r="Z1260" s="23" t="s">
        <v>3064</v>
      </c>
      <c r="AA1260" s="73" t="s">
        <v>572</v>
      </c>
      <c r="AB1260" s="67">
        <v>2.3999999999999999E-55</v>
      </c>
      <c r="AC1260" s="23" t="s">
        <v>3066</v>
      </c>
      <c r="AD1260" s="4" t="s">
        <v>3067</v>
      </c>
      <c r="AE1260" s="30">
        <v>100</v>
      </c>
      <c r="AF1260" s="30">
        <v>262</v>
      </c>
      <c r="AG1260" s="30">
        <v>0</v>
      </c>
      <c r="AH1260" s="30">
        <v>0</v>
      </c>
      <c r="AI1260" s="30">
        <v>1</v>
      </c>
      <c r="AJ1260" s="30">
        <v>262</v>
      </c>
      <c r="AK1260" s="30">
        <v>1</v>
      </c>
      <c r="AL1260" s="30">
        <v>262</v>
      </c>
      <c r="AM1260" s="30">
        <v>0</v>
      </c>
      <c r="AN1260" s="30">
        <v>535</v>
      </c>
      <c r="AO1260" s="23" t="s">
        <v>3068</v>
      </c>
      <c r="AP1260" s="59" t="s">
        <v>3068</v>
      </c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</row>
    <row r="1261" spans="1:106" s="12" customFormat="1" ht="98" x14ac:dyDescent="0.15">
      <c r="A1261" s="3" t="s">
        <v>41</v>
      </c>
      <c r="B1261" s="3" t="str">
        <f t="shared" si="19"/>
        <v>C_ACC_1601</v>
      </c>
      <c r="C1261" s="4" t="s">
        <v>42</v>
      </c>
      <c r="D1261" s="42">
        <v>1601</v>
      </c>
      <c r="E1261" s="49">
        <v>23.206307110000001</v>
      </c>
      <c r="F1261" s="49">
        <v>7.2742347479999996</v>
      </c>
      <c r="G1261" s="49">
        <v>2.2213599309999998</v>
      </c>
      <c r="H1261" s="49">
        <v>3.274676312</v>
      </c>
      <c r="I1261" s="36">
        <v>1.057831E-3</v>
      </c>
      <c r="J1261" s="36">
        <v>7.9503209999999998E-3</v>
      </c>
      <c r="K1261" s="4" t="s">
        <v>56</v>
      </c>
      <c r="L1261" s="4">
        <v>48</v>
      </c>
      <c r="M1261" s="4" t="s">
        <v>3062</v>
      </c>
      <c r="N1261" s="4" t="s">
        <v>3063</v>
      </c>
      <c r="O1261" s="5">
        <v>4.9000000000000002E-37</v>
      </c>
      <c r="P1261" s="4" t="s">
        <v>968</v>
      </c>
      <c r="Q1261" s="4" t="s">
        <v>969</v>
      </c>
      <c r="R1261" s="4" t="s">
        <v>968</v>
      </c>
      <c r="S1261" s="4" t="s">
        <v>970</v>
      </c>
      <c r="T1261" s="4" t="s">
        <v>568</v>
      </c>
      <c r="U1261" s="4" t="s">
        <v>568</v>
      </c>
      <c r="V1261" s="4" t="s">
        <v>569</v>
      </c>
      <c r="W1261" s="4" t="s">
        <v>3064</v>
      </c>
      <c r="X1261" s="23" t="s">
        <v>3065</v>
      </c>
      <c r="Y1261" s="67">
        <v>2.3999999999999999E-55</v>
      </c>
      <c r="Z1261" s="23" t="s">
        <v>3064</v>
      </c>
      <c r="AA1261" s="73" t="s">
        <v>572</v>
      </c>
      <c r="AB1261" s="67">
        <v>2.3999999999999999E-55</v>
      </c>
      <c r="AC1261" s="23" t="s">
        <v>3066</v>
      </c>
      <c r="AD1261" s="4" t="s">
        <v>3067</v>
      </c>
      <c r="AE1261" s="30">
        <v>100</v>
      </c>
      <c r="AF1261" s="30">
        <v>262</v>
      </c>
      <c r="AG1261" s="30">
        <v>0</v>
      </c>
      <c r="AH1261" s="30">
        <v>0</v>
      </c>
      <c r="AI1261" s="30">
        <v>1</v>
      </c>
      <c r="AJ1261" s="30">
        <v>262</v>
      </c>
      <c r="AK1261" s="30">
        <v>1</v>
      </c>
      <c r="AL1261" s="30">
        <v>262</v>
      </c>
      <c r="AM1261" s="30">
        <v>0</v>
      </c>
      <c r="AN1261" s="30">
        <v>535</v>
      </c>
      <c r="AO1261" s="23" t="s">
        <v>3068</v>
      </c>
      <c r="AP1261" s="59" t="s">
        <v>3068</v>
      </c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</row>
    <row r="1262" spans="1:106" s="12" customFormat="1" ht="98" x14ac:dyDescent="0.15">
      <c r="A1262" s="3" t="s">
        <v>41</v>
      </c>
      <c r="B1262" s="3" t="str">
        <f t="shared" si="19"/>
        <v>C_ACC_1601</v>
      </c>
      <c r="C1262" s="4" t="s">
        <v>42</v>
      </c>
      <c r="D1262" s="42">
        <v>1601</v>
      </c>
      <c r="E1262" s="49">
        <v>23.206307110000001</v>
      </c>
      <c r="F1262" s="49">
        <v>6.4268786430000002</v>
      </c>
      <c r="G1262" s="49">
        <v>1.7423241220000001</v>
      </c>
      <c r="H1262" s="49">
        <v>3.6886814349999999</v>
      </c>
      <c r="I1262" s="36">
        <v>2.25419E-4</v>
      </c>
      <c r="J1262" s="36">
        <v>1.576259E-3</v>
      </c>
      <c r="K1262" s="4" t="s">
        <v>45</v>
      </c>
      <c r="L1262" s="4">
        <v>2</v>
      </c>
      <c r="M1262" s="4" t="s">
        <v>3062</v>
      </c>
      <c r="N1262" s="4" t="s">
        <v>3063</v>
      </c>
      <c r="O1262" s="5">
        <v>4.9000000000000002E-37</v>
      </c>
      <c r="P1262" s="4" t="s">
        <v>968</v>
      </c>
      <c r="Q1262" s="4" t="s">
        <v>969</v>
      </c>
      <c r="R1262" s="4" t="s">
        <v>968</v>
      </c>
      <c r="S1262" s="4" t="s">
        <v>970</v>
      </c>
      <c r="T1262" s="4" t="s">
        <v>568</v>
      </c>
      <c r="U1262" s="4" t="s">
        <v>568</v>
      </c>
      <c r="V1262" s="4" t="s">
        <v>569</v>
      </c>
      <c r="W1262" s="4" t="s">
        <v>3064</v>
      </c>
      <c r="X1262" s="23" t="s">
        <v>3065</v>
      </c>
      <c r="Y1262" s="67">
        <v>2.3999999999999999E-55</v>
      </c>
      <c r="Z1262" s="23" t="s">
        <v>3064</v>
      </c>
      <c r="AA1262" s="73" t="s">
        <v>572</v>
      </c>
      <c r="AB1262" s="67">
        <v>2.3999999999999999E-55</v>
      </c>
      <c r="AC1262" s="23" t="s">
        <v>3066</v>
      </c>
      <c r="AD1262" s="4" t="s">
        <v>3067</v>
      </c>
      <c r="AE1262" s="30">
        <v>100</v>
      </c>
      <c r="AF1262" s="30">
        <v>262</v>
      </c>
      <c r="AG1262" s="30">
        <v>0</v>
      </c>
      <c r="AH1262" s="30">
        <v>0</v>
      </c>
      <c r="AI1262" s="30">
        <v>1</v>
      </c>
      <c r="AJ1262" s="30">
        <v>262</v>
      </c>
      <c r="AK1262" s="30">
        <v>1</v>
      </c>
      <c r="AL1262" s="30">
        <v>262</v>
      </c>
      <c r="AM1262" s="30">
        <v>0</v>
      </c>
      <c r="AN1262" s="30">
        <v>535</v>
      </c>
      <c r="AO1262" s="23" t="s">
        <v>3068</v>
      </c>
      <c r="AP1262" s="59" t="s">
        <v>3068</v>
      </c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</row>
    <row r="1263" spans="1:106" s="12" customFormat="1" ht="98" x14ac:dyDescent="0.15">
      <c r="A1263" s="3" t="s">
        <v>41</v>
      </c>
      <c r="B1263" s="3" t="str">
        <f t="shared" si="19"/>
        <v>C_ACC_1602</v>
      </c>
      <c r="C1263" s="4" t="s">
        <v>42</v>
      </c>
      <c r="D1263" s="42">
        <v>1602</v>
      </c>
      <c r="E1263" s="49">
        <v>34.144511860000001</v>
      </c>
      <c r="F1263" s="49">
        <v>7.9804913099999997</v>
      </c>
      <c r="G1263" s="49">
        <v>1.9244570620000001</v>
      </c>
      <c r="H1263" s="49">
        <v>4.1468793819999998</v>
      </c>
      <c r="I1263" s="36">
        <v>3.3699999999999999E-5</v>
      </c>
      <c r="J1263" s="36">
        <v>8.0395100000000001E-4</v>
      </c>
      <c r="K1263" s="4" t="s">
        <v>49</v>
      </c>
      <c r="L1263" s="4">
        <v>62</v>
      </c>
      <c r="M1263" s="4" t="s">
        <v>1281</v>
      </c>
      <c r="N1263" s="4" t="s">
        <v>1282</v>
      </c>
      <c r="O1263" s="5">
        <v>1.1000000000000001E-148</v>
      </c>
      <c r="P1263" s="4" t="s">
        <v>968</v>
      </c>
      <c r="Q1263" s="4" t="s">
        <v>969</v>
      </c>
      <c r="R1263" s="4" t="s">
        <v>968</v>
      </c>
      <c r="S1263" s="4" t="s">
        <v>970</v>
      </c>
      <c r="T1263" s="4" t="s">
        <v>568</v>
      </c>
      <c r="U1263" s="4" t="s">
        <v>568</v>
      </c>
      <c r="V1263" s="4" t="s">
        <v>569</v>
      </c>
      <c r="W1263" s="4" t="s">
        <v>1283</v>
      </c>
      <c r="X1263" s="23" t="s">
        <v>1284</v>
      </c>
      <c r="Y1263" s="67">
        <v>1E-153</v>
      </c>
      <c r="Z1263" s="23" t="s">
        <v>1283</v>
      </c>
      <c r="AA1263" s="73" t="s">
        <v>572</v>
      </c>
      <c r="AB1263" s="67">
        <v>1E-153</v>
      </c>
      <c r="AC1263" s="23" t="s">
        <v>1285</v>
      </c>
      <c r="AD1263" s="4" t="s">
        <v>1286</v>
      </c>
      <c r="AE1263" s="30">
        <v>100</v>
      </c>
      <c r="AF1263" s="30">
        <v>311</v>
      </c>
      <c r="AG1263" s="30">
        <v>0</v>
      </c>
      <c r="AH1263" s="30">
        <v>0</v>
      </c>
      <c r="AI1263" s="30">
        <v>1</v>
      </c>
      <c r="AJ1263" s="30">
        <v>311</v>
      </c>
      <c r="AK1263" s="30">
        <v>1</v>
      </c>
      <c r="AL1263" s="30">
        <v>311</v>
      </c>
      <c r="AM1263" s="30">
        <v>0</v>
      </c>
      <c r="AN1263" s="30">
        <v>631</v>
      </c>
      <c r="AO1263" s="23" t="s">
        <v>1287</v>
      </c>
      <c r="AP1263" s="59" t="s">
        <v>1287</v>
      </c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</row>
    <row r="1264" spans="1:106" s="12" customFormat="1" ht="98" x14ac:dyDescent="0.15">
      <c r="A1264" s="3" t="s">
        <v>41</v>
      </c>
      <c r="B1264" s="3" t="str">
        <f t="shared" si="19"/>
        <v>C_ACC_1602</v>
      </c>
      <c r="C1264" s="4" t="s">
        <v>42</v>
      </c>
      <c r="D1264" s="42">
        <v>1602</v>
      </c>
      <c r="E1264" s="49">
        <v>34.144511860000001</v>
      </c>
      <c r="F1264" s="49">
        <v>7.9775389079999997</v>
      </c>
      <c r="G1264" s="49">
        <v>1.9455617810000001</v>
      </c>
      <c r="H1264" s="49">
        <v>4.1003780939999999</v>
      </c>
      <c r="I1264" s="36">
        <v>4.1199999999999999E-5</v>
      </c>
      <c r="J1264" s="36">
        <v>1.723886E-3</v>
      </c>
      <c r="K1264" s="4" t="s">
        <v>43</v>
      </c>
      <c r="L1264" s="4">
        <v>54</v>
      </c>
      <c r="M1264" s="4" t="s">
        <v>1281</v>
      </c>
      <c r="N1264" s="4" t="s">
        <v>1282</v>
      </c>
      <c r="O1264" s="5">
        <v>1.1000000000000001E-148</v>
      </c>
      <c r="P1264" s="4" t="s">
        <v>968</v>
      </c>
      <c r="Q1264" s="4" t="s">
        <v>969</v>
      </c>
      <c r="R1264" s="4" t="s">
        <v>968</v>
      </c>
      <c r="S1264" s="4" t="s">
        <v>970</v>
      </c>
      <c r="T1264" s="4" t="s">
        <v>568</v>
      </c>
      <c r="U1264" s="4" t="s">
        <v>568</v>
      </c>
      <c r="V1264" s="4" t="s">
        <v>569</v>
      </c>
      <c r="W1264" s="4" t="s">
        <v>1283</v>
      </c>
      <c r="X1264" s="23" t="s">
        <v>1284</v>
      </c>
      <c r="Y1264" s="67">
        <v>1E-153</v>
      </c>
      <c r="Z1264" s="23" t="s">
        <v>1283</v>
      </c>
      <c r="AA1264" s="73" t="s">
        <v>572</v>
      </c>
      <c r="AB1264" s="67">
        <v>1E-153</v>
      </c>
      <c r="AC1264" s="23" t="s">
        <v>1285</v>
      </c>
      <c r="AD1264" s="4" t="s">
        <v>1286</v>
      </c>
      <c r="AE1264" s="30">
        <v>100</v>
      </c>
      <c r="AF1264" s="30">
        <v>311</v>
      </c>
      <c r="AG1264" s="30">
        <v>0</v>
      </c>
      <c r="AH1264" s="30">
        <v>0</v>
      </c>
      <c r="AI1264" s="30">
        <v>1</v>
      </c>
      <c r="AJ1264" s="30">
        <v>311</v>
      </c>
      <c r="AK1264" s="30">
        <v>1</v>
      </c>
      <c r="AL1264" s="30">
        <v>311</v>
      </c>
      <c r="AM1264" s="30">
        <v>0</v>
      </c>
      <c r="AN1264" s="30">
        <v>631</v>
      </c>
      <c r="AO1264" s="23" t="s">
        <v>1287</v>
      </c>
      <c r="AP1264" s="59" t="s">
        <v>1287</v>
      </c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</row>
    <row r="1265" spans="1:106" s="12" customFormat="1" ht="98" x14ac:dyDescent="0.15">
      <c r="A1265" s="3" t="s">
        <v>41</v>
      </c>
      <c r="B1265" s="3" t="str">
        <f t="shared" si="19"/>
        <v>C_ACC_1602</v>
      </c>
      <c r="C1265" s="4" t="s">
        <v>42</v>
      </c>
      <c r="D1265" s="42">
        <v>1602</v>
      </c>
      <c r="E1265" s="49">
        <v>34.144511860000001</v>
      </c>
      <c r="F1265" s="49">
        <v>7.735112741</v>
      </c>
      <c r="G1265" s="49">
        <v>1.9241178489999999</v>
      </c>
      <c r="H1265" s="49">
        <v>4.020082629</v>
      </c>
      <c r="I1265" s="36">
        <v>5.8199999999999998E-5</v>
      </c>
      <c r="J1265" s="36">
        <v>1.4256010000000001E-3</v>
      </c>
      <c r="K1265" s="4" t="s">
        <v>56</v>
      </c>
      <c r="L1265" s="4">
        <v>62</v>
      </c>
      <c r="M1265" s="4" t="s">
        <v>1281</v>
      </c>
      <c r="N1265" s="4" t="s">
        <v>1282</v>
      </c>
      <c r="O1265" s="5">
        <v>1.1000000000000001E-148</v>
      </c>
      <c r="P1265" s="4" t="s">
        <v>968</v>
      </c>
      <c r="Q1265" s="4" t="s">
        <v>969</v>
      </c>
      <c r="R1265" s="4" t="s">
        <v>968</v>
      </c>
      <c r="S1265" s="4" t="s">
        <v>970</v>
      </c>
      <c r="T1265" s="4" t="s">
        <v>568</v>
      </c>
      <c r="U1265" s="4" t="s">
        <v>568</v>
      </c>
      <c r="V1265" s="4" t="s">
        <v>569</v>
      </c>
      <c r="W1265" s="4" t="s">
        <v>1283</v>
      </c>
      <c r="X1265" s="23" t="s">
        <v>1284</v>
      </c>
      <c r="Y1265" s="67">
        <v>1E-153</v>
      </c>
      <c r="Z1265" s="23" t="s">
        <v>1283</v>
      </c>
      <c r="AA1265" s="73" t="s">
        <v>572</v>
      </c>
      <c r="AB1265" s="67">
        <v>1E-153</v>
      </c>
      <c r="AC1265" s="23" t="s">
        <v>1285</v>
      </c>
      <c r="AD1265" s="4" t="s">
        <v>1286</v>
      </c>
      <c r="AE1265" s="30">
        <v>100</v>
      </c>
      <c r="AF1265" s="30">
        <v>311</v>
      </c>
      <c r="AG1265" s="30">
        <v>0</v>
      </c>
      <c r="AH1265" s="30">
        <v>0</v>
      </c>
      <c r="AI1265" s="30">
        <v>1</v>
      </c>
      <c r="AJ1265" s="30">
        <v>311</v>
      </c>
      <c r="AK1265" s="30">
        <v>1</v>
      </c>
      <c r="AL1265" s="30">
        <v>311</v>
      </c>
      <c r="AM1265" s="30">
        <v>0</v>
      </c>
      <c r="AN1265" s="30">
        <v>631</v>
      </c>
      <c r="AO1265" s="23" t="s">
        <v>1287</v>
      </c>
      <c r="AP1265" s="59" t="s">
        <v>1287</v>
      </c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</row>
    <row r="1266" spans="1:106" s="12" customFormat="1" ht="98" x14ac:dyDescent="0.15">
      <c r="A1266" s="3" t="s">
        <v>41</v>
      </c>
      <c r="B1266" s="3" t="str">
        <f t="shared" si="19"/>
        <v>C_ACC_1602</v>
      </c>
      <c r="C1266" s="4" t="s">
        <v>42</v>
      </c>
      <c r="D1266" s="42">
        <v>1602</v>
      </c>
      <c r="E1266" s="49">
        <v>34.144511860000001</v>
      </c>
      <c r="F1266" s="49">
        <v>7.7194147979999999</v>
      </c>
      <c r="G1266" s="49">
        <v>1.595282332</v>
      </c>
      <c r="H1266" s="49">
        <v>4.838901957</v>
      </c>
      <c r="I1266" s="36">
        <v>1.31E-6</v>
      </c>
      <c r="J1266" s="36">
        <v>8.0799999999999999E-5</v>
      </c>
      <c r="K1266" s="4" t="s">
        <v>45</v>
      </c>
      <c r="L1266" s="4">
        <v>3</v>
      </c>
      <c r="M1266" s="4" t="s">
        <v>1281</v>
      </c>
      <c r="N1266" s="4" t="s">
        <v>1282</v>
      </c>
      <c r="O1266" s="5">
        <v>1.1000000000000001E-148</v>
      </c>
      <c r="P1266" s="4" t="s">
        <v>968</v>
      </c>
      <c r="Q1266" s="4" t="s">
        <v>969</v>
      </c>
      <c r="R1266" s="4" t="s">
        <v>968</v>
      </c>
      <c r="S1266" s="4" t="s">
        <v>970</v>
      </c>
      <c r="T1266" s="4" t="s">
        <v>568</v>
      </c>
      <c r="U1266" s="4" t="s">
        <v>568</v>
      </c>
      <c r="V1266" s="4" t="s">
        <v>569</v>
      </c>
      <c r="W1266" s="4" t="s">
        <v>1283</v>
      </c>
      <c r="X1266" s="23" t="s">
        <v>1284</v>
      </c>
      <c r="Y1266" s="67">
        <v>1E-153</v>
      </c>
      <c r="Z1266" s="23" t="s">
        <v>1283</v>
      </c>
      <c r="AA1266" s="73" t="s">
        <v>572</v>
      </c>
      <c r="AB1266" s="67">
        <v>1E-153</v>
      </c>
      <c r="AC1266" s="23" t="s">
        <v>1285</v>
      </c>
      <c r="AD1266" s="4" t="s">
        <v>1286</v>
      </c>
      <c r="AE1266" s="30">
        <v>100</v>
      </c>
      <c r="AF1266" s="30">
        <v>311</v>
      </c>
      <c r="AG1266" s="30">
        <v>0</v>
      </c>
      <c r="AH1266" s="30">
        <v>0</v>
      </c>
      <c r="AI1266" s="30">
        <v>1</v>
      </c>
      <c r="AJ1266" s="30">
        <v>311</v>
      </c>
      <c r="AK1266" s="30">
        <v>1</v>
      </c>
      <c r="AL1266" s="30">
        <v>311</v>
      </c>
      <c r="AM1266" s="30">
        <v>0</v>
      </c>
      <c r="AN1266" s="30">
        <v>631</v>
      </c>
      <c r="AO1266" s="23" t="s">
        <v>1287</v>
      </c>
      <c r="AP1266" s="59" t="s">
        <v>1287</v>
      </c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</row>
    <row r="1267" spans="1:106" s="12" customFormat="1" ht="98" x14ac:dyDescent="0.15">
      <c r="A1267" s="3" t="s">
        <v>41</v>
      </c>
      <c r="B1267" s="3" t="str">
        <f t="shared" si="19"/>
        <v>C_ACC_1603</v>
      </c>
      <c r="C1267" s="4" t="s">
        <v>42</v>
      </c>
      <c r="D1267" s="42">
        <v>1603</v>
      </c>
      <c r="E1267" s="49">
        <v>49.549385000000001</v>
      </c>
      <c r="F1267" s="49">
        <v>5.4107084800000003</v>
      </c>
      <c r="G1267" s="49">
        <v>1.502681723</v>
      </c>
      <c r="H1267" s="49">
        <v>3.6007015980000001</v>
      </c>
      <c r="I1267" s="36">
        <v>3.1735999999999998E-4</v>
      </c>
      <c r="J1267" s="36">
        <v>3.4168639999999999E-3</v>
      </c>
      <c r="K1267" s="4" t="s">
        <v>49</v>
      </c>
      <c r="L1267" s="4">
        <v>77</v>
      </c>
      <c r="M1267" s="4" t="s">
        <v>3186</v>
      </c>
      <c r="N1267" s="4" t="s">
        <v>3187</v>
      </c>
      <c r="O1267" s="5">
        <v>3.6000000000000001E-39</v>
      </c>
      <c r="P1267" s="4" t="s">
        <v>44</v>
      </c>
      <c r="Q1267" s="4" t="s">
        <v>44</v>
      </c>
      <c r="R1267" s="4" t="s">
        <v>44</v>
      </c>
      <c r="S1267" s="4" t="s">
        <v>44</v>
      </c>
      <c r="T1267" s="4" t="s">
        <v>1164</v>
      </c>
      <c r="U1267" s="4" t="s">
        <v>1164</v>
      </c>
      <c r="V1267" s="4" t="s">
        <v>1165</v>
      </c>
      <c r="W1267" s="4" t="s">
        <v>3188</v>
      </c>
      <c r="X1267" s="23" t="s">
        <v>3189</v>
      </c>
      <c r="Y1267" s="67">
        <v>1.2999999999999999E-44</v>
      </c>
      <c r="Z1267" s="23" t="s">
        <v>3188</v>
      </c>
      <c r="AA1267" s="73" t="s">
        <v>595</v>
      </c>
      <c r="AB1267" s="67">
        <v>1.2999999999999999E-44</v>
      </c>
      <c r="AC1267" s="23" t="s">
        <v>3190</v>
      </c>
      <c r="AD1267" s="4" t="s">
        <v>3191</v>
      </c>
      <c r="AE1267" s="30">
        <v>100</v>
      </c>
      <c r="AF1267" s="30">
        <v>106</v>
      </c>
      <c r="AG1267" s="30">
        <v>0</v>
      </c>
      <c r="AH1267" s="30">
        <v>0</v>
      </c>
      <c r="AI1267" s="30">
        <v>1</v>
      </c>
      <c r="AJ1267" s="30">
        <v>106</v>
      </c>
      <c r="AK1267" s="30">
        <v>1</v>
      </c>
      <c r="AL1267" s="30">
        <v>106</v>
      </c>
      <c r="AM1267" s="63">
        <v>1.13E-71</v>
      </c>
      <c r="AN1267" s="30">
        <v>218</v>
      </c>
      <c r="AO1267" s="23" t="s">
        <v>3192</v>
      </c>
      <c r="AP1267" s="59" t="s">
        <v>3192</v>
      </c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</row>
    <row r="1268" spans="1:106" s="12" customFormat="1" ht="98" x14ac:dyDescent="0.15">
      <c r="A1268" s="3" t="s">
        <v>41</v>
      </c>
      <c r="B1268" s="3" t="str">
        <f t="shared" si="19"/>
        <v>C_ACC_1607</v>
      </c>
      <c r="C1268" s="4" t="s">
        <v>42</v>
      </c>
      <c r="D1268" s="42">
        <v>1607</v>
      </c>
      <c r="E1268" s="49">
        <v>24.0457547</v>
      </c>
      <c r="F1268" s="49">
        <v>4.9555694309999998</v>
      </c>
      <c r="G1268" s="49">
        <v>1.837063705</v>
      </c>
      <c r="H1268" s="49">
        <v>2.6975490390000001</v>
      </c>
      <c r="I1268" s="36">
        <v>6.9851999999999996E-3</v>
      </c>
      <c r="J1268" s="36">
        <v>1.7699677E-2</v>
      </c>
      <c r="K1268" s="4" t="s">
        <v>49</v>
      </c>
      <c r="L1268" s="4">
        <v>46</v>
      </c>
      <c r="M1268" s="4" t="s">
        <v>5794</v>
      </c>
      <c r="N1268" s="4" t="s">
        <v>5795</v>
      </c>
      <c r="O1268" s="5">
        <v>3.1999999999999997E-213</v>
      </c>
      <c r="P1268" s="4" t="s">
        <v>44</v>
      </c>
      <c r="Q1268" s="4" t="s">
        <v>44</v>
      </c>
      <c r="R1268" s="4" t="s">
        <v>44</v>
      </c>
      <c r="S1268" s="4" t="s">
        <v>44</v>
      </c>
      <c r="T1268" s="4" t="s">
        <v>2843</v>
      </c>
      <c r="U1268" s="4" t="s">
        <v>2843</v>
      </c>
      <c r="V1268" s="4" t="s">
        <v>3521</v>
      </c>
      <c r="W1268" s="4" t="s">
        <v>5796</v>
      </c>
      <c r="X1268" s="23" t="s">
        <v>5797</v>
      </c>
      <c r="Y1268" s="23">
        <v>0</v>
      </c>
      <c r="Z1268" s="23" t="s">
        <v>44</v>
      </c>
      <c r="AA1268" s="73" t="s">
        <v>44</v>
      </c>
      <c r="AB1268" s="23" t="s">
        <v>44</v>
      </c>
      <c r="AC1268" s="23" t="s">
        <v>8737</v>
      </c>
      <c r="AD1268" s="4" t="s">
        <v>8738</v>
      </c>
      <c r="AE1268" s="30">
        <v>100</v>
      </c>
      <c r="AF1268" s="30">
        <v>724</v>
      </c>
      <c r="AG1268" s="30">
        <v>0</v>
      </c>
      <c r="AH1268" s="30">
        <v>0</v>
      </c>
      <c r="AI1268" s="30">
        <v>1</v>
      </c>
      <c r="AJ1268" s="30">
        <v>724</v>
      </c>
      <c r="AK1268" s="30">
        <v>1</v>
      </c>
      <c r="AL1268" s="30">
        <v>724</v>
      </c>
      <c r="AM1268" s="30">
        <v>0</v>
      </c>
      <c r="AN1268" s="30">
        <v>1497</v>
      </c>
      <c r="AO1268" s="23" t="s">
        <v>8739</v>
      </c>
      <c r="AP1268" s="59" t="s">
        <v>8739</v>
      </c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</row>
    <row r="1269" spans="1:106" s="12" customFormat="1" ht="98" x14ac:dyDescent="0.15">
      <c r="A1269" s="3" t="s">
        <v>41</v>
      </c>
      <c r="B1269" s="3" t="str">
        <f t="shared" si="19"/>
        <v>C_ACC_1607</v>
      </c>
      <c r="C1269" s="4" t="s">
        <v>42</v>
      </c>
      <c r="D1269" s="42">
        <v>1607</v>
      </c>
      <c r="E1269" s="49">
        <v>24.0457547</v>
      </c>
      <c r="F1269" s="49">
        <v>4.5851916130000001</v>
      </c>
      <c r="G1269" s="49">
        <v>1.852333147</v>
      </c>
      <c r="H1269" s="49">
        <v>2.475360126</v>
      </c>
      <c r="I1269" s="36">
        <v>1.3310189E-2</v>
      </c>
      <c r="J1269" s="36">
        <v>3.1888741999999998E-2</v>
      </c>
      <c r="K1269" s="4" t="s">
        <v>43</v>
      </c>
      <c r="L1269" s="4">
        <v>39</v>
      </c>
      <c r="M1269" s="4" t="s">
        <v>5794</v>
      </c>
      <c r="N1269" s="4" t="s">
        <v>5795</v>
      </c>
      <c r="O1269" s="5">
        <v>3.1999999999999997E-213</v>
      </c>
      <c r="P1269" s="4" t="s">
        <v>44</v>
      </c>
      <c r="Q1269" s="4" t="s">
        <v>44</v>
      </c>
      <c r="R1269" s="4" t="s">
        <v>44</v>
      </c>
      <c r="S1269" s="4" t="s">
        <v>44</v>
      </c>
      <c r="T1269" s="4" t="s">
        <v>2843</v>
      </c>
      <c r="U1269" s="4" t="s">
        <v>2843</v>
      </c>
      <c r="V1269" s="4" t="s">
        <v>3521</v>
      </c>
      <c r="W1269" s="4" t="s">
        <v>5796</v>
      </c>
      <c r="X1269" s="23" t="s">
        <v>5797</v>
      </c>
      <c r="Y1269" s="23">
        <v>0</v>
      </c>
      <c r="Z1269" s="23" t="s">
        <v>44</v>
      </c>
      <c r="AA1269" s="73" t="s">
        <v>44</v>
      </c>
      <c r="AB1269" s="23" t="s">
        <v>44</v>
      </c>
      <c r="AC1269" s="23" t="s">
        <v>8737</v>
      </c>
      <c r="AD1269" s="4" t="s">
        <v>8738</v>
      </c>
      <c r="AE1269" s="30">
        <v>100</v>
      </c>
      <c r="AF1269" s="30">
        <v>724</v>
      </c>
      <c r="AG1269" s="30">
        <v>0</v>
      </c>
      <c r="AH1269" s="30">
        <v>0</v>
      </c>
      <c r="AI1269" s="30">
        <v>1</v>
      </c>
      <c r="AJ1269" s="30">
        <v>724</v>
      </c>
      <c r="AK1269" s="30">
        <v>1</v>
      </c>
      <c r="AL1269" s="30">
        <v>724</v>
      </c>
      <c r="AM1269" s="30">
        <v>0</v>
      </c>
      <c r="AN1269" s="30">
        <v>1497</v>
      </c>
      <c r="AO1269" s="23" t="s">
        <v>8739</v>
      </c>
      <c r="AP1269" s="59" t="s">
        <v>8739</v>
      </c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</row>
    <row r="1270" spans="1:106" s="12" customFormat="1" ht="98" x14ac:dyDescent="0.15">
      <c r="A1270" s="3" t="s">
        <v>41</v>
      </c>
      <c r="B1270" s="3" t="str">
        <f t="shared" si="19"/>
        <v>C_ACC_1607</v>
      </c>
      <c r="C1270" s="4" t="s">
        <v>42</v>
      </c>
      <c r="D1270" s="42">
        <v>1607</v>
      </c>
      <c r="E1270" s="49">
        <v>24.0457547</v>
      </c>
      <c r="F1270" s="49">
        <v>4.2680842869999998</v>
      </c>
      <c r="G1270" s="49">
        <v>1.82947941</v>
      </c>
      <c r="H1270" s="49">
        <v>2.332950163</v>
      </c>
      <c r="I1270" s="36">
        <v>1.9650760999999999E-2</v>
      </c>
      <c r="J1270" s="36">
        <v>4.7426859000000002E-2</v>
      </c>
      <c r="K1270" s="4" t="s">
        <v>56</v>
      </c>
      <c r="L1270" s="4">
        <v>47</v>
      </c>
      <c r="M1270" s="4" t="s">
        <v>5794</v>
      </c>
      <c r="N1270" s="4" t="s">
        <v>5795</v>
      </c>
      <c r="O1270" s="5">
        <v>3.1999999999999997E-213</v>
      </c>
      <c r="P1270" s="4" t="s">
        <v>44</v>
      </c>
      <c r="Q1270" s="4" t="s">
        <v>44</v>
      </c>
      <c r="R1270" s="4" t="s">
        <v>44</v>
      </c>
      <c r="S1270" s="4" t="s">
        <v>44</v>
      </c>
      <c r="T1270" s="4" t="s">
        <v>2843</v>
      </c>
      <c r="U1270" s="4" t="s">
        <v>2843</v>
      </c>
      <c r="V1270" s="4" t="s">
        <v>3521</v>
      </c>
      <c r="W1270" s="4" t="s">
        <v>5796</v>
      </c>
      <c r="X1270" s="23" t="s">
        <v>5797</v>
      </c>
      <c r="Y1270" s="23">
        <v>0</v>
      </c>
      <c r="Z1270" s="23" t="s">
        <v>44</v>
      </c>
      <c r="AA1270" s="73" t="s">
        <v>44</v>
      </c>
      <c r="AB1270" s="23" t="s">
        <v>44</v>
      </c>
      <c r="AC1270" s="23" t="s">
        <v>8737</v>
      </c>
      <c r="AD1270" s="4" t="s">
        <v>8738</v>
      </c>
      <c r="AE1270" s="30">
        <v>100</v>
      </c>
      <c r="AF1270" s="30">
        <v>724</v>
      </c>
      <c r="AG1270" s="30">
        <v>0</v>
      </c>
      <c r="AH1270" s="30">
        <v>0</v>
      </c>
      <c r="AI1270" s="30">
        <v>1</v>
      </c>
      <c r="AJ1270" s="30">
        <v>724</v>
      </c>
      <c r="AK1270" s="30">
        <v>1</v>
      </c>
      <c r="AL1270" s="30">
        <v>724</v>
      </c>
      <c r="AM1270" s="30">
        <v>0</v>
      </c>
      <c r="AN1270" s="30">
        <v>1497</v>
      </c>
      <c r="AO1270" s="23" t="s">
        <v>8739</v>
      </c>
      <c r="AP1270" s="59" t="s">
        <v>8739</v>
      </c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</row>
    <row r="1271" spans="1:106" s="12" customFormat="1" ht="98" x14ac:dyDescent="0.15">
      <c r="A1271" s="3" t="s">
        <v>41</v>
      </c>
      <c r="B1271" s="3" t="str">
        <f t="shared" si="19"/>
        <v>C_ACC_1609</v>
      </c>
      <c r="C1271" s="4" t="s">
        <v>42</v>
      </c>
      <c r="D1271" s="42">
        <v>1609</v>
      </c>
      <c r="E1271" s="49">
        <v>15.58133039</v>
      </c>
      <c r="F1271" s="49">
        <v>19.770552250000001</v>
      </c>
      <c r="G1271" s="49">
        <v>2.8540360229999999</v>
      </c>
      <c r="H1271" s="49">
        <v>6.9272258969999996</v>
      </c>
      <c r="I1271" s="36">
        <v>4.2899999999999997E-12</v>
      </c>
      <c r="J1271" s="36">
        <v>1.7399999999999999E-10</v>
      </c>
      <c r="K1271" s="4" t="s">
        <v>56</v>
      </c>
      <c r="L1271" s="4">
        <v>28</v>
      </c>
      <c r="M1271" s="4" t="s">
        <v>44</v>
      </c>
      <c r="N1271" s="4" t="s">
        <v>44</v>
      </c>
      <c r="O1271" s="4" t="s">
        <v>44</v>
      </c>
      <c r="P1271" s="4" t="s">
        <v>44</v>
      </c>
      <c r="Q1271" s="4" t="s">
        <v>44</v>
      </c>
      <c r="R1271" s="4" t="s">
        <v>44</v>
      </c>
      <c r="S1271" s="4" t="s">
        <v>44</v>
      </c>
      <c r="T1271" s="4" t="s">
        <v>44</v>
      </c>
      <c r="U1271" s="4" t="s">
        <v>44</v>
      </c>
      <c r="V1271" s="4" t="s">
        <v>44</v>
      </c>
      <c r="W1271" s="4" t="s">
        <v>44</v>
      </c>
      <c r="X1271" s="23" t="s">
        <v>44</v>
      </c>
      <c r="Y1271" s="23" t="s">
        <v>44</v>
      </c>
      <c r="Z1271" s="23" t="s">
        <v>44</v>
      </c>
      <c r="AA1271" s="73" t="s">
        <v>44</v>
      </c>
      <c r="AB1271" s="23" t="s">
        <v>44</v>
      </c>
      <c r="AC1271" s="23" t="s">
        <v>139</v>
      </c>
      <c r="AD1271" s="4" t="s">
        <v>140</v>
      </c>
      <c r="AE1271" s="30">
        <v>100</v>
      </c>
      <c r="AF1271" s="30">
        <v>120</v>
      </c>
      <c r="AG1271" s="30">
        <v>0</v>
      </c>
      <c r="AH1271" s="30">
        <v>0</v>
      </c>
      <c r="AI1271" s="30">
        <v>1</v>
      </c>
      <c r="AJ1271" s="30">
        <v>120</v>
      </c>
      <c r="AK1271" s="30">
        <v>1</v>
      </c>
      <c r="AL1271" s="30">
        <v>120</v>
      </c>
      <c r="AM1271" s="63">
        <v>4.1200000000000002E-81</v>
      </c>
      <c r="AN1271" s="30">
        <v>243</v>
      </c>
      <c r="AO1271" s="23" t="s">
        <v>141</v>
      </c>
      <c r="AP1271" s="59" t="s">
        <v>141</v>
      </c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</row>
    <row r="1272" spans="1:106" s="12" customFormat="1" ht="98" x14ac:dyDescent="0.15">
      <c r="A1272" s="3" t="s">
        <v>41</v>
      </c>
      <c r="B1272" s="3" t="str">
        <f t="shared" si="19"/>
        <v>C_ACC_1609</v>
      </c>
      <c r="C1272" s="4" t="s">
        <v>42</v>
      </c>
      <c r="D1272" s="42">
        <v>1609</v>
      </c>
      <c r="E1272" s="49">
        <v>15.58133039</v>
      </c>
      <c r="F1272" s="49">
        <v>6.9507730800000003</v>
      </c>
      <c r="G1272" s="49">
        <v>2.8779138120000001</v>
      </c>
      <c r="H1272" s="49">
        <v>2.4152123840000002</v>
      </c>
      <c r="I1272" s="36">
        <v>1.5726036999999998E-2</v>
      </c>
      <c r="J1272" s="36">
        <v>3.6068515000000002E-2</v>
      </c>
      <c r="K1272" s="4" t="s">
        <v>43</v>
      </c>
      <c r="L1272" s="4">
        <v>28</v>
      </c>
      <c r="M1272" s="4" t="s">
        <v>44</v>
      </c>
      <c r="N1272" s="4" t="s">
        <v>44</v>
      </c>
      <c r="O1272" s="4" t="s">
        <v>44</v>
      </c>
      <c r="P1272" s="4" t="s">
        <v>44</v>
      </c>
      <c r="Q1272" s="4" t="s">
        <v>44</v>
      </c>
      <c r="R1272" s="4" t="s">
        <v>44</v>
      </c>
      <c r="S1272" s="4" t="s">
        <v>44</v>
      </c>
      <c r="T1272" s="4" t="s">
        <v>44</v>
      </c>
      <c r="U1272" s="4" t="s">
        <v>44</v>
      </c>
      <c r="V1272" s="4" t="s">
        <v>44</v>
      </c>
      <c r="W1272" s="4" t="s">
        <v>44</v>
      </c>
      <c r="X1272" s="23" t="s">
        <v>44</v>
      </c>
      <c r="Y1272" s="23" t="s">
        <v>44</v>
      </c>
      <c r="Z1272" s="23" t="s">
        <v>44</v>
      </c>
      <c r="AA1272" s="73" t="s">
        <v>44</v>
      </c>
      <c r="AB1272" s="23" t="s">
        <v>44</v>
      </c>
      <c r="AC1272" s="23" t="s">
        <v>139</v>
      </c>
      <c r="AD1272" s="4" t="s">
        <v>140</v>
      </c>
      <c r="AE1272" s="30">
        <v>100</v>
      </c>
      <c r="AF1272" s="30">
        <v>120</v>
      </c>
      <c r="AG1272" s="30">
        <v>0</v>
      </c>
      <c r="AH1272" s="30">
        <v>0</v>
      </c>
      <c r="AI1272" s="30">
        <v>1</v>
      </c>
      <c r="AJ1272" s="30">
        <v>120</v>
      </c>
      <c r="AK1272" s="30">
        <v>1</v>
      </c>
      <c r="AL1272" s="30">
        <v>120</v>
      </c>
      <c r="AM1272" s="63">
        <v>4.1200000000000002E-81</v>
      </c>
      <c r="AN1272" s="30">
        <v>243</v>
      </c>
      <c r="AO1272" s="23" t="s">
        <v>141</v>
      </c>
      <c r="AP1272" s="59" t="s">
        <v>141</v>
      </c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</row>
    <row r="1273" spans="1:106" s="12" customFormat="1" ht="98" x14ac:dyDescent="0.15">
      <c r="A1273" s="3" t="s">
        <v>41</v>
      </c>
      <c r="B1273" s="3" t="str">
        <f t="shared" si="19"/>
        <v>C_ACC_1609</v>
      </c>
      <c r="C1273" s="4" t="s">
        <v>42</v>
      </c>
      <c r="D1273" s="42">
        <v>1609</v>
      </c>
      <c r="E1273" s="49">
        <v>15.58133039</v>
      </c>
      <c r="F1273" s="49">
        <v>6.8997686319999998</v>
      </c>
      <c r="G1273" s="49">
        <v>2.8389003709999998</v>
      </c>
      <c r="H1273" s="49">
        <v>2.4304370460000002</v>
      </c>
      <c r="I1273" s="36">
        <v>1.5080626E-2</v>
      </c>
      <c r="J1273" s="36">
        <v>3.1564366000000003E-2</v>
      </c>
      <c r="K1273" s="4" t="s">
        <v>49</v>
      </c>
      <c r="L1273" s="4">
        <v>38</v>
      </c>
      <c r="M1273" s="4" t="s">
        <v>44</v>
      </c>
      <c r="N1273" s="4" t="s">
        <v>44</v>
      </c>
      <c r="O1273" s="4" t="s">
        <v>44</v>
      </c>
      <c r="P1273" s="4" t="s">
        <v>44</v>
      </c>
      <c r="Q1273" s="4" t="s">
        <v>44</v>
      </c>
      <c r="R1273" s="4" t="s">
        <v>44</v>
      </c>
      <c r="S1273" s="4" t="s">
        <v>44</v>
      </c>
      <c r="T1273" s="4" t="s">
        <v>44</v>
      </c>
      <c r="U1273" s="4" t="s">
        <v>44</v>
      </c>
      <c r="V1273" s="4" t="s">
        <v>44</v>
      </c>
      <c r="W1273" s="4" t="s">
        <v>44</v>
      </c>
      <c r="X1273" s="23" t="s">
        <v>44</v>
      </c>
      <c r="Y1273" s="23" t="s">
        <v>44</v>
      </c>
      <c r="Z1273" s="23" t="s">
        <v>44</v>
      </c>
      <c r="AA1273" s="73" t="s">
        <v>44</v>
      </c>
      <c r="AB1273" s="23" t="s">
        <v>44</v>
      </c>
      <c r="AC1273" s="23" t="s">
        <v>139</v>
      </c>
      <c r="AD1273" s="4" t="s">
        <v>140</v>
      </c>
      <c r="AE1273" s="30">
        <v>100</v>
      </c>
      <c r="AF1273" s="30">
        <v>120</v>
      </c>
      <c r="AG1273" s="30">
        <v>0</v>
      </c>
      <c r="AH1273" s="30">
        <v>0</v>
      </c>
      <c r="AI1273" s="30">
        <v>1</v>
      </c>
      <c r="AJ1273" s="30">
        <v>120</v>
      </c>
      <c r="AK1273" s="30">
        <v>1</v>
      </c>
      <c r="AL1273" s="30">
        <v>120</v>
      </c>
      <c r="AM1273" s="63">
        <v>4.1200000000000002E-81</v>
      </c>
      <c r="AN1273" s="30">
        <v>243</v>
      </c>
      <c r="AO1273" s="23" t="s">
        <v>141</v>
      </c>
      <c r="AP1273" s="59" t="s">
        <v>141</v>
      </c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</row>
    <row r="1274" spans="1:106" s="12" customFormat="1" ht="98" x14ac:dyDescent="0.15">
      <c r="A1274" s="3" t="s">
        <v>41</v>
      </c>
      <c r="B1274" s="3" t="str">
        <f t="shared" si="19"/>
        <v>C_ACC_1615</v>
      </c>
      <c r="C1274" s="4" t="s">
        <v>42</v>
      </c>
      <c r="D1274" s="42">
        <v>1615</v>
      </c>
      <c r="E1274" s="49">
        <v>9.6639577499999998</v>
      </c>
      <c r="F1274" s="49">
        <v>6.3209738580000003</v>
      </c>
      <c r="G1274" s="49">
        <v>2.7623696679999998</v>
      </c>
      <c r="H1274" s="49">
        <v>2.28824329</v>
      </c>
      <c r="I1274" s="36">
        <v>2.2123357E-2</v>
      </c>
      <c r="J1274" s="36">
        <v>4.7319901999999997E-2</v>
      </c>
      <c r="K1274" s="4" t="s">
        <v>43</v>
      </c>
      <c r="L1274" s="4">
        <v>20</v>
      </c>
      <c r="M1274" s="4" t="s">
        <v>44</v>
      </c>
      <c r="N1274" s="4" t="s">
        <v>44</v>
      </c>
      <c r="O1274" s="4" t="s">
        <v>44</v>
      </c>
      <c r="P1274" s="4" t="s">
        <v>44</v>
      </c>
      <c r="Q1274" s="4" t="s">
        <v>44</v>
      </c>
      <c r="R1274" s="4" t="s">
        <v>44</v>
      </c>
      <c r="S1274" s="4" t="s">
        <v>44</v>
      </c>
      <c r="T1274" s="4" t="s">
        <v>2374</v>
      </c>
      <c r="U1274" s="4" t="s">
        <v>2374</v>
      </c>
      <c r="V1274" s="4" t="s">
        <v>2375</v>
      </c>
      <c r="W1274" s="4" t="s">
        <v>7824</v>
      </c>
      <c r="X1274" s="23" t="s">
        <v>7825</v>
      </c>
      <c r="Y1274" s="67">
        <v>3.4000000000000002E-59</v>
      </c>
      <c r="Z1274" s="23" t="s">
        <v>44</v>
      </c>
      <c r="AA1274" s="73" t="s">
        <v>44</v>
      </c>
      <c r="AB1274" s="23" t="s">
        <v>44</v>
      </c>
      <c r="AC1274" s="23" t="s">
        <v>7826</v>
      </c>
      <c r="AD1274" s="4" t="s">
        <v>7827</v>
      </c>
      <c r="AE1274" s="30">
        <v>100</v>
      </c>
      <c r="AF1274" s="30">
        <v>143</v>
      </c>
      <c r="AG1274" s="30">
        <v>0</v>
      </c>
      <c r="AH1274" s="30">
        <v>0</v>
      </c>
      <c r="AI1274" s="30">
        <v>1</v>
      </c>
      <c r="AJ1274" s="30">
        <v>143</v>
      </c>
      <c r="AK1274" s="30">
        <v>1</v>
      </c>
      <c r="AL1274" s="30">
        <v>143</v>
      </c>
      <c r="AM1274" s="63">
        <v>1.7799999999999999E-100</v>
      </c>
      <c r="AN1274" s="30">
        <v>294</v>
      </c>
      <c r="AO1274" s="23" t="s">
        <v>7828</v>
      </c>
      <c r="AP1274" s="59" t="s">
        <v>7828</v>
      </c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/>
      <c r="DB1274" s="10"/>
    </row>
    <row r="1275" spans="1:106" s="12" customFormat="1" ht="98" x14ac:dyDescent="0.15">
      <c r="A1275" s="3" t="s">
        <v>41</v>
      </c>
      <c r="B1275" s="3" t="str">
        <f t="shared" si="19"/>
        <v>C_ACC_1615</v>
      </c>
      <c r="C1275" s="4" t="s">
        <v>42</v>
      </c>
      <c r="D1275" s="42">
        <v>1615</v>
      </c>
      <c r="E1275" s="49">
        <v>9.6639577499999998</v>
      </c>
      <c r="F1275" s="49">
        <v>6.243292587</v>
      </c>
      <c r="G1275" s="49">
        <v>2.7689088100000001</v>
      </c>
      <c r="H1275" s="49">
        <v>2.2547844709999998</v>
      </c>
      <c r="I1275" s="36">
        <v>2.4146859999999999E-2</v>
      </c>
      <c r="J1275" s="36">
        <v>4.6047413000000002E-2</v>
      </c>
      <c r="K1275" s="4" t="s">
        <v>49</v>
      </c>
      <c r="L1275" s="4">
        <v>13</v>
      </c>
      <c r="M1275" s="4" t="s">
        <v>44</v>
      </c>
      <c r="N1275" s="4" t="s">
        <v>44</v>
      </c>
      <c r="O1275" s="4" t="s">
        <v>44</v>
      </c>
      <c r="P1275" s="4" t="s">
        <v>44</v>
      </c>
      <c r="Q1275" s="4" t="s">
        <v>44</v>
      </c>
      <c r="R1275" s="4" t="s">
        <v>44</v>
      </c>
      <c r="S1275" s="4" t="s">
        <v>44</v>
      </c>
      <c r="T1275" s="4" t="s">
        <v>2374</v>
      </c>
      <c r="U1275" s="4" t="s">
        <v>2374</v>
      </c>
      <c r="V1275" s="4" t="s">
        <v>2375</v>
      </c>
      <c r="W1275" s="4" t="s">
        <v>7824</v>
      </c>
      <c r="X1275" s="23" t="s">
        <v>7825</v>
      </c>
      <c r="Y1275" s="67">
        <v>3.4000000000000002E-59</v>
      </c>
      <c r="Z1275" s="23" t="s">
        <v>44</v>
      </c>
      <c r="AA1275" s="73" t="s">
        <v>44</v>
      </c>
      <c r="AB1275" s="23" t="s">
        <v>44</v>
      </c>
      <c r="AC1275" s="23" t="s">
        <v>7826</v>
      </c>
      <c r="AD1275" s="4" t="s">
        <v>7827</v>
      </c>
      <c r="AE1275" s="30">
        <v>100</v>
      </c>
      <c r="AF1275" s="30">
        <v>143</v>
      </c>
      <c r="AG1275" s="30">
        <v>0</v>
      </c>
      <c r="AH1275" s="30">
        <v>0</v>
      </c>
      <c r="AI1275" s="30">
        <v>1</v>
      </c>
      <c r="AJ1275" s="30">
        <v>143</v>
      </c>
      <c r="AK1275" s="30">
        <v>1</v>
      </c>
      <c r="AL1275" s="30">
        <v>143</v>
      </c>
      <c r="AM1275" s="63">
        <v>1.7799999999999999E-100</v>
      </c>
      <c r="AN1275" s="30">
        <v>294</v>
      </c>
      <c r="AO1275" s="23" t="s">
        <v>7828</v>
      </c>
      <c r="AP1275" s="59" t="s">
        <v>7828</v>
      </c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</row>
    <row r="1276" spans="1:106" s="12" customFormat="1" ht="98" x14ac:dyDescent="0.15">
      <c r="A1276" s="3" t="s">
        <v>41</v>
      </c>
      <c r="B1276" s="3" t="str">
        <f t="shared" si="19"/>
        <v>C_ACC_1618</v>
      </c>
      <c r="C1276" s="4" t="s">
        <v>42</v>
      </c>
      <c r="D1276" s="42">
        <v>1618</v>
      </c>
      <c r="E1276" s="49">
        <v>27.983418489999998</v>
      </c>
      <c r="F1276" s="49">
        <v>20.5461463</v>
      </c>
      <c r="G1276" s="49">
        <v>2.2264424890000001</v>
      </c>
      <c r="H1276" s="49">
        <v>9.2282402950000009</v>
      </c>
      <c r="I1276" s="36">
        <v>2.7499999999999998E-20</v>
      </c>
      <c r="J1276" s="36">
        <v>1.4500000000000001E-17</v>
      </c>
      <c r="K1276" s="4" t="s">
        <v>56</v>
      </c>
      <c r="L1276" s="4">
        <v>49</v>
      </c>
      <c r="M1276" s="4" t="s">
        <v>3720</v>
      </c>
      <c r="N1276" s="4" t="s">
        <v>3273</v>
      </c>
      <c r="O1276" s="5">
        <v>2.8999999999999999E-38</v>
      </c>
      <c r="P1276" s="4" t="s">
        <v>44</v>
      </c>
      <c r="Q1276" s="4" t="s">
        <v>44</v>
      </c>
      <c r="R1276" s="4" t="s">
        <v>44</v>
      </c>
      <c r="S1276" s="4" t="s">
        <v>44</v>
      </c>
      <c r="T1276" s="4" t="s">
        <v>3580</v>
      </c>
      <c r="U1276" s="4" t="s">
        <v>3580</v>
      </c>
      <c r="V1276" s="4" t="s">
        <v>3581</v>
      </c>
      <c r="W1276" s="4" t="s">
        <v>3721</v>
      </c>
      <c r="X1276" s="23" t="s">
        <v>3722</v>
      </c>
      <c r="Y1276" s="67">
        <v>1.1E-40</v>
      </c>
      <c r="Z1276" s="23" t="s">
        <v>44</v>
      </c>
      <c r="AA1276" s="73" t="s">
        <v>44</v>
      </c>
      <c r="AB1276" s="23" t="s">
        <v>44</v>
      </c>
      <c r="AC1276" s="23" t="s">
        <v>3723</v>
      </c>
      <c r="AD1276" s="4" t="s">
        <v>3724</v>
      </c>
      <c r="AE1276" s="30">
        <v>100</v>
      </c>
      <c r="AF1276" s="30">
        <v>128</v>
      </c>
      <c r="AG1276" s="30">
        <v>0</v>
      </c>
      <c r="AH1276" s="30">
        <v>0</v>
      </c>
      <c r="AI1276" s="30">
        <v>1</v>
      </c>
      <c r="AJ1276" s="30">
        <v>128</v>
      </c>
      <c r="AK1276" s="30">
        <v>1</v>
      </c>
      <c r="AL1276" s="30">
        <v>128</v>
      </c>
      <c r="AM1276" s="63">
        <v>1.17E-88</v>
      </c>
      <c r="AN1276" s="30">
        <v>263</v>
      </c>
      <c r="AO1276" s="23" t="s">
        <v>3725</v>
      </c>
      <c r="AP1276" s="59" t="s">
        <v>3725</v>
      </c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</row>
    <row r="1277" spans="1:106" s="12" customFormat="1" ht="98" x14ac:dyDescent="0.15">
      <c r="A1277" s="3" t="s">
        <v>41</v>
      </c>
      <c r="B1277" s="3" t="str">
        <f t="shared" si="19"/>
        <v>C_ACC_1618</v>
      </c>
      <c r="C1277" s="4" t="s">
        <v>42</v>
      </c>
      <c r="D1277" s="42">
        <v>1618</v>
      </c>
      <c r="E1277" s="49">
        <v>27.983418489999998</v>
      </c>
      <c r="F1277" s="49">
        <v>8.0715695499999995</v>
      </c>
      <c r="G1277" s="49">
        <v>2.0429559579999998</v>
      </c>
      <c r="H1277" s="49">
        <v>3.9509268510000002</v>
      </c>
      <c r="I1277" s="36">
        <v>7.7799999999999994E-5</v>
      </c>
      <c r="J1277" s="36">
        <v>8.2045999999999996E-4</v>
      </c>
      <c r="K1277" s="4" t="s">
        <v>45</v>
      </c>
      <c r="L1277" s="4">
        <v>11</v>
      </c>
      <c r="M1277" s="4" t="s">
        <v>3720</v>
      </c>
      <c r="N1277" s="4" t="s">
        <v>3273</v>
      </c>
      <c r="O1277" s="5">
        <v>2.8999999999999999E-38</v>
      </c>
      <c r="P1277" s="4" t="s">
        <v>44</v>
      </c>
      <c r="Q1277" s="4" t="s">
        <v>44</v>
      </c>
      <c r="R1277" s="4" t="s">
        <v>44</v>
      </c>
      <c r="S1277" s="4" t="s">
        <v>44</v>
      </c>
      <c r="T1277" s="4" t="s">
        <v>3580</v>
      </c>
      <c r="U1277" s="4" t="s">
        <v>3580</v>
      </c>
      <c r="V1277" s="4" t="s">
        <v>3581</v>
      </c>
      <c r="W1277" s="4" t="s">
        <v>3721</v>
      </c>
      <c r="X1277" s="23" t="s">
        <v>3722</v>
      </c>
      <c r="Y1277" s="67">
        <v>1.1E-40</v>
      </c>
      <c r="Z1277" s="23" t="s">
        <v>44</v>
      </c>
      <c r="AA1277" s="73" t="s">
        <v>44</v>
      </c>
      <c r="AB1277" s="23" t="s">
        <v>44</v>
      </c>
      <c r="AC1277" s="23" t="s">
        <v>3723</v>
      </c>
      <c r="AD1277" s="4" t="s">
        <v>3724</v>
      </c>
      <c r="AE1277" s="30">
        <v>100</v>
      </c>
      <c r="AF1277" s="30">
        <v>128</v>
      </c>
      <c r="AG1277" s="30">
        <v>0</v>
      </c>
      <c r="AH1277" s="30">
        <v>0</v>
      </c>
      <c r="AI1277" s="30">
        <v>1</v>
      </c>
      <c r="AJ1277" s="30">
        <v>128</v>
      </c>
      <c r="AK1277" s="30">
        <v>1</v>
      </c>
      <c r="AL1277" s="30">
        <v>128</v>
      </c>
      <c r="AM1277" s="63">
        <v>1.17E-88</v>
      </c>
      <c r="AN1277" s="30">
        <v>263</v>
      </c>
      <c r="AO1277" s="23" t="s">
        <v>3725</v>
      </c>
      <c r="AP1277" s="59" t="s">
        <v>3725</v>
      </c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</row>
    <row r="1278" spans="1:106" s="12" customFormat="1" ht="98" x14ac:dyDescent="0.15">
      <c r="A1278" s="3" t="s">
        <v>41</v>
      </c>
      <c r="B1278" s="3" t="str">
        <f t="shared" si="19"/>
        <v>C_ACC_1618</v>
      </c>
      <c r="C1278" s="4" t="s">
        <v>42</v>
      </c>
      <c r="D1278" s="42">
        <v>1618</v>
      </c>
      <c r="E1278" s="49">
        <v>27.983418489999998</v>
      </c>
      <c r="F1278" s="49">
        <v>7.9747358229999996</v>
      </c>
      <c r="G1278" s="49">
        <v>2.2078422729999998</v>
      </c>
      <c r="H1278" s="49">
        <v>3.6120043179999999</v>
      </c>
      <c r="I1278" s="36">
        <v>3.0383999999999999E-4</v>
      </c>
      <c r="J1278" s="36">
        <v>3.2969570000000001E-3</v>
      </c>
      <c r="K1278" s="4" t="s">
        <v>49</v>
      </c>
      <c r="L1278" s="4">
        <v>54</v>
      </c>
      <c r="M1278" s="4" t="s">
        <v>3720</v>
      </c>
      <c r="N1278" s="4" t="s">
        <v>3273</v>
      </c>
      <c r="O1278" s="5">
        <v>2.8999999999999999E-38</v>
      </c>
      <c r="P1278" s="4" t="s">
        <v>44</v>
      </c>
      <c r="Q1278" s="4" t="s">
        <v>44</v>
      </c>
      <c r="R1278" s="4" t="s">
        <v>44</v>
      </c>
      <c r="S1278" s="4" t="s">
        <v>44</v>
      </c>
      <c r="T1278" s="4" t="s">
        <v>3580</v>
      </c>
      <c r="U1278" s="4" t="s">
        <v>3580</v>
      </c>
      <c r="V1278" s="4" t="s">
        <v>3581</v>
      </c>
      <c r="W1278" s="4" t="s">
        <v>3721</v>
      </c>
      <c r="X1278" s="23" t="s">
        <v>3722</v>
      </c>
      <c r="Y1278" s="67">
        <v>1.1E-40</v>
      </c>
      <c r="Z1278" s="23" t="s">
        <v>44</v>
      </c>
      <c r="AA1278" s="73" t="s">
        <v>44</v>
      </c>
      <c r="AB1278" s="23" t="s">
        <v>44</v>
      </c>
      <c r="AC1278" s="23" t="s">
        <v>3723</v>
      </c>
      <c r="AD1278" s="4" t="s">
        <v>3724</v>
      </c>
      <c r="AE1278" s="30">
        <v>100</v>
      </c>
      <c r="AF1278" s="30">
        <v>128</v>
      </c>
      <c r="AG1278" s="30">
        <v>0</v>
      </c>
      <c r="AH1278" s="30">
        <v>0</v>
      </c>
      <c r="AI1278" s="30">
        <v>1</v>
      </c>
      <c r="AJ1278" s="30">
        <v>128</v>
      </c>
      <c r="AK1278" s="30">
        <v>1</v>
      </c>
      <c r="AL1278" s="30">
        <v>128</v>
      </c>
      <c r="AM1278" s="63">
        <v>1.17E-88</v>
      </c>
      <c r="AN1278" s="30">
        <v>263</v>
      </c>
      <c r="AO1278" s="23" t="s">
        <v>3725</v>
      </c>
      <c r="AP1278" s="59" t="s">
        <v>3725</v>
      </c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</row>
    <row r="1279" spans="1:106" s="12" customFormat="1" ht="98" x14ac:dyDescent="0.15">
      <c r="A1279" s="3" t="s">
        <v>41</v>
      </c>
      <c r="B1279" s="3" t="str">
        <f t="shared" si="19"/>
        <v>C_ACC_1618</v>
      </c>
      <c r="C1279" s="4" t="s">
        <v>42</v>
      </c>
      <c r="D1279" s="42">
        <v>1618</v>
      </c>
      <c r="E1279" s="49">
        <v>27.983418489999998</v>
      </c>
      <c r="F1279" s="49">
        <v>7.9404102099999996</v>
      </c>
      <c r="G1279" s="49">
        <v>2.2273938879999999</v>
      </c>
      <c r="H1279" s="49">
        <v>3.5648882099999999</v>
      </c>
      <c r="I1279" s="36">
        <v>3.6401100000000002E-4</v>
      </c>
      <c r="J1279" s="36">
        <v>4.8474590000000001E-3</v>
      </c>
      <c r="K1279" s="4" t="s">
        <v>43</v>
      </c>
      <c r="L1279" s="4">
        <v>50</v>
      </c>
      <c r="M1279" s="4" t="s">
        <v>3720</v>
      </c>
      <c r="N1279" s="4" t="s">
        <v>3273</v>
      </c>
      <c r="O1279" s="5">
        <v>2.8999999999999999E-38</v>
      </c>
      <c r="P1279" s="4" t="s">
        <v>44</v>
      </c>
      <c r="Q1279" s="4" t="s">
        <v>44</v>
      </c>
      <c r="R1279" s="4" t="s">
        <v>44</v>
      </c>
      <c r="S1279" s="4" t="s">
        <v>44</v>
      </c>
      <c r="T1279" s="4" t="s">
        <v>3580</v>
      </c>
      <c r="U1279" s="4" t="s">
        <v>3580</v>
      </c>
      <c r="V1279" s="4" t="s">
        <v>3581</v>
      </c>
      <c r="W1279" s="4" t="s">
        <v>3721</v>
      </c>
      <c r="X1279" s="23" t="s">
        <v>3722</v>
      </c>
      <c r="Y1279" s="67">
        <v>1.1E-40</v>
      </c>
      <c r="Z1279" s="23" t="s">
        <v>44</v>
      </c>
      <c r="AA1279" s="73" t="s">
        <v>44</v>
      </c>
      <c r="AB1279" s="23" t="s">
        <v>44</v>
      </c>
      <c r="AC1279" s="23" t="s">
        <v>3723</v>
      </c>
      <c r="AD1279" s="4" t="s">
        <v>3724</v>
      </c>
      <c r="AE1279" s="30">
        <v>100</v>
      </c>
      <c r="AF1279" s="30">
        <v>128</v>
      </c>
      <c r="AG1279" s="30">
        <v>0</v>
      </c>
      <c r="AH1279" s="30">
        <v>0</v>
      </c>
      <c r="AI1279" s="30">
        <v>1</v>
      </c>
      <c r="AJ1279" s="30">
        <v>128</v>
      </c>
      <c r="AK1279" s="30">
        <v>1</v>
      </c>
      <c r="AL1279" s="30">
        <v>128</v>
      </c>
      <c r="AM1279" s="63">
        <v>1.17E-88</v>
      </c>
      <c r="AN1279" s="30">
        <v>263</v>
      </c>
      <c r="AO1279" s="23" t="s">
        <v>3725</v>
      </c>
      <c r="AP1279" s="59" t="s">
        <v>3725</v>
      </c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</row>
    <row r="1280" spans="1:106" s="12" customFormat="1" ht="98" x14ac:dyDescent="0.15">
      <c r="A1280" s="3" t="s">
        <v>41</v>
      </c>
      <c r="B1280" s="3" t="str">
        <f t="shared" si="19"/>
        <v>C_ACC_1619</v>
      </c>
      <c r="C1280" s="4" t="s">
        <v>42</v>
      </c>
      <c r="D1280" s="42">
        <v>1619</v>
      </c>
      <c r="E1280" s="49">
        <v>11.78763897</v>
      </c>
      <c r="F1280" s="49">
        <v>20.771831070000001</v>
      </c>
      <c r="G1280" s="49">
        <v>4.303027385</v>
      </c>
      <c r="H1280" s="49">
        <v>4.8272597900000003</v>
      </c>
      <c r="I1280" s="36">
        <v>1.3799999999999999E-6</v>
      </c>
      <c r="J1280" s="36">
        <v>4.9100000000000001E-5</v>
      </c>
      <c r="K1280" s="4" t="s">
        <v>49</v>
      </c>
      <c r="L1280" s="4">
        <v>21</v>
      </c>
      <c r="M1280" s="4" t="s">
        <v>44</v>
      </c>
      <c r="N1280" s="4" t="s">
        <v>44</v>
      </c>
      <c r="O1280" s="4" t="s">
        <v>44</v>
      </c>
      <c r="P1280" s="4" t="s">
        <v>44</v>
      </c>
      <c r="Q1280" s="4" t="s">
        <v>44</v>
      </c>
      <c r="R1280" s="4" t="s">
        <v>44</v>
      </c>
      <c r="S1280" s="4" t="s">
        <v>44</v>
      </c>
      <c r="T1280" s="4" t="s">
        <v>44</v>
      </c>
      <c r="U1280" s="4" t="s">
        <v>44</v>
      </c>
      <c r="V1280" s="4" t="s">
        <v>44</v>
      </c>
      <c r="W1280" s="4" t="s">
        <v>44</v>
      </c>
      <c r="X1280" s="23" t="s">
        <v>44</v>
      </c>
      <c r="Y1280" s="23" t="s">
        <v>44</v>
      </c>
      <c r="Z1280" s="23" t="s">
        <v>44</v>
      </c>
      <c r="AA1280" s="73" t="s">
        <v>44</v>
      </c>
      <c r="AB1280" s="23" t="s">
        <v>44</v>
      </c>
      <c r="AC1280" s="23" t="s">
        <v>99</v>
      </c>
      <c r="AD1280" s="4" t="s">
        <v>100</v>
      </c>
      <c r="AE1280" s="30">
        <v>73.213999999999999</v>
      </c>
      <c r="AF1280" s="30">
        <v>56</v>
      </c>
      <c r="AG1280" s="30">
        <v>15</v>
      </c>
      <c r="AH1280" s="30">
        <v>0</v>
      </c>
      <c r="AI1280" s="30">
        <v>1</v>
      </c>
      <c r="AJ1280" s="30">
        <v>56</v>
      </c>
      <c r="AK1280" s="30">
        <v>1</v>
      </c>
      <c r="AL1280" s="30">
        <v>56</v>
      </c>
      <c r="AM1280" s="63">
        <v>8.2700000000000003E-23</v>
      </c>
      <c r="AN1280" s="30">
        <v>91.3</v>
      </c>
      <c r="AO1280" s="23" t="s">
        <v>101</v>
      </c>
      <c r="AP1280" s="59" t="s">
        <v>101</v>
      </c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</row>
    <row r="1281" spans="1:106" s="12" customFormat="1" ht="98" x14ac:dyDescent="0.15">
      <c r="A1281" s="3" t="s">
        <v>41</v>
      </c>
      <c r="B1281" s="3" t="str">
        <f t="shared" si="19"/>
        <v>C_ACC_1619</v>
      </c>
      <c r="C1281" s="4" t="s">
        <v>42</v>
      </c>
      <c r="D1281" s="42">
        <v>1619</v>
      </c>
      <c r="E1281" s="49">
        <v>11.78763897</v>
      </c>
      <c r="F1281" s="49">
        <v>20.398696149999999</v>
      </c>
      <c r="G1281" s="49">
        <v>4.3450079270000002</v>
      </c>
      <c r="H1281" s="49">
        <v>4.6947431379999998</v>
      </c>
      <c r="I1281" s="36">
        <v>2.6699999999999998E-6</v>
      </c>
      <c r="J1281" s="36">
        <v>2.1298700000000001E-4</v>
      </c>
      <c r="K1281" s="4" t="s">
        <v>43</v>
      </c>
      <c r="L1281" s="4">
        <v>24</v>
      </c>
      <c r="M1281" s="4" t="s">
        <v>44</v>
      </c>
      <c r="N1281" s="4" t="s">
        <v>44</v>
      </c>
      <c r="O1281" s="4" t="s">
        <v>44</v>
      </c>
      <c r="P1281" s="4" t="s">
        <v>44</v>
      </c>
      <c r="Q1281" s="4" t="s">
        <v>44</v>
      </c>
      <c r="R1281" s="4" t="s">
        <v>44</v>
      </c>
      <c r="S1281" s="4" t="s">
        <v>44</v>
      </c>
      <c r="T1281" s="4" t="s">
        <v>44</v>
      </c>
      <c r="U1281" s="4" t="s">
        <v>44</v>
      </c>
      <c r="V1281" s="4" t="s">
        <v>44</v>
      </c>
      <c r="W1281" s="4" t="s">
        <v>44</v>
      </c>
      <c r="X1281" s="23" t="s">
        <v>44</v>
      </c>
      <c r="Y1281" s="23" t="s">
        <v>44</v>
      </c>
      <c r="Z1281" s="23" t="s">
        <v>44</v>
      </c>
      <c r="AA1281" s="73" t="s">
        <v>44</v>
      </c>
      <c r="AB1281" s="23" t="s">
        <v>44</v>
      </c>
      <c r="AC1281" s="23" t="s">
        <v>99</v>
      </c>
      <c r="AD1281" s="4" t="s">
        <v>100</v>
      </c>
      <c r="AE1281" s="30">
        <v>73.213999999999999</v>
      </c>
      <c r="AF1281" s="30">
        <v>56</v>
      </c>
      <c r="AG1281" s="30">
        <v>15</v>
      </c>
      <c r="AH1281" s="30">
        <v>0</v>
      </c>
      <c r="AI1281" s="30">
        <v>1</v>
      </c>
      <c r="AJ1281" s="30">
        <v>56</v>
      </c>
      <c r="AK1281" s="30">
        <v>1</v>
      </c>
      <c r="AL1281" s="30">
        <v>56</v>
      </c>
      <c r="AM1281" s="63">
        <v>8.2700000000000003E-23</v>
      </c>
      <c r="AN1281" s="30">
        <v>91.3</v>
      </c>
      <c r="AO1281" s="23" t="s">
        <v>101</v>
      </c>
      <c r="AP1281" s="59" t="s">
        <v>101</v>
      </c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</row>
    <row r="1282" spans="1:106" s="12" customFormat="1" ht="98" x14ac:dyDescent="0.15">
      <c r="A1282" s="3" t="s">
        <v>41</v>
      </c>
      <c r="B1282" s="3" t="str">
        <f t="shared" si="19"/>
        <v>C_ACC_1619</v>
      </c>
      <c r="C1282" s="4" t="s">
        <v>42</v>
      </c>
      <c r="D1282" s="42">
        <v>1619</v>
      </c>
      <c r="E1282" s="49">
        <v>11.78763897</v>
      </c>
      <c r="F1282" s="49">
        <v>19.339459089999998</v>
      </c>
      <c r="G1282" s="49">
        <v>4.3781573580000002</v>
      </c>
      <c r="H1282" s="49">
        <v>4.4172599369999999</v>
      </c>
      <c r="I1282" s="36">
        <v>1.0000000000000001E-5</v>
      </c>
      <c r="J1282" s="36">
        <v>2.9553400000000002E-4</v>
      </c>
      <c r="K1282" s="4" t="s">
        <v>56</v>
      </c>
      <c r="L1282" s="4">
        <v>25</v>
      </c>
      <c r="M1282" s="4" t="s">
        <v>44</v>
      </c>
      <c r="N1282" s="4" t="s">
        <v>44</v>
      </c>
      <c r="O1282" s="4" t="s">
        <v>44</v>
      </c>
      <c r="P1282" s="4" t="s">
        <v>44</v>
      </c>
      <c r="Q1282" s="4" t="s">
        <v>44</v>
      </c>
      <c r="R1282" s="4" t="s">
        <v>44</v>
      </c>
      <c r="S1282" s="4" t="s">
        <v>44</v>
      </c>
      <c r="T1282" s="4" t="s">
        <v>44</v>
      </c>
      <c r="U1282" s="4" t="s">
        <v>44</v>
      </c>
      <c r="V1282" s="4" t="s">
        <v>44</v>
      </c>
      <c r="W1282" s="4" t="s">
        <v>44</v>
      </c>
      <c r="X1282" s="23" t="s">
        <v>44</v>
      </c>
      <c r="Y1282" s="23" t="s">
        <v>44</v>
      </c>
      <c r="Z1282" s="23" t="s">
        <v>44</v>
      </c>
      <c r="AA1282" s="73" t="s">
        <v>44</v>
      </c>
      <c r="AB1282" s="23" t="s">
        <v>44</v>
      </c>
      <c r="AC1282" s="23" t="s">
        <v>99</v>
      </c>
      <c r="AD1282" s="4" t="s">
        <v>100</v>
      </c>
      <c r="AE1282" s="30">
        <v>73.213999999999999</v>
      </c>
      <c r="AF1282" s="30">
        <v>56</v>
      </c>
      <c r="AG1282" s="30">
        <v>15</v>
      </c>
      <c r="AH1282" s="30">
        <v>0</v>
      </c>
      <c r="AI1282" s="30">
        <v>1</v>
      </c>
      <c r="AJ1282" s="30">
        <v>56</v>
      </c>
      <c r="AK1282" s="30">
        <v>1</v>
      </c>
      <c r="AL1282" s="30">
        <v>56</v>
      </c>
      <c r="AM1282" s="63">
        <v>8.2700000000000003E-23</v>
      </c>
      <c r="AN1282" s="30">
        <v>91.3</v>
      </c>
      <c r="AO1282" s="23" t="s">
        <v>101</v>
      </c>
      <c r="AP1282" s="59" t="s">
        <v>101</v>
      </c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</row>
    <row r="1283" spans="1:106" s="12" customFormat="1" ht="98" x14ac:dyDescent="0.15">
      <c r="A1283" s="3" t="s">
        <v>41</v>
      </c>
      <c r="B1283" s="3" t="str">
        <f t="shared" si="19"/>
        <v>C_ACC_1621</v>
      </c>
      <c r="C1283" s="4" t="s">
        <v>42</v>
      </c>
      <c r="D1283" s="42">
        <v>1621</v>
      </c>
      <c r="E1283" s="49">
        <v>15.46862909</v>
      </c>
      <c r="F1283" s="49">
        <v>7.5029189269999996</v>
      </c>
      <c r="G1283" s="49">
        <v>3.0447610159999998</v>
      </c>
      <c r="H1283" s="49">
        <v>2.4642061850000001</v>
      </c>
      <c r="I1283" s="36">
        <v>1.3731709E-2</v>
      </c>
      <c r="J1283" s="36">
        <v>3.2353419000000001E-2</v>
      </c>
      <c r="K1283" s="4" t="s">
        <v>43</v>
      </c>
      <c r="L1283" s="4">
        <v>12</v>
      </c>
      <c r="M1283" s="4" t="s">
        <v>44</v>
      </c>
      <c r="N1283" s="4" t="s">
        <v>44</v>
      </c>
      <c r="O1283" s="4" t="s">
        <v>44</v>
      </c>
      <c r="P1283" s="4" t="s">
        <v>44</v>
      </c>
      <c r="Q1283" s="4" t="s">
        <v>44</v>
      </c>
      <c r="R1283" s="4" t="s">
        <v>44</v>
      </c>
      <c r="S1283" s="4" t="s">
        <v>44</v>
      </c>
      <c r="T1283" s="4" t="s">
        <v>44</v>
      </c>
      <c r="U1283" s="4" t="s">
        <v>44</v>
      </c>
      <c r="V1283" s="4" t="s">
        <v>44</v>
      </c>
      <c r="W1283" s="4" t="s">
        <v>44</v>
      </c>
      <c r="X1283" s="23" t="s">
        <v>44</v>
      </c>
      <c r="Y1283" s="23" t="s">
        <v>44</v>
      </c>
      <c r="Z1283" s="23" t="s">
        <v>44</v>
      </c>
      <c r="AA1283" s="73" t="s">
        <v>44</v>
      </c>
      <c r="AB1283" s="23" t="s">
        <v>44</v>
      </c>
      <c r="AC1283" s="23" t="s">
        <v>271</v>
      </c>
      <c r="AD1283" s="4" t="s">
        <v>272</v>
      </c>
      <c r="AE1283" s="30">
        <v>100</v>
      </c>
      <c r="AF1283" s="30">
        <v>109</v>
      </c>
      <c r="AG1283" s="30">
        <v>0</v>
      </c>
      <c r="AH1283" s="30">
        <v>0</v>
      </c>
      <c r="AI1283" s="30">
        <v>1</v>
      </c>
      <c r="AJ1283" s="30">
        <v>109</v>
      </c>
      <c r="AK1283" s="30">
        <v>1</v>
      </c>
      <c r="AL1283" s="30">
        <v>109</v>
      </c>
      <c r="AM1283" s="63">
        <v>4.2500000000000002E-76</v>
      </c>
      <c r="AN1283" s="30">
        <v>229</v>
      </c>
      <c r="AO1283" s="23" t="s">
        <v>52</v>
      </c>
      <c r="AP1283" s="59" t="s">
        <v>52</v>
      </c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</row>
    <row r="1284" spans="1:106" s="12" customFormat="1" ht="98" x14ac:dyDescent="0.15">
      <c r="A1284" s="3" t="s">
        <v>41</v>
      </c>
      <c r="B1284" s="3" t="str">
        <f t="shared" ref="B1284:B1347" si="20">"C_ACC_"&amp;D1284</f>
        <v>C_ACC_1621</v>
      </c>
      <c r="C1284" s="4" t="s">
        <v>42</v>
      </c>
      <c r="D1284" s="42">
        <v>1621</v>
      </c>
      <c r="E1284" s="49">
        <v>15.46862909</v>
      </c>
      <c r="F1284" s="49">
        <v>7.3035256149999999</v>
      </c>
      <c r="G1284" s="49">
        <v>2.9986398890000001</v>
      </c>
      <c r="H1284" s="49">
        <v>2.4356127729999999</v>
      </c>
      <c r="I1284" s="36">
        <v>1.4866590000000001E-2</v>
      </c>
      <c r="J1284" s="36">
        <v>3.1163526E-2</v>
      </c>
      <c r="K1284" s="4" t="s">
        <v>49</v>
      </c>
      <c r="L1284" s="4">
        <v>32</v>
      </c>
      <c r="M1284" s="4" t="s">
        <v>44</v>
      </c>
      <c r="N1284" s="4" t="s">
        <v>44</v>
      </c>
      <c r="O1284" s="4" t="s">
        <v>44</v>
      </c>
      <c r="P1284" s="4" t="s">
        <v>44</v>
      </c>
      <c r="Q1284" s="4" t="s">
        <v>44</v>
      </c>
      <c r="R1284" s="4" t="s">
        <v>44</v>
      </c>
      <c r="S1284" s="4" t="s">
        <v>44</v>
      </c>
      <c r="T1284" s="4" t="s">
        <v>44</v>
      </c>
      <c r="U1284" s="4" t="s">
        <v>44</v>
      </c>
      <c r="V1284" s="4" t="s">
        <v>44</v>
      </c>
      <c r="W1284" s="4" t="s">
        <v>44</v>
      </c>
      <c r="X1284" s="23" t="s">
        <v>44</v>
      </c>
      <c r="Y1284" s="23" t="s">
        <v>44</v>
      </c>
      <c r="Z1284" s="23" t="s">
        <v>44</v>
      </c>
      <c r="AA1284" s="73" t="s">
        <v>44</v>
      </c>
      <c r="AB1284" s="23" t="s">
        <v>44</v>
      </c>
      <c r="AC1284" s="23" t="s">
        <v>271</v>
      </c>
      <c r="AD1284" s="4" t="s">
        <v>272</v>
      </c>
      <c r="AE1284" s="30">
        <v>100</v>
      </c>
      <c r="AF1284" s="30">
        <v>109</v>
      </c>
      <c r="AG1284" s="30">
        <v>0</v>
      </c>
      <c r="AH1284" s="30">
        <v>0</v>
      </c>
      <c r="AI1284" s="30">
        <v>1</v>
      </c>
      <c r="AJ1284" s="30">
        <v>109</v>
      </c>
      <c r="AK1284" s="30">
        <v>1</v>
      </c>
      <c r="AL1284" s="30">
        <v>109</v>
      </c>
      <c r="AM1284" s="63">
        <v>4.2500000000000002E-76</v>
      </c>
      <c r="AN1284" s="30">
        <v>229</v>
      </c>
      <c r="AO1284" s="23" t="s">
        <v>52</v>
      </c>
      <c r="AP1284" s="59" t="s">
        <v>52</v>
      </c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</row>
    <row r="1285" spans="1:106" s="12" customFormat="1" ht="98" x14ac:dyDescent="0.15">
      <c r="A1285" s="3" t="s">
        <v>41</v>
      </c>
      <c r="B1285" s="3" t="str">
        <f t="shared" si="20"/>
        <v>C_ACC_1622</v>
      </c>
      <c r="C1285" s="4" t="s">
        <v>42</v>
      </c>
      <c r="D1285" s="42">
        <v>1622</v>
      </c>
      <c r="E1285" s="49">
        <v>11.49379682</v>
      </c>
      <c r="F1285" s="49">
        <v>7.0735428279999999</v>
      </c>
      <c r="G1285" s="49">
        <v>2.542000469</v>
      </c>
      <c r="H1285" s="49">
        <v>2.7826677900000001</v>
      </c>
      <c r="I1285" s="36">
        <v>5.3913980000000004E-3</v>
      </c>
      <c r="J1285" s="36">
        <v>1.6316725000000001E-2</v>
      </c>
      <c r="K1285" s="4" t="s">
        <v>43</v>
      </c>
      <c r="L1285" s="4">
        <v>17</v>
      </c>
      <c r="M1285" s="4" t="s">
        <v>44</v>
      </c>
      <c r="N1285" s="4" t="s">
        <v>44</v>
      </c>
      <c r="O1285" s="4" t="s">
        <v>44</v>
      </c>
      <c r="P1285" s="4" t="s">
        <v>44</v>
      </c>
      <c r="Q1285" s="4" t="s">
        <v>44</v>
      </c>
      <c r="R1285" s="4" t="s">
        <v>44</v>
      </c>
      <c r="S1285" s="4" t="s">
        <v>44</v>
      </c>
      <c r="T1285" s="4" t="s">
        <v>2981</v>
      </c>
      <c r="U1285" s="4" t="s">
        <v>2981</v>
      </c>
      <c r="V1285" s="4" t="s">
        <v>3529</v>
      </c>
      <c r="W1285" s="4" t="s">
        <v>4494</v>
      </c>
      <c r="X1285" s="23" t="s">
        <v>4495</v>
      </c>
      <c r="Y1285" s="67">
        <v>3.4999999999999999E-78</v>
      </c>
      <c r="Z1285" s="23" t="s">
        <v>44</v>
      </c>
      <c r="AA1285" s="73" t="s">
        <v>44</v>
      </c>
      <c r="AB1285" s="23" t="s">
        <v>44</v>
      </c>
      <c r="AC1285" s="23" t="s">
        <v>6441</v>
      </c>
      <c r="AD1285" s="4" t="s">
        <v>6442</v>
      </c>
      <c r="AE1285" s="30">
        <v>100</v>
      </c>
      <c r="AF1285" s="30">
        <v>181</v>
      </c>
      <c r="AG1285" s="30">
        <v>0</v>
      </c>
      <c r="AH1285" s="30">
        <v>0</v>
      </c>
      <c r="AI1285" s="30">
        <v>19</v>
      </c>
      <c r="AJ1285" s="30">
        <v>199</v>
      </c>
      <c r="AK1285" s="30">
        <v>1</v>
      </c>
      <c r="AL1285" s="30">
        <v>181</v>
      </c>
      <c r="AM1285" s="63">
        <v>7.74E-129</v>
      </c>
      <c r="AN1285" s="30">
        <v>369</v>
      </c>
      <c r="AO1285" s="23" t="s">
        <v>3737</v>
      </c>
      <c r="AP1285" s="59" t="s">
        <v>3737</v>
      </c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</row>
    <row r="1286" spans="1:106" s="12" customFormat="1" ht="98" x14ac:dyDescent="0.15">
      <c r="A1286" s="3" t="s">
        <v>41</v>
      </c>
      <c r="B1286" s="3" t="str">
        <f t="shared" si="20"/>
        <v>C_ACC_1622</v>
      </c>
      <c r="C1286" s="4" t="s">
        <v>42</v>
      </c>
      <c r="D1286" s="42">
        <v>1622</v>
      </c>
      <c r="E1286" s="49">
        <v>11.49379682</v>
      </c>
      <c r="F1286" s="49">
        <v>6.9407130529999996</v>
      </c>
      <c r="G1286" s="49">
        <v>2.5074531320000002</v>
      </c>
      <c r="H1286" s="49">
        <v>2.7680330149999999</v>
      </c>
      <c r="I1286" s="36">
        <v>5.6395739999999996E-3</v>
      </c>
      <c r="J1286" s="36">
        <v>1.5209261E-2</v>
      </c>
      <c r="K1286" s="4" t="s">
        <v>49</v>
      </c>
      <c r="L1286" s="4">
        <v>27</v>
      </c>
      <c r="M1286" s="4" t="s">
        <v>44</v>
      </c>
      <c r="N1286" s="4" t="s">
        <v>44</v>
      </c>
      <c r="O1286" s="4" t="s">
        <v>44</v>
      </c>
      <c r="P1286" s="4" t="s">
        <v>44</v>
      </c>
      <c r="Q1286" s="4" t="s">
        <v>44</v>
      </c>
      <c r="R1286" s="4" t="s">
        <v>44</v>
      </c>
      <c r="S1286" s="4" t="s">
        <v>44</v>
      </c>
      <c r="T1286" s="4" t="s">
        <v>2981</v>
      </c>
      <c r="U1286" s="4" t="s">
        <v>2981</v>
      </c>
      <c r="V1286" s="4" t="s">
        <v>3529</v>
      </c>
      <c r="W1286" s="4" t="s">
        <v>4494</v>
      </c>
      <c r="X1286" s="23" t="s">
        <v>4495</v>
      </c>
      <c r="Y1286" s="67">
        <v>3.4999999999999999E-78</v>
      </c>
      <c r="Z1286" s="23" t="s">
        <v>44</v>
      </c>
      <c r="AA1286" s="73" t="s">
        <v>44</v>
      </c>
      <c r="AB1286" s="23" t="s">
        <v>44</v>
      </c>
      <c r="AC1286" s="23" t="s">
        <v>6441</v>
      </c>
      <c r="AD1286" s="4" t="s">
        <v>6442</v>
      </c>
      <c r="AE1286" s="30">
        <v>100</v>
      </c>
      <c r="AF1286" s="30">
        <v>181</v>
      </c>
      <c r="AG1286" s="30">
        <v>0</v>
      </c>
      <c r="AH1286" s="30">
        <v>0</v>
      </c>
      <c r="AI1286" s="30">
        <v>19</v>
      </c>
      <c r="AJ1286" s="30">
        <v>199</v>
      </c>
      <c r="AK1286" s="30">
        <v>1</v>
      </c>
      <c r="AL1286" s="30">
        <v>181</v>
      </c>
      <c r="AM1286" s="63">
        <v>7.74E-129</v>
      </c>
      <c r="AN1286" s="30">
        <v>369</v>
      </c>
      <c r="AO1286" s="23" t="s">
        <v>3737</v>
      </c>
      <c r="AP1286" s="59" t="s">
        <v>3737</v>
      </c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</row>
    <row r="1287" spans="1:106" s="12" customFormat="1" ht="98" x14ac:dyDescent="0.15">
      <c r="A1287" s="3" t="s">
        <v>41</v>
      </c>
      <c r="B1287" s="3" t="str">
        <f t="shared" si="20"/>
        <v>C_ACC_1622</v>
      </c>
      <c r="C1287" s="4" t="s">
        <v>42</v>
      </c>
      <c r="D1287" s="42">
        <v>1622</v>
      </c>
      <c r="E1287" s="49">
        <v>11.49379682</v>
      </c>
      <c r="F1287" s="49">
        <v>6.7159315370000003</v>
      </c>
      <c r="G1287" s="49">
        <v>2.5351129210000001</v>
      </c>
      <c r="H1287" s="49">
        <v>2.649164651</v>
      </c>
      <c r="I1287" s="36">
        <v>8.0691010000000004E-3</v>
      </c>
      <c r="J1287" s="36">
        <v>2.4522854E-2</v>
      </c>
      <c r="K1287" s="4" t="s">
        <v>56</v>
      </c>
      <c r="L1287" s="4">
        <v>23</v>
      </c>
      <c r="M1287" s="4" t="s">
        <v>44</v>
      </c>
      <c r="N1287" s="4" t="s">
        <v>44</v>
      </c>
      <c r="O1287" s="4" t="s">
        <v>44</v>
      </c>
      <c r="P1287" s="4" t="s">
        <v>44</v>
      </c>
      <c r="Q1287" s="4" t="s">
        <v>44</v>
      </c>
      <c r="R1287" s="4" t="s">
        <v>44</v>
      </c>
      <c r="S1287" s="4" t="s">
        <v>44</v>
      </c>
      <c r="T1287" s="4" t="s">
        <v>2981</v>
      </c>
      <c r="U1287" s="4" t="s">
        <v>2981</v>
      </c>
      <c r="V1287" s="4" t="s">
        <v>3529</v>
      </c>
      <c r="W1287" s="4" t="s">
        <v>4494</v>
      </c>
      <c r="X1287" s="23" t="s">
        <v>4495</v>
      </c>
      <c r="Y1287" s="67">
        <v>3.4999999999999999E-78</v>
      </c>
      <c r="Z1287" s="23" t="s">
        <v>44</v>
      </c>
      <c r="AA1287" s="73" t="s">
        <v>44</v>
      </c>
      <c r="AB1287" s="23" t="s">
        <v>44</v>
      </c>
      <c r="AC1287" s="23" t="s">
        <v>6441</v>
      </c>
      <c r="AD1287" s="4" t="s">
        <v>6442</v>
      </c>
      <c r="AE1287" s="30">
        <v>100</v>
      </c>
      <c r="AF1287" s="30">
        <v>181</v>
      </c>
      <c r="AG1287" s="30">
        <v>0</v>
      </c>
      <c r="AH1287" s="30">
        <v>0</v>
      </c>
      <c r="AI1287" s="30">
        <v>19</v>
      </c>
      <c r="AJ1287" s="30">
        <v>199</v>
      </c>
      <c r="AK1287" s="30">
        <v>1</v>
      </c>
      <c r="AL1287" s="30">
        <v>181</v>
      </c>
      <c r="AM1287" s="63">
        <v>7.74E-129</v>
      </c>
      <c r="AN1287" s="30">
        <v>369</v>
      </c>
      <c r="AO1287" s="23" t="s">
        <v>3737</v>
      </c>
      <c r="AP1287" s="59" t="s">
        <v>3737</v>
      </c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</row>
    <row r="1288" spans="1:106" s="12" customFormat="1" ht="98" x14ac:dyDescent="0.15">
      <c r="A1288" s="3" t="s">
        <v>41</v>
      </c>
      <c r="B1288" s="3" t="str">
        <f t="shared" si="20"/>
        <v>C_ACC_1624</v>
      </c>
      <c r="C1288" s="4" t="s">
        <v>42</v>
      </c>
      <c r="D1288" s="42">
        <v>1624</v>
      </c>
      <c r="E1288" s="49">
        <v>17.51537222</v>
      </c>
      <c r="F1288" s="49">
        <v>7.1938533119999999</v>
      </c>
      <c r="G1288" s="49">
        <v>2.231899174</v>
      </c>
      <c r="H1288" s="49">
        <v>3.2231981599999999</v>
      </c>
      <c r="I1288" s="36">
        <v>1.2676779999999999E-3</v>
      </c>
      <c r="J1288" s="36">
        <v>6.4479150000000002E-3</v>
      </c>
      <c r="K1288" s="4" t="s">
        <v>49</v>
      </c>
      <c r="L1288" s="4">
        <v>36</v>
      </c>
      <c r="M1288" s="4" t="s">
        <v>3312</v>
      </c>
      <c r="N1288" s="4" t="s">
        <v>3313</v>
      </c>
      <c r="O1288" s="5">
        <v>5.1E-56</v>
      </c>
      <c r="P1288" s="4" t="s">
        <v>44</v>
      </c>
      <c r="Q1288" s="4" t="s">
        <v>44</v>
      </c>
      <c r="R1288" s="4" t="s">
        <v>44</v>
      </c>
      <c r="S1288" s="4" t="s">
        <v>44</v>
      </c>
      <c r="T1288" s="4" t="s">
        <v>616</v>
      </c>
      <c r="U1288" s="4" t="s">
        <v>616</v>
      </c>
      <c r="V1288" s="4" t="s">
        <v>617</v>
      </c>
      <c r="W1288" s="4" t="s">
        <v>3314</v>
      </c>
      <c r="X1288" s="23" t="s">
        <v>3315</v>
      </c>
      <c r="Y1288" s="67">
        <v>1.2E-159</v>
      </c>
      <c r="Z1288" s="23" t="s">
        <v>3314</v>
      </c>
      <c r="AA1288" s="73" t="s">
        <v>767</v>
      </c>
      <c r="AB1288" s="67">
        <v>1.2E-159</v>
      </c>
      <c r="AC1288" s="23" t="s">
        <v>3316</v>
      </c>
      <c r="AD1288" s="4" t="s">
        <v>3317</v>
      </c>
      <c r="AE1288" s="30">
        <v>100</v>
      </c>
      <c r="AF1288" s="30">
        <v>401</v>
      </c>
      <c r="AG1288" s="30">
        <v>0</v>
      </c>
      <c r="AH1288" s="30">
        <v>0</v>
      </c>
      <c r="AI1288" s="30">
        <v>1</v>
      </c>
      <c r="AJ1288" s="30">
        <v>401</v>
      </c>
      <c r="AK1288" s="30">
        <v>1</v>
      </c>
      <c r="AL1288" s="30">
        <v>401</v>
      </c>
      <c r="AM1288" s="30">
        <v>0</v>
      </c>
      <c r="AN1288" s="30">
        <v>825</v>
      </c>
      <c r="AO1288" s="23" t="s">
        <v>3318</v>
      </c>
      <c r="AP1288" s="59" t="s">
        <v>3318</v>
      </c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</row>
    <row r="1289" spans="1:106" s="12" customFormat="1" ht="98" x14ac:dyDescent="0.15">
      <c r="A1289" s="3" t="s">
        <v>41</v>
      </c>
      <c r="B1289" s="3" t="str">
        <f t="shared" si="20"/>
        <v>C_ACC_1624</v>
      </c>
      <c r="C1289" s="4" t="s">
        <v>42</v>
      </c>
      <c r="D1289" s="42">
        <v>1624</v>
      </c>
      <c r="E1289" s="49">
        <v>17.51537222</v>
      </c>
      <c r="F1289" s="49">
        <v>7.1850835679999996</v>
      </c>
      <c r="G1289" s="49">
        <v>2.2622396089999999</v>
      </c>
      <c r="H1289" s="49">
        <v>3.1760930799999998</v>
      </c>
      <c r="I1289" s="36">
        <v>1.4927300000000001E-3</v>
      </c>
      <c r="J1289" s="36">
        <v>8.087159E-3</v>
      </c>
      <c r="K1289" s="4" t="s">
        <v>43</v>
      </c>
      <c r="L1289" s="4">
        <v>24</v>
      </c>
      <c r="M1289" s="4" t="s">
        <v>3312</v>
      </c>
      <c r="N1289" s="4" t="s">
        <v>3313</v>
      </c>
      <c r="O1289" s="5">
        <v>5.1E-56</v>
      </c>
      <c r="P1289" s="4" t="s">
        <v>44</v>
      </c>
      <c r="Q1289" s="4" t="s">
        <v>44</v>
      </c>
      <c r="R1289" s="4" t="s">
        <v>44</v>
      </c>
      <c r="S1289" s="4" t="s">
        <v>44</v>
      </c>
      <c r="T1289" s="4" t="s">
        <v>616</v>
      </c>
      <c r="U1289" s="4" t="s">
        <v>616</v>
      </c>
      <c r="V1289" s="4" t="s">
        <v>617</v>
      </c>
      <c r="W1289" s="4" t="s">
        <v>3314</v>
      </c>
      <c r="X1289" s="23" t="s">
        <v>3315</v>
      </c>
      <c r="Y1289" s="67">
        <v>1.2E-159</v>
      </c>
      <c r="Z1289" s="23" t="s">
        <v>3314</v>
      </c>
      <c r="AA1289" s="73" t="s">
        <v>767</v>
      </c>
      <c r="AB1289" s="67">
        <v>1.2E-159</v>
      </c>
      <c r="AC1289" s="23" t="s">
        <v>3316</v>
      </c>
      <c r="AD1289" s="4" t="s">
        <v>3317</v>
      </c>
      <c r="AE1289" s="30">
        <v>100</v>
      </c>
      <c r="AF1289" s="30">
        <v>401</v>
      </c>
      <c r="AG1289" s="30">
        <v>0</v>
      </c>
      <c r="AH1289" s="30">
        <v>0</v>
      </c>
      <c r="AI1289" s="30">
        <v>1</v>
      </c>
      <c r="AJ1289" s="30">
        <v>401</v>
      </c>
      <c r="AK1289" s="30">
        <v>1</v>
      </c>
      <c r="AL1289" s="30">
        <v>401</v>
      </c>
      <c r="AM1289" s="30">
        <v>0</v>
      </c>
      <c r="AN1289" s="30">
        <v>825</v>
      </c>
      <c r="AO1289" s="23" t="s">
        <v>3318</v>
      </c>
      <c r="AP1289" s="59" t="s">
        <v>3318</v>
      </c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</row>
    <row r="1290" spans="1:106" s="12" customFormat="1" ht="98" x14ac:dyDescent="0.15">
      <c r="A1290" s="3" t="s">
        <v>41</v>
      </c>
      <c r="B1290" s="3" t="str">
        <f t="shared" si="20"/>
        <v>C_ACC_1624</v>
      </c>
      <c r="C1290" s="4" t="s">
        <v>42</v>
      </c>
      <c r="D1290" s="42">
        <v>1624</v>
      </c>
      <c r="E1290" s="49">
        <v>17.51537222</v>
      </c>
      <c r="F1290" s="49">
        <v>7.101816565</v>
      </c>
      <c r="G1290" s="49">
        <v>1.917708999</v>
      </c>
      <c r="H1290" s="49">
        <v>3.70328166</v>
      </c>
      <c r="I1290" s="36">
        <v>2.12828E-4</v>
      </c>
      <c r="J1290" s="36">
        <v>1.522168E-3</v>
      </c>
      <c r="K1290" s="4" t="s">
        <v>45</v>
      </c>
      <c r="L1290" s="4">
        <v>1</v>
      </c>
      <c r="M1290" s="4" t="s">
        <v>3312</v>
      </c>
      <c r="N1290" s="4" t="s">
        <v>3313</v>
      </c>
      <c r="O1290" s="5">
        <v>5.1E-56</v>
      </c>
      <c r="P1290" s="4" t="s">
        <v>44</v>
      </c>
      <c r="Q1290" s="4" t="s">
        <v>44</v>
      </c>
      <c r="R1290" s="4" t="s">
        <v>44</v>
      </c>
      <c r="S1290" s="4" t="s">
        <v>44</v>
      </c>
      <c r="T1290" s="4" t="s">
        <v>616</v>
      </c>
      <c r="U1290" s="4" t="s">
        <v>616</v>
      </c>
      <c r="V1290" s="4" t="s">
        <v>617</v>
      </c>
      <c r="W1290" s="4" t="s">
        <v>3314</v>
      </c>
      <c r="X1290" s="23" t="s">
        <v>3315</v>
      </c>
      <c r="Y1290" s="67">
        <v>1.2E-159</v>
      </c>
      <c r="Z1290" s="23" t="s">
        <v>3314</v>
      </c>
      <c r="AA1290" s="73" t="s">
        <v>767</v>
      </c>
      <c r="AB1290" s="67">
        <v>1.2E-159</v>
      </c>
      <c r="AC1290" s="23" t="s">
        <v>3316</v>
      </c>
      <c r="AD1290" s="4" t="s">
        <v>3317</v>
      </c>
      <c r="AE1290" s="30">
        <v>100</v>
      </c>
      <c r="AF1290" s="30">
        <v>401</v>
      </c>
      <c r="AG1290" s="30">
        <v>0</v>
      </c>
      <c r="AH1290" s="30">
        <v>0</v>
      </c>
      <c r="AI1290" s="30">
        <v>1</v>
      </c>
      <c r="AJ1290" s="30">
        <v>401</v>
      </c>
      <c r="AK1290" s="30">
        <v>1</v>
      </c>
      <c r="AL1290" s="30">
        <v>401</v>
      </c>
      <c r="AM1290" s="30">
        <v>0</v>
      </c>
      <c r="AN1290" s="30">
        <v>825</v>
      </c>
      <c r="AO1290" s="23" t="s">
        <v>3318</v>
      </c>
      <c r="AP1290" s="59" t="s">
        <v>3318</v>
      </c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</row>
    <row r="1291" spans="1:106" s="12" customFormat="1" ht="98" x14ac:dyDescent="0.15">
      <c r="A1291" s="3" t="s">
        <v>41</v>
      </c>
      <c r="B1291" s="3" t="str">
        <f t="shared" si="20"/>
        <v>C_ACC_1624</v>
      </c>
      <c r="C1291" s="4" t="s">
        <v>42</v>
      </c>
      <c r="D1291" s="42">
        <v>1624</v>
      </c>
      <c r="E1291" s="49">
        <v>17.51537222</v>
      </c>
      <c r="F1291" s="49">
        <v>6.782053533</v>
      </c>
      <c r="G1291" s="49">
        <v>2.2273858510000002</v>
      </c>
      <c r="H1291" s="49">
        <v>3.0448489780000001</v>
      </c>
      <c r="I1291" s="36">
        <v>2.3279720000000002E-3</v>
      </c>
      <c r="J1291" s="36">
        <v>1.1388639000000001E-2</v>
      </c>
      <c r="K1291" s="4" t="s">
        <v>56</v>
      </c>
      <c r="L1291" s="4">
        <v>39</v>
      </c>
      <c r="M1291" s="4" t="s">
        <v>3312</v>
      </c>
      <c r="N1291" s="4" t="s">
        <v>3313</v>
      </c>
      <c r="O1291" s="5">
        <v>5.1E-56</v>
      </c>
      <c r="P1291" s="4" t="s">
        <v>44</v>
      </c>
      <c r="Q1291" s="4" t="s">
        <v>44</v>
      </c>
      <c r="R1291" s="4" t="s">
        <v>44</v>
      </c>
      <c r="S1291" s="4" t="s">
        <v>44</v>
      </c>
      <c r="T1291" s="4" t="s">
        <v>616</v>
      </c>
      <c r="U1291" s="4" t="s">
        <v>616</v>
      </c>
      <c r="V1291" s="4" t="s">
        <v>617</v>
      </c>
      <c r="W1291" s="4" t="s">
        <v>3314</v>
      </c>
      <c r="X1291" s="23" t="s">
        <v>3315</v>
      </c>
      <c r="Y1291" s="67">
        <v>1.2E-159</v>
      </c>
      <c r="Z1291" s="23" t="s">
        <v>3314</v>
      </c>
      <c r="AA1291" s="73" t="s">
        <v>767</v>
      </c>
      <c r="AB1291" s="67">
        <v>1.2E-159</v>
      </c>
      <c r="AC1291" s="23" t="s">
        <v>3316</v>
      </c>
      <c r="AD1291" s="4" t="s">
        <v>3317</v>
      </c>
      <c r="AE1291" s="30">
        <v>100</v>
      </c>
      <c r="AF1291" s="30">
        <v>401</v>
      </c>
      <c r="AG1291" s="30">
        <v>0</v>
      </c>
      <c r="AH1291" s="30">
        <v>0</v>
      </c>
      <c r="AI1291" s="30">
        <v>1</v>
      </c>
      <c r="AJ1291" s="30">
        <v>401</v>
      </c>
      <c r="AK1291" s="30">
        <v>1</v>
      </c>
      <c r="AL1291" s="30">
        <v>401</v>
      </c>
      <c r="AM1291" s="30">
        <v>0</v>
      </c>
      <c r="AN1291" s="30">
        <v>825</v>
      </c>
      <c r="AO1291" s="23" t="s">
        <v>3318</v>
      </c>
      <c r="AP1291" s="59" t="s">
        <v>3318</v>
      </c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</row>
    <row r="1292" spans="1:106" s="12" customFormat="1" ht="98" x14ac:dyDescent="0.15">
      <c r="A1292" s="3" t="s">
        <v>41</v>
      </c>
      <c r="B1292" s="3" t="str">
        <f t="shared" si="20"/>
        <v>C_ACC_1625</v>
      </c>
      <c r="C1292" s="4" t="s">
        <v>42</v>
      </c>
      <c r="D1292" s="42">
        <v>1625</v>
      </c>
      <c r="E1292" s="49">
        <v>22.117493270000001</v>
      </c>
      <c r="F1292" s="49">
        <v>6.5124031740000001</v>
      </c>
      <c r="G1292" s="49">
        <v>2.564249453</v>
      </c>
      <c r="H1292" s="49">
        <v>2.539691747</v>
      </c>
      <c r="I1292" s="36">
        <v>1.1095021E-2</v>
      </c>
      <c r="J1292" s="36">
        <v>2.7611711000000001E-2</v>
      </c>
      <c r="K1292" s="4" t="s">
        <v>43</v>
      </c>
      <c r="L1292" s="4">
        <v>52</v>
      </c>
      <c r="M1292" s="4" t="s">
        <v>7551</v>
      </c>
      <c r="N1292" s="4" t="s">
        <v>7552</v>
      </c>
      <c r="O1292" s="5">
        <v>2E-41</v>
      </c>
      <c r="P1292" s="4" t="s">
        <v>44</v>
      </c>
      <c r="Q1292" s="4" t="s">
        <v>44</v>
      </c>
      <c r="R1292" s="4" t="s">
        <v>44</v>
      </c>
      <c r="S1292" s="4" t="s">
        <v>44</v>
      </c>
      <c r="T1292" s="4" t="s">
        <v>2137</v>
      </c>
      <c r="U1292" s="4" t="s">
        <v>3687</v>
      </c>
      <c r="V1292" s="4" t="s">
        <v>3688</v>
      </c>
      <c r="W1292" s="4" t="s">
        <v>7553</v>
      </c>
      <c r="X1292" s="23" t="s">
        <v>7554</v>
      </c>
      <c r="Y1292" s="67">
        <v>1.5000000000000001E-40</v>
      </c>
      <c r="Z1292" s="23" t="s">
        <v>44</v>
      </c>
      <c r="AA1292" s="73" t="s">
        <v>44</v>
      </c>
      <c r="AB1292" s="23" t="s">
        <v>44</v>
      </c>
      <c r="AC1292" s="23" t="s">
        <v>7555</v>
      </c>
      <c r="AD1292" s="4" t="s">
        <v>7556</v>
      </c>
      <c r="AE1292" s="30">
        <v>100</v>
      </c>
      <c r="AF1292" s="30">
        <v>104</v>
      </c>
      <c r="AG1292" s="30">
        <v>0</v>
      </c>
      <c r="AH1292" s="30">
        <v>0</v>
      </c>
      <c r="AI1292" s="30">
        <v>1</v>
      </c>
      <c r="AJ1292" s="30">
        <v>104</v>
      </c>
      <c r="AK1292" s="30">
        <v>1</v>
      </c>
      <c r="AL1292" s="30">
        <v>104</v>
      </c>
      <c r="AM1292" s="63">
        <v>1.36E-69</v>
      </c>
      <c r="AN1292" s="30">
        <v>213</v>
      </c>
      <c r="AO1292" s="23" t="s">
        <v>4137</v>
      </c>
      <c r="AP1292" s="59" t="s">
        <v>4137</v>
      </c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</row>
    <row r="1293" spans="1:106" s="12" customFormat="1" ht="98" x14ac:dyDescent="0.15">
      <c r="A1293" s="3" t="s">
        <v>41</v>
      </c>
      <c r="B1293" s="3" t="str">
        <f t="shared" si="20"/>
        <v>C_ACC_1626</v>
      </c>
      <c r="C1293" s="4" t="s">
        <v>42</v>
      </c>
      <c r="D1293" s="42">
        <v>1626</v>
      </c>
      <c r="E1293" s="49">
        <v>35.061923419999999</v>
      </c>
      <c r="F1293" s="49">
        <v>7.9302409850000002</v>
      </c>
      <c r="G1293" s="49">
        <v>2.0240332809999999</v>
      </c>
      <c r="H1293" s="49">
        <v>3.9180388289999999</v>
      </c>
      <c r="I1293" s="36">
        <v>8.9300000000000002E-5</v>
      </c>
      <c r="J1293" s="36">
        <v>1.5834390000000001E-3</v>
      </c>
      <c r="K1293" s="4" t="s">
        <v>49</v>
      </c>
      <c r="L1293" s="4">
        <v>70</v>
      </c>
      <c r="M1293" s="4" t="s">
        <v>4499</v>
      </c>
      <c r="N1293" s="4" t="s">
        <v>4500</v>
      </c>
      <c r="O1293" s="5">
        <v>1.3000000000000001E-192</v>
      </c>
      <c r="P1293" s="4" t="s">
        <v>2507</v>
      </c>
      <c r="Q1293" s="4" t="s">
        <v>2508</v>
      </c>
      <c r="R1293" s="4" t="s">
        <v>2507</v>
      </c>
      <c r="S1293" s="4" t="s">
        <v>1311</v>
      </c>
      <c r="T1293" s="4" t="s">
        <v>1293</v>
      </c>
      <c r="U1293" s="4" t="s">
        <v>1293</v>
      </c>
      <c r="V1293" s="4" t="s">
        <v>1294</v>
      </c>
      <c r="W1293" s="4" t="s">
        <v>4501</v>
      </c>
      <c r="X1293" s="23" t="s">
        <v>4502</v>
      </c>
      <c r="Y1293" s="67">
        <v>8.4000000000000005E-201</v>
      </c>
      <c r="Z1293" s="23" t="s">
        <v>44</v>
      </c>
      <c r="AA1293" s="73" t="s">
        <v>44</v>
      </c>
      <c r="AB1293" s="23" t="s">
        <v>44</v>
      </c>
      <c r="AC1293" s="23" t="s">
        <v>4503</v>
      </c>
      <c r="AD1293" s="4" t="s">
        <v>4504</v>
      </c>
      <c r="AE1293" s="30">
        <v>100</v>
      </c>
      <c r="AF1293" s="30">
        <v>396</v>
      </c>
      <c r="AG1293" s="30">
        <v>0</v>
      </c>
      <c r="AH1293" s="30">
        <v>0</v>
      </c>
      <c r="AI1293" s="30">
        <v>1</v>
      </c>
      <c r="AJ1293" s="30">
        <v>396</v>
      </c>
      <c r="AK1293" s="30">
        <v>1</v>
      </c>
      <c r="AL1293" s="30">
        <v>396</v>
      </c>
      <c r="AM1293" s="30">
        <v>0</v>
      </c>
      <c r="AN1293" s="30">
        <v>817</v>
      </c>
      <c r="AO1293" s="23" t="s">
        <v>4505</v>
      </c>
      <c r="AP1293" s="59" t="s">
        <v>4505</v>
      </c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</row>
    <row r="1294" spans="1:106" s="12" customFormat="1" ht="98" x14ac:dyDescent="0.15">
      <c r="A1294" s="3" t="s">
        <v>41</v>
      </c>
      <c r="B1294" s="3" t="str">
        <f t="shared" si="20"/>
        <v>C_ACC_1626</v>
      </c>
      <c r="C1294" s="4" t="s">
        <v>42</v>
      </c>
      <c r="D1294" s="42">
        <v>1626</v>
      </c>
      <c r="E1294" s="49">
        <v>35.061923419999999</v>
      </c>
      <c r="F1294" s="49">
        <v>7.9171038710000001</v>
      </c>
      <c r="G1294" s="49">
        <v>2.0457193149999999</v>
      </c>
      <c r="H1294" s="49">
        <v>3.8700831600000001</v>
      </c>
      <c r="I1294" s="36">
        <v>1.08798E-4</v>
      </c>
      <c r="J1294" s="36">
        <v>2.7282449999999998E-3</v>
      </c>
      <c r="K1294" s="4" t="s">
        <v>43</v>
      </c>
      <c r="L1294" s="4">
        <v>64</v>
      </c>
      <c r="M1294" s="4" t="s">
        <v>4499</v>
      </c>
      <c r="N1294" s="4" t="s">
        <v>4500</v>
      </c>
      <c r="O1294" s="5">
        <v>1.3000000000000001E-192</v>
      </c>
      <c r="P1294" s="4" t="s">
        <v>2507</v>
      </c>
      <c r="Q1294" s="4" t="s">
        <v>2508</v>
      </c>
      <c r="R1294" s="4" t="s">
        <v>2507</v>
      </c>
      <c r="S1294" s="4" t="s">
        <v>1311</v>
      </c>
      <c r="T1294" s="4" t="s">
        <v>1293</v>
      </c>
      <c r="U1294" s="4" t="s">
        <v>1293</v>
      </c>
      <c r="V1294" s="4" t="s">
        <v>1294</v>
      </c>
      <c r="W1294" s="4" t="s">
        <v>4501</v>
      </c>
      <c r="X1294" s="23" t="s">
        <v>4502</v>
      </c>
      <c r="Y1294" s="67">
        <v>8.4000000000000005E-201</v>
      </c>
      <c r="Z1294" s="23" t="s">
        <v>44</v>
      </c>
      <c r="AA1294" s="73" t="s">
        <v>44</v>
      </c>
      <c r="AB1294" s="23" t="s">
        <v>44</v>
      </c>
      <c r="AC1294" s="23" t="s">
        <v>4503</v>
      </c>
      <c r="AD1294" s="4" t="s">
        <v>4504</v>
      </c>
      <c r="AE1294" s="30">
        <v>100</v>
      </c>
      <c r="AF1294" s="30">
        <v>396</v>
      </c>
      <c r="AG1294" s="30">
        <v>0</v>
      </c>
      <c r="AH1294" s="30">
        <v>0</v>
      </c>
      <c r="AI1294" s="30">
        <v>1</v>
      </c>
      <c r="AJ1294" s="30">
        <v>396</v>
      </c>
      <c r="AK1294" s="30">
        <v>1</v>
      </c>
      <c r="AL1294" s="30">
        <v>396</v>
      </c>
      <c r="AM1294" s="30">
        <v>0</v>
      </c>
      <c r="AN1294" s="30">
        <v>817</v>
      </c>
      <c r="AO1294" s="23" t="s">
        <v>4505</v>
      </c>
      <c r="AP1294" s="59" t="s">
        <v>4505</v>
      </c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</row>
    <row r="1295" spans="1:106" s="12" customFormat="1" ht="98" x14ac:dyDescent="0.15">
      <c r="A1295" s="3" t="s">
        <v>41</v>
      </c>
      <c r="B1295" s="3" t="str">
        <f t="shared" si="20"/>
        <v>C_ACC_1626</v>
      </c>
      <c r="C1295" s="4" t="s">
        <v>42</v>
      </c>
      <c r="D1295" s="42">
        <v>1626</v>
      </c>
      <c r="E1295" s="49">
        <v>35.061923419999999</v>
      </c>
      <c r="F1295" s="49">
        <v>7.6984262809999997</v>
      </c>
      <c r="G1295" s="49">
        <v>2.0210008519999998</v>
      </c>
      <c r="H1295" s="49">
        <v>3.809214764</v>
      </c>
      <c r="I1295" s="36">
        <v>1.3940900000000001E-4</v>
      </c>
      <c r="J1295" s="36">
        <v>2.5795380000000001E-3</v>
      </c>
      <c r="K1295" s="4" t="s">
        <v>56</v>
      </c>
      <c r="L1295" s="4">
        <v>71</v>
      </c>
      <c r="M1295" s="4" t="s">
        <v>4499</v>
      </c>
      <c r="N1295" s="4" t="s">
        <v>4500</v>
      </c>
      <c r="O1295" s="5">
        <v>1.3000000000000001E-192</v>
      </c>
      <c r="P1295" s="4" t="s">
        <v>2507</v>
      </c>
      <c r="Q1295" s="4" t="s">
        <v>2508</v>
      </c>
      <c r="R1295" s="4" t="s">
        <v>2507</v>
      </c>
      <c r="S1295" s="4" t="s">
        <v>1311</v>
      </c>
      <c r="T1295" s="4" t="s">
        <v>1293</v>
      </c>
      <c r="U1295" s="4" t="s">
        <v>1293</v>
      </c>
      <c r="V1295" s="4" t="s">
        <v>1294</v>
      </c>
      <c r="W1295" s="4" t="s">
        <v>4501</v>
      </c>
      <c r="X1295" s="23" t="s">
        <v>4502</v>
      </c>
      <c r="Y1295" s="67">
        <v>8.4000000000000005E-201</v>
      </c>
      <c r="Z1295" s="23" t="s">
        <v>44</v>
      </c>
      <c r="AA1295" s="73" t="s">
        <v>44</v>
      </c>
      <c r="AB1295" s="23" t="s">
        <v>44</v>
      </c>
      <c r="AC1295" s="23" t="s">
        <v>4503</v>
      </c>
      <c r="AD1295" s="4" t="s">
        <v>4504</v>
      </c>
      <c r="AE1295" s="30">
        <v>100</v>
      </c>
      <c r="AF1295" s="30">
        <v>396</v>
      </c>
      <c r="AG1295" s="30">
        <v>0</v>
      </c>
      <c r="AH1295" s="30">
        <v>0</v>
      </c>
      <c r="AI1295" s="30">
        <v>1</v>
      </c>
      <c r="AJ1295" s="30">
        <v>396</v>
      </c>
      <c r="AK1295" s="30">
        <v>1</v>
      </c>
      <c r="AL1295" s="30">
        <v>396</v>
      </c>
      <c r="AM1295" s="30">
        <v>0</v>
      </c>
      <c r="AN1295" s="30">
        <v>817</v>
      </c>
      <c r="AO1295" s="23" t="s">
        <v>4505</v>
      </c>
      <c r="AP1295" s="59" t="s">
        <v>4505</v>
      </c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</row>
    <row r="1296" spans="1:106" s="12" customFormat="1" ht="98" x14ac:dyDescent="0.15">
      <c r="A1296" s="3" t="s">
        <v>41</v>
      </c>
      <c r="B1296" s="3" t="str">
        <f t="shared" si="20"/>
        <v>C_ACC_1626</v>
      </c>
      <c r="C1296" s="4" t="s">
        <v>42</v>
      </c>
      <c r="D1296" s="42">
        <v>1626</v>
      </c>
      <c r="E1296" s="49">
        <v>35.061923419999999</v>
      </c>
      <c r="F1296" s="49">
        <v>7.5300752649999998</v>
      </c>
      <c r="G1296" s="49">
        <v>1.7722636110000001</v>
      </c>
      <c r="H1296" s="49">
        <v>4.2488460610000001</v>
      </c>
      <c r="I1296" s="36">
        <v>2.1500000000000001E-5</v>
      </c>
      <c r="J1296" s="36">
        <v>3.9496399999999998E-4</v>
      </c>
      <c r="K1296" s="4" t="s">
        <v>45</v>
      </c>
      <c r="L1296" s="4">
        <v>3</v>
      </c>
      <c r="M1296" s="4" t="s">
        <v>4499</v>
      </c>
      <c r="N1296" s="4" t="s">
        <v>4500</v>
      </c>
      <c r="O1296" s="5">
        <v>1.3000000000000001E-192</v>
      </c>
      <c r="P1296" s="4" t="s">
        <v>2507</v>
      </c>
      <c r="Q1296" s="4" t="s">
        <v>2508</v>
      </c>
      <c r="R1296" s="4" t="s">
        <v>2507</v>
      </c>
      <c r="S1296" s="4" t="s">
        <v>1311</v>
      </c>
      <c r="T1296" s="4" t="s">
        <v>1293</v>
      </c>
      <c r="U1296" s="4" t="s">
        <v>1293</v>
      </c>
      <c r="V1296" s="4" t="s">
        <v>1294</v>
      </c>
      <c r="W1296" s="4" t="s">
        <v>4501</v>
      </c>
      <c r="X1296" s="23" t="s">
        <v>4502</v>
      </c>
      <c r="Y1296" s="67">
        <v>8.4000000000000005E-201</v>
      </c>
      <c r="Z1296" s="23" t="s">
        <v>44</v>
      </c>
      <c r="AA1296" s="73" t="s">
        <v>44</v>
      </c>
      <c r="AB1296" s="23" t="s">
        <v>44</v>
      </c>
      <c r="AC1296" s="23" t="s">
        <v>4503</v>
      </c>
      <c r="AD1296" s="4" t="s">
        <v>4504</v>
      </c>
      <c r="AE1296" s="30">
        <v>100</v>
      </c>
      <c r="AF1296" s="30">
        <v>396</v>
      </c>
      <c r="AG1296" s="30">
        <v>0</v>
      </c>
      <c r="AH1296" s="30">
        <v>0</v>
      </c>
      <c r="AI1296" s="30">
        <v>1</v>
      </c>
      <c r="AJ1296" s="30">
        <v>396</v>
      </c>
      <c r="AK1296" s="30">
        <v>1</v>
      </c>
      <c r="AL1296" s="30">
        <v>396</v>
      </c>
      <c r="AM1296" s="30">
        <v>0</v>
      </c>
      <c r="AN1296" s="30">
        <v>817</v>
      </c>
      <c r="AO1296" s="23" t="s">
        <v>4505</v>
      </c>
      <c r="AP1296" s="59" t="s">
        <v>4505</v>
      </c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</row>
    <row r="1297" spans="1:106" s="12" customFormat="1" ht="112" x14ac:dyDescent="0.15">
      <c r="A1297" s="3" t="s">
        <v>41</v>
      </c>
      <c r="B1297" s="3" t="str">
        <f t="shared" si="20"/>
        <v>C_ACC_1628</v>
      </c>
      <c r="C1297" s="4" t="s">
        <v>42</v>
      </c>
      <c r="D1297" s="42">
        <v>1628</v>
      </c>
      <c r="E1297" s="49">
        <v>39.205775250000002</v>
      </c>
      <c r="F1297" s="49">
        <v>2.419759059</v>
      </c>
      <c r="G1297" s="49">
        <v>0.82559274400000005</v>
      </c>
      <c r="H1297" s="49">
        <v>2.9309354729999999</v>
      </c>
      <c r="I1297" s="36">
        <v>3.3794300000000001E-3</v>
      </c>
      <c r="J1297" s="36">
        <v>1.1142068999999999E-2</v>
      </c>
      <c r="K1297" s="4" t="s">
        <v>49</v>
      </c>
      <c r="L1297" s="4">
        <v>53</v>
      </c>
      <c r="M1297" s="4" t="s">
        <v>3097</v>
      </c>
      <c r="N1297" s="4" t="s">
        <v>3098</v>
      </c>
      <c r="O1297" s="5">
        <v>5.6999999999999998E-176</v>
      </c>
      <c r="P1297" s="4" t="s">
        <v>44</v>
      </c>
      <c r="Q1297" s="4" t="s">
        <v>44</v>
      </c>
      <c r="R1297" s="4" t="s">
        <v>44</v>
      </c>
      <c r="S1297" s="4" t="s">
        <v>44</v>
      </c>
      <c r="T1297" s="4" t="s">
        <v>728</v>
      </c>
      <c r="U1297" s="4" t="s">
        <v>728</v>
      </c>
      <c r="V1297" s="4" t="s">
        <v>729</v>
      </c>
      <c r="W1297" s="4" t="s">
        <v>3099</v>
      </c>
      <c r="X1297" s="23" t="s">
        <v>3100</v>
      </c>
      <c r="Y1297" s="67">
        <v>5.4999999999999999E-216</v>
      </c>
      <c r="Z1297" s="23" t="s">
        <v>3099</v>
      </c>
      <c r="AA1297" s="73" t="s">
        <v>3101</v>
      </c>
      <c r="AB1297" s="67">
        <v>5.4999999999999999E-216</v>
      </c>
      <c r="AC1297" s="23" t="s">
        <v>3102</v>
      </c>
      <c r="AD1297" s="4" t="s">
        <v>3103</v>
      </c>
      <c r="AE1297" s="30">
        <v>100</v>
      </c>
      <c r="AF1297" s="30">
        <v>400</v>
      </c>
      <c r="AG1297" s="30">
        <v>0</v>
      </c>
      <c r="AH1297" s="30">
        <v>0</v>
      </c>
      <c r="AI1297" s="30">
        <v>1</v>
      </c>
      <c r="AJ1297" s="30">
        <v>400</v>
      </c>
      <c r="AK1297" s="30">
        <v>1</v>
      </c>
      <c r="AL1297" s="30">
        <v>400</v>
      </c>
      <c r="AM1297" s="30">
        <v>0</v>
      </c>
      <c r="AN1297" s="30">
        <v>796</v>
      </c>
      <c r="AO1297" s="23" t="s">
        <v>3104</v>
      </c>
      <c r="AP1297" s="59" t="s">
        <v>3104</v>
      </c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</row>
    <row r="1298" spans="1:106" s="12" customFormat="1" ht="112" x14ac:dyDescent="0.15">
      <c r="A1298" s="3" t="s">
        <v>41</v>
      </c>
      <c r="B1298" s="3" t="str">
        <f t="shared" si="20"/>
        <v>C_ACC_1628</v>
      </c>
      <c r="C1298" s="4" t="s">
        <v>42</v>
      </c>
      <c r="D1298" s="42">
        <v>1628</v>
      </c>
      <c r="E1298" s="49">
        <v>39.205775250000002</v>
      </c>
      <c r="F1298" s="49">
        <v>2.242077729</v>
      </c>
      <c r="G1298" s="49">
        <v>0.87130570399999996</v>
      </c>
      <c r="H1298" s="49">
        <v>2.573238897</v>
      </c>
      <c r="I1298" s="36">
        <v>1.0075163999999999E-2</v>
      </c>
      <c r="J1298" s="36">
        <v>2.5705334999999999E-2</v>
      </c>
      <c r="K1298" s="4" t="s">
        <v>43</v>
      </c>
      <c r="L1298" s="4">
        <v>40</v>
      </c>
      <c r="M1298" s="4" t="s">
        <v>3097</v>
      </c>
      <c r="N1298" s="4" t="s">
        <v>3098</v>
      </c>
      <c r="O1298" s="5">
        <v>5.6999999999999998E-176</v>
      </c>
      <c r="P1298" s="4" t="s">
        <v>44</v>
      </c>
      <c r="Q1298" s="4" t="s">
        <v>44</v>
      </c>
      <c r="R1298" s="4" t="s">
        <v>44</v>
      </c>
      <c r="S1298" s="4" t="s">
        <v>44</v>
      </c>
      <c r="T1298" s="4" t="s">
        <v>728</v>
      </c>
      <c r="U1298" s="4" t="s">
        <v>728</v>
      </c>
      <c r="V1298" s="4" t="s">
        <v>729</v>
      </c>
      <c r="W1298" s="4" t="s">
        <v>3099</v>
      </c>
      <c r="X1298" s="23" t="s">
        <v>3100</v>
      </c>
      <c r="Y1298" s="67">
        <v>5.4999999999999999E-216</v>
      </c>
      <c r="Z1298" s="23" t="s">
        <v>3099</v>
      </c>
      <c r="AA1298" s="73" t="s">
        <v>3101</v>
      </c>
      <c r="AB1298" s="67">
        <v>5.4999999999999999E-216</v>
      </c>
      <c r="AC1298" s="23" t="s">
        <v>3102</v>
      </c>
      <c r="AD1298" s="4" t="s">
        <v>3103</v>
      </c>
      <c r="AE1298" s="30">
        <v>100</v>
      </c>
      <c r="AF1298" s="30">
        <v>400</v>
      </c>
      <c r="AG1298" s="30">
        <v>0</v>
      </c>
      <c r="AH1298" s="30">
        <v>0</v>
      </c>
      <c r="AI1298" s="30">
        <v>1</v>
      </c>
      <c r="AJ1298" s="30">
        <v>400</v>
      </c>
      <c r="AK1298" s="30">
        <v>1</v>
      </c>
      <c r="AL1298" s="30">
        <v>400</v>
      </c>
      <c r="AM1298" s="30">
        <v>0</v>
      </c>
      <c r="AN1298" s="30">
        <v>796</v>
      </c>
      <c r="AO1298" s="23" t="s">
        <v>3104</v>
      </c>
      <c r="AP1298" s="59" t="s">
        <v>3104</v>
      </c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</row>
    <row r="1299" spans="1:106" s="12" customFormat="1" ht="112" x14ac:dyDescent="0.15">
      <c r="A1299" s="3" t="s">
        <v>41</v>
      </c>
      <c r="B1299" s="3" t="str">
        <f t="shared" si="20"/>
        <v>C_ACC_1628</v>
      </c>
      <c r="C1299" s="4" t="s">
        <v>42</v>
      </c>
      <c r="D1299" s="42">
        <v>1628</v>
      </c>
      <c r="E1299" s="49">
        <v>39.205775250000002</v>
      </c>
      <c r="F1299" s="49">
        <v>2.2021943369999999</v>
      </c>
      <c r="G1299" s="49">
        <v>0.73345356500000003</v>
      </c>
      <c r="H1299" s="49">
        <v>3.0025000120000001</v>
      </c>
      <c r="I1299" s="36">
        <v>2.6777200000000002E-3</v>
      </c>
      <c r="J1299" s="36">
        <v>6.7607930000000002E-3</v>
      </c>
      <c r="K1299" s="4" t="s">
        <v>45</v>
      </c>
      <c r="L1299" s="4">
        <v>4</v>
      </c>
      <c r="M1299" s="4" t="s">
        <v>3097</v>
      </c>
      <c r="N1299" s="4" t="s">
        <v>3098</v>
      </c>
      <c r="O1299" s="5">
        <v>5.6999999999999998E-176</v>
      </c>
      <c r="P1299" s="4" t="s">
        <v>44</v>
      </c>
      <c r="Q1299" s="4" t="s">
        <v>44</v>
      </c>
      <c r="R1299" s="4" t="s">
        <v>44</v>
      </c>
      <c r="S1299" s="4" t="s">
        <v>44</v>
      </c>
      <c r="T1299" s="4" t="s">
        <v>728</v>
      </c>
      <c r="U1299" s="4" t="s">
        <v>728</v>
      </c>
      <c r="V1299" s="4" t="s">
        <v>729</v>
      </c>
      <c r="W1299" s="4" t="s">
        <v>3099</v>
      </c>
      <c r="X1299" s="23" t="s">
        <v>3100</v>
      </c>
      <c r="Y1299" s="67">
        <v>5.4999999999999999E-216</v>
      </c>
      <c r="Z1299" s="23" t="s">
        <v>3099</v>
      </c>
      <c r="AA1299" s="73" t="s">
        <v>3101</v>
      </c>
      <c r="AB1299" s="67">
        <v>5.4999999999999999E-216</v>
      </c>
      <c r="AC1299" s="23" t="s">
        <v>3102</v>
      </c>
      <c r="AD1299" s="4" t="s">
        <v>3103</v>
      </c>
      <c r="AE1299" s="30">
        <v>100</v>
      </c>
      <c r="AF1299" s="30">
        <v>400</v>
      </c>
      <c r="AG1299" s="30">
        <v>0</v>
      </c>
      <c r="AH1299" s="30">
        <v>0</v>
      </c>
      <c r="AI1299" s="30">
        <v>1</v>
      </c>
      <c r="AJ1299" s="30">
        <v>400</v>
      </c>
      <c r="AK1299" s="30">
        <v>1</v>
      </c>
      <c r="AL1299" s="30">
        <v>400</v>
      </c>
      <c r="AM1299" s="30">
        <v>0</v>
      </c>
      <c r="AN1299" s="30">
        <v>796</v>
      </c>
      <c r="AO1299" s="23" t="s">
        <v>3104</v>
      </c>
      <c r="AP1299" s="59" t="s">
        <v>3104</v>
      </c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</row>
    <row r="1300" spans="1:106" s="12" customFormat="1" ht="112" x14ac:dyDescent="0.15">
      <c r="A1300" s="3" t="s">
        <v>41</v>
      </c>
      <c r="B1300" s="3" t="str">
        <f t="shared" si="20"/>
        <v>C_ACC_1628</v>
      </c>
      <c r="C1300" s="4" t="s">
        <v>42</v>
      </c>
      <c r="D1300" s="42">
        <v>1628</v>
      </c>
      <c r="E1300" s="49">
        <v>39.205775250000002</v>
      </c>
      <c r="F1300" s="49">
        <v>2.1671614539999999</v>
      </c>
      <c r="G1300" s="49">
        <v>0.86087502999999999</v>
      </c>
      <c r="H1300" s="49">
        <v>2.5173937890000002</v>
      </c>
      <c r="I1300" s="36">
        <v>1.1822661E-2</v>
      </c>
      <c r="J1300" s="36">
        <v>3.2309905999999999E-2</v>
      </c>
      <c r="K1300" s="4" t="s">
        <v>56</v>
      </c>
      <c r="L1300" s="4">
        <v>41</v>
      </c>
      <c r="M1300" s="4" t="s">
        <v>3097</v>
      </c>
      <c r="N1300" s="4" t="s">
        <v>3098</v>
      </c>
      <c r="O1300" s="5">
        <v>5.6999999999999998E-176</v>
      </c>
      <c r="P1300" s="4" t="s">
        <v>44</v>
      </c>
      <c r="Q1300" s="4" t="s">
        <v>44</v>
      </c>
      <c r="R1300" s="4" t="s">
        <v>44</v>
      </c>
      <c r="S1300" s="4" t="s">
        <v>44</v>
      </c>
      <c r="T1300" s="4" t="s">
        <v>728</v>
      </c>
      <c r="U1300" s="4" t="s">
        <v>728</v>
      </c>
      <c r="V1300" s="4" t="s">
        <v>729</v>
      </c>
      <c r="W1300" s="4" t="s">
        <v>3099</v>
      </c>
      <c r="X1300" s="23" t="s">
        <v>3100</v>
      </c>
      <c r="Y1300" s="67">
        <v>5.4999999999999999E-216</v>
      </c>
      <c r="Z1300" s="23" t="s">
        <v>3099</v>
      </c>
      <c r="AA1300" s="73" t="s">
        <v>3101</v>
      </c>
      <c r="AB1300" s="67">
        <v>5.4999999999999999E-216</v>
      </c>
      <c r="AC1300" s="23" t="s">
        <v>3102</v>
      </c>
      <c r="AD1300" s="4" t="s">
        <v>3103</v>
      </c>
      <c r="AE1300" s="30">
        <v>100</v>
      </c>
      <c r="AF1300" s="30">
        <v>400</v>
      </c>
      <c r="AG1300" s="30">
        <v>0</v>
      </c>
      <c r="AH1300" s="30">
        <v>0</v>
      </c>
      <c r="AI1300" s="30">
        <v>1</v>
      </c>
      <c r="AJ1300" s="30">
        <v>400</v>
      </c>
      <c r="AK1300" s="30">
        <v>1</v>
      </c>
      <c r="AL1300" s="30">
        <v>400</v>
      </c>
      <c r="AM1300" s="30">
        <v>0</v>
      </c>
      <c r="AN1300" s="30">
        <v>796</v>
      </c>
      <c r="AO1300" s="23" t="s">
        <v>3104</v>
      </c>
      <c r="AP1300" s="59" t="s">
        <v>3104</v>
      </c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</row>
    <row r="1301" spans="1:106" s="12" customFormat="1" ht="112" x14ac:dyDescent="0.15">
      <c r="A1301" s="3" t="s">
        <v>41</v>
      </c>
      <c r="B1301" s="3" t="str">
        <f t="shared" si="20"/>
        <v>C_ACC_1629</v>
      </c>
      <c r="C1301" s="4" t="s">
        <v>42</v>
      </c>
      <c r="D1301" s="42">
        <v>1629</v>
      </c>
      <c r="E1301" s="49">
        <v>12.34870737</v>
      </c>
      <c r="F1301" s="49">
        <v>5.103249259</v>
      </c>
      <c r="G1301" s="49">
        <v>1.604862668</v>
      </c>
      <c r="H1301" s="49">
        <v>3.1798666400000002</v>
      </c>
      <c r="I1301" s="36">
        <v>1.4734279999999999E-3</v>
      </c>
      <c r="J1301" s="36">
        <v>4.5212380000000003E-3</v>
      </c>
      <c r="K1301" s="4" t="s">
        <v>45</v>
      </c>
      <c r="L1301" s="4">
        <v>1</v>
      </c>
      <c r="M1301" s="4" t="s">
        <v>3325</v>
      </c>
      <c r="N1301" s="4" t="s">
        <v>3326</v>
      </c>
      <c r="O1301" s="5">
        <v>5.0000000000000001E-88</v>
      </c>
      <c r="P1301" s="4" t="s">
        <v>44</v>
      </c>
      <c r="Q1301" s="4" t="s">
        <v>44</v>
      </c>
      <c r="R1301" s="4" t="s">
        <v>44</v>
      </c>
      <c r="S1301" s="4" t="s">
        <v>44</v>
      </c>
      <c r="T1301" s="4" t="s">
        <v>728</v>
      </c>
      <c r="U1301" s="4" t="s">
        <v>728</v>
      </c>
      <c r="V1301" s="4" t="s">
        <v>729</v>
      </c>
      <c r="W1301" s="4" t="s">
        <v>3327</v>
      </c>
      <c r="X1301" s="23" t="s">
        <v>3328</v>
      </c>
      <c r="Y1301" s="67">
        <v>8.1000000000000003E-120</v>
      </c>
      <c r="Z1301" s="23" t="s">
        <v>3327</v>
      </c>
      <c r="AA1301" s="73" t="s">
        <v>3101</v>
      </c>
      <c r="AB1301" s="67">
        <v>8.1000000000000003E-120</v>
      </c>
      <c r="AC1301" s="23" t="s">
        <v>3329</v>
      </c>
      <c r="AD1301" s="4" t="s">
        <v>3330</v>
      </c>
      <c r="AE1301" s="30">
        <v>100</v>
      </c>
      <c r="AF1301" s="30">
        <v>256</v>
      </c>
      <c r="AG1301" s="30">
        <v>0</v>
      </c>
      <c r="AH1301" s="30">
        <v>0</v>
      </c>
      <c r="AI1301" s="30">
        <v>1</v>
      </c>
      <c r="AJ1301" s="30">
        <v>256</v>
      </c>
      <c r="AK1301" s="30">
        <v>1</v>
      </c>
      <c r="AL1301" s="30">
        <v>256</v>
      </c>
      <c r="AM1301" s="30">
        <v>0</v>
      </c>
      <c r="AN1301" s="30">
        <v>516</v>
      </c>
      <c r="AO1301" s="23" t="s">
        <v>3331</v>
      </c>
      <c r="AP1301" s="59" t="s">
        <v>3331</v>
      </c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</row>
    <row r="1302" spans="1:106" s="12" customFormat="1" ht="112" x14ac:dyDescent="0.15">
      <c r="A1302" s="3" t="s">
        <v>41</v>
      </c>
      <c r="B1302" s="3" t="str">
        <f t="shared" si="20"/>
        <v>C_ACC_1629</v>
      </c>
      <c r="C1302" s="4" t="s">
        <v>42</v>
      </c>
      <c r="D1302" s="42">
        <v>1629</v>
      </c>
      <c r="E1302" s="49">
        <v>12.34870737</v>
      </c>
      <c r="F1302" s="49">
        <v>4.6568054300000004</v>
      </c>
      <c r="G1302" s="49">
        <v>1.8281168510000001</v>
      </c>
      <c r="H1302" s="49">
        <v>2.5473237270000002</v>
      </c>
      <c r="I1302" s="36">
        <v>1.0855268E-2</v>
      </c>
      <c r="J1302" s="36">
        <v>3.0470928000000001E-2</v>
      </c>
      <c r="K1302" s="4" t="s">
        <v>56</v>
      </c>
      <c r="L1302" s="4">
        <v>14</v>
      </c>
      <c r="M1302" s="4" t="s">
        <v>3325</v>
      </c>
      <c r="N1302" s="4" t="s">
        <v>3326</v>
      </c>
      <c r="O1302" s="5">
        <v>5.0000000000000001E-88</v>
      </c>
      <c r="P1302" s="4" t="s">
        <v>44</v>
      </c>
      <c r="Q1302" s="4" t="s">
        <v>44</v>
      </c>
      <c r="R1302" s="4" t="s">
        <v>44</v>
      </c>
      <c r="S1302" s="4" t="s">
        <v>44</v>
      </c>
      <c r="T1302" s="4" t="s">
        <v>728</v>
      </c>
      <c r="U1302" s="4" t="s">
        <v>728</v>
      </c>
      <c r="V1302" s="4" t="s">
        <v>729</v>
      </c>
      <c r="W1302" s="4" t="s">
        <v>3327</v>
      </c>
      <c r="X1302" s="23" t="s">
        <v>3328</v>
      </c>
      <c r="Y1302" s="67">
        <v>8.1000000000000003E-120</v>
      </c>
      <c r="Z1302" s="23" t="s">
        <v>3327</v>
      </c>
      <c r="AA1302" s="73" t="s">
        <v>3101</v>
      </c>
      <c r="AB1302" s="67">
        <v>8.1000000000000003E-120</v>
      </c>
      <c r="AC1302" s="23" t="s">
        <v>3329</v>
      </c>
      <c r="AD1302" s="4" t="s">
        <v>3330</v>
      </c>
      <c r="AE1302" s="30">
        <v>100</v>
      </c>
      <c r="AF1302" s="30">
        <v>256</v>
      </c>
      <c r="AG1302" s="30">
        <v>0</v>
      </c>
      <c r="AH1302" s="30">
        <v>0</v>
      </c>
      <c r="AI1302" s="30">
        <v>1</v>
      </c>
      <c r="AJ1302" s="30">
        <v>256</v>
      </c>
      <c r="AK1302" s="30">
        <v>1</v>
      </c>
      <c r="AL1302" s="30">
        <v>256</v>
      </c>
      <c r="AM1302" s="30">
        <v>0</v>
      </c>
      <c r="AN1302" s="30">
        <v>516</v>
      </c>
      <c r="AO1302" s="23" t="s">
        <v>3331</v>
      </c>
      <c r="AP1302" s="59" t="s">
        <v>3331</v>
      </c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</row>
    <row r="1303" spans="1:106" s="12" customFormat="1" ht="112" x14ac:dyDescent="0.15">
      <c r="A1303" s="3" t="s">
        <v>41</v>
      </c>
      <c r="B1303" s="3" t="str">
        <f t="shared" si="20"/>
        <v>C_ACC_1629</v>
      </c>
      <c r="C1303" s="4" t="s">
        <v>42</v>
      </c>
      <c r="D1303" s="42">
        <v>1629</v>
      </c>
      <c r="E1303" s="49">
        <v>12.34870737</v>
      </c>
      <c r="F1303" s="49">
        <v>4.5601932869999997</v>
      </c>
      <c r="G1303" s="49">
        <v>1.814729102</v>
      </c>
      <c r="H1303" s="49">
        <v>2.5128782479999998</v>
      </c>
      <c r="I1303" s="36">
        <v>1.1975065999999999E-2</v>
      </c>
      <c r="J1303" s="36">
        <v>2.9426579000000001E-2</v>
      </c>
      <c r="K1303" s="4" t="s">
        <v>43</v>
      </c>
      <c r="L1303" s="4">
        <v>26</v>
      </c>
      <c r="M1303" s="4" t="s">
        <v>3325</v>
      </c>
      <c r="N1303" s="4" t="s">
        <v>3326</v>
      </c>
      <c r="O1303" s="5">
        <v>5.0000000000000001E-88</v>
      </c>
      <c r="P1303" s="4" t="s">
        <v>44</v>
      </c>
      <c r="Q1303" s="4" t="s">
        <v>44</v>
      </c>
      <c r="R1303" s="4" t="s">
        <v>44</v>
      </c>
      <c r="S1303" s="4" t="s">
        <v>44</v>
      </c>
      <c r="T1303" s="4" t="s">
        <v>728</v>
      </c>
      <c r="U1303" s="4" t="s">
        <v>728</v>
      </c>
      <c r="V1303" s="4" t="s">
        <v>729</v>
      </c>
      <c r="W1303" s="4" t="s">
        <v>3327</v>
      </c>
      <c r="X1303" s="23" t="s">
        <v>3328</v>
      </c>
      <c r="Y1303" s="67">
        <v>8.1000000000000003E-120</v>
      </c>
      <c r="Z1303" s="23" t="s">
        <v>3327</v>
      </c>
      <c r="AA1303" s="73" t="s">
        <v>3101</v>
      </c>
      <c r="AB1303" s="67">
        <v>8.1000000000000003E-120</v>
      </c>
      <c r="AC1303" s="23" t="s">
        <v>3329</v>
      </c>
      <c r="AD1303" s="4" t="s">
        <v>3330</v>
      </c>
      <c r="AE1303" s="30">
        <v>100</v>
      </c>
      <c r="AF1303" s="30">
        <v>256</v>
      </c>
      <c r="AG1303" s="30">
        <v>0</v>
      </c>
      <c r="AH1303" s="30">
        <v>0</v>
      </c>
      <c r="AI1303" s="30">
        <v>1</v>
      </c>
      <c r="AJ1303" s="30">
        <v>256</v>
      </c>
      <c r="AK1303" s="30">
        <v>1</v>
      </c>
      <c r="AL1303" s="30">
        <v>256</v>
      </c>
      <c r="AM1303" s="30">
        <v>0</v>
      </c>
      <c r="AN1303" s="30">
        <v>516</v>
      </c>
      <c r="AO1303" s="23" t="s">
        <v>3331</v>
      </c>
      <c r="AP1303" s="59" t="s">
        <v>3331</v>
      </c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</row>
    <row r="1304" spans="1:106" s="12" customFormat="1" ht="112" x14ac:dyDescent="0.15">
      <c r="A1304" s="3" t="s">
        <v>41</v>
      </c>
      <c r="B1304" s="3" t="str">
        <f t="shared" si="20"/>
        <v>C_ACC_1629</v>
      </c>
      <c r="C1304" s="4" t="s">
        <v>42</v>
      </c>
      <c r="D1304" s="42">
        <v>1629</v>
      </c>
      <c r="E1304" s="49">
        <v>12.34870737</v>
      </c>
      <c r="F1304" s="49">
        <v>4.4163608080000003</v>
      </c>
      <c r="G1304" s="49">
        <v>1.761072757</v>
      </c>
      <c r="H1304" s="49">
        <v>2.507767377</v>
      </c>
      <c r="I1304" s="36">
        <v>1.2149662E-2</v>
      </c>
      <c r="J1304" s="36">
        <v>2.6470957E-2</v>
      </c>
      <c r="K1304" s="4" t="s">
        <v>49</v>
      </c>
      <c r="L1304" s="4">
        <v>30</v>
      </c>
      <c r="M1304" s="4" t="s">
        <v>3325</v>
      </c>
      <c r="N1304" s="4" t="s">
        <v>3326</v>
      </c>
      <c r="O1304" s="5">
        <v>5.0000000000000001E-88</v>
      </c>
      <c r="P1304" s="4" t="s">
        <v>44</v>
      </c>
      <c r="Q1304" s="4" t="s">
        <v>44</v>
      </c>
      <c r="R1304" s="4" t="s">
        <v>44</v>
      </c>
      <c r="S1304" s="4" t="s">
        <v>44</v>
      </c>
      <c r="T1304" s="4" t="s">
        <v>728</v>
      </c>
      <c r="U1304" s="4" t="s">
        <v>728</v>
      </c>
      <c r="V1304" s="4" t="s">
        <v>729</v>
      </c>
      <c r="W1304" s="4" t="s">
        <v>3327</v>
      </c>
      <c r="X1304" s="23" t="s">
        <v>3328</v>
      </c>
      <c r="Y1304" s="67">
        <v>8.1000000000000003E-120</v>
      </c>
      <c r="Z1304" s="23" t="s">
        <v>3327</v>
      </c>
      <c r="AA1304" s="73" t="s">
        <v>3101</v>
      </c>
      <c r="AB1304" s="67">
        <v>8.1000000000000003E-120</v>
      </c>
      <c r="AC1304" s="23" t="s">
        <v>3329</v>
      </c>
      <c r="AD1304" s="4" t="s">
        <v>3330</v>
      </c>
      <c r="AE1304" s="30">
        <v>100</v>
      </c>
      <c r="AF1304" s="30">
        <v>256</v>
      </c>
      <c r="AG1304" s="30">
        <v>0</v>
      </c>
      <c r="AH1304" s="30">
        <v>0</v>
      </c>
      <c r="AI1304" s="30">
        <v>1</v>
      </c>
      <c r="AJ1304" s="30">
        <v>256</v>
      </c>
      <c r="AK1304" s="30">
        <v>1</v>
      </c>
      <c r="AL1304" s="30">
        <v>256</v>
      </c>
      <c r="AM1304" s="30">
        <v>0</v>
      </c>
      <c r="AN1304" s="30">
        <v>516</v>
      </c>
      <c r="AO1304" s="23" t="s">
        <v>3331</v>
      </c>
      <c r="AP1304" s="59" t="s">
        <v>3331</v>
      </c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</row>
    <row r="1305" spans="1:106" s="12" customFormat="1" ht="98" x14ac:dyDescent="0.15">
      <c r="A1305" s="3" t="s">
        <v>41</v>
      </c>
      <c r="B1305" s="3" t="str">
        <f t="shared" si="20"/>
        <v>C_ACC_1633</v>
      </c>
      <c r="C1305" s="4" t="s">
        <v>42</v>
      </c>
      <c r="D1305" s="42">
        <v>1633</v>
      </c>
      <c r="E1305" s="49">
        <v>7.5782910030000004</v>
      </c>
      <c r="F1305" s="49">
        <v>6.19479135</v>
      </c>
      <c r="G1305" s="49">
        <v>2.4372355730000002</v>
      </c>
      <c r="H1305" s="49">
        <v>2.541728596</v>
      </c>
      <c r="I1305" s="36">
        <v>1.1030579E-2</v>
      </c>
      <c r="J1305" s="36">
        <v>2.4554796E-2</v>
      </c>
      <c r="K1305" s="4" t="s">
        <v>49</v>
      </c>
      <c r="L1305" s="4">
        <v>17</v>
      </c>
      <c r="M1305" s="4" t="s">
        <v>7993</v>
      </c>
      <c r="N1305" s="4" t="s">
        <v>7994</v>
      </c>
      <c r="O1305" s="5">
        <v>1.2E-98</v>
      </c>
      <c r="P1305" s="4" t="s">
        <v>44</v>
      </c>
      <c r="Q1305" s="4" t="s">
        <v>44</v>
      </c>
      <c r="R1305" s="4" t="s">
        <v>44</v>
      </c>
      <c r="S1305" s="4" t="s">
        <v>44</v>
      </c>
      <c r="T1305" s="4" t="s">
        <v>568</v>
      </c>
      <c r="U1305" s="4" t="s">
        <v>7995</v>
      </c>
      <c r="V1305" s="4" t="s">
        <v>7996</v>
      </c>
      <c r="W1305" s="4" t="s">
        <v>7997</v>
      </c>
      <c r="X1305" s="23" t="s">
        <v>7998</v>
      </c>
      <c r="Y1305" s="67">
        <v>4.5000000000000002E-150</v>
      </c>
      <c r="Z1305" s="23" t="s">
        <v>44</v>
      </c>
      <c r="AA1305" s="73" t="s">
        <v>44</v>
      </c>
      <c r="AB1305" s="23" t="s">
        <v>44</v>
      </c>
      <c r="AC1305" s="23" t="s">
        <v>7999</v>
      </c>
      <c r="AD1305" s="4" t="s">
        <v>8000</v>
      </c>
      <c r="AE1305" s="30">
        <v>100</v>
      </c>
      <c r="AF1305" s="30">
        <v>343</v>
      </c>
      <c r="AG1305" s="30">
        <v>0</v>
      </c>
      <c r="AH1305" s="30">
        <v>0</v>
      </c>
      <c r="AI1305" s="30">
        <v>1</v>
      </c>
      <c r="AJ1305" s="30">
        <v>343</v>
      </c>
      <c r="AK1305" s="30">
        <v>1</v>
      </c>
      <c r="AL1305" s="30">
        <v>343</v>
      </c>
      <c r="AM1305" s="30">
        <v>0</v>
      </c>
      <c r="AN1305" s="30">
        <v>704</v>
      </c>
      <c r="AO1305" s="23" t="s">
        <v>8001</v>
      </c>
      <c r="AP1305" s="59" t="s">
        <v>8001</v>
      </c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</row>
    <row r="1306" spans="1:106" s="12" customFormat="1" ht="98" x14ac:dyDescent="0.15">
      <c r="A1306" s="3" t="s">
        <v>41</v>
      </c>
      <c r="B1306" s="3" t="str">
        <f t="shared" si="20"/>
        <v>C_ACC_1633</v>
      </c>
      <c r="C1306" s="4" t="s">
        <v>42</v>
      </c>
      <c r="D1306" s="42">
        <v>1633</v>
      </c>
      <c r="E1306" s="49">
        <v>7.5782910030000004</v>
      </c>
      <c r="F1306" s="49">
        <v>6.1389198870000001</v>
      </c>
      <c r="G1306" s="49">
        <v>2.481480516</v>
      </c>
      <c r="H1306" s="49">
        <v>2.4738940509999998</v>
      </c>
      <c r="I1306" s="36">
        <v>1.3364932E-2</v>
      </c>
      <c r="J1306" s="36">
        <v>3.1990787999999999E-2</v>
      </c>
      <c r="K1306" s="4" t="s">
        <v>43</v>
      </c>
      <c r="L1306" s="4">
        <v>6</v>
      </c>
      <c r="M1306" s="4" t="s">
        <v>7993</v>
      </c>
      <c r="N1306" s="4" t="s">
        <v>7994</v>
      </c>
      <c r="O1306" s="5">
        <v>1.2E-98</v>
      </c>
      <c r="P1306" s="4" t="s">
        <v>44</v>
      </c>
      <c r="Q1306" s="4" t="s">
        <v>44</v>
      </c>
      <c r="R1306" s="4" t="s">
        <v>44</v>
      </c>
      <c r="S1306" s="4" t="s">
        <v>44</v>
      </c>
      <c r="T1306" s="4" t="s">
        <v>568</v>
      </c>
      <c r="U1306" s="4" t="s">
        <v>7995</v>
      </c>
      <c r="V1306" s="4" t="s">
        <v>7996</v>
      </c>
      <c r="W1306" s="4" t="s">
        <v>7997</v>
      </c>
      <c r="X1306" s="23" t="s">
        <v>7998</v>
      </c>
      <c r="Y1306" s="67">
        <v>4.5000000000000002E-150</v>
      </c>
      <c r="Z1306" s="23" t="s">
        <v>44</v>
      </c>
      <c r="AA1306" s="73" t="s">
        <v>44</v>
      </c>
      <c r="AB1306" s="23" t="s">
        <v>44</v>
      </c>
      <c r="AC1306" s="23" t="s">
        <v>7999</v>
      </c>
      <c r="AD1306" s="4" t="s">
        <v>8000</v>
      </c>
      <c r="AE1306" s="30">
        <v>100</v>
      </c>
      <c r="AF1306" s="30">
        <v>343</v>
      </c>
      <c r="AG1306" s="30">
        <v>0</v>
      </c>
      <c r="AH1306" s="30">
        <v>0</v>
      </c>
      <c r="AI1306" s="30">
        <v>1</v>
      </c>
      <c r="AJ1306" s="30">
        <v>343</v>
      </c>
      <c r="AK1306" s="30">
        <v>1</v>
      </c>
      <c r="AL1306" s="30">
        <v>343</v>
      </c>
      <c r="AM1306" s="30">
        <v>0</v>
      </c>
      <c r="AN1306" s="30">
        <v>704</v>
      </c>
      <c r="AO1306" s="23" t="s">
        <v>8001</v>
      </c>
      <c r="AP1306" s="59" t="s">
        <v>8001</v>
      </c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</row>
    <row r="1307" spans="1:106" s="12" customFormat="1" ht="98" x14ac:dyDescent="0.15">
      <c r="A1307" s="3" t="s">
        <v>41</v>
      </c>
      <c r="B1307" s="3" t="str">
        <f t="shared" si="20"/>
        <v>C_ACC_1634</v>
      </c>
      <c r="C1307" s="4" t="s">
        <v>42</v>
      </c>
      <c r="D1307" s="42">
        <v>1634</v>
      </c>
      <c r="E1307" s="49">
        <v>27.405691990000001</v>
      </c>
      <c r="F1307" s="49">
        <v>7.6666020110000002</v>
      </c>
      <c r="G1307" s="49">
        <v>2.39954599</v>
      </c>
      <c r="H1307" s="49">
        <v>3.1950219099999999</v>
      </c>
      <c r="I1307" s="36">
        <v>1.3982020000000001E-3</v>
      </c>
      <c r="J1307" s="36">
        <v>7.9223650000000007E-3</v>
      </c>
      <c r="K1307" s="4" t="s">
        <v>43</v>
      </c>
      <c r="L1307" s="4">
        <v>27</v>
      </c>
      <c r="M1307" s="4" t="s">
        <v>3360</v>
      </c>
      <c r="N1307" s="4" t="s">
        <v>3273</v>
      </c>
      <c r="O1307" s="5">
        <v>1.5E-28</v>
      </c>
      <c r="P1307" s="4" t="s">
        <v>44</v>
      </c>
      <c r="Q1307" s="4" t="s">
        <v>44</v>
      </c>
      <c r="R1307" s="4" t="s">
        <v>44</v>
      </c>
      <c r="S1307" s="4" t="s">
        <v>44</v>
      </c>
      <c r="T1307" s="4" t="s">
        <v>728</v>
      </c>
      <c r="U1307" s="4" t="s">
        <v>3361</v>
      </c>
      <c r="V1307" s="4" t="s">
        <v>3362</v>
      </c>
      <c r="W1307" s="4" t="s">
        <v>3363</v>
      </c>
      <c r="X1307" s="23" t="s">
        <v>3364</v>
      </c>
      <c r="Y1307" s="67">
        <v>2.7999999999999998E-28</v>
      </c>
      <c r="Z1307" s="23" t="s">
        <v>3363</v>
      </c>
      <c r="AA1307" s="73" t="s">
        <v>3101</v>
      </c>
      <c r="AB1307" s="67">
        <v>2.7999999999999998E-28</v>
      </c>
      <c r="AC1307" s="23" t="s">
        <v>3365</v>
      </c>
      <c r="AD1307" s="4" t="s">
        <v>3366</v>
      </c>
      <c r="AE1307" s="30">
        <v>100</v>
      </c>
      <c r="AF1307" s="30">
        <v>76</v>
      </c>
      <c r="AG1307" s="30">
        <v>0</v>
      </c>
      <c r="AH1307" s="30">
        <v>0</v>
      </c>
      <c r="AI1307" s="30">
        <v>1</v>
      </c>
      <c r="AJ1307" s="30">
        <v>76</v>
      </c>
      <c r="AK1307" s="30">
        <v>1</v>
      </c>
      <c r="AL1307" s="30">
        <v>76</v>
      </c>
      <c r="AM1307" s="63">
        <v>6.3399999999999998E-48</v>
      </c>
      <c r="AN1307" s="30">
        <v>155</v>
      </c>
      <c r="AO1307" s="23" t="s">
        <v>3367</v>
      </c>
      <c r="AP1307" s="59" t="s">
        <v>3367</v>
      </c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</row>
    <row r="1308" spans="1:106" s="12" customFormat="1" ht="98" x14ac:dyDescent="0.15">
      <c r="A1308" s="3" t="s">
        <v>41</v>
      </c>
      <c r="B1308" s="3" t="str">
        <f t="shared" si="20"/>
        <v>C_ACC_1634</v>
      </c>
      <c r="C1308" s="4" t="s">
        <v>42</v>
      </c>
      <c r="D1308" s="42">
        <v>1634</v>
      </c>
      <c r="E1308" s="49">
        <v>27.405691990000001</v>
      </c>
      <c r="F1308" s="49">
        <v>7.6264941479999999</v>
      </c>
      <c r="G1308" s="49">
        <v>2.3488656020000001</v>
      </c>
      <c r="H1308" s="49">
        <v>3.2468840029999999</v>
      </c>
      <c r="I1308" s="36">
        <v>1.1667590000000001E-3</v>
      </c>
      <c r="J1308" s="36">
        <v>6.297375E-3</v>
      </c>
      <c r="K1308" s="4" t="s">
        <v>49</v>
      </c>
      <c r="L1308" s="4">
        <v>68</v>
      </c>
      <c r="M1308" s="4" t="s">
        <v>3360</v>
      </c>
      <c r="N1308" s="4" t="s">
        <v>3273</v>
      </c>
      <c r="O1308" s="5">
        <v>1.5E-28</v>
      </c>
      <c r="P1308" s="4" t="s">
        <v>44</v>
      </c>
      <c r="Q1308" s="4" t="s">
        <v>44</v>
      </c>
      <c r="R1308" s="4" t="s">
        <v>44</v>
      </c>
      <c r="S1308" s="4" t="s">
        <v>44</v>
      </c>
      <c r="T1308" s="4" t="s">
        <v>728</v>
      </c>
      <c r="U1308" s="4" t="s">
        <v>3361</v>
      </c>
      <c r="V1308" s="4" t="s">
        <v>3362</v>
      </c>
      <c r="W1308" s="4" t="s">
        <v>3363</v>
      </c>
      <c r="X1308" s="23" t="s">
        <v>3364</v>
      </c>
      <c r="Y1308" s="67">
        <v>2.7999999999999998E-28</v>
      </c>
      <c r="Z1308" s="23" t="s">
        <v>3363</v>
      </c>
      <c r="AA1308" s="73" t="s">
        <v>3101</v>
      </c>
      <c r="AB1308" s="67">
        <v>2.7999999999999998E-28</v>
      </c>
      <c r="AC1308" s="23" t="s">
        <v>3365</v>
      </c>
      <c r="AD1308" s="4" t="s">
        <v>3366</v>
      </c>
      <c r="AE1308" s="30">
        <v>100</v>
      </c>
      <c r="AF1308" s="30">
        <v>76</v>
      </c>
      <c r="AG1308" s="30">
        <v>0</v>
      </c>
      <c r="AH1308" s="30">
        <v>0</v>
      </c>
      <c r="AI1308" s="30">
        <v>1</v>
      </c>
      <c r="AJ1308" s="30">
        <v>76</v>
      </c>
      <c r="AK1308" s="30">
        <v>1</v>
      </c>
      <c r="AL1308" s="30">
        <v>76</v>
      </c>
      <c r="AM1308" s="63">
        <v>6.3399999999999998E-48</v>
      </c>
      <c r="AN1308" s="30">
        <v>155</v>
      </c>
      <c r="AO1308" s="23" t="s">
        <v>3367</v>
      </c>
      <c r="AP1308" s="59" t="s">
        <v>3367</v>
      </c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</row>
    <row r="1309" spans="1:106" s="12" customFormat="1" ht="98" x14ac:dyDescent="0.15">
      <c r="A1309" s="3" t="s">
        <v>41</v>
      </c>
      <c r="B1309" s="3" t="str">
        <f t="shared" si="20"/>
        <v>C_ACC_1634</v>
      </c>
      <c r="C1309" s="4" t="s">
        <v>42</v>
      </c>
      <c r="D1309" s="42">
        <v>1634</v>
      </c>
      <c r="E1309" s="49">
        <v>27.405691990000001</v>
      </c>
      <c r="F1309" s="49">
        <v>7.3039375350000002</v>
      </c>
      <c r="G1309" s="49">
        <v>2.3619048440000001</v>
      </c>
      <c r="H1309" s="49">
        <v>3.0923927999999998</v>
      </c>
      <c r="I1309" s="36">
        <v>1.9854989999999999E-3</v>
      </c>
      <c r="J1309" s="36">
        <v>1.0651987999999999E-2</v>
      </c>
      <c r="K1309" s="4" t="s">
        <v>56</v>
      </c>
      <c r="L1309" s="4">
        <v>59</v>
      </c>
      <c r="M1309" s="4" t="s">
        <v>3360</v>
      </c>
      <c r="N1309" s="4" t="s">
        <v>3273</v>
      </c>
      <c r="O1309" s="5">
        <v>1.5E-28</v>
      </c>
      <c r="P1309" s="4" t="s">
        <v>44</v>
      </c>
      <c r="Q1309" s="4" t="s">
        <v>44</v>
      </c>
      <c r="R1309" s="4" t="s">
        <v>44</v>
      </c>
      <c r="S1309" s="4" t="s">
        <v>44</v>
      </c>
      <c r="T1309" s="4" t="s">
        <v>728</v>
      </c>
      <c r="U1309" s="4" t="s">
        <v>3361</v>
      </c>
      <c r="V1309" s="4" t="s">
        <v>3362</v>
      </c>
      <c r="W1309" s="4" t="s">
        <v>3363</v>
      </c>
      <c r="X1309" s="23" t="s">
        <v>3364</v>
      </c>
      <c r="Y1309" s="67">
        <v>2.7999999999999998E-28</v>
      </c>
      <c r="Z1309" s="23" t="s">
        <v>3363</v>
      </c>
      <c r="AA1309" s="73" t="s">
        <v>3101</v>
      </c>
      <c r="AB1309" s="67">
        <v>2.7999999999999998E-28</v>
      </c>
      <c r="AC1309" s="23" t="s">
        <v>3365</v>
      </c>
      <c r="AD1309" s="4" t="s">
        <v>3366</v>
      </c>
      <c r="AE1309" s="30">
        <v>100</v>
      </c>
      <c r="AF1309" s="30">
        <v>76</v>
      </c>
      <c r="AG1309" s="30">
        <v>0</v>
      </c>
      <c r="AH1309" s="30">
        <v>0</v>
      </c>
      <c r="AI1309" s="30">
        <v>1</v>
      </c>
      <c r="AJ1309" s="30">
        <v>76</v>
      </c>
      <c r="AK1309" s="30">
        <v>1</v>
      </c>
      <c r="AL1309" s="30">
        <v>76</v>
      </c>
      <c r="AM1309" s="63">
        <v>6.3399999999999998E-48</v>
      </c>
      <c r="AN1309" s="30">
        <v>155</v>
      </c>
      <c r="AO1309" s="23" t="s">
        <v>3367</v>
      </c>
      <c r="AP1309" s="59" t="s">
        <v>3367</v>
      </c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</row>
    <row r="1310" spans="1:106" s="12" customFormat="1" ht="98" x14ac:dyDescent="0.15">
      <c r="A1310" s="3" t="s">
        <v>41</v>
      </c>
      <c r="B1310" s="3" t="str">
        <f t="shared" si="20"/>
        <v>C_ACC_1637</v>
      </c>
      <c r="C1310" s="4" t="s">
        <v>42</v>
      </c>
      <c r="D1310" s="42">
        <v>1637</v>
      </c>
      <c r="E1310" s="49">
        <v>11.102412190000001</v>
      </c>
      <c r="F1310" s="49">
        <v>7.2804474380000004</v>
      </c>
      <c r="G1310" s="49">
        <v>2.4913217360000002</v>
      </c>
      <c r="H1310" s="49">
        <v>2.9223232530000001</v>
      </c>
      <c r="I1310" s="36">
        <v>3.4743069999999998E-3</v>
      </c>
      <c r="J1310" s="36">
        <v>1.2746736E-2</v>
      </c>
      <c r="K1310" s="4" t="s">
        <v>43</v>
      </c>
      <c r="L1310" s="4">
        <v>30</v>
      </c>
      <c r="M1310" s="4" t="s">
        <v>3594</v>
      </c>
      <c r="N1310" s="4" t="s">
        <v>3595</v>
      </c>
      <c r="O1310" s="5">
        <v>7.4000000000000001E-178</v>
      </c>
      <c r="P1310" s="4" t="s">
        <v>44</v>
      </c>
      <c r="Q1310" s="4" t="s">
        <v>44</v>
      </c>
      <c r="R1310" s="4" t="s">
        <v>44</v>
      </c>
      <c r="S1310" s="4" t="s">
        <v>44</v>
      </c>
      <c r="T1310" s="4" t="s">
        <v>3298</v>
      </c>
      <c r="U1310" s="4" t="s">
        <v>6019</v>
      </c>
      <c r="V1310" s="4" t="s">
        <v>6020</v>
      </c>
      <c r="W1310" s="4" t="s">
        <v>6021</v>
      </c>
      <c r="X1310" s="23" t="s">
        <v>6022</v>
      </c>
      <c r="Y1310" s="67">
        <v>5.6999999999999996E-292</v>
      </c>
      <c r="Z1310" s="23" t="s">
        <v>44</v>
      </c>
      <c r="AA1310" s="73" t="s">
        <v>44</v>
      </c>
      <c r="AB1310" s="23" t="s">
        <v>44</v>
      </c>
      <c r="AC1310" s="23" t="s">
        <v>6023</v>
      </c>
      <c r="AD1310" s="4" t="s">
        <v>6024</v>
      </c>
      <c r="AE1310" s="30">
        <v>100</v>
      </c>
      <c r="AF1310" s="30">
        <v>707</v>
      </c>
      <c r="AG1310" s="30">
        <v>0</v>
      </c>
      <c r="AH1310" s="30">
        <v>0</v>
      </c>
      <c r="AI1310" s="30">
        <v>126</v>
      </c>
      <c r="AJ1310" s="30">
        <v>832</v>
      </c>
      <c r="AK1310" s="30">
        <v>1</v>
      </c>
      <c r="AL1310" s="30">
        <v>707</v>
      </c>
      <c r="AM1310" s="30">
        <v>0</v>
      </c>
      <c r="AN1310" s="30">
        <v>1453</v>
      </c>
      <c r="AO1310" s="23" t="s">
        <v>3602</v>
      </c>
      <c r="AP1310" s="59" t="s">
        <v>3602</v>
      </c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</row>
    <row r="1311" spans="1:106" s="12" customFormat="1" ht="98" x14ac:dyDescent="0.15">
      <c r="A1311" s="3" t="s">
        <v>41</v>
      </c>
      <c r="B1311" s="3" t="str">
        <f t="shared" si="20"/>
        <v>C_ACC_1637</v>
      </c>
      <c r="C1311" s="4" t="s">
        <v>42</v>
      </c>
      <c r="D1311" s="42">
        <v>1637</v>
      </c>
      <c r="E1311" s="49">
        <v>11.102412190000001</v>
      </c>
      <c r="F1311" s="49">
        <v>7.279350365</v>
      </c>
      <c r="G1311" s="49">
        <v>2.5238227320000002</v>
      </c>
      <c r="H1311" s="49">
        <v>2.884255805</v>
      </c>
      <c r="I1311" s="36">
        <v>3.9233990000000002E-3</v>
      </c>
      <c r="J1311" s="36">
        <v>1.2197804E-2</v>
      </c>
      <c r="K1311" s="4" t="s">
        <v>49</v>
      </c>
      <c r="L1311" s="4">
        <v>9</v>
      </c>
      <c r="M1311" s="4" t="s">
        <v>3594</v>
      </c>
      <c r="N1311" s="4" t="s">
        <v>3595</v>
      </c>
      <c r="O1311" s="5">
        <v>7.4000000000000001E-178</v>
      </c>
      <c r="P1311" s="4" t="s">
        <v>44</v>
      </c>
      <c r="Q1311" s="4" t="s">
        <v>44</v>
      </c>
      <c r="R1311" s="4" t="s">
        <v>44</v>
      </c>
      <c r="S1311" s="4" t="s">
        <v>44</v>
      </c>
      <c r="T1311" s="4" t="s">
        <v>3298</v>
      </c>
      <c r="U1311" s="4" t="s">
        <v>6019</v>
      </c>
      <c r="V1311" s="4" t="s">
        <v>6020</v>
      </c>
      <c r="W1311" s="4" t="s">
        <v>6021</v>
      </c>
      <c r="X1311" s="23" t="s">
        <v>6022</v>
      </c>
      <c r="Y1311" s="67">
        <v>5.6999999999999996E-292</v>
      </c>
      <c r="Z1311" s="23" t="s">
        <v>44</v>
      </c>
      <c r="AA1311" s="73" t="s">
        <v>44</v>
      </c>
      <c r="AB1311" s="23" t="s">
        <v>44</v>
      </c>
      <c r="AC1311" s="23" t="s">
        <v>6023</v>
      </c>
      <c r="AD1311" s="4" t="s">
        <v>6024</v>
      </c>
      <c r="AE1311" s="30">
        <v>100</v>
      </c>
      <c r="AF1311" s="30">
        <v>707</v>
      </c>
      <c r="AG1311" s="30">
        <v>0</v>
      </c>
      <c r="AH1311" s="30">
        <v>0</v>
      </c>
      <c r="AI1311" s="30">
        <v>126</v>
      </c>
      <c r="AJ1311" s="30">
        <v>832</v>
      </c>
      <c r="AK1311" s="30">
        <v>1</v>
      </c>
      <c r="AL1311" s="30">
        <v>707</v>
      </c>
      <c r="AM1311" s="30">
        <v>0</v>
      </c>
      <c r="AN1311" s="30">
        <v>1453</v>
      </c>
      <c r="AO1311" s="23" t="s">
        <v>3602</v>
      </c>
      <c r="AP1311" s="59" t="s">
        <v>3602</v>
      </c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</row>
    <row r="1312" spans="1:106" s="12" customFormat="1" ht="98" x14ac:dyDescent="0.15">
      <c r="A1312" s="3" t="s">
        <v>41</v>
      </c>
      <c r="B1312" s="3" t="str">
        <f t="shared" si="20"/>
        <v>C_ACC_1637</v>
      </c>
      <c r="C1312" s="4" t="s">
        <v>42</v>
      </c>
      <c r="D1312" s="42">
        <v>1637</v>
      </c>
      <c r="E1312" s="49">
        <v>11.102412190000001</v>
      </c>
      <c r="F1312" s="49">
        <v>6.8604693440000002</v>
      </c>
      <c r="G1312" s="49">
        <v>2.4802503549999999</v>
      </c>
      <c r="H1312" s="49">
        <v>2.7660390530000001</v>
      </c>
      <c r="I1312" s="36">
        <v>5.6741739999999997E-3</v>
      </c>
      <c r="J1312" s="36">
        <v>1.9296685000000001E-2</v>
      </c>
      <c r="K1312" s="4" t="s">
        <v>56</v>
      </c>
      <c r="L1312" s="4">
        <v>28</v>
      </c>
      <c r="M1312" s="4" t="s">
        <v>3594</v>
      </c>
      <c r="N1312" s="4" t="s">
        <v>3595</v>
      </c>
      <c r="O1312" s="5">
        <v>7.4000000000000001E-178</v>
      </c>
      <c r="P1312" s="4" t="s">
        <v>44</v>
      </c>
      <c r="Q1312" s="4" t="s">
        <v>44</v>
      </c>
      <c r="R1312" s="4" t="s">
        <v>44</v>
      </c>
      <c r="S1312" s="4" t="s">
        <v>44</v>
      </c>
      <c r="T1312" s="4" t="s">
        <v>3298</v>
      </c>
      <c r="U1312" s="4" t="s">
        <v>6019</v>
      </c>
      <c r="V1312" s="4" t="s">
        <v>6020</v>
      </c>
      <c r="W1312" s="4" t="s">
        <v>6021</v>
      </c>
      <c r="X1312" s="23" t="s">
        <v>6022</v>
      </c>
      <c r="Y1312" s="67">
        <v>5.6999999999999996E-292</v>
      </c>
      <c r="Z1312" s="23" t="s">
        <v>44</v>
      </c>
      <c r="AA1312" s="73" t="s">
        <v>44</v>
      </c>
      <c r="AB1312" s="23" t="s">
        <v>44</v>
      </c>
      <c r="AC1312" s="23" t="s">
        <v>6023</v>
      </c>
      <c r="AD1312" s="4" t="s">
        <v>6024</v>
      </c>
      <c r="AE1312" s="30">
        <v>100</v>
      </c>
      <c r="AF1312" s="30">
        <v>707</v>
      </c>
      <c r="AG1312" s="30">
        <v>0</v>
      </c>
      <c r="AH1312" s="30">
        <v>0</v>
      </c>
      <c r="AI1312" s="30">
        <v>126</v>
      </c>
      <c r="AJ1312" s="30">
        <v>832</v>
      </c>
      <c r="AK1312" s="30">
        <v>1</v>
      </c>
      <c r="AL1312" s="30">
        <v>707</v>
      </c>
      <c r="AM1312" s="30">
        <v>0</v>
      </c>
      <c r="AN1312" s="30">
        <v>1453</v>
      </c>
      <c r="AO1312" s="23" t="s">
        <v>3602</v>
      </c>
      <c r="AP1312" s="59" t="s">
        <v>3602</v>
      </c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</row>
    <row r="1313" spans="1:106" s="12" customFormat="1" ht="98" x14ac:dyDescent="0.15">
      <c r="A1313" s="3" t="s">
        <v>41</v>
      </c>
      <c r="B1313" s="3" t="str">
        <f t="shared" si="20"/>
        <v>C_ACC_1643</v>
      </c>
      <c r="C1313" s="4" t="s">
        <v>42</v>
      </c>
      <c r="D1313" s="42">
        <v>1643</v>
      </c>
      <c r="E1313" s="49">
        <v>16.82975158</v>
      </c>
      <c r="F1313" s="49">
        <v>6.0424360610000001</v>
      </c>
      <c r="G1313" s="49">
        <v>2.0372068159999999</v>
      </c>
      <c r="H1313" s="49">
        <v>2.966039586</v>
      </c>
      <c r="I1313" s="36">
        <v>3.0166170000000001E-3</v>
      </c>
      <c r="J1313" s="36">
        <v>1.0268294000000001E-2</v>
      </c>
      <c r="K1313" s="4" t="s">
        <v>49</v>
      </c>
      <c r="L1313" s="4">
        <v>30</v>
      </c>
      <c r="M1313" s="4" t="s">
        <v>8181</v>
      </c>
      <c r="N1313" s="4" t="s">
        <v>8182</v>
      </c>
      <c r="O1313" s="5">
        <v>4.7000000000000002E-113</v>
      </c>
      <c r="P1313" s="4" t="s">
        <v>44</v>
      </c>
      <c r="Q1313" s="4" t="s">
        <v>44</v>
      </c>
      <c r="R1313" s="4" t="s">
        <v>44</v>
      </c>
      <c r="S1313" s="4" t="s">
        <v>44</v>
      </c>
      <c r="T1313" s="4" t="s">
        <v>3298</v>
      </c>
      <c r="U1313" s="4" t="s">
        <v>3298</v>
      </c>
      <c r="V1313" s="4" t="s">
        <v>3299</v>
      </c>
      <c r="W1313" s="4" t="s">
        <v>8183</v>
      </c>
      <c r="X1313" s="23" t="s">
        <v>8184</v>
      </c>
      <c r="Y1313" s="67">
        <v>5.7999999999999999E-213</v>
      </c>
      <c r="Z1313" s="23" t="s">
        <v>44</v>
      </c>
      <c r="AA1313" s="73" t="s">
        <v>44</v>
      </c>
      <c r="AB1313" s="23" t="s">
        <v>44</v>
      </c>
      <c r="AC1313" s="23" t="s">
        <v>8185</v>
      </c>
      <c r="AD1313" s="4" t="s">
        <v>8186</v>
      </c>
      <c r="AE1313" s="30">
        <v>100</v>
      </c>
      <c r="AF1313" s="30">
        <v>411</v>
      </c>
      <c r="AG1313" s="30">
        <v>0</v>
      </c>
      <c r="AH1313" s="30">
        <v>0</v>
      </c>
      <c r="AI1313" s="30">
        <v>1</v>
      </c>
      <c r="AJ1313" s="30">
        <v>411</v>
      </c>
      <c r="AK1313" s="30">
        <v>1</v>
      </c>
      <c r="AL1313" s="30">
        <v>411</v>
      </c>
      <c r="AM1313" s="30">
        <v>0</v>
      </c>
      <c r="AN1313" s="30">
        <v>846</v>
      </c>
      <c r="AO1313" s="23" t="s">
        <v>4527</v>
      </c>
      <c r="AP1313" s="59" t="s">
        <v>4527</v>
      </c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</row>
    <row r="1314" spans="1:106" s="12" customFormat="1" ht="98" x14ac:dyDescent="0.15">
      <c r="A1314" s="3" t="s">
        <v>41</v>
      </c>
      <c r="B1314" s="3" t="str">
        <f t="shared" si="20"/>
        <v>C_ACC_1643</v>
      </c>
      <c r="C1314" s="4" t="s">
        <v>42</v>
      </c>
      <c r="D1314" s="42">
        <v>1643</v>
      </c>
      <c r="E1314" s="49">
        <v>16.82975158</v>
      </c>
      <c r="F1314" s="49">
        <v>4.4525055450000002</v>
      </c>
      <c r="G1314" s="49">
        <v>1.819385638</v>
      </c>
      <c r="H1314" s="49">
        <v>2.4472577179999999</v>
      </c>
      <c r="I1314" s="36">
        <v>1.4394786999999999E-2</v>
      </c>
      <c r="J1314" s="36">
        <v>2.5328900000000001E-2</v>
      </c>
      <c r="K1314" s="4" t="s">
        <v>45</v>
      </c>
      <c r="L1314" s="4">
        <v>3</v>
      </c>
      <c r="M1314" s="4" t="s">
        <v>8181</v>
      </c>
      <c r="N1314" s="4" t="s">
        <v>8182</v>
      </c>
      <c r="O1314" s="5">
        <v>4.7000000000000002E-113</v>
      </c>
      <c r="P1314" s="4" t="s">
        <v>44</v>
      </c>
      <c r="Q1314" s="4" t="s">
        <v>44</v>
      </c>
      <c r="R1314" s="4" t="s">
        <v>44</v>
      </c>
      <c r="S1314" s="4" t="s">
        <v>44</v>
      </c>
      <c r="T1314" s="4" t="s">
        <v>3298</v>
      </c>
      <c r="U1314" s="4" t="s">
        <v>3298</v>
      </c>
      <c r="V1314" s="4" t="s">
        <v>3299</v>
      </c>
      <c r="W1314" s="4" t="s">
        <v>8183</v>
      </c>
      <c r="X1314" s="23" t="s">
        <v>8184</v>
      </c>
      <c r="Y1314" s="67">
        <v>5.7999999999999999E-213</v>
      </c>
      <c r="Z1314" s="23" t="s">
        <v>44</v>
      </c>
      <c r="AA1314" s="73" t="s">
        <v>44</v>
      </c>
      <c r="AB1314" s="23" t="s">
        <v>44</v>
      </c>
      <c r="AC1314" s="23" t="s">
        <v>8185</v>
      </c>
      <c r="AD1314" s="4" t="s">
        <v>8186</v>
      </c>
      <c r="AE1314" s="30">
        <v>100</v>
      </c>
      <c r="AF1314" s="30">
        <v>411</v>
      </c>
      <c r="AG1314" s="30">
        <v>0</v>
      </c>
      <c r="AH1314" s="30">
        <v>0</v>
      </c>
      <c r="AI1314" s="30">
        <v>1</v>
      </c>
      <c r="AJ1314" s="30">
        <v>411</v>
      </c>
      <c r="AK1314" s="30">
        <v>1</v>
      </c>
      <c r="AL1314" s="30">
        <v>411</v>
      </c>
      <c r="AM1314" s="30">
        <v>0</v>
      </c>
      <c r="AN1314" s="30">
        <v>846</v>
      </c>
      <c r="AO1314" s="23" t="s">
        <v>4527</v>
      </c>
      <c r="AP1314" s="59" t="s">
        <v>4527</v>
      </c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</row>
    <row r="1315" spans="1:106" s="12" customFormat="1" ht="98" x14ac:dyDescent="0.15">
      <c r="A1315" s="3" t="s">
        <v>41</v>
      </c>
      <c r="B1315" s="3" t="str">
        <f t="shared" si="20"/>
        <v>C_ACC_1645</v>
      </c>
      <c r="C1315" s="4" t="s">
        <v>42</v>
      </c>
      <c r="D1315" s="42">
        <v>1645</v>
      </c>
      <c r="E1315" s="49">
        <v>17.095904959999999</v>
      </c>
      <c r="F1315" s="49">
        <v>7.0290254079999999</v>
      </c>
      <c r="G1315" s="49">
        <v>2.382498628</v>
      </c>
      <c r="H1315" s="49">
        <v>2.9502746929999999</v>
      </c>
      <c r="I1315" s="36">
        <v>3.1749149999999999E-3</v>
      </c>
      <c r="J1315" s="36">
        <v>1.201085E-2</v>
      </c>
      <c r="K1315" s="4" t="s">
        <v>43</v>
      </c>
      <c r="L1315" s="4">
        <v>33</v>
      </c>
      <c r="M1315" s="4" t="s">
        <v>3272</v>
      </c>
      <c r="N1315" s="4" t="s">
        <v>3273</v>
      </c>
      <c r="O1315" s="5">
        <v>4.8999999999999997E-40</v>
      </c>
      <c r="P1315" s="4" t="s">
        <v>44</v>
      </c>
      <c r="Q1315" s="4" t="s">
        <v>44</v>
      </c>
      <c r="R1315" s="4" t="s">
        <v>44</v>
      </c>
      <c r="S1315" s="4" t="s">
        <v>44</v>
      </c>
      <c r="T1315" s="4" t="s">
        <v>568</v>
      </c>
      <c r="U1315" s="4" t="s">
        <v>568</v>
      </c>
      <c r="V1315" s="4" t="s">
        <v>569</v>
      </c>
      <c r="W1315" s="4" t="s">
        <v>3274</v>
      </c>
      <c r="X1315" s="23" t="s">
        <v>3275</v>
      </c>
      <c r="Y1315" s="67">
        <v>1.7E-90</v>
      </c>
      <c r="Z1315" s="23" t="s">
        <v>3274</v>
      </c>
      <c r="AA1315" s="73" t="s">
        <v>1949</v>
      </c>
      <c r="AB1315" s="67">
        <v>1.7E-90</v>
      </c>
      <c r="AC1315" s="23" t="s">
        <v>3276</v>
      </c>
      <c r="AD1315" s="4" t="s">
        <v>3277</v>
      </c>
      <c r="AE1315" s="30">
        <v>100</v>
      </c>
      <c r="AF1315" s="30">
        <v>185</v>
      </c>
      <c r="AG1315" s="30">
        <v>0</v>
      </c>
      <c r="AH1315" s="30">
        <v>0</v>
      </c>
      <c r="AI1315" s="30">
        <v>1</v>
      </c>
      <c r="AJ1315" s="30">
        <v>185</v>
      </c>
      <c r="AK1315" s="30">
        <v>1</v>
      </c>
      <c r="AL1315" s="30">
        <v>185</v>
      </c>
      <c r="AM1315" s="63">
        <v>8.1700000000000003E-135</v>
      </c>
      <c r="AN1315" s="30">
        <v>384</v>
      </c>
      <c r="AO1315" s="23" t="s">
        <v>3278</v>
      </c>
      <c r="AP1315" s="59" t="s">
        <v>3278</v>
      </c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</row>
    <row r="1316" spans="1:106" s="12" customFormat="1" ht="98" x14ac:dyDescent="0.15">
      <c r="A1316" s="3" t="s">
        <v>41</v>
      </c>
      <c r="B1316" s="3" t="str">
        <f t="shared" si="20"/>
        <v>C_ACC_1645</v>
      </c>
      <c r="C1316" s="4" t="s">
        <v>42</v>
      </c>
      <c r="D1316" s="42">
        <v>1645</v>
      </c>
      <c r="E1316" s="49">
        <v>17.095904959999999</v>
      </c>
      <c r="F1316" s="49">
        <v>7.012953564</v>
      </c>
      <c r="G1316" s="49">
        <v>2.3731811</v>
      </c>
      <c r="H1316" s="49">
        <v>2.9550857129999999</v>
      </c>
      <c r="I1316" s="36">
        <v>3.1258219999999999E-3</v>
      </c>
      <c r="J1316" s="36">
        <v>1.0537975E-2</v>
      </c>
      <c r="K1316" s="4" t="s">
        <v>49</v>
      </c>
      <c r="L1316" s="4">
        <v>34</v>
      </c>
      <c r="M1316" s="4" t="s">
        <v>3272</v>
      </c>
      <c r="N1316" s="4" t="s">
        <v>3273</v>
      </c>
      <c r="O1316" s="5">
        <v>4.8999999999999997E-40</v>
      </c>
      <c r="P1316" s="4" t="s">
        <v>44</v>
      </c>
      <c r="Q1316" s="4" t="s">
        <v>44</v>
      </c>
      <c r="R1316" s="4" t="s">
        <v>44</v>
      </c>
      <c r="S1316" s="4" t="s">
        <v>44</v>
      </c>
      <c r="T1316" s="4" t="s">
        <v>568</v>
      </c>
      <c r="U1316" s="4" t="s">
        <v>568</v>
      </c>
      <c r="V1316" s="4" t="s">
        <v>569</v>
      </c>
      <c r="W1316" s="4" t="s">
        <v>3274</v>
      </c>
      <c r="X1316" s="23" t="s">
        <v>3275</v>
      </c>
      <c r="Y1316" s="67">
        <v>1.7E-90</v>
      </c>
      <c r="Z1316" s="23" t="s">
        <v>3274</v>
      </c>
      <c r="AA1316" s="73" t="s">
        <v>1949</v>
      </c>
      <c r="AB1316" s="67">
        <v>1.7E-90</v>
      </c>
      <c r="AC1316" s="23" t="s">
        <v>3276</v>
      </c>
      <c r="AD1316" s="4" t="s">
        <v>3277</v>
      </c>
      <c r="AE1316" s="30">
        <v>100</v>
      </c>
      <c r="AF1316" s="30">
        <v>185</v>
      </c>
      <c r="AG1316" s="30">
        <v>0</v>
      </c>
      <c r="AH1316" s="30">
        <v>0</v>
      </c>
      <c r="AI1316" s="30">
        <v>1</v>
      </c>
      <c r="AJ1316" s="30">
        <v>185</v>
      </c>
      <c r="AK1316" s="30">
        <v>1</v>
      </c>
      <c r="AL1316" s="30">
        <v>185</v>
      </c>
      <c r="AM1316" s="63">
        <v>8.1700000000000003E-135</v>
      </c>
      <c r="AN1316" s="30">
        <v>384</v>
      </c>
      <c r="AO1316" s="23" t="s">
        <v>3278</v>
      </c>
      <c r="AP1316" s="59" t="s">
        <v>3278</v>
      </c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</row>
    <row r="1317" spans="1:106" s="12" customFormat="1" ht="98" x14ac:dyDescent="0.15">
      <c r="A1317" s="3" t="s">
        <v>41</v>
      </c>
      <c r="B1317" s="3" t="str">
        <f t="shared" si="20"/>
        <v>C_ACC_1645</v>
      </c>
      <c r="C1317" s="4" t="s">
        <v>42</v>
      </c>
      <c r="D1317" s="42">
        <v>1645</v>
      </c>
      <c r="E1317" s="49">
        <v>17.095904959999999</v>
      </c>
      <c r="F1317" s="49">
        <v>6.7598492490000002</v>
      </c>
      <c r="G1317" s="49">
        <v>2.3728164999999999</v>
      </c>
      <c r="H1317" s="49">
        <v>2.848871478</v>
      </c>
      <c r="I1317" s="36">
        <v>4.3874600000000001E-3</v>
      </c>
      <c r="J1317" s="36">
        <v>1.6855779000000001E-2</v>
      </c>
      <c r="K1317" s="4" t="s">
        <v>56</v>
      </c>
      <c r="L1317" s="4">
        <v>35</v>
      </c>
      <c r="M1317" s="4" t="s">
        <v>3272</v>
      </c>
      <c r="N1317" s="4" t="s">
        <v>3273</v>
      </c>
      <c r="O1317" s="5">
        <v>4.8999999999999997E-40</v>
      </c>
      <c r="P1317" s="4" t="s">
        <v>44</v>
      </c>
      <c r="Q1317" s="4" t="s">
        <v>44</v>
      </c>
      <c r="R1317" s="4" t="s">
        <v>44</v>
      </c>
      <c r="S1317" s="4" t="s">
        <v>44</v>
      </c>
      <c r="T1317" s="4" t="s">
        <v>568</v>
      </c>
      <c r="U1317" s="4" t="s">
        <v>568</v>
      </c>
      <c r="V1317" s="4" t="s">
        <v>569</v>
      </c>
      <c r="W1317" s="4" t="s">
        <v>3274</v>
      </c>
      <c r="X1317" s="23" t="s">
        <v>3275</v>
      </c>
      <c r="Y1317" s="67">
        <v>1.7E-90</v>
      </c>
      <c r="Z1317" s="23" t="s">
        <v>3274</v>
      </c>
      <c r="AA1317" s="73" t="s">
        <v>1949</v>
      </c>
      <c r="AB1317" s="67">
        <v>1.7E-90</v>
      </c>
      <c r="AC1317" s="23" t="s">
        <v>3276</v>
      </c>
      <c r="AD1317" s="4" t="s">
        <v>3277</v>
      </c>
      <c r="AE1317" s="30">
        <v>100</v>
      </c>
      <c r="AF1317" s="30">
        <v>185</v>
      </c>
      <c r="AG1317" s="30">
        <v>0</v>
      </c>
      <c r="AH1317" s="30">
        <v>0</v>
      </c>
      <c r="AI1317" s="30">
        <v>1</v>
      </c>
      <c r="AJ1317" s="30">
        <v>185</v>
      </c>
      <c r="AK1317" s="30">
        <v>1</v>
      </c>
      <c r="AL1317" s="30">
        <v>185</v>
      </c>
      <c r="AM1317" s="63">
        <v>8.1700000000000003E-135</v>
      </c>
      <c r="AN1317" s="30">
        <v>384</v>
      </c>
      <c r="AO1317" s="23" t="s">
        <v>3278</v>
      </c>
      <c r="AP1317" s="59" t="s">
        <v>3278</v>
      </c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</row>
    <row r="1318" spans="1:106" s="12" customFormat="1" ht="98" x14ac:dyDescent="0.15">
      <c r="A1318" s="3" t="s">
        <v>41</v>
      </c>
      <c r="B1318" s="3" t="str">
        <f t="shared" si="20"/>
        <v>C_ACC_1649</v>
      </c>
      <c r="C1318" s="4" t="s">
        <v>42</v>
      </c>
      <c r="D1318" s="42">
        <v>1649</v>
      </c>
      <c r="E1318" s="49">
        <v>19.614935979999998</v>
      </c>
      <c r="F1318" s="49">
        <v>7.0952511500000002</v>
      </c>
      <c r="G1318" s="49">
        <v>2.538555809</v>
      </c>
      <c r="H1318" s="49">
        <v>2.7949951400000002</v>
      </c>
      <c r="I1318" s="36">
        <v>5.1900499999999999E-3</v>
      </c>
      <c r="J1318" s="36">
        <v>1.5908499E-2</v>
      </c>
      <c r="K1318" s="4" t="s">
        <v>43</v>
      </c>
      <c r="L1318" s="4">
        <v>37</v>
      </c>
      <c r="M1318" s="4" t="s">
        <v>44</v>
      </c>
      <c r="N1318" s="4" t="s">
        <v>44</v>
      </c>
      <c r="O1318" s="4" t="s">
        <v>44</v>
      </c>
      <c r="P1318" s="4" t="s">
        <v>44</v>
      </c>
      <c r="Q1318" s="4" t="s">
        <v>44</v>
      </c>
      <c r="R1318" s="4" t="s">
        <v>44</v>
      </c>
      <c r="S1318" s="4" t="s">
        <v>44</v>
      </c>
      <c r="T1318" s="4" t="s">
        <v>44</v>
      </c>
      <c r="U1318" s="4" t="s">
        <v>44</v>
      </c>
      <c r="V1318" s="4" t="s">
        <v>44</v>
      </c>
      <c r="W1318" s="4" t="s">
        <v>44</v>
      </c>
      <c r="X1318" s="23" t="s">
        <v>44</v>
      </c>
      <c r="Y1318" s="23" t="s">
        <v>44</v>
      </c>
      <c r="Z1318" s="23" t="s">
        <v>44</v>
      </c>
      <c r="AA1318" s="73" t="s">
        <v>44</v>
      </c>
      <c r="AB1318" s="23" t="s">
        <v>44</v>
      </c>
      <c r="AC1318" s="23" t="s">
        <v>358</v>
      </c>
      <c r="AD1318" s="4" t="s">
        <v>350</v>
      </c>
      <c r="AE1318" s="30">
        <v>100</v>
      </c>
      <c r="AF1318" s="30">
        <v>105</v>
      </c>
      <c r="AG1318" s="30">
        <v>0</v>
      </c>
      <c r="AH1318" s="30">
        <v>0</v>
      </c>
      <c r="AI1318" s="30">
        <v>1</v>
      </c>
      <c r="AJ1318" s="30">
        <v>105</v>
      </c>
      <c r="AK1318" s="30">
        <v>1</v>
      </c>
      <c r="AL1318" s="30">
        <v>105</v>
      </c>
      <c r="AM1318" s="63">
        <v>3.78E-72</v>
      </c>
      <c r="AN1318" s="30">
        <v>219</v>
      </c>
      <c r="AO1318" s="23" t="s">
        <v>52</v>
      </c>
      <c r="AP1318" s="59" t="s">
        <v>52</v>
      </c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</row>
    <row r="1319" spans="1:106" s="12" customFormat="1" ht="98" x14ac:dyDescent="0.15">
      <c r="A1319" s="3" t="s">
        <v>41</v>
      </c>
      <c r="B1319" s="3" t="str">
        <f t="shared" si="20"/>
        <v>C_ACC_1649</v>
      </c>
      <c r="C1319" s="4" t="s">
        <v>42</v>
      </c>
      <c r="D1319" s="42">
        <v>1649</v>
      </c>
      <c r="E1319" s="49">
        <v>19.614935979999998</v>
      </c>
      <c r="F1319" s="49">
        <v>7.0819806559999998</v>
      </c>
      <c r="G1319" s="49">
        <v>2.537418787</v>
      </c>
      <c r="H1319" s="49">
        <v>2.791017664</v>
      </c>
      <c r="I1319" s="36">
        <v>5.2542600000000002E-3</v>
      </c>
      <c r="J1319" s="36">
        <v>1.4510743E-2</v>
      </c>
      <c r="K1319" s="4" t="s">
        <v>49</v>
      </c>
      <c r="L1319" s="4">
        <v>29</v>
      </c>
      <c r="M1319" s="4" t="s">
        <v>44</v>
      </c>
      <c r="N1319" s="4" t="s">
        <v>44</v>
      </c>
      <c r="O1319" s="4" t="s">
        <v>44</v>
      </c>
      <c r="P1319" s="4" t="s">
        <v>44</v>
      </c>
      <c r="Q1319" s="4" t="s">
        <v>44</v>
      </c>
      <c r="R1319" s="4" t="s">
        <v>44</v>
      </c>
      <c r="S1319" s="4" t="s">
        <v>44</v>
      </c>
      <c r="T1319" s="4" t="s">
        <v>44</v>
      </c>
      <c r="U1319" s="4" t="s">
        <v>44</v>
      </c>
      <c r="V1319" s="4" t="s">
        <v>44</v>
      </c>
      <c r="W1319" s="4" t="s">
        <v>44</v>
      </c>
      <c r="X1319" s="23" t="s">
        <v>44</v>
      </c>
      <c r="Y1319" s="23" t="s">
        <v>44</v>
      </c>
      <c r="Z1319" s="23" t="s">
        <v>44</v>
      </c>
      <c r="AA1319" s="73" t="s">
        <v>44</v>
      </c>
      <c r="AB1319" s="23" t="s">
        <v>44</v>
      </c>
      <c r="AC1319" s="23" t="s">
        <v>358</v>
      </c>
      <c r="AD1319" s="4" t="s">
        <v>350</v>
      </c>
      <c r="AE1319" s="30">
        <v>100</v>
      </c>
      <c r="AF1319" s="30">
        <v>105</v>
      </c>
      <c r="AG1319" s="30">
        <v>0</v>
      </c>
      <c r="AH1319" s="30">
        <v>0</v>
      </c>
      <c r="AI1319" s="30">
        <v>1</v>
      </c>
      <c r="AJ1319" s="30">
        <v>105</v>
      </c>
      <c r="AK1319" s="30">
        <v>1</v>
      </c>
      <c r="AL1319" s="30">
        <v>105</v>
      </c>
      <c r="AM1319" s="63">
        <v>3.78E-72</v>
      </c>
      <c r="AN1319" s="30">
        <v>219</v>
      </c>
      <c r="AO1319" s="23" t="s">
        <v>52</v>
      </c>
      <c r="AP1319" s="59" t="s">
        <v>52</v>
      </c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</row>
    <row r="1320" spans="1:106" s="12" customFormat="1" ht="98" x14ac:dyDescent="0.15">
      <c r="A1320" s="3" t="s">
        <v>41</v>
      </c>
      <c r="B1320" s="3" t="str">
        <f t="shared" si="20"/>
        <v>C_ACC_1649</v>
      </c>
      <c r="C1320" s="4" t="s">
        <v>42</v>
      </c>
      <c r="D1320" s="42">
        <v>1649</v>
      </c>
      <c r="E1320" s="49">
        <v>19.614935979999998</v>
      </c>
      <c r="F1320" s="49">
        <v>6.6796711220000002</v>
      </c>
      <c r="G1320" s="49">
        <v>2.4881202060000001</v>
      </c>
      <c r="H1320" s="49">
        <v>2.684625568</v>
      </c>
      <c r="I1320" s="36">
        <v>7.2611100000000003E-3</v>
      </c>
      <c r="J1320" s="36">
        <v>2.2806257999999999E-2</v>
      </c>
      <c r="K1320" s="4" t="s">
        <v>56</v>
      </c>
      <c r="L1320" s="4">
        <v>48</v>
      </c>
      <c r="M1320" s="4" t="s">
        <v>44</v>
      </c>
      <c r="N1320" s="4" t="s">
        <v>44</v>
      </c>
      <c r="O1320" s="4" t="s">
        <v>44</v>
      </c>
      <c r="P1320" s="4" t="s">
        <v>44</v>
      </c>
      <c r="Q1320" s="4" t="s">
        <v>44</v>
      </c>
      <c r="R1320" s="4" t="s">
        <v>44</v>
      </c>
      <c r="S1320" s="4" t="s">
        <v>44</v>
      </c>
      <c r="T1320" s="4" t="s">
        <v>44</v>
      </c>
      <c r="U1320" s="4" t="s">
        <v>44</v>
      </c>
      <c r="V1320" s="4" t="s">
        <v>44</v>
      </c>
      <c r="W1320" s="4" t="s">
        <v>44</v>
      </c>
      <c r="X1320" s="23" t="s">
        <v>44</v>
      </c>
      <c r="Y1320" s="23" t="s">
        <v>44</v>
      </c>
      <c r="Z1320" s="23" t="s">
        <v>44</v>
      </c>
      <c r="AA1320" s="73" t="s">
        <v>44</v>
      </c>
      <c r="AB1320" s="23" t="s">
        <v>44</v>
      </c>
      <c r="AC1320" s="23" t="s">
        <v>358</v>
      </c>
      <c r="AD1320" s="4" t="s">
        <v>350</v>
      </c>
      <c r="AE1320" s="30">
        <v>100</v>
      </c>
      <c r="AF1320" s="30">
        <v>105</v>
      </c>
      <c r="AG1320" s="30">
        <v>0</v>
      </c>
      <c r="AH1320" s="30">
        <v>0</v>
      </c>
      <c r="AI1320" s="30">
        <v>1</v>
      </c>
      <c r="AJ1320" s="30">
        <v>105</v>
      </c>
      <c r="AK1320" s="30">
        <v>1</v>
      </c>
      <c r="AL1320" s="30">
        <v>105</v>
      </c>
      <c r="AM1320" s="63">
        <v>3.78E-72</v>
      </c>
      <c r="AN1320" s="30">
        <v>219</v>
      </c>
      <c r="AO1320" s="23" t="s">
        <v>52</v>
      </c>
      <c r="AP1320" s="59" t="s">
        <v>52</v>
      </c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</row>
    <row r="1321" spans="1:106" s="12" customFormat="1" ht="98" x14ac:dyDescent="0.15">
      <c r="A1321" s="3" t="s">
        <v>41</v>
      </c>
      <c r="B1321" s="3" t="str">
        <f t="shared" si="20"/>
        <v>C_ACC_1650</v>
      </c>
      <c r="C1321" s="4" t="s">
        <v>42</v>
      </c>
      <c r="D1321" s="42">
        <v>1650</v>
      </c>
      <c r="E1321" s="49">
        <v>10.168715779999999</v>
      </c>
      <c r="F1321" s="49">
        <v>6.1515965829999999</v>
      </c>
      <c r="G1321" s="49">
        <v>2.5831300879999999</v>
      </c>
      <c r="H1321" s="49">
        <v>2.3814505559999999</v>
      </c>
      <c r="I1321" s="36">
        <v>1.7244605999999999E-2</v>
      </c>
      <c r="J1321" s="36">
        <v>3.8708480000000003E-2</v>
      </c>
      <c r="K1321" s="4" t="s">
        <v>43</v>
      </c>
      <c r="L1321" s="4">
        <v>21</v>
      </c>
      <c r="M1321" s="4" t="s">
        <v>44</v>
      </c>
      <c r="N1321" s="4" t="s">
        <v>44</v>
      </c>
      <c r="O1321" s="4" t="s">
        <v>44</v>
      </c>
      <c r="P1321" s="4" t="s">
        <v>44</v>
      </c>
      <c r="Q1321" s="4" t="s">
        <v>44</v>
      </c>
      <c r="R1321" s="4" t="s">
        <v>44</v>
      </c>
      <c r="S1321" s="4" t="s">
        <v>44</v>
      </c>
      <c r="T1321" s="4" t="s">
        <v>3298</v>
      </c>
      <c r="U1321" s="4" t="s">
        <v>8049</v>
      </c>
      <c r="V1321" s="4" t="s">
        <v>8050</v>
      </c>
      <c r="W1321" s="4" t="s">
        <v>8051</v>
      </c>
      <c r="X1321" s="23" t="s">
        <v>8052</v>
      </c>
      <c r="Y1321" s="67">
        <v>2.9E-80</v>
      </c>
      <c r="Z1321" s="23" t="s">
        <v>44</v>
      </c>
      <c r="AA1321" s="73" t="s">
        <v>44</v>
      </c>
      <c r="AB1321" s="23" t="s">
        <v>44</v>
      </c>
      <c r="AC1321" s="23" t="s">
        <v>8053</v>
      </c>
      <c r="AD1321" s="4" t="s">
        <v>8054</v>
      </c>
      <c r="AE1321" s="30">
        <v>100</v>
      </c>
      <c r="AF1321" s="30">
        <v>343</v>
      </c>
      <c r="AG1321" s="30">
        <v>0</v>
      </c>
      <c r="AH1321" s="30">
        <v>0</v>
      </c>
      <c r="AI1321" s="30">
        <v>4</v>
      </c>
      <c r="AJ1321" s="30">
        <v>346</v>
      </c>
      <c r="AK1321" s="30">
        <v>1</v>
      </c>
      <c r="AL1321" s="30">
        <v>343</v>
      </c>
      <c r="AM1321" s="30">
        <v>0</v>
      </c>
      <c r="AN1321" s="30">
        <v>709</v>
      </c>
      <c r="AO1321" s="23" t="s">
        <v>8055</v>
      </c>
      <c r="AP1321" s="59" t="s">
        <v>8055</v>
      </c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</row>
    <row r="1322" spans="1:106" s="12" customFormat="1" ht="98" x14ac:dyDescent="0.15">
      <c r="A1322" s="3" t="s">
        <v>41</v>
      </c>
      <c r="B1322" s="3" t="str">
        <f t="shared" si="20"/>
        <v>C_ACC_1652</v>
      </c>
      <c r="C1322" s="4" t="s">
        <v>42</v>
      </c>
      <c r="D1322" s="42">
        <v>1652</v>
      </c>
      <c r="E1322" s="49">
        <v>27.16791942</v>
      </c>
      <c r="F1322" s="49">
        <v>7.4058682579999999</v>
      </c>
      <c r="G1322" s="49">
        <v>1.9824178020000001</v>
      </c>
      <c r="H1322" s="49">
        <v>3.7357757029999998</v>
      </c>
      <c r="I1322" s="36">
        <v>1.8713700000000001E-4</v>
      </c>
      <c r="J1322" s="36">
        <v>2.4478899999999999E-3</v>
      </c>
      <c r="K1322" s="4" t="s">
        <v>49</v>
      </c>
      <c r="L1322" s="4">
        <v>44</v>
      </c>
      <c r="M1322" s="4" t="s">
        <v>5728</v>
      </c>
      <c r="N1322" s="4" t="s">
        <v>5729</v>
      </c>
      <c r="O1322" s="5">
        <v>3.5999999999999999E-87</v>
      </c>
      <c r="P1322" s="4" t="s">
        <v>44</v>
      </c>
      <c r="Q1322" s="4" t="s">
        <v>44</v>
      </c>
      <c r="R1322" s="4" t="s">
        <v>44</v>
      </c>
      <c r="S1322" s="4" t="s">
        <v>44</v>
      </c>
      <c r="T1322" s="4" t="s">
        <v>2374</v>
      </c>
      <c r="U1322" s="4" t="s">
        <v>2374</v>
      </c>
      <c r="V1322" s="4" t="s">
        <v>2375</v>
      </c>
      <c r="W1322" s="4" t="s">
        <v>4048</v>
      </c>
      <c r="X1322" s="23" t="s">
        <v>4049</v>
      </c>
      <c r="Y1322" s="67">
        <v>7.8000000000000001E-79</v>
      </c>
      <c r="Z1322" s="23" t="s">
        <v>44</v>
      </c>
      <c r="AA1322" s="73" t="s">
        <v>44</v>
      </c>
      <c r="AB1322" s="23" t="s">
        <v>44</v>
      </c>
      <c r="AC1322" s="23" t="s">
        <v>5730</v>
      </c>
      <c r="AD1322" s="4" t="s">
        <v>5731</v>
      </c>
      <c r="AE1322" s="30">
        <v>100</v>
      </c>
      <c r="AF1322" s="30">
        <v>205</v>
      </c>
      <c r="AG1322" s="30">
        <v>0</v>
      </c>
      <c r="AH1322" s="30">
        <v>0</v>
      </c>
      <c r="AI1322" s="30">
        <v>18</v>
      </c>
      <c r="AJ1322" s="30">
        <v>222</v>
      </c>
      <c r="AK1322" s="30">
        <v>1</v>
      </c>
      <c r="AL1322" s="30">
        <v>205</v>
      </c>
      <c r="AM1322" s="63">
        <v>4.3499999999999996E-149</v>
      </c>
      <c r="AN1322" s="30">
        <v>422</v>
      </c>
      <c r="AO1322" s="23" t="s">
        <v>4052</v>
      </c>
      <c r="AP1322" s="59" t="s">
        <v>4052</v>
      </c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</row>
    <row r="1323" spans="1:106" s="12" customFormat="1" ht="98" x14ac:dyDescent="0.15">
      <c r="A1323" s="3" t="s">
        <v>41</v>
      </c>
      <c r="B1323" s="3" t="str">
        <f t="shared" si="20"/>
        <v>C_ACC_1652</v>
      </c>
      <c r="C1323" s="4" t="s">
        <v>42</v>
      </c>
      <c r="D1323" s="42">
        <v>1652</v>
      </c>
      <c r="E1323" s="49">
        <v>27.16791942</v>
      </c>
      <c r="F1323" s="49">
        <v>7.3996882880000001</v>
      </c>
      <c r="G1323" s="49">
        <v>2.0030661859999999</v>
      </c>
      <c r="H1323" s="49">
        <v>3.6941806210000001</v>
      </c>
      <c r="I1323" s="36">
        <v>2.20597E-4</v>
      </c>
      <c r="J1323" s="36">
        <v>3.6479500000000001E-3</v>
      </c>
      <c r="K1323" s="4" t="s">
        <v>43</v>
      </c>
      <c r="L1323" s="4">
        <v>33</v>
      </c>
      <c r="M1323" s="4" t="s">
        <v>5728</v>
      </c>
      <c r="N1323" s="4" t="s">
        <v>5729</v>
      </c>
      <c r="O1323" s="5">
        <v>3.5999999999999999E-87</v>
      </c>
      <c r="P1323" s="4" t="s">
        <v>44</v>
      </c>
      <c r="Q1323" s="4" t="s">
        <v>44</v>
      </c>
      <c r="R1323" s="4" t="s">
        <v>44</v>
      </c>
      <c r="S1323" s="4" t="s">
        <v>44</v>
      </c>
      <c r="T1323" s="4" t="s">
        <v>2374</v>
      </c>
      <c r="U1323" s="4" t="s">
        <v>2374</v>
      </c>
      <c r="V1323" s="4" t="s">
        <v>2375</v>
      </c>
      <c r="W1323" s="4" t="s">
        <v>4048</v>
      </c>
      <c r="X1323" s="23" t="s">
        <v>4049</v>
      </c>
      <c r="Y1323" s="67">
        <v>7.8000000000000001E-79</v>
      </c>
      <c r="Z1323" s="23" t="s">
        <v>44</v>
      </c>
      <c r="AA1323" s="73" t="s">
        <v>44</v>
      </c>
      <c r="AB1323" s="23" t="s">
        <v>44</v>
      </c>
      <c r="AC1323" s="23" t="s">
        <v>5730</v>
      </c>
      <c r="AD1323" s="4" t="s">
        <v>5731</v>
      </c>
      <c r="AE1323" s="30">
        <v>100</v>
      </c>
      <c r="AF1323" s="30">
        <v>205</v>
      </c>
      <c r="AG1323" s="30">
        <v>0</v>
      </c>
      <c r="AH1323" s="30">
        <v>0</v>
      </c>
      <c r="AI1323" s="30">
        <v>18</v>
      </c>
      <c r="AJ1323" s="30">
        <v>222</v>
      </c>
      <c r="AK1323" s="30">
        <v>1</v>
      </c>
      <c r="AL1323" s="30">
        <v>205</v>
      </c>
      <c r="AM1323" s="63">
        <v>4.3499999999999996E-149</v>
      </c>
      <c r="AN1323" s="30">
        <v>422</v>
      </c>
      <c r="AO1323" s="23" t="s">
        <v>4052</v>
      </c>
      <c r="AP1323" s="59" t="s">
        <v>4052</v>
      </c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</row>
    <row r="1324" spans="1:106" s="12" customFormat="1" ht="98" x14ac:dyDescent="0.15">
      <c r="A1324" s="3" t="s">
        <v>41</v>
      </c>
      <c r="B1324" s="3" t="str">
        <f t="shared" si="20"/>
        <v>C_ACC_1652</v>
      </c>
      <c r="C1324" s="4" t="s">
        <v>42</v>
      </c>
      <c r="D1324" s="42">
        <v>1652</v>
      </c>
      <c r="E1324" s="49">
        <v>27.16791942</v>
      </c>
      <c r="F1324" s="49">
        <v>7.1870276090000003</v>
      </c>
      <c r="G1324" s="49">
        <v>1.987357386</v>
      </c>
      <c r="H1324" s="49">
        <v>3.6163740149999999</v>
      </c>
      <c r="I1324" s="36">
        <v>2.98759E-4</v>
      </c>
      <c r="J1324" s="36">
        <v>4.0030710000000004E-3</v>
      </c>
      <c r="K1324" s="4" t="s">
        <v>56</v>
      </c>
      <c r="L1324" s="4">
        <v>40</v>
      </c>
      <c r="M1324" s="4" t="s">
        <v>5728</v>
      </c>
      <c r="N1324" s="4" t="s">
        <v>5729</v>
      </c>
      <c r="O1324" s="5">
        <v>3.5999999999999999E-87</v>
      </c>
      <c r="P1324" s="4" t="s">
        <v>44</v>
      </c>
      <c r="Q1324" s="4" t="s">
        <v>44</v>
      </c>
      <c r="R1324" s="4" t="s">
        <v>44</v>
      </c>
      <c r="S1324" s="4" t="s">
        <v>44</v>
      </c>
      <c r="T1324" s="4" t="s">
        <v>2374</v>
      </c>
      <c r="U1324" s="4" t="s">
        <v>2374</v>
      </c>
      <c r="V1324" s="4" t="s">
        <v>2375</v>
      </c>
      <c r="W1324" s="4" t="s">
        <v>4048</v>
      </c>
      <c r="X1324" s="23" t="s">
        <v>4049</v>
      </c>
      <c r="Y1324" s="67">
        <v>7.8000000000000001E-79</v>
      </c>
      <c r="Z1324" s="23" t="s">
        <v>44</v>
      </c>
      <c r="AA1324" s="73" t="s">
        <v>44</v>
      </c>
      <c r="AB1324" s="23" t="s">
        <v>44</v>
      </c>
      <c r="AC1324" s="23" t="s">
        <v>5730</v>
      </c>
      <c r="AD1324" s="4" t="s">
        <v>5731</v>
      </c>
      <c r="AE1324" s="30">
        <v>100</v>
      </c>
      <c r="AF1324" s="30">
        <v>205</v>
      </c>
      <c r="AG1324" s="30">
        <v>0</v>
      </c>
      <c r="AH1324" s="30">
        <v>0</v>
      </c>
      <c r="AI1324" s="30">
        <v>18</v>
      </c>
      <c r="AJ1324" s="30">
        <v>222</v>
      </c>
      <c r="AK1324" s="30">
        <v>1</v>
      </c>
      <c r="AL1324" s="30">
        <v>205</v>
      </c>
      <c r="AM1324" s="63">
        <v>4.3499999999999996E-149</v>
      </c>
      <c r="AN1324" s="30">
        <v>422</v>
      </c>
      <c r="AO1324" s="23" t="s">
        <v>4052</v>
      </c>
      <c r="AP1324" s="59" t="s">
        <v>4052</v>
      </c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</row>
    <row r="1325" spans="1:106" s="12" customFormat="1" ht="98" x14ac:dyDescent="0.15">
      <c r="A1325" s="3" t="s">
        <v>41</v>
      </c>
      <c r="B1325" s="3" t="str">
        <f t="shared" si="20"/>
        <v>C_ACC_1652</v>
      </c>
      <c r="C1325" s="4" t="s">
        <v>42</v>
      </c>
      <c r="D1325" s="42">
        <v>1652</v>
      </c>
      <c r="E1325" s="49">
        <v>27.16791942</v>
      </c>
      <c r="F1325" s="49">
        <v>6.7197304630000003</v>
      </c>
      <c r="G1325" s="49">
        <v>1.739843292</v>
      </c>
      <c r="H1325" s="49">
        <v>3.8622619020000002</v>
      </c>
      <c r="I1325" s="36">
        <v>1.12342E-4</v>
      </c>
      <c r="J1325" s="36">
        <v>9.8745499999999993E-4</v>
      </c>
      <c r="K1325" s="4" t="s">
        <v>45</v>
      </c>
      <c r="L1325" s="4">
        <v>5</v>
      </c>
      <c r="M1325" s="4" t="s">
        <v>5728</v>
      </c>
      <c r="N1325" s="4" t="s">
        <v>5729</v>
      </c>
      <c r="O1325" s="5">
        <v>3.5999999999999999E-87</v>
      </c>
      <c r="P1325" s="4" t="s">
        <v>44</v>
      </c>
      <c r="Q1325" s="4" t="s">
        <v>44</v>
      </c>
      <c r="R1325" s="4" t="s">
        <v>44</v>
      </c>
      <c r="S1325" s="4" t="s">
        <v>44</v>
      </c>
      <c r="T1325" s="4" t="s">
        <v>2374</v>
      </c>
      <c r="U1325" s="4" t="s">
        <v>2374</v>
      </c>
      <c r="V1325" s="4" t="s">
        <v>2375</v>
      </c>
      <c r="W1325" s="4" t="s">
        <v>4048</v>
      </c>
      <c r="X1325" s="23" t="s">
        <v>4049</v>
      </c>
      <c r="Y1325" s="67">
        <v>7.8000000000000001E-79</v>
      </c>
      <c r="Z1325" s="23" t="s">
        <v>44</v>
      </c>
      <c r="AA1325" s="73" t="s">
        <v>44</v>
      </c>
      <c r="AB1325" s="23" t="s">
        <v>44</v>
      </c>
      <c r="AC1325" s="23" t="s">
        <v>5730</v>
      </c>
      <c r="AD1325" s="4" t="s">
        <v>5731</v>
      </c>
      <c r="AE1325" s="30">
        <v>100</v>
      </c>
      <c r="AF1325" s="30">
        <v>205</v>
      </c>
      <c r="AG1325" s="30">
        <v>0</v>
      </c>
      <c r="AH1325" s="30">
        <v>0</v>
      </c>
      <c r="AI1325" s="30">
        <v>18</v>
      </c>
      <c r="AJ1325" s="30">
        <v>222</v>
      </c>
      <c r="AK1325" s="30">
        <v>1</v>
      </c>
      <c r="AL1325" s="30">
        <v>205</v>
      </c>
      <c r="AM1325" s="63">
        <v>4.3499999999999996E-149</v>
      </c>
      <c r="AN1325" s="30">
        <v>422</v>
      </c>
      <c r="AO1325" s="23" t="s">
        <v>4052</v>
      </c>
      <c r="AP1325" s="59" t="s">
        <v>4052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</row>
    <row r="1326" spans="1:106" s="12" customFormat="1" ht="98" x14ac:dyDescent="0.15">
      <c r="A1326" s="3" t="s">
        <v>41</v>
      </c>
      <c r="B1326" s="3" t="str">
        <f t="shared" si="20"/>
        <v>C_ACC_1654</v>
      </c>
      <c r="C1326" s="4" t="s">
        <v>42</v>
      </c>
      <c r="D1326" s="42">
        <v>1654</v>
      </c>
      <c r="E1326" s="49">
        <v>40.21383556</v>
      </c>
      <c r="F1326" s="49">
        <v>3.1312136000000002</v>
      </c>
      <c r="G1326" s="49">
        <v>1.1393289680000001</v>
      </c>
      <c r="H1326" s="49">
        <v>2.7482963119999999</v>
      </c>
      <c r="I1326" s="36">
        <v>5.9905840000000002E-3</v>
      </c>
      <c r="J1326" s="36">
        <v>1.5923099999999999E-2</v>
      </c>
      <c r="K1326" s="4" t="s">
        <v>49</v>
      </c>
      <c r="L1326" s="4">
        <v>62</v>
      </c>
      <c r="M1326" s="4" t="s">
        <v>9165</v>
      </c>
      <c r="N1326" s="4" t="s">
        <v>9166</v>
      </c>
      <c r="O1326" s="4">
        <v>0</v>
      </c>
      <c r="P1326" s="4" t="s">
        <v>44</v>
      </c>
      <c r="Q1326" s="4" t="s">
        <v>44</v>
      </c>
      <c r="R1326" s="4" t="s">
        <v>44</v>
      </c>
      <c r="S1326" s="4" t="s">
        <v>44</v>
      </c>
      <c r="T1326" s="4" t="s">
        <v>2137</v>
      </c>
      <c r="U1326" s="4" t="s">
        <v>2137</v>
      </c>
      <c r="V1326" s="4" t="s">
        <v>2138</v>
      </c>
      <c r="W1326" s="4" t="s">
        <v>9167</v>
      </c>
      <c r="X1326" s="23" t="s">
        <v>9168</v>
      </c>
      <c r="Y1326" s="23">
        <v>0</v>
      </c>
      <c r="Z1326" s="23" t="s">
        <v>44</v>
      </c>
      <c r="AA1326" s="73" t="s">
        <v>44</v>
      </c>
      <c r="AB1326" s="23" t="s">
        <v>44</v>
      </c>
      <c r="AC1326" s="23" t="s">
        <v>9169</v>
      </c>
      <c r="AD1326" s="4" t="s">
        <v>9170</v>
      </c>
      <c r="AE1326" s="30">
        <v>100</v>
      </c>
      <c r="AF1326" s="30">
        <v>786</v>
      </c>
      <c r="AG1326" s="30">
        <v>0</v>
      </c>
      <c r="AH1326" s="30">
        <v>0</v>
      </c>
      <c r="AI1326" s="30">
        <v>1</v>
      </c>
      <c r="AJ1326" s="30">
        <v>786</v>
      </c>
      <c r="AK1326" s="30">
        <v>1</v>
      </c>
      <c r="AL1326" s="30">
        <v>786</v>
      </c>
      <c r="AM1326" s="30">
        <v>0</v>
      </c>
      <c r="AN1326" s="30">
        <v>1626</v>
      </c>
      <c r="AO1326" s="23" t="s">
        <v>9171</v>
      </c>
      <c r="AP1326" s="59" t="s">
        <v>9171</v>
      </c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</row>
    <row r="1327" spans="1:106" s="12" customFormat="1" ht="98" x14ac:dyDescent="0.15">
      <c r="A1327" s="3" t="s">
        <v>41</v>
      </c>
      <c r="B1327" s="3" t="str">
        <f t="shared" si="20"/>
        <v>C_ACC_1654</v>
      </c>
      <c r="C1327" s="4" t="s">
        <v>42</v>
      </c>
      <c r="D1327" s="42">
        <v>1654</v>
      </c>
      <c r="E1327" s="49">
        <v>40.21383556</v>
      </c>
      <c r="F1327" s="49">
        <v>3.0516930370000002</v>
      </c>
      <c r="G1327" s="49">
        <v>1.156057594</v>
      </c>
      <c r="H1327" s="49">
        <v>2.6397413529999998</v>
      </c>
      <c r="I1327" s="36">
        <v>8.2969319999999999E-3</v>
      </c>
      <c r="J1327" s="36">
        <v>2.21785E-2</v>
      </c>
      <c r="K1327" s="4" t="s">
        <v>43</v>
      </c>
      <c r="L1327" s="4">
        <v>50</v>
      </c>
      <c r="M1327" s="4" t="s">
        <v>9165</v>
      </c>
      <c r="N1327" s="4" t="s">
        <v>9166</v>
      </c>
      <c r="O1327" s="4">
        <v>0</v>
      </c>
      <c r="P1327" s="4" t="s">
        <v>44</v>
      </c>
      <c r="Q1327" s="4" t="s">
        <v>44</v>
      </c>
      <c r="R1327" s="4" t="s">
        <v>44</v>
      </c>
      <c r="S1327" s="4" t="s">
        <v>44</v>
      </c>
      <c r="T1327" s="4" t="s">
        <v>2137</v>
      </c>
      <c r="U1327" s="4" t="s">
        <v>2137</v>
      </c>
      <c r="V1327" s="4" t="s">
        <v>2138</v>
      </c>
      <c r="W1327" s="4" t="s">
        <v>9167</v>
      </c>
      <c r="X1327" s="23" t="s">
        <v>9168</v>
      </c>
      <c r="Y1327" s="23">
        <v>0</v>
      </c>
      <c r="Z1327" s="23" t="s">
        <v>44</v>
      </c>
      <c r="AA1327" s="73" t="s">
        <v>44</v>
      </c>
      <c r="AB1327" s="23" t="s">
        <v>44</v>
      </c>
      <c r="AC1327" s="23" t="s">
        <v>9169</v>
      </c>
      <c r="AD1327" s="4" t="s">
        <v>9170</v>
      </c>
      <c r="AE1327" s="30">
        <v>100</v>
      </c>
      <c r="AF1327" s="30">
        <v>786</v>
      </c>
      <c r="AG1327" s="30">
        <v>0</v>
      </c>
      <c r="AH1327" s="30">
        <v>0</v>
      </c>
      <c r="AI1327" s="30">
        <v>1</v>
      </c>
      <c r="AJ1327" s="30">
        <v>786</v>
      </c>
      <c r="AK1327" s="30">
        <v>1</v>
      </c>
      <c r="AL1327" s="30">
        <v>786</v>
      </c>
      <c r="AM1327" s="30">
        <v>0</v>
      </c>
      <c r="AN1327" s="30">
        <v>1626</v>
      </c>
      <c r="AO1327" s="23" t="s">
        <v>9171</v>
      </c>
      <c r="AP1327" s="59" t="s">
        <v>9171</v>
      </c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</row>
    <row r="1328" spans="1:106" s="12" customFormat="1" ht="98" x14ac:dyDescent="0.15">
      <c r="A1328" s="3" t="s">
        <v>41</v>
      </c>
      <c r="B1328" s="3" t="str">
        <f t="shared" si="20"/>
        <v>C_ACC_1654</v>
      </c>
      <c r="C1328" s="4" t="s">
        <v>42</v>
      </c>
      <c r="D1328" s="42">
        <v>1654</v>
      </c>
      <c r="E1328" s="49">
        <v>40.21383556</v>
      </c>
      <c r="F1328" s="49">
        <v>2.8050122860000002</v>
      </c>
      <c r="G1328" s="49">
        <v>1.1345279269999999</v>
      </c>
      <c r="H1328" s="49">
        <v>2.472404794</v>
      </c>
      <c r="I1328" s="36">
        <v>1.3420746000000001E-2</v>
      </c>
      <c r="J1328" s="36">
        <v>3.5579364000000002E-2</v>
      </c>
      <c r="K1328" s="4" t="s">
        <v>56</v>
      </c>
      <c r="L1328" s="4">
        <v>64</v>
      </c>
      <c r="M1328" s="4" t="s">
        <v>9165</v>
      </c>
      <c r="N1328" s="4" t="s">
        <v>9166</v>
      </c>
      <c r="O1328" s="4">
        <v>0</v>
      </c>
      <c r="P1328" s="4" t="s">
        <v>44</v>
      </c>
      <c r="Q1328" s="4" t="s">
        <v>44</v>
      </c>
      <c r="R1328" s="4" t="s">
        <v>44</v>
      </c>
      <c r="S1328" s="4" t="s">
        <v>44</v>
      </c>
      <c r="T1328" s="4" t="s">
        <v>2137</v>
      </c>
      <c r="U1328" s="4" t="s">
        <v>2137</v>
      </c>
      <c r="V1328" s="4" t="s">
        <v>2138</v>
      </c>
      <c r="W1328" s="4" t="s">
        <v>9167</v>
      </c>
      <c r="X1328" s="23" t="s">
        <v>9168</v>
      </c>
      <c r="Y1328" s="23">
        <v>0</v>
      </c>
      <c r="Z1328" s="23" t="s">
        <v>44</v>
      </c>
      <c r="AA1328" s="73" t="s">
        <v>44</v>
      </c>
      <c r="AB1328" s="23" t="s">
        <v>44</v>
      </c>
      <c r="AC1328" s="23" t="s">
        <v>9169</v>
      </c>
      <c r="AD1328" s="4" t="s">
        <v>9170</v>
      </c>
      <c r="AE1328" s="30">
        <v>100</v>
      </c>
      <c r="AF1328" s="30">
        <v>786</v>
      </c>
      <c r="AG1328" s="30">
        <v>0</v>
      </c>
      <c r="AH1328" s="30">
        <v>0</v>
      </c>
      <c r="AI1328" s="30">
        <v>1</v>
      </c>
      <c r="AJ1328" s="30">
        <v>786</v>
      </c>
      <c r="AK1328" s="30">
        <v>1</v>
      </c>
      <c r="AL1328" s="30">
        <v>786</v>
      </c>
      <c r="AM1328" s="30">
        <v>0</v>
      </c>
      <c r="AN1328" s="30">
        <v>1626</v>
      </c>
      <c r="AO1328" s="23" t="s">
        <v>9171</v>
      </c>
      <c r="AP1328" s="59" t="s">
        <v>9171</v>
      </c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</row>
    <row r="1329" spans="1:106" s="12" customFormat="1" ht="98" x14ac:dyDescent="0.15">
      <c r="A1329" s="3" t="s">
        <v>41</v>
      </c>
      <c r="B1329" s="3" t="str">
        <f t="shared" si="20"/>
        <v>C_ACC_1654</v>
      </c>
      <c r="C1329" s="4" t="s">
        <v>42</v>
      </c>
      <c r="D1329" s="42">
        <v>1654</v>
      </c>
      <c r="E1329" s="49">
        <v>40.21383556</v>
      </c>
      <c r="F1329" s="49">
        <v>2.7636355159999999</v>
      </c>
      <c r="G1329" s="49">
        <v>0.94683486900000002</v>
      </c>
      <c r="H1329" s="49">
        <v>2.918814679</v>
      </c>
      <c r="I1329" s="36">
        <v>3.5136500000000001E-3</v>
      </c>
      <c r="J1329" s="36">
        <v>8.1999710000000003E-3</v>
      </c>
      <c r="K1329" s="4" t="s">
        <v>45</v>
      </c>
      <c r="L1329" s="4">
        <v>5</v>
      </c>
      <c r="M1329" s="4" t="s">
        <v>9165</v>
      </c>
      <c r="N1329" s="4" t="s">
        <v>9166</v>
      </c>
      <c r="O1329" s="4">
        <v>0</v>
      </c>
      <c r="P1329" s="4" t="s">
        <v>44</v>
      </c>
      <c r="Q1329" s="4" t="s">
        <v>44</v>
      </c>
      <c r="R1329" s="4" t="s">
        <v>44</v>
      </c>
      <c r="S1329" s="4" t="s">
        <v>44</v>
      </c>
      <c r="T1329" s="4" t="s">
        <v>2137</v>
      </c>
      <c r="U1329" s="4" t="s">
        <v>2137</v>
      </c>
      <c r="V1329" s="4" t="s">
        <v>2138</v>
      </c>
      <c r="W1329" s="4" t="s">
        <v>9167</v>
      </c>
      <c r="X1329" s="23" t="s">
        <v>9168</v>
      </c>
      <c r="Y1329" s="23">
        <v>0</v>
      </c>
      <c r="Z1329" s="23" t="s">
        <v>44</v>
      </c>
      <c r="AA1329" s="73" t="s">
        <v>44</v>
      </c>
      <c r="AB1329" s="23" t="s">
        <v>44</v>
      </c>
      <c r="AC1329" s="23" t="s">
        <v>9169</v>
      </c>
      <c r="AD1329" s="4" t="s">
        <v>9170</v>
      </c>
      <c r="AE1329" s="30">
        <v>100</v>
      </c>
      <c r="AF1329" s="30">
        <v>786</v>
      </c>
      <c r="AG1329" s="30">
        <v>0</v>
      </c>
      <c r="AH1329" s="30">
        <v>0</v>
      </c>
      <c r="AI1329" s="30">
        <v>1</v>
      </c>
      <c r="AJ1329" s="30">
        <v>786</v>
      </c>
      <c r="AK1329" s="30">
        <v>1</v>
      </c>
      <c r="AL1329" s="30">
        <v>786</v>
      </c>
      <c r="AM1329" s="30">
        <v>0</v>
      </c>
      <c r="AN1329" s="30">
        <v>1626</v>
      </c>
      <c r="AO1329" s="23" t="s">
        <v>9171</v>
      </c>
      <c r="AP1329" s="59" t="s">
        <v>9171</v>
      </c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</row>
    <row r="1330" spans="1:106" s="12" customFormat="1" ht="112" x14ac:dyDescent="0.15">
      <c r="A1330" s="3" t="s">
        <v>41</v>
      </c>
      <c r="B1330" s="3" t="str">
        <f t="shared" si="20"/>
        <v>C_ACC_1655</v>
      </c>
      <c r="C1330" s="4" t="s">
        <v>42</v>
      </c>
      <c r="D1330" s="42">
        <v>1655</v>
      </c>
      <c r="E1330" s="49">
        <v>34.897465789999998</v>
      </c>
      <c r="F1330" s="49">
        <v>6.3009358430000004</v>
      </c>
      <c r="G1330" s="49">
        <v>2.1717905279999998</v>
      </c>
      <c r="H1330" s="49">
        <v>2.9012631569999998</v>
      </c>
      <c r="I1330" s="36">
        <v>3.7166159999999998E-3</v>
      </c>
      <c r="J1330" s="36">
        <v>1.1806977E-2</v>
      </c>
      <c r="K1330" s="4" t="s">
        <v>49</v>
      </c>
      <c r="L1330" s="4">
        <v>72</v>
      </c>
      <c r="M1330" s="4" t="s">
        <v>2130</v>
      </c>
      <c r="N1330" s="4" t="s">
        <v>2131</v>
      </c>
      <c r="O1330" s="5">
        <v>1.5999999999999999E-104</v>
      </c>
      <c r="P1330" s="4" t="s">
        <v>44</v>
      </c>
      <c r="Q1330" s="4" t="s">
        <v>44</v>
      </c>
      <c r="R1330" s="4" t="s">
        <v>44</v>
      </c>
      <c r="S1330" s="4" t="s">
        <v>44</v>
      </c>
      <c r="T1330" s="4" t="s">
        <v>616</v>
      </c>
      <c r="U1330" s="4" t="s">
        <v>616</v>
      </c>
      <c r="V1330" s="4" t="s">
        <v>617</v>
      </c>
      <c r="W1330" s="4" t="s">
        <v>2125</v>
      </c>
      <c r="X1330" s="23" t="s">
        <v>2126</v>
      </c>
      <c r="Y1330" s="67">
        <v>1.6E-117</v>
      </c>
      <c r="Z1330" s="23" t="s">
        <v>2125</v>
      </c>
      <c r="AA1330" s="73" t="s">
        <v>798</v>
      </c>
      <c r="AB1330" s="67">
        <v>1.6E-117</v>
      </c>
      <c r="AC1330" s="23" t="s">
        <v>2132</v>
      </c>
      <c r="AD1330" s="4" t="s">
        <v>2133</v>
      </c>
      <c r="AE1330" s="30">
        <v>100</v>
      </c>
      <c r="AF1330" s="30">
        <v>251</v>
      </c>
      <c r="AG1330" s="30">
        <v>0</v>
      </c>
      <c r="AH1330" s="30">
        <v>0</v>
      </c>
      <c r="AI1330" s="30">
        <v>1</v>
      </c>
      <c r="AJ1330" s="30">
        <v>251</v>
      </c>
      <c r="AK1330" s="30">
        <v>1</v>
      </c>
      <c r="AL1330" s="30">
        <v>251</v>
      </c>
      <c r="AM1330" s="30">
        <v>0</v>
      </c>
      <c r="AN1330" s="30">
        <v>513</v>
      </c>
      <c r="AO1330" s="23" t="s">
        <v>2134</v>
      </c>
      <c r="AP1330" s="59" t="s">
        <v>2134</v>
      </c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</row>
    <row r="1331" spans="1:106" s="12" customFormat="1" ht="112" x14ac:dyDescent="0.15">
      <c r="A1331" s="3" t="s">
        <v>41</v>
      </c>
      <c r="B1331" s="3" t="str">
        <f t="shared" si="20"/>
        <v>C_ACC_1655</v>
      </c>
      <c r="C1331" s="4" t="s">
        <v>42</v>
      </c>
      <c r="D1331" s="42">
        <v>1655</v>
      </c>
      <c r="E1331" s="49">
        <v>34.897465789999998</v>
      </c>
      <c r="F1331" s="49">
        <v>3.611222653</v>
      </c>
      <c r="G1331" s="49">
        <v>1.5966134460000001</v>
      </c>
      <c r="H1331" s="49">
        <v>2.2618014789999998</v>
      </c>
      <c r="I1331" s="36">
        <v>2.3709671000000002E-2</v>
      </c>
      <c r="J1331" s="36">
        <v>3.9120957999999997E-2</v>
      </c>
      <c r="K1331" s="4" t="s">
        <v>45</v>
      </c>
      <c r="L1331" s="4">
        <v>2</v>
      </c>
      <c r="M1331" s="4" t="s">
        <v>2130</v>
      </c>
      <c r="N1331" s="4" t="s">
        <v>2131</v>
      </c>
      <c r="O1331" s="5">
        <v>1.5999999999999999E-104</v>
      </c>
      <c r="P1331" s="4" t="s">
        <v>44</v>
      </c>
      <c r="Q1331" s="4" t="s">
        <v>44</v>
      </c>
      <c r="R1331" s="4" t="s">
        <v>44</v>
      </c>
      <c r="S1331" s="4" t="s">
        <v>44</v>
      </c>
      <c r="T1331" s="4" t="s">
        <v>616</v>
      </c>
      <c r="U1331" s="4" t="s">
        <v>616</v>
      </c>
      <c r="V1331" s="4" t="s">
        <v>617</v>
      </c>
      <c r="W1331" s="4" t="s">
        <v>2125</v>
      </c>
      <c r="X1331" s="23" t="s">
        <v>2126</v>
      </c>
      <c r="Y1331" s="67">
        <v>1.6E-117</v>
      </c>
      <c r="Z1331" s="23" t="s">
        <v>2125</v>
      </c>
      <c r="AA1331" s="73" t="s">
        <v>798</v>
      </c>
      <c r="AB1331" s="67">
        <v>1.6E-117</v>
      </c>
      <c r="AC1331" s="23" t="s">
        <v>2132</v>
      </c>
      <c r="AD1331" s="4" t="s">
        <v>2133</v>
      </c>
      <c r="AE1331" s="30">
        <v>100</v>
      </c>
      <c r="AF1331" s="30">
        <v>251</v>
      </c>
      <c r="AG1331" s="30">
        <v>0</v>
      </c>
      <c r="AH1331" s="30">
        <v>0</v>
      </c>
      <c r="AI1331" s="30">
        <v>1</v>
      </c>
      <c r="AJ1331" s="30">
        <v>251</v>
      </c>
      <c r="AK1331" s="30">
        <v>1</v>
      </c>
      <c r="AL1331" s="30">
        <v>251</v>
      </c>
      <c r="AM1331" s="30">
        <v>0</v>
      </c>
      <c r="AN1331" s="30">
        <v>513</v>
      </c>
      <c r="AO1331" s="23" t="s">
        <v>2134</v>
      </c>
      <c r="AP1331" s="59" t="s">
        <v>2134</v>
      </c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</row>
    <row r="1332" spans="1:106" s="12" customFormat="1" ht="126" x14ac:dyDescent="0.15">
      <c r="A1332" s="3" t="s">
        <v>41</v>
      </c>
      <c r="B1332" s="3" t="str">
        <f t="shared" si="20"/>
        <v>C_ACC_1661</v>
      </c>
      <c r="C1332" s="4" t="s">
        <v>42</v>
      </c>
      <c r="D1332" s="42">
        <v>1661</v>
      </c>
      <c r="E1332" s="49">
        <v>6.7020996100000003</v>
      </c>
      <c r="F1332" s="49">
        <v>6.2757380139999999</v>
      </c>
      <c r="G1332" s="49">
        <v>2.650528569</v>
      </c>
      <c r="H1332" s="49">
        <v>2.3677307559999998</v>
      </c>
      <c r="I1332" s="36">
        <v>1.7897554999999999E-2</v>
      </c>
      <c r="J1332" s="36">
        <v>3.5808051E-2</v>
      </c>
      <c r="K1332" s="4" t="s">
        <v>49</v>
      </c>
      <c r="L1332" s="4">
        <v>9</v>
      </c>
      <c r="M1332" s="4" t="s">
        <v>7885</v>
      </c>
      <c r="N1332" s="4" t="s">
        <v>7886</v>
      </c>
      <c r="O1332" s="5">
        <v>3.1000000000000001E-103</v>
      </c>
      <c r="P1332" s="4" t="s">
        <v>44</v>
      </c>
      <c r="Q1332" s="4" t="s">
        <v>44</v>
      </c>
      <c r="R1332" s="4" t="s">
        <v>44</v>
      </c>
      <c r="S1332" s="4" t="s">
        <v>44</v>
      </c>
      <c r="T1332" s="4" t="s">
        <v>581</v>
      </c>
      <c r="U1332" s="4" t="s">
        <v>581</v>
      </c>
      <c r="V1332" s="4" t="s">
        <v>582</v>
      </c>
      <c r="W1332" s="4" t="s">
        <v>7887</v>
      </c>
      <c r="X1332" s="23" t="s">
        <v>7888</v>
      </c>
      <c r="Y1332" s="67">
        <v>7.6999999999999999E-120</v>
      </c>
      <c r="Z1332" s="23" t="s">
        <v>44</v>
      </c>
      <c r="AA1332" s="73" t="s">
        <v>44</v>
      </c>
      <c r="AB1332" s="23" t="s">
        <v>44</v>
      </c>
      <c r="AC1332" s="23" t="s">
        <v>7889</v>
      </c>
      <c r="AD1332" s="4" t="s">
        <v>7890</v>
      </c>
      <c r="AE1332" s="30">
        <v>100</v>
      </c>
      <c r="AF1332" s="30">
        <v>319</v>
      </c>
      <c r="AG1332" s="30">
        <v>0</v>
      </c>
      <c r="AH1332" s="30">
        <v>0</v>
      </c>
      <c r="AI1332" s="30">
        <v>1</v>
      </c>
      <c r="AJ1332" s="30">
        <v>319</v>
      </c>
      <c r="AK1332" s="30">
        <v>1</v>
      </c>
      <c r="AL1332" s="30">
        <v>319</v>
      </c>
      <c r="AM1332" s="30">
        <v>0</v>
      </c>
      <c r="AN1332" s="30">
        <v>664</v>
      </c>
      <c r="AO1332" s="23" t="s">
        <v>7891</v>
      </c>
      <c r="AP1332" s="59" t="s">
        <v>7891</v>
      </c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</row>
    <row r="1333" spans="1:106" s="12" customFormat="1" ht="126" x14ac:dyDescent="0.15">
      <c r="A1333" s="3" t="s">
        <v>41</v>
      </c>
      <c r="B1333" s="3" t="str">
        <f t="shared" si="20"/>
        <v>C_ACC_1661</v>
      </c>
      <c r="C1333" s="4" t="s">
        <v>42</v>
      </c>
      <c r="D1333" s="42">
        <v>1661</v>
      </c>
      <c r="E1333" s="49">
        <v>6.7020996100000003</v>
      </c>
      <c r="F1333" s="49">
        <v>6.2399558199999996</v>
      </c>
      <c r="G1333" s="49">
        <v>2.6459205049999999</v>
      </c>
      <c r="H1333" s="49">
        <v>2.3583308000000001</v>
      </c>
      <c r="I1333" s="36">
        <v>1.8357326E-2</v>
      </c>
      <c r="J1333" s="36">
        <v>4.0651673999999999E-2</v>
      </c>
      <c r="K1333" s="4" t="s">
        <v>43</v>
      </c>
      <c r="L1333" s="4">
        <v>18</v>
      </c>
      <c r="M1333" s="4" t="s">
        <v>7885</v>
      </c>
      <c r="N1333" s="4" t="s">
        <v>7886</v>
      </c>
      <c r="O1333" s="5">
        <v>3.1000000000000001E-103</v>
      </c>
      <c r="P1333" s="4" t="s">
        <v>44</v>
      </c>
      <c r="Q1333" s="4" t="s">
        <v>44</v>
      </c>
      <c r="R1333" s="4" t="s">
        <v>44</v>
      </c>
      <c r="S1333" s="4" t="s">
        <v>44</v>
      </c>
      <c r="T1333" s="4" t="s">
        <v>581</v>
      </c>
      <c r="U1333" s="4" t="s">
        <v>581</v>
      </c>
      <c r="V1333" s="4" t="s">
        <v>582</v>
      </c>
      <c r="W1333" s="4" t="s">
        <v>7887</v>
      </c>
      <c r="X1333" s="23" t="s">
        <v>7888</v>
      </c>
      <c r="Y1333" s="67">
        <v>7.6999999999999999E-120</v>
      </c>
      <c r="Z1333" s="23" t="s">
        <v>44</v>
      </c>
      <c r="AA1333" s="73" t="s">
        <v>44</v>
      </c>
      <c r="AB1333" s="23" t="s">
        <v>44</v>
      </c>
      <c r="AC1333" s="23" t="s">
        <v>7889</v>
      </c>
      <c r="AD1333" s="4" t="s">
        <v>7890</v>
      </c>
      <c r="AE1333" s="30">
        <v>100</v>
      </c>
      <c r="AF1333" s="30">
        <v>319</v>
      </c>
      <c r="AG1333" s="30">
        <v>0</v>
      </c>
      <c r="AH1333" s="30">
        <v>0</v>
      </c>
      <c r="AI1333" s="30">
        <v>1</v>
      </c>
      <c r="AJ1333" s="30">
        <v>319</v>
      </c>
      <c r="AK1333" s="30">
        <v>1</v>
      </c>
      <c r="AL1333" s="30">
        <v>319</v>
      </c>
      <c r="AM1333" s="30">
        <v>0</v>
      </c>
      <c r="AN1333" s="30">
        <v>664</v>
      </c>
      <c r="AO1333" s="23" t="s">
        <v>7891</v>
      </c>
      <c r="AP1333" s="59" t="s">
        <v>7891</v>
      </c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</row>
    <row r="1334" spans="1:106" s="12" customFormat="1" ht="98" x14ac:dyDescent="0.15">
      <c r="A1334" s="3" t="s">
        <v>41</v>
      </c>
      <c r="B1334" s="3" t="str">
        <f t="shared" si="20"/>
        <v>C_ACC_1663</v>
      </c>
      <c r="C1334" s="4" t="s">
        <v>42</v>
      </c>
      <c r="D1334" s="42">
        <v>1663</v>
      </c>
      <c r="E1334" s="49">
        <v>13.18248576</v>
      </c>
      <c r="F1334" s="49">
        <v>6.981225587</v>
      </c>
      <c r="G1334" s="49">
        <v>2.5201545740000002</v>
      </c>
      <c r="H1334" s="49">
        <v>2.770157695</v>
      </c>
      <c r="I1334" s="36">
        <v>5.6029160000000003E-3</v>
      </c>
      <c r="J1334" s="36">
        <v>1.5139909999999999E-2</v>
      </c>
      <c r="K1334" s="4" t="s">
        <v>49</v>
      </c>
      <c r="L1334" s="4">
        <v>28</v>
      </c>
      <c r="M1334" s="4" t="s">
        <v>44</v>
      </c>
      <c r="N1334" s="4" t="s">
        <v>44</v>
      </c>
      <c r="O1334" s="4" t="s">
        <v>44</v>
      </c>
      <c r="P1334" s="4" t="s">
        <v>44</v>
      </c>
      <c r="Q1334" s="4" t="s">
        <v>44</v>
      </c>
      <c r="R1334" s="4" t="s">
        <v>44</v>
      </c>
      <c r="S1334" s="4" t="s">
        <v>44</v>
      </c>
      <c r="T1334" s="4" t="s">
        <v>44</v>
      </c>
      <c r="U1334" s="4" t="s">
        <v>44</v>
      </c>
      <c r="V1334" s="4" t="s">
        <v>44</v>
      </c>
      <c r="W1334" s="4" t="s">
        <v>44</v>
      </c>
      <c r="X1334" s="23" t="s">
        <v>44</v>
      </c>
      <c r="Y1334" s="23" t="s">
        <v>44</v>
      </c>
      <c r="Z1334" s="23" t="s">
        <v>44</v>
      </c>
      <c r="AA1334" s="73" t="s">
        <v>44</v>
      </c>
      <c r="AB1334" s="23" t="s">
        <v>44</v>
      </c>
      <c r="AC1334" s="23" t="s">
        <v>381</v>
      </c>
      <c r="AD1334" s="4" t="s">
        <v>382</v>
      </c>
      <c r="AE1334" s="30">
        <v>100</v>
      </c>
      <c r="AF1334" s="30">
        <v>209</v>
      </c>
      <c r="AG1334" s="30">
        <v>0</v>
      </c>
      <c r="AH1334" s="30">
        <v>0</v>
      </c>
      <c r="AI1334" s="30">
        <v>1</v>
      </c>
      <c r="AJ1334" s="30">
        <v>209</v>
      </c>
      <c r="AK1334" s="30">
        <v>1</v>
      </c>
      <c r="AL1334" s="30">
        <v>209</v>
      </c>
      <c r="AM1334" s="63">
        <v>5.77E-150</v>
      </c>
      <c r="AN1334" s="30">
        <v>424</v>
      </c>
      <c r="AO1334" s="23" t="s">
        <v>52</v>
      </c>
      <c r="AP1334" s="59" t="s">
        <v>52</v>
      </c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</row>
    <row r="1335" spans="1:106" s="12" customFormat="1" ht="98" x14ac:dyDescent="0.15">
      <c r="A1335" s="3" t="s">
        <v>41</v>
      </c>
      <c r="B1335" s="3" t="str">
        <f t="shared" si="20"/>
        <v>C_ACC_1663</v>
      </c>
      <c r="C1335" s="4" t="s">
        <v>42</v>
      </c>
      <c r="D1335" s="42">
        <v>1663</v>
      </c>
      <c r="E1335" s="49">
        <v>13.18248576</v>
      </c>
      <c r="F1335" s="49">
        <v>6.9735871449999998</v>
      </c>
      <c r="G1335" s="49">
        <v>2.5453585190000001</v>
      </c>
      <c r="H1335" s="49">
        <v>2.7397268769999998</v>
      </c>
      <c r="I1335" s="36">
        <v>6.1490260000000001E-3</v>
      </c>
      <c r="J1335" s="36">
        <v>1.7870181999999998E-2</v>
      </c>
      <c r="K1335" s="4" t="s">
        <v>43</v>
      </c>
      <c r="L1335" s="4">
        <v>29</v>
      </c>
      <c r="M1335" s="4" t="s">
        <v>44</v>
      </c>
      <c r="N1335" s="4" t="s">
        <v>44</v>
      </c>
      <c r="O1335" s="4" t="s">
        <v>44</v>
      </c>
      <c r="P1335" s="4" t="s">
        <v>44</v>
      </c>
      <c r="Q1335" s="4" t="s">
        <v>44</v>
      </c>
      <c r="R1335" s="4" t="s">
        <v>44</v>
      </c>
      <c r="S1335" s="4" t="s">
        <v>44</v>
      </c>
      <c r="T1335" s="4" t="s">
        <v>44</v>
      </c>
      <c r="U1335" s="4" t="s">
        <v>44</v>
      </c>
      <c r="V1335" s="4" t="s">
        <v>44</v>
      </c>
      <c r="W1335" s="4" t="s">
        <v>44</v>
      </c>
      <c r="X1335" s="23" t="s">
        <v>44</v>
      </c>
      <c r="Y1335" s="23" t="s">
        <v>44</v>
      </c>
      <c r="Z1335" s="23" t="s">
        <v>44</v>
      </c>
      <c r="AA1335" s="73" t="s">
        <v>44</v>
      </c>
      <c r="AB1335" s="23" t="s">
        <v>44</v>
      </c>
      <c r="AC1335" s="23" t="s">
        <v>381</v>
      </c>
      <c r="AD1335" s="4" t="s">
        <v>382</v>
      </c>
      <c r="AE1335" s="30">
        <v>100</v>
      </c>
      <c r="AF1335" s="30">
        <v>209</v>
      </c>
      <c r="AG1335" s="30">
        <v>0</v>
      </c>
      <c r="AH1335" s="30">
        <v>0</v>
      </c>
      <c r="AI1335" s="30">
        <v>1</v>
      </c>
      <c r="AJ1335" s="30">
        <v>209</v>
      </c>
      <c r="AK1335" s="30">
        <v>1</v>
      </c>
      <c r="AL1335" s="30">
        <v>209</v>
      </c>
      <c r="AM1335" s="63">
        <v>5.77E-150</v>
      </c>
      <c r="AN1335" s="30">
        <v>424</v>
      </c>
      <c r="AO1335" s="23" t="s">
        <v>52</v>
      </c>
      <c r="AP1335" s="59" t="s">
        <v>52</v>
      </c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</row>
    <row r="1336" spans="1:106" s="12" customFormat="1" ht="98" x14ac:dyDescent="0.15">
      <c r="A1336" s="3" t="s">
        <v>41</v>
      </c>
      <c r="B1336" s="3" t="str">
        <f t="shared" si="20"/>
        <v>C_ACC_1663</v>
      </c>
      <c r="C1336" s="4" t="s">
        <v>42</v>
      </c>
      <c r="D1336" s="42">
        <v>1663</v>
      </c>
      <c r="E1336" s="49">
        <v>13.18248576</v>
      </c>
      <c r="F1336" s="49">
        <v>6.6995317669999999</v>
      </c>
      <c r="G1336" s="49">
        <v>2.5473397270000002</v>
      </c>
      <c r="H1336" s="49">
        <v>2.6300111039999998</v>
      </c>
      <c r="I1336" s="36">
        <v>8.5382080000000003E-3</v>
      </c>
      <c r="J1336" s="36">
        <v>2.5548873E-2</v>
      </c>
      <c r="K1336" s="4" t="s">
        <v>56</v>
      </c>
      <c r="L1336" s="4">
        <v>24</v>
      </c>
      <c r="M1336" s="4" t="s">
        <v>44</v>
      </c>
      <c r="N1336" s="4" t="s">
        <v>44</v>
      </c>
      <c r="O1336" s="4" t="s">
        <v>44</v>
      </c>
      <c r="P1336" s="4" t="s">
        <v>44</v>
      </c>
      <c r="Q1336" s="4" t="s">
        <v>44</v>
      </c>
      <c r="R1336" s="4" t="s">
        <v>44</v>
      </c>
      <c r="S1336" s="4" t="s">
        <v>44</v>
      </c>
      <c r="T1336" s="4" t="s">
        <v>44</v>
      </c>
      <c r="U1336" s="4" t="s">
        <v>44</v>
      </c>
      <c r="V1336" s="4" t="s">
        <v>44</v>
      </c>
      <c r="W1336" s="4" t="s">
        <v>44</v>
      </c>
      <c r="X1336" s="23" t="s">
        <v>44</v>
      </c>
      <c r="Y1336" s="23" t="s">
        <v>44</v>
      </c>
      <c r="Z1336" s="23" t="s">
        <v>44</v>
      </c>
      <c r="AA1336" s="73" t="s">
        <v>44</v>
      </c>
      <c r="AB1336" s="23" t="s">
        <v>44</v>
      </c>
      <c r="AC1336" s="23" t="s">
        <v>381</v>
      </c>
      <c r="AD1336" s="4" t="s">
        <v>382</v>
      </c>
      <c r="AE1336" s="30">
        <v>100</v>
      </c>
      <c r="AF1336" s="30">
        <v>209</v>
      </c>
      <c r="AG1336" s="30">
        <v>0</v>
      </c>
      <c r="AH1336" s="30">
        <v>0</v>
      </c>
      <c r="AI1336" s="30">
        <v>1</v>
      </c>
      <c r="AJ1336" s="30">
        <v>209</v>
      </c>
      <c r="AK1336" s="30">
        <v>1</v>
      </c>
      <c r="AL1336" s="30">
        <v>209</v>
      </c>
      <c r="AM1336" s="63">
        <v>5.77E-150</v>
      </c>
      <c r="AN1336" s="30">
        <v>424</v>
      </c>
      <c r="AO1336" s="23" t="s">
        <v>52</v>
      </c>
      <c r="AP1336" s="59" t="s">
        <v>52</v>
      </c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</row>
    <row r="1337" spans="1:106" s="12" customFormat="1" ht="98" x14ac:dyDescent="0.15">
      <c r="A1337" s="3" t="s">
        <v>41</v>
      </c>
      <c r="B1337" s="3" t="str">
        <f t="shared" si="20"/>
        <v>C_ACC_1664</v>
      </c>
      <c r="C1337" s="4" t="s">
        <v>42</v>
      </c>
      <c r="D1337" s="42">
        <v>1664</v>
      </c>
      <c r="E1337" s="49">
        <v>16.589461119999999</v>
      </c>
      <c r="F1337" s="49">
        <v>7.2850587530000004</v>
      </c>
      <c r="G1337" s="49">
        <v>2.2427534709999999</v>
      </c>
      <c r="H1337" s="49">
        <v>3.2482655130000002</v>
      </c>
      <c r="I1337" s="36">
        <v>1.161109E-3</v>
      </c>
      <c r="J1337" s="36">
        <v>6.2872559999999997E-3</v>
      </c>
      <c r="K1337" s="4" t="s">
        <v>49</v>
      </c>
      <c r="L1337" s="4">
        <v>25</v>
      </c>
      <c r="M1337" s="4" t="s">
        <v>6003</v>
      </c>
      <c r="N1337" s="4" t="s">
        <v>6004</v>
      </c>
      <c r="O1337" s="5">
        <v>4.9000000000000001E-66</v>
      </c>
      <c r="P1337" s="4" t="s">
        <v>44</v>
      </c>
      <c r="Q1337" s="4" t="s">
        <v>44</v>
      </c>
      <c r="R1337" s="4" t="s">
        <v>44</v>
      </c>
      <c r="S1337" s="4" t="s">
        <v>44</v>
      </c>
      <c r="T1337" s="4" t="s">
        <v>4664</v>
      </c>
      <c r="U1337" s="4" t="s">
        <v>4664</v>
      </c>
      <c r="V1337" s="4" t="s">
        <v>4665</v>
      </c>
      <c r="W1337" s="4" t="s">
        <v>6005</v>
      </c>
      <c r="X1337" s="23" t="s">
        <v>6006</v>
      </c>
      <c r="Y1337" s="67">
        <v>4.1999999999999998E-14</v>
      </c>
      <c r="Z1337" s="23" t="s">
        <v>44</v>
      </c>
      <c r="AA1337" s="73" t="s">
        <v>44</v>
      </c>
      <c r="AB1337" s="23" t="s">
        <v>44</v>
      </c>
      <c r="AC1337" s="23" t="s">
        <v>6007</v>
      </c>
      <c r="AD1337" s="4" t="s">
        <v>6008</v>
      </c>
      <c r="AE1337" s="30">
        <v>100</v>
      </c>
      <c r="AF1337" s="30">
        <v>236</v>
      </c>
      <c r="AG1337" s="30">
        <v>0</v>
      </c>
      <c r="AH1337" s="30">
        <v>0</v>
      </c>
      <c r="AI1337" s="30">
        <v>1</v>
      </c>
      <c r="AJ1337" s="30">
        <v>236</v>
      </c>
      <c r="AK1337" s="30">
        <v>1</v>
      </c>
      <c r="AL1337" s="30">
        <v>236</v>
      </c>
      <c r="AM1337" s="63">
        <v>1.12E-169</v>
      </c>
      <c r="AN1337" s="30">
        <v>476</v>
      </c>
      <c r="AO1337" s="23" t="s">
        <v>52</v>
      </c>
      <c r="AP1337" s="59" t="s">
        <v>52</v>
      </c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</row>
    <row r="1338" spans="1:106" s="12" customFormat="1" ht="98" x14ac:dyDescent="0.15">
      <c r="A1338" s="3" t="s">
        <v>41</v>
      </c>
      <c r="B1338" s="3" t="str">
        <f t="shared" si="20"/>
        <v>C_ACC_1664</v>
      </c>
      <c r="C1338" s="4" t="s">
        <v>42</v>
      </c>
      <c r="D1338" s="42">
        <v>1664</v>
      </c>
      <c r="E1338" s="49">
        <v>16.589461119999999</v>
      </c>
      <c r="F1338" s="49">
        <v>7.2766806009999998</v>
      </c>
      <c r="G1338" s="49">
        <v>2.2620186430000002</v>
      </c>
      <c r="H1338" s="49">
        <v>3.21689683</v>
      </c>
      <c r="I1338" s="36">
        <v>1.2958519999999999E-3</v>
      </c>
      <c r="J1338" s="36">
        <v>7.6810289999999998E-3</v>
      </c>
      <c r="K1338" s="4" t="s">
        <v>43</v>
      </c>
      <c r="L1338" s="4">
        <v>27</v>
      </c>
      <c r="M1338" s="4" t="s">
        <v>6003</v>
      </c>
      <c r="N1338" s="4" t="s">
        <v>6004</v>
      </c>
      <c r="O1338" s="5">
        <v>4.9000000000000001E-66</v>
      </c>
      <c r="P1338" s="4" t="s">
        <v>44</v>
      </c>
      <c r="Q1338" s="4" t="s">
        <v>44</v>
      </c>
      <c r="R1338" s="4" t="s">
        <v>44</v>
      </c>
      <c r="S1338" s="4" t="s">
        <v>44</v>
      </c>
      <c r="T1338" s="4" t="s">
        <v>4664</v>
      </c>
      <c r="U1338" s="4" t="s">
        <v>4664</v>
      </c>
      <c r="V1338" s="4" t="s">
        <v>4665</v>
      </c>
      <c r="W1338" s="4" t="s">
        <v>6005</v>
      </c>
      <c r="X1338" s="23" t="s">
        <v>6006</v>
      </c>
      <c r="Y1338" s="67">
        <v>4.1999999999999998E-14</v>
      </c>
      <c r="Z1338" s="23" t="s">
        <v>44</v>
      </c>
      <c r="AA1338" s="73" t="s">
        <v>44</v>
      </c>
      <c r="AB1338" s="23" t="s">
        <v>44</v>
      </c>
      <c r="AC1338" s="23" t="s">
        <v>6007</v>
      </c>
      <c r="AD1338" s="4" t="s">
        <v>6008</v>
      </c>
      <c r="AE1338" s="30">
        <v>100</v>
      </c>
      <c r="AF1338" s="30">
        <v>236</v>
      </c>
      <c r="AG1338" s="30">
        <v>0</v>
      </c>
      <c r="AH1338" s="30">
        <v>0</v>
      </c>
      <c r="AI1338" s="30">
        <v>1</v>
      </c>
      <c r="AJ1338" s="30">
        <v>236</v>
      </c>
      <c r="AK1338" s="30">
        <v>1</v>
      </c>
      <c r="AL1338" s="30">
        <v>236</v>
      </c>
      <c r="AM1338" s="63">
        <v>1.12E-169</v>
      </c>
      <c r="AN1338" s="30">
        <v>476</v>
      </c>
      <c r="AO1338" s="23" t="s">
        <v>52</v>
      </c>
      <c r="AP1338" s="59" t="s">
        <v>52</v>
      </c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</row>
    <row r="1339" spans="1:106" s="12" customFormat="1" ht="98" x14ac:dyDescent="0.15">
      <c r="A1339" s="3" t="s">
        <v>41</v>
      </c>
      <c r="B1339" s="3" t="str">
        <f t="shared" si="20"/>
        <v>C_ACC_1664</v>
      </c>
      <c r="C1339" s="4" t="s">
        <v>42</v>
      </c>
      <c r="D1339" s="42">
        <v>1664</v>
      </c>
      <c r="E1339" s="49">
        <v>16.589461119999999</v>
      </c>
      <c r="F1339" s="49">
        <v>6.8548736779999997</v>
      </c>
      <c r="G1339" s="49">
        <v>2.2371621269999999</v>
      </c>
      <c r="H1339" s="49">
        <v>3.0640933869999998</v>
      </c>
      <c r="I1339" s="36">
        <v>2.1833070000000002E-3</v>
      </c>
      <c r="J1339" s="36">
        <v>1.1164296000000001E-2</v>
      </c>
      <c r="K1339" s="4" t="s">
        <v>56</v>
      </c>
      <c r="L1339" s="4">
        <v>34</v>
      </c>
      <c r="M1339" s="4" t="s">
        <v>6003</v>
      </c>
      <c r="N1339" s="4" t="s">
        <v>6004</v>
      </c>
      <c r="O1339" s="5">
        <v>4.9000000000000001E-66</v>
      </c>
      <c r="P1339" s="4" t="s">
        <v>44</v>
      </c>
      <c r="Q1339" s="4" t="s">
        <v>44</v>
      </c>
      <c r="R1339" s="4" t="s">
        <v>44</v>
      </c>
      <c r="S1339" s="4" t="s">
        <v>44</v>
      </c>
      <c r="T1339" s="4" t="s">
        <v>4664</v>
      </c>
      <c r="U1339" s="4" t="s">
        <v>4664</v>
      </c>
      <c r="V1339" s="4" t="s">
        <v>4665</v>
      </c>
      <c r="W1339" s="4" t="s">
        <v>6005</v>
      </c>
      <c r="X1339" s="23" t="s">
        <v>6006</v>
      </c>
      <c r="Y1339" s="67">
        <v>4.1999999999999998E-14</v>
      </c>
      <c r="Z1339" s="23" t="s">
        <v>44</v>
      </c>
      <c r="AA1339" s="73" t="s">
        <v>44</v>
      </c>
      <c r="AB1339" s="23" t="s">
        <v>44</v>
      </c>
      <c r="AC1339" s="23" t="s">
        <v>6007</v>
      </c>
      <c r="AD1339" s="4" t="s">
        <v>6008</v>
      </c>
      <c r="AE1339" s="30">
        <v>100</v>
      </c>
      <c r="AF1339" s="30">
        <v>236</v>
      </c>
      <c r="AG1339" s="30">
        <v>0</v>
      </c>
      <c r="AH1339" s="30">
        <v>0</v>
      </c>
      <c r="AI1339" s="30">
        <v>1</v>
      </c>
      <c r="AJ1339" s="30">
        <v>236</v>
      </c>
      <c r="AK1339" s="30">
        <v>1</v>
      </c>
      <c r="AL1339" s="30">
        <v>236</v>
      </c>
      <c r="AM1339" s="63">
        <v>1.12E-169</v>
      </c>
      <c r="AN1339" s="30">
        <v>476</v>
      </c>
      <c r="AO1339" s="23" t="s">
        <v>52</v>
      </c>
      <c r="AP1339" s="59" t="s">
        <v>52</v>
      </c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</row>
    <row r="1340" spans="1:106" s="12" customFormat="1" ht="98" x14ac:dyDescent="0.15">
      <c r="A1340" s="3" t="s">
        <v>41</v>
      </c>
      <c r="B1340" s="3" t="str">
        <f t="shared" si="20"/>
        <v>C_ACC_1664</v>
      </c>
      <c r="C1340" s="4" t="s">
        <v>42</v>
      </c>
      <c r="D1340" s="42">
        <v>1664</v>
      </c>
      <c r="E1340" s="49">
        <v>16.589461119999999</v>
      </c>
      <c r="F1340" s="49">
        <v>6.1756980739999996</v>
      </c>
      <c r="G1340" s="49">
        <v>1.792379996</v>
      </c>
      <c r="H1340" s="49">
        <v>3.4455294570000001</v>
      </c>
      <c r="I1340" s="36">
        <v>5.6994200000000004E-4</v>
      </c>
      <c r="J1340" s="36">
        <v>2.5525249999999999E-3</v>
      </c>
      <c r="K1340" s="4" t="s">
        <v>45</v>
      </c>
      <c r="L1340" s="4">
        <v>2</v>
      </c>
      <c r="M1340" s="4" t="s">
        <v>6003</v>
      </c>
      <c r="N1340" s="4" t="s">
        <v>6004</v>
      </c>
      <c r="O1340" s="5">
        <v>4.9000000000000001E-66</v>
      </c>
      <c r="P1340" s="4" t="s">
        <v>44</v>
      </c>
      <c r="Q1340" s="4" t="s">
        <v>44</v>
      </c>
      <c r="R1340" s="4" t="s">
        <v>44</v>
      </c>
      <c r="S1340" s="4" t="s">
        <v>44</v>
      </c>
      <c r="T1340" s="4" t="s">
        <v>4664</v>
      </c>
      <c r="U1340" s="4" t="s">
        <v>4664</v>
      </c>
      <c r="V1340" s="4" t="s">
        <v>4665</v>
      </c>
      <c r="W1340" s="4" t="s">
        <v>6005</v>
      </c>
      <c r="X1340" s="23" t="s">
        <v>6006</v>
      </c>
      <c r="Y1340" s="67">
        <v>4.1999999999999998E-14</v>
      </c>
      <c r="Z1340" s="23" t="s">
        <v>44</v>
      </c>
      <c r="AA1340" s="73" t="s">
        <v>44</v>
      </c>
      <c r="AB1340" s="23" t="s">
        <v>44</v>
      </c>
      <c r="AC1340" s="23" t="s">
        <v>6007</v>
      </c>
      <c r="AD1340" s="4" t="s">
        <v>6008</v>
      </c>
      <c r="AE1340" s="30">
        <v>100</v>
      </c>
      <c r="AF1340" s="30">
        <v>236</v>
      </c>
      <c r="AG1340" s="30">
        <v>0</v>
      </c>
      <c r="AH1340" s="30">
        <v>0</v>
      </c>
      <c r="AI1340" s="30">
        <v>1</v>
      </c>
      <c r="AJ1340" s="30">
        <v>236</v>
      </c>
      <c r="AK1340" s="30">
        <v>1</v>
      </c>
      <c r="AL1340" s="30">
        <v>236</v>
      </c>
      <c r="AM1340" s="63">
        <v>1.12E-169</v>
      </c>
      <c r="AN1340" s="30">
        <v>476</v>
      </c>
      <c r="AO1340" s="23" t="s">
        <v>52</v>
      </c>
      <c r="AP1340" s="59" t="s">
        <v>52</v>
      </c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</row>
    <row r="1341" spans="1:106" s="12" customFormat="1" ht="98" x14ac:dyDescent="0.15">
      <c r="A1341" s="3" t="s">
        <v>41</v>
      </c>
      <c r="B1341" s="3" t="str">
        <f t="shared" si="20"/>
        <v>C_ACC_1665</v>
      </c>
      <c r="C1341" s="4" t="s">
        <v>42</v>
      </c>
      <c r="D1341" s="42">
        <v>1665</v>
      </c>
      <c r="E1341" s="49">
        <v>21.59142155</v>
      </c>
      <c r="F1341" s="49">
        <v>20.346302489999999</v>
      </c>
      <c r="G1341" s="49">
        <v>2.4989055929999999</v>
      </c>
      <c r="H1341" s="49">
        <v>8.1420852989999997</v>
      </c>
      <c r="I1341" s="36">
        <v>3.8900000000000001E-16</v>
      </c>
      <c r="J1341" s="36">
        <v>3.02E-14</v>
      </c>
      <c r="K1341" s="4" t="s">
        <v>56</v>
      </c>
      <c r="L1341" s="4">
        <v>51</v>
      </c>
      <c r="M1341" s="4" t="s">
        <v>123</v>
      </c>
      <c r="N1341" s="4" t="s">
        <v>124</v>
      </c>
      <c r="O1341" s="5">
        <v>3.3000000000000001E-21</v>
      </c>
      <c r="P1341" s="4" t="s">
        <v>44</v>
      </c>
      <c r="Q1341" s="4" t="s">
        <v>44</v>
      </c>
      <c r="R1341" s="4" t="s">
        <v>44</v>
      </c>
      <c r="S1341" s="4" t="s">
        <v>44</v>
      </c>
      <c r="T1341" s="4" t="s">
        <v>44</v>
      </c>
      <c r="U1341" s="4" t="s">
        <v>44</v>
      </c>
      <c r="V1341" s="4" t="s">
        <v>44</v>
      </c>
      <c r="W1341" s="4" t="s">
        <v>44</v>
      </c>
      <c r="X1341" s="23" t="s">
        <v>44</v>
      </c>
      <c r="Y1341" s="23" t="s">
        <v>44</v>
      </c>
      <c r="Z1341" s="23" t="s">
        <v>44</v>
      </c>
      <c r="AA1341" s="73" t="s">
        <v>44</v>
      </c>
      <c r="AB1341" s="23" t="s">
        <v>44</v>
      </c>
      <c r="AC1341" s="23" t="s">
        <v>125</v>
      </c>
      <c r="AD1341" s="4" t="s">
        <v>126</v>
      </c>
      <c r="AE1341" s="30">
        <v>100</v>
      </c>
      <c r="AF1341" s="30">
        <v>110</v>
      </c>
      <c r="AG1341" s="30">
        <v>0</v>
      </c>
      <c r="AH1341" s="30">
        <v>0</v>
      </c>
      <c r="AI1341" s="30">
        <v>1</v>
      </c>
      <c r="AJ1341" s="30">
        <v>110</v>
      </c>
      <c r="AK1341" s="30">
        <v>1</v>
      </c>
      <c r="AL1341" s="30">
        <v>110</v>
      </c>
      <c r="AM1341" s="63">
        <v>5.4299999999999999E-74</v>
      </c>
      <c r="AN1341" s="30">
        <v>224</v>
      </c>
      <c r="AO1341" s="23" t="s">
        <v>52</v>
      </c>
      <c r="AP1341" s="59" t="s">
        <v>52</v>
      </c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</row>
    <row r="1342" spans="1:106" s="12" customFormat="1" ht="98" x14ac:dyDescent="0.15">
      <c r="A1342" s="3" t="s">
        <v>41</v>
      </c>
      <c r="B1342" s="3" t="str">
        <f t="shared" si="20"/>
        <v>C_ACC_1665</v>
      </c>
      <c r="C1342" s="4" t="s">
        <v>42</v>
      </c>
      <c r="D1342" s="42">
        <v>1665</v>
      </c>
      <c r="E1342" s="49">
        <v>21.59142155</v>
      </c>
      <c r="F1342" s="49">
        <v>7.8280014930000004</v>
      </c>
      <c r="G1342" s="49">
        <v>2.5098178369999999</v>
      </c>
      <c r="H1342" s="49">
        <v>3.118952052</v>
      </c>
      <c r="I1342" s="36">
        <v>1.814955E-3</v>
      </c>
      <c r="J1342" s="36">
        <v>8.8151710000000001E-3</v>
      </c>
      <c r="K1342" s="4" t="s">
        <v>43</v>
      </c>
      <c r="L1342" s="4">
        <v>45</v>
      </c>
      <c r="M1342" s="4" t="s">
        <v>123</v>
      </c>
      <c r="N1342" s="4" t="s">
        <v>124</v>
      </c>
      <c r="O1342" s="5">
        <v>3.3000000000000001E-21</v>
      </c>
      <c r="P1342" s="4" t="s">
        <v>44</v>
      </c>
      <c r="Q1342" s="4" t="s">
        <v>44</v>
      </c>
      <c r="R1342" s="4" t="s">
        <v>44</v>
      </c>
      <c r="S1342" s="4" t="s">
        <v>44</v>
      </c>
      <c r="T1342" s="4" t="s">
        <v>44</v>
      </c>
      <c r="U1342" s="4" t="s">
        <v>44</v>
      </c>
      <c r="V1342" s="4" t="s">
        <v>44</v>
      </c>
      <c r="W1342" s="4" t="s">
        <v>44</v>
      </c>
      <c r="X1342" s="23" t="s">
        <v>44</v>
      </c>
      <c r="Y1342" s="23" t="s">
        <v>44</v>
      </c>
      <c r="Z1342" s="23" t="s">
        <v>44</v>
      </c>
      <c r="AA1342" s="73" t="s">
        <v>44</v>
      </c>
      <c r="AB1342" s="23" t="s">
        <v>44</v>
      </c>
      <c r="AC1342" s="23" t="s">
        <v>125</v>
      </c>
      <c r="AD1342" s="4" t="s">
        <v>126</v>
      </c>
      <c r="AE1342" s="30">
        <v>100</v>
      </c>
      <c r="AF1342" s="30">
        <v>110</v>
      </c>
      <c r="AG1342" s="30">
        <v>0</v>
      </c>
      <c r="AH1342" s="30">
        <v>0</v>
      </c>
      <c r="AI1342" s="30">
        <v>1</v>
      </c>
      <c r="AJ1342" s="30">
        <v>110</v>
      </c>
      <c r="AK1342" s="30">
        <v>1</v>
      </c>
      <c r="AL1342" s="30">
        <v>110</v>
      </c>
      <c r="AM1342" s="63">
        <v>5.4299999999999999E-74</v>
      </c>
      <c r="AN1342" s="30">
        <v>224</v>
      </c>
      <c r="AO1342" s="23" t="s">
        <v>52</v>
      </c>
      <c r="AP1342" s="59" t="s">
        <v>52</v>
      </c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</row>
    <row r="1343" spans="1:106" s="12" customFormat="1" ht="98" x14ac:dyDescent="0.15">
      <c r="A1343" s="3" t="s">
        <v>41</v>
      </c>
      <c r="B1343" s="3" t="str">
        <f t="shared" si="20"/>
        <v>C_ACC_1665</v>
      </c>
      <c r="C1343" s="4" t="s">
        <v>42</v>
      </c>
      <c r="D1343" s="42">
        <v>1665</v>
      </c>
      <c r="E1343" s="49">
        <v>21.59142155</v>
      </c>
      <c r="F1343" s="49">
        <v>7.6942353240000001</v>
      </c>
      <c r="G1343" s="49">
        <v>2.5407159520000002</v>
      </c>
      <c r="H1343" s="49">
        <v>3.028372895</v>
      </c>
      <c r="I1343" s="36">
        <v>2.458745E-3</v>
      </c>
      <c r="J1343" s="36">
        <v>9.2311359999999992E-3</v>
      </c>
      <c r="K1343" s="4" t="s">
        <v>49</v>
      </c>
      <c r="L1343" s="4">
        <v>33</v>
      </c>
      <c r="M1343" s="4" t="s">
        <v>123</v>
      </c>
      <c r="N1343" s="4" t="s">
        <v>124</v>
      </c>
      <c r="O1343" s="5">
        <v>3.3000000000000001E-21</v>
      </c>
      <c r="P1343" s="4" t="s">
        <v>44</v>
      </c>
      <c r="Q1343" s="4" t="s">
        <v>44</v>
      </c>
      <c r="R1343" s="4" t="s">
        <v>44</v>
      </c>
      <c r="S1343" s="4" t="s">
        <v>44</v>
      </c>
      <c r="T1343" s="4" t="s">
        <v>44</v>
      </c>
      <c r="U1343" s="4" t="s">
        <v>44</v>
      </c>
      <c r="V1343" s="4" t="s">
        <v>44</v>
      </c>
      <c r="W1343" s="4" t="s">
        <v>44</v>
      </c>
      <c r="X1343" s="23" t="s">
        <v>44</v>
      </c>
      <c r="Y1343" s="23" t="s">
        <v>44</v>
      </c>
      <c r="Z1343" s="23" t="s">
        <v>44</v>
      </c>
      <c r="AA1343" s="73" t="s">
        <v>44</v>
      </c>
      <c r="AB1343" s="23" t="s">
        <v>44</v>
      </c>
      <c r="AC1343" s="23" t="s">
        <v>125</v>
      </c>
      <c r="AD1343" s="4" t="s">
        <v>126</v>
      </c>
      <c r="AE1343" s="30">
        <v>100</v>
      </c>
      <c r="AF1343" s="30">
        <v>110</v>
      </c>
      <c r="AG1343" s="30">
        <v>0</v>
      </c>
      <c r="AH1343" s="30">
        <v>0</v>
      </c>
      <c r="AI1343" s="30">
        <v>1</v>
      </c>
      <c r="AJ1343" s="30">
        <v>110</v>
      </c>
      <c r="AK1343" s="30">
        <v>1</v>
      </c>
      <c r="AL1343" s="30">
        <v>110</v>
      </c>
      <c r="AM1343" s="63">
        <v>5.4299999999999999E-74</v>
      </c>
      <c r="AN1343" s="30">
        <v>224</v>
      </c>
      <c r="AO1343" s="23" t="s">
        <v>52</v>
      </c>
      <c r="AP1343" s="59" t="s">
        <v>52</v>
      </c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</row>
    <row r="1344" spans="1:106" s="12" customFormat="1" ht="98" x14ac:dyDescent="0.15">
      <c r="A1344" s="3" t="s">
        <v>41</v>
      </c>
      <c r="B1344" s="3" t="str">
        <f t="shared" si="20"/>
        <v>C_ACC_1666</v>
      </c>
      <c r="C1344" s="4" t="s">
        <v>42</v>
      </c>
      <c r="D1344" s="42">
        <v>1666</v>
      </c>
      <c r="E1344" s="49">
        <v>22.04764496</v>
      </c>
      <c r="F1344" s="49">
        <v>7.6934909779999998</v>
      </c>
      <c r="G1344" s="49">
        <v>2.2494094410000001</v>
      </c>
      <c r="H1344" s="49">
        <v>3.4202270330000002</v>
      </c>
      <c r="I1344" s="36">
        <v>6.2568900000000002E-4</v>
      </c>
      <c r="J1344" s="36">
        <v>5.661302E-3</v>
      </c>
      <c r="K1344" s="4" t="s">
        <v>43</v>
      </c>
      <c r="L1344" s="4">
        <v>48</v>
      </c>
      <c r="M1344" s="4" t="s">
        <v>4931</v>
      </c>
      <c r="N1344" s="4" t="s">
        <v>4932</v>
      </c>
      <c r="O1344" s="5">
        <v>5.0000000000000002E-182</v>
      </c>
      <c r="P1344" s="4" t="s">
        <v>44</v>
      </c>
      <c r="Q1344" s="4" t="s">
        <v>44</v>
      </c>
      <c r="R1344" s="4" t="s">
        <v>44</v>
      </c>
      <c r="S1344" s="4" t="s">
        <v>44</v>
      </c>
      <c r="T1344" s="4" t="s">
        <v>4664</v>
      </c>
      <c r="U1344" s="4" t="s">
        <v>4664</v>
      </c>
      <c r="V1344" s="4" t="s">
        <v>4665</v>
      </c>
      <c r="W1344" s="4" t="s">
        <v>4933</v>
      </c>
      <c r="X1344" s="23" t="s">
        <v>4934</v>
      </c>
      <c r="Y1344" s="67">
        <v>3.7999999999999998E-199</v>
      </c>
      <c r="Z1344" s="23" t="s">
        <v>44</v>
      </c>
      <c r="AA1344" s="73" t="s">
        <v>44</v>
      </c>
      <c r="AB1344" s="23" t="s">
        <v>44</v>
      </c>
      <c r="AC1344" s="23" t="s">
        <v>4935</v>
      </c>
      <c r="AD1344" s="4" t="s">
        <v>4936</v>
      </c>
      <c r="AE1344" s="30">
        <v>100</v>
      </c>
      <c r="AF1344" s="30">
        <v>559</v>
      </c>
      <c r="AG1344" s="30">
        <v>0</v>
      </c>
      <c r="AH1344" s="30">
        <v>0</v>
      </c>
      <c r="AI1344" s="30">
        <v>1</v>
      </c>
      <c r="AJ1344" s="30">
        <v>559</v>
      </c>
      <c r="AK1344" s="30">
        <v>1</v>
      </c>
      <c r="AL1344" s="30">
        <v>559</v>
      </c>
      <c r="AM1344" s="30">
        <v>0</v>
      </c>
      <c r="AN1344" s="30">
        <v>1128</v>
      </c>
      <c r="AO1344" s="23" t="s">
        <v>4937</v>
      </c>
      <c r="AP1344" s="59" t="s">
        <v>4937</v>
      </c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</row>
    <row r="1345" spans="1:106" s="12" customFormat="1" ht="98" x14ac:dyDescent="0.15">
      <c r="A1345" s="3" t="s">
        <v>41</v>
      </c>
      <c r="B1345" s="3" t="str">
        <f t="shared" si="20"/>
        <v>C_ACC_1666</v>
      </c>
      <c r="C1345" s="4" t="s">
        <v>42</v>
      </c>
      <c r="D1345" s="42">
        <v>1666</v>
      </c>
      <c r="E1345" s="49">
        <v>22.04764496</v>
      </c>
      <c r="F1345" s="49">
        <v>7.6646164719999996</v>
      </c>
      <c r="G1345" s="49">
        <v>2.2495417999999998</v>
      </c>
      <c r="H1345" s="49">
        <v>3.407190065</v>
      </c>
      <c r="I1345" s="36">
        <v>6.5635400000000005E-4</v>
      </c>
      <c r="J1345" s="36">
        <v>4.9537790000000002E-3</v>
      </c>
      <c r="K1345" s="4" t="s">
        <v>49</v>
      </c>
      <c r="L1345" s="4">
        <v>39</v>
      </c>
      <c r="M1345" s="4" t="s">
        <v>4931</v>
      </c>
      <c r="N1345" s="4" t="s">
        <v>4932</v>
      </c>
      <c r="O1345" s="5">
        <v>5.0000000000000002E-182</v>
      </c>
      <c r="P1345" s="4" t="s">
        <v>44</v>
      </c>
      <c r="Q1345" s="4" t="s">
        <v>44</v>
      </c>
      <c r="R1345" s="4" t="s">
        <v>44</v>
      </c>
      <c r="S1345" s="4" t="s">
        <v>44</v>
      </c>
      <c r="T1345" s="4" t="s">
        <v>4664</v>
      </c>
      <c r="U1345" s="4" t="s">
        <v>4664</v>
      </c>
      <c r="V1345" s="4" t="s">
        <v>4665</v>
      </c>
      <c r="W1345" s="4" t="s">
        <v>4933</v>
      </c>
      <c r="X1345" s="23" t="s">
        <v>4934</v>
      </c>
      <c r="Y1345" s="67">
        <v>3.7999999999999998E-199</v>
      </c>
      <c r="Z1345" s="23" t="s">
        <v>44</v>
      </c>
      <c r="AA1345" s="73" t="s">
        <v>44</v>
      </c>
      <c r="AB1345" s="23" t="s">
        <v>44</v>
      </c>
      <c r="AC1345" s="23" t="s">
        <v>4935</v>
      </c>
      <c r="AD1345" s="4" t="s">
        <v>4936</v>
      </c>
      <c r="AE1345" s="30">
        <v>100</v>
      </c>
      <c r="AF1345" s="30">
        <v>559</v>
      </c>
      <c r="AG1345" s="30">
        <v>0</v>
      </c>
      <c r="AH1345" s="30">
        <v>0</v>
      </c>
      <c r="AI1345" s="30">
        <v>1</v>
      </c>
      <c r="AJ1345" s="30">
        <v>559</v>
      </c>
      <c r="AK1345" s="30">
        <v>1</v>
      </c>
      <c r="AL1345" s="30">
        <v>559</v>
      </c>
      <c r="AM1345" s="30">
        <v>0</v>
      </c>
      <c r="AN1345" s="30">
        <v>1128</v>
      </c>
      <c r="AO1345" s="23" t="s">
        <v>4937</v>
      </c>
      <c r="AP1345" s="59" t="s">
        <v>4937</v>
      </c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</row>
    <row r="1346" spans="1:106" s="12" customFormat="1" ht="98" x14ac:dyDescent="0.15">
      <c r="A1346" s="3" t="s">
        <v>41</v>
      </c>
      <c r="B1346" s="3" t="str">
        <f t="shared" si="20"/>
        <v>C_ACC_1666</v>
      </c>
      <c r="C1346" s="4" t="s">
        <v>42</v>
      </c>
      <c r="D1346" s="42">
        <v>1666</v>
      </c>
      <c r="E1346" s="49">
        <v>22.04764496</v>
      </c>
      <c r="F1346" s="49">
        <v>7.3957460690000003</v>
      </c>
      <c r="G1346" s="49">
        <v>2.2381623479999999</v>
      </c>
      <c r="H1346" s="49">
        <v>3.304383203</v>
      </c>
      <c r="I1346" s="36">
        <v>9.5185599999999995E-4</v>
      </c>
      <c r="J1346" s="36">
        <v>7.7055029999999998E-3</v>
      </c>
      <c r="K1346" s="4" t="s">
        <v>56</v>
      </c>
      <c r="L1346" s="4">
        <v>46</v>
      </c>
      <c r="M1346" s="4" t="s">
        <v>4931</v>
      </c>
      <c r="N1346" s="4" t="s">
        <v>4932</v>
      </c>
      <c r="O1346" s="5">
        <v>5.0000000000000002E-182</v>
      </c>
      <c r="P1346" s="4" t="s">
        <v>44</v>
      </c>
      <c r="Q1346" s="4" t="s">
        <v>44</v>
      </c>
      <c r="R1346" s="4" t="s">
        <v>44</v>
      </c>
      <c r="S1346" s="4" t="s">
        <v>44</v>
      </c>
      <c r="T1346" s="4" t="s">
        <v>4664</v>
      </c>
      <c r="U1346" s="4" t="s">
        <v>4664</v>
      </c>
      <c r="V1346" s="4" t="s">
        <v>4665</v>
      </c>
      <c r="W1346" s="4" t="s">
        <v>4933</v>
      </c>
      <c r="X1346" s="23" t="s">
        <v>4934</v>
      </c>
      <c r="Y1346" s="67">
        <v>3.7999999999999998E-199</v>
      </c>
      <c r="Z1346" s="23" t="s">
        <v>44</v>
      </c>
      <c r="AA1346" s="73" t="s">
        <v>44</v>
      </c>
      <c r="AB1346" s="23" t="s">
        <v>44</v>
      </c>
      <c r="AC1346" s="23" t="s">
        <v>4935</v>
      </c>
      <c r="AD1346" s="4" t="s">
        <v>4936</v>
      </c>
      <c r="AE1346" s="30">
        <v>100</v>
      </c>
      <c r="AF1346" s="30">
        <v>559</v>
      </c>
      <c r="AG1346" s="30">
        <v>0</v>
      </c>
      <c r="AH1346" s="30">
        <v>0</v>
      </c>
      <c r="AI1346" s="30">
        <v>1</v>
      </c>
      <c r="AJ1346" s="30">
        <v>559</v>
      </c>
      <c r="AK1346" s="30">
        <v>1</v>
      </c>
      <c r="AL1346" s="30">
        <v>559</v>
      </c>
      <c r="AM1346" s="30">
        <v>0</v>
      </c>
      <c r="AN1346" s="30">
        <v>1128</v>
      </c>
      <c r="AO1346" s="23" t="s">
        <v>4937</v>
      </c>
      <c r="AP1346" s="59" t="s">
        <v>4937</v>
      </c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</row>
    <row r="1347" spans="1:106" s="12" customFormat="1" ht="98" x14ac:dyDescent="0.15">
      <c r="A1347" s="3" t="s">
        <v>41</v>
      </c>
      <c r="B1347" s="3" t="str">
        <f t="shared" si="20"/>
        <v>C_ACC_1667</v>
      </c>
      <c r="C1347" s="4" t="s">
        <v>42</v>
      </c>
      <c r="D1347" s="42">
        <v>1667</v>
      </c>
      <c r="E1347" s="49">
        <v>25.62499738</v>
      </c>
      <c r="F1347" s="49">
        <v>7.7578645420000001</v>
      </c>
      <c r="G1347" s="49">
        <v>2.2583994010000001</v>
      </c>
      <c r="H1347" s="49">
        <v>3.4351162770000001</v>
      </c>
      <c r="I1347" s="36">
        <v>5.9230000000000003E-4</v>
      </c>
      <c r="J1347" s="36">
        <v>5.569732E-3</v>
      </c>
      <c r="K1347" s="4" t="s">
        <v>43</v>
      </c>
      <c r="L1347" s="4">
        <v>47</v>
      </c>
      <c r="M1347" s="4" t="s">
        <v>4817</v>
      </c>
      <c r="N1347" s="4" t="s">
        <v>4818</v>
      </c>
      <c r="O1347" s="5">
        <v>4.5999999999999998E-125</v>
      </c>
      <c r="P1347" s="4" t="s">
        <v>44</v>
      </c>
      <c r="Q1347" s="4" t="s">
        <v>44</v>
      </c>
      <c r="R1347" s="4" t="s">
        <v>44</v>
      </c>
      <c r="S1347" s="4" t="s">
        <v>44</v>
      </c>
      <c r="T1347" s="4" t="s">
        <v>4664</v>
      </c>
      <c r="U1347" s="4" t="s">
        <v>4819</v>
      </c>
      <c r="V1347" s="4" t="s">
        <v>4820</v>
      </c>
      <c r="W1347" s="4" t="s">
        <v>4821</v>
      </c>
      <c r="X1347" s="23" t="s">
        <v>4822</v>
      </c>
      <c r="Y1347" s="67">
        <v>3.1999999999999998E-123</v>
      </c>
      <c r="Z1347" s="23" t="s">
        <v>44</v>
      </c>
      <c r="AA1347" s="73" t="s">
        <v>44</v>
      </c>
      <c r="AB1347" s="23" t="s">
        <v>44</v>
      </c>
      <c r="AC1347" s="23" t="s">
        <v>4823</v>
      </c>
      <c r="AD1347" s="4" t="s">
        <v>4824</v>
      </c>
      <c r="AE1347" s="30">
        <v>100</v>
      </c>
      <c r="AF1347" s="30">
        <v>310</v>
      </c>
      <c r="AG1347" s="30">
        <v>0</v>
      </c>
      <c r="AH1347" s="30">
        <v>0</v>
      </c>
      <c r="AI1347" s="30">
        <v>1</v>
      </c>
      <c r="AJ1347" s="30">
        <v>310</v>
      </c>
      <c r="AK1347" s="30">
        <v>1</v>
      </c>
      <c r="AL1347" s="30">
        <v>310</v>
      </c>
      <c r="AM1347" s="30">
        <v>0</v>
      </c>
      <c r="AN1347" s="30">
        <v>633</v>
      </c>
      <c r="AO1347" s="23" t="s">
        <v>2390</v>
      </c>
      <c r="AP1347" s="59" t="s">
        <v>2390</v>
      </c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</row>
    <row r="1348" spans="1:106" s="12" customFormat="1" ht="98" x14ac:dyDescent="0.15">
      <c r="A1348" s="3" t="s">
        <v>41</v>
      </c>
      <c r="B1348" s="3" t="str">
        <f t="shared" ref="B1348:B1411" si="21">"C_ACC_"&amp;D1348</f>
        <v>C_ACC_1667</v>
      </c>
      <c r="C1348" s="4" t="s">
        <v>42</v>
      </c>
      <c r="D1348" s="42">
        <v>1667</v>
      </c>
      <c r="E1348" s="49">
        <v>25.62499738</v>
      </c>
      <c r="F1348" s="49">
        <v>7.7510641500000004</v>
      </c>
      <c r="G1348" s="49">
        <v>2.242990464</v>
      </c>
      <c r="H1348" s="49">
        <v>3.4556830600000001</v>
      </c>
      <c r="I1348" s="36">
        <v>5.4889999999999995E-4</v>
      </c>
      <c r="J1348" s="36">
        <v>4.4409569999999997E-3</v>
      </c>
      <c r="K1348" s="4" t="s">
        <v>49</v>
      </c>
      <c r="L1348" s="4">
        <v>48</v>
      </c>
      <c r="M1348" s="4" t="s">
        <v>4817</v>
      </c>
      <c r="N1348" s="4" t="s">
        <v>4818</v>
      </c>
      <c r="O1348" s="5">
        <v>4.5999999999999998E-125</v>
      </c>
      <c r="P1348" s="4" t="s">
        <v>44</v>
      </c>
      <c r="Q1348" s="4" t="s">
        <v>44</v>
      </c>
      <c r="R1348" s="4" t="s">
        <v>44</v>
      </c>
      <c r="S1348" s="4" t="s">
        <v>44</v>
      </c>
      <c r="T1348" s="4" t="s">
        <v>4664</v>
      </c>
      <c r="U1348" s="4" t="s">
        <v>4819</v>
      </c>
      <c r="V1348" s="4" t="s">
        <v>4820</v>
      </c>
      <c r="W1348" s="4" t="s">
        <v>4821</v>
      </c>
      <c r="X1348" s="23" t="s">
        <v>4822</v>
      </c>
      <c r="Y1348" s="67">
        <v>3.1999999999999998E-123</v>
      </c>
      <c r="Z1348" s="23" t="s">
        <v>44</v>
      </c>
      <c r="AA1348" s="73" t="s">
        <v>44</v>
      </c>
      <c r="AB1348" s="23" t="s">
        <v>44</v>
      </c>
      <c r="AC1348" s="23" t="s">
        <v>4823</v>
      </c>
      <c r="AD1348" s="4" t="s">
        <v>4824</v>
      </c>
      <c r="AE1348" s="30">
        <v>100</v>
      </c>
      <c r="AF1348" s="30">
        <v>310</v>
      </c>
      <c r="AG1348" s="30">
        <v>0</v>
      </c>
      <c r="AH1348" s="30">
        <v>0</v>
      </c>
      <c r="AI1348" s="30">
        <v>1</v>
      </c>
      <c r="AJ1348" s="30">
        <v>310</v>
      </c>
      <c r="AK1348" s="30">
        <v>1</v>
      </c>
      <c r="AL1348" s="30">
        <v>310</v>
      </c>
      <c r="AM1348" s="30">
        <v>0</v>
      </c>
      <c r="AN1348" s="30">
        <v>633</v>
      </c>
      <c r="AO1348" s="23" t="s">
        <v>2390</v>
      </c>
      <c r="AP1348" s="59" t="s">
        <v>2390</v>
      </c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</row>
    <row r="1349" spans="1:106" s="12" customFormat="1" ht="98" x14ac:dyDescent="0.15">
      <c r="A1349" s="3" t="s">
        <v>41</v>
      </c>
      <c r="B1349" s="3" t="str">
        <f t="shared" si="21"/>
        <v>C_ACC_1667</v>
      </c>
      <c r="C1349" s="4" t="s">
        <v>42</v>
      </c>
      <c r="D1349" s="42">
        <v>1667</v>
      </c>
      <c r="E1349" s="49">
        <v>25.62499738</v>
      </c>
      <c r="F1349" s="49">
        <v>7.5234062460000004</v>
      </c>
      <c r="G1349" s="49">
        <v>2.238644211</v>
      </c>
      <c r="H1349" s="49">
        <v>3.3606976080000002</v>
      </c>
      <c r="I1349" s="36">
        <v>7.7745899999999998E-4</v>
      </c>
      <c r="J1349" s="36">
        <v>6.9107459999999997E-3</v>
      </c>
      <c r="K1349" s="4" t="s">
        <v>56</v>
      </c>
      <c r="L1349" s="4">
        <v>51</v>
      </c>
      <c r="M1349" s="4" t="s">
        <v>4817</v>
      </c>
      <c r="N1349" s="4" t="s">
        <v>4818</v>
      </c>
      <c r="O1349" s="5">
        <v>4.5999999999999998E-125</v>
      </c>
      <c r="P1349" s="4" t="s">
        <v>44</v>
      </c>
      <c r="Q1349" s="4" t="s">
        <v>44</v>
      </c>
      <c r="R1349" s="4" t="s">
        <v>44</v>
      </c>
      <c r="S1349" s="4" t="s">
        <v>44</v>
      </c>
      <c r="T1349" s="4" t="s">
        <v>4664</v>
      </c>
      <c r="U1349" s="4" t="s">
        <v>4819</v>
      </c>
      <c r="V1349" s="4" t="s">
        <v>4820</v>
      </c>
      <c r="W1349" s="4" t="s">
        <v>4821</v>
      </c>
      <c r="X1349" s="23" t="s">
        <v>4822</v>
      </c>
      <c r="Y1349" s="67">
        <v>3.1999999999999998E-123</v>
      </c>
      <c r="Z1349" s="23" t="s">
        <v>44</v>
      </c>
      <c r="AA1349" s="73" t="s">
        <v>44</v>
      </c>
      <c r="AB1349" s="23" t="s">
        <v>44</v>
      </c>
      <c r="AC1349" s="23" t="s">
        <v>4823</v>
      </c>
      <c r="AD1349" s="4" t="s">
        <v>4824</v>
      </c>
      <c r="AE1349" s="30">
        <v>100</v>
      </c>
      <c r="AF1349" s="30">
        <v>310</v>
      </c>
      <c r="AG1349" s="30">
        <v>0</v>
      </c>
      <c r="AH1349" s="30">
        <v>0</v>
      </c>
      <c r="AI1349" s="30">
        <v>1</v>
      </c>
      <c r="AJ1349" s="30">
        <v>310</v>
      </c>
      <c r="AK1349" s="30">
        <v>1</v>
      </c>
      <c r="AL1349" s="30">
        <v>310</v>
      </c>
      <c r="AM1349" s="30">
        <v>0</v>
      </c>
      <c r="AN1349" s="30">
        <v>633</v>
      </c>
      <c r="AO1349" s="23" t="s">
        <v>2390</v>
      </c>
      <c r="AP1349" s="59" t="s">
        <v>2390</v>
      </c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</row>
    <row r="1350" spans="1:106" s="12" customFormat="1" ht="98" x14ac:dyDescent="0.15">
      <c r="A1350" s="3" t="s">
        <v>41</v>
      </c>
      <c r="B1350" s="3" t="str">
        <f t="shared" si="21"/>
        <v>C_ACC_1667</v>
      </c>
      <c r="C1350" s="4" t="s">
        <v>42</v>
      </c>
      <c r="D1350" s="42">
        <v>1667</v>
      </c>
      <c r="E1350" s="49">
        <v>25.62499738</v>
      </c>
      <c r="F1350" s="49">
        <v>6.5945013489999997</v>
      </c>
      <c r="G1350" s="49">
        <v>1.753481267</v>
      </c>
      <c r="H1350" s="49">
        <v>3.7608051339999999</v>
      </c>
      <c r="I1350" s="36">
        <v>1.6936699999999999E-4</v>
      </c>
      <c r="J1350" s="36">
        <v>1.3495130000000001E-3</v>
      </c>
      <c r="K1350" s="4" t="s">
        <v>45</v>
      </c>
      <c r="L1350" s="4">
        <v>2</v>
      </c>
      <c r="M1350" s="4" t="s">
        <v>4817</v>
      </c>
      <c r="N1350" s="4" t="s">
        <v>4818</v>
      </c>
      <c r="O1350" s="5">
        <v>4.5999999999999998E-125</v>
      </c>
      <c r="P1350" s="4" t="s">
        <v>44</v>
      </c>
      <c r="Q1350" s="4" t="s">
        <v>44</v>
      </c>
      <c r="R1350" s="4" t="s">
        <v>44</v>
      </c>
      <c r="S1350" s="4" t="s">
        <v>44</v>
      </c>
      <c r="T1350" s="4" t="s">
        <v>4664</v>
      </c>
      <c r="U1350" s="4" t="s">
        <v>4819</v>
      </c>
      <c r="V1350" s="4" t="s">
        <v>4820</v>
      </c>
      <c r="W1350" s="4" t="s">
        <v>4821</v>
      </c>
      <c r="X1350" s="23" t="s">
        <v>4822</v>
      </c>
      <c r="Y1350" s="67">
        <v>3.1999999999999998E-123</v>
      </c>
      <c r="Z1350" s="23" t="s">
        <v>44</v>
      </c>
      <c r="AA1350" s="73" t="s">
        <v>44</v>
      </c>
      <c r="AB1350" s="23" t="s">
        <v>44</v>
      </c>
      <c r="AC1350" s="23" t="s">
        <v>4823</v>
      </c>
      <c r="AD1350" s="4" t="s">
        <v>4824</v>
      </c>
      <c r="AE1350" s="30">
        <v>100</v>
      </c>
      <c r="AF1350" s="30">
        <v>310</v>
      </c>
      <c r="AG1350" s="30">
        <v>0</v>
      </c>
      <c r="AH1350" s="30">
        <v>0</v>
      </c>
      <c r="AI1350" s="30">
        <v>1</v>
      </c>
      <c r="AJ1350" s="30">
        <v>310</v>
      </c>
      <c r="AK1350" s="30">
        <v>1</v>
      </c>
      <c r="AL1350" s="30">
        <v>310</v>
      </c>
      <c r="AM1350" s="30">
        <v>0</v>
      </c>
      <c r="AN1350" s="30">
        <v>633</v>
      </c>
      <c r="AO1350" s="23" t="s">
        <v>2390</v>
      </c>
      <c r="AP1350" s="59" t="s">
        <v>2390</v>
      </c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</row>
    <row r="1351" spans="1:106" s="12" customFormat="1" ht="98" x14ac:dyDescent="0.15">
      <c r="A1351" s="3" t="s">
        <v>41</v>
      </c>
      <c r="B1351" s="3" t="str">
        <f t="shared" si="21"/>
        <v>C_ACC_1668</v>
      </c>
      <c r="C1351" s="4" t="s">
        <v>42</v>
      </c>
      <c r="D1351" s="42">
        <v>1668</v>
      </c>
      <c r="E1351" s="49">
        <v>7.6234071800000001</v>
      </c>
      <c r="F1351" s="49">
        <v>6.7310722710000004</v>
      </c>
      <c r="G1351" s="49">
        <v>2.5956609080000002</v>
      </c>
      <c r="H1351" s="49">
        <v>2.593201697</v>
      </c>
      <c r="I1351" s="36">
        <v>9.5086990000000007E-3</v>
      </c>
      <c r="J1351" s="36">
        <v>2.4564767000000001E-2</v>
      </c>
      <c r="K1351" s="4" t="s">
        <v>43</v>
      </c>
      <c r="L1351" s="4">
        <v>12</v>
      </c>
      <c r="M1351" s="4" t="s">
        <v>7225</v>
      </c>
      <c r="N1351" s="4" t="s">
        <v>7226</v>
      </c>
      <c r="O1351" s="5">
        <v>7.4999999999999997E-76</v>
      </c>
      <c r="P1351" s="4" t="s">
        <v>44</v>
      </c>
      <c r="Q1351" s="4" t="s">
        <v>44</v>
      </c>
      <c r="R1351" s="4" t="s">
        <v>44</v>
      </c>
      <c r="S1351" s="4" t="s">
        <v>44</v>
      </c>
      <c r="T1351" s="4" t="s">
        <v>1915</v>
      </c>
      <c r="U1351" s="4" t="s">
        <v>3885</v>
      </c>
      <c r="V1351" s="4" t="s">
        <v>3886</v>
      </c>
      <c r="W1351" s="4" t="s">
        <v>3887</v>
      </c>
      <c r="X1351" s="23" t="s">
        <v>3888</v>
      </c>
      <c r="Y1351" s="67">
        <v>2.3999999999999998E-24</v>
      </c>
      <c r="Z1351" s="23" t="s">
        <v>44</v>
      </c>
      <c r="AA1351" s="73" t="s">
        <v>44</v>
      </c>
      <c r="AB1351" s="23" t="s">
        <v>44</v>
      </c>
      <c r="AC1351" s="23" t="s">
        <v>7227</v>
      </c>
      <c r="AD1351" s="4" t="s">
        <v>7228</v>
      </c>
      <c r="AE1351" s="30">
        <v>100</v>
      </c>
      <c r="AF1351" s="30">
        <v>372</v>
      </c>
      <c r="AG1351" s="30">
        <v>0</v>
      </c>
      <c r="AH1351" s="30">
        <v>0</v>
      </c>
      <c r="AI1351" s="30">
        <v>1</v>
      </c>
      <c r="AJ1351" s="30">
        <v>372</v>
      </c>
      <c r="AK1351" s="30">
        <v>1</v>
      </c>
      <c r="AL1351" s="30">
        <v>372</v>
      </c>
      <c r="AM1351" s="30">
        <v>0</v>
      </c>
      <c r="AN1351" s="30">
        <v>743</v>
      </c>
      <c r="AO1351" s="23" t="s">
        <v>295</v>
      </c>
      <c r="AP1351" s="59" t="s">
        <v>295</v>
      </c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</row>
    <row r="1352" spans="1:106" s="12" customFormat="1" ht="98" x14ac:dyDescent="0.15">
      <c r="A1352" s="3" t="s">
        <v>41</v>
      </c>
      <c r="B1352" s="3" t="str">
        <f t="shared" si="21"/>
        <v>C_ACC_1668</v>
      </c>
      <c r="C1352" s="4" t="s">
        <v>42</v>
      </c>
      <c r="D1352" s="42">
        <v>1668</v>
      </c>
      <c r="E1352" s="49">
        <v>7.6234071800000001</v>
      </c>
      <c r="F1352" s="49">
        <v>6.606542921</v>
      </c>
      <c r="G1352" s="49">
        <v>2.6033030739999998</v>
      </c>
      <c r="H1352" s="49">
        <v>2.5377540509999998</v>
      </c>
      <c r="I1352" s="36">
        <v>1.1156635999999999E-2</v>
      </c>
      <c r="J1352" s="36">
        <v>2.4775610999999999E-2</v>
      </c>
      <c r="K1352" s="4" t="s">
        <v>49</v>
      </c>
      <c r="L1352" s="4">
        <v>10</v>
      </c>
      <c r="M1352" s="4" t="s">
        <v>7225</v>
      </c>
      <c r="N1352" s="4" t="s">
        <v>7226</v>
      </c>
      <c r="O1352" s="5">
        <v>7.4999999999999997E-76</v>
      </c>
      <c r="P1352" s="4" t="s">
        <v>44</v>
      </c>
      <c r="Q1352" s="4" t="s">
        <v>44</v>
      </c>
      <c r="R1352" s="4" t="s">
        <v>44</v>
      </c>
      <c r="S1352" s="4" t="s">
        <v>44</v>
      </c>
      <c r="T1352" s="4" t="s">
        <v>1915</v>
      </c>
      <c r="U1352" s="4" t="s">
        <v>3885</v>
      </c>
      <c r="V1352" s="4" t="s">
        <v>3886</v>
      </c>
      <c r="W1352" s="4" t="s">
        <v>3887</v>
      </c>
      <c r="X1352" s="23" t="s">
        <v>3888</v>
      </c>
      <c r="Y1352" s="67">
        <v>2.3999999999999998E-24</v>
      </c>
      <c r="Z1352" s="23" t="s">
        <v>44</v>
      </c>
      <c r="AA1352" s="73" t="s">
        <v>44</v>
      </c>
      <c r="AB1352" s="23" t="s">
        <v>44</v>
      </c>
      <c r="AC1352" s="23" t="s">
        <v>7227</v>
      </c>
      <c r="AD1352" s="4" t="s">
        <v>7228</v>
      </c>
      <c r="AE1352" s="30">
        <v>100</v>
      </c>
      <c r="AF1352" s="30">
        <v>372</v>
      </c>
      <c r="AG1352" s="30">
        <v>0</v>
      </c>
      <c r="AH1352" s="30">
        <v>0</v>
      </c>
      <c r="AI1352" s="30">
        <v>1</v>
      </c>
      <c r="AJ1352" s="30">
        <v>372</v>
      </c>
      <c r="AK1352" s="30">
        <v>1</v>
      </c>
      <c r="AL1352" s="30">
        <v>372</v>
      </c>
      <c r="AM1352" s="30">
        <v>0</v>
      </c>
      <c r="AN1352" s="30">
        <v>743</v>
      </c>
      <c r="AO1352" s="23" t="s">
        <v>295</v>
      </c>
      <c r="AP1352" s="59" t="s">
        <v>295</v>
      </c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</row>
    <row r="1353" spans="1:106" s="12" customFormat="1" ht="98" x14ac:dyDescent="0.15">
      <c r="A1353" s="3" t="s">
        <v>41</v>
      </c>
      <c r="B1353" s="3" t="str">
        <f t="shared" si="21"/>
        <v>C_ACC_1668</v>
      </c>
      <c r="C1353" s="4" t="s">
        <v>42</v>
      </c>
      <c r="D1353" s="42">
        <v>1668</v>
      </c>
      <c r="E1353" s="49">
        <v>7.6234071800000001</v>
      </c>
      <c r="F1353" s="49">
        <v>6.0442117509999997</v>
      </c>
      <c r="G1353" s="49">
        <v>2.5310331499999998</v>
      </c>
      <c r="H1353" s="49">
        <v>2.3880413229999999</v>
      </c>
      <c r="I1353" s="36">
        <v>1.6938437000000001E-2</v>
      </c>
      <c r="J1353" s="36">
        <v>4.2307207999999999E-2</v>
      </c>
      <c r="K1353" s="4" t="s">
        <v>56</v>
      </c>
      <c r="L1353" s="4">
        <v>20</v>
      </c>
      <c r="M1353" s="4" t="s">
        <v>7225</v>
      </c>
      <c r="N1353" s="4" t="s">
        <v>7226</v>
      </c>
      <c r="O1353" s="5">
        <v>7.4999999999999997E-76</v>
      </c>
      <c r="P1353" s="4" t="s">
        <v>44</v>
      </c>
      <c r="Q1353" s="4" t="s">
        <v>44</v>
      </c>
      <c r="R1353" s="4" t="s">
        <v>44</v>
      </c>
      <c r="S1353" s="4" t="s">
        <v>44</v>
      </c>
      <c r="T1353" s="4" t="s">
        <v>1915</v>
      </c>
      <c r="U1353" s="4" t="s">
        <v>3885</v>
      </c>
      <c r="V1353" s="4" t="s">
        <v>3886</v>
      </c>
      <c r="W1353" s="4" t="s">
        <v>3887</v>
      </c>
      <c r="X1353" s="23" t="s">
        <v>3888</v>
      </c>
      <c r="Y1353" s="67">
        <v>2.3999999999999998E-24</v>
      </c>
      <c r="Z1353" s="23" t="s">
        <v>44</v>
      </c>
      <c r="AA1353" s="73" t="s">
        <v>44</v>
      </c>
      <c r="AB1353" s="23" t="s">
        <v>44</v>
      </c>
      <c r="AC1353" s="23" t="s">
        <v>7227</v>
      </c>
      <c r="AD1353" s="4" t="s">
        <v>7228</v>
      </c>
      <c r="AE1353" s="30">
        <v>100</v>
      </c>
      <c r="AF1353" s="30">
        <v>372</v>
      </c>
      <c r="AG1353" s="30">
        <v>0</v>
      </c>
      <c r="AH1353" s="30">
        <v>0</v>
      </c>
      <c r="AI1353" s="30">
        <v>1</v>
      </c>
      <c r="AJ1353" s="30">
        <v>372</v>
      </c>
      <c r="AK1353" s="30">
        <v>1</v>
      </c>
      <c r="AL1353" s="30">
        <v>372</v>
      </c>
      <c r="AM1353" s="30">
        <v>0</v>
      </c>
      <c r="AN1353" s="30">
        <v>743</v>
      </c>
      <c r="AO1353" s="23" t="s">
        <v>295</v>
      </c>
      <c r="AP1353" s="59" t="s">
        <v>295</v>
      </c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</row>
    <row r="1354" spans="1:106" s="12" customFormat="1" ht="98" x14ac:dyDescent="0.15">
      <c r="A1354" s="3" t="s">
        <v>41</v>
      </c>
      <c r="B1354" s="3" t="str">
        <f t="shared" si="21"/>
        <v>C_ACC_1669</v>
      </c>
      <c r="C1354" s="4" t="s">
        <v>42</v>
      </c>
      <c r="D1354" s="42">
        <v>1669</v>
      </c>
      <c r="E1354" s="49">
        <v>16.944972360000001</v>
      </c>
      <c r="F1354" s="49">
        <v>6.3118586619999997</v>
      </c>
      <c r="G1354" s="49">
        <v>2.0907588829999999</v>
      </c>
      <c r="H1354" s="49">
        <v>3.018931888</v>
      </c>
      <c r="I1354" s="36">
        <v>2.5366759999999999E-3</v>
      </c>
      <c r="J1354" s="36">
        <v>9.4214510000000008E-3</v>
      </c>
      <c r="K1354" s="4" t="s">
        <v>49</v>
      </c>
      <c r="L1354" s="4">
        <v>30</v>
      </c>
      <c r="M1354" s="4" t="s">
        <v>7838</v>
      </c>
      <c r="N1354" s="4" t="s">
        <v>7839</v>
      </c>
      <c r="O1354" s="5">
        <v>6.5000000000000005E-271</v>
      </c>
      <c r="P1354" s="4" t="s">
        <v>44</v>
      </c>
      <c r="Q1354" s="4" t="s">
        <v>44</v>
      </c>
      <c r="R1354" s="4" t="s">
        <v>44</v>
      </c>
      <c r="S1354" s="4" t="s">
        <v>44</v>
      </c>
      <c r="T1354" s="4" t="s">
        <v>3752</v>
      </c>
      <c r="U1354" s="4" t="s">
        <v>5750</v>
      </c>
      <c r="V1354" s="4" t="s">
        <v>5751</v>
      </c>
      <c r="W1354" s="4" t="s">
        <v>6679</v>
      </c>
      <c r="X1354" s="23" t="s">
        <v>6680</v>
      </c>
      <c r="Y1354" s="67">
        <v>9.7999999999999994E-251</v>
      </c>
      <c r="Z1354" s="23" t="s">
        <v>44</v>
      </c>
      <c r="AA1354" s="73" t="s">
        <v>44</v>
      </c>
      <c r="AB1354" s="23" t="s">
        <v>44</v>
      </c>
      <c r="AC1354" s="23" t="s">
        <v>7840</v>
      </c>
      <c r="AD1354" s="4" t="s">
        <v>7841</v>
      </c>
      <c r="AE1354" s="30">
        <v>100</v>
      </c>
      <c r="AF1354" s="30">
        <v>570</v>
      </c>
      <c r="AG1354" s="30">
        <v>0</v>
      </c>
      <c r="AH1354" s="30">
        <v>0</v>
      </c>
      <c r="AI1354" s="30">
        <v>1</v>
      </c>
      <c r="AJ1354" s="30">
        <v>570</v>
      </c>
      <c r="AK1354" s="30">
        <v>1</v>
      </c>
      <c r="AL1354" s="30">
        <v>570</v>
      </c>
      <c r="AM1354" s="30">
        <v>0</v>
      </c>
      <c r="AN1354" s="30">
        <v>1164</v>
      </c>
      <c r="AO1354" s="23" t="s">
        <v>7842</v>
      </c>
      <c r="AP1354" s="59" t="s">
        <v>7842</v>
      </c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</row>
    <row r="1355" spans="1:106" s="12" customFormat="1" ht="98" x14ac:dyDescent="0.15">
      <c r="A1355" s="3" t="s">
        <v>41</v>
      </c>
      <c r="B1355" s="3" t="str">
        <f t="shared" si="21"/>
        <v>C_ACC_1670</v>
      </c>
      <c r="C1355" s="4" t="s">
        <v>42</v>
      </c>
      <c r="D1355" s="42">
        <v>1670</v>
      </c>
      <c r="E1355" s="49">
        <v>13.9487837</v>
      </c>
      <c r="F1355" s="49">
        <v>7.3947787800000002</v>
      </c>
      <c r="G1355" s="49">
        <v>2.4179388190000002</v>
      </c>
      <c r="H1355" s="49">
        <v>3.0582985489999999</v>
      </c>
      <c r="I1355" s="36">
        <v>2.2259770000000001E-3</v>
      </c>
      <c r="J1355" s="36">
        <v>9.7846359999999993E-3</v>
      </c>
      <c r="K1355" s="4" t="s">
        <v>43</v>
      </c>
      <c r="L1355" s="4">
        <v>24</v>
      </c>
      <c r="M1355" s="4" t="s">
        <v>5748</v>
      </c>
      <c r="N1355" s="4" t="s">
        <v>5749</v>
      </c>
      <c r="O1355" s="5">
        <v>2.2999999999999999E-178</v>
      </c>
      <c r="P1355" s="4" t="s">
        <v>44</v>
      </c>
      <c r="Q1355" s="4" t="s">
        <v>44</v>
      </c>
      <c r="R1355" s="4" t="s">
        <v>44</v>
      </c>
      <c r="S1355" s="4" t="s">
        <v>44</v>
      </c>
      <c r="T1355" s="4" t="s">
        <v>3752</v>
      </c>
      <c r="U1355" s="4" t="s">
        <v>5750</v>
      </c>
      <c r="V1355" s="4" t="s">
        <v>5751</v>
      </c>
      <c r="W1355" s="4" t="s">
        <v>5752</v>
      </c>
      <c r="X1355" s="23" t="s">
        <v>5753</v>
      </c>
      <c r="Y1355" s="67">
        <v>6.9999999999999998E-166</v>
      </c>
      <c r="Z1355" s="23" t="s">
        <v>44</v>
      </c>
      <c r="AA1355" s="73" t="s">
        <v>44</v>
      </c>
      <c r="AB1355" s="23" t="s">
        <v>44</v>
      </c>
      <c r="AC1355" s="23" t="s">
        <v>5754</v>
      </c>
      <c r="AD1355" s="4" t="s">
        <v>5755</v>
      </c>
      <c r="AE1355" s="30">
        <v>100</v>
      </c>
      <c r="AF1355" s="30">
        <v>411</v>
      </c>
      <c r="AG1355" s="30">
        <v>0</v>
      </c>
      <c r="AH1355" s="30">
        <v>0</v>
      </c>
      <c r="AI1355" s="30">
        <v>1</v>
      </c>
      <c r="AJ1355" s="30">
        <v>411</v>
      </c>
      <c r="AK1355" s="30">
        <v>1</v>
      </c>
      <c r="AL1355" s="30">
        <v>411</v>
      </c>
      <c r="AM1355" s="30">
        <v>0</v>
      </c>
      <c r="AN1355" s="30">
        <v>830</v>
      </c>
      <c r="AO1355" s="23" t="s">
        <v>5756</v>
      </c>
      <c r="AP1355" s="59" t="s">
        <v>5756</v>
      </c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</row>
    <row r="1356" spans="1:106" s="12" customFormat="1" ht="98" x14ac:dyDescent="0.15">
      <c r="A1356" s="3" t="s">
        <v>41</v>
      </c>
      <c r="B1356" s="3" t="str">
        <f t="shared" si="21"/>
        <v>C_ACC_1670</v>
      </c>
      <c r="C1356" s="4" t="s">
        <v>42</v>
      </c>
      <c r="D1356" s="42">
        <v>1670</v>
      </c>
      <c r="E1356" s="49">
        <v>13.9487837</v>
      </c>
      <c r="F1356" s="49">
        <v>7.3708230349999999</v>
      </c>
      <c r="G1356" s="49">
        <v>2.390167092</v>
      </c>
      <c r="H1356" s="49">
        <v>3.083810776</v>
      </c>
      <c r="I1356" s="36">
        <v>2.043675E-3</v>
      </c>
      <c r="J1356" s="36">
        <v>8.1917899999999991E-3</v>
      </c>
      <c r="K1356" s="4" t="s">
        <v>49</v>
      </c>
      <c r="L1356" s="4">
        <v>26</v>
      </c>
      <c r="M1356" s="4" t="s">
        <v>5748</v>
      </c>
      <c r="N1356" s="4" t="s">
        <v>5749</v>
      </c>
      <c r="O1356" s="5">
        <v>2.2999999999999999E-178</v>
      </c>
      <c r="P1356" s="4" t="s">
        <v>44</v>
      </c>
      <c r="Q1356" s="4" t="s">
        <v>44</v>
      </c>
      <c r="R1356" s="4" t="s">
        <v>44</v>
      </c>
      <c r="S1356" s="4" t="s">
        <v>44</v>
      </c>
      <c r="T1356" s="4" t="s">
        <v>3752</v>
      </c>
      <c r="U1356" s="4" t="s">
        <v>5750</v>
      </c>
      <c r="V1356" s="4" t="s">
        <v>5751</v>
      </c>
      <c r="W1356" s="4" t="s">
        <v>5752</v>
      </c>
      <c r="X1356" s="23" t="s">
        <v>5753</v>
      </c>
      <c r="Y1356" s="67">
        <v>6.9999999999999998E-166</v>
      </c>
      <c r="Z1356" s="23" t="s">
        <v>44</v>
      </c>
      <c r="AA1356" s="73" t="s">
        <v>44</v>
      </c>
      <c r="AB1356" s="23" t="s">
        <v>44</v>
      </c>
      <c r="AC1356" s="23" t="s">
        <v>5754</v>
      </c>
      <c r="AD1356" s="4" t="s">
        <v>5755</v>
      </c>
      <c r="AE1356" s="30">
        <v>100</v>
      </c>
      <c r="AF1356" s="30">
        <v>411</v>
      </c>
      <c r="AG1356" s="30">
        <v>0</v>
      </c>
      <c r="AH1356" s="30">
        <v>0</v>
      </c>
      <c r="AI1356" s="30">
        <v>1</v>
      </c>
      <c r="AJ1356" s="30">
        <v>411</v>
      </c>
      <c r="AK1356" s="30">
        <v>1</v>
      </c>
      <c r="AL1356" s="30">
        <v>411</v>
      </c>
      <c r="AM1356" s="30">
        <v>0</v>
      </c>
      <c r="AN1356" s="30">
        <v>830</v>
      </c>
      <c r="AO1356" s="23" t="s">
        <v>5756</v>
      </c>
      <c r="AP1356" s="59" t="s">
        <v>5756</v>
      </c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</row>
    <row r="1357" spans="1:106" s="12" customFormat="1" ht="98" x14ac:dyDescent="0.15">
      <c r="A1357" s="3" t="s">
        <v>41</v>
      </c>
      <c r="B1357" s="3" t="str">
        <f t="shared" si="21"/>
        <v>C_ACC_1670</v>
      </c>
      <c r="C1357" s="4" t="s">
        <v>42</v>
      </c>
      <c r="D1357" s="42">
        <v>1670</v>
      </c>
      <c r="E1357" s="49">
        <v>13.9487837</v>
      </c>
      <c r="F1357" s="49">
        <v>7.0443915989999999</v>
      </c>
      <c r="G1357" s="49">
        <v>2.3970270660000002</v>
      </c>
      <c r="H1357" s="49">
        <v>2.9388035280000002</v>
      </c>
      <c r="I1357" s="36">
        <v>3.294819E-3</v>
      </c>
      <c r="J1357" s="36">
        <v>1.3851479E-2</v>
      </c>
      <c r="K1357" s="4" t="s">
        <v>56</v>
      </c>
      <c r="L1357" s="4">
        <v>30</v>
      </c>
      <c r="M1357" s="4" t="s">
        <v>5748</v>
      </c>
      <c r="N1357" s="4" t="s">
        <v>5749</v>
      </c>
      <c r="O1357" s="5">
        <v>2.2999999999999999E-178</v>
      </c>
      <c r="P1357" s="4" t="s">
        <v>44</v>
      </c>
      <c r="Q1357" s="4" t="s">
        <v>44</v>
      </c>
      <c r="R1357" s="4" t="s">
        <v>44</v>
      </c>
      <c r="S1357" s="4" t="s">
        <v>44</v>
      </c>
      <c r="T1357" s="4" t="s">
        <v>3752</v>
      </c>
      <c r="U1357" s="4" t="s">
        <v>5750</v>
      </c>
      <c r="V1357" s="4" t="s">
        <v>5751</v>
      </c>
      <c r="W1357" s="4" t="s">
        <v>5752</v>
      </c>
      <c r="X1357" s="23" t="s">
        <v>5753</v>
      </c>
      <c r="Y1357" s="67">
        <v>6.9999999999999998E-166</v>
      </c>
      <c r="Z1357" s="23" t="s">
        <v>44</v>
      </c>
      <c r="AA1357" s="73" t="s">
        <v>44</v>
      </c>
      <c r="AB1357" s="23" t="s">
        <v>44</v>
      </c>
      <c r="AC1357" s="23" t="s">
        <v>5754</v>
      </c>
      <c r="AD1357" s="4" t="s">
        <v>5755</v>
      </c>
      <c r="AE1357" s="30">
        <v>100</v>
      </c>
      <c r="AF1357" s="30">
        <v>411</v>
      </c>
      <c r="AG1357" s="30">
        <v>0</v>
      </c>
      <c r="AH1357" s="30">
        <v>0</v>
      </c>
      <c r="AI1357" s="30">
        <v>1</v>
      </c>
      <c r="AJ1357" s="30">
        <v>411</v>
      </c>
      <c r="AK1357" s="30">
        <v>1</v>
      </c>
      <c r="AL1357" s="30">
        <v>411</v>
      </c>
      <c r="AM1357" s="30">
        <v>0</v>
      </c>
      <c r="AN1357" s="30">
        <v>830</v>
      </c>
      <c r="AO1357" s="23" t="s">
        <v>5756</v>
      </c>
      <c r="AP1357" s="59" t="s">
        <v>5756</v>
      </c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</row>
    <row r="1358" spans="1:106" s="12" customFormat="1" ht="98" x14ac:dyDescent="0.15">
      <c r="A1358" s="3" t="s">
        <v>41</v>
      </c>
      <c r="B1358" s="3" t="str">
        <f t="shared" si="21"/>
        <v>C_ACC_1671</v>
      </c>
      <c r="C1358" s="4" t="s">
        <v>42</v>
      </c>
      <c r="D1358" s="42">
        <v>1671</v>
      </c>
      <c r="E1358" s="49">
        <v>10.448876650000001</v>
      </c>
      <c r="F1358" s="49">
        <v>7.1594034400000002</v>
      </c>
      <c r="G1358" s="49">
        <v>2.7996150329999998</v>
      </c>
      <c r="H1358" s="49">
        <v>2.557281396</v>
      </c>
      <c r="I1358" s="36">
        <v>1.0549384E-2</v>
      </c>
      <c r="J1358" s="36">
        <v>2.3887189999999999E-2</v>
      </c>
      <c r="K1358" s="4" t="s">
        <v>49</v>
      </c>
      <c r="L1358" s="4">
        <v>22</v>
      </c>
      <c r="M1358" s="4" t="s">
        <v>44</v>
      </c>
      <c r="N1358" s="4" t="s">
        <v>44</v>
      </c>
      <c r="O1358" s="4" t="s">
        <v>44</v>
      </c>
      <c r="P1358" s="4" t="s">
        <v>44</v>
      </c>
      <c r="Q1358" s="4" t="s">
        <v>44</v>
      </c>
      <c r="R1358" s="4" t="s">
        <v>44</v>
      </c>
      <c r="S1358" s="4" t="s">
        <v>44</v>
      </c>
      <c r="T1358" s="4" t="s">
        <v>44</v>
      </c>
      <c r="U1358" s="4" t="s">
        <v>44</v>
      </c>
      <c r="V1358" s="4" t="s">
        <v>44</v>
      </c>
      <c r="W1358" s="4" t="s">
        <v>44</v>
      </c>
      <c r="X1358" s="23" t="s">
        <v>44</v>
      </c>
      <c r="Y1358" s="23" t="s">
        <v>44</v>
      </c>
      <c r="Z1358" s="23" t="s">
        <v>44</v>
      </c>
      <c r="AA1358" s="73" t="s">
        <v>44</v>
      </c>
      <c r="AB1358" s="23" t="s">
        <v>44</v>
      </c>
      <c r="AC1358" s="23" t="s">
        <v>344</v>
      </c>
      <c r="AD1358" s="4" t="s">
        <v>345</v>
      </c>
      <c r="AE1358" s="30">
        <v>100</v>
      </c>
      <c r="AF1358" s="30">
        <v>165</v>
      </c>
      <c r="AG1358" s="30">
        <v>0</v>
      </c>
      <c r="AH1358" s="30">
        <v>0</v>
      </c>
      <c r="AI1358" s="30">
        <v>1</v>
      </c>
      <c r="AJ1358" s="30">
        <v>165</v>
      </c>
      <c r="AK1358" s="30">
        <v>1</v>
      </c>
      <c r="AL1358" s="30">
        <v>165</v>
      </c>
      <c r="AM1358" s="63">
        <v>3.7500000000000002E-119</v>
      </c>
      <c r="AN1358" s="30">
        <v>343</v>
      </c>
      <c r="AO1358" s="23" t="s">
        <v>52</v>
      </c>
      <c r="AP1358" s="59" t="s">
        <v>52</v>
      </c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</row>
    <row r="1359" spans="1:106" s="12" customFormat="1" ht="98" x14ac:dyDescent="0.15">
      <c r="A1359" s="3" t="s">
        <v>41</v>
      </c>
      <c r="B1359" s="3" t="str">
        <f t="shared" si="21"/>
        <v>C_ACC_1671</v>
      </c>
      <c r="C1359" s="4" t="s">
        <v>42</v>
      </c>
      <c r="D1359" s="42">
        <v>1671</v>
      </c>
      <c r="E1359" s="49">
        <v>10.448876650000001</v>
      </c>
      <c r="F1359" s="49">
        <v>7.1266502279999999</v>
      </c>
      <c r="G1359" s="49">
        <v>2.9028322489999998</v>
      </c>
      <c r="H1359" s="49">
        <v>2.455067884</v>
      </c>
      <c r="I1359" s="36">
        <v>1.4085799E-2</v>
      </c>
      <c r="J1359" s="36">
        <v>3.2967029000000002E-2</v>
      </c>
      <c r="K1359" s="4" t="s">
        <v>43</v>
      </c>
      <c r="L1359" s="4">
        <v>24</v>
      </c>
      <c r="M1359" s="4" t="s">
        <v>44</v>
      </c>
      <c r="N1359" s="4" t="s">
        <v>44</v>
      </c>
      <c r="O1359" s="4" t="s">
        <v>44</v>
      </c>
      <c r="P1359" s="4" t="s">
        <v>44</v>
      </c>
      <c r="Q1359" s="4" t="s">
        <v>44</v>
      </c>
      <c r="R1359" s="4" t="s">
        <v>44</v>
      </c>
      <c r="S1359" s="4" t="s">
        <v>44</v>
      </c>
      <c r="T1359" s="4" t="s">
        <v>44</v>
      </c>
      <c r="U1359" s="4" t="s">
        <v>44</v>
      </c>
      <c r="V1359" s="4" t="s">
        <v>44</v>
      </c>
      <c r="W1359" s="4" t="s">
        <v>44</v>
      </c>
      <c r="X1359" s="23" t="s">
        <v>44</v>
      </c>
      <c r="Y1359" s="23" t="s">
        <v>44</v>
      </c>
      <c r="Z1359" s="23" t="s">
        <v>44</v>
      </c>
      <c r="AA1359" s="73" t="s">
        <v>44</v>
      </c>
      <c r="AB1359" s="23" t="s">
        <v>44</v>
      </c>
      <c r="AC1359" s="23" t="s">
        <v>344</v>
      </c>
      <c r="AD1359" s="4" t="s">
        <v>345</v>
      </c>
      <c r="AE1359" s="30">
        <v>100</v>
      </c>
      <c r="AF1359" s="30">
        <v>165</v>
      </c>
      <c r="AG1359" s="30">
        <v>0</v>
      </c>
      <c r="AH1359" s="30">
        <v>0</v>
      </c>
      <c r="AI1359" s="30">
        <v>1</v>
      </c>
      <c r="AJ1359" s="30">
        <v>165</v>
      </c>
      <c r="AK1359" s="30">
        <v>1</v>
      </c>
      <c r="AL1359" s="30">
        <v>165</v>
      </c>
      <c r="AM1359" s="63">
        <v>3.7500000000000002E-119</v>
      </c>
      <c r="AN1359" s="30">
        <v>343</v>
      </c>
      <c r="AO1359" s="23" t="s">
        <v>52</v>
      </c>
      <c r="AP1359" s="59" t="s">
        <v>52</v>
      </c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</row>
    <row r="1360" spans="1:106" s="12" customFormat="1" ht="98" x14ac:dyDescent="0.15">
      <c r="A1360" s="3" t="s">
        <v>41</v>
      </c>
      <c r="B1360" s="3" t="str">
        <f t="shared" si="21"/>
        <v>C_ACC_1671</v>
      </c>
      <c r="C1360" s="4" t="s">
        <v>42</v>
      </c>
      <c r="D1360" s="42">
        <v>1671</v>
      </c>
      <c r="E1360" s="49">
        <v>10.448876650000001</v>
      </c>
      <c r="F1360" s="49">
        <v>7.0691757370000001</v>
      </c>
      <c r="G1360" s="49">
        <v>2.903513346</v>
      </c>
      <c r="H1360" s="49">
        <v>2.4346971740000001</v>
      </c>
      <c r="I1360" s="36">
        <v>1.4904257000000001E-2</v>
      </c>
      <c r="J1360" s="36">
        <v>3.8303494E-2</v>
      </c>
      <c r="K1360" s="4" t="s">
        <v>56</v>
      </c>
      <c r="L1360" s="4">
        <v>19</v>
      </c>
      <c r="M1360" s="4" t="s">
        <v>44</v>
      </c>
      <c r="N1360" s="4" t="s">
        <v>44</v>
      </c>
      <c r="O1360" s="4" t="s">
        <v>44</v>
      </c>
      <c r="P1360" s="4" t="s">
        <v>44</v>
      </c>
      <c r="Q1360" s="4" t="s">
        <v>44</v>
      </c>
      <c r="R1360" s="4" t="s">
        <v>44</v>
      </c>
      <c r="S1360" s="4" t="s">
        <v>44</v>
      </c>
      <c r="T1360" s="4" t="s">
        <v>44</v>
      </c>
      <c r="U1360" s="4" t="s">
        <v>44</v>
      </c>
      <c r="V1360" s="4" t="s">
        <v>44</v>
      </c>
      <c r="W1360" s="4" t="s">
        <v>44</v>
      </c>
      <c r="X1360" s="23" t="s">
        <v>44</v>
      </c>
      <c r="Y1360" s="23" t="s">
        <v>44</v>
      </c>
      <c r="Z1360" s="23" t="s">
        <v>44</v>
      </c>
      <c r="AA1360" s="73" t="s">
        <v>44</v>
      </c>
      <c r="AB1360" s="23" t="s">
        <v>44</v>
      </c>
      <c r="AC1360" s="23" t="s">
        <v>344</v>
      </c>
      <c r="AD1360" s="4" t="s">
        <v>345</v>
      </c>
      <c r="AE1360" s="30">
        <v>100</v>
      </c>
      <c r="AF1360" s="30">
        <v>165</v>
      </c>
      <c r="AG1360" s="30">
        <v>0</v>
      </c>
      <c r="AH1360" s="30">
        <v>0</v>
      </c>
      <c r="AI1360" s="30">
        <v>1</v>
      </c>
      <c r="AJ1360" s="30">
        <v>165</v>
      </c>
      <c r="AK1360" s="30">
        <v>1</v>
      </c>
      <c r="AL1360" s="30">
        <v>165</v>
      </c>
      <c r="AM1360" s="63">
        <v>3.7500000000000002E-119</v>
      </c>
      <c r="AN1360" s="30">
        <v>343</v>
      </c>
      <c r="AO1360" s="23" t="s">
        <v>52</v>
      </c>
      <c r="AP1360" s="59" t="s">
        <v>52</v>
      </c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</row>
    <row r="1361" spans="1:106" s="12" customFormat="1" ht="98" x14ac:dyDescent="0.15">
      <c r="A1361" s="3" t="s">
        <v>41</v>
      </c>
      <c r="B1361" s="3" t="str">
        <f t="shared" si="21"/>
        <v>C_ACC_1673</v>
      </c>
      <c r="C1361" s="4" t="s">
        <v>42</v>
      </c>
      <c r="D1361" s="42">
        <v>1673</v>
      </c>
      <c r="E1361" s="49">
        <v>13.884401260000001</v>
      </c>
      <c r="F1361" s="49">
        <v>4.824276652</v>
      </c>
      <c r="G1361" s="49">
        <v>2.1785474140000001</v>
      </c>
      <c r="H1361" s="49">
        <v>2.2144464799999999</v>
      </c>
      <c r="I1361" s="36">
        <v>2.6798081000000001E-2</v>
      </c>
      <c r="J1361" s="36">
        <v>4.9947091999999998E-2</v>
      </c>
      <c r="K1361" s="4" t="s">
        <v>49</v>
      </c>
      <c r="L1361" s="4">
        <v>23</v>
      </c>
      <c r="M1361" s="4" t="s">
        <v>8761</v>
      </c>
      <c r="N1361" s="4" t="s">
        <v>8762</v>
      </c>
      <c r="O1361" s="5">
        <v>3.7E-44</v>
      </c>
      <c r="P1361" s="4" t="s">
        <v>44</v>
      </c>
      <c r="Q1361" s="4" t="s">
        <v>44</v>
      </c>
      <c r="R1361" s="4" t="s">
        <v>44</v>
      </c>
      <c r="S1361" s="4" t="s">
        <v>44</v>
      </c>
      <c r="T1361" s="4" t="s">
        <v>3752</v>
      </c>
      <c r="U1361" s="4" t="s">
        <v>5750</v>
      </c>
      <c r="V1361" s="4" t="s">
        <v>5751</v>
      </c>
      <c r="W1361" s="4" t="s">
        <v>7161</v>
      </c>
      <c r="X1361" s="23" t="s">
        <v>7162</v>
      </c>
      <c r="Y1361" s="67">
        <v>9.8999999999999998E-31</v>
      </c>
      <c r="Z1361" s="23" t="s">
        <v>44</v>
      </c>
      <c r="AA1361" s="73" t="s">
        <v>44</v>
      </c>
      <c r="AB1361" s="23" t="s">
        <v>44</v>
      </c>
      <c r="AC1361" s="23" t="s">
        <v>8763</v>
      </c>
      <c r="AD1361" s="4" t="s">
        <v>8764</v>
      </c>
      <c r="AE1361" s="30">
        <v>100</v>
      </c>
      <c r="AF1361" s="30">
        <v>162</v>
      </c>
      <c r="AG1361" s="30">
        <v>0</v>
      </c>
      <c r="AH1361" s="30">
        <v>0</v>
      </c>
      <c r="AI1361" s="30">
        <v>1</v>
      </c>
      <c r="AJ1361" s="30">
        <v>162</v>
      </c>
      <c r="AK1361" s="30">
        <v>1</v>
      </c>
      <c r="AL1361" s="30">
        <v>162</v>
      </c>
      <c r="AM1361" s="63">
        <v>5.8499999999999997E-112</v>
      </c>
      <c r="AN1361" s="30">
        <v>324</v>
      </c>
      <c r="AO1361" s="23" t="s">
        <v>8765</v>
      </c>
      <c r="AP1361" s="59" t="s">
        <v>8765</v>
      </c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</row>
    <row r="1362" spans="1:106" s="12" customFormat="1" ht="98" x14ac:dyDescent="0.15">
      <c r="A1362" s="3" t="s">
        <v>41</v>
      </c>
      <c r="B1362" s="3" t="str">
        <f t="shared" si="21"/>
        <v>C_ACC_1674</v>
      </c>
      <c r="C1362" s="4" t="s">
        <v>42</v>
      </c>
      <c r="D1362" s="42">
        <v>1674</v>
      </c>
      <c r="E1362" s="49">
        <v>9.1870658059999997</v>
      </c>
      <c r="F1362" s="49">
        <v>6.6880199999999999</v>
      </c>
      <c r="G1362" s="49">
        <v>2.5752615300000001</v>
      </c>
      <c r="H1362" s="49">
        <v>2.5970255529999999</v>
      </c>
      <c r="I1362" s="36">
        <v>9.4034930000000006E-3</v>
      </c>
      <c r="J1362" s="36">
        <v>2.1938840000000001E-2</v>
      </c>
      <c r="K1362" s="4" t="s">
        <v>49</v>
      </c>
      <c r="L1362" s="4">
        <v>13</v>
      </c>
      <c r="M1362" s="4" t="s">
        <v>44</v>
      </c>
      <c r="N1362" s="4" t="s">
        <v>44</v>
      </c>
      <c r="O1362" s="4" t="s">
        <v>44</v>
      </c>
      <c r="P1362" s="4" t="s">
        <v>44</v>
      </c>
      <c r="Q1362" s="4" t="s">
        <v>44</v>
      </c>
      <c r="R1362" s="4" t="s">
        <v>44</v>
      </c>
      <c r="S1362" s="4" t="s">
        <v>44</v>
      </c>
      <c r="T1362" s="4" t="s">
        <v>616</v>
      </c>
      <c r="U1362" s="4" t="s">
        <v>616</v>
      </c>
      <c r="V1362" s="4" t="s">
        <v>617</v>
      </c>
      <c r="W1362" s="4" t="s">
        <v>2092</v>
      </c>
      <c r="X1362" s="23" t="s">
        <v>2093</v>
      </c>
      <c r="Y1362" s="67">
        <v>1.3E-97</v>
      </c>
      <c r="Z1362" s="23" t="s">
        <v>2092</v>
      </c>
      <c r="AA1362" s="73" t="s">
        <v>2094</v>
      </c>
      <c r="AB1362" s="67">
        <v>1.3E-97</v>
      </c>
      <c r="AC1362" s="23" t="s">
        <v>2111</v>
      </c>
      <c r="AD1362" s="4" t="s">
        <v>2112</v>
      </c>
      <c r="AE1362" s="30">
        <v>100</v>
      </c>
      <c r="AF1362" s="30">
        <v>298</v>
      </c>
      <c r="AG1362" s="30">
        <v>0</v>
      </c>
      <c r="AH1362" s="30">
        <v>0</v>
      </c>
      <c r="AI1362" s="30">
        <v>1</v>
      </c>
      <c r="AJ1362" s="30">
        <v>298</v>
      </c>
      <c r="AK1362" s="30">
        <v>1</v>
      </c>
      <c r="AL1362" s="30">
        <v>298</v>
      </c>
      <c r="AM1362" s="30">
        <v>0</v>
      </c>
      <c r="AN1362" s="30">
        <v>621</v>
      </c>
      <c r="AO1362" s="23" t="s">
        <v>2105</v>
      </c>
      <c r="AP1362" s="59" t="s">
        <v>2105</v>
      </c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</row>
    <row r="1363" spans="1:106" s="12" customFormat="1" ht="98" x14ac:dyDescent="0.15">
      <c r="A1363" s="3" t="s">
        <v>41</v>
      </c>
      <c r="B1363" s="3" t="str">
        <f t="shared" si="21"/>
        <v>C_ACC_1674</v>
      </c>
      <c r="C1363" s="4" t="s">
        <v>42</v>
      </c>
      <c r="D1363" s="42">
        <v>1674</v>
      </c>
      <c r="E1363" s="49">
        <v>9.1870658059999997</v>
      </c>
      <c r="F1363" s="49">
        <v>6.6445806669999996</v>
      </c>
      <c r="G1363" s="49">
        <v>2.56760733</v>
      </c>
      <c r="H1363" s="49">
        <v>2.5878492359999998</v>
      </c>
      <c r="I1363" s="36">
        <v>9.6577239999999995E-3</v>
      </c>
      <c r="J1363" s="36">
        <v>2.4857074999999999E-2</v>
      </c>
      <c r="K1363" s="4" t="s">
        <v>43</v>
      </c>
      <c r="L1363" s="4">
        <v>18</v>
      </c>
      <c r="M1363" s="4" t="s">
        <v>44</v>
      </c>
      <c r="N1363" s="4" t="s">
        <v>44</v>
      </c>
      <c r="O1363" s="4" t="s">
        <v>44</v>
      </c>
      <c r="P1363" s="4" t="s">
        <v>44</v>
      </c>
      <c r="Q1363" s="4" t="s">
        <v>44</v>
      </c>
      <c r="R1363" s="4" t="s">
        <v>44</v>
      </c>
      <c r="S1363" s="4" t="s">
        <v>44</v>
      </c>
      <c r="T1363" s="4" t="s">
        <v>616</v>
      </c>
      <c r="U1363" s="4" t="s">
        <v>616</v>
      </c>
      <c r="V1363" s="4" t="s">
        <v>617</v>
      </c>
      <c r="W1363" s="4" t="s">
        <v>2092</v>
      </c>
      <c r="X1363" s="23" t="s">
        <v>2093</v>
      </c>
      <c r="Y1363" s="67">
        <v>1.3E-97</v>
      </c>
      <c r="Z1363" s="23" t="s">
        <v>2092</v>
      </c>
      <c r="AA1363" s="73" t="s">
        <v>2094</v>
      </c>
      <c r="AB1363" s="67">
        <v>1.3E-97</v>
      </c>
      <c r="AC1363" s="23" t="s">
        <v>2111</v>
      </c>
      <c r="AD1363" s="4" t="s">
        <v>2112</v>
      </c>
      <c r="AE1363" s="30">
        <v>100</v>
      </c>
      <c r="AF1363" s="30">
        <v>298</v>
      </c>
      <c r="AG1363" s="30">
        <v>0</v>
      </c>
      <c r="AH1363" s="30">
        <v>0</v>
      </c>
      <c r="AI1363" s="30">
        <v>1</v>
      </c>
      <c r="AJ1363" s="30">
        <v>298</v>
      </c>
      <c r="AK1363" s="30">
        <v>1</v>
      </c>
      <c r="AL1363" s="30">
        <v>298</v>
      </c>
      <c r="AM1363" s="30">
        <v>0</v>
      </c>
      <c r="AN1363" s="30">
        <v>621</v>
      </c>
      <c r="AO1363" s="23" t="s">
        <v>2105</v>
      </c>
      <c r="AP1363" s="59" t="s">
        <v>2105</v>
      </c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</row>
    <row r="1364" spans="1:106" s="12" customFormat="1" ht="98" x14ac:dyDescent="0.15">
      <c r="A1364" s="3" t="s">
        <v>41</v>
      </c>
      <c r="B1364" s="3" t="str">
        <f t="shared" si="21"/>
        <v>C_ACC_1674</v>
      </c>
      <c r="C1364" s="4" t="s">
        <v>42</v>
      </c>
      <c r="D1364" s="42">
        <v>1674</v>
      </c>
      <c r="E1364" s="49">
        <v>9.1870658059999997</v>
      </c>
      <c r="F1364" s="49">
        <v>6.1049718469999998</v>
      </c>
      <c r="G1364" s="49">
        <v>2.5481406419999999</v>
      </c>
      <c r="H1364" s="49">
        <v>2.3958535670000001</v>
      </c>
      <c r="I1364" s="36">
        <v>1.6581713000000001E-2</v>
      </c>
      <c r="J1364" s="36">
        <v>4.1645670000000003E-2</v>
      </c>
      <c r="K1364" s="4" t="s">
        <v>56</v>
      </c>
      <c r="L1364" s="4">
        <v>22</v>
      </c>
      <c r="M1364" s="4" t="s">
        <v>44</v>
      </c>
      <c r="N1364" s="4" t="s">
        <v>44</v>
      </c>
      <c r="O1364" s="4" t="s">
        <v>44</v>
      </c>
      <c r="P1364" s="4" t="s">
        <v>44</v>
      </c>
      <c r="Q1364" s="4" t="s">
        <v>44</v>
      </c>
      <c r="R1364" s="4" t="s">
        <v>44</v>
      </c>
      <c r="S1364" s="4" t="s">
        <v>44</v>
      </c>
      <c r="T1364" s="4" t="s">
        <v>616</v>
      </c>
      <c r="U1364" s="4" t="s">
        <v>616</v>
      </c>
      <c r="V1364" s="4" t="s">
        <v>617</v>
      </c>
      <c r="W1364" s="4" t="s">
        <v>2092</v>
      </c>
      <c r="X1364" s="23" t="s">
        <v>2093</v>
      </c>
      <c r="Y1364" s="67">
        <v>1.3E-97</v>
      </c>
      <c r="Z1364" s="23" t="s">
        <v>2092</v>
      </c>
      <c r="AA1364" s="73" t="s">
        <v>2094</v>
      </c>
      <c r="AB1364" s="67">
        <v>1.3E-97</v>
      </c>
      <c r="AC1364" s="23" t="s">
        <v>2111</v>
      </c>
      <c r="AD1364" s="4" t="s">
        <v>2112</v>
      </c>
      <c r="AE1364" s="30">
        <v>100</v>
      </c>
      <c r="AF1364" s="30">
        <v>298</v>
      </c>
      <c r="AG1364" s="30">
        <v>0</v>
      </c>
      <c r="AH1364" s="30">
        <v>0</v>
      </c>
      <c r="AI1364" s="30">
        <v>1</v>
      </c>
      <c r="AJ1364" s="30">
        <v>298</v>
      </c>
      <c r="AK1364" s="30">
        <v>1</v>
      </c>
      <c r="AL1364" s="30">
        <v>298</v>
      </c>
      <c r="AM1364" s="30">
        <v>0</v>
      </c>
      <c r="AN1364" s="30">
        <v>621</v>
      </c>
      <c r="AO1364" s="23" t="s">
        <v>2105</v>
      </c>
      <c r="AP1364" s="59" t="s">
        <v>2105</v>
      </c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</row>
    <row r="1365" spans="1:106" s="12" customFormat="1" ht="98" x14ac:dyDescent="0.15">
      <c r="A1365" s="3" t="s">
        <v>41</v>
      </c>
      <c r="B1365" s="3" t="str">
        <f t="shared" si="21"/>
        <v>C_ACC_1680</v>
      </c>
      <c r="C1365" s="4" t="s">
        <v>42</v>
      </c>
      <c r="D1365" s="42">
        <v>1680</v>
      </c>
      <c r="E1365" s="49">
        <v>24.2731295</v>
      </c>
      <c r="F1365" s="49">
        <v>7.6462303189999998</v>
      </c>
      <c r="G1365" s="49">
        <v>2.1455032909999998</v>
      </c>
      <c r="H1365" s="49">
        <v>3.5638399390000002</v>
      </c>
      <c r="I1365" s="36">
        <v>3.6546899999999999E-4</v>
      </c>
      <c r="J1365" s="36">
        <v>4.8474590000000001E-3</v>
      </c>
      <c r="K1365" s="4" t="s">
        <v>43</v>
      </c>
      <c r="L1365" s="4">
        <v>39</v>
      </c>
      <c r="M1365" s="4" t="s">
        <v>5092</v>
      </c>
      <c r="N1365" s="4" t="s">
        <v>5093</v>
      </c>
      <c r="O1365" s="5">
        <v>9.9999999999999995E-202</v>
      </c>
      <c r="P1365" s="4" t="s">
        <v>44</v>
      </c>
      <c r="Q1365" s="4" t="s">
        <v>44</v>
      </c>
      <c r="R1365" s="4" t="s">
        <v>44</v>
      </c>
      <c r="S1365" s="4" t="s">
        <v>44</v>
      </c>
      <c r="T1365" s="4" t="s">
        <v>1915</v>
      </c>
      <c r="U1365" s="4" t="s">
        <v>5094</v>
      </c>
      <c r="V1365" s="4" t="s">
        <v>5095</v>
      </c>
      <c r="W1365" s="4" t="s">
        <v>5096</v>
      </c>
      <c r="X1365" s="23" t="s">
        <v>5097</v>
      </c>
      <c r="Y1365" s="67">
        <v>1.5000000000000001E-202</v>
      </c>
      <c r="Z1365" s="23" t="s">
        <v>44</v>
      </c>
      <c r="AA1365" s="73" t="s">
        <v>44</v>
      </c>
      <c r="AB1365" s="23" t="s">
        <v>44</v>
      </c>
      <c r="AC1365" s="23" t="s">
        <v>5098</v>
      </c>
      <c r="AD1365" s="4" t="s">
        <v>5099</v>
      </c>
      <c r="AE1365" s="30">
        <v>100</v>
      </c>
      <c r="AF1365" s="30">
        <v>486</v>
      </c>
      <c r="AG1365" s="30">
        <v>0</v>
      </c>
      <c r="AH1365" s="30">
        <v>0</v>
      </c>
      <c r="AI1365" s="30">
        <v>13</v>
      </c>
      <c r="AJ1365" s="30">
        <v>498</v>
      </c>
      <c r="AK1365" s="30">
        <v>1</v>
      </c>
      <c r="AL1365" s="30">
        <v>486</v>
      </c>
      <c r="AM1365" s="30">
        <v>0</v>
      </c>
      <c r="AN1365" s="30">
        <v>1008</v>
      </c>
      <c r="AO1365" s="23" t="s">
        <v>5100</v>
      </c>
      <c r="AP1365" s="59" t="s">
        <v>5100</v>
      </c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</row>
    <row r="1366" spans="1:106" s="12" customFormat="1" ht="98" x14ac:dyDescent="0.15">
      <c r="A1366" s="3" t="s">
        <v>41</v>
      </c>
      <c r="B1366" s="3" t="str">
        <f t="shared" si="21"/>
        <v>C_ACC_1680</v>
      </c>
      <c r="C1366" s="4" t="s">
        <v>42</v>
      </c>
      <c r="D1366" s="42">
        <v>1680</v>
      </c>
      <c r="E1366" s="49">
        <v>24.2731295</v>
      </c>
      <c r="F1366" s="49">
        <v>7.6380703370000003</v>
      </c>
      <c r="G1366" s="49">
        <v>2.1324191479999999</v>
      </c>
      <c r="H1366" s="49">
        <v>3.5818803940000001</v>
      </c>
      <c r="I1366" s="36">
        <v>3.4112999999999998E-4</v>
      </c>
      <c r="J1366" s="36">
        <v>3.561912E-3</v>
      </c>
      <c r="K1366" s="4" t="s">
        <v>49</v>
      </c>
      <c r="L1366" s="4">
        <v>43</v>
      </c>
      <c r="M1366" s="4" t="s">
        <v>5092</v>
      </c>
      <c r="N1366" s="4" t="s">
        <v>5093</v>
      </c>
      <c r="O1366" s="5">
        <v>9.9999999999999995E-202</v>
      </c>
      <c r="P1366" s="4" t="s">
        <v>44</v>
      </c>
      <c r="Q1366" s="4" t="s">
        <v>44</v>
      </c>
      <c r="R1366" s="4" t="s">
        <v>44</v>
      </c>
      <c r="S1366" s="4" t="s">
        <v>44</v>
      </c>
      <c r="T1366" s="4" t="s">
        <v>1915</v>
      </c>
      <c r="U1366" s="4" t="s">
        <v>5094</v>
      </c>
      <c r="V1366" s="4" t="s">
        <v>5095</v>
      </c>
      <c r="W1366" s="4" t="s">
        <v>5096</v>
      </c>
      <c r="X1366" s="23" t="s">
        <v>5097</v>
      </c>
      <c r="Y1366" s="67">
        <v>1.5000000000000001E-202</v>
      </c>
      <c r="Z1366" s="23" t="s">
        <v>44</v>
      </c>
      <c r="AA1366" s="73" t="s">
        <v>44</v>
      </c>
      <c r="AB1366" s="23" t="s">
        <v>44</v>
      </c>
      <c r="AC1366" s="23" t="s">
        <v>5098</v>
      </c>
      <c r="AD1366" s="4" t="s">
        <v>5099</v>
      </c>
      <c r="AE1366" s="30">
        <v>100</v>
      </c>
      <c r="AF1366" s="30">
        <v>486</v>
      </c>
      <c r="AG1366" s="30">
        <v>0</v>
      </c>
      <c r="AH1366" s="30">
        <v>0</v>
      </c>
      <c r="AI1366" s="30">
        <v>13</v>
      </c>
      <c r="AJ1366" s="30">
        <v>498</v>
      </c>
      <c r="AK1366" s="30">
        <v>1</v>
      </c>
      <c r="AL1366" s="30">
        <v>486</v>
      </c>
      <c r="AM1366" s="30">
        <v>0</v>
      </c>
      <c r="AN1366" s="30">
        <v>1008</v>
      </c>
      <c r="AO1366" s="23" t="s">
        <v>5100</v>
      </c>
      <c r="AP1366" s="59" t="s">
        <v>5100</v>
      </c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</row>
    <row r="1367" spans="1:106" s="12" customFormat="1" ht="98" x14ac:dyDescent="0.15">
      <c r="A1367" s="3" t="s">
        <v>41</v>
      </c>
      <c r="B1367" s="3" t="str">
        <f t="shared" si="21"/>
        <v>C_ACC_1680</v>
      </c>
      <c r="C1367" s="4" t="s">
        <v>42</v>
      </c>
      <c r="D1367" s="42">
        <v>1680</v>
      </c>
      <c r="E1367" s="49">
        <v>24.2731295</v>
      </c>
      <c r="F1367" s="49">
        <v>7.317285461</v>
      </c>
      <c r="G1367" s="49">
        <v>2.1135734049999999</v>
      </c>
      <c r="H1367" s="49">
        <v>3.462044632</v>
      </c>
      <c r="I1367" s="36">
        <v>5.3608799999999999E-4</v>
      </c>
      <c r="J1367" s="36">
        <v>5.8560640000000002E-3</v>
      </c>
      <c r="K1367" s="4" t="s">
        <v>56</v>
      </c>
      <c r="L1367" s="4">
        <v>51</v>
      </c>
      <c r="M1367" s="4" t="s">
        <v>5092</v>
      </c>
      <c r="N1367" s="4" t="s">
        <v>5093</v>
      </c>
      <c r="O1367" s="5">
        <v>9.9999999999999995E-202</v>
      </c>
      <c r="P1367" s="4" t="s">
        <v>44</v>
      </c>
      <c r="Q1367" s="4" t="s">
        <v>44</v>
      </c>
      <c r="R1367" s="4" t="s">
        <v>44</v>
      </c>
      <c r="S1367" s="4" t="s">
        <v>44</v>
      </c>
      <c r="T1367" s="4" t="s">
        <v>1915</v>
      </c>
      <c r="U1367" s="4" t="s">
        <v>5094</v>
      </c>
      <c r="V1367" s="4" t="s">
        <v>5095</v>
      </c>
      <c r="W1367" s="4" t="s">
        <v>5096</v>
      </c>
      <c r="X1367" s="23" t="s">
        <v>5097</v>
      </c>
      <c r="Y1367" s="67">
        <v>1.5000000000000001E-202</v>
      </c>
      <c r="Z1367" s="23" t="s">
        <v>44</v>
      </c>
      <c r="AA1367" s="73" t="s">
        <v>44</v>
      </c>
      <c r="AB1367" s="23" t="s">
        <v>44</v>
      </c>
      <c r="AC1367" s="23" t="s">
        <v>5098</v>
      </c>
      <c r="AD1367" s="4" t="s">
        <v>5099</v>
      </c>
      <c r="AE1367" s="30">
        <v>100</v>
      </c>
      <c r="AF1367" s="30">
        <v>486</v>
      </c>
      <c r="AG1367" s="30">
        <v>0</v>
      </c>
      <c r="AH1367" s="30">
        <v>0</v>
      </c>
      <c r="AI1367" s="30">
        <v>13</v>
      </c>
      <c r="AJ1367" s="30">
        <v>498</v>
      </c>
      <c r="AK1367" s="30">
        <v>1</v>
      </c>
      <c r="AL1367" s="30">
        <v>486</v>
      </c>
      <c r="AM1367" s="30">
        <v>0</v>
      </c>
      <c r="AN1367" s="30">
        <v>1008</v>
      </c>
      <c r="AO1367" s="23" t="s">
        <v>5100</v>
      </c>
      <c r="AP1367" s="59" t="s">
        <v>5100</v>
      </c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</row>
    <row r="1368" spans="1:106" s="12" customFormat="1" ht="98" x14ac:dyDescent="0.15">
      <c r="A1368" s="3" t="s">
        <v>41</v>
      </c>
      <c r="B1368" s="3" t="str">
        <f t="shared" si="21"/>
        <v>C_ACC_1680</v>
      </c>
      <c r="C1368" s="4" t="s">
        <v>42</v>
      </c>
      <c r="D1368" s="42">
        <v>1680</v>
      </c>
      <c r="E1368" s="49">
        <v>24.2731295</v>
      </c>
      <c r="F1368" s="49">
        <v>6.5106878659999996</v>
      </c>
      <c r="G1368" s="49">
        <v>1.6338763080000001</v>
      </c>
      <c r="H1368" s="49">
        <v>3.9848107430000002</v>
      </c>
      <c r="I1368" s="36">
        <v>6.7500000000000001E-5</v>
      </c>
      <c r="J1368" s="36">
        <v>7.5613899999999996E-4</v>
      </c>
      <c r="K1368" s="4" t="s">
        <v>45</v>
      </c>
      <c r="L1368" s="4">
        <v>2</v>
      </c>
      <c r="M1368" s="4" t="s">
        <v>5092</v>
      </c>
      <c r="N1368" s="4" t="s">
        <v>5093</v>
      </c>
      <c r="O1368" s="5">
        <v>9.9999999999999995E-202</v>
      </c>
      <c r="P1368" s="4" t="s">
        <v>44</v>
      </c>
      <c r="Q1368" s="4" t="s">
        <v>44</v>
      </c>
      <c r="R1368" s="4" t="s">
        <v>44</v>
      </c>
      <c r="S1368" s="4" t="s">
        <v>44</v>
      </c>
      <c r="T1368" s="4" t="s">
        <v>1915</v>
      </c>
      <c r="U1368" s="4" t="s">
        <v>5094</v>
      </c>
      <c r="V1368" s="4" t="s">
        <v>5095</v>
      </c>
      <c r="W1368" s="4" t="s">
        <v>5096</v>
      </c>
      <c r="X1368" s="23" t="s">
        <v>5097</v>
      </c>
      <c r="Y1368" s="67">
        <v>1.5000000000000001E-202</v>
      </c>
      <c r="Z1368" s="23" t="s">
        <v>44</v>
      </c>
      <c r="AA1368" s="73" t="s">
        <v>44</v>
      </c>
      <c r="AB1368" s="23" t="s">
        <v>44</v>
      </c>
      <c r="AC1368" s="23" t="s">
        <v>5098</v>
      </c>
      <c r="AD1368" s="4" t="s">
        <v>5099</v>
      </c>
      <c r="AE1368" s="30">
        <v>100</v>
      </c>
      <c r="AF1368" s="30">
        <v>486</v>
      </c>
      <c r="AG1368" s="30">
        <v>0</v>
      </c>
      <c r="AH1368" s="30">
        <v>0</v>
      </c>
      <c r="AI1368" s="30">
        <v>13</v>
      </c>
      <c r="AJ1368" s="30">
        <v>498</v>
      </c>
      <c r="AK1368" s="30">
        <v>1</v>
      </c>
      <c r="AL1368" s="30">
        <v>486</v>
      </c>
      <c r="AM1368" s="30">
        <v>0</v>
      </c>
      <c r="AN1368" s="30">
        <v>1008</v>
      </c>
      <c r="AO1368" s="23" t="s">
        <v>5100</v>
      </c>
      <c r="AP1368" s="59" t="s">
        <v>5100</v>
      </c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</row>
    <row r="1369" spans="1:106" s="12" customFormat="1" ht="98" x14ac:dyDescent="0.15">
      <c r="A1369" s="3" t="s">
        <v>41</v>
      </c>
      <c r="B1369" s="3" t="str">
        <f t="shared" si="21"/>
        <v>C_ACC_1681</v>
      </c>
      <c r="C1369" s="4" t="s">
        <v>42</v>
      </c>
      <c r="D1369" s="42">
        <v>1681</v>
      </c>
      <c r="E1369" s="49">
        <v>15.622707370000001</v>
      </c>
      <c r="F1369" s="49">
        <v>6.8997196929999998</v>
      </c>
      <c r="G1369" s="49">
        <v>2.7189998289999999</v>
      </c>
      <c r="H1369" s="49">
        <v>2.5375947509999999</v>
      </c>
      <c r="I1369" s="36">
        <v>1.1161714999999999E-2</v>
      </c>
      <c r="J1369" s="36">
        <v>2.7751458999999999E-2</v>
      </c>
      <c r="K1369" s="4" t="s">
        <v>43</v>
      </c>
      <c r="L1369" s="4">
        <v>14</v>
      </c>
      <c r="M1369" s="4" t="s">
        <v>44</v>
      </c>
      <c r="N1369" s="4" t="s">
        <v>44</v>
      </c>
      <c r="O1369" s="4" t="s">
        <v>44</v>
      </c>
      <c r="P1369" s="4" t="s">
        <v>44</v>
      </c>
      <c r="Q1369" s="4" t="s">
        <v>44</v>
      </c>
      <c r="R1369" s="4" t="s">
        <v>44</v>
      </c>
      <c r="S1369" s="4" t="s">
        <v>44</v>
      </c>
      <c r="T1369" s="4" t="s">
        <v>44</v>
      </c>
      <c r="U1369" s="4" t="s">
        <v>44</v>
      </c>
      <c r="V1369" s="4" t="s">
        <v>44</v>
      </c>
      <c r="W1369" s="4" t="s">
        <v>44</v>
      </c>
      <c r="X1369" s="23" t="s">
        <v>44</v>
      </c>
      <c r="Y1369" s="23" t="s">
        <v>44</v>
      </c>
      <c r="Z1369" s="23" t="s">
        <v>44</v>
      </c>
      <c r="AA1369" s="73" t="s">
        <v>44</v>
      </c>
      <c r="AB1369" s="23" t="s">
        <v>44</v>
      </c>
      <c r="AC1369" s="23" t="s">
        <v>395</v>
      </c>
      <c r="AD1369" s="4" t="s">
        <v>396</v>
      </c>
      <c r="AE1369" s="30">
        <v>45.652000000000001</v>
      </c>
      <c r="AF1369" s="30">
        <v>46</v>
      </c>
      <c r="AG1369" s="30">
        <v>25</v>
      </c>
      <c r="AH1369" s="30">
        <v>0</v>
      </c>
      <c r="AI1369" s="30">
        <v>3</v>
      </c>
      <c r="AJ1369" s="30">
        <v>48</v>
      </c>
      <c r="AK1369" s="30">
        <v>1</v>
      </c>
      <c r="AL1369" s="30">
        <v>46</v>
      </c>
      <c r="AM1369" s="63">
        <v>3.6000000000000001E-5</v>
      </c>
      <c r="AN1369" s="30">
        <v>46.6</v>
      </c>
      <c r="AO1369" s="23" t="s">
        <v>397</v>
      </c>
      <c r="AP1369" s="59" t="s">
        <v>397</v>
      </c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</row>
    <row r="1370" spans="1:106" s="12" customFormat="1" ht="98" x14ac:dyDescent="0.15">
      <c r="A1370" s="3" t="s">
        <v>41</v>
      </c>
      <c r="B1370" s="3" t="str">
        <f t="shared" si="21"/>
        <v>C_ACC_1681</v>
      </c>
      <c r="C1370" s="4" t="s">
        <v>42</v>
      </c>
      <c r="D1370" s="42">
        <v>1681</v>
      </c>
      <c r="E1370" s="49">
        <v>15.622707370000001</v>
      </c>
      <c r="F1370" s="49">
        <v>6.8689015209999997</v>
      </c>
      <c r="G1370" s="49">
        <v>2.6485251989999998</v>
      </c>
      <c r="H1370" s="49">
        <v>2.5934816569999999</v>
      </c>
      <c r="I1370" s="36">
        <v>9.5009610000000005E-3</v>
      </c>
      <c r="J1370" s="36">
        <v>2.2110310000000001E-2</v>
      </c>
      <c r="K1370" s="4" t="s">
        <v>49</v>
      </c>
      <c r="L1370" s="4">
        <v>30</v>
      </c>
      <c r="M1370" s="4" t="s">
        <v>44</v>
      </c>
      <c r="N1370" s="4" t="s">
        <v>44</v>
      </c>
      <c r="O1370" s="4" t="s">
        <v>44</v>
      </c>
      <c r="P1370" s="4" t="s">
        <v>44</v>
      </c>
      <c r="Q1370" s="4" t="s">
        <v>44</v>
      </c>
      <c r="R1370" s="4" t="s">
        <v>44</v>
      </c>
      <c r="S1370" s="4" t="s">
        <v>44</v>
      </c>
      <c r="T1370" s="4" t="s">
        <v>44</v>
      </c>
      <c r="U1370" s="4" t="s">
        <v>44</v>
      </c>
      <c r="V1370" s="4" t="s">
        <v>44</v>
      </c>
      <c r="W1370" s="4" t="s">
        <v>44</v>
      </c>
      <c r="X1370" s="23" t="s">
        <v>44</v>
      </c>
      <c r="Y1370" s="23" t="s">
        <v>44</v>
      </c>
      <c r="Z1370" s="23" t="s">
        <v>44</v>
      </c>
      <c r="AA1370" s="73" t="s">
        <v>44</v>
      </c>
      <c r="AB1370" s="23" t="s">
        <v>44</v>
      </c>
      <c r="AC1370" s="23" t="s">
        <v>395</v>
      </c>
      <c r="AD1370" s="4" t="s">
        <v>396</v>
      </c>
      <c r="AE1370" s="30">
        <v>45.652000000000001</v>
      </c>
      <c r="AF1370" s="30">
        <v>46</v>
      </c>
      <c r="AG1370" s="30">
        <v>25</v>
      </c>
      <c r="AH1370" s="30">
        <v>0</v>
      </c>
      <c r="AI1370" s="30">
        <v>3</v>
      </c>
      <c r="AJ1370" s="30">
        <v>48</v>
      </c>
      <c r="AK1370" s="30">
        <v>1</v>
      </c>
      <c r="AL1370" s="30">
        <v>46</v>
      </c>
      <c r="AM1370" s="63">
        <v>3.6000000000000001E-5</v>
      </c>
      <c r="AN1370" s="30">
        <v>46.6</v>
      </c>
      <c r="AO1370" s="23" t="s">
        <v>397</v>
      </c>
      <c r="AP1370" s="59" t="s">
        <v>397</v>
      </c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</row>
    <row r="1371" spans="1:106" s="12" customFormat="1" ht="98" x14ac:dyDescent="0.15">
      <c r="A1371" s="3" t="s">
        <v>41</v>
      </c>
      <c r="B1371" s="3" t="str">
        <f t="shared" si="21"/>
        <v>C_ACC_1681</v>
      </c>
      <c r="C1371" s="4" t="s">
        <v>42</v>
      </c>
      <c r="D1371" s="42">
        <v>1681</v>
      </c>
      <c r="E1371" s="49">
        <v>15.622707370000001</v>
      </c>
      <c r="F1371" s="49">
        <v>6.408455418</v>
      </c>
      <c r="G1371" s="49">
        <v>2.6380960400000002</v>
      </c>
      <c r="H1371" s="49">
        <v>2.4291971640000001</v>
      </c>
      <c r="I1371" s="36">
        <v>1.5132301000000001E-2</v>
      </c>
      <c r="J1371" s="36">
        <v>3.8647753999999999E-2</v>
      </c>
      <c r="K1371" s="4" t="s">
        <v>56</v>
      </c>
      <c r="L1371" s="4">
        <v>40</v>
      </c>
      <c r="M1371" s="4" t="s">
        <v>44</v>
      </c>
      <c r="N1371" s="4" t="s">
        <v>44</v>
      </c>
      <c r="O1371" s="4" t="s">
        <v>44</v>
      </c>
      <c r="P1371" s="4" t="s">
        <v>44</v>
      </c>
      <c r="Q1371" s="4" t="s">
        <v>44</v>
      </c>
      <c r="R1371" s="4" t="s">
        <v>44</v>
      </c>
      <c r="S1371" s="4" t="s">
        <v>44</v>
      </c>
      <c r="T1371" s="4" t="s">
        <v>44</v>
      </c>
      <c r="U1371" s="4" t="s">
        <v>44</v>
      </c>
      <c r="V1371" s="4" t="s">
        <v>44</v>
      </c>
      <c r="W1371" s="4" t="s">
        <v>44</v>
      </c>
      <c r="X1371" s="23" t="s">
        <v>44</v>
      </c>
      <c r="Y1371" s="23" t="s">
        <v>44</v>
      </c>
      <c r="Z1371" s="23" t="s">
        <v>44</v>
      </c>
      <c r="AA1371" s="73" t="s">
        <v>44</v>
      </c>
      <c r="AB1371" s="23" t="s">
        <v>44</v>
      </c>
      <c r="AC1371" s="23" t="s">
        <v>395</v>
      </c>
      <c r="AD1371" s="4" t="s">
        <v>396</v>
      </c>
      <c r="AE1371" s="30">
        <v>45.652000000000001</v>
      </c>
      <c r="AF1371" s="30">
        <v>46</v>
      </c>
      <c r="AG1371" s="30">
        <v>25</v>
      </c>
      <c r="AH1371" s="30">
        <v>0</v>
      </c>
      <c r="AI1371" s="30">
        <v>3</v>
      </c>
      <c r="AJ1371" s="30">
        <v>48</v>
      </c>
      <c r="AK1371" s="30">
        <v>1</v>
      </c>
      <c r="AL1371" s="30">
        <v>46</v>
      </c>
      <c r="AM1371" s="63">
        <v>3.6000000000000001E-5</v>
      </c>
      <c r="AN1371" s="30">
        <v>46.6</v>
      </c>
      <c r="AO1371" s="23" t="s">
        <v>397</v>
      </c>
      <c r="AP1371" s="59" t="s">
        <v>397</v>
      </c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</row>
    <row r="1372" spans="1:106" s="12" customFormat="1" ht="98" x14ac:dyDescent="0.15">
      <c r="A1372" s="3" t="s">
        <v>41</v>
      </c>
      <c r="B1372" s="3" t="str">
        <f t="shared" si="21"/>
        <v>C_ACC_1683</v>
      </c>
      <c r="C1372" s="4" t="s">
        <v>42</v>
      </c>
      <c r="D1372" s="42">
        <v>1683</v>
      </c>
      <c r="E1372" s="49">
        <v>9.2311517890000001</v>
      </c>
      <c r="F1372" s="49">
        <v>6.5082524790000003</v>
      </c>
      <c r="G1372" s="49">
        <v>2.2523225500000001</v>
      </c>
      <c r="H1372" s="49">
        <v>2.8895739100000002</v>
      </c>
      <c r="I1372" s="36">
        <v>3.857643E-3</v>
      </c>
      <c r="J1372" s="36">
        <v>1.2074771999999999E-2</v>
      </c>
      <c r="K1372" s="4" t="s">
        <v>49</v>
      </c>
      <c r="L1372" s="4">
        <v>17</v>
      </c>
      <c r="M1372" s="4" t="s">
        <v>2263</v>
      </c>
      <c r="N1372" s="4" t="s">
        <v>2264</v>
      </c>
      <c r="O1372" s="5">
        <v>7.3999999999999995E-97</v>
      </c>
      <c r="P1372" s="4" t="s">
        <v>625</v>
      </c>
      <c r="Q1372" s="4" t="s">
        <v>626</v>
      </c>
      <c r="R1372" s="4" t="s">
        <v>625</v>
      </c>
      <c r="S1372" s="4" t="s">
        <v>627</v>
      </c>
      <c r="T1372" s="4" t="s">
        <v>568</v>
      </c>
      <c r="U1372" s="4" t="s">
        <v>568</v>
      </c>
      <c r="V1372" s="4" t="s">
        <v>569</v>
      </c>
      <c r="W1372" s="4" t="s">
        <v>2265</v>
      </c>
      <c r="X1372" s="23" t="s">
        <v>2266</v>
      </c>
      <c r="Y1372" s="67">
        <v>1.5E-160</v>
      </c>
      <c r="Z1372" s="23" t="s">
        <v>2265</v>
      </c>
      <c r="AA1372" s="73" t="s">
        <v>572</v>
      </c>
      <c r="AB1372" s="67">
        <v>1.5E-160</v>
      </c>
      <c r="AC1372" s="23" t="s">
        <v>2267</v>
      </c>
      <c r="AD1372" s="4" t="s">
        <v>2268</v>
      </c>
      <c r="AE1372" s="30">
        <v>100</v>
      </c>
      <c r="AF1372" s="30">
        <v>410</v>
      </c>
      <c r="AG1372" s="30">
        <v>0</v>
      </c>
      <c r="AH1372" s="30">
        <v>0</v>
      </c>
      <c r="AI1372" s="30">
        <v>1</v>
      </c>
      <c r="AJ1372" s="30">
        <v>410</v>
      </c>
      <c r="AK1372" s="30">
        <v>1</v>
      </c>
      <c r="AL1372" s="30">
        <v>410</v>
      </c>
      <c r="AM1372" s="30">
        <v>0</v>
      </c>
      <c r="AN1372" s="30">
        <v>853</v>
      </c>
      <c r="AO1372" s="23" t="s">
        <v>2269</v>
      </c>
      <c r="AP1372" s="59" t="s">
        <v>2269</v>
      </c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</row>
    <row r="1373" spans="1:106" s="12" customFormat="1" ht="98" x14ac:dyDescent="0.15">
      <c r="A1373" s="3" t="s">
        <v>41</v>
      </c>
      <c r="B1373" s="3" t="str">
        <f t="shared" si="21"/>
        <v>C_ACC_1683</v>
      </c>
      <c r="C1373" s="4" t="s">
        <v>42</v>
      </c>
      <c r="D1373" s="42">
        <v>1683</v>
      </c>
      <c r="E1373" s="49">
        <v>9.2311517890000001</v>
      </c>
      <c r="F1373" s="49">
        <v>6.4914789280000003</v>
      </c>
      <c r="G1373" s="49">
        <v>2.2878506340000002</v>
      </c>
      <c r="H1373" s="49">
        <v>2.837370076</v>
      </c>
      <c r="I1373" s="36">
        <v>4.5486859999999997E-3</v>
      </c>
      <c r="J1373" s="36">
        <v>1.4765759E-2</v>
      </c>
      <c r="K1373" s="4" t="s">
        <v>43</v>
      </c>
      <c r="L1373" s="4">
        <v>14</v>
      </c>
      <c r="M1373" s="4" t="s">
        <v>2263</v>
      </c>
      <c r="N1373" s="4" t="s">
        <v>2264</v>
      </c>
      <c r="O1373" s="5">
        <v>7.3999999999999995E-97</v>
      </c>
      <c r="P1373" s="4" t="s">
        <v>625</v>
      </c>
      <c r="Q1373" s="4" t="s">
        <v>626</v>
      </c>
      <c r="R1373" s="4" t="s">
        <v>625</v>
      </c>
      <c r="S1373" s="4" t="s">
        <v>627</v>
      </c>
      <c r="T1373" s="4" t="s">
        <v>568</v>
      </c>
      <c r="U1373" s="4" t="s">
        <v>568</v>
      </c>
      <c r="V1373" s="4" t="s">
        <v>569</v>
      </c>
      <c r="W1373" s="4" t="s">
        <v>2265</v>
      </c>
      <c r="X1373" s="23" t="s">
        <v>2266</v>
      </c>
      <c r="Y1373" s="67">
        <v>1.5E-160</v>
      </c>
      <c r="Z1373" s="23" t="s">
        <v>2265</v>
      </c>
      <c r="AA1373" s="73" t="s">
        <v>572</v>
      </c>
      <c r="AB1373" s="67">
        <v>1.5E-160</v>
      </c>
      <c r="AC1373" s="23" t="s">
        <v>2267</v>
      </c>
      <c r="AD1373" s="4" t="s">
        <v>2268</v>
      </c>
      <c r="AE1373" s="30">
        <v>100</v>
      </c>
      <c r="AF1373" s="30">
        <v>410</v>
      </c>
      <c r="AG1373" s="30">
        <v>0</v>
      </c>
      <c r="AH1373" s="30">
        <v>0</v>
      </c>
      <c r="AI1373" s="30">
        <v>1</v>
      </c>
      <c r="AJ1373" s="30">
        <v>410</v>
      </c>
      <c r="AK1373" s="30">
        <v>1</v>
      </c>
      <c r="AL1373" s="30">
        <v>410</v>
      </c>
      <c r="AM1373" s="30">
        <v>0</v>
      </c>
      <c r="AN1373" s="30">
        <v>853</v>
      </c>
      <c r="AO1373" s="23" t="s">
        <v>2269</v>
      </c>
      <c r="AP1373" s="59" t="s">
        <v>2269</v>
      </c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</row>
    <row r="1374" spans="1:106" s="12" customFormat="1" ht="98" x14ac:dyDescent="0.15">
      <c r="A1374" s="3" t="s">
        <v>41</v>
      </c>
      <c r="B1374" s="3" t="str">
        <f t="shared" si="21"/>
        <v>C_ACC_1683</v>
      </c>
      <c r="C1374" s="4" t="s">
        <v>42</v>
      </c>
      <c r="D1374" s="42">
        <v>1683</v>
      </c>
      <c r="E1374" s="49">
        <v>9.2311517890000001</v>
      </c>
      <c r="F1374" s="49">
        <v>6.2314205029999998</v>
      </c>
      <c r="G1374" s="49">
        <v>2.263143361</v>
      </c>
      <c r="H1374" s="49">
        <v>2.7534360439999999</v>
      </c>
      <c r="I1374" s="36">
        <v>5.8973289999999998E-3</v>
      </c>
      <c r="J1374" s="36">
        <v>1.9827856000000001E-2</v>
      </c>
      <c r="K1374" s="4" t="s">
        <v>56</v>
      </c>
      <c r="L1374" s="4">
        <v>19</v>
      </c>
      <c r="M1374" s="4" t="s">
        <v>2263</v>
      </c>
      <c r="N1374" s="4" t="s">
        <v>2264</v>
      </c>
      <c r="O1374" s="5">
        <v>7.3999999999999995E-97</v>
      </c>
      <c r="P1374" s="4" t="s">
        <v>625</v>
      </c>
      <c r="Q1374" s="4" t="s">
        <v>626</v>
      </c>
      <c r="R1374" s="4" t="s">
        <v>625</v>
      </c>
      <c r="S1374" s="4" t="s">
        <v>627</v>
      </c>
      <c r="T1374" s="4" t="s">
        <v>568</v>
      </c>
      <c r="U1374" s="4" t="s">
        <v>568</v>
      </c>
      <c r="V1374" s="4" t="s">
        <v>569</v>
      </c>
      <c r="W1374" s="4" t="s">
        <v>2265</v>
      </c>
      <c r="X1374" s="23" t="s">
        <v>2266</v>
      </c>
      <c r="Y1374" s="67">
        <v>1.5E-160</v>
      </c>
      <c r="Z1374" s="23" t="s">
        <v>2265</v>
      </c>
      <c r="AA1374" s="73" t="s">
        <v>572</v>
      </c>
      <c r="AB1374" s="67">
        <v>1.5E-160</v>
      </c>
      <c r="AC1374" s="23" t="s">
        <v>2267</v>
      </c>
      <c r="AD1374" s="4" t="s">
        <v>2268</v>
      </c>
      <c r="AE1374" s="30">
        <v>100</v>
      </c>
      <c r="AF1374" s="30">
        <v>410</v>
      </c>
      <c r="AG1374" s="30">
        <v>0</v>
      </c>
      <c r="AH1374" s="30">
        <v>0</v>
      </c>
      <c r="AI1374" s="30">
        <v>1</v>
      </c>
      <c r="AJ1374" s="30">
        <v>410</v>
      </c>
      <c r="AK1374" s="30">
        <v>1</v>
      </c>
      <c r="AL1374" s="30">
        <v>410</v>
      </c>
      <c r="AM1374" s="30">
        <v>0</v>
      </c>
      <c r="AN1374" s="30">
        <v>853</v>
      </c>
      <c r="AO1374" s="23" t="s">
        <v>2269</v>
      </c>
      <c r="AP1374" s="59" t="s">
        <v>2269</v>
      </c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</row>
    <row r="1375" spans="1:106" s="12" customFormat="1" ht="112" x14ac:dyDescent="0.15">
      <c r="A1375" s="3" t="s">
        <v>41</v>
      </c>
      <c r="B1375" s="3" t="str">
        <f t="shared" si="21"/>
        <v>C_ACC_1684</v>
      </c>
      <c r="C1375" s="4" t="s">
        <v>42</v>
      </c>
      <c r="D1375" s="42">
        <v>1684</v>
      </c>
      <c r="E1375" s="49">
        <v>34.313174119999999</v>
      </c>
      <c r="F1375" s="49">
        <v>8.1760600409999995</v>
      </c>
      <c r="G1375" s="49">
        <v>1.9292090740000001</v>
      </c>
      <c r="H1375" s="49">
        <v>4.2380373139999996</v>
      </c>
      <c r="I1375" s="36">
        <v>2.2500000000000001E-5</v>
      </c>
      <c r="J1375" s="36">
        <v>3.9739199999999999E-4</v>
      </c>
      <c r="K1375" s="4" t="s">
        <v>45</v>
      </c>
      <c r="L1375" s="4">
        <v>3</v>
      </c>
      <c r="M1375" s="4" t="s">
        <v>4235</v>
      </c>
      <c r="N1375" s="4" t="s">
        <v>4236</v>
      </c>
      <c r="O1375" s="5">
        <v>1.4E-71</v>
      </c>
      <c r="P1375" s="4" t="s">
        <v>44</v>
      </c>
      <c r="Q1375" s="4" t="s">
        <v>44</v>
      </c>
      <c r="R1375" s="4" t="s">
        <v>44</v>
      </c>
      <c r="S1375" s="4" t="s">
        <v>44</v>
      </c>
      <c r="T1375" s="4" t="s">
        <v>667</v>
      </c>
      <c r="U1375" s="4" t="s">
        <v>667</v>
      </c>
      <c r="V1375" s="4" t="s">
        <v>668</v>
      </c>
      <c r="W1375" s="4" t="s">
        <v>4237</v>
      </c>
      <c r="X1375" s="23" t="s">
        <v>4238</v>
      </c>
      <c r="Y1375" s="67">
        <v>2.0999999999999999E-91</v>
      </c>
      <c r="Z1375" s="23" t="s">
        <v>44</v>
      </c>
      <c r="AA1375" s="73" t="s">
        <v>44</v>
      </c>
      <c r="AB1375" s="23" t="s">
        <v>44</v>
      </c>
      <c r="AC1375" s="23" t="s">
        <v>4239</v>
      </c>
      <c r="AD1375" s="4" t="s">
        <v>4240</v>
      </c>
      <c r="AE1375" s="30">
        <v>100</v>
      </c>
      <c r="AF1375" s="30">
        <v>200</v>
      </c>
      <c r="AG1375" s="30">
        <v>0</v>
      </c>
      <c r="AH1375" s="30">
        <v>0</v>
      </c>
      <c r="AI1375" s="30">
        <v>1</v>
      </c>
      <c r="AJ1375" s="30">
        <v>200</v>
      </c>
      <c r="AK1375" s="30">
        <v>1</v>
      </c>
      <c r="AL1375" s="30">
        <v>200</v>
      </c>
      <c r="AM1375" s="63">
        <v>6.3300000000000004E-147</v>
      </c>
      <c r="AN1375" s="30">
        <v>416</v>
      </c>
      <c r="AO1375" s="23" t="s">
        <v>4241</v>
      </c>
      <c r="AP1375" s="59" t="s">
        <v>4241</v>
      </c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</row>
    <row r="1376" spans="1:106" s="12" customFormat="1" ht="112" x14ac:dyDescent="0.15">
      <c r="A1376" s="3" t="s">
        <v>41</v>
      </c>
      <c r="B1376" s="3" t="str">
        <f t="shared" si="21"/>
        <v>C_ACC_1684</v>
      </c>
      <c r="C1376" s="4" t="s">
        <v>42</v>
      </c>
      <c r="D1376" s="42">
        <v>1684</v>
      </c>
      <c r="E1376" s="49">
        <v>34.313174119999999</v>
      </c>
      <c r="F1376" s="49">
        <v>7.9949130139999998</v>
      </c>
      <c r="G1376" s="49">
        <v>2.2345832300000001</v>
      </c>
      <c r="H1376" s="49">
        <v>3.5778094579999999</v>
      </c>
      <c r="I1376" s="36">
        <v>3.4648600000000002E-4</v>
      </c>
      <c r="J1376" s="36">
        <v>3.5907360000000002E-3</v>
      </c>
      <c r="K1376" s="4" t="s">
        <v>49</v>
      </c>
      <c r="L1376" s="4">
        <v>68</v>
      </c>
      <c r="M1376" s="4" t="s">
        <v>4235</v>
      </c>
      <c r="N1376" s="4" t="s">
        <v>4236</v>
      </c>
      <c r="O1376" s="5">
        <v>1.4E-71</v>
      </c>
      <c r="P1376" s="4" t="s">
        <v>44</v>
      </c>
      <c r="Q1376" s="4" t="s">
        <v>44</v>
      </c>
      <c r="R1376" s="4" t="s">
        <v>44</v>
      </c>
      <c r="S1376" s="4" t="s">
        <v>44</v>
      </c>
      <c r="T1376" s="4" t="s">
        <v>667</v>
      </c>
      <c r="U1376" s="4" t="s">
        <v>667</v>
      </c>
      <c r="V1376" s="4" t="s">
        <v>668</v>
      </c>
      <c r="W1376" s="4" t="s">
        <v>4237</v>
      </c>
      <c r="X1376" s="23" t="s">
        <v>4238</v>
      </c>
      <c r="Y1376" s="67">
        <v>2.0999999999999999E-91</v>
      </c>
      <c r="Z1376" s="23" t="s">
        <v>44</v>
      </c>
      <c r="AA1376" s="73" t="s">
        <v>44</v>
      </c>
      <c r="AB1376" s="23" t="s">
        <v>44</v>
      </c>
      <c r="AC1376" s="23" t="s">
        <v>4239</v>
      </c>
      <c r="AD1376" s="4" t="s">
        <v>4240</v>
      </c>
      <c r="AE1376" s="30">
        <v>100</v>
      </c>
      <c r="AF1376" s="30">
        <v>200</v>
      </c>
      <c r="AG1376" s="30">
        <v>0</v>
      </c>
      <c r="AH1376" s="30">
        <v>0</v>
      </c>
      <c r="AI1376" s="30">
        <v>1</v>
      </c>
      <c r="AJ1376" s="30">
        <v>200</v>
      </c>
      <c r="AK1376" s="30">
        <v>1</v>
      </c>
      <c r="AL1376" s="30">
        <v>200</v>
      </c>
      <c r="AM1376" s="63">
        <v>6.3300000000000004E-147</v>
      </c>
      <c r="AN1376" s="30">
        <v>416</v>
      </c>
      <c r="AO1376" s="23" t="s">
        <v>4241</v>
      </c>
      <c r="AP1376" s="59" t="s">
        <v>4241</v>
      </c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</row>
    <row r="1377" spans="1:106" s="12" customFormat="1" ht="112" x14ac:dyDescent="0.15">
      <c r="A1377" s="3" t="s">
        <v>41</v>
      </c>
      <c r="B1377" s="3" t="str">
        <f t="shared" si="21"/>
        <v>C_ACC_1684</v>
      </c>
      <c r="C1377" s="4" t="s">
        <v>42</v>
      </c>
      <c r="D1377" s="42">
        <v>1684</v>
      </c>
      <c r="E1377" s="49">
        <v>34.313174119999999</v>
      </c>
      <c r="F1377" s="49">
        <v>7.9668806559999998</v>
      </c>
      <c r="G1377" s="49">
        <v>2.2582041369999999</v>
      </c>
      <c r="H1377" s="49">
        <v>3.5279718619999998</v>
      </c>
      <c r="I1377" s="36">
        <v>4.1875700000000002E-4</v>
      </c>
      <c r="J1377" s="36">
        <v>5.011756E-3</v>
      </c>
      <c r="K1377" s="4" t="s">
        <v>43</v>
      </c>
      <c r="L1377" s="4">
        <v>60</v>
      </c>
      <c r="M1377" s="4" t="s">
        <v>4235</v>
      </c>
      <c r="N1377" s="4" t="s">
        <v>4236</v>
      </c>
      <c r="O1377" s="5">
        <v>1.4E-71</v>
      </c>
      <c r="P1377" s="4" t="s">
        <v>44</v>
      </c>
      <c r="Q1377" s="4" t="s">
        <v>44</v>
      </c>
      <c r="R1377" s="4" t="s">
        <v>44</v>
      </c>
      <c r="S1377" s="4" t="s">
        <v>44</v>
      </c>
      <c r="T1377" s="4" t="s">
        <v>667</v>
      </c>
      <c r="U1377" s="4" t="s">
        <v>667</v>
      </c>
      <c r="V1377" s="4" t="s">
        <v>668</v>
      </c>
      <c r="W1377" s="4" t="s">
        <v>4237</v>
      </c>
      <c r="X1377" s="23" t="s">
        <v>4238</v>
      </c>
      <c r="Y1377" s="67">
        <v>2.0999999999999999E-91</v>
      </c>
      <c r="Z1377" s="23" t="s">
        <v>44</v>
      </c>
      <c r="AA1377" s="73" t="s">
        <v>44</v>
      </c>
      <c r="AB1377" s="23" t="s">
        <v>44</v>
      </c>
      <c r="AC1377" s="23" t="s">
        <v>4239</v>
      </c>
      <c r="AD1377" s="4" t="s">
        <v>4240</v>
      </c>
      <c r="AE1377" s="30">
        <v>100</v>
      </c>
      <c r="AF1377" s="30">
        <v>200</v>
      </c>
      <c r="AG1377" s="30">
        <v>0</v>
      </c>
      <c r="AH1377" s="30">
        <v>0</v>
      </c>
      <c r="AI1377" s="30">
        <v>1</v>
      </c>
      <c r="AJ1377" s="30">
        <v>200</v>
      </c>
      <c r="AK1377" s="30">
        <v>1</v>
      </c>
      <c r="AL1377" s="30">
        <v>200</v>
      </c>
      <c r="AM1377" s="63">
        <v>6.3300000000000004E-147</v>
      </c>
      <c r="AN1377" s="30">
        <v>416</v>
      </c>
      <c r="AO1377" s="23" t="s">
        <v>4241</v>
      </c>
      <c r="AP1377" s="59" t="s">
        <v>4241</v>
      </c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</row>
    <row r="1378" spans="1:106" s="12" customFormat="1" ht="112" x14ac:dyDescent="0.15">
      <c r="A1378" s="3" t="s">
        <v>41</v>
      </c>
      <c r="B1378" s="3" t="str">
        <f t="shared" si="21"/>
        <v>C_ACC_1684</v>
      </c>
      <c r="C1378" s="4" t="s">
        <v>42</v>
      </c>
      <c r="D1378" s="42">
        <v>1684</v>
      </c>
      <c r="E1378" s="49">
        <v>34.313174119999999</v>
      </c>
      <c r="F1378" s="49">
        <v>7.7245709160000002</v>
      </c>
      <c r="G1378" s="49">
        <v>2.2303773910000002</v>
      </c>
      <c r="H1378" s="49">
        <v>3.4633470320000002</v>
      </c>
      <c r="I1378" s="36">
        <v>5.3350000000000001E-4</v>
      </c>
      <c r="J1378" s="36">
        <v>5.8560640000000002E-3</v>
      </c>
      <c r="K1378" s="4" t="s">
        <v>56</v>
      </c>
      <c r="L1378" s="4">
        <v>72</v>
      </c>
      <c r="M1378" s="4" t="s">
        <v>4235</v>
      </c>
      <c r="N1378" s="4" t="s">
        <v>4236</v>
      </c>
      <c r="O1378" s="5">
        <v>1.4E-71</v>
      </c>
      <c r="P1378" s="4" t="s">
        <v>44</v>
      </c>
      <c r="Q1378" s="4" t="s">
        <v>44</v>
      </c>
      <c r="R1378" s="4" t="s">
        <v>44</v>
      </c>
      <c r="S1378" s="4" t="s">
        <v>44</v>
      </c>
      <c r="T1378" s="4" t="s">
        <v>667</v>
      </c>
      <c r="U1378" s="4" t="s">
        <v>667</v>
      </c>
      <c r="V1378" s="4" t="s">
        <v>668</v>
      </c>
      <c r="W1378" s="4" t="s">
        <v>4237</v>
      </c>
      <c r="X1378" s="23" t="s">
        <v>4238</v>
      </c>
      <c r="Y1378" s="67">
        <v>2.0999999999999999E-91</v>
      </c>
      <c r="Z1378" s="23" t="s">
        <v>44</v>
      </c>
      <c r="AA1378" s="73" t="s">
        <v>44</v>
      </c>
      <c r="AB1378" s="23" t="s">
        <v>44</v>
      </c>
      <c r="AC1378" s="23" t="s">
        <v>4239</v>
      </c>
      <c r="AD1378" s="4" t="s">
        <v>4240</v>
      </c>
      <c r="AE1378" s="30">
        <v>100</v>
      </c>
      <c r="AF1378" s="30">
        <v>200</v>
      </c>
      <c r="AG1378" s="30">
        <v>0</v>
      </c>
      <c r="AH1378" s="30">
        <v>0</v>
      </c>
      <c r="AI1378" s="30">
        <v>1</v>
      </c>
      <c r="AJ1378" s="30">
        <v>200</v>
      </c>
      <c r="AK1378" s="30">
        <v>1</v>
      </c>
      <c r="AL1378" s="30">
        <v>200</v>
      </c>
      <c r="AM1378" s="63">
        <v>6.3300000000000004E-147</v>
      </c>
      <c r="AN1378" s="30">
        <v>416</v>
      </c>
      <c r="AO1378" s="23" t="s">
        <v>4241</v>
      </c>
      <c r="AP1378" s="59" t="s">
        <v>4241</v>
      </c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</row>
    <row r="1379" spans="1:106" s="12" customFormat="1" ht="98" x14ac:dyDescent="0.15">
      <c r="A1379" s="3" t="s">
        <v>41</v>
      </c>
      <c r="B1379" s="3" t="str">
        <f t="shared" si="21"/>
        <v>C_ACC_1685</v>
      </c>
      <c r="C1379" s="4" t="s">
        <v>42</v>
      </c>
      <c r="D1379" s="42">
        <v>1685</v>
      </c>
      <c r="E1379" s="49">
        <v>36.950321039999999</v>
      </c>
      <c r="F1379" s="49">
        <v>5.3122309830000001</v>
      </c>
      <c r="G1379" s="49">
        <v>1.864897502</v>
      </c>
      <c r="H1379" s="49">
        <v>2.8485377760000001</v>
      </c>
      <c r="I1379" s="36">
        <v>4.3920640000000002E-3</v>
      </c>
      <c r="J1379" s="36">
        <v>9.6940670000000007E-3</v>
      </c>
      <c r="K1379" s="4" t="s">
        <v>45</v>
      </c>
      <c r="L1379" s="4">
        <v>1</v>
      </c>
      <c r="M1379" s="4" t="s">
        <v>44</v>
      </c>
      <c r="N1379" s="4" t="s">
        <v>44</v>
      </c>
      <c r="O1379" s="4" t="s">
        <v>44</v>
      </c>
      <c r="P1379" s="4" t="s">
        <v>44</v>
      </c>
      <c r="Q1379" s="4" t="s">
        <v>44</v>
      </c>
      <c r="R1379" s="4" t="s">
        <v>44</v>
      </c>
      <c r="S1379" s="4" t="s">
        <v>44</v>
      </c>
      <c r="T1379" s="4" t="s">
        <v>44</v>
      </c>
      <c r="U1379" s="4" t="s">
        <v>44</v>
      </c>
      <c r="V1379" s="4" t="s">
        <v>44</v>
      </c>
      <c r="W1379" s="4" t="s">
        <v>44</v>
      </c>
      <c r="X1379" s="23" t="s">
        <v>44</v>
      </c>
      <c r="Y1379" s="23" t="s">
        <v>44</v>
      </c>
      <c r="Z1379" s="23" t="s">
        <v>44</v>
      </c>
      <c r="AA1379" s="73" t="s">
        <v>44</v>
      </c>
      <c r="AB1379" s="23" t="s">
        <v>44</v>
      </c>
      <c r="AC1379" s="23" t="s">
        <v>535</v>
      </c>
      <c r="AD1379" s="4" t="s">
        <v>536</v>
      </c>
      <c r="AE1379" s="30">
        <v>100</v>
      </c>
      <c r="AF1379" s="30">
        <v>146</v>
      </c>
      <c r="AG1379" s="30">
        <v>0</v>
      </c>
      <c r="AH1379" s="30">
        <v>0</v>
      </c>
      <c r="AI1379" s="30">
        <v>7</v>
      </c>
      <c r="AJ1379" s="30">
        <v>152</v>
      </c>
      <c r="AK1379" s="30">
        <v>1</v>
      </c>
      <c r="AL1379" s="30">
        <v>146</v>
      </c>
      <c r="AM1379" s="63">
        <v>3.9E-102</v>
      </c>
      <c r="AN1379" s="30">
        <v>298</v>
      </c>
      <c r="AO1379" s="23" t="s">
        <v>537</v>
      </c>
      <c r="AP1379" s="59" t="s">
        <v>537</v>
      </c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</row>
    <row r="1380" spans="1:106" s="12" customFormat="1" ht="112" x14ac:dyDescent="0.15">
      <c r="A1380" s="3" t="s">
        <v>41</v>
      </c>
      <c r="B1380" s="3" t="str">
        <f t="shared" si="21"/>
        <v>C_ACC_1688</v>
      </c>
      <c r="C1380" s="4" t="s">
        <v>42</v>
      </c>
      <c r="D1380" s="42">
        <v>1688</v>
      </c>
      <c r="E1380" s="49">
        <v>29.021526470000001</v>
      </c>
      <c r="F1380" s="49">
        <v>7.8302518259999996</v>
      </c>
      <c r="G1380" s="49">
        <v>2.2588780609999999</v>
      </c>
      <c r="H1380" s="49">
        <v>3.4664340500000002</v>
      </c>
      <c r="I1380" s="36">
        <v>5.2741099999999998E-4</v>
      </c>
      <c r="J1380" s="36">
        <v>5.292929E-3</v>
      </c>
      <c r="K1380" s="4" t="s">
        <v>43</v>
      </c>
      <c r="L1380" s="4">
        <v>52</v>
      </c>
      <c r="M1380" s="4" t="s">
        <v>4644</v>
      </c>
      <c r="N1380" s="4" t="s">
        <v>4645</v>
      </c>
      <c r="O1380" s="5">
        <v>1.8999999999999999E-85</v>
      </c>
      <c r="P1380" s="4" t="s">
        <v>44</v>
      </c>
      <c r="Q1380" s="4" t="s">
        <v>44</v>
      </c>
      <c r="R1380" s="4" t="s">
        <v>44</v>
      </c>
      <c r="S1380" s="4" t="s">
        <v>44</v>
      </c>
      <c r="T1380" s="4" t="s">
        <v>568</v>
      </c>
      <c r="U1380" s="4" t="s">
        <v>568</v>
      </c>
      <c r="V1380" s="4" t="s">
        <v>569</v>
      </c>
      <c r="W1380" s="4" t="s">
        <v>4646</v>
      </c>
      <c r="X1380" s="23" t="s">
        <v>4647</v>
      </c>
      <c r="Y1380" s="67">
        <v>2.8999999999999998E-82</v>
      </c>
      <c r="Z1380" s="23" t="s">
        <v>44</v>
      </c>
      <c r="AA1380" s="73" t="s">
        <v>44</v>
      </c>
      <c r="AB1380" s="23" t="s">
        <v>44</v>
      </c>
      <c r="AC1380" s="23" t="s">
        <v>4648</v>
      </c>
      <c r="AD1380" s="4" t="s">
        <v>4649</v>
      </c>
      <c r="AE1380" s="30">
        <v>100</v>
      </c>
      <c r="AF1380" s="30">
        <v>247</v>
      </c>
      <c r="AG1380" s="30">
        <v>0</v>
      </c>
      <c r="AH1380" s="30">
        <v>0</v>
      </c>
      <c r="AI1380" s="30">
        <v>1</v>
      </c>
      <c r="AJ1380" s="30">
        <v>247</v>
      </c>
      <c r="AK1380" s="30">
        <v>1</v>
      </c>
      <c r="AL1380" s="30">
        <v>247</v>
      </c>
      <c r="AM1380" s="30">
        <v>0</v>
      </c>
      <c r="AN1380" s="30">
        <v>520</v>
      </c>
      <c r="AO1380" s="23" t="s">
        <v>4650</v>
      </c>
      <c r="AP1380" s="59" t="s">
        <v>4650</v>
      </c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</row>
    <row r="1381" spans="1:106" s="12" customFormat="1" ht="112" x14ac:dyDescent="0.15">
      <c r="A1381" s="3" t="s">
        <v>41</v>
      </c>
      <c r="B1381" s="3" t="str">
        <f t="shared" si="21"/>
        <v>C_ACC_1688</v>
      </c>
      <c r="C1381" s="4" t="s">
        <v>42</v>
      </c>
      <c r="D1381" s="42">
        <v>1688</v>
      </c>
      <c r="E1381" s="49">
        <v>29.021526470000001</v>
      </c>
      <c r="F1381" s="49">
        <v>7.8164202769999997</v>
      </c>
      <c r="G1381" s="49">
        <v>2.2277262360000001</v>
      </c>
      <c r="H1381" s="49">
        <v>3.508698758</v>
      </c>
      <c r="I1381" s="36">
        <v>4.5030500000000002E-4</v>
      </c>
      <c r="J1381" s="36">
        <v>4.0813050000000003E-3</v>
      </c>
      <c r="K1381" s="4" t="s">
        <v>49</v>
      </c>
      <c r="L1381" s="4">
        <v>60</v>
      </c>
      <c r="M1381" s="4" t="s">
        <v>4644</v>
      </c>
      <c r="N1381" s="4" t="s">
        <v>4645</v>
      </c>
      <c r="O1381" s="5">
        <v>1.8999999999999999E-85</v>
      </c>
      <c r="P1381" s="4" t="s">
        <v>44</v>
      </c>
      <c r="Q1381" s="4" t="s">
        <v>44</v>
      </c>
      <c r="R1381" s="4" t="s">
        <v>44</v>
      </c>
      <c r="S1381" s="4" t="s">
        <v>44</v>
      </c>
      <c r="T1381" s="4" t="s">
        <v>568</v>
      </c>
      <c r="U1381" s="4" t="s">
        <v>568</v>
      </c>
      <c r="V1381" s="4" t="s">
        <v>569</v>
      </c>
      <c r="W1381" s="4" t="s">
        <v>4646</v>
      </c>
      <c r="X1381" s="23" t="s">
        <v>4647</v>
      </c>
      <c r="Y1381" s="67">
        <v>2.8999999999999998E-82</v>
      </c>
      <c r="Z1381" s="23" t="s">
        <v>44</v>
      </c>
      <c r="AA1381" s="73" t="s">
        <v>44</v>
      </c>
      <c r="AB1381" s="23" t="s">
        <v>44</v>
      </c>
      <c r="AC1381" s="23" t="s">
        <v>4648</v>
      </c>
      <c r="AD1381" s="4" t="s">
        <v>4649</v>
      </c>
      <c r="AE1381" s="30">
        <v>100</v>
      </c>
      <c r="AF1381" s="30">
        <v>247</v>
      </c>
      <c r="AG1381" s="30">
        <v>0</v>
      </c>
      <c r="AH1381" s="30">
        <v>0</v>
      </c>
      <c r="AI1381" s="30">
        <v>1</v>
      </c>
      <c r="AJ1381" s="30">
        <v>247</v>
      </c>
      <c r="AK1381" s="30">
        <v>1</v>
      </c>
      <c r="AL1381" s="30">
        <v>247</v>
      </c>
      <c r="AM1381" s="30">
        <v>0</v>
      </c>
      <c r="AN1381" s="30">
        <v>520</v>
      </c>
      <c r="AO1381" s="23" t="s">
        <v>4650</v>
      </c>
      <c r="AP1381" s="59" t="s">
        <v>4650</v>
      </c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</row>
    <row r="1382" spans="1:106" s="12" customFormat="1" ht="112" x14ac:dyDescent="0.15">
      <c r="A1382" s="3" t="s">
        <v>41</v>
      </c>
      <c r="B1382" s="3" t="str">
        <f t="shared" si="21"/>
        <v>C_ACC_1688</v>
      </c>
      <c r="C1382" s="4" t="s">
        <v>42</v>
      </c>
      <c r="D1382" s="42">
        <v>1688</v>
      </c>
      <c r="E1382" s="49">
        <v>29.021526470000001</v>
      </c>
      <c r="F1382" s="49">
        <v>7.5663829470000001</v>
      </c>
      <c r="G1382" s="49">
        <v>2.235783809</v>
      </c>
      <c r="H1382" s="49">
        <v>3.3842194029999999</v>
      </c>
      <c r="I1382" s="36">
        <v>7.1380900000000004E-4</v>
      </c>
      <c r="J1382" s="36">
        <v>6.6039510000000003E-3</v>
      </c>
      <c r="K1382" s="4" t="s">
        <v>56</v>
      </c>
      <c r="L1382" s="4">
        <v>59</v>
      </c>
      <c r="M1382" s="4" t="s">
        <v>4644</v>
      </c>
      <c r="N1382" s="4" t="s">
        <v>4645</v>
      </c>
      <c r="O1382" s="5">
        <v>1.8999999999999999E-85</v>
      </c>
      <c r="P1382" s="4" t="s">
        <v>44</v>
      </c>
      <c r="Q1382" s="4" t="s">
        <v>44</v>
      </c>
      <c r="R1382" s="4" t="s">
        <v>44</v>
      </c>
      <c r="S1382" s="4" t="s">
        <v>44</v>
      </c>
      <c r="T1382" s="4" t="s">
        <v>568</v>
      </c>
      <c r="U1382" s="4" t="s">
        <v>568</v>
      </c>
      <c r="V1382" s="4" t="s">
        <v>569</v>
      </c>
      <c r="W1382" s="4" t="s">
        <v>4646</v>
      </c>
      <c r="X1382" s="23" t="s">
        <v>4647</v>
      </c>
      <c r="Y1382" s="67">
        <v>2.8999999999999998E-82</v>
      </c>
      <c r="Z1382" s="23" t="s">
        <v>44</v>
      </c>
      <c r="AA1382" s="73" t="s">
        <v>44</v>
      </c>
      <c r="AB1382" s="23" t="s">
        <v>44</v>
      </c>
      <c r="AC1382" s="23" t="s">
        <v>4648</v>
      </c>
      <c r="AD1382" s="4" t="s">
        <v>4649</v>
      </c>
      <c r="AE1382" s="30">
        <v>100</v>
      </c>
      <c r="AF1382" s="30">
        <v>247</v>
      </c>
      <c r="AG1382" s="30">
        <v>0</v>
      </c>
      <c r="AH1382" s="30">
        <v>0</v>
      </c>
      <c r="AI1382" s="30">
        <v>1</v>
      </c>
      <c r="AJ1382" s="30">
        <v>247</v>
      </c>
      <c r="AK1382" s="30">
        <v>1</v>
      </c>
      <c r="AL1382" s="30">
        <v>247</v>
      </c>
      <c r="AM1382" s="30">
        <v>0</v>
      </c>
      <c r="AN1382" s="30">
        <v>520</v>
      </c>
      <c r="AO1382" s="23" t="s">
        <v>4650</v>
      </c>
      <c r="AP1382" s="59" t="s">
        <v>4650</v>
      </c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</row>
    <row r="1383" spans="1:106" s="12" customFormat="1" ht="112" x14ac:dyDescent="0.15">
      <c r="A1383" s="3" t="s">
        <v>41</v>
      </c>
      <c r="B1383" s="3" t="str">
        <f t="shared" si="21"/>
        <v>C_ACC_1688</v>
      </c>
      <c r="C1383" s="4" t="s">
        <v>42</v>
      </c>
      <c r="D1383" s="42">
        <v>1688</v>
      </c>
      <c r="E1383" s="49">
        <v>29.021526470000001</v>
      </c>
      <c r="F1383" s="49">
        <v>6.9476900800000001</v>
      </c>
      <c r="G1383" s="49">
        <v>1.9201646409999999</v>
      </c>
      <c r="H1383" s="49">
        <v>3.6182783139999999</v>
      </c>
      <c r="I1383" s="36">
        <v>2.96569E-4</v>
      </c>
      <c r="J1383" s="36">
        <v>1.8710389999999999E-3</v>
      </c>
      <c r="K1383" s="4" t="s">
        <v>45</v>
      </c>
      <c r="L1383" s="4">
        <v>1</v>
      </c>
      <c r="M1383" s="4" t="s">
        <v>4644</v>
      </c>
      <c r="N1383" s="4" t="s">
        <v>4645</v>
      </c>
      <c r="O1383" s="5">
        <v>1.8999999999999999E-85</v>
      </c>
      <c r="P1383" s="4" t="s">
        <v>44</v>
      </c>
      <c r="Q1383" s="4" t="s">
        <v>44</v>
      </c>
      <c r="R1383" s="4" t="s">
        <v>44</v>
      </c>
      <c r="S1383" s="4" t="s">
        <v>44</v>
      </c>
      <c r="T1383" s="4" t="s">
        <v>568</v>
      </c>
      <c r="U1383" s="4" t="s">
        <v>568</v>
      </c>
      <c r="V1383" s="4" t="s">
        <v>569</v>
      </c>
      <c r="W1383" s="4" t="s">
        <v>4646</v>
      </c>
      <c r="X1383" s="23" t="s">
        <v>4647</v>
      </c>
      <c r="Y1383" s="67">
        <v>2.8999999999999998E-82</v>
      </c>
      <c r="Z1383" s="23" t="s">
        <v>44</v>
      </c>
      <c r="AA1383" s="73" t="s">
        <v>44</v>
      </c>
      <c r="AB1383" s="23" t="s">
        <v>44</v>
      </c>
      <c r="AC1383" s="23" t="s">
        <v>4648</v>
      </c>
      <c r="AD1383" s="4" t="s">
        <v>4649</v>
      </c>
      <c r="AE1383" s="30">
        <v>100</v>
      </c>
      <c r="AF1383" s="30">
        <v>247</v>
      </c>
      <c r="AG1383" s="30">
        <v>0</v>
      </c>
      <c r="AH1383" s="30">
        <v>0</v>
      </c>
      <c r="AI1383" s="30">
        <v>1</v>
      </c>
      <c r="AJ1383" s="30">
        <v>247</v>
      </c>
      <c r="AK1383" s="30">
        <v>1</v>
      </c>
      <c r="AL1383" s="30">
        <v>247</v>
      </c>
      <c r="AM1383" s="30">
        <v>0</v>
      </c>
      <c r="AN1383" s="30">
        <v>520</v>
      </c>
      <c r="AO1383" s="23" t="s">
        <v>4650</v>
      </c>
      <c r="AP1383" s="59" t="s">
        <v>4650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</row>
    <row r="1384" spans="1:106" s="12" customFormat="1" ht="98" x14ac:dyDescent="0.15">
      <c r="A1384" s="3" t="s">
        <v>41</v>
      </c>
      <c r="B1384" s="3" t="str">
        <f t="shared" si="21"/>
        <v>C_ACC_1691</v>
      </c>
      <c r="C1384" s="4" t="s">
        <v>42</v>
      </c>
      <c r="D1384" s="42">
        <v>1691</v>
      </c>
      <c r="E1384" s="49">
        <v>45.342494100000003</v>
      </c>
      <c r="F1384" s="49">
        <v>3.6910786830000002</v>
      </c>
      <c r="G1384" s="49">
        <v>1.464214957</v>
      </c>
      <c r="H1384" s="49">
        <v>2.5208584749999998</v>
      </c>
      <c r="I1384" s="36">
        <v>1.1706892999999999E-2</v>
      </c>
      <c r="J1384" s="36">
        <v>2.5647641999999998E-2</v>
      </c>
      <c r="K1384" s="4" t="s">
        <v>49</v>
      </c>
      <c r="L1384" s="4">
        <v>77</v>
      </c>
      <c r="M1384" s="4" t="s">
        <v>9064</v>
      </c>
      <c r="N1384" s="4" t="s">
        <v>3273</v>
      </c>
      <c r="O1384" s="5">
        <v>7.5000000000000003E-46</v>
      </c>
      <c r="P1384" s="4" t="s">
        <v>44</v>
      </c>
      <c r="Q1384" s="4" t="s">
        <v>44</v>
      </c>
      <c r="R1384" s="4" t="s">
        <v>44</v>
      </c>
      <c r="S1384" s="4" t="s">
        <v>44</v>
      </c>
      <c r="T1384" s="4" t="s">
        <v>1164</v>
      </c>
      <c r="U1384" s="4" t="s">
        <v>1164</v>
      </c>
      <c r="V1384" s="4" t="s">
        <v>1165</v>
      </c>
      <c r="W1384" s="4" t="s">
        <v>9065</v>
      </c>
      <c r="X1384" s="23" t="s">
        <v>9066</v>
      </c>
      <c r="Y1384" s="67">
        <v>6.5000000000000001E-105</v>
      </c>
      <c r="Z1384" s="23" t="s">
        <v>44</v>
      </c>
      <c r="AA1384" s="73" t="s">
        <v>44</v>
      </c>
      <c r="AB1384" s="23" t="s">
        <v>44</v>
      </c>
      <c r="AC1384" s="23" t="s">
        <v>9067</v>
      </c>
      <c r="AD1384" s="4" t="s">
        <v>9068</v>
      </c>
      <c r="AE1384" s="30">
        <v>100</v>
      </c>
      <c r="AF1384" s="30">
        <v>226</v>
      </c>
      <c r="AG1384" s="30">
        <v>0</v>
      </c>
      <c r="AH1384" s="30">
        <v>0</v>
      </c>
      <c r="AI1384" s="30">
        <v>1</v>
      </c>
      <c r="AJ1384" s="30">
        <v>226</v>
      </c>
      <c r="AK1384" s="30">
        <v>1</v>
      </c>
      <c r="AL1384" s="30">
        <v>226</v>
      </c>
      <c r="AM1384" s="63">
        <v>1.9900000000000001E-160</v>
      </c>
      <c r="AN1384" s="30">
        <v>452</v>
      </c>
      <c r="AO1384" s="23" t="s">
        <v>9069</v>
      </c>
      <c r="AP1384" s="59" t="s">
        <v>9069</v>
      </c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</row>
    <row r="1385" spans="1:106" s="12" customFormat="1" ht="98" x14ac:dyDescent="0.15">
      <c r="A1385" s="3" t="s">
        <v>41</v>
      </c>
      <c r="B1385" s="3" t="str">
        <f t="shared" si="21"/>
        <v>C_ACC_1691</v>
      </c>
      <c r="C1385" s="4" t="s">
        <v>42</v>
      </c>
      <c r="D1385" s="42">
        <v>1691</v>
      </c>
      <c r="E1385" s="49">
        <v>45.342494100000003</v>
      </c>
      <c r="F1385" s="49">
        <v>3.6693676580000001</v>
      </c>
      <c r="G1385" s="49">
        <v>1.3269314299999999</v>
      </c>
      <c r="H1385" s="49">
        <v>2.7653031459999999</v>
      </c>
      <c r="I1385" s="36">
        <v>5.6869920000000001E-3</v>
      </c>
      <c r="J1385" s="36">
        <v>1.1766014E-2</v>
      </c>
      <c r="K1385" s="4" t="s">
        <v>45</v>
      </c>
      <c r="L1385" s="4">
        <v>12</v>
      </c>
      <c r="M1385" s="4" t="s">
        <v>9064</v>
      </c>
      <c r="N1385" s="4" t="s">
        <v>3273</v>
      </c>
      <c r="O1385" s="5">
        <v>7.5000000000000003E-46</v>
      </c>
      <c r="P1385" s="4" t="s">
        <v>44</v>
      </c>
      <c r="Q1385" s="4" t="s">
        <v>44</v>
      </c>
      <c r="R1385" s="4" t="s">
        <v>44</v>
      </c>
      <c r="S1385" s="4" t="s">
        <v>44</v>
      </c>
      <c r="T1385" s="4" t="s">
        <v>1164</v>
      </c>
      <c r="U1385" s="4" t="s">
        <v>1164</v>
      </c>
      <c r="V1385" s="4" t="s">
        <v>1165</v>
      </c>
      <c r="W1385" s="4" t="s">
        <v>9065</v>
      </c>
      <c r="X1385" s="23" t="s">
        <v>9066</v>
      </c>
      <c r="Y1385" s="67">
        <v>6.5000000000000001E-105</v>
      </c>
      <c r="Z1385" s="23" t="s">
        <v>44</v>
      </c>
      <c r="AA1385" s="73" t="s">
        <v>44</v>
      </c>
      <c r="AB1385" s="23" t="s">
        <v>44</v>
      </c>
      <c r="AC1385" s="23" t="s">
        <v>9067</v>
      </c>
      <c r="AD1385" s="4" t="s">
        <v>9068</v>
      </c>
      <c r="AE1385" s="30">
        <v>100</v>
      </c>
      <c r="AF1385" s="30">
        <v>226</v>
      </c>
      <c r="AG1385" s="30">
        <v>0</v>
      </c>
      <c r="AH1385" s="30">
        <v>0</v>
      </c>
      <c r="AI1385" s="30">
        <v>1</v>
      </c>
      <c r="AJ1385" s="30">
        <v>226</v>
      </c>
      <c r="AK1385" s="30">
        <v>1</v>
      </c>
      <c r="AL1385" s="30">
        <v>226</v>
      </c>
      <c r="AM1385" s="63">
        <v>1.9900000000000001E-160</v>
      </c>
      <c r="AN1385" s="30">
        <v>452</v>
      </c>
      <c r="AO1385" s="23" t="s">
        <v>9069</v>
      </c>
      <c r="AP1385" s="59" t="s">
        <v>9069</v>
      </c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</row>
    <row r="1386" spans="1:106" s="12" customFormat="1" ht="98" x14ac:dyDescent="0.15">
      <c r="A1386" s="3" t="s">
        <v>41</v>
      </c>
      <c r="B1386" s="3" t="str">
        <f t="shared" si="21"/>
        <v>C_ACC_1692</v>
      </c>
      <c r="C1386" s="4" t="s">
        <v>42</v>
      </c>
      <c r="D1386" s="42">
        <v>1692</v>
      </c>
      <c r="E1386" s="49">
        <v>41.168545340000001</v>
      </c>
      <c r="F1386" s="49">
        <v>3.8719137360000002</v>
      </c>
      <c r="G1386" s="49">
        <v>1.505755476</v>
      </c>
      <c r="H1386" s="49">
        <v>2.5714093669999998</v>
      </c>
      <c r="I1386" s="36">
        <v>1.0128552000000001E-2</v>
      </c>
      <c r="J1386" s="36">
        <v>2.5766646000000001E-2</v>
      </c>
      <c r="K1386" s="4" t="s">
        <v>43</v>
      </c>
      <c r="L1386" s="4">
        <v>53</v>
      </c>
      <c r="M1386" s="4" t="s">
        <v>9003</v>
      </c>
      <c r="N1386" s="4" t="s">
        <v>9004</v>
      </c>
      <c r="O1386" s="5">
        <v>2.8E-124</v>
      </c>
      <c r="P1386" s="4" t="s">
        <v>44</v>
      </c>
      <c r="Q1386" s="4" t="s">
        <v>44</v>
      </c>
      <c r="R1386" s="4" t="s">
        <v>44</v>
      </c>
      <c r="S1386" s="4" t="s">
        <v>44</v>
      </c>
      <c r="T1386" s="4" t="s">
        <v>1164</v>
      </c>
      <c r="U1386" s="4" t="s">
        <v>1164</v>
      </c>
      <c r="V1386" s="4" t="s">
        <v>1165</v>
      </c>
      <c r="W1386" s="4" t="s">
        <v>9005</v>
      </c>
      <c r="X1386" s="23" t="s">
        <v>9006</v>
      </c>
      <c r="Y1386" s="67">
        <v>1.2E-197</v>
      </c>
      <c r="Z1386" s="23" t="s">
        <v>44</v>
      </c>
      <c r="AA1386" s="73" t="s">
        <v>44</v>
      </c>
      <c r="AB1386" s="23" t="s">
        <v>44</v>
      </c>
      <c r="AC1386" s="23" t="s">
        <v>9007</v>
      </c>
      <c r="AD1386" s="4" t="s">
        <v>9008</v>
      </c>
      <c r="AE1386" s="30">
        <v>100</v>
      </c>
      <c r="AF1386" s="30">
        <v>421</v>
      </c>
      <c r="AG1386" s="30">
        <v>0</v>
      </c>
      <c r="AH1386" s="30">
        <v>0</v>
      </c>
      <c r="AI1386" s="30">
        <v>1</v>
      </c>
      <c r="AJ1386" s="30">
        <v>421</v>
      </c>
      <c r="AK1386" s="30">
        <v>1</v>
      </c>
      <c r="AL1386" s="30">
        <v>421</v>
      </c>
      <c r="AM1386" s="30">
        <v>0</v>
      </c>
      <c r="AN1386" s="30">
        <v>820</v>
      </c>
      <c r="AO1386" s="23" t="s">
        <v>9009</v>
      </c>
      <c r="AP1386" s="59" t="s">
        <v>9009</v>
      </c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</row>
    <row r="1387" spans="1:106" s="12" customFormat="1" ht="98" x14ac:dyDescent="0.15">
      <c r="A1387" s="3" t="s">
        <v>41</v>
      </c>
      <c r="B1387" s="3" t="str">
        <f t="shared" si="21"/>
        <v>C_ACC_1692</v>
      </c>
      <c r="C1387" s="4" t="s">
        <v>42</v>
      </c>
      <c r="D1387" s="42">
        <v>1692</v>
      </c>
      <c r="E1387" s="49">
        <v>41.168545340000001</v>
      </c>
      <c r="F1387" s="49">
        <v>3.7749344370000002</v>
      </c>
      <c r="G1387" s="49">
        <v>1.4858158450000001</v>
      </c>
      <c r="H1387" s="49">
        <v>2.5406475839999998</v>
      </c>
      <c r="I1387" s="36">
        <v>1.1064737999999999E-2</v>
      </c>
      <c r="J1387" s="36">
        <v>2.4595168000000001E-2</v>
      </c>
      <c r="K1387" s="4" t="s">
        <v>49</v>
      </c>
      <c r="L1387" s="4">
        <v>66</v>
      </c>
      <c r="M1387" s="4" t="s">
        <v>9003</v>
      </c>
      <c r="N1387" s="4" t="s">
        <v>9004</v>
      </c>
      <c r="O1387" s="5">
        <v>2.8E-124</v>
      </c>
      <c r="P1387" s="4" t="s">
        <v>44</v>
      </c>
      <c r="Q1387" s="4" t="s">
        <v>44</v>
      </c>
      <c r="R1387" s="4" t="s">
        <v>44</v>
      </c>
      <c r="S1387" s="4" t="s">
        <v>44</v>
      </c>
      <c r="T1387" s="4" t="s">
        <v>1164</v>
      </c>
      <c r="U1387" s="4" t="s">
        <v>1164</v>
      </c>
      <c r="V1387" s="4" t="s">
        <v>1165</v>
      </c>
      <c r="W1387" s="4" t="s">
        <v>9005</v>
      </c>
      <c r="X1387" s="23" t="s">
        <v>9006</v>
      </c>
      <c r="Y1387" s="67">
        <v>1.2E-197</v>
      </c>
      <c r="Z1387" s="23" t="s">
        <v>44</v>
      </c>
      <c r="AA1387" s="73" t="s">
        <v>44</v>
      </c>
      <c r="AB1387" s="23" t="s">
        <v>44</v>
      </c>
      <c r="AC1387" s="23" t="s">
        <v>9007</v>
      </c>
      <c r="AD1387" s="4" t="s">
        <v>9008</v>
      </c>
      <c r="AE1387" s="30">
        <v>100</v>
      </c>
      <c r="AF1387" s="30">
        <v>421</v>
      </c>
      <c r="AG1387" s="30">
        <v>0</v>
      </c>
      <c r="AH1387" s="30">
        <v>0</v>
      </c>
      <c r="AI1387" s="30">
        <v>1</v>
      </c>
      <c r="AJ1387" s="30">
        <v>421</v>
      </c>
      <c r="AK1387" s="30">
        <v>1</v>
      </c>
      <c r="AL1387" s="30">
        <v>421</v>
      </c>
      <c r="AM1387" s="30">
        <v>0</v>
      </c>
      <c r="AN1387" s="30">
        <v>820</v>
      </c>
      <c r="AO1387" s="23" t="s">
        <v>9009</v>
      </c>
      <c r="AP1387" s="59" t="s">
        <v>9009</v>
      </c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</row>
    <row r="1388" spans="1:106" s="12" customFormat="1" ht="98" x14ac:dyDescent="0.15">
      <c r="A1388" s="3" t="s">
        <v>41</v>
      </c>
      <c r="B1388" s="3" t="str">
        <f t="shared" si="21"/>
        <v>C_ACC_1692</v>
      </c>
      <c r="C1388" s="4" t="s">
        <v>42</v>
      </c>
      <c r="D1388" s="42">
        <v>1692</v>
      </c>
      <c r="E1388" s="49">
        <v>41.168545340000001</v>
      </c>
      <c r="F1388" s="49">
        <v>3.635447509</v>
      </c>
      <c r="G1388" s="49">
        <v>1.3341294239999999</v>
      </c>
      <c r="H1388" s="49">
        <v>2.7249586450000001</v>
      </c>
      <c r="I1388" s="36">
        <v>6.430954E-3</v>
      </c>
      <c r="J1388" s="36">
        <v>1.2951417999999999E-2</v>
      </c>
      <c r="K1388" s="4" t="s">
        <v>45</v>
      </c>
      <c r="L1388" s="4">
        <v>6</v>
      </c>
      <c r="M1388" s="4" t="s">
        <v>9003</v>
      </c>
      <c r="N1388" s="4" t="s">
        <v>9004</v>
      </c>
      <c r="O1388" s="5">
        <v>2.8E-124</v>
      </c>
      <c r="P1388" s="4" t="s">
        <v>44</v>
      </c>
      <c r="Q1388" s="4" t="s">
        <v>44</v>
      </c>
      <c r="R1388" s="4" t="s">
        <v>44</v>
      </c>
      <c r="S1388" s="4" t="s">
        <v>44</v>
      </c>
      <c r="T1388" s="4" t="s">
        <v>1164</v>
      </c>
      <c r="U1388" s="4" t="s">
        <v>1164</v>
      </c>
      <c r="V1388" s="4" t="s">
        <v>1165</v>
      </c>
      <c r="W1388" s="4" t="s">
        <v>9005</v>
      </c>
      <c r="X1388" s="23" t="s">
        <v>9006</v>
      </c>
      <c r="Y1388" s="67">
        <v>1.2E-197</v>
      </c>
      <c r="Z1388" s="23" t="s">
        <v>44</v>
      </c>
      <c r="AA1388" s="73" t="s">
        <v>44</v>
      </c>
      <c r="AB1388" s="23" t="s">
        <v>44</v>
      </c>
      <c r="AC1388" s="23" t="s">
        <v>9007</v>
      </c>
      <c r="AD1388" s="4" t="s">
        <v>9008</v>
      </c>
      <c r="AE1388" s="30">
        <v>100</v>
      </c>
      <c r="AF1388" s="30">
        <v>421</v>
      </c>
      <c r="AG1388" s="30">
        <v>0</v>
      </c>
      <c r="AH1388" s="30">
        <v>0</v>
      </c>
      <c r="AI1388" s="30">
        <v>1</v>
      </c>
      <c r="AJ1388" s="30">
        <v>421</v>
      </c>
      <c r="AK1388" s="30">
        <v>1</v>
      </c>
      <c r="AL1388" s="30">
        <v>421</v>
      </c>
      <c r="AM1388" s="30">
        <v>0</v>
      </c>
      <c r="AN1388" s="30">
        <v>820</v>
      </c>
      <c r="AO1388" s="23" t="s">
        <v>9009</v>
      </c>
      <c r="AP1388" s="59" t="s">
        <v>9009</v>
      </c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</row>
    <row r="1389" spans="1:106" s="12" customFormat="1" ht="98" x14ac:dyDescent="0.15">
      <c r="A1389" s="3" t="s">
        <v>41</v>
      </c>
      <c r="B1389" s="3" t="str">
        <f t="shared" si="21"/>
        <v>C_ACC_1692</v>
      </c>
      <c r="C1389" s="4" t="s">
        <v>42</v>
      </c>
      <c r="D1389" s="42">
        <v>1692</v>
      </c>
      <c r="E1389" s="49">
        <v>41.168545340000001</v>
      </c>
      <c r="F1389" s="49">
        <v>3.625274595</v>
      </c>
      <c r="G1389" s="49">
        <v>1.483745697</v>
      </c>
      <c r="H1389" s="49">
        <v>2.4433261050000001</v>
      </c>
      <c r="I1389" s="36">
        <v>1.4552581E-2</v>
      </c>
      <c r="J1389" s="36">
        <v>3.7729525999999999E-2</v>
      </c>
      <c r="K1389" s="4" t="s">
        <v>56</v>
      </c>
      <c r="L1389" s="4">
        <v>68</v>
      </c>
      <c r="M1389" s="4" t="s">
        <v>9003</v>
      </c>
      <c r="N1389" s="4" t="s">
        <v>9004</v>
      </c>
      <c r="O1389" s="5">
        <v>2.8E-124</v>
      </c>
      <c r="P1389" s="4" t="s">
        <v>44</v>
      </c>
      <c r="Q1389" s="4" t="s">
        <v>44</v>
      </c>
      <c r="R1389" s="4" t="s">
        <v>44</v>
      </c>
      <c r="S1389" s="4" t="s">
        <v>44</v>
      </c>
      <c r="T1389" s="4" t="s">
        <v>1164</v>
      </c>
      <c r="U1389" s="4" t="s">
        <v>1164</v>
      </c>
      <c r="V1389" s="4" t="s">
        <v>1165</v>
      </c>
      <c r="W1389" s="4" t="s">
        <v>9005</v>
      </c>
      <c r="X1389" s="23" t="s">
        <v>9006</v>
      </c>
      <c r="Y1389" s="67">
        <v>1.2E-197</v>
      </c>
      <c r="Z1389" s="23" t="s">
        <v>44</v>
      </c>
      <c r="AA1389" s="73" t="s">
        <v>44</v>
      </c>
      <c r="AB1389" s="23" t="s">
        <v>44</v>
      </c>
      <c r="AC1389" s="23" t="s">
        <v>9007</v>
      </c>
      <c r="AD1389" s="4" t="s">
        <v>9008</v>
      </c>
      <c r="AE1389" s="30">
        <v>100</v>
      </c>
      <c r="AF1389" s="30">
        <v>421</v>
      </c>
      <c r="AG1389" s="30">
        <v>0</v>
      </c>
      <c r="AH1389" s="30">
        <v>0</v>
      </c>
      <c r="AI1389" s="30">
        <v>1</v>
      </c>
      <c r="AJ1389" s="30">
        <v>421</v>
      </c>
      <c r="AK1389" s="30">
        <v>1</v>
      </c>
      <c r="AL1389" s="30">
        <v>421</v>
      </c>
      <c r="AM1389" s="30">
        <v>0</v>
      </c>
      <c r="AN1389" s="30">
        <v>820</v>
      </c>
      <c r="AO1389" s="23" t="s">
        <v>9009</v>
      </c>
      <c r="AP1389" s="59" t="s">
        <v>9009</v>
      </c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</row>
    <row r="1390" spans="1:106" s="12" customFormat="1" ht="98" x14ac:dyDescent="0.15">
      <c r="A1390" s="3" t="s">
        <v>41</v>
      </c>
      <c r="B1390" s="3" t="str">
        <f t="shared" si="21"/>
        <v>C_ACC_1693</v>
      </c>
      <c r="C1390" s="4" t="s">
        <v>42</v>
      </c>
      <c r="D1390" s="42">
        <v>1693</v>
      </c>
      <c r="E1390" s="49">
        <v>25.667228080000001</v>
      </c>
      <c r="F1390" s="49">
        <v>20.5343956</v>
      </c>
      <c r="G1390" s="49">
        <v>2.6659758629999999</v>
      </c>
      <c r="H1390" s="49">
        <v>7.7023936659999999</v>
      </c>
      <c r="I1390" s="36">
        <v>1.34E-14</v>
      </c>
      <c r="J1390" s="36">
        <v>7.5700000000000001E-13</v>
      </c>
      <c r="K1390" s="4" t="s">
        <v>56</v>
      </c>
      <c r="L1390" s="4">
        <v>47</v>
      </c>
      <c r="M1390" s="4" t="s">
        <v>44</v>
      </c>
      <c r="N1390" s="4" t="s">
        <v>44</v>
      </c>
      <c r="O1390" s="4" t="s">
        <v>44</v>
      </c>
      <c r="P1390" s="4" t="s">
        <v>44</v>
      </c>
      <c r="Q1390" s="4" t="s">
        <v>44</v>
      </c>
      <c r="R1390" s="4" t="s">
        <v>44</v>
      </c>
      <c r="S1390" s="4" t="s">
        <v>44</v>
      </c>
      <c r="T1390" s="4" t="s">
        <v>2981</v>
      </c>
      <c r="U1390" s="4" t="s">
        <v>2981</v>
      </c>
      <c r="V1390" s="4" t="s">
        <v>3529</v>
      </c>
      <c r="W1390" s="4" t="s">
        <v>3733</v>
      </c>
      <c r="X1390" s="23" t="s">
        <v>3734</v>
      </c>
      <c r="Y1390" s="67">
        <v>3.2000000000000002E-42</v>
      </c>
      <c r="Z1390" s="23" t="s">
        <v>44</v>
      </c>
      <c r="AA1390" s="73" t="s">
        <v>44</v>
      </c>
      <c r="AB1390" s="23" t="s">
        <v>44</v>
      </c>
      <c r="AC1390" s="23" t="s">
        <v>3735</v>
      </c>
      <c r="AD1390" s="4" t="s">
        <v>3736</v>
      </c>
      <c r="AE1390" s="30">
        <v>100</v>
      </c>
      <c r="AF1390" s="30">
        <v>92</v>
      </c>
      <c r="AG1390" s="30">
        <v>0</v>
      </c>
      <c r="AH1390" s="30">
        <v>0</v>
      </c>
      <c r="AI1390" s="30">
        <v>1</v>
      </c>
      <c r="AJ1390" s="30">
        <v>92</v>
      </c>
      <c r="AK1390" s="30">
        <v>1</v>
      </c>
      <c r="AL1390" s="30">
        <v>92</v>
      </c>
      <c r="AM1390" s="63">
        <v>3.05E-61</v>
      </c>
      <c r="AN1390" s="30">
        <v>191</v>
      </c>
      <c r="AO1390" s="23" t="s">
        <v>3737</v>
      </c>
      <c r="AP1390" s="59" t="s">
        <v>3737</v>
      </c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</row>
    <row r="1391" spans="1:106" s="12" customFormat="1" ht="98" x14ac:dyDescent="0.15">
      <c r="A1391" s="3" t="s">
        <v>41</v>
      </c>
      <c r="B1391" s="3" t="str">
        <f t="shared" si="21"/>
        <v>C_ACC_1693</v>
      </c>
      <c r="C1391" s="4" t="s">
        <v>42</v>
      </c>
      <c r="D1391" s="42">
        <v>1693</v>
      </c>
      <c r="E1391" s="49">
        <v>25.667228080000001</v>
      </c>
      <c r="F1391" s="49">
        <v>8.0563756519999998</v>
      </c>
      <c r="G1391" s="49">
        <v>2.6378654290000001</v>
      </c>
      <c r="H1391" s="49">
        <v>3.054126857</v>
      </c>
      <c r="I1391" s="36">
        <v>2.2571660000000001E-3</v>
      </c>
      <c r="J1391" s="36">
        <v>9.8168839999999997E-3</v>
      </c>
      <c r="K1391" s="4" t="s">
        <v>43</v>
      </c>
      <c r="L1391" s="4">
        <v>59</v>
      </c>
      <c r="M1391" s="4" t="s">
        <v>44</v>
      </c>
      <c r="N1391" s="4" t="s">
        <v>44</v>
      </c>
      <c r="O1391" s="4" t="s">
        <v>44</v>
      </c>
      <c r="P1391" s="4" t="s">
        <v>44</v>
      </c>
      <c r="Q1391" s="4" t="s">
        <v>44</v>
      </c>
      <c r="R1391" s="4" t="s">
        <v>44</v>
      </c>
      <c r="S1391" s="4" t="s">
        <v>44</v>
      </c>
      <c r="T1391" s="4" t="s">
        <v>2981</v>
      </c>
      <c r="U1391" s="4" t="s">
        <v>2981</v>
      </c>
      <c r="V1391" s="4" t="s">
        <v>3529</v>
      </c>
      <c r="W1391" s="4" t="s">
        <v>3733</v>
      </c>
      <c r="X1391" s="23" t="s">
        <v>3734</v>
      </c>
      <c r="Y1391" s="67">
        <v>3.2000000000000002E-42</v>
      </c>
      <c r="Z1391" s="23" t="s">
        <v>44</v>
      </c>
      <c r="AA1391" s="73" t="s">
        <v>44</v>
      </c>
      <c r="AB1391" s="23" t="s">
        <v>44</v>
      </c>
      <c r="AC1391" s="23" t="s">
        <v>3735</v>
      </c>
      <c r="AD1391" s="4" t="s">
        <v>3736</v>
      </c>
      <c r="AE1391" s="30">
        <v>100</v>
      </c>
      <c r="AF1391" s="30">
        <v>92</v>
      </c>
      <c r="AG1391" s="30">
        <v>0</v>
      </c>
      <c r="AH1391" s="30">
        <v>0</v>
      </c>
      <c r="AI1391" s="30">
        <v>1</v>
      </c>
      <c r="AJ1391" s="30">
        <v>92</v>
      </c>
      <c r="AK1391" s="30">
        <v>1</v>
      </c>
      <c r="AL1391" s="30">
        <v>92</v>
      </c>
      <c r="AM1391" s="63">
        <v>3.05E-61</v>
      </c>
      <c r="AN1391" s="30">
        <v>191</v>
      </c>
      <c r="AO1391" s="23" t="s">
        <v>3737</v>
      </c>
      <c r="AP1391" s="59" t="s">
        <v>3737</v>
      </c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10"/>
      <c r="DB1391" s="10"/>
    </row>
    <row r="1392" spans="1:106" s="12" customFormat="1" ht="98" x14ac:dyDescent="0.15">
      <c r="A1392" s="3" t="s">
        <v>41</v>
      </c>
      <c r="B1392" s="3" t="str">
        <f t="shared" si="21"/>
        <v>C_ACC_1693</v>
      </c>
      <c r="C1392" s="4" t="s">
        <v>42</v>
      </c>
      <c r="D1392" s="42">
        <v>1693</v>
      </c>
      <c r="E1392" s="49">
        <v>25.667228080000001</v>
      </c>
      <c r="F1392" s="49">
        <v>7.9444954069999998</v>
      </c>
      <c r="G1392" s="49">
        <v>2.6404720049999999</v>
      </c>
      <c r="H1392" s="49">
        <v>3.0087406310000002</v>
      </c>
      <c r="I1392" s="36">
        <v>2.6233300000000001E-3</v>
      </c>
      <c r="J1392" s="36">
        <v>9.5830919999999997E-3</v>
      </c>
      <c r="K1392" s="4" t="s">
        <v>49</v>
      </c>
      <c r="L1392" s="4">
        <v>55</v>
      </c>
      <c r="M1392" s="4" t="s">
        <v>44</v>
      </c>
      <c r="N1392" s="4" t="s">
        <v>44</v>
      </c>
      <c r="O1392" s="4" t="s">
        <v>44</v>
      </c>
      <c r="P1392" s="4" t="s">
        <v>44</v>
      </c>
      <c r="Q1392" s="4" t="s">
        <v>44</v>
      </c>
      <c r="R1392" s="4" t="s">
        <v>44</v>
      </c>
      <c r="S1392" s="4" t="s">
        <v>44</v>
      </c>
      <c r="T1392" s="4" t="s">
        <v>2981</v>
      </c>
      <c r="U1392" s="4" t="s">
        <v>2981</v>
      </c>
      <c r="V1392" s="4" t="s">
        <v>3529</v>
      </c>
      <c r="W1392" s="4" t="s">
        <v>3733</v>
      </c>
      <c r="X1392" s="23" t="s">
        <v>3734</v>
      </c>
      <c r="Y1392" s="67">
        <v>3.2000000000000002E-42</v>
      </c>
      <c r="Z1392" s="23" t="s">
        <v>44</v>
      </c>
      <c r="AA1392" s="73" t="s">
        <v>44</v>
      </c>
      <c r="AB1392" s="23" t="s">
        <v>44</v>
      </c>
      <c r="AC1392" s="23" t="s">
        <v>3735</v>
      </c>
      <c r="AD1392" s="4" t="s">
        <v>3736</v>
      </c>
      <c r="AE1392" s="30">
        <v>100</v>
      </c>
      <c r="AF1392" s="30">
        <v>92</v>
      </c>
      <c r="AG1392" s="30">
        <v>0</v>
      </c>
      <c r="AH1392" s="30">
        <v>0</v>
      </c>
      <c r="AI1392" s="30">
        <v>1</v>
      </c>
      <c r="AJ1392" s="30">
        <v>92</v>
      </c>
      <c r="AK1392" s="30">
        <v>1</v>
      </c>
      <c r="AL1392" s="30">
        <v>92</v>
      </c>
      <c r="AM1392" s="63">
        <v>3.05E-61</v>
      </c>
      <c r="AN1392" s="30">
        <v>191</v>
      </c>
      <c r="AO1392" s="23" t="s">
        <v>3737</v>
      </c>
      <c r="AP1392" s="59" t="s">
        <v>3737</v>
      </c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</row>
    <row r="1393" spans="1:106" s="12" customFormat="1" ht="98" x14ac:dyDescent="0.15">
      <c r="A1393" s="3" t="s">
        <v>41</v>
      </c>
      <c r="B1393" s="3" t="str">
        <f t="shared" si="21"/>
        <v>C_ACC_1694</v>
      </c>
      <c r="C1393" s="4" t="s">
        <v>42</v>
      </c>
      <c r="D1393" s="42">
        <v>1694</v>
      </c>
      <c r="E1393" s="49">
        <v>17.129097760000001</v>
      </c>
      <c r="F1393" s="49">
        <v>6.9588821599999999</v>
      </c>
      <c r="G1393" s="49">
        <v>2.3957243959999999</v>
      </c>
      <c r="H1393" s="49">
        <v>2.9047089769999999</v>
      </c>
      <c r="I1393" s="36">
        <v>3.6759470000000002E-3</v>
      </c>
      <c r="J1393" s="36">
        <v>1.3091347999999999E-2</v>
      </c>
      <c r="K1393" s="4" t="s">
        <v>43</v>
      </c>
      <c r="L1393" s="4">
        <v>30</v>
      </c>
      <c r="M1393" s="4" t="s">
        <v>6684</v>
      </c>
      <c r="N1393" s="4" t="s">
        <v>6685</v>
      </c>
      <c r="O1393" s="5">
        <v>9.2999999999999996E-93</v>
      </c>
      <c r="P1393" s="4" t="s">
        <v>44</v>
      </c>
      <c r="Q1393" s="4" t="s">
        <v>44</v>
      </c>
      <c r="R1393" s="4" t="s">
        <v>44</v>
      </c>
      <c r="S1393" s="4" t="s">
        <v>44</v>
      </c>
      <c r="T1393" s="4" t="s">
        <v>2137</v>
      </c>
      <c r="U1393" s="4" t="s">
        <v>2137</v>
      </c>
      <c r="V1393" s="4" t="s">
        <v>2138</v>
      </c>
      <c r="W1393" s="4" t="s">
        <v>4327</v>
      </c>
      <c r="X1393" s="23" t="s">
        <v>4328</v>
      </c>
      <c r="Y1393" s="67">
        <v>9.4000000000000007E-83</v>
      </c>
      <c r="Z1393" s="23" t="s">
        <v>44</v>
      </c>
      <c r="AA1393" s="73" t="s">
        <v>44</v>
      </c>
      <c r="AB1393" s="23" t="s">
        <v>44</v>
      </c>
      <c r="AC1393" s="23" t="s">
        <v>6686</v>
      </c>
      <c r="AD1393" s="4" t="s">
        <v>6687</v>
      </c>
      <c r="AE1393" s="30">
        <v>100</v>
      </c>
      <c r="AF1393" s="30">
        <v>306</v>
      </c>
      <c r="AG1393" s="30">
        <v>0</v>
      </c>
      <c r="AH1393" s="30">
        <v>0</v>
      </c>
      <c r="AI1393" s="30">
        <v>1</v>
      </c>
      <c r="AJ1393" s="30">
        <v>306</v>
      </c>
      <c r="AK1393" s="30">
        <v>1</v>
      </c>
      <c r="AL1393" s="30">
        <v>306</v>
      </c>
      <c r="AM1393" s="30">
        <v>0</v>
      </c>
      <c r="AN1393" s="30">
        <v>632</v>
      </c>
      <c r="AO1393" s="23" t="s">
        <v>6688</v>
      </c>
      <c r="AP1393" s="59" t="s">
        <v>6688</v>
      </c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</row>
    <row r="1394" spans="1:106" s="12" customFormat="1" ht="98" x14ac:dyDescent="0.15">
      <c r="A1394" s="3" t="s">
        <v>41</v>
      </c>
      <c r="B1394" s="3" t="str">
        <f t="shared" si="21"/>
        <v>C_ACC_1694</v>
      </c>
      <c r="C1394" s="4" t="s">
        <v>42</v>
      </c>
      <c r="D1394" s="42">
        <v>1694</v>
      </c>
      <c r="E1394" s="49">
        <v>17.129097760000001</v>
      </c>
      <c r="F1394" s="49">
        <v>6.8744560469999998</v>
      </c>
      <c r="G1394" s="49">
        <v>2.3526170159999999</v>
      </c>
      <c r="H1394" s="49">
        <v>2.9220463849999998</v>
      </c>
      <c r="I1394" s="36">
        <v>3.4773970000000001E-3</v>
      </c>
      <c r="J1394" s="36">
        <v>1.1319951999999999E-2</v>
      </c>
      <c r="K1394" s="4" t="s">
        <v>49</v>
      </c>
      <c r="L1394" s="4">
        <v>41</v>
      </c>
      <c r="M1394" s="4" t="s">
        <v>6684</v>
      </c>
      <c r="N1394" s="4" t="s">
        <v>6685</v>
      </c>
      <c r="O1394" s="5">
        <v>9.2999999999999996E-93</v>
      </c>
      <c r="P1394" s="4" t="s">
        <v>44</v>
      </c>
      <c r="Q1394" s="4" t="s">
        <v>44</v>
      </c>
      <c r="R1394" s="4" t="s">
        <v>44</v>
      </c>
      <c r="S1394" s="4" t="s">
        <v>44</v>
      </c>
      <c r="T1394" s="4" t="s">
        <v>2137</v>
      </c>
      <c r="U1394" s="4" t="s">
        <v>2137</v>
      </c>
      <c r="V1394" s="4" t="s">
        <v>2138</v>
      </c>
      <c r="W1394" s="4" t="s">
        <v>4327</v>
      </c>
      <c r="X1394" s="23" t="s">
        <v>4328</v>
      </c>
      <c r="Y1394" s="67">
        <v>9.4000000000000007E-83</v>
      </c>
      <c r="Z1394" s="23" t="s">
        <v>44</v>
      </c>
      <c r="AA1394" s="73" t="s">
        <v>44</v>
      </c>
      <c r="AB1394" s="23" t="s">
        <v>44</v>
      </c>
      <c r="AC1394" s="23" t="s">
        <v>6686</v>
      </c>
      <c r="AD1394" s="4" t="s">
        <v>6687</v>
      </c>
      <c r="AE1394" s="30">
        <v>100</v>
      </c>
      <c r="AF1394" s="30">
        <v>306</v>
      </c>
      <c r="AG1394" s="30">
        <v>0</v>
      </c>
      <c r="AH1394" s="30">
        <v>0</v>
      </c>
      <c r="AI1394" s="30">
        <v>1</v>
      </c>
      <c r="AJ1394" s="30">
        <v>306</v>
      </c>
      <c r="AK1394" s="30">
        <v>1</v>
      </c>
      <c r="AL1394" s="30">
        <v>306</v>
      </c>
      <c r="AM1394" s="30">
        <v>0</v>
      </c>
      <c r="AN1394" s="30">
        <v>632</v>
      </c>
      <c r="AO1394" s="23" t="s">
        <v>6688</v>
      </c>
      <c r="AP1394" s="59" t="s">
        <v>6688</v>
      </c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</row>
    <row r="1395" spans="1:106" s="12" customFormat="1" ht="98" x14ac:dyDescent="0.15">
      <c r="A1395" s="3" t="s">
        <v>41</v>
      </c>
      <c r="B1395" s="3" t="str">
        <f t="shared" si="21"/>
        <v>C_ACC_1694</v>
      </c>
      <c r="C1395" s="4" t="s">
        <v>42</v>
      </c>
      <c r="D1395" s="42">
        <v>1694</v>
      </c>
      <c r="E1395" s="49">
        <v>17.129097760000001</v>
      </c>
      <c r="F1395" s="49">
        <v>6.7006443549999997</v>
      </c>
      <c r="G1395" s="49">
        <v>2.384448334</v>
      </c>
      <c r="H1395" s="49">
        <v>2.8101444930000001</v>
      </c>
      <c r="I1395" s="36">
        <v>4.9519259999999997E-3</v>
      </c>
      <c r="J1395" s="36">
        <v>1.7816453999999999E-2</v>
      </c>
      <c r="K1395" s="4" t="s">
        <v>56</v>
      </c>
      <c r="L1395" s="4">
        <v>32</v>
      </c>
      <c r="M1395" s="4" t="s">
        <v>6684</v>
      </c>
      <c r="N1395" s="4" t="s">
        <v>6685</v>
      </c>
      <c r="O1395" s="5">
        <v>9.2999999999999996E-93</v>
      </c>
      <c r="P1395" s="4" t="s">
        <v>44</v>
      </c>
      <c r="Q1395" s="4" t="s">
        <v>44</v>
      </c>
      <c r="R1395" s="4" t="s">
        <v>44</v>
      </c>
      <c r="S1395" s="4" t="s">
        <v>44</v>
      </c>
      <c r="T1395" s="4" t="s">
        <v>2137</v>
      </c>
      <c r="U1395" s="4" t="s">
        <v>2137</v>
      </c>
      <c r="V1395" s="4" t="s">
        <v>2138</v>
      </c>
      <c r="W1395" s="4" t="s">
        <v>4327</v>
      </c>
      <c r="X1395" s="23" t="s">
        <v>4328</v>
      </c>
      <c r="Y1395" s="67">
        <v>9.4000000000000007E-83</v>
      </c>
      <c r="Z1395" s="23" t="s">
        <v>44</v>
      </c>
      <c r="AA1395" s="73" t="s">
        <v>44</v>
      </c>
      <c r="AB1395" s="23" t="s">
        <v>44</v>
      </c>
      <c r="AC1395" s="23" t="s">
        <v>6686</v>
      </c>
      <c r="AD1395" s="4" t="s">
        <v>6687</v>
      </c>
      <c r="AE1395" s="30">
        <v>100</v>
      </c>
      <c r="AF1395" s="30">
        <v>306</v>
      </c>
      <c r="AG1395" s="30">
        <v>0</v>
      </c>
      <c r="AH1395" s="30">
        <v>0</v>
      </c>
      <c r="AI1395" s="30">
        <v>1</v>
      </c>
      <c r="AJ1395" s="30">
        <v>306</v>
      </c>
      <c r="AK1395" s="30">
        <v>1</v>
      </c>
      <c r="AL1395" s="30">
        <v>306</v>
      </c>
      <c r="AM1395" s="30">
        <v>0</v>
      </c>
      <c r="AN1395" s="30">
        <v>632</v>
      </c>
      <c r="AO1395" s="23" t="s">
        <v>6688</v>
      </c>
      <c r="AP1395" s="59" t="s">
        <v>6688</v>
      </c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</row>
    <row r="1396" spans="1:106" s="12" customFormat="1" ht="98" x14ac:dyDescent="0.15">
      <c r="A1396" s="3" t="s">
        <v>41</v>
      </c>
      <c r="B1396" s="3" t="str">
        <f t="shared" si="21"/>
        <v>C_ACC_1695</v>
      </c>
      <c r="C1396" s="4" t="s">
        <v>42</v>
      </c>
      <c r="D1396" s="42">
        <v>1695</v>
      </c>
      <c r="E1396" s="49">
        <v>0.62040205100000001</v>
      </c>
      <c r="F1396" s="49">
        <v>15.76870106</v>
      </c>
      <c r="G1396" s="49">
        <v>4.5431028790000001</v>
      </c>
      <c r="H1396" s="49">
        <v>3.4709099659999998</v>
      </c>
      <c r="I1396" s="36">
        <v>5.1869800000000005E-4</v>
      </c>
      <c r="J1396" s="36">
        <v>4.2971169999999996E-3</v>
      </c>
      <c r="K1396" s="4" t="s">
        <v>49</v>
      </c>
      <c r="L1396" s="4">
        <v>3</v>
      </c>
      <c r="M1396" s="4" t="s">
        <v>44</v>
      </c>
      <c r="N1396" s="4" t="s">
        <v>44</v>
      </c>
      <c r="O1396" s="4" t="s">
        <v>44</v>
      </c>
      <c r="P1396" s="4" t="s">
        <v>44</v>
      </c>
      <c r="Q1396" s="4" t="s">
        <v>44</v>
      </c>
      <c r="R1396" s="4" t="s">
        <v>44</v>
      </c>
      <c r="S1396" s="4" t="s">
        <v>44</v>
      </c>
      <c r="T1396" s="4" t="s">
        <v>44</v>
      </c>
      <c r="U1396" s="4" t="s">
        <v>44</v>
      </c>
      <c r="V1396" s="4" t="s">
        <v>44</v>
      </c>
      <c r="W1396" s="4" t="s">
        <v>44</v>
      </c>
      <c r="X1396" s="23" t="s">
        <v>44</v>
      </c>
      <c r="Y1396" s="23" t="s">
        <v>44</v>
      </c>
      <c r="Z1396" s="23" t="s">
        <v>44</v>
      </c>
      <c r="AA1396" s="73" t="s">
        <v>44</v>
      </c>
      <c r="AB1396" s="23" t="s">
        <v>44</v>
      </c>
      <c r="AC1396" s="23" t="s">
        <v>165</v>
      </c>
      <c r="AD1396" s="4" t="s">
        <v>166</v>
      </c>
      <c r="AE1396" s="30">
        <v>100</v>
      </c>
      <c r="AF1396" s="30">
        <v>102</v>
      </c>
      <c r="AG1396" s="30">
        <v>0</v>
      </c>
      <c r="AH1396" s="30">
        <v>0</v>
      </c>
      <c r="AI1396" s="30">
        <v>1</v>
      </c>
      <c r="AJ1396" s="30">
        <v>102</v>
      </c>
      <c r="AK1396" s="30">
        <v>16</v>
      </c>
      <c r="AL1396" s="30">
        <v>117</v>
      </c>
      <c r="AM1396" s="63">
        <v>3.0199999999999998E-66</v>
      </c>
      <c r="AN1396" s="30">
        <v>204</v>
      </c>
      <c r="AO1396" s="23" t="s">
        <v>52</v>
      </c>
      <c r="AP1396" s="59" t="s">
        <v>52</v>
      </c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</row>
    <row r="1397" spans="1:106" s="12" customFormat="1" ht="98" x14ac:dyDescent="0.15">
      <c r="A1397" s="3" t="s">
        <v>41</v>
      </c>
      <c r="B1397" s="3" t="str">
        <f t="shared" si="21"/>
        <v>C_ACC_1696</v>
      </c>
      <c r="C1397" s="4" t="s">
        <v>42</v>
      </c>
      <c r="D1397" s="42">
        <v>1696</v>
      </c>
      <c r="E1397" s="49">
        <v>46.036907720000002</v>
      </c>
      <c r="F1397" s="49">
        <v>2.339491153</v>
      </c>
      <c r="G1397" s="49">
        <v>0.92084482999999995</v>
      </c>
      <c r="H1397" s="49">
        <v>2.5405921579999999</v>
      </c>
      <c r="I1397" s="36">
        <v>1.1066492000000001E-2</v>
      </c>
      <c r="J1397" s="36">
        <v>2.4595168000000001E-2</v>
      </c>
      <c r="K1397" s="4" t="s">
        <v>49</v>
      </c>
      <c r="L1397" s="4">
        <v>62</v>
      </c>
      <c r="M1397" s="4" t="s">
        <v>3223</v>
      </c>
      <c r="N1397" s="4" t="s">
        <v>3224</v>
      </c>
      <c r="O1397" s="5">
        <v>3.4E-111</v>
      </c>
      <c r="P1397" s="4" t="s">
        <v>3225</v>
      </c>
      <c r="Q1397" s="4" t="s">
        <v>3226</v>
      </c>
      <c r="R1397" s="4" t="s">
        <v>3225</v>
      </c>
      <c r="S1397" s="4" t="s">
        <v>1802</v>
      </c>
      <c r="T1397" s="4" t="s">
        <v>728</v>
      </c>
      <c r="U1397" s="4" t="s">
        <v>728</v>
      </c>
      <c r="V1397" s="4" t="s">
        <v>729</v>
      </c>
      <c r="W1397" s="4" t="s">
        <v>3227</v>
      </c>
      <c r="X1397" s="23" t="s">
        <v>3228</v>
      </c>
      <c r="Y1397" s="23">
        <v>0</v>
      </c>
      <c r="Z1397" s="23" t="s">
        <v>3227</v>
      </c>
      <c r="AA1397" s="73" t="s">
        <v>3229</v>
      </c>
      <c r="AB1397" s="23">
        <v>0</v>
      </c>
      <c r="AC1397" s="23" t="s">
        <v>3230</v>
      </c>
      <c r="AD1397" s="4" t="s">
        <v>3231</v>
      </c>
      <c r="AE1397" s="30">
        <v>100</v>
      </c>
      <c r="AF1397" s="30">
        <v>727</v>
      </c>
      <c r="AG1397" s="30">
        <v>0</v>
      </c>
      <c r="AH1397" s="30">
        <v>0</v>
      </c>
      <c r="AI1397" s="30">
        <v>1</v>
      </c>
      <c r="AJ1397" s="30">
        <v>727</v>
      </c>
      <c r="AK1397" s="30">
        <v>1</v>
      </c>
      <c r="AL1397" s="30">
        <v>727</v>
      </c>
      <c r="AM1397" s="30">
        <v>0</v>
      </c>
      <c r="AN1397" s="30">
        <v>1511</v>
      </c>
      <c r="AO1397" s="23" t="s">
        <v>3232</v>
      </c>
      <c r="AP1397" s="59" t="s">
        <v>3232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</row>
    <row r="1398" spans="1:106" s="12" customFormat="1" ht="98" x14ac:dyDescent="0.15">
      <c r="A1398" s="3" t="s">
        <v>41</v>
      </c>
      <c r="B1398" s="3" t="str">
        <f t="shared" si="21"/>
        <v>C_ACC_1696</v>
      </c>
      <c r="C1398" s="4" t="s">
        <v>42</v>
      </c>
      <c r="D1398" s="42">
        <v>1696</v>
      </c>
      <c r="E1398" s="49">
        <v>46.036907720000002</v>
      </c>
      <c r="F1398" s="49">
        <v>2.169493584</v>
      </c>
      <c r="G1398" s="49">
        <v>0.94897580299999995</v>
      </c>
      <c r="H1398" s="49">
        <v>2.286142151</v>
      </c>
      <c r="I1398" s="36">
        <v>2.2245944E-2</v>
      </c>
      <c r="J1398" s="36">
        <v>4.7504922999999998E-2</v>
      </c>
      <c r="K1398" s="4" t="s">
        <v>43</v>
      </c>
      <c r="L1398" s="4">
        <v>49</v>
      </c>
      <c r="M1398" s="4" t="s">
        <v>3223</v>
      </c>
      <c r="N1398" s="4" t="s">
        <v>3224</v>
      </c>
      <c r="O1398" s="5">
        <v>3.4E-111</v>
      </c>
      <c r="P1398" s="4" t="s">
        <v>3225</v>
      </c>
      <c r="Q1398" s="4" t="s">
        <v>3226</v>
      </c>
      <c r="R1398" s="4" t="s">
        <v>3225</v>
      </c>
      <c r="S1398" s="4" t="s">
        <v>1802</v>
      </c>
      <c r="T1398" s="4" t="s">
        <v>728</v>
      </c>
      <c r="U1398" s="4" t="s">
        <v>728</v>
      </c>
      <c r="V1398" s="4" t="s">
        <v>729</v>
      </c>
      <c r="W1398" s="4" t="s">
        <v>3227</v>
      </c>
      <c r="X1398" s="23" t="s">
        <v>3228</v>
      </c>
      <c r="Y1398" s="23">
        <v>0</v>
      </c>
      <c r="Z1398" s="23" t="s">
        <v>3227</v>
      </c>
      <c r="AA1398" s="73" t="s">
        <v>3229</v>
      </c>
      <c r="AB1398" s="23">
        <v>0</v>
      </c>
      <c r="AC1398" s="23" t="s">
        <v>3230</v>
      </c>
      <c r="AD1398" s="4" t="s">
        <v>3231</v>
      </c>
      <c r="AE1398" s="30">
        <v>100</v>
      </c>
      <c r="AF1398" s="30">
        <v>727</v>
      </c>
      <c r="AG1398" s="30">
        <v>0</v>
      </c>
      <c r="AH1398" s="30">
        <v>0</v>
      </c>
      <c r="AI1398" s="30">
        <v>1</v>
      </c>
      <c r="AJ1398" s="30">
        <v>727</v>
      </c>
      <c r="AK1398" s="30">
        <v>1</v>
      </c>
      <c r="AL1398" s="30">
        <v>727</v>
      </c>
      <c r="AM1398" s="30">
        <v>0</v>
      </c>
      <c r="AN1398" s="30">
        <v>1511</v>
      </c>
      <c r="AO1398" s="23" t="s">
        <v>3232</v>
      </c>
      <c r="AP1398" s="59" t="s">
        <v>3232</v>
      </c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</row>
    <row r="1399" spans="1:106" s="12" customFormat="1" ht="98" x14ac:dyDescent="0.15">
      <c r="A1399" s="3" t="s">
        <v>41</v>
      </c>
      <c r="B1399" s="3" t="str">
        <f t="shared" si="21"/>
        <v>C_ACC_1696</v>
      </c>
      <c r="C1399" s="4" t="s">
        <v>42</v>
      </c>
      <c r="D1399" s="42">
        <v>1696</v>
      </c>
      <c r="E1399" s="49">
        <v>46.036907720000002</v>
      </c>
      <c r="F1399" s="49">
        <v>2.0883767849999999</v>
      </c>
      <c r="G1399" s="49">
        <v>0.80245141200000003</v>
      </c>
      <c r="H1399" s="49">
        <v>2.602496243</v>
      </c>
      <c r="I1399" s="36">
        <v>9.2547830000000008E-3</v>
      </c>
      <c r="J1399" s="36">
        <v>1.7321638E-2</v>
      </c>
      <c r="K1399" s="4" t="s">
        <v>45</v>
      </c>
      <c r="L1399" s="4">
        <v>4</v>
      </c>
      <c r="M1399" s="4" t="s">
        <v>3223</v>
      </c>
      <c r="N1399" s="4" t="s">
        <v>3224</v>
      </c>
      <c r="O1399" s="5">
        <v>3.4E-111</v>
      </c>
      <c r="P1399" s="4" t="s">
        <v>3225</v>
      </c>
      <c r="Q1399" s="4" t="s">
        <v>3226</v>
      </c>
      <c r="R1399" s="4" t="s">
        <v>3225</v>
      </c>
      <c r="S1399" s="4" t="s">
        <v>1802</v>
      </c>
      <c r="T1399" s="4" t="s">
        <v>728</v>
      </c>
      <c r="U1399" s="4" t="s">
        <v>728</v>
      </c>
      <c r="V1399" s="4" t="s">
        <v>729</v>
      </c>
      <c r="W1399" s="4" t="s">
        <v>3227</v>
      </c>
      <c r="X1399" s="23" t="s">
        <v>3228</v>
      </c>
      <c r="Y1399" s="23">
        <v>0</v>
      </c>
      <c r="Z1399" s="23" t="s">
        <v>3227</v>
      </c>
      <c r="AA1399" s="73" t="s">
        <v>3229</v>
      </c>
      <c r="AB1399" s="23">
        <v>0</v>
      </c>
      <c r="AC1399" s="23" t="s">
        <v>3230</v>
      </c>
      <c r="AD1399" s="4" t="s">
        <v>3231</v>
      </c>
      <c r="AE1399" s="30">
        <v>100</v>
      </c>
      <c r="AF1399" s="30">
        <v>727</v>
      </c>
      <c r="AG1399" s="30">
        <v>0</v>
      </c>
      <c r="AH1399" s="30">
        <v>0</v>
      </c>
      <c r="AI1399" s="30">
        <v>1</v>
      </c>
      <c r="AJ1399" s="30">
        <v>727</v>
      </c>
      <c r="AK1399" s="30">
        <v>1</v>
      </c>
      <c r="AL1399" s="30">
        <v>727</v>
      </c>
      <c r="AM1399" s="30">
        <v>0</v>
      </c>
      <c r="AN1399" s="30">
        <v>1511</v>
      </c>
      <c r="AO1399" s="23" t="s">
        <v>3232</v>
      </c>
      <c r="AP1399" s="59" t="s">
        <v>3232</v>
      </c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</row>
    <row r="1400" spans="1:106" s="12" customFormat="1" ht="98" x14ac:dyDescent="0.15">
      <c r="A1400" s="3" t="s">
        <v>41</v>
      </c>
      <c r="B1400" s="3" t="str">
        <f t="shared" si="21"/>
        <v>C_ACC_1697</v>
      </c>
      <c r="C1400" s="4" t="s">
        <v>42</v>
      </c>
      <c r="D1400" s="42">
        <v>1697</v>
      </c>
      <c r="E1400" s="49">
        <v>41.463713040000002</v>
      </c>
      <c r="F1400" s="49">
        <v>8.0236465819999996</v>
      </c>
      <c r="G1400" s="49">
        <v>1.7017374709999999</v>
      </c>
      <c r="H1400" s="49">
        <v>4.7149732090000001</v>
      </c>
      <c r="I1400" s="36">
        <v>2.4200000000000001E-6</v>
      </c>
      <c r="J1400" s="36">
        <v>8.2600000000000002E-5</v>
      </c>
      <c r="K1400" s="4" t="s">
        <v>49</v>
      </c>
      <c r="L1400" s="4">
        <v>69</v>
      </c>
      <c r="M1400" s="4" t="s">
        <v>44</v>
      </c>
      <c r="N1400" s="4" t="s">
        <v>44</v>
      </c>
      <c r="O1400" s="4" t="s">
        <v>44</v>
      </c>
      <c r="P1400" s="4" t="s">
        <v>44</v>
      </c>
      <c r="Q1400" s="4" t="s">
        <v>44</v>
      </c>
      <c r="R1400" s="4" t="s">
        <v>44</v>
      </c>
      <c r="S1400" s="4" t="s">
        <v>44</v>
      </c>
      <c r="T1400" s="4" t="s">
        <v>2137</v>
      </c>
      <c r="U1400" s="4" t="s">
        <v>2137</v>
      </c>
      <c r="V1400" s="4" t="s">
        <v>2138</v>
      </c>
      <c r="W1400" s="4" t="s">
        <v>4327</v>
      </c>
      <c r="X1400" s="23" t="s">
        <v>4328</v>
      </c>
      <c r="Y1400" s="67">
        <v>1.1E-155</v>
      </c>
      <c r="Z1400" s="23" t="s">
        <v>44</v>
      </c>
      <c r="AA1400" s="73" t="s">
        <v>44</v>
      </c>
      <c r="AB1400" s="23" t="s">
        <v>44</v>
      </c>
      <c r="AC1400" s="23" t="s">
        <v>4329</v>
      </c>
      <c r="AD1400" s="4" t="s">
        <v>4330</v>
      </c>
      <c r="AE1400" s="30">
        <v>100</v>
      </c>
      <c r="AF1400" s="30">
        <v>315</v>
      </c>
      <c r="AG1400" s="30">
        <v>0</v>
      </c>
      <c r="AH1400" s="30">
        <v>0</v>
      </c>
      <c r="AI1400" s="30">
        <v>1</v>
      </c>
      <c r="AJ1400" s="30">
        <v>315</v>
      </c>
      <c r="AK1400" s="30">
        <v>1</v>
      </c>
      <c r="AL1400" s="30">
        <v>315</v>
      </c>
      <c r="AM1400" s="30">
        <v>0</v>
      </c>
      <c r="AN1400" s="30">
        <v>650</v>
      </c>
      <c r="AO1400" s="23" t="s">
        <v>4331</v>
      </c>
      <c r="AP1400" s="59" t="s">
        <v>4331</v>
      </c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</row>
    <row r="1401" spans="1:106" s="12" customFormat="1" ht="98" x14ac:dyDescent="0.15">
      <c r="A1401" s="3" t="s">
        <v>41</v>
      </c>
      <c r="B1401" s="3" t="str">
        <f t="shared" si="21"/>
        <v>C_ACC_1697</v>
      </c>
      <c r="C1401" s="4" t="s">
        <v>42</v>
      </c>
      <c r="D1401" s="42">
        <v>1697</v>
      </c>
      <c r="E1401" s="49">
        <v>41.463713040000002</v>
      </c>
      <c r="F1401" s="49">
        <v>8.0194146970000002</v>
      </c>
      <c r="G1401" s="49">
        <v>1.7212653570000001</v>
      </c>
      <c r="H1401" s="49">
        <v>4.6590228890000001</v>
      </c>
      <c r="I1401" s="36">
        <v>3.18E-6</v>
      </c>
      <c r="J1401" s="36">
        <v>2.3901200000000001E-4</v>
      </c>
      <c r="K1401" s="4" t="s">
        <v>43</v>
      </c>
      <c r="L1401" s="4">
        <v>57</v>
      </c>
      <c r="M1401" s="4" t="s">
        <v>44</v>
      </c>
      <c r="N1401" s="4" t="s">
        <v>44</v>
      </c>
      <c r="O1401" s="4" t="s">
        <v>44</v>
      </c>
      <c r="P1401" s="4" t="s">
        <v>44</v>
      </c>
      <c r="Q1401" s="4" t="s">
        <v>44</v>
      </c>
      <c r="R1401" s="4" t="s">
        <v>44</v>
      </c>
      <c r="S1401" s="4" t="s">
        <v>44</v>
      </c>
      <c r="T1401" s="4" t="s">
        <v>2137</v>
      </c>
      <c r="U1401" s="4" t="s">
        <v>2137</v>
      </c>
      <c r="V1401" s="4" t="s">
        <v>2138</v>
      </c>
      <c r="W1401" s="4" t="s">
        <v>4327</v>
      </c>
      <c r="X1401" s="23" t="s">
        <v>4328</v>
      </c>
      <c r="Y1401" s="67">
        <v>1.1E-155</v>
      </c>
      <c r="Z1401" s="23" t="s">
        <v>44</v>
      </c>
      <c r="AA1401" s="73" t="s">
        <v>44</v>
      </c>
      <c r="AB1401" s="23" t="s">
        <v>44</v>
      </c>
      <c r="AC1401" s="23" t="s">
        <v>4329</v>
      </c>
      <c r="AD1401" s="4" t="s">
        <v>4330</v>
      </c>
      <c r="AE1401" s="30">
        <v>100</v>
      </c>
      <c r="AF1401" s="30">
        <v>315</v>
      </c>
      <c r="AG1401" s="30">
        <v>0</v>
      </c>
      <c r="AH1401" s="30">
        <v>0</v>
      </c>
      <c r="AI1401" s="30">
        <v>1</v>
      </c>
      <c r="AJ1401" s="30">
        <v>315</v>
      </c>
      <c r="AK1401" s="30">
        <v>1</v>
      </c>
      <c r="AL1401" s="30">
        <v>315</v>
      </c>
      <c r="AM1401" s="30">
        <v>0</v>
      </c>
      <c r="AN1401" s="30">
        <v>650</v>
      </c>
      <c r="AO1401" s="23" t="s">
        <v>4331</v>
      </c>
      <c r="AP1401" s="59" t="s">
        <v>4331</v>
      </c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</row>
    <row r="1402" spans="1:106" s="12" customFormat="1" ht="98" x14ac:dyDescent="0.15">
      <c r="A1402" s="3" t="s">
        <v>41</v>
      </c>
      <c r="B1402" s="3" t="str">
        <f t="shared" si="21"/>
        <v>C_ACC_1697</v>
      </c>
      <c r="C1402" s="4" t="s">
        <v>42</v>
      </c>
      <c r="D1402" s="42">
        <v>1697</v>
      </c>
      <c r="E1402" s="49">
        <v>41.463713040000002</v>
      </c>
      <c r="F1402" s="49">
        <v>7.8060608350000003</v>
      </c>
      <c r="G1402" s="49">
        <v>1.694180703</v>
      </c>
      <c r="H1402" s="49">
        <v>4.6075727459999998</v>
      </c>
      <c r="I1402" s="36">
        <v>4.07E-6</v>
      </c>
      <c r="J1402" s="36">
        <v>1.3350800000000001E-4</v>
      </c>
      <c r="K1402" s="4" t="s">
        <v>56</v>
      </c>
      <c r="L1402" s="4">
        <v>74</v>
      </c>
      <c r="M1402" s="4" t="s">
        <v>44</v>
      </c>
      <c r="N1402" s="4" t="s">
        <v>44</v>
      </c>
      <c r="O1402" s="4" t="s">
        <v>44</v>
      </c>
      <c r="P1402" s="4" t="s">
        <v>44</v>
      </c>
      <c r="Q1402" s="4" t="s">
        <v>44</v>
      </c>
      <c r="R1402" s="4" t="s">
        <v>44</v>
      </c>
      <c r="S1402" s="4" t="s">
        <v>44</v>
      </c>
      <c r="T1402" s="4" t="s">
        <v>2137</v>
      </c>
      <c r="U1402" s="4" t="s">
        <v>2137</v>
      </c>
      <c r="V1402" s="4" t="s">
        <v>2138</v>
      </c>
      <c r="W1402" s="4" t="s">
        <v>4327</v>
      </c>
      <c r="X1402" s="23" t="s">
        <v>4328</v>
      </c>
      <c r="Y1402" s="67">
        <v>1.1E-155</v>
      </c>
      <c r="Z1402" s="23" t="s">
        <v>44</v>
      </c>
      <c r="AA1402" s="73" t="s">
        <v>44</v>
      </c>
      <c r="AB1402" s="23" t="s">
        <v>44</v>
      </c>
      <c r="AC1402" s="23" t="s">
        <v>4329</v>
      </c>
      <c r="AD1402" s="4" t="s">
        <v>4330</v>
      </c>
      <c r="AE1402" s="30">
        <v>100</v>
      </c>
      <c r="AF1402" s="30">
        <v>315</v>
      </c>
      <c r="AG1402" s="30">
        <v>0</v>
      </c>
      <c r="AH1402" s="30">
        <v>0</v>
      </c>
      <c r="AI1402" s="30">
        <v>1</v>
      </c>
      <c r="AJ1402" s="30">
        <v>315</v>
      </c>
      <c r="AK1402" s="30">
        <v>1</v>
      </c>
      <c r="AL1402" s="30">
        <v>315</v>
      </c>
      <c r="AM1402" s="30">
        <v>0</v>
      </c>
      <c r="AN1402" s="30">
        <v>650</v>
      </c>
      <c r="AO1402" s="23" t="s">
        <v>4331</v>
      </c>
      <c r="AP1402" s="59" t="s">
        <v>4331</v>
      </c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</row>
    <row r="1403" spans="1:106" s="12" customFormat="1" ht="98" x14ac:dyDescent="0.15">
      <c r="A1403" s="3" t="s">
        <v>41</v>
      </c>
      <c r="B1403" s="3" t="str">
        <f t="shared" si="21"/>
        <v>C_ACC_1701</v>
      </c>
      <c r="C1403" s="4" t="s">
        <v>42</v>
      </c>
      <c r="D1403" s="42">
        <v>1701</v>
      </c>
      <c r="E1403" s="49">
        <v>14.19341846</v>
      </c>
      <c r="F1403" s="49">
        <v>6.7551292380000003</v>
      </c>
      <c r="G1403" s="49">
        <v>2.4018340199999999</v>
      </c>
      <c r="H1403" s="49">
        <v>2.81248795</v>
      </c>
      <c r="I1403" s="36">
        <v>4.9159870000000001E-3</v>
      </c>
      <c r="J1403" s="36">
        <v>1.5354690000000001E-2</v>
      </c>
      <c r="K1403" s="4" t="s">
        <v>43</v>
      </c>
      <c r="L1403" s="4">
        <v>9</v>
      </c>
      <c r="M1403" s="4" t="s">
        <v>44</v>
      </c>
      <c r="N1403" s="4" t="s">
        <v>44</v>
      </c>
      <c r="O1403" s="4" t="s">
        <v>44</v>
      </c>
      <c r="P1403" s="4" t="s">
        <v>44</v>
      </c>
      <c r="Q1403" s="4" t="s">
        <v>44</v>
      </c>
      <c r="R1403" s="4" t="s">
        <v>44</v>
      </c>
      <c r="S1403" s="4" t="s">
        <v>44</v>
      </c>
      <c r="T1403" s="4" t="s">
        <v>44</v>
      </c>
      <c r="U1403" s="4" t="s">
        <v>44</v>
      </c>
      <c r="V1403" s="4" t="s">
        <v>44</v>
      </c>
      <c r="W1403" s="4" t="s">
        <v>44</v>
      </c>
      <c r="X1403" s="23" t="s">
        <v>44</v>
      </c>
      <c r="Y1403" s="23" t="s">
        <v>44</v>
      </c>
      <c r="Z1403" s="23" t="s">
        <v>44</v>
      </c>
      <c r="AA1403" s="73" t="s">
        <v>44</v>
      </c>
      <c r="AB1403" s="23" t="s">
        <v>44</v>
      </c>
      <c r="AC1403" s="23" t="s">
        <v>425</v>
      </c>
      <c r="AD1403" s="4" t="s">
        <v>426</v>
      </c>
      <c r="AE1403" s="30">
        <v>78.947000000000003</v>
      </c>
      <c r="AF1403" s="30">
        <v>19</v>
      </c>
      <c r="AG1403" s="30">
        <v>4</v>
      </c>
      <c r="AH1403" s="30">
        <v>0</v>
      </c>
      <c r="AI1403" s="30">
        <v>28</v>
      </c>
      <c r="AJ1403" s="30">
        <v>46</v>
      </c>
      <c r="AK1403" s="30">
        <v>9</v>
      </c>
      <c r="AL1403" s="30">
        <v>27</v>
      </c>
      <c r="AM1403" s="30">
        <v>2.5</v>
      </c>
      <c r="AN1403" s="30">
        <v>35.799999999999997</v>
      </c>
      <c r="AO1403" s="23" t="s">
        <v>427</v>
      </c>
      <c r="AP1403" s="59" t="s">
        <v>427</v>
      </c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</row>
    <row r="1404" spans="1:106" s="12" customFormat="1" ht="98" x14ac:dyDescent="0.15">
      <c r="A1404" s="3" t="s">
        <v>41</v>
      </c>
      <c r="B1404" s="3" t="str">
        <f t="shared" si="21"/>
        <v>C_ACC_1701</v>
      </c>
      <c r="C1404" s="4" t="s">
        <v>42</v>
      </c>
      <c r="D1404" s="42">
        <v>1701</v>
      </c>
      <c r="E1404" s="49">
        <v>14.19341846</v>
      </c>
      <c r="F1404" s="49">
        <v>6.6770284220000002</v>
      </c>
      <c r="G1404" s="49">
        <v>2.3649071689999999</v>
      </c>
      <c r="H1404" s="49">
        <v>2.823378655</v>
      </c>
      <c r="I1404" s="36">
        <v>4.7520410000000003E-3</v>
      </c>
      <c r="J1404" s="36">
        <v>1.3583572E-2</v>
      </c>
      <c r="K1404" s="4" t="s">
        <v>49</v>
      </c>
      <c r="L1404" s="4">
        <v>31</v>
      </c>
      <c r="M1404" s="4" t="s">
        <v>44</v>
      </c>
      <c r="N1404" s="4" t="s">
        <v>44</v>
      </c>
      <c r="O1404" s="4" t="s">
        <v>44</v>
      </c>
      <c r="P1404" s="4" t="s">
        <v>44</v>
      </c>
      <c r="Q1404" s="4" t="s">
        <v>44</v>
      </c>
      <c r="R1404" s="4" t="s">
        <v>44</v>
      </c>
      <c r="S1404" s="4" t="s">
        <v>44</v>
      </c>
      <c r="T1404" s="4" t="s">
        <v>44</v>
      </c>
      <c r="U1404" s="4" t="s">
        <v>44</v>
      </c>
      <c r="V1404" s="4" t="s">
        <v>44</v>
      </c>
      <c r="W1404" s="4" t="s">
        <v>44</v>
      </c>
      <c r="X1404" s="23" t="s">
        <v>44</v>
      </c>
      <c r="Y1404" s="23" t="s">
        <v>44</v>
      </c>
      <c r="Z1404" s="23" t="s">
        <v>44</v>
      </c>
      <c r="AA1404" s="73" t="s">
        <v>44</v>
      </c>
      <c r="AB1404" s="23" t="s">
        <v>44</v>
      </c>
      <c r="AC1404" s="23" t="s">
        <v>425</v>
      </c>
      <c r="AD1404" s="4" t="s">
        <v>426</v>
      </c>
      <c r="AE1404" s="30">
        <v>78.947000000000003</v>
      </c>
      <c r="AF1404" s="30">
        <v>19</v>
      </c>
      <c r="AG1404" s="30">
        <v>4</v>
      </c>
      <c r="AH1404" s="30">
        <v>0</v>
      </c>
      <c r="AI1404" s="30">
        <v>28</v>
      </c>
      <c r="AJ1404" s="30">
        <v>46</v>
      </c>
      <c r="AK1404" s="30">
        <v>9</v>
      </c>
      <c r="AL1404" s="30">
        <v>27</v>
      </c>
      <c r="AM1404" s="30">
        <v>2.5</v>
      </c>
      <c r="AN1404" s="30">
        <v>35.799999999999997</v>
      </c>
      <c r="AO1404" s="23" t="s">
        <v>427</v>
      </c>
      <c r="AP1404" s="59" t="s">
        <v>427</v>
      </c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10"/>
      <c r="DB1404" s="10"/>
    </row>
    <row r="1405" spans="1:106" s="12" customFormat="1" ht="98" x14ac:dyDescent="0.15">
      <c r="A1405" s="3" t="s">
        <v>41</v>
      </c>
      <c r="B1405" s="3" t="str">
        <f t="shared" si="21"/>
        <v>C_ACC_1701</v>
      </c>
      <c r="C1405" s="4" t="s">
        <v>42</v>
      </c>
      <c r="D1405" s="42">
        <v>1701</v>
      </c>
      <c r="E1405" s="49">
        <v>14.19341846</v>
      </c>
      <c r="F1405" s="49">
        <v>6.3849072099999997</v>
      </c>
      <c r="G1405" s="49">
        <v>2.347963891</v>
      </c>
      <c r="H1405" s="49">
        <v>2.7193379050000002</v>
      </c>
      <c r="I1405" s="36">
        <v>6.541275E-3</v>
      </c>
      <c r="J1405" s="36">
        <v>2.1156085000000002E-2</v>
      </c>
      <c r="K1405" s="4" t="s">
        <v>56</v>
      </c>
      <c r="L1405" s="4">
        <v>35</v>
      </c>
      <c r="M1405" s="4" t="s">
        <v>44</v>
      </c>
      <c r="N1405" s="4" t="s">
        <v>44</v>
      </c>
      <c r="O1405" s="4" t="s">
        <v>44</v>
      </c>
      <c r="P1405" s="4" t="s">
        <v>44</v>
      </c>
      <c r="Q1405" s="4" t="s">
        <v>44</v>
      </c>
      <c r="R1405" s="4" t="s">
        <v>44</v>
      </c>
      <c r="S1405" s="4" t="s">
        <v>44</v>
      </c>
      <c r="T1405" s="4" t="s">
        <v>44</v>
      </c>
      <c r="U1405" s="4" t="s">
        <v>44</v>
      </c>
      <c r="V1405" s="4" t="s">
        <v>44</v>
      </c>
      <c r="W1405" s="4" t="s">
        <v>44</v>
      </c>
      <c r="X1405" s="23" t="s">
        <v>44</v>
      </c>
      <c r="Y1405" s="23" t="s">
        <v>44</v>
      </c>
      <c r="Z1405" s="23" t="s">
        <v>44</v>
      </c>
      <c r="AA1405" s="73" t="s">
        <v>44</v>
      </c>
      <c r="AB1405" s="23" t="s">
        <v>44</v>
      </c>
      <c r="AC1405" s="23" t="s">
        <v>425</v>
      </c>
      <c r="AD1405" s="4" t="s">
        <v>426</v>
      </c>
      <c r="AE1405" s="30">
        <v>78.947000000000003</v>
      </c>
      <c r="AF1405" s="30">
        <v>19</v>
      </c>
      <c r="AG1405" s="30">
        <v>4</v>
      </c>
      <c r="AH1405" s="30">
        <v>0</v>
      </c>
      <c r="AI1405" s="30">
        <v>28</v>
      </c>
      <c r="AJ1405" s="30">
        <v>46</v>
      </c>
      <c r="AK1405" s="30">
        <v>9</v>
      </c>
      <c r="AL1405" s="30">
        <v>27</v>
      </c>
      <c r="AM1405" s="30">
        <v>2.5</v>
      </c>
      <c r="AN1405" s="30">
        <v>35.799999999999997</v>
      </c>
      <c r="AO1405" s="23" t="s">
        <v>427</v>
      </c>
      <c r="AP1405" s="59" t="s">
        <v>427</v>
      </c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</row>
    <row r="1406" spans="1:106" s="12" customFormat="1" ht="98" x14ac:dyDescent="0.15">
      <c r="A1406" s="3" t="s">
        <v>41</v>
      </c>
      <c r="B1406" s="3" t="str">
        <f t="shared" si="21"/>
        <v>C_ACC_1703</v>
      </c>
      <c r="C1406" s="4" t="s">
        <v>42</v>
      </c>
      <c r="D1406" s="42">
        <v>1703</v>
      </c>
      <c r="E1406" s="49">
        <v>12.108842190000001</v>
      </c>
      <c r="F1406" s="49">
        <v>6.5551508260000002</v>
      </c>
      <c r="G1406" s="49">
        <v>2.2370742940000001</v>
      </c>
      <c r="H1406" s="49">
        <v>2.9302338520000002</v>
      </c>
      <c r="I1406" s="36">
        <v>3.3870699999999998E-3</v>
      </c>
      <c r="J1406" s="36">
        <v>1.1143903E-2</v>
      </c>
      <c r="K1406" s="4" t="s">
        <v>49</v>
      </c>
      <c r="L1406" s="4">
        <v>24</v>
      </c>
      <c r="M1406" s="4" t="s">
        <v>3383</v>
      </c>
      <c r="N1406" s="4" t="s">
        <v>3384</v>
      </c>
      <c r="O1406" s="5">
        <v>3.1999999999999998E-35</v>
      </c>
      <c r="P1406" s="4" t="s">
        <v>3385</v>
      </c>
      <c r="Q1406" s="4" t="s">
        <v>3386</v>
      </c>
      <c r="R1406" s="4" t="s">
        <v>3385</v>
      </c>
      <c r="S1406" s="4" t="s">
        <v>714</v>
      </c>
      <c r="T1406" s="4" t="s">
        <v>715</v>
      </c>
      <c r="U1406" s="4" t="s">
        <v>715</v>
      </c>
      <c r="V1406" s="4" t="s">
        <v>716</v>
      </c>
      <c r="W1406" s="4" t="s">
        <v>3387</v>
      </c>
      <c r="X1406" s="23" t="s">
        <v>3388</v>
      </c>
      <c r="Y1406" s="67">
        <v>9.8E-109</v>
      </c>
      <c r="Z1406" s="23" t="s">
        <v>3387</v>
      </c>
      <c r="AA1406" s="73" t="s">
        <v>859</v>
      </c>
      <c r="AB1406" s="67">
        <v>9.8E-109</v>
      </c>
      <c r="AC1406" s="23" t="s">
        <v>3389</v>
      </c>
      <c r="AD1406" s="4" t="s">
        <v>3390</v>
      </c>
      <c r="AE1406" s="30">
        <v>100</v>
      </c>
      <c r="AF1406" s="30">
        <v>291</v>
      </c>
      <c r="AG1406" s="30">
        <v>0</v>
      </c>
      <c r="AH1406" s="30">
        <v>0</v>
      </c>
      <c r="AI1406" s="30">
        <v>11</v>
      </c>
      <c r="AJ1406" s="30">
        <v>301</v>
      </c>
      <c r="AK1406" s="30">
        <v>1</v>
      </c>
      <c r="AL1406" s="30">
        <v>291</v>
      </c>
      <c r="AM1406" s="30">
        <v>0</v>
      </c>
      <c r="AN1406" s="30">
        <v>596</v>
      </c>
      <c r="AO1406" s="23" t="s">
        <v>3391</v>
      </c>
      <c r="AP1406" s="59" t="s">
        <v>3391</v>
      </c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</row>
    <row r="1407" spans="1:106" s="12" customFormat="1" ht="98" x14ac:dyDescent="0.15">
      <c r="A1407" s="3" t="s">
        <v>41</v>
      </c>
      <c r="B1407" s="3" t="str">
        <f t="shared" si="21"/>
        <v>C_ACC_1703</v>
      </c>
      <c r="C1407" s="4" t="s">
        <v>42</v>
      </c>
      <c r="D1407" s="42">
        <v>1703</v>
      </c>
      <c r="E1407" s="49">
        <v>12.108842190000001</v>
      </c>
      <c r="F1407" s="49">
        <v>6.5185992519999996</v>
      </c>
      <c r="G1407" s="49">
        <v>2.2739314519999998</v>
      </c>
      <c r="H1407" s="49">
        <v>2.8666648000000001</v>
      </c>
      <c r="I1407" s="36">
        <v>4.1482209999999997E-3</v>
      </c>
      <c r="J1407" s="36">
        <v>1.3984976E-2</v>
      </c>
      <c r="K1407" s="4" t="s">
        <v>43</v>
      </c>
      <c r="L1407" s="4">
        <v>18</v>
      </c>
      <c r="M1407" s="4" t="s">
        <v>3383</v>
      </c>
      <c r="N1407" s="4" t="s">
        <v>3384</v>
      </c>
      <c r="O1407" s="5">
        <v>3.1999999999999998E-35</v>
      </c>
      <c r="P1407" s="4" t="s">
        <v>3385</v>
      </c>
      <c r="Q1407" s="4" t="s">
        <v>3386</v>
      </c>
      <c r="R1407" s="4" t="s">
        <v>3385</v>
      </c>
      <c r="S1407" s="4" t="s">
        <v>714</v>
      </c>
      <c r="T1407" s="4" t="s">
        <v>715</v>
      </c>
      <c r="U1407" s="4" t="s">
        <v>715</v>
      </c>
      <c r="V1407" s="4" t="s">
        <v>716</v>
      </c>
      <c r="W1407" s="4" t="s">
        <v>3387</v>
      </c>
      <c r="X1407" s="23" t="s">
        <v>3388</v>
      </c>
      <c r="Y1407" s="67">
        <v>9.8E-109</v>
      </c>
      <c r="Z1407" s="23" t="s">
        <v>3387</v>
      </c>
      <c r="AA1407" s="73" t="s">
        <v>859</v>
      </c>
      <c r="AB1407" s="67">
        <v>9.8E-109</v>
      </c>
      <c r="AC1407" s="23" t="s">
        <v>3389</v>
      </c>
      <c r="AD1407" s="4" t="s">
        <v>3390</v>
      </c>
      <c r="AE1407" s="30">
        <v>100</v>
      </c>
      <c r="AF1407" s="30">
        <v>291</v>
      </c>
      <c r="AG1407" s="30">
        <v>0</v>
      </c>
      <c r="AH1407" s="30">
        <v>0</v>
      </c>
      <c r="AI1407" s="30">
        <v>11</v>
      </c>
      <c r="AJ1407" s="30">
        <v>301</v>
      </c>
      <c r="AK1407" s="30">
        <v>1</v>
      </c>
      <c r="AL1407" s="30">
        <v>291</v>
      </c>
      <c r="AM1407" s="30">
        <v>0</v>
      </c>
      <c r="AN1407" s="30">
        <v>596</v>
      </c>
      <c r="AO1407" s="23" t="s">
        <v>3391</v>
      </c>
      <c r="AP1407" s="59" t="s">
        <v>3391</v>
      </c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</row>
    <row r="1408" spans="1:106" s="12" customFormat="1" ht="98" x14ac:dyDescent="0.15">
      <c r="A1408" s="3" t="s">
        <v>41</v>
      </c>
      <c r="B1408" s="3" t="str">
        <f t="shared" si="21"/>
        <v>C_ACC_1703</v>
      </c>
      <c r="C1408" s="4" t="s">
        <v>42</v>
      </c>
      <c r="D1408" s="42">
        <v>1703</v>
      </c>
      <c r="E1408" s="49">
        <v>12.108842190000001</v>
      </c>
      <c r="F1408" s="49">
        <v>6.2627410579999996</v>
      </c>
      <c r="G1408" s="49">
        <v>2.256166361</v>
      </c>
      <c r="H1408" s="49">
        <v>2.7758330089999999</v>
      </c>
      <c r="I1408" s="36">
        <v>5.5060480000000004E-3</v>
      </c>
      <c r="J1408" s="36">
        <v>1.8995899E-2</v>
      </c>
      <c r="K1408" s="4" t="s">
        <v>56</v>
      </c>
      <c r="L1408" s="4">
        <v>21</v>
      </c>
      <c r="M1408" s="4" t="s">
        <v>3383</v>
      </c>
      <c r="N1408" s="4" t="s">
        <v>3384</v>
      </c>
      <c r="O1408" s="5">
        <v>3.1999999999999998E-35</v>
      </c>
      <c r="P1408" s="4" t="s">
        <v>3385</v>
      </c>
      <c r="Q1408" s="4" t="s">
        <v>3386</v>
      </c>
      <c r="R1408" s="4" t="s">
        <v>3385</v>
      </c>
      <c r="S1408" s="4" t="s">
        <v>714</v>
      </c>
      <c r="T1408" s="4" t="s">
        <v>715</v>
      </c>
      <c r="U1408" s="4" t="s">
        <v>715</v>
      </c>
      <c r="V1408" s="4" t="s">
        <v>716</v>
      </c>
      <c r="W1408" s="4" t="s">
        <v>3387</v>
      </c>
      <c r="X1408" s="23" t="s">
        <v>3388</v>
      </c>
      <c r="Y1408" s="67">
        <v>9.8E-109</v>
      </c>
      <c r="Z1408" s="23" t="s">
        <v>3387</v>
      </c>
      <c r="AA1408" s="73" t="s">
        <v>859</v>
      </c>
      <c r="AB1408" s="67">
        <v>9.8E-109</v>
      </c>
      <c r="AC1408" s="23" t="s">
        <v>3389</v>
      </c>
      <c r="AD1408" s="4" t="s">
        <v>3390</v>
      </c>
      <c r="AE1408" s="30">
        <v>100</v>
      </c>
      <c r="AF1408" s="30">
        <v>291</v>
      </c>
      <c r="AG1408" s="30">
        <v>0</v>
      </c>
      <c r="AH1408" s="30">
        <v>0</v>
      </c>
      <c r="AI1408" s="30">
        <v>11</v>
      </c>
      <c r="AJ1408" s="30">
        <v>301</v>
      </c>
      <c r="AK1408" s="30">
        <v>1</v>
      </c>
      <c r="AL1408" s="30">
        <v>291</v>
      </c>
      <c r="AM1408" s="30">
        <v>0</v>
      </c>
      <c r="AN1408" s="30">
        <v>596</v>
      </c>
      <c r="AO1408" s="23" t="s">
        <v>3391</v>
      </c>
      <c r="AP1408" s="59" t="s">
        <v>3391</v>
      </c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</row>
    <row r="1409" spans="1:106" s="12" customFormat="1" ht="98" x14ac:dyDescent="0.15">
      <c r="A1409" s="3" t="s">
        <v>41</v>
      </c>
      <c r="B1409" s="3" t="str">
        <f t="shared" si="21"/>
        <v>C_ACC_1703</v>
      </c>
      <c r="C1409" s="4" t="s">
        <v>42</v>
      </c>
      <c r="D1409" s="42">
        <v>1703</v>
      </c>
      <c r="E1409" s="49">
        <v>12.108842190000001</v>
      </c>
      <c r="F1409" s="49">
        <v>5.5860812920000003</v>
      </c>
      <c r="G1409" s="49">
        <v>1.8172340739999999</v>
      </c>
      <c r="H1409" s="49">
        <v>3.0739470340000001</v>
      </c>
      <c r="I1409" s="36">
        <v>2.1124690000000001E-3</v>
      </c>
      <c r="J1409" s="36">
        <v>5.8365200000000004E-3</v>
      </c>
      <c r="K1409" s="4" t="s">
        <v>45</v>
      </c>
      <c r="L1409" s="4">
        <v>2</v>
      </c>
      <c r="M1409" s="4" t="s">
        <v>3383</v>
      </c>
      <c r="N1409" s="4" t="s">
        <v>3384</v>
      </c>
      <c r="O1409" s="5">
        <v>3.1999999999999998E-35</v>
      </c>
      <c r="P1409" s="4" t="s">
        <v>3385</v>
      </c>
      <c r="Q1409" s="4" t="s">
        <v>3386</v>
      </c>
      <c r="R1409" s="4" t="s">
        <v>3385</v>
      </c>
      <c r="S1409" s="4" t="s">
        <v>714</v>
      </c>
      <c r="T1409" s="4" t="s">
        <v>715</v>
      </c>
      <c r="U1409" s="4" t="s">
        <v>715</v>
      </c>
      <c r="V1409" s="4" t="s">
        <v>716</v>
      </c>
      <c r="W1409" s="4" t="s">
        <v>3387</v>
      </c>
      <c r="X1409" s="23" t="s">
        <v>3388</v>
      </c>
      <c r="Y1409" s="67">
        <v>9.8E-109</v>
      </c>
      <c r="Z1409" s="23" t="s">
        <v>3387</v>
      </c>
      <c r="AA1409" s="73" t="s">
        <v>859</v>
      </c>
      <c r="AB1409" s="67">
        <v>9.8E-109</v>
      </c>
      <c r="AC1409" s="23" t="s">
        <v>3389</v>
      </c>
      <c r="AD1409" s="4" t="s">
        <v>3390</v>
      </c>
      <c r="AE1409" s="30">
        <v>100</v>
      </c>
      <c r="AF1409" s="30">
        <v>291</v>
      </c>
      <c r="AG1409" s="30">
        <v>0</v>
      </c>
      <c r="AH1409" s="30">
        <v>0</v>
      </c>
      <c r="AI1409" s="30">
        <v>11</v>
      </c>
      <c r="AJ1409" s="30">
        <v>301</v>
      </c>
      <c r="AK1409" s="30">
        <v>1</v>
      </c>
      <c r="AL1409" s="30">
        <v>291</v>
      </c>
      <c r="AM1409" s="30">
        <v>0</v>
      </c>
      <c r="AN1409" s="30">
        <v>596</v>
      </c>
      <c r="AO1409" s="23" t="s">
        <v>3391</v>
      </c>
      <c r="AP1409" s="59" t="s">
        <v>3391</v>
      </c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</row>
    <row r="1410" spans="1:106" s="12" customFormat="1" ht="98" x14ac:dyDescent="0.15">
      <c r="A1410" s="3" t="s">
        <v>41</v>
      </c>
      <c r="B1410" s="3" t="str">
        <f t="shared" si="21"/>
        <v>C_ACC_1705</v>
      </c>
      <c r="C1410" s="4" t="s">
        <v>42</v>
      </c>
      <c r="D1410" s="42">
        <v>1705</v>
      </c>
      <c r="E1410" s="49">
        <v>37.076363669999999</v>
      </c>
      <c r="F1410" s="49">
        <v>5.6103930259999997</v>
      </c>
      <c r="G1410" s="49">
        <v>2.0538008579999998</v>
      </c>
      <c r="H1410" s="49">
        <v>2.7317122810000001</v>
      </c>
      <c r="I1410" s="36">
        <v>6.3006140000000004E-3</v>
      </c>
      <c r="J1410" s="36">
        <v>1.6478070000000001E-2</v>
      </c>
      <c r="K1410" s="4" t="s">
        <v>49</v>
      </c>
      <c r="L1410" s="4">
        <v>76</v>
      </c>
      <c r="M1410" s="4" t="s">
        <v>8464</v>
      </c>
      <c r="N1410" s="4" t="s">
        <v>8465</v>
      </c>
      <c r="O1410" s="5">
        <v>1.5E-117</v>
      </c>
      <c r="P1410" s="4" t="s">
        <v>44</v>
      </c>
      <c r="Q1410" s="4" t="s">
        <v>44</v>
      </c>
      <c r="R1410" s="4" t="s">
        <v>44</v>
      </c>
      <c r="S1410" s="4" t="s">
        <v>44</v>
      </c>
      <c r="T1410" s="4" t="s">
        <v>2843</v>
      </c>
      <c r="U1410" s="4" t="s">
        <v>2843</v>
      </c>
      <c r="V1410" s="4" t="s">
        <v>3521</v>
      </c>
      <c r="W1410" s="4" t="s">
        <v>8466</v>
      </c>
      <c r="X1410" s="23" t="s">
        <v>8467</v>
      </c>
      <c r="Y1410" s="67">
        <v>3.6000000000000003E-154</v>
      </c>
      <c r="Z1410" s="23" t="s">
        <v>44</v>
      </c>
      <c r="AA1410" s="73" t="s">
        <v>44</v>
      </c>
      <c r="AB1410" s="23" t="s">
        <v>44</v>
      </c>
      <c r="AC1410" s="23" t="s">
        <v>8468</v>
      </c>
      <c r="AD1410" s="4" t="s">
        <v>8469</v>
      </c>
      <c r="AE1410" s="30">
        <v>100</v>
      </c>
      <c r="AF1410" s="30">
        <v>307</v>
      </c>
      <c r="AG1410" s="30">
        <v>0</v>
      </c>
      <c r="AH1410" s="30">
        <v>0</v>
      </c>
      <c r="AI1410" s="30">
        <v>4</v>
      </c>
      <c r="AJ1410" s="30">
        <v>310</v>
      </c>
      <c r="AK1410" s="30">
        <v>1</v>
      </c>
      <c r="AL1410" s="30">
        <v>307</v>
      </c>
      <c r="AM1410" s="30">
        <v>0</v>
      </c>
      <c r="AN1410" s="30">
        <v>627</v>
      </c>
      <c r="AO1410" s="23" t="s">
        <v>8470</v>
      </c>
      <c r="AP1410" s="59" t="s">
        <v>8470</v>
      </c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10"/>
      <c r="DB1410" s="10"/>
    </row>
    <row r="1411" spans="1:106" s="12" customFormat="1" ht="98" x14ac:dyDescent="0.15">
      <c r="A1411" s="3" t="s">
        <v>41</v>
      </c>
      <c r="B1411" s="3" t="str">
        <f t="shared" si="21"/>
        <v>C_ACC_1707</v>
      </c>
      <c r="C1411" s="4" t="s">
        <v>42</v>
      </c>
      <c r="D1411" s="42">
        <v>1707</v>
      </c>
      <c r="E1411" s="49">
        <v>14.840938660000001</v>
      </c>
      <c r="F1411" s="49">
        <v>7.4402525239999999</v>
      </c>
      <c r="G1411" s="49">
        <v>2.5175773690000001</v>
      </c>
      <c r="H1411" s="49">
        <v>2.955322293</v>
      </c>
      <c r="I1411" s="36">
        <v>3.1234259999999999E-3</v>
      </c>
      <c r="J1411" s="36">
        <v>1.1935159000000001E-2</v>
      </c>
      <c r="K1411" s="4" t="s">
        <v>43</v>
      </c>
      <c r="L1411" s="4">
        <v>27</v>
      </c>
      <c r="M1411" s="4" t="s">
        <v>5622</v>
      </c>
      <c r="N1411" s="4" t="s">
        <v>5623</v>
      </c>
      <c r="O1411" s="5">
        <v>3.7000000000000002E-60</v>
      </c>
      <c r="P1411" s="4" t="s">
        <v>44</v>
      </c>
      <c r="Q1411" s="4" t="s">
        <v>44</v>
      </c>
      <c r="R1411" s="4" t="s">
        <v>44</v>
      </c>
      <c r="S1411" s="4" t="s">
        <v>44</v>
      </c>
      <c r="T1411" s="4" t="s">
        <v>728</v>
      </c>
      <c r="U1411" s="4" t="s">
        <v>728</v>
      </c>
      <c r="V1411" s="4" t="s">
        <v>729</v>
      </c>
      <c r="W1411" s="4" t="s">
        <v>5624</v>
      </c>
      <c r="X1411" s="23" t="s">
        <v>5625</v>
      </c>
      <c r="Y1411" s="67">
        <v>6.0999999999999997E-102</v>
      </c>
      <c r="Z1411" s="23" t="s">
        <v>44</v>
      </c>
      <c r="AA1411" s="73" t="s">
        <v>44</v>
      </c>
      <c r="AB1411" s="23" t="s">
        <v>44</v>
      </c>
      <c r="AC1411" s="23" t="s">
        <v>5626</v>
      </c>
      <c r="AD1411" s="4" t="s">
        <v>5627</v>
      </c>
      <c r="AE1411" s="30">
        <v>100</v>
      </c>
      <c r="AF1411" s="30">
        <v>205</v>
      </c>
      <c r="AG1411" s="30">
        <v>0</v>
      </c>
      <c r="AH1411" s="30">
        <v>0</v>
      </c>
      <c r="AI1411" s="30">
        <v>1</v>
      </c>
      <c r="AJ1411" s="30">
        <v>205</v>
      </c>
      <c r="AK1411" s="30">
        <v>1</v>
      </c>
      <c r="AL1411" s="30">
        <v>205</v>
      </c>
      <c r="AM1411" s="63">
        <v>4.1100000000000004E-149</v>
      </c>
      <c r="AN1411" s="30">
        <v>422</v>
      </c>
      <c r="AO1411" s="23" t="s">
        <v>5628</v>
      </c>
      <c r="AP1411" s="59" t="s">
        <v>5628</v>
      </c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</row>
    <row r="1412" spans="1:106" s="12" customFormat="1" ht="98" x14ac:dyDescent="0.15">
      <c r="A1412" s="3" t="s">
        <v>41</v>
      </c>
      <c r="B1412" s="3" t="str">
        <f t="shared" ref="B1412:B1475" si="22">"C_ACC_"&amp;D1412</f>
        <v>C_ACC_1707</v>
      </c>
      <c r="C1412" s="4" t="s">
        <v>42</v>
      </c>
      <c r="D1412" s="42">
        <v>1707</v>
      </c>
      <c r="E1412" s="49">
        <v>14.840938660000001</v>
      </c>
      <c r="F1412" s="49">
        <v>7.1953079600000001</v>
      </c>
      <c r="G1412" s="49">
        <v>2.5315094180000002</v>
      </c>
      <c r="H1412" s="49">
        <v>2.842299503</v>
      </c>
      <c r="I1412" s="36">
        <v>4.4789390000000004E-3</v>
      </c>
      <c r="J1412" s="36">
        <v>1.3093096E-2</v>
      </c>
      <c r="K1412" s="4" t="s">
        <v>49</v>
      </c>
      <c r="L1412" s="4">
        <v>28</v>
      </c>
      <c r="M1412" s="4" t="s">
        <v>5622</v>
      </c>
      <c r="N1412" s="4" t="s">
        <v>5623</v>
      </c>
      <c r="O1412" s="5">
        <v>3.7000000000000002E-60</v>
      </c>
      <c r="P1412" s="4" t="s">
        <v>44</v>
      </c>
      <c r="Q1412" s="4" t="s">
        <v>44</v>
      </c>
      <c r="R1412" s="4" t="s">
        <v>44</v>
      </c>
      <c r="S1412" s="4" t="s">
        <v>44</v>
      </c>
      <c r="T1412" s="4" t="s">
        <v>728</v>
      </c>
      <c r="U1412" s="4" t="s">
        <v>728</v>
      </c>
      <c r="V1412" s="4" t="s">
        <v>729</v>
      </c>
      <c r="W1412" s="4" t="s">
        <v>5624</v>
      </c>
      <c r="X1412" s="23" t="s">
        <v>5625</v>
      </c>
      <c r="Y1412" s="67">
        <v>6.0999999999999997E-102</v>
      </c>
      <c r="Z1412" s="23" t="s">
        <v>44</v>
      </c>
      <c r="AA1412" s="73" t="s">
        <v>44</v>
      </c>
      <c r="AB1412" s="23" t="s">
        <v>44</v>
      </c>
      <c r="AC1412" s="23" t="s">
        <v>5626</v>
      </c>
      <c r="AD1412" s="4" t="s">
        <v>5627</v>
      </c>
      <c r="AE1412" s="30">
        <v>100</v>
      </c>
      <c r="AF1412" s="30">
        <v>205</v>
      </c>
      <c r="AG1412" s="30">
        <v>0</v>
      </c>
      <c r="AH1412" s="30">
        <v>0</v>
      </c>
      <c r="AI1412" s="30">
        <v>1</v>
      </c>
      <c r="AJ1412" s="30">
        <v>205</v>
      </c>
      <c r="AK1412" s="30">
        <v>1</v>
      </c>
      <c r="AL1412" s="30">
        <v>205</v>
      </c>
      <c r="AM1412" s="63">
        <v>4.1100000000000004E-149</v>
      </c>
      <c r="AN1412" s="30">
        <v>422</v>
      </c>
      <c r="AO1412" s="23" t="s">
        <v>5628</v>
      </c>
      <c r="AP1412" s="59" t="s">
        <v>5628</v>
      </c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</row>
    <row r="1413" spans="1:106" s="12" customFormat="1" ht="98" x14ac:dyDescent="0.15">
      <c r="A1413" s="3" t="s">
        <v>41</v>
      </c>
      <c r="B1413" s="3" t="str">
        <f t="shared" si="22"/>
        <v>C_ACC_1707</v>
      </c>
      <c r="C1413" s="4" t="s">
        <v>42</v>
      </c>
      <c r="D1413" s="42">
        <v>1707</v>
      </c>
      <c r="E1413" s="49">
        <v>14.840938660000001</v>
      </c>
      <c r="F1413" s="49">
        <v>6.9419523920000001</v>
      </c>
      <c r="G1413" s="49">
        <v>2.5070195009999998</v>
      </c>
      <c r="H1413" s="49">
        <v>2.7690061400000001</v>
      </c>
      <c r="I1413" s="36">
        <v>5.6227580000000003E-3</v>
      </c>
      <c r="J1413" s="36">
        <v>1.9189336000000001E-2</v>
      </c>
      <c r="K1413" s="4" t="s">
        <v>56</v>
      </c>
      <c r="L1413" s="4">
        <v>33</v>
      </c>
      <c r="M1413" s="4" t="s">
        <v>5622</v>
      </c>
      <c r="N1413" s="4" t="s">
        <v>5623</v>
      </c>
      <c r="O1413" s="5">
        <v>3.7000000000000002E-60</v>
      </c>
      <c r="P1413" s="4" t="s">
        <v>44</v>
      </c>
      <c r="Q1413" s="4" t="s">
        <v>44</v>
      </c>
      <c r="R1413" s="4" t="s">
        <v>44</v>
      </c>
      <c r="S1413" s="4" t="s">
        <v>44</v>
      </c>
      <c r="T1413" s="4" t="s">
        <v>728</v>
      </c>
      <c r="U1413" s="4" t="s">
        <v>728</v>
      </c>
      <c r="V1413" s="4" t="s">
        <v>729</v>
      </c>
      <c r="W1413" s="4" t="s">
        <v>5624</v>
      </c>
      <c r="X1413" s="23" t="s">
        <v>5625</v>
      </c>
      <c r="Y1413" s="67">
        <v>6.0999999999999997E-102</v>
      </c>
      <c r="Z1413" s="23" t="s">
        <v>44</v>
      </c>
      <c r="AA1413" s="73" t="s">
        <v>44</v>
      </c>
      <c r="AB1413" s="23" t="s">
        <v>44</v>
      </c>
      <c r="AC1413" s="23" t="s">
        <v>5626</v>
      </c>
      <c r="AD1413" s="4" t="s">
        <v>5627</v>
      </c>
      <c r="AE1413" s="30">
        <v>100</v>
      </c>
      <c r="AF1413" s="30">
        <v>205</v>
      </c>
      <c r="AG1413" s="30">
        <v>0</v>
      </c>
      <c r="AH1413" s="30">
        <v>0</v>
      </c>
      <c r="AI1413" s="30">
        <v>1</v>
      </c>
      <c r="AJ1413" s="30">
        <v>205</v>
      </c>
      <c r="AK1413" s="30">
        <v>1</v>
      </c>
      <c r="AL1413" s="30">
        <v>205</v>
      </c>
      <c r="AM1413" s="63">
        <v>4.1100000000000004E-149</v>
      </c>
      <c r="AN1413" s="30">
        <v>422</v>
      </c>
      <c r="AO1413" s="23" t="s">
        <v>5628</v>
      </c>
      <c r="AP1413" s="59" t="s">
        <v>5628</v>
      </c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</row>
    <row r="1414" spans="1:106" s="12" customFormat="1" ht="98" x14ac:dyDescent="0.15">
      <c r="A1414" s="3" t="s">
        <v>41</v>
      </c>
      <c r="B1414" s="3" t="str">
        <f t="shared" si="22"/>
        <v>C_ACC_1708</v>
      </c>
      <c r="C1414" s="4" t="s">
        <v>42</v>
      </c>
      <c r="D1414" s="42">
        <v>1708</v>
      </c>
      <c r="E1414" s="49">
        <v>17.018485429999998</v>
      </c>
      <c r="F1414" s="49">
        <v>7.2535668360000001</v>
      </c>
      <c r="G1414" s="49">
        <v>2.6699071339999998</v>
      </c>
      <c r="H1414" s="49">
        <v>2.7167861919999998</v>
      </c>
      <c r="I1414" s="36">
        <v>6.5919180000000004E-3</v>
      </c>
      <c r="J1414" s="36">
        <v>1.8784111999999999E-2</v>
      </c>
      <c r="K1414" s="4" t="s">
        <v>43</v>
      </c>
      <c r="L1414" s="4">
        <v>33</v>
      </c>
      <c r="M1414" s="4" t="s">
        <v>44</v>
      </c>
      <c r="N1414" s="4" t="s">
        <v>44</v>
      </c>
      <c r="O1414" s="4" t="s">
        <v>44</v>
      </c>
      <c r="P1414" s="4" t="s">
        <v>44</v>
      </c>
      <c r="Q1414" s="4" t="s">
        <v>44</v>
      </c>
      <c r="R1414" s="4" t="s">
        <v>44</v>
      </c>
      <c r="S1414" s="4" t="s">
        <v>44</v>
      </c>
      <c r="T1414" s="4" t="s">
        <v>728</v>
      </c>
      <c r="U1414" s="4" t="s">
        <v>728</v>
      </c>
      <c r="V1414" s="4" t="s">
        <v>729</v>
      </c>
      <c r="W1414" s="4" t="s">
        <v>3418</v>
      </c>
      <c r="X1414" s="23" t="s">
        <v>3419</v>
      </c>
      <c r="Y1414" s="67">
        <v>9.1000000000000002E-130</v>
      </c>
      <c r="Z1414" s="23" t="s">
        <v>3418</v>
      </c>
      <c r="AA1414" s="73" t="s">
        <v>1463</v>
      </c>
      <c r="AB1414" s="67">
        <v>9.1000000000000002E-130</v>
      </c>
      <c r="AC1414" s="23" t="s">
        <v>3420</v>
      </c>
      <c r="AD1414" s="4" t="s">
        <v>3421</v>
      </c>
      <c r="AE1414" s="30">
        <v>100</v>
      </c>
      <c r="AF1414" s="30">
        <v>271</v>
      </c>
      <c r="AG1414" s="30">
        <v>0</v>
      </c>
      <c r="AH1414" s="30">
        <v>0</v>
      </c>
      <c r="AI1414" s="30">
        <v>1</v>
      </c>
      <c r="AJ1414" s="30">
        <v>271</v>
      </c>
      <c r="AK1414" s="30">
        <v>1</v>
      </c>
      <c r="AL1414" s="30">
        <v>271</v>
      </c>
      <c r="AM1414" s="30">
        <v>0</v>
      </c>
      <c r="AN1414" s="30">
        <v>549</v>
      </c>
      <c r="AO1414" s="23" t="s">
        <v>2792</v>
      </c>
      <c r="AP1414" s="59" t="s">
        <v>2792</v>
      </c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</row>
    <row r="1415" spans="1:106" s="12" customFormat="1" ht="98" x14ac:dyDescent="0.15">
      <c r="A1415" s="3" t="s">
        <v>41</v>
      </c>
      <c r="B1415" s="3" t="str">
        <f t="shared" si="22"/>
        <v>C_ACC_1708</v>
      </c>
      <c r="C1415" s="4" t="s">
        <v>42</v>
      </c>
      <c r="D1415" s="42">
        <v>1708</v>
      </c>
      <c r="E1415" s="49">
        <v>17.018485429999998</v>
      </c>
      <c r="F1415" s="49">
        <v>7.2104229379999998</v>
      </c>
      <c r="G1415" s="49">
        <v>2.6829201820000002</v>
      </c>
      <c r="H1415" s="49">
        <v>2.687527936</v>
      </c>
      <c r="I1415" s="36">
        <v>7.1983079999999996E-3</v>
      </c>
      <c r="J1415" s="36">
        <v>1.8090571E-2</v>
      </c>
      <c r="K1415" s="4" t="s">
        <v>49</v>
      </c>
      <c r="L1415" s="4">
        <v>26</v>
      </c>
      <c r="M1415" s="4" t="s">
        <v>44</v>
      </c>
      <c r="N1415" s="4" t="s">
        <v>44</v>
      </c>
      <c r="O1415" s="4" t="s">
        <v>44</v>
      </c>
      <c r="P1415" s="4" t="s">
        <v>44</v>
      </c>
      <c r="Q1415" s="4" t="s">
        <v>44</v>
      </c>
      <c r="R1415" s="4" t="s">
        <v>44</v>
      </c>
      <c r="S1415" s="4" t="s">
        <v>44</v>
      </c>
      <c r="T1415" s="4" t="s">
        <v>728</v>
      </c>
      <c r="U1415" s="4" t="s">
        <v>728</v>
      </c>
      <c r="V1415" s="4" t="s">
        <v>729</v>
      </c>
      <c r="W1415" s="4" t="s">
        <v>3418</v>
      </c>
      <c r="X1415" s="23" t="s">
        <v>3419</v>
      </c>
      <c r="Y1415" s="67">
        <v>9.1000000000000002E-130</v>
      </c>
      <c r="Z1415" s="23" t="s">
        <v>3418</v>
      </c>
      <c r="AA1415" s="73" t="s">
        <v>1463</v>
      </c>
      <c r="AB1415" s="67">
        <v>9.1000000000000002E-130</v>
      </c>
      <c r="AC1415" s="23" t="s">
        <v>3420</v>
      </c>
      <c r="AD1415" s="4" t="s">
        <v>3421</v>
      </c>
      <c r="AE1415" s="30">
        <v>100</v>
      </c>
      <c r="AF1415" s="30">
        <v>271</v>
      </c>
      <c r="AG1415" s="30">
        <v>0</v>
      </c>
      <c r="AH1415" s="30">
        <v>0</v>
      </c>
      <c r="AI1415" s="30">
        <v>1</v>
      </c>
      <c r="AJ1415" s="30">
        <v>271</v>
      </c>
      <c r="AK1415" s="30">
        <v>1</v>
      </c>
      <c r="AL1415" s="30">
        <v>271</v>
      </c>
      <c r="AM1415" s="30">
        <v>0</v>
      </c>
      <c r="AN1415" s="30">
        <v>549</v>
      </c>
      <c r="AO1415" s="23" t="s">
        <v>2792</v>
      </c>
      <c r="AP1415" s="59" t="s">
        <v>2792</v>
      </c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</row>
    <row r="1416" spans="1:106" s="12" customFormat="1" ht="98" x14ac:dyDescent="0.15">
      <c r="A1416" s="3" t="s">
        <v>41</v>
      </c>
      <c r="B1416" s="3" t="str">
        <f t="shared" si="22"/>
        <v>C_ACC_1708</v>
      </c>
      <c r="C1416" s="4" t="s">
        <v>42</v>
      </c>
      <c r="D1416" s="42">
        <v>1708</v>
      </c>
      <c r="E1416" s="49">
        <v>17.018485429999998</v>
      </c>
      <c r="F1416" s="49">
        <v>6.8691997359999997</v>
      </c>
      <c r="G1416" s="49">
        <v>2.642905813</v>
      </c>
      <c r="H1416" s="49">
        <v>2.599108792</v>
      </c>
      <c r="I1416" s="36">
        <v>9.3466150000000008E-3</v>
      </c>
      <c r="J1416" s="36">
        <v>2.7277673999999998E-2</v>
      </c>
      <c r="K1416" s="4" t="s">
        <v>56</v>
      </c>
      <c r="L1416" s="4">
        <v>41</v>
      </c>
      <c r="M1416" s="4" t="s">
        <v>44</v>
      </c>
      <c r="N1416" s="4" t="s">
        <v>44</v>
      </c>
      <c r="O1416" s="4" t="s">
        <v>44</v>
      </c>
      <c r="P1416" s="4" t="s">
        <v>44</v>
      </c>
      <c r="Q1416" s="4" t="s">
        <v>44</v>
      </c>
      <c r="R1416" s="4" t="s">
        <v>44</v>
      </c>
      <c r="S1416" s="4" t="s">
        <v>44</v>
      </c>
      <c r="T1416" s="4" t="s">
        <v>728</v>
      </c>
      <c r="U1416" s="4" t="s">
        <v>728</v>
      </c>
      <c r="V1416" s="4" t="s">
        <v>729</v>
      </c>
      <c r="W1416" s="4" t="s">
        <v>3418</v>
      </c>
      <c r="X1416" s="23" t="s">
        <v>3419</v>
      </c>
      <c r="Y1416" s="67">
        <v>9.1000000000000002E-130</v>
      </c>
      <c r="Z1416" s="23" t="s">
        <v>3418</v>
      </c>
      <c r="AA1416" s="73" t="s">
        <v>1463</v>
      </c>
      <c r="AB1416" s="67">
        <v>9.1000000000000002E-130</v>
      </c>
      <c r="AC1416" s="23" t="s">
        <v>3420</v>
      </c>
      <c r="AD1416" s="4" t="s">
        <v>3421</v>
      </c>
      <c r="AE1416" s="30">
        <v>100</v>
      </c>
      <c r="AF1416" s="30">
        <v>271</v>
      </c>
      <c r="AG1416" s="30">
        <v>0</v>
      </c>
      <c r="AH1416" s="30">
        <v>0</v>
      </c>
      <c r="AI1416" s="30">
        <v>1</v>
      </c>
      <c r="AJ1416" s="30">
        <v>271</v>
      </c>
      <c r="AK1416" s="30">
        <v>1</v>
      </c>
      <c r="AL1416" s="30">
        <v>271</v>
      </c>
      <c r="AM1416" s="30">
        <v>0</v>
      </c>
      <c r="AN1416" s="30">
        <v>549</v>
      </c>
      <c r="AO1416" s="23" t="s">
        <v>2792</v>
      </c>
      <c r="AP1416" s="59" t="s">
        <v>2792</v>
      </c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</row>
    <row r="1417" spans="1:106" s="12" customFormat="1" ht="98" x14ac:dyDescent="0.15">
      <c r="A1417" s="3" t="s">
        <v>41</v>
      </c>
      <c r="B1417" s="3" t="str">
        <f t="shared" si="22"/>
        <v>C_ACC_1718</v>
      </c>
      <c r="C1417" s="4" t="s">
        <v>42</v>
      </c>
      <c r="D1417" s="42">
        <v>1718</v>
      </c>
      <c r="E1417" s="49">
        <v>22.948689529999999</v>
      </c>
      <c r="F1417" s="49">
        <v>20.199490000000001</v>
      </c>
      <c r="G1417" s="49">
        <v>2.2564659319999998</v>
      </c>
      <c r="H1417" s="49">
        <v>8.9518258209999999</v>
      </c>
      <c r="I1417" s="36">
        <v>3.5000000000000002E-19</v>
      </c>
      <c r="J1417" s="36">
        <v>2.4199999999999999E-16</v>
      </c>
      <c r="K1417" s="4" t="s">
        <v>49</v>
      </c>
      <c r="L1417" s="4">
        <v>25</v>
      </c>
      <c r="M1417" s="4" t="s">
        <v>3844</v>
      </c>
      <c r="N1417" s="4" t="s">
        <v>3845</v>
      </c>
      <c r="O1417" s="5">
        <v>9.0000000000000001E-52</v>
      </c>
      <c r="P1417" s="4" t="s">
        <v>44</v>
      </c>
      <c r="Q1417" s="4" t="s">
        <v>44</v>
      </c>
      <c r="R1417" s="4" t="s">
        <v>44</v>
      </c>
      <c r="S1417" s="4" t="s">
        <v>44</v>
      </c>
      <c r="T1417" s="4" t="s">
        <v>3479</v>
      </c>
      <c r="U1417" s="4" t="s">
        <v>3479</v>
      </c>
      <c r="V1417" s="4" t="s">
        <v>3480</v>
      </c>
      <c r="W1417" s="4" t="s">
        <v>3846</v>
      </c>
      <c r="X1417" s="23" t="s">
        <v>3847</v>
      </c>
      <c r="Y1417" s="67">
        <v>2.5999999999999999E-57</v>
      </c>
      <c r="Z1417" s="23" t="s">
        <v>44</v>
      </c>
      <c r="AA1417" s="73" t="s">
        <v>44</v>
      </c>
      <c r="AB1417" s="23" t="s">
        <v>44</v>
      </c>
      <c r="AC1417" s="23" t="s">
        <v>3848</v>
      </c>
      <c r="AD1417" s="4" t="s">
        <v>3849</v>
      </c>
      <c r="AE1417" s="30">
        <v>94.04</v>
      </c>
      <c r="AF1417" s="30">
        <v>151</v>
      </c>
      <c r="AG1417" s="30">
        <v>9</v>
      </c>
      <c r="AH1417" s="30">
        <v>0</v>
      </c>
      <c r="AI1417" s="30">
        <v>1</v>
      </c>
      <c r="AJ1417" s="30">
        <v>151</v>
      </c>
      <c r="AK1417" s="30">
        <v>1</v>
      </c>
      <c r="AL1417" s="30">
        <v>151</v>
      </c>
      <c r="AM1417" s="63">
        <v>2.7899999999999998E-97</v>
      </c>
      <c r="AN1417" s="30">
        <v>295</v>
      </c>
      <c r="AO1417" s="23" t="s">
        <v>3850</v>
      </c>
      <c r="AP1417" s="59" t="s">
        <v>3851</v>
      </c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</row>
    <row r="1418" spans="1:106" s="12" customFormat="1" ht="98" x14ac:dyDescent="0.15">
      <c r="A1418" s="3" t="s">
        <v>41</v>
      </c>
      <c r="B1418" s="3" t="str">
        <f t="shared" si="22"/>
        <v>C_ACC_1718</v>
      </c>
      <c r="C1418" s="4" t="s">
        <v>42</v>
      </c>
      <c r="D1418" s="42">
        <v>1718</v>
      </c>
      <c r="E1418" s="49">
        <v>22.948689529999999</v>
      </c>
      <c r="F1418" s="49">
        <v>20.148847199999999</v>
      </c>
      <c r="G1418" s="49">
        <v>2.249986179</v>
      </c>
      <c r="H1418" s="49">
        <v>8.9550982109999993</v>
      </c>
      <c r="I1418" s="36">
        <v>3.3899999999999999E-19</v>
      </c>
      <c r="J1418" s="36">
        <v>8.9399999999999993E-16</v>
      </c>
      <c r="K1418" s="4" t="s">
        <v>43</v>
      </c>
      <c r="L1418" s="4">
        <v>42</v>
      </c>
      <c r="M1418" s="4" t="s">
        <v>3844</v>
      </c>
      <c r="N1418" s="4" t="s">
        <v>3845</v>
      </c>
      <c r="O1418" s="5">
        <v>9.0000000000000001E-52</v>
      </c>
      <c r="P1418" s="4" t="s">
        <v>44</v>
      </c>
      <c r="Q1418" s="4" t="s">
        <v>44</v>
      </c>
      <c r="R1418" s="4" t="s">
        <v>44</v>
      </c>
      <c r="S1418" s="4" t="s">
        <v>44</v>
      </c>
      <c r="T1418" s="4" t="s">
        <v>3479</v>
      </c>
      <c r="U1418" s="4" t="s">
        <v>3479</v>
      </c>
      <c r="V1418" s="4" t="s">
        <v>3480</v>
      </c>
      <c r="W1418" s="4" t="s">
        <v>3846</v>
      </c>
      <c r="X1418" s="23" t="s">
        <v>3847</v>
      </c>
      <c r="Y1418" s="67">
        <v>2.5999999999999999E-57</v>
      </c>
      <c r="Z1418" s="23" t="s">
        <v>44</v>
      </c>
      <c r="AA1418" s="73" t="s">
        <v>44</v>
      </c>
      <c r="AB1418" s="23" t="s">
        <v>44</v>
      </c>
      <c r="AC1418" s="23" t="s">
        <v>3848</v>
      </c>
      <c r="AD1418" s="4" t="s">
        <v>3849</v>
      </c>
      <c r="AE1418" s="30">
        <v>94.04</v>
      </c>
      <c r="AF1418" s="30">
        <v>151</v>
      </c>
      <c r="AG1418" s="30">
        <v>9</v>
      </c>
      <c r="AH1418" s="30">
        <v>0</v>
      </c>
      <c r="AI1418" s="30">
        <v>1</v>
      </c>
      <c r="AJ1418" s="30">
        <v>151</v>
      </c>
      <c r="AK1418" s="30">
        <v>1</v>
      </c>
      <c r="AL1418" s="30">
        <v>151</v>
      </c>
      <c r="AM1418" s="63">
        <v>2.7899999999999998E-97</v>
      </c>
      <c r="AN1418" s="30">
        <v>295</v>
      </c>
      <c r="AO1418" s="23" t="s">
        <v>3850</v>
      </c>
      <c r="AP1418" s="59" t="s">
        <v>3851</v>
      </c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</row>
    <row r="1419" spans="1:106" s="12" customFormat="1" ht="98" x14ac:dyDescent="0.15">
      <c r="A1419" s="3" t="s">
        <v>41</v>
      </c>
      <c r="B1419" s="3" t="str">
        <f t="shared" si="22"/>
        <v>C_ACC_1718</v>
      </c>
      <c r="C1419" s="4" t="s">
        <v>42</v>
      </c>
      <c r="D1419" s="42">
        <v>1718</v>
      </c>
      <c r="E1419" s="49">
        <v>22.948689529999999</v>
      </c>
      <c r="F1419" s="49">
        <v>7.1585264759999996</v>
      </c>
      <c r="G1419" s="49">
        <v>2.2046804670000002</v>
      </c>
      <c r="H1419" s="49">
        <v>3.2469677959999999</v>
      </c>
      <c r="I1419" s="36">
        <v>1.166416E-3</v>
      </c>
      <c r="J1419" s="36">
        <v>8.3053699999999994E-3</v>
      </c>
      <c r="K1419" s="4" t="s">
        <v>56</v>
      </c>
      <c r="L1419" s="4">
        <v>38</v>
      </c>
      <c r="M1419" s="4" t="s">
        <v>3844</v>
      </c>
      <c r="N1419" s="4" t="s">
        <v>3845</v>
      </c>
      <c r="O1419" s="5">
        <v>9.0000000000000001E-52</v>
      </c>
      <c r="P1419" s="4" t="s">
        <v>44</v>
      </c>
      <c r="Q1419" s="4" t="s">
        <v>44</v>
      </c>
      <c r="R1419" s="4" t="s">
        <v>44</v>
      </c>
      <c r="S1419" s="4" t="s">
        <v>44</v>
      </c>
      <c r="T1419" s="4" t="s">
        <v>3479</v>
      </c>
      <c r="U1419" s="4" t="s">
        <v>3479</v>
      </c>
      <c r="V1419" s="4" t="s">
        <v>3480</v>
      </c>
      <c r="W1419" s="4" t="s">
        <v>3846</v>
      </c>
      <c r="X1419" s="23" t="s">
        <v>3847</v>
      </c>
      <c r="Y1419" s="67">
        <v>2.5999999999999999E-57</v>
      </c>
      <c r="Z1419" s="23" t="s">
        <v>44</v>
      </c>
      <c r="AA1419" s="73" t="s">
        <v>44</v>
      </c>
      <c r="AB1419" s="23" t="s">
        <v>44</v>
      </c>
      <c r="AC1419" s="23" t="s">
        <v>3848</v>
      </c>
      <c r="AD1419" s="4" t="s">
        <v>3849</v>
      </c>
      <c r="AE1419" s="30">
        <v>94.04</v>
      </c>
      <c r="AF1419" s="30">
        <v>151</v>
      </c>
      <c r="AG1419" s="30">
        <v>9</v>
      </c>
      <c r="AH1419" s="30">
        <v>0</v>
      </c>
      <c r="AI1419" s="30">
        <v>1</v>
      </c>
      <c r="AJ1419" s="30">
        <v>151</v>
      </c>
      <c r="AK1419" s="30">
        <v>1</v>
      </c>
      <c r="AL1419" s="30">
        <v>151</v>
      </c>
      <c r="AM1419" s="63">
        <v>2.7899999999999998E-97</v>
      </c>
      <c r="AN1419" s="30">
        <v>295</v>
      </c>
      <c r="AO1419" s="23" t="s">
        <v>3850</v>
      </c>
      <c r="AP1419" s="59" t="s">
        <v>3851</v>
      </c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</row>
    <row r="1420" spans="1:106" s="12" customFormat="1" ht="98" x14ac:dyDescent="0.15">
      <c r="A1420" s="3" t="s">
        <v>41</v>
      </c>
      <c r="B1420" s="3" t="str">
        <f t="shared" si="22"/>
        <v>C_ACC_1718</v>
      </c>
      <c r="C1420" s="4" t="s">
        <v>42</v>
      </c>
      <c r="D1420" s="42">
        <v>1718</v>
      </c>
      <c r="E1420" s="49">
        <v>22.948689529999999</v>
      </c>
      <c r="F1420" s="49">
        <v>6.3444630870000003</v>
      </c>
      <c r="G1420" s="49">
        <v>1.7575611870000001</v>
      </c>
      <c r="H1420" s="49">
        <v>3.6098106479999998</v>
      </c>
      <c r="I1420" s="36">
        <v>3.0642100000000003E-4</v>
      </c>
      <c r="J1420" s="36">
        <v>1.889761E-3</v>
      </c>
      <c r="K1420" s="4" t="s">
        <v>45</v>
      </c>
      <c r="L1420" s="4">
        <v>8</v>
      </c>
      <c r="M1420" s="4" t="s">
        <v>3844</v>
      </c>
      <c r="N1420" s="4" t="s">
        <v>3845</v>
      </c>
      <c r="O1420" s="5">
        <v>9.0000000000000001E-52</v>
      </c>
      <c r="P1420" s="4" t="s">
        <v>44</v>
      </c>
      <c r="Q1420" s="4" t="s">
        <v>44</v>
      </c>
      <c r="R1420" s="4" t="s">
        <v>44</v>
      </c>
      <c r="S1420" s="4" t="s">
        <v>44</v>
      </c>
      <c r="T1420" s="4" t="s">
        <v>3479</v>
      </c>
      <c r="U1420" s="4" t="s">
        <v>3479</v>
      </c>
      <c r="V1420" s="4" t="s">
        <v>3480</v>
      </c>
      <c r="W1420" s="4" t="s">
        <v>3846</v>
      </c>
      <c r="X1420" s="23" t="s">
        <v>3847</v>
      </c>
      <c r="Y1420" s="67">
        <v>2.5999999999999999E-57</v>
      </c>
      <c r="Z1420" s="23" t="s">
        <v>44</v>
      </c>
      <c r="AA1420" s="73" t="s">
        <v>44</v>
      </c>
      <c r="AB1420" s="23" t="s">
        <v>44</v>
      </c>
      <c r="AC1420" s="23" t="s">
        <v>3848</v>
      </c>
      <c r="AD1420" s="4" t="s">
        <v>3849</v>
      </c>
      <c r="AE1420" s="30">
        <v>94.04</v>
      </c>
      <c r="AF1420" s="30">
        <v>151</v>
      </c>
      <c r="AG1420" s="30">
        <v>9</v>
      </c>
      <c r="AH1420" s="30">
        <v>0</v>
      </c>
      <c r="AI1420" s="30">
        <v>1</v>
      </c>
      <c r="AJ1420" s="30">
        <v>151</v>
      </c>
      <c r="AK1420" s="30">
        <v>1</v>
      </c>
      <c r="AL1420" s="30">
        <v>151</v>
      </c>
      <c r="AM1420" s="63">
        <v>2.7899999999999998E-97</v>
      </c>
      <c r="AN1420" s="30">
        <v>295</v>
      </c>
      <c r="AO1420" s="23" t="s">
        <v>3850</v>
      </c>
      <c r="AP1420" s="59" t="s">
        <v>3851</v>
      </c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</row>
    <row r="1421" spans="1:106" s="12" customFormat="1" ht="112" x14ac:dyDescent="0.15">
      <c r="A1421" s="3" t="s">
        <v>41</v>
      </c>
      <c r="B1421" s="3" t="str">
        <f t="shared" si="22"/>
        <v>C_ACC_1722</v>
      </c>
      <c r="C1421" s="4" t="s">
        <v>42</v>
      </c>
      <c r="D1421" s="42">
        <v>1722</v>
      </c>
      <c r="E1421" s="49">
        <v>22.401054299999998</v>
      </c>
      <c r="F1421" s="49">
        <v>7.3065563759999996</v>
      </c>
      <c r="G1421" s="49">
        <v>2.2234613520000002</v>
      </c>
      <c r="H1421" s="49">
        <v>3.2861180029999999</v>
      </c>
      <c r="I1421" s="36">
        <v>1.015784E-3</v>
      </c>
      <c r="J1421" s="36">
        <v>5.9184709999999998E-3</v>
      </c>
      <c r="K1421" s="4" t="s">
        <v>49</v>
      </c>
      <c r="L1421" s="4">
        <v>43</v>
      </c>
      <c r="M1421" s="4" t="s">
        <v>5965</v>
      </c>
      <c r="N1421" s="4" t="s">
        <v>5966</v>
      </c>
      <c r="O1421" s="5">
        <v>6.3999999999999999E-15</v>
      </c>
      <c r="P1421" s="4" t="s">
        <v>44</v>
      </c>
      <c r="Q1421" s="4" t="s">
        <v>44</v>
      </c>
      <c r="R1421" s="4" t="s">
        <v>44</v>
      </c>
      <c r="S1421" s="4" t="s">
        <v>44</v>
      </c>
      <c r="T1421" s="4" t="s">
        <v>3298</v>
      </c>
      <c r="U1421" s="4" t="s">
        <v>3298</v>
      </c>
      <c r="V1421" s="4" t="s">
        <v>3299</v>
      </c>
      <c r="W1421" s="4" t="s">
        <v>5967</v>
      </c>
      <c r="X1421" s="23" t="s">
        <v>5968</v>
      </c>
      <c r="Y1421" s="67">
        <v>2.3000000000000001E-55</v>
      </c>
      <c r="Z1421" s="23" t="s">
        <v>44</v>
      </c>
      <c r="AA1421" s="73" t="s">
        <v>44</v>
      </c>
      <c r="AB1421" s="23" t="s">
        <v>44</v>
      </c>
      <c r="AC1421" s="23" t="s">
        <v>5969</v>
      </c>
      <c r="AD1421" s="4" t="s">
        <v>5970</v>
      </c>
      <c r="AE1421" s="30">
        <v>100</v>
      </c>
      <c r="AF1421" s="30">
        <v>143</v>
      </c>
      <c r="AG1421" s="30">
        <v>0</v>
      </c>
      <c r="AH1421" s="30">
        <v>0</v>
      </c>
      <c r="AI1421" s="30">
        <v>1</v>
      </c>
      <c r="AJ1421" s="30">
        <v>143</v>
      </c>
      <c r="AK1421" s="30">
        <v>1</v>
      </c>
      <c r="AL1421" s="30">
        <v>143</v>
      </c>
      <c r="AM1421" s="63">
        <v>6.2200000000000005E-100</v>
      </c>
      <c r="AN1421" s="30">
        <v>292</v>
      </c>
      <c r="AO1421" s="23" t="s">
        <v>5971</v>
      </c>
      <c r="AP1421" s="59" t="s">
        <v>5971</v>
      </c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</row>
    <row r="1422" spans="1:106" s="12" customFormat="1" ht="112" x14ac:dyDescent="0.15">
      <c r="A1422" s="3" t="s">
        <v>41</v>
      </c>
      <c r="B1422" s="3" t="str">
        <f t="shared" si="22"/>
        <v>C_ACC_1722</v>
      </c>
      <c r="C1422" s="4" t="s">
        <v>42</v>
      </c>
      <c r="D1422" s="42">
        <v>1722</v>
      </c>
      <c r="E1422" s="49">
        <v>22.401054299999998</v>
      </c>
      <c r="F1422" s="49">
        <v>7.2926334080000004</v>
      </c>
      <c r="G1422" s="49">
        <v>2.2524757769999999</v>
      </c>
      <c r="H1422" s="49">
        <v>3.2376079170000001</v>
      </c>
      <c r="I1422" s="36">
        <v>1.2053630000000001E-3</v>
      </c>
      <c r="J1422" s="36">
        <v>7.467581E-3</v>
      </c>
      <c r="K1422" s="4" t="s">
        <v>43</v>
      </c>
      <c r="L1422" s="4">
        <v>33</v>
      </c>
      <c r="M1422" s="4" t="s">
        <v>5965</v>
      </c>
      <c r="N1422" s="4" t="s">
        <v>5966</v>
      </c>
      <c r="O1422" s="5">
        <v>6.3999999999999999E-15</v>
      </c>
      <c r="P1422" s="4" t="s">
        <v>44</v>
      </c>
      <c r="Q1422" s="4" t="s">
        <v>44</v>
      </c>
      <c r="R1422" s="4" t="s">
        <v>44</v>
      </c>
      <c r="S1422" s="4" t="s">
        <v>44</v>
      </c>
      <c r="T1422" s="4" t="s">
        <v>3298</v>
      </c>
      <c r="U1422" s="4" t="s">
        <v>3298</v>
      </c>
      <c r="V1422" s="4" t="s">
        <v>3299</v>
      </c>
      <c r="W1422" s="4" t="s">
        <v>5967</v>
      </c>
      <c r="X1422" s="23" t="s">
        <v>5968</v>
      </c>
      <c r="Y1422" s="67">
        <v>2.3000000000000001E-55</v>
      </c>
      <c r="Z1422" s="23" t="s">
        <v>44</v>
      </c>
      <c r="AA1422" s="73" t="s">
        <v>44</v>
      </c>
      <c r="AB1422" s="23" t="s">
        <v>44</v>
      </c>
      <c r="AC1422" s="23" t="s">
        <v>5969</v>
      </c>
      <c r="AD1422" s="4" t="s">
        <v>5970</v>
      </c>
      <c r="AE1422" s="30">
        <v>100</v>
      </c>
      <c r="AF1422" s="30">
        <v>143</v>
      </c>
      <c r="AG1422" s="30">
        <v>0</v>
      </c>
      <c r="AH1422" s="30">
        <v>0</v>
      </c>
      <c r="AI1422" s="30">
        <v>1</v>
      </c>
      <c r="AJ1422" s="30">
        <v>143</v>
      </c>
      <c r="AK1422" s="30">
        <v>1</v>
      </c>
      <c r="AL1422" s="30">
        <v>143</v>
      </c>
      <c r="AM1422" s="63">
        <v>6.2200000000000005E-100</v>
      </c>
      <c r="AN1422" s="30">
        <v>292</v>
      </c>
      <c r="AO1422" s="23" t="s">
        <v>5971</v>
      </c>
      <c r="AP1422" s="59" t="s">
        <v>5971</v>
      </c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</row>
    <row r="1423" spans="1:106" s="12" customFormat="1" ht="112" x14ac:dyDescent="0.15">
      <c r="A1423" s="3" t="s">
        <v>41</v>
      </c>
      <c r="B1423" s="3" t="str">
        <f t="shared" si="22"/>
        <v>C_ACC_1722</v>
      </c>
      <c r="C1423" s="4" t="s">
        <v>42</v>
      </c>
      <c r="D1423" s="42">
        <v>1722</v>
      </c>
      <c r="E1423" s="49">
        <v>22.401054299999998</v>
      </c>
      <c r="F1423" s="49">
        <v>7.0649450700000003</v>
      </c>
      <c r="G1423" s="49">
        <v>2.233560164</v>
      </c>
      <c r="H1423" s="49">
        <v>3.1630869779999999</v>
      </c>
      <c r="I1423" s="36">
        <v>1.561057E-3</v>
      </c>
      <c r="J1423" s="36">
        <v>9.6655850000000008E-3</v>
      </c>
      <c r="K1423" s="4" t="s">
        <v>56</v>
      </c>
      <c r="L1423" s="4">
        <v>38</v>
      </c>
      <c r="M1423" s="4" t="s">
        <v>5965</v>
      </c>
      <c r="N1423" s="4" t="s">
        <v>5966</v>
      </c>
      <c r="O1423" s="5">
        <v>6.3999999999999999E-15</v>
      </c>
      <c r="P1423" s="4" t="s">
        <v>44</v>
      </c>
      <c r="Q1423" s="4" t="s">
        <v>44</v>
      </c>
      <c r="R1423" s="4" t="s">
        <v>44</v>
      </c>
      <c r="S1423" s="4" t="s">
        <v>44</v>
      </c>
      <c r="T1423" s="4" t="s">
        <v>3298</v>
      </c>
      <c r="U1423" s="4" t="s">
        <v>3298</v>
      </c>
      <c r="V1423" s="4" t="s">
        <v>3299</v>
      </c>
      <c r="W1423" s="4" t="s">
        <v>5967</v>
      </c>
      <c r="X1423" s="23" t="s">
        <v>5968</v>
      </c>
      <c r="Y1423" s="67">
        <v>2.3000000000000001E-55</v>
      </c>
      <c r="Z1423" s="23" t="s">
        <v>44</v>
      </c>
      <c r="AA1423" s="73" t="s">
        <v>44</v>
      </c>
      <c r="AB1423" s="23" t="s">
        <v>44</v>
      </c>
      <c r="AC1423" s="23" t="s">
        <v>5969</v>
      </c>
      <c r="AD1423" s="4" t="s">
        <v>5970</v>
      </c>
      <c r="AE1423" s="30">
        <v>100</v>
      </c>
      <c r="AF1423" s="30">
        <v>143</v>
      </c>
      <c r="AG1423" s="30">
        <v>0</v>
      </c>
      <c r="AH1423" s="30">
        <v>0</v>
      </c>
      <c r="AI1423" s="30">
        <v>1</v>
      </c>
      <c r="AJ1423" s="30">
        <v>143</v>
      </c>
      <c r="AK1423" s="30">
        <v>1</v>
      </c>
      <c r="AL1423" s="30">
        <v>143</v>
      </c>
      <c r="AM1423" s="63">
        <v>6.2200000000000005E-100</v>
      </c>
      <c r="AN1423" s="30">
        <v>292</v>
      </c>
      <c r="AO1423" s="23" t="s">
        <v>5971</v>
      </c>
      <c r="AP1423" s="59" t="s">
        <v>5971</v>
      </c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10"/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</row>
    <row r="1424" spans="1:106" s="12" customFormat="1" ht="112" x14ac:dyDescent="0.15">
      <c r="A1424" s="3" t="s">
        <v>41</v>
      </c>
      <c r="B1424" s="3" t="str">
        <f t="shared" si="22"/>
        <v>C_ACC_1722</v>
      </c>
      <c r="C1424" s="4" t="s">
        <v>42</v>
      </c>
      <c r="D1424" s="42">
        <v>1722</v>
      </c>
      <c r="E1424" s="49">
        <v>22.401054299999998</v>
      </c>
      <c r="F1424" s="49">
        <v>6.2194869690000001</v>
      </c>
      <c r="G1424" s="49">
        <v>1.738776007</v>
      </c>
      <c r="H1424" s="49">
        <v>3.576933972</v>
      </c>
      <c r="I1424" s="36">
        <v>3.4764799999999999E-4</v>
      </c>
      <c r="J1424" s="36">
        <v>1.9637410000000002E-3</v>
      </c>
      <c r="K1424" s="4" t="s">
        <v>45</v>
      </c>
      <c r="L1424" s="4">
        <v>4</v>
      </c>
      <c r="M1424" s="4" t="s">
        <v>5965</v>
      </c>
      <c r="N1424" s="4" t="s">
        <v>5966</v>
      </c>
      <c r="O1424" s="5">
        <v>6.3999999999999999E-15</v>
      </c>
      <c r="P1424" s="4" t="s">
        <v>44</v>
      </c>
      <c r="Q1424" s="4" t="s">
        <v>44</v>
      </c>
      <c r="R1424" s="4" t="s">
        <v>44</v>
      </c>
      <c r="S1424" s="4" t="s">
        <v>44</v>
      </c>
      <c r="T1424" s="4" t="s">
        <v>3298</v>
      </c>
      <c r="U1424" s="4" t="s">
        <v>3298</v>
      </c>
      <c r="V1424" s="4" t="s">
        <v>3299</v>
      </c>
      <c r="W1424" s="4" t="s">
        <v>5967</v>
      </c>
      <c r="X1424" s="23" t="s">
        <v>5968</v>
      </c>
      <c r="Y1424" s="67">
        <v>2.3000000000000001E-55</v>
      </c>
      <c r="Z1424" s="23" t="s">
        <v>44</v>
      </c>
      <c r="AA1424" s="73" t="s">
        <v>44</v>
      </c>
      <c r="AB1424" s="23" t="s">
        <v>44</v>
      </c>
      <c r="AC1424" s="23" t="s">
        <v>5969</v>
      </c>
      <c r="AD1424" s="4" t="s">
        <v>5970</v>
      </c>
      <c r="AE1424" s="30">
        <v>100</v>
      </c>
      <c r="AF1424" s="30">
        <v>143</v>
      </c>
      <c r="AG1424" s="30">
        <v>0</v>
      </c>
      <c r="AH1424" s="30">
        <v>0</v>
      </c>
      <c r="AI1424" s="30">
        <v>1</v>
      </c>
      <c r="AJ1424" s="30">
        <v>143</v>
      </c>
      <c r="AK1424" s="30">
        <v>1</v>
      </c>
      <c r="AL1424" s="30">
        <v>143</v>
      </c>
      <c r="AM1424" s="63">
        <v>6.2200000000000005E-100</v>
      </c>
      <c r="AN1424" s="30">
        <v>292</v>
      </c>
      <c r="AO1424" s="23" t="s">
        <v>5971</v>
      </c>
      <c r="AP1424" s="59" t="s">
        <v>5971</v>
      </c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</row>
    <row r="1425" spans="1:106" s="12" customFormat="1" ht="98" x14ac:dyDescent="0.15">
      <c r="A1425" s="3" t="s">
        <v>41</v>
      </c>
      <c r="B1425" s="3" t="str">
        <f t="shared" si="22"/>
        <v>C_ACC_1723</v>
      </c>
      <c r="C1425" s="4" t="s">
        <v>42</v>
      </c>
      <c r="D1425" s="42">
        <v>1723</v>
      </c>
      <c r="E1425" s="49">
        <v>27.561292779999999</v>
      </c>
      <c r="F1425" s="49">
        <v>7.4839337600000002</v>
      </c>
      <c r="G1425" s="49">
        <v>2.3867714069999999</v>
      </c>
      <c r="H1425" s="49">
        <v>3.1355888279999999</v>
      </c>
      <c r="I1425" s="36">
        <v>1.715095E-3</v>
      </c>
      <c r="J1425" s="36">
        <v>8.5689649999999996E-3</v>
      </c>
      <c r="K1425" s="4" t="s">
        <v>43</v>
      </c>
      <c r="L1425" s="4">
        <v>51</v>
      </c>
      <c r="M1425" s="4" t="s">
        <v>2421</v>
      </c>
      <c r="N1425" s="4" t="s">
        <v>2422</v>
      </c>
      <c r="O1425" s="5">
        <v>1.5999999999999999E-123</v>
      </c>
      <c r="P1425" s="4" t="s">
        <v>913</v>
      </c>
      <c r="Q1425" s="4" t="s">
        <v>914</v>
      </c>
      <c r="R1425" s="4" t="s">
        <v>913</v>
      </c>
      <c r="S1425" s="4" t="s">
        <v>878</v>
      </c>
      <c r="T1425" s="4" t="s">
        <v>581</v>
      </c>
      <c r="U1425" s="4" t="s">
        <v>581</v>
      </c>
      <c r="V1425" s="4" t="s">
        <v>582</v>
      </c>
      <c r="W1425" s="4" t="s">
        <v>2423</v>
      </c>
      <c r="X1425" s="23" t="s">
        <v>2424</v>
      </c>
      <c r="Y1425" s="67">
        <v>1.3E-173</v>
      </c>
      <c r="Z1425" s="23" t="s">
        <v>2423</v>
      </c>
      <c r="AA1425" s="73" t="s">
        <v>917</v>
      </c>
      <c r="AB1425" s="67">
        <v>1.3E-173</v>
      </c>
      <c r="AC1425" s="23" t="s">
        <v>2428</v>
      </c>
      <c r="AD1425" s="4" t="s">
        <v>2429</v>
      </c>
      <c r="AE1425" s="30">
        <v>100</v>
      </c>
      <c r="AF1425" s="30">
        <v>348</v>
      </c>
      <c r="AG1425" s="30">
        <v>0</v>
      </c>
      <c r="AH1425" s="30">
        <v>0</v>
      </c>
      <c r="AI1425" s="30">
        <v>1</v>
      </c>
      <c r="AJ1425" s="30">
        <v>348</v>
      </c>
      <c r="AK1425" s="30">
        <v>1</v>
      </c>
      <c r="AL1425" s="30">
        <v>348</v>
      </c>
      <c r="AM1425" s="30">
        <v>0</v>
      </c>
      <c r="AN1425" s="30">
        <v>720</v>
      </c>
      <c r="AO1425" s="23" t="s">
        <v>2427</v>
      </c>
      <c r="AP1425" s="59" t="s">
        <v>2427</v>
      </c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</row>
    <row r="1426" spans="1:106" s="12" customFormat="1" ht="98" x14ac:dyDescent="0.15">
      <c r="A1426" s="3" t="s">
        <v>41</v>
      </c>
      <c r="B1426" s="3" t="str">
        <f t="shared" si="22"/>
        <v>C_ACC_1723</v>
      </c>
      <c r="C1426" s="4" t="s">
        <v>42</v>
      </c>
      <c r="D1426" s="42">
        <v>1723</v>
      </c>
      <c r="E1426" s="49">
        <v>27.561292779999999</v>
      </c>
      <c r="F1426" s="49">
        <v>7.4344006699999996</v>
      </c>
      <c r="G1426" s="49">
        <v>2.3618468130000001</v>
      </c>
      <c r="H1426" s="49">
        <v>3.1477065440000001</v>
      </c>
      <c r="I1426" s="36">
        <v>1.645568E-3</v>
      </c>
      <c r="J1426" s="36">
        <v>7.3086460000000002E-3</v>
      </c>
      <c r="K1426" s="4" t="s">
        <v>49</v>
      </c>
      <c r="L1426" s="4">
        <v>63</v>
      </c>
      <c r="M1426" s="4" t="s">
        <v>2421</v>
      </c>
      <c r="N1426" s="4" t="s">
        <v>2422</v>
      </c>
      <c r="O1426" s="5">
        <v>1.5999999999999999E-123</v>
      </c>
      <c r="P1426" s="4" t="s">
        <v>913</v>
      </c>
      <c r="Q1426" s="4" t="s">
        <v>914</v>
      </c>
      <c r="R1426" s="4" t="s">
        <v>913</v>
      </c>
      <c r="S1426" s="4" t="s">
        <v>878</v>
      </c>
      <c r="T1426" s="4" t="s">
        <v>581</v>
      </c>
      <c r="U1426" s="4" t="s">
        <v>581</v>
      </c>
      <c r="V1426" s="4" t="s">
        <v>582</v>
      </c>
      <c r="W1426" s="4" t="s">
        <v>2423</v>
      </c>
      <c r="X1426" s="23" t="s">
        <v>2424</v>
      </c>
      <c r="Y1426" s="67">
        <v>1.3E-173</v>
      </c>
      <c r="Z1426" s="23" t="s">
        <v>2423</v>
      </c>
      <c r="AA1426" s="73" t="s">
        <v>917</v>
      </c>
      <c r="AB1426" s="67">
        <v>1.3E-173</v>
      </c>
      <c r="AC1426" s="23" t="s">
        <v>2428</v>
      </c>
      <c r="AD1426" s="4" t="s">
        <v>2429</v>
      </c>
      <c r="AE1426" s="30">
        <v>100</v>
      </c>
      <c r="AF1426" s="30">
        <v>348</v>
      </c>
      <c r="AG1426" s="30">
        <v>0</v>
      </c>
      <c r="AH1426" s="30">
        <v>0</v>
      </c>
      <c r="AI1426" s="30">
        <v>1</v>
      </c>
      <c r="AJ1426" s="30">
        <v>348</v>
      </c>
      <c r="AK1426" s="30">
        <v>1</v>
      </c>
      <c r="AL1426" s="30">
        <v>348</v>
      </c>
      <c r="AM1426" s="30">
        <v>0</v>
      </c>
      <c r="AN1426" s="30">
        <v>720</v>
      </c>
      <c r="AO1426" s="23" t="s">
        <v>2427</v>
      </c>
      <c r="AP1426" s="59" t="s">
        <v>2427</v>
      </c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</row>
    <row r="1427" spans="1:106" s="12" customFormat="1" ht="98" x14ac:dyDescent="0.15">
      <c r="A1427" s="3" t="s">
        <v>41</v>
      </c>
      <c r="B1427" s="3" t="str">
        <f t="shared" si="22"/>
        <v>C_ACC_1723</v>
      </c>
      <c r="C1427" s="4" t="s">
        <v>42</v>
      </c>
      <c r="D1427" s="42">
        <v>1723</v>
      </c>
      <c r="E1427" s="49">
        <v>27.561292779999999</v>
      </c>
      <c r="F1427" s="49">
        <v>7.333190986</v>
      </c>
      <c r="G1427" s="49">
        <v>2.3750122309999999</v>
      </c>
      <c r="H1427" s="49">
        <v>3.0876434619999999</v>
      </c>
      <c r="I1427" s="36">
        <v>2.0175039999999998E-3</v>
      </c>
      <c r="J1427" s="36">
        <v>1.0760018999999999E-2</v>
      </c>
      <c r="K1427" s="4" t="s">
        <v>56</v>
      </c>
      <c r="L1427" s="4">
        <v>53</v>
      </c>
      <c r="M1427" s="4" t="s">
        <v>2421</v>
      </c>
      <c r="N1427" s="4" t="s">
        <v>2422</v>
      </c>
      <c r="O1427" s="5">
        <v>1.5999999999999999E-123</v>
      </c>
      <c r="P1427" s="4" t="s">
        <v>913</v>
      </c>
      <c r="Q1427" s="4" t="s">
        <v>914</v>
      </c>
      <c r="R1427" s="4" t="s">
        <v>913</v>
      </c>
      <c r="S1427" s="4" t="s">
        <v>878</v>
      </c>
      <c r="T1427" s="4" t="s">
        <v>581</v>
      </c>
      <c r="U1427" s="4" t="s">
        <v>581</v>
      </c>
      <c r="V1427" s="4" t="s">
        <v>582</v>
      </c>
      <c r="W1427" s="4" t="s">
        <v>2423</v>
      </c>
      <c r="X1427" s="23" t="s">
        <v>2424</v>
      </c>
      <c r="Y1427" s="67">
        <v>1.3E-173</v>
      </c>
      <c r="Z1427" s="23" t="s">
        <v>2423</v>
      </c>
      <c r="AA1427" s="73" t="s">
        <v>917</v>
      </c>
      <c r="AB1427" s="67">
        <v>1.3E-173</v>
      </c>
      <c r="AC1427" s="23" t="s">
        <v>2428</v>
      </c>
      <c r="AD1427" s="4" t="s">
        <v>2429</v>
      </c>
      <c r="AE1427" s="30">
        <v>100</v>
      </c>
      <c r="AF1427" s="30">
        <v>348</v>
      </c>
      <c r="AG1427" s="30">
        <v>0</v>
      </c>
      <c r="AH1427" s="30">
        <v>0</v>
      </c>
      <c r="AI1427" s="30">
        <v>1</v>
      </c>
      <c r="AJ1427" s="30">
        <v>348</v>
      </c>
      <c r="AK1427" s="30">
        <v>1</v>
      </c>
      <c r="AL1427" s="30">
        <v>348</v>
      </c>
      <c r="AM1427" s="30">
        <v>0</v>
      </c>
      <c r="AN1427" s="30">
        <v>720</v>
      </c>
      <c r="AO1427" s="23" t="s">
        <v>2427</v>
      </c>
      <c r="AP1427" s="59" t="s">
        <v>2427</v>
      </c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</row>
    <row r="1428" spans="1:106" s="12" customFormat="1" ht="14" x14ac:dyDescent="0.15">
      <c r="A1428" s="3" t="s">
        <v>41</v>
      </c>
      <c r="B1428" s="3" t="str">
        <f t="shared" si="22"/>
        <v>C_ACC_1724</v>
      </c>
      <c r="C1428" s="4" t="s">
        <v>42</v>
      </c>
      <c r="D1428" s="42">
        <v>1724</v>
      </c>
      <c r="E1428" s="49">
        <v>19.039309129999999</v>
      </c>
      <c r="F1428" s="49">
        <v>7.3533044839999997</v>
      </c>
      <c r="G1428" s="49">
        <v>2.5372741130000001</v>
      </c>
      <c r="H1428" s="49">
        <v>2.8981119729999998</v>
      </c>
      <c r="I1428" s="36">
        <v>3.7541649999999998E-3</v>
      </c>
      <c r="J1428" s="36">
        <v>1.3189999000000001E-2</v>
      </c>
      <c r="K1428" s="4" t="s">
        <v>43</v>
      </c>
      <c r="L1428" s="4">
        <v>19</v>
      </c>
      <c r="M1428" s="4" t="s">
        <v>44</v>
      </c>
      <c r="N1428" s="4" t="s">
        <v>44</v>
      </c>
      <c r="O1428" s="4" t="s">
        <v>44</v>
      </c>
      <c r="P1428" s="4" t="s">
        <v>44</v>
      </c>
      <c r="Q1428" s="4" t="s">
        <v>44</v>
      </c>
      <c r="R1428" s="4" t="s">
        <v>44</v>
      </c>
      <c r="S1428" s="4" t="s">
        <v>44</v>
      </c>
      <c r="T1428" s="4" t="s">
        <v>44</v>
      </c>
      <c r="U1428" s="4" t="s">
        <v>44</v>
      </c>
      <c r="V1428" s="4" t="s">
        <v>44</v>
      </c>
      <c r="W1428" s="4" t="s">
        <v>44</v>
      </c>
      <c r="X1428" s="23" t="s">
        <v>44</v>
      </c>
      <c r="Y1428" s="23" t="s">
        <v>44</v>
      </c>
      <c r="Z1428" s="23" t="s">
        <v>44</v>
      </c>
      <c r="AA1428" s="73" t="s">
        <v>44</v>
      </c>
      <c r="AB1428" s="23" t="s">
        <v>44</v>
      </c>
      <c r="AC1428" s="23" t="s">
        <v>44</v>
      </c>
      <c r="AD1428" s="4" t="s">
        <v>44</v>
      </c>
      <c r="AE1428" s="30" t="s">
        <v>44</v>
      </c>
      <c r="AF1428" s="30" t="s">
        <v>44</v>
      </c>
      <c r="AG1428" s="30" t="s">
        <v>44</v>
      </c>
      <c r="AH1428" s="30" t="s">
        <v>44</v>
      </c>
      <c r="AI1428" s="30" t="s">
        <v>44</v>
      </c>
      <c r="AJ1428" s="30" t="s">
        <v>44</v>
      </c>
      <c r="AK1428" s="30" t="s">
        <v>44</v>
      </c>
      <c r="AL1428" s="30" t="s">
        <v>44</v>
      </c>
      <c r="AM1428" s="30" t="s">
        <v>44</v>
      </c>
      <c r="AN1428" s="30" t="s">
        <v>44</v>
      </c>
      <c r="AO1428" s="23" t="s">
        <v>44</v>
      </c>
      <c r="AP1428" s="59" t="s">
        <v>44</v>
      </c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</row>
    <row r="1429" spans="1:106" s="12" customFormat="1" ht="14" x14ac:dyDescent="0.15">
      <c r="A1429" s="3" t="s">
        <v>41</v>
      </c>
      <c r="B1429" s="3" t="str">
        <f t="shared" si="22"/>
        <v>C_ACC_1724</v>
      </c>
      <c r="C1429" s="4" t="s">
        <v>42</v>
      </c>
      <c r="D1429" s="42">
        <v>1724</v>
      </c>
      <c r="E1429" s="49">
        <v>19.039309129999999</v>
      </c>
      <c r="F1429" s="49">
        <v>7.3022422469999997</v>
      </c>
      <c r="G1429" s="49">
        <v>2.405383745</v>
      </c>
      <c r="H1429" s="49">
        <v>3.0357909670000001</v>
      </c>
      <c r="I1429" s="36">
        <v>2.3990560000000001E-3</v>
      </c>
      <c r="J1429" s="36">
        <v>9.0919369999999996E-3</v>
      </c>
      <c r="K1429" s="4" t="s">
        <v>49</v>
      </c>
      <c r="L1429" s="4">
        <v>49</v>
      </c>
      <c r="M1429" s="4" t="s">
        <v>44</v>
      </c>
      <c r="N1429" s="4" t="s">
        <v>44</v>
      </c>
      <c r="O1429" s="4" t="s">
        <v>44</v>
      </c>
      <c r="P1429" s="4" t="s">
        <v>44</v>
      </c>
      <c r="Q1429" s="4" t="s">
        <v>44</v>
      </c>
      <c r="R1429" s="4" t="s">
        <v>44</v>
      </c>
      <c r="S1429" s="4" t="s">
        <v>44</v>
      </c>
      <c r="T1429" s="4" t="s">
        <v>44</v>
      </c>
      <c r="U1429" s="4" t="s">
        <v>44</v>
      </c>
      <c r="V1429" s="4" t="s">
        <v>44</v>
      </c>
      <c r="W1429" s="4" t="s">
        <v>44</v>
      </c>
      <c r="X1429" s="23" t="s">
        <v>44</v>
      </c>
      <c r="Y1429" s="23" t="s">
        <v>44</v>
      </c>
      <c r="Z1429" s="23" t="s">
        <v>44</v>
      </c>
      <c r="AA1429" s="73" t="s">
        <v>44</v>
      </c>
      <c r="AB1429" s="23" t="s">
        <v>44</v>
      </c>
      <c r="AC1429" s="23" t="s">
        <v>44</v>
      </c>
      <c r="AD1429" s="4" t="s">
        <v>44</v>
      </c>
      <c r="AE1429" s="30" t="s">
        <v>44</v>
      </c>
      <c r="AF1429" s="30" t="s">
        <v>44</v>
      </c>
      <c r="AG1429" s="30" t="s">
        <v>44</v>
      </c>
      <c r="AH1429" s="30" t="s">
        <v>44</v>
      </c>
      <c r="AI1429" s="30" t="s">
        <v>44</v>
      </c>
      <c r="AJ1429" s="30" t="s">
        <v>44</v>
      </c>
      <c r="AK1429" s="30" t="s">
        <v>44</v>
      </c>
      <c r="AL1429" s="30" t="s">
        <v>44</v>
      </c>
      <c r="AM1429" s="30" t="s">
        <v>44</v>
      </c>
      <c r="AN1429" s="30" t="s">
        <v>44</v>
      </c>
      <c r="AO1429" s="23" t="s">
        <v>44</v>
      </c>
      <c r="AP1429" s="59" t="s">
        <v>44</v>
      </c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</row>
    <row r="1430" spans="1:106" s="12" customFormat="1" ht="14" x14ac:dyDescent="0.15">
      <c r="A1430" s="3" t="s">
        <v>41</v>
      </c>
      <c r="B1430" s="3" t="str">
        <f t="shared" si="22"/>
        <v>C_ACC_1724</v>
      </c>
      <c r="C1430" s="4" t="s">
        <v>42</v>
      </c>
      <c r="D1430" s="42">
        <v>1724</v>
      </c>
      <c r="E1430" s="49">
        <v>19.039309129999999</v>
      </c>
      <c r="F1430" s="49">
        <v>6.9695144649999996</v>
      </c>
      <c r="G1430" s="49">
        <v>2.521237121</v>
      </c>
      <c r="H1430" s="49">
        <v>2.7643232790000001</v>
      </c>
      <c r="I1430" s="36">
        <v>5.7041000000000001E-3</v>
      </c>
      <c r="J1430" s="36">
        <v>1.9359636E-2</v>
      </c>
      <c r="K1430" s="4" t="s">
        <v>56</v>
      </c>
      <c r="L1430" s="4">
        <v>39</v>
      </c>
      <c r="M1430" s="4" t="s">
        <v>44</v>
      </c>
      <c r="N1430" s="4" t="s">
        <v>44</v>
      </c>
      <c r="O1430" s="4" t="s">
        <v>44</v>
      </c>
      <c r="P1430" s="4" t="s">
        <v>44</v>
      </c>
      <c r="Q1430" s="4" t="s">
        <v>44</v>
      </c>
      <c r="R1430" s="4" t="s">
        <v>44</v>
      </c>
      <c r="S1430" s="4" t="s">
        <v>44</v>
      </c>
      <c r="T1430" s="4" t="s">
        <v>44</v>
      </c>
      <c r="U1430" s="4" t="s">
        <v>44</v>
      </c>
      <c r="V1430" s="4" t="s">
        <v>44</v>
      </c>
      <c r="W1430" s="4" t="s">
        <v>44</v>
      </c>
      <c r="X1430" s="23" t="s">
        <v>44</v>
      </c>
      <c r="Y1430" s="23" t="s">
        <v>44</v>
      </c>
      <c r="Z1430" s="23" t="s">
        <v>44</v>
      </c>
      <c r="AA1430" s="73" t="s">
        <v>44</v>
      </c>
      <c r="AB1430" s="23" t="s">
        <v>44</v>
      </c>
      <c r="AC1430" s="23" t="s">
        <v>44</v>
      </c>
      <c r="AD1430" s="4" t="s">
        <v>44</v>
      </c>
      <c r="AE1430" s="30" t="s">
        <v>44</v>
      </c>
      <c r="AF1430" s="30" t="s">
        <v>44</v>
      </c>
      <c r="AG1430" s="30" t="s">
        <v>44</v>
      </c>
      <c r="AH1430" s="30" t="s">
        <v>44</v>
      </c>
      <c r="AI1430" s="30" t="s">
        <v>44</v>
      </c>
      <c r="AJ1430" s="30" t="s">
        <v>44</v>
      </c>
      <c r="AK1430" s="30" t="s">
        <v>44</v>
      </c>
      <c r="AL1430" s="30" t="s">
        <v>44</v>
      </c>
      <c r="AM1430" s="30" t="s">
        <v>44</v>
      </c>
      <c r="AN1430" s="30" t="s">
        <v>44</v>
      </c>
      <c r="AO1430" s="23" t="s">
        <v>44</v>
      </c>
      <c r="AP1430" s="59" t="s">
        <v>44</v>
      </c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</row>
    <row r="1431" spans="1:106" s="12" customFormat="1" ht="98" x14ac:dyDescent="0.15">
      <c r="A1431" s="3" t="s">
        <v>41</v>
      </c>
      <c r="B1431" s="3" t="str">
        <f t="shared" si="22"/>
        <v>C_ACC_1725</v>
      </c>
      <c r="C1431" s="4" t="s">
        <v>42</v>
      </c>
      <c r="D1431" s="42">
        <v>1725</v>
      </c>
      <c r="E1431" s="49">
        <v>24.00820483</v>
      </c>
      <c r="F1431" s="49">
        <v>7.6724860909999997</v>
      </c>
      <c r="G1431" s="49">
        <v>2.2715739419999998</v>
      </c>
      <c r="H1431" s="49">
        <v>3.3776079000000001</v>
      </c>
      <c r="I1431" s="36">
        <v>7.3119299999999999E-4</v>
      </c>
      <c r="J1431" s="36">
        <v>6.2241329999999997E-3</v>
      </c>
      <c r="K1431" s="4" t="s">
        <v>43</v>
      </c>
      <c r="L1431" s="4">
        <v>37</v>
      </c>
      <c r="M1431" s="4" t="s">
        <v>5010</v>
      </c>
      <c r="N1431" s="4" t="s">
        <v>5011</v>
      </c>
      <c r="O1431" s="5">
        <v>2.8999999999999998E-93</v>
      </c>
      <c r="P1431" s="4" t="s">
        <v>44</v>
      </c>
      <c r="Q1431" s="4" t="s">
        <v>44</v>
      </c>
      <c r="R1431" s="4" t="s">
        <v>44</v>
      </c>
      <c r="S1431" s="4" t="s">
        <v>44</v>
      </c>
      <c r="T1431" s="4" t="s">
        <v>3298</v>
      </c>
      <c r="U1431" s="4" t="s">
        <v>3298</v>
      </c>
      <c r="V1431" s="4" t="s">
        <v>3299</v>
      </c>
      <c r="W1431" s="4" t="s">
        <v>5012</v>
      </c>
      <c r="X1431" s="23" t="s">
        <v>5013</v>
      </c>
      <c r="Y1431" s="67">
        <v>4.6000000000000002E-126</v>
      </c>
      <c r="Z1431" s="23" t="s">
        <v>44</v>
      </c>
      <c r="AA1431" s="73" t="s">
        <v>44</v>
      </c>
      <c r="AB1431" s="23" t="s">
        <v>44</v>
      </c>
      <c r="AC1431" s="23" t="s">
        <v>5014</v>
      </c>
      <c r="AD1431" s="4" t="s">
        <v>5015</v>
      </c>
      <c r="AE1431" s="30">
        <v>100</v>
      </c>
      <c r="AF1431" s="30">
        <v>269</v>
      </c>
      <c r="AG1431" s="30">
        <v>0</v>
      </c>
      <c r="AH1431" s="30">
        <v>0</v>
      </c>
      <c r="AI1431" s="30">
        <v>1</v>
      </c>
      <c r="AJ1431" s="30">
        <v>269</v>
      </c>
      <c r="AK1431" s="30">
        <v>1</v>
      </c>
      <c r="AL1431" s="30">
        <v>269</v>
      </c>
      <c r="AM1431" s="30">
        <v>0</v>
      </c>
      <c r="AN1431" s="30">
        <v>557</v>
      </c>
      <c r="AO1431" s="23" t="s">
        <v>5016</v>
      </c>
      <c r="AP1431" s="59" t="s">
        <v>5016</v>
      </c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</row>
    <row r="1432" spans="1:106" s="12" customFormat="1" ht="98" x14ac:dyDescent="0.15">
      <c r="A1432" s="3" t="s">
        <v>41</v>
      </c>
      <c r="B1432" s="3" t="str">
        <f t="shared" si="22"/>
        <v>C_ACC_1725</v>
      </c>
      <c r="C1432" s="4" t="s">
        <v>42</v>
      </c>
      <c r="D1432" s="42">
        <v>1725</v>
      </c>
      <c r="E1432" s="49">
        <v>24.00820483</v>
      </c>
      <c r="F1432" s="49">
        <v>7.6598882460000004</v>
      </c>
      <c r="G1432" s="49">
        <v>2.2359460530000002</v>
      </c>
      <c r="H1432" s="49">
        <v>3.4257929589999998</v>
      </c>
      <c r="I1432" s="36">
        <v>6.1300700000000005E-4</v>
      </c>
      <c r="J1432" s="36">
        <v>4.7645830000000002E-3</v>
      </c>
      <c r="K1432" s="4" t="s">
        <v>49</v>
      </c>
      <c r="L1432" s="4">
        <v>49</v>
      </c>
      <c r="M1432" s="4" t="s">
        <v>5010</v>
      </c>
      <c r="N1432" s="4" t="s">
        <v>5011</v>
      </c>
      <c r="O1432" s="5">
        <v>2.8999999999999998E-93</v>
      </c>
      <c r="P1432" s="4" t="s">
        <v>44</v>
      </c>
      <c r="Q1432" s="4" t="s">
        <v>44</v>
      </c>
      <c r="R1432" s="4" t="s">
        <v>44</v>
      </c>
      <c r="S1432" s="4" t="s">
        <v>44</v>
      </c>
      <c r="T1432" s="4" t="s">
        <v>3298</v>
      </c>
      <c r="U1432" s="4" t="s">
        <v>3298</v>
      </c>
      <c r="V1432" s="4" t="s">
        <v>3299</v>
      </c>
      <c r="W1432" s="4" t="s">
        <v>5012</v>
      </c>
      <c r="X1432" s="23" t="s">
        <v>5013</v>
      </c>
      <c r="Y1432" s="67">
        <v>4.6000000000000002E-126</v>
      </c>
      <c r="Z1432" s="23" t="s">
        <v>44</v>
      </c>
      <c r="AA1432" s="73" t="s">
        <v>44</v>
      </c>
      <c r="AB1432" s="23" t="s">
        <v>44</v>
      </c>
      <c r="AC1432" s="23" t="s">
        <v>5014</v>
      </c>
      <c r="AD1432" s="4" t="s">
        <v>5015</v>
      </c>
      <c r="AE1432" s="30">
        <v>100</v>
      </c>
      <c r="AF1432" s="30">
        <v>269</v>
      </c>
      <c r="AG1432" s="30">
        <v>0</v>
      </c>
      <c r="AH1432" s="30">
        <v>0</v>
      </c>
      <c r="AI1432" s="30">
        <v>1</v>
      </c>
      <c r="AJ1432" s="30">
        <v>269</v>
      </c>
      <c r="AK1432" s="30">
        <v>1</v>
      </c>
      <c r="AL1432" s="30">
        <v>269</v>
      </c>
      <c r="AM1432" s="30">
        <v>0</v>
      </c>
      <c r="AN1432" s="30">
        <v>557</v>
      </c>
      <c r="AO1432" s="23" t="s">
        <v>5016</v>
      </c>
      <c r="AP1432" s="59" t="s">
        <v>5016</v>
      </c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</row>
    <row r="1433" spans="1:106" s="12" customFormat="1" ht="98" x14ac:dyDescent="0.15">
      <c r="A1433" s="3" t="s">
        <v>41</v>
      </c>
      <c r="B1433" s="3" t="str">
        <f t="shared" si="22"/>
        <v>C_ACC_1725</v>
      </c>
      <c r="C1433" s="4" t="s">
        <v>42</v>
      </c>
      <c r="D1433" s="42">
        <v>1725</v>
      </c>
      <c r="E1433" s="49">
        <v>24.00820483</v>
      </c>
      <c r="F1433" s="49">
        <v>7.3040801100000001</v>
      </c>
      <c r="G1433" s="49">
        <v>2.2403980780000001</v>
      </c>
      <c r="H1433" s="49">
        <v>3.2601706739999998</v>
      </c>
      <c r="I1433" s="36">
        <v>1.113452E-3</v>
      </c>
      <c r="J1433" s="36">
        <v>8.1633130000000002E-3</v>
      </c>
      <c r="K1433" s="4" t="s">
        <v>56</v>
      </c>
      <c r="L1433" s="4">
        <v>52</v>
      </c>
      <c r="M1433" s="4" t="s">
        <v>5010</v>
      </c>
      <c r="N1433" s="4" t="s">
        <v>5011</v>
      </c>
      <c r="O1433" s="5">
        <v>2.8999999999999998E-93</v>
      </c>
      <c r="P1433" s="4" t="s">
        <v>44</v>
      </c>
      <c r="Q1433" s="4" t="s">
        <v>44</v>
      </c>
      <c r="R1433" s="4" t="s">
        <v>44</v>
      </c>
      <c r="S1433" s="4" t="s">
        <v>44</v>
      </c>
      <c r="T1433" s="4" t="s">
        <v>3298</v>
      </c>
      <c r="U1433" s="4" t="s">
        <v>3298</v>
      </c>
      <c r="V1433" s="4" t="s">
        <v>3299</v>
      </c>
      <c r="W1433" s="4" t="s">
        <v>5012</v>
      </c>
      <c r="X1433" s="23" t="s">
        <v>5013</v>
      </c>
      <c r="Y1433" s="67">
        <v>4.6000000000000002E-126</v>
      </c>
      <c r="Z1433" s="23" t="s">
        <v>44</v>
      </c>
      <c r="AA1433" s="73" t="s">
        <v>44</v>
      </c>
      <c r="AB1433" s="23" t="s">
        <v>44</v>
      </c>
      <c r="AC1433" s="23" t="s">
        <v>5014</v>
      </c>
      <c r="AD1433" s="4" t="s">
        <v>5015</v>
      </c>
      <c r="AE1433" s="30">
        <v>100</v>
      </c>
      <c r="AF1433" s="30">
        <v>269</v>
      </c>
      <c r="AG1433" s="30">
        <v>0</v>
      </c>
      <c r="AH1433" s="30">
        <v>0</v>
      </c>
      <c r="AI1433" s="30">
        <v>1</v>
      </c>
      <c r="AJ1433" s="30">
        <v>269</v>
      </c>
      <c r="AK1433" s="30">
        <v>1</v>
      </c>
      <c r="AL1433" s="30">
        <v>269</v>
      </c>
      <c r="AM1433" s="30">
        <v>0</v>
      </c>
      <c r="AN1433" s="30">
        <v>557</v>
      </c>
      <c r="AO1433" s="23" t="s">
        <v>5016</v>
      </c>
      <c r="AP1433" s="59" t="s">
        <v>5016</v>
      </c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</row>
    <row r="1434" spans="1:106" s="12" customFormat="1" ht="98" x14ac:dyDescent="0.15">
      <c r="A1434" s="3" t="s">
        <v>41</v>
      </c>
      <c r="B1434" s="3" t="str">
        <f t="shared" si="22"/>
        <v>C_ACC_1728</v>
      </c>
      <c r="C1434" s="4" t="s">
        <v>42</v>
      </c>
      <c r="D1434" s="42">
        <v>1728</v>
      </c>
      <c r="E1434" s="49">
        <v>27.375167439999998</v>
      </c>
      <c r="F1434" s="49">
        <v>7.602966436</v>
      </c>
      <c r="G1434" s="49">
        <v>2.3568333589999999</v>
      </c>
      <c r="H1434" s="49">
        <v>3.2259244840000001</v>
      </c>
      <c r="I1434" s="36">
        <v>1.255665E-3</v>
      </c>
      <c r="J1434" s="36">
        <v>6.4330969999999996E-3</v>
      </c>
      <c r="K1434" s="4" t="s">
        <v>49</v>
      </c>
      <c r="L1434" s="4">
        <v>58</v>
      </c>
      <c r="M1434" s="4" t="s">
        <v>44</v>
      </c>
      <c r="N1434" s="4" t="s">
        <v>44</v>
      </c>
      <c r="O1434" s="4" t="s">
        <v>44</v>
      </c>
      <c r="P1434" s="4" t="s">
        <v>44</v>
      </c>
      <c r="Q1434" s="4" t="s">
        <v>44</v>
      </c>
      <c r="R1434" s="4" t="s">
        <v>44</v>
      </c>
      <c r="S1434" s="4" t="s">
        <v>44</v>
      </c>
      <c r="T1434" s="4" t="s">
        <v>1293</v>
      </c>
      <c r="U1434" s="4" t="s">
        <v>1293</v>
      </c>
      <c r="V1434" s="4" t="s">
        <v>1294</v>
      </c>
      <c r="W1434" s="4" t="s">
        <v>1334</v>
      </c>
      <c r="X1434" s="23" t="s">
        <v>1335</v>
      </c>
      <c r="Y1434" s="67">
        <v>2.3999999999999999E-120</v>
      </c>
      <c r="Z1434" s="23" t="s">
        <v>1334</v>
      </c>
      <c r="AA1434" s="73" t="s">
        <v>1336</v>
      </c>
      <c r="AB1434" s="67">
        <v>2.3999999999999999E-120</v>
      </c>
      <c r="AC1434" s="23" t="s">
        <v>1343</v>
      </c>
      <c r="AD1434" s="4" t="s">
        <v>1344</v>
      </c>
      <c r="AE1434" s="30">
        <v>100</v>
      </c>
      <c r="AF1434" s="30">
        <v>294</v>
      </c>
      <c r="AG1434" s="30">
        <v>0</v>
      </c>
      <c r="AH1434" s="30">
        <v>0</v>
      </c>
      <c r="AI1434" s="30">
        <v>1</v>
      </c>
      <c r="AJ1434" s="30">
        <v>294</v>
      </c>
      <c r="AK1434" s="30">
        <v>1</v>
      </c>
      <c r="AL1434" s="30">
        <v>294</v>
      </c>
      <c r="AM1434" s="30">
        <v>0</v>
      </c>
      <c r="AN1434" s="30">
        <v>603</v>
      </c>
      <c r="AO1434" s="23" t="s">
        <v>1342</v>
      </c>
      <c r="AP1434" s="59" t="s">
        <v>1342</v>
      </c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</row>
    <row r="1435" spans="1:106" s="12" customFormat="1" ht="98" x14ac:dyDescent="0.15">
      <c r="A1435" s="3" t="s">
        <v>41</v>
      </c>
      <c r="B1435" s="3" t="str">
        <f t="shared" si="22"/>
        <v>C_ACC_1728</v>
      </c>
      <c r="C1435" s="4" t="s">
        <v>42</v>
      </c>
      <c r="D1435" s="42">
        <v>1728</v>
      </c>
      <c r="E1435" s="49">
        <v>27.375167439999998</v>
      </c>
      <c r="F1435" s="49">
        <v>7.5895594300000004</v>
      </c>
      <c r="G1435" s="49">
        <v>2.385841213</v>
      </c>
      <c r="H1435" s="49">
        <v>3.181083213</v>
      </c>
      <c r="I1435" s="36">
        <v>1.467255E-3</v>
      </c>
      <c r="J1435" s="36">
        <v>8.0299289999999999E-3</v>
      </c>
      <c r="K1435" s="4" t="s">
        <v>43</v>
      </c>
      <c r="L1435" s="4">
        <v>53</v>
      </c>
      <c r="M1435" s="4" t="s">
        <v>44</v>
      </c>
      <c r="N1435" s="4" t="s">
        <v>44</v>
      </c>
      <c r="O1435" s="4" t="s">
        <v>44</v>
      </c>
      <c r="P1435" s="4" t="s">
        <v>44</v>
      </c>
      <c r="Q1435" s="4" t="s">
        <v>44</v>
      </c>
      <c r="R1435" s="4" t="s">
        <v>44</v>
      </c>
      <c r="S1435" s="4" t="s">
        <v>44</v>
      </c>
      <c r="T1435" s="4" t="s">
        <v>1293</v>
      </c>
      <c r="U1435" s="4" t="s">
        <v>1293</v>
      </c>
      <c r="V1435" s="4" t="s">
        <v>1294</v>
      </c>
      <c r="W1435" s="4" t="s">
        <v>1334</v>
      </c>
      <c r="X1435" s="23" t="s">
        <v>1335</v>
      </c>
      <c r="Y1435" s="67">
        <v>2.3999999999999999E-120</v>
      </c>
      <c r="Z1435" s="23" t="s">
        <v>1334</v>
      </c>
      <c r="AA1435" s="73" t="s">
        <v>1336</v>
      </c>
      <c r="AB1435" s="67">
        <v>2.3999999999999999E-120</v>
      </c>
      <c r="AC1435" s="23" t="s">
        <v>1343</v>
      </c>
      <c r="AD1435" s="4" t="s">
        <v>1344</v>
      </c>
      <c r="AE1435" s="30">
        <v>100</v>
      </c>
      <c r="AF1435" s="30">
        <v>294</v>
      </c>
      <c r="AG1435" s="30">
        <v>0</v>
      </c>
      <c r="AH1435" s="30">
        <v>0</v>
      </c>
      <c r="AI1435" s="30">
        <v>1</v>
      </c>
      <c r="AJ1435" s="30">
        <v>294</v>
      </c>
      <c r="AK1435" s="30">
        <v>1</v>
      </c>
      <c r="AL1435" s="30">
        <v>294</v>
      </c>
      <c r="AM1435" s="30">
        <v>0</v>
      </c>
      <c r="AN1435" s="30">
        <v>603</v>
      </c>
      <c r="AO1435" s="23" t="s">
        <v>1342</v>
      </c>
      <c r="AP1435" s="59" t="s">
        <v>1342</v>
      </c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10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</row>
    <row r="1436" spans="1:106" s="12" customFormat="1" ht="98" x14ac:dyDescent="0.15">
      <c r="A1436" s="3" t="s">
        <v>41</v>
      </c>
      <c r="B1436" s="3" t="str">
        <f t="shared" si="22"/>
        <v>C_ACC_1728</v>
      </c>
      <c r="C1436" s="4" t="s">
        <v>42</v>
      </c>
      <c r="D1436" s="42">
        <v>1728</v>
      </c>
      <c r="E1436" s="49">
        <v>27.375167439999998</v>
      </c>
      <c r="F1436" s="49">
        <v>7.3536467610000003</v>
      </c>
      <c r="G1436" s="49">
        <v>2.3640947720000001</v>
      </c>
      <c r="H1436" s="49">
        <v>3.1105549770000001</v>
      </c>
      <c r="I1436" s="36">
        <v>1.8673610000000001E-3</v>
      </c>
      <c r="J1436" s="36">
        <v>1.0451076E-2</v>
      </c>
      <c r="K1436" s="4" t="s">
        <v>56</v>
      </c>
      <c r="L1436" s="4">
        <v>55</v>
      </c>
      <c r="M1436" s="4" t="s">
        <v>44</v>
      </c>
      <c r="N1436" s="4" t="s">
        <v>44</v>
      </c>
      <c r="O1436" s="4" t="s">
        <v>44</v>
      </c>
      <c r="P1436" s="4" t="s">
        <v>44</v>
      </c>
      <c r="Q1436" s="4" t="s">
        <v>44</v>
      </c>
      <c r="R1436" s="4" t="s">
        <v>44</v>
      </c>
      <c r="S1436" s="4" t="s">
        <v>44</v>
      </c>
      <c r="T1436" s="4" t="s">
        <v>1293</v>
      </c>
      <c r="U1436" s="4" t="s">
        <v>1293</v>
      </c>
      <c r="V1436" s="4" t="s">
        <v>1294</v>
      </c>
      <c r="W1436" s="4" t="s">
        <v>1334</v>
      </c>
      <c r="X1436" s="23" t="s">
        <v>1335</v>
      </c>
      <c r="Y1436" s="67">
        <v>2.3999999999999999E-120</v>
      </c>
      <c r="Z1436" s="23" t="s">
        <v>1334</v>
      </c>
      <c r="AA1436" s="73" t="s">
        <v>1336</v>
      </c>
      <c r="AB1436" s="67">
        <v>2.3999999999999999E-120</v>
      </c>
      <c r="AC1436" s="23" t="s">
        <v>1343</v>
      </c>
      <c r="AD1436" s="4" t="s">
        <v>1344</v>
      </c>
      <c r="AE1436" s="30">
        <v>100</v>
      </c>
      <c r="AF1436" s="30">
        <v>294</v>
      </c>
      <c r="AG1436" s="30">
        <v>0</v>
      </c>
      <c r="AH1436" s="30">
        <v>0</v>
      </c>
      <c r="AI1436" s="30">
        <v>1</v>
      </c>
      <c r="AJ1436" s="30">
        <v>294</v>
      </c>
      <c r="AK1436" s="30">
        <v>1</v>
      </c>
      <c r="AL1436" s="30">
        <v>294</v>
      </c>
      <c r="AM1436" s="30">
        <v>0</v>
      </c>
      <c r="AN1436" s="30">
        <v>603</v>
      </c>
      <c r="AO1436" s="23" t="s">
        <v>1342</v>
      </c>
      <c r="AP1436" s="59" t="s">
        <v>1342</v>
      </c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</row>
    <row r="1437" spans="1:106" s="12" customFormat="1" ht="98" x14ac:dyDescent="0.15">
      <c r="A1437" s="3" t="s">
        <v>41</v>
      </c>
      <c r="B1437" s="3" t="str">
        <f t="shared" si="22"/>
        <v>C_ACC_1729</v>
      </c>
      <c r="C1437" s="4" t="s">
        <v>42</v>
      </c>
      <c r="D1437" s="42">
        <v>1729</v>
      </c>
      <c r="E1437" s="49">
        <v>12.240237649999999</v>
      </c>
      <c r="F1437" s="49">
        <v>5.359829199</v>
      </c>
      <c r="G1437" s="49">
        <v>1.7846209689999999</v>
      </c>
      <c r="H1437" s="49">
        <v>3.003343171</v>
      </c>
      <c r="I1437" s="36">
        <v>2.6703109999999999E-3</v>
      </c>
      <c r="J1437" s="36">
        <v>6.7607930000000002E-3</v>
      </c>
      <c r="K1437" s="4" t="s">
        <v>45</v>
      </c>
      <c r="L1437" s="4">
        <v>5</v>
      </c>
      <c r="M1437" s="4" t="s">
        <v>44</v>
      </c>
      <c r="N1437" s="4" t="s">
        <v>44</v>
      </c>
      <c r="O1437" s="4" t="s">
        <v>44</v>
      </c>
      <c r="P1437" s="4" t="s">
        <v>44</v>
      </c>
      <c r="Q1437" s="4" t="s">
        <v>44</v>
      </c>
      <c r="R1437" s="4" t="s">
        <v>44</v>
      </c>
      <c r="S1437" s="4" t="s">
        <v>44</v>
      </c>
      <c r="T1437" s="4" t="s">
        <v>3580</v>
      </c>
      <c r="U1437" s="4" t="s">
        <v>3580</v>
      </c>
      <c r="V1437" s="4" t="s">
        <v>3581</v>
      </c>
      <c r="W1437" s="4" t="s">
        <v>8616</v>
      </c>
      <c r="X1437" s="23" t="s">
        <v>8617</v>
      </c>
      <c r="Y1437" s="67">
        <v>4.3000000000000001E-230</v>
      </c>
      <c r="Z1437" s="23" t="s">
        <v>44</v>
      </c>
      <c r="AA1437" s="73" t="s">
        <v>44</v>
      </c>
      <c r="AB1437" s="23" t="s">
        <v>44</v>
      </c>
      <c r="AC1437" s="23" t="s">
        <v>8618</v>
      </c>
      <c r="AD1437" s="4" t="s">
        <v>8619</v>
      </c>
      <c r="AE1437" s="30">
        <v>99.772000000000006</v>
      </c>
      <c r="AF1437" s="30">
        <v>439</v>
      </c>
      <c r="AG1437" s="30">
        <v>1</v>
      </c>
      <c r="AH1437" s="30">
        <v>0</v>
      </c>
      <c r="AI1437" s="30">
        <v>1</v>
      </c>
      <c r="AJ1437" s="30">
        <v>439</v>
      </c>
      <c r="AK1437" s="30">
        <v>10</v>
      </c>
      <c r="AL1437" s="30">
        <v>448</v>
      </c>
      <c r="AM1437" s="30">
        <v>0</v>
      </c>
      <c r="AN1437" s="30">
        <v>912</v>
      </c>
      <c r="AO1437" s="23" t="s">
        <v>8620</v>
      </c>
      <c r="AP1437" s="59" t="s">
        <v>8620</v>
      </c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</row>
    <row r="1438" spans="1:106" s="12" customFormat="1" ht="98" x14ac:dyDescent="0.15">
      <c r="A1438" s="3" t="s">
        <v>41</v>
      </c>
      <c r="B1438" s="3" t="str">
        <f t="shared" si="22"/>
        <v>C_ACC_1729</v>
      </c>
      <c r="C1438" s="4" t="s">
        <v>42</v>
      </c>
      <c r="D1438" s="42">
        <v>1729</v>
      </c>
      <c r="E1438" s="49">
        <v>12.240237649999999</v>
      </c>
      <c r="F1438" s="49">
        <v>5.1345026139999996</v>
      </c>
      <c r="G1438" s="49">
        <v>2.0125476180000001</v>
      </c>
      <c r="H1438" s="49">
        <v>2.5512452809999999</v>
      </c>
      <c r="I1438" s="36">
        <v>1.0733875E-2</v>
      </c>
      <c r="J1438" s="36">
        <v>3.0275329E-2</v>
      </c>
      <c r="K1438" s="4" t="s">
        <v>56</v>
      </c>
      <c r="L1438" s="4">
        <v>25</v>
      </c>
      <c r="M1438" s="4" t="s">
        <v>44</v>
      </c>
      <c r="N1438" s="4" t="s">
        <v>44</v>
      </c>
      <c r="O1438" s="4" t="s">
        <v>44</v>
      </c>
      <c r="P1438" s="4" t="s">
        <v>44</v>
      </c>
      <c r="Q1438" s="4" t="s">
        <v>44</v>
      </c>
      <c r="R1438" s="4" t="s">
        <v>44</v>
      </c>
      <c r="S1438" s="4" t="s">
        <v>44</v>
      </c>
      <c r="T1438" s="4" t="s">
        <v>3580</v>
      </c>
      <c r="U1438" s="4" t="s">
        <v>3580</v>
      </c>
      <c r="V1438" s="4" t="s">
        <v>3581</v>
      </c>
      <c r="W1438" s="4" t="s">
        <v>8616</v>
      </c>
      <c r="X1438" s="23" t="s">
        <v>8617</v>
      </c>
      <c r="Y1438" s="67">
        <v>4.3000000000000001E-230</v>
      </c>
      <c r="Z1438" s="23" t="s">
        <v>44</v>
      </c>
      <c r="AA1438" s="73" t="s">
        <v>44</v>
      </c>
      <c r="AB1438" s="23" t="s">
        <v>44</v>
      </c>
      <c r="AC1438" s="23" t="s">
        <v>8618</v>
      </c>
      <c r="AD1438" s="4" t="s">
        <v>8619</v>
      </c>
      <c r="AE1438" s="30">
        <v>99.772000000000006</v>
      </c>
      <c r="AF1438" s="30">
        <v>439</v>
      </c>
      <c r="AG1438" s="30">
        <v>1</v>
      </c>
      <c r="AH1438" s="30">
        <v>0</v>
      </c>
      <c r="AI1438" s="30">
        <v>1</v>
      </c>
      <c r="AJ1438" s="30">
        <v>439</v>
      </c>
      <c r="AK1438" s="30">
        <v>10</v>
      </c>
      <c r="AL1438" s="30">
        <v>448</v>
      </c>
      <c r="AM1438" s="30">
        <v>0</v>
      </c>
      <c r="AN1438" s="30">
        <v>912</v>
      </c>
      <c r="AO1438" s="23" t="s">
        <v>8620</v>
      </c>
      <c r="AP1438" s="59" t="s">
        <v>8620</v>
      </c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</row>
    <row r="1439" spans="1:106" s="12" customFormat="1" ht="98" x14ac:dyDescent="0.15">
      <c r="A1439" s="3" t="s">
        <v>41</v>
      </c>
      <c r="B1439" s="3" t="str">
        <f t="shared" si="22"/>
        <v>C_ACC_1730</v>
      </c>
      <c r="C1439" s="4" t="s">
        <v>42</v>
      </c>
      <c r="D1439" s="42">
        <v>1730</v>
      </c>
      <c r="E1439" s="49">
        <v>25.575405459999999</v>
      </c>
      <c r="F1439" s="49">
        <v>7.6188341160000004</v>
      </c>
      <c r="G1439" s="49">
        <v>2.1236480599999998</v>
      </c>
      <c r="H1439" s="49">
        <v>3.5876161679999998</v>
      </c>
      <c r="I1439" s="36">
        <v>3.33715E-4</v>
      </c>
      <c r="J1439" s="36">
        <v>3.5109870000000001E-3</v>
      </c>
      <c r="K1439" s="4" t="s">
        <v>49</v>
      </c>
      <c r="L1439" s="4">
        <v>57</v>
      </c>
      <c r="M1439" s="4" t="s">
        <v>866</v>
      </c>
      <c r="N1439" s="4" t="s">
        <v>867</v>
      </c>
      <c r="O1439" s="5">
        <v>5.4000000000000002E-294</v>
      </c>
      <c r="P1439" s="4" t="s">
        <v>44</v>
      </c>
      <c r="Q1439" s="4" t="s">
        <v>44</v>
      </c>
      <c r="R1439" s="4" t="s">
        <v>44</v>
      </c>
      <c r="S1439" s="4" t="s">
        <v>44</v>
      </c>
      <c r="T1439" s="4" t="s">
        <v>581</v>
      </c>
      <c r="U1439" s="4" t="s">
        <v>581</v>
      </c>
      <c r="V1439" s="4" t="s">
        <v>582</v>
      </c>
      <c r="W1439" s="4" t="s">
        <v>868</v>
      </c>
      <c r="X1439" s="23" t="s">
        <v>869</v>
      </c>
      <c r="Y1439" s="67">
        <v>4.5000000000000003E-253</v>
      </c>
      <c r="Z1439" s="23" t="s">
        <v>868</v>
      </c>
      <c r="AA1439" s="73" t="s">
        <v>870</v>
      </c>
      <c r="AB1439" s="67">
        <v>4.5000000000000003E-253</v>
      </c>
      <c r="AC1439" s="23" t="s">
        <v>871</v>
      </c>
      <c r="AD1439" s="4" t="s">
        <v>872</v>
      </c>
      <c r="AE1439" s="30">
        <v>100</v>
      </c>
      <c r="AF1439" s="30">
        <v>547</v>
      </c>
      <c r="AG1439" s="30">
        <v>0</v>
      </c>
      <c r="AH1439" s="30">
        <v>0</v>
      </c>
      <c r="AI1439" s="30">
        <v>1</v>
      </c>
      <c r="AJ1439" s="30">
        <v>547</v>
      </c>
      <c r="AK1439" s="30">
        <v>1</v>
      </c>
      <c r="AL1439" s="30">
        <v>547</v>
      </c>
      <c r="AM1439" s="30">
        <v>0</v>
      </c>
      <c r="AN1439" s="30">
        <v>1137</v>
      </c>
      <c r="AO1439" s="23" t="s">
        <v>873</v>
      </c>
      <c r="AP1439" s="59" t="s">
        <v>873</v>
      </c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</row>
    <row r="1440" spans="1:106" s="12" customFormat="1" ht="98" x14ac:dyDescent="0.15">
      <c r="A1440" s="3" t="s">
        <v>41</v>
      </c>
      <c r="B1440" s="3" t="str">
        <f t="shared" si="22"/>
        <v>C_ACC_1730</v>
      </c>
      <c r="C1440" s="4" t="s">
        <v>42</v>
      </c>
      <c r="D1440" s="42">
        <v>1730</v>
      </c>
      <c r="E1440" s="49">
        <v>25.575405459999999</v>
      </c>
      <c r="F1440" s="49">
        <v>7.6090393760000001</v>
      </c>
      <c r="G1440" s="49">
        <v>2.1627702979999999</v>
      </c>
      <c r="H1440" s="49">
        <v>3.518191174</v>
      </c>
      <c r="I1440" s="36">
        <v>4.3449899999999997E-4</v>
      </c>
      <c r="J1440" s="36">
        <v>5.1073059999999998E-3</v>
      </c>
      <c r="K1440" s="4" t="s">
        <v>43</v>
      </c>
      <c r="L1440" s="4">
        <v>41</v>
      </c>
      <c r="M1440" s="4" t="s">
        <v>866</v>
      </c>
      <c r="N1440" s="4" t="s">
        <v>867</v>
      </c>
      <c r="O1440" s="5">
        <v>5.4000000000000002E-294</v>
      </c>
      <c r="P1440" s="4" t="s">
        <v>44</v>
      </c>
      <c r="Q1440" s="4" t="s">
        <v>44</v>
      </c>
      <c r="R1440" s="4" t="s">
        <v>44</v>
      </c>
      <c r="S1440" s="4" t="s">
        <v>44</v>
      </c>
      <c r="T1440" s="4" t="s">
        <v>581</v>
      </c>
      <c r="U1440" s="4" t="s">
        <v>581</v>
      </c>
      <c r="V1440" s="4" t="s">
        <v>582</v>
      </c>
      <c r="W1440" s="4" t="s">
        <v>868</v>
      </c>
      <c r="X1440" s="23" t="s">
        <v>869</v>
      </c>
      <c r="Y1440" s="67">
        <v>4.5000000000000003E-253</v>
      </c>
      <c r="Z1440" s="23" t="s">
        <v>868</v>
      </c>
      <c r="AA1440" s="73" t="s">
        <v>870</v>
      </c>
      <c r="AB1440" s="67">
        <v>4.5000000000000003E-253</v>
      </c>
      <c r="AC1440" s="23" t="s">
        <v>871</v>
      </c>
      <c r="AD1440" s="4" t="s">
        <v>872</v>
      </c>
      <c r="AE1440" s="30">
        <v>100</v>
      </c>
      <c r="AF1440" s="30">
        <v>547</v>
      </c>
      <c r="AG1440" s="30">
        <v>0</v>
      </c>
      <c r="AH1440" s="30">
        <v>0</v>
      </c>
      <c r="AI1440" s="30">
        <v>1</v>
      </c>
      <c r="AJ1440" s="30">
        <v>547</v>
      </c>
      <c r="AK1440" s="30">
        <v>1</v>
      </c>
      <c r="AL1440" s="30">
        <v>547</v>
      </c>
      <c r="AM1440" s="30">
        <v>0</v>
      </c>
      <c r="AN1440" s="30">
        <v>1137</v>
      </c>
      <c r="AO1440" s="23" t="s">
        <v>873</v>
      </c>
      <c r="AP1440" s="59" t="s">
        <v>873</v>
      </c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</row>
    <row r="1441" spans="1:106" s="12" customFormat="1" ht="98" x14ac:dyDescent="0.15">
      <c r="A1441" s="3" t="s">
        <v>41</v>
      </c>
      <c r="B1441" s="3" t="str">
        <f t="shared" si="22"/>
        <v>C_ACC_1730</v>
      </c>
      <c r="C1441" s="4" t="s">
        <v>42</v>
      </c>
      <c r="D1441" s="42">
        <v>1730</v>
      </c>
      <c r="E1441" s="49">
        <v>25.575405459999999</v>
      </c>
      <c r="F1441" s="49">
        <v>7.3696109730000003</v>
      </c>
      <c r="G1441" s="49">
        <v>2.136656549</v>
      </c>
      <c r="H1441" s="49">
        <v>3.4491322329999998</v>
      </c>
      <c r="I1441" s="36">
        <v>5.6239099999999998E-4</v>
      </c>
      <c r="J1441" s="36">
        <v>5.9754070000000003E-3</v>
      </c>
      <c r="K1441" s="4" t="s">
        <v>56</v>
      </c>
      <c r="L1441" s="4">
        <v>49</v>
      </c>
      <c r="M1441" s="4" t="s">
        <v>866</v>
      </c>
      <c r="N1441" s="4" t="s">
        <v>867</v>
      </c>
      <c r="O1441" s="5">
        <v>5.4000000000000002E-294</v>
      </c>
      <c r="P1441" s="4" t="s">
        <v>44</v>
      </c>
      <c r="Q1441" s="4" t="s">
        <v>44</v>
      </c>
      <c r="R1441" s="4" t="s">
        <v>44</v>
      </c>
      <c r="S1441" s="4" t="s">
        <v>44</v>
      </c>
      <c r="T1441" s="4" t="s">
        <v>581</v>
      </c>
      <c r="U1441" s="4" t="s">
        <v>581</v>
      </c>
      <c r="V1441" s="4" t="s">
        <v>582</v>
      </c>
      <c r="W1441" s="4" t="s">
        <v>868</v>
      </c>
      <c r="X1441" s="23" t="s">
        <v>869</v>
      </c>
      <c r="Y1441" s="67">
        <v>4.5000000000000003E-253</v>
      </c>
      <c r="Z1441" s="23" t="s">
        <v>868</v>
      </c>
      <c r="AA1441" s="73" t="s">
        <v>870</v>
      </c>
      <c r="AB1441" s="67">
        <v>4.5000000000000003E-253</v>
      </c>
      <c r="AC1441" s="23" t="s">
        <v>871</v>
      </c>
      <c r="AD1441" s="4" t="s">
        <v>872</v>
      </c>
      <c r="AE1441" s="30">
        <v>100</v>
      </c>
      <c r="AF1441" s="30">
        <v>547</v>
      </c>
      <c r="AG1441" s="30">
        <v>0</v>
      </c>
      <c r="AH1441" s="30">
        <v>0</v>
      </c>
      <c r="AI1441" s="30">
        <v>1</v>
      </c>
      <c r="AJ1441" s="30">
        <v>547</v>
      </c>
      <c r="AK1441" s="30">
        <v>1</v>
      </c>
      <c r="AL1441" s="30">
        <v>547</v>
      </c>
      <c r="AM1441" s="30">
        <v>0</v>
      </c>
      <c r="AN1441" s="30">
        <v>1137</v>
      </c>
      <c r="AO1441" s="23" t="s">
        <v>873</v>
      </c>
      <c r="AP1441" s="59" t="s">
        <v>873</v>
      </c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</row>
    <row r="1442" spans="1:106" s="12" customFormat="1" ht="98" x14ac:dyDescent="0.15">
      <c r="A1442" s="3" t="s">
        <v>41</v>
      </c>
      <c r="B1442" s="3" t="str">
        <f t="shared" si="22"/>
        <v>C_ACC_1731</v>
      </c>
      <c r="C1442" s="4" t="s">
        <v>42</v>
      </c>
      <c r="D1442" s="42">
        <v>1731</v>
      </c>
      <c r="E1442" s="49">
        <v>37.864638480000004</v>
      </c>
      <c r="F1442" s="49">
        <v>7.962815677</v>
      </c>
      <c r="G1442" s="49">
        <v>2.1244944530000001</v>
      </c>
      <c r="H1442" s="49">
        <v>3.7480990680000001</v>
      </c>
      <c r="I1442" s="36">
        <v>1.7818000000000001E-4</v>
      </c>
      <c r="J1442" s="36">
        <v>2.4293850000000001E-3</v>
      </c>
      <c r="K1442" s="4" t="s">
        <v>49</v>
      </c>
      <c r="L1442" s="4">
        <v>69</v>
      </c>
      <c r="M1442" s="4" t="s">
        <v>44</v>
      </c>
      <c r="N1442" s="4" t="s">
        <v>44</v>
      </c>
      <c r="O1442" s="4" t="s">
        <v>44</v>
      </c>
      <c r="P1442" s="4" t="s">
        <v>44</v>
      </c>
      <c r="Q1442" s="4" t="s">
        <v>44</v>
      </c>
      <c r="R1442" s="4" t="s">
        <v>44</v>
      </c>
      <c r="S1442" s="4" t="s">
        <v>44</v>
      </c>
      <c r="T1442" s="4" t="s">
        <v>616</v>
      </c>
      <c r="U1442" s="4" t="s">
        <v>616</v>
      </c>
      <c r="V1442" s="4" t="s">
        <v>617</v>
      </c>
      <c r="W1442" s="4" t="s">
        <v>1397</v>
      </c>
      <c r="X1442" s="23" t="s">
        <v>1398</v>
      </c>
      <c r="Y1442" s="67">
        <v>4.7000000000000001E-98</v>
      </c>
      <c r="Z1442" s="23" t="s">
        <v>1397</v>
      </c>
      <c r="AA1442" s="73" t="s">
        <v>798</v>
      </c>
      <c r="AB1442" s="67">
        <v>4.7000000000000001E-98</v>
      </c>
      <c r="AC1442" s="23" t="s">
        <v>1399</v>
      </c>
      <c r="AD1442" s="4" t="s">
        <v>1400</v>
      </c>
      <c r="AE1442" s="30">
        <v>100</v>
      </c>
      <c r="AF1442" s="30">
        <v>236</v>
      </c>
      <c r="AG1442" s="30">
        <v>0</v>
      </c>
      <c r="AH1442" s="30">
        <v>0</v>
      </c>
      <c r="AI1442" s="30">
        <v>1</v>
      </c>
      <c r="AJ1442" s="30">
        <v>236</v>
      </c>
      <c r="AK1442" s="30">
        <v>1</v>
      </c>
      <c r="AL1442" s="30">
        <v>236</v>
      </c>
      <c r="AM1442" s="63">
        <v>1.25E-176</v>
      </c>
      <c r="AN1442" s="30">
        <v>494</v>
      </c>
      <c r="AO1442" s="23" t="s">
        <v>1401</v>
      </c>
      <c r="AP1442" s="59" t="s">
        <v>1401</v>
      </c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</row>
    <row r="1443" spans="1:106" s="12" customFormat="1" ht="98" x14ac:dyDescent="0.15">
      <c r="A1443" s="3" t="s">
        <v>41</v>
      </c>
      <c r="B1443" s="3" t="str">
        <f t="shared" si="22"/>
        <v>C_ACC_1731</v>
      </c>
      <c r="C1443" s="4" t="s">
        <v>42</v>
      </c>
      <c r="D1443" s="42">
        <v>1731</v>
      </c>
      <c r="E1443" s="49">
        <v>37.864638480000004</v>
      </c>
      <c r="F1443" s="49">
        <v>7.9597154469999998</v>
      </c>
      <c r="G1443" s="49">
        <v>2.149183114</v>
      </c>
      <c r="H1443" s="49">
        <v>3.7036004029999998</v>
      </c>
      <c r="I1443" s="36">
        <v>2.12561E-4</v>
      </c>
      <c r="J1443" s="36">
        <v>3.6479500000000001E-3</v>
      </c>
      <c r="K1443" s="4" t="s">
        <v>43</v>
      </c>
      <c r="L1443" s="4">
        <v>58</v>
      </c>
      <c r="M1443" s="4" t="s">
        <v>44</v>
      </c>
      <c r="N1443" s="4" t="s">
        <v>44</v>
      </c>
      <c r="O1443" s="4" t="s">
        <v>44</v>
      </c>
      <c r="P1443" s="4" t="s">
        <v>44</v>
      </c>
      <c r="Q1443" s="4" t="s">
        <v>44</v>
      </c>
      <c r="R1443" s="4" t="s">
        <v>44</v>
      </c>
      <c r="S1443" s="4" t="s">
        <v>44</v>
      </c>
      <c r="T1443" s="4" t="s">
        <v>616</v>
      </c>
      <c r="U1443" s="4" t="s">
        <v>616</v>
      </c>
      <c r="V1443" s="4" t="s">
        <v>617</v>
      </c>
      <c r="W1443" s="4" t="s">
        <v>1397</v>
      </c>
      <c r="X1443" s="23" t="s">
        <v>1398</v>
      </c>
      <c r="Y1443" s="67">
        <v>4.7000000000000001E-98</v>
      </c>
      <c r="Z1443" s="23" t="s">
        <v>1397</v>
      </c>
      <c r="AA1443" s="73" t="s">
        <v>798</v>
      </c>
      <c r="AB1443" s="67">
        <v>4.7000000000000001E-98</v>
      </c>
      <c r="AC1443" s="23" t="s">
        <v>1399</v>
      </c>
      <c r="AD1443" s="4" t="s">
        <v>1400</v>
      </c>
      <c r="AE1443" s="30">
        <v>100</v>
      </c>
      <c r="AF1443" s="30">
        <v>236</v>
      </c>
      <c r="AG1443" s="30">
        <v>0</v>
      </c>
      <c r="AH1443" s="30">
        <v>0</v>
      </c>
      <c r="AI1443" s="30">
        <v>1</v>
      </c>
      <c r="AJ1443" s="30">
        <v>236</v>
      </c>
      <c r="AK1443" s="30">
        <v>1</v>
      </c>
      <c r="AL1443" s="30">
        <v>236</v>
      </c>
      <c r="AM1443" s="63">
        <v>1.25E-176</v>
      </c>
      <c r="AN1443" s="30">
        <v>494</v>
      </c>
      <c r="AO1443" s="23" t="s">
        <v>1401</v>
      </c>
      <c r="AP1443" s="59" t="s">
        <v>1401</v>
      </c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</row>
    <row r="1444" spans="1:106" s="12" customFormat="1" ht="98" x14ac:dyDescent="0.15">
      <c r="A1444" s="3" t="s">
        <v>41</v>
      </c>
      <c r="B1444" s="3" t="str">
        <f t="shared" si="22"/>
        <v>C_ACC_1731</v>
      </c>
      <c r="C1444" s="4" t="s">
        <v>42</v>
      </c>
      <c r="D1444" s="42">
        <v>1731</v>
      </c>
      <c r="E1444" s="49">
        <v>37.864638480000004</v>
      </c>
      <c r="F1444" s="49">
        <v>7.7278638429999997</v>
      </c>
      <c r="G1444" s="49">
        <v>2.1187669119999999</v>
      </c>
      <c r="H1444" s="49">
        <v>3.6473402510000001</v>
      </c>
      <c r="I1444" s="36">
        <v>2.6496899999999999E-4</v>
      </c>
      <c r="J1444" s="36">
        <v>3.7695860000000001E-3</v>
      </c>
      <c r="K1444" s="4" t="s">
        <v>56</v>
      </c>
      <c r="L1444" s="4">
        <v>74</v>
      </c>
      <c r="M1444" s="4" t="s">
        <v>44</v>
      </c>
      <c r="N1444" s="4" t="s">
        <v>44</v>
      </c>
      <c r="O1444" s="4" t="s">
        <v>44</v>
      </c>
      <c r="P1444" s="4" t="s">
        <v>44</v>
      </c>
      <c r="Q1444" s="4" t="s">
        <v>44</v>
      </c>
      <c r="R1444" s="4" t="s">
        <v>44</v>
      </c>
      <c r="S1444" s="4" t="s">
        <v>44</v>
      </c>
      <c r="T1444" s="4" t="s">
        <v>616</v>
      </c>
      <c r="U1444" s="4" t="s">
        <v>616</v>
      </c>
      <c r="V1444" s="4" t="s">
        <v>617</v>
      </c>
      <c r="W1444" s="4" t="s">
        <v>1397</v>
      </c>
      <c r="X1444" s="23" t="s">
        <v>1398</v>
      </c>
      <c r="Y1444" s="67">
        <v>4.7000000000000001E-98</v>
      </c>
      <c r="Z1444" s="23" t="s">
        <v>1397</v>
      </c>
      <c r="AA1444" s="73" t="s">
        <v>798</v>
      </c>
      <c r="AB1444" s="67">
        <v>4.7000000000000001E-98</v>
      </c>
      <c r="AC1444" s="23" t="s">
        <v>1399</v>
      </c>
      <c r="AD1444" s="4" t="s">
        <v>1400</v>
      </c>
      <c r="AE1444" s="30">
        <v>100</v>
      </c>
      <c r="AF1444" s="30">
        <v>236</v>
      </c>
      <c r="AG1444" s="30">
        <v>0</v>
      </c>
      <c r="AH1444" s="30">
        <v>0</v>
      </c>
      <c r="AI1444" s="30">
        <v>1</v>
      </c>
      <c r="AJ1444" s="30">
        <v>236</v>
      </c>
      <c r="AK1444" s="30">
        <v>1</v>
      </c>
      <c r="AL1444" s="30">
        <v>236</v>
      </c>
      <c r="AM1444" s="63">
        <v>1.25E-176</v>
      </c>
      <c r="AN1444" s="30">
        <v>494</v>
      </c>
      <c r="AO1444" s="23" t="s">
        <v>1401</v>
      </c>
      <c r="AP1444" s="59" t="s">
        <v>1401</v>
      </c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</row>
    <row r="1445" spans="1:106" s="12" customFormat="1" ht="98" x14ac:dyDescent="0.15">
      <c r="A1445" s="3" t="s">
        <v>41</v>
      </c>
      <c r="B1445" s="3" t="str">
        <f t="shared" si="22"/>
        <v>C_ACC_1731</v>
      </c>
      <c r="C1445" s="4" t="s">
        <v>42</v>
      </c>
      <c r="D1445" s="42">
        <v>1731</v>
      </c>
      <c r="E1445" s="49">
        <v>37.864638480000004</v>
      </c>
      <c r="F1445" s="49">
        <v>6.7326462530000004</v>
      </c>
      <c r="G1445" s="49">
        <v>1.566450057</v>
      </c>
      <c r="H1445" s="49">
        <v>4.2980280300000002</v>
      </c>
      <c r="I1445" s="36">
        <v>1.7200000000000001E-5</v>
      </c>
      <c r="J1445" s="36">
        <v>3.568E-4</v>
      </c>
      <c r="K1445" s="4" t="s">
        <v>45</v>
      </c>
      <c r="L1445" s="4">
        <v>5</v>
      </c>
      <c r="M1445" s="4" t="s">
        <v>44</v>
      </c>
      <c r="N1445" s="4" t="s">
        <v>44</v>
      </c>
      <c r="O1445" s="4" t="s">
        <v>44</v>
      </c>
      <c r="P1445" s="4" t="s">
        <v>44</v>
      </c>
      <c r="Q1445" s="4" t="s">
        <v>44</v>
      </c>
      <c r="R1445" s="4" t="s">
        <v>44</v>
      </c>
      <c r="S1445" s="4" t="s">
        <v>44</v>
      </c>
      <c r="T1445" s="4" t="s">
        <v>616</v>
      </c>
      <c r="U1445" s="4" t="s">
        <v>616</v>
      </c>
      <c r="V1445" s="4" t="s">
        <v>617</v>
      </c>
      <c r="W1445" s="4" t="s">
        <v>1397</v>
      </c>
      <c r="X1445" s="23" t="s">
        <v>1398</v>
      </c>
      <c r="Y1445" s="67">
        <v>4.7000000000000001E-98</v>
      </c>
      <c r="Z1445" s="23" t="s">
        <v>1397</v>
      </c>
      <c r="AA1445" s="73" t="s">
        <v>798</v>
      </c>
      <c r="AB1445" s="67">
        <v>4.7000000000000001E-98</v>
      </c>
      <c r="AC1445" s="23" t="s">
        <v>1399</v>
      </c>
      <c r="AD1445" s="4" t="s">
        <v>1400</v>
      </c>
      <c r="AE1445" s="30">
        <v>100</v>
      </c>
      <c r="AF1445" s="30">
        <v>236</v>
      </c>
      <c r="AG1445" s="30">
        <v>0</v>
      </c>
      <c r="AH1445" s="30">
        <v>0</v>
      </c>
      <c r="AI1445" s="30">
        <v>1</v>
      </c>
      <c r="AJ1445" s="30">
        <v>236</v>
      </c>
      <c r="AK1445" s="30">
        <v>1</v>
      </c>
      <c r="AL1445" s="30">
        <v>236</v>
      </c>
      <c r="AM1445" s="63">
        <v>1.25E-176</v>
      </c>
      <c r="AN1445" s="30">
        <v>494</v>
      </c>
      <c r="AO1445" s="23" t="s">
        <v>1401</v>
      </c>
      <c r="AP1445" s="59" t="s">
        <v>1401</v>
      </c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10"/>
      <c r="DB1445" s="10"/>
    </row>
    <row r="1446" spans="1:106" s="12" customFormat="1" ht="98" x14ac:dyDescent="0.15">
      <c r="A1446" s="3" t="s">
        <v>41</v>
      </c>
      <c r="B1446" s="3" t="str">
        <f t="shared" si="22"/>
        <v>C_ACC_1732</v>
      </c>
      <c r="C1446" s="4" t="s">
        <v>42</v>
      </c>
      <c r="D1446" s="42">
        <v>1732</v>
      </c>
      <c r="E1446" s="49">
        <v>39.695400159999998</v>
      </c>
      <c r="F1446" s="49">
        <v>6.5410204570000001</v>
      </c>
      <c r="G1446" s="49">
        <v>2.3082139829999999</v>
      </c>
      <c r="H1446" s="49">
        <v>2.8338015900000002</v>
      </c>
      <c r="I1446" s="36">
        <v>4.5997879999999996E-3</v>
      </c>
      <c r="J1446" s="36">
        <v>1.3278936999999999E-2</v>
      </c>
      <c r="K1446" s="4" t="s">
        <v>49</v>
      </c>
      <c r="L1446" s="4">
        <v>83</v>
      </c>
      <c r="M1446" s="4" t="s">
        <v>44</v>
      </c>
      <c r="N1446" s="4" t="s">
        <v>44</v>
      </c>
      <c r="O1446" s="4" t="s">
        <v>44</v>
      </c>
      <c r="P1446" s="4" t="s">
        <v>44</v>
      </c>
      <c r="Q1446" s="4" t="s">
        <v>44</v>
      </c>
      <c r="R1446" s="4" t="s">
        <v>44</v>
      </c>
      <c r="S1446" s="4" t="s">
        <v>44</v>
      </c>
      <c r="T1446" s="4" t="s">
        <v>1459</v>
      </c>
      <c r="U1446" s="4" t="s">
        <v>1459</v>
      </c>
      <c r="V1446" s="4" t="s">
        <v>1460</v>
      </c>
      <c r="W1446" s="4" t="s">
        <v>5546</v>
      </c>
      <c r="X1446" s="23" t="s">
        <v>5547</v>
      </c>
      <c r="Y1446" s="67">
        <v>9.8000000000000002E-126</v>
      </c>
      <c r="Z1446" s="23" t="s">
        <v>44</v>
      </c>
      <c r="AA1446" s="73" t="s">
        <v>44</v>
      </c>
      <c r="AB1446" s="23" t="s">
        <v>44</v>
      </c>
      <c r="AC1446" s="23" t="s">
        <v>7537</v>
      </c>
      <c r="AD1446" s="4" t="s">
        <v>7538</v>
      </c>
      <c r="AE1446" s="30">
        <v>100</v>
      </c>
      <c r="AF1446" s="30">
        <v>254</v>
      </c>
      <c r="AG1446" s="30">
        <v>0</v>
      </c>
      <c r="AH1446" s="30">
        <v>0</v>
      </c>
      <c r="AI1446" s="30">
        <v>1</v>
      </c>
      <c r="AJ1446" s="30">
        <v>254</v>
      </c>
      <c r="AK1446" s="30">
        <v>1</v>
      </c>
      <c r="AL1446" s="30">
        <v>254</v>
      </c>
      <c r="AM1446" s="63">
        <v>2.7300000000000001E-176</v>
      </c>
      <c r="AN1446" s="30">
        <v>494</v>
      </c>
      <c r="AO1446" s="23" t="s">
        <v>5550</v>
      </c>
      <c r="AP1446" s="59" t="s">
        <v>5550</v>
      </c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</row>
    <row r="1447" spans="1:106" s="12" customFormat="1" ht="98" x14ac:dyDescent="0.15">
      <c r="A1447" s="3" t="s">
        <v>41</v>
      </c>
      <c r="B1447" s="3" t="str">
        <f t="shared" si="22"/>
        <v>C_ACC_1733</v>
      </c>
      <c r="C1447" s="4" t="s">
        <v>42</v>
      </c>
      <c r="D1447" s="42">
        <v>1733</v>
      </c>
      <c r="E1447" s="49">
        <v>33.079294259999998</v>
      </c>
      <c r="F1447" s="49">
        <v>7.637224411</v>
      </c>
      <c r="G1447" s="49">
        <v>2.1360931179999998</v>
      </c>
      <c r="H1447" s="49">
        <v>3.575323729</v>
      </c>
      <c r="I1447" s="36">
        <v>3.4979500000000002E-4</v>
      </c>
      <c r="J1447" s="36">
        <v>4.7720710000000001E-3</v>
      </c>
      <c r="K1447" s="4" t="s">
        <v>43</v>
      </c>
      <c r="L1447" s="4">
        <v>53</v>
      </c>
      <c r="M1447" s="4" t="s">
        <v>5135</v>
      </c>
      <c r="N1447" s="4" t="s">
        <v>5136</v>
      </c>
      <c r="O1447" s="5">
        <v>1.2E-83</v>
      </c>
      <c r="P1447" s="4" t="s">
        <v>44</v>
      </c>
      <c r="Q1447" s="4" t="s">
        <v>44</v>
      </c>
      <c r="R1447" s="4" t="s">
        <v>44</v>
      </c>
      <c r="S1447" s="4" t="s">
        <v>44</v>
      </c>
      <c r="T1447" s="4" t="s">
        <v>1459</v>
      </c>
      <c r="U1447" s="4" t="s">
        <v>1459</v>
      </c>
      <c r="V1447" s="4" t="s">
        <v>1460</v>
      </c>
      <c r="W1447" s="4" t="s">
        <v>5137</v>
      </c>
      <c r="X1447" s="23" t="s">
        <v>5138</v>
      </c>
      <c r="Y1447" s="67">
        <v>3.3000000000000002E-134</v>
      </c>
      <c r="Z1447" s="23" t="s">
        <v>44</v>
      </c>
      <c r="AA1447" s="73" t="s">
        <v>44</v>
      </c>
      <c r="AB1447" s="23" t="s">
        <v>44</v>
      </c>
      <c r="AC1447" s="23" t="s">
        <v>5139</v>
      </c>
      <c r="AD1447" s="4" t="s">
        <v>5140</v>
      </c>
      <c r="AE1447" s="30">
        <v>100</v>
      </c>
      <c r="AF1447" s="30">
        <v>326</v>
      </c>
      <c r="AG1447" s="30">
        <v>0</v>
      </c>
      <c r="AH1447" s="30">
        <v>0</v>
      </c>
      <c r="AI1447" s="30">
        <v>1</v>
      </c>
      <c r="AJ1447" s="30">
        <v>326</v>
      </c>
      <c r="AK1447" s="30">
        <v>1</v>
      </c>
      <c r="AL1447" s="30">
        <v>326</v>
      </c>
      <c r="AM1447" s="30">
        <v>0</v>
      </c>
      <c r="AN1447" s="30">
        <v>669</v>
      </c>
      <c r="AO1447" s="23" t="s">
        <v>5141</v>
      </c>
      <c r="AP1447" s="59" t="s">
        <v>5141</v>
      </c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</row>
    <row r="1448" spans="1:106" s="12" customFormat="1" ht="98" x14ac:dyDescent="0.15">
      <c r="A1448" s="3" t="s">
        <v>41</v>
      </c>
      <c r="B1448" s="3" t="str">
        <f t="shared" si="22"/>
        <v>C_ACC_1733</v>
      </c>
      <c r="C1448" s="4" t="s">
        <v>42</v>
      </c>
      <c r="D1448" s="42">
        <v>1733</v>
      </c>
      <c r="E1448" s="49">
        <v>33.079294259999998</v>
      </c>
      <c r="F1448" s="49">
        <v>7.6066618909999999</v>
      </c>
      <c r="G1448" s="49">
        <v>2.1010823570000001</v>
      </c>
      <c r="H1448" s="49">
        <v>3.6203539889999998</v>
      </c>
      <c r="I1448" s="36">
        <v>2.942E-4</v>
      </c>
      <c r="J1448" s="36">
        <v>3.2692849999999998E-3</v>
      </c>
      <c r="K1448" s="4" t="s">
        <v>49</v>
      </c>
      <c r="L1448" s="4">
        <v>68</v>
      </c>
      <c r="M1448" s="4" t="s">
        <v>5135</v>
      </c>
      <c r="N1448" s="4" t="s">
        <v>5136</v>
      </c>
      <c r="O1448" s="5">
        <v>1.2E-83</v>
      </c>
      <c r="P1448" s="4" t="s">
        <v>44</v>
      </c>
      <c r="Q1448" s="4" t="s">
        <v>44</v>
      </c>
      <c r="R1448" s="4" t="s">
        <v>44</v>
      </c>
      <c r="S1448" s="4" t="s">
        <v>44</v>
      </c>
      <c r="T1448" s="4" t="s">
        <v>1459</v>
      </c>
      <c r="U1448" s="4" t="s">
        <v>1459</v>
      </c>
      <c r="V1448" s="4" t="s">
        <v>1460</v>
      </c>
      <c r="W1448" s="4" t="s">
        <v>5137</v>
      </c>
      <c r="X1448" s="23" t="s">
        <v>5138</v>
      </c>
      <c r="Y1448" s="67">
        <v>3.3000000000000002E-134</v>
      </c>
      <c r="Z1448" s="23" t="s">
        <v>44</v>
      </c>
      <c r="AA1448" s="73" t="s">
        <v>44</v>
      </c>
      <c r="AB1448" s="23" t="s">
        <v>44</v>
      </c>
      <c r="AC1448" s="23" t="s">
        <v>5139</v>
      </c>
      <c r="AD1448" s="4" t="s">
        <v>5140</v>
      </c>
      <c r="AE1448" s="30">
        <v>100</v>
      </c>
      <c r="AF1448" s="30">
        <v>326</v>
      </c>
      <c r="AG1448" s="30">
        <v>0</v>
      </c>
      <c r="AH1448" s="30">
        <v>0</v>
      </c>
      <c r="AI1448" s="30">
        <v>1</v>
      </c>
      <c r="AJ1448" s="30">
        <v>326</v>
      </c>
      <c r="AK1448" s="30">
        <v>1</v>
      </c>
      <c r="AL1448" s="30">
        <v>326</v>
      </c>
      <c r="AM1448" s="30">
        <v>0</v>
      </c>
      <c r="AN1448" s="30">
        <v>669</v>
      </c>
      <c r="AO1448" s="23" t="s">
        <v>5141</v>
      </c>
      <c r="AP1448" s="59" t="s">
        <v>5141</v>
      </c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</row>
    <row r="1449" spans="1:106" s="12" customFormat="1" ht="98" x14ac:dyDescent="0.15">
      <c r="A1449" s="3" t="s">
        <v>41</v>
      </c>
      <c r="B1449" s="3" t="str">
        <f t="shared" si="22"/>
        <v>C_ACC_1733</v>
      </c>
      <c r="C1449" s="4" t="s">
        <v>42</v>
      </c>
      <c r="D1449" s="42">
        <v>1733</v>
      </c>
      <c r="E1449" s="49">
        <v>33.079294259999998</v>
      </c>
      <c r="F1449" s="49">
        <v>7.4577176659999997</v>
      </c>
      <c r="G1449" s="49">
        <v>2.113302816</v>
      </c>
      <c r="H1449" s="49">
        <v>3.5289394459999999</v>
      </c>
      <c r="I1449" s="36">
        <v>4.1722900000000003E-4</v>
      </c>
      <c r="J1449" s="36">
        <v>4.9557280000000004E-3</v>
      </c>
      <c r="K1449" s="4" t="s">
        <v>56</v>
      </c>
      <c r="L1449" s="4">
        <v>61</v>
      </c>
      <c r="M1449" s="4" t="s">
        <v>5135</v>
      </c>
      <c r="N1449" s="4" t="s">
        <v>5136</v>
      </c>
      <c r="O1449" s="5">
        <v>1.2E-83</v>
      </c>
      <c r="P1449" s="4" t="s">
        <v>44</v>
      </c>
      <c r="Q1449" s="4" t="s">
        <v>44</v>
      </c>
      <c r="R1449" s="4" t="s">
        <v>44</v>
      </c>
      <c r="S1449" s="4" t="s">
        <v>44</v>
      </c>
      <c r="T1449" s="4" t="s">
        <v>1459</v>
      </c>
      <c r="U1449" s="4" t="s">
        <v>1459</v>
      </c>
      <c r="V1449" s="4" t="s">
        <v>1460</v>
      </c>
      <c r="W1449" s="4" t="s">
        <v>5137</v>
      </c>
      <c r="X1449" s="23" t="s">
        <v>5138</v>
      </c>
      <c r="Y1449" s="67">
        <v>3.3000000000000002E-134</v>
      </c>
      <c r="Z1449" s="23" t="s">
        <v>44</v>
      </c>
      <c r="AA1449" s="73" t="s">
        <v>44</v>
      </c>
      <c r="AB1449" s="23" t="s">
        <v>44</v>
      </c>
      <c r="AC1449" s="23" t="s">
        <v>5139</v>
      </c>
      <c r="AD1449" s="4" t="s">
        <v>5140</v>
      </c>
      <c r="AE1449" s="30">
        <v>100</v>
      </c>
      <c r="AF1449" s="30">
        <v>326</v>
      </c>
      <c r="AG1449" s="30">
        <v>0</v>
      </c>
      <c r="AH1449" s="30">
        <v>0</v>
      </c>
      <c r="AI1449" s="30">
        <v>1</v>
      </c>
      <c r="AJ1449" s="30">
        <v>326</v>
      </c>
      <c r="AK1449" s="30">
        <v>1</v>
      </c>
      <c r="AL1449" s="30">
        <v>326</v>
      </c>
      <c r="AM1449" s="30">
        <v>0</v>
      </c>
      <c r="AN1449" s="30">
        <v>669</v>
      </c>
      <c r="AO1449" s="23" t="s">
        <v>5141</v>
      </c>
      <c r="AP1449" s="59" t="s">
        <v>5141</v>
      </c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</row>
    <row r="1450" spans="1:106" s="12" customFormat="1" ht="98" x14ac:dyDescent="0.15">
      <c r="A1450" s="3" t="s">
        <v>41</v>
      </c>
      <c r="B1450" s="3" t="str">
        <f t="shared" si="22"/>
        <v>C_ACC_1733</v>
      </c>
      <c r="C1450" s="4" t="s">
        <v>42</v>
      </c>
      <c r="D1450" s="42">
        <v>1733</v>
      </c>
      <c r="E1450" s="49">
        <v>33.079294259999998</v>
      </c>
      <c r="F1450" s="49">
        <v>6.87938516</v>
      </c>
      <c r="G1450" s="49">
        <v>1.8406228579999999</v>
      </c>
      <c r="H1450" s="49">
        <v>3.7375310920000002</v>
      </c>
      <c r="I1450" s="36">
        <v>1.8583599999999999E-4</v>
      </c>
      <c r="J1450" s="36">
        <v>1.403846E-3</v>
      </c>
      <c r="K1450" s="4" t="s">
        <v>45</v>
      </c>
      <c r="L1450" s="4">
        <v>2</v>
      </c>
      <c r="M1450" s="4" t="s">
        <v>5135</v>
      </c>
      <c r="N1450" s="4" t="s">
        <v>5136</v>
      </c>
      <c r="O1450" s="5">
        <v>1.2E-83</v>
      </c>
      <c r="P1450" s="4" t="s">
        <v>44</v>
      </c>
      <c r="Q1450" s="4" t="s">
        <v>44</v>
      </c>
      <c r="R1450" s="4" t="s">
        <v>44</v>
      </c>
      <c r="S1450" s="4" t="s">
        <v>44</v>
      </c>
      <c r="T1450" s="4" t="s">
        <v>1459</v>
      </c>
      <c r="U1450" s="4" t="s">
        <v>1459</v>
      </c>
      <c r="V1450" s="4" t="s">
        <v>1460</v>
      </c>
      <c r="W1450" s="4" t="s">
        <v>5137</v>
      </c>
      <c r="X1450" s="23" t="s">
        <v>5138</v>
      </c>
      <c r="Y1450" s="67">
        <v>3.3000000000000002E-134</v>
      </c>
      <c r="Z1450" s="23" t="s">
        <v>44</v>
      </c>
      <c r="AA1450" s="73" t="s">
        <v>44</v>
      </c>
      <c r="AB1450" s="23" t="s">
        <v>44</v>
      </c>
      <c r="AC1450" s="23" t="s">
        <v>5139</v>
      </c>
      <c r="AD1450" s="4" t="s">
        <v>5140</v>
      </c>
      <c r="AE1450" s="30">
        <v>100</v>
      </c>
      <c r="AF1450" s="30">
        <v>326</v>
      </c>
      <c r="AG1450" s="30">
        <v>0</v>
      </c>
      <c r="AH1450" s="30">
        <v>0</v>
      </c>
      <c r="AI1450" s="30">
        <v>1</v>
      </c>
      <c r="AJ1450" s="30">
        <v>326</v>
      </c>
      <c r="AK1450" s="30">
        <v>1</v>
      </c>
      <c r="AL1450" s="30">
        <v>326</v>
      </c>
      <c r="AM1450" s="30">
        <v>0</v>
      </c>
      <c r="AN1450" s="30">
        <v>669</v>
      </c>
      <c r="AO1450" s="23" t="s">
        <v>5141</v>
      </c>
      <c r="AP1450" s="59" t="s">
        <v>5141</v>
      </c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</row>
    <row r="1451" spans="1:106" s="12" customFormat="1" ht="98" x14ac:dyDescent="0.15">
      <c r="A1451" s="3" t="s">
        <v>41</v>
      </c>
      <c r="B1451" s="3" t="str">
        <f t="shared" si="22"/>
        <v>C_ACC_1734</v>
      </c>
      <c r="C1451" s="4" t="s">
        <v>42</v>
      </c>
      <c r="D1451" s="42">
        <v>1734</v>
      </c>
      <c r="E1451" s="49">
        <v>11.531738320000001</v>
      </c>
      <c r="F1451" s="49">
        <v>6.89880213</v>
      </c>
      <c r="G1451" s="49">
        <v>2.2729726929999998</v>
      </c>
      <c r="H1451" s="49">
        <v>3.035145188</v>
      </c>
      <c r="I1451" s="36">
        <v>2.4041990000000001E-3</v>
      </c>
      <c r="J1451" s="36">
        <v>1.019365E-2</v>
      </c>
      <c r="K1451" s="4" t="s">
        <v>43</v>
      </c>
      <c r="L1451" s="4">
        <v>23</v>
      </c>
      <c r="M1451" s="4" t="s">
        <v>6659</v>
      </c>
      <c r="N1451" s="4" t="s">
        <v>6660</v>
      </c>
      <c r="O1451" s="5">
        <v>4.9999999999999998E-73</v>
      </c>
      <c r="P1451" s="4" t="s">
        <v>44</v>
      </c>
      <c r="Q1451" s="4" t="s">
        <v>44</v>
      </c>
      <c r="R1451" s="4" t="s">
        <v>44</v>
      </c>
      <c r="S1451" s="4" t="s">
        <v>44</v>
      </c>
      <c r="T1451" s="4" t="s">
        <v>1915</v>
      </c>
      <c r="U1451" s="4" t="s">
        <v>1915</v>
      </c>
      <c r="V1451" s="4" t="s">
        <v>1916</v>
      </c>
      <c r="W1451" s="4" t="s">
        <v>6828</v>
      </c>
      <c r="X1451" s="23" t="s">
        <v>6829</v>
      </c>
      <c r="Y1451" s="67">
        <v>8.4000000000000002E-103</v>
      </c>
      <c r="Z1451" s="23" t="s">
        <v>44</v>
      </c>
      <c r="AA1451" s="73" t="s">
        <v>44</v>
      </c>
      <c r="AB1451" s="23" t="s">
        <v>44</v>
      </c>
      <c r="AC1451" s="23" t="s">
        <v>6830</v>
      </c>
      <c r="AD1451" s="4" t="s">
        <v>6831</v>
      </c>
      <c r="AE1451" s="30">
        <v>100</v>
      </c>
      <c r="AF1451" s="30">
        <v>312</v>
      </c>
      <c r="AG1451" s="30">
        <v>0</v>
      </c>
      <c r="AH1451" s="30">
        <v>0</v>
      </c>
      <c r="AI1451" s="30">
        <v>1</v>
      </c>
      <c r="AJ1451" s="30">
        <v>312</v>
      </c>
      <c r="AK1451" s="30">
        <v>1</v>
      </c>
      <c r="AL1451" s="30">
        <v>312</v>
      </c>
      <c r="AM1451" s="30">
        <v>0</v>
      </c>
      <c r="AN1451" s="30">
        <v>626</v>
      </c>
      <c r="AO1451" s="23" t="s">
        <v>6665</v>
      </c>
      <c r="AP1451" s="59" t="s">
        <v>6665</v>
      </c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</row>
    <row r="1452" spans="1:106" s="12" customFormat="1" ht="98" x14ac:dyDescent="0.15">
      <c r="A1452" s="3" t="s">
        <v>41</v>
      </c>
      <c r="B1452" s="3" t="str">
        <f t="shared" si="22"/>
        <v>C_ACC_1734</v>
      </c>
      <c r="C1452" s="4" t="s">
        <v>42</v>
      </c>
      <c r="D1452" s="42">
        <v>1734</v>
      </c>
      <c r="E1452" s="49">
        <v>11.531738320000001</v>
      </c>
      <c r="F1452" s="49">
        <v>6.8603117459999998</v>
      </c>
      <c r="G1452" s="49">
        <v>2.2766831760000001</v>
      </c>
      <c r="H1452" s="49">
        <v>3.0132922390000001</v>
      </c>
      <c r="I1452" s="36">
        <v>2.584299E-3</v>
      </c>
      <c r="J1452" s="36">
        <v>9.534341E-3</v>
      </c>
      <c r="K1452" s="4" t="s">
        <v>49</v>
      </c>
      <c r="L1452" s="4">
        <v>12</v>
      </c>
      <c r="M1452" s="4" t="s">
        <v>6659</v>
      </c>
      <c r="N1452" s="4" t="s">
        <v>6660</v>
      </c>
      <c r="O1452" s="5">
        <v>4.9999999999999998E-73</v>
      </c>
      <c r="P1452" s="4" t="s">
        <v>44</v>
      </c>
      <c r="Q1452" s="4" t="s">
        <v>44</v>
      </c>
      <c r="R1452" s="4" t="s">
        <v>44</v>
      </c>
      <c r="S1452" s="4" t="s">
        <v>44</v>
      </c>
      <c r="T1452" s="4" t="s">
        <v>1915</v>
      </c>
      <c r="U1452" s="4" t="s">
        <v>1915</v>
      </c>
      <c r="V1452" s="4" t="s">
        <v>1916</v>
      </c>
      <c r="W1452" s="4" t="s">
        <v>6828</v>
      </c>
      <c r="X1452" s="23" t="s">
        <v>6829</v>
      </c>
      <c r="Y1452" s="67">
        <v>8.4000000000000002E-103</v>
      </c>
      <c r="Z1452" s="23" t="s">
        <v>44</v>
      </c>
      <c r="AA1452" s="73" t="s">
        <v>44</v>
      </c>
      <c r="AB1452" s="23" t="s">
        <v>44</v>
      </c>
      <c r="AC1452" s="23" t="s">
        <v>6830</v>
      </c>
      <c r="AD1452" s="4" t="s">
        <v>6831</v>
      </c>
      <c r="AE1452" s="30">
        <v>100</v>
      </c>
      <c r="AF1452" s="30">
        <v>312</v>
      </c>
      <c r="AG1452" s="30">
        <v>0</v>
      </c>
      <c r="AH1452" s="30">
        <v>0</v>
      </c>
      <c r="AI1452" s="30">
        <v>1</v>
      </c>
      <c r="AJ1452" s="30">
        <v>312</v>
      </c>
      <c r="AK1452" s="30">
        <v>1</v>
      </c>
      <c r="AL1452" s="30">
        <v>312</v>
      </c>
      <c r="AM1452" s="30">
        <v>0</v>
      </c>
      <c r="AN1452" s="30">
        <v>626</v>
      </c>
      <c r="AO1452" s="23" t="s">
        <v>6665</v>
      </c>
      <c r="AP1452" s="59" t="s">
        <v>6665</v>
      </c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</row>
    <row r="1453" spans="1:106" s="12" customFormat="1" ht="98" x14ac:dyDescent="0.15">
      <c r="A1453" s="3" t="s">
        <v>41</v>
      </c>
      <c r="B1453" s="3" t="str">
        <f t="shared" si="22"/>
        <v>C_ACC_1734</v>
      </c>
      <c r="C1453" s="4" t="s">
        <v>42</v>
      </c>
      <c r="D1453" s="42">
        <v>1734</v>
      </c>
      <c r="E1453" s="49">
        <v>11.531738320000001</v>
      </c>
      <c r="F1453" s="49">
        <v>6.2794811929999996</v>
      </c>
      <c r="G1453" s="49">
        <v>2.2029151439999999</v>
      </c>
      <c r="H1453" s="49">
        <v>2.8505324920000001</v>
      </c>
      <c r="I1453" s="36">
        <v>4.3646090000000002E-3</v>
      </c>
      <c r="J1453" s="36">
        <v>1.6839343E-2</v>
      </c>
      <c r="K1453" s="4" t="s">
        <v>56</v>
      </c>
      <c r="L1453" s="4">
        <v>30</v>
      </c>
      <c r="M1453" s="4" t="s">
        <v>6659</v>
      </c>
      <c r="N1453" s="4" t="s">
        <v>6660</v>
      </c>
      <c r="O1453" s="5">
        <v>4.9999999999999998E-73</v>
      </c>
      <c r="P1453" s="4" t="s">
        <v>44</v>
      </c>
      <c r="Q1453" s="4" t="s">
        <v>44</v>
      </c>
      <c r="R1453" s="4" t="s">
        <v>44</v>
      </c>
      <c r="S1453" s="4" t="s">
        <v>44</v>
      </c>
      <c r="T1453" s="4" t="s">
        <v>1915</v>
      </c>
      <c r="U1453" s="4" t="s">
        <v>1915</v>
      </c>
      <c r="V1453" s="4" t="s">
        <v>1916</v>
      </c>
      <c r="W1453" s="4" t="s">
        <v>6828</v>
      </c>
      <c r="X1453" s="23" t="s">
        <v>6829</v>
      </c>
      <c r="Y1453" s="67">
        <v>8.4000000000000002E-103</v>
      </c>
      <c r="Z1453" s="23" t="s">
        <v>44</v>
      </c>
      <c r="AA1453" s="73" t="s">
        <v>44</v>
      </c>
      <c r="AB1453" s="23" t="s">
        <v>44</v>
      </c>
      <c r="AC1453" s="23" t="s">
        <v>6830</v>
      </c>
      <c r="AD1453" s="4" t="s">
        <v>6831</v>
      </c>
      <c r="AE1453" s="30">
        <v>100</v>
      </c>
      <c r="AF1453" s="30">
        <v>312</v>
      </c>
      <c r="AG1453" s="30">
        <v>0</v>
      </c>
      <c r="AH1453" s="30">
        <v>0</v>
      </c>
      <c r="AI1453" s="30">
        <v>1</v>
      </c>
      <c r="AJ1453" s="30">
        <v>312</v>
      </c>
      <c r="AK1453" s="30">
        <v>1</v>
      </c>
      <c r="AL1453" s="30">
        <v>312</v>
      </c>
      <c r="AM1453" s="30">
        <v>0</v>
      </c>
      <c r="AN1453" s="30">
        <v>626</v>
      </c>
      <c r="AO1453" s="23" t="s">
        <v>6665</v>
      </c>
      <c r="AP1453" s="59" t="s">
        <v>6665</v>
      </c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</row>
    <row r="1454" spans="1:106" s="12" customFormat="1" ht="98" x14ac:dyDescent="0.15">
      <c r="A1454" s="3" t="s">
        <v>41</v>
      </c>
      <c r="B1454" s="3" t="str">
        <f t="shared" si="22"/>
        <v>C_ACC_1737</v>
      </c>
      <c r="C1454" s="4" t="s">
        <v>42</v>
      </c>
      <c r="D1454" s="42">
        <v>1737</v>
      </c>
      <c r="E1454" s="49">
        <v>25.5871666</v>
      </c>
      <c r="F1454" s="49">
        <v>5.6460263560000001</v>
      </c>
      <c r="G1454" s="49">
        <v>2.034173451</v>
      </c>
      <c r="H1454" s="49">
        <v>2.7755874770000002</v>
      </c>
      <c r="I1454" s="36">
        <v>5.5102069999999996E-3</v>
      </c>
      <c r="J1454" s="36">
        <v>1.8995899E-2</v>
      </c>
      <c r="K1454" s="4" t="s">
        <v>56</v>
      </c>
      <c r="L1454" s="4">
        <v>54</v>
      </c>
      <c r="M1454" s="4" t="s">
        <v>1833</v>
      </c>
      <c r="N1454" s="4" t="s">
        <v>1834</v>
      </c>
      <c r="O1454" s="5">
        <v>6.2E-123</v>
      </c>
      <c r="P1454" s="4" t="s">
        <v>1835</v>
      </c>
      <c r="Q1454" s="4" t="s">
        <v>1836</v>
      </c>
      <c r="R1454" s="4" t="s">
        <v>1835</v>
      </c>
      <c r="S1454" s="4" t="s">
        <v>605</v>
      </c>
      <c r="T1454" s="4" t="s">
        <v>568</v>
      </c>
      <c r="U1454" s="4" t="s">
        <v>568</v>
      </c>
      <c r="V1454" s="4" t="s">
        <v>569</v>
      </c>
      <c r="W1454" s="4" t="s">
        <v>1837</v>
      </c>
      <c r="X1454" s="23" t="s">
        <v>1838</v>
      </c>
      <c r="Y1454" s="67">
        <v>1.3999999999999999E-109</v>
      </c>
      <c r="Z1454" s="23" t="s">
        <v>1837</v>
      </c>
      <c r="AA1454" s="73" t="s">
        <v>870</v>
      </c>
      <c r="AB1454" s="67">
        <v>1.3999999999999999E-109</v>
      </c>
      <c r="AC1454" s="23" t="s">
        <v>1839</v>
      </c>
      <c r="AD1454" s="4" t="s">
        <v>1840</v>
      </c>
      <c r="AE1454" s="30">
        <v>100</v>
      </c>
      <c r="AF1454" s="30">
        <v>284</v>
      </c>
      <c r="AG1454" s="30">
        <v>0</v>
      </c>
      <c r="AH1454" s="30">
        <v>0</v>
      </c>
      <c r="AI1454" s="30">
        <v>3</v>
      </c>
      <c r="AJ1454" s="30">
        <v>286</v>
      </c>
      <c r="AK1454" s="30">
        <v>1</v>
      </c>
      <c r="AL1454" s="30">
        <v>284</v>
      </c>
      <c r="AM1454" s="30">
        <v>0</v>
      </c>
      <c r="AN1454" s="30">
        <v>590</v>
      </c>
      <c r="AO1454" s="23" t="s">
        <v>1841</v>
      </c>
      <c r="AP1454" s="59" t="s">
        <v>1841</v>
      </c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</row>
    <row r="1455" spans="1:106" s="12" customFormat="1" ht="98" x14ac:dyDescent="0.15">
      <c r="A1455" s="3" t="s">
        <v>41</v>
      </c>
      <c r="B1455" s="3" t="str">
        <f t="shared" si="22"/>
        <v>C_ACC_1737</v>
      </c>
      <c r="C1455" s="4" t="s">
        <v>42</v>
      </c>
      <c r="D1455" s="42">
        <v>1737</v>
      </c>
      <c r="E1455" s="49">
        <v>25.5871666</v>
      </c>
      <c r="F1455" s="49">
        <v>5.3776439810000003</v>
      </c>
      <c r="G1455" s="49">
        <v>1.688980084</v>
      </c>
      <c r="H1455" s="49">
        <v>3.1839593810000002</v>
      </c>
      <c r="I1455" s="36">
        <v>1.4527539999999999E-3</v>
      </c>
      <c r="J1455" s="36">
        <v>4.4723899999999997E-3</v>
      </c>
      <c r="K1455" s="4" t="s">
        <v>45</v>
      </c>
      <c r="L1455" s="4">
        <v>1</v>
      </c>
      <c r="M1455" s="4" t="s">
        <v>1833</v>
      </c>
      <c r="N1455" s="4" t="s">
        <v>1834</v>
      </c>
      <c r="O1455" s="5">
        <v>6.2E-123</v>
      </c>
      <c r="P1455" s="4" t="s">
        <v>1835</v>
      </c>
      <c r="Q1455" s="4" t="s">
        <v>1836</v>
      </c>
      <c r="R1455" s="4" t="s">
        <v>1835</v>
      </c>
      <c r="S1455" s="4" t="s">
        <v>605</v>
      </c>
      <c r="T1455" s="4" t="s">
        <v>568</v>
      </c>
      <c r="U1455" s="4" t="s">
        <v>568</v>
      </c>
      <c r="V1455" s="4" t="s">
        <v>569</v>
      </c>
      <c r="W1455" s="4" t="s">
        <v>1837</v>
      </c>
      <c r="X1455" s="23" t="s">
        <v>1838</v>
      </c>
      <c r="Y1455" s="67">
        <v>1.3999999999999999E-109</v>
      </c>
      <c r="Z1455" s="23" t="s">
        <v>1837</v>
      </c>
      <c r="AA1455" s="73" t="s">
        <v>870</v>
      </c>
      <c r="AB1455" s="67">
        <v>1.3999999999999999E-109</v>
      </c>
      <c r="AC1455" s="23" t="s">
        <v>1839</v>
      </c>
      <c r="AD1455" s="4" t="s">
        <v>1840</v>
      </c>
      <c r="AE1455" s="30">
        <v>100</v>
      </c>
      <c r="AF1455" s="30">
        <v>284</v>
      </c>
      <c r="AG1455" s="30">
        <v>0</v>
      </c>
      <c r="AH1455" s="30">
        <v>0</v>
      </c>
      <c r="AI1455" s="30">
        <v>3</v>
      </c>
      <c r="AJ1455" s="30">
        <v>286</v>
      </c>
      <c r="AK1455" s="30">
        <v>1</v>
      </c>
      <c r="AL1455" s="30">
        <v>284</v>
      </c>
      <c r="AM1455" s="30">
        <v>0</v>
      </c>
      <c r="AN1455" s="30">
        <v>590</v>
      </c>
      <c r="AO1455" s="23" t="s">
        <v>1841</v>
      </c>
      <c r="AP1455" s="59" t="s">
        <v>1841</v>
      </c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</row>
    <row r="1456" spans="1:106" s="12" customFormat="1" ht="112" x14ac:dyDescent="0.15">
      <c r="A1456" s="3" t="s">
        <v>41</v>
      </c>
      <c r="B1456" s="3" t="str">
        <f t="shared" si="22"/>
        <v>C_ACC_1739</v>
      </c>
      <c r="C1456" s="4" t="s">
        <v>42</v>
      </c>
      <c r="D1456" s="42">
        <v>1739</v>
      </c>
      <c r="E1456" s="49">
        <v>16.937950260000001</v>
      </c>
      <c r="F1456" s="49">
        <v>7.6060886410000004</v>
      </c>
      <c r="G1456" s="49">
        <v>2.1030609920000001</v>
      </c>
      <c r="H1456" s="49">
        <v>3.6166752500000001</v>
      </c>
      <c r="I1456" s="36">
        <v>2.98411E-4</v>
      </c>
      <c r="J1456" s="36">
        <v>1.8710389999999999E-3</v>
      </c>
      <c r="K1456" s="4" t="s">
        <v>45</v>
      </c>
      <c r="L1456" s="4">
        <v>2</v>
      </c>
      <c r="M1456" s="4" t="s">
        <v>2574</v>
      </c>
      <c r="N1456" s="4" t="s">
        <v>2575</v>
      </c>
      <c r="O1456" s="5">
        <v>8.2000000000000001E-64</v>
      </c>
      <c r="P1456" s="4" t="s">
        <v>1552</v>
      </c>
      <c r="Q1456" s="4" t="s">
        <v>1553</v>
      </c>
      <c r="R1456" s="4" t="s">
        <v>1552</v>
      </c>
      <c r="S1456" s="4" t="s">
        <v>627</v>
      </c>
      <c r="T1456" s="4" t="s">
        <v>568</v>
      </c>
      <c r="U1456" s="4" t="s">
        <v>568</v>
      </c>
      <c r="V1456" s="4" t="s">
        <v>569</v>
      </c>
      <c r="W1456" s="4" t="s">
        <v>2576</v>
      </c>
      <c r="X1456" s="23" t="s">
        <v>2577</v>
      </c>
      <c r="Y1456" s="67">
        <v>4.3E-53</v>
      </c>
      <c r="Z1456" s="23" t="s">
        <v>2576</v>
      </c>
      <c r="AA1456" s="73" t="s">
        <v>1483</v>
      </c>
      <c r="AB1456" s="67">
        <v>4.3E-53</v>
      </c>
      <c r="AC1456" s="23" t="s">
        <v>2578</v>
      </c>
      <c r="AD1456" s="4" t="s">
        <v>2579</v>
      </c>
      <c r="AE1456" s="30">
        <v>100</v>
      </c>
      <c r="AF1456" s="30">
        <v>171</v>
      </c>
      <c r="AG1456" s="30">
        <v>0</v>
      </c>
      <c r="AH1456" s="30">
        <v>0</v>
      </c>
      <c r="AI1456" s="30">
        <v>1</v>
      </c>
      <c r="AJ1456" s="30">
        <v>171</v>
      </c>
      <c r="AK1456" s="30">
        <v>1</v>
      </c>
      <c r="AL1456" s="30">
        <v>171</v>
      </c>
      <c r="AM1456" s="63">
        <v>8.4799999999999994E-120</v>
      </c>
      <c r="AN1456" s="30">
        <v>345</v>
      </c>
      <c r="AO1456" s="23" t="s">
        <v>2580</v>
      </c>
      <c r="AP1456" s="59" t="s">
        <v>2580</v>
      </c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</row>
    <row r="1457" spans="1:106" s="12" customFormat="1" ht="112" x14ac:dyDescent="0.15">
      <c r="A1457" s="3" t="s">
        <v>41</v>
      </c>
      <c r="B1457" s="3" t="str">
        <f t="shared" si="22"/>
        <v>C_ACC_1739</v>
      </c>
      <c r="C1457" s="4" t="s">
        <v>42</v>
      </c>
      <c r="D1457" s="42">
        <v>1739</v>
      </c>
      <c r="E1457" s="49">
        <v>16.937950260000001</v>
      </c>
      <c r="F1457" s="49">
        <v>7.3659164610000003</v>
      </c>
      <c r="G1457" s="49">
        <v>2.363983594</v>
      </c>
      <c r="H1457" s="49">
        <v>3.1158915309999999</v>
      </c>
      <c r="I1457" s="36">
        <v>1.8338969999999999E-3</v>
      </c>
      <c r="J1457" s="36">
        <v>7.7471659999999998E-3</v>
      </c>
      <c r="K1457" s="4" t="s">
        <v>49</v>
      </c>
      <c r="L1457" s="4">
        <v>30</v>
      </c>
      <c r="M1457" s="4" t="s">
        <v>2574</v>
      </c>
      <c r="N1457" s="4" t="s">
        <v>2575</v>
      </c>
      <c r="O1457" s="5">
        <v>8.2000000000000001E-64</v>
      </c>
      <c r="P1457" s="4" t="s">
        <v>1552</v>
      </c>
      <c r="Q1457" s="4" t="s">
        <v>1553</v>
      </c>
      <c r="R1457" s="4" t="s">
        <v>1552</v>
      </c>
      <c r="S1457" s="4" t="s">
        <v>627</v>
      </c>
      <c r="T1457" s="4" t="s">
        <v>568</v>
      </c>
      <c r="U1457" s="4" t="s">
        <v>568</v>
      </c>
      <c r="V1457" s="4" t="s">
        <v>569</v>
      </c>
      <c r="W1457" s="4" t="s">
        <v>2576</v>
      </c>
      <c r="X1457" s="23" t="s">
        <v>2577</v>
      </c>
      <c r="Y1457" s="67">
        <v>4.3E-53</v>
      </c>
      <c r="Z1457" s="23" t="s">
        <v>2576</v>
      </c>
      <c r="AA1457" s="73" t="s">
        <v>1483</v>
      </c>
      <c r="AB1457" s="67">
        <v>4.3E-53</v>
      </c>
      <c r="AC1457" s="23" t="s">
        <v>2578</v>
      </c>
      <c r="AD1457" s="4" t="s">
        <v>2579</v>
      </c>
      <c r="AE1457" s="30">
        <v>100</v>
      </c>
      <c r="AF1457" s="30">
        <v>171</v>
      </c>
      <c r="AG1457" s="30">
        <v>0</v>
      </c>
      <c r="AH1457" s="30">
        <v>0</v>
      </c>
      <c r="AI1457" s="30">
        <v>1</v>
      </c>
      <c r="AJ1457" s="30">
        <v>171</v>
      </c>
      <c r="AK1457" s="30">
        <v>1</v>
      </c>
      <c r="AL1457" s="30">
        <v>171</v>
      </c>
      <c r="AM1457" s="63">
        <v>8.4799999999999994E-120</v>
      </c>
      <c r="AN1457" s="30">
        <v>345</v>
      </c>
      <c r="AO1457" s="23" t="s">
        <v>2580</v>
      </c>
      <c r="AP1457" s="59" t="s">
        <v>2580</v>
      </c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</row>
    <row r="1458" spans="1:106" s="12" customFormat="1" ht="112" x14ac:dyDescent="0.15">
      <c r="A1458" s="3" t="s">
        <v>41</v>
      </c>
      <c r="B1458" s="3" t="str">
        <f t="shared" si="22"/>
        <v>C_ACC_1739</v>
      </c>
      <c r="C1458" s="4" t="s">
        <v>42</v>
      </c>
      <c r="D1458" s="42">
        <v>1739</v>
      </c>
      <c r="E1458" s="49">
        <v>16.937950260000001</v>
      </c>
      <c r="F1458" s="49">
        <v>7.35256124</v>
      </c>
      <c r="G1458" s="49">
        <v>2.3592764970000002</v>
      </c>
      <c r="H1458" s="49">
        <v>3.116447457</v>
      </c>
      <c r="I1458" s="36">
        <v>1.830443E-3</v>
      </c>
      <c r="J1458" s="36">
        <v>8.8432230000000007E-3</v>
      </c>
      <c r="K1458" s="4" t="s">
        <v>43</v>
      </c>
      <c r="L1458" s="4">
        <v>34</v>
      </c>
      <c r="M1458" s="4" t="s">
        <v>2574</v>
      </c>
      <c r="N1458" s="4" t="s">
        <v>2575</v>
      </c>
      <c r="O1458" s="5">
        <v>8.2000000000000001E-64</v>
      </c>
      <c r="P1458" s="4" t="s">
        <v>1552</v>
      </c>
      <c r="Q1458" s="4" t="s">
        <v>1553</v>
      </c>
      <c r="R1458" s="4" t="s">
        <v>1552</v>
      </c>
      <c r="S1458" s="4" t="s">
        <v>627</v>
      </c>
      <c r="T1458" s="4" t="s">
        <v>568</v>
      </c>
      <c r="U1458" s="4" t="s">
        <v>568</v>
      </c>
      <c r="V1458" s="4" t="s">
        <v>569</v>
      </c>
      <c r="W1458" s="4" t="s">
        <v>2576</v>
      </c>
      <c r="X1458" s="23" t="s">
        <v>2577</v>
      </c>
      <c r="Y1458" s="67">
        <v>4.3E-53</v>
      </c>
      <c r="Z1458" s="23" t="s">
        <v>2576</v>
      </c>
      <c r="AA1458" s="73" t="s">
        <v>1483</v>
      </c>
      <c r="AB1458" s="67">
        <v>4.3E-53</v>
      </c>
      <c r="AC1458" s="23" t="s">
        <v>2578</v>
      </c>
      <c r="AD1458" s="4" t="s">
        <v>2579</v>
      </c>
      <c r="AE1458" s="30">
        <v>100</v>
      </c>
      <c r="AF1458" s="30">
        <v>171</v>
      </c>
      <c r="AG1458" s="30">
        <v>0</v>
      </c>
      <c r="AH1458" s="30">
        <v>0</v>
      </c>
      <c r="AI1458" s="30">
        <v>1</v>
      </c>
      <c r="AJ1458" s="30">
        <v>171</v>
      </c>
      <c r="AK1458" s="30">
        <v>1</v>
      </c>
      <c r="AL1458" s="30">
        <v>171</v>
      </c>
      <c r="AM1458" s="63">
        <v>8.4799999999999994E-120</v>
      </c>
      <c r="AN1458" s="30">
        <v>345</v>
      </c>
      <c r="AO1458" s="23" t="s">
        <v>2580</v>
      </c>
      <c r="AP1458" s="59" t="s">
        <v>2580</v>
      </c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</row>
    <row r="1459" spans="1:106" s="12" customFormat="1" ht="112" x14ac:dyDescent="0.15">
      <c r="A1459" s="3" t="s">
        <v>41</v>
      </c>
      <c r="B1459" s="3" t="str">
        <f t="shared" si="22"/>
        <v>C_ACC_1739</v>
      </c>
      <c r="C1459" s="4" t="s">
        <v>42</v>
      </c>
      <c r="D1459" s="42">
        <v>1739</v>
      </c>
      <c r="E1459" s="49">
        <v>16.937950260000001</v>
      </c>
      <c r="F1459" s="49">
        <v>7.1610255189999998</v>
      </c>
      <c r="G1459" s="49">
        <v>2.351123635</v>
      </c>
      <c r="H1459" s="49">
        <v>3.0457885810000001</v>
      </c>
      <c r="I1459" s="36">
        <v>2.3207100000000001E-3</v>
      </c>
      <c r="J1459" s="36">
        <v>1.1388639000000001E-2</v>
      </c>
      <c r="K1459" s="4" t="s">
        <v>56</v>
      </c>
      <c r="L1459" s="4">
        <v>34</v>
      </c>
      <c r="M1459" s="4" t="s">
        <v>2574</v>
      </c>
      <c r="N1459" s="4" t="s">
        <v>2575</v>
      </c>
      <c r="O1459" s="5">
        <v>8.2000000000000001E-64</v>
      </c>
      <c r="P1459" s="4" t="s">
        <v>1552</v>
      </c>
      <c r="Q1459" s="4" t="s">
        <v>1553</v>
      </c>
      <c r="R1459" s="4" t="s">
        <v>1552</v>
      </c>
      <c r="S1459" s="4" t="s">
        <v>627</v>
      </c>
      <c r="T1459" s="4" t="s">
        <v>568</v>
      </c>
      <c r="U1459" s="4" t="s">
        <v>568</v>
      </c>
      <c r="V1459" s="4" t="s">
        <v>569</v>
      </c>
      <c r="W1459" s="4" t="s">
        <v>2576</v>
      </c>
      <c r="X1459" s="23" t="s">
        <v>2577</v>
      </c>
      <c r="Y1459" s="67">
        <v>4.3E-53</v>
      </c>
      <c r="Z1459" s="23" t="s">
        <v>2576</v>
      </c>
      <c r="AA1459" s="73" t="s">
        <v>1483</v>
      </c>
      <c r="AB1459" s="67">
        <v>4.3E-53</v>
      </c>
      <c r="AC1459" s="23" t="s">
        <v>2578</v>
      </c>
      <c r="AD1459" s="4" t="s">
        <v>2579</v>
      </c>
      <c r="AE1459" s="30">
        <v>100</v>
      </c>
      <c r="AF1459" s="30">
        <v>171</v>
      </c>
      <c r="AG1459" s="30">
        <v>0</v>
      </c>
      <c r="AH1459" s="30">
        <v>0</v>
      </c>
      <c r="AI1459" s="30">
        <v>1</v>
      </c>
      <c r="AJ1459" s="30">
        <v>171</v>
      </c>
      <c r="AK1459" s="30">
        <v>1</v>
      </c>
      <c r="AL1459" s="30">
        <v>171</v>
      </c>
      <c r="AM1459" s="63">
        <v>8.4799999999999994E-120</v>
      </c>
      <c r="AN1459" s="30">
        <v>345</v>
      </c>
      <c r="AO1459" s="23" t="s">
        <v>2580</v>
      </c>
      <c r="AP1459" s="59" t="s">
        <v>2580</v>
      </c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</row>
    <row r="1460" spans="1:106" s="12" customFormat="1" ht="98" x14ac:dyDescent="0.15">
      <c r="A1460" s="3" t="s">
        <v>41</v>
      </c>
      <c r="B1460" s="3" t="str">
        <f t="shared" si="22"/>
        <v>C_ACC_1740</v>
      </c>
      <c r="C1460" s="4" t="s">
        <v>42</v>
      </c>
      <c r="D1460" s="42">
        <v>1740</v>
      </c>
      <c r="E1460" s="49">
        <v>32.288747170000001</v>
      </c>
      <c r="F1460" s="49">
        <v>4.1371779630000001</v>
      </c>
      <c r="G1460" s="49">
        <v>1.37785643</v>
      </c>
      <c r="H1460" s="49">
        <v>3.0026190499999998</v>
      </c>
      <c r="I1460" s="36">
        <v>2.6766730000000001E-3</v>
      </c>
      <c r="J1460" s="36">
        <v>6.7607930000000002E-3</v>
      </c>
      <c r="K1460" s="4" t="s">
        <v>45</v>
      </c>
      <c r="L1460" s="4">
        <v>1</v>
      </c>
      <c r="M1460" s="4" t="s">
        <v>2226</v>
      </c>
      <c r="N1460" s="4" t="s">
        <v>2227</v>
      </c>
      <c r="O1460" s="5">
        <v>4.1000000000000003E-117</v>
      </c>
      <c r="P1460" s="4" t="s">
        <v>44</v>
      </c>
      <c r="Q1460" s="4" t="s">
        <v>44</v>
      </c>
      <c r="R1460" s="4" t="s">
        <v>44</v>
      </c>
      <c r="S1460" s="4" t="s">
        <v>44</v>
      </c>
      <c r="T1460" s="4" t="s">
        <v>616</v>
      </c>
      <c r="U1460" s="4" t="s">
        <v>616</v>
      </c>
      <c r="V1460" s="4" t="s">
        <v>617</v>
      </c>
      <c r="W1460" s="4" t="s">
        <v>2221</v>
      </c>
      <c r="X1460" s="23" t="s">
        <v>2222</v>
      </c>
      <c r="Y1460" s="67">
        <v>7.6000000000000004E-189</v>
      </c>
      <c r="Z1460" s="23" t="s">
        <v>2221</v>
      </c>
      <c r="AA1460" s="73" t="s">
        <v>798</v>
      </c>
      <c r="AB1460" s="67">
        <v>7.6000000000000004E-189</v>
      </c>
      <c r="AC1460" s="23" t="s">
        <v>2228</v>
      </c>
      <c r="AD1460" s="4" t="s">
        <v>2229</v>
      </c>
      <c r="AE1460" s="30">
        <v>99.754000000000005</v>
      </c>
      <c r="AF1460" s="30">
        <v>407</v>
      </c>
      <c r="AG1460" s="30">
        <v>1</v>
      </c>
      <c r="AH1460" s="30">
        <v>0</v>
      </c>
      <c r="AI1460" s="30">
        <v>1</v>
      </c>
      <c r="AJ1460" s="30">
        <v>407</v>
      </c>
      <c r="AK1460" s="30">
        <v>64</v>
      </c>
      <c r="AL1460" s="30">
        <v>470</v>
      </c>
      <c r="AM1460" s="30">
        <v>0</v>
      </c>
      <c r="AN1460" s="30">
        <v>845</v>
      </c>
      <c r="AO1460" s="23" t="s">
        <v>2230</v>
      </c>
      <c r="AP1460" s="59" t="s">
        <v>2230</v>
      </c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</row>
    <row r="1461" spans="1:106" s="12" customFormat="1" ht="98" x14ac:dyDescent="0.15">
      <c r="A1461" s="3" t="s">
        <v>41</v>
      </c>
      <c r="B1461" s="3" t="str">
        <f t="shared" si="22"/>
        <v>C_ACC_1740</v>
      </c>
      <c r="C1461" s="4" t="s">
        <v>42</v>
      </c>
      <c r="D1461" s="42">
        <v>1740</v>
      </c>
      <c r="E1461" s="49">
        <v>32.288747170000001</v>
      </c>
      <c r="F1461" s="49">
        <v>4.0130855959999998</v>
      </c>
      <c r="G1461" s="49">
        <v>1.572984012</v>
      </c>
      <c r="H1461" s="49">
        <v>2.5512564430000002</v>
      </c>
      <c r="I1461" s="36">
        <v>1.0733532E-2</v>
      </c>
      <c r="J1461" s="36">
        <v>2.4126468000000002E-2</v>
      </c>
      <c r="K1461" s="4" t="s">
        <v>49</v>
      </c>
      <c r="L1461" s="4">
        <v>61</v>
      </c>
      <c r="M1461" s="4" t="s">
        <v>2226</v>
      </c>
      <c r="N1461" s="4" t="s">
        <v>2227</v>
      </c>
      <c r="O1461" s="5">
        <v>4.1000000000000003E-117</v>
      </c>
      <c r="P1461" s="4" t="s">
        <v>44</v>
      </c>
      <c r="Q1461" s="4" t="s">
        <v>44</v>
      </c>
      <c r="R1461" s="4" t="s">
        <v>44</v>
      </c>
      <c r="S1461" s="4" t="s">
        <v>44</v>
      </c>
      <c r="T1461" s="4" t="s">
        <v>616</v>
      </c>
      <c r="U1461" s="4" t="s">
        <v>616</v>
      </c>
      <c r="V1461" s="4" t="s">
        <v>617</v>
      </c>
      <c r="W1461" s="4" t="s">
        <v>2221</v>
      </c>
      <c r="X1461" s="23" t="s">
        <v>2222</v>
      </c>
      <c r="Y1461" s="67">
        <v>7.6000000000000004E-189</v>
      </c>
      <c r="Z1461" s="23" t="s">
        <v>2221</v>
      </c>
      <c r="AA1461" s="73" t="s">
        <v>798</v>
      </c>
      <c r="AB1461" s="67">
        <v>7.6000000000000004E-189</v>
      </c>
      <c r="AC1461" s="23" t="s">
        <v>2228</v>
      </c>
      <c r="AD1461" s="4" t="s">
        <v>2229</v>
      </c>
      <c r="AE1461" s="30">
        <v>99.754000000000005</v>
      </c>
      <c r="AF1461" s="30">
        <v>407</v>
      </c>
      <c r="AG1461" s="30">
        <v>1</v>
      </c>
      <c r="AH1461" s="30">
        <v>0</v>
      </c>
      <c r="AI1461" s="30">
        <v>1</v>
      </c>
      <c r="AJ1461" s="30">
        <v>407</v>
      </c>
      <c r="AK1461" s="30">
        <v>64</v>
      </c>
      <c r="AL1461" s="30">
        <v>470</v>
      </c>
      <c r="AM1461" s="30">
        <v>0</v>
      </c>
      <c r="AN1461" s="30">
        <v>845</v>
      </c>
      <c r="AO1461" s="23" t="s">
        <v>2230</v>
      </c>
      <c r="AP1461" s="59" t="s">
        <v>2230</v>
      </c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</row>
    <row r="1462" spans="1:106" s="12" customFormat="1" ht="98" x14ac:dyDescent="0.15">
      <c r="A1462" s="3" t="s">
        <v>41</v>
      </c>
      <c r="B1462" s="3" t="str">
        <f t="shared" si="22"/>
        <v>C_ACC_1742</v>
      </c>
      <c r="C1462" s="4" t="s">
        <v>42</v>
      </c>
      <c r="D1462" s="42">
        <v>1742</v>
      </c>
      <c r="E1462" s="49">
        <v>6.8570753</v>
      </c>
      <c r="F1462" s="49">
        <v>25.426629169999998</v>
      </c>
      <c r="G1462" s="49">
        <v>3.6881898909999999</v>
      </c>
      <c r="H1462" s="49">
        <v>6.8940672579999998</v>
      </c>
      <c r="I1462" s="36">
        <v>5.4199999999999999E-12</v>
      </c>
      <c r="J1462" s="36">
        <v>4.05E-10</v>
      </c>
      <c r="K1462" s="4" t="s">
        <v>49</v>
      </c>
      <c r="L1462" s="4">
        <v>15</v>
      </c>
      <c r="M1462" s="4" t="s">
        <v>2743</v>
      </c>
      <c r="N1462" s="4" t="s">
        <v>2744</v>
      </c>
      <c r="O1462" s="5">
        <v>5.6000000000000002E-76</v>
      </c>
      <c r="P1462" s="4" t="s">
        <v>2745</v>
      </c>
      <c r="Q1462" s="4" t="s">
        <v>2746</v>
      </c>
      <c r="R1462" s="4" t="s">
        <v>2745</v>
      </c>
      <c r="S1462" s="4" t="s">
        <v>2747</v>
      </c>
      <c r="T1462" s="4" t="s">
        <v>1293</v>
      </c>
      <c r="U1462" s="4" t="s">
        <v>1293</v>
      </c>
      <c r="V1462" s="4" t="s">
        <v>1294</v>
      </c>
      <c r="W1462" s="4" t="s">
        <v>2748</v>
      </c>
      <c r="X1462" s="23" t="s">
        <v>2749</v>
      </c>
      <c r="Y1462" s="67">
        <v>1.6E-86</v>
      </c>
      <c r="Z1462" s="23" t="s">
        <v>2748</v>
      </c>
      <c r="AA1462" s="73" t="s">
        <v>1297</v>
      </c>
      <c r="AB1462" s="67">
        <v>1.6E-86</v>
      </c>
      <c r="AC1462" s="23" t="s">
        <v>2750</v>
      </c>
      <c r="AD1462" s="4" t="s">
        <v>2751</v>
      </c>
      <c r="AE1462" s="30">
        <v>100</v>
      </c>
      <c r="AF1462" s="30">
        <v>266</v>
      </c>
      <c r="AG1462" s="30">
        <v>0</v>
      </c>
      <c r="AH1462" s="30">
        <v>0</v>
      </c>
      <c r="AI1462" s="30">
        <v>1</v>
      </c>
      <c r="AJ1462" s="30">
        <v>266</v>
      </c>
      <c r="AK1462" s="30">
        <v>1</v>
      </c>
      <c r="AL1462" s="30">
        <v>266</v>
      </c>
      <c r="AM1462" s="30">
        <v>0</v>
      </c>
      <c r="AN1462" s="30">
        <v>547</v>
      </c>
      <c r="AO1462" s="23" t="s">
        <v>2752</v>
      </c>
      <c r="AP1462" s="59" t="s">
        <v>2752</v>
      </c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</row>
    <row r="1463" spans="1:106" s="12" customFormat="1" ht="98" x14ac:dyDescent="0.15">
      <c r="A1463" s="3" t="s">
        <v>41</v>
      </c>
      <c r="B1463" s="3" t="str">
        <f t="shared" si="22"/>
        <v>C_ACC_1743</v>
      </c>
      <c r="C1463" s="4" t="s">
        <v>42</v>
      </c>
      <c r="D1463" s="42">
        <v>1743</v>
      </c>
      <c r="E1463" s="49">
        <v>7.6390506480000004</v>
      </c>
      <c r="F1463" s="49">
        <v>21.609416190000001</v>
      </c>
      <c r="G1463" s="49">
        <v>2.7369910009999998</v>
      </c>
      <c r="H1463" s="49">
        <v>7.8953186850000003</v>
      </c>
      <c r="I1463" s="36">
        <v>2.9000000000000002E-15</v>
      </c>
      <c r="J1463" s="36">
        <v>4.7100000000000001E-13</v>
      </c>
      <c r="K1463" s="4" t="s">
        <v>49</v>
      </c>
      <c r="L1463" s="4">
        <v>32</v>
      </c>
      <c r="M1463" s="4" t="s">
        <v>44</v>
      </c>
      <c r="N1463" s="4" t="s">
        <v>44</v>
      </c>
      <c r="O1463" s="4" t="s">
        <v>44</v>
      </c>
      <c r="P1463" s="4" t="s">
        <v>44</v>
      </c>
      <c r="Q1463" s="4" t="s">
        <v>44</v>
      </c>
      <c r="R1463" s="4" t="s">
        <v>44</v>
      </c>
      <c r="S1463" s="4" t="s">
        <v>44</v>
      </c>
      <c r="T1463" s="4" t="s">
        <v>728</v>
      </c>
      <c r="U1463" s="4" t="s">
        <v>728</v>
      </c>
      <c r="V1463" s="4" t="s">
        <v>729</v>
      </c>
      <c r="W1463" s="4" t="s">
        <v>3116</v>
      </c>
      <c r="X1463" s="23" t="s">
        <v>3117</v>
      </c>
      <c r="Y1463" s="67">
        <v>5.4999999999999999E-55</v>
      </c>
      <c r="Z1463" s="23" t="s">
        <v>3116</v>
      </c>
      <c r="AA1463" s="73" t="s">
        <v>1463</v>
      </c>
      <c r="AB1463" s="67">
        <v>5.4999999999999999E-55</v>
      </c>
      <c r="AC1463" s="23" t="s">
        <v>3118</v>
      </c>
      <c r="AD1463" s="4" t="s">
        <v>3119</v>
      </c>
      <c r="AE1463" s="30">
        <v>100</v>
      </c>
      <c r="AF1463" s="30">
        <v>204</v>
      </c>
      <c r="AG1463" s="30">
        <v>0</v>
      </c>
      <c r="AH1463" s="30">
        <v>0</v>
      </c>
      <c r="AI1463" s="30">
        <v>1</v>
      </c>
      <c r="AJ1463" s="30">
        <v>204</v>
      </c>
      <c r="AK1463" s="30">
        <v>1</v>
      </c>
      <c r="AL1463" s="30">
        <v>204</v>
      </c>
      <c r="AM1463" s="63">
        <v>7.2599999999999995E-150</v>
      </c>
      <c r="AN1463" s="30">
        <v>424</v>
      </c>
      <c r="AO1463" s="23" t="s">
        <v>3120</v>
      </c>
      <c r="AP1463" s="59" t="s">
        <v>3120</v>
      </c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</row>
    <row r="1464" spans="1:106" s="12" customFormat="1" ht="98" x14ac:dyDescent="0.15">
      <c r="A1464" s="3" t="s">
        <v>41</v>
      </c>
      <c r="B1464" s="3" t="str">
        <f t="shared" si="22"/>
        <v>C_ACC_1745</v>
      </c>
      <c r="C1464" s="4" t="s">
        <v>42</v>
      </c>
      <c r="D1464" s="42">
        <v>1745</v>
      </c>
      <c r="E1464" s="49">
        <v>13.80491198</v>
      </c>
      <c r="F1464" s="49">
        <v>6.3558859119999997</v>
      </c>
      <c r="G1464" s="49">
        <v>2.0255123720000001</v>
      </c>
      <c r="H1464" s="49">
        <v>3.1379151279999999</v>
      </c>
      <c r="I1464" s="36">
        <v>1.701541E-3</v>
      </c>
      <c r="J1464" s="36">
        <v>8.5297849999999998E-3</v>
      </c>
      <c r="K1464" s="4" t="s">
        <v>43</v>
      </c>
      <c r="L1464" s="4">
        <v>11</v>
      </c>
      <c r="M1464" s="4" t="s">
        <v>614</v>
      </c>
      <c r="N1464" s="4" t="s">
        <v>615</v>
      </c>
      <c r="O1464" s="5">
        <v>6.3E-105</v>
      </c>
      <c r="P1464" s="4" t="s">
        <v>44</v>
      </c>
      <c r="Q1464" s="4" t="s">
        <v>44</v>
      </c>
      <c r="R1464" s="4" t="s">
        <v>44</v>
      </c>
      <c r="S1464" s="4" t="s">
        <v>44</v>
      </c>
      <c r="T1464" s="4" t="s">
        <v>616</v>
      </c>
      <c r="U1464" s="4" t="s">
        <v>616</v>
      </c>
      <c r="V1464" s="4" t="s">
        <v>617</v>
      </c>
      <c r="W1464" s="4" t="s">
        <v>618</v>
      </c>
      <c r="X1464" s="23" t="s">
        <v>619</v>
      </c>
      <c r="Y1464" s="67">
        <v>3.8999999999999999E-124</v>
      </c>
      <c r="Z1464" s="23" t="s">
        <v>618</v>
      </c>
      <c r="AA1464" s="73" t="s">
        <v>572</v>
      </c>
      <c r="AB1464" s="67">
        <v>3.8999999999999999E-124</v>
      </c>
      <c r="AC1464" s="23" t="s">
        <v>620</v>
      </c>
      <c r="AD1464" s="4" t="s">
        <v>621</v>
      </c>
      <c r="AE1464" s="30">
        <v>99.662000000000006</v>
      </c>
      <c r="AF1464" s="30">
        <v>296</v>
      </c>
      <c r="AG1464" s="30">
        <v>1</v>
      </c>
      <c r="AH1464" s="30">
        <v>0</v>
      </c>
      <c r="AI1464" s="30">
        <v>21</v>
      </c>
      <c r="AJ1464" s="30">
        <v>316</v>
      </c>
      <c r="AK1464" s="30">
        <v>1</v>
      </c>
      <c r="AL1464" s="30">
        <v>296</v>
      </c>
      <c r="AM1464" s="30">
        <v>0</v>
      </c>
      <c r="AN1464" s="30">
        <v>615</v>
      </c>
      <c r="AO1464" s="23" t="s">
        <v>622</v>
      </c>
      <c r="AP1464" s="59" t="s">
        <v>622</v>
      </c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</row>
    <row r="1465" spans="1:106" s="12" customFormat="1" ht="98" x14ac:dyDescent="0.15">
      <c r="A1465" s="3" t="s">
        <v>41</v>
      </c>
      <c r="B1465" s="3" t="str">
        <f t="shared" si="22"/>
        <v>C_ACC_1745</v>
      </c>
      <c r="C1465" s="4" t="s">
        <v>42</v>
      </c>
      <c r="D1465" s="42">
        <v>1745</v>
      </c>
      <c r="E1465" s="49">
        <v>13.80491198</v>
      </c>
      <c r="F1465" s="49">
        <v>6.2825342729999996</v>
      </c>
      <c r="G1465" s="49">
        <v>2.008860919</v>
      </c>
      <c r="H1465" s="49">
        <v>3.1274112679999999</v>
      </c>
      <c r="I1465" s="36">
        <v>1.7635299999999999E-3</v>
      </c>
      <c r="J1465" s="36">
        <v>1.0163606E-2</v>
      </c>
      <c r="K1465" s="4" t="s">
        <v>56</v>
      </c>
      <c r="L1465" s="4">
        <v>20</v>
      </c>
      <c r="M1465" s="4" t="s">
        <v>614</v>
      </c>
      <c r="N1465" s="4" t="s">
        <v>615</v>
      </c>
      <c r="O1465" s="5">
        <v>6.3E-105</v>
      </c>
      <c r="P1465" s="4" t="s">
        <v>44</v>
      </c>
      <c r="Q1465" s="4" t="s">
        <v>44</v>
      </c>
      <c r="R1465" s="4" t="s">
        <v>44</v>
      </c>
      <c r="S1465" s="4" t="s">
        <v>44</v>
      </c>
      <c r="T1465" s="4" t="s">
        <v>616</v>
      </c>
      <c r="U1465" s="4" t="s">
        <v>616</v>
      </c>
      <c r="V1465" s="4" t="s">
        <v>617</v>
      </c>
      <c r="W1465" s="4" t="s">
        <v>618</v>
      </c>
      <c r="X1465" s="23" t="s">
        <v>619</v>
      </c>
      <c r="Y1465" s="67">
        <v>3.8999999999999999E-124</v>
      </c>
      <c r="Z1465" s="23" t="s">
        <v>618</v>
      </c>
      <c r="AA1465" s="73" t="s">
        <v>572</v>
      </c>
      <c r="AB1465" s="67">
        <v>3.8999999999999999E-124</v>
      </c>
      <c r="AC1465" s="23" t="s">
        <v>620</v>
      </c>
      <c r="AD1465" s="4" t="s">
        <v>621</v>
      </c>
      <c r="AE1465" s="30">
        <v>99.662000000000006</v>
      </c>
      <c r="AF1465" s="30">
        <v>296</v>
      </c>
      <c r="AG1465" s="30">
        <v>1</v>
      </c>
      <c r="AH1465" s="30">
        <v>0</v>
      </c>
      <c r="AI1465" s="30">
        <v>21</v>
      </c>
      <c r="AJ1465" s="30">
        <v>316</v>
      </c>
      <c r="AK1465" s="30">
        <v>1</v>
      </c>
      <c r="AL1465" s="30">
        <v>296</v>
      </c>
      <c r="AM1465" s="30">
        <v>0</v>
      </c>
      <c r="AN1465" s="30">
        <v>615</v>
      </c>
      <c r="AO1465" s="23" t="s">
        <v>622</v>
      </c>
      <c r="AP1465" s="59" t="s">
        <v>622</v>
      </c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</row>
    <row r="1466" spans="1:106" s="12" customFormat="1" ht="98" x14ac:dyDescent="0.15">
      <c r="A1466" s="3" t="s">
        <v>41</v>
      </c>
      <c r="B1466" s="3" t="str">
        <f t="shared" si="22"/>
        <v>C_ACC_1745</v>
      </c>
      <c r="C1466" s="4" t="s">
        <v>42</v>
      </c>
      <c r="D1466" s="42">
        <v>1745</v>
      </c>
      <c r="E1466" s="49">
        <v>13.80491198</v>
      </c>
      <c r="F1466" s="49">
        <v>6.1862578509999997</v>
      </c>
      <c r="G1466" s="49">
        <v>1.9746034370000001</v>
      </c>
      <c r="H1466" s="49">
        <v>3.1329115179999998</v>
      </c>
      <c r="I1466" s="36">
        <v>1.730816E-3</v>
      </c>
      <c r="J1466" s="36">
        <v>7.4742510000000003E-3</v>
      </c>
      <c r="K1466" s="4" t="s">
        <v>49</v>
      </c>
      <c r="L1466" s="4">
        <v>30</v>
      </c>
      <c r="M1466" s="4" t="s">
        <v>614</v>
      </c>
      <c r="N1466" s="4" t="s">
        <v>615</v>
      </c>
      <c r="O1466" s="5">
        <v>6.3E-105</v>
      </c>
      <c r="P1466" s="4" t="s">
        <v>44</v>
      </c>
      <c r="Q1466" s="4" t="s">
        <v>44</v>
      </c>
      <c r="R1466" s="4" t="s">
        <v>44</v>
      </c>
      <c r="S1466" s="4" t="s">
        <v>44</v>
      </c>
      <c r="T1466" s="4" t="s">
        <v>616</v>
      </c>
      <c r="U1466" s="4" t="s">
        <v>616</v>
      </c>
      <c r="V1466" s="4" t="s">
        <v>617</v>
      </c>
      <c r="W1466" s="4" t="s">
        <v>618</v>
      </c>
      <c r="X1466" s="23" t="s">
        <v>619</v>
      </c>
      <c r="Y1466" s="67">
        <v>3.8999999999999999E-124</v>
      </c>
      <c r="Z1466" s="23" t="s">
        <v>618</v>
      </c>
      <c r="AA1466" s="73" t="s">
        <v>572</v>
      </c>
      <c r="AB1466" s="67">
        <v>3.8999999999999999E-124</v>
      </c>
      <c r="AC1466" s="23" t="s">
        <v>620</v>
      </c>
      <c r="AD1466" s="4" t="s">
        <v>621</v>
      </c>
      <c r="AE1466" s="30">
        <v>99.662000000000006</v>
      </c>
      <c r="AF1466" s="30">
        <v>296</v>
      </c>
      <c r="AG1466" s="30">
        <v>1</v>
      </c>
      <c r="AH1466" s="30">
        <v>0</v>
      </c>
      <c r="AI1466" s="30">
        <v>21</v>
      </c>
      <c r="AJ1466" s="30">
        <v>316</v>
      </c>
      <c r="AK1466" s="30">
        <v>1</v>
      </c>
      <c r="AL1466" s="30">
        <v>296</v>
      </c>
      <c r="AM1466" s="30">
        <v>0</v>
      </c>
      <c r="AN1466" s="30">
        <v>615</v>
      </c>
      <c r="AO1466" s="23" t="s">
        <v>622</v>
      </c>
      <c r="AP1466" s="59" t="s">
        <v>622</v>
      </c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</row>
    <row r="1467" spans="1:106" s="12" customFormat="1" ht="98" x14ac:dyDescent="0.15">
      <c r="A1467" s="3" t="s">
        <v>41</v>
      </c>
      <c r="B1467" s="3" t="str">
        <f t="shared" si="22"/>
        <v>C_ACC_1747</v>
      </c>
      <c r="C1467" s="4" t="s">
        <v>42</v>
      </c>
      <c r="D1467" s="42">
        <v>1747</v>
      </c>
      <c r="E1467" s="49">
        <v>12.476243350000001</v>
      </c>
      <c r="F1467" s="49">
        <v>7.1379000709999998</v>
      </c>
      <c r="G1467" s="49">
        <v>2.6752530999999999</v>
      </c>
      <c r="H1467" s="49">
        <v>2.6681214089999998</v>
      </c>
      <c r="I1467" s="36">
        <v>7.6276690000000001E-3</v>
      </c>
      <c r="J1467" s="36">
        <v>2.0833663999999998E-2</v>
      </c>
      <c r="K1467" s="4" t="s">
        <v>43</v>
      </c>
      <c r="L1467" s="4">
        <v>21</v>
      </c>
      <c r="M1467" s="4" t="s">
        <v>6335</v>
      </c>
      <c r="N1467" s="4" t="s">
        <v>6336</v>
      </c>
      <c r="O1467" s="5">
        <v>3.9000000000000002E-84</v>
      </c>
      <c r="P1467" s="4" t="s">
        <v>44</v>
      </c>
      <c r="Q1467" s="4" t="s">
        <v>44</v>
      </c>
      <c r="R1467" s="4" t="s">
        <v>44</v>
      </c>
      <c r="S1467" s="4" t="s">
        <v>44</v>
      </c>
      <c r="T1467" s="4" t="s">
        <v>715</v>
      </c>
      <c r="U1467" s="4" t="s">
        <v>6337</v>
      </c>
      <c r="V1467" s="4" t="s">
        <v>6338</v>
      </c>
      <c r="W1467" s="4" t="s">
        <v>6339</v>
      </c>
      <c r="X1467" s="23" t="s">
        <v>6340</v>
      </c>
      <c r="Y1467" s="67">
        <v>5.3E-76</v>
      </c>
      <c r="Z1467" s="23" t="s">
        <v>44</v>
      </c>
      <c r="AA1467" s="73" t="s">
        <v>44</v>
      </c>
      <c r="AB1467" s="23" t="s">
        <v>44</v>
      </c>
      <c r="AC1467" s="23" t="s">
        <v>6341</v>
      </c>
      <c r="AD1467" s="4" t="s">
        <v>6342</v>
      </c>
      <c r="AE1467" s="30">
        <v>100</v>
      </c>
      <c r="AF1467" s="30">
        <v>248</v>
      </c>
      <c r="AG1467" s="30">
        <v>0</v>
      </c>
      <c r="AH1467" s="30">
        <v>0</v>
      </c>
      <c r="AI1467" s="30">
        <v>1</v>
      </c>
      <c r="AJ1467" s="30">
        <v>248</v>
      </c>
      <c r="AK1467" s="30">
        <v>1</v>
      </c>
      <c r="AL1467" s="30">
        <v>248</v>
      </c>
      <c r="AM1467" s="30">
        <v>0</v>
      </c>
      <c r="AN1467" s="30">
        <v>514</v>
      </c>
      <c r="AO1467" s="23" t="s">
        <v>6343</v>
      </c>
      <c r="AP1467" s="59" t="s">
        <v>6343</v>
      </c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</row>
    <row r="1468" spans="1:106" s="12" customFormat="1" ht="98" x14ac:dyDescent="0.15">
      <c r="A1468" s="3" t="s">
        <v>41</v>
      </c>
      <c r="B1468" s="3" t="str">
        <f t="shared" si="22"/>
        <v>C_ACC_1747</v>
      </c>
      <c r="C1468" s="4" t="s">
        <v>42</v>
      </c>
      <c r="D1468" s="42">
        <v>1747</v>
      </c>
      <c r="E1468" s="49">
        <v>12.476243350000001</v>
      </c>
      <c r="F1468" s="49">
        <v>6.9737136419999999</v>
      </c>
      <c r="G1468" s="49">
        <v>2.7003789679999999</v>
      </c>
      <c r="H1468" s="49">
        <v>2.5824944300000001</v>
      </c>
      <c r="I1468" s="36">
        <v>9.8088949999999998E-3</v>
      </c>
      <c r="J1468" s="36">
        <v>2.2598844E-2</v>
      </c>
      <c r="K1468" s="4" t="s">
        <v>49</v>
      </c>
      <c r="L1468" s="4">
        <v>17</v>
      </c>
      <c r="M1468" s="4" t="s">
        <v>6335</v>
      </c>
      <c r="N1468" s="4" t="s">
        <v>6336</v>
      </c>
      <c r="O1468" s="5">
        <v>3.9000000000000002E-84</v>
      </c>
      <c r="P1468" s="4" t="s">
        <v>44</v>
      </c>
      <c r="Q1468" s="4" t="s">
        <v>44</v>
      </c>
      <c r="R1468" s="4" t="s">
        <v>44</v>
      </c>
      <c r="S1468" s="4" t="s">
        <v>44</v>
      </c>
      <c r="T1468" s="4" t="s">
        <v>715</v>
      </c>
      <c r="U1468" s="4" t="s">
        <v>6337</v>
      </c>
      <c r="V1468" s="4" t="s">
        <v>6338</v>
      </c>
      <c r="W1468" s="4" t="s">
        <v>6339</v>
      </c>
      <c r="X1468" s="23" t="s">
        <v>6340</v>
      </c>
      <c r="Y1468" s="67">
        <v>5.3E-76</v>
      </c>
      <c r="Z1468" s="23" t="s">
        <v>44</v>
      </c>
      <c r="AA1468" s="73" t="s">
        <v>44</v>
      </c>
      <c r="AB1468" s="23" t="s">
        <v>44</v>
      </c>
      <c r="AC1468" s="23" t="s">
        <v>6341</v>
      </c>
      <c r="AD1468" s="4" t="s">
        <v>6342</v>
      </c>
      <c r="AE1468" s="30">
        <v>100</v>
      </c>
      <c r="AF1468" s="30">
        <v>248</v>
      </c>
      <c r="AG1468" s="30">
        <v>0</v>
      </c>
      <c r="AH1468" s="30">
        <v>0</v>
      </c>
      <c r="AI1468" s="30">
        <v>1</v>
      </c>
      <c r="AJ1468" s="30">
        <v>248</v>
      </c>
      <c r="AK1468" s="30">
        <v>1</v>
      </c>
      <c r="AL1468" s="30">
        <v>248</v>
      </c>
      <c r="AM1468" s="30">
        <v>0</v>
      </c>
      <c r="AN1468" s="30">
        <v>514</v>
      </c>
      <c r="AO1468" s="23" t="s">
        <v>6343</v>
      </c>
      <c r="AP1468" s="59" t="s">
        <v>6343</v>
      </c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</row>
    <row r="1469" spans="1:106" s="12" customFormat="1" ht="98" x14ac:dyDescent="0.15">
      <c r="A1469" s="3" t="s">
        <v>41</v>
      </c>
      <c r="B1469" s="3" t="str">
        <f t="shared" si="22"/>
        <v>C_ACC_1747</v>
      </c>
      <c r="C1469" s="4" t="s">
        <v>42</v>
      </c>
      <c r="D1469" s="42">
        <v>1747</v>
      </c>
      <c r="E1469" s="49">
        <v>12.476243350000001</v>
      </c>
      <c r="F1469" s="49">
        <v>6.3915681089999996</v>
      </c>
      <c r="G1469" s="49">
        <v>2.6452370200000002</v>
      </c>
      <c r="H1469" s="49">
        <v>2.4162553529999999</v>
      </c>
      <c r="I1469" s="36">
        <v>1.568106E-2</v>
      </c>
      <c r="J1469" s="36">
        <v>3.9787764000000003E-2</v>
      </c>
      <c r="K1469" s="4" t="s">
        <v>56</v>
      </c>
      <c r="L1469" s="4">
        <v>33</v>
      </c>
      <c r="M1469" s="4" t="s">
        <v>6335</v>
      </c>
      <c r="N1469" s="4" t="s">
        <v>6336</v>
      </c>
      <c r="O1469" s="5">
        <v>3.9000000000000002E-84</v>
      </c>
      <c r="P1469" s="4" t="s">
        <v>44</v>
      </c>
      <c r="Q1469" s="4" t="s">
        <v>44</v>
      </c>
      <c r="R1469" s="4" t="s">
        <v>44</v>
      </c>
      <c r="S1469" s="4" t="s">
        <v>44</v>
      </c>
      <c r="T1469" s="4" t="s">
        <v>715</v>
      </c>
      <c r="U1469" s="4" t="s">
        <v>6337</v>
      </c>
      <c r="V1469" s="4" t="s">
        <v>6338</v>
      </c>
      <c r="W1469" s="4" t="s">
        <v>6339</v>
      </c>
      <c r="X1469" s="23" t="s">
        <v>6340</v>
      </c>
      <c r="Y1469" s="67">
        <v>5.3E-76</v>
      </c>
      <c r="Z1469" s="23" t="s">
        <v>44</v>
      </c>
      <c r="AA1469" s="73" t="s">
        <v>44</v>
      </c>
      <c r="AB1469" s="23" t="s">
        <v>44</v>
      </c>
      <c r="AC1469" s="23" t="s">
        <v>6341</v>
      </c>
      <c r="AD1469" s="4" t="s">
        <v>6342</v>
      </c>
      <c r="AE1469" s="30">
        <v>100</v>
      </c>
      <c r="AF1469" s="30">
        <v>248</v>
      </c>
      <c r="AG1469" s="30">
        <v>0</v>
      </c>
      <c r="AH1469" s="30">
        <v>0</v>
      </c>
      <c r="AI1469" s="30">
        <v>1</v>
      </c>
      <c r="AJ1469" s="30">
        <v>248</v>
      </c>
      <c r="AK1469" s="30">
        <v>1</v>
      </c>
      <c r="AL1469" s="30">
        <v>248</v>
      </c>
      <c r="AM1469" s="30">
        <v>0</v>
      </c>
      <c r="AN1469" s="30">
        <v>514</v>
      </c>
      <c r="AO1469" s="23" t="s">
        <v>6343</v>
      </c>
      <c r="AP1469" s="59" t="s">
        <v>6343</v>
      </c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</row>
    <row r="1470" spans="1:106" s="12" customFormat="1" ht="98" x14ac:dyDescent="0.15">
      <c r="A1470" s="3" t="s">
        <v>41</v>
      </c>
      <c r="B1470" s="3" t="str">
        <f t="shared" si="22"/>
        <v>C_ACC_1749</v>
      </c>
      <c r="C1470" s="4" t="s">
        <v>42</v>
      </c>
      <c r="D1470" s="42">
        <v>1749</v>
      </c>
      <c r="E1470" s="49">
        <v>15.21939205</v>
      </c>
      <c r="F1470" s="49">
        <v>6.1615549060000001</v>
      </c>
      <c r="G1470" s="49">
        <v>2.0578832519999999</v>
      </c>
      <c r="H1470" s="49">
        <v>2.9941226749999998</v>
      </c>
      <c r="I1470" s="36">
        <v>2.7523529999999999E-3</v>
      </c>
      <c r="J1470" s="36">
        <v>9.8394829999999996E-3</v>
      </c>
      <c r="K1470" s="4" t="s">
        <v>49</v>
      </c>
      <c r="L1470" s="4">
        <v>29</v>
      </c>
      <c r="M1470" s="4" t="s">
        <v>8035</v>
      </c>
      <c r="N1470" s="4" t="s">
        <v>8036</v>
      </c>
      <c r="O1470" s="5">
        <v>8.9000000000000006E-278</v>
      </c>
      <c r="P1470" s="4" t="s">
        <v>44</v>
      </c>
      <c r="Q1470" s="4" t="s">
        <v>44</v>
      </c>
      <c r="R1470" s="4" t="s">
        <v>44</v>
      </c>
      <c r="S1470" s="4" t="s">
        <v>44</v>
      </c>
      <c r="T1470" s="4" t="s">
        <v>616</v>
      </c>
      <c r="U1470" s="4" t="s">
        <v>616</v>
      </c>
      <c r="V1470" s="4" t="s">
        <v>617</v>
      </c>
      <c r="W1470" s="4" t="s">
        <v>8037</v>
      </c>
      <c r="X1470" s="23" t="s">
        <v>8038</v>
      </c>
      <c r="Y1470" s="23">
        <v>0</v>
      </c>
      <c r="Z1470" s="23" t="s">
        <v>44</v>
      </c>
      <c r="AA1470" s="73" t="s">
        <v>44</v>
      </c>
      <c r="AB1470" s="23" t="s">
        <v>44</v>
      </c>
      <c r="AC1470" s="23" t="s">
        <v>8039</v>
      </c>
      <c r="AD1470" s="4" t="s">
        <v>8040</v>
      </c>
      <c r="AE1470" s="30">
        <v>100</v>
      </c>
      <c r="AF1470" s="30">
        <v>858</v>
      </c>
      <c r="AG1470" s="30">
        <v>0</v>
      </c>
      <c r="AH1470" s="30">
        <v>0</v>
      </c>
      <c r="AI1470" s="30">
        <v>1</v>
      </c>
      <c r="AJ1470" s="30">
        <v>858</v>
      </c>
      <c r="AK1470" s="30">
        <v>1</v>
      </c>
      <c r="AL1470" s="30">
        <v>858</v>
      </c>
      <c r="AM1470" s="30">
        <v>0</v>
      </c>
      <c r="AN1470" s="30">
        <v>1768</v>
      </c>
      <c r="AO1470" s="23" t="s">
        <v>8041</v>
      </c>
      <c r="AP1470" s="59" t="s">
        <v>8041</v>
      </c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</row>
    <row r="1471" spans="1:106" s="12" customFormat="1" ht="98" x14ac:dyDescent="0.15">
      <c r="A1471" s="3" t="s">
        <v>41</v>
      </c>
      <c r="B1471" s="3" t="str">
        <f t="shared" si="22"/>
        <v>C_ACC_1749</v>
      </c>
      <c r="C1471" s="4" t="s">
        <v>42</v>
      </c>
      <c r="D1471" s="42">
        <v>1749</v>
      </c>
      <c r="E1471" s="49">
        <v>15.21939205</v>
      </c>
      <c r="F1471" s="49">
        <v>5.3300481580000003</v>
      </c>
      <c r="G1471" s="49">
        <v>2.0979424670000002</v>
      </c>
      <c r="H1471" s="49">
        <v>2.5406074009999999</v>
      </c>
      <c r="I1471" s="36">
        <v>1.1066009999999999E-2</v>
      </c>
      <c r="J1471" s="36">
        <v>2.7565566999999999E-2</v>
      </c>
      <c r="K1471" s="4" t="s">
        <v>43</v>
      </c>
      <c r="L1471" s="4">
        <v>25</v>
      </c>
      <c r="M1471" s="4" t="s">
        <v>8035</v>
      </c>
      <c r="N1471" s="4" t="s">
        <v>8036</v>
      </c>
      <c r="O1471" s="5">
        <v>8.9000000000000006E-278</v>
      </c>
      <c r="P1471" s="4" t="s">
        <v>44</v>
      </c>
      <c r="Q1471" s="4" t="s">
        <v>44</v>
      </c>
      <c r="R1471" s="4" t="s">
        <v>44</v>
      </c>
      <c r="S1471" s="4" t="s">
        <v>44</v>
      </c>
      <c r="T1471" s="4" t="s">
        <v>616</v>
      </c>
      <c r="U1471" s="4" t="s">
        <v>616</v>
      </c>
      <c r="V1471" s="4" t="s">
        <v>617</v>
      </c>
      <c r="W1471" s="4" t="s">
        <v>8037</v>
      </c>
      <c r="X1471" s="23" t="s">
        <v>8038</v>
      </c>
      <c r="Y1471" s="23">
        <v>0</v>
      </c>
      <c r="Z1471" s="23" t="s">
        <v>44</v>
      </c>
      <c r="AA1471" s="73" t="s">
        <v>44</v>
      </c>
      <c r="AB1471" s="23" t="s">
        <v>44</v>
      </c>
      <c r="AC1471" s="23" t="s">
        <v>8039</v>
      </c>
      <c r="AD1471" s="4" t="s">
        <v>8040</v>
      </c>
      <c r="AE1471" s="30">
        <v>100</v>
      </c>
      <c r="AF1471" s="30">
        <v>858</v>
      </c>
      <c r="AG1471" s="30">
        <v>0</v>
      </c>
      <c r="AH1471" s="30">
        <v>0</v>
      </c>
      <c r="AI1471" s="30">
        <v>1</v>
      </c>
      <c r="AJ1471" s="30">
        <v>858</v>
      </c>
      <c r="AK1471" s="30">
        <v>1</v>
      </c>
      <c r="AL1471" s="30">
        <v>858</v>
      </c>
      <c r="AM1471" s="30">
        <v>0</v>
      </c>
      <c r="AN1471" s="30">
        <v>1768</v>
      </c>
      <c r="AO1471" s="23" t="s">
        <v>8041</v>
      </c>
      <c r="AP1471" s="59" t="s">
        <v>8041</v>
      </c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</row>
    <row r="1472" spans="1:106" s="12" customFormat="1" ht="98" x14ac:dyDescent="0.15">
      <c r="A1472" s="3" t="s">
        <v>41</v>
      </c>
      <c r="B1472" s="3" t="str">
        <f t="shared" si="22"/>
        <v>C_ACC_1749</v>
      </c>
      <c r="C1472" s="4" t="s">
        <v>42</v>
      </c>
      <c r="D1472" s="42">
        <v>1749</v>
      </c>
      <c r="E1472" s="49">
        <v>15.21939205</v>
      </c>
      <c r="F1472" s="49">
        <v>4.8521303629999997</v>
      </c>
      <c r="G1472" s="49">
        <v>2.0588237249999999</v>
      </c>
      <c r="H1472" s="49">
        <v>2.3567488089999999</v>
      </c>
      <c r="I1472" s="36">
        <v>1.8435712999999999E-2</v>
      </c>
      <c r="J1472" s="36">
        <v>4.5013589E-2</v>
      </c>
      <c r="K1472" s="4" t="s">
        <v>56</v>
      </c>
      <c r="L1472" s="4">
        <v>32</v>
      </c>
      <c r="M1472" s="4" t="s">
        <v>8035</v>
      </c>
      <c r="N1472" s="4" t="s">
        <v>8036</v>
      </c>
      <c r="O1472" s="5">
        <v>8.9000000000000006E-278</v>
      </c>
      <c r="P1472" s="4" t="s">
        <v>44</v>
      </c>
      <c r="Q1472" s="4" t="s">
        <v>44</v>
      </c>
      <c r="R1472" s="4" t="s">
        <v>44</v>
      </c>
      <c r="S1472" s="4" t="s">
        <v>44</v>
      </c>
      <c r="T1472" s="4" t="s">
        <v>616</v>
      </c>
      <c r="U1472" s="4" t="s">
        <v>616</v>
      </c>
      <c r="V1472" s="4" t="s">
        <v>617</v>
      </c>
      <c r="W1472" s="4" t="s">
        <v>8037</v>
      </c>
      <c r="X1472" s="23" t="s">
        <v>8038</v>
      </c>
      <c r="Y1472" s="23">
        <v>0</v>
      </c>
      <c r="Z1472" s="23" t="s">
        <v>44</v>
      </c>
      <c r="AA1472" s="73" t="s">
        <v>44</v>
      </c>
      <c r="AB1472" s="23" t="s">
        <v>44</v>
      </c>
      <c r="AC1472" s="23" t="s">
        <v>8039</v>
      </c>
      <c r="AD1472" s="4" t="s">
        <v>8040</v>
      </c>
      <c r="AE1472" s="30">
        <v>100</v>
      </c>
      <c r="AF1472" s="30">
        <v>858</v>
      </c>
      <c r="AG1472" s="30">
        <v>0</v>
      </c>
      <c r="AH1472" s="30">
        <v>0</v>
      </c>
      <c r="AI1472" s="30">
        <v>1</v>
      </c>
      <c r="AJ1472" s="30">
        <v>858</v>
      </c>
      <c r="AK1472" s="30">
        <v>1</v>
      </c>
      <c r="AL1472" s="30">
        <v>858</v>
      </c>
      <c r="AM1472" s="30">
        <v>0</v>
      </c>
      <c r="AN1472" s="30">
        <v>1768</v>
      </c>
      <c r="AO1472" s="23" t="s">
        <v>8041</v>
      </c>
      <c r="AP1472" s="59" t="s">
        <v>8041</v>
      </c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</row>
    <row r="1473" spans="1:106" s="12" customFormat="1" ht="98" x14ac:dyDescent="0.15">
      <c r="A1473" s="3" t="s">
        <v>41</v>
      </c>
      <c r="B1473" s="3" t="str">
        <f t="shared" si="22"/>
        <v>C_ACC_1749</v>
      </c>
      <c r="C1473" s="4" t="s">
        <v>42</v>
      </c>
      <c r="D1473" s="42">
        <v>1749</v>
      </c>
      <c r="E1473" s="49">
        <v>15.21939205</v>
      </c>
      <c r="F1473" s="49">
        <v>4.757886364</v>
      </c>
      <c r="G1473" s="49">
        <v>1.782484218</v>
      </c>
      <c r="H1473" s="49">
        <v>2.6692445949999999</v>
      </c>
      <c r="I1473" s="36">
        <v>7.6022069999999997E-3</v>
      </c>
      <c r="J1473" s="36">
        <v>1.4651384E-2</v>
      </c>
      <c r="K1473" s="4" t="s">
        <v>45</v>
      </c>
      <c r="L1473" s="4">
        <v>1</v>
      </c>
      <c r="M1473" s="4" t="s">
        <v>8035</v>
      </c>
      <c r="N1473" s="4" t="s">
        <v>8036</v>
      </c>
      <c r="O1473" s="5">
        <v>8.9000000000000006E-278</v>
      </c>
      <c r="P1473" s="4" t="s">
        <v>44</v>
      </c>
      <c r="Q1473" s="4" t="s">
        <v>44</v>
      </c>
      <c r="R1473" s="4" t="s">
        <v>44</v>
      </c>
      <c r="S1473" s="4" t="s">
        <v>44</v>
      </c>
      <c r="T1473" s="4" t="s">
        <v>616</v>
      </c>
      <c r="U1473" s="4" t="s">
        <v>616</v>
      </c>
      <c r="V1473" s="4" t="s">
        <v>617</v>
      </c>
      <c r="W1473" s="4" t="s">
        <v>8037</v>
      </c>
      <c r="X1473" s="23" t="s">
        <v>8038</v>
      </c>
      <c r="Y1473" s="23">
        <v>0</v>
      </c>
      <c r="Z1473" s="23" t="s">
        <v>44</v>
      </c>
      <c r="AA1473" s="73" t="s">
        <v>44</v>
      </c>
      <c r="AB1473" s="23" t="s">
        <v>44</v>
      </c>
      <c r="AC1473" s="23" t="s">
        <v>8039</v>
      </c>
      <c r="AD1473" s="4" t="s">
        <v>8040</v>
      </c>
      <c r="AE1473" s="30">
        <v>100</v>
      </c>
      <c r="AF1473" s="30">
        <v>858</v>
      </c>
      <c r="AG1473" s="30">
        <v>0</v>
      </c>
      <c r="AH1473" s="30">
        <v>0</v>
      </c>
      <c r="AI1473" s="30">
        <v>1</v>
      </c>
      <c r="AJ1473" s="30">
        <v>858</v>
      </c>
      <c r="AK1473" s="30">
        <v>1</v>
      </c>
      <c r="AL1473" s="30">
        <v>858</v>
      </c>
      <c r="AM1473" s="30">
        <v>0</v>
      </c>
      <c r="AN1473" s="30">
        <v>1768</v>
      </c>
      <c r="AO1473" s="23" t="s">
        <v>8041</v>
      </c>
      <c r="AP1473" s="59" t="s">
        <v>8041</v>
      </c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</row>
    <row r="1474" spans="1:106" s="12" customFormat="1" ht="98" x14ac:dyDescent="0.15">
      <c r="A1474" s="3" t="s">
        <v>41</v>
      </c>
      <c r="B1474" s="3" t="str">
        <f t="shared" si="22"/>
        <v>C_ACC_1750</v>
      </c>
      <c r="C1474" s="4" t="s">
        <v>42</v>
      </c>
      <c r="D1474" s="42">
        <v>1750</v>
      </c>
      <c r="E1474" s="49">
        <v>11.305534440000001</v>
      </c>
      <c r="F1474" s="49">
        <v>6.7957632219999997</v>
      </c>
      <c r="G1474" s="49">
        <v>2.13756981</v>
      </c>
      <c r="H1474" s="49">
        <v>3.1792006000000002</v>
      </c>
      <c r="I1474" s="36">
        <v>1.476818E-3</v>
      </c>
      <c r="J1474" s="36">
        <v>6.973305E-3</v>
      </c>
      <c r="K1474" s="4" t="s">
        <v>49</v>
      </c>
      <c r="L1474" s="4">
        <v>22</v>
      </c>
      <c r="M1474" s="4" t="s">
        <v>7080</v>
      </c>
      <c r="N1474" s="4" t="s">
        <v>7081</v>
      </c>
      <c r="O1474" s="5">
        <v>1.4000000000000001E-287</v>
      </c>
      <c r="P1474" s="4" t="s">
        <v>44</v>
      </c>
      <c r="Q1474" s="4" t="s">
        <v>44</v>
      </c>
      <c r="R1474" s="4" t="s">
        <v>44</v>
      </c>
      <c r="S1474" s="4" t="s">
        <v>44</v>
      </c>
      <c r="T1474" s="4" t="s">
        <v>1915</v>
      </c>
      <c r="U1474" s="4" t="s">
        <v>1915</v>
      </c>
      <c r="V1474" s="4" t="s">
        <v>1916</v>
      </c>
      <c r="W1474" s="4" t="s">
        <v>7082</v>
      </c>
      <c r="X1474" s="23" t="s">
        <v>7083</v>
      </c>
      <c r="Y1474" s="67">
        <v>3.2000000000000002E-284</v>
      </c>
      <c r="Z1474" s="23" t="s">
        <v>44</v>
      </c>
      <c r="AA1474" s="73" t="s">
        <v>44</v>
      </c>
      <c r="AB1474" s="23" t="s">
        <v>44</v>
      </c>
      <c r="AC1474" s="23" t="s">
        <v>7084</v>
      </c>
      <c r="AD1474" s="4" t="s">
        <v>7085</v>
      </c>
      <c r="AE1474" s="30">
        <v>100</v>
      </c>
      <c r="AF1474" s="30">
        <v>782</v>
      </c>
      <c r="AG1474" s="30">
        <v>0</v>
      </c>
      <c r="AH1474" s="30">
        <v>0</v>
      </c>
      <c r="AI1474" s="30">
        <v>1</v>
      </c>
      <c r="AJ1474" s="30">
        <v>782</v>
      </c>
      <c r="AK1474" s="30">
        <v>1</v>
      </c>
      <c r="AL1474" s="30">
        <v>782</v>
      </c>
      <c r="AM1474" s="30">
        <v>0</v>
      </c>
      <c r="AN1474" s="30">
        <v>1612</v>
      </c>
      <c r="AO1474" s="23" t="s">
        <v>7086</v>
      </c>
      <c r="AP1474" s="59" t="s">
        <v>7086</v>
      </c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</row>
    <row r="1475" spans="1:106" s="12" customFormat="1" ht="98" x14ac:dyDescent="0.15">
      <c r="A1475" s="3" t="s">
        <v>41</v>
      </c>
      <c r="B1475" s="3" t="str">
        <f t="shared" si="22"/>
        <v>C_ACC_1750</v>
      </c>
      <c r="C1475" s="4" t="s">
        <v>42</v>
      </c>
      <c r="D1475" s="42">
        <v>1750</v>
      </c>
      <c r="E1475" s="49">
        <v>11.305534440000001</v>
      </c>
      <c r="F1475" s="49">
        <v>6.7551651579999996</v>
      </c>
      <c r="G1475" s="49">
        <v>2.1588394750000002</v>
      </c>
      <c r="H1475" s="49">
        <v>3.1290724650000001</v>
      </c>
      <c r="I1475" s="36">
        <v>1.7535910000000001E-3</v>
      </c>
      <c r="J1475" s="36">
        <v>8.6626719999999997E-3</v>
      </c>
      <c r="K1475" s="4" t="s">
        <v>43</v>
      </c>
      <c r="L1475" s="4">
        <v>19</v>
      </c>
      <c r="M1475" s="4" t="s">
        <v>7080</v>
      </c>
      <c r="N1475" s="4" t="s">
        <v>7081</v>
      </c>
      <c r="O1475" s="5">
        <v>1.4000000000000001E-287</v>
      </c>
      <c r="P1475" s="4" t="s">
        <v>44</v>
      </c>
      <c r="Q1475" s="4" t="s">
        <v>44</v>
      </c>
      <c r="R1475" s="4" t="s">
        <v>44</v>
      </c>
      <c r="S1475" s="4" t="s">
        <v>44</v>
      </c>
      <c r="T1475" s="4" t="s">
        <v>1915</v>
      </c>
      <c r="U1475" s="4" t="s">
        <v>1915</v>
      </c>
      <c r="V1475" s="4" t="s">
        <v>1916</v>
      </c>
      <c r="W1475" s="4" t="s">
        <v>7082</v>
      </c>
      <c r="X1475" s="23" t="s">
        <v>7083</v>
      </c>
      <c r="Y1475" s="67">
        <v>3.2000000000000002E-284</v>
      </c>
      <c r="Z1475" s="23" t="s">
        <v>44</v>
      </c>
      <c r="AA1475" s="73" t="s">
        <v>44</v>
      </c>
      <c r="AB1475" s="23" t="s">
        <v>44</v>
      </c>
      <c r="AC1475" s="23" t="s">
        <v>7084</v>
      </c>
      <c r="AD1475" s="4" t="s">
        <v>7085</v>
      </c>
      <c r="AE1475" s="30">
        <v>100</v>
      </c>
      <c r="AF1475" s="30">
        <v>782</v>
      </c>
      <c r="AG1475" s="30">
        <v>0</v>
      </c>
      <c r="AH1475" s="30">
        <v>0</v>
      </c>
      <c r="AI1475" s="30">
        <v>1</v>
      </c>
      <c r="AJ1475" s="30">
        <v>782</v>
      </c>
      <c r="AK1475" s="30">
        <v>1</v>
      </c>
      <c r="AL1475" s="30">
        <v>782</v>
      </c>
      <c r="AM1475" s="30">
        <v>0</v>
      </c>
      <c r="AN1475" s="30">
        <v>1612</v>
      </c>
      <c r="AO1475" s="23" t="s">
        <v>7086</v>
      </c>
      <c r="AP1475" s="59" t="s">
        <v>7086</v>
      </c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</row>
    <row r="1476" spans="1:106" s="12" customFormat="1" ht="98" x14ac:dyDescent="0.15">
      <c r="A1476" s="3" t="s">
        <v>41</v>
      </c>
      <c r="B1476" s="3" t="str">
        <f t="shared" ref="B1476:B1539" si="23">"C_ACC_"&amp;D1476</f>
        <v>C_ACC_1750</v>
      </c>
      <c r="C1476" s="4" t="s">
        <v>42</v>
      </c>
      <c r="D1476" s="42">
        <v>1750</v>
      </c>
      <c r="E1476" s="49">
        <v>11.305534440000001</v>
      </c>
      <c r="F1476" s="49">
        <v>6.382178444</v>
      </c>
      <c r="G1476" s="49">
        <v>2.1474575200000001</v>
      </c>
      <c r="H1476" s="49">
        <v>2.97196959</v>
      </c>
      <c r="I1476" s="36">
        <v>2.9589600000000001E-3</v>
      </c>
      <c r="J1476" s="36">
        <v>1.3116488000000001E-2</v>
      </c>
      <c r="K1476" s="4" t="s">
        <v>56</v>
      </c>
      <c r="L1476" s="4">
        <v>24</v>
      </c>
      <c r="M1476" s="4" t="s">
        <v>7080</v>
      </c>
      <c r="N1476" s="4" t="s">
        <v>7081</v>
      </c>
      <c r="O1476" s="5">
        <v>1.4000000000000001E-287</v>
      </c>
      <c r="P1476" s="4" t="s">
        <v>44</v>
      </c>
      <c r="Q1476" s="4" t="s">
        <v>44</v>
      </c>
      <c r="R1476" s="4" t="s">
        <v>44</v>
      </c>
      <c r="S1476" s="4" t="s">
        <v>44</v>
      </c>
      <c r="T1476" s="4" t="s">
        <v>1915</v>
      </c>
      <c r="U1476" s="4" t="s">
        <v>1915</v>
      </c>
      <c r="V1476" s="4" t="s">
        <v>1916</v>
      </c>
      <c r="W1476" s="4" t="s">
        <v>7082</v>
      </c>
      <c r="X1476" s="23" t="s">
        <v>7083</v>
      </c>
      <c r="Y1476" s="67">
        <v>3.2000000000000002E-284</v>
      </c>
      <c r="Z1476" s="23" t="s">
        <v>44</v>
      </c>
      <c r="AA1476" s="73" t="s">
        <v>44</v>
      </c>
      <c r="AB1476" s="23" t="s">
        <v>44</v>
      </c>
      <c r="AC1476" s="23" t="s">
        <v>7084</v>
      </c>
      <c r="AD1476" s="4" t="s">
        <v>7085</v>
      </c>
      <c r="AE1476" s="30">
        <v>100</v>
      </c>
      <c r="AF1476" s="30">
        <v>782</v>
      </c>
      <c r="AG1476" s="30">
        <v>0</v>
      </c>
      <c r="AH1476" s="30">
        <v>0</v>
      </c>
      <c r="AI1476" s="30">
        <v>1</v>
      </c>
      <c r="AJ1476" s="30">
        <v>782</v>
      </c>
      <c r="AK1476" s="30">
        <v>1</v>
      </c>
      <c r="AL1476" s="30">
        <v>782</v>
      </c>
      <c r="AM1476" s="30">
        <v>0</v>
      </c>
      <c r="AN1476" s="30">
        <v>1612</v>
      </c>
      <c r="AO1476" s="23" t="s">
        <v>7086</v>
      </c>
      <c r="AP1476" s="59" t="s">
        <v>7086</v>
      </c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10"/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</row>
    <row r="1477" spans="1:106" s="12" customFormat="1" ht="98" x14ac:dyDescent="0.15">
      <c r="A1477" s="3" t="s">
        <v>41</v>
      </c>
      <c r="B1477" s="3" t="str">
        <f t="shared" si="23"/>
        <v>C_ACC_1751</v>
      </c>
      <c r="C1477" s="4" t="s">
        <v>42</v>
      </c>
      <c r="D1477" s="42">
        <v>1751</v>
      </c>
      <c r="E1477" s="49">
        <v>7.3463133039999997</v>
      </c>
      <c r="F1477" s="49">
        <v>6.1009680360000003</v>
      </c>
      <c r="G1477" s="49">
        <v>2.608008012</v>
      </c>
      <c r="H1477" s="49">
        <v>2.339321048</v>
      </c>
      <c r="I1477" s="36">
        <v>1.9318823999999998E-2</v>
      </c>
      <c r="J1477" s="36">
        <v>4.2177830999999999E-2</v>
      </c>
      <c r="K1477" s="4" t="s">
        <v>43</v>
      </c>
      <c r="L1477" s="4">
        <v>16</v>
      </c>
      <c r="M1477" s="4" t="s">
        <v>44</v>
      </c>
      <c r="N1477" s="4" t="s">
        <v>44</v>
      </c>
      <c r="O1477" s="4" t="s">
        <v>44</v>
      </c>
      <c r="P1477" s="4" t="s">
        <v>44</v>
      </c>
      <c r="Q1477" s="4" t="s">
        <v>44</v>
      </c>
      <c r="R1477" s="4" t="s">
        <v>44</v>
      </c>
      <c r="S1477" s="4" t="s">
        <v>44</v>
      </c>
      <c r="T1477" s="4" t="s">
        <v>44</v>
      </c>
      <c r="U1477" s="4" t="s">
        <v>44</v>
      </c>
      <c r="V1477" s="4" t="s">
        <v>44</v>
      </c>
      <c r="W1477" s="4" t="s">
        <v>44</v>
      </c>
      <c r="X1477" s="23" t="s">
        <v>44</v>
      </c>
      <c r="Y1477" s="23" t="s">
        <v>44</v>
      </c>
      <c r="Z1477" s="23" t="s">
        <v>44</v>
      </c>
      <c r="AA1477" s="73" t="s">
        <v>44</v>
      </c>
      <c r="AB1477" s="23" t="s">
        <v>44</v>
      </c>
      <c r="AC1477" s="23" t="s">
        <v>490</v>
      </c>
      <c r="AD1477" s="4" t="s">
        <v>491</v>
      </c>
      <c r="AE1477" s="30">
        <v>100</v>
      </c>
      <c r="AF1477" s="30">
        <v>52</v>
      </c>
      <c r="AG1477" s="30">
        <v>0</v>
      </c>
      <c r="AH1477" s="30">
        <v>0</v>
      </c>
      <c r="AI1477" s="30">
        <v>1</v>
      </c>
      <c r="AJ1477" s="30">
        <v>52</v>
      </c>
      <c r="AK1477" s="30">
        <v>1</v>
      </c>
      <c r="AL1477" s="30">
        <v>52</v>
      </c>
      <c r="AM1477" s="63">
        <v>1.7799999999999999E-29</v>
      </c>
      <c r="AN1477" s="30">
        <v>107</v>
      </c>
      <c r="AO1477" s="23" t="s">
        <v>52</v>
      </c>
      <c r="AP1477" s="59" t="s">
        <v>52</v>
      </c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</row>
    <row r="1478" spans="1:106" s="12" customFormat="1" ht="98" x14ac:dyDescent="0.15">
      <c r="A1478" s="3" t="s">
        <v>41</v>
      </c>
      <c r="B1478" s="3" t="str">
        <f t="shared" si="23"/>
        <v>C_ACC_1751</v>
      </c>
      <c r="C1478" s="4" t="s">
        <v>42</v>
      </c>
      <c r="D1478" s="42">
        <v>1751</v>
      </c>
      <c r="E1478" s="49">
        <v>7.3463133039999997</v>
      </c>
      <c r="F1478" s="49">
        <v>6.0338165940000001</v>
      </c>
      <c r="G1478" s="49">
        <v>2.6027961749999999</v>
      </c>
      <c r="H1478" s="49">
        <v>2.3182055720000001</v>
      </c>
      <c r="I1478" s="36">
        <v>2.0438151000000002E-2</v>
      </c>
      <c r="J1478" s="36">
        <v>3.9881780999999998E-2</v>
      </c>
      <c r="K1478" s="4" t="s">
        <v>49</v>
      </c>
      <c r="L1478" s="4">
        <v>14</v>
      </c>
      <c r="M1478" s="4" t="s">
        <v>44</v>
      </c>
      <c r="N1478" s="4" t="s">
        <v>44</v>
      </c>
      <c r="O1478" s="4" t="s">
        <v>44</v>
      </c>
      <c r="P1478" s="4" t="s">
        <v>44</v>
      </c>
      <c r="Q1478" s="4" t="s">
        <v>44</v>
      </c>
      <c r="R1478" s="4" t="s">
        <v>44</v>
      </c>
      <c r="S1478" s="4" t="s">
        <v>44</v>
      </c>
      <c r="T1478" s="4" t="s">
        <v>44</v>
      </c>
      <c r="U1478" s="4" t="s">
        <v>44</v>
      </c>
      <c r="V1478" s="4" t="s">
        <v>44</v>
      </c>
      <c r="W1478" s="4" t="s">
        <v>44</v>
      </c>
      <c r="X1478" s="23" t="s">
        <v>44</v>
      </c>
      <c r="Y1478" s="23" t="s">
        <v>44</v>
      </c>
      <c r="Z1478" s="23" t="s">
        <v>44</v>
      </c>
      <c r="AA1478" s="73" t="s">
        <v>44</v>
      </c>
      <c r="AB1478" s="23" t="s">
        <v>44</v>
      </c>
      <c r="AC1478" s="23" t="s">
        <v>490</v>
      </c>
      <c r="AD1478" s="4" t="s">
        <v>491</v>
      </c>
      <c r="AE1478" s="30">
        <v>100</v>
      </c>
      <c r="AF1478" s="30">
        <v>52</v>
      </c>
      <c r="AG1478" s="30">
        <v>0</v>
      </c>
      <c r="AH1478" s="30">
        <v>0</v>
      </c>
      <c r="AI1478" s="30">
        <v>1</v>
      </c>
      <c r="AJ1478" s="30">
        <v>52</v>
      </c>
      <c r="AK1478" s="30">
        <v>1</v>
      </c>
      <c r="AL1478" s="30">
        <v>52</v>
      </c>
      <c r="AM1478" s="63">
        <v>1.7799999999999999E-29</v>
      </c>
      <c r="AN1478" s="30">
        <v>107</v>
      </c>
      <c r="AO1478" s="23" t="s">
        <v>52</v>
      </c>
      <c r="AP1478" s="59" t="s">
        <v>52</v>
      </c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</row>
    <row r="1479" spans="1:106" s="12" customFormat="1" ht="14" x14ac:dyDescent="0.15">
      <c r="A1479" s="3" t="s">
        <v>41</v>
      </c>
      <c r="B1479" s="3" t="str">
        <f t="shared" si="23"/>
        <v>C_ACC_1754</v>
      </c>
      <c r="C1479" s="4" t="s">
        <v>42</v>
      </c>
      <c r="D1479" s="42">
        <v>1754</v>
      </c>
      <c r="E1479" s="49">
        <v>14.274990710000001</v>
      </c>
      <c r="F1479" s="49">
        <v>6.9584668809999997</v>
      </c>
      <c r="G1479" s="49">
        <v>2.4130123220000002</v>
      </c>
      <c r="H1479" s="49">
        <v>2.8837262109999999</v>
      </c>
      <c r="I1479" s="36">
        <v>3.9300029999999996E-3</v>
      </c>
      <c r="J1479" s="36">
        <v>1.3462587E-2</v>
      </c>
      <c r="K1479" s="4" t="s">
        <v>43</v>
      </c>
      <c r="L1479" s="4">
        <v>20</v>
      </c>
      <c r="M1479" s="4" t="s">
        <v>44</v>
      </c>
      <c r="N1479" s="4" t="s">
        <v>44</v>
      </c>
      <c r="O1479" s="4" t="s">
        <v>44</v>
      </c>
      <c r="P1479" s="4" t="s">
        <v>44</v>
      </c>
      <c r="Q1479" s="4" t="s">
        <v>44</v>
      </c>
      <c r="R1479" s="4" t="s">
        <v>44</v>
      </c>
      <c r="S1479" s="4" t="s">
        <v>44</v>
      </c>
      <c r="T1479" s="4" t="s">
        <v>44</v>
      </c>
      <c r="U1479" s="4" t="s">
        <v>44</v>
      </c>
      <c r="V1479" s="4" t="s">
        <v>44</v>
      </c>
      <c r="W1479" s="4" t="s">
        <v>44</v>
      </c>
      <c r="X1479" s="23" t="s">
        <v>44</v>
      </c>
      <c r="Y1479" s="23" t="s">
        <v>44</v>
      </c>
      <c r="Z1479" s="23" t="s">
        <v>44</v>
      </c>
      <c r="AA1479" s="73" t="s">
        <v>44</v>
      </c>
      <c r="AB1479" s="23" t="s">
        <v>44</v>
      </c>
      <c r="AC1479" s="23" t="s">
        <v>44</v>
      </c>
      <c r="AD1479" s="4" t="s">
        <v>44</v>
      </c>
      <c r="AE1479" s="30" t="s">
        <v>44</v>
      </c>
      <c r="AF1479" s="30" t="s">
        <v>44</v>
      </c>
      <c r="AG1479" s="30" t="s">
        <v>44</v>
      </c>
      <c r="AH1479" s="30" t="s">
        <v>44</v>
      </c>
      <c r="AI1479" s="30" t="s">
        <v>44</v>
      </c>
      <c r="AJ1479" s="30" t="s">
        <v>44</v>
      </c>
      <c r="AK1479" s="30" t="s">
        <v>44</v>
      </c>
      <c r="AL1479" s="30" t="s">
        <v>44</v>
      </c>
      <c r="AM1479" s="30" t="s">
        <v>44</v>
      </c>
      <c r="AN1479" s="30" t="s">
        <v>44</v>
      </c>
      <c r="AO1479" s="23" t="s">
        <v>44</v>
      </c>
      <c r="AP1479" s="59" t="s">
        <v>44</v>
      </c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</row>
    <row r="1480" spans="1:106" s="12" customFormat="1" ht="14" x14ac:dyDescent="0.15">
      <c r="A1480" s="3" t="s">
        <v>41</v>
      </c>
      <c r="B1480" s="3" t="str">
        <f t="shared" si="23"/>
        <v>C_ACC_1754</v>
      </c>
      <c r="C1480" s="4" t="s">
        <v>42</v>
      </c>
      <c r="D1480" s="42">
        <v>1754</v>
      </c>
      <c r="E1480" s="49">
        <v>14.274990710000001</v>
      </c>
      <c r="F1480" s="49">
        <v>6.9036593589999997</v>
      </c>
      <c r="G1480" s="49">
        <v>2.3277628180000001</v>
      </c>
      <c r="H1480" s="49">
        <v>2.9657915780000002</v>
      </c>
      <c r="I1480" s="36">
        <v>3.0190500000000001E-3</v>
      </c>
      <c r="J1480" s="36">
        <v>1.0268294000000001E-2</v>
      </c>
      <c r="K1480" s="4" t="s">
        <v>49</v>
      </c>
      <c r="L1480" s="4">
        <v>39</v>
      </c>
      <c r="M1480" s="4" t="s">
        <v>44</v>
      </c>
      <c r="N1480" s="4" t="s">
        <v>44</v>
      </c>
      <c r="O1480" s="4" t="s">
        <v>44</v>
      </c>
      <c r="P1480" s="4" t="s">
        <v>44</v>
      </c>
      <c r="Q1480" s="4" t="s">
        <v>44</v>
      </c>
      <c r="R1480" s="4" t="s">
        <v>44</v>
      </c>
      <c r="S1480" s="4" t="s">
        <v>44</v>
      </c>
      <c r="T1480" s="4" t="s">
        <v>44</v>
      </c>
      <c r="U1480" s="4" t="s">
        <v>44</v>
      </c>
      <c r="V1480" s="4" t="s">
        <v>44</v>
      </c>
      <c r="W1480" s="4" t="s">
        <v>44</v>
      </c>
      <c r="X1480" s="23" t="s">
        <v>44</v>
      </c>
      <c r="Y1480" s="23" t="s">
        <v>44</v>
      </c>
      <c r="Z1480" s="23" t="s">
        <v>44</v>
      </c>
      <c r="AA1480" s="73" t="s">
        <v>44</v>
      </c>
      <c r="AB1480" s="23" t="s">
        <v>44</v>
      </c>
      <c r="AC1480" s="23" t="s">
        <v>44</v>
      </c>
      <c r="AD1480" s="4" t="s">
        <v>44</v>
      </c>
      <c r="AE1480" s="30" t="s">
        <v>44</v>
      </c>
      <c r="AF1480" s="30" t="s">
        <v>44</v>
      </c>
      <c r="AG1480" s="30" t="s">
        <v>44</v>
      </c>
      <c r="AH1480" s="30" t="s">
        <v>44</v>
      </c>
      <c r="AI1480" s="30" t="s">
        <v>44</v>
      </c>
      <c r="AJ1480" s="30" t="s">
        <v>44</v>
      </c>
      <c r="AK1480" s="30" t="s">
        <v>44</v>
      </c>
      <c r="AL1480" s="30" t="s">
        <v>44</v>
      </c>
      <c r="AM1480" s="30" t="s">
        <v>44</v>
      </c>
      <c r="AN1480" s="30" t="s">
        <v>44</v>
      </c>
      <c r="AO1480" s="23" t="s">
        <v>44</v>
      </c>
      <c r="AP1480" s="59" t="s">
        <v>44</v>
      </c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</row>
    <row r="1481" spans="1:106" s="12" customFormat="1" ht="14" x14ac:dyDescent="0.15">
      <c r="A1481" s="3" t="s">
        <v>41</v>
      </c>
      <c r="B1481" s="3" t="str">
        <f t="shared" si="23"/>
        <v>C_ACC_1754</v>
      </c>
      <c r="C1481" s="4" t="s">
        <v>42</v>
      </c>
      <c r="D1481" s="42">
        <v>1754</v>
      </c>
      <c r="E1481" s="49">
        <v>14.274990710000001</v>
      </c>
      <c r="F1481" s="49">
        <v>6.8783019479999998</v>
      </c>
      <c r="G1481" s="49">
        <v>2.4005085340000001</v>
      </c>
      <c r="H1481" s="49">
        <v>2.8653520079999999</v>
      </c>
      <c r="I1481" s="36">
        <v>4.1654589999999998E-3</v>
      </c>
      <c r="J1481" s="36">
        <v>1.6420361000000001E-2</v>
      </c>
      <c r="K1481" s="4" t="s">
        <v>56</v>
      </c>
      <c r="L1481" s="4">
        <v>25</v>
      </c>
      <c r="M1481" s="4" t="s">
        <v>44</v>
      </c>
      <c r="N1481" s="4" t="s">
        <v>44</v>
      </c>
      <c r="O1481" s="4" t="s">
        <v>44</v>
      </c>
      <c r="P1481" s="4" t="s">
        <v>44</v>
      </c>
      <c r="Q1481" s="4" t="s">
        <v>44</v>
      </c>
      <c r="R1481" s="4" t="s">
        <v>44</v>
      </c>
      <c r="S1481" s="4" t="s">
        <v>44</v>
      </c>
      <c r="T1481" s="4" t="s">
        <v>44</v>
      </c>
      <c r="U1481" s="4" t="s">
        <v>44</v>
      </c>
      <c r="V1481" s="4" t="s">
        <v>44</v>
      </c>
      <c r="W1481" s="4" t="s">
        <v>44</v>
      </c>
      <c r="X1481" s="23" t="s">
        <v>44</v>
      </c>
      <c r="Y1481" s="23" t="s">
        <v>44</v>
      </c>
      <c r="Z1481" s="23" t="s">
        <v>44</v>
      </c>
      <c r="AA1481" s="73" t="s">
        <v>44</v>
      </c>
      <c r="AB1481" s="23" t="s">
        <v>44</v>
      </c>
      <c r="AC1481" s="23" t="s">
        <v>44</v>
      </c>
      <c r="AD1481" s="4" t="s">
        <v>44</v>
      </c>
      <c r="AE1481" s="30" t="s">
        <v>44</v>
      </c>
      <c r="AF1481" s="30" t="s">
        <v>44</v>
      </c>
      <c r="AG1481" s="30" t="s">
        <v>44</v>
      </c>
      <c r="AH1481" s="30" t="s">
        <v>44</v>
      </c>
      <c r="AI1481" s="30" t="s">
        <v>44</v>
      </c>
      <c r="AJ1481" s="30" t="s">
        <v>44</v>
      </c>
      <c r="AK1481" s="30" t="s">
        <v>44</v>
      </c>
      <c r="AL1481" s="30" t="s">
        <v>44</v>
      </c>
      <c r="AM1481" s="30" t="s">
        <v>44</v>
      </c>
      <c r="AN1481" s="30" t="s">
        <v>44</v>
      </c>
      <c r="AO1481" s="23" t="s">
        <v>44</v>
      </c>
      <c r="AP1481" s="59" t="s">
        <v>44</v>
      </c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</row>
    <row r="1482" spans="1:106" s="12" customFormat="1" ht="112" x14ac:dyDescent="0.15">
      <c r="A1482" s="3" t="s">
        <v>41</v>
      </c>
      <c r="B1482" s="3" t="str">
        <f t="shared" si="23"/>
        <v>C_ACC_1755</v>
      </c>
      <c r="C1482" s="4" t="s">
        <v>42</v>
      </c>
      <c r="D1482" s="42">
        <v>1755</v>
      </c>
      <c r="E1482" s="49">
        <v>38.258288309999998</v>
      </c>
      <c r="F1482" s="49">
        <v>6.7014125289999997</v>
      </c>
      <c r="G1482" s="49">
        <v>1.493707519</v>
      </c>
      <c r="H1482" s="49">
        <v>4.4864288659999998</v>
      </c>
      <c r="I1482" s="36">
        <v>7.2400000000000001E-6</v>
      </c>
      <c r="J1482" s="36">
        <v>2.1660399999999999E-4</v>
      </c>
      <c r="K1482" s="4" t="s">
        <v>49</v>
      </c>
      <c r="L1482" s="4">
        <v>72</v>
      </c>
      <c r="M1482" s="4" t="s">
        <v>1885</v>
      </c>
      <c r="N1482" s="4" t="s">
        <v>1886</v>
      </c>
      <c r="O1482" s="4">
        <v>0</v>
      </c>
      <c r="P1482" s="4" t="s">
        <v>1887</v>
      </c>
      <c r="Q1482" s="4" t="s">
        <v>1888</v>
      </c>
      <c r="R1482" s="4" t="s">
        <v>1887</v>
      </c>
      <c r="S1482" s="4" t="s">
        <v>1889</v>
      </c>
      <c r="T1482" s="4" t="s">
        <v>581</v>
      </c>
      <c r="U1482" s="4" t="s">
        <v>879</v>
      </c>
      <c r="V1482" s="4" t="s">
        <v>880</v>
      </c>
      <c r="W1482" s="4" t="s">
        <v>1890</v>
      </c>
      <c r="X1482" s="23" t="s">
        <v>1891</v>
      </c>
      <c r="Y1482" s="23">
        <v>0</v>
      </c>
      <c r="Z1482" s="23" t="s">
        <v>1890</v>
      </c>
      <c r="AA1482" s="73" t="s">
        <v>1892</v>
      </c>
      <c r="AB1482" s="23">
        <v>0</v>
      </c>
      <c r="AC1482" s="23" t="s">
        <v>1893</v>
      </c>
      <c r="AD1482" s="4" t="s">
        <v>1894</v>
      </c>
      <c r="AE1482" s="30">
        <v>100</v>
      </c>
      <c r="AF1482" s="30">
        <v>828</v>
      </c>
      <c r="AG1482" s="30">
        <v>0</v>
      </c>
      <c r="AH1482" s="30">
        <v>0</v>
      </c>
      <c r="AI1482" s="30">
        <v>1</v>
      </c>
      <c r="AJ1482" s="30">
        <v>828</v>
      </c>
      <c r="AK1482" s="30">
        <v>1</v>
      </c>
      <c r="AL1482" s="30">
        <v>828</v>
      </c>
      <c r="AM1482" s="30">
        <v>0</v>
      </c>
      <c r="AN1482" s="30">
        <v>1711</v>
      </c>
      <c r="AO1482" s="23" t="s">
        <v>1895</v>
      </c>
      <c r="AP1482" s="59" t="s">
        <v>1895</v>
      </c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</row>
    <row r="1483" spans="1:106" s="12" customFormat="1" ht="112" x14ac:dyDescent="0.15">
      <c r="A1483" s="3" t="s">
        <v>41</v>
      </c>
      <c r="B1483" s="3" t="str">
        <f t="shared" si="23"/>
        <v>C_ACC_1755</v>
      </c>
      <c r="C1483" s="4" t="s">
        <v>42</v>
      </c>
      <c r="D1483" s="42">
        <v>1755</v>
      </c>
      <c r="E1483" s="49">
        <v>38.258288309999998</v>
      </c>
      <c r="F1483" s="49">
        <v>5.8572995099999998</v>
      </c>
      <c r="G1483" s="49">
        <v>1.484066645</v>
      </c>
      <c r="H1483" s="49">
        <v>3.9467900779999998</v>
      </c>
      <c r="I1483" s="36">
        <v>7.9200000000000001E-5</v>
      </c>
      <c r="J1483" s="36">
        <v>2.26684E-3</v>
      </c>
      <c r="K1483" s="4" t="s">
        <v>43</v>
      </c>
      <c r="L1483" s="4">
        <v>58</v>
      </c>
      <c r="M1483" s="4" t="s">
        <v>1885</v>
      </c>
      <c r="N1483" s="4" t="s">
        <v>1886</v>
      </c>
      <c r="O1483" s="4">
        <v>0</v>
      </c>
      <c r="P1483" s="4" t="s">
        <v>1887</v>
      </c>
      <c r="Q1483" s="4" t="s">
        <v>1888</v>
      </c>
      <c r="R1483" s="4" t="s">
        <v>1887</v>
      </c>
      <c r="S1483" s="4" t="s">
        <v>1889</v>
      </c>
      <c r="T1483" s="4" t="s">
        <v>581</v>
      </c>
      <c r="U1483" s="4" t="s">
        <v>879</v>
      </c>
      <c r="V1483" s="4" t="s">
        <v>880</v>
      </c>
      <c r="W1483" s="4" t="s">
        <v>1890</v>
      </c>
      <c r="X1483" s="23" t="s">
        <v>1891</v>
      </c>
      <c r="Y1483" s="23">
        <v>0</v>
      </c>
      <c r="Z1483" s="23" t="s">
        <v>1890</v>
      </c>
      <c r="AA1483" s="73" t="s">
        <v>1892</v>
      </c>
      <c r="AB1483" s="23">
        <v>0</v>
      </c>
      <c r="AC1483" s="23" t="s">
        <v>1893</v>
      </c>
      <c r="AD1483" s="4" t="s">
        <v>1894</v>
      </c>
      <c r="AE1483" s="30">
        <v>100</v>
      </c>
      <c r="AF1483" s="30">
        <v>828</v>
      </c>
      <c r="AG1483" s="30">
        <v>0</v>
      </c>
      <c r="AH1483" s="30">
        <v>0</v>
      </c>
      <c r="AI1483" s="30">
        <v>1</v>
      </c>
      <c r="AJ1483" s="30">
        <v>828</v>
      </c>
      <c r="AK1483" s="30">
        <v>1</v>
      </c>
      <c r="AL1483" s="30">
        <v>828</v>
      </c>
      <c r="AM1483" s="30">
        <v>0</v>
      </c>
      <c r="AN1483" s="30">
        <v>1711</v>
      </c>
      <c r="AO1483" s="23" t="s">
        <v>1895</v>
      </c>
      <c r="AP1483" s="59" t="s">
        <v>1895</v>
      </c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</row>
    <row r="1484" spans="1:106" s="12" customFormat="1" ht="112" x14ac:dyDescent="0.15">
      <c r="A1484" s="3" t="s">
        <v>41</v>
      </c>
      <c r="B1484" s="3" t="str">
        <f t="shared" si="23"/>
        <v>C_ACC_1755</v>
      </c>
      <c r="C1484" s="4" t="s">
        <v>42</v>
      </c>
      <c r="D1484" s="42">
        <v>1755</v>
      </c>
      <c r="E1484" s="49">
        <v>38.258288309999998</v>
      </c>
      <c r="F1484" s="49">
        <v>5.603965971</v>
      </c>
      <c r="G1484" s="49">
        <v>1.456369502</v>
      </c>
      <c r="H1484" s="49">
        <v>3.8479012109999999</v>
      </c>
      <c r="I1484" s="36">
        <v>1.19134E-4</v>
      </c>
      <c r="J1484" s="36">
        <v>2.3652899999999999E-3</v>
      </c>
      <c r="K1484" s="4" t="s">
        <v>56</v>
      </c>
      <c r="L1484" s="4">
        <v>71</v>
      </c>
      <c r="M1484" s="4" t="s">
        <v>1885</v>
      </c>
      <c r="N1484" s="4" t="s">
        <v>1886</v>
      </c>
      <c r="O1484" s="4">
        <v>0</v>
      </c>
      <c r="P1484" s="4" t="s">
        <v>1887</v>
      </c>
      <c r="Q1484" s="4" t="s">
        <v>1888</v>
      </c>
      <c r="R1484" s="4" t="s">
        <v>1887</v>
      </c>
      <c r="S1484" s="4" t="s">
        <v>1889</v>
      </c>
      <c r="T1484" s="4" t="s">
        <v>581</v>
      </c>
      <c r="U1484" s="4" t="s">
        <v>879</v>
      </c>
      <c r="V1484" s="4" t="s">
        <v>880</v>
      </c>
      <c r="W1484" s="4" t="s">
        <v>1890</v>
      </c>
      <c r="X1484" s="23" t="s">
        <v>1891</v>
      </c>
      <c r="Y1484" s="23">
        <v>0</v>
      </c>
      <c r="Z1484" s="23" t="s">
        <v>1890</v>
      </c>
      <c r="AA1484" s="73" t="s">
        <v>1892</v>
      </c>
      <c r="AB1484" s="23">
        <v>0</v>
      </c>
      <c r="AC1484" s="23" t="s">
        <v>1893</v>
      </c>
      <c r="AD1484" s="4" t="s">
        <v>1894</v>
      </c>
      <c r="AE1484" s="30">
        <v>100</v>
      </c>
      <c r="AF1484" s="30">
        <v>828</v>
      </c>
      <c r="AG1484" s="30">
        <v>0</v>
      </c>
      <c r="AH1484" s="30">
        <v>0</v>
      </c>
      <c r="AI1484" s="30">
        <v>1</v>
      </c>
      <c r="AJ1484" s="30">
        <v>828</v>
      </c>
      <c r="AK1484" s="30">
        <v>1</v>
      </c>
      <c r="AL1484" s="30">
        <v>828</v>
      </c>
      <c r="AM1484" s="30">
        <v>0</v>
      </c>
      <c r="AN1484" s="30">
        <v>1711</v>
      </c>
      <c r="AO1484" s="23" t="s">
        <v>1895</v>
      </c>
      <c r="AP1484" s="59" t="s">
        <v>1895</v>
      </c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</row>
    <row r="1485" spans="1:106" s="12" customFormat="1" ht="98" x14ac:dyDescent="0.15">
      <c r="A1485" s="3" t="s">
        <v>41</v>
      </c>
      <c r="B1485" s="3" t="str">
        <f t="shared" si="23"/>
        <v>C_ACC_1756</v>
      </c>
      <c r="C1485" s="4" t="s">
        <v>42</v>
      </c>
      <c r="D1485" s="42">
        <v>1756</v>
      </c>
      <c r="E1485" s="49">
        <v>30.12518115</v>
      </c>
      <c r="F1485" s="49">
        <v>3.1004285500000002</v>
      </c>
      <c r="G1485" s="49">
        <v>1.2162199149999999</v>
      </c>
      <c r="H1485" s="49">
        <v>2.5492335000000002</v>
      </c>
      <c r="I1485" s="36">
        <v>1.0795999000000001E-2</v>
      </c>
      <c r="J1485" s="36">
        <v>2.4216417E-2</v>
      </c>
      <c r="K1485" s="4" t="s">
        <v>49</v>
      </c>
      <c r="L1485" s="4">
        <v>51</v>
      </c>
      <c r="M1485" s="4" t="s">
        <v>921</v>
      </c>
      <c r="N1485" s="4" t="s">
        <v>922</v>
      </c>
      <c r="O1485" s="5">
        <v>1.8999999999999999E-77</v>
      </c>
      <c r="P1485" s="4" t="s">
        <v>923</v>
      </c>
      <c r="Q1485" s="4" t="s">
        <v>924</v>
      </c>
      <c r="R1485" s="4" t="s">
        <v>923</v>
      </c>
      <c r="S1485" s="4" t="s">
        <v>925</v>
      </c>
      <c r="T1485" s="4" t="s">
        <v>581</v>
      </c>
      <c r="U1485" s="4" t="s">
        <v>581</v>
      </c>
      <c r="V1485" s="4" t="s">
        <v>582</v>
      </c>
      <c r="W1485" s="4" t="s">
        <v>926</v>
      </c>
      <c r="X1485" s="23" t="s">
        <v>927</v>
      </c>
      <c r="Y1485" s="67">
        <v>3.0000000000000002E-146</v>
      </c>
      <c r="Z1485" s="23" t="s">
        <v>926</v>
      </c>
      <c r="AA1485" s="73" t="s">
        <v>928</v>
      </c>
      <c r="AB1485" s="67">
        <v>3.0000000000000002E-146</v>
      </c>
      <c r="AC1485" s="23" t="s">
        <v>929</v>
      </c>
      <c r="AD1485" s="4" t="s">
        <v>930</v>
      </c>
      <c r="AE1485" s="30">
        <v>100</v>
      </c>
      <c r="AF1485" s="30">
        <v>340</v>
      </c>
      <c r="AG1485" s="30">
        <v>0</v>
      </c>
      <c r="AH1485" s="30">
        <v>0</v>
      </c>
      <c r="AI1485" s="30">
        <v>1</v>
      </c>
      <c r="AJ1485" s="30">
        <v>340</v>
      </c>
      <c r="AK1485" s="30">
        <v>1</v>
      </c>
      <c r="AL1485" s="30">
        <v>340</v>
      </c>
      <c r="AM1485" s="30">
        <v>0</v>
      </c>
      <c r="AN1485" s="30">
        <v>699</v>
      </c>
      <c r="AO1485" s="23" t="s">
        <v>931</v>
      </c>
      <c r="AP1485" s="59" t="s">
        <v>931</v>
      </c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</row>
    <row r="1486" spans="1:106" s="12" customFormat="1" ht="98" x14ac:dyDescent="0.15">
      <c r="A1486" s="3" t="s">
        <v>41</v>
      </c>
      <c r="B1486" s="3" t="str">
        <f t="shared" si="23"/>
        <v>C_ACC_1756</v>
      </c>
      <c r="C1486" s="4" t="s">
        <v>42</v>
      </c>
      <c r="D1486" s="42">
        <v>1756</v>
      </c>
      <c r="E1486" s="49">
        <v>30.12518115</v>
      </c>
      <c r="F1486" s="49">
        <v>2.9820980010000002</v>
      </c>
      <c r="G1486" s="49">
        <v>1.2460177610000001</v>
      </c>
      <c r="H1486" s="49">
        <v>2.3933029650000002</v>
      </c>
      <c r="I1486" s="36">
        <v>1.6697447000000001E-2</v>
      </c>
      <c r="J1486" s="36">
        <v>3.7640735000000002E-2</v>
      </c>
      <c r="K1486" s="4" t="s">
        <v>43</v>
      </c>
      <c r="L1486" s="4">
        <v>36</v>
      </c>
      <c r="M1486" s="4" t="s">
        <v>921</v>
      </c>
      <c r="N1486" s="4" t="s">
        <v>922</v>
      </c>
      <c r="O1486" s="5">
        <v>1.8999999999999999E-77</v>
      </c>
      <c r="P1486" s="4" t="s">
        <v>923</v>
      </c>
      <c r="Q1486" s="4" t="s">
        <v>924</v>
      </c>
      <c r="R1486" s="4" t="s">
        <v>923</v>
      </c>
      <c r="S1486" s="4" t="s">
        <v>925</v>
      </c>
      <c r="T1486" s="4" t="s">
        <v>581</v>
      </c>
      <c r="U1486" s="4" t="s">
        <v>581</v>
      </c>
      <c r="V1486" s="4" t="s">
        <v>582</v>
      </c>
      <c r="W1486" s="4" t="s">
        <v>926</v>
      </c>
      <c r="X1486" s="23" t="s">
        <v>927</v>
      </c>
      <c r="Y1486" s="67">
        <v>3.0000000000000002E-146</v>
      </c>
      <c r="Z1486" s="23" t="s">
        <v>926</v>
      </c>
      <c r="AA1486" s="73" t="s">
        <v>928</v>
      </c>
      <c r="AB1486" s="67">
        <v>3.0000000000000002E-146</v>
      </c>
      <c r="AC1486" s="23" t="s">
        <v>929</v>
      </c>
      <c r="AD1486" s="4" t="s">
        <v>930</v>
      </c>
      <c r="AE1486" s="30">
        <v>100</v>
      </c>
      <c r="AF1486" s="30">
        <v>340</v>
      </c>
      <c r="AG1486" s="30">
        <v>0</v>
      </c>
      <c r="AH1486" s="30">
        <v>0</v>
      </c>
      <c r="AI1486" s="30">
        <v>1</v>
      </c>
      <c r="AJ1486" s="30">
        <v>340</v>
      </c>
      <c r="AK1486" s="30">
        <v>1</v>
      </c>
      <c r="AL1486" s="30">
        <v>340</v>
      </c>
      <c r="AM1486" s="30">
        <v>0</v>
      </c>
      <c r="AN1486" s="30">
        <v>699</v>
      </c>
      <c r="AO1486" s="23" t="s">
        <v>931</v>
      </c>
      <c r="AP1486" s="59" t="s">
        <v>931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</row>
    <row r="1487" spans="1:106" s="12" customFormat="1" ht="98" x14ac:dyDescent="0.15">
      <c r="A1487" s="3" t="s">
        <v>41</v>
      </c>
      <c r="B1487" s="3" t="str">
        <f t="shared" si="23"/>
        <v>C_ACC_1756</v>
      </c>
      <c r="C1487" s="4" t="s">
        <v>42</v>
      </c>
      <c r="D1487" s="42">
        <v>1756</v>
      </c>
      <c r="E1487" s="49">
        <v>30.12518115</v>
      </c>
      <c r="F1487" s="49">
        <v>2.6259740869999999</v>
      </c>
      <c r="G1487" s="49">
        <v>1.09025401</v>
      </c>
      <c r="H1487" s="49">
        <v>2.4085892499999999</v>
      </c>
      <c r="I1487" s="36">
        <v>1.601431E-2</v>
      </c>
      <c r="J1487" s="36">
        <v>2.7865788999999998E-2</v>
      </c>
      <c r="K1487" s="4" t="s">
        <v>45</v>
      </c>
      <c r="L1487" s="4">
        <v>4</v>
      </c>
      <c r="M1487" s="4" t="s">
        <v>921</v>
      </c>
      <c r="N1487" s="4" t="s">
        <v>922</v>
      </c>
      <c r="O1487" s="5">
        <v>1.8999999999999999E-77</v>
      </c>
      <c r="P1487" s="4" t="s">
        <v>923</v>
      </c>
      <c r="Q1487" s="4" t="s">
        <v>924</v>
      </c>
      <c r="R1487" s="4" t="s">
        <v>923</v>
      </c>
      <c r="S1487" s="4" t="s">
        <v>925</v>
      </c>
      <c r="T1487" s="4" t="s">
        <v>581</v>
      </c>
      <c r="U1487" s="4" t="s">
        <v>581</v>
      </c>
      <c r="V1487" s="4" t="s">
        <v>582</v>
      </c>
      <c r="W1487" s="4" t="s">
        <v>926</v>
      </c>
      <c r="X1487" s="23" t="s">
        <v>927</v>
      </c>
      <c r="Y1487" s="67">
        <v>3.0000000000000002E-146</v>
      </c>
      <c r="Z1487" s="23" t="s">
        <v>926</v>
      </c>
      <c r="AA1487" s="73" t="s">
        <v>928</v>
      </c>
      <c r="AB1487" s="67">
        <v>3.0000000000000002E-146</v>
      </c>
      <c r="AC1487" s="23" t="s">
        <v>929</v>
      </c>
      <c r="AD1487" s="4" t="s">
        <v>930</v>
      </c>
      <c r="AE1487" s="30">
        <v>100</v>
      </c>
      <c r="AF1487" s="30">
        <v>340</v>
      </c>
      <c r="AG1487" s="30">
        <v>0</v>
      </c>
      <c r="AH1487" s="30">
        <v>0</v>
      </c>
      <c r="AI1487" s="30">
        <v>1</v>
      </c>
      <c r="AJ1487" s="30">
        <v>340</v>
      </c>
      <c r="AK1487" s="30">
        <v>1</v>
      </c>
      <c r="AL1487" s="30">
        <v>340</v>
      </c>
      <c r="AM1487" s="30">
        <v>0</v>
      </c>
      <c r="AN1487" s="30">
        <v>699</v>
      </c>
      <c r="AO1487" s="23" t="s">
        <v>931</v>
      </c>
      <c r="AP1487" s="59" t="s">
        <v>931</v>
      </c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</row>
    <row r="1488" spans="1:106" s="12" customFormat="1" ht="98" x14ac:dyDescent="0.15">
      <c r="A1488" s="3" t="s">
        <v>41</v>
      </c>
      <c r="B1488" s="3" t="str">
        <f t="shared" si="23"/>
        <v>C_ACC_1757</v>
      </c>
      <c r="C1488" s="4" t="s">
        <v>42</v>
      </c>
      <c r="D1488" s="42">
        <v>1757</v>
      </c>
      <c r="E1488" s="49">
        <v>43.901425330000002</v>
      </c>
      <c r="F1488" s="49">
        <v>3.3681196770000001</v>
      </c>
      <c r="G1488" s="49">
        <v>1.493044254</v>
      </c>
      <c r="H1488" s="49">
        <v>2.2558739760000002</v>
      </c>
      <c r="I1488" s="36">
        <v>2.4078525E-2</v>
      </c>
      <c r="J1488" s="36">
        <v>4.6043730999999997E-2</v>
      </c>
      <c r="K1488" s="4" t="s">
        <v>49</v>
      </c>
      <c r="L1488" s="4">
        <v>69</v>
      </c>
      <c r="M1488" s="4" t="s">
        <v>1931</v>
      </c>
      <c r="N1488" s="4" t="s">
        <v>1932</v>
      </c>
      <c r="O1488" s="5">
        <v>2.3E-91</v>
      </c>
      <c r="P1488" s="4" t="s">
        <v>923</v>
      </c>
      <c r="Q1488" s="4" t="s">
        <v>924</v>
      </c>
      <c r="R1488" s="4" t="s">
        <v>923</v>
      </c>
      <c r="S1488" s="4" t="s">
        <v>925</v>
      </c>
      <c r="T1488" s="4" t="s">
        <v>581</v>
      </c>
      <c r="U1488" s="4" t="s">
        <v>581</v>
      </c>
      <c r="V1488" s="4" t="s">
        <v>582</v>
      </c>
      <c r="W1488" s="4" t="s">
        <v>1933</v>
      </c>
      <c r="X1488" s="23" t="s">
        <v>1934</v>
      </c>
      <c r="Y1488" s="67">
        <v>6.1999999999999998E-221</v>
      </c>
      <c r="Z1488" s="23" t="s">
        <v>1933</v>
      </c>
      <c r="AA1488" s="73" t="s">
        <v>928</v>
      </c>
      <c r="AB1488" s="67">
        <v>6.1999999999999998E-221</v>
      </c>
      <c r="AC1488" s="23" t="s">
        <v>1935</v>
      </c>
      <c r="AD1488" s="4" t="s">
        <v>1936</v>
      </c>
      <c r="AE1488" s="30">
        <v>100</v>
      </c>
      <c r="AF1488" s="30">
        <v>434</v>
      </c>
      <c r="AG1488" s="30">
        <v>0</v>
      </c>
      <c r="AH1488" s="30">
        <v>0</v>
      </c>
      <c r="AI1488" s="30">
        <v>1</v>
      </c>
      <c r="AJ1488" s="30">
        <v>434</v>
      </c>
      <c r="AK1488" s="30">
        <v>1</v>
      </c>
      <c r="AL1488" s="30">
        <v>434</v>
      </c>
      <c r="AM1488" s="30">
        <v>0</v>
      </c>
      <c r="AN1488" s="30">
        <v>894</v>
      </c>
      <c r="AO1488" s="23" t="s">
        <v>1937</v>
      </c>
      <c r="AP1488" s="59" t="s">
        <v>1937</v>
      </c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</row>
    <row r="1489" spans="1:106" s="12" customFormat="1" ht="98" x14ac:dyDescent="0.15">
      <c r="A1489" s="3" t="s">
        <v>41</v>
      </c>
      <c r="B1489" s="3" t="str">
        <f t="shared" si="23"/>
        <v>C_ACC_1758</v>
      </c>
      <c r="C1489" s="4" t="s">
        <v>42</v>
      </c>
      <c r="D1489" s="42">
        <v>1758</v>
      </c>
      <c r="E1489" s="49">
        <v>25.387053120000001</v>
      </c>
      <c r="F1489" s="49">
        <v>7.7032618480000004</v>
      </c>
      <c r="G1489" s="49">
        <v>2.2501685610000002</v>
      </c>
      <c r="H1489" s="49">
        <v>3.423415463</v>
      </c>
      <c r="I1489" s="36">
        <v>6.1839499999999999E-4</v>
      </c>
      <c r="J1489" s="36">
        <v>5.6457979999999996E-3</v>
      </c>
      <c r="K1489" s="4" t="s">
        <v>43</v>
      </c>
      <c r="L1489" s="4">
        <v>49</v>
      </c>
      <c r="M1489" s="4" t="s">
        <v>4889</v>
      </c>
      <c r="N1489" s="4" t="s">
        <v>4890</v>
      </c>
      <c r="O1489" s="5">
        <v>2.3E-108</v>
      </c>
      <c r="P1489" s="4" t="s">
        <v>44</v>
      </c>
      <c r="Q1489" s="4" t="s">
        <v>44</v>
      </c>
      <c r="R1489" s="4" t="s">
        <v>44</v>
      </c>
      <c r="S1489" s="4" t="s">
        <v>44</v>
      </c>
      <c r="T1489" s="4" t="s">
        <v>2843</v>
      </c>
      <c r="U1489" s="4" t="s">
        <v>2843</v>
      </c>
      <c r="V1489" s="4" t="s">
        <v>3521</v>
      </c>
      <c r="W1489" s="4" t="s">
        <v>4891</v>
      </c>
      <c r="X1489" s="23" t="s">
        <v>4892</v>
      </c>
      <c r="Y1489" s="67">
        <v>9.1000000000000004E-86</v>
      </c>
      <c r="Z1489" s="23" t="s">
        <v>44</v>
      </c>
      <c r="AA1489" s="73" t="s">
        <v>44</v>
      </c>
      <c r="AB1489" s="23" t="s">
        <v>44</v>
      </c>
      <c r="AC1489" s="23" t="s">
        <v>4893</v>
      </c>
      <c r="AD1489" s="4" t="s">
        <v>4894</v>
      </c>
      <c r="AE1489" s="30">
        <v>100</v>
      </c>
      <c r="AF1489" s="30">
        <v>233</v>
      </c>
      <c r="AG1489" s="30">
        <v>0</v>
      </c>
      <c r="AH1489" s="30">
        <v>0</v>
      </c>
      <c r="AI1489" s="30">
        <v>1</v>
      </c>
      <c r="AJ1489" s="30">
        <v>233</v>
      </c>
      <c r="AK1489" s="30">
        <v>1</v>
      </c>
      <c r="AL1489" s="30">
        <v>233</v>
      </c>
      <c r="AM1489" s="63">
        <v>9.1399999999999996E-174</v>
      </c>
      <c r="AN1489" s="30">
        <v>486</v>
      </c>
      <c r="AO1489" s="23" t="s">
        <v>4895</v>
      </c>
      <c r="AP1489" s="59" t="s">
        <v>4895</v>
      </c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</row>
    <row r="1490" spans="1:106" s="12" customFormat="1" ht="98" x14ac:dyDescent="0.15">
      <c r="A1490" s="3" t="s">
        <v>41</v>
      </c>
      <c r="B1490" s="3" t="str">
        <f t="shared" si="23"/>
        <v>C_ACC_1758</v>
      </c>
      <c r="C1490" s="4" t="s">
        <v>42</v>
      </c>
      <c r="D1490" s="42">
        <v>1758</v>
      </c>
      <c r="E1490" s="49">
        <v>25.387053120000001</v>
      </c>
      <c r="F1490" s="49">
        <v>7.6952319310000004</v>
      </c>
      <c r="G1490" s="49">
        <v>2.2264302360000001</v>
      </c>
      <c r="H1490" s="49">
        <v>3.4563094799999998</v>
      </c>
      <c r="I1490" s="36">
        <v>5.4762599999999995E-4</v>
      </c>
      <c r="J1490" s="36">
        <v>4.4409569999999997E-3</v>
      </c>
      <c r="K1490" s="4" t="s">
        <v>49</v>
      </c>
      <c r="L1490" s="4">
        <v>50</v>
      </c>
      <c r="M1490" s="4" t="s">
        <v>4889</v>
      </c>
      <c r="N1490" s="4" t="s">
        <v>4890</v>
      </c>
      <c r="O1490" s="5">
        <v>2.3E-108</v>
      </c>
      <c r="P1490" s="4" t="s">
        <v>44</v>
      </c>
      <c r="Q1490" s="4" t="s">
        <v>44</v>
      </c>
      <c r="R1490" s="4" t="s">
        <v>44</v>
      </c>
      <c r="S1490" s="4" t="s">
        <v>44</v>
      </c>
      <c r="T1490" s="4" t="s">
        <v>2843</v>
      </c>
      <c r="U1490" s="4" t="s">
        <v>2843</v>
      </c>
      <c r="V1490" s="4" t="s">
        <v>3521</v>
      </c>
      <c r="W1490" s="4" t="s">
        <v>4891</v>
      </c>
      <c r="X1490" s="23" t="s">
        <v>4892</v>
      </c>
      <c r="Y1490" s="67">
        <v>9.1000000000000004E-86</v>
      </c>
      <c r="Z1490" s="23" t="s">
        <v>44</v>
      </c>
      <c r="AA1490" s="73" t="s">
        <v>44</v>
      </c>
      <c r="AB1490" s="23" t="s">
        <v>44</v>
      </c>
      <c r="AC1490" s="23" t="s">
        <v>4893</v>
      </c>
      <c r="AD1490" s="4" t="s">
        <v>4894</v>
      </c>
      <c r="AE1490" s="30">
        <v>100</v>
      </c>
      <c r="AF1490" s="30">
        <v>233</v>
      </c>
      <c r="AG1490" s="30">
        <v>0</v>
      </c>
      <c r="AH1490" s="30">
        <v>0</v>
      </c>
      <c r="AI1490" s="30">
        <v>1</v>
      </c>
      <c r="AJ1490" s="30">
        <v>233</v>
      </c>
      <c r="AK1490" s="30">
        <v>1</v>
      </c>
      <c r="AL1490" s="30">
        <v>233</v>
      </c>
      <c r="AM1490" s="63">
        <v>9.1399999999999996E-174</v>
      </c>
      <c r="AN1490" s="30">
        <v>486</v>
      </c>
      <c r="AO1490" s="23" t="s">
        <v>4895</v>
      </c>
      <c r="AP1490" s="59" t="s">
        <v>4895</v>
      </c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</row>
    <row r="1491" spans="1:106" s="12" customFormat="1" ht="98" x14ac:dyDescent="0.15">
      <c r="A1491" s="3" t="s">
        <v>41</v>
      </c>
      <c r="B1491" s="3" t="str">
        <f t="shared" si="23"/>
        <v>C_ACC_1758</v>
      </c>
      <c r="C1491" s="4" t="s">
        <v>42</v>
      </c>
      <c r="D1491" s="42">
        <v>1758</v>
      </c>
      <c r="E1491" s="49">
        <v>25.387053120000001</v>
      </c>
      <c r="F1491" s="49">
        <v>7.4864755069999998</v>
      </c>
      <c r="G1491" s="49">
        <v>2.2396919020000001</v>
      </c>
      <c r="H1491" s="49">
        <v>3.342636325</v>
      </c>
      <c r="I1491" s="36">
        <v>8.2986599999999996E-4</v>
      </c>
      <c r="J1491" s="36">
        <v>7.1987120000000003E-3</v>
      </c>
      <c r="K1491" s="4" t="s">
        <v>56</v>
      </c>
      <c r="L1491" s="4">
        <v>45</v>
      </c>
      <c r="M1491" s="4" t="s">
        <v>4889</v>
      </c>
      <c r="N1491" s="4" t="s">
        <v>4890</v>
      </c>
      <c r="O1491" s="5">
        <v>2.3E-108</v>
      </c>
      <c r="P1491" s="4" t="s">
        <v>44</v>
      </c>
      <c r="Q1491" s="4" t="s">
        <v>44</v>
      </c>
      <c r="R1491" s="4" t="s">
        <v>44</v>
      </c>
      <c r="S1491" s="4" t="s">
        <v>44</v>
      </c>
      <c r="T1491" s="4" t="s">
        <v>2843</v>
      </c>
      <c r="U1491" s="4" t="s">
        <v>2843</v>
      </c>
      <c r="V1491" s="4" t="s">
        <v>3521</v>
      </c>
      <c r="W1491" s="4" t="s">
        <v>4891</v>
      </c>
      <c r="X1491" s="23" t="s">
        <v>4892</v>
      </c>
      <c r="Y1491" s="67">
        <v>9.1000000000000004E-86</v>
      </c>
      <c r="Z1491" s="23" t="s">
        <v>44</v>
      </c>
      <c r="AA1491" s="73" t="s">
        <v>44</v>
      </c>
      <c r="AB1491" s="23" t="s">
        <v>44</v>
      </c>
      <c r="AC1491" s="23" t="s">
        <v>4893</v>
      </c>
      <c r="AD1491" s="4" t="s">
        <v>4894</v>
      </c>
      <c r="AE1491" s="30">
        <v>100</v>
      </c>
      <c r="AF1491" s="30">
        <v>233</v>
      </c>
      <c r="AG1491" s="30">
        <v>0</v>
      </c>
      <c r="AH1491" s="30">
        <v>0</v>
      </c>
      <c r="AI1491" s="30">
        <v>1</v>
      </c>
      <c r="AJ1491" s="30">
        <v>233</v>
      </c>
      <c r="AK1491" s="30">
        <v>1</v>
      </c>
      <c r="AL1491" s="30">
        <v>233</v>
      </c>
      <c r="AM1491" s="63">
        <v>9.1399999999999996E-174</v>
      </c>
      <c r="AN1491" s="30">
        <v>486</v>
      </c>
      <c r="AO1491" s="23" t="s">
        <v>4895</v>
      </c>
      <c r="AP1491" s="59" t="s">
        <v>4895</v>
      </c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</row>
    <row r="1492" spans="1:106" s="12" customFormat="1" ht="98" x14ac:dyDescent="0.15">
      <c r="A1492" s="3" t="s">
        <v>41</v>
      </c>
      <c r="B1492" s="3" t="str">
        <f t="shared" si="23"/>
        <v>C_ACC_1758</v>
      </c>
      <c r="C1492" s="4" t="s">
        <v>42</v>
      </c>
      <c r="D1492" s="42">
        <v>1758</v>
      </c>
      <c r="E1492" s="49">
        <v>25.387053120000001</v>
      </c>
      <c r="F1492" s="49">
        <v>6.5447165859999998</v>
      </c>
      <c r="G1492" s="49">
        <v>1.735074695</v>
      </c>
      <c r="H1492" s="49">
        <v>3.7720085509999999</v>
      </c>
      <c r="I1492" s="36">
        <v>1.61939E-4</v>
      </c>
      <c r="J1492" s="36">
        <v>1.320318E-3</v>
      </c>
      <c r="K1492" s="4" t="s">
        <v>45</v>
      </c>
      <c r="L1492" s="4">
        <v>2</v>
      </c>
      <c r="M1492" s="4" t="s">
        <v>4889</v>
      </c>
      <c r="N1492" s="4" t="s">
        <v>4890</v>
      </c>
      <c r="O1492" s="5">
        <v>2.3E-108</v>
      </c>
      <c r="P1492" s="4" t="s">
        <v>44</v>
      </c>
      <c r="Q1492" s="4" t="s">
        <v>44</v>
      </c>
      <c r="R1492" s="4" t="s">
        <v>44</v>
      </c>
      <c r="S1492" s="4" t="s">
        <v>44</v>
      </c>
      <c r="T1492" s="4" t="s">
        <v>2843</v>
      </c>
      <c r="U1492" s="4" t="s">
        <v>2843</v>
      </c>
      <c r="V1492" s="4" t="s">
        <v>3521</v>
      </c>
      <c r="W1492" s="4" t="s">
        <v>4891</v>
      </c>
      <c r="X1492" s="23" t="s">
        <v>4892</v>
      </c>
      <c r="Y1492" s="67">
        <v>9.1000000000000004E-86</v>
      </c>
      <c r="Z1492" s="23" t="s">
        <v>44</v>
      </c>
      <c r="AA1492" s="73" t="s">
        <v>44</v>
      </c>
      <c r="AB1492" s="23" t="s">
        <v>44</v>
      </c>
      <c r="AC1492" s="23" t="s">
        <v>4893</v>
      </c>
      <c r="AD1492" s="4" t="s">
        <v>4894</v>
      </c>
      <c r="AE1492" s="30">
        <v>100</v>
      </c>
      <c r="AF1492" s="30">
        <v>233</v>
      </c>
      <c r="AG1492" s="30">
        <v>0</v>
      </c>
      <c r="AH1492" s="30">
        <v>0</v>
      </c>
      <c r="AI1492" s="30">
        <v>1</v>
      </c>
      <c r="AJ1492" s="30">
        <v>233</v>
      </c>
      <c r="AK1492" s="30">
        <v>1</v>
      </c>
      <c r="AL1492" s="30">
        <v>233</v>
      </c>
      <c r="AM1492" s="63">
        <v>9.1399999999999996E-174</v>
      </c>
      <c r="AN1492" s="30">
        <v>486</v>
      </c>
      <c r="AO1492" s="23" t="s">
        <v>4895</v>
      </c>
      <c r="AP1492" s="59" t="s">
        <v>4895</v>
      </c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</row>
    <row r="1493" spans="1:106" s="12" customFormat="1" ht="98" x14ac:dyDescent="0.15">
      <c r="A1493" s="3" t="s">
        <v>41</v>
      </c>
      <c r="B1493" s="3" t="str">
        <f t="shared" si="23"/>
        <v>C_ACC_1759</v>
      </c>
      <c r="C1493" s="4" t="s">
        <v>42</v>
      </c>
      <c r="D1493" s="42">
        <v>1759</v>
      </c>
      <c r="E1493" s="49">
        <v>17.013832709999999</v>
      </c>
      <c r="F1493" s="49">
        <v>7.2422340969999999</v>
      </c>
      <c r="G1493" s="49">
        <v>2.5197495320000001</v>
      </c>
      <c r="H1493" s="49">
        <v>2.8741880900000001</v>
      </c>
      <c r="I1493" s="36">
        <v>4.0506769999999999E-3</v>
      </c>
      <c r="J1493" s="36">
        <v>1.3754417999999999E-2</v>
      </c>
      <c r="K1493" s="4" t="s">
        <v>43</v>
      </c>
      <c r="L1493" s="4">
        <v>36</v>
      </c>
      <c r="M1493" s="4" t="s">
        <v>44</v>
      </c>
      <c r="N1493" s="4" t="s">
        <v>44</v>
      </c>
      <c r="O1493" s="4" t="s">
        <v>44</v>
      </c>
      <c r="P1493" s="4" t="s">
        <v>44</v>
      </c>
      <c r="Q1493" s="4" t="s">
        <v>44</v>
      </c>
      <c r="R1493" s="4" t="s">
        <v>44</v>
      </c>
      <c r="S1493" s="4" t="s">
        <v>44</v>
      </c>
      <c r="T1493" s="4" t="s">
        <v>44</v>
      </c>
      <c r="U1493" s="4" t="s">
        <v>44</v>
      </c>
      <c r="V1493" s="4" t="s">
        <v>44</v>
      </c>
      <c r="W1493" s="4" t="s">
        <v>44</v>
      </c>
      <c r="X1493" s="23" t="s">
        <v>44</v>
      </c>
      <c r="Y1493" s="23" t="s">
        <v>44</v>
      </c>
      <c r="Z1493" s="23" t="s">
        <v>44</v>
      </c>
      <c r="AA1493" s="73" t="s">
        <v>44</v>
      </c>
      <c r="AB1493" s="23" t="s">
        <v>44</v>
      </c>
      <c r="AC1493" s="23" t="s">
        <v>321</v>
      </c>
      <c r="AD1493" s="4" t="s">
        <v>322</v>
      </c>
      <c r="AE1493" s="30">
        <v>100</v>
      </c>
      <c r="AF1493" s="30">
        <v>187</v>
      </c>
      <c r="AG1493" s="30">
        <v>0</v>
      </c>
      <c r="AH1493" s="30">
        <v>0</v>
      </c>
      <c r="AI1493" s="30">
        <v>1</v>
      </c>
      <c r="AJ1493" s="30">
        <v>187</v>
      </c>
      <c r="AK1493" s="30">
        <v>1</v>
      </c>
      <c r="AL1493" s="30">
        <v>187</v>
      </c>
      <c r="AM1493" s="63">
        <v>4.0699999999999998E-137</v>
      </c>
      <c r="AN1493" s="30">
        <v>390</v>
      </c>
      <c r="AO1493" s="23" t="s">
        <v>52</v>
      </c>
      <c r="AP1493" s="59" t="s">
        <v>52</v>
      </c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</row>
    <row r="1494" spans="1:106" s="12" customFormat="1" ht="98" x14ac:dyDescent="0.15">
      <c r="A1494" s="3" t="s">
        <v>41</v>
      </c>
      <c r="B1494" s="3" t="str">
        <f t="shared" si="23"/>
        <v>C_ACC_1759</v>
      </c>
      <c r="C1494" s="4" t="s">
        <v>42</v>
      </c>
      <c r="D1494" s="42">
        <v>1759</v>
      </c>
      <c r="E1494" s="49">
        <v>17.013832709999999</v>
      </c>
      <c r="F1494" s="49">
        <v>7.1832664450000001</v>
      </c>
      <c r="G1494" s="49">
        <v>2.5208833149999998</v>
      </c>
      <c r="H1494" s="49">
        <v>2.8495037449999998</v>
      </c>
      <c r="I1494" s="36">
        <v>4.3787490000000004E-3</v>
      </c>
      <c r="J1494" s="36">
        <v>1.2972160999999999E-2</v>
      </c>
      <c r="K1494" s="4" t="s">
        <v>49</v>
      </c>
      <c r="L1494" s="4">
        <v>34</v>
      </c>
      <c r="M1494" s="4" t="s">
        <v>44</v>
      </c>
      <c r="N1494" s="4" t="s">
        <v>44</v>
      </c>
      <c r="O1494" s="4" t="s">
        <v>44</v>
      </c>
      <c r="P1494" s="4" t="s">
        <v>44</v>
      </c>
      <c r="Q1494" s="4" t="s">
        <v>44</v>
      </c>
      <c r="R1494" s="4" t="s">
        <v>44</v>
      </c>
      <c r="S1494" s="4" t="s">
        <v>44</v>
      </c>
      <c r="T1494" s="4" t="s">
        <v>44</v>
      </c>
      <c r="U1494" s="4" t="s">
        <v>44</v>
      </c>
      <c r="V1494" s="4" t="s">
        <v>44</v>
      </c>
      <c r="W1494" s="4" t="s">
        <v>44</v>
      </c>
      <c r="X1494" s="23" t="s">
        <v>44</v>
      </c>
      <c r="Y1494" s="23" t="s">
        <v>44</v>
      </c>
      <c r="Z1494" s="23" t="s">
        <v>44</v>
      </c>
      <c r="AA1494" s="73" t="s">
        <v>44</v>
      </c>
      <c r="AB1494" s="23" t="s">
        <v>44</v>
      </c>
      <c r="AC1494" s="23" t="s">
        <v>321</v>
      </c>
      <c r="AD1494" s="4" t="s">
        <v>322</v>
      </c>
      <c r="AE1494" s="30">
        <v>100</v>
      </c>
      <c r="AF1494" s="30">
        <v>187</v>
      </c>
      <c r="AG1494" s="30">
        <v>0</v>
      </c>
      <c r="AH1494" s="30">
        <v>0</v>
      </c>
      <c r="AI1494" s="30">
        <v>1</v>
      </c>
      <c r="AJ1494" s="30">
        <v>187</v>
      </c>
      <c r="AK1494" s="30">
        <v>1</v>
      </c>
      <c r="AL1494" s="30">
        <v>187</v>
      </c>
      <c r="AM1494" s="63">
        <v>4.0699999999999998E-137</v>
      </c>
      <c r="AN1494" s="30">
        <v>390</v>
      </c>
      <c r="AO1494" s="23" t="s">
        <v>52</v>
      </c>
      <c r="AP1494" s="59" t="s">
        <v>52</v>
      </c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</row>
    <row r="1495" spans="1:106" s="12" customFormat="1" ht="98" x14ac:dyDescent="0.15">
      <c r="A1495" s="3" t="s">
        <v>41</v>
      </c>
      <c r="B1495" s="3" t="str">
        <f t="shared" si="23"/>
        <v>C_ACC_1759</v>
      </c>
      <c r="C1495" s="4" t="s">
        <v>42</v>
      </c>
      <c r="D1495" s="42">
        <v>1759</v>
      </c>
      <c r="E1495" s="49">
        <v>17.013832709999999</v>
      </c>
      <c r="F1495" s="49">
        <v>6.9179142200000001</v>
      </c>
      <c r="G1495" s="49">
        <v>2.524487981</v>
      </c>
      <c r="H1495" s="49">
        <v>2.7403236899999999</v>
      </c>
      <c r="I1495" s="36">
        <v>6.1378700000000001E-3</v>
      </c>
      <c r="J1495" s="36">
        <v>2.0384624E-2</v>
      </c>
      <c r="K1495" s="4" t="s">
        <v>56</v>
      </c>
      <c r="L1495" s="4">
        <v>34</v>
      </c>
      <c r="M1495" s="4" t="s">
        <v>44</v>
      </c>
      <c r="N1495" s="4" t="s">
        <v>44</v>
      </c>
      <c r="O1495" s="4" t="s">
        <v>44</v>
      </c>
      <c r="P1495" s="4" t="s">
        <v>44</v>
      </c>
      <c r="Q1495" s="4" t="s">
        <v>44</v>
      </c>
      <c r="R1495" s="4" t="s">
        <v>44</v>
      </c>
      <c r="S1495" s="4" t="s">
        <v>44</v>
      </c>
      <c r="T1495" s="4" t="s">
        <v>44</v>
      </c>
      <c r="U1495" s="4" t="s">
        <v>44</v>
      </c>
      <c r="V1495" s="4" t="s">
        <v>44</v>
      </c>
      <c r="W1495" s="4" t="s">
        <v>44</v>
      </c>
      <c r="X1495" s="23" t="s">
        <v>44</v>
      </c>
      <c r="Y1495" s="23" t="s">
        <v>44</v>
      </c>
      <c r="Z1495" s="23" t="s">
        <v>44</v>
      </c>
      <c r="AA1495" s="73" t="s">
        <v>44</v>
      </c>
      <c r="AB1495" s="23" t="s">
        <v>44</v>
      </c>
      <c r="AC1495" s="23" t="s">
        <v>321</v>
      </c>
      <c r="AD1495" s="4" t="s">
        <v>322</v>
      </c>
      <c r="AE1495" s="30">
        <v>100</v>
      </c>
      <c r="AF1495" s="30">
        <v>187</v>
      </c>
      <c r="AG1495" s="30">
        <v>0</v>
      </c>
      <c r="AH1495" s="30">
        <v>0</v>
      </c>
      <c r="AI1495" s="30">
        <v>1</v>
      </c>
      <c r="AJ1495" s="30">
        <v>187</v>
      </c>
      <c r="AK1495" s="30">
        <v>1</v>
      </c>
      <c r="AL1495" s="30">
        <v>187</v>
      </c>
      <c r="AM1495" s="63">
        <v>4.0699999999999998E-137</v>
      </c>
      <c r="AN1495" s="30">
        <v>390</v>
      </c>
      <c r="AO1495" s="23" t="s">
        <v>52</v>
      </c>
      <c r="AP1495" s="59" t="s">
        <v>52</v>
      </c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</row>
    <row r="1496" spans="1:106" s="12" customFormat="1" ht="98" x14ac:dyDescent="0.15">
      <c r="A1496" s="3" t="s">
        <v>41</v>
      </c>
      <c r="B1496" s="3" t="str">
        <f t="shared" si="23"/>
        <v>C_ACC_1761</v>
      </c>
      <c r="C1496" s="4" t="s">
        <v>42</v>
      </c>
      <c r="D1496" s="42">
        <v>1761</v>
      </c>
      <c r="E1496" s="49">
        <v>19.95408698</v>
      </c>
      <c r="F1496" s="49">
        <v>7.40524118</v>
      </c>
      <c r="G1496" s="49">
        <v>2.5128947629999998</v>
      </c>
      <c r="H1496" s="49">
        <v>2.946896658</v>
      </c>
      <c r="I1496" s="36">
        <v>3.209805E-3</v>
      </c>
      <c r="J1496" s="36">
        <v>1.0713545E-2</v>
      </c>
      <c r="K1496" s="4" t="s">
        <v>49</v>
      </c>
      <c r="L1496" s="4">
        <v>39</v>
      </c>
      <c r="M1496" s="4" t="s">
        <v>2822</v>
      </c>
      <c r="N1496" s="4" t="s">
        <v>2823</v>
      </c>
      <c r="O1496" s="5">
        <v>9.2000000000000005E-124</v>
      </c>
      <c r="P1496" s="4" t="s">
        <v>2824</v>
      </c>
      <c r="Q1496" s="4" t="s">
        <v>2825</v>
      </c>
      <c r="R1496" s="4" t="s">
        <v>2824</v>
      </c>
      <c r="S1496" s="4" t="s">
        <v>2826</v>
      </c>
      <c r="T1496" s="4" t="s">
        <v>728</v>
      </c>
      <c r="U1496" s="4" t="s">
        <v>2827</v>
      </c>
      <c r="V1496" s="4" t="s">
        <v>2828</v>
      </c>
      <c r="W1496" s="4" t="s">
        <v>2829</v>
      </c>
      <c r="X1496" s="23" t="s">
        <v>2830</v>
      </c>
      <c r="Y1496" s="67">
        <v>2.7999999999999999E-122</v>
      </c>
      <c r="Z1496" s="23" t="s">
        <v>2829</v>
      </c>
      <c r="AA1496" s="73" t="s">
        <v>1473</v>
      </c>
      <c r="AB1496" s="67">
        <v>2.7999999999999999E-122</v>
      </c>
      <c r="AC1496" s="23" t="s">
        <v>2831</v>
      </c>
      <c r="AD1496" s="4" t="s">
        <v>2832</v>
      </c>
      <c r="AE1496" s="30">
        <v>100</v>
      </c>
      <c r="AF1496" s="30">
        <v>320</v>
      </c>
      <c r="AG1496" s="30">
        <v>0</v>
      </c>
      <c r="AH1496" s="30">
        <v>0</v>
      </c>
      <c r="AI1496" s="30">
        <v>1</v>
      </c>
      <c r="AJ1496" s="30">
        <v>320</v>
      </c>
      <c r="AK1496" s="30">
        <v>1</v>
      </c>
      <c r="AL1496" s="30">
        <v>320</v>
      </c>
      <c r="AM1496" s="30">
        <v>0</v>
      </c>
      <c r="AN1496" s="30">
        <v>654</v>
      </c>
      <c r="AO1496" s="23" t="s">
        <v>2833</v>
      </c>
      <c r="AP1496" s="59" t="s">
        <v>2833</v>
      </c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</row>
    <row r="1497" spans="1:106" s="12" customFormat="1" ht="98" x14ac:dyDescent="0.15">
      <c r="A1497" s="3" t="s">
        <v>41</v>
      </c>
      <c r="B1497" s="3" t="str">
        <f t="shared" si="23"/>
        <v>C_ACC_1761</v>
      </c>
      <c r="C1497" s="4" t="s">
        <v>42</v>
      </c>
      <c r="D1497" s="42">
        <v>1761</v>
      </c>
      <c r="E1497" s="49">
        <v>19.95408698</v>
      </c>
      <c r="F1497" s="49">
        <v>7.3656106279999998</v>
      </c>
      <c r="G1497" s="49">
        <v>2.527490265</v>
      </c>
      <c r="H1497" s="49">
        <v>2.9141994050000002</v>
      </c>
      <c r="I1497" s="36">
        <v>3.56602E-3</v>
      </c>
      <c r="J1497" s="36">
        <v>1.2863334000000001E-2</v>
      </c>
      <c r="K1497" s="4" t="s">
        <v>43</v>
      </c>
      <c r="L1497" s="4">
        <v>42</v>
      </c>
      <c r="M1497" s="4" t="s">
        <v>2822</v>
      </c>
      <c r="N1497" s="4" t="s">
        <v>2823</v>
      </c>
      <c r="O1497" s="5">
        <v>9.2000000000000005E-124</v>
      </c>
      <c r="P1497" s="4" t="s">
        <v>2824</v>
      </c>
      <c r="Q1497" s="4" t="s">
        <v>2825</v>
      </c>
      <c r="R1497" s="4" t="s">
        <v>2824</v>
      </c>
      <c r="S1497" s="4" t="s">
        <v>2826</v>
      </c>
      <c r="T1497" s="4" t="s">
        <v>728</v>
      </c>
      <c r="U1497" s="4" t="s">
        <v>2827</v>
      </c>
      <c r="V1497" s="4" t="s">
        <v>2828</v>
      </c>
      <c r="W1497" s="4" t="s">
        <v>2829</v>
      </c>
      <c r="X1497" s="23" t="s">
        <v>2830</v>
      </c>
      <c r="Y1497" s="67">
        <v>2.7999999999999999E-122</v>
      </c>
      <c r="Z1497" s="23" t="s">
        <v>2829</v>
      </c>
      <c r="AA1497" s="73" t="s">
        <v>1473</v>
      </c>
      <c r="AB1497" s="67">
        <v>2.7999999999999999E-122</v>
      </c>
      <c r="AC1497" s="23" t="s">
        <v>2831</v>
      </c>
      <c r="AD1497" s="4" t="s">
        <v>2832</v>
      </c>
      <c r="AE1497" s="30">
        <v>100</v>
      </c>
      <c r="AF1497" s="30">
        <v>320</v>
      </c>
      <c r="AG1497" s="30">
        <v>0</v>
      </c>
      <c r="AH1497" s="30">
        <v>0</v>
      </c>
      <c r="AI1497" s="30">
        <v>1</v>
      </c>
      <c r="AJ1497" s="30">
        <v>320</v>
      </c>
      <c r="AK1497" s="30">
        <v>1</v>
      </c>
      <c r="AL1497" s="30">
        <v>320</v>
      </c>
      <c r="AM1497" s="30">
        <v>0</v>
      </c>
      <c r="AN1497" s="30">
        <v>654</v>
      </c>
      <c r="AO1497" s="23" t="s">
        <v>2833</v>
      </c>
      <c r="AP1497" s="59" t="s">
        <v>2833</v>
      </c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</row>
    <row r="1498" spans="1:106" s="12" customFormat="1" ht="98" x14ac:dyDescent="0.15">
      <c r="A1498" s="3" t="s">
        <v>41</v>
      </c>
      <c r="B1498" s="3" t="str">
        <f t="shared" si="23"/>
        <v>C_ACC_1761</v>
      </c>
      <c r="C1498" s="4" t="s">
        <v>42</v>
      </c>
      <c r="D1498" s="42">
        <v>1761</v>
      </c>
      <c r="E1498" s="49">
        <v>19.95408698</v>
      </c>
      <c r="F1498" s="49">
        <v>7.0579509729999996</v>
      </c>
      <c r="G1498" s="49">
        <v>2.5131852179999998</v>
      </c>
      <c r="H1498" s="49">
        <v>2.8083688069999999</v>
      </c>
      <c r="I1498" s="36">
        <v>4.9793169999999996E-3</v>
      </c>
      <c r="J1498" s="36">
        <v>1.7866027E-2</v>
      </c>
      <c r="K1498" s="4" t="s">
        <v>56</v>
      </c>
      <c r="L1498" s="4">
        <v>41</v>
      </c>
      <c r="M1498" s="4" t="s">
        <v>2822</v>
      </c>
      <c r="N1498" s="4" t="s">
        <v>2823</v>
      </c>
      <c r="O1498" s="5">
        <v>9.2000000000000005E-124</v>
      </c>
      <c r="P1498" s="4" t="s">
        <v>2824</v>
      </c>
      <c r="Q1498" s="4" t="s">
        <v>2825</v>
      </c>
      <c r="R1498" s="4" t="s">
        <v>2824</v>
      </c>
      <c r="S1498" s="4" t="s">
        <v>2826</v>
      </c>
      <c r="T1498" s="4" t="s">
        <v>728</v>
      </c>
      <c r="U1498" s="4" t="s">
        <v>2827</v>
      </c>
      <c r="V1498" s="4" t="s">
        <v>2828</v>
      </c>
      <c r="W1498" s="4" t="s">
        <v>2829</v>
      </c>
      <c r="X1498" s="23" t="s">
        <v>2830</v>
      </c>
      <c r="Y1498" s="67">
        <v>2.7999999999999999E-122</v>
      </c>
      <c r="Z1498" s="23" t="s">
        <v>2829</v>
      </c>
      <c r="AA1498" s="73" t="s">
        <v>1473</v>
      </c>
      <c r="AB1498" s="67">
        <v>2.7999999999999999E-122</v>
      </c>
      <c r="AC1498" s="23" t="s">
        <v>2831</v>
      </c>
      <c r="AD1498" s="4" t="s">
        <v>2832</v>
      </c>
      <c r="AE1498" s="30">
        <v>100</v>
      </c>
      <c r="AF1498" s="30">
        <v>320</v>
      </c>
      <c r="AG1498" s="30">
        <v>0</v>
      </c>
      <c r="AH1498" s="30">
        <v>0</v>
      </c>
      <c r="AI1498" s="30">
        <v>1</v>
      </c>
      <c r="AJ1498" s="30">
        <v>320</v>
      </c>
      <c r="AK1498" s="30">
        <v>1</v>
      </c>
      <c r="AL1498" s="30">
        <v>320</v>
      </c>
      <c r="AM1498" s="30">
        <v>0</v>
      </c>
      <c r="AN1498" s="30">
        <v>654</v>
      </c>
      <c r="AO1498" s="23" t="s">
        <v>2833</v>
      </c>
      <c r="AP1498" s="59" t="s">
        <v>2833</v>
      </c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</row>
    <row r="1499" spans="1:106" s="12" customFormat="1" ht="98" x14ac:dyDescent="0.15">
      <c r="A1499" s="3" t="s">
        <v>41</v>
      </c>
      <c r="B1499" s="3" t="str">
        <f t="shared" si="23"/>
        <v>C_ACC_1762</v>
      </c>
      <c r="C1499" s="4" t="s">
        <v>42</v>
      </c>
      <c r="D1499" s="42">
        <v>1762</v>
      </c>
      <c r="E1499" s="49">
        <v>23.827987019999998</v>
      </c>
      <c r="F1499" s="49">
        <v>7.6104799749999996</v>
      </c>
      <c r="G1499" s="49">
        <v>2.349503774</v>
      </c>
      <c r="H1499" s="49">
        <v>3.2391861039999998</v>
      </c>
      <c r="I1499" s="36">
        <v>1.1987129999999999E-3</v>
      </c>
      <c r="J1499" s="36">
        <v>6.3419499999999998E-3</v>
      </c>
      <c r="K1499" s="4" t="s">
        <v>49</v>
      </c>
      <c r="L1499" s="4">
        <v>52</v>
      </c>
      <c r="M1499" s="4" t="s">
        <v>5253</v>
      </c>
      <c r="N1499" s="4" t="s">
        <v>5254</v>
      </c>
      <c r="O1499" s="5">
        <v>4.1E-113</v>
      </c>
      <c r="P1499" s="4" t="s">
        <v>44</v>
      </c>
      <c r="Q1499" s="4" t="s">
        <v>44</v>
      </c>
      <c r="R1499" s="4" t="s">
        <v>44</v>
      </c>
      <c r="S1499" s="4" t="s">
        <v>44</v>
      </c>
      <c r="T1499" s="4" t="s">
        <v>3298</v>
      </c>
      <c r="U1499" s="4" t="s">
        <v>3298</v>
      </c>
      <c r="V1499" s="4" t="s">
        <v>3299</v>
      </c>
      <c r="W1499" s="4" t="s">
        <v>5255</v>
      </c>
      <c r="X1499" s="23" t="s">
        <v>5256</v>
      </c>
      <c r="Y1499" s="67">
        <v>5.4999999999999999E-182</v>
      </c>
      <c r="Z1499" s="23" t="s">
        <v>44</v>
      </c>
      <c r="AA1499" s="73" t="s">
        <v>44</v>
      </c>
      <c r="AB1499" s="23" t="s">
        <v>44</v>
      </c>
      <c r="AC1499" s="23" t="s">
        <v>5257</v>
      </c>
      <c r="AD1499" s="4" t="s">
        <v>5258</v>
      </c>
      <c r="AE1499" s="30">
        <v>100</v>
      </c>
      <c r="AF1499" s="30">
        <v>401</v>
      </c>
      <c r="AG1499" s="30">
        <v>0</v>
      </c>
      <c r="AH1499" s="30">
        <v>0</v>
      </c>
      <c r="AI1499" s="30">
        <v>27</v>
      </c>
      <c r="AJ1499" s="30">
        <v>427</v>
      </c>
      <c r="AK1499" s="30">
        <v>1</v>
      </c>
      <c r="AL1499" s="30">
        <v>401</v>
      </c>
      <c r="AM1499" s="30">
        <v>0</v>
      </c>
      <c r="AN1499" s="30">
        <v>789</v>
      </c>
      <c r="AO1499" s="23" t="s">
        <v>5259</v>
      </c>
      <c r="AP1499" s="59" t="s">
        <v>5259</v>
      </c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</row>
    <row r="1500" spans="1:106" s="12" customFormat="1" ht="98" x14ac:dyDescent="0.15">
      <c r="A1500" s="3" t="s">
        <v>41</v>
      </c>
      <c r="B1500" s="3" t="str">
        <f t="shared" si="23"/>
        <v>C_ACC_1762</v>
      </c>
      <c r="C1500" s="4" t="s">
        <v>42</v>
      </c>
      <c r="D1500" s="42">
        <v>1762</v>
      </c>
      <c r="E1500" s="49">
        <v>23.827987019999998</v>
      </c>
      <c r="F1500" s="49">
        <v>7.6033806850000003</v>
      </c>
      <c r="G1500" s="49">
        <v>2.3860699599999999</v>
      </c>
      <c r="H1500" s="49">
        <v>3.1865707250000002</v>
      </c>
      <c r="I1500" s="36">
        <v>1.4397030000000001E-3</v>
      </c>
      <c r="J1500" s="36">
        <v>8.0299289999999999E-3</v>
      </c>
      <c r="K1500" s="4" t="s">
        <v>43</v>
      </c>
      <c r="L1500" s="4">
        <v>40</v>
      </c>
      <c r="M1500" s="4" t="s">
        <v>5253</v>
      </c>
      <c r="N1500" s="4" t="s">
        <v>5254</v>
      </c>
      <c r="O1500" s="5">
        <v>4.1E-113</v>
      </c>
      <c r="P1500" s="4" t="s">
        <v>44</v>
      </c>
      <c r="Q1500" s="4" t="s">
        <v>44</v>
      </c>
      <c r="R1500" s="4" t="s">
        <v>44</v>
      </c>
      <c r="S1500" s="4" t="s">
        <v>44</v>
      </c>
      <c r="T1500" s="4" t="s">
        <v>3298</v>
      </c>
      <c r="U1500" s="4" t="s">
        <v>3298</v>
      </c>
      <c r="V1500" s="4" t="s">
        <v>3299</v>
      </c>
      <c r="W1500" s="4" t="s">
        <v>5255</v>
      </c>
      <c r="X1500" s="23" t="s">
        <v>5256</v>
      </c>
      <c r="Y1500" s="67">
        <v>5.4999999999999999E-182</v>
      </c>
      <c r="Z1500" s="23" t="s">
        <v>44</v>
      </c>
      <c r="AA1500" s="73" t="s">
        <v>44</v>
      </c>
      <c r="AB1500" s="23" t="s">
        <v>44</v>
      </c>
      <c r="AC1500" s="23" t="s">
        <v>5257</v>
      </c>
      <c r="AD1500" s="4" t="s">
        <v>5258</v>
      </c>
      <c r="AE1500" s="30">
        <v>100</v>
      </c>
      <c r="AF1500" s="30">
        <v>401</v>
      </c>
      <c r="AG1500" s="30">
        <v>0</v>
      </c>
      <c r="AH1500" s="30">
        <v>0</v>
      </c>
      <c r="AI1500" s="30">
        <v>27</v>
      </c>
      <c r="AJ1500" s="30">
        <v>427</v>
      </c>
      <c r="AK1500" s="30">
        <v>1</v>
      </c>
      <c r="AL1500" s="30">
        <v>401</v>
      </c>
      <c r="AM1500" s="30">
        <v>0</v>
      </c>
      <c r="AN1500" s="30">
        <v>789</v>
      </c>
      <c r="AO1500" s="23" t="s">
        <v>5259</v>
      </c>
      <c r="AP1500" s="59" t="s">
        <v>5259</v>
      </c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</row>
    <row r="1501" spans="1:106" s="12" customFormat="1" ht="98" x14ac:dyDescent="0.15">
      <c r="A1501" s="3" t="s">
        <v>41</v>
      </c>
      <c r="B1501" s="3" t="str">
        <f t="shared" si="23"/>
        <v>C_ACC_1762</v>
      </c>
      <c r="C1501" s="4" t="s">
        <v>42</v>
      </c>
      <c r="D1501" s="42">
        <v>1762</v>
      </c>
      <c r="E1501" s="49">
        <v>23.827987019999998</v>
      </c>
      <c r="F1501" s="49">
        <v>7.3462113200000001</v>
      </c>
      <c r="G1501" s="49">
        <v>2.3660169780000002</v>
      </c>
      <c r="H1501" s="49">
        <v>3.1048852939999998</v>
      </c>
      <c r="I1501" s="36">
        <v>1.903528E-3</v>
      </c>
      <c r="J1501" s="36">
        <v>1.0502225E-2</v>
      </c>
      <c r="K1501" s="4" t="s">
        <v>56</v>
      </c>
      <c r="L1501" s="4">
        <v>49</v>
      </c>
      <c r="M1501" s="4" t="s">
        <v>5253</v>
      </c>
      <c r="N1501" s="4" t="s">
        <v>5254</v>
      </c>
      <c r="O1501" s="5">
        <v>4.1E-113</v>
      </c>
      <c r="P1501" s="4" t="s">
        <v>44</v>
      </c>
      <c r="Q1501" s="4" t="s">
        <v>44</v>
      </c>
      <c r="R1501" s="4" t="s">
        <v>44</v>
      </c>
      <c r="S1501" s="4" t="s">
        <v>44</v>
      </c>
      <c r="T1501" s="4" t="s">
        <v>3298</v>
      </c>
      <c r="U1501" s="4" t="s">
        <v>3298</v>
      </c>
      <c r="V1501" s="4" t="s">
        <v>3299</v>
      </c>
      <c r="W1501" s="4" t="s">
        <v>5255</v>
      </c>
      <c r="X1501" s="23" t="s">
        <v>5256</v>
      </c>
      <c r="Y1501" s="67">
        <v>5.4999999999999999E-182</v>
      </c>
      <c r="Z1501" s="23" t="s">
        <v>44</v>
      </c>
      <c r="AA1501" s="73" t="s">
        <v>44</v>
      </c>
      <c r="AB1501" s="23" t="s">
        <v>44</v>
      </c>
      <c r="AC1501" s="23" t="s">
        <v>5257</v>
      </c>
      <c r="AD1501" s="4" t="s">
        <v>5258</v>
      </c>
      <c r="AE1501" s="30">
        <v>100</v>
      </c>
      <c r="AF1501" s="30">
        <v>401</v>
      </c>
      <c r="AG1501" s="30">
        <v>0</v>
      </c>
      <c r="AH1501" s="30">
        <v>0</v>
      </c>
      <c r="AI1501" s="30">
        <v>27</v>
      </c>
      <c r="AJ1501" s="30">
        <v>427</v>
      </c>
      <c r="AK1501" s="30">
        <v>1</v>
      </c>
      <c r="AL1501" s="30">
        <v>401</v>
      </c>
      <c r="AM1501" s="30">
        <v>0</v>
      </c>
      <c r="AN1501" s="30">
        <v>789</v>
      </c>
      <c r="AO1501" s="23" t="s">
        <v>5259</v>
      </c>
      <c r="AP1501" s="59" t="s">
        <v>5259</v>
      </c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</row>
    <row r="1502" spans="1:106" s="12" customFormat="1" ht="98" x14ac:dyDescent="0.15">
      <c r="A1502" s="3" t="s">
        <v>41</v>
      </c>
      <c r="B1502" s="3" t="str">
        <f t="shared" si="23"/>
        <v>C_ACC_1763</v>
      </c>
      <c r="C1502" s="4" t="s">
        <v>42</v>
      </c>
      <c r="D1502" s="42">
        <v>1763</v>
      </c>
      <c r="E1502" s="49">
        <v>31.984505639999998</v>
      </c>
      <c r="F1502" s="49">
        <v>6.7179989490000001</v>
      </c>
      <c r="G1502" s="49">
        <v>2.5511214409999998</v>
      </c>
      <c r="H1502" s="49">
        <v>2.6333512940000001</v>
      </c>
      <c r="I1502" s="36">
        <v>8.454685E-3</v>
      </c>
      <c r="J1502" s="36">
        <v>2.0219630999999998E-2</v>
      </c>
      <c r="K1502" s="4" t="s">
        <v>49</v>
      </c>
      <c r="L1502" s="4">
        <v>83</v>
      </c>
      <c r="M1502" s="4" t="s">
        <v>44</v>
      </c>
      <c r="N1502" s="4" t="s">
        <v>44</v>
      </c>
      <c r="O1502" s="4" t="s">
        <v>44</v>
      </c>
      <c r="P1502" s="4" t="s">
        <v>44</v>
      </c>
      <c r="Q1502" s="4" t="s">
        <v>44</v>
      </c>
      <c r="R1502" s="4" t="s">
        <v>44</v>
      </c>
      <c r="S1502" s="4" t="s">
        <v>44</v>
      </c>
      <c r="T1502" s="4" t="s">
        <v>2981</v>
      </c>
      <c r="U1502" s="4" t="s">
        <v>2981</v>
      </c>
      <c r="V1502" s="4" t="s">
        <v>3529</v>
      </c>
      <c r="W1502" s="4" t="s">
        <v>7251</v>
      </c>
      <c r="X1502" s="23" t="s">
        <v>7252</v>
      </c>
      <c r="Y1502" s="67">
        <v>9.0999999999999995E-26</v>
      </c>
      <c r="Z1502" s="23" t="s">
        <v>44</v>
      </c>
      <c r="AA1502" s="73" t="s">
        <v>44</v>
      </c>
      <c r="AB1502" s="23" t="s">
        <v>44</v>
      </c>
      <c r="AC1502" s="23" t="s">
        <v>7253</v>
      </c>
      <c r="AD1502" s="4" t="s">
        <v>7254</v>
      </c>
      <c r="AE1502" s="30">
        <v>98.484999999999999</v>
      </c>
      <c r="AF1502" s="30">
        <v>66</v>
      </c>
      <c r="AG1502" s="30">
        <v>1</v>
      </c>
      <c r="AH1502" s="30">
        <v>0</v>
      </c>
      <c r="AI1502" s="30">
        <v>4</v>
      </c>
      <c r="AJ1502" s="30">
        <v>69</v>
      </c>
      <c r="AK1502" s="30">
        <v>1</v>
      </c>
      <c r="AL1502" s="30">
        <v>66</v>
      </c>
      <c r="AM1502" s="63">
        <v>9.1899999999999996E-39</v>
      </c>
      <c r="AN1502" s="30">
        <v>132</v>
      </c>
      <c r="AO1502" s="23" t="s">
        <v>7255</v>
      </c>
      <c r="AP1502" s="59" t="s">
        <v>7255</v>
      </c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</row>
    <row r="1503" spans="1:106" s="12" customFormat="1" ht="98" x14ac:dyDescent="0.15">
      <c r="A1503" s="3" t="s">
        <v>41</v>
      </c>
      <c r="B1503" s="3" t="str">
        <f t="shared" si="23"/>
        <v>C_ACC_1764</v>
      </c>
      <c r="C1503" s="4" t="s">
        <v>42</v>
      </c>
      <c r="D1503" s="42">
        <v>1764</v>
      </c>
      <c r="E1503" s="49">
        <v>18.403901380000001</v>
      </c>
      <c r="F1503" s="49">
        <v>6.5698949559999997</v>
      </c>
      <c r="G1503" s="49">
        <v>2.2482244659999999</v>
      </c>
      <c r="H1503" s="49">
        <v>2.9222593450000001</v>
      </c>
      <c r="I1503" s="36">
        <v>3.475021E-3</v>
      </c>
      <c r="J1503" s="36">
        <v>1.1319951999999999E-2</v>
      </c>
      <c r="K1503" s="4" t="s">
        <v>49</v>
      </c>
      <c r="L1503" s="4">
        <v>38</v>
      </c>
      <c r="M1503" s="4" t="s">
        <v>1503</v>
      </c>
      <c r="N1503" s="4" t="s">
        <v>1504</v>
      </c>
      <c r="O1503" s="5">
        <v>2.6999999999999999E-202</v>
      </c>
      <c r="P1503" s="4" t="s">
        <v>1505</v>
      </c>
      <c r="Q1503" s="4" t="s">
        <v>1506</v>
      </c>
      <c r="R1503" s="4" t="s">
        <v>1505</v>
      </c>
      <c r="S1503" s="4" t="s">
        <v>1507</v>
      </c>
      <c r="T1503" s="4" t="s">
        <v>728</v>
      </c>
      <c r="U1503" s="4" t="s">
        <v>728</v>
      </c>
      <c r="V1503" s="4" t="s">
        <v>729</v>
      </c>
      <c r="W1503" s="4" t="s">
        <v>1508</v>
      </c>
      <c r="X1503" s="23" t="s">
        <v>1509</v>
      </c>
      <c r="Y1503" s="67">
        <v>6.5999999999999998E-276</v>
      </c>
      <c r="Z1503" s="23" t="s">
        <v>1508</v>
      </c>
      <c r="AA1503" s="73" t="s">
        <v>638</v>
      </c>
      <c r="AB1503" s="67">
        <v>6.5999999999999998E-276</v>
      </c>
      <c r="AC1503" s="23" t="s">
        <v>1510</v>
      </c>
      <c r="AD1503" s="4" t="s">
        <v>1511</v>
      </c>
      <c r="AE1503" s="30">
        <v>100</v>
      </c>
      <c r="AF1503" s="30">
        <v>562</v>
      </c>
      <c r="AG1503" s="30">
        <v>0</v>
      </c>
      <c r="AH1503" s="30">
        <v>0</v>
      </c>
      <c r="AI1503" s="30">
        <v>1</v>
      </c>
      <c r="AJ1503" s="30">
        <v>562</v>
      </c>
      <c r="AK1503" s="30">
        <v>1</v>
      </c>
      <c r="AL1503" s="30">
        <v>562</v>
      </c>
      <c r="AM1503" s="30">
        <v>0</v>
      </c>
      <c r="AN1503" s="30">
        <v>1165</v>
      </c>
      <c r="AO1503" s="23" t="s">
        <v>1512</v>
      </c>
      <c r="AP1503" s="59" t="s">
        <v>1512</v>
      </c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</row>
    <row r="1504" spans="1:106" s="12" customFormat="1" ht="98" x14ac:dyDescent="0.15">
      <c r="A1504" s="3" t="s">
        <v>41</v>
      </c>
      <c r="B1504" s="3" t="str">
        <f t="shared" si="23"/>
        <v>C_ACC_1764</v>
      </c>
      <c r="C1504" s="4" t="s">
        <v>42</v>
      </c>
      <c r="D1504" s="42">
        <v>1764</v>
      </c>
      <c r="E1504" s="49">
        <v>18.403901380000001</v>
      </c>
      <c r="F1504" s="49">
        <v>5.5749450039999999</v>
      </c>
      <c r="G1504" s="49">
        <v>1.9302647319999999</v>
      </c>
      <c r="H1504" s="49">
        <v>2.8881763789999999</v>
      </c>
      <c r="I1504" s="36">
        <v>3.8748250000000001E-3</v>
      </c>
      <c r="J1504" s="36">
        <v>8.7919739999999993E-3</v>
      </c>
      <c r="K1504" s="4" t="s">
        <v>45</v>
      </c>
      <c r="L1504" s="4">
        <v>1</v>
      </c>
      <c r="M1504" s="4" t="s">
        <v>1503</v>
      </c>
      <c r="N1504" s="4" t="s">
        <v>1504</v>
      </c>
      <c r="O1504" s="5">
        <v>2.6999999999999999E-202</v>
      </c>
      <c r="P1504" s="4" t="s">
        <v>1505</v>
      </c>
      <c r="Q1504" s="4" t="s">
        <v>1506</v>
      </c>
      <c r="R1504" s="4" t="s">
        <v>1505</v>
      </c>
      <c r="S1504" s="4" t="s">
        <v>1507</v>
      </c>
      <c r="T1504" s="4" t="s">
        <v>728</v>
      </c>
      <c r="U1504" s="4" t="s">
        <v>728</v>
      </c>
      <c r="V1504" s="4" t="s">
        <v>729</v>
      </c>
      <c r="W1504" s="4" t="s">
        <v>1508</v>
      </c>
      <c r="X1504" s="23" t="s">
        <v>1509</v>
      </c>
      <c r="Y1504" s="67">
        <v>6.5999999999999998E-276</v>
      </c>
      <c r="Z1504" s="23" t="s">
        <v>1508</v>
      </c>
      <c r="AA1504" s="73" t="s">
        <v>638</v>
      </c>
      <c r="AB1504" s="67">
        <v>6.5999999999999998E-276</v>
      </c>
      <c r="AC1504" s="23" t="s">
        <v>1510</v>
      </c>
      <c r="AD1504" s="4" t="s">
        <v>1511</v>
      </c>
      <c r="AE1504" s="30">
        <v>100</v>
      </c>
      <c r="AF1504" s="30">
        <v>562</v>
      </c>
      <c r="AG1504" s="30">
        <v>0</v>
      </c>
      <c r="AH1504" s="30">
        <v>0</v>
      </c>
      <c r="AI1504" s="30">
        <v>1</v>
      </c>
      <c r="AJ1504" s="30">
        <v>562</v>
      </c>
      <c r="AK1504" s="30">
        <v>1</v>
      </c>
      <c r="AL1504" s="30">
        <v>562</v>
      </c>
      <c r="AM1504" s="30">
        <v>0</v>
      </c>
      <c r="AN1504" s="30">
        <v>1165</v>
      </c>
      <c r="AO1504" s="23" t="s">
        <v>1512</v>
      </c>
      <c r="AP1504" s="59" t="s">
        <v>1512</v>
      </c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</row>
    <row r="1505" spans="1:106" s="12" customFormat="1" ht="98" x14ac:dyDescent="0.15">
      <c r="A1505" s="3" t="s">
        <v>41</v>
      </c>
      <c r="B1505" s="3" t="str">
        <f t="shared" si="23"/>
        <v>C_ACC_1767</v>
      </c>
      <c r="C1505" s="4" t="s">
        <v>42</v>
      </c>
      <c r="D1505" s="42">
        <v>1767</v>
      </c>
      <c r="E1505" s="49">
        <v>11.829787870000001</v>
      </c>
      <c r="F1505" s="49">
        <v>6.3986148680000001</v>
      </c>
      <c r="G1505" s="49">
        <v>2.2522025829999999</v>
      </c>
      <c r="H1505" s="49">
        <v>2.8410476560000002</v>
      </c>
      <c r="I1505" s="36">
        <v>4.4965589999999998E-3</v>
      </c>
      <c r="J1505" s="36">
        <v>1.3113543E-2</v>
      </c>
      <c r="K1505" s="4" t="s">
        <v>49</v>
      </c>
      <c r="L1505" s="4">
        <v>26</v>
      </c>
      <c r="M1505" s="4" t="s">
        <v>7713</v>
      </c>
      <c r="N1505" s="4" t="s">
        <v>7714</v>
      </c>
      <c r="O1505" s="5">
        <v>9.0999999999999996E-108</v>
      </c>
      <c r="P1505" s="4" t="s">
        <v>44</v>
      </c>
      <c r="Q1505" s="4" t="s">
        <v>44</v>
      </c>
      <c r="R1505" s="4" t="s">
        <v>44</v>
      </c>
      <c r="S1505" s="4" t="s">
        <v>44</v>
      </c>
      <c r="T1505" s="4" t="s">
        <v>3752</v>
      </c>
      <c r="U1505" s="4" t="s">
        <v>4765</v>
      </c>
      <c r="V1505" s="4" t="s">
        <v>4766</v>
      </c>
      <c r="W1505" s="4" t="s">
        <v>7284</v>
      </c>
      <c r="X1505" s="23" t="s">
        <v>7285</v>
      </c>
      <c r="Y1505" s="67">
        <v>9.6000000000000005E-113</v>
      </c>
      <c r="Z1505" s="23" t="s">
        <v>44</v>
      </c>
      <c r="AA1505" s="73" t="s">
        <v>44</v>
      </c>
      <c r="AB1505" s="23" t="s">
        <v>44</v>
      </c>
      <c r="AC1505" s="23" t="s">
        <v>7715</v>
      </c>
      <c r="AD1505" s="4" t="s">
        <v>7716</v>
      </c>
      <c r="AE1505" s="30">
        <v>100</v>
      </c>
      <c r="AF1505" s="30">
        <v>575</v>
      </c>
      <c r="AG1505" s="30">
        <v>0</v>
      </c>
      <c r="AH1505" s="30">
        <v>0</v>
      </c>
      <c r="AI1505" s="30">
        <v>1</v>
      </c>
      <c r="AJ1505" s="30">
        <v>575</v>
      </c>
      <c r="AK1505" s="30">
        <v>1</v>
      </c>
      <c r="AL1505" s="30">
        <v>575</v>
      </c>
      <c r="AM1505" s="30">
        <v>0</v>
      </c>
      <c r="AN1505" s="30">
        <v>1179</v>
      </c>
      <c r="AO1505" s="23" t="s">
        <v>7717</v>
      </c>
      <c r="AP1505" s="59" t="s">
        <v>7717</v>
      </c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</row>
    <row r="1506" spans="1:106" s="12" customFormat="1" ht="98" x14ac:dyDescent="0.15">
      <c r="A1506" s="3" t="s">
        <v>41</v>
      </c>
      <c r="B1506" s="3" t="str">
        <f t="shared" si="23"/>
        <v>C_ACC_1767</v>
      </c>
      <c r="C1506" s="4" t="s">
        <v>42</v>
      </c>
      <c r="D1506" s="42">
        <v>1767</v>
      </c>
      <c r="E1506" s="49">
        <v>11.829787870000001</v>
      </c>
      <c r="F1506" s="49">
        <v>6.3649765120000001</v>
      </c>
      <c r="G1506" s="49">
        <v>2.2886744079999999</v>
      </c>
      <c r="H1506" s="49">
        <v>2.7810755820000002</v>
      </c>
      <c r="I1506" s="36">
        <v>5.4179120000000004E-3</v>
      </c>
      <c r="J1506" s="36">
        <v>1.6330098000000001E-2</v>
      </c>
      <c r="K1506" s="4" t="s">
        <v>43</v>
      </c>
      <c r="L1506" s="4">
        <v>16</v>
      </c>
      <c r="M1506" s="4" t="s">
        <v>7713</v>
      </c>
      <c r="N1506" s="4" t="s">
        <v>7714</v>
      </c>
      <c r="O1506" s="5">
        <v>9.0999999999999996E-108</v>
      </c>
      <c r="P1506" s="4" t="s">
        <v>44</v>
      </c>
      <c r="Q1506" s="4" t="s">
        <v>44</v>
      </c>
      <c r="R1506" s="4" t="s">
        <v>44</v>
      </c>
      <c r="S1506" s="4" t="s">
        <v>44</v>
      </c>
      <c r="T1506" s="4" t="s">
        <v>3752</v>
      </c>
      <c r="U1506" s="4" t="s">
        <v>4765</v>
      </c>
      <c r="V1506" s="4" t="s">
        <v>4766</v>
      </c>
      <c r="W1506" s="4" t="s">
        <v>7284</v>
      </c>
      <c r="X1506" s="23" t="s">
        <v>7285</v>
      </c>
      <c r="Y1506" s="67">
        <v>9.6000000000000005E-113</v>
      </c>
      <c r="Z1506" s="23" t="s">
        <v>44</v>
      </c>
      <c r="AA1506" s="73" t="s">
        <v>44</v>
      </c>
      <c r="AB1506" s="23" t="s">
        <v>44</v>
      </c>
      <c r="AC1506" s="23" t="s">
        <v>7715</v>
      </c>
      <c r="AD1506" s="4" t="s">
        <v>7716</v>
      </c>
      <c r="AE1506" s="30">
        <v>100</v>
      </c>
      <c r="AF1506" s="30">
        <v>575</v>
      </c>
      <c r="AG1506" s="30">
        <v>0</v>
      </c>
      <c r="AH1506" s="30">
        <v>0</v>
      </c>
      <c r="AI1506" s="30">
        <v>1</v>
      </c>
      <c r="AJ1506" s="30">
        <v>575</v>
      </c>
      <c r="AK1506" s="30">
        <v>1</v>
      </c>
      <c r="AL1506" s="30">
        <v>575</v>
      </c>
      <c r="AM1506" s="30">
        <v>0</v>
      </c>
      <c r="AN1506" s="30">
        <v>1179</v>
      </c>
      <c r="AO1506" s="23" t="s">
        <v>7717</v>
      </c>
      <c r="AP1506" s="59" t="s">
        <v>7717</v>
      </c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</row>
    <row r="1507" spans="1:106" s="12" customFormat="1" ht="98" x14ac:dyDescent="0.15">
      <c r="A1507" s="3" t="s">
        <v>41</v>
      </c>
      <c r="B1507" s="3" t="str">
        <f t="shared" si="23"/>
        <v>C_ACC_1767</v>
      </c>
      <c r="C1507" s="4" t="s">
        <v>42</v>
      </c>
      <c r="D1507" s="42">
        <v>1767</v>
      </c>
      <c r="E1507" s="49">
        <v>11.829787870000001</v>
      </c>
      <c r="F1507" s="49">
        <v>5.9962922110000001</v>
      </c>
      <c r="G1507" s="49">
        <v>2.2538878360000001</v>
      </c>
      <c r="H1507" s="49">
        <v>2.6604217449999998</v>
      </c>
      <c r="I1507" s="36">
        <v>7.8042859999999997E-3</v>
      </c>
      <c r="J1507" s="36">
        <v>2.3916115000000002E-2</v>
      </c>
      <c r="K1507" s="4" t="s">
        <v>56</v>
      </c>
      <c r="L1507" s="4">
        <v>25</v>
      </c>
      <c r="M1507" s="4" t="s">
        <v>7713</v>
      </c>
      <c r="N1507" s="4" t="s">
        <v>7714</v>
      </c>
      <c r="O1507" s="5">
        <v>9.0999999999999996E-108</v>
      </c>
      <c r="P1507" s="4" t="s">
        <v>44</v>
      </c>
      <c r="Q1507" s="4" t="s">
        <v>44</v>
      </c>
      <c r="R1507" s="4" t="s">
        <v>44</v>
      </c>
      <c r="S1507" s="4" t="s">
        <v>44</v>
      </c>
      <c r="T1507" s="4" t="s">
        <v>3752</v>
      </c>
      <c r="U1507" s="4" t="s">
        <v>4765</v>
      </c>
      <c r="V1507" s="4" t="s">
        <v>4766</v>
      </c>
      <c r="W1507" s="4" t="s">
        <v>7284</v>
      </c>
      <c r="X1507" s="23" t="s">
        <v>7285</v>
      </c>
      <c r="Y1507" s="67">
        <v>9.6000000000000005E-113</v>
      </c>
      <c r="Z1507" s="23" t="s">
        <v>44</v>
      </c>
      <c r="AA1507" s="73" t="s">
        <v>44</v>
      </c>
      <c r="AB1507" s="23" t="s">
        <v>44</v>
      </c>
      <c r="AC1507" s="23" t="s">
        <v>7715</v>
      </c>
      <c r="AD1507" s="4" t="s">
        <v>7716</v>
      </c>
      <c r="AE1507" s="30">
        <v>100</v>
      </c>
      <c r="AF1507" s="30">
        <v>575</v>
      </c>
      <c r="AG1507" s="30">
        <v>0</v>
      </c>
      <c r="AH1507" s="30">
        <v>0</v>
      </c>
      <c r="AI1507" s="30">
        <v>1</v>
      </c>
      <c r="AJ1507" s="30">
        <v>575</v>
      </c>
      <c r="AK1507" s="30">
        <v>1</v>
      </c>
      <c r="AL1507" s="30">
        <v>575</v>
      </c>
      <c r="AM1507" s="30">
        <v>0</v>
      </c>
      <c r="AN1507" s="30">
        <v>1179</v>
      </c>
      <c r="AO1507" s="23" t="s">
        <v>7717</v>
      </c>
      <c r="AP1507" s="59" t="s">
        <v>7717</v>
      </c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</row>
    <row r="1508" spans="1:106" s="12" customFormat="1" ht="98" x14ac:dyDescent="0.15">
      <c r="A1508" s="3" t="s">
        <v>41</v>
      </c>
      <c r="B1508" s="3" t="str">
        <f t="shared" si="23"/>
        <v>C_ACC_1768</v>
      </c>
      <c r="C1508" s="4" t="s">
        <v>42</v>
      </c>
      <c r="D1508" s="42">
        <v>1768</v>
      </c>
      <c r="E1508" s="49">
        <v>12.86370262</v>
      </c>
      <c r="F1508" s="49">
        <v>6.5895135710000003</v>
      </c>
      <c r="G1508" s="49">
        <v>1.998444796</v>
      </c>
      <c r="H1508" s="49">
        <v>3.297320789</v>
      </c>
      <c r="I1508" s="36">
        <v>9.7611900000000001E-4</v>
      </c>
      <c r="J1508" s="36">
        <v>5.9024840000000004E-3</v>
      </c>
      <c r="K1508" s="4" t="s">
        <v>49</v>
      </c>
      <c r="L1508" s="4">
        <v>23</v>
      </c>
      <c r="M1508" s="4" t="s">
        <v>7474</v>
      </c>
      <c r="N1508" s="4" t="s">
        <v>7475</v>
      </c>
      <c r="O1508" s="5">
        <v>9.0999999999999992E-53</v>
      </c>
      <c r="P1508" s="4" t="s">
        <v>44</v>
      </c>
      <c r="Q1508" s="4" t="s">
        <v>44</v>
      </c>
      <c r="R1508" s="4" t="s">
        <v>44</v>
      </c>
      <c r="S1508" s="4" t="s">
        <v>44</v>
      </c>
      <c r="T1508" s="4" t="s">
        <v>3667</v>
      </c>
      <c r="U1508" s="4" t="s">
        <v>3667</v>
      </c>
      <c r="V1508" s="4" t="s">
        <v>3872</v>
      </c>
      <c r="W1508" s="4" t="s">
        <v>7476</v>
      </c>
      <c r="X1508" s="23" t="s">
        <v>7477</v>
      </c>
      <c r="Y1508" s="67">
        <v>1.2E-80</v>
      </c>
      <c r="Z1508" s="23" t="s">
        <v>44</v>
      </c>
      <c r="AA1508" s="73" t="s">
        <v>44</v>
      </c>
      <c r="AB1508" s="23" t="s">
        <v>44</v>
      </c>
      <c r="AC1508" s="23" t="s">
        <v>7478</v>
      </c>
      <c r="AD1508" s="4" t="s">
        <v>7479</v>
      </c>
      <c r="AE1508" s="30">
        <v>100</v>
      </c>
      <c r="AF1508" s="30">
        <v>320</v>
      </c>
      <c r="AG1508" s="30">
        <v>0</v>
      </c>
      <c r="AH1508" s="30">
        <v>0</v>
      </c>
      <c r="AI1508" s="30">
        <v>1</v>
      </c>
      <c r="AJ1508" s="30">
        <v>320</v>
      </c>
      <c r="AK1508" s="30">
        <v>1</v>
      </c>
      <c r="AL1508" s="30">
        <v>320</v>
      </c>
      <c r="AM1508" s="30">
        <v>0</v>
      </c>
      <c r="AN1508" s="30">
        <v>650</v>
      </c>
      <c r="AO1508" s="23" t="s">
        <v>7480</v>
      </c>
      <c r="AP1508" s="59" t="s">
        <v>7480</v>
      </c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</row>
    <row r="1509" spans="1:106" s="12" customFormat="1" ht="98" x14ac:dyDescent="0.15">
      <c r="A1509" s="3" t="s">
        <v>41</v>
      </c>
      <c r="B1509" s="3" t="str">
        <f t="shared" si="23"/>
        <v>C_ACC_1768</v>
      </c>
      <c r="C1509" s="4" t="s">
        <v>42</v>
      </c>
      <c r="D1509" s="42">
        <v>1768</v>
      </c>
      <c r="E1509" s="49">
        <v>12.86370262</v>
      </c>
      <c r="F1509" s="49">
        <v>6.5859513889999999</v>
      </c>
      <c r="G1509" s="49">
        <v>2.020282855</v>
      </c>
      <c r="H1509" s="49">
        <v>3.2599154979999998</v>
      </c>
      <c r="I1509" s="36">
        <v>1.114454E-3</v>
      </c>
      <c r="J1509" s="36">
        <v>7.3358939999999999E-3</v>
      </c>
      <c r="K1509" s="4" t="s">
        <v>43</v>
      </c>
      <c r="L1509" s="4">
        <v>19</v>
      </c>
      <c r="M1509" s="4" t="s">
        <v>7474</v>
      </c>
      <c r="N1509" s="4" t="s">
        <v>7475</v>
      </c>
      <c r="O1509" s="5">
        <v>9.0999999999999992E-53</v>
      </c>
      <c r="P1509" s="4" t="s">
        <v>44</v>
      </c>
      <c r="Q1509" s="4" t="s">
        <v>44</v>
      </c>
      <c r="R1509" s="4" t="s">
        <v>44</v>
      </c>
      <c r="S1509" s="4" t="s">
        <v>44</v>
      </c>
      <c r="T1509" s="4" t="s">
        <v>3667</v>
      </c>
      <c r="U1509" s="4" t="s">
        <v>3667</v>
      </c>
      <c r="V1509" s="4" t="s">
        <v>3872</v>
      </c>
      <c r="W1509" s="4" t="s">
        <v>7476</v>
      </c>
      <c r="X1509" s="23" t="s">
        <v>7477</v>
      </c>
      <c r="Y1509" s="67">
        <v>1.2E-80</v>
      </c>
      <c r="Z1509" s="23" t="s">
        <v>44</v>
      </c>
      <c r="AA1509" s="73" t="s">
        <v>44</v>
      </c>
      <c r="AB1509" s="23" t="s">
        <v>44</v>
      </c>
      <c r="AC1509" s="23" t="s">
        <v>7478</v>
      </c>
      <c r="AD1509" s="4" t="s">
        <v>7479</v>
      </c>
      <c r="AE1509" s="30">
        <v>100</v>
      </c>
      <c r="AF1509" s="30">
        <v>320</v>
      </c>
      <c r="AG1509" s="30">
        <v>0</v>
      </c>
      <c r="AH1509" s="30">
        <v>0</v>
      </c>
      <c r="AI1509" s="30">
        <v>1</v>
      </c>
      <c r="AJ1509" s="30">
        <v>320</v>
      </c>
      <c r="AK1509" s="30">
        <v>1</v>
      </c>
      <c r="AL1509" s="30">
        <v>320</v>
      </c>
      <c r="AM1509" s="30">
        <v>0</v>
      </c>
      <c r="AN1509" s="30">
        <v>650</v>
      </c>
      <c r="AO1509" s="23" t="s">
        <v>7480</v>
      </c>
      <c r="AP1509" s="59" t="s">
        <v>7480</v>
      </c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</row>
    <row r="1510" spans="1:106" s="12" customFormat="1" ht="98" x14ac:dyDescent="0.15">
      <c r="A1510" s="3" t="s">
        <v>41</v>
      </c>
      <c r="B1510" s="3" t="str">
        <f t="shared" si="23"/>
        <v>C_ACC_1768</v>
      </c>
      <c r="C1510" s="4" t="s">
        <v>42</v>
      </c>
      <c r="D1510" s="42">
        <v>1768</v>
      </c>
      <c r="E1510" s="49">
        <v>12.86370262</v>
      </c>
      <c r="F1510" s="49">
        <v>6.3721143329999999</v>
      </c>
      <c r="G1510" s="49">
        <v>2.0215398599999999</v>
      </c>
      <c r="H1510" s="49">
        <v>3.1521091710000002</v>
      </c>
      <c r="I1510" s="36">
        <v>1.6209569999999999E-3</v>
      </c>
      <c r="J1510" s="36">
        <v>9.8198209999999994E-3</v>
      </c>
      <c r="K1510" s="4" t="s">
        <v>56</v>
      </c>
      <c r="L1510" s="4">
        <v>18</v>
      </c>
      <c r="M1510" s="4" t="s">
        <v>7474</v>
      </c>
      <c r="N1510" s="4" t="s">
        <v>7475</v>
      </c>
      <c r="O1510" s="5">
        <v>9.0999999999999992E-53</v>
      </c>
      <c r="P1510" s="4" t="s">
        <v>44</v>
      </c>
      <c r="Q1510" s="4" t="s">
        <v>44</v>
      </c>
      <c r="R1510" s="4" t="s">
        <v>44</v>
      </c>
      <c r="S1510" s="4" t="s">
        <v>44</v>
      </c>
      <c r="T1510" s="4" t="s">
        <v>3667</v>
      </c>
      <c r="U1510" s="4" t="s">
        <v>3667</v>
      </c>
      <c r="V1510" s="4" t="s">
        <v>3872</v>
      </c>
      <c r="W1510" s="4" t="s">
        <v>7476</v>
      </c>
      <c r="X1510" s="23" t="s">
        <v>7477</v>
      </c>
      <c r="Y1510" s="67">
        <v>1.2E-80</v>
      </c>
      <c r="Z1510" s="23" t="s">
        <v>44</v>
      </c>
      <c r="AA1510" s="73" t="s">
        <v>44</v>
      </c>
      <c r="AB1510" s="23" t="s">
        <v>44</v>
      </c>
      <c r="AC1510" s="23" t="s">
        <v>7478</v>
      </c>
      <c r="AD1510" s="4" t="s">
        <v>7479</v>
      </c>
      <c r="AE1510" s="30">
        <v>100</v>
      </c>
      <c r="AF1510" s="30">
        <v>320</v>
      </c>
      <c r="AG1510" s="30">
        <v>0</v>
      </c>
      <c r="AH1510" s="30">
        <v>0</v>
      </c>
      <c r="AI1510" s="30">
        <v>1</v>
      </c>
      <c r="AJ1510" s="30">
        <v>320</v>
      </c>
      <c r="AK1510" s="30">
        <v>1</v>
      </c>
      <c r="AL1510" s="30">
        <v>320</v>
      </c>
      <c r="AM1510" s="30">
        <v>0</v>
      </c>
      <c r="AN1510" s="30">
        <v>650</v>
      </c>
      <c r="AO1510" s="23" t="s">
        <v>7480</v>
      </c>
      <c r="AP1510" s="59" t="s">
        <v>7480</v>
      </c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</row>
    <row r="1511" spans="1:106" s="12" customFormat="1" ht="98" x14ac:dyDescent="0.15">
      <c r="A1511" s="3" t="s">
        <v>41</v>
      </c>
      <c r="B1511" s="3" t="str">
        <f t="shared" si="23"/>
        <v>C_ACC_1768</v>
      </c>
      <c r="C1511" s="4" t="s">
        <v>42</v>
      </c>
      <c r="D1511" s="42">
        <v>1768</v>
      </c>
      <c r="E1511" s="49">
        <v>12.86370262</v>
      </c>
      <c r="F1511" s="49">
        <v>5.7998768219999999</v>
      </c>
      <c r="G1511" s="49">
        <v>1.7540030289999999</v>
      </c>
      <c r="H1511" s="49">
        <v>3.3066515430000001</v>
      </c>
      <c r="I1511" s="36">
        <v>9.4418300000000002E-4</v>
      </c>
      <c r="J1511" s="36">
        <v>3.3659639999999999E-3</v>
      </c>
      <c r="K1511" s="4" t="s">
        <v>45</v>
      </c>
      <c r="L1511" s="4">
        <v>1</v>
      </c>
      <c r="M1511" s="4" t="s">
        <v>7474</v>
      </c>
      <c r="N1511" s="4" t="s">
        <v>7475</v>
      </c>
      <c r="O1511" s="5">
        <v>9.0999999999999992E-53</v>
      </c>
      <c r="P1511" s="4" t="s">
        <v>44</v>
      </c>
      <c r="Q1511" s="4" t="s">
        <v>44</v>
      </c>
      <c r="R1511" s="4" t="s">
        <v>44</v>
      </c>
      <c r="S1511" s="4" t="s">
        <v>44</v>
      </c>
      <c r="T1511" s="4" t="s">
        <v>3667</v>
      </c>
      <c r="U1511" s="4" t="s">
        <v>3667</v>
      </c>
      <c r="V1511" s="4" t="s">
        <v>3872</v>
      </c>
      <c r="W1511" s="4" t="s">
        <v>7476</v>
      </c>
      <c r="X1511" s="23" t="s">
        <v>7477</v>
      </c>
      <c r="Y1511" s="67">
        <v>1.2E-80</v>
      </c>
      <c r="Z1511" s="23" t="s">
        <v>44</v>
      </c>
      <c r="AA1511" s="73" t="s">
        <v>44</v>
      </c>
      <c r="AB1511" s="23" t="s">
        <v>44</v>
      </c>
      <c r="AC1511" s="23" t="s">
        <v>7478</v>
      </c>
      <c r="AD1511" s="4" t="s">
        <v>7479</v>
      </c>
      <c r="AE1511" s="30">
        <v>100</v>
      </c>
      <c r="AF1511" s="30">
        <v>320</v>
      </c>
      <c r="AG1511" s="30">
        <v>0</v>
      </c>
      <c r="AH1511" s="30">
        <v>0</v>
      </c>
      <c r="AI1511" s="30">
        <v>1</v>
      </c>
      <c r="AJ1511" s="30">
        <v>320</v>
      </c>
      <c r="AK1511" s="30">
        <v>1</v>
      </c>
      <c r="AL1511" s="30">
        <v>320</v>
      </c>
      <c r="AM1511" s="30">
        <v>0</v>
      </c>
      <c r="AN1511" s="30">
        <v>650</v>
      </c>
      <c r="AO1511" s="23" t="s">
        <v>7480</v>
      </c>
      <c r="AP1511" s="59" t="s">
        <v>7480</v>
      </c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</row>
    <row r="1512" spans="1:106" s="12" customFormat="1" ht="126" x14ac:dyDescent="0.15">
      <c r="A1512" s="3" t="s">
        <v>41</v>
      </c>
      <c r="B1512" s="3" t="str">
        <f t="shared" si="23"/>
        <v>C_ACC_1769</v>
      </c>
      <c r="C1512" s="4" t="s">
        <v>42</v>
      </c>
      <c r="D1512" s="42">
        <v>1769</v>
      </c>
      <c r="E1512" s="49">
        <v>34.520614340000002</v>
      </c>
      <c r="F1512" s="49">
        <v>3.2041145950000001</v>
      </c>
      <c r="G1512" s="49">
        <v>1.353180555</v>
      </c>
      <c r="H1512" s="49">
        <v>2.3678396670000001</v>
      </c>
      <c r="I1512" s="36">
        <v>1.7892287999999999E-2</v>
      </c>
      <c r="J1512" s="36">
        <v>3.0735518999999999E-2</v>
      </c>
      <c r="K1512" s="4" t="s">
        <v>45</v>
      </c>
      <c r="L1512" s="4">
        <v>8</v>
      </c>
      <c r="M1512" s="4" t="s">
        <v>2604</v>
      </c>
      <c r="N1512" s="4" t="s">
        <v>2605</v>
      </c>
      <c r="O1512" s="5">
        <v>9.4000000000000009E-156</v>
      </c>
      <c r="P1512" s="4" t="s">
        <v>1450</v>
      </c>
      <c r="Q1512" s="4" t="s">
        <v>1451</v>
      </c>
      <c r="R1512" s="4" t="s">
        <v>1450</v>
      </c>
      <c r="S1512" s="4" t="s">
        <v>1114</v>
      </c>
      <c r="T1512" s="4" t="s">
        <v>1293</v>
      </c>
      <c r="U1512" s="4" t="s">
        <v>1293</v>
      </c>
      <c r="V1512" s="4" t="s">
        <v>1294</v>
      </c>
      <c r="W1512" s="4" t="s">
        <v>2606</v>
      </c>
      <c r="X1512" s="23" t="s">
        <v>2607</v>
      </c>
      <c r="Y1512" s="67">
        <v>5.0000000000000001E-195</v>
      </c>
      <c r="Z1512" s="23" t="s">
        <v>2606</v>
      </c>
      <c r="AA1512" s="73" t="s">
        <v>1117</v>
      </c>
      <c r="AB1512" s="67">
        <v>5.0000000000000001E-195</v>
      </c>
      <c r="AC1512" s="23" t="s">
        <v>2608</v>
      </c>
      <c r="AD1512" s="4" t="s">
        <v>2609</v>
      </c>
      <c r="AE1512" s="30">
        <v>100</v>
      </c>
      <c r="AF1512" s="30">
        <v>376</v>
      </c>
      <c r="AG1512" s="30">
        <v>0</v>
      </c>
      <c r="AH1512" s="30">
        <v>0</v>
      </c>
      <c r="AI1512" s="30">
        <v>1</v>
      </c>
      <c r="AJ1512" s="30">
        <v>376</v>
      </c>
      <c r="AK1512" s="30">
        <v>1</v>
      </c>
      <c r="AL1512" s="30">
        <v>376</v>
      </c>
      <c r="AM1512" s="30">
        <v>0</v>
      </c>
      <c r="AN1512" s="30">
        <v>761</v>
      </c>
      <c r="AO1512" s="23" t="s">
        <v>2610</v>
      </c>
      <c r="AP1512" s="59" t="s">
        <v>2610</v>
      </c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</row>
    <row r="1513" spans="1:106" s="12" customFormat="1" ht="98" x14ac:dyDescent="0.15">
      <c r="A1513" s="3" t="s">
        <v>41</v>
      </c>
      <c r="B1513" s="3" t="str">
        <f t="shared" si="23"/>
        <v>C_ACC_1770</v>
      </c>
      <c r="C1513" s="4" t="s">
        <v>42</v>
      </c>
      <c r="D1513" s="42">
        <v>1770</v>
      </c>
      <c r="E1513" s="49">
        <v>43.621554230000001</v>
      </c>
      <c r="F1513" s="49">
        <v>1.8677744919999999</v>
      </c>
      <c r="G1513" s="49">
        <v>0.822043364</v>
      </c>
      <c r="H1513" s="49">
        <v>2.2721118769999999</v>
      </c>
      <c r="I1513" s="36">
        <v>2.3079754000000001E-2</v>
      </c>
      <c r="J1513" s="36">
        <v>3.8154036000000002E-2</v>
      </c>
      <c r="K1513" s="4" t="s">
        <v>45</v>
      </c>
      <c r="L1513" s="4">
        <v>2</v>
      </c>
      <c r="M1513" s="4" t="s">
        <v>1026</v>
      </c>
      <c r="N1513" s="4" t="s">
        <v>1027</v>
      </c>
      <c r="O1513" s="5">
        <v>5.1999999999999996E-111</v>
      </c>
      <c r="P1513" s="4" t="s">
        <v>44</v>
      </c>
      <c r="Q1513" s="4" t="s">
        <v>44</v>
      </c>
      <c r="R1513" s="4" t="s">
        <v>44</v>
      </c>
      <c r="S1513" s="4" t="s">
        <v>44</v>
      </c>
      <c r="T1513" s="4" t="s">
        <v>616</v>
      </c>
      <c r="U1513" s="4" t="s">
        <v>616</v>
      </c>
      <c r="V1513" s="4" t="s">
        <v>617</v>
      </c>
      <c r="W1513" s="4" t="s">
        <v>1028</v>
      </c>
      <c r="X1513" s="23" t="s">
        <v>1029</v>
      </c>
      <c r="Y1513" s="67">
        <v>4.7999999999999999E-226</v>
      </c>
      <c r="Z1513" s="23" t="s">
        <v>1028</v>
      </c>
      <c r="AA1513" s="73" t="s">
        <v>646</v>
      </c>
      <c r="AB1513" s="67">
        <v>4.7999999999999999E-226</v>
      </c>
      <c r="AC1513" s="23" t="s">
        <v>1030</v>
      </c>
      <c r="AD1513" s="4" t="s">
        <v>1031</v>
      </c>
      <c r="AE1513" s="30">
        <v>100</v>
      </c>
      <c r="AF1513" s="30">
        <v>426</v>
      </c>
      <c r="AG1513" s="30">
        <v>0</v>
      </c>
      <c r="AH1513" s="30">
        <v>0</v>
      </c>
      <c r="AI1513" s="30">
        <v>1</v>
      </c>
      <c r="AJ1513" s="30">
        <v>426</v>
      </c>
      <c r="AK1513" s="30">
        <v>1</v>
      </c>
      <c r="AL1513" s="30">
        <v>426</v>
      </c>
      <c r="AM1513" s="30">
        <v>0</v>
      </c>
      <c r="AN1513" s="30">
        <v>882</v>
      </c>
      <c r="AO1513" s="23" t="s">
        <v>1032</v>
      </c>
      <c r="AP1513" s="59" t="s">
        <v>1032</v>
      </c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</row>
    <row r="1514" spans="1:106" s="12" customFormat="1" ht="98" x14ac:dyDescent="0.15">
      <c r="A1514" s="3" t="s">
        <v>41</v>
      </c>
      <c r="B1514" s="3" t="str">
        <f t="shared" si="23"/>
        <v>C_ACC_1771</v>
      </c>
      <c r="C1514" s="4" t="s">
        <v>42</v>
      </c>
      <c r="D1514" s="42">
        <v>1771</v>
      </c>
      <c r="E1514" s="49">
        <v>31.576770570000001</v>
      </c>
      <c r="F1514" s="49">
        <v>3.5367939669999999</v>
      </c>
      <c r="G1514" s="49">
        <v>1.337594444</v>
      </c>
      <c r="H1514" s="49">
        <v>2.6441452280000002</v>
      </c>
      <c r="I1514" s="36">
        <v>8.1897510000000003E-3</v>
      </c>
      <c r="J1514" s="36">
        <v>1.9756202E-2</v>
      </c>
      <c r="K1514" s="4" t="s">
        <v>49</v>
      </c>
      <c r="L1514" s="4">
        <v>51</v>
      </c>
      <c r="M1514" s="4" t="s">
        <v>44</v>
      </c>
      <c r="N1514" s="4" t="s">
        <v>44</v>
      </c>
      <c r="O1514" s="4" t="s">
        <v>44</v>
      </c>
      <c r="P1514" s="4" t="s">
        <v>44</v>
      </c>
      <c r="Q1514" s="4" t="s">
        <v>44</v>
      </c>
      <c r="R1514" s="4" t="s">
        <v>44</v>
      </c>
      <c r="S1514" s="4" t="s">
        <v>44</v>
      </c>
      <c r="T1514" s="4" t="s">
        <v>3298</v>
      </c>
      <c r="U1514" s="4" t="s">
        <v>3298</v>
      </c>
      <c r="V1514" s="4" t="s">
        <v>3299</v>
      </c>
      <c r="W1514" s="4" t="s">
        <v>9107</v>
      </c>
      <c r="X1514" s="23" t="s">
        <v>9108</v>
      </c>
      <c r="Y1514" s="67">
        <v>1.5999999999999999E-76</v>
      </c>
      <c r="Z1514" s="23" t="s">
        <v>44</v>
      </c>
      <c r="AA1514" s="73" t="s">
        <v>44</v>
      </c>
      <c r="AB1514" s="23" t="s">
        <v>44</v>
      </c>
      <c r="AC1514" s="23" t="s">
        <v>9109</v>
      </c>
      <c r="AD1514" s="4" t="s">
        <v>9110</v>
      </c>
      <c r="AE1514" s="30">
        <v>100</v>
      </c>
      <c r="AF1514" s="30">
        <v>218</v>
      </c>
      <c r="AG1514" s="30">
        <v>0</v>
      </c>
      <c r="AH1514" s="30">
        <v>0</v>
      </c>
      <c r="AI1514" s="30">
        <v>1</v>
      </c>
      <c r="AJ1514" s="30">
        <v>218</v>
      </c>
      <c r="AK1514" s="30">
        <v>1</v>
      </c>
      <c r="AL1514" s="30">
        <v>218</v>
      </c>
      <c r="AM1514" s="63">
        <v>1.3499999999999999E-154</v>
      </c>
      <c r="AN1514" s="30">
        <v>437</v>
      </c>
      <c r="AO1514" s="23" t="s">
        <v>295</v>
      </c>
      <c r="AP1514" s="59" t="s">
        <v>295</v>
      </c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</row>
    <row r="1515" spans="1:106" s="12" customFormat="1" ht="98" x14ac:dyDescent="0.15">
      <c r="A1515" s="3" t="s">
        <v>41</v>
      </c>
      <c r="B1515" s="3" t="str">
        <f t="shared" si="23"/>
        <v>C_ACC_1771</v>
      </c>
      <c r="C1515" s="4" t="s">
        <v>42</v>
      </c>
      <c r="D1515" s="42">
        <v>1771</v>
      </c>
      <c r="E1515" s="49">
        <v>31.576770570000001</v>
      </c>
      <c r="F1515" s="49">
        <v>3.52260537</v>
      </c>
      <c r="G1515" s="49">
        <v>1.1626822729999999</v>
      </c>
      <c r="H1515" s="49">
        <v>3.0297231249999999</v>
      </c>
      <c r="I1515" s="36">
        <v>2.4477800000000001E-3</v>
      </c>
      <c r="J1515" s="36">
        <v>6.4576080000000001E-3</v>
      </c>
      <c r="K1515" s="4" t="s">
        <v>45</v>
      </c>
      <c r="L1515" s="4">
        <v>2</v>
      </c>
      <c r="M1515" s="4" t="s">
        <v>44</v>
      </c>
      <c r="N1515" s="4" t="s">
        <v>44</v>
      </c>
      <c r="O1515" s="4" t="s">
        <v>44</v>
      </c>
      <c r="P1515" s="4" t="s">
        <v>44</v>
      </c>
      <c r="Q1515" s="4" t="s">
        <v>44</v>
      </c>
      <c r="R1515" s="4" t="s">
        <v>44</v>
      </c>
      <c r="S1515" s="4" t="s">
        <v>44</v>
      </c>
      <c r="T1515" s="4" t="s">
        <v>3298</v>
      </c>
      <c r="U1515" s="4" t="s">
        <v>3298</v>
      </c>
      <c r="V1515" s="4" t="s">
        <v>3299</v>
      </c>
      <c r="W1515" s="4" t="s">
        <v>9107</v>
      </c>
      <c r="X1515" s="23" t="s">
        <v>9108</v>
      </c>
      <c r="Y1515" s="67">
        <v>1.5999999999999999E-76</v>
      </c>
      <c r="Z1515" s="23" t="s">
        <v>44</v>
      </c>
      <c r="AA1515" s="73" t="s">
        <v>44</v>
      </c>
      <c r="AB1515" s="23" t="s">
        <v>44</v>
      </c>
      <c r="AC1515" s="23" t="s">
        <v>9109</v>
      </c>
      <c r="AD1515" s="4" t="s">
        <v>9110</v>
      </c>
      <c r="AE1515" s="30">
        <v>100</v>
      </c>
      <c r="AF1515" s="30">
        <v>218</v>
      </c>
      <c r="AG1515" s="30">
        <v>0</v>
      </c>
      <c r="AH1515" s="30">
        <v>0</v>
      </c>
      <c r="AI1515" s="30">
        <v>1</v>
      </c>
      <c r="AJ1515" s="30">
        <v>218</v>
      </c>
      <c r="AK1515" s="30">
        <v>1</v>
      </c>
      <c r="AL1515" s="30">
        <v>218</v>
      </c>
      <c r="AM1515" s="63">
        <v>1.3499999999999999E-154</v>
      </c>
      <c r="AN1515" s="30">
        <v>437</v>
      </c>
      <c r="AO1515" s="23" t="s">
        <v>295</v>
      </c>
      <c r="AP1515" s="59" t="s">
        <v>295</v>
      </c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</row>
    <row r="1516" spans="1:106" s="12" customFormat="1" ht="98" x14ac:dyDescent="0.15">
      <c r="A1516" s="3" t="s">
        <v>41</v>
      </c>
      <c r="B1516" s="3" t="str">
        <f t="shared" si="23"/>
        <v>C_ACC_1772</v>
      </c>
      <c r="C1516" s="4" t="s">
        <v>42</v>
      </c>
      <c r="D1516" s="42">
        <v>1772</v>
      </c>
      <c r="E1516" s="49">
        <v>27.60805843</v>
      </c>
      <c r="F1516" s="49">
        <v>7.527244928</v>
      </c>
      <c r="G1516" s="49">
        <v>2.119636608</v>
      </c>
      <c r="H1516" s="49">
        <v>3.551195946</v>
      </c>
      <c r="I1516" s="36">
        <v>3.8348499999999998E-4</v>
      </c>
      <c r="J1516" s="36">
        <v>3.8169150000000002E-3</v>
      </c>
      <c r="K1516" s="4" t="s">
        <v>49</v>
      </c>
      <c r="L1516" s="4">
        <v>55</v>
      </c>
      <c r="M1516" s="4" t="s">
        <v>5435</v>
      </c>
      <c r="N1516" s="4" t="s">
        <v>5436</v>
      </c>
      <c r="O1516" s="5">
        <v>9.4999999999999991E-75</v>
      </c>
      <c r="P1516" s="4" t="s">
        <v>44</v>
      </c>
      <c r="Q1516" s="4" t="s">
        <v>44</v>
      </c>
      <c r="R1516" s="4" t="s">
        <v>44</v>
      </c>
      <c r="S1516" s="4" t="s">
        <v>44</v>
      </c>
      <c r="T1516" s="4" t="s">
        <v>1915</v>
      </c>
      <c r="U1516" s="4" t="s">
        <v>1915</v>
      </c>
      <c r="V1516" s="4" t="s">
        <v>1916</v>
      </c>
      <c r="W1516" s="4" t="s">
        <v>5437</v>
      </c>
      <c r="X1516" s="23" t="s">
        <v>5438</v>
      </c>
      <c r="Y1516" s="67">
        <v>5.8999999999999998E-120</v>
      </c>
      <c r="Z1516" s="23" t="s">
        <v>44</v>
      </c>
      <c r="AA1516" s="73" t="s">
        <v>44</v>
      </c>
      <c r="AB1516" s="23" t="s">
        <v>44</v>
      </c>
      <c r="AC1516" s="23" t="s">
        <v>5439</v>
      </c>
      <c r="AD1516" s="4" t="s">
        <v>5440</v>
      </c>
      <c r="AE1516" s="30">
        <v>100</v>
      </c>
      <c r="AF1516" s="30">
        <v>417</v>
      </c>
      <c r="AG1516" s="30">
        <v>0</v>
      </c>
      <c r="AH1516" s="30">
        <v>0</v>
      </c>
      <c r="AI1516" s="30">
        <v>1</v>
      </c>
      <c r="AJ1516" s="30">
        <v>417</v>
      </c>
      <c r="AK1516" s="30">
        <v>1</v>
      </c>
      <c r="AL1516" s="30">
        <v>417</v>
      </c>
      <c r="AM1516" s="30">
        <v>0</v>
      </c>
      <c r="AN1516" s="30">
        <v>842</v>
      </c>
      <c r="AO1516" s="23" t="s">
        <v>5441</v>
      </c>
      <c r="AP1516" s="59" t="s">
        <v>5441</v>
      </c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</row>
    <row r="1517" spans="1:106" s="12" customFormat="1" ht="98" x14ac:dyDescent="0.15">
      <c r="A1517" s="3" t="s">
        <v>41</v>
      </c>
      <c r="B1517" s="3" t="str">
        <f t="shared" si="23"/>
        <v>C_ACC_1772</v>
      </c>
      <c r="C1517" s="4" t="s">
        <v>42</v>
      </c>
      <c r="D1517" s="42">
        <v>1772</v>
      </c>
      <c r="E1517" s="49">
        <v>27.60805843</v>
      </c>
      <c r="F1517" s="49">
        <v>7.5081293770000004</v>
      </c>
      <c r="G1517" s="49">
        <v>2.1434546239999999</v>
      </c>
      <c r="H1517" s="49">
        <v>3.5028170379999999</v>
      </c>
      <c r="I1517" s="36">
        <v>4.6036599999999998E-4</v>
      </c>
      <c r="J1517" s="36">
        <v>5.2699579999999999E-3</v>
      </c>
      <c r="K1517" s="4" t="s">
        <v>43</v>
      </c>
      <c r="L1517" s="4">
        <v>48</v>
      </c>
      <c r="M1517" s="4" t="s">
        <v>5435</v>
      </c>
      <c r="N1517" s="4" t="s">
        <v>5436</v>
      </c>
      <c r="O1517" s="5">
        <v>9.4999999999999991E-75</v>
      </c>
      <c r="P1517" s="4" t="s">
        <v>44</v>
      </c>
      <c r="Q1517" s="4" t="s">
        <v>44</v>
      </c>
      <c r="R1517" s="4" t="s">
        <v>44</v>
      </c>
      <c r="S1517" s="4" t="s">
        <v>44</v>
      </c>
      <c r="T1517" s="4" t="s">
        <v>1915</v>
      </c>
      <c r="U1517" s="4" t="s">
        <v>1915</v>
      </c>
      <c r="V1517" s="4" t="s">
        <v>1916</v>
      </c>
      <c r="W1517" s="4" t="s">
        <v>5437</v>
      </c>
      <c r="X1517" s="23" t="s">
        <v>5438</v>
      </c>
      <c r="Y1517" s="67">
        <v>5.8999999999999998E-120</v>
      </c>
      <c r="Z1517" s="23" t="s">
        <v>44</v>
      </c>
      <c r="AA1517" s="73" t="s">
        <v>44</v>
      </c>
      <c r="AB1517" s="23" t="s">
        <v>44</v>
      </c>
      <c r="AC1517" s="23" t="s">
        <v>5439</v>
      </c>
      <c r="AD1517" s="4" t="s">
        <v>5440</v>
      </c>
      <c r="AE1517" s="30">
        <v>100</v>
      </c>
      <c r="AF1517" s="30">
        <v>417</v>
      </c>
      <c r="AG1517" s="30">
        <v>0</v>
      </c>
      <c r="AH1517" s="30">
        <v>0</v>
      </c>
      <c r="AI1517" s="30">
        <v>1</v>
      </c>
      <c r="AJ1517" s="30">
        <v>417</v>
      </c>
      <c r="AK1517" s="30">
        <v>1</v>
      </c>
      <c r="AL1517" s="30">
        <v>417</v>
      </c>
      <c r="AM1517" s="30">
        <v>0</v>
      </c>
      <c r="AN1517" s="30">
        <v>842</v>
      </c>
      <c r="AO1517" s="23" t="s">
        <v>5441</v>
      </c>
      <c r="AP1517" s="59" t="s">
        <v>5441</v>
      </c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</row>
    <row r="1518" spans="1:106" s="12" customFormat="1" ht="98" x14ac:dyDescent="0.15">
      <c r="A1518" s="3" t="s">
        <v>41</v>
      </c>
      <c r="B1518" s="3" t="str">
        <f t="shared" si="23"/>
        <v>C_ACC_1772</v>
      </c>
      <c r="C1518" s="4" t="s">
        <v>42</v>
      </c>
      <c r="D1518" s="42">
        <v>1772</v>
      </c>
      <c r="E1518" s="49">
        <v>27.60805843</v>
      </c>
      <c r="F1518" s="49">
        <v>7.2757453480000001</v>
      </c>
      <c r="G1518" s="49">
        <v>2.1208718700000002</v>
      </c>
      <c r="H1518" s="49">
        <v>3.4305445080000001</v>
      </c>
      <c r="I1518" s="36">
        <v>6.0237099999999998E-4</v>
      </c>
      <c r="J1518" s="36">
        <v>6.1595850000000004E-3</v>
      </c>
      <c r="K1518" s="4" t="s">
        <v>56</v>
      </c>
      <c r="L1518" s="4">
        <v>53</v>
      </c>
      <c r="M1518" s="4" t="s">
        <v>5435</v>
      </c>
      <c r="N1518" s="4" t="s">
        <v>5436</v>
      </c>
      <c r="O1518" s="5">
        <v>9.4999999999999991E-75</v>
      </c>
      <c r="P1518" s="4" t="s">
        <v>44</v>
      </c>
      <c r="Q1518" s="4" t="s">
        <v>44</v>
      </c>
      <c r="R1518" s="4" t="s">
        <v>44</v>
      </c>
      <c r="S1518" s="4" t="s">
        <v>44</v>
      </c>
      <c r="T1518" s="4" t="s">
        <v>1915</v>
      </c>
      <c r="U1518" s="4" t="s">
        <v>1915</v>
      </c>
      <c r="V1518" s="4" t="s">
        <v>1916</v>
      </c>
      <c r="W1518" s="4" t="s">
        <v>5437</v>
      </c>
      <c r="X1518" s="23" t="s">
        <v>5438</v>
      </c>
      <c r="Y1518" s="67">
        <v>5.8999999999999998E-120</v>
      </c>
      <c r="Z1518" s="23" t="s">
        <v>44</v>
      </c>
      <c r="AA1518" s="73" t="s">
        <v>44</v>
      </c>
      <c r="AB1518" s="23" t="s">
        <v>44</v>
      </c>
      <c r="AC1518" s="23" t="s">
        <v>5439</v>
      </c>
      <c r="AD1518" s="4" t="s">
        <v>5440</v>
      </c>
      <c r="AE1518" s="30">
        <v>100</v>
      </c>
      <c r="AF1518" s="30">
        <v>417</v>
      </c>
      <c r="AG1518" s="30">
        <v>0</v>
      </c>
      <c r="AH1518" s="30">
        <v>0</v>
      </c>
      <c r="AI1518" s="30">
        <v>1</v>
      </c>
      <c r="AJ1518" s="30">
        <v>417</v>
      </c>
      <c r="AK1518" s="30">
        <v>1</v>
      </c>
      <c r="AL1518" s="30">
        <v>417</v>
      </c>
      <c r="AM1518" s="30">
        <v>0</v>
      </c>
      <c r="AN1518" s="30">
        <v>842</v>
      </c>
      <c r="AO1518" s="23" t="s">
        <v>5441</v>
      </c>
      <c r="AP1518" s="59" t="s">
        <v>5441</v>
      </c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</row>
    <row r="1519" spans="1:106" s="12" customFormat="1" ht="98" x14ac:dyDescent="0.15">
      <c r="A1519" s="3" t="s">
        <v>41</v>
      </c>
      <c r="B1519" s="3" t="str">
        <f t="shared" si="23"/>
        <v>C_ACC_1776</v>
      </c>
      <c r="C1519" s="4" t="s">
        <v>42</v>
      </c>
      <c r="D1519" s="42">
        <v>1776</v>
      </c>
      <c r="E1519" s="49">
        <v>42.351997150000003</v>
      </c>
      <c r="F1519" s="49">
        <v>8.6796184539999999</v>
      </c>
      <c r="G1519" s="49">
        <v>1.7232067250000001</v>
      </c>
      <c r="H1519" s="49">
        <v>5.036899129</v>
      </c>
      <c r="I1519" s="36">
        <v>4.7300000000000001E-7</v>
      </c>
      <c r="J1519" s="36">
        <v>5.9299999999999998E-5</v>
      </c>
      <c r="K1519" s="4" t="s">
        <v>45</v>
      </c>
      <c r="L1519" s="4">
        <v>17</v>
      </c>
      <c r="M1519" s="4" t="s">
        <v>4127</v>
      </c>
      <c r="N1519" s="4" t="s">
        <v>3273</v>
      </c>
      <c r="O1519" s="5">
        <v>5.2000000000000001E-36</v>
      </c>
      <c r="P1519" s="4" t="s">
        <v>44</v>
      </c>
      <c r="Q1519" s="4" t="s">
        <v>44</v>
      </c>
      <c r="R1519" s="4" t="s">
        <v>44</v>
      </c>
      <c r="S1519" s="4" t="s">
        <v>44</v>
      </c>
      <c r="T1519" s="4" t="s">
        <v>1915</v>
      </c>
      <c r="U1519" s="4" t="s">
        <v>1915</v>
      </c>
      <c r="V1519" s="4" t="s">
        <v>1916</v>
      </c>
      <c r="W1519" s="4" t="s">
        <v>4128</v>
      </c>
      <c r="X1519" s="23" t="s">
        <v>4129</v>
      </c>
      <c r="Y1519" s="67">
        <v>8.7999999999999997E-36</v>
      </c>
      <c r="Z1519" s="23" t="s">
        <v>44</v>
      </c>
      <c r="AA1519" s="73" t="s">
        <v>44</v>
      </c>
      <c r="AB1519" s="23" t="s">
        <v>44</v>
      </c>
      <c r="AC1519" s="23" t="s">
        <v>4130</v>
      </c>
      <c r="AD1519" s="4" t="s">
        <v>4131</v>
      </c>
      <c r="AE1519" s="30">
        <v>100</v>
      </c>
      <c r="AF1519" s="30">
        <v>82</v>
      </c>
      <c r="AG1519" s="30">
        <v>0</v>
      </c>
      <c r="AH1519" s="30">
        <v>0</v>
      </c>
      <c r="AI1519" s="30">
        <v>1</v>
      </c>
      <c r="AJ1519" s="30">
        <v>82</v>
      </c>
      <c r="AK1519" s="30">
        <v>1</v>
      </c>
      <c r="AL1519" s="30">
        <v>82</v>
      </c>
      <c r="AM1519" s="63">
        <v>1.22E-54</v>
      </c>
      <c r="AN1519" s="30">
        <v>173</v>
      </c>
      <c r="AO1519" s="23" t="s">
        <v>4132</v>
      </c>
      <c r="AP1519" s="59" t="s">
        <v>4132</v>
      </c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</row>
    <row r="1520" spans="1:106" s="12" customFormat="1" ht="98" x14ac:dyDescent="0.15">
      <c r="A1520" s="3" t="s">
        <v>41</v>
      </c>
      <c r="B1520" s="3" t="str">
        <f t="shared" si="23"/>
        <v>C_ACC_1776</v>
      </c>
      <c r="C1520" s="4" t="s">
        <v>42</v>
      </c>
      <c r="D1520" s="42">
        <v>1776</v>
      </c>
      <c r="E1520" s="49">
        <v>42.351997150000003</v>
      </c>
      <c r="F1520" s="49">
        <v>8.1239930870000006</v>
      </c>
      <c r="G1520" s="49">
        <v>1.983931865</v>
      </c>
      <c r="H1520" s="49">
        <v>4.0948952079999996</v>
      </c>
      <c r="I1520" s="36">
        <v>4.2200000000000003E-5</v>
      </c>
      <c r="J1520" s="36">
        <v>9.5792499999999999E-4</v>
      </c>
      <c r="K1520" s="4" t="s">
        <v>49</v>
      </c>
      <c r="L1520" s="4">
        <v>44</v>
      </c>
      <c r="M1520" s="4" t="s">
        <v>4127</v>
      </c>
      <c r="N1520" s="4" t="s">
        <v>3273</v>
      </c>
      <c r="O1520" s="5">
        <v>5.2000000000000001E-36</v>
      </c>
      <c r="P1520" s="4" t="s">
        <v>44</v>
      </c>
      <c r="Q1520" s="4" t="s">
        <v>44</v>
      </c>
      <c r="R1520" s="4" t="s">
        <v>44</v>
      </c>
      <c r="S1520" s="4" t="s">
        <v>44</v>
      </c>
      <c r="T1520" s="4" t="s">
        <v>1915</v>
      </c>
      <c r="U1520" s="4" t="s">
        <v>1915</v>
      </c>
      <c r="V1520" s="4" t="s">
        <v>1916</v>
      </c>
      <c r="W1520" s="4" t="s">
        <v>4128</v>
      </c>
      <c r="X1520" s="23" t="s">
        <v>4129</v>
      </c>
      <c r="Y1520" s="67">
        <v>8.7999999999999997E-36</v>
      </c>
      <c r="Z1520" s="23" t="s">
        <v>44</v>
      </c>
      <c r="AA1520" s="73" t="s">
        <v>44</v>
      </c>
      <c r="AB1520" s="23" t="s">
        <v>44</v>
      </c>
      <c r="AC1520" s="23" t="s">
        <v>4130</v>
      </c>
      <c r="AD1520" s="4" t="s">
        <v>4131</v>
      </c>
      <c r="AE1520" s="30">
        <v>100</v>
      </c>
      <c r="AF1520" s="30">
        <v>82</v>
      </c>
      <c r="AG1520" s="30">
        <v>0</v>
      </c>
      <c r="AH1520" s="30">
        <v>0</v>
      </c>
      <c r="AI1520" s="30">
        <v>1</v>
      </c>
      <c r="AJ1520" s="30">
        <v>82</v>
      </c>
      <c r="AK1520" s="30">
        <v>1</v>
      </c>
      <c r="AL1520" s="30">
        <v>82</v>
      </c>
      <c r="AM1520" s="63">
        <v>1.22E-54</v>
      </c>
      <c r="AN1520" s="30">
        <v>173</v>
      </c>
      <c r="AO1520" s="23" t="s">
        <v>4132</v>
      </c>
      <c r="AP1520" s="59" t="s">
        <v>4132</v>
      </c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</row>
    <row r="1521" spans="1:106" s="12" customFormat="1" ht="98" x14ac:dyDescent="0.15">
      <c r="A1521" s="3" t="s">
        <v>41</v>
      </c>
      <c r="B1521" s="3" t="str">
        <f t="shared" si="23"/>
        <v>C_ACC_1776</v>
      </c>
      <c r="C1521" s="4" t="s">
        <v>42</v>
      </c>
      <c r="D1521" s="42">
        <v>1776</v>
      </c>
      <c r="E1521" s="49">
        <v>42.351997150000003</v>
      </c>
      <c r="F1521" s="49">
        <v>8.1089588020000001</v>
      </c>
      <c r="G1521" s="49">
        <v>2.0012139219999998</v>
      </c>
      <c r="H1521" s="49">
        <v>4.0520199830000001</v>
      </c>
      <c r="I1521" s="36">
        <v>5.0800000000000002E-5</v>
      </c>
      <c r="J1521" s="36">
        <v>1.8233139999999999E-3</v>
      </c>
      <c r="K1521" s="4" t="s">
        <v>43</v>
      </c>
      <c r="L1521" s="4">
        <v>36</v>
      </c>
      <c r="M1521" s="4" t="s">
        <v>4127</v>
      </c>
      <c r="N1521" s="4" t="s">
        <v>3273</v>
      </c>
      <c r="O1521" s="5">
        <v>5.2000000000000001E-36</v>
      </c>
      <c r="P1521" s="4" t="s">
        <v>44</v>
      </c>
      <c r="Q1521" s="4" t="s">
        <v>44</v>
      </c>
      <c r="R1521" s="4" t="s">
        <v>44</v>
      </c>
      <c r="S1521" s="4" t="s">
        <v>44</v>
      </c>
      <c r="T1521" s="4" t="s">
        <v>1915</v>
      </c>
      <c r="U1521" s="4" t="s">
        <v>1915</v>
      </c>
      <c r="V1521" s="4" t="s">
        <v>1916</v>
      </c>
      <c r="W1521" s="4" t="s">
        <v>4128</v>
      </c>
      <c r="X1521" s="23" t="s">
        <v>4129</v>
      </c>
      <c r="Y1521" s="67">
        <v>8.7999999999999997E-36</v>
      </c>
      <c r="Z1521" s="23" t="s">
        <v>44</v>
      </c>
      <c r="AA1521" s="73" t="s">
        <v>44</v>
      </c>
      <c r="AB1521" s="23" t="s">
        <v>44</v>
      </c>
      <c r="AC1521" s="23" t="s">
        <v>4130</v>
      </c>
      <c r="AD1521" s="4" t="s">
        <v>4131</v>
      </c>
      <c r="AE1521" s="30">
        <v>100</v>
      </c>
      <c r="AF1521" s="30">
        <v>82</v>
      </c>
      <c r="AG1521" s="30">
        <v>0</v>
      </c>
      <c r="AH1521" s="30">
        <v>0</v>
      </c>
      <c r="AI1521" s="30">
        <v>1</v>
      </c>
      <c r="AJ1521" s="30">
        <v>82</v>
      </c>
      <c r="AK1521" s="30">
        <v>1</v>
      </c>
      <c r="AL1521" s="30">
        <v>82</v>
      </c>
      <c r="AM1521" s="63">
        <v>1.22E-54</v>
      </c>
      <c r="AN1521" s="30">
        <v>173</v>
      </c>
      <c r="AO1521" s="23" t="s">
        <v>4132</v>
      </c>
      <c r="AP1521" s="59" t="s">
        <v>4132</v>
      </c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</row>
    <row r="1522" spans="1:106" s="12" customFormat="1" ht="98" x14ac:dyDescent="0.15">
      <c r="A1522" s="3" t="s">
        <v>41</v>
      </c>
      <c r="B1522" s="3" t="str">
        <f t="shared" si="23"/>
        <v>C_ACC_1776</v>
      </c>
      <c r="C1522" s="4" t="s">
        <v>42</v>
      </c>
      <c r="D1522" s="42">
        <v>1776</v>
      </c>
      <c r="E1522" s="49">
        <v>42.351997150000003</v>
      </c>
      <c r="F1522" s="49">
        <v>7.9492579140000004</v>
      </c>
      <c r="G1522" s="49">
        <v>1.978425525</v>
      </c>
      <c r="H1522" s="49">
        <v>4.0179717730000002</v>
      </c>
      <c r="I1522" s="36">
        <v>5.8699999999999997E-5</v>
      </c>
      <c r="J1522" s="36">
        <v>1.4256010000000001E-3</v>
      </c>
      <c r="K1522" s="4" t="s">
        <v>56</v>
      </c>
      <c r="L1522" s="4">
        <v>53</v>
      </c>
      <c r="M1522" s="4" t="s">
        <v>4127</v>
      </c>
      <c r="N1522" s="4" t="s">
        <v>3273</v>
      </c>
      <c r="O1522" s="5">
        <v>5.2000000000000001E-36</v>
      </c>
      <c r="P1522" s="4" t="s">
        <v>44</v>
      </c>
      <c r="Q1522" s="4" t="s">
        <v>44</v>
      </c>
      <c r="R1522" s="4" t="s">
        <v>44</v>
      </c>
      <c r="S1522" s="4" t="s">
        <v>44</v>
      </c>
      <c r="T1522" s="4" t="s">
        <v>1915</v>
      </c>
      <c r="U1522" s="4" t="s">
        <v>1915</v>
      </c>
      <c r="V1522" s="4" t="s">
        <v>1916</v>
      </c>
      <c r="W1522" s="4" t="s">
        <v>4128</v>
      </c>
      <c r="X1522" s="23" t="s">
        <v>4129</v>
      </c>
      <c r="Y1522" s="67">
        <v>8.7999999999999997E-36</v>
      </c>
      <c r="Z1522" s="23" t="s">
        <v>44</v>
      </c>
      <c r="AA1522" s="73" t="s">
        <v>44</v>
      </c>
      <c r="AB1522" s="23" t="s">
        <v>44</v>
      </c>
      <c r="AC1522" s="23" t="s">
        <v>4130</v>
      </c>
      <c r="AD1522" s="4" t="s">
        <v>4131</v>
      </c>
      <c r="AE1522" s="30">
        <v>100</v>
      </c>
      <c r="AF1522" s="30">
        <v>82</v>
      </c>
      <c r="AG1522" s="30">
        <v>0</v>
      </c>
      <c r="AH1522" s="30">
        <v>0</v>
      </c>
      <c r="AI1522" s="30">
        <v>1</v>
      </c>
      <c r="AJ1522" s="30">
        <v>82</v>
      </c>
      <c r="AK1522" s="30">
        <v>1</v>
      </c>
      <c r="AL1522" s="30">
        <v>82</v>
      </c>
      <c r="AM1522" s="63">
        <v>1.22E-54</v>
      </c>
      <c r="AN1522" s="30">
        <v>173</v>
      </c>
      <c r="AO1522" s="23" t="s">
        <v>4132</v>
      </c>
      <c r="AP1522" s="59" t="s">
        <v>4132</v>
      </c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</row>
    <row r="1523" spans="1:106" s="12" customFormat="1" ht="98" x14ac:dyDescent="0.15">
      <c r="A1523" s="3" t="s">
        <v>41</v>
      </c>
      <c r="B1523" s="3" t="str">
        <f t="shared" si="23"/>
        <v>C_ACC_1778</v>
      </c>
      <c r="C1523" s="4" t="s">
        <v>42</v>
      </c>
      <c r="D1523" s="42">
        <v>1778</v>
      </c>
      <c r="E1523" s="49">
        <v>32.668497010000003</v>
      </c>
      <c r="F1523" s="49">
        <v>3.7572535540000001</v>
      </c>
      <c r="G1523" s="49">
        <v>1.4909353299999999</v>
      </c>
      <c r="H1523" s="49">
        <v>2.52006474</v>
      </c>
      <c r="I1523" s="36">
        <v>1.1733324999999999E-2</v>
      </c>
      <c r="J1523" s="36">
        <v>2.5685214000000001E-2</v>
      </c>
      <c r="K1523" s="4" t="s">
        <v>49</v>
      </c>
      <c r="L1523" s="4">
        <v>54</v>
      </c>
      <c r="M1523" s="4" t="s">
        <v>9029</v>
      </c>
      <c r="N1523" s="4" t="s">
        <v>9030</v>
      </c>
      <c r="O1523" s="5">
        <v>4.2999999999999997E-200</v>
      </c>
      <c r="P1523" s="4" t="s">
        <v>44</v>
      </c>
      <c r="Q1523" s="4" t="s">
        <v>44</v>
      </c>
      <c r="R1523" s="4" t="s">
        <v>44</v>
      </c>
      <c r="S1523" s="4" t="s">
        <v>44</v>
      </c>
      <c r="T1523" s="4" t="s">
        <v>2843</v>
      </c>
      <c r="U1523" s="4" t="s">
        <v>2843</v>
      </c>
      <c r="V1523" s="4" t="s">
        <v>3521</v>
      </c>
      <c r="W1523" s="4" t="s">
        <v>5723</v>
      </c>
      <c r="X1523" s="23" t="s">
        <v>5724</v>
      </c>
      <c r="Y1523" s="67">
        <v>8.4999999999999998E-221</v>
      </c>
      <c r="Z1523" s="23" t="s">
        <v>44</v>
      </c>
      <c r="AA1523" s="73" t="s">
        <v>44</v>
      </c>
      <c r="AB1523" s="23" t="s">
        <v>44</v>
      </c>
      <c r="AC1523" s="23" t="s">
        <v>9031</v>
      </c>
      <c r="AD1523" s="4" t="s">
        <v>9032</v>
      </c>
      <c r="AE1523" s="30">
        <v>99.78</v>
      </c>
      <c r="AF1523" s="30">
        <v>455</v>
      </c>
      <c r="AG1523" s="30">
        <v>1</v>
      </c>
      <c r="AH1523" s="30">
        <v>0</v>
      </c>
      <c r="AI1523" s="30">
        <v>5</v>
      </c>
      <c r="AJ1523" s="30">
        <v>459</v>
      </c>
      <c r="AK1523" s="30">
        <v>1</v>
      </c>
      <c r="AL1523" s="30">
        <v>455</v>
      </c>
      <c r="AM1523" s="30">
        <v>0</v>
      </c>
      <c r="AN1523" s="30">
        <v>939</v>
      </c>
      <c r="AO1523" s="23" t="s">
        <v>9033</v>
      </c>
      <c r="AP1523" s="59" t="s">
        <v>9033</v>
      </c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</row>
    <row r="1524" spans="1:106" s="12" customFormat="1" ht="98" x14ac:dyDescent="0.15">
      <c r="A1524" s="3" t="s">
        <v>41</v>
      </c>
      <c r="B1524" s="3" t="str">
        <f t="shared" si="23"/>
        <v>C_ACC_1778</v>
      </c>
      <c r="C1524" s="4" t="s">
        <v>42</v>
      </c>
      <c r="D1524" s="42">
        <v>1778</v>
      </c>
      <c r="E1524" s="49">
        <v>32.668497010000003</v>
      </c>
      <c r="F1524" s="49">
        <v>2.9386494280000002</v>
      </c>
      <c r="G1524" s="49">
        <v>1.1485845809999999</v>
      </c>
      <c r="H1524" s="49">
        <v>2.5584963250000001</v>
      </c>
      <c r="I1524" s="36">
        <v>1.0512593000000001E-2</v>
      </c>
      <c r="J1524" s="36">
        <v>1.9291889999999999E-2</v>
      </c>
      <c r="K1524" s="4" t="s">
        <v>45</v>
      </c>
      <c r="L1524" s="4">
        <v>8</v>
      </c>
      <c r="M1524" s="4" t="s">
        <v>9029</v>
      </c>
      <c r="N1524" s="4" t="s">
        <v>9030</v>
      </c>
      <c r="O1524" s="5">
        <v>4.2999999999999997E-200</v>
      </c>
      <c r="P1524" s="4" t="s">
        <v>44</v>
      </c>
      <c r="Q1524" s="4" t="s">
        <v>44</v>
      </c>
      <c r="R1524" s="4" t="s">
        <v>44</v>
      </c>
      <c r="S1524" s="4" t="s">
        <v>44</v>
      </c>
      <c r="T1524" s="4" t="s">
        <v>2843</v>
      </c>
      <c r="U1524" s="4" t="s">
        <v>2843</v>
      </c>
      <c r="V1524" s="4" t="s">
        <v>3521</v>
      </c>
      <c r="W1524" s="4" t="s">
        <v>5723</v>
      </c>
      <c r="X1524" s="23" t="s">
        <v>5724</v>
      </c>
      <c r="Y1524" s="67">
        <v>8.4999999999999998E-221</v>
      </c>
      <c r="Z1524" s="23" t="s">
        <v>44</v>
      </c>
      <c r="AA1524" s="73" t="s">
        <v>44</v>
      </c>
      <c r="AB1524" s="23" t="s">
        <v>44</v>
      </c>
      <c r="AC1524" s="23" t="s">
        <v>9031</v>
      </c>
      <c r="AD1524" s="4" t="s">
        <v>9032</v>
      </c>
      <c r="AE1524" s="30">
        <v>99.78</v>
      </c>
      <c r="AF1524" s="30">
        <v>455</v>
      </c>
      <c r="AG1524" s="30">
        <v>1</v>
      </c>
      <c r="AH1524" s="30">
        <v>0</v>
      </c>
      <c r="AI1524" s="30">
        <v>5</v>
      </c>
      <c r="AJ1524" s="30">
        <v>459</v>
      </c>
      <c r="AK1524" s="30">
        <v>1</v>
      </c>
      <c r="AL1524" s="30">
        <v>455</v>
      </c>
      <c r="AM1524" s="30">
        <v>0</v>
      </c>
      <c r="AN1524" s="30">
        <v>939</v>
      </c>
      <c r="AO1524" s="23" t="s">
        <v>9033</v>
      </c>
      <c r="AP1524" s="59" t="s">
        <v>9033</v>
      </c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</row>
    <row r="1525" spans="1:106" s="12" customFormat="1" ht="98" x14ac:dyDescent="0.15">
      <c r="A1525" s="3" t="s">
        <v>41</v>
      </c>
      <c r="B1525" s="3" t="str">
        <f t="shared" si="23"/>
        <v>C_ACC_1780</v>
      </c>
      <c r="C1525" s="4" t="s">
        <v>42</v>
      </c>
      <c r="D1525" s="42">
        <v>1780</v>
      </c>
      <c r="E1525" s="49">
        <v>5.9359717620000003</v>
      </c>
      <c r="F1525" s="49">
        <v>5.054473056</v>
      </c>
      <c r="G1525" s="49">
        <v>2.2302277350000002</v>
      </c>
      <c r="H1525" s="49">
        <v>2.2663483979999999</v>
      </c>
      <c r="I1525" s="36">
        <v>2.3430059999999999E-2</v>
      </c>
      <c r="J1525" s="36">
        <v>4.4896798000000002E-2</v>
      </c>
      <c r="K1525" s="4" t="s">
        <v>49</v>
      </c>
      <c r="L1525" s="4">
        <v>9</v>
      </c>
      <c r="M1525" s="4" t="s">
        <v>8705</v>
      </c>
      <c r="N1525" s="4" t="s">
        <v>8706</v>
      </c>
      <c r="O1525" s="5">
        <v>4.6999999999999999E-92</v>
      </c>
      <c r="P1525" s="4" t="s">
        <v>44</v>
      </c>
      <c r="Q1525" s="4" t="s">
        <v>44</v>
      </c>
      <c r="R1525" s="4" t="s">
        <v>44</v>
      </c>
      <c r="S1525" s="4" t="s">
        <v>44</v>
      </c>
      <c r="T1525" s="4" t="s">
        <v>2843</v>
      </c>
      <c r="U1525" s="4" t="s">
        <v>2843</v>
      </c>
      <c r="V1525" s="4" t="s">
        <v>3521</v>
      </c>
      <c r="W1525" s="4" t="s">
        <v>8707</v>
      </c>
      <c r="X1525" s="23" t="s">
        <v>8708</v>
      </c>
      <c r="Y1525" s="67">
        <v>4.1000000000000003E-136</v>
      </c>
      <c r="Z1525" s="23" t="s">
        <v>44</v>
      </c>
      <c r="AA1525" s="73" t="s">
        <v>44</v>
      </c>
      <c r="AB1525" s="23" t="s">
        <v>44</v>
      </c>
      <c r="AC1525" s="23" t="s">
        <v>8709</v>
      </c>
      <c r="AD1525" s="4" t="s">
        <v>8710</v>
      </c>
      <c r="AE1525" s="30">
        <v>100</v>
      </c>
      <c r="AF1525" s="30">
        <v>382</v>
      </c>
      <c r="AG1525" s="30">
        <v>0</v>
      </c>
      <c r="AH1525" s="30">
        <v>0</v>
      </c>
      <c r="AI1525" s="30">
        <v>1</v>
      </c>
      <c r="AJ1525" s="30">
        <v>382</v>
      </c>
      <c r="AK1525" s="30">
        <v>1</v>
      </c>
      <c r="AL1525" s="30">
        <v>382</v>
      </c>
      <c r="AM1525" s="30">
        <v>0</v>
      </c>
      <c r="AN1525" s="30">
        <v>783</v>
      </c>
      <c r="AO1525" s="23" t="s">
        <v>8711</v>
      </c>
      <c r="AP1525" s="59" t="s">
        <v>8711</v>
      </c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</row>
    <row r="1526" spans="1:106" s="12" customFormat="1" ht="98" x14ac:dyDescent="0.15">
      <c r="A1526" s="3" t="s">
        <v>41</v>
      </c>
      <c r="B1526" s="3" t="str">
        <f t="shared" si="23"/>
        <v>C_ACC_1783</v>
      </c>
      <c r="C1526" s="4" t="s">
        <v>42</v>
      </c>
      <c r="D1526" s="42">
        <v>1783</v>
      </c>
      <c r="E1526" s="49">
        <v>35.25091973</v>
      </c>
      <c r="F1526" s="49">
        <v>4.3243269929999997</v>
      </c>
      <c r="G1526" s="49">
        <v>1.6260802569999999</v>
      </c>
      <c r="H1526" s="49">
        <v>2.6593564330000001</v>
      </c>
      <c r="I1526" s="36">
        <v>7.8290089999999996E-3</v>
      </c>
      <c r="J1526" s="36">
        <v>1.9136809000000001E-2</v>
      </c>
      <c r="K1526" s="4" t="s">
        <v>49</v>
      </c>
      <c r="L1526" s="4">
        <v>68</v>
      </c>
      <c r="M1526" s="4" t="s">
        <v>2466</v>
      </c>
      <c r="N1526" s="4" t="s">
        <v>2467</v>
      </c>
      <c r="O1526" s="5">
        <v>3.7999999999999998E-256</v>
      </c>
      <c r="P1526" s="4" t="s">
        <v>44</v>
      </c>
      <c r="Q1526" s="4" t="s">
        <v>44</v>
      </c>
      <c r="R1526" s="4" t="s">
        <v>44</v>
      </c>
      <c r="S1526" s="4" t="s">
        <v>44</v>
      </c>
      <c r="T1526" s="4" t="s">
        <v>616</v>
      </c>
      <c r="U1526" s="4" t="s">
        <v>616</v>
      </c>
      <c r="V1526" s="4" t="s">
        <v>617</v>
      </c>
      <c r="W1526" s="4" t="s">
        <v>2468</v>
      </c>
      <c r="X1526" s="23" t="s">
        <v>2469</v>
      </c>
      <c r="Y1526" s="23">
        <v>0</v>
      </c>
      <c r="Z1526" s="23" t="s">
        <v>2468</v>
      </c>
      <c r="AA1526" s="73" t="s">
        <v>646</v>
      </c>
      <c r="AB1526" s="23">
        <v>0</v>
      </c>
      <c r="AC1526" s="23" t="s">
        <v>2470</v>
      </c>
      <c r="AD1526" s="4" t="s">
        <v>2471</v>
      </c>
      <c r="AE1526" s="30">
        <v>100</v>
      </c>
      <c r="AF1526" s="30">
        <v>687</v>
      </c>
      <c r="AG1526" s="30">
        <v>0</v>
      </c>
      <c r="AH1526" s="30">
        <v>0</v>
      </c>
      <c r="AI1526" s="30">
        <v>1</v>
      </c>
      <c r="AJ1526" s="30">
        <v>687</v>
      </c>
      <c r="AK1526" s="30">
        <v>1</v>
      </c>
      <c r="AL1526" s="30">
        <v>687</v>
      </c>
      <c r="AM1526" s="30">
        <v>0</v>
      </c>
      <c r="AN1526" s="30">
        <v>1404</v>
      </c>
      <c r="AO1526" s="23" t="s">
        <v>2472</v>
      </c>
      <c r="AP1526" s="59" t="s">
        <v>2472</v>
      </c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</row>
    <row r="1527" spans="1:106" s="12" customFormat="1" ht="98" x14ac:dyDescent="0.15">
      <c r="A1527" s="3" t="s">
        <v>41</v>
      </c>
      <c r="B1527" s="3" t="str">
        <f t="shared" si="23"/>
        <v>C_ACC_1783</v>
      </c>
      <c r="C1527" s="4" t="s">
        <v>42</v>
      </c>
      <c r="D1527" s="42">
        <v>1783</v>
      </c>
      <c r="E1527" s="49">
        <v>35.25091973</v>
      </c>
      <c r="F1527" s="49">
        <v>4.0007943570000002</v>
      </c>
      <c r="G1527" s="49">
        <v>1.42234303</v>
      </c>
      <c r="H1527" s="49">
        <v>2.8128196029999999</v>
      </c>
      <c r="I1527" s="36">
        <v>4.9109189999999997E-3</v>
      </c>
      <c r="J1527" s="36">
        <v>1.0557073E-2</v>
      </c>
      <c r="K1527" s="4" t="s">
        <v>45</v>
      </c>
      <c r="L1527" s="4">
        <v>3</v>
      </c>
      <c r="M1527" s="4" t="s">
        <v>2466</v>
      </c>
      <c r="N1527" s="4" t="s">
        <v>2467</v>
      </c>
      <c r="O1527" s="5">
        <v>3.7999999999999998E-256</v>
      </c>
      <c r="P1527" s="4" t="s">
        <v>44</v>
      </c>
      <c r="Q1527" s="4" t="s">
        <v>44</v>
      </c>
      <c r="R1527" s="4" t="s">
        <v>44</v>
      </c>
      <c r="S1527" s="4" t="s">
        <v>44</v>
      </c>
      <c r="T1527" s="4" t="s">
        <v>616</v>
      </c>
      <c r="U1527" s="4" t="s">
        <v>616</v>
      </c>
      <c r="V1527" s="4" t="s">
        <v>617</v>
      </c>
      <c r="W1527" s="4" t="s">
        <v>2468</v>
      </c>
      <c r="X1527" s="23" t="s">
        <v>2469</v>
      </c>
      <c r="Y1527" s="23">
        <v>0</v>
      </c>
      <c r="Z1527" s="23" t="s">
        <v>2468</v>
      </c>
      <c r="AA1527" s="73" t="s">
        <v>646</v>
      </c>
      <c r="AB1527" s="23">
        <v>0</v>
      </c>
      <c r="AC1527" s="23" t="s">
        <v>2470</v>
      </c>
      <c r="AD1527" s="4" t="s">
        <v>2471</v>
      </c>
      <c r="AE1527" s="30">
        <v>100</v>
      </c>
      <c r="AF1527" s="30">
        <v>687</v>
      </c>
      <c r="AG1527" s="30">
        <v>0</v>
      </c>
      <c r="AH1527" s="30">
        <v>0</v>
      </c>
      <c r="AI1527" s="30">
        <v>1</v>
      </c>
      <c r="AJ1527" s="30">
        <v>687</v>
      </c>
      <c r="AK1527" s="30">
        <v>1</v>
      </c>
      <c r="AL1527" s="30">
        <v>687</v>
      </c>
      <c r="AM1527" s="30">
        <v>0</v>
      </c>
      <c r="AN1527" s="30">
        <v>1404</v>
      </c>
      <c r="AO1527" s="23" t="s">
        <v>2472</v>
      </c>
      <c r="AP1527" s="59" t="s">
        <v>2472</v>
      </c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</row>
    <row r="1528" spans="1:106" s="12" customFormat="1" ht="98" x14ac:dyDescent="0.15">
      <c r="A1528" s="3" t="s">
        <v>41</v>
      </c>
      <c r="B1528" s="3" t="str">
        <f t="shared" si="23"/>
        <v>C_ACC_1786</v>
      </c>
      <c r="C1528" s="4" t="s">
        <v>42</v>
      </c>
      <c r="D1528" s="42">
        <v>1786</v>
      </c>
      <c r="E1528" s="49">
        <v>1.0448876650000001</v>
      </c>
      <c r="F1528" s="49">
        <v>16.326810989999998</v>
      </c>
      <c r="G1528" s="49">
        <v>4.5433615679999999</v>
      </c>
      <c r="H1528" s="49">
        <v>3.5935530870000001</v>
      </c>
      <c r="I1528" s="36">
        <v>3.26199E-4</v>
      </c>
      <c r="J1528" s="36">
        <v>3.486439E-3</v>
      </c>
      <c r="K1528" s="4" t="s">
        <v>49</v>
      </c>
      <c r="L1528" s="4">
        <v>3</v>
      </c>
      <c r="M1528" s="4" t="s">
        <v>3989</v>
      </c>
      <c r="N1528" s="4" t="s">
        <v>3990</v>
      </c>
      <c r="O1528" s="5">
        <v>4.0000000000000002E-27</v>
      </c>
      <c r="P1528" s="4" t="s">
        <v>44</v>
      </c>
      <c r="Q1528" s="4" t="s">
        <v>44</v>
      </c>
      <c r="R1528" s="4" t="s">
        <v>44</v>
      </c>
      <c r="S1528" s="4" t="s">
        <v>44</v>
      </c>
      <c r="T1528" s="4" t="s">
        <v>616</v>
      </c>
      <c r="U1528" s="4" t="s">
        <v>3991</v>
      </c>
      <c r="V1528" s="4" t="s">
        <v>3992</v>
      </c>
      <c r="W1528" s="4" t="s">
        <v>3993</v>
      </c>
      <c r="X1528" s="23" t="s">
        <v>3994</v>
      </c>
      <c r="Y1528" s="67">
        <v>2.5999999999999997E-32</v>
      </c>
      <c r="Z1528" s="23" t="s">
        <v>44</v>
      </c>
      <c r="AA1528" s="73" t="s">
        <v>44</v>
      </c>
      <c r="AB1528" s="23" t="s">
        <v>44</v>
      </c>
      <c r="AC1528" s="23" t="s">
        <v>3995</v>
      </c>
      <c r="AD1528" s="4" t="s">
        <v>3996</v>
      </c>
      <c r="AE1528" s="30">
        <v>100</v>
      </c>
      <c r="AF1528" s="30">
        <v>81</v>
      </c>
      <c r="AG1528" s="30">
        <v>0</v>
      </c>
      <c r="AH1528" s="30">
        <v>0</v>
      </c>
      <c r="AI1528" s="30">
        <v>1</v>
      </c>
      <c r="AJ1528" s="30">
        <v>81</v>
      </c>
      <c r="AK1528" s="30">
        <v>1</v>
      </c>
      <c r="AL1528" s="30">
        <v>81</v>
      </c>
      <c r="AM1528" s="63">
        <v>1.61E-52</v>
      </c>
      <c r="AN1528" s="30">
        <v>167</v>
      </c>
      <c r="AO1528" s="23" t="s">
        <v>3997</v>
      </c>
      <c r="AP1528" s="59" t="s">
        <v>3997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</row>
    <row r="1529" spans="1:106" s="12" customFormat="1" ht="98" x14ac:dyDescent="0.15">
      <c r="A1529" s="3" t="s">
        <v>41</v>
      </c>
      <c r="B1529" s="3" t="str">
        <f t="shared" si="23"/>
        <v>C_ACC_1787</v>
      </c>
      <c r="C1529" s="4" t="s">
        <v>42</v>
      </c>
      <c r="D1529" s="42">
        <v>1787</v>
      </c>
      <c r="E1529" s="49">
        <v>13.617173279999999</v>
      </c>
      <c r="F1529" s="49">
        <v>5.9230006199999998</v>
      </c>
      <c r="G1529" s="49">
        <v>2.2728556169999998</v>
      </c>
      <c r="H1529" s="49">
        <v>2.6059731089999998</v>
      </c>
      <c r="I1529" s="36">
        <v>9.1613649999999994E-3</v>
      </c>
      <c r="J1529" s="36">
        <v>2.1500846000000001E-2</v>
      </c>
      <c r="K1529" s="4" t="s">
        <v>49</v>
      </c>
      <c r="L1529" s="4">
        <v>25</v>
      </c>
      <c r="M1529" s="4" t="s">
        <v>8272</v>
      </c>
      <c r="N1529" s="4" t="s">
        <v>8273</v>
      </c>
      <c r="O1529" s="5">
        <v>7.8999999999999999E-111</v>
      </c>
      <c r="P1529" s="4" t="s">
        <v>44</v>
      </c>
      <c r="Q1529" s="4" t="s">
        <v>44</v>
      </c>
      <c r="R1529" s="4" t="s">
        <v>44</v>
      </c>
      <c r="S1529" s="4" t="s">
        <v>44</v>
      </c>
      <c r="T1529" s="4" t="s">
        <v>1915</v>
      </c>
      <c r="U1529" s="4" t="s">
        <v>1915</v>
      </c>
      <c r="V1529" s="4" t="s">
        <v>1916</v>
      </c>
      <c r="W1529" s="4" t="s">
        <v>8274</v>
      </c>
      <c r="X1529" s="23" t="s">
        <v>8275</v>
      </c>
      <c r="Y1529" s="67">
        <v>7.9999999999999998E-241</v>
      </c>
      <c r="Z1529" s="23" t="s">
        <v>44</v>
      </c>
      <c r="AA1529" s="73" t="s">
        <v>44</v>
      </c>
      <c r="AB1529" s="23" t="s">
        <v>44</v>
      </c>
      <c r="AC1529" s="23" t="s">
        <v>8276</v>
      </c>
      <c r="AD1529" s="4" t="s">
        <v>8277</v>
      </c>
      <c r="AE1529" s="30">
        <v>100</v>
      </c>
      <c r="AF1529" s="30">
        <v>644</v>
      </c>
      <c r="AG1529" s="30">
        <v>0</v>
      </c>
      <c r="AH1529" s="30">
        <v>0</v>
      </c>
      <c r="AI1529" s="30">
        <v>1</v>
      </c>
      <c r="AJ1529" s="30">
        <v>644</v>
      </c>
      <c r="AK1529" s="30">
        <v>1</v>
      </c>
      <c r="AL1529" s="30">
        <v>644</v>
      </c>
      <c r="AM1529" s="30">
        <v>0</v>
      </c>
      <c r="AN1529" s="30">
        <v>1322</v>
      </c>
      <c r="AO1529" s="23" t="s">
        <v>8278</v>
      </c>
      <c r="AP1529" s="59" t="s">
        <v>8278</v>
      </c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</row>
    <row r="1530" spans="1:106" s="12" customFormat="1" ht="98" x14ac:dyDescent="0.15">
      <c r="A1530" s="3" t="s">
        <v>41</v>
      </c>
      <c r="B1530" s="3" t="str">
        <f t="shared" si="23"/>
        <v>C_ACC_1788</v>
      </c>
      <c r="C1530" s="4" t="s">
        <v>42</v>
      </c>
      <c r="D1530" s="42">
        <v>1788</v>
      </c>
      <c r="E1530" s="49">
        <v>17.50057601</v>
      </c>
      <c r="F1530" s="49">
        <v>7.5322511179999996</v>
      </c>
      <c r="G1530" s="49">
        <v>2.3447554519999998</v>
      </c>
      <c r="H1530" s="49">
        <v>3.2123823869999999</v>
      </c>
      <c r="I1530" s="36">
        <v>1.31639E-3</v>
      </c>
      <c r="J1530" s="36">
        <v>6.62264E-3</v>
      </c>
      <c r="K1530" s="4" t="s">
        <v>49</v>
      </c>
      <c r="L1530" s="4">
        <v>33</v>
      </c>
      <c r="M1530" s="4" t="s">
        <v>44</v>
      </c>
      <c r="N1530" s="4" t="s">
        <v>44</v>
      </c>
      <c r="O1530" s="4" t="s">
        <v>44</v>
      </c>
      <c r="P1530" s="4" t="s">
        <v>44</v>
      </c>
      <c r="Q1530" s="4" t="s">
        <v>44</v>
      </c>
      <c r="R1530" s="4" t="s">
        <v>44</v>
      </c>
      <c r="S1530" s="4" t="s">
        <v>44</v>
      </c>
      <c r="T1530" s="4" t="s">
        <v>581</v>
      </c>
      <c r="U1530" s="4" t="s">
        <v>581</v>
      </c>
      <c r="V1530" s="4" t="s">
        <v>582</v>
      </c>
      <c r="W1530" s="4" t="s">
        <v>5408</v>
      </c>
      <c r="X1530" s="23" t="s">
        <v>5409</v>
      </c>
      <c r="Y1530" s="67">
        <v>1.9000000000000001E-212</v>
      </c>
      <c r="Z1530" s="23" t="s">
        <v>44</v>
      </c>
      <c r="AA1530" s="73" t="s">
        <v>44</v>
      </c>
      <c r="AB1530" s="23" t="s">
        <v>44</v>
      </c>
      <c r="AC1530" s="23" t="s">
        <v>5410</v>
      </c>
      <c r="AD1530" s="4" t="s">
        <v>5411</v>
      </c>
      <c r="AE1530" s="30">
        <v>100</v>
      </c>
      <c r="AF1530" s="30">
        <v>442</v>
      </c>
      <c r="AG1530" s="30">
        <v>0</v>
      </c>
      <c r="AH1530" s="30">
        <v>0</v>
      </c>
      <c r="AI1530" s="30">
        <v>12</v>
      </c>
      <c r="AJ1530" s="30">
        <v>453</v>
      </c>
      <c r="AK1530" s="30">
        <v>1</v>
      </c>
      <c r="AL1530" s="30">
        <v>442</v>
      </c>
      <c r="AM1530" s="30">
        <v>0</v>
      </c>
      <c r="AN1530" s="30">
        <v>924</v>
      </c>
      <c r="AO1530" s="23" t="s">
        <v>5412</v>
      </c>
      <c r="AP1530" s="59" t="s">
        <v>5412</v>
      </c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</row>
    <row r="1531" spans="1:106" s="12" customFormat="1" ht="98" x14ac:dyDescent="0.15">
      <c r="A1531" s="3" t="s">
        <v>41</v>
      </c>
      <c r="B1531" s="3" t="str">
        <f t="shared" si="23"/>
        <v>C_ACC_1788</v>
      </c>
      <c r="C1531" s="4" t="s">
        <v>42</v>
      </c>
      <c r="D1531" s="42">
        <v>1788</v>
      </c>
      <c r="E1531" s="49">
        <v>17.50057601</v>
      </c>
      <c r="F1531" s="49">
        <v>7.5196364039999999</v>
      </c>
      <c r="G1531" s="49">
        <v>2.3619935220000001</v>
      </c>
      <c r="H1531" s="49">
        <v>3.1835973869999998</v>
      </c>
      <c r="I1531" s="36">
        <v>1.4545719999999999E-3</v>
      </c>
      <c r="J1531" s="36">
        <v>8.0299289999999999E-3</v>
      </c>
      <c r="K1531" s="4" t="s">
        <v>43</v>
      </c>
      <c r="L1531" s="4">
        <v>37</v>
      </c>
      <c r="M1531" s="4" t="s">
        <v>44</v>
      </c>
      <c r="N1531" s="4" t="s">
        <v>44</v>
      </c>
      <c r="O1531" s="4" t="s">
        <v>44</v>
      </c>
      <c r="P1531" s="4" t="s">
        <v>44</v>
      </c>
      <c r="Q1531" s="4" t="s">
        <v>44</v>
      </c>
      <c r="R1531" s="4" t="s">
        <v>44</v>
      </c>
      <c r="S1531" s="4" t="s">
        <v>44</v>
      </c>
      <c r="T1531" s="4" t="s">
        <v>581</v>
      </c>
      <c r="U1531" s="4" t="s">
        <v>581</v>
      </c>
      <c r="V1531" s="4" t="s">
        <v>582</v>
      </c>
      <c r="W1531" s="4" t="s">
        <v>5408</v>
      </c>
      <c r="X1531" s="23" t="s">
        <v>5409</v>
      </c>
      <c r="Y1531" s="67">
        <v>1.9000000000000001E-212</v>
      </c>
      <c r="Z1531" s="23" t="s">
        <v>44</v>
      </c>
      <c r="AA1531" s="73" t="s">
        <v>44</v>
      </c>
      <c r="AB1531" s="23" t="s">
        <v>44</v>
      </c>
      <c r="AC1531" s="23" t="s">
        <v>5410</v>
      </c>
      <c r="AD1531" s="4" t="s">
        <v>5411</v>
      </c>
      <c r="AE1531" s="30">
        <v>100</v>
      </c>
      <c r="AF1531" s="30">
        <v>442</v>
      </c>
      <c r="AG1531" s="30">
        <v>0</v>
      </c>
      <c r="AH1531" s="30">
        <v>0</v>
      </c>
      <c r="AI1531" s="30">
        <v>12</v>
      </c>
      <c r="AJ1531" s="30">
        <v>453</v>
      </c>
      <c r="AK1531" s="30">
        <v>1</v>
      </c>
      <c r="AL1531" s="30">
        <v>442</v>
      </c>
      <c r="AM1531" s="30">
        <v>0</v>
      </c>
      <c r="AN1531" s="30">
        <v>924</v>
      </c>
      <c r="AO1531" s="23" t="s">
        <v>5412</v>
      </c>
      <c r="AP1531" s="59" t="s">
        <v>5412</v>
      </c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</row>
    <row r="1532" spans="1:106" s="12" customFormat="1" ht="98" x14ac:dyDescent="0.15">
      <c r="A1532" s="3" t="s">
        <v>41</v>
      </c>
      <c r="B1532" s="3" t="str">
        <f t="shared" si="23"/>
        <v>C_ACC_1788</v>
      </c>
      <c r="C1532" s="4" t="s">
        <v>42</v>
      </c>
      <c r="D1532" s="42">
        <v>1788</v>
      </c>
      <c r="E1532" s="49">
        <v>17.50057601</v>
      </c>
      <c r="F1532" s="49">
        <v>7.3778078300000001</v>
      </c>
      <c r="G1532" s="49">
        <v>2.0520623210000002</v>
      </c>
      <c r="H1532" s="49">
        <v>3.5953137270000002</v>
      </c>
      <c r="I1532" s="36">
        <v>3.2400099999999998E-4</v>
      </c>
      <c r="J1532" s="36">
        <v>1.8963680000000001E-3</v>
      </c>
      <c r="K1532" s="4" t="s">
        <v>45</v>
      </c>
      <c r="L1532" s="4">
        <v>1</v>
      </c>
      <c r="M1532" s="4" t="s">
        <v>44</v>
      </c>
      <c r="N1532" s="4" t="s">
        <v>44</v>
      </c>
      <c r="O1532" s="4" t="s">
        <v>44</v>
      </c>
      <c r="P1532" s="4" t="s">
        <v>44</v>
      </c>
      <c r="Q1532" s="4" t="s">
        <v>44</v>
      </c>
      <c r="R1532" s="4" t="s">
        <v>44</v>
      </c>
      <c r="S1532" s="4" t="s">
        <v>44</v>
      </c>
      <c r="T1532" s="4" t="s">
        <v>581</v>
      </c>
      <c r="U1532" s="4" t="s">
        <v>581</v>
      </c>
      <c r="V1532" s="4" t="s">
        <v>582</v>
      </c>
      <c r="W1532" s="4" t="s">
        <v>5408</v>
      </c>
      <c r="X1532" s="23" t="s">
        <v>5409</v>
      </c>
      <c r="Y1532" s="67">
        <v>1.9000000000000001E-212</v>
      </c>
      <c r="Z1532" s="23" t="s">
        <v>44</v>
      </c>
      <c r="AA1532" s="73" t="s">
        <v>44</v>
      </c>
      <c r="AB1532" s="23" t="s">
        <v>44</v>
      </c>
      <c r="AC1532" s="23" t="s">
        <v>5410</v>
      </c>
      <c r="AD1532" s="4" t="s">
        <v>5411</v>
      </c>
      <c r="AE1532" s="30">
        <v>100</v>
      </c>
      <c r="AF1532" s="30">
        <v>442</v>
      </c>
      <c r="AG1532" s="30">
        <v>0</v>
      </c>
      <c r="AH1532" s="30">
        <v>0</v>
      </c>
      <c r="AI1532" s="30">
        <v>12</v>
      </c>
      <c r="AJ1532" s="30">
        <v>453</v>
      </c>
      <c r="AK1532" s="30">
        <v>1</v>
      </c>
      <c r="AL1532" s="30">
        <v>442</v>
      </c>
      <c r="AM1532" s="30">
        <v>0</v>
      </c>
      <c r="AN1532" s="30">
        <v>924</v>
      </c>
      <c r="AO1532" s="23" t="s">
        <v>5412</v>
      </c>
      <c r="AP1532" s="59" t="s">
        <v>5412</v>
      </c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</row>
    <row r="1533" spans="1:106" s="12" customFormat="1" ht="98" x14ac:dyDescent="0.15">
      <c r="A1533" s="3" t="s">
        <v>41</v>
      </c>
      <c r="B1533" s="3" t="str">
        <f t="shared" si="23"/>
        <v>C_ACC_1788</v>
      </c>
      <c r="C1533" s="4" t="s">
        <v>42</v>
      </c>
      <c r="D1533" s="42">
        <v>1788</v>
      </c>
      <c r="E1533" s="49">
        <v>17.50057601</v>
      </c>
      <c r="F1533" s="49">
        <v>7.2333661420000004</v>
      </c>
      <c r="G1533" s="49">
        <v>2.3597289890000002</v>
      </c>
      <c r="H1533" s="49">
        <v>3.0653376620000001</v>
      </c>
      <c r="I1533" s="36">
        <v>2.1742440000000001E-3</v>
      </c>
      <c r="J1533" s="36">
        <v>1.1164296000000001E-2</v>
      </c>
      <c r="K1533" s="4" t="s">
        <v>56</v>
      </c>
      <c r="L1533" s="4">
        <v>35</v>
      </c>
      <c r="M1533" s="4" t="s">
        <v>44</v>
      </c>
      <c r="N1533" s="4" t="s">
        <v>44</v>
      </c>
      <c r="O1533" s="4" t="s">
        <v>44</v>
      </c>
      <c r="P1533" s="4" t="s">
        <v>44</v>
      </c>
      <c r="Q1533" s="4" t="s">
        <v>44</v>
      </c>
      <c r="R1533" s="4" t="s">
        <v>44</v>
      </c>
      <c r="S1533" s="4" t="s">
        <v>44</v>
      </c>
      <c r="T1533" s="4" t="s">
        <v>581</v>
      </c>
      <c r="U1533" s="4" t="s">
        <v>581</v>
      </c>
      <c r="V1533" s="4" t="s">
        <v>582</v>
      </c>
      <c r="W1533" s="4" t="s">
        <v>5408</v>
      </c>
      <c r="X1533" s="23" t="s">
        <v>5409</v>
      </c>
      <c r="Y1533" s="67">
        <v>1.9000000000000001E-212</v>
      </c>
      <c r="Z1533" s="23" t="s">
        <v>44</v>
      </c>
      <c r="AA1533" s="73" t="s">
        <v>44</v>
      </c>
      <c r="AB1533" s="23" t="s">
        <v>44</v>
      </c>
      <c r="AC1533" s="23" t="s">
        <v>5410</v>
      </c>
      <c r="AD1533" s="4" t="s">
        <v>5411</v>
      </c>
      <c r="AE1533" s="30">
        <v>100</v>
      </c>
      <c r="AF1533" s="30">
        <v>442</v>
      </c>
      <c r="AG1533" s="30">
        <v>0</v>
      </c>
      <c r="AH1533" s="30">
        <v>0</v>
      </c>
      <c r="AI1533" s="30">
        <v>12</v>
      </c>
      <c r="AJ1533" s="30">
        <v>453</v>
      </c>
      <c r="AK1533" s="30">
        <v>1</v>
      </c>
      <c r="AL1533" s="30">
        <v>442</v>
      </c>
      <c r="AM1533" s="30">
        <v>0</v>
      </c>
      <c r="AN1533" s="30">
        <v>924</v>
      </c>
      <c r="AO1533" s="23" t="s">
        <v>5412</v>
      </c>
      <c r="AP1533" s="59" t="s">
        <v>5412</v>
      </c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</row>
    <row r="1534" spans="1:106" s="12" customFormat="1" ht="98" x14ac:dyDescent="0.15">
      <c r="A1534" s="3" t="s">
        <v>41</v>
      </c>
      <c r="B1534" s="3" t="str">
        <f t="shared" si="23"/>
        <v>C_ACC_1789</v>
      </c>
      <c r="C1534" s="4" t="s">
        <v>42</v>
      </c>
      <c r="D1534" s="42">
        <v>1789</v>
      </c>
      <c r="E1534" s="49">
        <v>16.133488629999999</v>
      </c>
      <c r="F1534" s="49">
        <v>6.9995795919999999</v>
      </c>
      <c r="G1534" s="49">
        <v>2.3724601249999999</v>
      </c>
      <c r="H1534" s="49">
        <v>2.9503465690000001</v>
      </c>
      <c r="I1534" s="36">
        <v>3.1741769999999998E-3</v>
      </c>
      <c r="J1534" s="36">
        <v>1.0649712E-2</v>
      </c>
      <c r="K1534" s="4" t="s">
        <v>49</v>
      </c>
      <c r="L1534" s="4">
        <v>31</v>
      </c>
      <c r="M1534" s="4" t="s">
        <v>44</v>
      </c>
      <c r="N1534" s="4" t="s">
        <v>44</v>
      </c>
      <c r="O1534" s="4" t="s">
        <v>44</v>
      </c>
      <c r="P1534" s="4" t="s">
        <v>44</v>
      </c>
      <c r="Q1534" s="4" t="s">
        <v>44</v>
      </c>
      <c r="R1534" s="4" t="s">
        <v>44</v>
      </c>
      <c r="S1534" s="4" t="s">
        <v>44</v>
      </c>
      <c r="T1534" s="4" t="s">
        <v>2374</v>
      </c>
      <c r="U1534" s="4" t="s">
        <v>2374</v>
      </c>
      <c r="V1534" s="4" t="s">
        <v>2375</v>
      </c>
      <c r="W1534" s="4" t="s">
        <v>6593</v>
      </c>
      <c r="X1534" s="23" t="s">
        <v>6594</v>
      </c>
      <c r="Y1534" s="67">
        <v>2.3999999999999999E-74</v>
      </c>
      <c r="Z1534" s="23" t="s">
        <v>44</v>
      </c>
      <c r="AA1534" s="73" t="s">
        <v>44</v>
      </c>
      <c r="AB1534" s="23" t="s">
        <v>44</v>
      </c>
      <c r="AC1534" s="23" t="s">
        <v>6595</v>
      </c>
      <c r="AD1534" s="4" t="s">
        <v>6596</v>
      </c>
      <c r="AE1534" s="30">
        <v>100</v>
      </c>
      <c r="AF1534" s="30">
        <v>204</v>
      </c>
      <c r="AG1534" s="30">
        <v>0</v>
      </c>
      <c r="AH1534" s="30">
        <v>0</v>
      </c>
      <c r="AI1534" s="30">
        <v>1</v>
      </c>
      <c r="AJ1534" s="30">
        <v>204</v>
      </c>
      <c r="AK1534" s="30">
        <v>1</v>
      </c>
      <c r="AL1534" s="30">
        <v>204</v>
      </c>
      <c r="AM1534" s="63">
        <v>2.1399999999999999E-147</v>
      </c>
      <c r="AN1534" s="30">
        <v>417</v>
      </c>
      <c r="AO1534" s="23" t="s">
        <v>6597</v>
      </c>
      <c r="AP1534" s="59" t="s">
        <v>6597</v>
      </c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</row>
    <row r="1535" spans="1:106" s="12" customFormat="1" ht="98" x14ac:dyDescent="0.15">
      <c r="A1535" s="3" t="s">
        <v>41</v>
      </c>
      <c r="B1535" s="3" t="str">
        <f t="shared" si="23"/>
        <v>C_ACC_1789</v>
      </c>
      <c r="C1535" s="4" t="s">
        <v>42</v>
      </c>
      <c r="D1535" s="42">
        <v>1789</v>
      </c>
      <c r="E1535" s="49">
        <v>16.133488629999999</v>
      </c>
      <c r="F1535" s="49">
        <v>6.9807768729999999</v>
      </c>
      <c r="G1535" s="49">
        <v>2.3956457709999999</v>
      </c>
      <c r="H1535" s="49">
        <v>2.9139436870000002</v>
      </c>
      <c r="I1535" s="36">
        <v>3.5689430000000002E-3</v>
      </c>
      <c r="J1535" s="36">
        <v>1.2863334000000001E-2</v>
      </c>
      <c r="K1535" s="4" t="s">
        <v>43</v>
      </c>
      <c r="L1535" s="4">
        <v>26</v>
      </c>
      <c r="M1535" s="4" t="s">
        <v>44</v>
      </c>
      <c r="N1535" s="4" t="s">
        <v>44</v>
      </c>
      <c r="O1535" s="4" t="s">
        <v>44</v>
      </c>
      <c r="P1535" s="4" t="s">
        <v>44</v>
      </c>
      <c r="Q1535" s="4" t="s">
        <v>44</v>
      </c>
      <c r="R1535" s="4" t="s">
        <v>44</v>
      </c>
      <c r="S1535" s="4" t="s">
        <v>44</v>
      </c>
      <c r="T1535" s="4" t="s">
        <v>2374</v>
      </c>
      <c r="U1535" s="4" t="s">
        <v>2374</v>
      </c>
      <c r="V1535" s="4" t="s">
        <v>2375</v>
      </c>
      <c r="W1535" s="4" t="s">
        <v>6593</v>
      </c>
      <c r="X1535" s="23" t="s">
        <v>6594</v>
      </c>
      <c r="Y1535" s="67">
        <v>2.3999999999999999E-74</v>
      </c>
      <c r="Z1535" s="23" t="s">
        <v>44</v>
      </c>
      <c r="AA1535" s="73" t="s">
        <v>44</v>
      </c>
      <c r="AB1535" s="23" t="s">
        <v>44</v>
      </c>
      <c r="AC1535" s="23" t="s">
        <v>6595</v>
      </c>
      <c r="AD1535" s="4" t="s">
        <v>6596</v>
      </c>
      <c r="AE1535" s="30">
        <v>100</v>
      </c>
      <c r="AF1535" s="30">
        <v>204</v>
      </c>
      <c r="AG1535" s="30">
        <v>0</v>
      </c>
      <c r="AH1535" s="30">
        <v>0</v>
      </c>
      <c r="AI1535" s="30">
        <v>1</v>
      </c>
      <c r="AJ1535" s="30">
        <v>204</v>
      </c>
      <c r="AK1535" s="30">
        <v>1</v>
      </c>
      <c r="AL1535" s="30">
        <v>204</v>
      </c>
      <c r="AM1535" s="63">
        <v>2.1399999999999999E-147</v>
      </c>
      <c r="AN1535" s="30">
        <v>417</v>
      </c>
      <c r="AO1535" s="23" t="s">
        <v>6597</v>
      </c>
      <c r="AP1535" s="59" t="s">
        <v>6597</v>
      </c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</row>
    <row r="1536" spans="1:106" s="12" customFormat="1" ht="98" x14ac:dyDescent="0.15">
      <c r="A1536" s="3" t="s">
        <v>41</v>
      </c>
      <c r="B1536" s="3" t="str">
        <f t="shared" si="23"/>
        <v>C_ACC_1789</v>
      </c>
      <c r="C1536" s="4" t="s">
        <v>42</v>
      </c>
      <c r="D1536" s="42">
        <v>1789</v>
      </c>
      <c r="E1536" s="49">
        <v>16.133488629999999</v>
      </c>
      <c r="F1536" s="49">
        <v>6.6449241939999997</v>
      </c>
      <c r="G1536" s="49">
        <v>2.3558840230000002</v>
      </c>
      <c r="H1536" s="49">
        <v>2.8205650740000001</v>
      </c>
      <c r="I1536" s="36">
        <v>4.7939150000000002E-3</v>
      </c>
      <c r="J1536" s="36">
        <v>1.7522618E-2</v>
      </c>
      <c r="K1536" s="4" t="s">
        <v>56</v>
      </c>
      <c r="L1536" s="4">
        <v>36</v>
      </c>
      <c r="M1536" s="4" t="s">
        <v>44</v>
      </c>
      <c r="N1536" s="4" t="s">
        <v>44</v>
      </c>
      <c r="O1536" s="4" t="s">
        <v>44</v>
      </c>
      <c r="P1536" s="4" t="s">
        <v>44</v>
      </c>
      <c r="Q1536" s="4" t="s">
        <v>44</v>
      </c>
      <c r="R1536" s="4" t="s">
        <v>44</v>
      </c>
      <c r="S1536" s="4" t="s">
        <v>44</v>
      </c>
      <c r="T1536" s="4" t="s">
        <v>2374</v>
      </c>
      <c r="U1536" s="4" t="s">
        <v>2374</v>
      </c>
      <c r="V1536" s="4" t="s">
        <v>2375</v>
      </c>
      <c r="W1536" s="4" t="s">
        <v>6593</v>
      </c>
      <c r="X1536" s="23" t="s">
        <v>6594</v>
      </c>
      <c r="Y1536" s="67">
        <v>2.3999999999999999E-74</v>
      </c>
      <c r="Z1536" s="23" t="s">
        <v>44</v>
      </c>
      <c r="AA1536" s="73" t="s">
        <v>44</v>
      </c>
      <c r="AB1536" s="23" t="s">
        <v>44</v>
      </c>
      <c r="AC1536" s="23" t="s">
        <v>6595</v>
      </c>
      <c r="AD1536" s="4" t="s">
        <v>6596</v>
      </c>
      <c r="AE1536" s="30">
        <v>100</v>
      </c>
      <c r="AF1536" s="30">
        <v>204</v>
      </c>
      <c r="AG1536" s="30">
        <v>0</v>
      </c>
      <c r="AH1536" s="30">
        <v>0</v>
      </c>
      <c r="AI1536" s="30">
        <v>1</v>
      </c>
      <c r="AJ1536" s="30">
        <v>204</v>
      </c>
      <c r="AK1536" s="30">
        <v>1</v>
      </c>
      <c r="AL1536" s="30">
        <v>204</v>
      </c>
      <c r="AM1536" s="63">
        <v>2.1399999999999999E-147</v>
      </c>
      <c r="AN1536" s="30">
        <v>417</v>
      </c>
      <c r="AO1536" s="23" t="s">
        <v>6597</v>
      </c>
      <c r="AP1536" s="59" t="s">
        <v>6597</v>
      </c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</row>
    <row r="1537" spans="1:106" s="12" customFormat="1" ht="98" x14ac:dyDescent="0.15">
      <c r="A1537" s="3" t="s">
        <v>41</v>
      </c>
      <c r="B1537" s="3" t="str">
        <f t="shared" si="23"/>
        <v>C_ACC_1791</v>
      </c>
      <c r="C1537" s="4" t="s">
        <v>42</v>
      </c>
      <c r="D1537" s="42">
        <v>1791</v>
      </c>
      <c r="E1537" s="49">
        <v>23.473869019999999</v>
      </c>
      <c r="F1537" s="49">
        <v>3.730506868</v>
      </c>
      <c r="G1537" s="49">
        <v>1.574106966</v>
      </c>
      <c r="H1537" s="49">
        <v>2.3699195479999999</v>
      </c>
      <c r="I1537" s="36">
        <v>1.7791956000000001E-2</v>
      </c>
      <c r="J1537" s="36">
        <v>3.5648328999999999E-2</v>
      </c>
      <c r="K1537" s="4" t="s">
        <v>49</v>
      </c>
      <c r="L1537" s="4">
        <v>44</v>
      </c>
      <c r="M1537" s="4" t="s">
        <v>9048</v>
      </c>
      <c r="N1537" s="4" t="s">
        <v>9049</v>
      </c>
      <c r="O1537" s="5">
        <v>2.7999999999999999E-117</v>
      </c>
      <c r="P1537" s="4" t="s">
        <v>44</v>
      </c>
      <c r="Q1537" s="4" t="s">
        <v>44</v>
      </c>
      <c r="R1537" s="4" t="s">
        <v>44</v>
      </c>
      <c r="S1537" s="4" t="s">
        <v>44</v>
      </c>
      <c r="T1537" s="4" t="s">
        <v>1164</v>
      </c>
      <c r="U1537" s="4" t="s">
        <v>9050</v>
      </c>
      <c r="V1537" s="4" t="s">
        <v>9051</v>
      </c>
      <c r="W1537" s="4" t="s">
        <v>9052</v>
      </c>
      <c r="X1537" s="23" t="s">
        <v>9053</v>
      </c>
      <c r="Y1537" s="67">
        <v>7.3999999999999996E-233</v>
      </c>
      <c r="Z1537" s="23" t="s">
        <v>44</v>
      </c>
      <c r="AA1537" s="73" t="s">
        <v>44</v>
      </c>
      <c r="AB1537" s="23" t="s">
        <v>44</v>
      </c>
      <c r="AC1537" s="23" t="s">
        <v>9054</v>
      </c>
      <c r="AD1537" s="4" t="s">
        <v>9055</v>
      </c>
      <c r="AE1537" s="30">
        <v>100</v>
      </c>
      <c r="AF1537" s="30">
        <v>458</v>
      </c>
      <c r="AG1537" s="30">
        <v>0</v>
      </c>
      <c r="AH1537" s="30">
        <v>0</v>
      </c>
      <c r="AI1537" s="30">
        <v>1</v>
      </c>
      <c r="AJ1537" s="30">
        <v>458</v>
      </c>
      <c r="AK1537" s="30">
        <v>1</v>
      </c>
      <c r="AL1537" s="30">
        <v>458</v>
      </c>
      <c r="AM1537" s="30">
        <v>0</v>
      </c>
      <c r="AN1537" s="30">
        <v>927</v>
      </c>
      <c r="AO1537" s="23" t="s">
        <v>9056</v>
      </c>
      <c r="AP1537" s="59" t="s">
        <v>9056</v>
      </c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</row>
    <row r="1538" spans="1:106" s="12" customFormat="1" ht="98" x14ac:dyDescent="0.15">
      <c r="A1538" s="3" t="s">
        <v>41</v>
      </c>
      <c r="B1538" s="3" t="str">
        <f t="shared" si="23"/>
        <v>C_ACC_1791</v>
      </c>
      <c r="C1538" s="4" t="s">
        <v>42</v>
      </c>
      <c r="D1538" s="42">
        <v>1791</v>
      </c>
      <c r="E1538" s="49">
        <v>23.473869019999999</v>
      </c>
      <c r="F1538" s="49">
        <v>3.164752515</v>
      </c>
      <c r="G1538" s="49">
        <v>1.409858329</v>
      </c>
      <c r="H1538" s="49">
        <v>2.2447308709999998</v>
      </c>
      <c r="I1538" s="36">
        <v>2.4785415000000002E-2</v>
      </c>
      <c r="J1538" s="36">
        <v>4.0505095999999997E-2</v>
      </c>
      <c r="K1538" s="4" t="s">
        <v>45</v>
      </c>
      <c r="L1538" s="4">
        <v>1</v>
      </c>
      <c r="M1538" s="4" t="s">
        <v>9048</v>
      </c>
      <c r="N1538" s="4" t="s">
        <v>9049</v>
      </c>
      <c r="O1538" s="5">
        <v>2.7999999999999999E-117</v>
      </c>
      <c r="P1538" s="4" t="s">
        <v>44</v>
      </c>
      <c r="Q1538" s="4" t="s">
        <v>44</v>
      </c>
      <c r="R1538" s="4" t="s">
        <v>44</v>
      </c>
      <c r="S1538" s="4" t="s">
        <v>44</v>
      </c>
      <c r="T1538" s="4" t="s">
        <v>1164</v>
      </c>
      <c r="U1538" s="4" t="s">
        <v>9050</v>
      </c>
      <c r="V1538" s="4" t="s">
        <v>9051</v>
      </c>
      <c r="W1538" s="4" t="s">
        <v>9052</v>
      </c>
      <c r="X1538" s="23" t="s">
        <v>9053</v>
      </c>
      <c r="Y1538" s="67">
        <v>7.3999999999999996E-233</v>
      </c>
      <c r="Z1538" s="23" t="s">
        <v>44</v>
      </c>
      <c r="AA1538" s="73" t="s">
        <v>44</v>
      </c>
      <c r="AB1538" s="23" t="s">
        <v>44</v>
      </c>
      <c r="AC1538" s="23" t="s">
        <v>9054</v>
      </c>
      <c r="AD1538" s="4" t="s">
        <v>9055</v>
      </c>
      <c r="AE1538" s="30">
        <v>100</v>
      </c>
      <c r="AF1538" s="30">
        <v>458</v>
      </c>
      <c r="AG1538" s="30">
        <v>0</v>
      </c>
      <c r="AH1538" s="30">
        <v>0</v>
      </c>
      <c r="AI1538" s="30">
        <v>1</v>
      </c>
      <c r="AJ1538" s="30">
        <v>458</v>
      </c>
      <c r="AK1538" s="30">
        <v>1</v>
      </c>
      <c r="AL1538" s="30">
        <v>458</v>
      </c>
      <c r="AM1538" s="30">
        <v>0</v>
      </c>
      <c r="AN1538" s="30">
        <v>927</v>
      </c>
      <c r="AO1538" s="23" t="s">
        <v>9056</v>
      </c>
      <c r="AP1538" s="59" t="s">
        <v>9056</v>
      </c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</row>
    <row r="1539" spans="1:106" s="12" customFormat="1" ht="112" x14ac:dyDescent="0.15">
      <c r="A1539" s="3" t="s">
        <v>41</v>
      </c>
      <c r="B1539" s="3" t="str">
        <f t="shared" si="23"/>
        <v>C_ACC_1792</v>
      </c>
      <c r="C1539" s="4" t="s">
        <v>42</v>
      </c>
      <c r="D1539" s="42">
        <v>1792</v>
      </c>
      <c r="E1539" s="49">
        <v>12.67688061</v>
      </c>
      <c r="F1539" s="49">
        <v>7.2021063859999996</v>
      </c>
      <c r="G1539" s="49">
        <v>1.983084225</v>
      </c>
      <c r="H1539" s="49">
        <v>3.6317702970000001</v>
      </c>
      <c r="I1539" s="36">
        <v>2.8148399999999998E-4</v>
      </c>
      <c r="J1539" s="36">
        <v>1.822883E-3</v>
      </c>
      <c r="K1539" s="4" t="s">
        <v>45</v>
      </c>
      <c r="L1539" s="4">
        <v>2</v>
      </c>
      <c r="M1539" s="4" t="s">
        <v>1126</v>
      </c>
      <c r="N1539" s="4" t="s">
        <v>1127</v>
      </c>
      <c r="O1539" s="5">
        <v>3.1000000000000001E-148</v>
      </c>
      <c r="P1539" s="4" t="s">
        <v>44</v>
      </c>
      <c r="Q1539" s="4" t="s">
        <v>44</v>
      </c>
      <c r="R1539" s="4" t="s">
        <v>44</v>
      </c>
      <c r="S1539" s="4" t="s">
        <v>44</v>
      </c>
      <c r="T1539" s="4" t="s">
        <v>616</v>
      </c>
      <c r="U1539" s="4" t="s">
        <v>616</v>
      </c>
      <c r="V1539" s="4" t="s">
        <v>617</v>
      </c>
      <c r="W1539" s="4" t="s">
        <v>1128</v>
      </c>
      <c r="X1539" s="23" t="s">
        <v>1129</v>
      </c>
      <c r="Y1539" s="67">
        <v>1.4000000000000001E-188</v>
      </c>
      <c r="Z1539" s="23" t="s">
        <v>1128</v>
      </c>
      <c r="AA1539" s="73" t="s">
        <v>767</v>
      </c>
      <c r="AB1539" s="67">
        <v>1.4000000000000001E-188</v>
      </c>
      <c r="AC1539" s="23" t="s">
        <v>1130</v>
      </c>
      <c r="AD1539" s="4" t="s">
        <v>1131</v>
      </c>
      <c r="AE1539" s="30">
        <v>100</v>
      </c>
      <c r="AF1539" s="30">
        <v>449</v>
      </c>
      <c r="AG1539" s="30">
        <v>0</v>
      </c>
      <c r="AH1539" s="30">
        <v>0</v>
      </c>
      <c r="AI1539" s="30">
        <v>1</v>
      </c>
      <c r="AJ1539" s="30">
        <v>449</v>
      </c>
      <c r="AK1539" s="30">
        <v>1</v>
      </c>
      <c r="AL1539" s="30">
        <v>449</v>
      </c>
      <c r="AM1539" s="30">
        <v>0</v>
      </c>
      <c r="AN1539" s="30">
        <v>930</v>
      </c>
      <c r="AO1539" s="23" t="s">
        <v>1132</v>
      </c>
      <c r="AP1539" s="59" t="s">
        <v>1132</v>
      </c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</row>
    <row r="1540" spans="1:106" s="12" customFormat="1" ht="112" x14ac:dyDescent="0.15">
      <c r="A1540" s="3" t="s">
        <v>41</v>
      </c>
      <c r="B1540" s="3" t="str">
        <f t="shared" ref="B1540:B1603" si="24">"C_ACC_"&amp;D1540</f>
        <v>C_ACC_1792</v>
      </c>
      <c r="C1540" s="4" t="s">
        <v>42</v>
      </c>
      <c r="D1540" s="42">
        <v>1792</v>
      </c>
      <c r="E1540" s="49">
        <v>12.67688061</v>
      </c>
      <c r="F1540" s="49">
        <v>7.0556567650000002</v>
      </c>
      <c r="G1540" s="49">
        <v>2.2206249859999998</v>
      </c>
      <c r="H1540" s="49">
        <v>3.17732927</v>
      </c>
      <c r="I1540" s="36">
        <v>1.4863820000000001E-3</v>
      </c>
      <c r="J1540" s="36">
        <v>6.9945889999999998E-3</v>
      </c>
      <c r="K1540" s="4" t="s">
        <v>49</v>
      </c>
      <c r="L1540" s="4">
        <v>25</v>
      </c>
      <c r="M1540" s="4" t="s">
        <v>1126</v>
      </c>
      <c r="N1540" s="4" t="s">
        <v>1127</v>
      </c>
      <c r="O1540" s="5">
        <v>3.1000000000000001E-148</v>
      </c>
      <c r="P1540" s="4" t="s">
        <v>44</v>
      </c>
      <c r="Q1540" s="4" t="s">
        <v>44</v>
      </c>
      <c r="R1540" s="4" t="s">
        <v>44</v>
      </c>
      <c r="S1540" s="4" t="s">
        <v>44</v>
      </c>
      <c r="T1540" s="4" t="s">
        <v>616</v>
      </c>
      <c r="U1540" s="4" t="s">
        <v>616</v>
      </c>
      <c r="V1540" s="4" t="s">
        <v>617</v>
      </c>
      <c r="W1540" s="4" t="s">
        <v>1128</v>
      </c>
      <c r="X1540" s="23" t="s">
        <v>1129</v>
      </c>
      <c r="Y1540" s="67">
        <v>1.4000000000000001E-188</v>
      </c>
      <c r="Z1540" s="23" t="s">
        <v>1128</v>
      </c>
      <c r="AA1540" s="73" t="s">
        <v>767</v>
      </c>
      <c r="AB1540" s="67">
        <v>1.4000000000000001E-188</v>
      </c>
      <c r="AC1540" s="23" t="s">
        <v>1130</v>
      </c>
      <c r="AD1540" s="4" t="s">
        <v>1131</v>
      </c>
      <c r="AE1540" s="30">
        <v>100</v>
      </c>
      <c r="AF1540" s="30">
        <v>449</v>
      </c>
      <c r="AG1540" s="30">
        <v>0</v>
      </c>
      <c r="AH1540" s="30">
        <v>0</v>
      </c>
      <c r="AI1540" s="30">
        <v>1</v>
      </c>
      <c r="AJ1540" s="30">
        <v>449</v>
      </c>
      <c r="AK1540" s="30">
        <v>1</v>
      </c>
      <c r="AL1540" s="30">
        <v>449</v>
      </c>
      <c r="AM1540" s="30">
        <v>0</v>
      </c>
      <c r="AN1540" s="30">
        <v>930</v>
      </c>
      <c r="AO1540" s="23" t="s">
        <v>1132</v>
      </c>
      <c r="AP1540" s="59" t="s">
        <v>1132</v>
      </c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</row>
    <row r="1541" spans="1:106" s="12" customFormat="1" ht="112" x14ac:dyDescent="0.15">
      <c r="A1541" s="3" t="s">
        <v>41</v>
      </c>
      <c r="B1541" s="3" t="str">
        <f t="shared" si="24"/>
        <v>C_ACC_1792</v>
      </c>
      <c r="C1541" s="4" t="s">
        <v>42</v>
      </c>
      <c r="D1541" s="42">
        <v>1792</v>
      </c>
      <c r="E1541" s="49">
        <v>12.67688061</v>
      </c>
      <c r="F1541" s="49">
        <v>6.996045702</v>
      </c>
      <c r="G1541" s="49">
        <v>2.2595115319999999</v>
      </c>
      <c r="H1541" s="49">
        <v>3.0962646579999999</v>
      </c>
      <c r="I1541" s="36">
        <v>1.9597540000000002E-3</v>
      </c>
      <c r="J1541" s="36">
        <v>9.1678760000000002E-3</v>
      </c>
      <c r="K1541" s="4" t="s">
        <v>43</v>
      </c>
      <c r="L1541" s="4">
        <v>14</v>
      </c>
      <c r="M1541" s="4" t="s">
        <v>1126</v>
      </c>
      <c r="N1541" s="4" t="s">
        <v>1127</v>
      </c>
      <c r="O1541" s="5">
        <v>3.1000000000000001E-148</v>
      </c>
      <c r="P1541" s="4" t="s">
        <v>44</v>
      </c>
      <c r="Q1541" s="4" t="s">
        <v>44</v>
      </c>
      <c r="R1541" s="4" t="s">
        <v>44</v>
      </c>
      <c r="S1541" s="4" t="s">
        <v>44</v>
      </c>
      <c r="T1541" s="4" t="s">
        <v>616</v>
      </c>
      <c r="U1541" s="4" t="s">
        <v>616</v>
      </c>
      <c r="V1541" s="4" t="s">
        <v>617</v>
      </c>
      <c r="W1541" s="4" t="s">
        <v>1128</v>
      </c>
      <c r="X1541" s="23" t="s">
        <v>1129</v>
      </c>
      <c r="Y1541" s="67">
        <v>1.4000000000000001E-188</v>
      </c>
      <c r="Z1541" s="23" t="s">
        <v>1128</v>
      </c>
      <c r="AA1541" s="73" t="s">
        <v>767</v>
      </c>
      <c r="AB1541" s="67">
        <v>1.4000000000000001E-188</v>
      </c>
      <c r="AC1541" s="23" t="s">
        <v>1130</v>
      </c>
      <c r="AD1541" s="4" t="s">
        <v>1131</v>
      </c>
      <c r="AE1541" s="30">
        <v>100</v>
      </c>
      <c r="AF1541" s="30">
        <v>449</v>
      </c>
      <c r="AG1541" s="30">
        <v>0</v>
      </c>
      <c r="AH1541" s="30">
        <v>0</v>
      </c>
      <c r="AI1541" s="30">
        <v>1</v>
      </c>
      <c r="AJ1541" s="30">
        <v>449</v>
      </c>
      <c r="AK1541" s="30">
        <v>1</v>
      </c>
      <c r="AL1541" s="30">
        <v>449</v>
      </c>
      <c r="AM1541" s="30">
        <v>0</v>
      </c>
      <c r="AN1541" s="30">
        <v>930</v>
      </c>
      <c r="AO1541" s="23" t="s">
        <v>1132</v>
      </c>
      <c r="AP1541" s="59" t="s">
        <v>1132</v>
      </c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</row>
    <row r="1542" spans="1:106" s="12" customFormat="1" ht="112" x14ac:dyDescent="0.15">
      <c r="A1542" s="3" t="s">
        <v>41</v>
      </c>
      <c r="B1542" s="3" t="str">
        <f t="shared" si="24"/>
        <v>C_ACC_1792</v>
      </c>
      <c r="C1542" s="4" t="s">
        <v>42</v>
      </c>
      <c r="D1542" s="42">
        <v>1792</v>
      </c>
      <c r="E1542" s="49">
        <v>12.67688061</v>
      </c>
      <c r="F1542" s="49">
        <v>6.6212249500000002</v>
      </c>
      <c r="G1542" s="49">
        <v>2.2133665150000001</v>
      </c>
      <c r="H1542" s="49">
        <v>2.9914724499999998</v>
      </c>
      <c r="I1542" s="36">
        <v>2.7763559999999998E-3</v>
      </c>
      <c r="J1542" s="36">
        <v>1.261461E-2</v>
      </c>
      <c r="K1542" s="4" t="s">
        <v>56</v>
      </c>
      <c r="L1542" s="4">
        <v>29</v>
      </c>
      <c r="M1542" s="4" t="s">
        <v>1126</v>
      </c>
      <c r="N1542" s="4" t="s">
        <v>1127</v>
      </c>
      <c r="O1542" s="5">
        <v>3.1000000000000001E-148</v>
      </c>
      <c r="P1542" s="4" t="s">
        <v>44</v>
      </c>
      <c r="Q1542" s="4" t="s">
        <v>44</v>
      </c>
      <c r="R1542" s="4" t="s">
        <v>44</v>
      </c>
      <c r="S1542" s="4" t="s">
        <v>44</v>
      </c>
      <c r="T1542" s="4" t="s">
        <v>616</v>
      </c>
      <c r="U1542" s="4" t="s">
        <v>616</v>
      </c>
      <c r="V1542" s="4" t="s">
        <v>617</v>
      </c>
      <c r="W1542" s="4" t="s">
        <v>1128</v>
      </c>
      <c r="X1542" s="23" t="s">
        <v>1129</v>
      </c>
      <c r="Y1542" s="67">
        <v>1.4000000000000001E-188</v>
      </c>
      <c r="Z1542" s="23" t="s">
        <v>1128</v>
      </c>
      <c r="AA1542" s="73" t="s">
        <v>767</v>
      </c>
      <c r="AB1542" s="67">
        <v>1.4000000000000001E-188</v>
      </c>
      <c r="AC1542" s="23" t="s">
        <v>1130</v>
      </c>
      <c r="AD1542" s="4" t="s">
        <v>1131</v>
      </c>
      <c r="AE1542" s="30">
        <v>100</v>
      </c>
      <c r="AF1542" s="30">
        <v>449</v>
      </c>
      <c r="AG1542" s="30">
        <v>0</v>
      </c>
      <c r="AH1542" s="30">
        <v>0</v>
      </c>
      <c r="AI1542" s="30">
        <v>1</v>
      </c>
      <c r="AJ1542" s="30">
        <v>449</v>
      </c>
      <c r="AK1542" s="30">
        <v>1</v>
      </c>
      <c r="AL1542" s="30">
        <v>449</v>
      </c>
      <c r="AM1542" s="30">
        <v>0</v>
      </c>
      <c r="AN1542" s="30">
        <v>930</v>
      </c>
      <c r="AO1542" s="23" t="s">
        <v>1132</v>
      </c>
      <c r="AP1542" s="59" t="s">
        <v>1132</v>
      </c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</row>
    <row r="1543" spans="1:106" s="12" customFormat="1" ht="98" x14ac:dyDescent="0.15">
      <c r="A1543" s="3" t="s">
        <v>41</v>
      </c>
      <c r="B1543" s="3" t="str">
        <f t="shared" si="24"/>
        <v>C_ACC_1793</v>
      </c>
      <c r="C1543" s="4" t="s">
        <v>42</v>
      </c>
      <c r="D1543" s="42">
        <v>1793</v>
      </c>
      <c r="E1543" s="49">
        <v>27.5648096</v>
      </c>
      <c r="F1543" s="49">
        <v>7.7282094189999997</v>
      </c>
      <c r="G1543" s="49">
        <v>2.3653964680000001</v>
      </c>
      <c r="H1543" s="49">
        <v>3.267194114</v>
      </c>
      <c r="I1543" s="36">
        <v>1.0861919999999999E-3</v>
      </c>
      <c r="J1543" s="36">
        <v>6.0869549999999998E-3</v>
      </c>
      <c r="K1543" s="4" t="s">
        <v>49</v>
      </c>
      <c r="L1543" s="4">
        <v>54</v>
      </c>
      <c r="M1543" s="4" t="s">
        <v>4849</v>
      </c>
      <c r="N1543" s="4" t="s">
        <v>4850</v>
      </c>
      <c r="O1543" s="5">
        <v>5.1999999999999999E-103</v>
      </c>
      <c r="P1543" s="4" t="s">
        <v>44</v>
      </c>
      <c r="Q1543" s="4" t="s">
        <v>44</v>
      </c>
      <c r="R1543" s="4" t="s">
        <v>44</v>
      </c>
      <c r="S1543" s="4" t="s">
        <v>44</v>
      </c>
      <c r="T1543" s="4" t="s">
        <v>616</v>
      </c>
      <c r="U1543" s="4" t="s">
        <v>616</v>
      </c>
      <c r="V1543" s="4" t="s">
        <v>617</v>
      </c>
      <c r="W1543" s="4" t="s">
        <v>4851</v>
      </c>
      <c r="X1543" s="23" t="s">
        <v>4852</v>
      </c>
      <c r="Y1543" s="67">
        <v>1.3000000000000001E-141</v>
      </c>
      <c r="Z1543" s="23" t="s">
        <v>44</v>
      </c>
      <c r="AA1543" s="73" t="s">
        <v>44</v>
      </c>
      <c r="AB1543" s="23" t="s">
        <v>44</v>
      </c>
      <c r="AC1543" s="23" t="s">
        <v>4853</v>
      </c>
      <c r="AD1543" s="4" t="s">
        <v>4854</v>
      </c>
      <c r="AE1543" s="30">
        <v>100</v>
      </c>
      <c r="AF1543" s="30">
        <v>334</v>
      </c>
      <c r="AG1543" s="30">
        <v>0</v>
      </c>
      <c r="AH1543" s="30">
        <v>0</v>
      </c>
      <c r="AI1543" s="30">
        <v>1</v>
      </c>
      <c r="AJ1543" s="30">
        <v>334</v>
      </c>
      <c r="AK1543" s="30">
        <v>1</v>
      </c>
      <c r="AL1543" s="30">
        <v>334</v>
      </c>
      <c r="AM1543" s="30">
        <v>0</v>
      </c>
      <c r="AN1543" s="30">
        <v>688</v>
      </c>
      <c r="AO1543" s="23" t="s">
        <v>4855</v>
      </c>
      <c r="AP1543" s="59" t="s">
        <v>4855</v>
      </c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</row>
    <row r="1544" spans="1:106" s="12" customFormat="1" ht="98" x14ac:dyDescent="0.15">
      <c r="A1544" s="3" t="s">
        <v>41</v>
      </c>
      <c r="B1544" s="3" t="str">
        <f t="shared" si="24"/>
        <v>C_ACC_1793</v>
      </c>
      <c r="C1544" s="4" t="s">
        <v>42</v>
      </c>
      <c r="D1544" s="42">
        <v>1793</v>
      </c>
      <c r="E1544" s="49">
        <v>27.5648096</v>
      </c>
      <c r="F1544" s="49">
        <v>7.6948327699999997</v>
      </c>
      <c r="G1544" s="49">
        <v>2.3866407860000001</v>
      </c>
      <c r="H1544" s="49">
        <v>3.2241269049999999</v>
      </c>
      <c r="I1544" s="36">
        <v>1.2635739999999999E-3</v>
      </c>
      <c r="J1544" s="36">
        <v>7.5958680000000004E-3</v>
      </c>
      <c r="K1544" s="4" t="s">
        <v>43</v>
      </c>
      <c r="L1544" s="4">
        <v>49</v>
      </c>
      <c r="M1544" s="4" t="s">
        <v>4849</v>
      </c>
      <c r="N1544" s="4" t="s">
        <v>4850</v>
      </c>
      <c r="O1544" s="5">
        <v>5.1999999999999999E-103</v>
      </c>
      <c r="P1544" s="4" t="s">
        <v>44</v>
      </c>
      <c r="Q1544" s="4" t="s">
        <v>44</v>
      </c>
      <c r="R1544" s="4" t="s">
        <v>44</v>
      </c>
      <c r="S1544" s="4" t="s">
        <v>44</v>
      </c>
      <c r="T1544" s="4" t="s">
        <v>616</v>
      </c>
      <c r="U1544" s="4" t="s">
        <v>616</v>
      </c>
      <c r="V1544" s="4" t="s">
        <v>617</v>
      </c>
      <c r="W1544" s="4" t="s">
        <v>4851</v>
      </c>
      <c r="X1544" s="23" t="s">
        <v>4852</v>
      </c>
      <c r="Y1544" s="67">
        <v>1.3000000000000001E-141</v>
      </c>
      <c r="Z1544" s="23" t="s">
        <v>44</v>
      </c>
      <c r="AA1544" s="73" t="s">
        <v>44</v>
      </c>
      <c r="AB1544" s="23" t="s">
        <v>44</v>
      </c>
      <c r="AC1544" s="23" t="s">
        <v>4853</v>
      </c>
      <c r="AD1544" s="4" t="s">
        <v>4854</v>
      </c>
      <c r="AE1544" s="30">
        <v>100</v>
      </c>
      <c r="AF1544" s="30">
        <v>334</v>
      </c>
      <c r="AG1544" s="30">
        <v>0</v>
      </c>
      <c r="AH1544" s="30">
        <v>0</v>
      </c>
      <c r="AI1544" s="30">
        <v>1</v>
      </c>
      <c r="AJ1544" s="30">
        <v>334</v>
      </c>
      <c r="AK1544" s="30">
        <v>1</v>
      </c>
      <c r="AL1544" s="30">
        <v>334</v>
      </c>
      <c r="AM1544" s="30">
        <v>0</v>
      </c>
      <c r="AN1544" s="30">
        <v>688</v>
      </c>
      <c r="AO1544" s="23" t="s">
        <v>4855</v>
      </c>
      <c r="AP1544" s="59" t="s">
        <v>4855</v>
      </c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</row>
    <row r="1545" spans="1:106" s="12" customFormat="1" ht="98" x14ac:dyDescent="0.15">
      <c r="A1545" s="3" t="s">
        <v>41</v>
      </c>
      <c r="B1545" s="3" t="str">
        <f t="shared" si="24"/>
        <v>C_ACC_1793</v>
      </c>
      <c r="C1545" s="4" t="s">
        <v>42</v>
      </c>
      <c r="D1545" s="42">
        <v>1793</v>
      </c>
      <c r="E1545" s="49">
        <v>27.5648096</v>
      </c>
      <c r="F1545" s="49">
        <v>7.4460371160000003</v>
      </c>
      <c r="G1545" s="49">
        <v>2.3543871030000001</v>
      </c>
      <c r="H1545" s="49">
        <v>3.1626222830000001</v>
      </c>
      <c r="I1545" s="36">
        <v>1.563551E-3</v>
      </c>
      <c r="J1545" s="36">
        <v>9.6655850000000008E-3</v>
      </c>
      <c r="K1545" s="4" t="s">
        <v>56</v>
      </c>
      <c r="L1545" s="4">
        <v>60</v>
      </c>
      <c r="M1545" s="4" t="s">
        <v>4849</v>
      </c>
      <c r="N1545" s="4" t="s">
        <v>4850</v>
      </c>
      <c r="O1545" s="5">
        <v>5.1999999999999999E-103</v>
      </c>
      <c r="P1545" s="4" t="s">
        <v>44</v>
      </c>
      <c r="Q1545" s="4" t="s">
        <v>44</v>
      </c>
      <c r="R1545" s="4" t="s">
        <v>44</v>
      </c>
      <c r="S1545" s="4" t="s">
        <v>44</v>
      </c>
      <c r="T1545" s="4" t="s">
        <v>616</v>
      </c>
      <c r="U1545" s="4" t="s">
        <v>616</v>
      </c>
      <c r="V1545" s="4" t="s">
        <v>617</v>
      </c>
      <c r="W1545" s="4" t="s">
        <v>4851</v>
      </c>
      <c r="X1545" s="23" t="s">
        <v>4852</v>
      </c>
      <c r="Y1545" s="67">
        <v>1.3000000000000001E-141</v>
      </c>
      <c r="Z1545" s="23" t="s">
        <v>44</v>
      </c>
      <c r="AA1545" s="73" t="s">
        <v>44</v>
      </c>
      <c r="AB1545" s="23" t="s">
        <v>44</v>
      </c>
      <c r="AC1545" s="23" t="s">
        <v>4853</v>
      </c>
      <c r="AD1545" s="4" t="s">
        <v>4854</v>
      </c>
      <c r="AE1545" s="30">
        <v>100</v>
      </c>
      <c r="AF1545" s="30">
        <v>334</v>
      </c>
      <c r="AG1545" s="30">
        <v>0</v>
      </c>
      <c r="AH1545" s="30">
        <v>0</v>
      </c>
      <c r="AI1545" s="30">
        <v>1</v>
      </c>
      <c r="AJ1545" s="30">
        <v>334</v>
      </c>
      <c r="AK1545" s="30">
        <v>1</v>
      </c>
      <c r="AL1545" s="30">
        <v>334</v>
      </c>
      <c r="AM1545" s="30">
        <v>0</v>
      </c>
      <c r="AN1545" s="30">
        <v>688</v>
      </c>
      <c r="AO1545" s="23" t="s">
        <v>4855</v>
      </c>
      <c r="AP1545" s="59" t="s">
        <v>4855</v>
      </c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</row>
    <row r="1546" spans="1:106" s="12" customFormat="1" ht="98" x14ac:dyDescent="0.15">
      <c r="A1546" s="3" t="s">
        <v>41</v>
      </c>
      <c r="B1546" s="3" t="str">
        <f t="shared" si="24"/>
        <v>C_ACC_1794</v>
      </c>
      <c r="C1546" s="4" t="s">
        <v>42</v>
      </c>
      <c r="D1546" s="42">
        <v>1794</v>
      </c>
      <c r="E1546" s="49">
        <v>41.677703889999997</v>
      </c>
      <c r="F1546" s="49">
        <v>6.0008230559999998</v>
      </c>
      <c r="G1546" s="49">
        <v>2.0588452180000001</v>
      </c>
      <c r="H1546" s="49">
        <v>2.9146547790000001</v>
      </c>
      <c r="I1546" s="36">
        <v>3.5608219999999999E-3</v>
      </c>
      <c r="J1546" s="36">
        <v>1.1496843E-2</v>
      </c>
      <c r="K1546" s="4" t="s">
        <v>49</v>
      </c>
      <c r="L1546" s="4">
        <v>85</v>
      </c>
      <c r="M1546" s="4" t="s">
        <v>8215</v>
      </c>
      <c r="N1546" s="4" t="s">
        <v>8216</v>
      </c>
      <c r="O1546" s="5">
        <v>6.1999999999999995E-66</v>
      </c>
      <c r="P1546" s="4" t="s">
        <v>44</v>
      </c>
      <c r="Q1546" s="4" t="s">
        <v>44</v>
      </c>
      <c r="R1546" s="4" t="s">
        <v>44</v>
      </c>
      <c r="S1546" s="4" t="s">
        <v>44</v>
      </c>
      <c r="T1546" s="4" t="s">
        <v>616</v>
      </c>
      <c r="U1546" s="4" t="s">
        <v>616</v>
      </c>
      <c r="V1546" s="4" t="s">
        <v>617</v>
      </c>
      <c r="W1546" s="4" t="s">
        <v>8217</v>
      </c>
      <c r="X1546" s="23" t="s">
        <v>8218</v>
      </c>
      <c r="Y1546" s="67">
        <v>2.4999999999999998E-72</v>
      </c>
      <c r="Z1546" s="23" t="s">
        <v>44</v>
      </c>
      <c r="AA1546" s="73" t="s">
        <v>44</v>
      </c>
      <c r="AB1546" s="23" t="s">
        <v>44</v>
      </c>
      <c r="AC1546" s="23" t="s">
        <v>8219</v>
      </c>
      <c r="AD1546" s="4" t="s">
        <v>8220</v>
      </c>
      <c r="AE1546" s="30">
        <v>100</v>
      </c>
      <c r="AF1546" s="30">
        <v>171</v>
      </c>
      <c r="AG1546" s="30">
        <v>0</v>
      </c>
      <c r="AH1546" s="30">
        <v>0</v>
      </c>
      <c r="AI1546" s="30">
        <v>1</v>
      </c>
      <c r="AJ1546" s="30">
        <v>171</v>
      </c>
      <c r="AK1546" s="30">
        <v>1</v>
      </c>
      <c r="AL1546" s="30">
        <v>171</v>
      </c>
      <c r="AM1546" s="63">
        <v>2.4E-121</v>
      </c>
      <c r="AN1546" s="30">
        <v>349</v>
      </c>
      <c r="AO1546" s="23" t="s">
        <v>8221</v>
      </c>
      <c r="AP1546" s="59" t="s">
        <v>8221</v>
      </c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</row>
    <row r="1547" spans="1:106" s="12" customFormat="1" ht="98" x14ac:dyDescent="0.15">
      <c r="A1547" s="3" t="s">
        <v>41</v>
      </c>
      <c r="B1547" s="3" t="str">
        <f t="shared" si="24"/>
        <v>C_ACC_1794</v>
      </c>
      <c r="C1547" s="4" t="s">
        <v>42</v>
      </c>
      <c r="D1547" s="42">
        <v>1794</v>
      </c>
      <c r="E1547" s="49">
        <v>41.677703889999997</v>
      </c>
      <c r="F1547" s="49">
        <v>3.9093217579999999</v>
      </c>
      <c r="G1547" s="49">
        <v>1.7971115550000001</v>
      </c>
      <c r="H1547" s="49">
        <v>2.175336165</v>
      </c>
      <c r="I1547" s="36">
        <v>2.9604933999999999E-2</v>
      </c>
      <c r="J1547" s="36">
        <v>4.7534645E-2</v>
      </c>
      <c r="K1547" s="4" t="s">
        <v>45</v>
      </c>
      <c r="L1547" s="4">
        <v>9</v>
      </c>
      <c r="M1547" s="4" t="s">
        <v>8215</v>
      </c>
      <c r="N1547" s="4" t="s">
        <v>8216</v>
      </c>
      <c r="O1547" s="5">
        <v>6.1999999999999995E-66</v>
      </c>
      <c r="P1547" s="4" t="s">
        <v>44</v>
      </c>
      <c r="Q1547" s="4" t="s">
        <v>44</v>
      </c>
      <c r="R1547" s="4" t="s">
        <v>44</v>
      </c>
      <c r="S1547" s="4" t="s">
        <v>44</v>
      </c>
      <c r="T1547" s="4" t="s">
        <v>616</v>
      </c>
      <c r="U1547" s="4" t="s">
        <v>616</v>
      </c>
      <c r="V1547" s="4" t="s">
        <v>617</v>
      </c>
      <c r="W1547" s="4" t="s">
        <v>8217</v>
      </c>
      <c r="X1547" s="23" t="s">
        <v>8218</v>
      </c>
      <c r="Y1547" s="67">
        <v>2.4999999999999998E-72</v>
      </c>
      <c r="Z1547" s="23" t="s">
        <v>44</v>
      </c>
      <c r="AA1547" s="73" t="s">
        <v>44</v>
      </c>
      <c r="AB1547" s="23" t="s">
        <v>44</v>
      </c>
      <c r="AC1547" s="23" t="s">
        <v>8219</v>
      </c>
      <c r="AD1547" s="4" t="s">
        <v>8220</v>
      </c>
      <c r="AE1547" s="30">
        <v>100</v>
      </c>
      <c r="AF1547" s="30">
        <v>171</v>
      </c>
      <c r="AG1547" s="30">
        <v>0</v>
      </c>
      <c r="AH1547" s="30">
        <v>0</v>
      </c>
      <c r="AI1547" s="30">
        <v>1</v>
      </c>
      <c r="AJ1547" s="30">
        <v>171</v>
      </c>
      <c r="AK1547" s="30">
        <v>1</v>
      </c>
      <c r="AL1547" s="30">
        <v>171</v>
      </c>
      <c r="AM1547" s="63">
        <v>2.4E-121</v>
      </c>
      <c r="AN1547" s="30">
        <v>349</v>
      </c>
      <c r="AO1547" s="23" t="s">
        <v>8221</v>
      </c>
      <c r="AP1547" s="59" t="s">
        <v>8221</v>
      </c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</row>
    <row r="1548" spans="1:106" s="12" customFormat="1" ht="112" x14ac:dyDescent="0.15">
      <c r="A1548" s="3" t="s">
        <v>41</v>
      </c>
      <c r="B1548" s="3" t="str">
        <f t="shared" si="24"/>
        <v>C_ACC_1795</v>
      </c>
      <c r="C1548" s="4" t="s">
        <v>42</v>
      </c>
      <c r="D1548" s="42">
        <v>1795</v>
      </c>
      <c r="E1548" s="49">
        <v>25.401441630000001</v>
      </c>
      <c r="F1548" s="49">
        <v>6.7942914740000004</v>
      </c>
      <c r="G1548" s="49">
        <v>2.2898483270000001</v>
      </c>
      <c r="H1548" s="49">
        <v>2.9671360290000002</v>
      </c>
      <c r="I1548" s="36">
        <v>3.0058789999999999E-3</v>
      </c>
      <c r="J1548" s="36">
        <v>1.1684684000000001E-2</v>
      </c>
      <c r="K1548" s="4" t="s">
        <v>43</v>
      </c>
      <c r="L1548" s="4">
        <v>57</v>
      </c>
      <c r="M1548" s="4" t="s">
        <v>44</v>
      </c>
      <c r="N1548" s="4" t="s">
        <v>44</v>
      </c>
      <c r="O1548" s="4" t="s">
        <v>44</v>
      </c>
      <c r="P1548" s="4" t="s">
        <v>44</v>
      </c>
      <c r="Q1548" s="4" t="s">
        <v>44</v>
      </c>
      <c r="R1548" s="4" t="s">
        <v>44</v>
      </c>
      <c r="S1548" s="4" t="s">
        <v>44</v>
      </c>
      <c r="T1548" s="4" t="s">
        <v>1164</v>
      </c>
      <c r="U1548" s="4" t="s">
        <v>1164</v>
      </c>
      <c r="V1548" s="4" t="s">
        <v>1165</v>
      </c>
      <c r="W1548" s="4" t="s">
        <v>7087</v>
      </c>
      <c r="X1548" s="23" t="s">
        <v>7088</v>
      </c>
      <c r="Y1548" s="67">
        <v>5.4E-157</v>
      </c>
      <c r="Z1548" s="23" t="s">
        <v>44</v>
      </c>
      <c r="AA1548" s="73" t="s">
        <v>44</v>
      </c>
      <c r="AB1548" s="23" t="s">
        <v>44</v>
      </c>
      <c r="AC1548" s="23" t="s">
        <v>7089</v>
      </c>
      <c r="AD1548" s="4" t="s">
        <v>7090</v>
      </c>
      <c r="AE1548" s="30">
        <v>100</v>
      </c>
      <c r="AF1548" s="30">
        <v>365</v>
      </c>
      <c r="AG1548" s="30">
        <v>0</v>
      </c>
      <c r="AH1548" s="30">
        <v>0</v>
      </c>
      <c r="AI1548" s="30">
        <v>11</v>
      </c>
      <c r="AJ1548" s="30">
        <v>375</v>
      </c>
      <c r="AK1548" s="30">
        <v>1</v>
      </c>
      <c r="AL1548" s="30">
        <v>365</v>
      </c>
      <c r="AM1548" s="30">
        <v>0</v>
      </c>
      <c r="AN1548" s="30">
        <v>749</v>
      </c>
      <c r="AO1548" s="23" t="s">
        <v>7091</v>
      </c>
      <c r="AP1548" s="59" t="s">
        <v>7091</v>
      </c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</row>
    <row r="1549" spans="1:106" s="12" customFormat="1" ht="98" x14ac:dyDescent="0.15">
      <c r="A1549" s="3" t="s">
        <v>41</v>
      </c>
      <c r="B1549" s="3" t="str">
        <f t="shared" si="24"/>
        <v>C_ACC_1796</v>
      </c>
      <c r="C1549" s="4" t="s">
        <v>42</v>
      </c>
      <c r="D1549" s="42">
        <v>1796</v>
      </c>
      <c r="E1549" s="49">
        <v>26.64874034</v>
      </c>
      <c r="F1549" s="49">
        <v>6.4171660949999998</v>
      </c>
      <c r="G1549" s="49">
        <v>1.9545187230000001</v>
      </c>
      <c r="H1549" s="49">
        <v>3.2832461620000002</v>
      </c>
      <c r="I1549" s="36">
        <v>1.02619E-3</v>
      </c>
      <c r="J1549" s="36">
        <v>5.9239200000000001E-3</v>
      </c>
      <c r="K1549" s="4" t="s">
        <v>49</v>
      </c>
      <c r="L1549" s="4">
        <v>44</v>
      </c>
      <c r="M1549" s="4" t="s">
        <v>7688</v>
      </c>
      <c r="N1549" s="4" t="s">
        <v>7689</v>
      </c>
      <c r="O1549" s="5">
        <v>1.6E-116</v>
      </c>
      <c r="P1549" s="4" t="s">
        <v>44</v>
      </c>
      <c r="Q1549" s="4" t="s">
        <v>44</v>
      </c>
      <c r="R1549" s="4" t="s">
        <v>44</v>
      </c>
      <c r="S1549" s="4" t="s">
        <v>44</v>
      </c>
      <c r="T1549" s="4" t="s">
        <v>2843</v>
      </c>
      <c r="U1549" s="4" t="s">
        <v>2843</v>
      </c>
      <c r="V1549" s="4" t="s">
        <v>3521</v>
      </c>
      <c r="W1549" s="4" t="s">
        <v>7690</v>
      </c>
      <c r="X1549" s="23" t="s">
        <v>7691</v>
      </c>
      <c r="Y1549" s="67">
        <v>1.9000000000000002E-133</v>
      </c>
      <c r="Z1549" s="23" t="s">
        <v>44</v>
      </c>
      <c r="AA1549" s="73" t="s">
        <v>44</v>
      </c>
      <c r="AB1549" s="23" t="s">
        <v>44</v>
      </c>
      <c r="AC1549" s="23" t="s">
        <v>7692</v>
      </c>
      <c r="AD1549" s="4" t="s">
        <v>7693</v>
      </c>
      <c r="AE1549" s="30">
        <v>100</v>
      </c>
      <c r="AF1549" s="30">
        <v>375</v>
      </c>
      <c r="AG1549" s="30">
        <v>0</v>
      </c>
      <c r="AH1549" s="30">
        <v>0</v>
      </c>
      <c r="AI1549" s="30">
        <v>1</v>
      </c>
      <c r="AJ1549" s="30">
        <v>375</v>
      </c>
      <c r="AK1549" s="30">
        <v>1</v>
      </c>
      <c r="AL1549" s="30">
        <v>375</v>
      </c>
      <c r="AM1549" s="30">
        <v>0</v>
      </c>
      <c r="AN1549" s="30">
        <v>763</v>
      </c>
      <c r="AO1549" s="23" t="s">
        <v>7694</v>
      </c>
      <c r="AP1549" s="59" t="s">
        <v>7694</v>
      </c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</row>
    <row r="1550" spans="1:106" s="12" customFormat="1" ht="98" x14ac:dyDescent="0.15">
      <c r="A1550" s="3" t="s">
        <v>41</v>
      </c>
      <c r="B1550" s="3" t="str">
        <f t="shared" si="24"/>
        <v>C_ACC_1796</v>
      </c>
      <c r="C1550" s="4" t="s">
        <v>42</v>
      </c>
      <c r="D1550" s="42">
        <v>1796</v>
      </c>
      <c r="E1550" s="49">
        <v>26.64874034</v>
      </c>
      <c r="F1550" s="49">
        <v>5.0986150690000001</v>
      </c>
      <c r="G1550" s="49">
        <v>1.925835247</v>
      </c>
      <c r="H1550" s="49">
        <v>2.6474824770000001</v>
      </c>
      <c r="I1550" s="36">
        <v>8.1093559999999999E-3</v>
      </c>
      <c r="J1550" s="36">
        <v>2.1854591E-2</v>
      </c>
      <c r="K1550" s="4" t="s">
        <v>43</v>
      </c>
      <c r="L1550" s="4">
        <v>44</v>
      </c>
      <c r="M1550" s="4" t="s">
        <v>7688</v>
      </c>
      <c r="N1550" s="4" t="s">
        <v>7689</v>
      </c>
      <c r="O1550" s="5">
        <v>1.6E-116</v>
      </c>
      <c r="P1550" s="4" t="s">
        <v>44</v>
      </c>
      <c r="Q1550" s="4" t="s">
        <v>44</v>
      </c>
      <c r="R1550" s="4" t="s">
        <v>44</v>
      </c>
      <c r="S1550" s="4" t="s">
        <v>44</v>
      </c>
      <c r="T1550" s="4" t="s">
        <v>2843</v>
      </c>
      <c r="U1550" s="4" t="s">
        <v>2843</v>
      </c>
      <c r="V1550" s="4" t="s">
        <v>3521</v>
      </c>
      <c r="W1550" s="4" t="s">
        <v>7690</v>
      </c>
      <c r="X1550" s="23" t="s">
        <v>7691</v>
      </c>
      <c r="Y1550" s="67">
        <v>1.9000000000000002E-133</v>
      </c>
      <c r="Z1550" s="23" t="s">
        <v>44</v>
      </c>
      <c r="AA1550" s="73" t="s">
        <v>44</v>
      </c>
      <c r="AB1550" s="23" t="s">
        <v>44</v>
      </c>
      <c r="AC1550" s="23" t="s">
        <v>7692</v>
      </c>
      <c r="AD1550" s="4" t="s">
        <v>7693</v>
      </c>
      <c r="AE1550" s="30">
        <v>100</v>
      </c>
      <c r="AF1550" s="30">
        <v>375</v>
      </c>
      <c r="AG1550" s="30">
        <v>0</v>
      </c>
      <c r="AH1550" s="30">
        <v>0</v>
      </c>
      <c r="AI1550" s="30">
        <v>1</v>
      </c>
      <c r="AJ1550" s="30">
        <v>375</v>
      </c>
      <c r="AK1550" s="30">
        <v>1</v>
      </c>
      <c r="AL1550" s="30">
        <v>375</v>
      </c>
      <c r="AM1550" s="30">
        <v>0</v>
      </c>
      <c r="AN1550" s="30">
        <v>763</v>
      </c>
      <c r="AO1550" s="23" t="s">
        <v>7694</v>
      </c>
      <c r="AP1550" s="59" t="s">
        <v>7694</v>
      </c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</row>
    <row r="1551" spans="1:106" s="12" customFormat="1" ht="98" x14ac:dyDescent="0.15">
      <c r="A1551" s="3" t="s">
        <v>41</v>
      </c>
      <c r="B1551" s="3" t="str">
        <f t="shared" si="24"/>
        <v>C_ACC_1796</v>
      </c>
      <c r="C1551" s="4" t="s">
        <v>42</v>
      </c>
      <c r="D1551" s="42">
        <v>1796</v>
      </c>
      <c r="E1551" s="49">
        <v>26.64874034</v>
      </c>
      <c r="F1551" s="49">
        <v>4.8948508479999999</v>
      </c>
      <c r="G1551" s="49">
        <v>1.6000826459999999</v>
      </c>
      <c r="H1551" s="49">
        <v>3.0591237640000002</v>
      </c>
      <c r="I1551" s="36">
        <v>2.2198539999999998E-3</v>
      </c>
      <c r="J1551" s="36">
        <v>6.0253190000000003E-3</v>
      </c>
      <c r="K1551" s="4" t="s">
        <v>45</v>
      </c>
      <c r="L1551" s="4">
        <v>1</v>
      </c>
      <c r="M1551" s="4" t="s">
        <v>7688</v>
      </c>
      <c r="N1551" s="4" t="s">
        <v>7689</v>
      </c>
      <c r="O1551" s="5">
        <v>1.6E-116</v>
      </c>
      <c r="P1551" s="4" t="s">
        <v>44</v>
      </c>
      <c r="Q1551" s="4" t="s">
        <v>44</v>
      </c>
      <c r="R1551" s="4" t="s">
        <v>44</v>
      </c>
      <c r="S1551" s="4" t="s">
        <v>44</v>
      </c>
      <c r="T1551" s="4" t="s">
        <v>2843</v>
      </c>
      <c r="U1551" s="4" t="s">
        <v>2843</v>
      </c>
      <c r="V1551" s="4" t="s">
        <v>3521</v>
      </c>
      <c r="W1551" s="4" t="s">
        <v>7690</v>
      </c>
      <c r="X1551" s="23" t="s">
        <v>7691</v>
      </c>
      <c r="Y1551" s="67">
        <v>1.9000000000000002E-133</v>
      </c>
      <c r="Z1551" s="23" t="s">
        <v>44</v>
      </c>
      <c r="AA1551" s="73" t="s">
        <v>44</v>
      </c>
      <c r="AB1551" s="23" t="s">
        <v>44</v>
      </c>
      <c r="AC1551" s="23" t="s">
        <v>7692</v>
      </c>
      <c r="AD1551" s="4" t="s">
        <v>7693</v>
      </c>
      <c r="AE1551" s="30">
        <v>100</v>
      </c>
      <c r="AF1551" s="30">
        <v>375</v>
      </c>
      <c r="AG1551" s="30">
        <v>0</v>
      </c>
      <c r="AH1551" s="30">
        <v>0</v>
      </c>
      <c r="AI1551" s="30">
        <v>1</v>
      </c>
      <c r="AJ1551" s="30">
        <v>375</v>
      </c>
      <c r="AK1551" s="30">
        <v>1</v>
      </c>
      <c r="AL1551" s="30">
        <v>375</v>
      </c>
      <c r="AM1551" s="30">
        <v>0</v>
      </c>
      <c r="AN1551" s="30">
        <v>763</v>
      </c>
      <c r="AO1551" s="23" t="s">
        <v>7694</v>
      </c>
      <c r="AP1551" s="59" t="s">
        <v>7694</v>
      </c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</row>
    <row r="1552" spans="1:106" s="12" customFormat="1" ht="98" x14ac:dyDescent="0.15">
      <c r="A1552" s="3" t="s">
        <v>41</v>
      </c>
      <c r="B1552" s="3" t="str">
        <f t="shared" si="24"/>
        <v>C_ACC_1796</v>
      </c>
      <c r="C1552" s="4" t="s">
        <v>42</v>
      </c>
      <c r="D1552" s="42">
        <v>1796</v>
      </c>
      <c r="E1552" s="49">
        <v>26.64874034</v>
      </c>
      <c r="F1552" s="49">
        <v>4.7390189700000001</v>
      </c>
      <c r="G1552" s="49">
        <v>1.8966631899999999</v>
      </c>
      <c r="H1552" s="49">
        <v>2.4986086059999999</v>
      </c>
      <c r="I1552" s="36">
        <v>1.2468193000000001E-2</v>
      </c>
      <c r="J1552" s="36">
        <v>3.3711218000000001E-2</v>
      </c>
      <c r="K1552" s="4" t="s">
        <v>56</v>
      </c>
      <c r="L1552" s="4">
        <v>51</v>
      </c>
      <c r="M1552" s="4" t="s">
        <v>7688</v>
      </c>
      <c r="N1552" s="4" t="s">
        <v>7689</v>
      </c>
      <c r="O1552" s="5">
        <v>1.6E-116</v>
      </c>
      <c r="P1552" s="4" t="s">
        <v>44</v>
      </c>
      <c r="Q1552" s="4" t="s">
        <v>44</v>
      </c>
      <c r="R1552" s="4" t="s">
        <v>44</v>
      </c>
      <c r="S1552" s="4" t="s">
        <v>44</v>
      </c>
      <c r="T1552" s="4" t="s">
        <v>2843</v>
      </c>
      <c r="U1552" s="4" t="s">
        <v>2843</v>
      </c>
      <c r="V1552" s="4" t="s">
        <v>3521</v>
      </c>
      <c r="W1552" s="4" t="s">
        <v>7690</v>
      </c>
      <c r="X1552" s="23" t="s">
        <v>7691</v>
      </c>
      <c r="Y1552" s="67">
        <v>1.9000000000000002E-133</v>
      </c>
      <c r="Z1552" s="23" t="s">
        <v>44</v>
      </c>
      <c r="AA1552" s="73" t="s">
        <v>44</v>
      </c>
      <c r="AB1552" s="23" t="s">
        <v>44</v>
      </c>
      <c r="AC1552" s="23" t="s">
        <v>7692</v>
      </c>
      <c r="AD1552" s="4" t="s">
        <v>7693</v>
      </c>
      <c r="AE1552" s="30">
        <v>100</v>
      </c>
      <c r="AF1552" s="30">
        <v>375</v>
      </c>
      <c r="AG1552" s="30">
        <v>0</v>
      </c>
      <c r="AH1552" s="30">
        <v>0</v>
      </c>
      <c r="AI1552" s="30">
        <v>1</v>
      </c>
      <c r="AJ1552" s="30">
        <v>375</v>
      </c>
      <c r="AK1552" s="30">
        <v>1</v>
      </c>
      <c r="AL1552" s="30">
        <v>375</v>
      </c>
      <c r="AM1552" s="30">
        <v>0</v>
      </c>
      <c r="AN1552" s="30">
        <v>763</v>
      </c>
      <c r="AO1552" s="23" t="s">
        <v>7694</v>
      </c>
      <c r="AP1552" s="59" t="s">
        <v>7694</v>
      </c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</row>
    <row r="1553" spans="1:106" s="12" customFormat="1" ht="98" x14ac:dyDescent="0.15">
      <c r="A1553" s="3" t="s">
        <v>41</v>
      </c>
      <c r="B1553" s="3" t="str">
        <f t="shared" si="24"/>
        <v>C_ACC_1802</v>
      </c>
      <c r="C1553" s="4" t="s">
        <v>42</v>
      </c>
      <c r="D1553" s="42">
        <v>1802</v>
      </c>
      <c r="E1553" s="49">
        <v>30.781149580000001</v>
      </c>
      <c r="F1553" s="49">
        <v>7.8066589909999999</v>
      </c>
      <c r="G1553" s="49">
        <v>2.373023323</v>
      </c>
      <c r="H1553" s="49">
        <v>3.2897523230000001</v>
      </c>
      <c r="I1553" s="36">
        <v>1.002756E-3</v>
      </c>
      <c r="J1553" s="36">
        <v>5.9184709999999998E-3</v>
      </c>
      <c r="K1553" s="4" t="s">
        <v>49</v>
      </c>
      <c r="L1553" s="4">
        <v>65</v>
      </c>
      <c r="M1553" s="4" t="s">
        <v>1236</v>
      </c>
      <c r="N1553" s="4" t="s">
        <v>1237</v>
      </c>
      <c r="O1553" s="5">
        <v>2.7000000000000002E-80</v>
      </c>
      <c r="P1553" s="4" t="s">
        <v>913</v>
      </c>
      <c r="Q1553" s="4" t="s">
        <v>914</v>
      </c>
      <c r="R1553" s="4" t="s">
        <v>913</v>
      </c>
      <c r="S1553" s="4" t="s">
        <v>878</v>
      </c>
      <c r="T1553" s="4" t="s">
        <v>581</v>
      </c>
      <c r="U1553" s="4" t="s">
        <v>581</v>
      </c>
      <c r="V1553" s="4" t="s">
        <v>582</v>
      </c>
      <c r="W1553" s="4" t="s">
        <v>1238</v>
      </c>
      <c r="X1553" s="23" t="s">
        <v>1239</v>
      </c>
      <c r="Y1553" s="67">
        <v>4.3E-87</v>
      </c>
      <c r="Z1553" s="23" t="s">
        <v>1238</v>
      </c>
      <c r="AA1553" s="73" t="s">
        <v>917</v>
      </c>
      <c r="AB1553" s="67">
        <v>4.3E-87</v>
      </c>
      <c r="AC1553" s="23" t="s">
        <v>1240</v>
      </c>
      <c r="AD1553" s="4" t="s">
        <v>1241</v>
      </c>
      <c r="AE1553" s="30">
        <v>100</v>
      </c>
      <c r="AF1553" s="30">
        <v>272</v>
      </c>
      <c r="AG1553" s="30">
        <v>0</v>
      </c>
      <c r="AH1553" s="30">
        <v>0</v>
      </c>
      <c r="AI1553" s="30">
        <v>1</v>
      </c>
      <c r="AJ1553" s="30">
        <v>272</v>
      </c>
      <c r="AK1553" s="30">
        <v>1</v>
      </c>
      <c r="AL1553" s="30">
        <v>272</v>
      </c>
      <c r="AM1553" s="30">
        <v>0</v>
      </c>
      <c r="AN1553" s="30">
        <v>556</v>
      </c>
      <c r="AO1553" s="23" t="s">
        <v>1242</v>
      </c>
      <c r="AP1553" s="59" t="s">
        <v>1242</v>
      </c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</row>
    <row r="1554" spans="1:106" s="12" customFormat="1" ht="98" x14ac:dyDescent="0.15">
      <c r="A1554" s="3" t="s">
        <v>41</v>
      </c>
      <c r="B1554" s="3" t="str">
        <f t="shared" si="24"/>
        <v>C_ACC_1802</v>
      </c>
      <c r="C1554" s="4" t="s">
        <v>42</v>
      </c>
      <c r="D1554" s="42">
        <v>1802</v>
      </c>
      <c r="E1554" s="49">
        <v>30.781149580000001</v>
      </c>
      <c r="F1554" s="49">
        <v>7.7990108100000004</v>
      </c>
      <c r="G1554" s="49">
        <v>2.3983985099999998</v>
      </c>
      <c r="H1554" s="49">
        <v>3.2517576949999998</v>
      </c>
      <c r="I1554" s="36">
        <v>1.1469379999999999E-3</v>
      </c>
      <c r="J1554" s="36">
        <v>7.3412690000000001E-3</v>
      </c>
      <c r="K1554" s="4" t="s">
        <v>43</v>
      </c>
      <c r="L1554" s="4">
        <v>55</v>
      </c>
      <c r="M1554" s="4" t="s">
        <v>1236</v>
      </c>
      <c r="N1554" s="4" t="s">
        <v>1237</v>
      </c>
      <c r="O1554" s="5">
        <v>2.7000000000000002E-80</v>
      </c>
      <c r="P1554" s="4" t="s">
        <v>913</v>
      </c>
      <c r="Q1554" s="4" t="s">
        <v>914</v>
      </c>
      <c r="R1554" s="4" t="s">
        <v>913</v>
      </c>
      <c r="S1554" s="4" t="s">
        <v>878</v>
      </c>
      <c r="T1554" s="4" t="s">
        <v>581</v>
      </c>
      <c r="U1554" s="4" t="s">
        <v>581</v>
      </c>
      <c r="V1554" s="4" t="s">
        <v>582</v>
      </c>
      <c r="W1554" s="4" t="s">
        <v>1238</v>
      </c>
      <c r="X1554" s="23" t="s">
        <v>1239</v>
      </c>
      <c r="Y1554" s="67">
        <v>4.3E-87</v>
      </c>
      <c r="Z1554" s="23" t="s">
        <v>1238</v>
      </c>
      <c r="AA1554" s="73" t="s">
        <v>917</v>
      </c>
      <c r="AB1554" s="67">
        <v>4.3E-87</v>
      </c>
      <c r="AC1554" s="23" t="s">
        <v>1240</v>
      </c>
      <c r="AD1554" s="4" t="s">
        <v>1241</v>
      </c>
      <c r="AE1554" s="30">
        <v>100</v>
      </c>
      <c r="AF1554" s="30">
        <v>272</v>
      </c>
      <c r="AG1554" s="30">
        <v>0</v>
      </c>
      <c r="AH1554" s="30">
        <v>0</v>
      </c>
      <c r="AI1554" s="30">
        <v>1</v>
      </c>
      <c r="AJ1554" s="30">
        <v>272</v>
      </c>
      <c r="AK1554" s="30">
        <v>1</v>
      </c>
      <c r="AL1554" s="30">
        <v>272</v>
      </c>
      <c r="AM1554" s="30">
        <v>0</v>
      </c>
      <c r="AN1554" s="30">
        <v>556</v>
      </c>
      <c r="AO1554" s="23" t="s">
        <v>1242</v>
      </c>
      <c r="AP1554" s="59" t="s">
        <v>1242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</row>
    <row r="1555" spans="1:106" s="12" customFormat="1" ht="98" x14ac:dyDescent="0.15">
      <c r="A1555" s="3" t="s">
        <v>41</v>
      </c>
      <c r="B1555" s="3" t="str">
        <f t="shared" si="24"/>
        <v>C_ACC_1802</v>
      </c>
      <c r="C1555" s="4" t="s">
        <v>42</v>
      </c>
      <c r="D1555" s="42">
        <v>1802</v>
      </c>
      <c r="E1555" s="49">
        <v>30.781149580000001</v>
      </c>
      <c r="F1555" s="49">
        <v>7.5783487249999997</v>
      </c>
      <c r="G1555" s="49">
        <v>2.3743985040000002</v>
      </c>
      <c r="H1555" s="49">
        <v>3.1916920069999999</v>
      </c>
      <c r="I1555" s="36">
        <v>1.4144209999999999E-3</v>
      </c>
      <c r="J1555" s="36">
        <v>9.2256860000000003E-3</v>
      </c>
      <c r="K1555" s="4" t="s">
        <v>56</v>
      </c>
      <c r="L1555" s="4">
        <v>64</v>
      </c>
      <c r="M1555" s="4" t="s">
        <v>1236</v>
      </c>
      <c r="N1555" s="4" t="s">
        <v>1237</v>
      </c>
      <c r="O1555" s="5">
        <v>2.7000000000000002E-80</v>
      </c>
      <c r="P1555" s="4" t="s">
        <v>913</v>
      </c>
      <c r="Q1555" s="4" t="s">
        <v>914</v>
      </c>
      <c r="R1555" s="4" t="s">
        <v>913</v>
      </c>
      <c r="S1555" s="4" t="s">
        <v>878</v>
      </c>
      <c r="T1555" s="4" t="s">
        <v>581</v>
      </c>
      <c r="U1555" s="4" t="s">
        <v>581</v>
      </c>
      <c r="V1555" s="4" t="s">
        <v>582</v>
      </c>
      <c r="W1555" s="4" t="s">
        <v>1238</v>
      </c>
      <c r="X1555" s="23" t="s">
        <v>1239</v>
      </c>
      <c r="Y1555" s="67">
        <v>4.3E-87</v>
      </c>
      <c r="Z1555" s="23" t="s">
        <v>1238</v>
      </c>
      <c r="AA1555" s="73" t="s">
        <v>917</v>
      </c>
      <c r="AB1555" s="67">
        <v>4.3E-87</v>
      </c>
      <c r="AC1555" s="23" t="s">
        <v>1240</v>
      </c>
      <c r="AD1555" s="4" t="s">
        <v>1241</v>
      </c>
      <c r="AE1555" s="30">
        <v>100</v>
      </c>
      <c r="AF1555" s="30">
        <v>272</v>
      </c>
      <c r="AG1555" s="30">
        <v>0</v>
      </c>
      <c r="AH1555" s="30">
        <v>0</v>
      </c>
      <c r="AI1555" s="30">
        <v>1</v>
      </c>
      <c r="AJ1555" s="30">
        <v>272</v>
      </c>
      <c r="AK1555" s="30">
        <v>1</v>
      </c>
      <c r="AL1555" s="30">
        <v>272</v>
      </c>
      <c r="AM1555" s="30">
        <v>0</v>
      </c>
      <c r="AN1555" s="30">
        <v>556</v>
      </c>
      <c r="AO1555" s="23" t="s">
        <v>1242</v>
      </c>
      <c r="AP1555" s="59" t="s">
        <v>1242</v>
      </c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</row>
    <row r="1556" spans="1:106" s="12" customFormat="1" ht="98" x14ac:dyDescent="0.15">
      <c r="A1556" s="3" t="s">
        <v>41</v>
      </c>
      <c r="B1556" s="3" t="str">
        <f t="shared" si="24"/>
        <v>C_ACC_1808</v>
      </c>
      <c r="C1556" s="4" t="s">
        <v>42</v>
      </c>
      <c r="D1556" s="42">
        <v>1808</v>
      </c>
      <c r="E1556" s="49">
        <v>23.714559300000001</v>
      </c>
      <c r="F1556" s="49">
        <v>20.58353061</v>
      </c>
      <c r="G1556" s="49">
        <v>2.6334540240000002</v>
      </c>
      <c r="H1556" s="49">
        <v>7.8161723810000003</v>
      </c>
      <c r="I1556" s="36">
        <v>5.4499999999999998E-15</v>
      </c>
      <c r="J1556" s="36">
        <v>3.2199999999999999E-13</v>
      </c>
      <c r="K1556" s="4" t="s">
        <v>56</v>
      </c>
      <c r="L1556" s="4">
        <v>51</v>
      </c>
      <c r="M1556" s="4" t="s">
        <v>44</v>
      </c>
      <c r="N1556" s="4" t="s">
        <v>44</v>
      </c>
      <c r="O1556" s="4" t="s">
        <v>44</v>
      </c>
      <c r="P1556" s="4" t="s">
        <v>44</v>
      </c>
      <c r="Q1556" s="4" t="s">
        <v>44</v>
      </c>
      <c r="R1556" s="4" t="s">
        <v>44</v>
      </c>
      <c r="S1556" s="4" t="s">
        <v>44</v>
      </c>
      <c r="T1556" s="4" t="s">
        <v>44</v>
      </c>
      <c r="U1556" s="4" t="s">
        <v>44</v>
      </c>
      <c r="V1556" s="4" t="s">
        <v>44</v>
      </c>
      <c r="W1556" s="4" t="s">
        <v>44</v>
      </c>
      <c r="X1556" s="23" t="s">
        <v>44</v>
      </c>
      <c r="Y1556" s="23" t="s">
        <v>44</v>
      </c>
      <c r="Z1556" s="23" t="s">
        <v>44</v>
      </c>
      <c r="AA1556" s="73" t="s">
        <v>44</v>
      </c>
      <c r="AB1556" s="23" t="s">
        <v>44</v>
      </c>
      <c r="AC1556" s="23" t="s">
        <v>112</v>
      </c>
      <c r="AD1556" s="4" t="s">
        <v>113</v>
      </c>
      <c r="AE1556" s="30">
        <v>100</v>
      </c>
      <c r="AF1556" s="30">
        <v>70</v>
      </c>
      <c r="AG1556" s="30">
        <v>0</v>
      </c>
      <c r="AH1556" s="30">
        <v>0</v>
      </c>
      <c r="AI1556" s="30">
        <v>1</v>
      </c>
      <c r="AJ1556" s="30">
        <v>70</v>
      </c>
      <c r="AK1556" s="30">
        <v>1</v>
      </c>
      <c r="AL1556" s="30">
        <v>70</v>
      </c>
      <c r="AM1556" s="63">
        <v>1.8E-45</v>
      </c>
      <c r="AN1556" s="30">
        <v>149</v>
      </c>
      <c r="AO1556" s="23" t="s">
        <v>114</v>
      </c>
      <c r="AP1556" s="59" t="s">
        <v>114</v>
      </c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</row>
    <row r="1557" spans="1:106" s="12" customFormat="1" ht="98" x14ac:dyDescent="0.15">
      <c r="A1557" s="3" t="s">
        <v>41</v>
      </c>
      <c r="B1557" s="3" t="str">
        <f t="shared" si="24"/>
        <v>C_ACC_1808</v>
      </c>
      <c r="C1557" s="4" t="s">
        <v>42</v>
      </c>
      <c r="D1557" s="42">
        <v>1808</v>
      </c>
      <c r="E1557" s="49">
        <v>23.714559300000001</v>
      </c>
      <c r="F1557" s="49">
        <v>20.317775300000001</v>
      </c>
      <c r="G1557" s="49">
        <v>2.6871787770000002</v>
      </c>
      <c r="H1557" s="49">
        <v>7.5610061679999996</v>
      </c>
      <c r="I1557" s="36">
        <v>4E-14</v>
      </c>
      <c r="J1557" s="36">
        <v>1.26E-11</v>
      </c>
      <c r="K1557" s="4" t="s">
        <v>43</v>
      </c>
      <c r="L1557" s="4">
        <v>45</v>
      </c>
      <c r="M1557" s="4" t="s">
        <v>44</v>
      </c>
      <c r="N1557" s="4" t="s">
        <v>44</v>
      </c>
      <c r="O1557" s="4" t="s">
        <v>44</v>
      </c>
      <c r="P1557" s="4" t="s">
        <v>44</v>
      </c>
      <c r="Q1557" s="4" t="s">
        <v>44</v>
      </c>
      <c r="R1557" s="4" t="s">
        <v>44</v>
      </c>
      <c r="S1557" s="4" t="s">
        <v>44</v>
      </c>
      <c r="T1557" s="4" t="s">
        <v>44</v>
      </c>
      <c r="U1557" s="4" t="s">
        <v>44</v>
      </c>
      <c r="V1557" s="4" t="s">
        <v>44</v>
      </c>
      <c r="W1557" s="4" t="s">
        <v>44</v>
      </c>
      <c r="X1557" s="23" t="s">
        <v>44</v>
      </c>
      <c r="Y1557" s="23" t="s">
        <v>44</v>
      </c>
      <c r="Z1557" s="23" t="s">
        <v>44</v>
      </c>
      <c r="AA1557" s="73" t="s">
        <v>44</v>
      </c>
      <c r="AB1557" s="23" t="s">
        <v>44</v>
      </c>
      <c r="AC1557" s="23" t="s">
        <v>112</v>
      </c>
      <c r="AD1557" s="4" t="s">
        <v>113</v>
      </c>
      <c r="AE1557" s="30">
        <v>100</v>
      </c>
      <c r="AF1557" s="30">
        <v>70</v>
      </c>
      <c r="AG1557" s="30">
        <v>0</v>
      </c>
      <c r="AH1557" s="30">
        <v>0</v>
      </c>
      <c r="AI1557" s="30">
        <v>1</v>
      </c>
      <c r="AJ1557" s="30">
        <v>70</v>
      </c>
      <c r="AK1557" s="30">
        <v>1</v>
      </c>
      <c r="AL1557" s="30">
        <v>70</v>
      </c>
      <c r="AM1557" s="63">
        <v>1.8E-45</v>
      </c>
      <c r="AN1557" s="30">
        <v>149</v>
      </c>
      <c r="AO1557" s="23" t="s">
        <v>114</v>
      </c>
      <c r="AP1557" s="59" t="s">
        <v>114</v>
      </c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</row>
    <row r="1558" spans="1:106" s="12" customFormat="1" ht="98" x14ac:dyDescent="0.15">
      <c r="A1558" s="3" t="s">
        <v>41</v>
      </c>
      <c r="B1558" s="3" t="str">
        <f t="shared" si="24"/>
        <v>C_ACC_1808</v>
      </c>
      <c r="C1558" s="4" t="s">
        <v>42</v>
      </c>
      <c r="D1558" s="42">
        <v>1808</v>
      </c>
      <c r="E1558" s="49">
        <v>23.714559300000001</v>
      </c>
      <c r="F1558" s="49">
        <v>20.303694780000001</v>
      </c>
      <c r="G1558" s="49">
        <v>2.6702821870000002</v>
      </c>
      <c r="H1558" s="49">
        <v>7.6035764600000002</v>
      </c>
      <c r="I1558" s="36">
        <v>2.8800000000000001E-14</v>
      </c>
      <c r="J1558" s="36">
        <v>3.32E-12</v>
      </c>
      <c r="K1558" s="4" t="s">
        <v>49</v>
      </c>
      <c r="L1558" s="4">
        <v>46</v>
      </c>
      <c r="M1558" s="4" t="s">
        <v>44</v>
      </c>
      <c r="N1558" s="4" t="s">
        <v>44</v>
      </c>
      <c r="O1558" s="4" t="s">
        <v>44</v>
      </c>
      <c r="P1558" s="4" t="s">
        <v>44</v>
      </c>
      <c r="Q1558" s="4" t="s">
        <v>44</v>
      </c>
      <c r="R1558" s="4" t="s">
        <v>44</v>
      </c>
      <c r="S1558" s="4" t="s">
        <v>44</v>
      </c>
      <c r="T1558" s="4" t="s">
        <v>44</v>
      </c>
      <c r="U1558" s="4" t="s">
        <v>44</v>
      </c>
      <c r="V1558" s="4" t="s">
        <v>44</v>
      </c>
      <c r="W1558" s="4" t="s">
        <v>44</v>
      </c>
      <c r="X1558" s="23" t="s">
        <v>44</v>
      </c>
      <c r="Y1558" s="23" t="s">
        <v>44</v>
      </c>
      <c r="Z1558" s="23" t="s">
        <v>44</v>
      </c>
      <c r="AA1558" s="73" t="s">
        <v>44</v>
      </c>
      <c r="AB1558" s="23" t="s">
        <v>44</v>
      </c>
      <c r="AC1558" s="23" t="s">
        <v>112</v>
      </c>
      <c r="AD1558" s="4" t="s">
        <v>113</v>
      </c>
      <c r="AE1558" s="30">
        <v>100</v>
      </c>
      <c r="AF1558" s="30">
        <v>70</v>
      </c>
      <c r="AG1558" s="30">
        <v>0</v>
      </c>
      <c r="AH1558" s="30">
        <v>0</v>
      </c>
      <c r="AI1558" s="30">
        <v>1</v>
      </c>
      <c r="AJ1558" s="30">
        <v>70</v>
      </c>
      <c r="AK1558" s="30">
        <v>1</v>
      </c>
      <c r="AL1558" s="30">
        <v>70</v>
      </c>
      <c r="AM1558" s="63">
        <v>1.8E-45</v>
      </c>
      <c r="AN1558" s="30">
        <v>149</v>
      </c>
      <c r="AO1558" s="23" t="s">
        <v>114</v>
      </c>
      <c r="AP1558" s="59" t="s">
        <v>114</v>
      </c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</row>
    <row r="1559" spans="1:106" s="12" customFormat="1" ht="98" x14ac:dyDescent="0.15">
      <c r="A1559" s="3" t="s">
        <v>41</v>
      </c>
      <c r="B1559" s="3" t="str">
        <f t="shared" si="24"/>
        <v>C_ACC_1809</v>
      </c>
      <c r="C1559" s="4" t="s">
        <v>42</v>
      </c>
      <c r="D1559" s="42">
        <v>1809</v>
      </c>
      <c r="E1559" s="49">
        <v>34.371830639999999</v>
      </c>
      <c r="F1559" s="49">
        <v>7.978664051</v>
      </c>
      <c r="G1559" s="49">
        <v>2.3740476030000002</v>
      </c>
      <c r="H1559" s="49">
        <v>3.3607852010000001</v>
      </c>
      <c r="I1559" s="36">
        <v>7.77212E-4</v>
      </c>
      <c r="J1559" s="36">
        <v>5.2841140000000003E-3</v>
      </c>
      <c r="K1559" s="4" t="s">
        <v>49</v>
      </c>
      <c r="L1559" s="4">
        <v>73</v>
      </c>
      <c r="M1559" s="4" t="s">
        <v>44</v>
      </c>
      <c r="N1559" s="4" t="s">
        <v>44</v>
      </c>
      <c r="O1559" s="4" t="s">
        <v>44</v>
      </c>
      <c r="P1559" s="4" t="s">
        <v>44</v>
      </c>
      <c r="Q1559" s="4" t="s">
        <v>44</v>
      </c>
      <c r="R1559" s="4" t="s">
        <v>44</v>
      </c>
      <c r="S1559" s="4" t="s">
        <v>44</v>
      </c>
      <c r="T1559" s="4" t="s">
        <v>44</v>
      </c>
      <c r="U1559" s="4" t="s">
        <v>44</v>
      </c>
      <c r="V1559" s="4" t="s">
        <v>44</v>
      </c>
      <c r="W1559" s="4" t="s">
        <v>44</v>
      </c>
      <c r="X1559" s="23" t="s">
        <v>44</v>
      </c>
      <c r="Y1559" s="23" t="s">
        <v>44</v>
      </c>
      <c r="Z1559" s="23" t="s">
        <v>44</v>
      </c>
      <c r="AA1559" s="73" t="s">
        <v>44</v>
      </c>
      <c r="AB1559" s="23" t="s">
        <v>44</v>
      </c>
      <c r="AC1559" s="23" t="s">
        <v>206</v>
      </c>
      <c r="AD1559" s="4" t="s">
        <v>207</v>
      </c>
      <c r="AE1559" s="30">
        <v>100</v>
      </c>
      <c r="AF1559" s="30">
        <v>74</v>
      </c>
      <c r="AG1559" s="30">
        <v>0</v>
      </c>
      <c r="AH1559" s="30">
        <v>0</v>
      </c>
      <c r="AI1559" s="30">
        <v>14</v>
      </c>
      <c r="AJ1559" s="30">
        <v>87</v>
      </c>
      <c r="AK1559" s="30">
        <v>1</v>
      </c>
      <c r="AL1559" s="30">
        <v>74</v>
      </c>
      <c r="AM1559" s="63">
        <v>5.5300000000000004E-48</v>
      </c>
      <c r="AN1559" s="30">
        <v>156</v>
      </c>
      <c r="AO1559" s="23" t="s">
        <v>52</v>
      </c>
      <c r="AP1559" s="59" t="s">
        <v>52</v>
      </c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</row>
    <row r="1560" spans="1:106" s="12" customFormat="1" ht="98" x14ac:dyDescent="0.15">
      <c r="A1560" s="3" t="s">
        <v>41</v>
      </c>
      <c r="B1560" s="3" t="str">
        <f t="shared" si="24"/>
        <v>C_ACC_1809</v>
      </c>
      <c r="C1560" s="4" t="s">
        <v>42</v>
      </c>
      <c r="D1560" s="42">
        <v>1809</v>
      </c>
      <c r="E1560" s="49">
        <v>34.371830639999999</v>
      </c>
      <c r="F1560" s="49">
        <v>7.9767974119999998</v>
      </c>
      <c r="G1560" s="49">
        <v>2.3998789770000002</v>
      </c>
      <c r="H1560" s="49">
        <v>3.3238331969999999</v>
      </c>
      <c r="I1560" s="36">
        <v>8.8789299999999995E-4</v>
      </c>
      <c r="J1560" s="36">
        <v>6.5854140000000004E-3</v>
      </c>
      <c r="K1560" s="4" t="s">
        <v>43</v>
      </c>
      <c r="L1560" s="4">
        <v>66</v>
      </c>
      <c r="M1560" s="4" t="s">
        <v>44</v>
      </c>
      <c r="N1560" s="4" t="s">
        <v>44</v>
      </c>
      <c r="O1560" s="4" t="s">
        <v>44</v>
      </c>
      <c r="P1560" s="4" t="s">
        <v>44</v>
      </c>
      <c r="Q1560" s="4" t="s">
        <v>44</v>
      </c>
      <c r="R1560" s="4" t="s">
        <v>44</v>
      </c>
      <c r="S1560" s="4" t="s">
        <v>44</v>
      </c>
      <c r="T1560" s="4" t="s">
        <v>44</v>
      </c>
      <c r="U1560" s="4" t="s">
        <v>44</v>
      </c>
      <c r="V1560" s="4" t="s">
        <v>44</v>
      </c>
      <c r="W1560" s="4" t="s">
        <v>44</v>
      </c>
      <c r="X1560" s="23" t="s">
        <v>44</v>
      </c>
      <c r="Y1560" s="23" t="s">
        <v>44</v>
      </c>
      <c r="Z1560" s="23" t="s">
        <v>44</v>
      </c>
      <c r="AA1560" s="73" t="s">
        <v>44</v>
      </c>
      <c r="AB1560" s="23" t="s">
        <v>44</v>
      </c>
      <c r="AC1560" s="23" t="s">
        <v>206</v>
      </c>
      <c r="AD1560" s="4" t="s">
        <v>207</v>
      </c>
      <c r="AE1560" s="30">
        <v>100</v>
      </c>
      <c r="AF1560" s="30">
        <v>74</v>
      </c>
      <c r="AG1560" s="30">
        <v>0</v>
      </c>
      <c r="AH1560" s="30">
        <v>0</v>
      </c>
      <c r="AI1560" s="30">
        <v>14</v>
      </c>
      <c r="AJ1560" s="30">
        <v>87</v>
      </c>
      <c r="AK1560" s="30">
        <v>1</v>
      </c>
      <c r="AL1560" s="30">
        <v>74</v>
      </c>
      <c r="AM1560" s="63">
        <v>5.5300000000000004E-48</v>
      </c>
      <c r="AN1560" s="30">
        <v>156</v>
      </c>
      <c r="AO1560" s="23" t="s">
        <v>52</v>
      </c>
      <c r="AP1560" s="59" t="s">
        <v>52</v>
      </c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</row>
    <row r="1561" spans="1:106" s="12" customFormat="1" ht="98" x14ac:dyDescent="0.15">
      <c r="A1561" s="3" t="s">
        <v>41</v>
      </c>
      <c r="B1561" s="3" t="str">
        <f t="shared" si="24"/>
        <v>C_ACC_1809</v>
      </c>
      <c r="C1561" s="4" t="s">
        <v>42</v>
      </c>
      <c r="D1561" s="42">
        <v>1809</v>
      </c>
      <c r="E1561" s="49">
        <v>34.371830639999999</v>
      </c>
      <c r="F1561" s="49">
        <v>7.764854422</v>
      </c>
      <c r="G1561" s="49">
        <v>2.3809393399999998</v>
      </c>
      <c r="H1561" s="49">
        <v>3.2612567189999999</v>
      </c>
      <c r="I1561" s="36">
        <v>1.109196E-3</v>
      </c>
      <c r="J1561" s="36">
        <v>8.1540870000000008E-3</v>
      </c>
      <c r="K1561" s="4" t="s">
        <v>56</v>
      </c>
      <c r="L1561" s="4">
        <v>69</v>
      </c>
      <c r="M1561" s="4" t="s">
        <v>44</v>
      </c>
      <c r="N1561" s="4" t="s">
        <v>44</v>
      </c>
      <c r="O1561" s="4" t="s">
        <v>44</v>
      </c>
      <c r="P1561" s="4" t="s">
        <v>44</v>
      </c>
      <c r="Q1561" s="4" t="s">
        <v>44</v>
      </c>
      <c r="R1561" s="4" t="s">
        <v>44</v>
      </c>
      <c r="S1561" s="4" t="s">
        <v>44</v>
      </c>
      <c r="T1561" s="4" t="s">
        <v>44</v>
      </c>
      <c r="U1561" s="4" t="s">
        <v>44</v>
      </c>
      <c r="V1561" s="4" t="s">
        <v>44</v>
      </c>
      <c r="W1561" s="4" t="s">
        <v>44</v>
      </c>
      <c r="X1561" s="23" t="s">
        <v>44</v>
      </c>
      <c r="Y1561" s="23" t="s">
        <v>44</v>
      </c>
      <c r="Z1561" s="23" t="s">
        <v>44</v>
      </c>
      <c r="AA1561" s="73" t="s">
        <v>44</v>
      </c>
      <c r="AB1561" s="23" t="s">
        <v>44</v>
      </c>
      <c r="AC1561" s="23" t="s">
        <v>206</v>
      </c>
      <c r="AD1561" s="4" t="s">
        <v>207</v>
      </c>
      <c r="AE1561" s="30">
        <v>100</v>
      </c>
      <c r="AF1561" s="30">
        <v>74</v>
      </c>
      <c r="AG1561" s="30">
        <v>0</v>
      </c>
      <c r="AH1561" s="30">
        <v>0</v>
      </c>
      <c r="AI1561" s="30">
        <v>14</v>
      </c>
      <c r="AJ1561" s="30">
        <v>87</v>
      </c>
      <c r="AK1561" s="30">
        <v>1</v>
      </c>
      <c r="AL1561" s="30">
        <v>74</v>
      </c>
      <c r="AM1561" s="63">
        <v>5.5300000000000004E-48</v>
      </c>
      <c r="AN1561" s="30">
        <v>156</v>
      </c>
      <c r="AO1561" s="23" t="s">
        <v>52</v>
      </c>
      <c r="AP1561" s="59" t="s">
        <v>52</v>
      </c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</row>
    <row r="1562" spans="1:106" s="12" customFormat="1" ht="98" x14ac:dyDescent="0.15">
      <c r="A1562" s="3" t="s">
        <v>41</v>
      </c>
      <c r="B1562" s="3" t="str">
        <f t="shared" si="24"/>
        <v>C_ACC_1810</v>
      </c>
      <c r="C1562" s="4" t="s">
        <v>42</v>
      </c>
      <c r="D1562" s="42">
        <v>1810</v>
      </c>
      <c r="E1562" s="49">
        <v>27.797102509999998</v>
      </c>
      <c r="F1562" s="49">
        <v>7.5191649079999996</v>
      </c>
      <c r="G1562" s="49">
        <v>2.39225632</v>
      </c>
      <c r="H1562" s="49">
        <v>3.143126782</v>
      </c>
      <c r="I1562" s="36">
        <v>1.6715339999999999E-3</v>
      </c>
      <c r="J1562" s="36">
        <v>8.4964280000000003E-3</v>
      </c>
      <c r="K1562" s="4" t="s">
        <v>43</v>
      </c>
      <c r="L1562" s="4">
        <v>54</v>
      </c>
      <c r="M1562" s="4" t="s">
        <v>44</v>
      </c>
      <c r="N1562" s="4" t="s">
        <v>44</v>
      </c>
      <c r="O1562" s="4" t="s">
        <v>44</v>
      </c>
      <c r="P1562" s="4" t="s">
        <v>44</v>
      </c>
      <c r="Q1562" s="4" t="s">
        <v>44</v>
      </c>
      <c r="R1562" s="4" t="s">
        <v>44</v>
      </c>
      <c r="S1562" s="4" t="s">
        <v>44</v>
      </c>
      <c r="T1562" s="4" t="s">
        <v>3512</v>
      </c>
      <c r="U1562" s="4" t="s">
        <v>3512</v>
      </c>
      <c r="V1562" s="4" t="s">
        <v>3513</v>
      </c>
      <c r="W1562" s="4" t="s">
        <v>5454</v>
      </c>
      <c r="X1562" s="23" t="s">
        <v>5455</v>
      </c>
      <c r="Y1562" s="67">
        <v>1.5E-43</v>
      </c>
      <c r="Z1562" s="23" t="s">
        <v>44</v>
      </c>
      <c r="AA1562" s="73" t="s">
        <v>44</v>
      </c>
      <c r="AB1562" s="23" t="s">
        <v>44</v>
      </c>
      <c r="AC1562" s="23" t="s">
        <v>5456</v>
      </c>
      <c r="AD1562" s="4" t="s">
        <v>5457</v>
      </c>
      <c r="AE1562" s="30">
        <v>100</v>
      </c>
      <c r="AF1562" s="30">
        <v>138</v>
      </c>
      <c r="AG1562" s="30">
        <v>0</v>
      </c>
      <c r="AH1562" s="30">
        <v>0</v>
      </c>
      <c r="AI1562" s="30">
        <v>1</v>
      </c>
      <c r="AJ1562" s="30">
        <v>138</v>
      </c>
      <c r="AK1562" s="30">
        <v>1</v>
      </c>
      <c r="AL1562" s="30">
        <v>138</v>
      </c>
      <c r="AM1562" s="63">
        <v>6.5000000000000002E-98</v>
      </c>
      <c r="AN1562" s="30">
        <v>287</v>
      </c>
      <c r="AO1562" s="23" t="s">
        <v>5458</v>
      </c>
      <c r="AP1562" s="59" t="s">
        <v>5458</v>
      </c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</row>
    <row r="1563" spans="1:106" s="12" customFormat="1" ht="98" x14ac:dyDescent="0.15">
      <c r="A1563" s="3" t="s">
        <v>41</v>
      </c>
      <c r="B1563" s="3" t="str">
        <f t="shared" si="24"/>
        <v>C_ACC_1810</v>
      </c>
      <c r="C1563" s="4" t="s">
        <v>42</v>
      </c>
      <c r="D1563" s="42">
        <v>1810</v>
      </c>
      <c r="E1563" s="49">
        <v>27.797102509999998</v>
      </c>
      <c r="F1563" s="49">
        <v>7.411309664</v>
      </c>
      <c r="G1563" s="49">
        <v>2.3905841369999998</v>
      </c>
      <c r="H1563" s="49">
        <v>3.1002086690000001</v>
      </c>
      <c r="I1563" s="36">
        <v>1.9338440000000001E-3</v>
      </c>
      <c r="J1563" s="36">
        <v>7.9745830000000004E-3</v>
      </c>
      <c r="K1563" s="4" t="s">
        <v>49</v>
      </c>
      <c r="L1563" s="4">
        <v>53</v>
      </c>
      <c r="M1563" s="4" t="s">
        <v>44</v>
      </c>
      <c r="N1563" s="4" t="s">
        <v>44</v>
      </c>
      <c r="O1563" s="4" t="s">
        <v>44</v>
      </c>
      <c r="P1563" s="4" t="s">
        <v>44</v>
      </c>
      <c r="Q1563" s="4" t="s">
        <v>44</v>
      </c>
      <c r="R1563" s="4" t="s">
        <v>44</v>
      </c>
      <c r="S1563" s="4" t="s">
        <v>44</v>
      </c>
      <c r="T1563" s="4" t="s">
        <v>3512</v>
      </c>
      <c r="U1563" s="4" t="s">
        <v>3512</v>
      </c>
      <c r="V1563" s="4" t="s">
        <v>3513</v>
      </c>
      <c r="W1563" s="4" t="s">
        <v>5454</v>
      </c>
      <c r="X1563" s="23" t="s">
        <v>5455</v>
      </c>
      <c r="Y1563" s="67">
        <v>1.5E-43</v>
      </c>
      <c r="Z1563" s="23" t="s">
        <v>44</v>
      </c>
      <c r="AA1563" s="73" t="s">
        <v>44</v>
      </c>
      <c r="AB1563" s="23" t="s">
        <v>44</v>
      </c>
      <c r="AC1563" s="23" t="s">
        <v>5456</v>
      </c>
      <c r="AD1563" s="4" t="s">
        <v>5457</v>
      </c>
      <c r="AE1563" s="30">
        <v>100</v>
      </c>
      <c r="AF1563" s="30">
        <v>138</v>
      </c>
      <c r="AG1563" s="30">
        <v>0</v>
      </c>
      <c r="AH1563" s="30">
        <v>0</v>
      </c>
      <c r="AI1563" s="30">
        <v>1</v>
      </c>
      <c r="AJ1563" s="30">
        <v>138</v>
      </c>
      <c r="AK1563" s="30">
        <v>1</v>
      </c>
      <c r="AL1563" s="30">
        <v>138</v>
      </c>
      <c r="AM1563" s="63">
        <v>6.5000000000000002E-98</v>
      </c>
      <c r="AN1563" s="30">
        <v>287</v>
      </c>
      <c r="AO1563" s="23" t="s">
        <v>5458</v>
      </c>
      <c r="AP1563" s="59" t="s">
        <v>5458</v>
      </c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</row>
    <row r="1564" spans="1:106" s="12" customFormat="1" ht="98" x14ac:dyDescent="0.15">
      <c r="A1564" s="3" t="s">
        <v>41</v>
      </c>
      <c r="B1564" s="3" t="str">
        <f t="shared" si="24"/>
        <v>C_ACC_1810</v>
      </c>
      <c r="C1564" s="4" t="s">
        <v>42</v>
      </c>
      <c r="D1564" s="42">
        <v>1810</v>
      </c>
      <c r="E1564" s="49">
        <v>27.797102509999998</v>
      </c>
      <c r="F1564" s="49">
        <v>7.2712011050000003</v>
      </c>
      <c r="G1564" s="49">
        <v>2.3752797349999999</v>
      </c>
      <c r="H1564" s="49">
        <v>3.0611978020000001</v>
      </c>
      <c r="I1564" s="36">
        <v>2.2045340000000002E-3</v>
      </c>
      <c r="J1564" s="36">
        <v>1.1208098E-2</v>
      </c>
      <c r="K1564" s="4" t="s">
        <v>56</v>
      </c>
      <c r="L1564" s="4">
        <v>60</v>
      </c>
      <c r="M1564" s="4" t="s">
        <v>44</v>
      </c>
      <c r="N1564" s="4" t="s">
        <v>44</v>
      </c>
      <c r="O1564" s="4" t="s">
        <v>44</v>
      </c>
      <c r="P1564" s="4" t="s">
        <v>44</v>
      </c>
      <c r="Q1564" s="4" t="s">
        <v>44</v>
      </c>
      <c r="R1564" s="4" t="s">
        <v>44</v>
      </c>
      <c r="S1564" s="4" t="s">
        <v>44</v>
      </c>
      <c r="T1564" s="4" t="s">
        <v>3512</v>
      </c>
      <c r="U1564" s="4" t="s">
        <v>3512</v>
      </c>
      <c r="V1564" s="4" t="s">
        <v>3513</v>
      </c>
      <c r="W1564" s="4" t="s">
        <v>5454</v>
      </c>
      <c r="X1564" s="23" t="s">
        <v>5455</v>
      </c>
      <c r="Y1564" s="67">
        <v>1.5E-43</v>
      </c>
      <c r="Z1564" s="23" t="s">
        <v>44</v>
      </c>
      <c r="AA1564" s="73" t="s">
        <v>44</v>
      </c>
      <c r="AB1564" s="23" t="s">
        <v>44</v>
      </c>
      <c r="AC1564" s="23" t="s">
        <v>5456</v>
      </c>
      <c r="AD1564" s="4" t="s">
        <v>5457</v>
      </c>
      <c r="AE1564" s="30">
        <v>100</v>
      </c>
      <c r="AF1564" s="30">
        <v>138</v>
      </c>
      <c r="AG1564" s="30">
        <v>0</v>
      </c>
      <c r="AH1564" s="30">
        <v>0</v>
      </c>
      <c r="AI1564" s="30">
        <v>1</v>
      </c>
      <c r="AJ1564" s="30">
        <v>138</v>
      </c>
      <c r="AK1564" s="30">
        <v>1</v>
      </c>
      <c r="AL1564" s="30">
        <v>138</v>
      </c>
      <c r="AM1564" s="63">
        <v>6.5000000000000002E-98</v>
      </c>
      <c r="AN1564" s="30">
        <v>287</v>
      </c>
      <c r="AO1564" s="23" t="s">
        <v>5458</v>
      </c>
      <c r="AP1564" s="59" t="s">
        <v>5458</v>
      </c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</row>
    <row r="1565" spans="1:106" s="12" customFormat="1" ht="126" x14ac:dyDescent="0.15">
      <c r="A1565" s="3" t="s">
        <v>41</v>
      </c>
      <c r="B1565" s="3" t="str">
        <f t="shared" si="24"/>
        <v>C_ACC_1812</v>
      </c>
      <c r="C1565" s="4" t="s">
        <v>42</v>
      </c>
      <c r="D1565" s="42">
        <v>1812</v>
      </c>
      <c r="E1565" s="49">
        <v>23.941865440000001</v>
      </c>
      <c r="F1565" s="49">
        <v>7.8696810460000002</v>
      </c>
      <c r="G1565" s="49">
        <v>1.9315007980000001</v>
      </c>
      <c r="H1565" s="49">
        <v>4.0743866410000003</v>
      </c>
      <c r="I1565" s="36">
        <v>4.6100000000000002E-5</v>
      </c>
      <c r="J1565" s="36">
        <v>5.9849199999999995E-4</v>
      </c>
      <c r="K1565" s="4" t="s">
        <v>45</v>
      </c>
      <c r="L1565" s="4">
        <v>2</v>
      </c>
      <c r="M1565" s="4" t="s">
        <v>2076</v>
      </c>
      <c r="N1565" s="4" t="s">
        <v>2077</v>
      </c>
      <c r="O1565" s="5">
        <v>2.7999999999999998E-43</v>
      </c>
      <c r="P1565" s="4" t="s">
        <v>44</v>
      </c>
      <c r="Q1565" s="4" t="s">
        <v>44</v>
      </c>
      <c r="R1565" s="4" t="s">
        <v>44</v>
      </c>
      <c r="S1565" s="4" t="s">
        <v>44</v>
      </c>
      <c r="T1565" s="4" t="s">
        <v>1293</v>
      </c>
      <c r="U1565" s="4" t="s">
        <v>1293</v>
      </c>
      <c r="V1565" s="4" t="s">
        <v>1294</v>
      </c>
      <c r="W1565" s="4" t="s">
        <v>2078</v>
      </c>
      <c r="X1565" s="23" t="s">
        <v>2079</v>
      </c>
      <c r="Y1565" s="67">
        <v>1.5E-86</v>
      </c>
      <c r="Z1565" s="23" t="s">
        <v>2078</v>
      </c>
      <c r="AA1565" s="73" t="s">
        <v>1336</v>
      </c>
      <c r="AB1565" s="67">
        <v>1.5E-86</v>
      </c>
      <c r="AC1565" s="23" t="s">
        <v>2080</v>
      </c>
      <c r="AD1565" s="4" t="s">
        <v>2081</v>
      </c>
      <c r="AE1565" s="30">
        <v>100</v>
      </c>
      <c r="AF1565" s="30">
        <v>194</v>
      </c>
      <c r="AG1565" s="30">
        <v>0</v>
      </c>
      <c r="AH1565" s="30">
        <v>0</v>
      </c>
      <c r="AI1565" s="30">
        <v>1</v>
      </c>
      <c r="AJ1565" s="30">
        <v>194</v>
      </c>
      <c r="AK1565" s="30">
        <v>1</v>
      </c>
      <c r="AL1565" s="30">
        <v>194</v>
      </c>
      <c r="AM1565" s="63">
        <v>2.1099999999999998E-136</v>
      </c>
      <c r="AN1565" s="30">
        <v>389</v>
      </c>
      <c r="AO1565" s="23" t="s">
        <v>2082</v>
      </c>
      <c r="AP1565" s="59" t="s">
        <v>2082</v>
      </c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</row>
    <row r="1566" spans="1:106" s="12" customFormat="1" ht="126" x14ac:dyDescent="0.15">
      <c r="A1566" s="3" t="s">
        <v>41</v>
      </c>
      <c r="B1566" s="3" t="str">
        <f t="shared" si="24"/>
        <v>C_ACC_1812</v>
      </c>
      <c r="C1566" s="4" t="s">
        <v>42</v>
      </c>
      <c r="D1566" s="42">
        <v>1812</v>
      </c>
      <c r="E1566" s="49">
        <v>23.941865440000001</v>
      </c>
      <c r="F1566" s="49">
        <v>7.7635948319999999</v>
      </c>
      <c r="G1566" s="49">
        <v>2.2570394230000002</v>
      </c>
      <c r="H1566" s="49">
        <v>3.4397249570000001</v>
      </c>
      <c r="I1566" s="36">
        <v>5.8230599999999999E-4</v>
      </c>
      <c r="J1566" s="36">
        <v>5.5151460000000003E-3</v>
      </c>
      <c r="K1566" s="4" t="s">
        <v>43</v>
      </c>
      <c r="L1566" s="4">
        <v>41</v>
      </c>
      <c r="M1566" s="4" t="s">
        <v>2076</v>
      </c>
      <c r="N1566" s="4" t="s">
        <v>2077</v>
      </c>
      <c r="O1566" s="5">
        <v>2.7999999999999998E-43</v>
      </c>
      <c r="P1566" s="4" t="s">
        <v>44</v>
      </c>
      <c r="Q1566" s="4" t="s">
        <v>44</v>
      </c>
      <c r="R1566" s="4" t="s">
        <v>44</v>
      </c>
      <c r="S1566" s="4" t="s">
        <v>44</v>
      </c>
      <c r="T1566" s="4" t="s">
        <v>1293</v>
      </c>
      <c r="U1566" s="4" t="s">
        <v>1293</v>
      </c>
      <c r="V1566" s="4" t="s">
        <v>1294</v>
      </c>
      <c r="W1566" s="4" t="s">
        <v>2078</v>
      </c>
      <c r="X1566" s="23" t="s">
        <v>2079</v>
      </c>
      <c r="Y1566" s="67">
        <v>1.5E-86</v>
      </c>
      <c r="Z1566" s="23" t="s">
        <v>2078</v>
      </c>
      <c r="AA1566" s="73" t="s">
        <v>1336</v>
      </c>
      <c r="AB1566" s="67">
        <v>1.5E-86</v>
      </c>
      <c r="AC1566" s="23" t="s">
        <v>2080</v>
      </c>
      <c r="AD1566" s="4" t="s">
        <v>2081</v>
      </c>
      <c r="AE1566" s="30">
        <v>100</v>
      </c>
      <c r="AF1566" s="30">
        <v>194</v>
      </c>
      <c r="AG1566" s="30">
        <v>0</v>
      </c>
      <c r="AH1566" s="30">
        <v>0</v>
      </c>
      <c r="AI1566" s="30">
        <v>1</v>
      </c>
      <c r="AJ1566" s="30">
        <v>194</v>
      </c>
      <c r="AK1566" s="30">
        <v>1</v>
      </c>
      <c r="AL1566" s="30">
        <v>194</v>
      </c>
      <c r="AM1566" s="63">
        <v>2.1099999999999998E-136</v>
      </c>
      <c r="AN1566" s="30">
        <v>389</v>
      </c>
      <c r="AO1566" s="23" t="s">
        <v>2082</v>
      </c>
      <c r="AP1566" s="59" t="s">
        <v>2082</v>
      </c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</row>
    <row r="1567" spans="1:106" s="12" customFormat="1" ht="126" x14ac:dyDescent="0.15">
      <c r="A1567" s="3" t="s">
        <v>41</v>
      </c>
      <c r="B1567" s="3" t="str">
        <f t="shared" si="24"/>
        <v>C_ACC_1812</v>
      </c>
      <c r="C1567" s="4" t="s">
        <v>42</v>
      </c>
      <c r="D1567" s="42">
        <v>1812</v>
      </c>
      <c r="E1567" s="49">
        <v>23.941865440000001</v>
      </c>
      <c r="F1567" s="49">
        <v>7.7512452090000004</v>
      </c>
      <c r="G1567" s="49">
        <v>2.224750003</v>
      </c>
      <c r="H1567" s="49">
        <v>3.4840971789999999</v>
      </c>
      <c r="I1567" s="36">
        <v>4.9379999999999997E-4</v>
      </c>
      <c r="J1567" s="36">
        <v>4.1912420000000004E-3</v>
      </c>
      <c r="K1567" s="4" t="s">
        <v>49</v>
      </c>
      <c r="L1567" s="4">
        <v>51</v>
      </c>
      <c r="M1567" s="4" t="s">
        <v>2076</v>
      </c>
      <c r="N1567" s="4" t="s">
        <v>2077</v>
      </c>
      <c r="O1567" s="5">
        <v>2.7999999999999998E-43</v>
      </c>
      <c r="P1567" s="4" t="s">
        <v>44</v>
      </c>
      <c r="Q1567" s="4" t="s">
        <v>44</v>
      </c>
      <c r="R1567" s="4" t="s">
        <v>44</v>
      </c>
      <c r="S1567" s="4" t="s">
        <v>44</v>
      </c>
      <c r="T1567" s="4" t="s">
        <v>1293</v>
      </c>
      <c r="U1567" s="4" t="s">
        <v>1293</v>
      </c>
      <c r="V1567" s="4" t="s">
        <v>1294</v>
      </c>
      <c r="W1567" s="4" t="s">
        <v>2078</v>
      </c>
      <c r="X1567" s="23" t="s">
        <v>2079</v>
      </c>
      <c r="Y1567" s="67">
        <v>1.5E-86</v>
      </c>
      <c r="Z1567" s="23" t="s">
        <v>2078</v>
      </c>
      <c r="AA1567" s="73" t="s">
        <v>1336</v>
      </c>
      <c r="AB1567" s="67">
        <v>1.5E-86</v>
      </c>
      <c r="AC1567" s="23" t="s">
        <v>2080</v>
      </c>
      <c r="AD1567" s="4" t="s">
        <v>2081</v>
      </c>
      <c r="AE1567" s="30">
        <v>100</v>
      </c>
      <c r="AF1567" s="30">
        <v>194</v>
      </c>
      <c r="AG1567" s="30">
        <v>0</v>
      </c>
      <c r="AH1567" s="30">
        <v>0</v>
      </c>
      <c r="AI1567" s="30">
        <v>1</v>
      </c>
      <c r="AJ1567" s="30">
        <v>194</v>
      </c>
      <c r="AK1567" s="30">
        <v>1</v>
      </c>
      <c r="AL1567" s="30">
        <v>194</v>
      </c>
      <c r="AM1567" s="63">
        <v>2.1099999999999998E-136</v>
      </c>
      <c r="AN1567" s="30">
        <v>389</v>
      </c>
      <c r="AO1567" s="23" t="s">
        <v>2082</v>
      </c>
      <c r="AP1567" s="59" t="s">
        <v>2082</v>
      </c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</row>
    <row r="1568" spans="1:106" s="12" customFormat="1" ht="126" x14ac:dyDescent="0.15">
      <c r="A1568" s="3" t="s">
        <v>41</v>
      </c>
      <c r="B1568" s="3" t="str">
        <f t="shared" si="24"/>
        <v>C_ACC_1812</v>
      </c>
      <c r="C1568" s="4" t="s">
        <v>42</v>
      </c>
      <c r="D1568" s="42">
        <v>1812</v>
      </c>
      <c r="E1568" s="49">
        <v>23.941865440000001</v>
      </c>
      <c r="F1568" s="49">
        <v>7.5545730799999999</v>
      </c>
      <c r="G1568" s="49">
        <v>2.2340983990000001</v>
      </c>
      <c r="H1568" s="49">
        <v>3.381486277</v>
      </c>
      <c r="I1568" s="36">
        <v>7.2094800000000001E-4</v>
      </c>
      <c r="J1568" s="36">
        <v>6.6249309999999997E-3</v>
      </c>
      <c r="K1568" s="4" t="s">
        <v>56</v>
      </c>
      <c r="L1568" s="4">
        <v>48</v>
      </c>
      <c r="M1568" s="4" t="s">
        <v>2076</v>
      </c>
      <c r="N1568" s="4" t="s">
        <v>2077</v>
      </c>
      <c r="O1568" s="5">
        <v>2.7999999999999998E-43</v>
      </c>
      <c r="P1568" s="4" t="s">
        <v>44</v>
      </c>
      <c r="Q1568" s="4" t="s">
        <v>44</v>
      </c>
      <c r="R1568" s="4" t="s">
        <v>44</v>
      </c>
      <c r="S1568" s="4" t="s">
        <v>44</v>
      </c>
      <c r="T1568" s="4" t="s">
        <v>1293</v>
      </c>
      <c r="U1568" s="4" t="s">
        <v>1293</v>
      </c>
      <c r="V1568" s="4" t="s">
        <v>1294</v>
      </c>
      <c r="W1568" s="4" t="s">
        <v>2078</v>
      </c>
      <c r="X1568" s="23" t="s">
        <v>2079</v>
      </c>
      <c r="Y1568" s="67">
        <v>1.5E-86</v>
      </c>
      <c r="Z1568" s="23" t="s">
        <v>2078</v>
      </c>
      <c r="AA1568" s="73" t="s">
        <v>1336</v>
      </c>
      <c r="AB1568" s="67">
        <v>1.5E-86</v>
      </c>
      <c r="AC1568" s="23" t="s">
        <v>2080</v>
      </c>
      <c r="AD1568" s="4" t="s">
        <v>2081</v>
      </c>
      <c r="AE1568" s="30">
        <v>100</v>
      </c>
      <c r="AF1568" s="30">
        <v>194</v>
      </c>
      <c r="AG1568" s="30">
        <v>0</v>
      </c>
      <c r="AH1568" s="30">
        <v>0</v>
      </c>
      <c r="AI1568" s="30">
        <v>1</v>
      </c>
      <c r="AJ1568" s="30">
        <v>194</v>
      </c>
      <c r="AK1568" s="30">
        <v>1</v>
      </c>
      <c r="AL1568" s="30">
        <v>194</v>
      </c>
      <c r="AM1568" s="63">
        <v>2.1099999999999998E-136</v>
      </c>
      <c r="AN1568" s="30">
        <v>389</v>
      </c>
      <c r="AO1568" s="23" t="s">
        <v>2082</v>
      </c>
      <c r="AP1568" s="59" t="s">
        <v>2082</v>
      </c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</row>
    <row r="1569" spans="1:106" s="12" customFormat="1" ht="98" x14ac:dyDescent="0.15">
      <c r="A1569" s="3" t="s">
        <v>41</v>
      </c>
      <c r="B1569" s="3" t="str">
        <f t="shared" si="24"/>
        <v>C_ACC_1813</v>
      </c>
      <c r="C1569" s="4" t="s">
        <v>42</v>
      </c>
      <c r="D1569" s="42">
        <v>1813</v>
      </c>
      <c r="E1569" s="49">
        <v>27.910469469999999</v>
      </c>
      <c r="F1569" s="49">
        <v>6.6948037960000004</v>
      </c>
      <c r="G1569" s="49">
        <v>2.2120804039999999</v>
      </c>
      <c r="H1569" s="49">
        <v>3.026473985</v>
      </c>
      <c r="I1569" s="36">
        <v>2.4742409999999999E-3</v>
      </c>
      <c r="J1569" s="36">
        <v>1.0357197E-2</v>
      </c>
      <c r="K1569" s="4" t="s">
        <v>43</v>
      </c>
      <c r="L1569" s="4">
        <v>48</v>
      </c>
      <c r="M1569" s="4" t="s">
        <v>7295</v>
      </c>
      <c r="N1569" s="4" t="s">
        <v>7296</v>
      </c>
      <c r="O1569" s="5">
        <v>1.0999999999999999E-217</v>
      </c>
      <c r="P1569" s="4" t="s">
        <v>44</v>
      </c>
      <c r="Q1569" s="4" t="s">
        <v>44</v>
      </c>
      <c r="R1569" s="4" t="s">
        <v>44</v>
      </c>
      <c r="S1569" s="4" t="s">
        <v>44</v>
      </c>
      <c r="T1569" s="4" t="s">
        <v>2843</v>
      </c>
      <c r="U1569" s="4" t="s">
        <v>2843</v>
      </c>
      <c r="V1569" s="4" t="s">
        <v>3521</v>
      </c>
      <c r="W1569" s="4" t="s">
        <v>7297</v>
      </c>
      <c r="X1569" s="23" t="s">
        <v>7298</v>
      </c>
      <c r="Y1569" s="67">
        <v>5.9000000000000003E-289</v>
      </c>
      <c r="Z1569" s="23" t="s">
        <v>44</v>
      </c>
      <c r="AA1569" s="73" t="s">
        <v>44</v>
      </c>
      <c r="AB1569" s="23" t="s">
        <v>44</v>
      </c>
      <c r="AC1569" s="23" t="s">
        <v>7299</v>
      </c>
      <c r="AD1569" s="4" t="s">
        <v>7300</v>
      </c>
      <c r="AE1569" s="30">
        <v>100</v>
      </c>
      <c r="AF1569" s="30">
        <v>630</v>
      </c>
      <c r="AG1569" s="30">
        <v>0</v>
      </c>
      <c r="AH1569" s="30">
        <v>0</v>
      </c>
      <c r="AI1569" s="30">
        <v>1</v>
      </c>
      <c r="AJ1569" s="30">
        <v>630</v>
      </c>
      <c r="AK1569" s="30">
        <v>1</v>
      </c>
      <c r="AL1569" s="30">
        <v>630</v>
      </c>
      <c r="AM1569" s="30">
        <v>0</v>
      </c>
      <c r="AN1569" s="30">
        <v>1307</v>
      </c>
      <c r="AO1569" s="23" t="s">
        <v>7301</v>
      </c>
      <c r="AP1569" s="59" t="s">
        <v>7301</v>
      </c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</row>
    <row r="1570" spans="1:106" s="12" customFormat="1" ht="112" x14ac:dyDescent="0.15">
      <c r="A1570" s="3" t="s">
        <v>41</v>
      </c>
      <c r="B1570" s="3" t="str">
        <f t="shared" si="24"/>
        <v>C_ACC_1814</v>
      </c>
      <c r="C1570" s="4" t="s">
        <v>42</v>
      </c>
      <c r="D1570" s="42">
        <v>1814</v>
      </c>
      <c r="E1570" s="49">
        <v>37.846839350000003</v>
      </c>
      <c r="F1570" s="49">
        <v>7.0983112249999998</v>
      </c>
      <c r="G1570" s="49">
        <v>1.9609943990000001</v>
      </c>
      <c r="H1570" s="49">
        <v>3.6197508919999999</v>
      </c>
      <c r="I1570" s="36">
        <v>2.9488700000000002E-4</v>
      </c>
      <c r="J1570" s="36">
        <v>4.2897059999999999E-3</v>
      </c>
      <c r="K1570" s="4" t="s">
        <v>43</v>
      </c>
      <c r="L1570" s="4">
        <v>52</v>
      </c>
      <c r="M1570" s="4" t="s">
        <v>6410</v>
      </c>
      <c r="N1570" s="4" t="s">
        <v>6411</v>
      </c>
      <c r="O1570" s="5">
        <v>9.6999999999999995E-95</v>
      </c>
      <c r="P1570" s="4" t="s">
        <v>44</v>
      </c>
      <c r="Q1570" s="4" t="s">
        <v>44</v>
      </c>
      <c r="R1570" s="4" t="s">
        <v>44</v>
      </c>
      <c r="S1570" s="4" t="s">
        <v>44</v>
      </c>
      <c r="T1570" s="4" t="s">
        <v>3298</v>
      </c>
      <c r="U1570" s="4" t="s">
        <v>4102</v>
      </c>
      <c r="V1570" s="4" t="s">
        <v>4103</v>
      </c>
      <c r="W1570" s="4" t="s">
        <v>4309</v>
      </c>
      <c r="X1570" s="23" t="s">
        <v>4310</v>
      </c>
      <c r="Y1570" s="67">
        <v>1.8E-96</v>
      </c>
      <c r="Z1570" s="23" t="s">
        <v>44</v>
      </c>
      <c r="AA1570" s="73" t="s">
        <v>44</v>
      </c>
      <c r="AB1570" s="23" t="s">
        <v>44</v>
      </c>
      <c r="AC1570" s="23" t="s">
        <v>6412</v>
      </c>
      <c r="AD1570" s="4" t="s">
        <v>6413</v>
      </c>
      <c r="AE1570" s="30">
        <v>100</v>
      </c>
      <c r="AF1570" s="30">
        <v>214</v>
      </c>
      <c r="AG1570" s="30">
        <v>0</v>
      </c>
      <c r="AH1570" s="30">
        <v>0</v>
      </c>
      <c r="AI1570" s="30">
        <v>1</v>
      </c>
      <c r="AJ1570" s="30">
        <v>214</v>
      </c>
      <c r="AK1570" s="30">
        <v>1</v>
      </c>
      <c r="AL1570" s="30">
        <v>214</v>
      </c>
      <c r="AM1570" s="63">
        <v>2.6700000000000001E-157</v>
      </c>
      <c r="AN1570" s="30">
        <v>443</v>
      </c>
      <c r="AO1570" s="23" t="s">
        <v>6414</v>
      </c>
      <c r="AP1570" s="59" t="s">
        <v>6414</v>
      </c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</row>
    <row r="1571" spans="1:106" s="12" customFormat="1" ht="112" x14ac:dyDescent="0.15">
      <c r="A1571" s="3" t="s">
        <v>41</v>
      </c>
      <c r="B1571" s="3" t="str">
        <f t="shared" si="24"/>
        <v>C_ACC_1814</v>
      </c>
      <c r="C1571" s="4" t="s">
        <v>42</v>
      </c>
      <c r="D1571" s="42">
        <v>1814</v>
      </c>
      <c r="E1571" s="49">
        <v>37.846839350000003</v>
      </c>
      <c r="F1571" s="49">
        <v>6.634366751</v>
      </c>
      <c r="G1571" s="49">
        <v>1.939997</v>
      </c>
      <c r="H1571" s="49">
        <v>3.4197819639999998</v>
      </c>
      <c r="I1571" s="36">
        <v>6.2671299999999999E-4</v>
      </c>
      <c r="J1571" s="36">
        <v>4.8438999999999999E-3</v>
      </c>
      <c r="K1571" s="4" t="s">
        <v>49</v>
      </c>
      <c r="L1571" s="4">
        <v>70</v>
      </c>
      <c r="M1571" s="4" t="s">
        <v>6410</v>
      </c>
      <c r="N1571" s="4" t="s">
        <v>6411</v>
      </c>
      <c r="O1571" s="5">
        <v>9.6999999999999995E-95</v>
      </c>
      <c r="P1571" s="4" t="s">
        <v>44</v>
      </c>
      <c r="Q1571" s="4" t="s">
        <v>44</v>
      </c>
      <c r="R1571" s="4" t="s">
        <v>44</v>
      </c>
      <c r="S1571" s="4" t="s">
        <v>44</v>
      </c>
      <c r="T1571" s="4" t="s">
        <v>3298</v>
      </c>
      <c r="U1571" s="4" t="s">
        <v>4102</v>
      </c>
      <c r="V1571" s="4" t="s">
        <v>4103</v>
      </c>
      <c r="W1571" s="4" t="s">
        <v>4309</v>
      </c>
      <c r="X1571" s="23" t="s">
        <v>4310</v>
      </c>
      <c r="Y1571" s="67">
        <v>1.8E-96</v>
      </c>
      <c r="Z1571" s="23" t="s">
        <v>44</v>
      </c>
      <c r="AA1571" s="73" t="s">
        <v>44</v>
      </c>
      <c r="AB1571" s="23" t="s">
        <v>44</v>
      </c>
      <c r="AC1571" s="23" t="s">
        <v>6412</v>
      </c>
      <c r="AD1571" s="4" t="s">
        <v>6413</v>
      </c>
      <c r="AE1571" s="30">
        <v>100</v>
      </c>
      <c r="AF1571" s="30">
        <v>214</v>
      </c>
      <c r="AG1571" s="30">
        <v>0</v>
      </c>
      <c r="AH1571" s="30">
        <v>0</v>
      </c>
      <c r="AI1571" s="30">
        <v>1</v>
      </c>
      <c r="AJ1571" s="30">
        <v>214</v>
      </c>
      <c r="AK1571" s="30">
        <v>1</v>
      </c>
      <c r="AL1571" s="30">
        <v>214</v>
      </c>
      <c r="AM1571" s="63">
        <v>2.6700000000000001E-157</v>
      </c>
      <c r="AN1571" s="30">
        <v>443</v>
      </c>
      <c r="AO1571" s="23" t="s">
        <v>6414</v>
      </c>
      <c r="AP1571" s="59" t="s">
        <v>6414</v>
      </c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</row>
    <row r="1572" spans="1:106" s="12" customFormat="1" ht="112" x14ac:dyDescent="0.15">
      <c r="A1572" s="3" t="s">
        <v>41</v>
      </c>
      <c r="B1572" s="3" t="str">
        <f t="shared" si="24"/>
        <v>C_ACC_1814</v>
      </c>
      <c r="C1572" s="4" t="s">
        <v>42</v>
      </c>
      <c r="D1572" s="42">
        <v>1814</v>
      </c>
      <c r="E1572" s="49">
        <v>37.846839350000003</v>
      </c>
      <c r="F1572" s="49">
        <v>6.3709643040000001</v>
      </c>
      <c r="G1572" s="49">
        <v>1.9335154889999999</v>
      </c>
      <c r="H1572" s="49">
        <v>3.2950159129999999</v>
      </c>
      <c r="I1572" s="36">
        <v>9.8416100000000011E-4</v>
      </c>
      <c r="J1572" s="36">
        <v>7.8036119999999997E-3</v>
      </c>
      <c r="K1572" s="4" t="s">
        <v>56</v>
      </c>
      <c r="L1572" s="4">
        <v>72</v>
      </c>
      <c r="M1572" s="4" t="s">
        <v>6410</v>
      </c>
      <c r="N1572" s="4" t="s">
        <v>6411</v>
      </c>
      <c r="O1572" s="5">
        <v>9.6999999999999995E-95</v>
      </c>
      <c r="P1572" s="4" t="s">
        <v>44</v>
      </c>
      <c r="Q1572" s="4" t="s">
        <v>44</v>
      </c>
      <c r="R1572" s="4" t="s">
        <v>44</v>
      </c>
      <c r="S1572" s="4" t="s">
        <v>44</v>
      </c>
      <c r="T1572" s="4" t="s">
        <v>3298</v>
      </c>
      <c r="U1572" s="4" t="s">
        <v>4102</v>
      </c>
      <c r="V1572" s="4" t="s">
        <v>4103</v>
      </c>
      <c r="W1572" s="4" t="s">
        <v>4309</v>
      </c>
      <c r="X1572" s="23" t="s">
        <v>4310</v>
      </c>
      <c r="Y1572" s="67">
        <v>1.8E-96</v>
      </c>
      <c r="Z1572" s="23" t="s">
        <v>44</v>
      </c>
      <c r="AA1572" s="73" t="s">
        <v>44</v>
      </c>
      <c r="AB1572" s="23" t="s">
        <v>44</v>
      </c>
      <c r="AC1572" s="23" t="s">
        <v>6412</v>
      </c>
      <c r="AD1572" s="4" t="s">
        <v>6413</v>
      </c>
      <c r="AE1572" s="30">
        <v>100</v>
      </c>
      <c r="AF1572" s="30">
        <v>214</v>
      </c>
      <c r="AG1572" s="30">
        <v>0</v>
      </c>
      <c r="AH1572" s="30">
        <v>0</v>
      </c>
      <c r="AI1572" s="30">
        <v>1</v>
      </c>
      <c r="AJ1572" s="30">
        <v>214</v>
      </c>
      <c r="AK1572" s="30">
        <v>1</v>
      </c>
      <c r="AL1572" s="30">
        <v>214</v>
      </c>
      <c r="AM1572" s="63">
        <v>2.6700000000000001E-157</v>
      </c>
      <c r="AN1572" s="30">
        <v>443</v>
      </c>
      <c r="AO1572" s="23" t="s">
        <v>6414</v>
      </c>
      <c r="AP1572" s="59" t="s">
        <v>6414</v>
      </c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</row>
    <row r="1573" spans="1:106" s="12" customFormat="1" ht="112" x14ac:dyDescent="0.15">
      <c r="A1573" s="3" t="s">
        <v>41</v>
      </c>
      <c r="B1573" s="3" t="str">
        <f t="shared" si="24"/>
        <v>C_ACC_1814</v>
      </c>
      <c r="C1573" s="4" t="s">
        <v>42</v>
      </c>
      <c r="D1573" s="42">
        <v>1814</v>
      </c>
      <c r="E1573" s="49">
        <v>37.846839350000003</v>
      </c>
      <c r="F1573" s="49">
        <v>5.8094664270000003</v>
      </c>
      <c r="G1573" s="49">
        <v>1.6842024630000001</v>
      </c>
      <c r="H1573" s="49">
        <v>3.4493872059999999</v>
      </c>
      <c r="I1573" s="36">
        <v>5.6185999999999996E-4</v>
      </c>
      <c r="J1573" s="36">
        <v>2.535416E-3</v>
      </c>
      <c r="K1573" s="4" t="s">
        <v>45</v>
      </c>
      <c r="L1573" s="4">
        <v>5</v>
      </c>
      <c r="M1573" s="4" t="s">
        <v>6410</v>
      </c>
      <c r="N1573" s="4" t="s">
        <v>6411</v>
      </c>
      <c r="O1573" s="5">
        <v>9.6999999999999995E-95</v>
      </c>
      <c r="P1573" s="4" t="s">
        <v>44</v>
      </c>
      <c r="Q1573" s="4" t="s">
        <v>44</v>
      </c>
      <c r="R1573" s="4" t="s">
        <v>44</v>
      </c>
      <c r="S1573" s="4" t="s">
        <v>44</v>
      </c>
      <c r="T1573" s="4" t="s">
        <v>3298</v>
      </c>
      <c r="U1573" s="4" t="s">
        <v>4102</v>
      </c>
      <c r="V1573" s="4" t="s">
        <v>4103</v>
      </c>
      <c r="W1573" s="4" t="s">
        <v>4309</v>
      </c>
      <c r="X1573" s="23" t="s">
        <v>4310</v>
      </c>
      <c r="Y1573" s="67">
        <v>1.8E-96</v>
      </c>
      <c r="Z1573" s="23" t="s">
        <v>44</v>
      </c>
      <c r="AA1573" s="73" t="s">
        <v>44</v>
      </c>
      <c r="AB1573" s="23" t="s">
        <v>44</v>
      </c>
      <c r="AC1573" s="23" t="s">
        <v>6412</v>
      </c>
      <c r="AD1573" s="4" t="s">
        <v>6413</v>
      </c>
      <c r="AE1573" s="30">
        <v>100</v>
      </c>
      <c r="AF1573" s="30">
        <v>214</v>
      </c>
      <c r="AG1573" s="30">
        <v>0</v>
      </c>
      <c r="AH1573" s="30">
        <v>0</v>
      </c>
      <c r="AI1573" s="30">
        <v>1</v>
      </c>
      <c r="AJ1573" s="30">
        <v>214</v>
      </c>
      <c r="AK1573" s="30">
        <v>1</v>
      </c>
      <c r="AL1573" s="30">
        <v>214</v>
      </c>
      <c r="AM1573" s="63">
        <v>2.6700000000000001E-157</v>
      </c>
      <c r="AN1573" s="30">
        <v>443</v>
      </c>
      <c r="AO1573" s="23" t="s">
        <v>6414</v>
      </c>
      <c r="AP1573" s="59" t="s">
        <v>6414</v>
      </c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</row>
    <row r="1574" spans="1:106" s="12" customFormat="1" ht="98" x14ac:dyDescent="0.15">
      <c r="A1574" s="3" t="s">
        <v>41</v>
      </c>
      <c r="B1574" s="3" t="str">
        <f t="shared" si="24"/>
        <v>C_ACC_1815</v>
      </c>
      <c r="C1574" s="4" t="s">
        <v>42</v>
      </c>
      <c r="D1574" s="42">
        <v>1815</v>
      </c>
      <c r="E1574" s="49">
        <v>34.818608750000003</v>
      </c>
      <c r="F1574" s="49">
        <v>8.0047616920000007</v>
      </c>
      <c r="G1574" s="49">
        <v>2.3937126590000002</v>
      </c>
      <c r="H1574" s="49">
        <v>3.3440779379999999</v>
      </c>
      <c r="I1574" s="36">
        <v>8.25565E-4</v>
      </c>
      <c r="J1574" s="36">
        <v>6.3616539999999996E-3</v>
      </c>
      <c r="K1574" s="4" t="s">
        <v>43</v>
      </c>
      <c r="L1574" s="4">
        <v>63</v>
      </c>
      <c r="M1574" s="4" t="s">
        <v>44</v>
      </c>
      <c r="N1574" s="4" t="s">
        <v>44</v>
      </c>
      <c r="O1574" s="4" t="s">
        <v>44</v>
      </c>
      <c r="P1574" s="4" t="s">
        <v>44</v>
      </c>
      <c r="Q1574" s="4" t="s">
        <v>44</v>
      </c>
      <c r="R1574" s="4" t="s">
        <v>44</v>
      </c>
      <c r="S1574" s="4" t="s">
        <v>44</v>
      </c>
      <c r="T1574" s="4" t="s">
        <v>44</v>
      </c>
      <c r="U1574" s="4" t="s">
        <v>44</v>
      </c>
      <c r="V1574" s="4" t="s">
        <v>44</v>
      </c>
      <c r="W1574" s="4" t="s">
        <v>44</v>
      </c>
      <c r="X1574" s="23" t="s">
        <v>44</v>
      </c>
      <c r="Y1574" s="23" t="s">
        <v>44</v>
      </c>
      <c r="Z1574" s="23" t="s">
        <v>44</v>
      </c>
      <c r="AA1574" s="73" t="s">
        <v>44</v>
      </c>
      <c r="AB1574" s="23" t="s">
        <v>44</v>
      </c>
      <c r="AC1574" s="23" t="s">
        <v>202</v>
      </c>
      <c r="AD1574" s="4" t="s">
        <v>203</v>
      </c>
      <c r="AE1574" s="30">
        <v>100</v>
      </c>
      <c r="AF1574" s="30">
        <v>88</v>
      </c>
      <c r="AG1574" s="30">
        <v>0</v>
      </c>
      <c r="AH1574" s="30">
        <v>0</v>
      </c>
      <c r="AI1574" s="30">
        <v>1</v>
      </c>
      <c r="AJ1574" s="30">
        <v>88</v>
      </c>
      <c r="AK1574" s="30">
        <v>1</v>
      </c>
      <c r="AL1574" s="30">
        <v>88</v>
      </c>
      <c r="AM1574" s="63">
        <v>1.2699999999999999E-56</v>
      </c>
      <c r="AN1574" s="30">
        <v>179</v>
      </c>
      <c r="AO1574" s="23" t="s">
        <v>52</v>
      </c>
      <c r="AP1574" s="59" t="s">
        <v>52</v>
      </c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</row>
    <row r="1575" spans="1:106" s="12" customFormat="1" ht="98" x14ac:dyDescent="0.15">
      <c r="A1575" s="3" t="s">
        <v>41</v>
      </c>
      <c r="B1575" s="3" t="str">
        <f t="shared" si="24"/>
        <v>C_ACC_1815</v>
      </c>
      <c r="C1575" s="4" t="s">
        <v>42</v>
      </c>
      <c r="D1575" s="42">
        <v>1815</v>
      </c>
      <c r="E1575" s="49">
        <v>34.818608750000003</v>
      </c>
      <c r="F1575" s="49">
        <v>7.9845657729999999</v>
      </c>
      <c r="G1575" s="49">
        <v>2.3734150189999998</v>
      </c>
      <c r="H1575" s="49">
        <v>3.3641675430000002</v>
      </c>
      <c r="I1575" s="36">
        <v>7.6774899999999997E-4</v>
      </c>
      <c r="J1575" s="36">
        <v>5.2785899999999997E-3</v>
      </c>
      <c r="K1575" s="4" t="s">
        <v>49</v>
      </c>
      <c r="L1575" s="4">
        <v>68</v>
      </c>
      <c r="M1575" s="4" t="s">
        <v>44</v>
      </c>
      <c r="N1575" s="4" t="s">
        <v>44</v>
      </c>
      <c r="O1575" s="4" t="s">
        <v>44</v>
      </c>
      <c r="P1575" s="4" t="s">
        <v>44</v>
      </c>
      <c r="Q1575" s="4" t="s">
        <v>44</v>
      </c>
      <c r="R1575" s="4" t="s">
        <v>44</v>
      </c>
      <c r="S1575" s="4" t="s">
        <v>44</v>
      </c>
      <c r="T1575" s="4" t="s">
        <v>44</v>
      </c>
      <c r="U1575" s="4" t="s">
        <v>44</v>
      </c>
      <c r="V1575" s="4" t="s">
        <v>44</v>
      </c>
      <c r="W1575" s="4" t="s">
        <v>44</v>
      </c>
      <c r="X1575" s="23" t="s">
        <v>44</v>
      </c>
      <c r="Y1575" s="23" t="s">
        <v>44</v>
      </c>
      <c r="Z1575" s="23" t="s">
        <v>44</v>
      </c>
      <c r="AA1575" s="73" t="s">
        <v>44</v>
      </c>
      <c r="AB1575" s="23" t="s">
        <v>44</v>
      </c>
      <c r="AC1575" s="23" t="s">
        <v>202</v>
      </c>
      <c r="AD1575" s="4" t="s">
        <v>203</v>
      </c>
      <c r="AE1575" s="30">
        <v>100</v>
      </c>
      <c r="AF1575" s="30">
        <v>88</v>
      </c>
      <c r="AG1575" s="30">
        <v>0</v>
      </c>
      <c r="AH1575" s="30">
        <v>0</v>
      </c>
      <c r="AI1575" s="30">
        <v>1</v>
      </c>
      <c r="AJ1575" s="30">
        <v>88</v>
      </c>
      <c r="AK1575" s="30">
        <v>1</v>
      </c>
      <c r="AL1575" s="30">
        <v>88</v>
      </c>
      <c r="AM1575" s="63">
        <v>1.2699999999999999E-56</v>
      </c>
      <c r="AN1575" s="30">
        <v>179</v>
      </c>
      <c r="AO1575" s="23" t="s">
        <v>52</v>
      </c>
      <c r="AP1575" s="59" t="s">
        <v>52</v>
      </c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</row>
    <row r="1576" spans="1:106" s="12" customFormat="1" ht="98" x14ac:dyDescent="0.15">
      <c r="A1576" s="3" t="s">
        <v>41</v>
      </c>
      <c r="B1576" s="3" t="str">
        <f t="shared" si="24"/>
        <v>C_ACC_1815</v>
      </c>
      <c r="C1576" s="4" t="s">
        <v>42</v>
      </c>
      <c r="D1576" s="42">
        <v>1815</v>
      </c>
      <c r="E1576" s="49">
        <v>34.818608750000003</v>
      </c>
      <c r="F1576" s="49">
        <v>7.7303352089999997</v>
      </c>
      <c r="G1576" s="49">
        <v>2.361910172</v>
      </c>
      <c r="H1576" s="49">
        <v>3.2729166840000001</v>
      </c>
      <c r="I1576" s="36">
        <v>1.064438E-3</v>
      </c>
      <c r="J1576" s="36">
        <v>7.975958E-3</v>
      </c>
      <c r="K1576" s="4" t="s">
        <v>56</v>
      </c>
      <c r="L1576" s="4">
        <v>76</v>
      </c>
      <c r="M1576" s="4" t="s">
        <v>44</v>
      </c>
      <c r="N1576" s="4" t="s">
        <v>44</v>
      </c>
      <c r="O1576" s="4" t="s">
        <v>44</v>
      </c>
      <c r="P1576" s="4" t="s">
        <v>44</v>
      </c>
      <c r="Q1576" s="4" t="s">
        <v>44</v>
      </c>
      <c r="R1576" s="4" t="s">
        <v>44</v>
      </c>
      <c r="S1576" s="4" t="s">
        <v>44</v>
      </c>
      <c r="T1576" s="4" t="s">
        <v>44</v>
      </c>
      <c r="U1576" s="4" t="s">
        <v>44</v>
      </c>
      <c r="V1576" s="4" t="s">
        <v>44</v>
      </c>
      <c r="W1576" s="4" t="s">
        <v>44</v>
      </c>
      <c r="X1576" s="23" t="s">
        <v>44</v>
      </c>
      <c r="Y1576" s="23" t="s">
        <v>44</v>
      </c>
      <c r="Z1576" s="23" t="s">
        <v>44</v>
      </c>
      <c r="AA1576" s="73" t="s">
        <v>44</v>
      </c>
      <c r="AB1576" s="23" t="s">
        <v>44</v>
      </c>
      <c r="AC1576" s="23" t="s">
        <v>202</v>
      </c>
      <c r="AD1576" s="4" t="s">
        <v>203</v>
      </c>
      <c r="AE1576" s="30">
        <v>100</v>
      </c>
      <c r="AF1576" s="30">
        <v>88</v>
      </c>
      <c r="AG1576" s="30">
        <v>0</v>
      </c>
      <c r="AH1576" s="30">
        <v>0</v>
      </c>
      <c r="AI1576" s="30">
        <v>1</v>
      </c>
      <c r="AJ1576" s="30">
        <v>88</v>
      </c>
      <c r="AK1576" s="30">
        <v>1</v>
      </c>
      <c r="AL1576" s="30">
        <v>88</v>
      </c>
      <c r="AM1576" s="63">
        <v>1.2699999999999999E-56</v>
      </c>
      <c r="AN1576" s="30">
        <v>179</v>
      </c>
      <c r="AO1576" s="23" t="s">
        <v>52</v>
      </c>
      <c r="AP1576" s="59" t="s">
        <v>52</v>
      </c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</row>
    <row r="1577" spans="1:106" s="12" customFormat="1" ht="126" x14ac:dyDescent="0.15">
      <c r="A1577" s="3" t="s">
        <v>41</v>
      </c>
      <c r="B1577" s="3" t="str">
        <f t="shared" si="24"/>
        <v>C_ACC_1817</v>
      </c>
      <c r="C1577" s="4" t="s">
        <v>42</v>
      </c>
      <c r="D1577" s="42">
        <v>1817</v>
      </c>
      <c r="E1577" s="49">
        <v>31.428798449999999</v>
      </c>
      <c r="F1577" s="49">
        <v>7.9439878759999996</v>
      </c>
      <c r="G1577" s="49">
        <v>2.1274533249999998</v>
      </c>
      <c r="H1577" s="49">
        <v>3.7340362680000001</v>
      </c>
      <c r="I1577" s="36">
        <v>1.8843500000000001E-4</v>
      </c>
      <c r="J1577" s="36">
        <v>2.4478899999999999E-3</v>
      </c>
      <c r="K1577" s="4" t="s">
        <v>49</v>
      </c>
      <c r="L1577" s="4">
        <v>66</v>
      </c>
      <c r="M1577" s="4" t="s">
        <v>2505</v>
      </c>
      <c r="N1577" s="4" t="s">
        <v>2506</v>
      </c>
      <c r="O1577" s="5">
        <v>1.6999999999999999E-97</v>
      </c>
      <c r="P1577" s="4" t="s">
        <v>2507</v>
      </c>
      <c r="Q1577" s="4" t="s">
        <v>2508</v>
      </c>
      <c r="R1577" s="4" t="s">
        <v>2507</v>
      </c>
      <c r="S1577" s="4" t="s">
        <v>1311</v>
      </c>
      <c r="T1577" s="4" t="s">
        <v>1293</v>
      </c>
      <c r="U1577" s="4" t="s">
        <v>1293</v>
      </c>
      <c r="V1577" s="4" t="s">
        <v>1294</v>
      </c>
      <c r="W1577" s="4" t="s">
        <v>2500</v>
      </c>
      <c r="X1577" s="23" t="s">
        <v>2501</v>
      </c>
      <c r="Y1577" s="67">
        <v>1.7000000000000001E-92</v>
      </c>
      <c r="Z1577" s="23" t="s">
        <v>2500</v>
      </c>
      <c r="AA1577" s="73" t="s">
        <v>1297</v>
      </c>
      <c r="AB1577" s="67">
        <v>1.7000000000000001E-92</v>
      </c>
      <c r="AC1577" s="23" t="s">
        <v>2509</v>
      </c>
      <c r="AD1577" s="4" t="s">
        <v>2510</v>
      </c>
      <c r="AE1577" s="30">
        <v>100</v>
      </c>
      <c r="AF1577" s="30">
        <v>171</v>
      </c>
      <c r="AG1577" s="30">
        <v>0</v>
      </c>
      <c r="AH1577" s="30">
        <v>0</v>
      </c>
      <c r="AI1577" s="30">
        <v>3</v>
      </c>
      <c r="AJ1577" s="30">
        <v>173</v>
      </c>
      <c r="AK1577" s="30">
        <v>1</v>
      </c>
      <c r="AL1577" s="30">
        <v>171</v>
      </c>
      <c r="AM1577" s="63">
        <v>2.2499999999999999E-122</v>
      </c>
      <c r="AN1577" s="30">
        <v>352</v>
      </c>
      <c r="AO1577" s="23" t="s">
        <v>2511</v>
      </c>
      <c r="AP1577" s="59" t="s">
        <v>2511</v>
      </c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</row>
    <row r="1578" spans="1:106" s="12" customFormat="1" ht="126" x14ac:dyDescent="0.15">
      <c r="A1578" s="3" t="s">
        <v>41</v>
      </c>
      <c r="B1578" s="3" t="str">
        <f t="shared" si="24"/>
        <v>C_ACC_1817</v>
      </c>
      <c r="C1578" s="4" t="s">
        <v>42</v>
      </c>
      <c r="D1578" s="42">
        <v>1817</v>
      </c>
      <c r="E1578" s="49">
        <v>31.428798449999999</v>
      </c>
      <c r="F1578" s="49">
        <v>7.9227971320000004</v>
      </c>
      <c r="G1578" s="49">
        <v>2.1463104159999999</v>
      </c>
      <c r="H1578" s="49">
        <v>3.6913566069999999</v>
      </c>
      <c r="I1578" s="36">
        <v>2.2306100000000001E-4</v>
      </c>
      <c r="J1578" s="36">
        <v>3.6479500000000001E-3</v>
      </c>
      <c r="K1578" s="4" t="s">
        <v>43</v>
      </c>
      <c r="L1578" s="4">
        <v>62</v>
      </c>
      <c r="M1578" s="4" t="s">
        <v>2505</v>
      </c>
      <c r="N1578" s="4" t="s">
        <v>2506</v>
      </c>
      <c r="O1578" s="5">
        <v>1.6999999999999999E-97</v>
      </c>
      <c r="P1578" s="4" t="s">
        <v>2507</v>
      </c>
      <c r="Q1578" s="4" t="s">
        <v>2508</v>
      </c>
      <c r="R1578" s="4" t="s">
        <v>2507</v>
      </c>
      <c r="S1578" s="4" t="s">
        <v>1311</v>
      </c>
      <c r="T1578" s="4" t="s">
        <v>1293</v>
      </c>
      <c r="U1578" s="4" t="s">
        <v>1293</v>
      </c>
      <c r="V1578" s="4" t="s">
        <v>1294</v>
      </c>
      <c r="W1578" s="4" t="s">
        <v>2500</v>
      </c>
      <c r="X1578" s="23" t="s">
        <v>2501</v>
      </c>
      <c r="Y1578" s="67">
        <v>1.7000000000000001E-92</v>
      </c>
      <c r="Z1578" s="23" t="s">
        <v>2500</v>
      </c>
      <c r="AA1578" s="73" t="s">
        <v>1297</v>
      </c>
      <c r="AB1578" s="67">
        <v>1.7000000000000001E-92</v>
      </c>
      <c r="AC1578" s="23" t="s">
        <v>2509</v>
      </c>
      <c r="AD1578" s="4" t="s">
        <v>2510</v>
      </c>
      <c r="AE1578" s="30">
        <v>100</v>
      </c>
      <c r="AF1578" s="30">
        <v>171</v>
      </c>
      <c r="AG1578" s="30">
        <v>0</v>
      </c>
      <c r="AH1578" s="30">
        <v>0</v>
      </c>
      <c r="AI1578" s="30">
        <v>3</v>
      </c>
      <c r="AJ1578" s="30">
        <v>173</v>
      </c>
      <c r="AK1578" s="30">
        <v>1</v>
      </c>
      <c r="AL1578" s="30">
        <v>171</v>
      </c>
      <c r="AM1578" s="63">
        <v>2.2499999999999999E-122</v>
      </c>
      <c r="AN1578" s="30">
        <v>352</v>
      </c>
      <c r="AO1578" s="23" t="s">
        <v>2511</v>
      </c>
      <c r="AP1578" s="59" t="s">
        <v>2511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</row>
    <row r="1579" spans="1:106" s="12" customFormat="1" ht="126" x14ac:dyDescent="0.15">
      <c r="A1579" s="3" t="s">
        <v>41</v>
      </c>
      <c r="B1579" s="3" t="str">
        <f t="shared" si="24"/>
        <v>C_ACC_1817</v>
      </c>
      <c r="C1579" s="4" t="s">
        <v>42</v>
      </c>
      <c r="D1579" s="42">
        <v>1817</v>
      </c>
      <c r="E1579" s="49">
        <v>31.428798449999999</v>
      </c>
      <c r="F1579" s="49">
        <v>7.7298151099999997</v>
      </c>
      <c r="G1579" s="49">
        <v>2.1395168349999998</v>
      </c>
      <c r="H1579" s="49">
        <v>3.6128788439999999</v>
      </c>
      <c r="I1579" s="36">
        <v>3.0281600000000002E-4</v>
      </c>
      <c r="J1579" s="36">
        <v>4.03755E-3</v>
      </c>
      <c r="K1579" s="4" t="s">
        <v>56</v>
      </c>
      <c r="L1579" s="4">
        <v>59</v>
      </c>
      <c r="M1579" s="4" t="s">
        <v>2505</v>
      </c>
      <c r="N1579" s="4" t="s">
        <v>2506</v>
      </c>
      <c r="O1579" s="5">
        <v>1.6999999999999999E-97</v>
      </c>
      <c r="P1579" s="4" t="s">
        <v>2507</v>
      </c>
      <c r="Q1579" s="4" t="s">
        <v>2508</v>
      </c>
      <c r="R1579" s="4" t="s">
        <v>2507</v>
      </c>
      <c r="S1579" s="4" t="s">
        <v>1311</v>
      </c>
      <c r="T1579" s="4" t="s">
        <v>1293</v>
      </c>
      <c r="U1579" s="4" t="s">
        <v>1293</v>
      </c>
      <c r="V1579" s="4" t="s">
        <v>1294</v>
      </c>
      <c r="W1579" s="4" t="s">
        <v>2500</v>
      </c>
      <c r="X1579" s="23" t="s">
        <v>2501</v>
      </c>
      <c r="Y1579" s="67">
        <v>1.7000000000000001E-92</v>
      </c>
      <c r="Z1579" s="23" t="s">
        <v>2500</v>
      </c>
      <c r="AA1579" s="73" t="s">
        <v>1297</v>
      </c>
      <c r="AB1579" s="67">
        <v>1.7000000000000001E-92</v>
      </c>
      <c r="AC1579" s="23" t="s">
        <v>2509</v>
      </c>
      <c r="AD1579" s="4" t="s">
        <v>2510</v>
      </c>
      <c r="AE1579" s="30">
        <v>100</v>
      </c>
      <c r="AF1579" s="30">
        <v>171</v>
      </c>
      <c r="AG1579" s="30">
        <v>0</v>
      </c>
      <c r="AH1579" s="30">
        <v>0</v>
      </c>
      <c r="AI1579" s="30">
        <v>3</v>
      </c>
      <c r="AJ1579" s="30">
        <v>173</v>
      </c>
      <c r="AK1579" s="30">
        <v>1</v>
      </c>
      <c r="AL1579" s="30">
        <v>171</v>
      </c>
      <c r="AM1579" s="63">
        <v>2.2499999999999999E-122</v>
      </c>
      <c r="AN1579" s="30">
        <v>352</v>
      </c>
      <c r="AO1579" s="23" t="s">
        <v>2511</v>
      </c>
      <c r="AP1579" s="59" t="s">
        <v>2511</v>
      </c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</row>
    <row r="1580" spans="1:106" s="12" customFormat="1" ht="126" x14ac:dyDescent="0.15">
      <c r="A1580" s="3" t="s">
        <v>41</v>
      </c>
      <c r="B1580" s="3" t="str">
        <f t="shared" si="24"/>
        <v>C_ACC_1817</v>
      </c>
      <c r="C1580" s="4" t="s">
        <v>42</v>
      </c>
      <c r="D1580" s="42">
        <v>1817</v>
      </c>
      <c r="E1580" s="49">
        <v>31.428798449999999</v>
      </c>
      <c r="F1580" s="49">
        <v>7.4096475479999997</v>
      </c>
      <c r="G1580" s="49">
        <v>1.850995129</v>
      </c>
      <c r="H1580" s="49">
        <v>4.0030616139999999</v>
      </c>
      <c r="I1580" s="36">
        <v>6.2500000000000001E-5</v>
      </c>
      <c r="J1580" s="36">
        <v>7.3021200000000005E-4</v>
      </c>
      <c r="K1580" s="4" t="s">
        <v>45</v>
      </c>
      <c r="L1580" s="4">
        <v>3</v>
      </c>
      <c r="M1580" s="4" t="s">
        <v>2505</v>
      </c>
      <c r="N1580" s="4" t="s">
        <v>2506</v>
      </c>
      <c r="O1580" s="5">
        <v>1.6999999999999999E-97</v>
      </c>
      <c r="P1580" s="4" t="s">
        <v>2507</v>
      </c>
      <c r="Q1580" s="4" t="s">
        <v>2508</v>
      </c>
      <c r="R1580" s="4" t="s">
        <v>2507</v>
      </c>
      <c r="S1580" s="4" t="s">
        <v>1311</v>
      </c>
      <c r="T1580" s="4" t="s">
        <v>1293</v>
      </c>
      <c r="U1580" s="4" t="s">
        <v>1293</v>
      </c>
      <c r="V1580" s="4" t="s">
        <v>1294</v>
      </c>
      <c r="W1580" s="4" t="s">
        <v>2500</v>
      </c>
      <c r="X1580" s="23" t="s">
        <v>2501</v>
      </c>
      <c r="Y1580" s="67">
        <v>1.7000000000000001E-92</v>
      </c>
      <c r="Z1580" s="23" t="s">
        <v>2500</v>
      </c>
      <c r="AA1580" s="73" t="s">
        <v>1297</v>
      </c>
      <c r="AB1580" s="67">
        <v>1.7000000000000001E-92</v>
      </c>
      <c r="AC1580" s="23" t="s">
        <v>2509</v>
      </c>
      <c r="AD1580" s="4" t="s">
        <v>2510</v>
      </c>
      <c r="AE1580" s="30">
        <v>100</v>
      </c>
      <c r="AF1580" s="30">
        <v>171</v>
      </c>
      <c r="AG1580" s="30">
        <v>0</v>
      </c>
      <c r="AH1580" s="30">
        <v>0</v>
      </c>
      <c r="AI1580" s="30">
        <v>3</v>
      </c>
      <c r="AJ1580" s="30">
        <v>173</v>
      </c>
      <c r="AK1580" s="30">
        <v>1</v>
      </c>
      <c r="AL1580" s="30">
        <v>171</v>
      </c>
      <c r="AM1580" s="63">
        <v>2.2499999999999999E-122</v>
      </c>
      <c r="AN1580" s="30">
        <v>352</v>
      </c>
      <c r="AO1580" s="23" t="s">
        <v>2511</v>
      </c>
      <c r="AP1580" s="59" t="s">
        <v>2511</v>
      </c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</row>
    <row r="1581" spans="1:106" s="12" customFormat="1" ht="98" x14ac:dyDescent="0.15">
      <c r="A1581" s="3" t="s">
        <v>41</v>
      </c>
      <c r="B1581" s="3" t="str">
        <f t="shared" si="24"/>
        <v>C_ACC_1818</v>
      </c>
      <c r="C1581" s="4" t="s">
        <v>42</v>
      </c>
      <c r="D1581" s="42">
        <v>1818</v>
      </c>
      <c r="E1581" s="49">
        <v>62.592131109999997</v>
      </c>
      <c r="F1581" s="49">
        <v>2.9672452869999999</v>
      </c>
      <c r="G1581" s="49">
        <v>1.3365493230000001</v>
      </c>
      <c r="H1581" s="49">
        <v>2.2200791519999998</v>
      </c>
      <c r="I1581" s="36">
        <v>2.6413394999999999E-2</v>
      </c>
      <c r="J1581" s="36">
        <v>4.2867640999999998E-2</v>
      </c>
      <c r="K1581" s="4" t="s">
        <v>45</v>
      </c>
      <c r="L1581" s="4">
        <v>40</v>
      </c>
      <c r="M1581" s="4" t="s">
        <v>9200</v>
      </c>
      <c r="N1581" s="4" t="s">
        <v>9201</v>
      </c>
      <c r="O1581" s="5">
        <v>4.8000000000000002E-26</v>
      </c>
      <c r="P1581" s="4" t="s">
        <v>44</v>
      </c>
      <c r="Q1581" s="4" t="s">
        <v>44</v>
      </c>
      <c r="R1581" s="4" t="s">
        <v>44</v>
      </c>
      <c r="S1581" s="4" t="s">
        <v>44</v>
      </c>
      <c r="T1581" s="4" t="s">
        <v>616</v>
      </c>
      <c r="U1581" s="4" t="s">
        <v>616</v>
      </c>
      <c r="V1581" s="4" t="s">
        <v>617</v>
      </c>
      <c r="W1581" s="4" t="s">
        <v>9202</v>
      </c>
      <c r="X1581" s="23" t="s">
        <v>9203</v>
      </c>
      <c r="Y1581" s="67">
        <v>1E-22</v>
      </c>
      <c r="Z1581" s="23" t="s">
        <v>44</v>
      </c>
      <c r="AA1581" s="73" t="s">
        <v>44</v>
      </c>
      <c r="AB1581" s="23" t="s">
        <v>44</v>
      </c>
      <c r="AC1581" s="23" t="s">
        <v>9204</v>
      </c>
      <c r="AD1581" s="4" t="s">
        <v>9205</v>
      </c>
      <c r="AE1581" s="30">
        <v>100</v>
      </c>
      <c r="AF1581" s="30">
        <v>57</v>
      </c>
      <c r="AG1581" s="30">
        <v>0</v>
      </c>
      <c r="AH1581" s="30">
        <v>0</v>
      </c>
      <c r="AI1581" s="30">
        <v>2</v>
      </c>
      <c r="AJ1581" s="30">
        <v>58</v>
      </c>
      <c r="AK1581" s="30">
        <v>1</v>
      </c>
      <c r="AL1581" s="30">
        <v>57</v>
      </c>
      <c r="AM1581" s="63">
        <v>4.8499999999999997E-34</v>
      </c>
      <c r="AN1581" s="30">
        <v>119</v>
      </c>
      <c r="AO1581" s="23" t="s">
        <v>9206</v>
      </c>
      <c r="AP1581" s="59" t="s">
        <v>9206</v>
      </c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</row>
    <row r="1582" spans="1:106" s="12" customFormat="1" ht="98" x14ac:dyDescent="0.15">
      <c r="A1582" s="3" t="s">
        <v>41</v>
      </c>
      <c r="B1582" s="3" t="str">
        <f t="shared" si="24"/>
        <v>C_ACC_1819</v>
      </c>
      <c r="C1582" s="4" t="s">
        <v>42</v>
      </c>
      <c r="D1582" s="42">
        <v>1819</v>
      </c>
      <c r="E1582" s="49">
        <v>9.6916266990000004</v>
      </c>
      <c r="F1582" s="49">
        <v>6.5060494589999998</v>
      </c>
      <c r="G1582" s="49">
        <v>2.2697018369999999</v>
      </c>
      <c r="H1582" s="49">
        <v>2.8664775929999999</v>
      </c>
      <c r="I1582" s="36">
        <v>4.1506750000000004E-3</v>
      </c>
      <c r="J1582" s="36">
        <v>1.2524448000000001E-2</v>
      </c>
      <c r="K1582" s="4" t="s">
        <v>49</v>
      </c>
      <c r="L1582" s="4">
        <v>18</v>
      </c>
      <c r="M1582" s="4" t="s">
        <v>44</v>
      </c>
      <c r="N1582" s="4" t="s">
        <v>44</v>
      </c>
      <c r="O1582" s="4" t="s">
        <v>44</v>
      </c>
      <c r="P1582" s="4" t="s">
        <v>44</v>
      </c>
      <c r="Q1582" s="4" t="s">
        <v>44</v>
      </c>
      <c r="R1582" s="4" t="s">
        <v>44</v>
      </c>
      <c r="S1582" s="4" t="s">
        <v>44</v>
      </c>
      <c r="T1582" s="4" t="s">
        <v>44</v>
      </c>
      <c r="U1582" s="4" t="s">
        <v>44</v>
      </c>
      <c r="V1582" s="4" t="s">
        <v>44</v>
      </c>
      <c r="W1582" s="4" t="s">
        <v>44</v>
      </c>
      <c r="X1582" s="23" t="s">
        <v>44</v>
      </c>
      <c r="Y1582" s="23" t="s">
        <v>44</v>
      </c>
      <c r="Z1582" s="23" t="s">
        <v>44</v>
      </c>
      <c r="AA1582" s="73" t="s">
        <v>44</v>
      </c>
      <c r="AB1582" s="23" t="s">
        <v>44</v>
      </c>
      <c r="AC1582" s="23" t="s">
        <v>457</v>
      </c>
      <c r="AD1582" s="4" t="s">
        <v>458</v>
      </c>
      <c r="AE1582" s="30">
        <v>100</v>
      </c>
      <c r="AF1582" s="30">
        <v>597</v>
      </c>
      <c r="AG1582" s="30">
        <v>0</v>
      </c>
      <c r="AH1582" s="30">
        <v>0</v>
      </c>
      <c r="AI1582" s="30">
        <v>23</v>
      </c>
      <c r="AJ1582" s="30">
        <v>619</v>
      </c>
      <c r="AK1582" s="30">
        <v>1</v>
      </c>
      <c r="AL1582" s="30">
        <v>597</v>
      </c>
      <c r="AM1582" s="30">
        <v>0</v>
      </c>
      <c r="AN1582" s="30">
        <v>1228</v>
      </c>
      <c r="AO1582" s="23" t="s">
        <v>459</v>
      </c>
      <c r="AP1582" s="59" t="s">
        <v>459</v>
      </c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</row>
    <row r="1583" spans="1:106" s="12" customFormat="1" ht="98" x14ac:dyDescent="0.15">
      <c r="A1583" s="3" t="s">
        <v>41</v>
      </c>
      <c r="B1583" s="3" t="str">
        <f t="shared" si="24"/>
        <v>C_ACC_1819</v>
      </c>
      <c r="C1583" s="4" t="s">
        <v>42</v>
      </c>
      <c r="D1583" s="42">
        <v>1819</v>
      </c>
      <c r="E1583" s="49">
        <v>9.6916266990000004</v>
      </c>
      <c r="F1583" s="49">
        <v>6.463691904</v>
      </c>
      <c r="G1583" s="49">
        <v>2.2989817299999999</v>
      </c>
      <c r="H1583" s="49">
        <v>2.8115455730000001</v>
      </c>
      <c r="I1583" s="36">
        <v>4.930411E-3</v>
      </c>
      <c r="J1583" s="36">
        <v>1.5363043E-2</v>
      </c>
      <c r="K1583" s="4" t="s">
        <v>43</v>
      </c>
      <c r="L1583" s="4">
        <v>15</v>
      </c>
      <c r="M1583" s="4" t="s">
        <v>44</v>
      </c>
      <c r="N1583" s="4" t="s">
        <v>44</v>
      </c>
      <c r="O1583" s="4" t="s">
        <v>44</v>
      </c>
      <c r="P1583" s="4" t="s">
        <v>44</v>
      </c>
      <c r="Q1583" s="4" t="s">
        <v>44</v>
      </c>
      <c r="R1583" s="4" t="s">
        <v>44</v>
      </c>
      <c r="S1583" s="4" t="s">
        <v>44</v>
      </c>
      <c r="T1583" s="4" t="s">
        <v>44</v>
      </c>
      <c r="U1583" s="4" t="s">
        <v>44</v>
      </c>
      <c r="V1583" s="4" t="s">
        <v>44</v>
      </c>
      <c r="W1583" s="4" t="s">
        <v>44</v>
      </c>
      <c r="X1583" s="23" t="s">
        <v>44</v>
      </c>
      <c r="Y1583" s="23" t="s">
        <v>44</v>
      </c>
      <c r="Z1583" s="23" t="s">
        <v>44</v>
      </c>
      <c r="AA1583" s="73" t="s">
        <v>44</v>
      </c>
      <c r="AB1583" s="23" t="s">
        <v>44</v>
      </c>
      <c r="AC1583" s="23" t="s">
        <v>457</v>
      </c>
      <c r="AD1583" s="4" t="s">
        <v>458</v>
      </c>
      <c r="AE1583" s="30">
        <v>100</v>
      </c>
      <c r="AF1583" s="30">
        <v>597</v>
      </c>
      <c r="AG1583" s="30">
        <v>0</v>
      </c>
      <c r="AH1583" s="30">
        <v>0</v>
      </c>
      <c r="AI1583" s="30">
        <v>23</v>
      </c>
      <c r="AJ1583" s="30">
        <v>619</v>
      </c>
      <c r="AK1583" s="30">
        <v>1</v>
      </c>
      <c r="AL1583" s="30">
        <v>597</v>
      </c>
      <c r="AM1583" s="30">
        <v>0</v>
      </c>
      <c r="AN1583" s="30">
        <v>1228</v>
      </c>
      <c r="AO1583" s="23" t="s">
        <v>459</v>
      </c>
      <c r="AP1583" s="59" t="s">
        <v>459</v>
      </c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</row>
    <row r="1584" spans="1:106" s="12" customFormat="1" ht="98" x14ac:dyDescent="0.15">
      <c r="A1584" s="3" t="s">
        <v>41</v>
      </c>
      <c r="B1584" s="3" t="str">
        <f t="shared" si="24"/>
        <v>C_ACC_1819</v>
      </c>
      <c r="C1584" s="4" t="s">
        <v>42</v>
      </c>
      <c r="D1584" s="42">
        <v>1819</v>
      </c>
      <c r="E1584" s="49">
        <v>9.6916266990000004</v>
      </c>
      <c r="F1584" s="49">
        <v>6.1793564019999998</v>
      </c>
      <c r="G1584" s="49">
        <v>2.2762131399999999</v>
      </c>
      <c r="H1584" s="49">
        <v>2.714752979</v>
      </c>
      <c r="I1584" s="36">
        <v>6.6325220000000001E-3</v>
      </c>
      <c r="J1584" s="36">
        <v>2.1299245000000001E-2</v>
      </c>
      <c r="K1584" s="4" t="s">
        <v>56</v>
      </c>
      <c r="L1584" s="4">
        <v>19</v>
      </c>
      <c r="M1584" s="4" t="s">
        <v>44</v>
      </c>
      <c r="N1584" s="4" t="s">
        <v>44</v>
      </c>
      <c r="O1584" s="4" t="s">
        <v>44</v>
      </c>
      <c r="P1584" s="4" t="s">
        <v>44</v>
      </c>
      <c r="Q1584" s="4" t="s">
        <v>44</v>
      </c>
      <c r="R1584" s="4" t="s">
        <v>44</v>
      </c>
      <c r="S1584" s="4" t="s">
        <v>44</v>
      </c>
      <c r="T1584" s="4" t="s">
        <v>44</v>
      </c>
      <c r="U1584" s="4" t="s">
        <v>44</v>
      </c>
      <c r="V1584" s="4" t="s">
        <v>44</v>
      </c>
      <c r="W1584" s="4" t="s">
        <v>44</v>
      </c>
      <c r="X1584" s="23" t="s">
        <v>44</v>
      </c>
      <c r="Y1584" s="23" t="s">
        <v>44</v>
      </c>
      <c r="Z1584" s="23" t="s">
        <v>44</v>
      </c>
      <c r="AA1584" s="73" t="s">
        <v>44</v>
      </c>
      <c r="AB1584" s="23" t="s">
        <v>44</v>
      </c>
      <c r="AC1584" s="23" t="s">
        <v>457</v>
      </c>
      <c r="AD1584" s="4" t="s">
        <v>458</v>
      </c>
      <c r="AE1584" s="30">
        <v>100</v>
      </c>
      <c r="AF1584" s="30">
        <v>597</v>
      </c>
      <c r="AG1584" s="30">
        <v>0</v>
      </c>
      <c r="AH1584" s="30">
        <v>0</v>
      </c>
      <c r="AI1584" s="30">
        <v>23</v>
      </c>
      <c r="AJ1584" s="30">
        <v>619</v>
      </c>
      <c r="AK1584" s="30">
        <v>1</v>
      </c>
      <c r="AL1584" s="30">
        <v>597</v>
      </c>
      <c r="AM1584" s="30">
        <v>0</v>
      </c>
      <c r="AN1584" s="30">
        <v>1228</v>
      </c>
      <c r="AO1584" s="23" t="s">
        <v>459</v>
      </c>
      <c r="AP1584" s="59" t="s">
        <v>459</v>
      </c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</row>
    <row r="1585" spans="1:106" s="12" customFormat="1" ht="98" x14ac:dyDescent="0.15">
      <c r="A1585" s="3" t="s">
        <v>41</v>
      </c>
      <c r="B1585" s="3" t="str">
        <f t="shared" si="24"/>
        <v>C_ACC_1820</v>
      </c>
      <c r="C1585" s="4" t="s">
        <v>42</v>
      </c>
      <c r="D1585" s="42">
        <v>1820</v>
      </c>
      <c r="E1585" s="49">
        <v>36.539194260000002</v>
      </c>
      <c r="F1585" s="49">
        <v>5.8850586580000002</v>
      </c>
      <c r="G1585" s="49">
        <v>1.9500752100000001</v>
      </c>
      <c r="H1585" s="49">
        <v>3.017862402</v>
      </c>
      <c r="I1585" s="36">
        <v>2.545645E-3</v>
      </c>
      <c r="J1585" s="36">
        <v>1.1917647999999999E-2</v>
      </c>
      <c r="K1585" s="4" t="s">
        <v>56</v>
      </c>
      <c r="L1585" s="4">
        <v>71</v>
      </c>
      <c r="M1585" s="4" t="s">
        <v>8337</v>
      </c>
      <c r="N1585" s="4" t="s">
        <v>8338</v>
      </c>
      <c r="O1585" s="5">
        <v>1.6000000000000001E-229</v>
      </c>
      <c r="P1585" s="4" t="s">
        <v>44</v>
      </c>
      <c r="Q1585" s="4" t="s">
        <v>44</v>
      </c>
      <c r="R1585" s="4" t="s">
        <v>44</v>
      </c>
      <c r="S1585" s="4" t="s">
        <v>44</v>
      </c>
      <c r="T1585" s="4" t="s">
        <v>2374</v>
      </c>
      <c r="U1585" s="4" t="s">
        <v>2374</v>
      </c>
      <c r="V1585" s="4" t="s">
        <v>2375</v>
      </c>
      <c r="W1585" s="4" t="s">
        <v>8119</v>
      </c>
      <c r="X1585" s="23" t="s">
        <v>8120</v>
      </c>
      <c r="Y1585" s="67">
        <v>8.2999999999999998E-299</v>
      </c>
      <c r="Z1585" s="23" t="s">
        <v>44</v>
      </c>
      <c r="AA1585" s="73" t="s">
        <v>44</v>
      </c>
      <c r="AB1585" s="23" t="s">
        <v>44</v>
      </c>
      <c r="AC1585" s="23" t="s">
        <v>8339</v>
      </c>
      <c r="AD1585" s="4" t="s">
        <v>8340</v>
      </c>
      <c r="AE1585" s="30">
        <v>100</v>
      </c>
      <c r="AF1585" s="30">
        <v>638</v>
      </c>
      <c r="AG1585" s="30">
        <v>0</v>
      </c>
      <c r="AH1585" s="30">
        <v>0</v>
      </c>
      <c r="AI1585" s="30">
        <v>1</v>
      </c>
      <c r="AJ1585" s="30">
        <v>638</v>
      </c>
      <c r="AK1585" s="30">
        <v>1</v>
      </c>
      <c r="AL1585" s="30">
        <v>638</v>
      </c>
      <c r="AM1585" s="30">
        <v>0</v>
      </c>
      <c r="AN1585" s="30">
        <v>1295</v>
      </c>
      <c r="AO1585" s="23" t="s">
        <v>4723</v>
      </c>
      <c r="AP1585" s="59" t="s">
        <v>4723</v>
      </c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</row>
    <row r="1586" spans="1:106" s="12" customFormat="1" ht="98" x14ac:dyDescent="0.15">
      <c r="A1586" s="3" t="s">
        <v>41</v>
      </c>
      <c r="B1586" s="3" t="str">
        <f t="shared" si="24"/>
        <v>C_ACC_1820</v>
      </c>
      <c r="C1586" s="4" t="s">
        <v>42</v>
      </c>
      <c r="D1586" s="42">
        <v>1820</v>
      </c>
      <c r="E1586" s="49">
        <v>36.539194260000002</v>
      </c>
      <c r="F1586" s="49">
        <v>4.7454332790000002</v>
      </c>
      <c r="G1586" s="49">
        <v>1.5566010159999999</v>
      </c>
      <c r="H1586" s="49">
        <v>3.0485867799999999</v>
      </c>
      <c r="I1586" s="36">
        <v>2.2992049999999999E-3</v>
      </c>
      <c r="J1586" s="36">
        <v>6.1782920000000002E-3</v>
      </c>
      <c r="K1586" s="4" t="s">
        <v>45</v>
      </c>
      <c r="L1586" s="4">
        <v>2</v>
      </c>
      <c r="M1586" s="4" t="s">
        <v>8337</v>
      </c>
      <c r="N1586" s="4" t="s">
        <v>8338</v>
      </c>
      <c r="O1586" s="5">
        <v>1.6000000000000001E-229</v>
      </c>
      <c r="P1586" s="4" t="s">
        <v>44</v>
      </c>
      <c r="Q1586" s="4" t="s">
        <v>44</v>
      </c>
      <c r="R1586" s="4" t="s">
        <v>44</v>
      </c>
      <c r="S1586" s="4" t="s">
        <v>44</v>
      </c>
      <c r="T1586" s="4" t="s">
        <v>2374</v>
      </c>
      <c r="U1586" s="4" t="s">
        <v>2374</v>
      </c>
      <c r="V1586" s="4" t="s">
        <v>2375</v>
      </c>
      <c r="W1586" s="4" t="s">
        <v>8119</v>
      </c>
      <c r="X1586" s="23" t="s">
        <v>8120</v>
      </c>
      <c r="Y1586" s="67">
        <v>8.2999999999999998E-299</v>
      </c>
      <c r="Z1586" s="23" t="s">
        <v>44</v>
      </c>
      <c r="AA1586" s="73" t="s">
        <v>44</v>
      </c>
      <c r="AB1586" s="23" t="s">
        <v>44</v>
      </c>
      <c r="AC1586" s="23" t="s">
        <v>8339</v>
      </c>
      <c r="AD1586" s="4" t="s">
        <v>8340</v>
      </c>
      <c r="AE1586" s="30">
        <v>100</v>
      </c>
      <c r="AF1586" s="30">
        <v>638</v>
      </c>
      <c r="AG1586" s="30">
        <v>0</v>
      </c>
      <c r="AH1586" s="30">
        <v>0</v>
      </c>
      <c r="AI1586" s="30">
        <v>1</v>
      </c>
      <c r="AJ1586" s="30">
        <v>638</v>
      </c>
      <c r="AK1586" s="30">
        <v>1</v>
      </c>
      <c r="AL1586" s="30">
        <v>638</v>
      </c>
      <c r="AM1586" s="30">
        <v>0</v>
      </c>
      <c r="AN1586" s="30">
        <v>1295</v>
      </c>
      <c r="AO1586" s="23" t="s">
        <v>4723</v>
      </c>
      <c r="AP1586" s="59" t="s">
        <v>4723</v>
      </c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</row>
    <row r="1587" spans="1:106" s="12" customFormat="1" ht="98" x14ac:dyDescent="0.15">
      <c r="A1587" s="3" t="s">
        <v>41</v>
      </c>
      <c r="B1587" s="3" t="str">
        <f t="shared" si="24"/>
        <v>C_ACC_1820</v>
      </c>
      <c r="C1587" s="4" t="s">
        <v>42</v>
      </c>
      <c r="D1587" s="42">
        <v>1820</v>
      </c>
      <c r="E1587" s="49">
        <v>36.539194260000002</v>
      </c>
      <c r="F1587" s="49">
        <v>4.662654861</v>
      </c>
      <c r="G1587" s="49">
        <v>1.92526807</v>
      </c>
      <c r="H1587" s="49">
        <v>2.4218211140000001</v>
      </c>
      <c r="I1587" s="36">
        <v>1.544295E-2</v>
      </c>
      <c r="J1587" s="36">
        <v>3.5574181000000003E-2</v>
      </c>
      <c r="K1587" s="4" t="s">
        <v>43</v>
      </c>
      <c r="L1587" s="4">
        <v>57</v>
      </c>
      <c r="M1587" s="4" t="s">
        <v>8337</v>
      </c>
      <c r="N1587" s="4" t="s">
        <v>8338</v>
      </c>
      <c r="O1587" s="5">
        <v>1.6000000000000001E-229</v>
      </c>
      <c r="P1587" s="4" t="s">
        <v>44</v>
      </c>
      <c r="Q1587" s="4" t="s">
        <v>44</v>
      </c>
      <c r="R1587" s="4" t="s">
        <v>44</v>
      </c>
      <c r="S1587" s="4" t="s">
        <v>44</v>
      </c>
      <c r="T1587" s="4" t="s">
        <v>2374</v>
      </c>
      <c r="U1587" s="4" t="s">
        <v>2374</v>
      </c>
      <c r="V1587" s="4" t="s">
        <v>2375</v>
      </c>
      <c r="W1587" s="4" t="s">
        <v>8119</v>
      </c>
      <c r="X1587" s="23" t="s">
        <v>8120</v>
      </c>
      <c r="Y1587" s="67">
        <v>8.2999999999999998E-299</v>
      </c>
      <c r="Z1587" s="23" t="s">
        <v>44</v>
      </c>
      <c r="AA1587" s="73" t="s">
        <v>44</v>
      </c>
      <c r="AB1587" s="23" t="s">
        <v>44</v>
      </c>
      <c r="AC1587" s="23" t="s">
        <v>8339</v>
      </c>
      <c r="AD1587" s="4" t="s">
        <v>8340</v>
      </c>
      <c r="AE1587" s="30">
        <v>100</v>
      </c>
      <c r="AF1587" s="30">
        <v>638</v>
      </c>
      <c r="AG1587" s="30">
        <v>0</v>
      </c>
      <c r="AH1587" s="30">
        <v>0</v>
      </c>
      <c r="AI1587" s="30">
        <v>1</v>
      </c>
      <c r="AJ1587" s="30">
        <v>638</v>
      </c>
      <c r="AK1587" s="30">
        <v>1</v>
      </c>
      <c r="AL1587" s="30">
        <v>638</v>
      </c>
      <c r="AM1587" s="30">
        <v>0</v>
      </c>
      <c r="AN1587" s="30">
        <v>1295</v>
      </c>
      <c r="AO1587" s="23" t="s">
        <v>4723</v>
      </c>
      <c r="AP1587" s="59" t="s">
        <v>4723</v>
      </c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</row>
    <row r="1588" spans="1:106" s="12" customFormat="1" ht="98" x14ac:dyDescent="0.15">
      <c r="A1588" s="3" t="s">
        <v>41</v>
      </c>
      <c r="B1588" s="3" t="str">
        <f t="shared" si="24"/>
        <v>C_ACC_1820</v>
      </c>
      <c r="C1588" s="4" t="s">
        <v>42</v>
      </c>
      <c r="D1588" s="42">
        <v>1820</v>
      </c>
      <c r="E1588" s="49">
        <v>36.539194260000002</v>
      </c>
      <c r="F1588" s="49">
        <v>4.607410035</v>
      </c>
      <c r="G1588" s="49">
        <v>1.906399159</v>
      </c>
      <c r="H1588" s="49">
        <v>2.4168128759999998</v>
      </c>
      <c r="I1588" s="36">
        <v>1.5657063999999998E-2</v>
      </c>
      <c r="J1588" s="36">
        <v>3.2450639000000003E-2</v>
      </c>
      <c r="K1588" s="4" t="s">
        <v>49</v>
      </c>
      <c r="L1588" s="4">
        <v>67</v>
      </c>
      <c r="M1588" s="4" t="s">
        <v>8337</v>
      </c>
      <c r="N1588" s="4" t="s">
        <v>8338</v>
      </c>
      <c r="O1588" s="5">
        <v>1.6000000000000001E-229</v>
      </c>
      <c r="P1588" s="4" t="s">
        <v>44</v>
      </c>
      <c r="Q1588" s="4" t="s">
        <v>44</v>
      </c>
      <c r="R1588" s="4" t="s">
        <v>44</v>
      </c>
      <c r="S1588" s="4" t="s">
        <v>44</v>
      </c>
      <c r="T1588" s="4" t="s">
        <v>2374</v>
      </c>
      <c r="U1588" s="4" t="s">
        <v>2374</v>
      </c>
      <c r="V1588" s="4" t="s">
        <v>2375</v>
      </c>
      <c r="W1588" s="4" t="s">
        <v>8119</v>
      </c>
      <c r="X1588" s="23" t="s">
        <v>8120</v>
      </c>
      <c r="Y1588" s="67">
        <v>8.2999999999999998E-299</v>
      </c>
      <c r="Z1588" s="23" t="s">
        <v>44</v>
      </c>
      <c r="AA1588" s="73" t="s">
        <v>44</v>
      </c>
      <c r="AB1588" s="23" t="s">
        <v>44</v>
      </c>
      <c r="AC1588" s="23" t="s">
        <v>8339</v>
      </c>
      <c r="AD1588" s="4" t="s">
        <v>8340</v>
      </c>
      <c r="AE1588" s="30">
        <v>100</v>
      </c>
      <c r="AF1588" s="30">
        <v>638</v>
      </c>
      <c r="AG1588" s="30">
        <v>0</v>
      </c>
      <c r="AH1588" s="30">
        <v>0</v>
      </c>
      <c r="AI1588" s="30">
        <v>1</v>
      </c>
      <c r="AJ1588" s="30">
        <v>638</v>
      </c>
      <c r="AK1588" s="30">
        <v>1</v>
      </c>
      <c r="AL1588" s="30">
        <v>638</v>
      </c>
      <c r="AM1588" s="30">
        <v>0</v>
      </c>
      <c r="AN1588" s="30">
        <v>1295</v>
      </c>
      <c r="AO1588" s="23" t="s">
        <v>4723</v>
      </c>
      <c r="AP1588" s="59" t="s">
        <v>4723</v>
      </c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</row>
    <row r="1589" spans="1:106" s="12" customFormat="1" ht="98" x14ac:dyDescent="0.15">
      <c r="A1589" s="3" t="s">
        <v>41</v>
      </c>
      <c r="B1589" s="3" t="str">
        <f t="shared" si="24"/>
        <v>C_ACC_1821</v>
      </c>
      <c r="C1589" s="4" t="s">
        <v>42</v>
      </c>
      <c r="D1589" s="42">
        <v>1821</v>
      </c>
      <c r="E1589" s="49">
        <v>31.646470799999999</v>
      </c>
      <c r="F1589" s="49">
        <v>7.9266542949999996</v>
      </c>
      <c r="G1589" s="49">
        <v>2.3904278950000002</v>
      </c>
      <c r="H1589" s="49">
        <v>3.3159980729999998</v>
      </c>
      <c r="I1589" s="36">
        <v>9.1316499999999996E-4</v>
      </c>
      <c r="J1589" s="36">
        <v>6.6584679999999999E-3</v>
      </c>
      <c r="K1589" s="4" t="s">
        <v>43</v>
      </c>
      <c r="L1589" s="4">
        <v>54</v>
      </c>
      <c r="M1589" s="4" t="s">
        <v>44</v>
      </c>
      <c r="N1589" s="4" t="s">
        <v>44</v>
      </c>
      <c r="O1589" s="4" t="s">
        <v>44</v>
      </c>
      <c r="P1589" s="4" t="s">
        <v>44</v>
      </c>
      <c r="Q1589" s="4" t="s">
        <v>44</v>
      </c>
      <c r="R1589" s="4" t="s">
        <v>44</v>
      </c>
      <c r="S1589" s="4" t="s">
        <v>44</v>
      </c>
      <c r="T1589" s="4" t="s">
        <v>2981</v>
      </c>
      <c r="U1589" s="4" t="s">
        <v>2981</v>
      </c>
      <c r="V1589" s="4" t="s">
        <v>3529</v>
      </c>
      <c r="W1589" s="4" t="s">
        <v>4242</v>
      </c>
      <c r="X1589" s="23" t="s">
        <v>4243</v>
      </c>
      <c r="Y1589" s="67">
        <v>4.6999999999999999E-6</v>
      </c>
      <c r="Z1589" s="23" t="s">
        <v>44</v>
      </c>
      <c r="AA1589" s="73" t="s">
        <v>44</v>
      </c>
      <c r="AB1589" s="23" t="s">
        <v>44</v>
      </c>
      <c r="AC1589" s="23" t="s">
        <v>4513</v>
      </c>
      <c r="AD1589" s="4" t="s">
        <v>4514</v>
      </c>
      <c r="AE1589" s="30">
        <v>100</v>
      </c>
      <c r="AF1589" s="30">
        <v>90</v>
      </c>
      <c r="AG1589" s="30">
        <v>0</v>
      </c>
      <c r="AH1589" s="30">
        <v>0</v>
      </c>
      <c r="AI1589" s="30">
        <v>1</v>
      </c>
      <c r="AJ1589" s="30">
        <v>90</v>
      </c>
      <c r="AK1589" s="30">
        <v>1</v>
      </c>
      <c r="AL1589" s="30">
        <v>90</v>
      </c>
      <c r="AM1589" s="63">
        <v>2.7500000000000001E-59</v>
      </c>
      <c r="AN1589" s="30">
        <v>186</v>
      </c>
      <c r="AO1589" s="23" t="s">
        <v>4515</v>
      </c>
      <c r="AP1589" s="59" t="s">
        <v>4515</v>
      </c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</row>
    <row r="1590" spans="1:106" s="12" customFormat="1" ht="98" x14ac:dyDescent="0.15">
      <c r="A1590" s="3" t="s">
        <v>41</v>
      </c>
      <c r="B1590" s="3" t="str">
        <f t="shared" si="24"/>
        <v>C_ACC_1821</v>
      </c>
      <c r="C1590" s="4" t="s">
        <v>42</v>
      </c>
      <c r="D1590" s="42">
        <v>1821</v>
      </c>
      <c r="E1590" s="49">
        <v>31.646470799999999</v>
      </c>
      <c r="F1590" s="49">
        <v>7.907618845</v>
      </c>
      <c r="G1590" s="49">
        <v>2.3613605870000001</v>
      </c>
      <c r="H1590" s="49">
        <v>3.3487553270000001</v>
      </c>
      <c r="I1590" s="36">
        <v>8.1175400000000003E-4</v>
      </c>
      <c r="J1590" s="36">
        <v>5.3863899999999996E-3</v>
      </c>
      <c r="K1590" s="4" t="s">
        <v>49</v>
      </c>
      <c r="L1590" s="4">
        <v>68</v>
      </c>
      <c r="M1590" s="4" t="s">
        <v>44</v>
      </c>
      <c r="N1590" s="4" t="s">
        <v>44</v>
      </c>
      <c r="O1590" s="4" t="s">
        <v>44</v>
      </c>
      <c r="P1590" s="4" t="s">
        <v>44</v>
      </c>
      <c r="Q1590" s="4" t="s">
        <v>44</v>
      </c>
      <c r="R1590" s="4" t="s">
        <v>44</v>
      </c>
      <c r="S1590" s="4" t="s">
        <v>44</v>
      </c>
      <c r="T1590" s="4" t="s">
        <v>2981</v>
      </c>
      <c r="U1590" s="4" t="s">
        <v>2981</v>
      </c>
      <c r="V1590" s="4" t="s">
        <v>3529</v>
      </c>
      <c r="W1590" s="4" t="s">
        <v>4242</v>
      </c>
      <c r="X1590" s="23" t="s">
        <v>4243</v>
      </c>
      <c r="Y1590" s="67">
        <v>4.6999999999999999E-6</v>
      </c>
      <c r="Z1590" s="23" t="s">
        <v>44</v>
      </c>
      <c r="AA1590" s="73" t="s">
        <v>44</v>
      </c>
      <c r="AB1590" s="23" t="s">
        <v>44</v>
      </c>
      <c r="AC1590" s="23" t="s">
        <v>4513</v>
      </c>
      <c r="AD1590" s="4" t="s">
        <v>4514</v>
      </c>
      <c r="AE1590" s="30">
        <v>100</v>
      </c>
      <c r="AF1590" s="30">
        <v>90</v>
      </c>
      <c r="AG1590" s="30">
        <v>0</v>
      </c>
      <c r="AH1590" s="30">
        <v>0</v>
      </c>
      <c r="AI1590" s="30">
        <v>1</v>
      </c>
      <c r="AJ1590" s="30">
        <v>90</v>
      </c>
      <c r="AK1590" s="30">
        <v>1</v>
      </c>
      <c r="AL1590" s="30">
        <v>90</v>
      </c>
      <c r="AM1590" s="63">
        <v>2.7500000000000001E-59</v>
      </c>
      <c r="AN1590" s="30">
        <v>186</v>
      </c>
      <c r="AO1590" s="23" t="s">
        <v>4515</v>
      </c>
      <c r="AP1590" s="59" t="s">
        <v>4515</v>
      </c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</row>
    <row r="1591" spans="1:106" s="12" customFormat="1" ht="98" x14ac:dyDescent="0.15">
      <c r="A1591" s="3" t="s">
        <v>41</v>
      </c>
      <c r="B1591" s="3" t="str">
        <f t="shared" si="24"/>
        <v>C_ACC_1821</v>
      </c>
      <c r="C1591" s="4" t="s">
        <v>42</v>
      </c>
      <c r="D1591" s="42">
        <v>1821</v>
      </c>
      <c r="E1591" s="49">
        <v>31.646470799999999</v>
      </c>
      <c r="F1591" s="49">
        <v>7.6802908289999996</v>
      </c>
      <c r="G1591" s="49">
        <v>2.3632753969999998</v>
      </c>
      <c r="H1591" s="49">
        <v>3.2498501179999999</v>
      </c>
      <c r="I1591" s="36">
        <v>1.154658E-3</v>
      </c>
      <c r="J1591" s="36">
        <v>8.3048310000000004E-3</v>
      </c>
      <c r="K1591" s="4" t="s">
        <v>56</v>
      </c>
      <c r="L1591" s="4">
        <v>66</v>
      </c>
      <c r="M1591" s="4" t="s">
        <v>44</v>
      </c>
      <c r="N1591" s="4" t="s">
        <v>44</v>
      </c>
      <c r="O1591" s="4" t="s">
        <v>44</v>
      </c>
      <c r="P1591" s="4" t="s">
        <v>44</v>
      </c>
      <c r="Q1591" s="4" t="s">
        <v>44</v>
      </c>
      <c r="R1591" s="4" t="s">
        <v>44</v>
      </c>
      <c r="S1591" s="4" t="s">
        <v>44</v>
      </c>
      <c r="T1591" s="4" t="s">
        <v>2981</v>
      </c>
      <c r="U1591" s="4" t="s">
        <v>2981</v>
      </c>
      <c r="V1591" s="4" t="s">
        <v>3529</v>
      </c>
      <c r="W1591" s="4" t="s">
        <v>4242</v>
      </c>
      <c r="X1591" s="23" t="s">
        <v>4243</v>
      </c>
      <c r="Y1591" s="67">
        <v>4.6999999999999999E-6</v>
      </c>
      <c r="Z1591" s="23" t="s">
        <v>44</v>
      </c>
      <c r="AA1591" s="73" t="s">
        <v>44</v>
      </c>
      <c r="AB1591" s="23" t="s">
        <v>44</v>
      </c>
      <c r="AC1591" s="23" t="s">
        <v>4513</v>
      </c>
      <c r="AD1591" s="4" t="s">
        <v>4514</v>
      </c>
      <c r="AE1591" s="30">
        <v>100</v>
      </c>
      <c r="AF1591" s="30">
        <v>90</v>
      </c>
      <c r="AG1591" s="30">
        <v>0</v>
      </c>
      <c r="AH1591" s="30">
        <v>0</v>
      </c>
      <c r="AI1591" s="30">
        <v>1</v>
      </c>
      <c r="AJ1591" s="30">
        <v>90</v>
      </c>
      <c r="AK1591" s="30">
        <v>1</v>
      </c>
      <c r="AL1591" s="30">
        <v>90</v>
      </c>
      <c r="AM1591" s="63">
        <v>2.7500000000000001E-59</v>
      </c>
      <c r="AN1591" s="30">
        <v>186</v>
      </c>
      <c r="AO1591" s="23" t="s">
        <v>4515</v>
      </c>
      <c r="AP1591" s="59" t="s">
        <v>4515</v>
      </c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</row>
    <row r="1592" spans="1:106" s="12" customFormat="1" ht="196" x14ac:dyDescent="0.15">
      <c r="A1592" s="3" t="s">
        <v>41</v>
      </c>
      <c r="B1592" s="3" t="str">
        <f t="shared" si="24"/>
        <v>C_ACC_1822</v>
      </c>
      <c r="C1592" s="4" t="s">
        <v>42</v>
      </c>
      <c r="D1592" s="42">
        <v>1822</v>
      </c>
      <c r="E1592" s="49">
        <v>30.71628338</v>
      </c>
      <c r="F1592" s="49">
        <v>7.7591069580000003</v>
      </c>
      <c r="G1592" s="49">
        <v>2.0490161329999999</v>
      </c>
      <c r="H1592" s="49">
        <v>3.7867476170000001</v>
      </c>
      <c r="I1592" s="36">
        <v>1.5263200000000001E-4</v>
      </c>
      <c r="J1592" s="36">
        <v>3.3213230000000002E-3</v>
      </c>
      <c r="K1592" s="4" t="s">
        <v>43</v>
      </c>
      <c r="L1592" s="4">
        <v>48</v>
      </c>
      <c r="M1592" s="4" t="s">
        <v>989</v>
      </c>
      <c r="N1592" s="4" t="s">
        <v>990</v>
      </c>
      <c r="O1592" s="5">
        <v>4.2999999999999997E-295</v>
      </c>
      <c r="P1592" s="4" t="s">
        <v>44</v>
      </c>
      <c r="Q1592" s="4" t="s">
        <v>44</v>
      </c>
      <c r="R1592" s="4" t="s">
        <v>44</v>
      </c>
      <c r="S1592" s="4" t="s">
        <v>44</v>
      </c>
      <c r="T1592" s="4" t="s">
        <v>616</v>
      </c>
      <c r="U1592" s="4" t="s">
        <v>991</v>
      </c>
      <c r="V1592" s="4" t="s">
        <v>992</v>
      </c>
      <c r="W1592" s="4" t="s">
        <v>993</v>
      </c>
      <c r="X1592" s="23" t="s">
        <v>994</v>
      </c>
      <c r="Y1592" s="23">
        <v>0</v>
      </c>
      <c r="Z1592" s="23" t="s">
        <v>993</v>
      </c>
      <c r="AA1592" s="73" t="s">
        <v>995</v>
      </c>
      <c r="AB1592" s="23">
        <v>0</v>
      </c>
      <c r="AC1592" s="23" t="s">
        <v>996</v>
      </c>
      <c r="AD1592" s="4" t="s">
        <v>997</v>
      </c>
      <c r="AE1592" s="30">
        <v>100</v>
      </c>
      <c r="AF1592" s="30">
        <v>712</v>
      </c>
      <c r="AG1592" s="30">
        <v>0</v>
      </c>
      <c r="AH1592" s="30">
        <v>0</v>
      </c>
      <c r="AI1592" s="30">
        <v>5</v>
      </c>
      <c r="AJ1592" s="30">
        <v>716</v>
      </c>
      <c r="AK1592" s="30">
        <v>1</v>
      </c>
      <c r="AL1592" s="30">
        <v>712</v>
      </c>
      <c r="AM1592" s="30">
        <v>0</v>
      </c>
      <c r="AN1592" s="30">
        <v>1477</v>
      </c>
      <c r="AO1592" s="23" t="s">
        <v>998</v>
      </c>
      <c r="AP1592" s="59" t="s">
        <v>998</v>
      </c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</row>
    <row r="1593" spans="1:106" s="12" customFormat="1" ht="196" x14ac:dyDescent="0.15">
      <c r="A1593" s="3" t="s">
        <v>41</v>
      </c>
      <c r="B1593" s="3" t="str">
        <f t="shared" si="24"/>
        <v>C_ACC_1822</v>
      </c>
      <c r="C1593" s="4" t="s">
        <v>42</v>
      </c>
      <c r="D1593" s="42">
        <v>1822</v>
      </c>
      <c r="E1593" s="49">
        <v>30.71628338</v>
      </c>
      <c r="F1593" s="49">
        <v>7.7588929110000002</v>
      </c>
      <c r="G1593" s="49">
        <v>2.0228378340000002</v>
      </c>
      <c r="H1593" s="49">
        <v>3.8356475159999999</v>
      </c>
      <c r="I1593" s="36">
        <v>1.25234E-4</v>
      </c>
      <c r="J1593" s="36">
        <v>2.0509719999999999E-3</v>
      </c>
      <c r="K1593" s="4" t="s">
        <v>49</v>
      </c>
      <c r="L1593" s="4">
        <v>64</v>
      </c>
      <c r="M1593" s="4" t="s">
        <v>989</v>
      </c>
      <c r="N1593" s="4" t="s">
        <v>990</v>
      </c>
      <c r="O1593" s="5">
        <v>4.2999999999999997E-295</v>
      </c>
      <c r="P1593" s="4" t="s">
        <v>44</v>
      </c>
      <c r="Q1593" s="4" t="s">
        <v>44</v>
      </c>
      <c r="R1593" s="4" t="s">
        <v>44</v>
      </c>
      <c r="S1593" s="4" t="s">
        <v>44</v>
      </c>
      <c r="T1593" s="4" t="s">
        <v>616</v>
      </c>
      <c r="U1593" s="4" t="s">
        <v>991</v>
      </c>
      <c r="V1593" s="4" t="s">
        <v>992</v>
      </c>
      <c r="W1593" s="4" t="s">
        <v>993</v>
      </c>
      <c r="X1593" s="23" t="s">
        <v>994</v>
      </c>
      <c r="Y1593" s="23">
        <v>0</v>
      </c>
      <c r="Z1593" s="23" t="s">
        <v>993</v>
      </c>
      <c r="AA1593" s="73" t="s">
        <v>995</v>
      </c>
      <c r="AB1593" s="23">
        <v>0</v>
      </c>
      <c r="AC1593" s="23" t="s">
        <v>996</v>
      </c>
      <c r="AD1593" s="4" t="s">
        <v>997</v>
      </c>
      <c r="AE1593" s="30">
        <v>100</v>
      </c>
      <c r="AF1593" s="30">
        <v>712</v>
      </c>
      <c r="AG1593" s="30">
        <v>0</v>
      </c>
      <c r="AH1593" s="30">
        <v>0</v>
      </c>
      <c r="AI1593" s="30">
        <v>5</v>
      </c>
      <c r="AJ1593" s="30">
        <v>716</v>
      </c>
      <c r="AK1593" s="30">
        <v>1</v>
      </c>
      <c r="AL1593" s="30">
        <v>712</v>
      </c>
      <c r="AM1593" s="30">
        <v>0</v>
      </c>
      <c r="AN1593" s="30">
        <v>1477</v>
      </c>
      <c r="AO1593" s="23" t="s">
        <v>998</v>
      </c>
      <c r="AP1593" s="59" t="s">
        <v>998</v>
      </c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</row>
    <row r="1594" spans="1:106" s="12" customFormat="1" ht="196" x14ac:dyDescent="0.15">
      <c r="A1594" s="3" t="s">
        <v>41</v>
      </c>
      <c r="B1594" s="3" t="str">
        <f t="shared" si="24"/>
        <v>C_ACC_1822</v>
      </c>
      <c r="C1594" s="4" t="s">
        <v>42</v>
      </c>
      <c r="D1594" s="42">
        <v>1822</v>
      </c>
      <c r="E1594" s="49">
        <v>30.71628338</v>
      </c>
      <c r="F1594" s="49">
        <v>7.4633976879999997</v>
      </c>
      <c r="G1594" s="49">
        <v>2.0314163449999998</v>
      </c>
      <c r="H1594" s="49">
        <v>3.6739872189999998</v>
      </c>
      <c r="I1594" s="36">
        <v>2.3879500000000001E-4</v>
      </c>
      <c r="J1594" s="36">
        <v>3.6904630000000002E-3</v>
      </c>
      <c r="K1594" s="4" t="s">
        <v>56</v>
      </c>
      <c r="L1594" s="4">
        <v>58</v>
      </c>
      <c r="M1594" s="4" t="s">
        <v>989</v>
      </c>
      <c r="N1594" s="4" t="s">
        <v>990</v>
      </c>
      <c r="O1594" s="5">
        <v>4.2999999999999997E-295</v>
      </c>
      <c r="P1594" s="4" t="s">
        <v>44</v>
      </c>
      <c r="Q1594" s="4" t="s">
        <v>44</v>
      </c>
      <c r="R1594" s="4" t="s">
        <v>44</v>
      </c>
      <c r="S1594" s="4" t="s">
        <v>44</v>
      </c>
      <c r="T1594" s="4" t="s">
        <v>616</v>
      </c>
      <c r="U1594" s="4" t="s">
        <v>991</v>
      </c>
      <c r="V1594" s="4" t="s">
        <v>992</v>
      </c>
      <c r="W1594" s="4" t="s">
        <v>993</v>
      </c>
      <c r="X1594" s="23" t="s">
        <v>994</v>
      </c>
      <c r="Y1594" s="23">
        <v>0</v>
      </c>
      <c r="Z1594" s="23" t="s">
        <v>993</v>
      </c>
      <c r="AA1594" s="73" t="s">
        <v>995</v>
      </c>
      <c r="AB1594" s="23">
        <v>0</v>
      </c>
      <c r="AC1594" s="23" t="s">
        <v>996</v>
      </c>
      <c r="AD1594" s="4" t="s">
        <v>997</v>
      </c>
      <c r="AE1594" s="30">
        <v>100</v>
      </c>
      <c r="AF1594" s="30">
        <v>712</v>
      </c>
      <c r="AG1594" s="30">
        <v>0</v>
      </c>
      <c r="AH1594" s="30">
        <v>0</v>
      </c>
      <c r="AI1594" s="30">
        <v>5</v>
      </c>
      <c r="AJ1594" s="30">
        <v>716</v>
      </c>
      <c r="AK1594" s="30">
        <v>1</v>
      </c>
      <c r="AL1594" s="30">
        <v>712</v>
      </c>
      <c r="AM1594" s="30">
        <v>0</v>
      </c>
      <c r="AN1594" s="30">
        <v>1477</v>
      </c>
      <c r="AO1594" s="23" t="s">
        <v>998</v>
      </c>
      <c r="AP1594" s="59" t="s">
        <v>998</v>
      </c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</row>
    <row r="1595" spans="1:106" s="12" customFormat="1" ht="98" x14ac:dyDescent="0.15">
      <c r="A1595" s="3" t="s">
        <v>41</v>
      </c>
      <c r="B1595" s="3" t="str">
        <f t="shared" si="24"/>
        <v>C_ACC_1823</v>
      </c>
      <c r="C1595" s="4" t="s">
        <v>42</v>
      </c>
      <c r="D1595" s="42">
        <v>1823</v>
      </c>
      <c r="E1595" s="49">
        <v>11.07747107</v>
      </c>
      <c r="F1595" s="49">
        <v>24.792611990000001</v>
      </c>
      <c r="G1595" s="49">
        <v>2.9018898640000002</v>
      </c>
      <c r="H1595" s="49">
        <v>8.5436088730000002</v>
      </c>
      <c r="I1595" s="36">
        <v>1.3E-17</v>
      </c>
      <c r="J1595" s="36">
        <v>1.7100000000000001E-14</v>
      </c>
      <c r="K1595" s="4" t="s">
        <v>43</v>
      </c>
      <c r="L1595" s="4">
        <v>17</v>
      </c>
      <c r="M1595" s="4" t="s">
        <v>3547</v>
      </c>
      <c r="N1595" s="4" t="s">
        <v>3548</v>
      </c>
      <c r="O1595" s="5">
        <v>4.4999999999999997E-21</v>
      </c>
      <c r="P1595" s="4" t="s">
        <v>44</v>
      </c>
      <c r="Q1595" s="4" t="s">
        <v>44</v>
      </c>
      <c r="R1595" s="4" t="s">
        <v>44</v>
      </c>
      <c r="S1595" s="4" t="s">
        <v>44</v>
      </c>
      <c r="T1595" s="4" t="s">
        <v>3479</v>
      </c>
      <c r="U1595" s="4" t="s">
        <v>3479</v>
      </c>
      <c r="V1595" s="4" t="s">
        <v>3480</v>
      </c>
      <c r="W1595" s="4" t="s">
        <v>3549</v>
      </c>
      <c r="X1595" s="23" t="s">
        <v>3550</v>
      </c>
      <c r="Y1595" s="67">
        <v>3.4000000000000002E-42</v>
      </c>
      <c r="Z1595" s="23" t="s">
        <v>44</v>
      </c>
      <c r="AA1595" s="73" t="s">
        <v>44</v>
      </c>
      <c r="AB1595" s="23" t="s">
        <v>44</v>
      </c>
      <c r="AC1595" s="23" t="s">
        <v>3551</v>
      </c>
      <c r="AD1595" s="4" t="s">
        <v>3552</v>
      </c>
      <c r="AE1595" s="30">
        <v>100</v>
      </c>
      <c r="AF1595" s="30">
        <v>99</v>
      </c>
      <c r="AG1595" s="30">
        <v>0</v>
      </c>
      <c r="AH1595" s="30">
        <v>0</v>
      </c>
      <c r="AI1595" s="30">
        <v>1</v>
      </c>
      <c r="AJ1595" s="30">
        <v>99</v>
      </c>
      <c r="AK1595" s="30">
        <v>1</v>
      </c>
      <c r="AL1595" s="30">
        <v>99</v>
      </c>
      <c r="AM1595" s="63">
        <v>5.2900000000000003E-66</v>
      </c>
      <c r="AN1595" s="30">
        <v>203</v>
      </c>
      <c r="AO1595" s="23" t="s">
        <v>3553</v>
      </c>
      <c r="AP1595" s="59" t="s">
        <v>3553</v>
      </c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</row>
    <row r="1596" spans="1:106" s="12" customFormat="1" ht="98" x14ac:dyDescent="0.15">
      <c r="A1596" s="3" t="s">
        <v>41</v>
      </c>
      <c r="B1596" s="3" t="str">
        <f t="shared" si="24"/>
        <v>C_ACC_1823</v>
      </c>
      <c r="C1596" s="4" t="s">
        <v>42</v>
      </c>
      <c r="D1596" s="42">
        <v>1823</v>
      </c>
      <c r="E1596" s="49">
        <v>11.07747107</v>
      </c>
      <c r="F1596" s="49">
        <v>19.256423989999998</v>
      </c>
      <c r="G1596" s="49">
        <v>3.0549340520000001</v>
      </c>
      <c r="H1596" s="49">
        <v>6.3033845130000001</v>
      </c>
      <c r="I1596" s="36">
        <v>2.9099999999999998E-10</v>
      </c>
      <c r="J1596" s="36">
        <v>1.1199999999999999E-8</v>
      </c>
      <c r="K1596" s="4" t="s">
        <v>56</v>
      </c>
      <c r="L1596" s="4">
        <v>17</v>
      </c>
      <c r="M1596" s="4" t="s">
        <v>3547</v>
      </c>
      <c r="N1596" s="4" t="s">
        <v>3548</v>
      </c>
      <c r="O1596" s="5">
        <v>4.4999999999999997E-21</v>
      </c>
      <c r="P1596" s="4" t="s">
        <v>44</v>
      </c>
      <c r="Q1596" s="4" t="s">
        <v>44</v>
      </c>
      <c r="R1596" s="4" t="s">
        <v>44</v>
      </c>
      <c r="S1596" s="4" t="s">
        <v>44</v>
      </c>
      <c r="T1596" s="4" t="s">
        <v>3479</v>
      </c>
      <c r="U1596" s="4" t="s">
        <v>3479</v>
      </c>
      <c r="V1596" s="4" t="s">
        <v>3480</v>
      </c>
      <c r="W1596" s="4" t="s">
        <v>3549</v>
      </c>
      <c r="X1596" s="23" t="s">
        <v>3550</v>
      </c>
      <c r="Y1596" s="67">
        <v>3.4000000000000002E-42</v>
      </c>
      <c r="Z1596" s="23" t="s">
        <v>44</v>
      </c>
      <c r="AA1596" s="73" t="s">
        <v>44</v>
      </c>
      <c r="AB1596" s="23" t="s">
        <v>44</v>
      </c>
      <c r="AC1596" s="23" t="s">
        <v>3551</v>
      </c>
      <c r="AD1596" s="4" t="s">
        <v>3552</v>
      </c>
      <c r="AE1596" s="30">
        <v>100</v>
      </c>
      <c r="AF1596" s="30">
        <v>99</v>
      </c>
      <c r="AG1596" s="30">
        <v>0</v>
      </c>
      <c r="AH1596" s="30">
        <v>0</v>
      </c>
      <c r="AI1596" s="30">
        <v>1</v>
      </c>
      <c r="AJ1596" s="30">
        <v>99</v>
      </c>
      <c r="AK1596" s="30">
        <v>1</v>
      </c>
      <c r="AL1596" s="30">
        <v>99</v>
      </c>
      <c r="AM1596" s="63">
        <v>5.2900000000000003E-66</v>
      </c>
      <c r="AN1596" s="30">
        <v>203</v>
      </c>
      <c r="AO1596" s="23" t="s">
        <v>3553</v>
      </c>
      <c r="AP1596" s="59" t="s">
        <v>3553</v>
      </c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</row>
    <row r="1597" spans="1:106" s="12" customFormat="1" ht="98" x14ac:dyDescent="0.15">
      <c r="A1597" s="3" t="s">
        <v>41</v>
      </c>
      <c r="B1597" s="3" t="str">
        <f t="shared" si="24"/>
        <v>C_ACC_1824</v>
      </c>
      <c r="C1597" s="4" t="s">
        <v>42</v>
      </c>
      <c r="D1597" s="42">
        <v>1824</v>
      </c>
      <c r="E1597" s="49">
        <v>18.033265750000002</v>
      </c>
      <c r="F1597" s="49">
        <v>19.540405020000001</v>
      </c>
      <c r="G1597" s="49">
        <v>2.538826319</v>
      </c>
      <c r="H1597" s="49">
        <v>7.6966292950000001</v>
      </c>
      <c r="I1597" s="36">
        <v>1.4E-14</v>
      </c>
      <c r="J1597" s="36">
        <v>7.7500000000000003E-13</v>
      </c>
      <c r="K1597" s="4" t="s">
        <v>56</v>
      </c>
      <c r="L1597" s="4">
        <v>20</v>
      </c>
      <c r="M1597" s="4" t="s">
        <v>44</v>
      </c>
      <c r="N1597" s="4" t="s">
        <v>44</v>
      </c>
      <c r="O1597" s="4" t="s">
        <v>44</v>
      </c>
      <c r="P1597" s="4" t="s">
        <v>44</v>
      </c>
      <c r="Q1597" s="4" t="s">
        <v>44</v>
      </c>
      <c r="R1597" s="4" t="s">
        <v>44</v>
      </c>
      <c r="S1597" s="4" t="s">
        <v>44</v>
      </c>
      <c r="T1597" s="4" t="s">
        <v>1459</v>
      </c>
      <c r="U1597" s="4" t="s">
        <v>1459</v>
      </c>
      <c r="V1597" s="4" t="s">
        <v>1460</v>
      </c>
      <c r="W1597" s="4" t="s">
        <v>3911</v>
      </c>
      <c r="X1597" s="23" t="s">
        <v>3912</v>
      </c>
      <c r="Y1597" s="67">
        <v>4.1000000000000001E-36</v>
      </c>
      <c r="Z1597" s="23" t="s">
        <v>44</v>
      </c>
      <c r="AA1597" s="73" t="s">
        <v>44</v>
      </c>
      <c r="AB1597" s="23" t="s">
        <v>44</v>
      </c>
      <c r="AC1597" s="23" t="s">
        <v>3913</v>
      </c>
      <c r="AD1597" s="4" t="s">
        <v>3914</v>
      </c>
      <c r="AE1597" s="30">
        <v>100</v>
      </c>
      <c r="AF1597" s="30">
        <v>85</v>
      </c>
      <c r="AG1597" s="30">
        <v>0</v>
      </c>
      <c r="AH1597" s="30">
        <v>0</v>
      </c>
      <c r="AI1597" s="30">
        <v>1</v>
      </c>
      <c r="AJ1597" s="30">
        <v>85</v>
      </c>
      <c r="AK1597" s="30">
        <v>1</v>
      </c>
      <c r="AL1597" s="30">
        <v>85</v>
      </c>
      <c r="AM1597" s="63">
        <v>4.8699999999999997E-56</v>
      </c>
      <c r="AN1597" s="30">
        <v>177</v>
      </c>
      <c r="AO1597" s="23" t="s">
        <v>3915</v>
      </c>
      <c r="AP1597" s="59" t="s">
        <v>3915</v>
      </c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</row>
    <row r="1598" spans="1:106" s="12" customFormat="1" ht="98" x14ac:dyDescent="0.15">
      <c r="A1598" s="3" t="s">
        <v>41</v>
      </c>
      <c r="B1598" s="3" t="str">
        <f t="shared" si="24"/>
        <v>C_ACC_1824</v>
      </c>
      <c r="C1598" s="4" t="s">
        <v>42</v>
      </c>
      <c r="D1598" s="42">
        <v>1824</v>
      </c>
      <c r="E1598" s="49">
        <v>18.033265750000002</v>
      </c>
      <c r="F1598" s="49">
        <v>6.8936693619999998</v>
      </c>
      <c r="G1598" s="49">
        <v>2.5182269239999999</v>
      </c>
      <c r="H1598" s="49">
        <v>2.737509196</v>
      </c>
      <c r="I1598" s="36">
        <v>6.1906390000000004E-3</v>
      </c>
      <c r="J1598" s="36">
        <v>1.7940938999999999E-2</v>
      </c>
      <c r="K1598" s="4" t="s">
        <v>43</v>
      </c>
      <c r="L1598" s="4">
        <v>28</v>
      </c>
      <c r="M1598" s="4" t="s">
        <v>44</v>
      </c>
      <c r="N1598" s="4" t="s">
        <v>44</v>
      </c>
      <c r="O1598" s="4" t="s">
        <v>44</v>
      </c>
      <c r="P1598" s="4" t="s">
        <v>44</v>
      </c>
      <c r="Q1598" s="4" t="s">
        <v>44</v>
      </c>
      <c r="R1598" s="4" t="s">
        <v>44</v>
      </c>
      <c r="S1598" s="4" t="s">
        <v>44</v>
      </c>
      <c r="T1598" s="4" t="s">
        <v>1459</v>
      </c>
      <c r="U1598" s="4" t="s">
        <v>1459</v>
      </c>
      <c r="V1598" s="4" t="s">
        <v>1460</v>
      </c>
      <c r="W1598" s="4" t="s">
        <v>3911</v>
      </c>
      <c r="X1598" s="23" t="s">
        <v>3912</v>
      </c>
      <c r="Y1598" s="67">
        <v>4.1000000000000001E-36</v>
      </c>
      <c r="Z1598" s="23" t="s">
        <v>44</v>
      </c>
      <c r="AA1598" s="73" t="s">
        <v>44</v>
      </c>
      <c r="AB1598" s="23" t="s">
        <v>44</v>
      </c>
      <c r="AC1598" s="23" t="s">
        <v>3913</v>
      </c>
      <c r="AD1598" s="4" t="s">
        <v>3914</v>
      </c>
      <c r="AE1598" s="30">
        <v>100</v>
      </c>
      <c r="AF1598" s="30">
        <v>85</v>
      </c>
      <c r="AG1598" s="30">
        <v>0</v>
      </c>
      <c r="AH1598" s="30">
        <v>0</v>
      </c>
      <c r="AI1598" s="30">
        <v>1</v>
      </c>
      <c r="AJ1598" s="30">
        <v>85</v>
      </c>
      <c r="AK1598" s="30">
        <v>1</v>
      </c>
      <c r="AL1598" s="30">
        <v>85</v>
      </c>
      <c r="AM1598" s="63">
        <v>4.8699999999999997E-56</v>
      </c>
      <c r="AN1598" s="30">
        <v>177</v>
      </c>
      <c r="AO1598" s="23" t="s">
        <v>3915</v>
      </c>
      <c r="AP1598" s="59" t="s">
        <v>3915</v>
      </c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</row>
    <row r="1599" spans="1:106" s="12" customFormat="1" ht="98" x14ac:dyDescent="0.15">
      <c r="A1599" s="3" t="s">
        <v>41</v>
      </c>
      <c r="B1599" s="3" t="str">
        <f t="shared" si="24"/>
        <v>C_ACC_1824</v>
      </c>
      <c r="C1599" s="4" t="s">
        <v>42</v>
      </c>
      <c r="D1599" s="42">
        <v>1824</v>
      </c>
      <c r="E1599" s="49">
        <v>18.033265750000002</v>
      </c>
      <c r="F1599" s="49">
        <v>6.7191330540000003</v>
      </c>
      <c r="G1599" s="49">
        <v>2.490744963</v>
      </c>
      <c r="H1599" s="49">
        <v>2.6976399249999998</v>
      </c>
      <c r="I1599" s="36">
        <v>6.9832929999999998E-3</v>
      </c>
      <c r="J1599" s="36">
        <v>1.7699677E-2</v>
      </c>
      <c r="K1599" s="4" t="s">
        <v>49</v>
      </c>
      <c r="L1599" s="4">
        <v>38</v>
      </c>
      <c r="M1599" s="4" t="s">
        <v>44</v>
      </c>
      <c r="N1599" s="4" t="s">
        <v>44</v>
      </c>
      <c r="O1599" s="4" t="s">
        <v>44</v>
      </c>
      <c r="P1599" s="4" t="s">
        <v>44</v>
      </c>
      <c r="Q1599" s="4" t="s">
        <v>44</v>
      </c>
      <c r="R1599" s="4" t="s">
        <v>44</v>
      </c>
      <c r="S1599" s="4" t="s">
        <v>44</v>
      </c>
      <c r="T1599" s="4" t="s">
        <v>1459</v>
      </c>
      <c r="U1599" s="4" t="s">
        <v>1459</v>
      </c>
      <c r="V1599" s="4" t="s">
        <v>1460</v>
      </c>
      <c r="W1599" s="4" t="s">
        <v>3911</v>
      </c>
      <c r="X1599" s="23" t="s">
        <v>3912</v>
      </c>
      <c r="Y1599" s="67">
        <v>4.1000000000000001E-36</v>
      </c>
      <c r="Z1599" s="23" t="s">
        <v>44</v>
      </c>
      <c r="AA1599" s="73" t="s">
        <v>44</v>
      </c>
      <c r="AB1599" s="23" t="s">
        <v>44</v>
      </c>
      <c r="AC1599" s="23" t="s">
        <v>3913</v>
      </c>
      <c r="AD1599" s="4" t="s">
        <v>3914</v>
      </c>
      <c r="AE1599" s="30">
        <v>100</v>
      </c>
      <c r="AF1599" s="30">
        <v>85</v>
      </c>
      <c r="AG1599" s="30">
        <v>0</v>
      </c>
      <c r="AH1599" s="30">
        <v>0</v>
      </c>
      <c r="AI1599" s="30">
        <v>1</v>
      </c>
      <c r="AJ1599" s="30">
        <v>85</v>
      </c>
      <c r="AK1599" s="30">
        <v>1</v>
      </c>
      <c r="AL1599" s="30">
        <v>85</v>
      </c>
      <c r="AM1599" s="63">
        <v>4.8699999999999997E-56</v>
      </c>
      <c r="AN1599" s="30">
        <v>177</v>
      </c>
      <c r="AO1599" s="23" t="s">
        <v>3915</v>
      </c>
      <c r="AP1599" s="59" t="s">
        <v>3915</v>
      </c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</row>
    <row r="1600" spans="1:106" s="12" customFormat="1" ht="98" x14ac:dyDescent="0.15">
      <c r="A1600" s="3" t="s">
        <v>41</v>
      </c>
      <c r="B1600" s="3" t="str">
        <f t="shared" si="24"/>
        <v>C_ACC_1824</v>
      </c>
      <c r="C1600" s="4" t="s">
        <v>42</v>
      </c>
      <c r="D1600" s="42">
        <v>1824</v>
      </c>
      <c r="E1600" s="49">
        <v>18.033265750000002</v>
      </c>
      <c r="F1600" s="49">
        <v>5.8175532969999999</v>
      </c>
      <c r="G1600" s="49">
        <v>2.0886486099999999</v>
      </c>
      <c r="H1600" s="49">
        <v>2.7853193059999999</v>
      </c>
      <c r="I1600" s="36">
        <v>5.3475040000000003E-3</v>
      </c>
      <c r="J1600" s="36">
        <v>1.1289174000000001E-2</v>
      </c>
      <c r="K1600" s="4" t="s">
        <v>45</v>
      </c>
      <c r="L1600" s="4">
        <v>6</v>
      </c>
      <c r="M1600" s="4" t="s">
        <v>44</v>
      </c>
      <c r="N1600" s="4" t="s">
        <v>44</v>
      </c>
      <c r="O1600" s="4" t="s">
        <v>44</v>
      </c>
      <c r="P1600" s="4" t="s">
        <v>44</v>
      </c>
      <c r="Q1600" s="4" t="s">
        <v>44</v>
      </c>
      <c r="R1600" s="4" t="s">
        <v>44</v>
      </c>
      <c r="S1600" s="4" t="s">
        <v>44</v>
      </c>
      <c r="T1600" s="4" t="s">
        <v>1459</v>
      </c>
      <c r="U1600" s="4" t="s">
        <v>1459</v>
      </c>
      <c r="V1600" s="4" t="s">
        <v>1460</v>
      </c>
      <c r="W1600" s="4" t="s">
        <v>3911</v>
      </c>
      <c r="X1600" s="23" t="s">
        <v>3912</v>
      </c>
      <c r="Y1600" s="67">
        <v>4.1000000000000001E-36</v>
      </c>
      <c r="Z1600" s="23" t="s">
        <v>44</v>
      </c>
      <c r="AA1600" s="73" t="s">
        <v>44</v>
      </c>
      <c r="AB1600" s="23" t="s">
        <v>44</v>
      </c>
      <c r="AC1600" s="23" t="s">
        <v>3913</v>
      </c>
      <c r="AD1600" s="4" t="s">
        <v>3914</v>
      </c>
      <c r="AE1600" s="30">
        <v>100</v>
      </c>
      <c r="AF1600" s="30">
        <v>85</v>
      </c>
      <c r="AG1600" s="30">
        <v>0</v>
      </c>
      <c r="AH1600" s="30">
        <v>0</v>
      </c>
      <c r="AI1600" s="30">
        <v>1</v>
      </c>
      <c r="AJ1600" s="30">
        <v>85</v>
      </c>
      <c r="AK1600" s="30">
        <v>1</v>
      </c>
      <c r="AL1600" s="30">
        <v>85</v>
      </c>
      <c r="AM1600" s="63">
        <v>4.8699999999999997E-56</v>
      </c>
      <c r="AN1600" s="30">
        <v>177</v>
      </c>
      <c r="AO1600" s="23" t="s">
        <v>3915</v>
      </c>
      <c r="AP1600" s="59" t="s">
        <v>3915</v>
      </c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</row>
    <row r="1601" spans="1:106" s="12" customFormat="1" ht="98" x14ac:dyDescent="0.15">
      <c r="A1601" s="3" t="s">
        <v>41</v>
      </c>
      <c r="B1601" s="3" t="str">
        <f t="shared" si="24"/>
        <v>C_ACC_1825</v>
      </c>
      <c r="C1601" s="4" t="s">
        <v>42</v>
      </c>
      <c r="D1601" s="42">
        <v>1825</v>
      </c>
      <c r="E1601" s="49">
        <v>30.244890819999998</v>
      </c>
      <c r="F1601" s="49">
        <v>7.9014968110000003</v>
      </c>
      <c r="G1601" s="49">
        <v>2.483984983</v>
      </c>
      <c r="H1601" s="49">
        <v>3.1809760790000001</v>
      </c>
      <c r="I1601" s="36">
        <v>1.4677970000000001E-3</v>
      </c>
      <c r="J1601" s="36">
        <v>6.9486449999999998E-3</v>
      </c>
      <c r="K1601" s="4" t="s">
        <v>49</v>
      </c>
      <c r="L1601" s="4">
        <v>78</v>
      </c>
      <c r="M1601" s="4" t="s">
        <v>4549</v>
      </c>
      <c r="N1601" s="4" t="s">
        <v>4550</v>
      </c>
      <c r="O1601" s="5">
        <v>9.9999999999999996E-24</v>
      </c>
      <c r="P1601" s="4" t="s">
        <v>44</v>
      </c>
      <c r="Q1601" s="4" t="s">
        <v>44</v>
      </c>
      <c r="R1601" s="4" t="s">
        <v>44</v>
      </c>
      <c r="S1601" s="4" t="s">
        <v>44</v>
      </c>
      <c r="T1601" s="4" t="s">
        <v>2137</v>
      </c>
      <c r="U1601" s="4" t="s">
        <v>2137</v>
      </c>
      <c r="V1601" s="4" t="s">
        <v>2138</v>
      </c>
      <c r="W1601" s="4" t="s">
        <v>4551</v>
      </c>
      <c r="X1601" s="23" t="s">
        <v>4552</v>
      </c>
      <c r="Y1601" s="67">
        <v>5.7E-24</v>
      </c>
      <c r="Z1601" s="23" t="s">
        <v>44</v>
      </c>
      <c r="AA1601" s="73" t="s">
        <v>44</v>
      </c>
      <c r="AB1601" s="23" t="s">
        <v>44</v>
      </c>
      <c r="AC1601" s="23" t="s">
        <v>4553</v>
      </c>
      <c r="AD1601" s="4" t="s">
        <v>4554</v>
      </c>
      <c r="AE1601" s="30">
        <v>100</v>
      </c>
      <c r="AF1601" s="30">
        <v>79</v>
      </c>
      <c r="AG1601" s="30">
        <v>0</v>
      </c>
      <c r="AH1601" s="30">
        <v>0</v>
      </c>
      <c r="AI1601" s="30">
        <v>1</v>
      </c>
      <c r="AJ1601" s="30">
        <v>79</v>
      </c>
      <c r="AK1601" s="30">
        <v>1</v>
      </c>
      <c r="AL1601" s="30">
        <v>79</v>
      </c>
      <c r="AM1601" s="63">
        <v>2.9599999999999998E-50</v>
      </c>
      <c r="AN1601" s="30">
        <v>162</v>
      </c>
      <c r="AO1601" s="23" t="s">
        <v>4555</v>
      </c>
      <c r="AP1601" s="59" t="s">
        <v>4555</v>
      </c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</row>
    <row r="1602" spans="1:106" s="12" customFormat="1" ht="98" x14ac:dyDescent="0.15">
      <c r="A1602" s="3" t="s">
        <v>41</v>
      </c>
      <c r="B1602" s="3" t="str">
        <f t="shared" si="24"/>
        <v>C_ACC_1825</v>
      </c>
      <c r="C1602" s="4" t="s">
        <v>42</v>
      </c>
      <c r="D1602" s="42">
        <v>1825</v>
      </c>
      <c r="E1602" s="49">
        <v>30.244890819999998</v>
      </c>
      <c r="F1602" s="49">
        <v>7.8469443590000001</v>
      </c>
      <c r="G1602" s="49">
        <v>2.5456338070000002</v>
      </c>
      <c r="H1602" s="49">
        <v>3.0825110580000001</v>
      </c>
      <c r="I1602" s="36">
        <v>2.0526210000000001E-3</v>
      </c>
      <c r="J1602" s="36">
        <v>9.2861699999999998E-3</v>
      </c>
      <c r="K1602" s="4" t="s">
        <v>43</v>
      </c>
      <c r="L1602" s="4">
        <v>29</v>
      </c>
      <c r="M1602" s="4" t="s">
        <v>4549</v>
      </c>
      <c r="N1602" s="4" t="s">
        <v>4550</v>
      </c>
      <c r="O1602" s="5">
        <v>9.9999999999999996E-24</v>
      </c>
      <c r="P1602" s="4" t="s">
        <v>44</v>
      </c>
      <c r="Q1602" s="4" t="s">
        <v>44</v>
      </c>
      <c r="R1602" s="4" t="s">
        <v>44</v>
      </c>
      <c r="S1602" s="4" t="s">
        <v>44</v>
      </c>
      <c r="T1602" s="4" t="s">
        <v>2137</v>
      </c>
      <c r="U1602" s="4" t="s">
        <v>2137</v>
      </c>
      <c r="V1602" s="4" t="s">
        <v>2138</v>
      </c>
      <c r="W1602" s="4" t="s">
        <v>4551</v>
      </c>
      <c r="X1602" s="23" t="s">
        <v>4552</v>
      </c>
      <c r="Y1602" s="67">
        <v>5.7E-24</v>
      </c>
      <c r="Z1602" s="23" t="s">
        <v>44</v>
      </c>
      <c r="AA1602" s="73" t="s">
        <v>44</v>
      </c>
      <c r="AB1602" s="23" t="s">
        <v>44</v>
      </c>
      <c r="AC1602" s="23" t="s">
        <v>4553</v>
      </c>
      <c r="AD1602" s="4" t="s">
        <v>4554</v>
      </c>
      <c r="AE1602" s="30">
        <v>100</v>
      </c>
      <c r="AF1602" s="30">
        <v>79</v>
      </c>
      <c r="AG1602" s="30">
        <v>0</v>
      </c>
      <c r="AH1602" s="30">
        <v>0</v>
      </c>
      <c r="AI1602" s="30">
        <v>1</v>
      </c>
      <c r="AJ1602" s="30">
        <v>79</v>
      </c>
      <c r="AK1602" s="30">
        <v>1</v>
      </c>
      <c r="AL1602" s="30">
        <v>79</v>
      </c>
      <c r="AM1602" s="63">
        <v>2.9599999999999998E-50</v>
      </c>
      <c r="AN1602" s="30">
        <v>162</v>
      </c>
      <c r="AO1602" s="23" t="s">
        <v>4555</v>
      </c>
      <c r="AP1602" s="59" t="s">
        <v>4555</v>
      </c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</row>
    <row r="1603" spans="1:106" s="12" customFormat="1" ht="98" x14ac:dyDescent="0.15">
      <c r="A1603" s="3" t="s">
        <v>41</v>
      </c>
      <c r="B1603" s="3" t="str">
        <f t="shared" si="24"/>
        <v>C_ACC_1825</v>
      </c>
      <c r="C1603" s="4" t="s">
        <v>42</v>
      </c>
      <c r="D1603" s="42">
        <v>1825</v>
      </c>
      <c r="E1603" s="49">
        <v>30.244890819999998</v>
      </c>
      <c r="F1603" s="49">
        <v>7.6087984679999998</v>
      </c>
      <c r="G1603" s="49">
        <v>2.5092046629999998</v>
      </c>
      <c r="H1603" s="49">
        <v>3.0323546659999998</v>
      </c>
      <c r="I1603" s="36">
        <v>2.4265390000000001E-3</v>
      </c>
      <c r="J1603" s="36">
        <v>1.1681746E-2</v>
      </c>
      <c r="K1603" s="4" t="s">
        <v>56</v>
      </c>
      <c r="L1603" s="4">
        <v>63</v>
      </c>
      <c r="M1603" s="4" t="s">
        <v>4549</v>
      </c>
      <c r="N1603" s="4" t="s">
        <v>4550</v>
      </c>
      <c r="O1603" s="5">
        <v>9.9999999999999996E-24</v>
      </c>
      <c r="P1603" s="4" t="s">
        <v>44</v>
      </c>
      <c r="Q1603" s="4" t="s">
        <v>44</v>
      </c>
      <c r="R1603" s="4" t="s">
        <v>44</v>
      </c>
      <c r="S1603" s="4" t="s">
        <v>44</v>
      </c>
      <c r="T1603" s="4" t="s">
        <v>2137</v>
      </c>
      <c r="U1603" s="4" t="s">
        <v>2137</v>
      </c>
      <c r="V1603" s="4" t="s">
        <v>2138</v>
      </c>
      <c r="W1603" s="4" t="s">
        <v>4551</v>
      </c>
      <c r="X1603" s="23" t="s">
        <v>4552</v>
      </c>
      <c r="Y1603" s="67">
        <v>5.7E-24</v>
      </c>
      <c r="Z1603" s="23" t="s">
        <v>44</v>
      </c>
      <c r="AA1603" s="73" t="s">
        <v>44</v>
      </c>
      <c r="AB1603" s="23" t="s">
        <v>44</v>
      </c>
      <c r="AC1603" s="23" t="s">
        <v>4553</v>
      </c>
      <c r="AD1603" s="4" t="s">
        <v>4554</v>
      </c>
      <c r="AE1603" s="30">
        <v>100</v>
      </c>
      <c r="AF1603" s="30">
        <v>79</v>
      </c>
      <c r="AG1603" s="30">
        <v>0</v>
      </c>
      <c r="AH1603" s="30">
        <v>0</v>
      </c>
      <c r="AI1603" s="30">
        <v>1</v>
      </c>
      <c r="AJ1603" s="30">
        <v>79</v>
      </c>
      <c r="AK1603" s="30">
        <v>1</v>
      </c>
      <c r="AL1603" s="30">
        <v>79</v>
      </c>
      <c r="AM1603" s="63">
        <v>2.9599999999999998E-50</v>
      </c>
      <c r="AN1603" s="30">
        <v>162</v>
      </c>
      <c r="AO1603" s="23" t="s">
        <v>4555</v>
      </c>
      <c r="AP1603" s="59" t="s">
        <v>4555</v>
      </c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</row>
    <row r="1604" spans="1:106" s="12" customFormat="1" ht="112" x14ac:dyDescent="0.15">
      <c r="A1604" s="3" t="s">
        <v>41</v>
      </c>
      <c r="B1604" s="3" t="str">
        <f t="shared" ref="B1604:B1667" si="25">"C_ACC_"&amp;D1604</f>
        <v>C_ACC_1828</v>
      </c>
      <c r="C1604" s="4" t="s">
        <v>42</v>
      </c>
      <c r="D1604" s="42">
        <v>1828</v>
      </c>
      <c r="E1604" s="49">
        <v>34.308317889999998</v>
      </c>
      <c r="F1604" s="49">
        <v>6.3544406459999996</v>
      </c>
      <c r="G1604" s="49">
        <v>2.1815964019999998</v>
      </c>
      <c r="H1604" s="49">
        <v>2.912748041</v>
      </c>
      <c r="I1604" s="36">
        <v>3.5826349999999998E-3</v>
      </c>
      <c r="J1604" s="36">
        <v>1.1534027000000001E-2</v>
      </c>
      <c r="K1604" s="4" t="s">
        <v>49</v>
      </c>
      <c r="L1604" s="4">
        <v>32</v>
      </c>
      <c r="M1604" s="4" t="s">
        <v>7783</v>
      </c>
      <c r="N1604" s="4" t="s">
        <v>7784</v>
      </c>
      <c r="O1604" s="5">
        <v>3.5000000000000001E-37</v>
      </c>
      <c r="P1604" s="4" t="s">
        <v>44</v>
      </c>
      <c r="Q1604" s="4" t="s">
        <v>44</v>
      </c>
      <c r="R1604" s="4" t="s">
        <v>44</v>
      </c>
      <c r="S1604" s="4" t="s">
        <v>44</v>
      </c>
      <c r="T1604" s="4" t="s">
        <v>1459</v>
      </c>
      <c r="U1604" s="4" t="s">
        <v>1459</v>
      </c>
      <c r="V1604" s="4" t="s">
        <v>1460</v>
      </c>
      <c r="W1604" s="4" t="s">
        <v>3911</v>
      </c>
      <c r="X1604" s="23" t="s">
        <v>3912</v>
      </c>
      <c r="Y1604" s="67">
        <v>1.3999999999999999E-31</v>
      </c>
      <c r="Z1604" s="23" t="s">
        <v>44</v>
      </c>
      <c r="AA1604" s="73" t="s">
        <v>44</v>
      </c>
      <c r="AB1604" s="23" t="s">
        <v>44</v>
      </c>
      <c r="AC1604" s="23" t="s">
        <v>7785</v>
      </c>
      <c r="AD1604" s="4" t="s">
        <v>7786</v>
      </c>
      <c r="AE1604" s="30">
        <v>100</v>
      </c>
      <c r="AF1604" s="30">
        <v>83</v>
      </c>
      <c r="AG1604" s="30">
        <v>0</v>
      </c>
      <c r="AH1604" s="30">
        <v>0</v>
      </c>
      <c r="AI1604" s="30">
        <v>8</v>
      </c>
      <c r="AJ1604" s="30">
        <v>90</v>
      </c>
      <c r="AK1604" s="30">
        <v>1</v>
      </c>
      <c r="AL1604" s="30">
        <v>83</v>
      </c>
      <c r="AM1604" s="63">
        <v>8.2000000000000001E-53</v>
      </c>
      <c r="AN1604" s="30">
        <v>169</v>
      </c>
      <c r="AO1604" s="23" t="s">
        <v>7787</v>
      </c>
      <c r="AP1604" s="59" t="s">
        <v>7787</v>
      </c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</row>
    <row r="1605" spans="1:106" s="12" customFormat="1" ht="112" x14ac:dyDescent="0.15">
      <c r="A1605" s="3" t="s">
        <v>41</v>
      </c>
      <c r="B1605" s="3" t="str">
        <f t="shared" si="25"/>
        <v>C_ACC_1828</v>
      </c>
      <c r="C1605" s="4" t="s">
        <v>42</v>
      </c>
      <c r="D1605" s="42">
        <v>1828</v>
      </c>
      <c r="E1605" s="49">
        <v>34.308317889999998</v>
      </c>
      <c r="F1605" s="49">
        <v>5.8383650879999998</v>
      </c>
      <c r="G1605" s="49">
        <v>1.8738092589999999</v>
      </c>
      <c r="H1605" s="49">
        <v>3.1157734220000002</v>
      </c>
      <c r="I1605" s="36">
        <v>1.8346320000000001E-3</v>
      </c>
      <c r="J1605" s="36">
        <v>5.3266670000000002E-3</v>
      </c>
      <c r="K1605" s="4" t="s">
        <v>45</v>
      </c>
      <c r="L1605" s="4">
        <v>15</v>
      </c>
      <c r="M1605" s="4" t="s">
        <v>7783</v>
      </c>
      <c r="N1605" s="4" t="s">
        <v>7784</v>
      </c>
      <c r="O1605" s="5">
        <v>3.5000000000000001E-37</v>
      </c>
      <c r="P1605" s="4" t="s">
        <v>44</v>
      </c>
      <c r="Q1605" s="4" t="s">
        <v>44</v>
      </c>
      <c r="R1605" s="4" t="s">
        <v>44</v>
      </c>
      <c r="S1605" s="4" t="s">
        <v>44</v>
      </c>
      <c r="T1605" s="4" t="s">
        <v>1459</v>
      </c>
      <c r="U1605" s="4" t="s">
        <v>1459</v>
      </c>
      <c r="V1605" s="4" t="s">
        <v>1460</v>
      </c>
      <c r="W1605" s="4" t="s">
        <v>3911</v>
      </c>
      <c r="X1605" s="23" t="s">
        <v>3912</v>
      </c>
      <c r="Y1605" s="67">
        <v>1.3999999999999999E-31</v>
      </c>
      <c r="Z1605" s="23" t="s">
        <v>44</v>
      </c>
      <c r="AA1605" s="73" t="s">
        <v>44</v>
      </c>
      <c r="AB1605" s="23" t="s">
        <v>44</v>
      </c>
      <c r="AC1605" s="23" t="s">
        <v>7785</v>
      </c>
      <c r="AD1605" s="4" t="s">
        <v>7786</v>
      </c>
      <c r="AE1605" s="30">
        <v>100</v>
      </c>
      <c r="AF1605" s="30">
        <v>83</v>
      </c>
      <c r="AG1605" s="30">
        <v>0</v>
      </c>
      <c r="AH1605" s="30">
        <v>0</v>
      </c>
      <c r="AI1605" s="30">
        <v>8</v>
      </c>
      <c r="AJ1605" s="30">
        <v>90</v>
      </c>
      <c r="AK1605" s="30">
        <v>1</v>
      </c>
      <c r="AL1605" s="30">
        <v>83</v>
      </c>
      <c r="AM1605" s="63">
        <v>8.2000000000000001E-53</v>
      </c>
      <c r="AN1605" s="30">
        <v>169</v>
      </c>
      <c r="AO1605" s="23" t="s">
        <v>7787</v>
      </c>
      <c r="AP1605" s="59" t="s">
        <v>7787</v>
      </c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</row>
    <row r="1606" spans="1:106" s="12" customFormat="1" ht="98" x14ac:dyDescent="0.15">
      <c r="A1606" s="3" t="s">
        <v>41</v>
      </c>
      <c r="B1606" s="3" t="str">
        <f t="shared" si="25"/>
        <v>C_ACC_1829</v>
      </c>
      <c r="C1606" s="4" t="s">
        <v>42</v>
      </c>
      <c r="D1606" s="42">
        <v>1829</v>
      </c>
      <c r="E1606" s="49">
        <v>34.21975226</v>
      </c>
      <c r="F1606" s="49">
        <v>6.3378717880000002</v>
      </c>
      <c r="G1606" s="49">
        <v>2.4271091560000002</v>
      </c>
      <c r="H1606" s="49">
        <v>2.611284199</v>
      </c>
      <c r="I1606" s="36">
        <v>9.0202900000000003E-3</v>
      </c>
      <c r="J1606" s="36">
        <v>2.6553233999999998E-2</v>
      </c>
      <c r="K1606" s="4" t="s">
        <v>56</v>
      </c>
      <c r="L1606" s="4">
        <v>62</v>
      </c>
      <c r="M1606" s="4" t="s">
        <v>7796</v>
      </c>
      <c r="N1606" s="4" t="s">
        <v>7797</v>
      </c>
      <c r="O1606" s="5">
        <v>2.5000000000000002E-44</v>
      </c>
      <c r="P1606" s="4" t="s">
        <v>44</v>
      </c>
      <c r="Q1606" s="4" t="s">
        <v>44</v>
      </c>
      <c r="R1606" s="4" t="s">
        <v>44</v>
      </c>
      <c r="S1606" s="4" t="s">
        <v>44</v>
      </c>
      <c r="T1606" s="4" t="s">
        <v>1459</v>
      </c>
      <c r="U1606" s="4" t="s">
        <v>1459</v>
      </c>
      <c r="V1606" s="4" t="s">
        <v>1460</v>
      </c>
      <c r="W1606" s="4" t="s">
        <v>7798</v>
      </c>
      <c r="X1606" s="23" t="s">
        <v>7799</v>
      </c>
      <c r="Y1606" s="67">
        <v>4.4000000000000001E-38</v>
      </c>
      <c r="Z1606" s="23" t="s">
        <v>44</v>
      </c>
      <c r="AA1606" s="73" t="s">
        <v>44</v>
      </c>
      <c r="AB1606" s="23" t="s">
        <v>44</v>
      </c>
      <c r="AC1606" s="23" t="s">
        <v>7800</v>
      </c>
      <c r="AD1606" s="4" t="s">
        <v>7801</v>
      </c>
      <c r="AE1606" s="30">
        <v>100</v>
      </c>
      <c r="AF1606" s="30">
        <v>86</v>
      </c>
      <c r="AG1606" s="30">
        <v>0</v>
      </c>
      <c r="AH1606" s="30">
        <v>0</v>
      </c>
      <c r="AI1606" s="30">
        <v>1</v>
      </c>
      <c r="AJ1606" s="30">
        <v>86</v>
      </c>
      <c r="AK1606" s="30">
        <v>1</v>
      </c>
      <c r="AL1606" s="30">
        <v>86</v>
      </c>
      <c r="AM1606" s="63">
        <v>2.5100000000000001E-56</v>
      </c>
      <c r="AN1606" s="30">
        <v>177</v>
      </c>
      <c r="AO1606" s="23" t="s">
        <v>7802</v>
      </c>
      <c r="AP1606" s="59" t="s">
        <v>7802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</row>
    <row r="1607" spans="1:106" s="12" customFormat="1" ht="98" x14ac:dyDescent="0.15">
      <c r="A1607" s="3" t="s">
        <v>41</v>
      </c>
      <c r="B1607" s="3" t="str">
        <f t="shared" si="25"/>
        <v>C_ACC_1836</v>
      </c>
      <c r="C1607" s="4" t="s">
        <v>42</v>
      </c>
      <c r="D1607" s="42">
        <v>1836</v>
      </c>
      <c r="E1607" s="49">
        <v>15.53817825</v>
      </c>
      <c r="F1607" s="49">
        <v>6.7844221769999997</v>
      </c>
      <c r="G1607" s="49">
        <v>1.905955563</v>
      </c>
      <c r="H1607" s="49">
        <v>3.5595909510000001</v>
      </c>
      <c r="I1607" s="36">
        <v>3.7143300000000001E-4</v>
      </c>
      <c r="J1607" s="36">
        <v>3.7372899999999999E-3</v>
      </c>
      <c r="K1607" s="4" t="s">
        <v>49</v>
      </c>
      <c r="L1607" s="4">
        <v>34</v>
      </c>
      <c r="M1607" s="4" t="s">
        <v>44</v>
      </c>
      <c r="N1607" s="4" t="s">
        <v>44</v>
      </c>
      <c r="O1607" s="4" t="s">
        <v>44</v>
      </c>
      <c r="P1607" s="4" t="s">
        <v>44</v>
      </c>
      <c r="Q1607" s="4" t="s">
        <v>44</v>
      </c>
      <c r="R1607" s="4" t="s">
        <v>44</v>
      </c>
      <c r="S1607" s="4" t="s">
        <v>44</v>
      </c>
      <c r="T1607" s="4" t="s">
        <v>2374</v>
      </c>
      <c r="U1607" s="4" t="s">
        <v>2374</v>
      </c>
      <c r="V1607" s="4" t="s">
        <v>2375</v>
      </c>
      <c r="W1607" s="4" t="s">
        <v>5466</v>
      </c>
      <c r="X1607" s="23" t="s">
        <v>5467</v>
      </c>
      <c r="Y1607" s="23">
        <v>0</v>
      </c>
      <c r="Z1607" s="23" t="s">
        <v>44</v>
      </c>
      <c r="AA1607" s="73" t="s">
        <v>44</v>
      </c>
      <c r="AB1607" s="23" t="s">
        <v>44</v>
      </c>
      <c r="AC1607" s="23" t="s">
        <v>7101</v>
      </c>
      <c r="AD1607" s="4" t="s">
        <v>7102</v>
      </c>
      <c r="AE1607" s="30">
        <v>100</v>
      </c>
      <c r="AF1607" s="30">
        <v>768</v>
      </c>
      <c r="AG1607" s="30">
        <v>0</v>
      </c>
      <c r="AH1607" s="30">
        <v>0</v>
      </c>
      <c r="AI1607" s="30">
        <v>6</v>
      </c>
      <c r="AJ1607" s="30">
        <v>773</v>
      </c>
      <c r="AK1607" s="30">
        <v>1</v>
      </c>
      <c r="AL1607" s="30">
        <v>768</v>
      </c>
      <c r="AM1607" s="30">
        <v>0</v>
      </c>
      <c r="AN1607" s="30">
        <v>1611</v>
      </c>
      <c r="AO1607" s="23" t="s">
        <v>7103</v>
      </c>
      <c r="AP1607" s="59" t="s">
        <v>7103</v>
      </c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</row>
    <row r="1608" spans="1:106" s="12" customFormat="1" ht="98" x14ac:dyDescent="0.15">
      <c r="A1608" s="3" t="s">
        <v>41</v>
      </c>
      <c r="B1608" s="3" t="str">
        <f t="shared" si="25"/>
        <v>C_ACC_1836</v>
      </c>
      <c r="C1608" s="4" t="s">
        <v>42</v>
      </c>
      <c r="D1608" s="42">
        <v>1836</v>
      </c>
      <c r="E1608" s="49">
        <v>15.53817825</v>
      </c>
      <c r="F1608" s="49">
        <v>6.7264140159999997</v>
      </c>
      <c r="G1608" s="49">
        <v>1.9425175269999999</v>
      </c>
      <c r="H1608" s="49">
        <v>3.4627301539999999</v>
      </c>
      <c r="I1608" s="36">
        <v>5.3472399999999998E-4</v>
      </c>
      <c r="J1608" s="36">
        <v>5.292929E-3</v>
      </c>
      <c r="K1608" s="4" t="s">
        <v>43</v>
      </c>
      <c r="L1608" s="4">
        <v>28</v>
      </c>
      <c r="M1608" s="4" t="s">
        <v>44</v>
      </c>
      <c r="N1608" s="4" t="s">
        <v>44</v>
      </c>
      <c r="O1608" s="4" t="s">
        <v>44</v>
      </c>
      <c r="P1608" s="4" t="s">
        <v>44</v>
      </c>
      <c r="Q1608" s="4" t="s">
        <v>44</v>
      </c>
      <c r="R1608" s="4" t="s">
        <v>44</v>
      </c>
      <c r="S1608" s="4" t="s">
        <v>44</v>
      </c>
      <c r="T1608" s="4" t="s">
        <v>2374</v>
      </c>
      <c r="U1608" s="4" t="s">
        <v>2374</v>
      </c>
      <c r="V1608" s="4" t="s">
        <v>2375</v>
      </c>
      <c r="W1608" s="4" t="s">
        <v>5466</v>
      </c>
      <c r="X1608" s="23" t="s">
        <v>5467</v>
      </c>
      <c r="Y1608" s="23">
        <v>0</v>
      </c>
      <c r="Z1608" s="23" t="s">
        <v>44</v>
      </c>
      <c r="AA1608" s="73" t="s">
        <v>44</v>
      </c>
      <c r="AB1608" s="23" t="s">
        <v>44</v>
      </c>
      <c r="AC1608" s="23" t="s">
        <v>7101</v>
      </c>
      <c r="AD1608" s="4" t="s">
        <v>7102</v>
      </c>
      <c r="AE1608" s="30">
        <v>100</v>
      </c>
      <c r="AF1608" s="30">
        <v>768</v>
      </c>
      <c r="AG1608" s="30">
        <v>0</v>
      </c>
      <c r="AH1608" s="30">
        <v>0</v>
      </c>
      <c r="AI1608" s="30">
        <v>6</v>
      </c>
      <c r="AJ1608" s="30">
        <v>773</v>
      </c>
      <c r="AK1608" s="30">
        <v>1</v>
      </c>
      <c r="AL1608" s="30">
        <v>768</v>
      </c>
      <c r="AM1608" s="30">
        <v>0</v>
      </c>
      <c r="AN1608" s="30">
        <v>1611</v>
      </c>
      <c r="AO1608" s="23" t="s">
        <v>7103</v>
      </c>
      <c r="AP1608" s="59" t="s">
        <v>7103</v>
      </c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</row>
    <row r="1609" spans="1:106" s="12" customFormat="1" ht="98" x14ac:dyDescent="0.15">
      <c r="A1609" s="3" t="s">
        <v>41</v>
      </c>
      <c r="B1609" s="3" t="str">
        <f t="shared" si="25"/>
        <v>C_ACC_1836</v>
      </c>
      <c r="C1609" s="4" t="s">
        <v>42</v>
      </c>
      <c r="D1609" s="42">
        <v>1836</v>
      </c>
      <c r="E1609" s="49">
        <v>15.53817825</v>
      </c>
      <c r="F1609" s="49">
        <v>6.5433100230000001</v>
      </c>
      <c r="G1609" s="49">
        <v>1.945418329</v>
      </c>
      <c r="H1609" s="49">
        <v>3.3634462709999999</v>
      </c>
      <c r="I1609" s="36">
        <v>7.6975800000000005E-4</v>
      </c>
      <c r="J1609" s="36">
        <v>6.8807629999999998E-3</v>
      </c>
      <c r="K1609" s="4" t="s">
        <v>56</v>
      </c>
      <c r="L1609" s="4">
        <v>22</v>
      </c>
      <c r="M1609" s="4" t="s">
        <v>44</v>
      </c>
      <c r="N1609" s="4" t="s">
        <v>44</v>
      </c>
      <c r="O1609" s="4" t="s">
        <v>44</v>
      </c>
      <c r="P1609" s="4" t="s">
        <v>44</v>
      </c>
      <c r="Q1609" s="4" t="s">
        <v>44</v>
      </c>
      <c r="R1609" s="4" t="s">
        <v>44</v>
      </c>
      <c r="S1609" s="4" t="s">
        <v>44</v>
      </c>
      <c r="T1609" s="4" t="s">
        <v>2374</v>
      </c>
      <c r="U1609" s="4" t="s">
        <v>2374</v>
      </c>
      <c r="V1609" s="4" t="s">
        <v>2375</v>
      </c>
      <c r="W1609" s="4" t="s">
        <v>5466</v>
      </c>
      <c r="X1609" s="23" t="s">
        <v>5467</v>
      </c>
      <c r="Y1609" s="23">
        <v>0</v>
      </c>
      <c r="Z1609" s="23" t="s">
        <v>44</v>
      </c>
      <c r="AA1609" s="73" t="s">
        <v>44</v>
      </c>
      <c r="AB1609" s="23" t="s">
        <v>44</v>
      </c>
      <c r="AC1609" s="23" t="s">
        <v>7101</v>
      </c>
      <c r="AD1609" s="4" t="s">
        <v>7102</v>
      </c>
      <c r="AE1609" s="30">
        <v>100</v>
      </c>
      <c r="AF1609" s="30">
        <v>768</v>
      </c>
      <c r="AG1609" s="30">
        <v>0</v>
      </c>
      <c r="AH1609" s="30">
        <v>0</v>
      </c>
      <c r="AI1609" s="30">
        <v>6</v>
      </c>
      <c r="AJ1609" s="30">
        <v>773</v>
      </c>
      <c r="AK1609" s="30">
        <v>1</v>
      </c>
      <c r="AL1609" s="30">
        <v>768</v>
      </c>
      <c r="AM1609" s="30">
        <v>0</v>
      </c>
      <c r="AN1609" s="30">
        <v>1611</v>
      </c>
      <c r="AO1609" s="23" t="s">
        <v>7103</v>
      </c>
      <c r="AP1609" s="59" t="s">
        <v>7103</v>
      </c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</row>
    <row r="1610" spans="1:106" s="12" customFormat="1" ht="98" x14ac:dyDescent="0.15">
      <c r="A1610" s="3" t="s">
        <v>41</v>
      </c>
      <c r="B1610" s="3" t="str">
        <f t="shared" si="25"/>
        <v>C_ACC_1837</v>
      </c>
      <c r="C1610" s="4" t="s">
        <v>42</v>
      </c>
      <c r="D1610" s="42">
        <v>1837</v>
      </c>
      <c r="E1610" s="49">
        <v>14.53428394</v>
      </c>
      <c r="F1610" s="49">
        <v>7.2620510960000004</v>
      </c>
      <c r="G1610" s="49">
        <v>2.8170431690000002</v>
      </c>
      <c r="H1610" s="49">
        <v>2.5778984070000002</v>
      </c>
      <c r="I1610" s="36">
        <v>9.9403219999999997E-3</v>
      </c>
      <c r="J1610" s="36">
        <v>2.5435244999999999E-2</v>
      </c>
      <c r="K1610" s="4" t="s">
        <v>43</v>
      </c>
      <c r="L1610" s="4">
        <v>38</v>
      </c>
      <c r="M1610" s="4" t="s">
        <v>44</v>
      </c>
      <c r="N1610" s="4" t="s">
        <v>44</v>
      </c>
      <c r="O1610" s="4" t="s">
        <v>44</v>
      </c>
      <c r="P1610" s="4" t="s">
        <v>44</v>
      </c>
      <c r="Q1610" s="4" t="s">
        <v>44</v>
      </c>
      <c r="R1610" s="4" t="s">
        <v>44</v>
      </c>
      <c r="S1610" s="4" t="s">
        <v>44</v>
      </c>
      <c r="T1610" s="4" t="s">
        <v>44</v>
      </c>
      <c r="U1610" s="4" t="s">
        <v>44</v>
      </c>
      <c r="V1610" s="4" t="s">
        <v>44</v>
      </c>
      <c r="W1610" s="4" t="s">
        <v>44</v>
      </c>
      <c r="X1610" s="23" t="s">
        <v>44</v>
      </c>
      <c r="Y1610" s="23" t="s">
        <v>44</v>
      </c>
      <c r="Z1610" s="23" t="s">
        <v>44</v>
      </c>
      <c r="AA1610" s="73" t="s">
        <v>44</v>
      </c>
      <c r="AB1610" s="23" t="s">
        <v>44</v>
      </c>
      <c r="AC1610" s="23" t="s">
        <v>311</v>
      </c>
      <c r="AD1610" s="4" t="s">
        <v>312</v>
      </c>
      <c r="AE1610" s="30">
        <v>100</v>
      </c>
      <c r="AF1610" s="30">
        <v>122</v>
      </c>
      <c r="AG1610" s="30">
        <v>0</v>
      </c>
      <c r="AH1610" s="30">
        <v>0</v>
      </c>
      <c r="AI1610" s="30">
        <v>1</v>
      </c>
      <c r="AJ1610" s="30">
        <v>122</v>
      </c>
      <c r="AK1610" s="30">
        <v>1</v>
      </c>
      <c r="AL1610" s="30">
        <v>122</v>
      </c>
      <c r="AM1610" s="63">
        <v>3.2999999999999998E-84</v>
      </c>
      <c r="AN1610" s="30">
        <v>251</v>
      </c>
      <c r="AO1610" s="23" t="s">
        <v>52</v>
      </c>
      <c r="AP1610" s="59" t="s">
        <v>52</v>
      </c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</row>
    <row r="1611" spans="1:106" s="12" customFormat="1" ht="98" x14ac:dyDescent="0.15">
      <c r="A1611" s="3" t="s">
        <v>41</v>
      </c>
      <c r="B1611" s="3" t="str">
        <f t="shared" si="25"/>
        <v>C_ACC_1837</v>
      </c>
      <c r="C1611" s="4" t="s">
        <v>42</v>
      </c>
      <c r="D1611" s="42">
        <v>1837</v>
      </c>
      <c r="E1611" s="49">
        <v>14.53428394</v>
      </c>
      <c r="F1611" s="49">
        <v>7.2188179269999999</v>
      </c>
      <c r="G1611" s="49">
        <v>2.8512523839999999</v>
      </c>
      <c r="H1611" s="49">
        <v>2.5318060120000001</v>
      </c>
      <c r="I1611" s="36">
        <v>1.1347675E-2</v>
      </c>
      <c r="J1611" s="36">
        <v>2.5019137E-2</v>
      </c>
      <c r="K1611" s="4" t="s">
        <v>49</v>
      </c>
      <c r="L1611" s="4">
        <v>22</v>
      </c>
      <c r="M1611" s="4" t="s">
        <v>44</v>
      </c>
      <c r="N1611" s="4" t="s">
        <v>44</v>
      </c>
      <c r="O1611" s="4" t="s">
        <v>44</v>
      </c>
      <c r="P1611" s="4" t="s">
        <v>44</v>
      </c>
      <c r="Q1611" s="4" t="s">
        <v>44</v>
      </c>
      <c r="R1611" s="4" t="s">
        <v>44</v>
      </c>
      <c r="S1611" s="4" t="s">
        <v>44</v>
      </c>
      <c r="T1611" s="4" t="s">
        <v>44</v>
      </c>
      <c r="U1611" s="4" t="s">
        <v>44</v>
      </c>
      <c r="V1611" s="4" t="s">
        <v>44</v>
      </c>
      <c r="W1611" s="4" t="s">
        <v>44</v>
      </c>
      <c r="X1611" s="23" t="s">
        <v>44</v>
      </c>
      <c r="Y1611" s="23" t="s">
        <v>44</v>
      </c>
      <c r="Z1611" s="23" t="s">
        <v>44</v>
      </c>
      <c r="AA1611" s="73" t="s">
        <v>44</v>
      </c>
      <c r="AB1611" s="23" t="s">
        <v>44</v>
      </c>
      <c r="AC1611" s="23" t="s">
        <v>311</v>
      </c>
      <c r="AD1611" s="4" t="s">
        <v>312</v>
      </c>
      <c r="AE1611" s="30">
        <v>100</v>
      </c>
      <c r="AF1611" s="30">
        <v>122</v>
      </c>
      <c r="AG1611" s="30">
        <v>0</v>
      </c>
      <c r="AH1611" s="30">
        <v>0</v>
      </c>
      <c r="AI1611" s="30">
        <v>1</v>
      </c>
      <c r="AJ1611" s="30">
        <v>122</v>
      </c>
      <c r="AK1611" s="30">
        <v>1</v>
      </c>
      <c r="AL1611" s="30">
        <v>122</v>
      </c>
      <c r="AM1611" s="63">
        <v>3.2999999999999998E-84</v>
      </c>
      <c r="AN1611" s="30">
        <v>251</v>
      </c>
      <c r="AO1611" s="23" t="s">
        <v>52</v>
      </c>
      <c r="AP1611" s="59" t="s">
        <v>52</v>
      </c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</row>
    <row r="1612" spans="1:106" s="12" customFormat="1" ht="98" x14ac:dyDescent="0.15">
      <c r="A1612" s="3" t="s">
        <v>41</v>
      </c>
      <c r="B1612" s="3" t="str">
        <f t="shared" si="25"/>
        <v>C_ACC_1837</v>
      </c>
      <c r="C1612" s="4" t="s">
        <v>42</v>
      </c>
      <c r="D1612" s="42">
        <v>1837</v>
      </c>
      <c r="E1612" s="49">
        <v>14.53428394</v>
      </c>
      <c r="F1612" s="49">
        <v>6.879375917</v>
      </c>
      <c r="G1612" s="49">
        <v>2.824255849</v>
      </c>
      <c r="H1612" s="49">
        <v>2.4358189499999998</v>
      </c>
      <c r="I1612" s="36">
        <v>1.4858118999999999E-2</v>
      </c>
      <c r="J1612" s="36">
        <v>3.8234706E-2</v>
      </c>
      <c r="K1612" s="4" t="s">
        <v>56</v>
      </c>
      <c r="L1612" s="4">
        <v>31</v>
      </c>
      <c r="M1612" s="4" t="s">
        <v>44</v>
      </c>
      <c r="N1612" s="4" t="s">
        <v>44</v>
      </c>
      <c r="O1612" s="4" t="s">
        <v>44</v>
      </c>
      <c r="P1612" s="4" t="s">
        <v>44</v>
      </c>
      <c r="Q1612" s="4" t="s">
        <v>44</v>
      </c>
      <c r="R1612" s="4" t="s">
        <v>44</v>
      </c>
      <c r="S1612" s="4" t="s">
        <v>44</v>
      </c>
      <c r="T1612" s="4" t="s">
        <v>44</v>
      </c>
      <c r="U1612" s="4" t="s">
        <v>44</v>
      </c>
      <c r="V1612" s="4" t="s">
        <v>44</v>
      </c>
      <c r="W1612" s="4" t="s">
        <v>44</v>
      </c>
      <c r="X1612" s="23" t="s">
        <v>44</v>
      </c>
      <c r="Y1612" s="23" t="s">
        <v>44</v>
      </c>
      <c r="Z1612" s="23" t="s">
        <v>44</v>
      </c>
      <c r="AA1612" s="73" t="s">
        <v>44</v>
      </c>
      <c r="AB1612" s="23" t="s">
        <v>44</v>
      </c>
      <c r="AC1612" s="23" t="s">
        <v>311</v>
      </c>
      <c r="AD1612" s="4" t="s">
        <v>312</v>
      </c>
      <c r="AE1612" s="30">
        <v>100</v>
      </c>
      <c r="AF1612" s="30">
        <v>122</v>
      </c>
      <c r="AG1612" s="30">
        <v>0</v>
      </c>
      <c r="AH1612" s="30">
        <v>0</v>
      </c>
      <c r="AI1612" s="30">
        <v>1</v>
      </c>
      <c r="AJ1612" s="30">
        <v>122</v>
      </c>
      <c r="AK1612" s="30">
        <v>1</v>
      </c>
      <c r="AL1612" s="30">
        <v>122</v>
      </c>
      <c r="AM1612" s="63">
        <v>3.2999999999999998E-84</v>
      </c>
      <c r="AN1612" s="30">
        <v>251</v>
      </c>
      <c r="AO1612" s="23" t="s">
        <v>52</v>
      </c>
      <c r="AP1612" s="59" t="s">
        <v>52</v>
      </c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</row>
    <row r="1613" spans="1:106" s="12" customFormat="1" ht="98" x14ac:dyDescent="0.15">
      <c r="A1613" s="3" t="s">
        <v>41</v>
      </c>
      <c r="B1613" s="3" t="str">
        <f t="shared" si="25"/>
        <v>C_ACC_1838</v>
      </c>
      <c r="C1613" s="4" t="s">
        <v>42</v>
      </c>
      <c r="D1613" s="42">
        <v>1838</v>
      </c>
      <c r="E1613" s="49">
        <v>16.816035719999999</v>
      </c>
      <c r="F1613" s="49">
        <v>7.0375625260000003</v>
      </c>
      <c r="G1613" s="49">
        <v>2.2379808589999999</v>
      </c>
      <c r="H1613" s="49">
        <v>3.1446035370000001</v>
      </c>
      <c r="I1613" s="36">
        <v>1.6631199999999999E-3</v>
      </c>
      <c r="J1613" s="36">
        <v>7.327648E-3</v>
      </c>
      <c r="K1613" s="4" t="s">
        <v>49</v>
      </c>
      <c r="L1613" s="4">
        <v>29</v>
      </c>
      <c r="M1613" s="4" t="s">
        <v>44</v>
      </c>
      <c r="N1613" s="4" t="s">
        <v>44</v>
      </c>
      <c r="O1613" s="4" t="s">
        <v>44</v>
      </c>
      <c r="P1613" s="4" t="s">
        <v>44</v>
      </c>
      <c r="Q1613" s="4" t="s">
        <v>44</v>
      </c>
      <c r="R1613" s="4" t="s">
        <v>44</v>
      </c>
      <c r="S1613" s="4" t="s">
        <v>44</v>
      </c>
      <c r="T1613" s="4" t="s">
        <v>44</v>
      </c>
      <c r="U1613" s="4" t="s">
        <v>44</v>
      </c>
      <c r="V1613" s="4" t="s">
        <v>44</v>
      </c>
      <c r="W1613" s="4" t="s">
        <v>44</v>
      </c>
      <c r="X1613" s="23" t="s">
        <v>44</v>
      </c>
      <c r="Y1613" s="23" t="s">
        <v>44</v>
      </c>
      <c r="Z1613" s="23" t="s">
        <v>44</v>
      </c>
      <c r="AA1613" s="73" t="s">
        <v>44</v>
      </c>
      <c r="AB1613" s="23" t="s">
        <v>44</v>
      </c>
      <c r="AC1613" s="23" t="s">
        <v>362</v>
      </c>
      <c r="AD1613" s="4" t="s">
        <v>363</v>
      </c>
      <c r="AE1613" s="30">
        <v>100</v>
      </c>
      <c r="AF1613" s="30">
        <v>255</v>
      </c>
      <c r="AG1613" s="30">
        <v>0</v>
      </c>
      <c r="AH1613" s="30">
        <v>0</v>
      </c>
      <c r="AI1613" s="30">
        <v>1</v>
      </c>
      <c r="AJ1613" s="30">
        <v>255</v>
      </c>
      <c r="AK1613" s="30">
        <v>1</v>
      </c>
      <c r="AL1613" s="30">
        <v>255</v>
      </c>
      <c r="AM1613" s="30">
        <v>0</v>
      </c>
      <c r="AN1613" s="30">
        <v>509</v>
      </c>
      <c r="AO1613" s="23" t="s">
        <v>52</v>
      </c>
      <c r="AP1613" s="59" t="s">
        <v>52</v>
      </c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</row>
    <row r="1614" spans="1:106" s="12" customFormat="1" ht="98" x14ac:dyDescent="0.15">
      <c r="A1614" s="3" t="s">
        <v>41</v>
      </c>
      <c r="B1614" s="3" t="str">
        <f t="shared" si="25"/>
        <v>C_ACC_1838</v>
      </c>
      <c r="C1614" s="4" t="s">
        <v>42</v>
      </c>
      <c r="D1614" s="42">
        <v>1838</v>
      </c>
      <c r="E1614" s="49">
        <v>16.816035719999999</v>
      </c>
      <c r="F1614" s="49">
        <v>7.0026605369999997</v>
      </c>
      <c r="G1614" s="49">
        <v>2.2589061789999998</v>
      </c>
      <c r="H1614" s="49">
        <v>3.1000227460000001</v>
      </c>
      <c r="I1614" s="36">
        <v>1.9350579999999999E-3</v>
      </c>
      <c r="J1614" s="36">
        <v>9.1106250000000007E-3</v>
      </c>
      <c r="K1614" s="4" t="s">
        <v>43</v>
      </c>
      <c r="L1614" s="4">
        <v>24</v>
      </c>
      <c r="M1614" s="4" t="s">
        <v>44</v>
      </c>
      <c r="N1614" s="4" t="s">
        <v>44</v>
      </c>
      <c r="O1614" s="4" t="s">
        <v>44</v>
      </c>
      <c r="P1614" s="4" t="s">
        <v>44</v>
      </c>
      <c r="Q1614" s="4" t="s">
        <v>44</v>
      </c>
      <c r="R1614" s="4" t="s">
        <v>44</v>
      </c>
      <c r="S1614" s="4" t="s">
        <v>44</v>
      </c>
      <c r="T1614" s="4" t="s">
        <v>44</v>
      </c>
      <c r="U1614" s="4" t="s">
        <v>44</v>
      </c>
      <c r="V1614" s="4" t="s">
        <v>44</v>
      </c>
      <c r="W1614" s="4" t="s">
        <v>44</v>
      </c>
      <c r="X1614" s="23" t="s">
        <v>44</v>
      </c>
      <c r="Y1614" s="23" t="s">
        <v>44</v>
      </c>
      <c r="Z1614" s="23" t="s">
        <v>44</v>
      </c>
      <c r="AA1614" s="73" t="s">
        <v>44</v>
      </c>
      <c r="AB1614" s="23" t="s">
        <v>44</v>
      </c>
      <c r="AC1614" s="23" t="s">
        <v>362</v>
      </c>
      <c r="AD1614" s="4" t="s">
        <v>363</v>
      </c>
      <c r="AE1614" s="30">
        <v>100</v>
      </c>
      <c r="AF1614" s="30">
        <v>255</v>
      </c>
      <c r="AG1614" s="30">
        <v>0</v>
      </c>
      <c r="AH1614" s="30">
        <v>0</v>
      </c>
      <c r="AI1614" s="30">
        <v>1</v>
      </c>
      <c r="AJ1614" s="30">
        <v>255</v>
      </c>
      <c r="AK1614" s="30">
        <v>1</v>
      </c>
      <c r="AL1614" s="30">
        <v>255</v>
      </c>
      <c r="AM1614" s="30">
        <v>0</v>
      </c>
      <c r="AN1614" s="30">
        <v>509</v>
      </c>
      <c r="AO1614" s="23" t="s">
        <v>52</v>
      </c>
      <c r="AP1614" s="59" t="s">
        <v>52</v>
      </c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</row>
    <row r="1615" spans="1:106" s="12" customFormat="1" ht="98" x14ac:dyDescent="0.15">
      <c r="A1615" s="3" t="s">
        <v>41</v>
      </c>
      <c r="B1615" s="3" t="str">
        <f t="shared" si="25"/>
        <v>C_ACC_1838</v>
      </c>
      <c r="C1615" s="4" t="s">
        <v>42</v>
      </c>
      <c r="D1615" s="42">
        <v>1838</v>
      </c>
      <c r="E1615" s="49">
        <v>16.816035719999999</v>
      </c>
      <c r="F1615" s="49">
        <v>6.6520712250000003</v>
      </c>
      <c r="G1615" s="49">
        <v>2.223891772</v>
      </c>
      <c r="H1615" s="49">
        <v>2.9911847819999999</v>
      </c>
      <c r="I1615" s="36">
        <v>2.7789730000000001E-3</v>
      </c>
      <c r="J1615" s="36">
        <v>1.261461E-2</v>
      </c>
      <c r="K1615" s="4" t="s">
        <v>56</v>
      </c>
      <c r="L1615" s="4">
        <v>34</v>
      </c>
      <c r="M1615" s="4" t="s">
        <v>44</v>
      </c>
      <c r="N1615" s="4" t="s">
        <v>44</v>
      </c>
      <c r="O1615" s="4" t="s">
        <v>44</v>
      </c>
      <c r="P1615" s="4" t="s">
        <v>44</v>
      </c>
      <c r="Q1615" s="4" t="s">
        <v>44</v>
      </c>
      <c r="R1615" s="4" t="s">
        <v>44</v>
      </c>
      <c r="S1615" s="4" t="s">
        <v>44</v>
      </c>
      <c r="T1615" s="4" t="s">
        <v>44</v>
      </c>
      <c r="U1615" s="4" t="s">
        <v>44</v>
      </c>
      <c r="V1615" s="4" t="s">
        <v>44</v>
      </c>
      <c r="W1615" s="4" t="s">
        <v>44</v>
      </c>
      <c r="X1615" s="23" t="s">
        <v>44</v>
      </c>
      <c r="Y1615" s="23" t="s">
        <v>44</v>
      </c>
      <c r="Z1615" s="23" t="s">
        <v>44</v>
      </c>
      <c r="AA1615" s="73" t="s">
        <v>44</v>
      </c>
      <c r="AB1615" s="23" t="s">
        <v>44</v>
      </c>
      <c r="AC1615" s="23" t="s">
        <v>362</v>
      </c>
      <c r="AD1615" s="4" t="s">
        <v>363</v>
      </c>
      <c r="AE1615" s="30">
        <v>100</v>
      </c>
      <c r="AF1615" s="30">
        <v>255</v>
      </c>
      <c r="AG1615" s="30">
        <v>0</v>
      </c>
      <c r="AH1615" s="30">
        <v>0</v>
      </c>
      <c r="AI1615" s="30">
        <v>1</v>
      </c>
      <c r="AJ1615" s="30">
        <v>255</v>
      </c>
      <c r="AK1615" s="30">
        <v>1</v>
      </c>
      <c r="AL1615" s="30">
        <v>255</v>
      </c>
      <c r="AM1615" s="30">
        <v>0</v>
      </c>
      <c r="AN1615" s="30">
        <v>509</v>
      </c>
      <c r="AO1615" s="23" t="s">
        <v>52</v>
      </c>
      <c r="AP1615" s="59" t="s">
        <v>52</v>
      </c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</row>
    <row r="1616" spans="1:106" s="12" customFormat="1" ht="98" x14ac:dyDescent="0.15">
      <c r="A1616" s="3" t="s">
        <v>41</v>
      </c>
      <c r="B1616" s="3" t="str">
        <f t="shared" si="25"/>
        <v>C_ACC_1838</v>
      </c>
      <c r="C1616" s="4" t="s">
        <v>42</v>
      </c>
      <c r="D1616" s="42">
        <v>1838</v>
      </c>
      <c r="E1616" s="49">
        <v>16.816035719999999</v>
      </c>
      <c r="F1616" s="49">
        <v>5.9798241279999997</v>
      </c>
      <c r="G1616" s="49">
        <v>1.772268825</v>
      </c>
      <c r="H1616" s="49">
        <v>3.3741067070000001</v>
      </c>
      <c r="I1616" s="36">
        <v>7.4055699999999998E-4</v>
      </c>
      <c r="J1616" s="36">
        <v>2.9512430000000001E-3</v>
      </c>
      <c r="K1616" s="4" t="s">
        <v>45</v>
      </c>
      <c r="L1616" s="4">
        <v>2</v>
      </c>
      <c r="M1616" s="4" t="s">
        <v>44</v>
      </c>
      <c r="N1616" s="4" t="s">
        <v>44</v>
      </c>
      <c r="O1616" s="4" t="s">
        <v>44</v>
      </c>
      <c r="P1616" s="4" t="s">
        <v>44</v>
      </c>
      <c r="Q1616" s="4" t="s">
        <v>44</v>
      </c>
      <c r="R1616" s="4" t="s">
        <v>44</v>
      </c>
      <c r="S1616" s="4" t="s">
        <v>44</v>
      </c>
      <c r="T1616" s="4" t="s">
        <v>44</v>
      </c>
      <c r="U1616" s="4" t="s">
        <v>44</v>
      </c>
      <c r="V1616" s="4" t="s">
        <v>44</v>
      </c>
      <c r="W1616" s="4" t="s">
        <v>44</v>
      </c>
      <c r="X1616" s="23" t="s">
        <v>44</v>
      </c>
      <c r="Y1616" s="23" t="s">
        <v>44</v>
      </c>
      <c r="Z1616" s="23" t="s">
        <v>44</v>
      </c>
      <c r="AA1616" s="73" t="s">
        <v>44</v>
      </c>
      <c r="AB1616" s="23" t="s">
        <v>44</v>
      </c>
      <c r="AC1616" s="23" t="s">
        <v>362</v>
      </c>
      <c r="AD1616" s="4" t="s">
        <v>363</v>
      </c>
      <c r="AE1616" s="30">
        <v>100</v>
      </c>
      <c r="AF1616" s="30">
        <v>255</v>
      </c>
      <c r="AG1616" s="30">
        <v>0</v>
      </c>
      <c r="AH1616" s="30">
        <v>0</v>
      </c>
      <c r="AI1616" s="30">
        <v>1</v>
      </c>
      <c r="AJ1616" s="30">
        <v>255</v>
      </c>
      <c r="AK1616" s="30">
        <v>1</v>
      </c>
      <c r="AL1616" s="30">
        <v>255</v>
      </c>
      <c r="AM1616" s="30">
        <v>0</v>
      </c>
      <c r="AN1616" s="30">
        <v>509</v>
      </c>
      <c r="AO1616" s="23" t="s">
        <v>52</v>
      </c>
      <c r="AP1616" s="59" t="s">
        <v>52</v>
      </c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</row>
    <row r="1617" spans="1:106" s="12" customFormat="1" ht="98" x14ac:dyDescent="0.15">
      <c r="A1617" s="3" t="s">
        <v>41</v>
      </c>
      <c r="B1617" s="3" t="str">
        <f t="shared" si="25"/>
        <v>C_ACC_1839</v>
      </c>
      <c r="C1617" s="4" t="s">
        <v>42</v>
      </c>
      <c r="D1617" s="42">
        <v>1839</v>
      </c>
      <c r="E1617" s="49">
        <v>44.621766780000002</v>
      </c>
      <c r="F1617" s="49">
        <v>3.2667137730000002</v>
      </c>
      <c r="G1617" s="49">
        <v>1.362908247</v>
      </c>
      <c r="H1617" s="49">
        <v>2.3968699130000002</v>
      </c>
      <c r="I1617" s="36">
        <v>1.6535793E-2</v>
      </c>
      <c r="J1617" s="36">
        <v>3.3817103000000001E-2</v>
      </c>
      <c r="K1617" s="4" t="s">
        <v>49</v>
      </c>
      <c r="L1617" s="4">
        <v>70</v>
      </c>
      <c r="M1617" s="4" t="s">
        <v>9144</v>
      </c>
      <c r="N1617" s="4" t="s">
        <v>9145</v>
      </c>
      <c r="O1617" s="5">
        <v>9E-158</v>
      </c>
      <c r="P1617" s="4" t="s">
        <v>44</v>
      </c>
      <c r="Q1617" s="4" t="s">
        <v>44</v>
      </c>
      <c r="R1617" s="4" t="s">
        <v>44</v>
      </c>
      <c r="S1617" s="4" t="s">
        <v>44</v>
      </c>
      <c r="T1617" s="4" t="s">
        <v>2137</v>
      </c>
      <c r="U1617" s="4" t="s">
        <v>2137</v>
      </c>
      <c r="V1617" s="4" t="s">
        <v>2138</v>
      </c>
      <c r="W1617" s="4" t="s">
        <v>4327</v>
      </c>
      <c r="X1617" s="23" t="s">
        <v>4328</v>
      </c>
      <c r="Y1617" s="67">
        <v>5.3000000000000003E-161</v>
      </c>
      <c r="Z1617" s="23" t="s">
        <v>44</v>
      </c>
      <c r="AA1617" s="73" t="s">
        <v>44</v>
      </c>
      <c r="AB1617" s="23" t="s">
        <v>44</v>
      </c>
      <c r="AC1617" s="23" t="s">
        <v>9146</v>
      </c>
      <c r="AD1617" s="4" t="s">
        <v>9147</v>
      </c>
      <c r="AE1617" s="30">
        <v>100</v>
      </c>
      <c r="AF1617" s="30">
        <v>324</v>
      </c>
      <c r="AG1617" s="30">
        <v>0</v>
      </c>
      <c r="AH1617" s="30">
        <v>0</v>
      </c>
      <c r="AI1617" s="30">
        <v>1</v>
      </c>
      <c r="AJ1617" s="30">
        <v>324</v>
      </c>
      <c r="AK1617" s="30">
        <v>1</v>
      </c>
      <c r="AL1617" s="30">
        <v>324</v>
      </c>
      <c r="AM1617" s="30">
        <v>0</v>
      </c>
      <c r="AN1617" s="30">
        <v>667</v>
      </c>
      <c r="AO1617" s="23" t="s">
        <v>9148</v>
      </c>
      <c r="AP1617" s="59" t="s">
        <v>9148</v>
      </c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</row>
    <row r="1618" spans="1:106" s="12" customFormat="1" ht="98" x14ac:dyDescent="0.15">
      <c r="A1618" s="3" t="s">
        <v>41</v>
      </c>
      <c r="B1618" s="3" t="str">
        <f t="shared" si="25"/>
        <v>C_ACC_1840</v>
      </c>
      <c r="C1618" s="4" t="s">
        <v>42</v>
      </c>
      <c r="D1618" s="42">
        <v>1840</v>
      </c>
      <c r="E1618" s="49">
        <v>25.515371309999999</v>
      </c>
      <c r="F1618" s="49">
        <v>5.4740376680000002</v>
      </c>
      <c r="G1618" s="49">
        <v>1.9387179219999999</v>
      </c>
      <c r="H1618" s="49">
        <v>2.8235348760000001</v>
      </c>
      <c r="I1618" s="36">
        <v>4.7497260000000001E-3</v>
      </c>
      <c r="J1618" s="36">
        <v>1.3583572E-2</v>
      </c>
      <c r="K1618" s="4" t="s">
        <v>49</v>
      </c>
      <c r="L1618" s="4">
        <v>45</v>
      </c>
      <c r="M1618" s="4" t="s">
        <v>8569</v>
      </c>
      <c r="N1618" s="4" t="s">
        <v>8570</v>
      </c>
      <c r="O1618" s="5">
        <v>2.2E-215</v>
      </c>
      <c r="P1618" s="4" t="s">
        <v>44</v>
      </c>
      <c r="Q1618" s="4" t="s">
        <v>44</v>
      </c>
      <c r="R1618" s="4" t="s">
        <v>44</v>
      </c>
      <c r="S1618" s="4" t="s">
        <v>44</v>
      </c>
      <c r="T1618" s="4" t="s">
        <v>581</v>
      </c>
      <c r="U1618" s="4" t="s">
        <v>581</v>
      </c>
      <c r="V1618" s="4" t="s">
        <v>582</v>
      </c>
      <c r="W1618" s="4" t="s">
        <v>8571</v>
      </c>
      <c r="X1618" s="23" t="s">
        <v>8572</v>
      </c>
      <c r="Y1618" s="67">
        <v>4.5E-230</v>
      </c>
      <c r="Z1618" s="23" t="s">
        <v>44</v>
      </c>
      <c r="AA1618" s="73" t="s">
        <v>44</v>
      </c>
      <c r="AB1618" s="23" t="s">
        <v>44</v>
      </c>
      <c r="AC1618" s="23" t="s">
        <v>8573</v>
      </c>
      <c r="AD1618" s="4" t="s">
        <v>8574</v>
      </c>
      <c r="AE1618" s="30">
        <v>100</v>
      </c>
      <c r="AF1618" s="30">
        <v>458</v>
      </c>
      <c r="AG1618" s="30">
        <v>0</v>
      </c>
      <c r="AH1618" s="30">
        <v>0</v>
      </c>
      <c r="AI1618" s="30">
        <v>1</v>
      </c>
      <c r="AJ1618" s="30">
        <v>458</v>
      </c>
      <c r="AK1618" s="30">
        <v>1</v>
      </c>
      <c r="AL1618" s="30">
        <v>458</v>
      </c>
      <c r="AM1618" s="30">
        <v>0</v>
      </c>
      <c r="AN1618" s="30">
        <v>947</v>
      </c>
      <c r="AO1618" s="23" t="s">
        <v>8575</v>
      </c>
      <c r="AP1618" s="59" t="s">
        <v>8575</v>
      </c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</row>
    <row r="1619" spans="1:106" s="12" customFormat="1" ht="98" x14ac:dyDescent="0.15">
      <c r="A1619" s="3" t="s">
        <v>41</v>
      </c>
      <c r="B1619" s="3" t="str">
        <f t="shared" si="25"/>
        <v>C_ACC_1840</v>
      </c>
      <c r="C1619" s="4" t="s">
        <v>42</v>
      </c>
      <c r="D1619" s="42">
        <v>1840</v>
      </c>
      <c r="E1619" s="49">
        <v>25.515371309999999</v>
      </c>
      <c r="F1619" s="49">
        <v>3.5983128080000002</v>
      </c>
      <c r="G1619" s="49">
        <v>1.49435169</v>
      </c>
      <c r="H1619" s="49">
        <v>2.4079424079999998</v>
      </c>
      <c r="I1619" s="36">
        <v>1.6042712000000001E-2</v>
      </c>
      <c r="J1619" s="36">
        <v>2.7889409E-2</v>
      </c>
      <c r="K1619" s="4" t="s">
        <v>45</v>
      </c>
      <c r="L1619" s="4">
        <v>3</v>
      </c>
      <c r="M1619" s="4" t="s">
        <v>8569</v>
      </c>
      <c r="N1619" s="4" t="s">
        <v>8570</v>
      </c>
      <c r="O1619" s="5">
        <v>2.2E-215</v>
      </c>
      <c r="P1619" s="4" t="s">
        <v>44</v>
      </c>
      <c r="Q1619" s="4" t="s">
        <v>44</v>
      </c>
      <c r="R1619" s="4" t="s">
        <v>44</v>
      </c>
      <c r="S1619" s="4" t="s">
        <v>44</v>
      </c>
      <c r="T1619" s="4" t="s">
        <v>581</v>
      </c>
      <c r="U1619" s="4" t="s">
        <v>581</v>
      </c>
      <c r="V1619" s="4" t="s">
        <v>582</v>
      </c>
      <c r="W1619" s="4" t="s">
        <v>8571</v>
      </c>
      <c r="X1619" s="23" t="s">
        <v>8572</v>
      </c>
      <c r="Y1619" s="67">
        <v>4.5E-230</v>
      </c>
      <c r="Z1619" s="23" t="s">
        <v>44</v>
      </c>
      <c r="AA1619" s="73" t="s">
        <v>44</v>
      </c>
      <c r="AB1619" s="23" t="s">
        <v>44</v>
      </c>
      <c r="AC1619" s="23" t="s">
        <v>8573</v>
      </c>
      <c r="AD1619" s="4" t="s">
        <v>8574</v>
      </c>
      <c r="AE1619" s="30">
        <v>100</v>
      </c>
      <c r="AF1619" s="30">
        <v>458</v>
      </c>
      <c r="AG1619" s="30">
        <v>0</v>
      </c>
      <c r="AH1619" s="30">
        <v>0</v>
      </c>
      <c r="AI1619" s="30">
        <v>1</v>
      </c>
      <c r="AJ1619" s="30">
        <v>458</v>
      </c>
      <c r="AK1619" s="30">
        <v>1</v>
      </c>
      <c r="AL1619" s="30">
        <v>458</v>
      </c>
      <c r="AM1619" s="30">
        <v>0</v>
      </c>
      <c r="AN1619" s="30">
        <v>947</v>
      </c>
      <c r="AO1619" s="23" t="s">
        <v>8575</v>
      </c>
      <c r="AP1619" s="59" t="s">
        <v>8575</v>
      </c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</row>
    <row r="1620" spans="1:106" s="12" customFormat="1" ht="98" x14ac:dyDescent="0.15">
      <c r="A1620" s="3" t="s">
        <v>41</v>
      </c>
      <c r="B1620" s="3" t="str">
        <f t="shared" si="25"/>
        <v>C_ACC_1841</v>
      </c>
      <c r="C1620" s="4" t="s">
        <v>42</v>
      </c>
      <c r="D1620" s="42">
        <v>1841</v>
      </c>
      <c r="E1620" s="49">
        <v>12.05974131</v>
      </c>
      <c r="F1620" s="49">
        <v>6.9307535429999998</v>
      </c>
      <c r="G1620" s="49">
        <v>2.7139919259999998</v>
      </c>
      <c r="H1620" s="49">
        <v>2.5537119239999999</v>
      </c>
      <c r="I1620" s="36">
        <v>1.065814E-2</v>
      </c>
      <c r="J1620" s="36">
        <v>2.4021421000000001E-2</v>
      </c>
      <c r="K1620" s="4" t="s">
        <v>49</v>
      </c>
      <c r="L1620" s="4">
        <v>15</v>
      </c>
      <c r="M1620" s="4" t="s">
        <v>6744</v>
      </c>
      <c r="N1620" s="4" t="s">
        <v>6745</v>
      </c>
      <c r="O1620" s="5">
        <v>6.1000000000000001E-55</v>
      </c>
      <c r="P1620" s="4" t="s">
        <v>44</v>
      </c>
      <c r="Q1620" s="4" t="s">
        <v>44</v>
      </c>
      <c r="R1620" s="4" t="s">
        <v>44</v>
      </c>
      <c r="S1620" s="4" t="s">
        <v>44</v>
      </c>
      <c r="T1620" s="4" t="s">
        <v>1459</v>
      </c>
      <c r="U1620" s="4" t="s">
        <v>1459</v>
      </c>
      <c r="V1620" s="4" t="s">
        <v>1460</v>
      </c>
      <c r="W1620" s="4" t="s">
        <v>5327</v>
      </c>
      <c r="X1620" s="23" t="s">
        <v>5328</v>
      </c>
      <c r="Y1620" s="67">
        <v>3.8999999999999998E-66</v>
      </c>
      <c r="Z1620" s="23" t="s">
        <v>44</v>
      </c>
      <c r="AA1620" s="73" t="s">
        <v>44</v>
      </c>
      <c r="AB1620" s="23" t="s">
        <v>44</v>
      </c>
      <c r="AC1620" s="23" t="s">
        <v>6746</v>
      </c>
      <c r="AD1620" s="4" t="s">
        <v>6747</v>
      </c>
      <c r="AE1620" s="30">
        <v>100</v>
      </c>
      <c r="AF1620" s="30">
        <v>196</v>
      </c>
      <c r="AG1620" s="30">
        <v>0</v>
      </c>
      <c r="AH1620" s="30">
        <v>0</v>
      </c>
      <c r="AI1620" s="30">
        <v>1</v>
      </c>
      <c r="AJ1620" s="30">
        <v>196</v>
      </c>
      <c r="AK1620" s="30">
        <v>1</v>
      </c>
      <c r="AL1620" s="30">
        <v>196</v>
      </c>
      <c r="AM1620" s="63">
        <v>5.1199999999999996E-143</v>
      </c>
      <c r="AN1620" s="30">
        <v>405</v>
      </c>
      <c r="AO1620" s="23" t="s">
        <v>6748</v>
      </c>
      <c r="AP1620" s="59" t="s">
        <v>6748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</row>
    <row r="1621" spans="1:106" s="12" customFormat="1" ht="98" x14ac:dyDescent="0.15">
      <c r="A1621" s="3" t="s">
        <v>41</v>
      </c>
      <c r="B1621" s="3" t="str">
        <f t="shared" si="25"/>
        <v>C_ACC_1841</v>
      </c>
      <c r="C1621" s="4" t="s">
        <v>42</v>
      </c>
      <c r="D1621" s="42">
        <v>1841</v>
      </c>
      <c r="E1621" s="49">
        <v>12.05974131</v>
      </c>
      <c r="F1621" s="49">
        <v>6.8589290280000004</v>
      </c>
      <c r="G1621" s="49">
        <v>2.6917018179999999</v>
      </c>
      <c r="H1621" s="49">
        <v>2.548175649</v>
      </c>
      <c r="I1621" s="36">
        <v>1.0828793E-2</v>
      </c>
      <c r="J1621" s="36">
        <v>2.7159150999999999E-2</v>
      </c>
      <c r="K1621" s="4" t="s">
        <v>43</v>
      </c>
      <c r="L1621" s="4">
        <v>27</v>
      </c>
      <c r="M1621" s="4" t="s">
        <v>6744</v>
      </c>
      <c r="N1621" s="4" t="s">
        <v>6745</v>
      </c>
      <c r="O1621" s="5">
        <v>6.1000000000000001E-55</v>
      </c>
      <c r="P1621" s="4" t="s">
        <v>44</v>
      </c>
      <c r="Q1621" s="4" t="s">
        <v>44</v>
      </c>
      <c r="R1621" s="4" t="s">
        <v>44</v>
      </c>
      <c r="S1621" s="4" t="s">
        <v>44</v>
      </c>
      <c r="T1621" s="4" t="s">
        <v>1459</v>
      </c>
      <c r="U1621" s="4" t="s">
        <v>1459</v>
      </c>
      <c r="V1621" s="4" t="s">
        <v>1460</v>
      </c>
      <c r="W1621" s="4" t="s">
        <v>5327</v>
      </c>
      <c r="X1621" s="23" t="s">
        <v>5328</v>
      </c>
      <c r="Y1621" s="67">
        <v>3.8999999999999998E-66</v>
      </c>
      <c r="Z1621" s="23" t="s">
        <v>44</v>
      </c>
      <c r="AA1621" s="73" t="s">
        <v>44</v>
      </c>
      <c r="AB1621" s="23" t="s">
        <v>44</v>
      </c>
      <c r="AC1621" s="23" t="s">
        <v>6746</v>
      </c>
      <c r="AD1621" s="4" t="s">
        <v>6747</v>
      </c>
      <c r="AE1621" s="30">
        <v>100</v>
      </c>
      <c r="AF1621" s="30">
        <v>196</v>
      </c>
      <c r="AG1621" s="30">
        <v>0</v>
      </c>
      <c r="AH1621" s="30">
        <v>0</v>
      </c>
      <c r="AI1621" s="30">
        <v>1</v>
      </c>
      <c r="AJ1621" s="30">
        <v>196</v>
      </c>
      <c r="AK1621" s="30">
        <v>1</v>
      </c>
      <c r="AL1621" s="30">
        <v>196</v>
      </c>
      <c r="AM1621" s="63">
        <v>5.1199999999999996E-143</v>
      </c>
      <c r="AN1621" s="30">
        <v>405</v>
      </c>
      <c r="AO1621" s="23" t="s">
        <v>6748</v>
      </c>
      <c r="AP1621" s="59" t="s">
        <v>6748</v>
      </c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</row>
    <row r="1622" spans="1:106" s="12" customFormat="1" ht="98" x14ac:dyDescent="0.15">
      <c r="A1622" s="3" t="s">
        <v>41</v>
      </c>
      <c r="B1622" s="3" t="str">
        <f t="shared" si="25"/>
        <v>C_ACC_1841</v>
      </c>
      <c r="C1622" s="4" t="s">
        <v>42</v>
      </c>
      <c r="D1622" s="42">
        <v>1841</v>
      </c>
      <c r="E1622" s="49">
        <v>12.05974131</v>
      </c>
      <c r="F1622" s="49">
        <v>6.4538690130000003</v>
      </c>
      <c r="G1622" s="49">
        <v>2.6674639529999999</v>
      </c>
      <c r="H1622" s="49">
        <v>2.419477498</v>
      </c>
      <c r="I1622" s="36">
        <v>1.5542822E-2</v>
      </c>
      <c r="J1622" s="36">
        <v>3.9510726000000003E-2</v>
      </c>
      <c r="K1622" s="4" t="s">
        <v>56</v>
      </c>
      <c r="L1622" s="4">
        <v>29</v>
      </c>
      <c r="M1622" s="4" t="s">
        <v>6744</v>
      </c>
      <c r="N1622" s="4" t="s">
        <v>6745</v>
      </c>
      <c r="O1622" s="5">
        <v>6.1000000000000001E-55</v>
      </c>
      <c r="P1622" s="4" t="s">
        <v>44</v>
      </c>
      <c r="Q1622" s="4" t="s">
        <v>44</v>
      </c>
      <c r="R1622" s="4" t="s">
        <v>44</v>
      </c>
      <c r="S1622" s="4" t="s">
        <v>44</v>
      </c>
      <c r="T1622" s="4" t="s">
        <v>1459</v>
      </c>
      <c r="U1622" s="4" t="s">
        <v>1459</v>
      </c>
      <c r="V1622" s="4" t="s">
        <v>1460</v>
      </c>
      <c r="W1622" s="4" t="s">
        <v>5327</v>
      </c>
      <c r="X1622" s="23" t="s">
        <v>5328</v>
      </c>
      <c r="Y1622" s="67">
        <v>3.8999999999999998E-66</v>
      </c>
      <c r="Z1622" s="23" t="s">
        <v>44</v>
      </c>
      <c r="AA1622" s="73" t="s">
        <v>44</v>
      </c>
      <c r="AB1622" s="23" t="s">
        <v>44</v>
      </c>
      <c r="AC1622" s="23" t="s">
        <v>6746</v>
      </c>
      <c r="AD1622" s="4" t="s">
        <v>6747</v>
      </c>
      <c r="AE1622" s="30">
        <v>100</v>
      </c>
      <c r="AF1622" s="30">
        <v>196</v>
      </c>
      <c r="AG1622" s="30">
        <v>0</v>
      </c>
      <c r="AH1622" s="30">
        <v>0</v>
      </c>
      <c r="AI1622" s="30">
        <v>1</v>
      </c>
      <c r="AJ1622" s="30">
        <v>196</v>
      </c>
      <c r="AK1622" s="30">
        <v>1</v>
      </c>
      <c r="AL1622" s="30">
        <v>196</v>
      </c>
      <c r="AM1622" s="63">
        <v>5.1199999999999996E-143</v>
      </c>
      <c r="AN1622" s="30">
        <v>405</v>
      </c>
      <c r="AO1622" s="23" t="s">
        <v>6748</v>
      </c>
      <c r="AP1622" s="59" t="s">
        <v>6748</v>
      </c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</row>
    <row r="1623" spans="1:106" s="12" customFormat="1" ht="98" x14ac:dyDescent="0.15">
      <c r="A1623" s="3" t="s">
        <v>41</v>
      </c>
      <c r="B1623" s="3" t="str">
        <f t="shared" si="25"/>
        <v>C_ACC_1842</v>
      </c>
      <c r="C1623" s="4" t="s">
        <v>42</v>
      </c>
      <c r="D1623" s="42">
        <v>1842</v>
      </c>
      <c r="E1623" s="49">
        <v>10.7777098</v>
      </c>
      <c r="F1623" s="49">
        <v>6.7363271869999997</v>
      </c>
      <c r="G1623" s="49">
        <v>2.5543575180000002</v>
      </c>
      <c r="H1623" s="49">
        <v>2.6371904239999999</v>
      </c>
      <c r="I1623" s="36">
        <v>8.3595890000000006E-3</v>
      </c>
      <c r="J1623" s="36">
        <v>2.2323323999999999E-2</v>
      </c>
      <c r="K1623" s="4" t="s">
        <v>43</v>
      </c>
      <c r="L1623" s="4">
        <v>20</v>
      </c>
      <c r="M1623" s="4" t="s">
        <v>1133</v>
      </c>
      <c r="N1623" s="4" t="s">
        <v>1134</v>
      </c>
      <c r="O1623" s="5">
        <v>9.6000000000000002E-178</v>
      </c>
      <c r="P1623" s="4" t="s">
        <v>44</v>
      </c>
      <c r="Q1623" s="4" t="s">
        <v>44</v>
      </c>
      <c r="R1623" s="4" t="s">
        <v>44</v>
      </c>
      <c r="S1623" s="4" t="s">
        <v>44</v>
      </c>
      <c r="T1623" s="4" t="s">
        <v>581</v>
      </c>
      <c r="U1623" s="4" t="s">
        <v>978</v>
      </c>
      <c r="V1623" s="4" t="s">
        <v>979</v>
      </c>
      <c r="W1623" s="4" t="s">
        <v>1135</v>
      </c>
      <c r="X1623" s="23" t="s">
        <v>1136</v>
      </c>
      <c r="Y1623" s="67">
        <v>3.2E-173</v>
      </c>
      <c r="Z1623" s="23" t="s">
        <v>1135</v>
      </c>
      <c r="AA1623" s="73" t="s">
        <v>917</v>
      </c>
      <c r="AB1623" s="67">
        <v>3.2E-173</v>
      </c>
      <c r="AC1623" s="23" t="s">
        <v>1137</v>
      </c>
      <c r="AD1623" s="4" t="s">
        <v>1138</v>
      </c>
      <c r="AE1623" s="30">
        <v>100</v>
      </c>
      <c r="AF1623" s="30">
        <v>495</v>
      </c>
      <c r="AG1623" s="30">
        <v>0</v>
      </c>
      <c r="AH1623" s="30">
        <v>0</v>
      </c>
      <c r="AI1623" s="30">
        <v>1</v>
      </c>
      <c r="AJ1623" s="30">
        <v>495</v>
      </c>
      <c r="AK1623" s="30">
        <v>1</v>
      </c>
      <c r="AL1623" s="30">
        <v>495</v>
      </c>
      <c r="AM1623" s="30">
        <v>0</v>
      </c>
      <c r="AN1623" s="30">
        <v>1028</v>
      </c>
      <c r="AO1623" s="23" t="s">
        <v>1139</v>
      </c>
      <c r="AP1623" s="59" t="s">
        <v>1139</v>
      </c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</row>
    <row r="1624" spans="1:106" s="12" customFormat="1" ht="98" x14ac:dyDescent="0.15">
      <c r="A1624" s="3" t="s">
        <v>41</v>
      </c>
      <c r="B1624" s="3" t="str">
        <f t="shared" si="25"/>
        <v>C_ACC_1842</v>
      </c>
      <c r="C1624" s="4" t="s">
        <v>42</v>
      </c>
      <c r="D1624" s="42">
        <v>1842</v>
      </c>
      <c r="E1624" s="49">
        <v>10.7777098</v>
      </c>
      <c r="F1624" s="49">
        <v>6.5848928960000004</v>
      </c>
      <c r="G1624" s="49">
        <v>2.56936834</v>
      </c>
      <c r="H1624" s="49">
        <v>2.5628450360000001</v>
      </c>
      <c r="I1624" s="36">
        <v>1.0381837E-2</v>
      </c>
      <c r="J1624" s="36">
        <v>2.3623802999999999E-2</v>
      </c>
      <c r="K1624" s="4" t="s">
        <v>49</v>
      </c>
      <c r="L1624" s="4">
        <v>19</v>
      </c>
      <c r="M1624" s="4" t="s">
        <v>1133</v>
      </c>
      <c r="N1624" s="4" t="s">
        <v>1134</v>
      </c>
      <c r="O1624" s="5">
        <v>9.6000000000000002E-178</v>
      </c>
      <c r="P1624" s="4" t="s">
        <v>44</v>
      </c>
      <c r="Q1624" s="4" t="s">
        <v>44</v>
      </c>
      <c r="R1624" s="4" t="s">
        <v>44</v>
      </c>
      <c r="S1624" s="4" t="s">
        <v>44</v>
      </c>
      <c r="T1624" s="4" t="s">
        <v>581</v>
      </c>
      <c r="U1624" s="4" t="s">
        <v>978</v>
      </c>
      <c r="V1624" s="4" t="s">
        <v>979</v>
      </c>
      <c r="W1624" s="4" t="s">
        <v>1135</v>
      </c>
      <c r="X1624" s="23" t="s">
        <v>1136</v>
      </c>
      <c r="Y1624" s="67">
        <v>3.2E-173</v>
      </c>
      <c r="Z1624" s="23" t="s">
        <v>1135</v>
      </c>
      <c r="AA1624" s="73" t="s">
        <v>917</v>
      </c>
      <c r="AB1624" s="67">
        <v>3.2E-173</v>
      </c>
      <c r="AC1624" s="23" t="s">
        <v>1137</v>
      </c>
      <c r="AD1624" s="4" t="s">
        <v>1138</v>
      </c>
      <c r="AE1624" s="30">
        <v>100</v>
      </c>
      <c r="AF1624" s="30">
        <v>495</v>
      </c>
      <c r="AG1624" s="30">
        <v>0</v>
      </c>
      <c r="AH1624" s="30">
        <v>0</v>
      </c>
      <c r="AI1624" s="30">
        <v>1</v>
      </c>
      <c r="AJ1624" s="30">
        <v>495</v>
      </c>
      <c r="AK1624" s="30">
        <v>1</v>
      </c>
      <c r="AL1624" s="30">
        <v>495</v>
      </c>
      <c r="AM1624" s="30">
        <v>0</v>
      </c>
      <c r="AN1624" s="30">
        <v>1028</v>
      </c>
      <c r="AO1624" s="23" t="s">
        <v>1139</v>
      </c>
      <c r="AP1624" s="59" t="s">
        <v>1139</v>
      </c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</row>
    <row r="1625" spans="1:106" s="12" customFormat="1" ht="98" x14ac:dyDescent="0.15">
      <c r="A1625" s="3" t="s">
        <v>41</v>
      </c>
      <c r="B1625" s="3" t="str">
        <f t="shared" si="25"/>
        <v>C_ACC_1842</v>
      </c>
      <c r="C1625" s="4" t="s">
        <v>42</v>
      </c>
      <c r="D1625" s="42">
        <v>1842</v>
      </c>
      <c r="E1625" s="49">
        <v>10.7777098</v>
      </c>
      <c r="F1625" s="49">
        <v>6.3103864610000002</v>
      </c>
      <c r="G1625" s="49">
        <v>2.5457729649999998</v>
      </c>
      <c r="H1625" s="49">
        <v>2.4787703169999999</v>
      </c>
      <c r="I1625" s="36">
        <v>1.3183617E-2</v>
      </c>
      <c r="J1625" s="36">
        <v>3.5130518999999999E-2</v>
      </c>
      <c r="K1625" s="4" t="s">
        <v>56</v>
      </c>
      <c r="L1625" s="4">
        <v>24</v>
      </c>
      <c r="M1625" s="4" t="s">
        <v>1133</v>
      </c>
      <c r="N1625" s="4" t="s">
        <v>1134</v>
      </c>
      <c r="O1625" s="5">
        <v>9.6000000000000002E-178</v>
      </c>
      <c r="P1625" s="4" t="s">
        <v>44</v>
      </c>
      <c r="Q1625" s="4" t="s">
        <v>44</v>
      </c>
      <c r="R1625" s="4" t="s">
        <v>44</v>
      </c>
      <c r="S1625" s="4" t="s">
        <v>44</v>
      </c>
      <c r="T1625" s="4" t="s">
        <v>581</v>
      </c>
      <c r="U1625" s="4" t="s">
        <v>978</v>
      </c>
      <c r="V1625" s="4" t="s">
        <v>979</v>
      </c>
      <c r="W1625" s="4" t="s">
        <v>1135</v>
      </c>
      <c r="X1625" s="23" t="s">
        <v>1136</v>
      </c>
      <c r="Y1625" s="67">
        <v>3.2E-173</v>
      </c>
      <c r="Z1625" s="23" t="s">
        <v>1135</v>
      </c>
      <c r="AA1625" s="73" t="s">
        <v>917</v>
      </c>
      <c r="AB1625" s="67">
        <v>3.2E-173</v>
      </c>
      <c r="AC1625" s="23" t="s">
        <v>1137</v>
      </c>
      <c r="AD1625" s="4" t="s">
        <v>1138</v>
      </c>
      <c r="AE1625" s="30">
        <v>100</v>
      </c>
      <c r="AF1625" s="30">
        <v>495</v>
      </c>
      <c r="AG1625" s="30">
        <v>0</v>
      </c>
      <c r="AH1625" s="30">
        <v>0</v>
      </c>
      <c r="AI1625" s="30">
        <v>1</v>
      </c>
      <c r="AJ1625" s="30">
        <v>495</v>
      </c>
      <c r="AK1625" s="30">
        <v>1</v>
      </c>
      <c r="AL1625" s="30">
        <v>495</v>
      </c>
      <c r="AM1625" s="30">
        <v>0</v>
      </c>
      <c r="AN1625" s="30">
        <v>1028</v>
      </c>
      <c r="AO1625" s="23" t="s">
        <v>1139</v>
      </c>
      <c r="AP1625" s="59" t="s">
        <v>1139</v>
      </c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</row>
    <row r="1626" spans="1:106" s="12" customFormat="1" ht="98" x14ac:dyDescent="0.15">
      <c r="A1626" s="3" t="s">
        <v>41</v>
      </c>
      <c r="B1626" s="3" t="str">
        <f t="shared" si="25"/>
        <v>C_ACC_1843</v>
      </c>
      <c r="C1626" s="4" t="s">
        <v>42</v>
      </c>
      <c r="D1626" s="42">
        <v>1843</v>
      </c>
      <c r="E1626" s="49">
        <v>42.599998739999997</v>
      </c>
      <c r="F1626" s="49">
        <v>4.4604274720000001</v>
      </c>
      <c r="G1626" s="49">
        <v>0.949293685</v>
      </c>
      <c r="H1626" s="49">
        <v>4.6986802299999999</v>
      </c>
      <c r="I1626" s="36">
        <v>2.6199999999999999E-6</v>
      </c>
      <c r="J1626" s="36">
        <v>1.23134E-4</v>
      </c>
      <c r="K1626" s="4" t="s">
        <v>45</v>
      </c>
      <c r="L1626" s="4">
        <v>12</v>
      </c>
      <c r="M1626" s="4" t="s">
        <v>3105</v>
      </c>
      <c r="N1626" s="4" t="s">
        <v>3106</v>
      </c>
      <c r="O1626" s="5">
        <v>1.0000000000000001E-192</v>
      </c>
      <c r="P1626" s="4" t="s">
        <v>3107</v>
      </c>
      <c r="Q1626" s="4" t="s">
        <v>3108</v>
      </c>
      <c r="R1626" s="4" t="s">
        <v>3107</v>
      </c>
      <c r="S1626" s="4" t="s">
        <v>3109</v>
      </c>
      <c r="T1626" s="4" t="s">
        <v>728</v>
      </c>
      <c r="U1626" s="4" t="s">
        <v>745</v>
      </c>
      <c r="V1626" s="4" t="s">
        <v>746</v>
      </c>
      <c r="W1626" s="4" t="s">
        <v>3110</v>
      </c>
      <c r="X1626" s="23" t="s">
        <v>3111</v>
      </c>
      <c r="Y1626" s="67">
        <v>1.5E-263</v>
      </c>
      <c r="Z1626" s="23" t="s">
        <v>3110</v>
      </c>
      <c r="AA1626" s="73" t="s">
        <v>3112</v>
      </c>
      <c r="AB1626" s="67">
        <v>1.5E-263</v>
      </c>
      <c r="AC1626" s="23" t="s">
        <v>3113</v>
      </c>
      <c r="AD1626" s="4" t="s">
        <v>3114</v>
      </c>
      <c r="AE1626" s="30">
        <v>100</v>
      </c>
      <c r="AF1626" s="30">
        <v>511</v>
      </c>
      <c r="AG1626" s="30">
        <v>0</v>
      </c>
      <c r="AH1626" s="30">
        <v>0</v>
      </c>
      <c r="AI1626" s="30">
        <v>1</v>
      </c>
      <c r="AJ1626" s="30">
        <v>511</v>
      </c>
      <c r="AK1626" s="30">
        <v>1</v>
      </c>
      <c r="AL1626" s="30">
        <v>511</v>
      </c>
      <c r="AM1626" s="30">
        <v>0</v>
      </c>
      <c r="AN1626" s="30">
        <v>1045</v>
      </c>
      <c r="AO1626" s="23" t="s">
        <v>3115</v>
      </c>
      <c r="AP1626" s="59" t="s">
        <v>3115</v>
      </c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</row>
    <row r="1627" spans="1:106" s="12" customFormat="1" ht="98" x14ac:dyDescent="0.15">
      <c r="A1627" s="3" t="s">
        <v>41</v>
      </c>
      <c r="B1627" s="3" t="str">
        <f t="shared" si="25"/>
        <v>C_ACC_1843</v>
      </c>
      <c r="C1627" s="4" t="s">
        <v>42</v>
      </c>
      <c r="D1627" s="42">
        <v>1843</v>
      </c>
      <c r="E1627" s="49">
        <v>42.599998739999997</v>
      </c>
      <c r="F1627" s="49">
        <v>3.8670412879999998</v>
      </c>
      <c r="G1627" s="49">
        <v>1.2344563550000001</v>
      </c>
      <c r="H1627" s="49">
        <v>3.1325864800000001</v>
      </c>
      <c r="I1627" s="36">
        <v>1.7327340000000001E-3</v>
      </c>
      <c r="J1627" s="36">
        <v>7.4742510000000003E-3</v>
      </c>
      <c r="K1627" s="4" t="s">
        <v>49</v>
      </c>
      <c r="L1627" s="4">
        <v>59</v>
      </c>
      <c r="M1627" s="4" t="s">
        <v>3105</v>
      </c>
      <c r="N1627" s="4" t="s">
        <v>3106</v>
      </c>
      <c r="O1627" s="5">
        <v>1.0000000000000001E-192</v>
      </c>
      <c r="P1627" s="4" t="s">
        <v>3107</v>
      </c>
      <c r="Q1627" s="4" t="s">
        <v>3108</v>
      </c>
      <c r="R1627" s="4" t="s">
        <v>3107</v>
      </c>
      <c r="S1627" s="4" t="s">
        <v>3109</v>
      </c>
      <c r="T1627" s="4" t="s">
        <v>728</v>
      </c>
      <c r="U1627" s="4" t="s">
        <v>745</v>
      </c>
      <c r="V1627" s="4" t="s">
        <v>746</v>
      </c>
      <c r="W1627" s="4" t="s">
        <v>3110</v>
      </c>
      <c r="X1627" s="23" t="s">
        <v>3111</v>
      </c>
      <c r="Y1627" s="67">
        <v>1.5E-263</v>
      </c>
      <c r="Z1627" s="23" t="s">
        <v>3110</v>
      </c>
      <c r="AA1627" s="73" t="s">
        <v>3112</v>
      </c>
      <c r="AB1627" s="67">
        <v>1.5E-263</v>
      </c>
      <c r="AC1627" s="23" t="s">
        <v>3113</v>
      </c>
      <c r="AD1627" s="4" t="s">
        <v>3114</v>
      </c>
      <c r="AE1627" s="30">
        <v>100</v>
      </c>
      <c r="AF1627" s="30">
        <v>511</v>
      </c>
      <c r="AG1627" s="30">
        <v>0</v>
      </c>
      <c r="AH1627" s="30">
        <v>0</v>
      </c>
      <c r="AI1627" s="30">
        <v>1</v>
      </c>
      <c r="AJ1627" s="30">
        <v>511</v>
      </c>
      <c r="AK1627" s="30">
        <v>1</v>
      </c>
      <c r="AL1627" s="30">
        <v>511</v>
      </c>
      <c r="AM1627" s="30">
        <v>0</v>
      </c>
      <c r="AN1627" s="30">
        <v>1045</v>
      </c>
      <c r="AO1627" s="23" t="s">
        <v>3115</v>
      </c>
      <c r="AP1627" s="59" t="s">
        <v>3115</v>
      </c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</row>
    <row r="1628" spans="1:106" s="12" customFormat="1" ht="98" x14ac:dyDescent="0.15">
      <c r="A1628" s="3" t="s">
        <v>41</v>
      </c>
      <c r="B1628" s="3" t="str">
        <f t="shared" si="25"/>
        <v>C_ACC_1843</v>
      </c>
      <c r="C1628" s="4" t="s">
        <v>42</v>
      </c>
      <c r="D1628" s="42">
        <v>1843</v>
      </c>
      <c r="E1628" s="49">
        <v>42.599998739999997</v>
      </c>
      <c r="F1628" s="49">
        <v>3.5915300600000002</v>
      </c>
      <c r="G1628" s="49">
        <v>1.2621937729999999</v>
      </c>
      <c r="H1628" s="49">
        <v>2.8454664699999999</v>
      </c>
      <c r="I1628" s="36">
        <v>4.4346430000000003E-3</v>
      </c>
      <c r="J1628" s="36">
        <v>1.4468915000000001E-2</v>
      </c>
      <c r="K1628" s="4" t="s">
        <v>43</v>
      </c>
      <c r="L1628" s="4">
        <v>45</v>
      </c>
      <c r="M1628" s="4" t="s">
        <v>3105</v>
      </c>
      <c r="N1628" s="4" t="s">
        <v>3106</v>
      </c>
      <c r="O1628" s="5">
        <v>1.0000000000000001E-192</v>
      </c>
      <c r="P1628" s="4" t="s">
        <v>3107</v>
      </c>
      <c r="Q1628" s="4" t="s">
        <v>3108</v>
      </c>
      <c r="R1628" s="4" t="s">
        <v>3107</v>
      </c>
      <c r="S1628" s="4" t="s">
        <v>3109</v>
      </c>
      <c r="T1628" s="4" t="s">
        <v>728</v>
      </c>
      <c r="U1628" s="4" t="s">
        <v>745</v>
      </c>
      <c r="V1628" s="4" t="s">
        <v>746</v>
      </c>
      <c r="W1628" s="4" t="s">
        <v>3110</v>
      </c>
      <c r="X1628" s="23" t="s">
        <v>3111</v>
      </c>
      <c r="Y1628" s="67">
        <v>1.5E-263</v>
      </c>
      <c r="Z1628" s="23" t="s">
        <v>3110</v>
      </c>
      <c r="AA1628" s="73" t="s">
        <v>3112</v>
      </c>
      <c r="AB1628" s="67">
        <v>1.5E-263</v>
      </c>
      <c r="AC1628" s="23" t="s">
        <v>3113</v>
      </c>
      <c r="AD1628" s="4" t="s">
        <v>3114</v>
      </c>
      <c r="AE1628" s="30">
        <v>100</v>
      </c>
      <c r="AF1628" s="30">
        <v>511</v>
      </c>
      <c r="AG1628" s="30">
        <v>0</v>
      </c>
      <c r="AH1628" s="30">
        <v>0</v>
      </c>
      <c r="AI1628" s="30">
        <v>1</v>
      </c>
      <c r="AJ1628" s="30">
        <v>511</v>
      </c>
      <c r="AK1628" s="30">
        <v>1</v>
      </c>
      <c r="AL1628" s="30">
        <v>511</v>
      </c>
      <c r="AM1628" s="30">
        <v>0</v>
      </c>
      <c r="AN1628" s="30">
        <v>1045</v>
      </c>
      <c r="AO1628" s="23" t="s">
        <v>3115</v>
      </c>
      <c r="AP1628" s="59" t="s">
        <v>3115</v>
      </c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</row>
    <row r="1629" spans="1:106" s="12" customFormat="1" ht="98" x14ac:dyDescent="0.15">
      <c r="A1629" s="3" t="s">
        <v>41</v>
      </c>
      <c r="B1629" s="3" t="str">
        <f t="shared" si="25"/>
        <v>C_ACC_1843</v>
      </c>
      <c r="C1629" s="4" t="s">
        <v>42</v>
      </c>
      <c r="D1629" s="42">
        <v>1843</v>
      </c>
      <c r="E1629" s="49">
        <v>42.599998739999997</v>
      </c>
      <c r="F1629" s="49">
        <v>3.4913305189999999</v>
      </c>
      <c r="G1629" s="49">
        <v>1.2330045970000001</v>
      </c>
      <c r="H1629" s="49">
        <v>2.8315632630000001</v>
      </c>
      <c r="I1629" s="36">
        <v>4.6321069999999999E-3</v>
      </c>
      <c r="J1629" s="36">
        <v>1.7235746999999999E-2</v>
      </c>
      <c r="K1629" s="4" t="s">
        <v>56</v>
      </c>
      <c r="L1629" s="4">
        <v>61</v>
      </c>
      <c r="M1629" s="4" t="s">
        <v>3105</v>
      </c>
      <c r="N1629" s="4" t="s">
        <v>3106</v>
      </c>
      <c r="O1629" s="5">
        <v>1.0000000000000001E-192</v>
      </c>
      <c r="P1629" s="4" t="s">
        <v>3107</v>
      </c>
      <c r="Q1629" s="4" t="s">
        <v>3108</v>
      </c>
      <c r="R1629" s="4" t="s">
        <v>3107</v>
      </c>
      <c r="S1629" s="4" t="s">
        <v>3109</v>
      </c>
      <c r="T1629" s="4" t="s">
        <v>728</v>
      </c>
      <c r="U1629" s="4" t="s">
        <v>745</v>
      </c>
      <c r="V1629" s="4" t="s">
        <v>746</v>
      </c>
      <c r="W1629" s="4" t="s">
        <v>3110</v>
      </c>
      <c r="X1629" s="23" t="s">
        <v>3111</v>
      </c>
      <c r="Y1629" s="67">
        <v>1.5E-263</v>
      </c>
      <c r="Z1629" s="23" t="s">
        <v>3110</v>
      </c>
      <c r="AA1629" s="73" t="s">
        <v>3112</v>
      </c>
      <c r="AB1629" s="67">
        <v>1.5E-263</v>
      </c>
      <c r="AC1629" s="23" t="s">
        <v>3113</v>
      </c>
      <c r="AD1629" s="4" t="s">
        <v>3114</v>
      </c>
      <c r="AE1629" s="30">
        <v>100</v>
      </c>
      <c r="AF1629" s="30">
        <v>511</v>
      </c>
      <c r="AG1629" s="30">
        <v>0</v>
      </c>
      <c r="AH1629" s="30">
        <v>0</v>
      </c>
      <c r="AI1629" s="30">
        <v>1</v>
      </c>
      <c r="AJ1629" s="30">
        <v>511</v>
      </c>
      <c r="AK1629" s="30">
        <v>1</v>
      </c>
      <c r="AL1629" s="30">
        <v>511</v>
      </c>
      <c r="AM1629" s="30">
        <v>0</v>
      </c>
      <c r="AN1629" s="30">
        <v>1045</v>
      </c>
      <c r="AO1629" s="23" t="s">
        <v>3115</v>
      </c>
      <c r="AP1629" s="59" t="s">
        <v>3115</v>
      </c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</row>
    <row r="1630" spans="1:106" s="12" customFormat="1" ht="112" x14ac:dyDescent="0.15">
      <c r="A1630" s="3" t="s">
        <v>41</v>
      </c>
      <c r="B1630" s="3" t="str">
        <f t="shared" si="25"/>
        <v>C_ACC_1844</v>
      </c>
      <c r="C1630" s="4" t="s">
        <v>42</v>
      </c>
      <c r="D1630" s="42">
        <v>1844</v>
      </c>
      <c r="E1630" s="49">
        <v>35.354202379999997</v>
      </c>
      <c r="F1630" s="49">
        <v>6.4898400130000002</v>
      </c>
      <c r="G1630" s="49">
        <v>2.30104051</v>
      </c>
      <c r="H1630" s="49">
        <v>2.8203936359999999</v>
      </c>
      <c r="I1630" s="36">
        <v>4.7964770000000004E-3</v>
      </c>
      <c r="J1630" s="36">
        <v>1.3668230999999999E-2</v>
      </c>
      <c r="K1630" s="4" t="s">
        <v>49</v>
      </c>
      <c r="L1630" s="4">
        <v>76</v>
      </c>
      <c r="M1630" s="4" t="s">
        <v>3214</v>
      </c>
      <c r="N1630" s="4" t="s">
        <v>3215</v>
      </c>
      <c r="O1630" s="5">
        <v>1.3999999999999999E-84</v>
      </c>
      <c r="P1630" s="4" t="s">
        <v>2247</v>
      </c>
      <c r="Q1630" s="4" t="s">
        <v>2248</v>
      </c>
      <c r="R1630" s="4" t="s">
        <v>2247</v>
      </c>
      <c r="S1630" s="4" t="s">
        <v>2249</v>
      </c>
      <c r="T1630" s="4" t="s">
        <v>581</v>
      </c>
      <c r="U1630" s="4" t="s">
        <v>581</v>
      </c>
      <c r="V1630" s="4" t="s">
        <v>582</v>
      </c>
      <c r="W1630" s="4" t="s">
        <v>3216</v>
      </c>
      <c r="X1630" s="23" t="s">
        <v>3217</v>
      </c>
      <c r="Y1630" s="67">
        <v>7.6999999999999997E-108</v>
      </c>
      <c r="Z1630" s="23" t="s">
        <v>3216</v>
      </c>
      <c r="AA1630" s="73" t="s">
        <v>703</v>
      </c>
      <c r="AB1630" s="67">
        <v>7.6999999999999997E-108</v>
      </c>
      <c r="AC1630" s="23" t="s">
        <v>3221</v>
      </c>
      <c r="AD1630" s="4" t="s">
        <v>3222</v>
      </c>
      <c r="AE1630" s="30">
        <v>100</v>
      </c>
      <c r="AF1630" s="30">
        <v>277</v>
      </c>
      <c r="AG1630" s="30">
        <v>0</v>
      </c>
      <c r="AH1630" s="30">
        <v>0</v>
      </c>
      <c r="AI1630" s="30">
        <v>1</v>
      </c>
      <c r="AJ1630" s="30">
        <v>277</v>
      </c>
      <c r="AK1630" s="30">
        <v>1</v>
      </c>
      <c r="AL1630" s="30">
        <v>277</v>
      </c>
      <c r="AM1630" s="30">
        <v>0</v>
      </c>
      <c r="AN1630" s="30">
        <v>566</v>
      </c>
      <c r="AO1630" s="23" t="s">
        <v>3220</v>
      </c>
      <c r="AP1630" s="59" t="s">
        <v>3220</v>
      </c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</row>
    <row r="1631" spans="1:106" s="12" customFormat="1" ht="98" x14ac:dyDescent="0.15">
      <c r="A1631" s="3" t="s">
        <v>41</v>
      </c>
      <c r="B1631" s="3" t="str">
        <f t="shared" si="25"/>
        <v>C_ACC_1846</v>
      </c>
      <c r="C1631" s="4" t="s">
        <v>42</v>
      </c>
      <c r="D1631" s="42">
        <v>1846</v>
      </c>
      <c r="E1631" s="49">
        <v>33.564838049999999</v>
      </c>
      <c r="F1631" s="49">
        <v>6.6042170169999999</v>
      </c>
      <c r="G1631" s="49">
        <v>2.1819926999999999</v>
      </c>
      <c r="H1631" s="49">
        <v>3.0266907019999998</v>
      </c>
      <c r="I1631" s="36">
        <v>2.4724679999999998E-3</v>
      </c>
      <c r="J1631" s="36">
        <v>9.2575360000000002E-3</v>
      </c>
      <c r="K1631" s="4" t="s">
        <v>49</v>
      </c>
      <c r="L1631" s="4">
        <v>66</v>
      </c>
      <c r="M1631" s="4" t="s">
        <v>7429</v>
      </c>
      <c r="N1631" s="4" t="s">
        <v>7430</v>
      </c>
      <c r="O1631" s="5">
        <v>3.0000000000000001E-113</v>
      </c>
      <c r="P1631" s="4" t="s">
        <v>44</v>
      </c>
      <c r="Q1631" s="4" t="s">
        <v>44</v>
      </c>
      <c r="R1631" s="4" t="s">
        <v>44</v>
      </c>
      <c r="S1631" s="4" t="s">
        <v>44</v>
      </c>
      <c r="T1631" s="4" t="s">
        <v>616</v>
      </c>
      <c r="U1631" s="4" t="s">
        <v>616</v>
      </c>
      <c r="V1631" s="4" t="s">
        <v>617</v>
      </c>
      <c r="W1631" s="4" t="s">
        <v>7431</v>
      </c>
      <c r="X1631" s="23" t="s">
        <v>7432</v>
      </c>
      <c r="Y1631" s="67">
        <v>3.1000000000000001E-127</v>
      </c>
      <c r="Z1631" s="23" t="s">
        <v>44</v>
      </c>
      <c r="AA1631" s="73" t="s">
        <v>44</v>
      </c>
      <c r="AB1631" s="23" t="s">
        <v>44</v>
      </c>
      <c r="AC1631" s="23" t="s">
        <v>7433</v>
      </c>
      <c r="AD1631" s="4" t="s">
        <v>7434</v>
      </c>
      <c r="AE1631" s="30">
        <v>100</v>
      </c>
      <c r="AF1631" s="30">
        <v>262</v>
      </c>
      <c r="AG1631" s="30">
        <v>0</v>
      </c>
      <c r="AH1631" s="30">
        <v>0</v>
      </c>
      <c r="AI1631" s="30">
        <v>1</v>
      </c>
      <c r="AJ1631" s="30">
        <v>262</v>
      </c>
      <c r="AK1631" s="30">
        <v>1</v>
      </c>
      <c r="AL1631" s="30">
        <v>262</v>
      </c>
      <c r="AM1631" s="30">
        <v>0</v>
      </c>
      <c r="AN1631" s="30">
        <v>543</v>
      </c>
      <c r="AO1631" s="23" t="s">
        <v>7435</v>
      </c>
      <c r="AP1631" s="59" t="s">
        <v>7435</v>
      </c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</row>
    <row r="1632" spans="1:106" s="12" customFormat="1" ht="98" x14ac:dyDescent="0.15">
      <c r="A1632" s="3" t="s">
        <v>41</v>
      </c>
      <c r="B1632" s="3" t="str">
        <f t="shared" si="25"/>
        <v>C_ACC_1846</v>
      </c>
      <c r="C1632" s="4" t="s">
        <v>42</v>
      </c>
      <c r="D1632" s="42">
        <v>1846</v>
      </c>
      <c r="E1632" s="49">
        <v>33.564838049999999</v>
      </c>
      <c r="F1632" s="49">
        <v>3.8655048440000002</v>
      </c>
      <c r="G1632" s="49">
        <v>1.788716561</v>
      </c>
      <c r="H1632" s="49">
        <v>2.1610493960000001</v>
      </c>
      <c r="I1632" s="36">
        <v>3.0691524000000001E-2</v>
      </c>
      <c r="J1632" s="36">
        <v>4.9090779000000001E-2</v>
      </c>
      <c r="K1632" s="4" t="s">
        <v>45</v>
      </c>
      <c r="L1632" s="4">
        <v>1</v>
      </c>
      <c r="M1632" s="4" t="s">
        <v>7429</v>
      </c>
      <c r="N1632" s="4" t="s">
        <v>7430</v>
      </c>
      <c r="O1632" s="5">
        <v>3.0000000000000001E-113</v>
      </c>
      <c r="P1632" s="4" t="s">
        <v>44</v>
      </c>
      <c r="Q1632" s="4" t="s">
        <v>44</v>
      </c>
      <c r="R1632" s="4" t="s">
        <v>44</v>
      </c>
      <c r="S1632" s="4" t="s">
        <v>44</v>
      </c>
      <c r="T1632" s="4" t="s">
        <v>616</v>
      </c>
      <c r="U1632" s="4" t="s">
        <v>616</v>
      </c>
      <c r="V1632" s="4" t="s">
        <v>617</v>
      </c>
      <c r="W1632" s="4" t="s">
        <v>7431</v>
      </c>
      <c r="X1632" s="23" t="s">
        <v>7432</v>
      </c>
      <c r="Y1632" s="67">
        <v>3.1000000000000001E-127</v>
      </c>
      <c r="Z1632" s="23" t="s">
        <v>44</v>
      </c>
      <c r="AA1632" s="73" t="s">
        <v>44</v>
      </c>
      <c r="AB1632" s="23" t="s">
        <v>44</v>
      </c>
      <c r="AC1632" s="23" t="s">
        <v>7433</v>
      </c>
      <c r="AD1632" s="4" t="s">
        <v>7434</v>
      </c>
      <c r="AE1632" s="30">
        <v>100</v>
      </c>
      <c r="AF1632" s="30">
        <v>262</v>
      </c>
      <c r="AG1632" s="30">
        <v>0</v>
      </c>
      <c r="AH1632" s="30">
        <v>0</v>
      </c>
      <c r="AI1632" s="30">
        <v>1</v>
      </c>
      <c r="AJ1632" s="30">
        <v>262</v>
      </c>
      <c r="AK1632" s="30">
        <v>1</v>
      </c>
      <c r="AL1632" s="30">
        <v>262</v>
      </c>
      <c r="AM1632" s="30">
        <v>0</v>
      </c>
      <c r="AN1632" s="30">
        <v>543</v>
      </c>
      <c r="AO1632" s="23" t="s">
        <v>7435</v>
      </c>
      <c r="AP1632" s="59" t="s">
        <v>7435</v>
      </c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</row>
    <row r="1633" spans="1:106" s="12" customFormat="1" ht="98" x14ac:dyDescent="0.15">
      <c r="A1633" s="3" t="s">
        <v>41</v>
      </c>
      <c r="B1633" s="3" t="str">
        <f t="shared" si="25"/>
        <v>C_ACC_1847</v>
      </c>
      <c r="C1633" s="4" t="s">
        <v>42</v>
      </c>
      <c r="D1633" s="42">
        <v>1847</v>
      </c>
      <c r="E1633" s="49">
        <v>15.416286550000001</v>
      </c>
      <c r="F1633" s="49">
        <v>7.0815087050000001</v>
      </c>
      <c r="G1633" s="49">
        <v>2.5327187430000002</v>
      </c>
      <c r="H1633" s="49">
        <v>2.7960107000000001</v>
      </c>
      <c r="I1633" s="36">
        <v>5.1737689999999999E-3</v>
      </c>
      <c r="J1633" s="36">
        <v>1.5891434999999999E-2</v>
      </c>
      <c r="K1633" s="4" t="s">
        <v>43</v>
      </c>
      <c r="L1633" s="4">
        <v>37</v>
      </c>
      <c r="M1633" s="4" t="s">
        <v>6426</v>
      </c>
      <c r="N1633" s="4" t="s">
        <v>6427</v>
      </c>
      <c r="O1633" s="5">
        <v>1.4E-22</v>
      </c>
      <c r="P1633" s="4" t="s">
        <v>44</v>
      </c>
      <c r="Q1633" s="4" t="s">
        <v>44</v>
      </c>
      <c r="R1633" s="4" t="s">
        <v>44</v>
      </c>
      <c r="S1633" s="4" t="s">
        <v>44</v>
      </c>
      <c r="T1633" s="4" t="s">
        <v>2981</v>
      </c>
      <c r="U1633" s="4" t="s">
        <v>2981</v>
      </c>
      <c r="V1633" s="4" t="s">
        <v>3529</v>
      </c>
      <c r="W1633" s="4" t="s">
        <v>6428</v>
      </c>
      <c r="X1633" s="23" t="s">
        <v>6429</v>
      </c>
      <c r="Y1633" s="67">
        <v>6.5000000000000002E-59</v>
      </c>
      <c r="Z1633" s="23" t="s">
        <v>44</v>
      </c>
      <c r="AA1633" s="73" t="s">
        <v>44</v>
      </c>
      <c r="AB1633" s="23" t="s">
        <v>44</v>
      </c>
      <c r="AC1633" s="23" t="s">
        <v>6430</v>
      </c>
      <c r="AD1633" s="4" t="s">
        <v>6431</v>
      </c>
      <c r="AE1633" s="30">
        <v>100</v>
      </c>
      <c r="AF1633" s="30">
        <v>211</v>
      </c>
      <c r="AG1633" s="30">
        <v>0</v>
      </c>
      <c r="AH1633" s="30">
        <v>0</v>
      </c>
      <c r="AI1633" s="30">
        <v>1</v>
      </c>
      <c r="AJ1633" s="30">
        <v>211</v>
      </c>
      <c r="AK1633" s="30">
        <v>1</v>
      </c>
      <c r="AL1633" s="30">
        <v>211</v>
      </c>
      <c r="AM1633" s="63">
        <v>3.5199999999999998E-151</v>
      </c>
      <c r="AN1633" s="30">
        <v>427</v>
      </c>
      <c r="AO1633" s="23" t="s">
        <v>6432</v>
      </c>
      <c r="AP1633" s="59" t="s">
        <v>6432</v>
      </c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</row>
    <row r="1634" spans="1:106" s="12" customFormat="1" ht="98" x14ac:dyDescent="0.15">
      <c r="A1634" s="3" t="s">
        <v>41</v>
      </c>
      <c r="B1634" s="3" t="str">
        <f t="shared" si="25"/>
        <v>C_ACC_1847</v>
      </c>
      <c r="C1634" s="4" t="s">
        <v>42</v>
      </c>
      <c r="D1634" s="42">
        <v>1847</v>
      </c>
      <c r="E1634" s="49">
        <v>15.416286550000001</v>
      </c>
      <c r="F1634" s="49">
        <v>7.064428318</v>
      </c>
      <c r="G1634" s="49">
        <v>2.5342381540000001</v>
      </c>
      <c r="H1634" s="49">
        <v>2.7875944910000001</v>
      </c>
      <c r="I1634" s="36">
        <v>5.3100969999999997E-3</v>
      </c>
      <c r="J1634" s="36">
        <v>1.4590901E-2</v>
      </c>
      <c r="K1634" s="4" t="s">
        <v>49</v>
      </c>
      <c r="L1634" s="4">
        <v>28</v>
      </c>
      <c r="M1634" s="4" t="s">
        <v>6426</v>
      </c>
      <c r="N1634" s="4" t="s">
        <v>6427</v>
      </c>
      <c r="O1634" s="5">
        <v>1.4E-22</v>
      </c>
      <c r="P1634" s="4" t="s">
        <v>44</v>
      </c>
      <c r="Q1634" s="4" t="s">
        <v>44</v>
      </c>
      <c r="R1634" s="4" t="s">
        <v>44</v>
      </c>
      <c r="S1634" s="4" t="s">
        <v>44</v>
      </c>
      <c r="T1634" s="4" t="s">
        <v>2981</v>
      </c>
      <c r="U1634" s="4" t="s">
        <v>2981</v>
      </c>
      <c r="V1634" s="4" t="s">
        <v>3529</v>
      </c>
      <c r="W1634" s="4" t="s">
        <v>6428</v>
      </c>
      <c r="X1634" s="23" t="s">
        <v>6429</v>
      </c>
      <c r="Y1634" s="67">
        <v>6.5000000000000002E-59</v>
      </c>
      <c r="Z1634" s="23" t="s">
        <v>44</v>
      </c>
      <c r="AA1634" s="73" t="s">
        <v>44</v>
      </c>
      <c r="AB1634" s="23" t="s">
        <v>44</v>
      </c>
      <c r="AC1634" s="23" t="s">
        <v>6430</v>
      </c>
      <c r="AD1634" s="4" t="s">
        <v>6431</v>
      </c>
      <c r="AE1634" s="30">
        <v>100</v>
      </c>
      <c r="AF1634" s="30">
        <v>211</v>
      </c>
      <c r="AG1634" s="30">
        <v>0</v>
      </c>
      <c r="AH1634" s="30">
        <v>0</v>
      </c>
      <c r="AI1634" s="30">
        <v>1</v>
      </c>
      <c r="AJ1634" s="30">
        <v>211</v>
      </c>
      <c r="AK1634" s="30">
        <v>1</v>
      </c>
      <c r="AL1634" s="30">
        <v>211</v>
      </c>
      <c r="AM1634" s="63">
        <v>3.5199999999999998E-151</v>
      </c>
      <c r="AN1634" s="30">
        <v>427</v>
      </c>
      <c r="AO1634" s="23" t="s">
        <v>6432</v>
      </c>
      <c r="AP1634" s="59" t="s">
        <v>6432</v>
      </c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</row>
    <row r="1635" spans="1:106" s="12" customFormat="1" ht="98" x14ac:dyDescent="0.15">
      <c r="A1635" s="3" t="s">
        <v>41</v>
      </c>
      <c r="B1635" s="3" t="str">
        <f t="shared" si="25"/>
        <v>C_ACC_1847</v>
      </c>
      <c r="C1635" s="4" t="s">
        <v>42</v>
      </c>
      <c r="D1635" s="42">
        <v>1847</v>
      </c>
      <c r="E1635" s="49">
        <v>15.416286550000001</v>
      </c>
      <c r="F1635" s="49">
        <v>6.737876344</v>
      </c>
      <c r="G1635" s="49">
        <v>2.5247885879999998</v>
      </c>
      <c r="H1635" s="49">
        <v>2.6686893220000001</v>
      </c>
      <c r="I1635" s="36">
        <v>7.6147849999999998E-3</v>
      </c>
      <c r="J1635" s="36">
        <v>2.3563384999999999E-2</v>
      </c>
      <c r="K1635" s="4" t="s">
        <v>56</v>
      </c>
      <c r="L1635" s="4">
        <v>31</v>
      </c>
      <c r="M1635" s="4" t="s">
        <v>6426</v>
      </c>
      <c r="N1635" s="4" t="s">
        <v>6427</v>
      </c>
      <c r="O1635" s="5">
        <v>1.4E-22</v>
      </c>
      <c r="P1635" s="4" t="s">
        <v>44</v>
      </c>
      <c r="Q1635" s="4" t="s">
        <v>44</v>
      </c>
      <c r="R1635" s="4" t="s">
        <v>44</v>
      </c>
      <c r="S1635" s="4" t="s">
        <v>44</v>
      </c>
      <c r="T1635" s="4" t="s">
        <v>2981</v>
      </c>
      <c r="U1635" s="4" t="s">
        <v>2981</v>
      </c>
      <c r="V1635" s="4" t="s">
        <v>3529</v>
      </c>
      <c r="W1635" s="4" t="s">
        <v>6428</v>
      </c>
      <c r="X1635" s="23" t="s">
        <v>6429</v>
      </c>
      <c r="Y1635" s="67">
        <v>6.5000000000000002E-59</v>
      </c>
      <c r="Z1635" s="23" t="s">
        <v>44</v>
      </c>
      <c r="AA1635" s="73" t="s">
        <v>44</v>
      </c>
      <c r="AB1635" s="23" t="s">
        <v>44</v>
      </c>
      <c r="AC1635" s="23" t="s">
        <v>6430</v>
      </c>
      <c r="AD1635" s="4" t="s">
        <v>6431</v>
      </c>
      <c r="AE1635" s="30">
        <v>100</v>
      </c>
      <c r="AF1635" s="30">
        <v>211</v>
      </c>
      <c r="AG1635" s="30">
        <v>0</v>
      </c>
      <c r="AH1635" s="30">
        <v>0</v>
      </c>
      <c r="AI1635" s="30">
        <v>1</v>
      </c>
      <c r="AJ1635" s="30">
        <v>211</v>
      </c>
      <c r="AK1635" s="30">
        <v>1</v>
      </c>
      <c r="AL1635" s="30">
        <v>211</v>
      </c>
      <c r="AM1635" s="63">
        <v>3.5199999999999998E-151</v>
      </c>
      <c r="AN1635" s="30">
        <v>427</v>
      </c>
      <c r="AO1635" s="23" t="s">
        <v>6432</v>
      </c>
      <c r="AP1635" s="59" t="s">
        <v>6432</v>
      </c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</row>
    <row r="1636" spans="1:106" s="12" customFormat="1" ht="98" x14ac:dyDescent="0.15">
      <c r="A1636" s="3" t="s">
        <v>41</v>
      </c>
      <c r="B1636" s="3" t="str">
        <f t="shared" si="25"/>
        <v>C_ACC_1851</v>
      </c>
      <c r="C1636" s="4" t="s">
        <v>42</v>
      </c>
      <c r="D1636" s="42">
        <v>1851</v>
      </c>
      <c r="E1636" s="49">
        <v>34.380919480000003</v>
      </c>
      <c r="F1636" s="49">
        <v>20.449860879999999</v>
      </c>
      <c r="G1636" s="49">
        <v>2.2329005749999999</v>
      </c>
      <c r="H1636" s="49">
        <v>9.1584287759999992</v>
      </c>
      <c r="I1636" s="36">
        <v>5.2699999999999998E-20</v>
      </c>
      <c r="J1636" s="36">
        <v>1.4500000000000001E-17</v>
      </c>
      <c r="K1636" s="4" t="s">
        <v>56</v>
      </c>
      <c r="L1636" s="4">
        <v>68</v>
      </c>
      <c r="M1636" s="4" t="s">
        <v>3759</v>
      </c>
      <c r="N1636" s="4" t="s">
        <v>3760</v>
      </c>
      <c r="O1636" s="5">
        <v>8.6999999999999995E-75</v>
      </c>
      <c r="P1636" s="4" t="s">
        <v>44</v>
      </c>
      <c r="Q1636" s="4" t="s">
        <v>44</v>
      </c>
      <c r="R1636" s="4" t="s">
        <v>44</v>
      </c>
      <c r="S1636" s="4" t="s">
        <v>44</v>
      </c>
      <c r="T1636" s="4" t="s">
        <v>616</v>
      </c>
      <c r="U1636" s="4" t="s">
        <v>616</v>
      </c>
      <c r="V1636" s="4" t="s">
        <v>617</v>
      </c>
      <c r="W1636" s="4" t="s">
        <v>3761</v>
      </c>
      <c r="X1636" s="23" t="s">
        <v>3762</v>
      </c>
      <c r="Y1636" s="67">
        <v>3.2000000000000001E-86</v>
      </c>
      <c r="Z1636" s="23" t="s">
        <v>44</v>
      </c>
      <c r="AA1636" s="73" t="s">
        <v>44</v>
      </c>
      <c r="AB1636" s="23" t="s">
        <v>44</v>
      </c>
      <c r="AC1636" s="23" t="s">
        <v>3763</v>
      </c>
      <c r="AD1636" s="4" t="s">
        <v>3764</v>
      </c>
      <c r="AE1636" s="30">
        <v>100</v>
      </c>
      <c r="AF1636" s="30">
        <v>185</v>
      </c>
      <c r="AG1636" s="30">
        <v>0</v>
      </c>
      <c r="AH1636" s="30">
        <v>0</v>
      </c>
      <c r="AI1636" s="30">
        <v>1</v>
      </c>
      <c r="AJ1636" s="30">
        <v>185</v>
      </c>
      <c r="AK1636" s="30">
        <v>1</v>
      </c>
      <c r="AL1636" s="30">
        <v>185</v>
      </c>
      <c r="AM1636" s="63">
        <v>1.01E-129</v>
      </c>
      <c r="AN1636" s="30">
        <v>371</v>
      </c>
      <c r="AO1636" s="23" t="s">
        <v>3765</v>
      </c>
      <c r="AP1636" s="59" t="s">
        <v>3765</v>
      </c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</row>
    <row r="1637" spans="1:106" s="12" customFormat="1" ht="98" x14ac:dyDescent="0.15">
      <c r="A1637" s="3" t="s">
        <v>41</v>
      </c>
      <c r="B1637" s="3" t="str">
        <f t="shared" si="25"/>
        <v>C_ACC_1851</v>
      </c>
      <c r="C1637" s="4" t="s">
        <v>42</v>
      </c>
      <c r="D1637" s="42">
        <v>1851</v>
      </c>
      <c r="E1637" s="49">
        <v>34.380919480000003</v>
      </c>
      <c r="F1637" s="49">
        <v>7.918143476</v>
      </c>
      <c r="G1637" s="49">
        <v>2.2370400670000001</v>
      </c>
      <c r="H1637" s="49">
        <v>3.539562654</v>
      </c>
      <c r="I1637" s="36">
        <v>4.0079100000000001E-4</v>
      </c>
      <c r="J1637" s="36">
        <v>3.8775789999999999E-3</v>
      </c>
      <c r="K1637" s="4" t="s">
        <v>49</v>
      </c>
      <c r="L1637" s="4">
        <v>65</v>
      </c>
      <c r="M1637" s="4" t="s">
        <v>3759</v>
      </c>
      <c r="N1637" s="4" t="s">
        <v>3760</v>
      </c>
      <c r="O1637" s="5">
        <v>8.6999999999999995E-75</v>
      </c>
      <c r="P1637" s="4" t="s">
        <v>44</v>
      </c>
      <c r="Q1637" s="4" t="s">
        <v>44</v>
      </c>
      <c r="R1637" s="4" t="s">
        <v>44</v>
      </c>
      <c r="S1637" s="4" t="s">
        <v>44</v>
      </c>
      <c r="T1637" s="4" t="s">
        <v>616</v>
      </c>
      <c r="U1637" s="4" t="s">
        <v>616</v>
      </c>
      <c r="V1637" s="4" t="s">
        <v>617</v>
      </c>
      <c r="W1637" s="4" t="s">
        <v>3761</v>
      </c>
      <c r="X1637" s="23" t="s">
        <v>3762</v>
      </c>
      <c r="Y1637" s="67">
        <v>3.2000000000000001E-86</v>
      </c>
      <c r="Z1637" s="23" t="s">
        <v>44</v>
      </c>
      <c r="AA1637" s="73" t="s">
        <v>44</v>
      </c>
      <c r="AB1637" s="23" t="s">
        <v>44</v>
      </c>
      <c r="AC1637" s="23" t="s">
        <v>3763</v>
      </c>
      <c r="AD1637" s="4" t="s">
        <v>3764</v>
      </c>
      <c r="AE1637" s="30">
        <v>100</v>
      </c>
      <c r="AF1637" s="30">
        <v>185</v>
      </c>
      <c r="AG1637" s="30">
        <v>0</v>
      </c>
      <c r="AH1637" s="30">
        <v>0</v>
      </c>
      <c r="AI1637" s="30">
        <v>1</v>
      </c>
      <c r="AJ1637" s="30">
        <v>185</v>
      </c>
      <c r="AK1637" s="30">
        <v>1</v>
      </c>
      <c r="AL1637" s="30">
        <v>185</v>
      </c>
      <c r="AM1637" s="63">
        <v>1.01E-129</v>
      </c>
      <c r="AN1637" s="30">
        <v>371</v>
      </c>
      <c r="AO1637" s="23" t="s">
        <v>3765</v>
      </c>
      <c r="AP1637" s="59" t="s">
        <v>3765</v>
      </c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</row>
    <row r="1638" spans="1:106" s="12" customFormat="1" ht="98" x14ac:dyDescent="0.15">
      <c r="A1638" s="3" t="s">
        <v>41</v>
      </c>
      <c r="B1638" s="3" t="str">
        <f t="shared" si="25"/>
        <v>C_ACC_1851</v>
      </c>
      <c r="C1638" s="4" t="s">
        <v>42</v>
      </c>
      <c r="D1638" s="42">
        <v>1851</v>
      </c>
      <c r="E1638" s="49">
        <v>34.380919480000003</v>
      </c>
      <c r="F1638" s="49">
        <v>7.8719842829999997</v>
      </c>
      <c r="G1638" s="49">
        <v>2.2611375630000001</v>
      </c>
      <c r="H1638" s="49">
        <v>3.4814265230000001</v>
      </c>
      <c r="I1638" s="36">
        <v>4.9875099999999997E-4</v>
      </c>
      <c r="J1638" s="36">
        <v>5.2791169999999998E-3</v>
      </c>
      <c r="K1638" s="4" t="s">
        <v>43</v>
      </c>
      <c r="L1638" s="4">
        <v>56</v>
      </c>
      <c r="M1638" s="4" t="s">
        <v>3759</v>
      </c>
      <c r="N1638" s="4" t="s">
        <v>3760</v>
      </c>
      <c r="O1638" s="5">
        <v>8.6999999999999995E-75</v>
      </c>
      <c r="P1638" s="4" t="s">
        <v>44</v>
      </c>
      <c r="Q1638" s="4" t="s">
        <v>44</v>
      </c>
      <c r="R1638" s="4" t="s">
        <v>44</v>
      </c>
      <c r="S1638" s="4" t="s">
        <v>44</v>
      </c>
      <c r="T1638" s="4" t="s">
        <v>616</v>
      </c>
      <c r="U1638" s="4" t="s">
        <v>616</v>
      </c>
      <c r="V1638" s="4" t="s">
        <v>617</v>
      </c>
      <c r="W1638" s="4" t="s">
        <v>3761</v>
      </c>
      <c r="X1638" s="23" t="s">
        <v>3762</v>
      </c>
      <c r="Y1638" s="67">
        <v>3.2000000000000001E-86</v>
      </c>
      <c r="Z1638" s="23" t="s">
        <v>44</v>
      </c>
      <c r="AA1638" s="73" t="s">
        <v>44</v>
      </c>
      <c r="AB1638" s="23" t="s">
        <v>44</v>
      </c>
      <c r="AC1638" s="23" t="s">
        <v>3763</v>
      </c>
      <c r="AD1638" s="4" t="s">
        <v>3764</v>
      </c>
      <c r="AE1638" s="30">
        <v>100</v>
      </c>
      <c r="AF1638" s="30">
        <v>185</v>
      </c>
      <c r="AG1638" s="30">
        <v>0</v>
      </c>
      <c r="AH1638" s="30">
        <v>0</v>
      </c>
      <c r="AI1638" s="30">
        <v>1</v>
      </c>
      <c r="AJ1638" s="30">
        <v>185</v>
      </c>
      <c r="AK1638" s="30">
        <v>1</v>
      </c>
      <c r="AL1638" s="30">
        <v>185</v>
      </c>
      <c r="AM1638" s="63">
        <v>1.01E-129</v>
      </c>
      <c r="AN1638" s="30">
        <v>371</v>
      </c>
      <c r="AO1638" s="23" t="s">
        <v>3765</v>
      </c>
      <c r="AP1638" s="59" t="s">
        <v>3765</v>
      </c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</row>
    <row r="1639" spans="1:106" s="12" customFormat="1" ht="98" x14ac:dyDescent="0.15">
      <c r="A1639" s="3" t="s">
        <v>41</v>
      </c>
      <c r="B1639" s="3" t="str">
        <f t="shared" si="25"/>
        <v>C_ACC_1851</v>
      </c>
      <c r="C1639" s="4" t="s">
        <v>42</v>
      </c>
      <c r="D1639" s="42">
        <v>1851</v>
      </c>
      <c r="E1639" s="49">
        <v>34.380919480000003</v>
      </c>
      <c r="F1639" s="49">
        <v>6.6640067900000002</v>
      </c>
      <c r="G1639" s="49">
        <v>1.703485583</v>
      </c>
      <c r="H1639" s="49">
        <v>3.9119830860000002</v>
      </c>
      <c r="I1639" s="36">
        <v>9.1500000000000001E-5</v>
      </c>
      <c r="J1639" s="36">
        <v>8.7405700000000002E-4</v>
      </c>
      <c r="K1639" s="4" t="s">
        <v>45</v>
      </c>
      <c r="L1639" s="4">
        <v>3</v>
      </c>
      <c r="M1639" s="4" t="s">
        <v>3759</v>
      </c>
      <c r="N1639" s="4" t="s">
        <v>3760</v>
      </c>
      <c r="O1639" s="5">
        <v>8.6999999999999995E-75</v>
      </c>
      <c r="P1639" s="4" t="s">
        <v>44</v>
      </c>
      <c r="Q1639" s="4" t="s">
        <v>44</v>
      </c>
      <c r="R1639" s="4" t="s">
        <v>44</v>
      </c>
      <c r="S1639" s="4" t="s">
        <v>44</v>
      </c>
      <c r="T1639" s="4" t="s">
        <v>616</v>
      </c>
      <c r="U1639" s="4" t="s">
        <v>616</v>
      </c>
      <c r="V1639" s="4" t="s">
        <v>617</v>
      </c>
      <c r="W1639" s="4" t="s">
        <v>3761</v>
      </c>
      <c r="X1639" s="23" t="s">
        <v>3762</v>
      </c>
      <c r="Y1639" s="67">
        <v>3.2000000000000001E-86</v>
      </c>
      <c r="Z1639" s="23" t="s">
        <v>44</v>
      </c>
      <c r="AA1639" s="73" t="s">
        <v>44</v>
      </c>
      <c r="AB1639" s="23" t="s">
        <v>44</v>
      </c>
      <c r="AC1639" s="23" t="s">
        <v>3763</v>
      </c>
      <c r="AD1639" s="4" t="s">
        <v>3764</v>
      </c>
      <c r="AE1639" s="30">
        <v>100</v>
      </c>
      <c r="AF1639" s="30">
        <v>185</v>
      </c>
      <c r="AG1639" s="30">
        <v>0</v>
      </c>
      <c r="AH1639" s="30">
        <v>0</v>
      </c>
      <c r="AI1639" s="30">
        <v>1</v>
      </c>
      <c r="AJ1639" s="30">
        <v>185</v>
      </c>
      <c r="AK1639" s="30">
        <v>1</v>
      </c>
      <c r="AL1639" s="30">
        <v>185</v>
      </c>
      <c r="AM1639" s="63">
        <v>1.01E-129</v>
      </c>
      <c r="AN1639" s="30">
        <v>371</v>
      </c>
      <c r="AO1639" s="23" t="s">
        <v>3765</v>
      </c>
      <c r="AP1639" s="59" t="s">
        <v>3765</v>
      </c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</row>
    <row r="1640" spans="1:106" s="12" customFormat="1" ht="98" x14ac:dyDescent="0.15">
      <c r="A1640" s="3" t="s">
        <v>41</v>
      </c>
      <c r="B1640" s="3" t="str">
        <f t="shared" si="25"/>
        <v>C_ACC_1853</v>
      </c>
      <c r="C1640" s="4" t="s">
        <v>42</v>
      </c>
      <c r="D1640" s="42">
        <v>1853</v>
      </c>
      <c r="E1640" s="49">
        <v>16.457006360000001</v>
      </c>
      <c r="F1640" s="49">
        <v>7.2008861360000003</v>
      </c>
      <c r="G1640" s="49">
        <v>2.5082649780000001</v>
      </c>
      <c r="H1640" s="49">
        <v>2.8708634059999998</v>
      </c>
      <c r="I1640" s="36">
        <v>4.0935240000000003E-3</v>
      </c>
      <c r="J1640" s="36">
        <v>1.2418692E-2</v>
      </c>
      <c r="K1640" s="4" t="s">
        <v>49</v>
      </c>
      <c r="L1640" s="4">
        <v>34</v>
      </c>
      <c r="M1640" s="4" t="s">
        <v>2152</v>
      </c>
      <c r="N1640" s="4" t="s">
        <v>2153</v>
      </c>
      <c r="O1640" s="5">
        <v>7.0000000000000003E-62</v>
      </c>
      <c r="P1640" s="4" t="s">
        <v>2154</v>
      </c>
      <c r="Q1640" s="4" t="s">
        <v>2155</v>
      </c>
      <c r="R1640" s="4" t="s">
        <v>2154</v>
      </c>
      <c r="S1640" s="4" t="s">
        <v>1333</v>
      </c>
      <c r="T1640" s="4" t="s">
        <v>1293</v>
      </c>
      <c r="U1640" s="4" t="s">
        <v>1293</v>
      </c>
      <c r="V1640" s="4" t="s">
        <v>1294</v>
      </c>
      <c r="W1640" s="4" t="s">
        <v>2156</v>
      </c>
      <c r="X1640" s="23" t="s">
        <v>2157</v>
      </c>
      <c r="Y1640" s="67">
        <v>4.5E-103</v>
      </c>
      <c r="Z1640" s="23" t="s">
        <v>2156</v>
      </c>
      <c r="AA1640" s="73" t="s">
        <v>1336</v>
      </c>
      <c r="AB1640" s="67">
        <v>4.5E-103</v>
      </c>
      <c r="AC1640" s="23" t="s">
        <v>2158</v>
      </c>
      <c r="AD1640" s="4" t="s">
        <v>2159</v>
      </c>
      <c r="AE1640" s="30">
        <v>100</v>
      </c>
      <c r="AF1640" s="30">
        <v>287</v>
      </c>
      <c r="AG1640" s="30">
        <v>0</v>
      </c>
      <c r="AH1640" s="30">
        <v>0</v>
      </c>
      <c r="AI1640" s="30">
        <v>1</v>
      </c>
      <c r="AJ1640" s="30">
        <v>287</v>
      </c>
      <c r="AK1640" s="30">
        <v>1</v>
      </c>
      <c r="AL1640" s="30">
        <v>287</v>
      </c>
      <c r="AM1640" s="30">
        <v>0</v>
      </c>
      <c r="AN1640" s="30">
        <v>572</v>
      </c>
      <c r="AO1640" s="23" t="s">
        <v>2160</v>
      </c>
      <c r="AP1640" s="59" t="s">
        <v>2160</v>
      </c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</row>
    <row r="1641" spans="1:106" s="12" customFormat="1" ht="98" x14ac:dyDescent="0.15">
      <c r="A1641" s="3" t="s">
        <v>41</v>
      </c>
      <c r="B1641" s="3" t="str">
        <f t="shared" si="25"/>
        <v>C_ACC_1853</v>
      </c>
      <c r="C1641" s="4" t="s">
        <v>42</v>
      </c>
      <c r="D1641" s="42">
        <v>1853</v>
      </c>
      <c r="E1641" s="49">
        <v>16.457006360000001</v>
      </c>
      <c r="F1641" s="49">
        <v>7.0787571529999997</v>
      </c>
      <c r="G1641" s="49">
        <v>2.5341920839999998</v>
      </c>
      <c r="H1641" s="49">
        <v>2.7932993709999998</v>
      </c>
      <c r="I1641" s="36">
        <v>5.2173380000000002E-3</v>
      </c>
      <c r="J1641" s="36">
        <v>1.5954995999999999E-2</v>
      </c>
      <c r="K1641" s="4" t="s">
        <v>43</v>
      </c>
      <c r="L1641" s="4">
        <v>32</v>
      </c>
      <c r="M1641" s="4" t="s">
        <v>2152</v>
      </c>
      <c r="N1641" s="4" t="s">
        <v>2153</v>
      </c>
      <c r="O1641" s="5">
        <v>7.0000000000000003E-62</v>
      </c>
      <c r="P1641" s="4" t="s">
        <v>2154</v>
      </c>
      <c r="Q1641" s="4" t="s">
        <v>2155</v>
      </c>
      <c r="R1641" s="4" t="s">
        <v>2154</v>
      </c>
      <c r="S1641" s="4" t="s">
        <v>1333</v>
      </c>
      <c r="T1641" s="4" t="s">
        <v>1293</v>
      </c>
      <c r="U1641" s="4" t="s">
        <v>1293</v>
      </c>
      <c r="V1641" s="4" t="s">
        <v>1294</v>
      </c>
      <c r="W1641" s="4" t="s">
        <v>2156</v>
      </c>
      <c r="X1641" s="23" t="s">
        <v>2157</v>
      </c>
      <c r="Y1641" s="67">
        <v>4.5E-103</v>
      </c>
      <c r="Z1641" s="23" t="s">
        <v>2156</v>
      </c>
      <c r="AA1641" s="73" t="s">
        <v>1336</v>
      </c>
      <c r="AB1641" s="67">
        <v>4.5E-103</v>
      </c>
      <c r="AC1641" s="23" t="s">
        <v>2158</v>
      </c>
      <c r="AD1641" s="4" t="s">
        <v>2159</v>
      </c>
      <c r="AE1641" s="30">
        <v>100</v>
      </c>
      <c r="AF1641" s="30">
        <v>287</v>
      </c>
      <c r="AG1641" s="30">
        <v>0</v>
      </c>
      <c r="AH1641" s="30">
        <v>0</v>
      </c>
      <c r="AI1641" s="30">
        <v>1</v>
      </c>
      <c r="AJ1641" s="30">
        <v>287</v>
      </c>
      <c r="AK1641" s="30">
        <v>1</v>
      </c>
      <c r="AL1641" s="30">
        <v>287</v>
      </c>
      <c r="AM1641" s="30">
        <v>0</v>
      </c>
      <c r="AN1641" s="30">
        <v>572</v>
      </c>
      <c r="AO1641" s="23" t="s">
        <v>2160</v>
      </c>
      <c r="AP1641" s="59" t="s">
        <v>2160</v>
      </c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</row>
    <row r="1642" spans="1:106" s="12" customFormat="1" ht="98" x14ac:dyDescent="0.15">
      <c r="A1642" s="3" t="s">
        <v>41</v>
      </c>
      <c r="B1642" s="3" t="str">
        <f t="shared" si="25"/>
        <v>C_ACC_1853</v>
      </c>
      <c r="C1642" s="4" t="s">
        <v>42</v>
      </c>
      <c r="D1642" s="42">
        <v>1853</v>
      </c>
      <c r="E1642" s="49">
        <v>16.457006360000001</v>
      </c>
      <c r="F1642" s="49">
        <v>6.8817758189999996</v>
      </c>
      <c r="G1642" s="49">
        <v>2.512804772</v>
      </c>
      <c r="H1642" s="49">
        <v>2.738683043</v>
      </c>
      <c r="I1642" s="36">
        <v>6.1685810000000002E-3</v>
      </c>
      <c r="J1642" s="36">
        <v>2.0436711999999999E-2</v>
      </c>
      <c r="K1642" s="4" t="s">
        <v>56</v>
      </c>
      <c r="L1642" s="4">
        <v>33</v>
      </c>
      <c r="M1642" s="4" t="s">
        <v>2152</v>
      </c>
      <c r="N1642" s="4" t="s">
        <v>2153</v>
      </c>
      <c r="O1642" s="5">
        <v>7.0000000000000003E-62</v>
      </c>
      <c r="P1642" s="4" t="s">
        <v>2154</v>
      </c>
      <c r="Q1642" s="4" t="s">
        <v>2155</v>
      </c>
      <c r="R1642" s="4" t="s">
        <v>2154</v>
      </c>
      <c r="S1642" s="4" t="s">
        <v>1333</v>
      </c>
      <c r="T1642" s="4" t="s">
        <v>1293</v>
      </c>
      <c r="U1642" s="4" t="s">
        <v>1293</v>
      </c>
      <c r="V1642" s="4" t="s">
        <v>1294</v>
      </c>
      <c r="W1642" s="4" t="s">
        <v>2156</v>
      </c>
      <c r="X1642" s="23" t="s">
        <v>2157</v>
      </c>
      <c r="Y1642" s="67">
        <v>4.5E-103</v>
      </c>
      <c r="Z1642" s="23" t="s">
        <v>2156</v>
      </c>
      <c r="AA1642" s="73" t="s">
        <v>1336</v>
      </c>
      <c r="AB1642" s="67">
        <v>4.5E-103</v>
      </c>
      <c r="AC1642" s="23" t="s">
        <v>2158</v>
      </c>
      <c r="AD1642" s="4" t="s">
        <v>2159</v>
      </c>
      <c r="AE1642" s="30">
        <v>100</v>
      </c>
      <c r="AF1642" s="30">
        <v>287</v>
      </c>
      <c r="AG1642" s="30">
        <v>0</v>
      </c>
      <c r="AH1642" s="30">
        <v>0</v>
      </c>
      <c r="AI1642" s="30">
        <v>1</v>
      </c>
      <c r="AJ1642" s="30">
        <v>287</v>
      </c>
      <c r="AK1642" s="30">
        <v>1</v>
      </c>
      <c r="AL1642" s="30">
        <v>287</v>
      </c>
      <c r="AM1642" s="30">
        <v>0</v>
      </c>
      <c r="AN1642" s="30">
        <v>572</v>
      </c>
      <c r="AO1642" s="23" t="s">
        <v>2160</v>
      </c>
      <c r="AP1642" s="59" t="s">
        <v>2160</v>
      </c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</row>
    <row r="1643" spans="1:106" s="12" customFormat="1" ht="98" x14ac:dyDescent="0.15">
      <c r="A1643" s="3" t="s">
        <v>41</v>
      </c>
      <c r="B1643" s="3" t="str">
        <f t="shared" si="25"/>
        <v>C_ACC_1854</v>
      </c>
      <c r="C1643" s="4" t="s">
        <v>42</v>
      </c>
      <c r="D1643" s="42">
        <v>1854</v>
      </c>
      <c r="E1643" s="49">
        <v>17.12097662</v>
      </c>
      <c r="F1643" s="49">
        <v>7.2612280580000004</v>
      </c>
      <c r="G1643" s="49">
        <v>2.4023309610000001</v>
      </c>
      <c r="H1643" s="49">
        <v>3.0225760629999998</v>
      </c>
      <c r="I1643" s="36">
        <v>2.5063310000000001E-3</v>
      </c>
      <c r="J1643" s="36">
        <v>1.0408784000000001E-2</v>
      </c>
      <c r="K1643" s="4" t="s">
        <v>43</v>
      </c>
      <c r="L1643" s="4">
        <v>33</v>
      </c>
      <c r="M1643" s="4" t="s">
        <v>2452</v>
      </c>
      <c r="N1643" s="4" t="s">
        <v>2453</v>
      </c>
      <c r="O1643" s="5">
        <v>2.0000000000000001E-172</v>
      </c>
      <c r="P1643" s="4" t="s">
        <v>1450</v>
      </c>
      <c r="Q1643" s="4" t="s">
        <v>1451</v>
      </c>
      <c r="R1643" s="4" t="s">
        <v>1450</v>
      </c>
      <c r="S1643" s="4" t="s">
        <v>1114</v>
      </c>
      <c r="T1643" s="4" t="s">
        <v>1293</v>
      </c>
      <c r="U1643" s="4" t="s">
        <v>1293</v>
      </c>
      <c r="V1643" s="4" t="s">
        <v>1294</v>
      </c>
      <c r="W1643" s="4" t="s">
        <v>2454</v>
      </c>
      <c r="X1643" s="23" t="s">
        <v>2455</v>
      </c>
      <c r="Y1643" s="67">
        <v>1.6E-170</v>
      </c>
      <c r="Z1643" s="23" t="s">
        <v>2454</v>
      </c>
      <c r="AA1643" s="73" t="s">
        <v>1117</v>
      </c>
      <c r="AB1643" s="67">
        <v>1.6E-170</v>
      </c>
      <c r="AC1643" s="23" t="s">
        <v>2456</v>
      </c>
      <c r="AD1643" s="4" t="s">
        <v>2457</v>
      </c>
      <c r="AE1643" s="30">
        <v>100</v>
      </c>
      <c r="AF1643" s="30">
        <v>413</v>
      </c>
      <c r="AG1643" s="30">
        <v>0</v>
      </c>
      <c r="AH1643" s="30">
        <v>0</v>
      </c>
      <c r="AI1643" s="30">
        <v>1</v>
      </c>
      <c r="AJ1643" s="30">
        <v>413</v>
      </c>
      <c r="AK1643" s="30">
        <v>1</v>
      </c>
      <c r="AL1643" s="30">
        <v>413</v>
      </c>
      <c r="AM1643" s="30">
        <v>0</v>
      </c>
      <c r="AN1643" s="30">
        <v>852</v>
      </c>
      <c r="AO1643" s="23" t="s">
        <v>2458</v>
      </c>
      <c r="AP1643" s="59" t="s">
        <v>2458</v>
      </c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</row>
    <row r="1644" spans="1:106" s="12" customFormat="1" ht="98" x14ac:dyDescent="0.15">
      <c r="A1644" s="3" t="s">
        <v>41</v>
      </c>
      <c r="B1644" s="3" t="str">
        <f t="shared" si="25"/>
        <v>C_ACC_1854</v>
      </c>
      <c r="C1644" s="4" t="s">
        <v>42</v>
      </c>
      <c r="D1644" s="42">
        <v>1854</v>
      </c>
      <c r="E1644" s="49">
        <v>17.12097662</v>
      </c>
      <c r="F1644" s="49">
        <v>7.2491121539999996</v>
      </c>
      <c r="G1644" s="49">
        <v>2.37690687</v>
      </c>
      <c r="H1644" s="49">
        <v>3.0498090800000002</v>
      </c>
      <c r="I1644" s="36">
        <v>2.2898689999999999E-3</v>
      </c>
      <c r="J1644" s="36">
        <v>8.8000930000000002E-3</v>
      </c>
      <c r="K1644" s="4" t="s">
        <v>49</v>
      </c>
      <c r="L1644" s="4">
        <v>35</v>
      </c>
      <c r="M1644" s="4" t="s">
        <v>2452</v>
      </c>
      <c r="N1644" s="4" t="s">
        <v>2453</v>
      </c>
      <c r="O1644" s="5">
        <v>2.0000000000000001E-172</v>
      </c>
      <c r="P1644" s="4" t="s">
        <v>1450</v>
      </c>
      <c r="Q1644" s="4" t="s">
        <v>1451</v>
      </c>
      <c r="R1644" s="4" t="s">
        <v>1450</v>
      </c>
      <c r="S1644" s="4" t="s">
        <v>1114</v>
      </c>
      <c r="T1644" s="4" t="s">
        <v>1293</v>
      </c>
      <c r="U1644" s="4" t="s">
        <v>1293</v>
      </c>
      <c r="V1644" s="4" t="s">
        <v>1294</v>
      </c>
      <c r="W1644" s="4" t="s">
        <v>2454</v>
      </c>
      <c r="X1644" s="23" t="s">
        <v>2455</v>
      </c>
      <c r="Y1644" s="67">
        <v>1.6E-170</v>
      </c>
      <c r="Z1644" s="23" t="s">
        <v>2454</v>
      </c>
      <c r="AA1644" s="73" t="s">
        <v>1117</v>
      </c>
      <c r="AB1644" s="67">
        <v>1.6E-170</v>
      </c>
      <c r="AC1644" s="23" t="s">
        <v>2456</v>
      </c>
      <c r="AD1644" s="4" t="s">
        <v>2457</v>
      </c>
      <c r="AE1644" s="30">
        <v>100</v>
      </c>
      <c r="AF1644" s="30">
        <v>413</v>
      </c>
      <c r="AG1644" s="30">
        <v>0</v>
      </c>
      <c r="AH1644" s="30">
        <v>0</v>
      </c>
      <c r="AI1644" s="30">
        <v>1</v>
      </c>
      <c r="AJ1644" s="30">
        <v>413</v>
      </c>
      <c r="AK1644" s="30">
        <v>1</v>
      </c>
      <c r="AL1644" s="30">
        <v>413</v>
      </c>
      <c r="AM1644" s="30">
        <v>0</v>
      </c>
      <c r="AN1644" s="30">
        <v>852</v>
      </c>
      <c r="AO1644" s="23" t="s">
        <v>2458</v>
      </c>
      <c r="AP1644" s="59" t="s">
        <v>2458</v>
      </c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</row>
    <row r="1645" spans="1:106" s="12" customFormat="1" ht="98" x14ac:dyDescent="0.15">
      <c r="A1645" s="3" t="s">
        <v>41</v>
      </c>
      <c r="B1645" s="3" t="str">
        <f t="shared" si="25"/>
        <v>C_ACC_1854</v>
      </c>
      <c r="C1645" s="4" t="s">
        <v>42</v>
      </c>
      <c r="D1645" s="42">
        <v>1854</v>
      </c>
      <c r="E1645" s="49">
        <v>17.12097662</v>
      </c>
      <c r="F1645" s="49">
        <v>7.0862162619999998</v>
      </c>
      <c r="G1645" s="49">
        <v>2.3765857650000002</v>
      </c>
      <c r="H1645" s="49">
        <v>2.9816791650000001</v>
      </c>
      <c r="I1645" s="36">
        <v>2.8667229999999998E-3</v>
      </c>
      <c r="J1645" s="36">
        <v>1.2867246000000001E-2</v>
      </c>
      <c r="K1645" s="4" t="s">
        <v>56</v>
      </c>
      <c r="L1645" s="4">
        <v>35</v>
      </c>
      <c r="M1645" s="4" t="s">
        <v>2452</v>
      </c>
      <c r="N1645" s="4" t="s">
        <v>2453</v>
      </c>
      <c r="O1645" s="5">
        <v>2.0000000000000001E-172</v>
      </c>
      <c r="P1645" s="4" t="s">
        <v>1450</v>
      </c>
      <c r="Q1645" s="4" t="s">
        <v>1451</v>
      </c>
      <c r="R1645" s="4" t="s">
        <v>1450</v>
      </c>
      <c r="S1645" s="4" t="s">
        <v>1114</v>
      </c>
      <c r="T1645" s="4" t="s">
        <v>1293</v>
      </c>
      <c r="U1645" s="4" t="s">
        <v>1293</v>
      </c>
      <c r="V1645" s="4" t="s">
        <v>1294</v>
      </c>
      <c r="W1645" s="4" t="s">
        <v>2454</v>
      </c>
      <c r="X1645" s="23" t="s">
        <v>2455</v>
      </c>
      <c r="Y1645" s="67">
        <v>1.6E-170</v>
      </c>
      <c r="Z1645" s="23" t="s">
        <v>2454</v>
      </c>
      <c r="AA1645" s="73" t="s">
        <v>1117</v>
      </c>
      <c r="AB1645" s="67">
        <v>1.6E-170</v>
      </c>
      <c r="AC1645" s="23" t="s">
        <v>2456</v>
      </c>
      <c r="AD1645" s="4" t="s">
        <v>2457</v>
      </c>
      <c r="AE1645" s="30">
        <v>100</v>
      </c>
      <c r="AF1645" s="30">
        <v>413</v>
      </c>
      <c r="AG1645" s="30">
        <v>0</v>
      </c>
      <c r="AH1645" s="30">
        <v>0</v>
      </c>
      <c r="AI1645" s="30">
        <v>1</v>
      </c>
      <c r="AJ1645" s="30">
        <v>413</v>
      </c>
      <c r="AK1645" s="30">
        <v>1</v>
      </c>
      <c r="AL1645" s="30">
        <v>413</v>
      </c>
      <c r="AM1645" s="30">
        <v>0</v>
      </c>
      <c r="AN1645" s="30">
        <v>852</v>
      </c>
      <c r="AO1645" s="23" t="s">
        <v>2458</v>
      </c>
      <c r="AP1645" s="59" t="s">
        <v>2458</v>
      </c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</row>
    <row r="1646" spans="1:106" s="12" customFormat="1" ht="98" x14ac:dyDescent="0.15">
      <c r="A1646" s="3" t="s">
        <v>41</v>
      </c>
      <c r="B1646" s="3" t="str">
        <f t="shared" si="25"/>
        <v>C_ACC_1855</v>
      </c>
      <c r="C1646" s="4" t="s">
        <v>42</v>
      </c>
      <c r="D1646" s="42">
        <v>1855</v>
      </c>
      <c r="E1646" s="49">
        <v>23.6521303</v>
      </c>
      <c r="F1646" s="49">
        <v>3.1689519229999998</v>
      </c>
      <c r="G1646" s="49">
        <v>1.401676972</v>
      </c>
      <c r="H1646" s="49">
        <v>2.260828982</v>
      </c>
      <c r="I1646" s="36">
        <v>2.3769848999999999E-2</v>
      </c>
      <c r="J1646" s="36">
        <v>3.9185878E-2</v>
      </c>
      <c r="K1646" s="4" t="s">
        <v>45</v>
      </c>
      <c r="L1646" s="4">
        <v>3</v>
      </c>
      <c r="M1646" s="4" t="s">
        <v>9156</v>
      </c>
      <c r="N1646" s="4" t="s">
        <v>9157</v>
      </c>
      <c r="O1646" s="5">
        <v>1.6000000000000001E-137</v>
      </c>
      <c r="P1646" s="4" t="s">
        <v>44</v>
      </c>
      <c r="Q1646" s="4" t="s">
        <v>44</v>
      </c>
      <c r="R1646" s="4" t="s">
        <v>44</v>
      </c>
      <c r="S1646" s="4" t="s">
        <v>44</v>
      </c>
      <c r="T1646" s="4" t="s">
        <v>2981</v>
      </c>
      <c r="U1646" s="4" t="s">
        <v>9158</v>
      </c>
      <c r="V1646" s="4" t="s">
        <v>9159</v>
      </c>
      <c r="W1646" s="4" t="s">
        <v>9160</v>
      </c>
      <c r="X1646" s="23" t="s">
        <v>9161</v>
      </c>
      <c r="Y1646" s="67">
        <v>2.3000000000000001E-186</v>
      </c>
      <c r="Z1646" s="23" t="s">
        <v>44</v>
      </c>
      <c r="AA1646" s="73" t="s">
        <v>44</v>
      </c>
      <c r="AB1646" s="23" t="s">
        <v>44</v>
      </c>
      <c r="AC1646" s="23" t="s">
        <v>9162</v>
      </c>
      <c r="AD1646" s="4" t="s">
        <v>9163</v>
      </c>
      <c r="AE1646" s="30">
        <v>100</v>
      </c>
      <c r="AF1646" s="30">
        <v>453</v>
      </c>
      <c r="AG1646" s="30">
        <v>0</v>
      </c>
      <c r="AH1646" s="30">
        <v>0</v>
      </c>
      <c r="AI1646" s="30">
        <v>1</v>
      </c>
      <c r="AJ1646" s="30">
        <v>453</v>
      </c>
      <c r="AK1646" s="30">
        <v>1</v>
      </c>
      <c r="AL1646" s="30">
        <v>453</v>
      </c>
      <c r="AM1646" s="30">
        <v>0</v>
      </c>
      <c r="AN1646" s="30">
        <v>911</v>
      </c>
      <c r="AO1646" s="23" t="s">
        <v>9164</v>
      </c>
      <c r="AP1646" s="59" t="s">
        <v>9164</v>
      </c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</row>
    <row r="1647" spans="1:106" s="12" customFormat="1" ht="98" x14ac:dyDescent="0.15">
      <c r="A1647" s="3" t="s">
        <v>41</v>
      </c>
      <c r="B1647" s="3" t="str">
        <f t="shared" si="25"/>
        <v>C_ACC_1856</v>
      </c>
      <c r="C1647" s="4" t="s">
        <v>42</v>
      </c>
      <c r="D1647" s="42">
        <v>1856</v>
      </c>
      <c r="E1647" s="49">
        <v>33.796549040000002</v>
      </c>
      <c r="F1647" s="49">
        <v>3.892489613</v>
      </c>
      <c r="G1647" s="49">
        <v>1.428160632</v>
      </c>
      <c r="H1647" s="49">
        <v>2.7255264750000001</v>
      </c>
      <c r="I1647" s="36">
        <v>6.4199030000000002E-3</v>
      </c>
      <c r="J1647" s="36">
        <v>1.8473883999999999E-2</v>
      </c>
      <c r="K1647" s="4" t="s">
        <v>43</v>
      </c>
      <c r="L1647" s="4">
        <v>54</v>
      </c>
      <c r="M1647" s="4" t="s">
        <v>8996</v>
      </c>
      <c r="N1647" s="4" t="s">
        <v>8997</v>
      </c>
      <c r="O1647" s="5">
        <v>1.8999999999999998E-151</v>
      </c>
      <c r="P1647" s="4" t="s">
        <v>44</v>
      </c>
      <c r="Q1647" s="4" t="s">
        <v>44</v>
      </c>
      <c r="R1647" s="4" t="s">
        <v>44</v>
      </c>
      <c r="S1647" s="4" t="s">
        <v>44</v>
      </c>
      <c r="T1647" s="4" t="s">
        <v>1915</v>
      </c>
      <c r="U1647" s="4" t="s">
        <v>1915</v>
      </c>
      <c r="V1647" s="4" t="s">
        <v>1916</v>
      </c>
      <c r="W1647" s="4" t="s">
        <v>8998</v>
      </c>
      <c r="X1647" s="23" t="s">
        <v>8999</v>
      </c>
      <c r="Y1647" s="23">
        <v>0</v>
      </c>
      <c r="Z1647" s="23" t="s">
        <v>44</v>
      </c>
      <c r="AA1647" s="73" t="s">
        <v>44</v>
      </c>
      <c r="AB1647" s="23" t="s">
        <v>44</v>
      </c>
      <c r="AC1647" s="23" t="s">
        <v>9000</v>
      </c>
      <c r="AD1647" s="4" t="s">
        <v>9001</v>
      </c>
      <c r="AE1647" s="30">
        <v>100</v>
      </c>
      <c r="AF1647" s="30">
        <v>824</v>
      </c>
      <c r="AG1647" s="30">
        <v>0</v>
      </c>
      <c r="AH1647" s="30">
        <v>0</v>
      </c>
      <c r="AI1647" s="30">
        <v>1</v>
      </c>
      <c r="AJ1647" s="30">
        <v>824</v>
      </c>
      <c r="AK1647" s="30">
        <v>1</v>
      </c>
      <c r="AL1647" s="30">
        <v>824</v>
      </c>
      <c r="AM1647" s="30">
        <v>0</v>
      </c>
      <c r="AN1647" s="30">
        <v>1689</v>
      </c>
      <c r="AO1647" s="23" t="s">
        <v>9002</v>
      </c>
      <c r="AP1647" s="59" t="s">
        <v>9002</v>
      </c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</row>
    <row r="1648" spans="1:106" s="12" customFormat="1" ht="98" x14ac:dyDescent="0.15">
      <c r="A1648" s="3" t="s">
        <v>41</v>
      </c>
      <c r="B1648" s="3" t="str">
        <f t="shared" si="25"/>
        <v>C_ACC_1856</v>
      </c>
      <c r="C1648" s="4" t="s">
        <v>42</v>
      </c>
      <c r="D1648" s="42">
        <v>1856</v>
      </c>
      <c r="E1648" s="49">
        <v>33.796549040000002</v>
      </c>
      <c r="F1648" s="49">
        <v>3.8770675450000001</v>
      </c>
      <c r="G1648" s="49">
        <v>1.405903323</v>
      </c>
      <c r="H1648" s="49">
        <v>2.7577056560000002</v>
      </c>
      <c r="I1648" s="36">
        <v>5.8208590000000003E-3</v>
      </c>
      <c r="J1648" s="36">
        <v>1.5576708E-2</v>
      </c>
      <c r="K1648" s="4" t="s">
        <v>49</v>
      </c>
      <c r="L1648" s="4">
        <v>64</v>
      </c>
      <c r="M1648" s="4" t="s">
        <v>8996</v>
      </c>
      <c r="N1648" s="4" t="s">
        <v>8997</v>
      </c>
      <c r="O1648" s="5">
        <v>1.8999999999999998E-151</v>
      </c>
      <c r="P1648" s="4" t="s">
        <v>44</v>
      </c>
      <c r="Q1648" s="4" t="s">
        <v>44</v>
      </c>
      <c r="R1648" s="4" t="s">
        <v>44</v>
      </c>
      <c r="S1648" s="4" t="s">
        <v>44</v>
      </c>
      <c r="T1648" s="4" t="s">
        <v>1915</v>
      </c>
      <c r="U1648" s="4" t="s">
        <v>1915</v>
      </c>
      <c r="V1648" s="4" t="s">
        <v>1916</v>
      </c>
      <c r="W1648" s="4" t="s">
        <v>8998</v>
      </c>
      <c r="X1648" s="23" t="s">
        <v>8999</v>
      </c>
      <c r="Y1648" s="23">
        <v>0</v>
      </c>
      <c r="Z1648" s="23" t="s">
        <v>44</v>
      </c>
      <c r="AA1648" s="73" t="s">
        <v>44</v>
      </c>
      <c r="AB1648" s="23" t="s">
        <v>44</v>
      </c>
      <c r="AC1648" s="23" t="s">
        <v>9000</v>
      </c>
      <c r="AD1648" s="4" t="s">
        <v>9001</v>
      </c>
      <c r="AE1648" s="30">
        <v>100</v>
      </c>
      <c r="AF1648" s="30">
        <v>824</v>
      </c>
      <c r="AG1648" s="30">
        <v>0</v>
      </c>
      <c r="AH1648" s="30">
        <v>0</v>
      </c>
      <c r="AI1648" s="30">
        <v>1</v>
      </c>
      <c r="AJ1648" s="30">
        <v>824</v>
      </c>
      <c r="AK1648" s="30">
        <v>1</v>
      </c>
      <c r="AL1648" s="30">
        <v>824</v>
      </c>
      <c r="AM1648" s="30">
        <v>0</v>
      </c>
      <c r="AN1648" s="30">
        <v>1689</v>
      </c>
      <c r="AO1648" s="23" t="s">
        <v>9002</v>
      </c>
      <c r="AP1648" s="59" t="s">
        <v>9002</v>
      </c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</row>
    <row r="1649" spans="1:106" s="12" customFormat="1" ht="98" x14ac:dyDescent="0.15">
      <c r="A1649" s="3" t="s">
        <v>41</v>
      </c>
      <c r="B1649" s="3" t="str">
        <f t="shared" si="25"/>
        <v>C_ACC_1856</v>
      </c>
      <c r="C1649" s="4" t="s">
        <v>42</v>
      </c>
      <c r="D1649" s="42">
        <v>1856</v>
      </c>
      <c r="E1649" s="49">
        <v>33.796549040000002</v>
      </c>
      <c r="F1649" s="49">
        <v>3.5704381870000002</v>
      </c>
      <c r="G1649" s="49">
        <v>1.4124411240000001</v>
      </c>
      <c r="H1649" s="49">
        <v>2.5278492140000002</v>
      </c>
      <c r="I1649" s="36">
        <v>1.1476363E-2</v>
      </c>
      <c r="J1649" s="36">
        <v>3.1624906000000001E-2</v>
      </c>
      <c r="K1649" s="4" t="s">
        <v>56</v>
      </c>
      <c r="L1649" s="4">
        <v>61</v>
      </c>
      <c r="M1649" s="4" t="s">
        <v>8996</v>
      </c>
      <c r="N1649" s="4" t="s">
        <v>8997</v>
      </c>
      <c r="O1649" s="5">
        <v>1.8999999999999998E-151</v>
      </c>
      <c r="P1649" s="4" t="s">
        <v>44</v>
      </c>
      <c r="Q1649" s="4" t="s">
        <v>44</v>
      </c>
      <c r="R1649" s="4" t="s">
        <v>44</v>
      </c>
      <c r="S1649" s="4" t="s">
        <v>44</v>
      </c>
      <c r="T1649" s="4" t="s">
        <v>1915</v>
      </c>
      <c r="U1649" s="4" t="s">
        <v>1915</v>
      </c>
      <c r="V1649" s="4" t="s">
        <v>1916</v>
      </c>
      <c r="W1649" s="4" t="s">
        <v>8998</v>
      </c>
      <c r="X1649" s="23" t="s">
        <v>8999</v>
      </c>
      <c r="Y1649" s="23">
        <v>0</v>
      </c>
      <c r="Z1649" s="23" t="s">
        <v>44</v>
      </c>
      <c r="AA1649" s="73" t="s">
        <v>44</v>
      </c>
      <c r="AB1649" s="23" t="s">
        <v>44</v>
      </c>
      <c r="AC1649" s="23" t="s">
        <v>9000</v>
      </c>
      <c r="AD1649" s="4" t="s">
        <v>9001</v>
      </c>
      <c r="AE1649" s="30">
        <v>100</v>
      </c>
      <c r="AF1649" s="30">
        <v>824</v>
      </c>
      <c r="AG1649" s="30">
        <v>0</v>
      </c>
      <c r="AH1649" s="30">
        <v>0</v>
      </c>
      <c r="AI1649" s="30">
        <v>1</v>
      </c>
      <c r="AJ1649" s="30">
        <v>824</v>
      </c>
      <c r="AK1649" s="30">
        <v>1</v>
      </c>
      <c r="AL1649" s="30">
        <v>824</v>
      </c>
      <c r="AM1649" s="30">
        <v>0</v>
      </c>
      <c r="AN1649" s="30">
        <v>1689</v>
      </c>
      <c r="AO1649" s="23" t="s">
        <v>9002</v>
      </c>
      <c r="AP1649" s="59" t="s">
        <v>9002</v>
      </c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</row>
    <row r="1650" spans="1:106" s="12" customFormat="1" ht="98" x14ac:dyDescent="0.15">
      <c r="A1650" s="3" t="s">
        <v>41</v>
      </c>
      <c r="B1650" s="3" t="str">
        <f t="shared" si="25"/>
        <v>C_ACC_1856</v>
      </c>
      <c r="C1650" s="4" t="s">
        <v>42</v>
      </c>
      <c r="D1650" s="42">
        <v>1856</v>
      </c>
      <c r="E1650" s="49">
        <v>33.796549040000002</v>
      </c>
      <c r="F1650" s="49">
        <v>3.3117412860000002</v>
      </c>
      <c r="G1650" s="49">
        <v>1.236195696</v>
      </c>
      <c r="H1650" s="49">
        <v>2.6789781719999999</v>
      </c>
      <c r="I1650" s="36">
        <v>7.3847210000000003E-3</v>
      </c>
      <c r="J1650" s="36">
        <v>1.430552E-2</v>
      </c>
      <c r="K1650" s="4" t="s">
        <v>45</v>
      </c>
      <c r="L1650" s="4">
        <v>3</v>
      </c>
      <c r="M1650" s="4" t="s">
        <v>8996</v>
      </c>
      <c r="N1650" s="4" t="s">
        <v>8997</v>
      </c>
      <c r="O1650" s="5">
        <v>1.8999999999999998E-151</v>
      </c>
      <c r="P1650" s="4" t="s">
        <v>44</v>
      </c>
      <c r="Q1650" s="4" t="s">
        <v>44</v>
      </c>
      <c r="R1650" s="4" t="s">
        <v>44</v>
      </c>
      <c r="S1650" s="4" t="s">
        <v>44</v>
      </c>
      <c r="T1650" s="4" t="s">
        <v>1915</v>
      </c>
      <c r="U1650" s="4" t="s">
        <v>1915</v>
      </c>
      <c r="V1650" s="4" t="s">
        <v>1916</v>
      </c>
      <c r="W1650" s="4" t="s">
        <v>8998</v>
      </c>
      <c r="X1650" s="23" t="s">
        <v>8999</v>
      </c>
      <c r="Y1650" s="23">
        <v>0</v>
      </c>
      <c r="Z1650" s="23" t="s">
        <v>44</v>
      </c>
      <c r="AA1650" s="73" t="s">
        <v>44</v>
      </c>
      <c r="AB1650" s="23" t="s">
        <v>44</v>
      </c>
      <c r="AC1650" s="23" t="s">
        <v>9000</v>
      </c>
      <c r="AD1650" s="4" t="s">
        <v>9001</v>
      </c>
      <c r="AE1650" s="30">
        <v>100</v>
      </c>
      <c r="AF1650" s="30">
        <v>824</v>
      </c>
      <c r="AG1650" s="30">
        <v>0</v>
      </c>
      <c r="AH1650" s="30">
        <v>0</v>
      </c>
      <c r="AI1650" s="30">
        <v>1</v>
      </c>
      <c r="AJ1650" s="30">
        <v>824</v>
      </c>
      <c r="AK1650" s="30">
        <v>1</v>
      </c>
      <c r="AL1650" s="30">
        <v>824</v>
      </c>
      <c r="AM1650" s="30">
        <v>0</v>
      </c>
      <c r="AN1650" s="30">
        <v>1689</v>
      </c>
      <c r="AO1650" s="23" t="s">
        <v>9002</v>
      </c>
      <c r="AP1650" s="59" t="s">
        <v>9002</v>
      </c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</row>
    <row r="1651" spans="1:106" s="12" customFormat="1" ht="98" x14ac:dyDescent="0.15">
      <c r="A1651" s="3" t="s">
        <v>41</v>
      </c>
      <c r="B1651" s="3" t="str">
        <f t="shared" si="25"/>
        <v>C_ACC_1859</v>
      </c>
      <c r="C1651" s="4" t="s">
        <v>42</v>
      </c>
      <c r="D1651" s="42">
        <v>1859</v>
      </c>
      <c r="E1651" s="49">
        <v>30.6984219</v>
      </c>
      <c r="F1651" s="49">
        <v>8.4155513660000008</v>
      </c>
      <c r="G1651" s="49">
        <v>1.976417629</v>
      </c>
      <c r="H1651" s="49">
        <v>4.257982342</v>
      </c>
      <c r="I1651" s="36">
        <v>2.0599999999999999E-5</v>
      </c>
      <c r="J1651" s="36">
        <v>3.9496399999999998E-4</v>
      </c>
      <c r="K1651" s="4" t="s">
        <v>45</v>
      </c>
      <c r="L1651" s="4">
        <v>5</v>
      </c>
      <c r="M1651" s="4" t="s">
        <v>2498</v>
      </c>
      <c r="N1651" s="4" t="s">
        <v>2499</v>
      </c>
      <c r="O1651" s="5">
        <v>7.2000000000000002E-63</v>
      </c>
      <c r="P1651" s="4" t="s">
        <v>1607</v>
      </c>
      <c r="Q1651" s="4" t="s">
        <v>1608</v>
      </c>
      <c r="R1651" s="4" t="s">
        <v>1607</v>
      </c>
      <c r="S1651" s="4" t="s">
        <v>1609</v>
      </c>
      <c r="T1651" s="4" t="s">
        <v>1293</v>
      </c>
      <c r="U1651" s="4" t="s">
        <v>1293</v>
      </c>
      <c r="V1651" s="4" t="s">
        <v>1294</v>
      </c>
      <c r="W1651" s="4" t="s">
        <v>2500</v>
      </c>
      <c r="X1651" s="23" t="s">
        <v>2501</v>
      </c>
      <c r="Y1651" s="67">
        <v>1.3E-72</v>
      </c>
      <c r="Z1651" s="23" t="s">
        <v>2500</v>
      </c>
      <c r="AA1651" s="73" t="s">
        <v>1297</v>
      </c>
      <c r="AB1651" s="67">
        <v>1.3E-72</v>
      </c>
      <c r="AC1651" s="23" t="s">
        <v>2502</v>
      </c>
      <c r="AD1651" s="4" t="s">
        <v>2503</v>
      </c>
      <c r="AE1651" s="30">
        <v>99.355000000000004</v>
      </c>
      <c r="AF1651" s="30">
        <v>155</v>
      </c>
      <c r="AG1651" s="30">
        <v>1</v>
      </c>
      <c r="AH1651" s="30">
        <v>0</v>
      </c>
      <c r="AI1651" s="30">
        <v>6</v>
      </c>
      <c r="AJ1651" s="30">
        <v>160</v>
      </c>
      <c r="AK1651" s="30">
        <v>1</v>
      </c>
      <c r="AL1651" s="30">
        <v>155</v>
      </c>
      <c r="AM1651" s="63">
        <v>2.9900000000000001E-110</v>
      </c>
      <c r="AN1651" s="30">
        <v>320</v>
      </c>
      <c r="AO1651" s="23" t="s">
        <v>2504</v>
      </c>
      <c r="AP1651" s="59" t="s">
        <v>2504</v>
      </c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</row>
    <row r="1652" spans="1:106" s="12" customFormat="1" ht="98" x14ac:dyDescent="0.15">
      <c r="A1652" s="3" t="s">
        <v>41</v>
      </c>
      <c r="B1652" s="3" t="str">
        <f t="shared" si="25"/>
        <v>C_ACC_1859</v>
      </c>
      <c r="C1652" s="4" t="s">
        <v>42</v>
      </c>
      <c r="D1652" s="42">
        <v>1859</v>
      </c>
      <c r="E1652" s="49">
        <v>30.6984219</v>
      </c>
      <c r="F1652" s="49">
        <v>8.0107439980000006</v>
      </c>
      <c r="G1652" s="49">
        <v>2.2543559640000002</v>
      </c>
      <c r="H1652" s="49">
        <v>3.5534512409999999</v>
      </c>
      <c r="I1652" s="36">
        <v>3.80212E-4</v>
      </c>
      <c r="J1652" s="36">
        <v>4.9559269999999997E-3</v>
      </c>
      <c r="K1652" s="4" t="s">
        <v>43</v>
      </c>
      <c r="L1652" s="4">
        <v>48</v>
      </c>
      <c r="M1652" s="4" t="s">
        <v>2498</v>
      </c>
      <c r="N1652" s="4" t="s">
        <v>2499</v>
      </c>
      <c r="O1652" s="5">
        <v>7.2000000000000002E-63</v>
      </c>
      <c r="P1652" s="4" t="s">
        <v>1607</v>
      </c>
      <c r="Q1652" s="4" t="s">
        <v>1608</v>
      </c>
      <c r="R1652" s="4" t="s">
        <v>1607</v>
      </c>
      <c r="S1652" s="4" t="s">
        <v>1609</v>
      </c>
      <c r="T1652" s="4" t="s">
        <v>1293</v>
      </c>
      <c r="U1652" s="4" t="s">
        <v>1293</v>
      </c>
      <c r="V1652" s="4" t="s">
        <v>1294</v>
      </c>
      <c r="W1652" s="4" t="s">
        <v>2500</v>
      </c>
      <c r="X1652" s="23" t="s">
        <v>2501</v>
      </c>
      <c r="Y1652" s="67">
        <v>1.3E-72</v>
      </c>
      <c r="Z1652" s="23" t="s">
        <v>2500</v>
      </c>
      <c r="AA1652" s="73" t="s">
        <v>1297</v>
      </c>
      <c r="AB1652" s="67">
        <v>1.3E-72</v>
      </c>
      <c r="AC1652" s="23" t="s">
        <v>2502</v>
      </c>
      <c r="AD1652" s="4" t="s">
        <v>2503</v>
      </c>
      <c r="AE1652" s="30">
        <v>99.355000000000004</v>
      </c>
      <c r="AF1652" s="30">
        <v>155</v>
      </c>
      <c r="AG1652" s="30">
        <v>1</v>
      </c>
      <c r="AH1652" s="30">
        <v>0</v>
      </c>
      <c r="AI1652" s="30">
        <v>6</v>
      </c>
      <c r="AJ1652" s="30">
        <v>160</v>
      </c>
      <c r="AK1652" s="30">
        <v>1</v>
      </c>
      <c r="AL1652" s="30">
        <v>155</v>
      </c>
      <c r="AM1652" s="63">
        <v>2.9900000000000001E-110</v>
      </c>
      <c r="AN1652" s="30">
        <v>320</v>
      </c>
      <c r="AO1652" s="23" t="s">
        <v>2504</v>
      </c>
      <c r="AP1652" s="59" t="s">
        <v>2504</v>
      </c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</row>
    <row r="1653" spans="1:106" s="12" customFormat="1" ht="98" x14ac:dyDescent="0.15">
      <c r="A1653" s="3" t="s">
        <v>41</v>
      </c>
      <c r="B1653" s="3" t="str">
        <f t="shared" si="25"/>
        <v>C_ACC_1859</v>
      </c>
      <c r="C1653" s="4" t="s">
        <v>42</v>
      </c>
      <c r="D1653" s="42">
        <v>1859</v>
      </c>
      <c r="E1653" s="49">
        <v>30.6984219</v>
      </c>
      <c r="F1653" s="49">
        <v>8.0008380460000001</v>
      </c>
      <c r="G1653" s="49">
        <v>2.212580832</v>
      </c>
      <c r="H1653" s="49">
        <v>3.616065876</v>
      </c>
      <c r="I1653" s="36">
        <v>2.9911400000000001E-4</v>
      </c>
      <c r="J1653" s="36">
        <v>3.2840669999999999E-3</v>
      </c>
      <c r="K1653" s="4" t="s">
        <v>49</v>
      </c>
      <c r="L1653" s="4">
        <v>69</v>
      </c>
      <c r="M1653" s="4" t="s">
        <v>2498</v>
      </c>
      <c r="N1653" s="4" t="s">
        <v>2499</v>
      </c>
      <c r="O1653" s="5">
        <v>7.2000000000000002E-63</v>
      </c>
      <c r="P1653" s="4" t="s">
        <v>1607</v>
      </c>
      <c r="Q1653" s="4" t="s">
        <v>1608</v>
      </c>
      <c r="R1653" s="4" t="s">
        <v>1607</v>
      </c>
      <c r="S1653" s="4" t="s">
        <v>1609</v>
      </c>
      <c r="T1653" s="4" t="s">
        <v>1293</v>
      </c>
      <c r="U1653" s="4" t="s">
        <v>1293</v>
      </c>
      <c r="V1653" s="4" t="s">
        <v>1294</v>
      </c>
      <c r="W1653" s="4" t="s">
        <v>2500</v>
      </c>
      <c r="X1653" s="23" t="s">
        <v>2501</v>
      </c>
      <c r="Y1653" s="67">
        <v>1.3E-72</v>
      </c>
      <c r="Z1653" s="23" t="s">
        <v>2500</v>
      </c>
      <c r="AA1653" s="73" t="s">
        <v>1297</v>
      </c>
      <c r="AB1653" s="67">
        <v>1.3E-72</v>
      </c>
      <c r="AC1653" s="23" t="s">
        <v>2502</v>
      </c>
      <c r="AD1653" s="4" t="s">
        <v>2503</v>
      </c>
      <c r="AE1653" s="30">
        <v>99.355000000000004</v>
      </c>
      <c r="AF1653" s="30">
        <v>155</v>
      </c>
      <c r="AG1653" s="30">
        <v>1</v>
      </c>
      <c r="AH1653" s="30">
        <v>0</v>
      </c>
      <c r="AI1653" s="30">
        <v>6</v>
      </c>
      <c r="AJ1653" s="30">
        <v>160</v>
      </c>
      <c r="AK1653" s="30">
        <v>1</v>
      </c>
      <c r="AL1653" s="30">
        <v>155</v>
      </c>
      <c r="AM1653" s="63">
        <v>2.9900000000000001E-110</v>
      </c>
      <c r="AN1653" s="30">
        <v>320</v>
      </c>
      <c r="AO1653" s="23" t="s">
        <v>2504</v>
      </c>
      <c r="AP1653" s="59" t="s">
        <v>2504</v>
      </c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</row>
    <row r="1654" spans="1:106" s="12" customFormat="1" ht="98" x14ac:dyDescent="0.15">
      <c r="A1654" s="3" t="s">
        <v>41</v>
      </c>
      <c r="B1654" s="3" t="str">
        <f t="shared" si="25"/>
        <v>C_ACC_1859</v>
      </c>
      <c r="C1654" s="4" t="s">
        <v>42</v>
      </c>
      <c r="D1654" s="42">
        <v>1859</v>
      </c>
      <c r="E1654" s="49">
        <v>30.6984219</v>
      </c>
      <c r="F1654" s="49">
        <v>7.8043310080000001</v>
      </c>
      <c r="G1654" s="49">
        <v>2.2362829030000002</v>
      </c>
      <c r="H1654" s="49">
        <v>3.4898674920000001</v>
      </c>
      <c r="I1654" s="36">
        <v>4.8326E-4</v>
      </c>
      <c r="J1654" s="36">
        <v>5.5497619999999998E-3</v>
      </c>
      <c r="K1654" s="4" t="s">
        <v>56</v>
      </c>
      <c r="L1654" s="4">
        <v>57</v>
      </c>
      <c r="M1654" s="4" t="s">
        <v>2498</v>
      </c>
      <c r="N1654" s="4" t="s">
        <v>2499</v>
      </c>
      <c r="O1654" s="5">
        <v>7.2000000000000002E-63</v>
      </c>
      <c r="P1654" s="4" t="s">
        <v>1607</v>
      </c>
      <c r="Q1654" s="4" t="s">
        <v>1608</v>
      </c>
      <c r="R1654" s="4" t="s">
        <v>1607</v>
      </c>
      <c r="S1654" s="4" t="s">
        <v>1609</v>
      </c>
      <c r="T1654" s="4" t="s">
        <v>1293</v>
      </c>
      <c r="U1654" s="4" t="s">
        <v>1293</v>
      </c>
      <c r="V1654" s="4" t="s">
        <v>1294</v>
      </c>
      <c r="W1654" s="4" t="s">
        <v>2500</v>
      </c>
      <c r="X1654" s="23" t="s">
        <v>2501</v>
      </c>
      <c r="Y1654" s="67">
        <v>1.3E-72</v>
      </c>
      <c r="Z1654" s="23" t="s">
        <v>2500</v>
      </c>
      <c r="AA1654" s="73" t="s">
        <v>1297</v>
      </c>
      <c r="AB1654" s="67">
        <v>1.3E-72</v>
      </c>
      <c r="AC1654" s="23" t="s">
        <v>2502</v>
      </c>
      <c r="AD1654" s="4" t="s">
        <v>2503</v>
      </c>
      <c r="AE1654" s="30">
        <v>99.355000000000004</v>
      </c>
      <c r="AF1654" s="30">
        <v>155</v>
      </c>
      <c r="AG1654" s="30">
        <v>1</v>
      </c>
      <c r="AH1654" s="30">
        <v>0</v>
      </c>
      <c r="AI1654" s="30">
        <v>6</v>
      </c>
      <c r="AJ1654" s="30">
        <v>160</v>
      </c>
      <c r="AK1654" s="30">
        <v>1</v>
      </c>
      <c r="AL1654" s="30">
        <v>155</v>
      </c>
      <c r="AM1654" s="63">
        <v>2.9900000000000001E-110</v>
      </c>
      <c r="AN1654" s="30">
        <v>320</v>
      </c>
      <c r="AO1654" s="23" t="s">
        <v>2504</v>
      </c>
      <c r="AP1654" s="59" t="s">
        <v>2504</v>
      </c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</row>
    <row r="1655" spans="1:106" s="12" customFormat="1" ht="98" x14ac:dyDescent="0.15">
      <c r="A1655" s="3" t="s">
        <v>41</v>
      </c>
      <c r="B1655" s="3" t="str">
        <f t="shared" si="25"/>
        <v>C_ACC_1860</v>
      </c>
      <c r="C1655" s="4" t="s">
        <v>42</v>
      </c>
      <c r="D1655" s="42">
        <v>1860</v>
      </c>
      <c r="E1655" s="49">
        <v>20.916893590000001</v>
      </c>
      <c r="F1655" s="49">
        <v>7.4241802320000003</v>
      </c>
      <c r="G1655" s="49">
        <v>2.2406578480000001</v>
      </c>
      <c r="H1655" s="49">
        <v>3.3133930899999999</v>
      </c>
      <c r="I1655" s="36">
        <v>9.21713E-4</v>
      </c>
      <c r="J1655" s="36">
        <v>5.7700929999999996E-3</v>
      </c>
      <c r="K1655" s="4" t="s">
        <v>49</v>
      </c>
      <c r="L1655" s="4">
        <v>41</v>
      </c>
      <c r="M1655" s="4" t="s">
        <v>2800</v>
      </c>
      <c r="N1655" s="4" t="s">
        <v>2801</v>
      </c>
      <c r="O1655" s="5">
        <v>1.2999999999999999E-122</v>
      </c>
      <c r="P1655" s="4" t="s">
        <v>2489</v>
      </c>
      <c r="Q1655" s="4" t="s">
        <v>2490</v>
      </c>
      <c r="R1655" s="4" t="s">
        <v>2489</v>
      </c>
      <c r="S1655" s="4" t="s">
        <v>2491</v>
      </c>
      <c r="T1655" s="4" t="s">
        <v>1915</v>
      </c>
      <c r="U1655" s="4" t="s">
        <v>1915</v>
      </c>
      <c r="V1655" s="4" t="s">
        <v>1916</v>
      </c>
      <c r="W1655" s="4" t="s">
        <v>2802</v>
      </c>
      <c r="X1655" s="23" t="s">
        <v>2803</v>
      </c>
      <c r="Y1655" s="67">
        <v>4.2999999999999999E-73</v>
      </c>
      <c r="Z1655" s="23" t="s">
        <v>2802</v>
      </c>
      <c r="AA1655" s="73" t="s">
        <v>2494</v>
      </c>
      <c r="AB1655" s="67">
        <v>4.2999999999999999E-73</v>
      </c>
      <c r="AC1655" s="23" t="s">
        <v>2804</v>
      </c>
      <c r="AD1655" s="4" t="s">
        <v>2805</v>
      </c>
      <c r="AE1655" s="30">
        <v>100</v>
      </c>
      <c r="AF1655" s="30">
        <v>256</v>
      </c>
      <c r="AG1655" s="30">
        <v>0</v>
      </c>
      <c r="AH1655" s="30">
        <v>0</v>
      </c>
      <c r="AI1655" s="30">
        <v>1</v>
      </c>
      <c r="AJ1655" s="30">
        <v>256</v>
      </c>
      <c r="AK1655" s="30">
        <v>1</v>
      </c>
      <c r="AL1655" s="30">
        <v>256</v>
      </c>
      <c r="AM1655" s="30">
        <v>0</v>
      </c>
      <c r="AN1655" s="30">
        <v>530</v>
      </c>
      <c r="AO1655" s="23" t="s">
        <v>2806</v>
      </c>
      <c r="AP1655" s="59" t="s">
        <v>2806</v>
      </c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</row>
    <row r="1656" spans="1:106" s="12" customFormat="1" ht="98" x14ac:dyDescent="0.15">
      <c r="A1656" s="3" t="s">
        <v>41</v>
      </c>
      <c r="B1656" s="3" t="str">
        <f t="shared" si="25"/>
        <v>C_ACC_1860</v>
      </c>
      <c r="C1656" s="4" t="s">
        <v>42</v>
      </c>
      <c r="D1656" s="42">
        <v>1860</v>
      </c>
      <c r="E1656" s="49">
        <v>20.916893590000001</v>
      </c>
      <c r="F1656" s="49">
        <v>7.3622483299999999</v>
      </c>
      <c r="G1656" s="49">
        <v>2.2695567360000002</v>
      </c>
      <c r="H1656" s="49">
        <v>3.2439146440000002</v>
      </c>
      <c r="I1656" s="36">
        <v>1.1789909999999999E-3</v>
      </c>
      <c r="J1656" s="36">
        <v>7.3911489999999996E-3</v>
      </c>
      <c r="K1656" s="4" t="s">
        <v>43</v>
      </c>
      <c r="L1656" s="4">
        <v>31</v>
      </c>
      <c r="M1656" s="4" t="s">
        <v>2800</v>
      </c>
      <c r="N1656" s="4" t="s">
        <v>2801</v>
      </c>
      <c r="O1656" s="5">
        <v>1.2999999999999999E-122</v>
      </c>
      <c r="P1656" s="4" t="s">
        <v>2489</v>
      </c>
      <c r="Q1656" s="4" t="s">
        <v>2490</v>
      </c>
      <c r="R1656" s="4" t="s">
        <v>2489</v>
      </c>
      <c r="S1656" s="4" t="s">
        <v>2491</v>
      </c>
      <c r="T1656" s="4" t="s">
        <v>1915</v>
      </c>
      <c r="U1656" s="4" t="s">
        <v>1915</v>
      </c>
      <c r="V1656" s="4" t="s">
        <v>1916</v>
      </c>
      <c r="W1656" s="4" t="s">
        <v>2802</v>
      </c>
      <c r="X1656" s="23" t="s">
        <v>2803</v>
      </c>
      <c r="Y1656" s="67">
        <v>4.2999999999999999E-73</v>
      </c>
      <c r="Z1656" s="23" t="s">
        <v>2802</v>
      </c>
      <c r="AA1656" s="73" t="s">
        <v>2494</v>
      </c>
      <c r="AB1656" s="67">
        <v>4.2999999999999999E-73</v>
      </c>
      <c r="AC1656" s="23" t="s">
        <v>2804</v>
      </c>
      <c r="AD1656" s="4" t="s">
        <v>2805</v>
      </c>
      <c r="AE1656" s="30">
        <v>100</v>
      </c>
      <c r="AF1656" s="30">
        <v>256</v>
      </c>
      <c r="AG1656" s="30">
        <v>0</v>
      </c>
      <c r="AH1656" s="30">
        <v>0</v>
      </c>
      <c r="AI1656" s="30">
        <v>1</v>
      </c>
      <c r="AJ1656" s="30">
        <v>256</v>
      </c>
      <c r="AK1656" s="30">
        <v>1</v>
      </c>
      <c r="AL1656" s="30">
        <v>256</v>
      </c>
      <c r="AM1656" s="30">
        <v>0</v>
      </c>
      <c r="AN1656" s="30">
        <v>530</v>
      </c>
      <c r="AO1656" s="23" t="s">
        <v>2806</v>
      </c>
      <c r="AP1656" s="59" t="s">
        <v>2806</v>
      </c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</row>
    <row r="1657" spans="1:106" s="12" customFormat="1" ht="98" x14ac:dyDescent="0.15">
      <c r="A1657" s="3" t="s">
        <v>41</v>
      </c>
      <c r="B1657" s="3" t="str">
        <f t="shared" si="25"/>
        <v>C_ACC_1860</v>
      </c>
      <c r="C1657" s="4" t="s">
        <v>42</v>
      </c>
      <c r="D1657" s="42">
        <v>1860</v>
      </c>
      <c r="E1657" s="49">
        <v>20.916893590000001</v>
      </c>
      <c r="F1657" s="49">
        <v>6.998706061</v>
      </c>
      <c r="G1657" s="49">
        <v>2.234823338</v>
      </c>
      <c r="H1657" s="49">
        <v>3.131659645</v>
      </c>
      <c r="I1657" s="36">
        <v>1.738213E-3</v>
      </c>
      <c r="J1657" s="36">
        <v>1.0080891999999999E-2</v>
      </c>
      <c r="K1657" s="4" t="s">
        <v>56</v>
      </c>
      <c r="L1657" s="4">
        <v>44</v>
      </c>
      <c r="M1657" s="4" t="s">
        <v>2800</v>
      </c>
      <c r="N1657" s="4" t="s">
        <v>2801</v>
      </c>
      <c r="O1657" s="5">
        <v>1.2999999999999999E-122</v>
      </c>
      <c r="P1657" s="4" t="s">
        <v>2489</v>
      </c>
      <c r="Q1657" s="4" t="s">
        <v>2490</v>
      </c>
      <c r="R1657" s="4" t="s">
        <v>2489</v>
      </c>
      <c r="S1657" s="4" t="s">
        <v>2491</v>
      </c>
      <c r="T1657" s="4" t="s">
        <v>1915</v>
      </c>
      <c r="U1657" s="4" t="s">
        <v>1915</v>
      </c>
      <c r="V1657" s="4" t="s">
        <v>1916</v>
      </c>
      <c r="W1657" s="4" t="s">
        <v>2802</v>
      </c>
      <c r="X1657" s="23" t="s">
        <v>2803</v>
      </c>
      <c r="Y1657" s="67">
        <v>4.2999999999999999E-73</v>
      </c>
      <c r="Z1657" s="23" t="s">
        <v>2802</v>
      </c>
      <c r="AA1657" s="73" t="s">
        <v>2494</v>
      </c>
      <c r="AB1657" s="67">
        <v>4.2999999999999999E-73</v>
      </c>
      <c r="AC1657" s="23" t="s">
        <v>2804</v>
      </c>
      <c r="AD1657" s="4" t="s">
        <v>2805</v>
      </c>
      <c r="AE1657" s="30">
        <v>100</v>
      </c>
      <c r="AF1657" s="30">
        <v>256</v>
      </c>
      <c r="AG1657" s="30">
        <v>0</v>
      </c>
      <c r="AH1657" s="30">
        <v>0</v>
      </c>
      <c r="AI1657" s="30">
        <v>1</v>
      </c>
      <c r="AJ1657" s="30">
        <v>256</v>
      </c>
      <c r="AK1657" s="30">
        <v>1</v>
      </c>
      <c r="AL1657" s="30">
        <v>256</v>
      </c>
      <c r="AM1657" s="30">
        <v>0</v>
      </c>
      <c r="AN1657" s="30">
        <v>530</v>
      </c>
      <c r="AO1657" s="23" t="s">
        <v>2806</v>
      </c>
      <c r="AP1657" s="59" t="s">
        <v>2806</v>
      </c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</row>
    <row r="1658" spans="1:106" s="12" customFormat="1" ht="98" x14ac:dyDescent="0.15">
      <c r="A1658" s="3" t="s">
        <v>41</v>
      </c>
      <c r="B1658" s="3" t="str">
        <f t="shared" si="25"/>
        <v>C_ACC_1860</v>
      </c>
      <c r="C1658" s="4" t="s">
        <v>42</v>
      </c>
      <c r="D1658" s="42">
        <v>1860</v>
      </c>
      <c r="E1658" s="49">
        <v>20.916893590000001</v>
      </c>
      <c r="F1658" s="49">
        <v>6.5116292079999996</v>
      </c>
      <c r="G1658" s="49">
        <v>1.9919166420000001</v>
      </c>
      <c r="H1658" s="49">
        <v>3.2690269619999999</v>
      </c>
      <c r="I1658" s="36">
        <v>1.0791799999999999E-3</v>
      </c>
      <c r="J1658" s="36">
        <v>3.61867E-3</v>
      </c>
      <c r="K1658" s="4" t="s">
        <v>45</v>
      </c>
      <c r="L1658" s="4">
        <v>1</v>
      </c>
      <c r="M1658" s="4" t="s">
        <v>2800</v>
      </c>
      <c r="N1658" s="4" t="s">
        <v>2801</v>
      </c>
      <c r="O1658" s="5">
        <v>1.2999999999999999E-122</v>
      </c>
      <c r="P1658" s="4" t="s">
        <v>2489</v>
      </c>
      <c r="Q1658" s="4" t="s">
        <v>2490</v>
      </c>
      <c r="R1658" s="4" t="s">
        <v>2489</v>
      </c>
      <c r="S1658" s="4" t="s">
        <v>2491</v>
      </c>
      <c r="T1658" s="4" t="s">
        <v>1915</v>
      </c>
      <c r="U1658" s="4" t="s">
        <v>1915</v>
      </c>
      <c r="V1658" s="4" t="s">
        <v>1916</v>
      </c>
      <c r="W1658" s="4" t="s">
        <v>2802</v>
      </c>
      <c r="X1658" s="23" t="s">
        <v>2803</v>
      </c>
      <c r="Y1658" s="67">
        <v>4.2999999999999999E-73</v>
      </c>
      <c r="Z1658" s="23" t="s">
        <v>2802</v>
      </c>
      <c r="AA1658" s="73" t="s">
        <v>2494</v>
      </c>
      <c r="AB1658" s="67">
        <v>4.2999999999999999E-73</v>
      </c>
      <c r="AC1658" s="23" t="s">
        <v>2804</v>
      </c>
      <c r="AD1658" s="4" t="s">
        <v>2805</v>
      </c>
      <c r="AE1658" s="30">
        <v>100</v>
      </c>
      <c r="AF1658" s="30">
        <v>256</v>
      </c>
      <c r="AG1658" s="30">
        <v>0</v>
      </c>
      <c r="AH1658" s="30">
        <v>0</v>
      </c>
      <c r="AI1658" s="30">
        <v>1</v>
      </c>
      <c r="AJ1658" s="30">
        <v>256</v>
      </c>
      <c r="AK1658" s="30">
        <v>1</v>
      </c>
      <c r="AL1658" s="30">
        <v>256</v>
      </c>
      <c r="AM1658" s="30">
        <v>0</v>
      </c>
      <c r="AN1658" s="30">
        <v>530</v>
      </c>
      <c r="AO1658" s="23" t="s">
        <v>2806</v>
      </c>
      <c r="AP1658" s="59" t="s">
        <v>2806</v>
      </c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</row>
    <row r="1659" spans="1:106" s="12" customFormat="1" ht="98" x14ac:dyDescent="0.15">
      <c r="A1659" s="3" t="s">
        <v>41</v>
      </c>
      <c r="B1659" s="3" t="str">
        <f t="shared" si="25"/>
        <v>C_ACC_1861</v>
      </c>
      <c r="C1659" s="4" t="s">
        <v>42</v>
      </c>
      <c r="D1659" s="42">
        <v>1861</v>
      </c>
      <c r="E1659" s="49">
        <v>19.901781549999999</v>
      </c>
      <c r="F1659" s="49">
        <v>7.4504229950000003</v>
      </c>
      <c r="G1659" s="49">
        <v>2.3923357730000001</v>
      </c>
      <c r="H1659" s="49">
        <v>3.11428817</v>
      </c>
      <c r="I1659" s="36">
        <v>1.8438930000000001E-3</v>
      </c>
      <c r="J1659" s="36">
        <v>8.8724310000000001E-3</v>
      </c>
      <c r="K1659" s="4" t="s">
        <v>43</v>
      </c>
      <c r="L1659" s="4">
        <v>32</v>
      </c>
      <c r="M1659" s="4" t="s">
        <v>2487</v>
      </c>
      <c r="N1659" s="4" t="s">
        <v>2488</v>
      </c>
      <c r="O1659" s="5">
        <v>3.2E-149</v>
      </c>
      <c r="P1659" s="4" t="s">
        <v>2489</v>
      </c>
      <c r="Q1659" s="4" t="s">
        <v>2490</v>
      </c>
      <c r="R1659" s="4" t="s">
        <v>2489</v>
      </c>
      <c r="S1659" s="4" t="s">
        <v>2491</v>
      </c>
      <c r="T1659" s="4" t="s">
        <v>1915</v>
      </c>
      <c r="U1659" s="4" t="s">
        <v>1915</v>
      </c>
      <c r="V1659" s="4" t="s">
        <v>1916</v>
      </c>
      <c r="W1659" s="4" t="s">
        <v>2492</v>
      </c>
      <c r="X1659" s="23" t="s">
        <v>2493</v>
      </c>
      <c r="Y1659" s="67">
        <v>9.1999999999999997E-163</v>
      </c>
      <c r="Z1659" s="23" t="s">
        <v>2492</v>
      </c>
      <c r="AA1659" s="73" t="s">
        <v>2494</v>
      </c>
      <c r="AB1659" s="67">
        <v>9.1999999999999997E-163</v>
      </c>
      <c r="AC1659" s="23" t="s">
        <v>2495</v>
      </c>
      <c r="AD1659" s="4" t="s">
        <v>2496</v>
      </c>
      <c r="AE1659" s="30">
        <v>99.744</v>
      </c>
      <c r="AF1659" s="30">
        <v>390</v>
      </c>
      <c r="AG1659" s="30">
        <v>1</v>
      </c>
      <c r="AH1659" s="30">
        <v>0</v>
      </c>
      <c r="AI1659" s="30">
        <v>10</v>
      </c>
      <c r="AJ1659" s="30">
        <v>399</v>
      </c>
      <c r="AK1659" s="30">
        <v>1</v>
      </c>
      <c r="AL1659" s="30">
        <v>390</v>
      </c>
      <c r="AM1659" s="30">
        <v>0</v>
      </c>
      <c r="AN1659" s="30">
        <v>797</v>
      </c>
      <c r="AO1659" s="23" t="s">
        <v>2497</v>
      </c>
      <c r="AP1659" s="59" t="s">
        <v>2497</v>
      </c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</row>
    <row r="1660" spans="1:106" s="12" customFormat="1" ht="98" x14ac:dyDescent="0.15">
      <c r="A1660" s="3" t="s">
        <v>41</v>
      </c>
      <c r="B1660" s="3" t="str">
        <f t="shared" si="25"/>
        <v>C_ACC_1861</v>
      </c>
      <c r="C1660" s="4" t="s">
        <v>42</v>
      </c>
      <c r="D1660" s="42">
        <v>1861</v>
      </c>
      <c r="E1660" s="49">
        <v>19.901781549999999</v>
      </c>
      <c r="F1660" s="49">
        <v>7.4429440319999998</v>
      </c>
      <c r="G1660" s="49">
        <v>2.3729682219999999</v>
      </c>
      <c r="H1660" s="49">
        <v>3.1365544480000001</v>
      </c>
      <c r="I1660" s="36">
        <v>1.7094569999999999E-3</v>
      </c>
      <c r="J1660" s="36">
        <v>7.4602790000000002E-3</v>
      </c>
      <c r="K1660" s="4" t="s">
        <v>49</v>
      </c>
      <c r="L1660" s="4">
        <v>37</v>
      </c>
      <c r="M1660" s="4" t="s">
        <v>2487</v>
      </c>
      <c r="N1660" s="4" t="s">
        <v>2488</v>
      </c>
      <c r="O1660" s="5">
        <v>3.2E-149</v>
      </c>
      <c r="P1660" s="4" t="s">
        <v>2489</v>
      </c>
      <c r="Q1660" s="4" t="s">
        <v>2490</v>
      </c>
      <c r="R1660" s="4" t="s">
        <v>2489</v>
      </c>
      <c r="S1660" s="4" t="s">
        <v>2491</v>
      </c>
      <c r="T1660" s="4" t="s">
        <v>1915</v>
      </c>
      <c r="U1660" s="4" t="s">
        <v>1915</v>
      </c>
      <c r="V1660" s="4" t="s">
        <v>1916</v>
      </c>
      <c r="W1660" s="4" t="s">
        <v>2492</v>
      </c>
      <c r="X1660" s="23" t="s">
        <v>2493</v>
      </c>
      <c r="Y1660" s="67">
        <v>9.1999999999999997E-163</v>
      </c>
      <c r="Z1660" s="23" t="s">
        <v>2492</v>
      </c>
      <c r="AA1660" s="73" t="s">
        <v>2494</v>
      </c>
      <c r="AB1660" s="67">
        <v>9.1999999999999997E-163</v>
      </c>
      <c r="AC1660" s="23" t="s">
        <v>2495</v>
      </c>
      <c r="AD1660" s="4" t="s">
        <v>2496</v>
      </c>
      <c r="AE1660" s="30">
        <v>99.744</v>
      </c>
      <c r="AF1660" s="30">
        <v>390</v>
      </c>
      <c r="AG1660" s="30">
        <v>1</v>
      </c>
      <c r="AH1660" s="30">
        <v>0</v>
      </c>
      <c r="AI1660" s="30">
        <v>10</v>
      </c>
      <c r="AJ1660" s="30">
        <v>399</v>
      </c>
      <c r="AK1660" s="30">
        <v>1</v>
      </c>
      <c r="AL1660" s="30">
        <v>390</v>
      </c>
      <c r="AM1660" s="30">
        <v>0</v>
      </c>
      <c r="AN1660" s="30">
        <v>797</v>
      </c>
      <c r="AO1660" s="23" t="s">
        <v>2497</v>
      </c>
      <c r="AP1660" s="59" t="s">
        <v>2497</v>
      </c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</row>
    <row r="1661" spans="1:106" s="12" customFormat="1" ht="98" x14ac:dyDescent="0.15">
      <c r="A1661" s="3" t="s">
        <v>41</v>
      </c>
      <c r="B1661" s="3" t="str">
        <f t="shared" si="25"/>
        <v>C_ACC_1861</v>
      </c>
      <c r="C1661" s="4" t="s">
        <v>42</v>
      </c>
      <c r="D1661" s="42">
        <v>1861</v>
      </c>
      <c r="E1661" s="49">
        <v>19.901781549999999</v>
      </c>
      <c r="F1661" s="49">
        <v>7.0692936670000002</v>
      </c>
      <c r="G1661" s="49">
        <v>2.3469898069999999</v>
      </c>
      <c r="H1661" s="49">
        <v>3.01206833</v>
      </c>
      <c r="I1661" s="36">
        <v>2.5947420000000001E-3</v>
      </c>
      <c r="J1661" s="36">
        <v>1.2105828000000001E-2</v>
      </c>
      <c r="K1661" s="4" t="s">
        <v>56</v>
      </c>
      <c r="L1661" s="4">
        <v>46</v>
      </c>
      <c r="M1661" s="4" t="s">
        <v>2487</v>
      </c>
      <c r="N1661" s="4" t="s">
        <v>2488</v>
      </c>
      <c r="O1661" s="5">
        <v>3.2E-149</v>
      </c>
      <c r="P1661" s="4" t="s">
        <v>2489</v>
      </c>
      <c r="Q1661" s="4" t="s">
        <v>2490</v>
      </c>
      <c r="R1661" s="4" t="s">
        <v>2489</v>
      </c>
      <c r="S1661" s="4" t="s">
        <v>2491</v>
      </c>
      <c r="T1661" s="4" t="s">
        <v>1915</v>
      </c>
      <c r="U1661" s="4" t="s">
        <v>1915</v>
      </c>
      <c r="V1661" s="4" t="s">
        <v>1916</v>
      </c>
      <c r="W1661" s="4" t="s">
        <v>2492</v>
      </c>
      <c r="X1661" s="23" t="s">
        <v>2493</v>
      </c>
      <c r="Y1661" s="67">
        <v>9.1999999999999997E-163</v>
      </c>
      <c r="Z1661" s="23" t="s">
        <v>2492</v>
      </c>
      <c r="AA1661" s="73" t="s">
        <v>2494</v>
      </c>
      <c r="AB1661" s="67">
        <v>9.1999999999999997E-163</v>
      </c>
      <c r="AC1661" s="23" t="s">
        <v>2495</v>
      </c>
      <c r="AD1661" s="4" t="s">
        <v>2496</v>
      </c>
      <c r="AE1661" s="30">
        <v>99.744</v>
      </c>
      <c r="AF1661" s="30">
        <v>390</v>
      </c>
      <c r="AG1661" s="30">
        <v>1</v>
      </c>
      <c r="AH1661" s="30">
        <v>0</v>
      </c>
      <c r="AI1661" s="30">
        <v>10</v>
      </c>
      <c r="AJ1661" s="30">
        <v>399</v>
      </c>
      <c r="AK1661" s="30">
        <v>1</v>
      </c>
      <c r="AL1661" s="30">
        <v>390</v>
      </c>
      <c r="AM1661" s="30">
        <v>0</v>
      </c>
      <c r="AN1661" s="30">
        <v>797</v>
      </c>
      <c r="AO1661" s="23" t="s">
        <v>2497</v>
      </c>
      <c r="AP1661" s="59" t="s">
        <v>2497</v>
      </c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</row>
    <row r="1662" spans="1:106" s="12" customFormat="1" ht="98" x14ac:dyDescent="0.15">
      <c r="A1662" s="3" t="s">
        <v>41</v>
      </c>
      <c r="B1662" s="3" t="str">
        <f t="shared" si="25"/>
        <v>C_ACC_1862</v>
      </c>
      <c r="C1662" s="4" t="s">
        <v>42</v>
      </c>
      <c r="D1662" s="42">
        <v>1862</v>
      </c>
      <c r="E1662" s="49">
        <v>14.80810819</v>
      </c>
      <c r="F1662" s="49">
        <v>7.3647550429999997</v>
      </c>
      <c r="G1662" s="49">
        <v>2.5264911090000002</v>
      </c>
      <c r="H1662" s="49">
        <v>2.9150132439999998</v>
      </c>
      <c r="I1662" s="36">
        <v>3.5567340000000002E-3</v>
      </c>
      <c r="J1662" s="36">
        <v>1.2863334000000001E-2</v>
      </c>
      <c r="K1662" s="4" t="s">
        <v>43</v>
      </c>
      <c r="L1662" s="4">
        <v>29</v>
      </c>
      <c r="M1662" s="4" t="s">
        <v>5808</v>
      </c>
      <c r="N1662" s="4" t="s">
        <v>5809</v>
      </c>
      <c r="O1662" s="5">
        <v>4.0000000000000002E-89</v>
      </c>
      <c r="P1662" s="4" t="s">
        <v>44</v>
      </c>
      <c r="Q1662" s="4" t="s">
        <v>44</v>
      </c>
      <c r="R1662" s="4" t="s">
        <v>44</v>
      </c>
      <c r="S1662" s="4" t="s">
        <v>44</v>
      </c>
      <c r="T1662" s="4" t="s">
        <v>2843</v>
      </c>
      <c r="U1662" s="4" t="s">
        <v>2843</v>
      </c>
      <c r="V1662" s="4" t="s">
        <v>3521</v>
      </c>
      <c r="W1662" s="4" t="s">
        <v>5810</v>
      </c>
      <c r="X1662" s="23" t="s">
        <v>5811</v>
      </c>
      <c r="Y1662" s="67">
        <v>3.0000000000000002E-91</v>
      </c>
      <c r="Z1662" s="23" t="s">
        <v>44</v>
      </c>
      <c r="AA1662" s="73" t="s">
        <v>44</v>
      </c>
      <c r="AB1662" s="23" t="s">
        <v>44</v>
      </c>
      <c r="AC1662" s="23" t="s">
        <v>5812</v>
      </c>
      <c r="AD1662" s="4" t="s">
        <v>5813</v>
      </c>
      <c r="AE1662" s="30">
        <v>100</v>
      </c>
      <c r="AF1662" s="30">
        <v>210</v>
      </c>
      <c r="AG1662" s="30">
        <v>0</v>
      </c>
      <c r="AH1662" s="30">
        <v>0</v>
      </c>
      <c r="AI1662" s="30">
        <v>6</v>
      </c>
      <c r="AJ1662" s="30">
        <v>215</v>
      </c>
      <c r="AK1662" s="30">
        <v>1</v>
      </c>
      <c r="AL1662" s="30">
        <v>210</v>
      </c>
      <c r="AM1662" s="63">
        <v>1.75E-151</v>
      </c>
      <c r="AN1662" s="30">
        <v>428</v>
      </c>
      <c r="AO1662" s="23" t="s">
        <v>5814</v>
      </c>
      <c r="AP1662" s="59" t="s">
        <v>5814</v>
      </c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</row>
    <row r="1663" spans="1:106" s="12" customFormat="1" ht="98" x14ac:dyDescent="0.15">
      <c r="A1663" s="3" t="s">
        <v>41</v>
      </c>
      <c r="B1663" s="3" t="str">
        <f t="shared" si="25"/>
        <v>C_ACC_1862</v>
      </c>
      <c r="C1663" s="4" t="s">
        <v>42</v>
      </c>
      <c r="D1663" s="42">
        <v>1862</v>
      </c>
      <c r="E1663" s="49">
        <v>14.80810819</v>
      </c>
      <c r="F1663" s="49">
        <v>7.2534554279999996</v>
      </c>
      <c r="G1663" s="49">
        <v>2.5181930530000001</v>
      </c>
      <c r="H1663" s="49">
        <v>2.8804207119999998</v>
      </c>
      <c r="I1663" s="36">
        <v>3.9714479999999998E-3</v>
      </c>
      <c r="J1663" s="36">
        <v>1.2291943E-2</v>
      </c>
      <c r="K1663" s="4" t="s">
        <v>49</v>
      </c>
      <c r="L1663" s="4">
        <v>29</v>
      </c>
      <c r="M1663" s="4" t="s">
        <v>5808</v>
      </c>
      <c r="N1663" s="4" t="s">
        <v>5809</v>
      </c>
      <c r="O1663" s="5">
        <v>4.0000000000000002E-89</v>
      </c>
      <c r="P1663" s="4" t="s">
        <v>44</v>
      </c>
      <c r="Q1663" s="4" t="s">
        <v>44</v>
      </c>
      <c r="R1663" s="4" t="s">
        <v>44</v>
      </c>
      <c r="S1663" s="4" t="s">
        <v>44</v>
      </c>
      <c r="T1663" s="4" t="s">
        <v>2843</v>
      </c>
      <c r="U1663" s="4" t="s">
        <v>2843</v>
      </c>
      <c r="V1663" s="4" t="s">
        <v>3521</v>
      </c>
      <c r="W1663" s="4" t="s">
        <v>5810</v>
      </c>
      <c r="X1663" s="23" t="s">
        <v>5811</v>
      </c>
      <c r="Y1663" s="67">
        <v>3.0000000000000002E-91</v>
      </c>
      <c r="Z1663" s="23" t="s">
        <v>44</v>
      </c>
      <c r="AA1663" s="73" t="s">
        <v>44</v>
      </c>
      <c r="AB1663" s="23" t="s">
        <v>44</v>
      </c>
      <c r="AC1663" s="23" t="s">
        <v>5812</v>
      </c>
      <c r="AD1663" s="4" t="s">
        <v>5813</v>
      </c>
      <c r="AE1663" s="30">
        <v>100</v>
      </c>
      <c r="AF1663" s="30">
        <v>210</v>
      </c>
      <c r="AG1663" s="30">
        <v>0</v>
      </c>
      <c r="AH1663" s="30">
        <v>0</v>
      </c>
      <c r="AI1663" s="30">
        <v>6</v>
      </c>
      <c r="AJ1663" s="30">
        <v>215</v>
      </c>
      <c r="AK1663" s="30">
        <v>1</v>
      </c>
      <c r="AL1663" s="30">
        <v>210</v>
      </c>
      <c r="AM1663" s="63">
        <v>1.75E-151</v>
      </c>
      <c r="AN1663" s="30">
        <v>428</v>
      </c>
      <c r="AO1663" s="23" t="s">
        <v>5814</v>
      </c>
      <c r="AP1663" s="59" t="s">
        <v>5814</v>
      </c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</row>
    <row r="1664" spans="1:106" s="12" customFormat="1" ht="98" x14ac:dyDescent="0.15">
      <c r="A1664" s="3" t="s">
        <v>41</v>
      </c>
      <c r="B1664" s="3" t="str">
        <f t="shared" si="25"/>
        <v>C_ACC_1862</v>
      </c>
      <c r="C1664" s="4" t="s">
        <v>42</v>
      </c>
      <c r="D1664" s="42">
        <v>1862</v>
      </c>
      <c r="E1664" s="49">
        <v>14.80810819</v>
      </c>
      <c r="F1664" s="49">
        <v>6.975898945</v>
      </c>
      <c r="G1664" s="49">
        <v>2.4774628339999998</v>
      </c>
      <c r="H1664" s="49">
        <v>2.8157431260000001</v>
      </c>
      <c r="I1664" s="36">
        <v>4.8664559999999999E-3</v>
      </c>
      <c r="J1664" s="36">
        <v>1.7626323999999999E-2</v>
      </c>
      <c r="K1664" s="4" t="s">
        <v>56</v>
      </c>
      <c r="L1664" s="4">
        <v>31</v>
      </c>
      <c r="M1664" s="4" t="s">
        <v>5808</v>
      </c>
      <c r="N1664" s="4" t="s">
        <v>5809</v>
      </c>
      <c r="O1664" s="5">
        <v>4.0000000000000002E-89</v>
      </c>
      <c r="P1664" s="4" t="s">
        <v>44</v>
      </c>
      <c r="Q1664" s="4" t="s">
        <v>44</v>
      </c>
      <c r="R1664" s="4" t="s">
        <v>44</v>
      </c>
      <c r="S1664" s="4" t="s">
        <v>44</v>
      </c>
      <c r="T1664" s="4" t="s">
        <v>2843</v>
      </c>
      <c r="U1664" s="4" t="s">
        <v>2843</v>
      </c>
      <c r="V1664" s="4" t="s">
        <v>3521</v>
      </c>
      <c r="W1664" s="4" t="s">
        <v>5810</v>
      </c>
      <c r="X1664" s="23" t="s">
        <v>5811</v>
      </c>
      <c r="Y1664" s="67">
        <v>3.0000000000000002E-91</v>
      </c>
      <c r="Z1664" s="23" t="s">
        <v>44</v>
      </c>
      <c r="AA1664" s="73" t="s">
        <v>44</v>
      </c>
      <c r="AB1664" s="23" t="s">
        <v>44</v>
      </c>
      <c r="AC1664" s="23" t="s">
        <v>5812</v>
      </c>
      <c r="AD1664" s="4" t="s">
        <v>5813</v>
      </c>
      <c r="AE1664" s="30">
        <v>100</v>
      </c>
      <c r="AF1664" s="30">
        <v>210</v>
      </c>
      <c r="AG1664" s="30">
        <v>0</v>
      </c>
      <c r="AH1664" s="30">
        <v>0</v>
      </c>
      <c r="AI1664" s="30">
        <v>6</v>
      </c>
      <c r="AJ1664" s="30">
        <v>215</v>
      </c>
      <c r="AK1664" s="30">
        <v>1</v>
      </c>
      <c r="AL1664" s="30">
        <v>210</v>
      </c>
      <c r="AM1664" s="63">
        <v>1.75E-151</v>
      </c>
      <c r="AN1664" s="30">
        <v>428</v>
      </c>
      <c r="AO1664" s="23" t="s">
        <v>5814</v>
      </c>
      <c r="AP1664" s="59" t="s">
        <v>5814</v>
      </c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</row>
    <row r="1665" spans="1:106" s="12" customFormat="1" ht="98" x14ac:dyDescent="0.15">
      <c r="A1665" s="3" t="s">
        <v>41</v>
      </c>
      <c r="B1665" s="3" t="str">
        <f t="shared" si="25"/>
        <v>C_ACC_1863</v>
      </c>
      <c r="C1665" s="4" t="s">
        <v>42</v>
      </c>
      <c r="D1665" s="42">
        <v>1863</v>
      </c>
      <c r="E1665" s="49">
        <v>21.424367149999998</v>
      </c>
      <c r="F1665" s="49">
        <v>4.6850167369999998</v>
      </c>
      <c r="G1665" s="49">
        <v>1.640853986</v>
      </c>
      <c r="H1665" s="49">
        <v>2.8552307379999999</v>
      </c>
      <c r="I1665" s="36">
        <v>4.300557E-3</v>
      </c>
      <c r="J1665" s="36">
        <v>1.4279152E-2</v>
      </c>
      <c r="K1665" s="4" t="s">
        <v>43</v>
      </c>
      <c r="L1665" s="4">
        <v>45</v>
      </c>
      <c r="M1665" s="4" t="s">
        <v>8806</v>
      </c>
      <c r="N1665" s="4" t="s">
        <v>8807</v>
      </c>
      <c r="O1665" s="4">
        <v>0</v>
      </c>
      <c r="P1665" s="4" t="s">
        <v>44</v>
      </c>
      <c r="Q1665" s="4" t="s">
        <v>44</v>
      </c>
      <c r="R1665" s="4" t="s">
        <v>44</v>
      </c>
      <c r="S1665" s="4" t="s">
        <v>44</v>
      </c>
      <c r="T1665" s="4" t="s">
        <v>2843</v>
      </c>
      <c r="U1665" s="4" t="s">
        <v>2843</v>
      </c>
      <c r="V1665" s="4" t="s">
        <v>3521</v>
      </c>
      <c r="W1665" s="4" t="s">
        <v>8808</v>
      </c>
      <c r="X1665" s="23" t="s">
        <v>8809</v>
      </c>
      <c r="Y1665" s="23">
        <v>0</v>
      </c>
      <c r="Z1665" s="23" t="s">
        <v>44</v>
      </c>
      <c r="AA1665" s="73" t="s">
        <v>44</v>
      </c>
      <c r="AB1665" s="23" t="s">
        <v>44</v>
      </c>
      <c r="AC1665" s="23" t="s">
        <v>8810</v>
      </c>
      <c r="AD1665" s="4" t="s">
        <v>8811</v>
      </c>
      <c r="AE1665" s="30">
        <v>100</v>
      </c>
      <c r="AF1665" s="30">
        <v>1178</v>
      </c>
      <c r="AG1665" s="30">
        <v>0</v>
      </c>
      <c r="AH1665" s="30">
        <v>0</v>
      </c>
      <c r="AI1665" s="30">
        <v>9</v>
      </c>
      <c r="AJ1665" s="30">
        <v>1186</v>
      </c>
      <c r="AK1665" s="30">
        <v>1</v>
      </c>
      <c r="AL1665" s="30">
        <v>1178</v>
      </c>
      <c r="AM1665" s="30">
        <v>0</v>
      </c>
      <c r="AN1665" s="30">
        <v>2432</v>
      </c>
      <c r="AO1665" s="23" t="s">
        <v>8812</v>
      </c>
      <c r="AP1665" s="59" t="s">
        <v>8812</v>
      </c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</row>
    <row r="1666" spans="1:106" s="12" customFormat="1" ht="98" x14ac:dyDescent="0.15">
      <c r="A1666" s="3" t="s">
        <v>41</v>
      </c>
      <c r="B1666" s="3" t="str">
        <f t="shared" si="25"/>
        <v>C_ACC_1863</v>
      </c>
      <c r="C1666" s="4" t="s">
        <v>42</v>
      </c>
      <c r="D1666" s="42">
        <v>1863</v>
      </c>
      <c r="E1666" s="49">
        <v>21.424367149999998</v>
      </c>
      <c r="F1666" s="49">
        <v>4.0016453619999997</v>
      </c>
      <c r="G1666" s="49">
        <v>1.634659289</v>
      </c>
      <c r="H1666" s="49">
        <v>2.447999646</v>
      </c>
      <c r="I1666" s="36">
        <v>1.436518E-2</v>
      </c>
      <c r="J1666" s="36">
        <v>3.0249964000000001E-2</v>
      </c>
      <c r="K1666" s="4" t="s">
        <v>49</v>
      </c>
      <c r="L1666" s="4">
        <v>37</v>
      </c>
      <c r="M1666" s="4" t="s">
        <v>8806</v>
      </c>
      <c r="N1666" s="4" t="s">
        <v>8807</v>
      </c>
      <c r="O1666" s="4">
        <v>0</v>
      </c>
      <c r="P1666" s="4" t="s">
        <v>44</v>
      </c>
      <c r="Q1666" s="4" t="s">
        <v>44</v>
      </c>
      <c r="R1666" s="4" t="s">
        <v>44</v>
      </c>
      <c r="S1666" s="4" t="s">
        <v>44</v>
      </c>
      <c r="T1666" s="4" t="s">
        <v>2843</v>
      </c>
      <c r="U1666" s="4" t="s">
        <v>2843</v>
      </c>
      <c r="V1666" s="4" t="s">
        <v>3521</v>
      </c>
      <c r="W1666" s="4" t="s">
        <v>8808</v>
      </c>
      <c r="X1666" s="23" t="s">
        <v>8809</v>
      </c>
      <c r="Y1666" s="23">
        <v>0</v>
      </c>
      <c r="Z1666" s="23" t="s">
        <v>44</v>
      </c>
      <c r="AA1666" s="73" t="s">
        <v>44</v>
      </c>
      <c r="AB1666" s="23" t="s">
        <v>44</v>
      </c>
      <c r="AC1666" s="23" t="s">
        <v>8810</v>
      </c>
      <c r="AD1666" s="4" t="s">
        <v>8811</v>
      </c>
      <c r="AE1666" s="30">
        <v>100</v>
      </c>
      <c r="AF1666" s="30">
        <v>1178</v>
      </c>
      <c r="AG1666" s="30">
        <v>0</v>
      </c>
      <c r="AH1666" s="30">
        <v>0</v>
      </c>
      <c r="AI1666" s="30">
        <v>9</v>
      </c>
      <c r="AJ1666" s="30">
        <v>1186</v>
      </c>
      <c r="AK1666" s="30">
        <v>1</v>
      </c>
      <c r="AL1666" s="30">
        <v>1178</v>
      </c>
      <c r="AM1666" s="30">
        <v>0</v>
      </c>
      <c r="AN1666" s="30">
        <v>2432</v>
      </c>
      <c r="AO1666" s="23" t="s">
        <v>8812</v>
      </c>
      <c r="AP1666" s="59" t="s">
        <v>8812</v>
      </c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</row>
    <row r="1667" spans="1:106" s="12" customFormat="1" ht="98" x14ac:dyDescent="0.15">
      <c r="A1667" s="3" t="s">
        <v>41</v>
      </c>
      <c r="B1667" s="3" t="str">
        <f t="shared" si="25"/>
        <v>C_ACC_1863</v>
      </c>
      <c r="C1667" s="4" t="s">
        <v>42</v>
      </c>
      <c r="D1667" s="42">
        <v>1863</v>
      </c>
      <c r="E1667" s="49">
        <v>21.424367149999998</v>
      </c>
      <c r="F1667" s="49">
        <v>3.8179699199999999</v>
      </c>
      <c r="G1667" s="49">
        <v>1.6328033529999999</v>
      </c>
      <c r="H1667" s="49">
        <v>2.3382913269999999</v>
      </c>
      <c r="I1667" s="36">
        <v>1.9372140999999999E-2</v>
      </c>
      <c r="J1667" s="36">
        <v>4.6920945999999998E-2</v>
      </c>
      <c r="K1667" s="4" t="s">
        <v>56</v>
      </c>
      <c r="L1667" s="4">
        <v>41</v>
      </c>
      <c r="M1667" s="4" t="s">
        <v>8806</v>
      </c>
      <c r="N1667" s="4" t="s">
        <v>8807</v>
      </c>
      <c r="O1667" s="4">
        <v>0</v>
      </c>
      <c r="P1667" s="4" t="s">
        <v>44</v>
      </c>
      <c r="Q1667" s="4" t="s">
        <v>44</v>
      </c>
      <c r="R1667" s="4" t="s">
        <v>44</v>
      </c>
      <c r="S1667" s="4" t="s">
        <v>44</v>
      </c>
      <c r="T1667" s="4" t="s">
        <v>2843</v>
      </c>
      <c r="U1667" s="4" t="s">
        <v>2843</v>
      </c>
      <c r="V1667" s="4" t="s">
        <v>3521</v>
      </c>
      <c r="W1667" s="4" t="s">
        <v>8808</v>
      </c>
      <c r="X1667" s="23" t="s">
        <v>8809</v>
      </c>
      <c r="Y1667" s="23">
        <v>0</v>
      </c>
      <c r="Z1667" s="23" t="s">
        <v>44</v>
      </c>
      <c r="AA1667" s="73" t="s">
        <v>44</v>
      </c>
      <c r="AB1667" s="23" t="s">
        <v>44</v>
      </c>
      <c r="AC1667" s="23" t="s">
        <v>8810</v>
      </c>
      <c r="AD1667" s="4" t="s">
        <v>8811</v>
      </c>
      <c r="AE1667" s="30">
        <v>100</v>
      </c>
      <c r="AF1667" s="30">
        <v>1178</v>
      </c>
      <c r="AG1667" s="30">
        <v>0</v>
      </c>
      <c r="AH1667" s="30">
        <v>0</v>
      </c>
      <c r="AI1667" s="30">
        <v>9</v>
      </c>
      <c r="AJ1667" s="30">
        <v>1186</v>
      </c>
      <c r="AK1667" s="30">
        <v>1</v>
      </c>
      <c r="AL1667" s="30">
        <v>1178</v>
      </c>
      <c r="AM1667" s="30">
        <v>0</v>
      </c>
      <c r="AN1667" s="30">
        <v>2432</v>
      </c>
      <c r="AO1667" s="23" t="s">
        <v>8812</v>
      </c>
      <c r="AP1667" s="59" t="s">
        <v>8812</v>
      </c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</row>
    <row r="1668" spans="1:106" s="12" customFormat="1" ht="112" x14ac:dyDescent="0.15">
      <c r="A1668" s="3" t="s">
        <v>41</v>
      </c>
      <c r="B1668" s="3" t="str">
        <f t="shared" ref="B1668:B1731" si="26">"C_ACC_"&amp;D1668</f>
        <v>C_ACC_1864</v>
      </c>
      <c r="C1668" s="4" t="s">
        <v>42</v>
      </c>
      <c r="D1668" s="42">
        <v>1864</v>
      </c>
      <c r="E1668" s="49">
        <v>39.372063109999999</v>
      </c>
      <c r="F1668" s="49">
        <v>6.0459856160000003</v>
      </c>
      <c r="G1668" s="49">
        <v>1.952562213</v>
      </c>
      <c r="H1668" s="49">
        <v>3.0964368649999998</v>
      </c>
      <c r="I1668" s="36">
        <v>1.9586159999999998E-3</v>
      </c>
      <c r="J1668" s="36">
        <v>8.0527329999999994E-3</v>
      </c>
      <c r="K1668" s="4" t="s">
        <v>49</v>
      </c>
      <c r="L1668" s="4">
        <v>74</v>
      </c>
      <c r="M1668" s="4" t="s">
        <v>2621</v>
      </c>
      <c r="N1668" s="4" t="s">
        <v>2622</v>
      </c>
      <c r="O1668" s="5">
        <v>2.1999999999999999E-165</v>
      </c>
      <c r="P1668" s="4" t="s">
        <v>2623</v>
      </c>
      <c r="Q1668" s="4" t="s">
        <v>2624</v>
      </c>
      <c r="R1668" s="4" t="s">
        <v>2623</v>
      </c>
      <c r="S1668" s="4" t="s">
        <v>2625</v>
      </c>
      <c r="T1668" s="4" t="s">
        <v>1293</v>
      </c>
      <c r="U1668" s="4" t="s">
        <v>1293</v>
      </c>
      <c r="V1668" s="4" t="s">
        <v>1294</v>
      </c>
      <c r="W1668" s="4" t="s">
        <v>2626</v>
      </c>
      <c r="X1668" s="23" t="s">
        <v>2627</v>
      </c>
      <c r="Y1668" s="67">
        <v>2.8000000000000002E-162</v>
      </c>
      <c r="Z1668" s="23" t="s">
        <v>2626</v>
      </c>
      <c r="AA1668" s="73" t="s">
        <v>1297</v>
      </c>
      <c r="AB1668" s="67">
        <v>2.8000000000000002E-162</v>
      </c>
      <c r="AC1668" s="23" t="s">
        <v>2628</v>
      </c>
      <c r="AD1668" s="4" t="s">
        <v>2629</v>
      </c>
      <c r="AE1668" s="30">
        <v>100</v>
      </c>
      <c r="AF1668" s="30">
        <v>318</v>
      </c>
      <c r="AG1668" s="30">
        <v>0</v>
      </c>
      <c r="AH1668" s="30">
        <v>0</v>
      </c>
      <c r="AI1668" s="30">
        <v>1</v>
      </c>
      <c r="AJ1668" s="30">
        <v>318</v>
      </c>
      <c r="AK1668" s="30">
        <v>1</v>
      </c>
      <c r="AL1668" s="30">
        <v>318</v>
      </c>
      <c r="AM1668" s="30">
        <v>0</v>
      </c>
      <c r="AN1668" s="30">
        <v>652</v>
      </c>
      <c r="AO1668" s="23" t="s">
        <v>2630</v>
      </c>
      <c r="AP1668" s="59" t="s">
        <v>2630</v>
      </c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</row>
    <row r="1669" spans="1:106" s="12" customFormat="1" ht="98" x14ac:dyDescent="0.15">
      <c r="A1669" s="3" t="s">
        <v>41</v>
      </c>
      <c r="B1669" s="3" t="str">
        <f t="shared" si="26"/>
        <v>C_ACC_1865</v>
      </c>
      <c r="C1669" s="4" t="s">
        <v>42</v>
      </c>
      <c r="D1669" s="42">
        <v>1865</v>
      </c>
      <c r="E1669" s="49">
        <v>8.7587985180000008</v>
      </c>
      <c r="F1669" s="49">
        <v>6.6577693089999999</v>
      </c>
      <c r="G1669" s="49">
        <v>2.5652501660000002</v>
      </c>
      <c r="H1669" s="49">
        <v>2.5953684350000001</v>
      </c>
      <c r="I1669" s="36">
        <v>9.4489569999999991E-3</v>
      </c>
      <c r="J1669" s="36">
        <v>2.4458647E-2</v>
      </c>
      <c r="K1669" s="4" t="s">
        <v>43</v>
      </c>
      <c r="L1669" s="4">
        <v>19</v>
      </c>
      <c r="M1669" s="4" t="s">
        <v>802</v>
      </c>
      <c r="N1669" s="4" t="s">
        <v>803</v>
      </c>
      <c r="O1669" s="5">
        <v>3.7E-93</v>
      </c>
      <c r="P1669" s="4" t="s">
        <v>44</v>
      </c>
      <c r="Q1669" s="4" t="s">
        <v>44</v>
      </c>
      <c r="R1669" s="4" t="s">
        <v>44</v>
      </c>
      <c r="S1669" s="4" t="s">
        <v>44</v>
      </c>
      <c r="T1669" s="4" t="s">
        <v>616</v>
      </c>
      <c r="U1669" s="4" t="s">
        <v>616</v>
      </c>
      <c r="V1669" s="4" t="s">
        <v>617</v>
      </c>
      <c r="W1669" s="4" t="s">
        <v>796</v>
      </c>
      <c r="X1669" s="23" t="s">
        <v>797</v>
      </c>
      <c r="Y1669" s="67">
        <v>2.6E-137</v>
      </c>
      <c r="Z1669" s="23" t="s">
        <v>796</v>
      </c>
      <c r="AA1669" s="73" t="s">
        <v>798</v>
      </c>
      <c r="AB1669" s="67">
        <v>2.6E-137</v>
      </c>
      <c r="AC1669" s="23" t="s">
        <v>804</v>
      </c>
      <c r="AD1669" s="4" t="s">
        <v>805</v>
      </c>
      <c r="AE1669" s="30">
        <v>100</v>
      </c>
      <c r="AF1669" s="30">
        <v>453</v>
      </c>
      <c r="AG1669" s="30">
        <v>0</v>
      </c>
      <c r="AH1669" s="30">
        <v>0</v>
      </c>
      <c r="AI1669" s="30">
        <v>1</v>
      </c>
      <c r="AJ1669" s="30">
        <v>453</v>
      </c>
      <c r="AK1669" s="30">
        <v>1</v>
      </c>
      <c r="AL1669" s="30">
        <v>453</v>
      </c>
      <c r="AM1669" s="30">
        <v>0</v>
      </c>
      <c r="AN1669" s="30">
        <v>945</v>
      </c>
      <c r="AO1669" s="23" t="s">
        <v>806</v>
      </c>
      <c r="AP1669" s="59" t="s">
        <v>806</v>
      </c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</row>
    <row r="1670" spans="1:106" s="12" customFormat="1" ht="98" x14ac:dyDescent="0.15">
      <c r="A1670" s="3" t="s">
        <v>41</v>
      </c>
      <c r="B1670" s="3" t="str">
        <f t="shared" si="26"/>
        <v>C_ACC_1865</v>
      </c>
      <c r="C1670" s="4" t="s">
        <v>42</v>
      </c>
      <c r="D1670" s="42">
        <v>1865</v>
      </c>
      <c r="E1670" s="49">
        <v>8.7587985180000008</v>
      </c>
      <c r="F1670" s="49">
        <v>6.5128210119999999</v>
      </c>
      <c r="G1670" s="49">
        <v>2.5896109580000002</v>
      </c>
      <c r="H1670" s="49">
        <v>2.5149804809999998</v>
      </c>
      <c r="I1670" s="36">
        <v>1.1903897E-2</v>
      </c>
      <c r="J1670" s="36">
        <v>2.6017444000000001E-2</v>
      </c>
      <c r="K1670" s="4" t="s">
        <v>49</v>
      </c>
      <c r="L1670" s="4">
        <v>14</v>
      </c>
      <c r="M1670" s="4" t="s">
        <v>802</v>
      </c>
      <c r="N1670" s="4" t="s">
        <v>803</v>
      </c>
      <c r="O1670" s="5">
        <v>3.7E-93</v>
      </c>
      <c r="P1670" s="4" t="s">
        <v>44</v>
      </c>
      <c r="Q1670" s="4" t="s">
        <v>44</v>
      </c>
      <c r="R1670" s="4" t="s">
        <v>44</v>
      </c>
      <c r="S1670" s="4" t="s">
        <v>44</v>
      </c>
      <c r="T1670" s="4" t="s">
        <v>616</v>
      </c>
      <c r="U1670" s="4" t="s">
        <v>616</v>
      </c>
      <c r="V1670" s="4" t="s">
        <v>617</v>
      </c>
      <c r="W1670" s="4" t="s">
        <v>796</v>
      </c>
      <c r="X1670" s="23" t="s">
        <v>797</v>
      </c>
      <c r="Y1670" s="67">
        <v>2.6E-137</v>
      </c>
      <c r="Z1670" s="23" t="s">
        <v>796</v>
      </c>
      <c r="AA1670" s="73" t="s">
        <v>798</v>
      </c>
      <c r="AB1670" s="67">
        <v>2.6E-137</v>
      </c>
      <c r="AC1670" s="23" t="s">
        <v>804</v>
      </c>
      <c r="AD1670" s="4" t="s">
        <v>805</v>
      </c>
      <c r="AE1670" s="30">
        <v>100</v>
      </c>
      <c r="AF1670" s="30">
        <v>453</v>
      </c>
      <c r="AG1670" s="30">
        <v>0</v>
      </c>
      <c r="AH1670" s="30">
        <v>0</v>
      </c>
      <c r="AI1670" s="30">
        <v>1</v>
      </c>
      <c r="AJ1670" s="30">
        <v>453</v>
      </c>
      <c r="AK1670" s="30">
        <v>1</v>
      </c>
      <c r="AL1670" s="30">
        <v>453</v>
      </c>
      <c r="AM1670" s="30">
        <v>0</v>
      </c>
      <c r="AN1670" s="30">
        <v>945</v>
      </c>
      <c r="AO1670" s="23" t="s">
        <v>806</v>
      </c>
      <c r="AP1670" s="59" t="s">
        <v>806</v>
      </c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</row>
    <row r="1671" spans="1:106" s="12" customFormat="1" ht="98" x14ac:dyDescent="0.15">
      <c r="A1671" s="3" t="s">
        <v>41</v>
      </c>
      <c r="B1671" s="3" t="str">
        <f t="shared" si="26"/>
        <v>C_ACC_1865</v>
      </c>
      <c r="C1671" s="4" t="s">
        <v>42</v>
      </c>
      <c r="D1671" s="42">
        <v>1865</v>
      </c>
      <c r="E1671" s="49">
        <v>8.7587985180000008</v>
      </c>
      <c r="F1671" s="49">
        <v>6.1903460040000002</v>
      </c>
      <c r="G1671" s="49">
        <v>2.5631555019999999</v>
      </c>
      <c r="H1671" s="49">
        <v>2.4151269790000001</v>
      </c>
      <c r="I1671" s="36">
        <v>1.5729725E-2</v>
      </c>
      <c r="J1671" s="36">
        <v>3.9874047000000003E-2</v>
      </c>
      <c r="K1671" s="4" t="s">
        <v>56</v>
      </c>
      <c r="L1671" s="4">
        <v>19</v>
      </c>
      <c r="M1671" s="4" t="s">
        <v>802</v>
      </c>
      <c r="N1671" s="4" t="s">
        <v>803</v>
      </c>
      <c r="O1671" s="5">
        <v>3.7E-93</v>
      </c>
      <c r="P1671" s="4" t="s">
        <v>44</v>
      </c>
      <c r="Q1671" s="4" t="s">
        <v>44</v>
      </c>
      <c r="R1671" s="4" t="s">
        <v>44</v>
      </c>
      <c r="S1671" s="4" t="s">
        <v>44</v>
      </c>
      <c r="T1671" s="4" t="s">
        <v>616</v>
      </c>
      <c r="U1671" s="4" t="s">
        <v>616</v>
      </c>
      <c r="V1671" s="4" t="s">
        <v>617</v>
      </c>
      <c r="W1671" s="4" t="s">
        <v>796</v>
      </c>
      <c r="X1671" s="23" t="s">
        <v>797</v>
      </c>
      <c r="Y1671" s="67">
        <v>2.6E-137</v>
      </c>
      <c r="Z1671" s="23" t="s">
        <v>796</v>
      </c>
      <c r="AA1671" s="73" t="s">
        <v>798</v>
      </c>
      <c r="AB1671" s="67">
        <v>2.6E-137</v>
      </c>
      <c r="AC1671" s="23" t="s">
        <v>804</v>
      </c>
      <c r="AD1671" s="4" t="s">
        <v>805</v>
      </c>
      <c r="AE1671" s="30">
        <v>100</v>
      </c>
      <c r="AF1671" s="30">
        <v>453</v>
      </c>
      <c r="AG1671" s="30">
        <v>0</v>
      </c>
      <c r="AH1671" s="30">
        <v>0</v>
      </c>
      <c r="AI1671" s="30">
        <v>1</v>
      </c>
      <c r="AJ1671" s="30">
        <v>453</v>
      </c>
      <c r="AK1671" s="30">
        <v>1</v>
      </c>
      <c r="AL1671" s="30">
        <v>453</v>
      </c>
      <c r="AM1671" s="30">
        <v>0</v>
      </c>
      <c r="AN1671" s="30">
        <v>945</v>
      </c>
      <c r="AO1671" s="23" t="s">
        <v>806</v>
      </c>
      <c r="AP1671" s="59" t="s">
        <v>806</v>
      </c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</row>
    <row r="1672" spans="1:106" s="12" customFormat="1" ht="98" x14ac:dyDescent="0.15">
      <c r="A1672" s="3" t="s">
        <v>41</v>
      </c>
      <c r="B1672" s="3" t="str">
        <f t="shared" si="26"/>
        <v>C_ACC_1866</v>
      </c>
      <c r="C1672" s="4" t="s">
        <v>42</v>
      </c>
      <c r="D1672" s="42">
        <v>1866</v>
      </c>
      <c r="E1672" s="49">
        <v>20.141083819999999</v>
      </c>
      <c r="F1672" s="49">
        <v>6.922067105</v>
      </c>
      <c r="G1672" s="49">
        <v>2.5494072330000002</v>
      </c>
      <c r="H1672" s="49">
        <v>2.7151672809999998</v>
      </c>
      <c r="I1672" s="36">
        <v>6.62423E-3</v>
      </c>
      <c r="J1672" s="36">
        <v>1.8826822E-2</v>
      </c>
      <c r="K1672" s="4" t="s">
        <v>43</v>
      </c>
      <c r="L1672" s="4">
        <v>25</v>
      </c>
      <c r="M1672" s="4" t="s">
        <v>44</v>
      </c>
      <c r="N1672" s="4" t="s">
        <v>44</v>
      </c>
      <c r="O1672" s="4" t="s">
        <v>44</v>
      </c>
      <c r="P1672" s="4" t="s">
        <v>44</v>
      </c>
      <c r="Q1672" s="4" t="s">
        <v>44</v>
      </c>
      <c r="R1672" s="4" t="s">
        <v>44</v>
      </c>
      <c r="S1672" s="4" t="s">
        <v>44</v>
      </c>
      <c r="T1672" s="4" t="s">
        <v>44</v>
      </c>
      <c r="U1672" s="4" t="s">
        <v>44</v>
      </c>
      <c r="V1672" s="4" t="s">
        <v>44</v>
      </c>
      <c r="W1672" s="4" t="s">
        <v>44</v>
      </c>
      <c r="X1672" s="23" t="s">
        <v>44</v>
      </c>
      <c r="Y1672" s="23" t="s">
        <v>44</v>
      </c>
      <c r="Z1672" s="23" t="s">
        <v>44</v>
      </c>
      <c r="AA1672" s="73" t="s">
        <v>44</v>
      </c>
      <c r="AB1672" s="23" t="s">
        <v>44</v>
      </c>
      <c r="AC1672" s="23" t="s">
        <v>394</v>
      </c>
      <c r="AD1672" s="4" t="s">
        <v>350</v>
      </c>
      <c r="AE1672" s="30">
        <v>100</v>
      </c>
      <c r="AF1672" s="30">
        <v>105</v>
      </c>
      <c r="AG1672" s="30">
        <v>0</v>
      </c>
      <c r="AH1672" s="30">
        <v>0</v>
      </c>
      <c r="AI1672" s="30">
        <v>1</v>
      </c>
      <c r="AJ1672" s="30">
        <v>105</v>
      </c>
      <c r="AK1672" s="30">
        <v>1</v>
      </c>
      <c r="AL1672" s="30">
        <v>105</v>
      </c>
      <c r="AM1672" s="63">
        <v>3.78E-72</v>
      </c>
      <c r="AN1672" s="30">
        <v>219</v>
      </c>
      <c r="AO1672" s="23" t="s">
        <v>52</v>
      </c>
      <c r="AP1672" s="59" t="s">
        <v>52</v>
      </c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</row>
    <row r="1673" spans="1:106" s="12" customFormat="1" ht="98" x14ac:dyDescent="0.15">
      <c r="A1673" s="3" t="s">
        <v>41</v>
      </c>
      <c r="B1673" s="3" t="str">
        <f t="shared" si="26"/>
        <v>C_ACC_1866</v>
      </c>
      <c r="C1673" s="4" t="s">
        <v>42</v>
      </c>
      <c r="D1673" s="42">
        <v>1866</v>
      </c>
      <c r="E1673" s="49">
        <v>20.141083819999999</v>
      </c>
      <c r="F1673" s="49">
        <v>6.9112562219999996</v>
      </c>
      <c r="G1673" s="49">
        <v>2.5367861029999998</v>
      </c>
      <c r="H1673" s="49">
        <v>2.7244142550000001</v>
      </c>
      <c r="I1673" s="36">
        <v>6.4415649999999998E-3</v>
      </c>
      <c r="J1673" s="36">
        <v>1.6735973000000001E-2</v>
      </c>
      <c r="K1673" s="4" t="s">
        <v>49</v>
      </c>
      <c r="L1673" s="4">
        <v>30</v>
      </c>
      <c r="M1673" s="4" t="s">
        <v>44</v>
      </c>
      <c r="N1673" s="4" t="s">
        <v>44</v>
      </c>
      <c r="O1673" s="4" t="s">
        <v>44</v>
      </c>
      <c r="P1673" s="4" t="s">
        <v>44</v>
      </c>
      <c r="Q1673" s="4" t="s">
        <v>44</v>
      </c>
      <c r="R1673" s="4" t="s">
        <v>44</v>
      </c>
      <c r="S1673" s="4" t="s">
        <v>44</v>
      </c>
      <c r="T1673" s="4" t="s">
        <v>44</v>
      </c>
      <c r="U1673" s="4" t="s">
        <v>44</v>
      </c>
      <c r="V1673" s="4" t="s">
        <v>44</v>
      </c>
      <c r="W1673" s="4" t="s">
        <v>44</v>
      </c>
      <c r="X1673" s="23" t="s">
        <v>44</v>
      </c>
      <c r="Y1673" s="23" t="s">
        <v>44</v>
      </c>
      <c r="Z1673" s="23" t="s">
        <v>44</v>
      </c>
      <c r="AA1673" s="73" t="s">
        <v>44</v>
      </c>
      <c r="AB1673" s="23" t="s">
        <v>44</v>
      </c>
      <c r="AC1673" s="23" t="s">
        <v>394</v>
      </c>
      <c r="AD1673" s="4" t="s">
        <v>350</v>
      </c>
      <c r="AE1673" s="30">
        <v>100</v>
      </c>
      <c r="AF1673" s="30">
        <v>105</v>
      </c>
      <c r="AG1673" s="30">
        <v>0</v>
      </c>
      <c r="AH1673" s="30">
        <v>0</v>
      </c>
      <c r="AI1673" s="30">
        <v>1</v>
      </c>
      <c r="AJ1673" s="30">
        <v>105</v>
      </c>
      <c r="AK1673" s="30">
        <v>1</v>
      </c>
      <c r="AL1673" s="30">
        <v>105</v>
      </c>
      <c r="AM1673" s="63">
        <v>3.78E-72</v>
      </c>
      <c r="AN1673" s="30">
        <v>219</v>
      </c>
      <c r="AO1673" s="23" t="s">
        <v>52</v>
      </c>
      <c r="AP1673" s="59" t="s">
        <v>52</v>
      </c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</row>
    <row r="1674" spans="1:106" s="12" customFormat="1" ht="98" x14ac:dyDescent="0.15">
      <c r="A1674" s="3" t="s">
        <v>41</v>
      </c>
      <c r="B1674" s="3" t="str">
        <f t="shared" si="26"/>
        <v>C_ACC_1866</v>
      </c>
      <c r="C1674" s="4" t="s">
        <v>42</v>
      </c>
      <c r="D1674" s="42">
        <v>1866</v>
      </c>
      <c r="E1674" s="49">
        <v>20.141083819999999</v>
      </c>
      <c r="F1674" s="49">
        <v>6.317584096</v>
      </c>
      <c r="G1674" s="49">
        <v>2.4493744519999998</v>
      </c>
      <c r="H1674" s="49">
        <v>2.5792643059999998</v>
      </c>
      <c r="I1674" s="36">
        <v>9.9010999999999995E-3</v>
      </c>
      <c r="J1674" s="36">
        <v>2.8468278999999999E-2</v>
      </c>
      <c r="K1674" s="4" t="s">
        <v>56</v>
      </c>
      <c r="L1674" s="4">
        <v>55</v>
      </c>
      <c r="M1674" s="4" t="s">
        <v>44</v>
      </c>
      <c r="N1674" s="4" t="s">
        <v>44</v>
      </c>
      <c r="O1674" s="4" t="s">
        <v>44</v>
      </c>
      <c r="P1674" s="4" t="s">
        <v>44</v>
      </c>
      <c r="Q1674" s="4" t="s">
        <v>44</v>
      </c>
      <c r="R1674" s="4" t="s">
        <v>44</v>
      </c>
      <c r="S1674" s="4" t="s">
        <v>44</v>
      </c>
      <c r="T1674" s="4" t="s">
        <v>44</v>
      </c>
      <c r="U1674" s="4" t="s">
        <v>44</v>
      </c>
      <c r="V1674" s="4" t="s">
        <v>44</v>
      </c>
      <c r="W1674" s="4" t="s">
        <v>44</v>
      </c>
      <c r="X1674" s="23" t="s">
        <v>44</v>
      </c>
      <c r="Y1674" s="23" t="s">
        <v>44</v>
      </c>
      <c r="Z1674" s="23" t="s">
        <v>44</v>
      </c>
      <c r="AA1674" s="73" t="s">
        <v>44</v>
      </c>
      <c r="AB1674" s="23" t="s">
        <v>44</v>
      </c>
      <c r="AC1674" s="23" t="s">
        <v>394</v>
      </c>
      <c r="AD1674" s="4" t="s">
        <v>350</v>
      </c>
      <c r="AE1674" s="30">
        <v>100</v>
      </c>
      <c r="AF1674" s="30">
        <v>105</v>
      </c>
      <c r="AG1674" s="30">
        <v>0</v>
      </c>
      <c r="AH1674" s="30">
        <v>0</v>
      </c>
      <c r="AI1674" s="30">
        <v>1</v>
      </c>
      <c r="AJ1674" s="30">
        <v>105</v>
      </c>
      <c r="AK1674" s="30">
        <v>1</v>
      </c>
      <c r="AL1674" s="30">
        <v>105</v>
      </c>
      <c r="AM1674" s="63">
        <v>3.78E-72</v>
      </c>
      <c r="AN1674" s="30">
        <v>219</v>
      </c>
      <c r="AO1674" s="23" t="s">
        <v>52</v>
      </c>
      <c r="AP1674" s="59" t="s">
        <v>52</v>
      </c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</row>
    <row r="1675" spans="1:106" s="12" customFormat="1" ht="98" x14ac:dyDescent="0.15">
      <c r="A1675" s="3" t="s">
        <v>41</v>
      </c>
      <c r="B1675" s="3" t="str">
        <f t="shared" si="26"/>
        <v>C_ACC_1867</v>
      </c>
      <c r="C1675" s="4" t="s">
        <v>42</v>
      </c>
      <c r="D1675" s="42">
        <v>1867</v>
      </c>
      <c r="E1675" s="49">
        <v>18.492107170000001</v>
      </c>
      <c r="F1675" s="49">
        <v>6.9198394560000001</v>
      </c>
      <c r="G1675" s="49">
        <v>2.393234171</v>
      </c>
      <c r="H1675" s="49">
        <v>2.8914176220000001</v>
      </c>
      <c r="I1675" s="36">
        <v>3.8350810000000002E-3</v>
      </c>
      <c r="J1675" s="36">
        <v>1.3286538000000001E-2</v>
      </c>
      <c r="K1675" s="4" t="s">
        <v>43</v>
      </c>
      <c r="L1675" s="4">
        <v>29</v>
      </c>
      <c r="M1675" s="4" t="s">
        <v>44</v>
      </c>
      <c r="N1675" s="4" t="s">
        <v>44</v>
      </c>
      <c r="O1675" s="4" t="s">
        <v>44</v>
      </c>
      <c r="P1675" s="4" t="s">
        <v>44</v>
      </c>
      <c r="Q1675" s="4" t="s">
        <v>44</v>
      </c>
      <c r="R1675" s="4" t="s">
        <v>44</v>
      </c>
      <c r="S1675" s="4" t="s">
        <v>44</v>
      </c>
      <c r="T1675" s="4" t="s">
        <v>3580</v>
      </c>
      <c r="U1675" s="4" t="s">
        <v>3580</v>
      </c>
      <c r="V1675" s="4" t="s">
        <v>3581</v>
      </c>
      <c r="W1675" s="4" t="s">
        <v>6755</v>
      </c>
      <c r="X1675" s="23" t="s">
        <v>6622</v>
      </c>
      <c r="Y1675" s="67">
        <v>9.1999999999999999E-37</v>
      </c>
      <c r="Z1675" s="23" t="s">
        <v>44</v>
      </c>
      <c r="AA1675" s="73" t="s">
        <v>44</v>
      </c>
      <c r="AB1675" s="23" t="s">
        <v>44</v>
      </c>
      <c r="AC1675" s="23" t="s">
        <v>6756</v>
      </c>
      <c r="AD1675" s="4" t="s">
        <v>6757</v>
      </c>
      <c r="AE1675" s="30">
        <v>100</v>
      </c>
      <c r="AF1675" s="30">
        <v>95</v>
      </c>
      <c r="AG1675" s="30">
        <v>0</v>
      </c>
      <c r="AH1675" s="30">
        <v>0</v>
      </c>
      <c r="AI1675" s="30">
        <v>1</v>
      </c>
      <c r="AJ1675" s="30">
        <v>95</v>
      </c>
      <c r="AK1675" s="30">
        <v>1</v>
      </c>
      <c r="AL1675" s="30">
        <v>95</v>
      </c>
      <c r="AM1675" s="63">
        <v>2.89E-61</v>
      </c>
      <c r="AN1675" s="30">
        <v>191</v>
      </c>
      <c r="AO1675" s="23" t="s">
        <v>6758</v>
      </c>
      <c r="AP1675" s="59" t="s">
        <v>6758</v>
      </c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</row>
    <row r="1676" spans="1:106" s="12" customFormat="1" ht="98" x14ac:dyDescent="0.15">
      <c r="A1676" s="3" t="s">
        <v>41</v>
      </c>
      <c r="B1676" s="3" t="str">
        <f t="shared" si="26"/>
        <v>C_ACC_1867</v>
      </c>
      <c r="C1676" s="4" t="s">
        <v>42</v>
      </c>
      <c r="D1676" s="42">
        <v>1867</v>
      </c>
      <c r="E1676" s="49">
        <v>18.492107170000001</v>
      </c>
      <c r="F1676" s="49">
        <v>6.8716579600000003</v>
      </c>
      <c r="G1676" s="49">
        <v>2.3596165660000001</v>
      </c>
      <c r="H1676" s="49">
        <v>2.9121926249999999</v>
      </c>
      <c r="I1676" s="36">
        <v>3.5890119999999999E-3</v>
      </c>
      <c r="J1676" s="36">
        <v>1.1534027000000001E-2</v>
      </c>
      <c r="K1676" s="4" t="s">
        <v>49</v>
      </c>
      <c r="L1676" s="4">
        <v>41</v>
      </c>
      <c r="M1676" s="4" t="s">
        <v>44</v>
      </c>
      <c r="N1676" s="4" t="s">
        <v>44</v>
      </c>
      <c r="O1676" s="4" t="s">
        <v>44</v>
      </c>
      <c r="P1676" s="4" t="s">
        <v>44</v>
      </c>
      <c r="Q1676" s="4" t="s">
        <v>44</v>
      </c>
      <c r="R1676" s="4" t="s">
        <v>44</v>
      </c>
      <c r="S1676" s="4" t="s">
        <v>44</v>
      </c>
      <c r="T1676" s="4" t="s">
        <v>3580</v>
      </c>
      <c r="U1676" s="4" t="s">
        <v>3580</v>
      </c>
      <c r="V1676" s="4" t="s">
        <v>3581</v>
      </c>
      <c r="W1676" s="4" t="s">
        <v>6755</v>
      </c>
      <c r="X1676" s="23" t="s">
        <v>6622</v>
      </c>
      <c r="Y1676" s="67">
        <v>9.1999999999999999E-37</v>
      </c>
      <c r="Z1676" s="23" t="s">
        <v>44</v>
      </c>
      <c r="AA1676" s="73" t="s">
        <v>44</v>
      </c>
      <c r="AB1676" s="23" t="s">
        <v>44</v>
      </c>
      <c r="AC1676" s="23" t="s">
        <v>6756</v>
      </c>
      <c r="AD1676" s="4" t="s">
        <v>6757</v>
      </c>
      <c r="AE1676" s="30">
        <v>100</v>
      </c>
      <c r="AF1676" s="30">
        <v>95</v>
      </c>
      <c r="AG1676" s="30">
        <v>0</v>
      </c>
      <c r="AH1676" s="30">
        <v>0</v>
      </c>
      <c r="AI1676" s="30">
        <v>1</v>
      </c>
      <c r="AJ1676" s="30">
        <v>95</v>
      </c>
      <c r="AK1676" s="30">
        <v>1</v>
      </c>
      <c r="AL1676" s="30">
        <v>95</v>
      </c>
      <c r="AM1676" s="63">
        <v>2.89E-61</v>
      </c>
      <c r="AN1676" s="30">
        <v>191</v>
      </c>
      <c r="AO1676" s="23" t="s">
        <v>6758</v>
      </c>
      <c r="AP1676" s="59" t="s">
        <v>6758</v>
      </c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</row>
    <row r="1677" spans="1:106" s="12" customFormat="1" ht="98" x14ac:dyDescent="0.15">
      <c r="A1677" s="3" t="s">
        <v>41</v>
      </c>
      <c r="B1677" s="3" t="str">
        <f t="shared" si="26"/>
        <v>C_ACC_1867</v>
      </c>
      <c r="C1677" s="4" t="s">
        <v>42</v>
      </c>
      <c r="D1677" s="42">
        <v>1867</v>
      </c>
      <c r="E1677" s="49">
        <v>18.492107170000001</v>
      </c>
      <c r="F1677" s="49">
        <v>6.7077343489999999</v>
      </c>
      <c r="G1677" s="49">
        <v>2.3631239700000002</v>
      </c>
      <c r="H1677" s="49">
        <v>2.8385029450000001</v>
      </c>
      <c r="I1677" s="36">
        <v>4.5325699999999997E-3</v>
      </c>
      <c r="J1677" s="36">
        <v>1.7028439999999999E-2</v>
      </c>
      <c r="K1677" s="4" t="s">
        <v>56</v>
      </c>
      <c r="L1677" s="4">
        <v>38</v>
      </c>
      <c r="M1677" s="4" t="s">
        <v>44</v>
      </c>
      <c r="N1677" s="4" t="s">
        <v>44</v>
      </c>
      <c r="O1677" s="4" t="s">
        <v>44</v>
      </c>
      <c r="P1677" s="4" t="s">
        <v>44</v>
      </c>
      <c r="Q1677" s="4" t="s">
        <v>44</v>
      </c>
      <c r="R1677" s="4" t="s">
        <v>44</v>
      </c>
      <c r="S1677" s="4" t="s">
        <v>44</v>
      </c>
      <c r="T1677" s="4" t="s">
        <v>3580</v>
      </c>
      <c r="U1677" s="4" t="s">
        <v>3580</v>
      </c>
      <c r="V1677" s="4" t="s">
        <v>3581</v>
      </c>
      <c r="W1677" s="4" t="s">
        <v>6755</v>
      </c>
      <c r="X1677" s="23" t="s">
        <v>6622</v>
      </c>
      <c r="Y1677" s="67">
        <v>9.1999999999999999E-37</v>
      </c>
      <c r="Z1677" s="23" t="s">
        <v>44</v>
      </c>
      <c r="AA1677" s="73" t="s">
        <v>44</v>
      </c>
      <c r="AB1677" s="23" t="s">
        <v>44</v>
      </c>
      <c r="AC1677" s="23" t="s">
        <v>6756</v>
      </c>
      <c r="AD1677" s="4" t="s">
        <v>6757</v>
      </c>
      <c r="AE1677" s="30">
        <v>100</v>
      </c>
      <c r="AF1677" s="30">
        <v>95</v>
      </c>
      <c r="AG1677" s="30">
        <v>0</v>
      </c>
      <c r="AH1677" s="30">
        <v>0</v>
      </c>
      <c r="AI1677" s="30">
        <v>1</v>
      </c>
      <c r="AJ1677" s="30">
        <v>95</v>
      </c>
      <c r="AK1677" s="30">
        <v>1</v>
      </c>
      <c r="AL1677" s="30">
        <v>95</v>
      </c>
      <c r="AM1677" s="63">
        <v>2.89E-61</v>
      </c>
      <c r="AN1677" s="30">
        <v>191</v>
      </c>
      <c r="AO1677" s="23" t="s">
        <v>6758</v>
      </c>
      <c r="AP1677" s="59" t="s">
        <v>6758</v>
      </c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</row>
    <row r="1678" spans="1:106" s="12" customFormat="1" ht="98" x14ac:dyDescent="0.15">
      <c r="A1678" s="3" t="s">
        <v>41</v>
      </c>
      <c r="B1678" s="3" t="str">
        <f t="shared" si="26"/>
        <v>C_ACC_1869</v>
      </c>
      <c r="C1678" s="4" t="s">
        <v>42</v>
      </c>
      <c r="D1678" s="42">
        <v>1869</v>
      </c>
      <c r="E1678" s="49">
        <v>17.907111650000001</v>
      </c>
      <c r="F1678" s="49">
        <v>5.2019861020000002</v>
      </c>
      <c r="G1678" s="49">
        <v>2.1661316770000001</v>
      </c>
      <c r="H1678" s="49">
        <v>2.40150964</v>
      </c>
      <c r="I1678" s="36">
        <v>1.6327578999999998E-2</v>
      </c>
      <c r="J1678" s="36">
        <v>3.3416814000000003E-2</v>
      </c>
      <c r="K1678" s="4" t="s">
        <v>49</v>
      </c>
      <c r="L1678" s="4">
        <v>39</v>
      </c>
      <c r="M1678" s="4" t="s">
        <v>44</v>
      </c>
      <c r="N1678" s="4" t="s">
        <v>44</v>
      </c>
      <c r="O1678" s="4" t="s">
        <v>44</v>
      </c>
      <c r="P1678" s="4" t="s">
        <v>44</v>
      </c>
      <c r="Q1678" s="4" t="s">
        <v>44</v>
      </c>
      <c r="R1678" s="4" t="s">
        <v>44</v>
      </c>
      <c r="S1678" s="4" t="s">
        <v>44</v>
      </c>
      <c r="T1678" s="4" t="s">
        <v>3580</v>
      </c>
      <c r="U1678" s="4" t="s">
        <v>3580</v>
      </c>
      <c r="V1678" s="4" t="s">
        <v>3581</v>
      </c>
      <c r="W1678" s="4" t="s">
        <v>8684</v>
      </c>
      <c r="X1678" s="23" t="s">
        <v>8685</v>
      </c>
      <c r="Y1678" s="67">
        <v>2.7999999999999999E-25</v>
      </c>
      <c r="Z1678" s="23" t="s">
        <v>44</v>
      </c>
      <c r="AA1678" s="73" t="s">
        <v>44</v>
      </c>
      <c r="AB1678" s="23" t="s">
        <v>44</v>
      </c>
      <c r="AC1678" s="23" t="s">
        <v>8686</v>
      </c>
      <c r="AD1678" s="4" t="s">
        <v>8687</v>
      </c>
      <c r="AE1678" s="30">
        <v>100</v>
      </c>
      <c r="AF1678" s="30">
        <v>279</v>
      </c>
      <c r="AG1678" s="30">
        <v>0</v>
      </c>
      <c r="AH1678" s="30">
        <v>0</v>
      </c>
      <c r="AI1678" s="30">
        <v>1</v>
      </c>
      <c r="AJ1678" s="30">
        <v>279</v>
      </c>
      <c r="AK1678" s="30">
        <v>1</v>
      </c>
      <c r="AL1678" s="30">
        <v>279</v>
      </c>
      <c r="AM1678" s="30">
        <v>0</v>
      </c>
      <c r="AN1678" s="30">
        <v>573</v>
      </c>
      <c r="AO1678" s="23" t="s">
        <v>8688</v>
      </c>
      <c r="AP1678" s="59" t="s">
        <v>8688</v>
      </c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</row>
    <row r="1679" spans="1:106" s="12" customFormat="1" ht="98" x14ac:dyDescent="0.15">
      <c r="A1679" s="3" t="s">
        <v>41</v>
      </c>
      <c r="B1679" s="3" t="str">
        <f t="shared" si="26"/>
        <v>C_ACC_1876</v>
      </c>
      <c r="C1679" s="4" t="s">
        <v>42</v>
      </c>
      <c r="D1679" s="42">
        <v>1876</v>
      </c>
      <c r="E1679" s="49">
        <v>13.558397899999999</v>
      </c>
      <c r="F1679" s="49">
        <v>7.1307370939999997</v>
      </c>
      <c r="G1679" s="49">
        <v>2.4024453650000002</v>
      </c>
      <c r="H1679" s="49">
        <v>2.9681162360000002</v>
      </c>
      <c r="I1679" s="36">
        <v>2.9963099999999999E-3</v>
      </c>
      <c r="J1679" s="36">
        <v>1.1684684000000001E-2</v>
      </c>
      <c r="K1679" s="4" t="s">
        <v>43</v>
      </c>
      <c r="L1679" s="4">
        <v>29</v>
      </c>
      <c r="M1679" s="4" t="s">
        <v>6356</v>
      </c>
      <c r="N1679" s="4" t="s">
        <v>6357</v>
      </c>
      <c r="O1679" s="5">
        <v>2.4999999999999998E-89</v>
      </c>
      <c r="P1679" s="4" t="s">
        <v>44</v>
      </c>
      <c r="Q1679" s="4" t="s">
        <v>44</v>
      </c>
      <c r="R1679" s="4" t="s">
        <v>44</v>
      </c>
      <c r="S1679" s="4" t="s">
        <v>44</v>
      </c>
      <c r="T1679" s="4" t="s">
        <v>2137</v>
      </c>
      <c r="U1679" s="4" t="s">
        <v>2137</v>
      </c>
      <c r="V1679" s="4" t="s">
        <v>2138</v>
      </c>
      <c r="W1679" s="4" t="s">
        <v>6358</v>
      </c>
      <c r="X1679" s="23" t="s">
        <v>6359</v>
      </c>
      <c r="Y1679" s="67">
        <v>1.4E-146</v>
      </c>
      <c r="Z1679" s="23" t="s">
        <v>44</v>
      </c>
      <c r="AA1679" s="73" t="s">
        <v>44</v>
      </c>
      <c r="AB1679" s="23" t="s">
        <v>44</v>
      </c>
      <c r="AC1679" s="23" t="s">
        <v>6360</v>
      </c>
      <c r="AD1679" s="4" t="s">
        <v>6361</v>
      </c>
      <c r="AE1679" s="30">
        <v>100</v>
      </c>
      <c r="AF1679" s="30">
        <v>352</v>
      </c>
      <c r="AG1679" s="30">
        <v>0</v>
      </c>
      <c r="AH1679" s="30">
        <v>0</v>
      </c>
      <c r="AI1679" s="30">
        <v>1</v>
      </c>
      <c r="AJ1679" s="30">
        <v>352</v>
      </c>
      <c r="AK1679" s="30">
        <v>1</v>
      </c>
      <c r="AL1679" s="30">
        <v>352</v>
      </c>
      <c r="AM1679" s="30">
        <v>0</v>
      </c>
      <c r="AN1679" s="30">
        <v>725</v>
      </c>
      <c r="AO1679" s="23" t="s">
        <v>6362</v>
      </c>
      <c r="AP1679" s="59" t="s">
        <v>6362</v>
      </c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</row>
    <row r="1680" spans="1:106" s="12" customFormat="1" ht="98" x14ac:dyDescent="0.15">
      <c r="A1680" s="3" t="s">
        <v>41</v>
      </c>
      <c r="B1680" s="3" t="str">
        <f t="shared" si="26"/>
        <v>C_ACC_1876</v>
      </c>
      <c r="C1680" s="4" t="s">
        <v>42</v>
      </c>
      <c r="D1680" s="42">
        <v>1876</v>
      </c>
      <c r="E1680" s="49">
        <v>13.558397899999999</v>
      </c>
      <c r="F1680" s="49">
        <v>7.1228866679999996</v>
      </c>
      <c r="G1680" s="49">
        <v>2.3981369250000002</v>
      </c>
      <c r="H1680" s="49">
        <v>2.9701751359999999</v>
      </c>
      <c r="I1680" s="36">
        <v>2.9762999999999999E-3</v>
      </c>
      <c r="J1680" s="36">
        <v>1.0230339E-2</v>
      </c>
      <c r="K1680" s="4" t="s">
        <v>49</v>
      </c>
      <c r="L1680" s="4">
        <v>22</v>
      </c>
      <c r="M1680" s="4" t="s">
        <v>6356</v>
      </c>
      <c r="N1680" s="4" t="s">
        <v>6357</v>
      </c>
      <c r="O1680" s="5">
        <v>2.4999999999999998E-89</v>
      </c>
      <c r="P1680" s="4" t="s">
        <v>44</v>
      </c>
      <c r="Q1680" s="4" t="s">
        <v>44</v>
      </c>
      <c r="R1680" s="4" t="s">
        <v>44</v>
      </c>
      <c r="S1680" s="4" t="s">
        <v>44</v>
      </c>
      <c r="T1680" s="4" t="s">
        <v>2137</v>
      </c>
      <c r="U1680" s="4" t="s">
        <v>2137</v>
      </c>
      <c r="V1680" s="4" t="s">
        <v>2138</v>
      </c>
      <c r="W1680" s="4" t="s">
        <v>6358</v>
      </c>
      <c r="X1680" s="23" t="s">
        <v>6359</v>
      </c>
      <c r="Y1680" s="67">
        <v>1.4E-146</v>
      </c>
      <c r="Z1680" s="23" t="s">
        <v>44</v>
      </c>
      <c r="AA1680" s="73" t="s">
        <v>44</v>
      </c>
      <c r="AB1680" s="23" t="s">
        <v>44</v>
      </c>
      <c r="AC1680" s="23" t="s">
        <v>6360</v>
      </c>
      <c r="AD1680" s="4" t="s">
        <v>6361</v>
      </c>
      <c r="AE1680" s="30">
        <v>100</v>
      </c>
      <c r="AF1680" s="30">
        <v>352</v>
      </c>
      <c r="AG1680" s="30">
        <v>0</v>
      </c>
      <c r="AH1680" s="30">
        <v>0</v>
      </c>
      <c r="AI1680" s="30">
        <v>1</v>
      </c>
      <c r="AJ1680" s="30">
        <v>352</v>
      </c>
      <c r="AK1680" s="30">
        <v>1</v>
      </c>
      <c r="AL1680" s="30">
        <v>352</v>
      </c>
      <c r="AM1680" s="30">
        <v>0</v>
      </c>
      <c r="AN1680" s="30">
        <v>725</v>
      </c>
      <c r="AO1680" s="23" t="s">
        <v>6362</v>
      </c>
      <c r="AP1680" s="59" t="s">
        <v>6362</v>
      </c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</row>
    <row r="1681" spans="1:106" s="12" customFormat="1" ht="98" x14ac:dyDescent="0.15">
      <c r="A1681" s="3" t="s">
        <v>41</v>
      </c>
      <c r="B1681" s="3" t="str">
        <f t="shared" si="26"/>
        <v>C_ACC_1876</v>
      </c>
      <c r="C1681" s="4" t="s">
        <v>42</v>
      </c>
      <c r="D1681" s="42">
        <v>1876</v>
      </c>
      <c r="E1681" s="49">
        <v>13.558397899999999</v>
      </c>
      <c r="F1681" s="49">
        <v>6.8202663230000002</v>
      </c>
      <c r="G1681" s="49">
        <v>2.3976424390000002</v>
      </c>
      <c r="H1681" s="49">
        <v>2.8445719060000001</v>
      </c>
      <c r="I1681" s="36">
        <v>4.4471149999999997E-3</v>
      </c>
      <c r="J1681" s="36">
        <v>1.6902532000000001E-2</v>
      </c>
      <c r="K1681" s="4" t="s">
        <v>56</v>
      </c>
      <c r="L1681" s="4">
        <v>24</v>
      </c>
      <c r="M1681" s="4" t="s">
        <v>6356</v>
      </c>
      <c r="N1681" s="4" t="s">
        <v>6357</v>
      </c>
      <c r="O1681" s="5">
        <v>2.4999999999999998E-89</v>
      </c>
      <c r="P1681" s="4" t="s">
        <v>44</v>
      </c>
      <c r="Q1681" s="4" t="s">
        <v>44</v>
      </c>
      <c r="R1681" s="4" t="s">
        <v>44</v>
      </c>
      <c r="S1681" s="4" t="s">
        <v>44</v>
      </c>
      <c r="T1681" s="4" t="s">
        <v>2137</v>
      </c>
      <c r="U1681" s="4" t="s">
        <v>2137</v>
      </c>
      <c r="V1681" s="4" t="s">
        <v>2138</v>
      </c>
      <c r="W1681" s="4" t="s">
        <v>6358</v>
      </c>
      <c r="X1681" s="23" t="s">
        <v>6359</v>
      </c>
      <c r="Y1681" s="67">
        <v>1.4E-146</v>
      </c>
      <c r="Z1681" s="23" t="s">
        <v>44</v>
      </c>
      <c r="AA1681" s="73" t="s">
        <v>44</v>
      </c>
      <c r="AB1681" s="23" t="s">
        <v>44</v>
      </c>
      <c r="AC1681" s="23" t="s">
        <v>6360</v>
      </c>
      <c r="AD1681" s="4" t="s">
        <v>6361</v>
      </c>
      <c r="AE1681" s="30">
        <v>100</v>
      </c>
      <c r="AF1681" s="30">
        <v>352</v>
      </c>
      <c r="AG1681" s="30">
        <v>0</v>
      </c>
      <c r="AH1681" s="30">
        <v>0</v>
      </c>
      <c r="AI1681" s="30">
        <v>1</v>
      </c>
      <c r="AJ1681" s="30">
        <v>352</v>
      </c>
      <c r="AK1681" s="30">
        <v>1</v>
      </c>
      <c r="AL1681" s="30">
        <v>352</v>
      </c>
      <c r="AM1681" s="30">
        <v>0</v>
      </c>
      <c r="AN1681" s="30">
        <v>725</v>
      </c>
      <c r="AO1681" s="23" t="s">
        <v>6362</v>
      </c>
      <c r="AP1681" s="59" t="s">
        <v>6362</v>
      </c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</row>
    <row r="1682" spans="1:106" s="12" customFormat="1" ht="98" x14ac:dyDescent="0.15">
      <c r="A1682" s="3" t="s">
        <v>41</v>
      </c>
      <c r="B1682" s="3" t="str">
        <f t="shared" si="26"/>
        <v>C_ACC_1876</v>
      </c>
      <c r="C1682" s="4" t="s">
        <v>42</v>
      </c>
      <c r="D1682" s="42">
        <v>1876</v>
      </c>
      <c r="E1682" s="49">
        <v>13.558397899999999</v>
      </c>
      <c r="F1682" s="49">
        <v>6.0611727430000002</v>
      </c>
      <c r="G1682" s="49">
        <v>1.983803797</v>
      </c>
      <c r="H1682" s="49">
        <v>3.0553287340000002</v>
      </c>
      <c r="I1682" s="36">
        <v>2.24814E-3</v>
      </c>
      <c r="J1682" s="36">
        <v>6.0845329999999996E-3</v>
      </c>
      <c r="K1682" s="4" t="s">
        <v>45</v>
      </c>
      <c r="L1682" s="4">
        <v>1</v>
      </c>
      <c r="M1682" s="4" t="s">
        <v>6356</v>
      </c>
      <c r="N1682" s="4" t="s">
        <v>6357</v>
      </c>
      <c r="O1682" s="5">
        <v>2.4999999999999998E-89</v>
      </c>
      <c r="P1682" s="4" t="s">
        <v>44</v>
      </c>
      <c r="Q1682" s="4" t="s">
        <v>44</v>
      </c>
      <c r="R1682" s="4" t="s">
        <v>44</v>
      </c>
      <c r="S1682" s="4" t="s">
        <v>44</v>
      </c>
      <c r="T1682" s="4" t="s">
        <v>2137</v>
      </c>
      <c r="U1682" s="4" t="s">
        <v>2137</v>
      </c>
      <c r="V1682" s="4" t="s">
        <v>2138</v>
      </c>
      <c r="W1682" s="4" t="s">
        <v>6358</v>
      </c>
      <c r="X1682" s="23" t="s">
        <v>6359</v>
      </c>
      <c r="Y1682" s="67">
        <v>1.4E-146</v>
      </c>
      <c r="Z1682" s="23" t="s">
        <v>44</v>
      </c>
      <c r="AA1682" s="73" t="s">
        <v>44</v>
      </c>
      <c r="AB1682" s="23" t="s">
        <v>44</v>
      </c>
      <c r="AC1682" s="23" t="s">
        <v>6360</v>
      </c>
      <c r="AD1682" s="4" t="s">
        <v>6361</v>
      </c>
      <c r="AE1682" s="30">
        <v>100</v>
      </c>
      <c r="AF1682" s="30">
        <v>352</v>
      </c>
      <c r="AG1682" s="30">
        <v>0</v>
      </c>
      <c r="AH1682" s="30">
        <v>0</v>
      </c>
      <c r="AI1682" s="30">
        <v>1</v>
      </c>
      <c r="AJ1682" s="30">
        <v>352</v>
      </c>
      <c r="AK1682" s="30">
        <v>1</v>
      </c>
      <c r="AL1682" s="30">
        <v>352</v>
      </c>
      <c r="AM1682" s="30">
        <v>0</v>
      </c>
      <c r="AN1682" s="30">
        <v>725</v>
      </c>
      <c r="AO1682" s="23" t="s">
        <v>6362</v>
      </c>
      <c r="AP1682" s="59" t="s">
        <v>6362</v>
      </c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</row>
    <row r="1683" spans="1:106" s="12" customFormat="1" ht="98" x14ac:dyDescent="0.15">
      <c r="A1683" s="3" t="s">
        <v>41</v>
      </c>
      <c r="B1683" s="3" t="str">
        <f t="shared" si="26"/>
        <v>C_ACC_1878</v>
      </c>
      <c r="C1683" s="4" t="s">
        <v>42</v>
      </c>
      <c r="D1683" s="42">
        <v>1878</v>
      </c>
      <c r="E1683" s="49">
        <v>24.464001459999999</v>
      </c>
      <c r="F1683" s="49">
        <v>5.2491605479999999</v>
      </c>
      <c r="G1683" s="49">
        <v>1.446700804</v>
      </c>
      <c r="H1683" s="49">
        <v>3.628366373</v>
      </c>
      <c r="I1683" s="36">
        <v>2.8521999999999998E-4</v>
      </c>
      <c r="J1683" s="36">
        <v>1.822883E-3</v>
      </c>
      <c r="K1683" s="4" t="s">
        <v>45</v>
      </c>
      <c r="L1683" s="4">
        <v>8</v>
      </c>
      <c r="M1683" s="4" t="s">
        <v>7528</v>
      </c>
      <c r="N1683" s="4" t="s">
        <v>7529</v>
      </c>
      <c r="O1683" s="5">
        <v>1.2E-73</v>
      </c>
      <c r="P1683" s="4" t="s">
        <v>44</v>
      </c>
      <c r="Q1683" s="4" t="s">
        <v>44</v>
      </c>
      <c r="R1683" s="4" t="s">
        <v>44</v>
      </c>
      <c r="S1683" s="4" t="s">
        <v>44</v>
      </c>
      <c r="T1683" s="4" t="s">
        <v>1164</v>
      </c>
      <c r="U1683" s="4" t="s">
        <v>1164</v>
      </c>
      <c r="V1683" s="4" t="s">
        <v>1165</v>
      </c>
      <c r="W1683" s="4" t="s">
        <v>6544</v>
      </c>
      <c r="X1683" s="23" t="s">
        <v>6545</v>
      </c>
      <c r="Y1683" s="23">
        <v>0</v>
      </c>
      <c r="Z1683" s="23" t="s">
        <v>44</v>
      </c>
      <c r="AA1683" s="73" t="s">
        <v>44</v>
      </c>
      <c r="AB1683" s="23" t="s">
        <v>44</v>
      </c>
      <c r="AC1683" s="23" t="s">
        <v>8647</v>
      </c>
      <c r="AD1683" s="4" t="s">
        <v>8648</v>
      </c>
      <c r="AE1683" s="30">
        <v>100</v>
      </c>
      <c r="AF1683" s="30">
        <v>843</v>
      </c>
      <c r="AG1683" s="30">
        <v>0</v>
      </c>
      <c r="AH1683" s="30">
        <v>0</v>
      </c>
      <c r="AI1683" s="30">
        <v>1</v>
      </c>
      <c r="AJ1683" s="30">
        <v>843</v>
      </c>
      <c r="AK1683" s="30">
        <v>1</v>
      </c>
      <c r="AL1683" s="30">
        <v>843</v>
      </c>
      <c r="AM1683" s="30">
        <v>0</v>
      </c>
      <c r="AN1683" s="30">
        <v>1717</v>
      </c>
      <c r="AO1683" s="23" t="s">
        <v>7532</v>
      </c>
      <c r="AP1683" s="59" t="s">
        <v>7532</v>
      </c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</row>
    <row r="1684" spans="1:106" s="12" customFormat="1" ht="98" x14ac:dyDescent="0.15">
      <c r="A1684" s="3" t="s">
        <v>41</v>
      </c>
      <c r="B1684" s="3" t="str">
        <f t="shared" si="26"/>
        <v>C_ACC_1878</v>
      </c>
      <c r="C1684" s="4" t="s">
        <v>42</v>
      </c>
      <c r="D1684" s="42">
        <v>1878</v>
      </c>
      <c r="E1684" s="49">
        <v>24.464001459999999</v>
      </c>
      <c r="F1684" s="49">
        <v>4.7243753020000003</v>
      </c>
      <c r="G1684" s="49">
        <v>1.6163634140000001</v>
      </c>
      <c r="H1684" s="49">
        <v>2.9228422649999999</v>
      </c>
      <c r="I1684" s="36">
        <v>3.4685219999999999E-3</v>
      </c>
      <c r="J1684" s="36">
        <v>1.4447748E-2</v>
      </c>
      <c r="K1684" s="4" t="s">
        <v>56</v>
      </c>
      <c r="L1684" s="4">
        <v>43</v>
      </c>
      <c r="M1684" s="4" t="s">
        <v>7528</v>
      </c>
      <c r="N1684" s="4" t="s">
        <v>7529</v>
      </c>
      <c r="O1684" s="5">
        <v>1.2E-73</v>
      </c>
      <c r="P1684" s="4" t="s">
        <v>44</v>
      </c>
      <c r="Q1684" s="4" t="s">
        <v>44</v>
      </c>
      <c r="R1684" s="4" t="s">
        <v>44</v>
      </c>
      <c r="S1684" s="4" t="s">
        <v>44</v>
      </c>
      <c r="T1684" s="4" t="s">
        <v>1164</v>
      </c>
      <c r="U1684" s="4" t="s">
        <v>1164</v>
      </c>
      <c r="V1684" s="4" t="s">
        <v>1165</v>
      </c>
      <c r="W1684" s="4" t="s">
        <v>6544</v>
      </c>
      <c r="X1684" s="23" t="s">
        <v>6545</v>
      </c>
      <c r="Y1684" s="23">
        <v>0</v>
      </c>
      <c r="Z1684" s="23" t="s">
        <v>44</v>
      </c>
      <c r="AA1684" s="73" t="s">
        <v>44</v>
      </c>
      <c r="AB1684" s="23" t="s">
        <v>44</v>
      </c>
      <c r="AC1684" s="23" t="s">
        <v>8647</v>
      </c>
      <c r="AD1684" s="4" t="s">
        <v>8648</v>
      </c>
      <c r="AE1684" s="30">
        <v>100</v>
      </c>
      <c r="AF1684" s="30">
        <v>843</v>
      </c>
      <c r="AG1684" s="30">
        <v>0</v>
      </c>
      <c r="AH1684" s="30">
        <v>0</v>
      </c>
      <c r="AI1684" s="30">
        <v>1</v>
      </c>
      <c r="AJ1684" s="30">
        <v>843</v>
      </c>
      <c r="AK1684" s="30">
        <v>1</v>
      </c>
      <c r="AL1684" s="30">
        <v>843</v>
      </c>
      <c r="AM1684" s="30">
        <v>0</v>
      </c>
      <c r="AN1684" s="30">
        <v>1717</v>
      </c>
      <c r="AO1684" s="23" t="s">
        <v>7532</v>
      </c>
      <c r="AP1684" s="59" t="s">
        <v>7532</v>
      </c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</row>
    <row r="1685" spans="1:106" s="12" customFormat="1" ht="98" x14ac:dyDescent="0.15">
      <c r="A1685" s="3" t="s">
        <v>41</v>
      </c>
      <c r="B1685" s="3" t="str">
        <f t="shared" si="26"/>
        <v>C_ACC_1878</v>
      </c>
      <c r="C1685" s="4" t="s">
        <v>42</v>
      </c>
      <c r="D1685" s="42">
        <v>1878</v>
      </c>
      <c r="E1685" s="49">
        <v>24.464001459999999</v>
      </c>
      <c r="F1685" s="49">
        <v>4.5578822030000001</v>
      </c>
      <c r="G1685" s="49">
        <v>1.5917613580000001</v>
      </c>
      <c r="H1685" s="49">
        <v>2.8634205619999999</v>
      </c>
      <c r="I1685" s="36">
        <v>4.1909390000000003E-3</v>
      </c>
      <c r="J1685" s="36">
        <v>1.2591018000000001E-2</v>
      </c>
      <c r="K1685" s="4" t="s">
        <v>49</v>
      </c>
      <c r="L1685" s="4">
        <v>47</v>
      </c>
      <c r="M1685" s="4" t="s">
        <v>7528</v>
      </c>
      <c r="N1685" s="4" t="s">
        <v>7529</v>
      </c>
      <c r="O1685" s="5">
        <v>1.2E-73</v>
      </c>
      <c r="P1685" s="4" t="s">
        <v>44</v>
      </c>
      <c r="Q1685" s="4" t="s">
        <v>44</v>
      </c>
      <c r="R1685" s="4" t="s">
        <v>44</v>
      </c>
      <c r="S1685" s="4" t="s">
        <v>44</v>
      </c>
      <c r="T1685" s="4" t="s">
        <v>1164</v>
      </c>
      <c r="U1685" s="4" t="s">
        <v>1164</v>
      </c>
      <c r="V1685" s="4" t="s">
        <v>1165</v>
      </c>
      <c r="W1685" s="4" t="s">
        <v>6544</v>
      </c>
      <c r="X1685" s="23" t="s">
        <v>6545</v>
      </c>
      <c r="Y1685" s="23">
        <v>0</v>
      </c>
      <c r="Z1685" s="23" t="s">
        <v>44</v>
      </c>
      <c r="AA1685" s="73" t="s">
        <v>44</v>
      </c>
      <c r="AB1685" s="23" t="s">
        <v>44</v>
      </c>
      <c r="AC1685" s="23" t="s">
        <v>8647</v>
      </c>
      <c r="AD1685" s="4" t="s">
        <v>8648</v>
      </c>
      <c r="AE1685" s="30">
        <v>100</v>
      </c>
      <c r="AF1685" s="30">
        <v>843</v>
      </c>
      <c r="AG1685" s="30">
        <v>0</v>
      </c>
      <c r="AH1685" s="30">
        <v>0</v>
      </c>
      <c r="AI1685" s="30">
        <v>1</v>
      </c>
      <c r="AJ1685" s="30">
        <v>843</v>
      </c>
      <c r="AK1685" s="30">
        <v>1</v>
      </c>
      <c r="AL1685" s="30">
        <v>843</v>
      </c>
      <c r="AM1685" s="30">
        <v>0</v>
      </c>
      <c r="AN1685" s="30">
        <v>1717</v>
      </c>
      <c r="AO1685" s="23" t="s">
        <v>7532</v>
      </c>
      <c r="AP1685" s="59" t="s">
        <v>7532</v>
      </c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</row>
    <row r="1686" spans="1:106" s="12" customFormat="1" ht="98" x14ac:dyDescent="0.15">
      <c r="A1686" s="3" t="s">
        <v>41</v>
      </c>
      <c r="B1686" s="3" t="str">
        <f t="shared" si="26"/>
        <v>C_ACC_1878</v>
      </c>
      <c r="C1686" s="4" t="s">
        <v>42</v>
      </c>
      <c r="D1686" s="42">
        <v>1878</v>
      </c>
      <c r="E1686" s="49">
        <v>24.464001459999999</v>
      </c>
      <c r="F1686" s="49">
        <v>4.3909538860000001</v>
      </c>
      <c r="G1686" s="49">
        <v>1.6206102710000001</v>
      </c>
      <c r="H1686" s="49">
        <v>2.7094446859999999</v>
      </c>
      <c r="I1686" s="36">
        <v>6.7395939999999998E-3</v>
      </c>
      <c r="J1686" s="36">
        <v>1.9067937E-2</v>
      </c>
      <c r="K1686" s="4" t="s">
        <v>43</v>
      </c>
      <c r="L1686" s="4">
        <v>38</v>
      </c>
      <c r="M1686" s="4" t="s">
        <v>7528</v>
      </c>
      <c r="N1686" s="4" t="s">
        <v>7529</v>
      </c>
      <c r="O1686" s="5">
        <v>1.2E-73</v>
      </c>
      <c r="P1686" s="4" t="s">
        <v>44</v>
      </c>
      <c r="Q1686" s="4" t="s">
        <v>44</v>
      </c>
      <c r="R1686" s="4" t="s">
        <v>44</v>
      </c>
      <c r="S1686" s="4" t="s">
        <v>44</v>
      </c>
      <c r="T1686" s="4" t="s">
        <v>1164</v>
      </c>
      <c r="U1686" s="4" t="s">
        <v>1164</v>
      </c>
      <c r="V1686" s="4" t="s">
        <v>1165</v>
      </c>
      <c r="W1686" s="4" t="s">
        <v>6544</v>
      </c>
      <c r="X1686" s="23" t="s">
        <v>6545</v>
      </c>
      <c r="Y1686" s="23">
        <v>0</v>
      </c>
      <c r="Z1686" s="23" t="s">
        <v>44</v>
      </c>
      <c r="AA1686" s="73" t="s">
        <v>44</v>
      </c>
      <c r="AB1686" s="23" t="s">
        <v>44</v>
      </c>
      <c r="AC1686" s="23" t="s">
        <v>8647</v>
      </c>
      <c r="AD1686" s="4" t="s">
        <v>8648</v>
      </c>
      <c r="AE1686" s="30">
        <v>100</v>
      </c>
      <c r="AF1686" s="30">
        <v>843</v>
      </c>
      <c r="AG1686" s="30">
        <v>0</v>
      </c>
      <c r="AH1686" s="30">
        <v>0</v>
      </c>
      <c r="AI1686" s="30">
        <v>1</v>
      </c>
      <c r="AJ1686" s="30">
        <v>843</v>
      </c>
      <c r="AK1686" s="30">
        <v>1</v>
      </c>
      <c r="AL1686" s="30">
        <v>843</v>
      </c>
      <c r="AM1686" s="30">
        <v>0</v>
      </c>
      <c r="AN1686" s="30">
        <v>1717</v>
      </c>
      <c r="AO1686" s="23" t="s">
        <v>7532</v>
      </c>
      <c r="AP1686" s="59" t="s">
        <v>7532</v>
      </c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</row>
    <row r="1687" spans="1:106" s="12" customFormat="1" ht="98" x14ac:dyDescent="0.15">
      <c r="A1687" s="3" t="s">
        <v>41</v>
      </c>
      <c r="B1687" s="3" t="str">
        <f t="shared" si="26"/>
        <v>C_ACC_1893</v>
      </c>
      <c r="C1687" s="4" t="s">
        <v>42</v>
      </c>
      <c r="D1687" s="42">
        <v>1893</v>
      </c>
      <c r="E1687" s="49">
        <v>18.100137830000001</v>
      </c>
      <c r="F1687" s="49">
        <v>20.393799720000001</v>
      </c>
      <c r="G1687" s="49">
        <v>2.680448223</v>
      </c>
      <c r="H1687" s="49">
        <v>7.6083542829999997</v>
      </c>
      <c r="I1687" s="36">
        <v>2.7799999999999999E-14</v>
      </c>
      <c r="J1687" s="36">
        <v>3.32E-12</v>
      </c>
      <c r="K1687" s="4" t="s">
        <v>49</v>
      </c>
      <c r="L1687" s="4">
        <v>25</v>
      </c>
      <c r="M1687" s="4" t="s">
        <v>3782</v>
      </c>
      <c r="N1687" s="4" t="s">
        <v>3783</v>
      </c>
      <c r="O1687" s="5">
        <v>4.9999999999999997E-99</v>
      </c>
      <c r="P1687" s="4" t="s">
        <v>44</v>
      </c>
      <c r="Q1687" s="4" t="s">
        <v>44</v>
      </c>
      <c r="R1687" s="4" t="s">
        <v>44</v>
      </c>
      <c r="S1687" s="4" t="s">
        <v>44</v>
      </c>
      <c r="T1687" s="4" t="s">
        <v>3479</v>
      </c>
      <c r="U1687" s="4" t="s">
        <v>3479</v>
      </c>
      <c r="V1687" s="4" t="s">
        <v>3480</v>
      </c>
      <c r="W1687" s="4" t="s">
        <v>3486</v>
      </c>
      <c r="X1687" s="23" t="s">
        <v>3487</v>
      </c>
      <c r="Y1687" s="67">
        <v>5.6999999999999996E-159</v>
      </c>
      <c r="Z1687" s="23" t="s">
        <v>44</v>
      </c>
      <c r="AA1687" s="73" t="s">
        <v>44</v>
      </c>
      <c r="AB1687" s="23" t="s">
        <v>44</v>
      </c>
      <c r="AC1687" s="23" t="s">
        <v>3784</v>
      </c>
      <c r="AD1687" s="4" t="s">
        <v>3785</v>
      </c>
      <c r="AE1687" s="30">
        <v>100</v>
      </c>
      <c r="AF1687" s="30">
        <v>480</v>
      </c>
      <c r="AG1687" s="30">
        <v>0</v>
      </c>
      <c r="AH1687" s="30">
        <v>0</v>
      </c>
      <c r="AI1687" s="30">
        <v>1</v>
      </c>
      <c r="AJ1687" s="30">
        <v>480</v>
      </c>
      <c r="AK1687" s="30">
        <v>1</v>
      </c>
      <c r="AL1687" s="30">
        <v>480</v>
      </c>
      <c r="AM1687" s="30">
        <v>0</v>
      </c>
      <c r="AN1687" s="30">
        <v>1005</v>
      </c>
      <c r="AO1687" s="23" t="s">
        <v>3786</v>
      </c>
      <c r="AP1687" s="59" t="s">
        <v>3786</v>
      </c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</row>
    <row r="1688" spans="1:106" s="12" customFormat="1" ht="98" x14ac:dyDescent="0.15">
      <c r="A1688" s="3" t="s">
        <v>41</v>
      </c>
      <c r="B1688" s="3" t="str">
        <f t="shared" si="26"/>
        <v>C_ACC_1893</v>
      </c>
      <c r="C1688" s="4" t="s">
        <v>42</v>
      </c>
      <c r="D1688" s="42">
        <v>1893</v>
      </c>
      <c r="E1688" s="49">
        <v>18.100137830000001</v>
      </c>
      <c r="F1688" s="49">
        <v>20.377353240000001</v>
      </c>
      <c r="G1688" s="49">
        <v>2.6920218880000002</v>
      </c>
      <c r="H1688" s="49">
        <v>7.569534752</v>
      </c>
      <c r="I1688" s="36">
        <v>3.7499999999999998E-14</v>
      </c>
      <c r="J1688" s="36">
        <v>1.26E-11</v>
      </c>
      <c r="K1688" s="4" t="s">
        <v>43</v>
      </c>
      <c r="L1688" s="4">
        <v>29</v>
      </c>
      <c r="M1688" s="4" t="s">
        <v>3782</v>
      </c>
      <c r="N1688" s="4" t="s">
        <v>3783</v>
      </c>
      <c r="O1688" s="5">
        <v>4.9999999999999997E-99</v>
      </c>
      <c r="P1688" s="4" t="s">
        <v>44</v>
      </c>
      <c r="Q1688" s="4" t="s">
        <v>44</v>
      </c>
      <c r="R1688" s="4" t="s">
        <v>44</v>
      </c>
      <c r="S1688" s="4" t="s">
        <v>44</v>
      </c>
      <c r="T1688" s="4" t="s">
        <v>3479</v>
      </c>
      <c r="U1688" s="4" t="s">
        <v>3479</v>
      </c>
      <c r="V1688" s="4" t="s">
        <v>3480</v>
      </c>
      <c r="W1688" s="4" t="s">
        <v>3486</v>
      </c>
      <c r="X1688" s="23" t="s">
        <v>3487</v>
      </c>
      <c r="Y1688" s="67">
        <v>5.6999999999999996E-159</v>
      </c>
      <c r="Z1688" s="23" t="s">
        <v>44</v>
      </c>
      <c r="AA1688" s="73" t="s">
        <v>44</v>
      </c>
      <c r="AB1688" s="23" t="s">
        <v>44</v>
      </c>
      <c r="AC1688" s="23" t="s">
        <v>3784</v>
      </c>
      <c r="AD1688" s="4" t="s">
        <v>3785</v>
      </c>
      <c r="AE1688" s="30">
        <v>100</v>
      </c>
      <c r="AF1688" s="30">
        <v>480</v>
      </c>
      <c r="AG1688" s="30">
        <v>0</v>
      </c>
      <c r="AH1688" s="30">
        <v>0</v>
      </c>
      <c r="AI1688" s="30">
        <v>1</v>
      </c>
      <c r="AJ1688" s="30">
        <v>480</v>
      </c>
      <c r="AK1688" s="30">
        <v>1</v>
      </c>
      <c r="AL1688" s="30">
        <v>480</v>
      </c>
      <c r="AM1688" s="30">
        <v>0</v>
      </c>
      <c r="AN1688" s="30">
        <v>1005</v>
      </c>
      <c r="AO1688" s="23" t="s">
        <v>3786</v>
      </c>
      <c r="AP1688" s="59" t="s">
        <v>3786</v>
      </c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</row>
    <row r="1689" spans="1:106" s="12" customFormat="1" ht="98" x14ac:dyDescent="0.15">
      <c r="A1689" s="3" t="s">
        <v>41</v>
      </c>
      <c r="B1689" s="3" t="str">
        <f t="shared" si="26"/>
        <v>C_ACC_1893</v>
      </c>
      <c r="C1689" s="4" t="s">
        <v>42</v>
      </c>
      <c r="D1689" s="42">
        <v>1893</v>
      </c>
      <c r="E1689" s="49">
        <v>18.100137830000001</v>
      </c>
      <c r="F1689" s="49">
        <v>7.21892932</v>
      </c>
      <c r="G1689" s="49">
        <v>2.5462253929999998</v>
      </c>
      <c r="H1689" s="49">
        <v>2.8351493699999999</v>
      </c>
      <c r="I1689" s="36">
        <v>4.5804260000000003E-3</v>
      </c>
      <c r="J1689" s="36">
        <v>1.7113680999999999E-2</v>
      </c>
      <c r="K1689" s="4" t="s">
        <v>56</v>
      </c>
      <c r="L1689" s="4">
        <v>48</v>
      </c>
      <c r="M1689" s="4" t="s">
        <v>3782</v>
      </c>
      <c r="N1689" s="4" t="s">
        <v>3783</v>
      </c>
      <c r="O1689" s="5">
        <v>4.9999999999999997E-99</v>
      </c>
      <c r="P1689" s="4" t="s">
        <v>44</v>
      </c>
      <c r="Q1689" s="4" t="s">
        <v>44</v>
      </c>
      <c r="R1689" s="4" t="s">
        <v>44</v>
      </c>
      <c r="S1689" s="4" t="s">
        <v>44</v>
      </c>
      <c r="T1689" s="4" t="s">
        <v>3479</v>
      </c>
      <c r="U1689" s="4" t="s">
        <v>3479</v>
      </c>
      <c r="V1689" s="4" t="s">
        <v>3480</v>
      </c>
      <c r="W1689" s="4" t="s">
        <v>3486</v>
      </c>
      <c r="X1689" s="23" t="s">
        <v>3487</v>
      </c>
      <c r="Y1689" s="67">
        <v>5.6999999999999996E-159</v>
      </c>
      <c r="Z1689" s="23" t="s">
        <v>44</v>
      </c>
      <c r="AA1689" s="73" t="s">
        <v>44</v>
      </c>
      <c r="AB1689" s="23" t="s">
        <v>44</v>
      </c>
      <c r="AC1689" s="23" t="s">
        <v>3784</v>
      </c>
      <c r="AD1689" s="4" t="s">
        <v>3785</v>
      </c>
      <c r="AE1689" s="30">
        <v>100</v>
      </c>
      <c r="AF1689" s="30">
        <v>480</v>
      </c>
      <c r="AG1689" s="30">
        <v>0</v>
      </c>
      <c r="AH1689" s="30">
        <v>0</v>
      </c>
      <c r="AI1689" s="30">
        <v>1</v>
      </c>
      <c r="AJ1689" s="30">
        <v>480</v>
      </c>
      <c r="AK1689" s="30">
        <v>1</v>
      </c>
      <c r="AL1689" s="30">
        <v>480</v>
      </c>
      <c r="AM1689" s="30">
        <v>0</v>
      </c>
      <c r="AN1689" s="30">
        <v>1005</v>
      </c>
      <c r="AO1689" s="23" t="s">
        <v>3786</v>
      </c>
      <c r="AP1689" s="59" t="s">
        <v>3786</v>
      </c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</row>
    <row r="1690" spans="1:106" s="12" customFormat="1" ht="98" x14ac:dyDescent="0.15">
      <c r="A1690" s="3" t="s">
        <v>41</v>
      </c>
      <c r="B1690" s="3" t="str">
        <f t="shared" si="26"/>
        <v>C_ACC_1897</v>
      </c>
      <c r="C1690" s="4" t="s">
        <v>42</v>
      </c>
      <c r="D1690" s="42">
        <v>1897</v>
      </c>
      <c r="E1690" s="49">
        <v>27.29754986</v>
      </c>
      <c r="F1690" s="49">
        <v>8.0126326619999997</v>
      </c>
      <c r="G1690" s="49">
        <v>1.7243907039999999</v>
      </c>
      <c r="H1690" s="49">
        <v>4.6466457070000002</v>
      </c>
      <c r="I1690" s="36">
        <v>3.3699999999999999E-6</v>
      </c>
      <c r="J1690" s="36">
        <v>1.4102299999999999E-4</v>
      </c>
      <c r="K1690" s="4" t="s">
        <v>45</v>
      </c>
      <c r="L1690" s="4">
        <v>7</v>
      </c>
      <c r="M1690" s="4" t="s">
        <v>2764</v>
      </c>
      <c r="N1690" s="4" t="s">
        <v>2765</v>
      </c>
      <c r="O1690" s="5">
        <v>3.8999999999999998E-268</v>
      </c>
      <c r="P1690" s="4" t="s">
        <v>1309</v>
      </c>
      <c r="Q1690" s="4" t="s">
        <v>1310</v>
      </c>
      <c r="R1690" s="4" t="s">
        <v>1309</v>
      </c>
      <c r="S1690" s="4" t="s">
        <v>1311</v>
      </c>
      <c r="T1690" s="4" t="s">
        <v>1293</v>
      </c>
      <c r="U1690" s="4" t="s">
        <v>2729</v>
      </c>
      <c r="V1690" s="4" t="s">
        <v>2730</v>
      </c>
      <c r="W1690" s="4" t="s">
        <v>2766</v>
      </c>
      <c r="X1690" s="23" t="s">
        <v>2767</v>
      </c>
      <c r="Y1690" s="67">
        <v>4.5999999999999996E-189</v>
      </c>
      <c r="Z1690" s="23" t="s">
        <v>2766</v>
      </c>
      <c r="AA1690" s="73" t="s">
        <v>2768</v>
      </c>
      <c r="AB1690" s="67">
        <v>4.5999999999999996E-189</v>
      </c>
      <c r="AC1690" s="23" t="s">
        <v>2769</v>
      </c>
      <c r="AD1690" s="4" t="s">
        <v>2770</v>
      </c>
      <c r="AE1690" s="30">
        <v>100</v>
      </c>
      <c r="AF1690" s="30">
        <v>711</v>
      </c>
      <c r="AG1690" s="30">
        <v>0</v>
      </c>
      <c r="AH1690" s="30">
        <v>0</v>
      </c>
      <c r="AI1690" s="30">
        <v>1</v>
      </c>
      <c r="AJ1690" s="30">
        <v>711</v>
      </c>
      <c r="AK1690" s="30">
        <v>1</v>
      </c>
      <c r="AL1690" s="30">
        <v>711</v>
      </c>
      <c r="AM1690" s="30">
        <v>0</v>
      </c>
      <c r="AN1690" s="30">
        <v>1473</v>
      </c>
      <c r="AO1690" s="23" t="s">
        <v>2763</v>
      </c>
      <c r="AP1690" s="59" t="s">
        <v>2763</v>
      </c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</row>
    <row r="1691" spans="1:106" s="12" customFormat="1" ht="98" x14ac:dyDescent="0.15">
      <c r="A1691" s="3" t="s">
        <v>41</v>
      </c>
      <c r="B1691" s="3" t="str">
        <f t="shared" si="26"/>
        <v>C_ACC_1897</v>
      </c>
      <c r="C1691" s="4" t="s">
        <v>42</v>
      </c>
      <c r="D1691" s="42">
        <v>1897</v>
      </c>
      <c r="E1691" s="49">
        <v>27.29754986</v>
      </c>
      <c r="F1691" s="49">
        <v>7.7879625590000003</v>
      </c>
      <c r="G1691" s="49">
        <v>1.8955692449999999</v>
      </c>
      <c r="H1691" s="49">
        <v>4.1085086080000002</v>
      </c>
      <c r="I1691" s="36">
        <v>3.9799999999999998E-5</v>
      </c>
      <c r="J1691" s="36">
        <v>9.1823399999999998E-4</v>
      </c>
      <c r="K1691" s="4" t="s">
        <v>49</v>
      </c>
      <c r="L1691" s="4">
        <v>54</v>
      </c>
      <c r="M1691" s="4" t="s">
        <v>2764</v>
      </c>
      <c r="N1691" s="4" t="s">
        <v>2765</v>
      </c>
      <c r="O1691" s="5">
        <v>3.8999999999999998E-268</v>
      </c>
      <c r="P1691" s="4" t="s">
        <v>1309</v>
      </c>
      <c r="Q1691" s="4" t="s">
        <v>1310</v>
      </c>
      <c r="R1691" s="4" t="s">
        <v>1309</v>
      </c>
      <c r="S1691" s="4" t="s">
        <v>1311</v>
      </c>
      <c r="T1691" s="4" t="s">
        <v>1293</v>
      </c>
      <c r="U1691" s="4" t="s">
        <v>2729</v>
      </c>
      <c r="V1691" s="4" t="s">
        <v>2730</v>
      </c>
      <c r="W1691" s="4" t="s">
        <v>2766</v>
      </c>
      <c r="X1691" s="23" t="s">
        <v>2767</v>
      </c>
      <c r="Y1691" s="67">
        <v>4.5999999999999996E-189</v>
      </c>
      <c r="Z1691" s="23" t="s">
        <v>2766</v>
      </c>
      <c r="AA1691" s="73" t="s">
        <v>2768</v>
      </c>
      <c r="AB1691" s="67">
        <v>4.5999999999999996E-189</v>
      </c>
      <c r="AC1691" s="23" t="s">
        <v>2769</v>
      </c>
      <c r="AD1691" s="4" t="s">
        <v>2770</v>
      </c>
      <c r="AE1691" s="30">
        <v>100</v>
      </c>
      <c r="AF1691" s="30">
        <v>711</v>
      </c>
      <c r="AG1691" s="30">
        <v>0</v>
      </c>
      <c r="AH1691" s="30">
        <v>0</v>
      </c>
      <c r="AI1691" s="30">
        <v>1</v>
      </c>
      <c r="AJ1691" s="30">
        <v>711</v>
      </c>
      <c r="AK1691" s="30">
        <v>1</v>
      </c>
      <c r="AL1691" s="30">
        <v>711</v>
      </c>
      <c r="AM1691" s="30">
        <v>0</v>
      </c>
      <c r="AN1691" s="30">
        <v>1473</v>
      </c>
      <c r="AO1691" s="23" t="s">
        <v>2763</v>
      </c>
      <c r="AP1691" s="59" t="s">
        <v>2763</v>
      </c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</row>
    <row r="1692" spans="1:106" s="12" customFormat="1" ht="98" x14ac:dyDescent="0.15">
      <c r="A1692" s="3" t="s">
        <v>41</v>
      </c>
      <c r="B1692" s="3" t="str">
        <f t="shared" si="26"/>
        <v>C_ACC_1897</v>
      </c>
      <c r="C1692" s="4" t="s">
        <v>42</v>
      </c>
      <c r="D1692" s="42">
        <v>1897</v>
      </c>
      <c r="E1692" s="49">
        <v>27.29754986</v>
      </c>
      <c r="F1692" s="49">
        <v>7.7824611250000002</v>
      </c>
      <c r="G1692" s="49">
        <v>1.928220464</v>
      </c>
      <c r="H1692" s="49">
        <v>4.0360847069999997</v>
      </c>
      <c r="I1692" s="36">
        <v>5.4400000000000001E-5</v>
      </c>
      <c r="J1692" s="36">
        <v>1.876473E-3</v>
      </c>
      <c r="K1692" s="4" t="s">
        <v>43</v>
      </c>
      <c r="L1692" s="4">
        <v>30</v>
      </c>
      <c r="M1692" s="4" t="s">
        <v>2764</v>
      </c>
      <c r="N1692" s="4" t="s">
        <v>2765</v>
      </c>
      <c r="O1692" s="5">
        <v>3.8999999999999998E-268</v>
      </c>
      <c r="P1692" s="4" t="s">
        <v>1309</v>
      </c>
      <c r="Q1692" s="4" t="s">
        <v>1310</v>
      </c>
      <c r="R1692" s="4" t="s">
        <v>1309</v>
      </c>
      <c r="S1692" s="4" t="s">
        <v>1311</v>
      </c>
      <c r="T1692" s="4" t="s">
        <v>1293</v>
      </c>
      <c r="U1692" s="4" t="s">
        <v>2729</v>
      </c>
      <c r="V1692" s="4" t="s">
        <v>2730</v>
      </c>
      <c r="W1692" s="4" t="s">
        <v>2766</v>
      </c>
      <c r="X1692" s="23" t="s">
        <v>2767</v>
      </c>
      <c r="Y1692" s="67">
        <v>4.5999999999999996E-189</v>
      </c>
      <c r="Z1692" s="23" t="s">
        <v>2766</v>
      </c>
      <c r="AA1692" s="73" t="s">
        <v>2768</v>
      </c>
      <c r="AB1692" s="67">
        <v>4.5999999999999996E-189</v>
      </c>
      <c r="AC1692" s="23" t="s">
        <v>2769</v>
      </c>
      <c r="AD1692" s="4" t="s">
        <v>2770</v>
      </c>
      <c r="AE1692" s="30">
        <v>100</v>
      </c>
      <c r="AF1692" s="30">
        <v>711</v>
      </c>
      <c r="AG1692" s="30">
        <v>0</v>
      </c>
      <c r="AH1692" s="30">
        <v>0</v>
      </c>
      <c r="AI1692" s="30">
        <v>1</v>
      </c>
      <c r="AJ1692" s="30">
        <v>711</v>
      </c>
      <c r="AK1692" s="30">
        <v>1</v>
      </c>
      <c r="AL1692" s="30">
        <v>711</v>
      </c>
      <c r="AM1692" s="30">
        <v>0</v>
      </c>
      <c r="AN1692" s="30">
        <v>1473</v>
      </c>
      <c r="AO1692" s="23" t="s">
        <v>2763</v>
      </c>
      <c r="AP1692" s="59" t="s">
        <v>2763</v>
      </c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/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</row>
    <row r="1693" spans="1:106" s="12" customFormat="1" ht="98" x14ac:dyDescent="0.15">
      <c r="A1693" s="3" t="s">
        <v>41</v>
      </c>
      <c r="B1693" s="3" t="str">
        <f t="shared" si="26"/>
        <v>C_ACC_1897</v>
      </c>
      <c r="C1693" s="4" t="s">
        <v>42</v>
      </c>
      <c r="D1693" s="42">
        <v>1897</v>
      </c>
      <c r="E1693" s="49">
        <v>27.29754986</v>
      </c>
      <c r="F1693" s="49">
        <v>7.5615546079999998</v>
      </c>
      <c r="G1693" s="49">
        <v>1.8907769409999999</v>
      </c>
      <c r="H1693" s="49">
        <v>3.9991785609999999</v>
      </c>
      <c r="I1693" s="36">
        <v>6.3600000000000001E-5</v>
      </c>
      <c r="J1693" s="36">
        <v>1.4963000000000001E-3</v>
      </c>
      <c r="K1693" s="4" t="s">
        <v>56</v>
      </c>
      <c r="L1693" s="4">
        <v>56</v>
      </c>
      <c r="M1693" s="4" t="s">
        <v>2764</v>
      </c>
      <c r="N1693" s="4" t="s">
        <v>2765</v>
      </c>
      <c r="O1693" s="5">
        <v>3.8999999999999998E-268</v>
      </c>
      <c r="P1693" s="4" t="s">
        <v>1309</v>
      </c>
      <c r="Q1693" s="4" t="s">
        <v>1310</v>
      </c>
      <c r="R1693" s="4" t="s">
        <v>1309</v>
      </c>
      <c r="S1693" s="4" t="s">
        <v>1311</v>
      </c>
      <c r="T1693" s="4" t="s">
        <v>1293</v>
      </c>
      <c r="U1693" s="4" t="s">
        <v>2729</v>
      </c>
      <c r="V1693" s="4" t="s">
        <v>2730</v>
      </c>
      <c r="W1693" s="4" t="s">
        <v>2766</v>
      </c>
      <c r="X1693" s="23" t="s">
        <v>2767</v>
      </c>
      <c r="Y1693" s="67">
        <v>4.5999999999999996E-189</v>
      </c>
      <c r="Z1693" s="23" t="s">
        <v>2766</v>
      </c>
      <c r="AA1693" s="73" t="s">
        <v>2768</v>
      </c>
      <c r="AB1693" s="67">
        <v>4.5999999999999996E-189</v>
      </c>
      <c r="AC1693" s="23" t="s">
        <v>2769</v>
      </c>
      <c r="AD1693" s="4" t="s">
        <v>2770</v>
      </c>
      <c r="AE1693" s="30">
        <v>100</v>
      </c>
      <c r="AF1693" s="30">
        <v>711</v>
      </c>
      <c r="AG1693" s="30">
        <v>0</v>
      </c>
      <c r="AH1693" s="30">
        <v>0</v>
      </c>
      <c r="AI1693" s="30">
        <v>1</v>
      </c>
      <c r="AJ1693" s="30">
        <v>711</v>
      </c>
      <c r="AK1693" s="30">
        <v>1</v>
      </c>
      <c r="AL1693" s="30">
        <v>711</v>
      </c>
      <c r="AM1693" s="30">
        <v>0</v>
      </c>
      <c r="AN1693" s="30">
        <v>1473</v>
      </c>
      <c r="AO1693" s="23" t="s">
        <v>2763</v>
      </c>
      <c r="AP1693" s="59" t="s">
        <v>2763</v>
      </c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</row>
    <row r="1694" spans="1:106" s="12" customFormat="1" ht="112" x14ac:dyDescent="0.15">
      <c r="A1694" s="3" t="s">
        <v>41</v>
      </c>
      <c r="B1694" s="3" t="str">
        <f t="shared" si="26"/>
        <v>C_ACC_1898</v>
      </c>
      <c r="C1694" s="4" t="s">
        <v>42</v>
      </c>
      <c r="D1694" s="42">
        <v>1898</v>
      </c>
      <c r="E1694" s="49">
        <v>13.55235006</v>
      </c>
      <c r="F1694" s="49">
        <v>7.2677531579999997</v>
      </c>
      <c r="G1694" s="49">
        <v>2.165250415</v>
      </c>
      <c r="H1694" s="49">
        <v>3.3565416300000002</v>
      </c>
      <c r="I1694" s="36">
        <v>7.8923800000000005E-4</v>
      </c>
      <c r="J1694" s="36">
        <v>3.0736180000000002E-3</v>
      </c>
      <c r="K1694" s="4" t="s">
        <v>45</v>
      </c>
      <c r="L1694" s="4">
        <v>3</v>
      </c>
      <c r="M1694" s="4" t="s">
        <v>6048</v>
      </c>
      <c r="N1694" s="4" t="s">
        <v>6049</v>
      </c>
      <c r="O1694" s="5">
        <v>4.0999999999999998E-70</v>
      </c>
      <c r="P1694" s="4" t="s">
        <v>44</v>
      </c>
      <c r="Q1694" s="4" t="s">
        <v>44</v>
      </c>
      <c r="R1694" s="4" t="s">
        <v>44</v>
      </c>
      <c r="S1694" s="4" t="s">
        <v>44</v>
      </c>
      <c r="T1694" s="4" t="s">
        <v>2137</v>
      </c>
      <c r="U1694" s="4" t="s">
        <v>2137</v>
      </c>
      <c r="V1694" s="4" t="s">
        <v>2138</v>
      </c>
      <c r="W1694" s="4" t="s">
        <v>6050</v>
      </c>
      <c r="X1694" s="23" t="s">
        <v>6051</v>
      </c>
      <c r="Y1694" s="67">
        <v>1.1000000000000001E-67</v>
      </c>
      <c r="Z1694" s="23" t="s">
        <v>44</v>
      </c>
      <c r="AA1694" s="73" t="s">
        <v>44</v>
      </c>
      <c r="AB1694" s="23" t="s">
        <v>44</v>
      </c>
      <c r="AC1694" s="23" t="s">
        <v>6052</v>
      </c>
      <c r="AD1694" s="4" t="s">
        <v>6053</v>
      </c>
      <c r="AE1694" s="30">
        <v>100</v>
      </c>
      <c r="AF1694" s="30">
        <v>309</v>
      </c>
      <c r="AG1694" s="30">
        <v>0</v>
      </c>
      <c r="AH1694" s="30">
        <v>0</v>
      </c>
      <c r="AI1694" s="30">
        <v>1</v>
      </c>
      <c r="AJ1694" s="30">
        <v>309</v>
      </c>
      <c r="AK1694" s="30">
        <v>1</v>
      </c>
      <c r="AL1694" s="30">
        <v>309</v>
      </c>
      <c r="AM1694" s="30">
        <v>0</v>
      </c>
      <c r="AN1694" s="30">
        <v>645</v>
      </c>
      <c r="AO1694" s="23" t="s">
        <v>6054</v>
      </c>
      <c r="AP1694" s="59" t="s">
        <v>6054</v>
      </c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</row>
    <row r="1695" spans="1:106" s="12" customFormat="1" ht="112" x14ac:dyDescent="0.15">
      <c r="A1695" s="3" t="s">
        <v>41</v>
      </c>
      <c r="B1695" s="3" t="str">
        <f t="shared" si="26"/>
        <v>C_ACC_1898</v>
      </c>
      <c r="C1695" s="4" t="s">
        <v>42</v>
      </c>
      <c r="D1695" s="42">
        <v>1898</v>
      </c>
      <c r="E1695" s="49">
        <v>13.55235006</v>
      </c>
      <c r="F1695" s="49">
        <v>6.9518183330000003</v>
      </c>
      <c r="G1695" s="49">
        <v>2.3610929860000001</v>
      </c>
      <c r="H1695" s="49">
        <v>2.9443221309999998</v>
      </c>
      <c r="I1695" s="36">
        <v>3.236629E-3</v>
      </c>
      <c r="J1695" s="36">
        <v>1.0764126000000001E-2</v>
      </c>
      <c r="K1695" s="4" t="s">
        <v>49</v>
      </c>
      <c r="L1695" s="4">
        <v>29</v>
      </c>
      <c r="M1695" s="4" t="s">
        <v>6048</v>
      </c>
      <c r="N1695" s="4" t="s">
        <v>6049</v>
      </c>
      <c r="O1695" s="5">
        <v>4.0999999999999998E-70</v>
      </c>
      <c r="P1695" s="4" t="s">
        <v>44</v>
      </c>
      <c r="Q1695" s="4" t="s">
        <v>44</v>
      </c>
      <c r="R1695" s="4" t="s">
        <v>44</v>
      </c>
      <c r="S1695" s="4" t="s">
        <v>44</v>
      </c>
      <c r="T1695" s="4" t="s">
        <v>2137</v>
      </c>
      <c r="U1695" s="4" t="s">
        <v>2137</v>
      </c>
      <c r="V1695" s="4" t="s">
        <v>2138</v>
      </c>
      <c r="W1695" s="4" t="s">
        <v>6050</v>
      </c>
      <c r="X1695" s="23" t="s">
        <v>6051</v>
      </c>
      <c r="Y1695" s="67">
        <v>1.1000000000000001E-67</v>
      </c>
      <c r="Z1695" s="23" t="s">
        <v>44</v>
      </c>
      <c r="AA1695" s="73" t="s">
        <v>44</v>
      </c>
      <c r="AB1695" s="23" t="s">
        <v>44</v>
      </c>
      <c r="AC1695" s="23" t="s">
        <v>6052</v>
      </c>
      <c r="AD1695" s="4" t="s">
        <v>6053</v>
      </c>
      <c r="AE1695" s="30">
        <v>100</v>
      </c>
      <c r="AF1695" s="30">
        <v>309</v>
      </c>
      <c r="AG1695" s="30">
        <v>0</v>
      </c>
      <c r="AH1695" s="30">
        <v>0</v>
      </c>
      <c r="AI1695" s="30">
        <v>1</v>
      </c>
      <c r="AJ1695" s="30">
        <v>309</v>
      </c>
      <c r="AK1695" s="30">
        <v>1</v>
      </c>
      <c r="AL1695" s="30">
        <v>309</v>
      </c>
      <c r="AM1695" s="30">
        <v>0</v>
      </c>
      <c r="AN1695" s="30">
        <v>645</v>
      </c>
      <c r="AO1695" s="23" t="s">
        <v>6054</v>
      </c>
      <c r="AP1695" s="59" t="s">
        <v>6054</v>
      </c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</row>
    <row r="1696" spans="1:106" s="12" customFormat="1" ht="112" x14ac:dyDescent="0.15">
      <c r="A1696" s="3" t="s">
        <v>41</v>
      </c>
      <c r="B1696" s="3" t="str">
        <f t="shared" si="26"/>
        <v>C_ACC_1898</v>
      </c>
      <c r="C1696" s="4" t="s">
        <v>42</v>
      </c>
      <c r="D1696" s="42">
        <v>1898</v>
      </c>
      <c r="E1696" s="49">
        <v>13.55235006</v>
      </c>
      <c r="F1696" s="49">
        <v>6.9111014339999999</v>
      </c>
      <c r="G1696" s="49">
        <v>2.4042843989999998</v>
      </c>
      <c r="H1696" s="49">
        <v>2.8744941480000001</v>
      </c>
      <c r="I1696" s="36">
        <v>4.0467530000000002E-3</v>
      </c>
      <c r="J1696" s="36">
        <v>1.3754417999999999E-2</v>
      </c>
      <c r="K1696" s="4" t="s">
        <v>43</v>
      </c>
      <c r="L1696" s="4">
        <v>17</v>
      </c>
      <c r="M1696" s="4" t="s">
        <v>6048</v>
      </c>
      <c r="N1696" s="4" t="s">
        <v>6049</v>
      </c>
      <c r="O1696" s="5">
        <v>4.0999999999999998E-70</v>
      </c>
      <c r="P1696" s="4" t="s">
        <v>44</v>
      </c>
      <c r="Q1696" s="4" t="s">
        <v>44</v>
      </c>
      <c r="R1696" s="4" t="s">
        <v>44</v>
      </c>
      <c r="S1696" s="4" t="s">
        <v>44</v>
      </c>
      <c r="T1696" s="4" t="s">
        <v>2137</v>
      </c>
      <c r="U1696" s="4" t="s">
        <v>2137</v>
      </c>
      <c r="V1696" s="4" t="s">
        <v>2138</v>
      </c>
      <c r="W1696" s="4" t="s">
        <v>6050</v>
      </c>
      <c r="X1696" s="23" t="s">
        <v>6051</v>
      </c>
      <c r="Y1696" s="67">
        <v>1.1000000000000001E-67</v>
      </c>
      <c r="Z1696" s="23" t="s">
        <v>44</v>
      </c>
      <c r="AA1696" s="73" t="s">
        <v>44</v>
      </c>
      <c r="AB1696" s="23" t="s">
        <v>44</v>
      </c>
      <c r="AC1696" s="23" t="s">
        <v>6052</v>
      </c>
      <c r="AD1696" s="4" t="s">
        <v>6053</v>
      </c>
      <c r="AE1696" s="30">
        <v>100</v>
      </c>
      <c r="AF1696" s="30">
        <v>309</v>
      </c>
      <c r="AG1696" s="30">
        <v>0</v>
      </c>
      <c r="AH1696" s="30">
        <v>0</v>
      </c>
      <c r="AI1696" s="30">
        <v>1</v>
      </c>
      <c r="AJ1696" s="30">
        <v>309</v>
      </c>
      <c r="AK1696" s="30">
        <v>1</v>
      </c>
      <c r="AL1696" s="30">
        <v>309</v>
      </c>
      <c r="AM1696" s="30">
        <v>0</v>
      </c>
      <c r="AN1696" s="30">
        <v>645</v>
      </c>
      <c r="AO1696" s="23" t="s">
        <v>6054</v>
      </c>
      <c r="AP1696" s="59" t="s">
        <v>6054</v>
      </c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</row>
    <row r="1697" spans="1:106" s="12" customFormat="1" ht="112" x14ac:dyDescent="0.15">
      <c r="A1697" s="3" t="s">
        <v>41</v>
      </c>
      <c r="B1697" s="3" t="str">
        <f t="shared" si="26"/>
        <v>C_ACC_1898</v>
      </c>
      <c r="C1697" s="4" t="s">
        <v>42</v>
      </c>
      <c r="D1697" s="42">
        <v>1898</v>
      </c>
      <c r="E1697" s="49">
        <v>13.55235006</v>
      </c>
      <c r="F1697" s="49">
        <v>6.585600425</v>
      </c>
      <c r="G1697" s="49">
        <v>2.3778381249999998</v>
      </c>
      <c r="H1697" s="49">
        <v>2.7695747470000001</v>
      </c>
      <c r="I1697" s="36">
        <v>5.612952E-3</v>
      </c>
      <c r="J1697" s="36">
        <v>1.9179938000000001E-2</v>
      </c>
      <c r="K1697" s="4" t="s">
        <v>56</v>
      </c>
      <c r="L1697" s="4">
        <v>27</v>
      </c>
      <c r="M1697" s="4" t="s">
        <v>6048</v>
      </c>
      <c r="N1697" s="4" t="s">
        <v>6049</v>
      </c>
      <c r="O1697" s="5">
        <v>4.0999999999999998E-70</v>
      </c>
      <c r="P1697" s="4" t="s">
        <v>44</v>
      </c>
      <c r="Q1697" s="4" t="s">
        <v>44</v>
      </c>
      <c r="R1697" s="4" t="s">
        <v>44</v>
      </c>
      <c r="S1697" s="4" t="s">
        <v>44</v>
      </c>
      <c r="T1697" s="4" t="s">
        <v>2137</v>
      </c>
      <c r="U1697" s="4" t="s">
        <v>2137</v>
      </c>
      <c r="V1697" s="4" t="s">
        <v>2138</v>
      </c>
      <c r="W1697" s="4" t="s">
        <v>6050</v>
      </c>
      <c r="X1697" s="23" t="s">
        <v>6051</v>
      </c>
      <c r="Y1697" s="67">
        <v>1.1000000000000001E-67</v>
      </c>
      <c r="Z1697" s="23" t="s">
        <v>44</v>
      </c>
      <c r="AA1697" s="73" t="s">
        <v>44</v>
      </c>
      <c r="AB1697" s="23" t="s">
        <v>44</v>
      </c>
      <c r="AC1697" s="23" t="s">
        <v>6052</v>
      </c>
      <c r="AD1697" s="4" t="s">
        <v>6053</v>
      </c>
      <c r="AE1697" s="30">
        <v>100</v>
      </c>
      <c r="AF1697" s="30">
        <v>309</v>
      </c>
      <c r="AG1697" s="30">
        <v>0</v>
      </c>
      <c r="AH1697" s="30">
        <v>0</v>
      </c>
      <c r="AI1697" s="30">
        <v>1</v>
      </c>
      <c r="AJ1697" s="30">
        <v>309</v>
      </c>
      <c r="AK1697" s="30">
        <v>1</v>
      </c>
      <c r="AL1697" s="30">
        <v>309</v>
      </c>
      <c r="AM1697" s="30">
        <v>0</v>
      </c>
      <c r="AN1697" s="30">
        <v>645</v>
      </c>
      <c r="AO1697" s="23" t="s">
        <v>6054</v>
      </c>
      <c r="AP1697" s="59" t="s">
        <v>6054</v>
      </c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</row>
    <row r="1698" spans="1:106" s="12" customFormat="1" ht="112" x14ac:dyDescent="0.15">
      <c r="A1698" s="3" t="s">
        <v>41</v>
      </c>
      <c r="B1698" s="3" t="str">
        <f t="shared" si="26"/>
        <v>C_ACC_1899</v>
      </c>
      <c r="C1698" s="4" t="s">
        <v>42</v>
      </c>
      <c r="D1698" s="42">
        <v>1899</v>
      </c>
      <c r="E1698" s="49">
        <v>38.526227509999998</v>
      </c>
      <c r="F1698" s="49">
        <v>6.201583941</v>
      </c>
      <c r="G1698" s="49">
        <v>1.9326272659999999</v>
      </c>
      <c r="H1698" s="49">
        <v>3.2088877409999998</v>
      </c>
      <c r="I1698" s="36">
        <v>1.3324949999999999E-3</v>
      </c>
      <c r="J1698" s="36">
        <v>6.6470449999999999E-3</v>
      </c>
      <c r="K1698" s="4" t="s">
        <v>49</v>
      </c>
      <c r="L1698" s="4">
        <v>66</v>
      </c>
      <c r="M1698" s="4" t="s">
        <v>7975</v>
      </c>
      <c r="N1698" s="4" t="s">
        <v>7976</v>
      </c>
      <c r="O1698" s="5">
        <v>9.9000000000000006E-139</v>
      </c>
      <c r="P1698" s="4" t="s">
        <v>2726</v>
      </c>
      <c r="Q1698" s="4" t="s">
        <v>2727</v>
      </c>
      <c r="R1698" s="4" t="s">
        <v>2726</v>
      </c>
      <c r="S1698" s="4" t="s">
        <v>2728</v>
      </c>
      <c r="T1698" s="4" t="s">
        <v>728</v>
      </c>
      <c r="U1698" s="4" t="s">
        <v>745</v>
      </c>
      <c r="V1698" s="4" t="s">
        <v>746</v>
      </c>
      <c r="W1698" s="4" t="s">
        <v>7977</v>
      </c>
      <c r="X1698" s="23" t="s">
        <v>7978</v>
      </c>
      <c r="Y1698" s="67">
        <v>1.2E-121</v>
      </c>
      <c r="Z1698" s="23" t="s">
        <v>44</v>
      </c>
      <c r="AA1698" s="73" t="s">
        <v>44</v>
      </c>
      <c r="AB1698" s="23" t="s">
        <v>44</v>
      </c>
      <c r="AC1698" s="23" t="s">
        <v>7979</v>
      </c>
      <c r="AD1698" s="4" t="s">
        <v>7980</v>
      </c>
      <c r="AE1698" s="30">
        <v>100</v>
      </c>
      <c r="AF1698" s="30">
        <v>364</v>
      </c>
      <c r="AG1698" s="30">
        <v>0</v>
      </c>
      <c r="AH1698" s="30">
        <v>0</v>
      </c>
      <c r="AI1698" s="30">
        <v>1</v>
      </c>
      <c r="AJ1698" s="30">
        <v>364</v>
      </c>
      <c r="AK1698" s="30">
        <v>1</v>
      </c>
      <c r="AL1698" s="30">
        <v>364</v>
      </c>
      <c r="AM1698" s="30">
        <v>0</v>
      </c>
      <c r="AN1698" s="30">
        <v>756</v>
      </c>
      <c r="AO1698" s="23" t="s">
        <v>7981</v>
      </c>
      <c r="AP1698" s="59" t="s">
        <v>7981</v>
      </c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/>
      <c r="BX1698" s="10"/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</row>
    <row r="1699" spans="1:106" s="12" customFormat="1" ht="112" x14ac:dyDescent="0.15">
      <c r="A1699" s="3" t="s">
        <v>41</v>
      </c>
      <c r="B1699" s="3" t="str">
        <f t="shared" si="26"/>
        <v>C_ACC_1899</v>
      </c>
      <c r="C1699" s="4" t="s">
        <v>42</v>
      </c>
      <c r="D1699" s="42">
        <v>1899</v>
      </c>
      <c r="E1699" s="49">
        <v>38.526227509999998</v>
      </c>
      <c r="F1699" s="49">
        <v>5.5020569009999996</v>
      </c>
      <c r="G1699" s="49">
        <v>1.615931845</v>
      </c>
      <c r="H1699" s="49">
        <v>3.4048817819999999</v>
      </c>
      <c r="I1699" s="36">
        <v>6.6192699999999998E-4</v>
      </c>
      <c r="J1699" s="36">
        <v>2.7792070000000001E-3</v>
      </c>
      <c r="K1699" s="4" t="s">
        <v>45</v>
      </c>
      <c r="L1699" s="4">
        <v>3</v>
      </c>
      <c r="M1699" s="4" t="s">
        <v>7975</v>
      </c>
      <c r="N1699" s="4" t="s">
        <v>7976</v>
      </c>
      <c r="O1699" s="5">
        <v>9.9000000000000006E-139</v>
      </c>
      <c r="P1699" s="4" t="s">
        <v>2726</v>
      </c>
      <c r="Q1699" s="4" t="s">
        <v>2727</v>
      </c>
      <c r="R1699" s="4" t="s">
        <v>2726</v>
      </c>
      <c r="S1699" s="4" t="s">
        <v>2728</v>
      </c>
      <c r="T1699" s="4" t="s">
        <v>728</v>
      </c>
      <c r="U1699" s="4" t="s">
        <v>745</v>
      </c>
      <c r="V1699" s="4" t="s">
        <v>746</v>
      </c>
      <c r="W1699" s="4" t="s">
        <v>7977</v>
      </c>
      <c r="X1699" s="23" t="s">
        <v>7978</v>
      </c>
      <c r="Y1699" s="67">
        <v>1.2E-121</v>
      </c>
      <c r="Z1699" s="23" t="s">
        <v>44</v>
      </c>
      <c r="AA1699" s="73" t="s">
        <v>44</v>
      </c>
      <c r="AB1699" s="23" t="s">
        <v>44</v>
      </c>
      <c r="AC1699" s="23" t="s">
        <v>7979</v>
      </c>
      <c r="AD1699" s="4" t="s">
        <v>7980</v>
      </c>
      <c r="AE1699" s="30">
        <v>100</v>
      </c>
      <c r="AF1699" s="30">
        <v>364</v>
      </c>
      <c r="AG1699" s="30">
        <v>0</v>
      </c>
      <c r="AH1699" s="30">
        <v>0</v>
      </c>
      <c r="AI1699" s="30">
        <v>1</v>
      </c>
      <c r="AJ1699" s="30">
        <v>364</v>
      </c>
      <c r="AK1699" s="30">
        <v>1</v>
      </c>
      <c r="AL1699" s="30">
        <v>364</v>
      </c>
      <c r="AM1699" s="30">
        <v>0</v>
      </c>
      <c r="AN1699" s="30">
        <v>756</v>
      </c>
      <c r="AO1699" s="23" t="s">
        <v>7981</v>
      </c>
      <c r="AP1699" s="59" t="s">
        <v>7981</v>
      </c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</row>
    <row r="1700" spans="1:106" s="12" customFormat="1" ht="98" x14ac:dyDescent="0.15">
      <c r="A1700" s="3" t="s">
        <v>41</v>
      </c>
      <c r="B1700" s="3" t="str">
        <f t="shared" si="26"/>
        <v>C_ACC_1900</v>
      </c>
      <c r="C1700" s="4" t="s">
        <v>42</v>
      </c>
      <c r="D1700" s="42">
        <v>1900</v>
      </c>
      <c r="E1700" s="49">
        <v>52.585340270000003</v>
      </c>
      <c r="F1700" s="49">
        <v>7.1578806899999998</v>
      </c>
      <c r="G1700" s="49">
        <v>1.7605655019999999</v>
      </c>
      <c r="H1700" s="49">
        <v>4.0656713330000001</v>
      </c>
      <c r="I1700" s="36">
        <v>4.7899999999999999E-5</v>
      </c>
      <c r="J1700" s="36">
        <v>1.8233139999999999E-3</v>
      </c>
      <c r="K1700" s="4" t="s">
        <v>43</v>
      </c>
      <c r="L1700" s="4">
        <v>46</v>
      </c>
      <c r="M1700" s="4" t="s">
        <v>6280</v>
      </c>
      <c r="N1700" s="4" t="s">
        <v>6281</v>
      </c>
      <c r="O1700" s="5">
        <v>4.6E-70</v>
      </c>
      <c r="P1700" s="4" t="s">
        <v>2726</v>
      </c>
      <c r="Q1700" s="4" t="s">
        <v>2727</v>
      </c>
      <c r="R1700" s="4" t="s">
        <v>2726</v>
      </c>
      <c r="S1700" s="4" t="s">
        <v>2728</v>
      </c>
      <c r="T1700" s="4" t="s">
        <v>2981</v>
      </c>
      <c r="U1700" s="4" t="s">
        <v>2981</v>
      </c>
      <c r="V1700" s="4" t="s">
        <v>3529</v>
      </c>
      <c r="W1700" s="4" t="s">
        <v>6282</v>
      </c>
      <c r="X1700" s="23" t="s">
        <v>6283</v>
      </c>
      <c r="Y1700" s="67">
        <v>1.8999999999999998E-46</v>
      </c>
      <c r="Z1700" s="23" t="s">
        <v>44</v>
      </c>
      <c r="AA1700" s="73" t="s">
        <v>44</v>
      </c>
      <c r="AB1700" s="23" t="s">
        <v>44</v>
      </c>
      <c r="AC1700" s="23" t="s">
        <v>6284</v>
      </c>
      <c r="AD1700" s="4" t="s">
        <v>6285</v>
      </c>
      <c r="AE1700" s="30">
        <v>100</v>
      </c>
      <c r="AF1700" s="30">
        <v>180</v>
      </c>
      <c r="AG1700" s="30">
        <v>0</v>
      </c>
      <c r="AH1700" s="30">
        <v>0</v>
      </c>
      <c r="AI1700" s="30">
        <v>1</v>
      </c>
      <c r="AJ1700" s="30">
        <v>180</v>
      </c>
      <c r="AK1700" s="30">
        <v>1</v>
      </c>
      <c r="AL1700" s="30">
        <v>180</v>
      </c>
      <c r="AM1700" s="63">
        <v>1.07E-131</v>
      </c>
      <c r="AN1700" s="30">
        <v>376</v>
      </c>
      <c r="AO1700" s="23" t="s">
        <v>6286</v>
      </c>
      <c r="AP1700" s="59" t="s">
        <v>6286</v>
      </c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</row>
    <row r="1701" spans="1:106" s="12" customFormat="1" ht="98" x14ac:dyDescent="0.15">
      <c r="A1701" s="3" t="s">
        <v>41</v>
      </c>
      <c r="B1701" s="3" t="str">
        <f t="shared" si="26"/>
        <v>C_ACC_1901</v>
      </c>
      <c r="C1701" s="4" t="s">
        <v>42</v>
      </c>
      <c r="D1701" s="42">
        <v>1901</v>
      </c>
      <c r="E1701" s="49">
        <v>50.533981359999999</v>
      </c>
      <c r="F1701" s="49">
        <v>4.8070635069999996</v>
      </c>
      <c r="G1701" s="49">
        <v>1.5553125189999999</v>
      </c>
      <c r="H1701" s="49">
        <v>3.0907380020000002</v>
      </c>
      <c r="I1701" s="36">
        <v>1.9965970000000001E-3</v>
      </c>
      <c r="J1701" s="36">
        <v>8.1023569999999993E-3</v>
      </c>
      <c r="K1701" s="4" t="s">
        <v>49</v>
      </c>
      <c r="L1701" s="4">
        <v>66</v>
      </c>
      <c r="M1701" s="4" t="s">
        <v>8771</v>
      </c>
      <c r="N1701" s="4" t="s">
        <v>8772</v>
      </c>
      <c r="O1701" s="5">
        <v>2.1E-105</v>
      </c>
      <c r="P1701" s="4" t="s">
        <v>2726</v>
      </c>
      <c r="Q1701" s="4" t="s">
        <v>2727</v>
      </c>
      <c r="R1701" s="4" t="s">
        <v>2726</v>
      </c>
      <c r="S1701" s="4" t="s">
        <v>2728</v>
      </c>
      <c r="T1701" s="4" t="s">
        <v>3512</v>
      </c>
      <c r="U1701" s="4" t="s">
        <v>3512</v>
      </c>
      <c r="V1701" s="4" t="s">
        <v>3513</v>
      </c>
      <c r="W1701" s="4" t="s">
        <v>8773</v>
      </c>
      <c r="X1701" s="23" t="s">
        <v>8774</v>
      </c>
      <c r="Y1701" s="67">
        <v>4.6000000000000004E-78</v>
      </c>
      <c r="Z1701" s="23" t="s">
        <v>44</v>
      </c>
      <c r="AA1701" s="73" t="s">
        <v>44</v>
      </c>
      <c r="AB1701" s="23" t="s">
        <v>44</v>
      </c>
      <c r="AC1701" s="23" t="s">
        <v>8775</v>
      </c>
      <c r="AD1701" s="4" t="s">
        <v>8776</v>
      </c>
      <c r="AE1701" s="30">
        <v>100</v>
      </c>
      <c r="AF1701" s="30">
        <v>263</v>
      </c>
      <c r="AG1701" s="30">
        <v>0</v>
      </c>
      <c r="AH1701" s="30">
        <v>0</v>
      </c>
      <c r="AI1701" s="30">
        <v>1</v>
      </c>
      <c r="AJ1701" s="30">
        <v>263</v>
      </c>
      <c r="AK1701" s="30">
        <v>1</v>
      </c>
      <c r="AL1701" s="30">
        <v>263</v>
      </c>
      <c r="AM1701" s="30">
        <v>0</v>
      </c>
      <c r="AN1701" s="30">
        <v>544</v>
      </c>
      <c r="AO1701" s="23" t="s">
        <v>8777</v>
      </c>
      <c r="AP1701" s="59" t="s">
        <v>8777</v>
      </c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</row>
    <row r="1702" spans="1:106" s="12" customFormat="1" ht="98" x14ac:dyDescent="0.15">
      <c r="A1702" s="3" t="s">
        <v>41</v>
      </c>
      <c r="B1702" s="3" t="str">
        <f t="shared" si="26"/>
        <v>C_ACC_1901</v>
      </c>
      <c r="C1702" s="4" t="s">
        <v>42</v>
      </c>
      <c r="D1702" s="42">
        <v>1901</v>
      </c>
      <c r="E1702" s="49">
        <v>50.533981359999999</v>
      </c>
      <c r="F1702" s="49">
        <v>4.7824634100000001</v>
      </c>
      <c r="G1702" s="49">
        <v>1.4198429020000001</v>
      </c>
      <c r="H1702" s="49">
        <v>3.3683046220000001</v>
      </c>
      <c r="I1702" s="36">
        <v>7.5632E-4</v>
      </c>
      <c r="J1702" s="36">
        <v>2.995026E-3</v>
      </c>
      <c r="K1702" s="4" t="s">
        <v>45</v>
      </c>
      <c r="L1702" s="4">
        <v>11</v>
      </c>
      <c r="M1702" s="4" t="s">
        <v>8771</v>
      </c>
      <c r="N1702" s="4" t="s">
        <v>8772</v>
      </c>
      <c r="O1702" s="5">
        <v>2.1E-105</v>
      </c>
      <c r="P1702" s="4" t="s">
        <v>2726</v>
      </c>
      <c r="Q1702" s="4" t="s">
        <v>2727</v>
      </c>
      <c r="R1702" s="4" t="s">
        <v>2726</v>
      </c>
      <c r="S1702" s="4" t="s">
        <v>2728</v>
      </c>
      <c r="T1702" s="4" t="s">
        <v>3512</v>
      </c>
      <c r="U1702" s="4" t="s">
        <v>3512</v>
      </c>
      <c r="V1702" s="4" t="s">
        <v>3513</v>
      </c>
      <c r="W1702" s="4" t="s">
        <v>8773</v>
      </c>
      <c r="X1702" s="23" t="s">
        <v>8774</v>
      </c>
      <c r="Y1702" s="67">
        <v>4.6000000000000004E-78</v>
      </c>
      <c r="Z1702" s="23" t="s">
        <v>44</v>
      </c>
      <c r="AA1702" s="73" t="s">
        <v>44</v>
      </c>
      <c r="AB1702" s="23" t="s">
        <v>44</v>
      </c>
      <c r="AC1702" s="23" t="s">
        <v>8775</v>
      </c>
      <c r="AD1702" s="4" t="s">
        <v>8776</v>
      </c>
      <c r="AE1702" s="30">
        <v>100</v>
      </c>
      <c r="AF1702" s="30">
        <v>263</v>
      </c>
      <c r="AG1702" s="30">
        <v>0</v>
      </c>
      <c r="AH1702" s="30">
        <v>0</v>
      </c>
      <c r="AI1702" s="30">
        <v>1</v>
      </c>
      <c r="AJ1702" s="30">
        <v>263</v>
      </c>
      <c r="AK1702" s="30">
        <v>1</v>
      </c>
      <c r="AL1702" s="30">
        <v>263</v>
      </c>
      <c r="AM1702" s="30">
        <v>0</v>
      </c>
      <c r="AN1702" s="30">
        <v>544</v>
      </c>
      <c r="AO1702" s="23" t="s">
        <v>8777</v>
      </c>
      <c r="AP1702" s="59" t="s">
        <v>8777</v>
      </c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</row>
    <row r="1703" spans="1:106" s="12" customFormat="1" ht="98" x14ac:dyDescent="0.15">
      <c r="A1703" s="3" t="s">
        <v>41</v>
      </c>
      <c r="B1703" s="3" t="str">
        <f t="shared" si="26"/>
        <v>C_ACC_1901</v>
      </c>
      <c r="C1703" s="4" t="s">
        <v>42</v>
      </c>
      <c r="D1703" s="42">
        <v>1901</v>
      </c>
      <c r="E1703" s="49">
        <v>50.533981359999999</v>
      </c>
      <c r="F1703" s="49">
        <v>3.9057143550000002</v>
      </c>
      <c r="G1703" s="49">
        <v>1.5839570460000001</v>
      </c>
      <c r="H1703" s="49">
        <v>2.4657956250000002</v>
      </c>
      <c r="I1703" s="36">
        <v>1.3670931000000001E-2</v>
      </c>
      <c r="J1703" s="36">
        <v>3.2353419000000001E-2</v>
      </c>
      <c r="K1703" s="4" t="s">
        <v>43</v>
      </c>
      <c r="L1703" s="4">
        <v>49</v>
      </c>
      <c r="M1703" s="4" t="s">
        <v>8771</v>
      </c>
      <c r="N1703" s="4" t="s">
        <v>8772</v>
      </c>
      <c r="O1703" s="5">
        <v>2.1E-105</v>
      </c>
      <c r="P1703" s="4" t="s">
        <v>2726</v>
      </c>
      <c r="Q1703" s="4" t="s">
        <v>2727</v>
      </c>
      <c r="R1703" s="4" t="s">
        <v>2726</v>
      </c>
      <c r="S1703" s="4" t="s">
        <v>2728</v>
      </c>
      <c r="T1703" s="4" t="s">
        <v>3512</v>
      </c>
      <c r="U1703" s="4" t="s">
        <v>3512</v>
      </c>
      <c r="V1703" s="4" t="s">
        <v>3513</v>
      </c>
      <c r="W1703" s="4" t="s">
        <v>8773</v>
      </c>
      <c r="X1703" s="23" t="s">
        <v>8774</v>
      </c>
      <c r="Y1703" s="67">
        <v>4.6000000000000004E-78</v>
      </c>
      <c r="Z1703" s="23" t="s">
        <v>44</v>
      </c>
      <c r="AA1703" s="73" t="s">
        <v>44</v>
      </c>
      <c r="AB1703" s="23" t="s">
        <v>44</v>
      </c>
      <c r="AC1703" s="23" t="s">
        <v>8775</v>
      </c>
      <c r="AD1703" s="4" t="s">
        <v>8776</v>
      </c>
      <c r="AE1703" s="30">
        <v>100</v>
      </c>
      <c r="AF1703" s="30">
        <v>263</v>
      </c>
      <c r="AG1703" s="30">
        <v>0</v>
      </c>
      <c r="AH1703" s="30">
        <v>0</v>
      </c>
      <c r="AI1703" s="30">
        <v>1</v>
      </c>
      <c r="AJ1703" s="30">
        <v>263</v>
      </c>
      <c r="AK1703" s="30">
        <v>1</v>
      </c>
      <c r="AL1703" s="30">
        <v>263</v>
      </c>
      <c r="AM1703" s="30">
        <v>0</v>
      </c>
      <c r="AN1703" s="30">
        <v>544</v>
      </c>
      <c r="AO1703" s="23" t="s">
        <v>8777</v>
      </c>
      <c r="AP1703" s="59" t="s">
        <v>8777</v>
      </c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</row>
    <row r="1704" spans="1:106" s="12" customFormat="1" ht="98" x14ac:dyDescent="0.15">
      <c r="A1704" s="3" t="s">
        <v>41</v>
      </c>
      <c r="B1704" s="3" t="str">
        <f t="shared" si="26"/>
        <v>C_ACC_1901</v>
      </c>
      <c r="C1704" s="4" t="s">
        <v>42</v>
      </c>
      <c r="D1704" s="42">
        <v>1901</v>
      </c>
      <c r="E1704" s="49">
        <v>50.533981359999999</v>
      </c>
      <c r="F1704" s="49">
        <v>3.8198597080000001</v>
      </c>
      <c r="G1704" s="49">
        <v>1.563623915</v>
      </c>
      <c r="H1704" s="49">
        <v>2.4429529840000002</v>
      </c>
      <c r="I1704" s="36">
        <v>1.4567635000000001E-2</v>
      </c>
      <c r="J1704" s="36">
        <v>3.7729525999999999E-2</v>
      </c>
      <c r="K1704" s="4" t="s">
        <v>56</v>
      </c>
      <c r="L1704" s="4">
        <v>68</v>
      </c>
      <c r="M1704" s="4" t="s">
        <v>8771</v>
      </c>
      <c r="N1704" s="4" t="s">
        <v>8772</v>
      </c>
      <c r="O1704" s="5">
        <v>2.1E-105</v>
      </c>
      <c r="P1704" s="4" t="s">
        <v>2726</v>
      </c>
      <c r="Q1704" s="4" t="s">
        <v>2727</v>
      </c>
      <c r="R1704" s="4" t="s">
        <v>2726</v>
      </c>
      <c r="S1704" s="4" t="s">
        <v>2728</v>
      </c>
      <c r="T1704" s="4" t="s">
        <v>3512</v>
      </c>
      <c r="U1704" s="4" t="s">
        <v>3512</v>
      </c>
      <c r="V1704" s="4" t="s">
        <v>3513</v>
      </c>
      <c r="W1704" s="4" t="s">
        <v>8773</v>
      </c>
      <c r="X1704" s="23" t="s">
        <v>8774</v>
      </c>
      <c r="Y1704" s="67">
        <v>4.6000000000000004E-78</v>
      </c>
      <c r="Z1704" s="23" t="s">
        <v>44</v>
      </c>
      <c r="AA1704" s="73" t="s">
        <v>44</v>
      </c>
      <c r="AB1704" s="23" t="s">
        <v>44</v>
      </c>
      <c r="AC1704" s="23" t="s">
        <v>8775</v>
      </c>
      <c r="AD1704" s="4" t="s">
        <v>8776</v>
      </c>
      <c r="AE1704" s="30">
        <v>100</v>
      </c>
      <c r="AF1704" s="30">
        <v>263</v>
      </c>
      <c r="AG1704" s="30">
        <v>0</v>
      </c>
      <c r="AH1704" s="30">
        <v>0</v>
      </c>
      <c r="AI1704" s="30">
        <v>1</v>
      </c>
      <c r="AJ1704" s="30">
        <v>263</v>
      </c>
      <c r="AK1704" s="30">
        <v>1</v>
      </c>
      <c r="AL1704" s="30">
        <v>263</v>
      </c>
      <c r="AM1704" s="30">
        <v>0</v>
      </c>
      <c r="AN1704" s="30">
        <v>544</v>
      </c>
      <c r="AO1704" s="23" t="s">
        <v>8777</v>
      </c>
      <c r="AP1704" s="59" t="s">
        <v>8777</v>
      </c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</row>
    <row r="1705" spans="1:106" s="12" customFormat="1" ht="98" x14ac:dyDescent="0.15">
      <c r="A1705" s="3" t="s">
        <v>41</v>
      </c>
      <c r="B1705" s="3" t="str">
        <f t="shared" si="26"/>
        <v>C_ACC_1903</v>
      </c>
      <c r="C1705" s="4" t="s">
        <v>42</v>
      </c>
      <c r="D1705" s="42">
        <v>1903</v>
      </c>
      <c r="E1705" s="49">
        <v>62.394940069999997</v>
      </c>
      <c r="F1705" s="49">
        <v>2.165067831</v>
      </c>
      <c r="G1705" s="49">
        <v>0.74771215599999996</v>
      </c>
      <c r="H1705" s="49">
        <v>2.895589985</v>
      </c>
      <c r="I1705" s="36">
        <v>3.7844649999999999E-3</v>
      </c>
      <c r="J1705" s="36">
        <v>8.7024189999999994E-3</v>
      </c>
      <c r="K1705" s="4" t="s">
        <v>45</v>
      </c>
      <c r="L1705" s="4">
        <v>1</v>
      </c>
      <c r="M1705" s="4" t="s">
        <v>9261</v>
      </c>
      <c r="N1705" s="4" t="s">
        <v>9262</v>
      </c>
      <c r="O1705" s="5">
        <v>2.8999999999999999E-157</v>
      </c>
      <c r="P1705" s="4" t="s">
        <v>2726</v>
      </c>
      <c r="Q1705" s="4" t="s">
        <v>2727</v>
      </c>
      <c r="R1705" s="4" t="s">
        <v>2726</v>
      </c>
      <c r="S1705" s="4" t="s">
        <v>2728</v>
      </c>
      <c r="T1705" s="4" t="s">
        <v>3512</v>
      </c>
      <c r="U1705" s="4" t="s">
        <v>3512</v>
      </c>
      <c r="V1705" s="4" t="s">
        <v>3513</v>
      </c>
      <c r="W1705" s="4" t="s">
        <v>8773</v>
      </c>
      <c r="X1705" s="23" t="s">
        <v>8774</v>
      </c>
      <c r="Y1705" s="67">
        <v>1.2E-131</v>
      </c>
      <c r="Z1705" s="23" t="s">
        <v>44</v>
      </c>
      <c r="AA1705" s="73" t="s">
        <v>44</v>
      </c>
      <c r="AB1705" s="23" t="s">
        <v>44</v>
      </c>
      <c r="AC1705" s="23" t="s">
        <v>9263</v>
      </c>
      <c r="AD1705" s="4" t="s">
        <v>9264</v>
      </c>
      <c r="AE1705" s="30">
        <v>100</v>
      </c>
      <c r="AF1705" s="30">
        <v>322</v>
      </c>
      <c r="AG1705" s="30">
        <v>0</v>
      </c>
      <c r="AH1705" s="30">
        <v>0</v>
      </c>
      <c r="AI1705" s="30">
        <v>26</v>
      </c>
      <c r="AJ1705" s="30">
        <v>347</v>
      </c>
      <c r="AK1705" s="30">
        <v>1</v>
      </c>
      <c r="AL1705" s="30">
        <v>322</v>
      </c>
      <c r="AM1705" s="30">
        <v>0</v>
      </c>
      <c r="AN1705" s="30">
        <v>675</v>
      </c>
      <c r="AO1705" s="23" t="s">
        <v>9265</v>
      </c>
      <c r="AP1705" s="59" t="s">
        <v>9265</v>
      </c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</row>
    <row r="1706" spans="1:106" s="12" customFormat="1" ht="98" x14ac:dyDescent="0.15">
      <c r="A1706" s="3" t="s">
        <v>41</v>
      </c>
      <c r="B1706" s="3" t="str">
        <f t="shared" si="26"/>
        <v>C_ACC_1903</v>
      </c>
      <c r="C1706" s="4" t="s">
        <v>42</v>
      </c>
      <c r="D1706" s="42">
        <v>1903</v>
      </c>
      <c r="E1706" s="49">
        <v>62.394940069999997</v>
      </c>
      <c r="F1706" s="49">
        <v>2.0408396639999999</v>
      </c>
      <c r="G1706" s="49">
        <v>0.86794921800000002</v>
      </c>
      <c r="H1706" s="49">
        <v>2.3513353339999998</v>
      </c>
      <c r="I1706" s="36">
        <v>1.8706166999999999E-2</v>
      </c>
      <c r="J1706" s="36">
        <v>4.1112969999999999E-2</v>
      </c>
      <c r="K1706" s="4" t="s">
        <v>43</v>
      </c>
      <c r="L1706" s="4">
        <v>38</v>
      </c>
      <c r="M1706" s="4" t="s">
        <v>9261</v>
      </c>
      <c r="N1706" s="4" t="s">
        <v>9262</v>
      </c>
      <c r="O1706" s="5">
        <v>2.8999999999999999E-157</v>
      </c>
      <c r="P1706" s="4" t="s">
        <v>2726</v>
      </c>
      <c r="Q1706" s="4" t="s">
        <v>2727</v>
      </c>
      <c r="R1706" s="4" t="s">
        <v>2726</v>
      </c>
      <c r="S1706" s="4" t="s">
        <v>2728</v>
      </c>
      <c r="T1706" s="4" t="s">
        <v>3512</v>
      </c>
      <c r="U1706" s="4" t="s">
        <v>3512</v>
      </c>
      <c r="V1706" s="4" t="s">
        <v>3513</v>
      </c>
      <c r="W1706" s="4" t="s">
        <v>8773</v>
      </c>
      <c r="X1706" s="23" t="s">
        <v>8774</v>
      </c>
      <c r="Y1706" s="67">
        <v>1.2E-131</v>
      </c>
      <c r="Z1706" s="23" t="s">
        <v>44</v>
      </c>
      <c r="AA1706" s="73" t="s">
        <v>44</v>
      </c>
      <c r="AB1706" s="23" t="s">
        <v>44</v>
      </c>
      <c r="AC1706" s="23" t="s">
        <v>9263</v>
      </c>
      <c r="AD1706" s="4" t="s">
        <v>9264</v>
      </c>
      <c r="AE1706" s="30">
        <v>100</v>
      </c>
      <c r="AF1706" s="30">
        <v>322</v>
      </c>
      <c r="AG1706" s="30">
        <v>0</v>
      </c>
      <c r="AH1706" s="30">
        <v>0</v>
      </c>
      <c r="AI1706" s="30">
        <v>26</v>
      </c>
      <c r="AJ1706" s="30">
        <v>347</v>
      </c>
      <c r="AK1706" s="30">
        <v>1</v>
      </c>
      <c r="AL1706" s="30">
        <v>322</v>
      </c>
      <c r="AM1706" s="30">
        <v>0</v>
      </c>
      <c r="AN1706" s="30">
        <v>675</v>
      </c>
      <c r="AO1706" s="23" t="s">
        <v>9265</v>
      </c>
      <c r="AP1706" s="59" t="s">
        <v>9265</v>
      </c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</row>
    <row r="1707" spans="1:106" s="12" customFormat="1" ht="98" x14ac:dyDescent="0.15">
      <c r="A1707" s="3" t="s">
        <v>41</v>
      </c>
      <c r="B1707" s="3" t="str">
        <f t="shared" si="26"/>
        <v>C_ACC_1904</v>
      </c>
      <c r="C1707" s="4" t="s">
        <v>42</v>
      </c>
      <c r="D1707" s="42">
        <v>1904</v>
      </c>
      <c r="E1707" s="49">
        <v>41.938863300000001</v>
      </c>
      <c r="F1707" s="49">
        <v>6.5475957129999998</v>
      </c>
      <c r="G1707" s="49">
        <v>1.7437043489999999</v>
      </c>
      <c r="H1707" s="49">
        <v>3.7549919049999998</v>
      </c>
      <c r="I1707" s="36">
        <v>1.7334699999999999E-4</v>
      </c>
      <c r="J1707" s="36">
        <v>2.4224820000000001E-3</v>
      </c>
      <c r="K1707" s="4" t="s">
        <v>49</v>
      </c>
      <c r="L1707" s="4">
        <v>65</v>
      </c>
      <c r="M1707" s="4" t="s">
        <v>1307</v>
      </c>
      <c r="N1707" s="4" t="s">
        <v>1308</v>
      </c>
      <c r="O1707" s="5">
        <v>1.6E-166</v>
      </c>
      <c r="P1707" s="4" t="s">
        <v>1309</v>
      </c>
      <c r="Q1707" s="4" t="s">
        <v>1310</v>
      </c>
      <c r="R1707" s="4" t="s">
        <v>1309</v>
      </c>
      <c r="S1707" s="4" t="s">
        <v>1311</v>
      </c>
      <c r="T1707" s="4" t="s">
        <v>1293</v>
      </c>
      <c r="U1707" s="4" t="s">
        <v>1293</v>
      </c>
      <c r="V1707" s="4" t="s">
        <v>1294</v>
      </c>
      <c r="W1707" s="4" t="s">
        <v>1295</v>
      </c>
      <c r="X1707" s="23" t="s">
        <v>1296</v>
      </c>
      <c r="Y1707" s="67">
        <v>3.0999999999999998E-166</v>
      </c>
      <c r="Z1707" s="23" t="s">
        <v>1295</v>
      </c>
      <c r="AA1707" s="73" t="s">
        <v>1297</v>
      </c>
      <c r="AB1707" s="67">
        <v>3.0999999999999998E-166</v>
      </c>
      <c r="AC1707" s="23" t="s">
        <v>1312</v>
      </c>
      <c r="AD1707" s="4" t="s">
        <v>1313</v>
      </c>
      <c r="AE1707" s="30">
        <v>100</v>
      </c>
      <c r="AF1707" s="30">
        <v>400</v>
      </c>
      <c r="AG1707" s="30">
        <v>0</v>
      </c>
      <c r="AH1707" s="30">
        <v>0</v>
      </c>
      <c r="AI1707" s="30">
        <v>1</v>
      </c>
      <c r="AJ1707" s="30">
        <v>400</v>
      </c>
      <c r="AK1707" s="30">
        <v>1</v>
      </c>
      <c r="AL1707" s="30">
        <v>400</v>
      </c>
      <c r="AM1707" s="30">
        <v>0</v>
      </c>
      <c r="AN1707" s="30">
        <v>813</v>
      </c>
      <c r="AO1707" s="23" t="s">
        <v>1314</v>
      </c>
      <c r="AP1707" s="59" t="s">
        <v>1314</v>
      </c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</row>
    <row r="1708" spans="1:106" s="12" customFormat="1" ht="98" x14ac:dyDescent="0.15">
      <c r="A1708" s="3" t="s">
        <v>41</v>
      </c>
      <c r="B1708" s="3" t="str">
        <f t="shared" si="26"/>
        <v>C_ACC_1904</v>
      </c>
      <c r="C1708" s="4" t="s">
        <v>42</v>
      </c>
      <c r="D1708" s="42">
        <v>1904</v>
      </c>
      <c r="E1708" s="49">
        <v>41.938863300000001</v>
      </c>
      <c r="F1708" s="49">
        <v>5.8066399390000001</v>
      </c>
      <c r="G1708" s="49">
        <v>1.415170346</v>
      </c>
      <c r="H1708" s="49">
        <v>4.1031385069999997</v>
      </c>
      <c r="I1708" s="36">
        <v>4.0800000000000002E-5</v>
      </c>
      <c r="J1708" s="36">
        <v>5.5527300000000001E-4</v>
      </c>
      <c r="K1708" s="4" t="s">
        <v>45</v>
      </c>
      <c r="L1708" s="4">
        <v>6</v>
      </c>
      <c r="M1708" s="4" t="s">
        <v>1307</v>
      </c>
      <c r="N1708" s="4" t="s">
        <v>1308</v>
      </c>
      <c r="O1708" s="5">
        <v>1.6E-166</v>
      </c>
      <c r="P1708" s="4" t="s">
        <v>1309</v>
      </c>
      <c r="Q1708" s="4" t="s">
        <v>1310</v>
      </c>
      <c r="R1708" s="4" t="s">
        <v>1309</v>
      </c>
      <c r="S1708" s="4" t="s">
        <v>1311</v>
      </c>
      <c r="T1708" s="4" t="s">
        <v>1293</v>
      </c>
      <c r="U1708" s="4" t="s">
        <v>1293</v>
      </c>
      <c r="V1708" s="4" t="s">
        <v>1294</v>
      </c>
      <c r="W1708" s="4" t="s">
        <v>1295</v>
      </c>
      <c r="X1708" s="23" t="s">
        <v>1296</v>
      </c>
      <c r="Y1708" s="67">
        <v>3.0999999999999998E-166</v>
      </c>
      <c r="Z1708" s="23" t="s">
        <v>1295</v>
      </c>
      <c r="AA1708" s="73" t="s">
        <v>1297</v>
      </c>
      <c r="AB1708" s="67">
        <v>3.0999999999999998E-166</v>
      </c>
      <c r="AC1708" s="23" t="s">
        <v>1312</v>
      </c>
      <c r="AD1708" s="4" t="s">
        <v>1313</v>
      </c>
      <c r="AE1708" s="30">
        <v>100</v>
      </c>
      <c r="AF1708" s="30">
        <v>400</v>
      </c>
      <c r="AG1708" s="30">
        <v>0</v>
      </c>
      <c r="AH1708" s="30">
        <v>0</v>
      </c>
      <c r="AI1708" s="30">
        <v>1</v>
      </c>
      <c r="AJ1708" s="30">
        <v>400</v>
      </c>
      <c r="AK1708" s="30">
        <v>1</v>
      </c>
      <c r="AL1708" s="30">
        <v>400</v>
      </c>
      <c r="AM1708" s="30">
        <v>0</v>
      </c>
      <c r="AN1708" s="30">
        <v>813</v>
      </c>
      <c r="AO1708" s="23" t="s">
        <v>1314</v>
      </c>
      <c r="AP1708" s="59" t="s">
        <v>1314</v>
      </c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</row>
    <row r="1709" spans="1:106" s="12" customFormat="1" ht="98" x14ac:dyDescent="0.15">
      <c r="A1709" s="3" t="s">
        <v>41</v>
      </c>
      <c r="B1709" s="3" t="str">
        <f t="shared" si="26"/>
        <v>C_ACC_1904</v>
      </c>
      <c r="C1709" s="4" t="s">
        <v>42</v>
      </c>
      <c r="D1709" s="42">
        <v>1904</v>
      </c>
      <c r="E1709" s="49">
        <v>41.938863300000001</v>
      </c>
      <c r="F1709" s="49">
        <v>5.0489133099999997</v>
      </c>
      <c r="G1709" s="49">
        <v>1.697007471</v>
      </c>
      <c r="H1709" s="49">
        <v>2.975186259</v>
      </c>
      <c r="I1709" s="36">
        <v>2.9281070000000001E-3</v>
      </c>
      <c r="J1709" s="36">
        <v>1.1472776000000001E-2</v>
      </c>
      <c r="K1709" s="4" t="s">
        <v>43</v>
      </c>
      <c r="L1709" s="4">
        <v>47</v>
      </c>
      <c r="M1709" s="4" t="s">
        <v>1307</v>
      </c>
      <c r="N1709" s="4" t="s">
        <v>1308</v>
      </c>
      <c r="O1709" s="5">
        <v>1.6E-166</v>
      </c>
      <c r="P1709" s="4" t="s">
        <v>1309</v>
      </c>
      <c r="Q1709" s="4" t="s">
        <v>1310</v>
      </c>
      <c r="R1709" s="4" t="s">
        <v>1309</v>
      </c>
      <c r="S1709" s="4" t="s">
        <v>1311</v>
      </c>
      <c r="T1709" s="4" t="s">
        <v>1293</v>
      </c>
      <c r="U1709" s="4" t="s">
        <v>1293</v>
      </c>
      <c r="V1709" s="4" t="s">
        <v>1294</v>
      </c>
      <c r="W1709" s="4" t="s">
        <v>1295</v>
      </c>
      <c r="X1709" s="23" t="s">
        <v>1296</v>
      </c>
      <c r="Y1709" s="67">
        <v>3.0999999999999998E-166</v>
      </c>
      <c r="Z1709" s="23" t="s">
        <v>1295</v>
      </c>
      <c r="AA1709" s="73" t="s">
        <v>1297</v>
      </c>
      <c r="AB1709" s="67">
        <v>3.0999999999999998E-166</v>
      </c>
      <c r="AC1709" s="23" t="s">
        <v>1312</v>
      </c>
      <c r="AD1709" s="4" t="s">
        <v>1313</v>
      </c>
      <c r="AE1709" s="30">
        <v>100</v>
      </c>
      <c r="AF1709" s="30">
        <v>400</v>
      </c>
      <c r="AG1709" s="30">
        <v>0</v>
      </c>
      <c r="AH1709" s="30">
        <v>0</v>
      </c>
      <c r="AI1709" s="30">
        <v>1</v>
      </c>
      <c r="AJ1709" s="30">
        <v>400</v>
      </c>
      <c r="AK1709" s="30">
        <v>1</v>
      </c>
      <c r="AL1709" s="30">
        <v>400</v>
      </c>
      <c r="AM1709" s="30">
        <v>0</v>
      </c>
      <c r="AN1709" s="30">
        <v>813</v>
      </c>
      <c r="AO1709" s="23" t="s">
        <v>1314</v>
      </c>
      <c r="AP1709" s="59" t="s">
        <v>1314</v>
      </c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</row>
    <row r="1710" spans="1:106" s="12" customFormat="1" ht="98" x14ac:dyDescent="0.15">
      <c r="A1710" s="3" t="s">
        <v>41</v>
      </c>
      <c r="B1710" s="3" t="str">
        <f t="shared" si="26"/>
        <v>C_ACC_1904</v>
      </c>
      <c r="C1710" s="4" t="s">
        <v>42</v>
      </c>
      <c r="D1710" s="42">
        <v>1904</v>
      </c>
      <c r="E1710" s="49">
        <v>41.938863300000001</v>
      </c>
      <c r="F1710" s="49">
        <v>4.7467511800000004</v>
      </c>
      <c r="G1710" s="49">
        <v>1.668625077</v>
      </c>
      <c r="H1710" s="49">
        <v>2.8447080439999999</v>
      </c>
      <c r="I1710" s="36">
        <v>4.4452149999999998E-3</v>
      </c>
      <c r="J1710" s="36">
        <v>1.6902532000000001E-2</v>
      </c>
      <c r="K1710" s="4" t="s">
        <v>56</v>
      </c>
      <c r="L1710" s="4">
        <v>69</v>
      </c>
      <c r="M1710" s="4" t="s">
        <v>1307</v>
      </c>
      <c r="N1710" s="4" t="s">
        <v>1308</v>
      </c>
      <c r="O1710" s="5">
        <v>1.6E-166</v>
      </c>
      <c r="P1710" s="4" t="s">
        <v>1309</v>
      </c>
      <c r="Q1710" s="4" t="s">
        <v>1310</v>
      </c>
      <c r="R1710" s="4" t="s">
        <v>1309</v>
      </c>
      <c r="S1710" s="4" t="s">
        <v>1311</v>
      </c>
      <c r="T1710" s="4" t="s">
        <v>1293</v>
      </c>
      <c r="U1710" s="4" t="s">
        <v>1293</v>
      </c>
      <c r="V1710" s="4" t="s">
        <v>1294</v>
      </c>
      <c r="W1710" s="4" t="s">
        <v>1295</v>
      </c>
      <c r="X1710" s="23" t="s">
        <v>1296</v>
      </c>
      <c r="Y1710" s="67">
        <v>3.0999999999999998E-166</v>
      </c>
      <c r="Z1710" s="23" t="s">
        <v>1295</v>
      </c>
      <c r="AA1710" s="73" t="s">
        <v>1297</v>
      </c>
      <c r="AB1710" s="67">
        <v>3.0999999999999998E-166</v>
      </c>
      <c r="AC1710" s="23" t="s">
        <v>1312</v>
      </c>
      <c r="AD1710" s="4" t="s">
        <v>1313</v>
      </c>
      <c r="AE1710" s="30">
        <v>100</v>
      </c>
      <c r="AF1710" s="30">
        <v>400</v>
      </c>
      <c r="AG1710" s="30">
        <v>0</v>
      </c>
      <c r="AH1710" s="30">
        <v>0</v>
      </c>
      <c r="AI1710" s="30">
        <v>1</v>
      </c>
      <c r="AJ1710" s="30">
        <v>400</v>
      </c>
      <c r="AK1710" s="30">
        <v>1</v>
      </c>
      <c r="AL1710" s="30">
        <v>400</v>
      </c>
      <c r="AM1710" s="30">
        <v>0</v>
      </c>
      <c r="AN1710" s="30">
        <v>813</v>
      </c>
      <c r="AO1710" s="23" t="s">
        <v>1314</v>
      </c>
      <c r="AP1710" s="59" t="s">
        <v>1314</v>
      </c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</row>
    <row r="1711" spans="1:106" s="12" customFormat="1" ht="98" x14ac:dyDescent="0.15">
      <c r="A1711" s="3" t="s">
        <v>41</v>
      </c>
      <c r="B1711" s="3" t="str">
        <f t="shared" si="26"/>
        <v>C_ACC_1905</v>
      </c>
      <c r="C1711" s="4" t="s">
        <v>42</v>
      </c>
      <c r="D1711" s="42">
        <v>1905</v>
      </c>
      <c r="E1711" s="49">
        <v>9.8707502589999994</v>
      </c>
      <c r="F1711" s="49">
        <v>6.3573499269999996</v>
      </c>
      <c r="G1711" s="49">
        <v>2.7504546849999998</v>
      </c>
      <c r="H1711" s="49">
        <v>2.311381446</v>
      </c>
      <c r="I1711" s="36">
        <v>2.0811795000000001E-2</v>
      </c>
      <c r="J1711" s="36">
        <v>4.4805769000000002E-2</v>
      </c>
      <c r="K1711" s="4" t="s">
        <v>43</v>
      </c>
      <c r="L1711" s="4">
        <v>18</v>
      </c>
      <c r="M1711" s="4" t="s">
        <v>7768</v>
      </c>
      <c r="N1711" s="4" t="s">
        <v>7769</v>
      </c>
      <c r="O1711" s="5">
        <v>1.8E-62</v>
      </c>
      <c r="P1711" s="4" t="s">
        <v>44</v>
      </c>
      <c r="Q1711" s="4" t="s">
        <v>44</v>
      </c>
      <c r="R1711" s="4" t="s">
        <v>44</v>
      </c>
      <c r="S1711" s="4" t="s">
        <v>44</v>
      </c>
      <c r="T1711" s="4" t="s">
        <v>3512</v>
      </c>
      <c r="U1711" s="4" t="s">
        <v>3512</v>
      </c>
      <c r="V1711" s="4" t="s">
        <v>3513</v>
      </c>
      <c r="W1711" s="4" t="s">
        <v>5936</v>
      </c>
      <c r="X1711" s="23" t="s">
        <v>5937</v>
      </c>
      <c r="Y1711" s="67">
        <v>7.2999999999999996E-39</v>
      </c>
      <c r="Z1711" s="23" t="s">
        <v>44</v>
      </c>
      <c r="AA1711" s="73" t="s">
        <v>44</v>
      </c>
      <c r="AB1711" s="23" t="s">
        <v>44</v>
      </c>
      <c r="AC1711" s="23" t="s">
        <v>7770</v>
      </c>
      <c r="AD1711" s="4" t="s">
        <v>7771</v>
      </c>
      <c r="AE1711" s="30">
        <v>100</v>
      </c>
      <c r="AF1711" s="30">
        <v>136</v>
      </c>
      <c r="AG1711" s="30">
        <v>0</v>
      </c>
      <c r="AH1711" s="30">
        <v>0</v>
      </c>
      <c r="AI1711" s="30">
        <v>22</v>
      </c>
      <c r="AJ1711" s="30">
        <v>157</v>
      </c>
      <c r="AK1711" s="30">
        <v>1</v>
      </c>
      <c r="AL1711" s="30">
        <v>136</v>
      </c>
      <c r="AM1711" s="63">
        <v>1.7499999999999999E-95</v>
      </c>
      <c r="AN1711" s="30">
        <v>281</v>
      </c>
      <c r="AO1711" s="23" t="s">
        <v>7772</v>
      </c>
      <c r="AP1711" s="59" t="s">
        <v>7772</v>
      </c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</row>
    <row r="1712" spans="1:106" s="12" customFormat="1" ht="98" x14ac:dyDescent="0.15">
      <c r="A1712" s="3" t="s">
        <v>41</v>
      </c>
      <c r="B1712" s="3" t="str">
        <f t="shared" si="26"/>
        <v>C_ACC_1905</v>
      </c>
      <c r="C1712" s="4" t="s">
        <v>42</v>
      </c>
      <c r="D1712" s="42">
        <v>1905</v>
      </c>
      <c r="E1712" s="49">
        <v>9.8707502589999994</v>
      </c>
      <c r="F1712" s="49">
        <v>6.3488409690000003</v>
      </c>
      <c r="G1712" s="49">
        <v>2.6514842060000001</v>
      </c>
      <c r="H1712" s="49">
        <v>2.3944479680000001</v>
      </c>
      <c r="I1712" s="36">
        <v>1.6645404999999999E-2</v>
      </c>
      <c r="J1712" s="36">
        <v>3.3958785999999998E-2</v>
      </c>
      <c r="K1712" s="4" t="s">
        <v>49</v>
      </c>
      <c r="L1712" s="4">
        <v>24</v>
      </c>
      <c r="M1712" s="4" t="s">
        <v>7768</v>
      </c>
      <c r="N1712" s="4" t="s">
        <v>7769</v>
      </c>
      <c r="O1712" s="5">
        <v>1.8E-62</v>
      </c>
      <c r="P1712" s="4" t="s">
        <v>44</v>
      </c>
      <c r="Q1712" s="4" t="s">
        <v>44</v>
      </c>
      <c r="R1712" s="4" t="s">
        <v>44</v>
      </c>
      <c r="S1712" s="4" t="s">
        <v>44</v>
      </c>
      <c r="T1712" s="4" t="s">
        <v>3512</v>
      </c>
      <c r="U1712" s="4" t="s">
        <v>3512</v>
      </c>
      <c r="V1712" s="4" t="s">
        <v>3513</v>
      </c>
      <c r="W1712" s="4" t="s">
        <v>5936</v>
      </c>
      <c r="X1712" s="23" t="s">
        <v>5937</v>
      </c>
      <c r="Y1712" s="67">
        <v>7.2999999999999996E-39</v>
      </c>
      <c r="Z1712" s="23" t="s">
        <v>44</v>
      </c>
      <c r="AA1712" s="73" t="s">
        <v>44</v>
      </c>
      <c r="AB1712" s="23" t="s">
        <v>44</v>
      </c>
      <c r="AC1712" s="23" t="s">
        <v>7770</v>
      </c>
      <c r="AD1712" s="4" t="s">
        <v>7771</v>
      </c>
      <c r="AE1712" s="30">
        <v>100</v>
      </c>
      <c r="AF1712" s="30">
        <v>136</v>
      </c>
      <c r="AG1712" s="30">
        <v>0</v>
      </c>
      <c r="AH1712" s="30">
        <v>0</v>
      </c>
      <c r="AI1712" s="30">
        <v>22</v>
      </c>
      <c r="AJ1712" s="30">
        <v>157</v>
      </c>
      <c r="AK1712" s="30">
        <v>1</v>
      </c>
      <c r="AL1712" s="30">
        <v>136</v>
      </c>
      <c r="AM1712" s="63">
        <v>1.7499999999999999E-95</v>
      </c>
      <c r="AN1712" s="30">
        <v>281</v>
      </c>
      <c r="AO1712" s="23" t="s">
        <v>7772</v>
      </c>
      <c r="AP1712" s="59" t="s">
        <v>7772</v>
      </c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</row>
    <row r="1713" spans="1:106" s="12" customFormat="1" ht="98" x14ac:dyDescent="0.15">
      <c r="A1713" s="3" t="s">
        <v>41</v>
      </c>
      <c r="B1713" s="3" t="str">
        <f t="shared" si="26"/>
        <v>C_ACC_1906</v>
      </c>
      <c r="C1713" s="4" t="s">
        <v>42</v>
      </c>
      <c r="D1713" s="42">
        <v>1906</v>
      </c>
      <c r="E1713" s="49">
        <v>25.341879509999998</v>
      </c>
      <c r="F1713" s="49">
        <v>7.983315417</v>
      </c>
      <c r="G1713" s="49">
        <v>1.817455842</v>
      </c>
      <c r="H1713" s="49">
        <v>4.3925773780000004</v>
      </c>
      <c r="I1713" s="36">
        <v>1.1199999999999999E-5</v>
      </c>
      <c r="J1713" s="36">
        <v>3.0790899999999998E-4</v>
      </c>
      <c r="K1713" s="4" t="s">
        <v>45</v>
      </c>
      <c r="L1713" s="4">
        <v>10</v>
      </c>
      <c r="M1713" s="4" t="s">
        <v>2743</v>
      </c>
      <c r="N1713" s="4" t="s">
        <v>2744</v>
      </c>
      <c r="O1713" s="5">
        <v>1.1E-69</v>
      </c>
      <c r="P1713" s="4" t="s">
        <v>2745</v>
      </c>
      <c r="Q1713" s="4" t="s">
        <v>2746</v>
      </c>
      <c r="R1713" s="4" t="s">
        <v>2745</v>
      </c>
      <c r="S1713" s="4" t="s">
        <v>2747</v>
      </c>
      <c r="T1713" s="4" t="s">
        <v>1293</v>
      </c>
      <c r="U1713" s="4" t="s">
        <v>1293</v>
      </c>
      <c r="V1713" s="4" t="s">
        <v>1294</v>
      </c>
      <c r="W1713" s="4" t="s">
        <v>2748</v>
      </c>
      <c r="X1713" s="23" t="s">
        <v>2749</v>
      </c>
      <c r="Y1713" s="67">
        <v>8E-107</v>
      </c>
      <c r="Z1713" s="23" t="s">
        <v>2748</v>
      </c>
      <c r="AA1713" s="73" t="s">
        <v>1297</v>
      </c>
      <c r="AB1713" s="67">
        <v>8E-107</v>
      </c>
      <c r="AC1713" s="23" t="s">
        <v>2756</v>
      </c>
      <c r="AD1713" s="4" t="s">
        <v>2757</v>
      </c>
      <c r="AE1713" s="30">
        <v>100</v>
      </c>
      <c r="AF1713" s="30">
        <v>263</v>
      </c>
      <c r="AG1713" s="30">
        <v>0</v>
      </c>
      <c r="AH1713" s="30">
        <v>0</v>
      </c>
      <c r="AI1713" s="30">
        <v>1</v>
      </c>
      <c r="AJ1713" s="30">
        <v>263</v>
      </c>
      <c r="AK1713" s="30">
        <v>1</v>
      </c>
      <c r="AL1713" s="30">
        <v>263</v>
      </c>
      <c r="AM1713" s="30">
        <v>0</v>
      </c>
      <c r="AN1713" s="30">
        <v>546</v>
      </c>
      <c r="AO1713" s="23" t="s">
        <v>2758</v>
      </c>
      <c r="AP1713" s="59" t="s">
        <v>2758</v>
      </c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</row>
    <row r="1714" spans="1:106" s="12" customFormat="1" ht="98" x14ac:dyDescent="0.15">
      <c r="A1714" s="3" t="s">
        <v>41</v>
      </c>
      <c r="B1714" s="3" t="str">
        <f t="shared" si="26"/>
        <v>C_ACC_1906</v>
      </c>
      <c r="C1714" s="4" t="s">
        <v>42</v>
      </c>
      <c r="D1714" s="42">
        <v>1906</v>
      </c>
      <c r="E1714" s="49">
        <v>25.341879509999998</v>
      </c>
      <c r="F1714" s="49">
        <v>7.6516961180000003</v>
      </c>
      <c r="G1714" s="49">
        <v>1.9989485789999999</v>
      </c>
      <c r="H1714" s="49">
        <v>3.8278604060000001</v>
      </c>
      <c r="I1714" s="36">
        <v>1.29262E-4</v>
      </c>
      <c r="J1714" s="36">
        <v>3.0661880000000001E-3</v>
      </c>
      <c r="K1714" s="4" t="s">
        <v>43</v>
      </c>
      <c r="L1714" s="4">
        <v>31</v>
      </c>
      <c r="M1714" s="4" t="s">
        <v>2743</v>
      </c>
      <c r="N1714" s="4" t="s">
        <v>2744</v>
      </c>
      <c r="O1714" s="5">
        <v>1.1E-69</v>
      </c>
      <c r="P1714" s="4" t="s">
        <v>2745</v>
      </c>
      <c r="Q1714" s="4" t="s">
        <v>2746</v>
      </c>
      <c r="R1714" s="4" t="s">
        <v>2745</v>
      </c>
      <c r="S1714" s="4" t="s">
        <v>2747</v>
      </c>
      <c r="T1714" s="4" t="s">
        <v>1293</v>
      </c>
      <c r="U1714" s="4" t="s">
        <v>1293</v>
      </c>
      <c r="V1714" s="4" t="s">
        <v>1294</v>
      </c>
      <c r="W1714" s="4" t="s">
        <v>2748</v>
      </c>
      <c r="X1714" s="23" t="s">
        <v>2749</v>
      </c>
      <c r="Y1714" s="67">
        <v>8E-107</v>
      </c>
      <c r="Z1714" s="23" t="s">
        <v>2748</v>
      </c>
      <c r="AA1714" s="73" t="s">
        <v>1297</v>
      </c>
      <c r="AB1714" s="67">
        <v>8E-107</v>
      </c>
      <c r="AC1714" s="23" t="s">
        <v>2756</v>
      </c>
      <c r="AD1714" s="4" t="s">
        <v>2757</v>
      </c>
      <c r="AE1714" s="30">
        <v>100</v>
      </c>
      <c r="AF1714" s="30">
        <v>263</v>
      </c>
      <c r="AG1714" s="30">
        <v>0</v>
      </c>
      <c r="AH1714" s="30">
        <v>0</v>
      </c>
      <c r="AI1714" s="30">
        <v>1</v>
      </c>
      <c r="AJ1714" s="30">
        <v>263</v>
      </c>
      <c r="AK1714" s="30">
        <v>1</v>
      </c>
      <c r="AL1714" s="30">
        <v>263</v>
      </c>
      <c r="AM1714" s="30">
        <v>0</v>
      </c>
      <c r="AN1714" s="30">
        <v>546</v>
      </c>
      <c r="AO1714" s="23" t="s">
        <v>2758</v>
      </c>
      <c r="AP1714" s="59" t="s">
        <v>2758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</row>
    <row r="1715" spans="1:106" s="12" customFormat="1" ht="98" x14ac:dyDescent="0.15">
      <c r="A1715" s="3" t="s">
        <v>41</v>
      </c>
      <c r="B1715" s="3" t="str">
        <f t="shared" si="26"/>
        <v>C_ACC_1906</v>
      </c>
      <c r="C1715" s="4" t="s">
        <v>42</v>
      </c>
      <c r="D1715" s="42">
        <v>1906</v>
      </c>
      <c r="E1715" s="49">
        <v>25.341879509999998</v>
      </c>
      <c r="F1715" s="49">
        <v>7.6501368779999996</v>
      </c>
      <c r="G1715" s="49">
        <v>1.9699265610000001</v>
      </c>
      <c r="H1715" s="49">
        <v>3.8834629820000002</v>
      </c>
      <c r="I1715" s="36">
        <v>1.02979E-4</v>
      </c>
      <c r="J1715" s="36">
        <v>1.780897E-3</v>
      </c>
      <c r="K1715" s="4" t="s">
        <v>49</v>
      </c>
      <c r="L1715" s="4">
        <v>49</v>
      </c>
      <c r="M1715" s="4" t="s">
        <v>2743</v>
      </c>
      <c r="N1715" s="4" t="s">
        <v>2744</v>
      </c>
      <c r="O1715" s="5">
        <v>1.1E-69</v>
      </c>
      <c r="P1715" s="4" t="s">
        <v>2745</v>
      </c>
      <c r="Q1715" s="4" t="s">
        <v>2746</v>
      </c>
      <c r="R1715" s="4" t="s">
        <v>2745</v>
      </c>
      <c r="S1715" s="4" t="s">
        <v>2747</v>
      </c>
      <c r="T1715" s="4" t="s">
        <v>1293</v>
      </c>
      <c r="U1715" s="4" t="s">
        <v>1293</v>
      </c>
      <c r="V1715" s="4" t="s">
        <v>1294</v>
      </c>
      <c r="W1715" s="4" t="s">
        <v>2748</v>
      </c>
      <c r="X1715" s="23" t="s">
        <v>2749</v>
      </c>
      <c r="Y1715" s="67">
        <v>8E-107</v>
      </c>
      <c r="Z1715" s="23" t="s">
        <v>2748</v>
      </c>
      <c r="AA1715" s="73" t="s">
        <v>1297</v>
      </c>
      <c r="AB1715" s="67">
        <v>8E-107</v>
      </c>
      <c r="AC1715" s="23" t="s">
        <v>2756</v>
      </c>
      <c r="AD1715" s="4" t="s">
        <v>2757</v>
      </c>
      <c r="AE1715" s="30">
        <v>100</v>
      </c>
      <c r="AF1715" s="30">
        <v>263</v>
      </c>
      <c r="AG1715" s="30">
        <v>0</v>
      </c>
      <c r="AH1715" s="30">
        <v>0</v>
      </c>
      <c r="AI1715" s="30">
        <v>1</v>
      </c>
      <c r="AJ1715" s="30">
        <v>263</v>
      </c>
      <c r="AK1715" s="30">
        <v>1</v>
      </c>
      <c r="AL1715" s="30">
        <v>263</v>
      </c>
      <c r="AM1715" s="30">
        <v>0</v>
      </c>
      <c r="AN1715" s="30">
        <v>546</v>
      </c>
      <c r="AO1715" s="23" t="s">
        <v>2758</v>
      </c>
      <c r="AP1715" s="59" t="s">
        <v>2758</v>
      </c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</row>
    <row r="1716" spans="1:106" s="12" customFormat="1" ht="98" x14ac:dyDescent="0.15">
      <c r="A1716" s="3" t="s">
        <v>41</v>
      </c>
      <c r="B1716" s="3" t="str">
        <f t="shared" si="26"/>
        <v>C_ACC_1906</v>
      </c>
      <c r="C1716" s="4" t="s">
        <v>42</v>
      </c>
      <c r="D1716" s="42">
        <v>1906</v>
      </c>
      <c r="E1716" s="49">
        <v>25.341879509999998</v>
      </c>
      <c r="F1716" s="49">
        <v>7.4247022219999996</v>
      </c>
      <c r="G1716" s="49">
        <v>1.9605062870000001</v>
      </c>
      <c r="H1716" s="49">
        <v>3.7871351249999998</v>
      </c>
      <c r="I1716" s="36">
        <v>1.52394E-4</v>
      </c>
      <c r="J1716" s="36">
        <v>2.763415E-3</v>
      </c>
      <c r="K1716" s="4" t="s">
        <v>56</v>
      </c>
      <c r="L1716" s="4">
        <v>50</v>
      </c>
      <c r="M1716" s="4" t="s">
        <v>2743</v>
      </c>
      <c r="N1716" s="4" t="s">
        <v>2744</v>
      </c>
      <c r="O1716" s="5">
        <v>1.1E-69</v>
      </c>
      <c r="P1716" s="4" t="s">
        <v>2745</v>
      </c>
      <c r="Q1716" s="4" t="s">
        <v>2746</v>
      </c>
      <c r="R1716" s="4" t="s">
        <v>2745</v>
      </c>
      <c r="S1716" s="4" t="s">
        <v>2747</v>
      </c>
      <c r="T1716" s="4" t="s">
        <v>1293</v>
      </c>
      <c r="U1716" s="4" t="s">
        <v>1293</v>
      </c>
      <c r="V1716" s="4" t="s">
        <v>1294</v>
      </c>
      <c r="W1716" s="4" t="s">
        <v>2748</v>
      </c>
      <c r="X1716" s="23" t="s">
        <v>2749</v>
      </c>
      <c r="Y1716" s="67">
        <v>8E-107</v>
      </c>
      <c r="Z1716" s="23" t="s">
        <v>2748</v>
      </c>
      <c r="AA1716" s="73" t="s">
        <v>1297</v>
      </c>
      <c r="AB1716" s="67">
        <v>8E-107</v>
      </c>
      <c r="AC1716" s="23" t="s">
        <v>2756</v>
      </c>
      <c r="AD1716" s="4" t="s">
        <v>2757</v>
      </c>
      <c r="AE1716" s="30">
        <v>100</v>
      </c>
      <c r="AF1716" s="30">
        <v>263</v>
      </c>
      <c r="AG1716" s="30">
        <v>0</v>
      </c>
      <c r="AH1716" s="30">
        <v>0</v>
      </c>
      <c r="AI1716" s="30">
        <v>1</v>
      </c>
      <c r="AJ1716" s="30">
        <v>263</v>
      </c>
      <c r="AK1716" s="30">
        <v>1</v>
      </c>
      <c r="AL1716" s="30">
        <v>263</v>
      </c>
      <c r="AM1716" s="30">
        <v>0</v>
      </c>
      <c r="AN1716" s="30">
        <v>546</v>
      </c>
      <c r="AO1716" s="23" t="s">
        <v>2758</v>
      </c>
      <c r="AP1716" s="59" t="s">
        <v>2758</v>
      </c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/>
      <c r="CZ1716" s="10"/>
      <c r="DA1716" s="10"/>
      <c r="DB1716" s="10"/>
    </row>
    <row r="1717" spans="1:106" s="12" customFormat="1" ht="98" x14ac:dyDescent="0.15">
      <c r="A1717" s="3" t="s">
        <v>41</v>
      </c>
      <c r="B1717" s="3" t="str">
        <f t="shared" si="26"/>
        <v>C_ACC_1907</v>
      </c>
      <c r="C1717" s="4" t="s">
        <v>42</v>
      </c>
      <c r="D1717" s="42">
        <v>1907</v>
      </c>
      <c r="E1717" s="49">
        <v>42.623764979999997</v>
      </c>
      <c r="F1717" s="49">
        <v>3.9298239060000002</v>
      </c>
      <c r="G1717" s="49">
        <v>1.399589982</v>
      </c>
      <c r="H1717" s="49">
        <v>2.807839408</v>
      </c>
      <c r="I1717" s="36">
        <v>4.9875090000000002E-3</v>
      </c>
      <c r="J1717" s="36">
        <v>1.0697269000000001E-2</v>
      </c>
      <c r="K1717" s="4" t="s">
        <v>45</v>
      </c>
      <c r="L1717" s="4">
        <v>10</v>
      </c>
      <c r="M1717" s="4" t="s">
        <v>8991</v>
      </c>
      <c r="N1717" s="4" t="s">
        <v>8992</v>
      </c>
      <c r="O1717" s="5">
        <v>4.3E-97</v>
      </c>
      <c r="P1717" s="4" t="s">
        <v>44</v>
      </c>
      <c r="Q1717" s="4" t="s">
        <v>44</v>
      </c>
      <c r="R1717" s="4" t="s">
        <v>44</v>
      </c>
      <c r="S1717" s="4" t="s">
        <v>44</v>
      </c>
      <c r="T1717" s="4" t="s">
        <v>2374</v>
      </c>
      <c r="U1717" s="4" t="s">
        <v>2374</v>
      </c>
      <c r="V1717" s="4" t="s">
        <v>2375</v>
      </c>
      <c r="W1717" s="4" t="s">
        <v>7179</v>
      </c>
      <c r="X1717" s="23" t="s">
        <v>7180</v>
      </c>
      <c r="Y1717" s="67">
        <v>6.3E-48</v>
      </c>
      <c r="Z1717" s="23" t="s">
        <v>44</v>
      </c>
      <c r="AA1717" s="73" t="s">
        <v>44</v>
      </c>
      <c r="AB1717" s="23" t="s">
        <v>44</v>
      </c>
      <c r="AC1717" s="23" t="s">
        <v>8993</v>
      </c>
      <c r="AD1717" s="4" t="s">
        <v>8994</v>
      </c>
      <c r="AE1717" s="30">
        <v>100</v>
      </c>
      <c r="AF1717" s="30">
        <v>197</v>
      </c>
      <c r="AG1717" s="30">
        <v>0</v>
      </c>
      <c r="AH1717" s="30">
        <v>0</v>
      </c>
      <c r="AI1717" s="30">
        <v>1</v>
      </c>
      <c r="AJ1717" s="30">
        <v>197</v>
      </c>
      <c r="AK1717" s="30">
        <v>1</v>
      </c>
      <c r="AL1717" s="30">
        <v>197</v>
      </c>
      <c r="AM1717" s="63">
        <v>7.3399999999999995E-144</v>
      </c>
      <c r="AN1717" s="30">
        <v>408</v>
      </c>
      <c r="AO1717" s="23" t="s">
        <v>8995</v>
      </c>
      <c r="AP1717" s="59" t="s">
        <v>8995</v>
      </c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</row>
    <row r="1718" spans="1:106" s="12" customFormat="1" ht="98" x14ac:dyDescent="0.15">
      <c r="A1718" s="3" t="s">
        <v>41</v>
      </c>
      <c r="B1718" s="3" t="str">
        <f t="shared" si="26"/>
        <v>C_ACC_1908</v>
      </c>
      <c r="C1718" s="4" t="s">
        <v>42</v>
      </c>
      <c r="D1718" s="42">
        <v>1908</v>
      </c>
      <c r="E1718" s="49">
        <v>43.186203120000002</v>
      </c>
      <c r="F1718" s="49">
        <v>4.6671425119999999</v>
      </c>
      <c r="G1718" s="49">
        <v>1.1685501869999999</v>
      </c>
      <c r="H1718" s="49">
        <v>3.9939598350000001</v>
      </c>
      <c r="I1718" s="36">
        <v>6.4999999999999994E-5</v>
      </c>
      <c r="J1718" s="36">
        <v>7.4527600000000001E-4</v>
      </c>
      <c r="K1718" s="4" t="s">
        <v>45</v>
      </c>
      <c r="L1718" s="4">
        <v>6</v>
      </c>
      <c r="M1718" s="4" t="s">
        <v>2724</v>
      </c>
      <c r="N1718" s="4" t="s">
        <v>2725</v>
      </c>
      <c r="O1718" s="4">
        <v>0</v>
      </c>
      <c r="P1718" s="4" t="s">
        <v>2726</v>
      </c>
      <c r="Q1718" s="4" t="s">
        <v>2727</v>
      </c>
      <c r="R1718" s="4" t="s">
        <v>2726</v>
      </c>
      <c r="S1718" s="4" t="s">
        <v>2728</v>
      </c>
      <c r="T1718" s="4" t="s">
        <v>1293</v>
      </c>
      <c r="U1718" s="4" t="s">
        <v>2729</v>
      </c>
      <c r="V1718" s="4" t="s">
        <v>2730</v>
      </c>
      <c r="W1718" s="4" t="s">
        <v>2731</v>
      </c>
      <c r="X1718" s="23" t="s">
        <v>2732</v>
      </c>
      <c r="Y1718" s="67">
        <v>1.7E-265</v>
      </c>
      <c r="Z1718" s="23" t="s">
        <v>2731</v>
      </c>
      <c r="AA1718" s="73" t="s">
        <v>1966</v>
      </c>
      <c r="AB1718" s="67">
        <v>1.7E-265</v>
      </c>
      <c r="AC1718" s="23" t="s">
        <v>2733</v>
      </c>
      <c r="AD1718" s="4" t="s">
        <v>2734</v>
      </c>
      <c r="AE1718" s="30">
        <v>100</v>
      </c>
      <c r="AF1718" s="30">
        <v>682</v>
      </c>
      <c r="AG1718" s="30">
        <v>0</v>
      </c>
      <c r="AH1718" s="30">
        <v>0</v>
      </c>
      <c r="AI1718" s="30">
        <v>1</v>
      </c>
      <c r="AJ1718" s="30">
        <v>682</v>
      </c>
      <c r="AK1718" s="30">
        <v>1</v>
      </c>
      <c r="AL1718" s="30">
        <v>682</v>
      </c>
      <c r="AM1718" s="30">
        <v>0</v>
      </c>
      <c r="AN1718" s="30">
        <v>1410</v>
      </c>
      <c r="AO1718" s="23" t="s">
        <v>2735</v>
      </c>
      <c r="AP1718" s="59" t="s">
        <v>2735</v>
      </c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</row>
    <row r="1719" spans="1:106" s="12" customFormat="1" ht="98" x14ac:dyDescent="0.15">
      <c r="A1719" s="3" t="s">
        <v>41</v>
      </c>
      <c r="B1719" s="3" t="str">
        <f t="shared" si="26"/>
        <v>C_ACC_1908</v>
      </c>
      <c r="C1719" s="4" t="s">
        <v>42</v>
      </c>
      <c r="D1719" s="42">
        <v>1908</v>
      </c>
      <c r="E1719" s="49">
        <v>43.186203120000002</v>
      </c>
      <c r="F1719" s="49">
        <v>3.944336893</v>
      </c>
      <c r="G1719" s="49">
        <v>1.312324592</v>
      </c>
      <c r="H1719" s="49">
        <v>3.005610742</v>
      </c>
      <c r="I1719" s="36">
        <v>2.6504810000000001E-3</v>
      </c>
      <c r="J1719" s="36">
        <v>9.5993190000000003E-3</v>
      </c>
      <c r="K1719" s="4" t="s">
        <v>49</v>
      </c>
      <c r="L1719" s="4">
        <v>60</v>
      </c>
      <c r="M1719" s="4" t="s">
        <v>2724</v>
      </c>
      <c r="N1719" s="4" t="s">
        <v>2725</v>
      </c>
      <c r="O1719" s="4">
        <v>0</v>
      </c>
      <c r="P1719" s="4" t="s">
        <v>2726</v>
      </c>
      <c r="Q1719" s="4" t="s">
        <v>2727</v>
      </c>
      <c r="R1719" s="4" t="s">
        <v>2726</v>
      </c>
      <c r="S1719" s="4" t="s">
        <v>2728</v>
      </c>
      <c r="T1719" s="4" t="s">
        <v>1293</v>
      </c>
      <c r="U1719" s="4" t="s">
        <v>2729</v>
      </c>
      <c r="V1719" s="4" t="s">
        <v>2730</v>
      </c>
      <c r="W1719" s="4" t="s">
        <v>2731</v>
      </c>
      <c r="X1719" s="23" t="s">
        <v>2732</v>
      </c>
      <c r="Y1719" s="67">
        <v>1.7E-265</v>
      </c>
      <c r="Z1719" s="23" t="s">
        <v>2731</v>
      </c>
      <c r="AA1719" s="73" t="s">
        <v>1966</v>
      </c>
      <c r="AB1719" s="67">
        <v>1.7E-265</v>
      </c>
      <c r="AC1719" s="23" t="s">
        <v>2733</v>
      </c>
      <c r="AD1719" s="4" t="s">
        <v>2734</v>
      </c>
      <c r="AE1719" s="30">
        <v>100</v>
      </c>
      <c r="AF1719" s="30">
        <v>682</v>
      </c>
      <c r="AG1719" s="30">
        <v>0</v>
      </c>
      <c r="AH1719" s="30">
        <v>0</v>
      </c>
      <c r="AI1719" s="30">
        <v>1</v>
      </c>
      <c r="AJ1719" s="30">
        <v>682</v>
      </c>
      <c r="AK1719" s="30">
        <v>1</v>
      </c>
      <c r="AL1719" s="30">
        <v>682</v>
      </c>
      <c r="AM1719" s="30">
        <v>0</v>
      </c>
      <c r="AN1719" s="30">
        <v>1410</v>
      </c>
      <c r="AO1719" s="23" t="s">
        <v>2735</v>
      </c>
      <c r="AP1719" s="59" t="s">
        <v>2735</v>
      </c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</row>
    <row r="1720" spans="1:106" s="12" customFormat="1" ht="98" x14ac:dyDescent="0.15">
      <c r="A1720" s="3" t="s">
        <v>41</v>
      </c>
      <c r="B1720" s="3" t="str">
        <f t="shared" si="26"/>
        <v>C_ACC_1908</v>
      </c>
      <c r="C1720" s="4" t="s">
        <v>42</v>
      </c>
      <c r="D1720" s="42">
        <v>1908</v>
      </c>
      <c r="E1720" s="49">
        <v>43.186203120000002</v>
      </c>
      <c r="F1720" s="49">
        <v>3.8193821899999998</v>
      </c>
      <c r="G1720" s="49">
        <v>1.3358554810000001</v>
      </c>
      <c r="H1720" s="49">
        <v>2.8591282840000001</v>
      </c>
      <c r="I1720" s="36">
        <v>4.2480699999999996E-3</v>
      </c>
      <c r="J1720" s="36">
        <v>1.4194375E-2</v>
      </c>
      <c r="K1720" s="4" t="s">
        <v>43</v>
      </c>
      <c r="L1720" s="4">
        <v>42</v>
      </c>
      <c r="M1720" s="4" t="s">
        <v>2724</v>
      </c>
      <c r="N1720" s="4" t="s">
        <v>2725</v>
      </c>
      <c r="O1720" s="4">
        <v>0</v>
      </c>
      <c r="P1720" s="4" t="s">
        <v>2726</v>
      </c>
      <c r="Q1720" s="4" t="s">
        <v>2727</v>
      </c>
      <c r="R1720" s="4" t="s">
        <v>2726</v>
      </c>
      <c r="S1720" s="4" t="s">
        <v>2728</v>
      </c>
      <c r="T1720" s="4" t="s">
        <v>1293</v>
      </c>
      <c r="U1720" s="4" t="s">
        <v>2729</v>
      </c>
      <c r="V1720" s="4" t="s">
        <v>2730</v>
      </c>
      <c r="W1720" s="4" t="s">
        <v>2731</v>
      </c>
      <c r="X1720" s="23" t="s">
        <v>2732</v>
      </c>
      <c r="Y1720" s="67">
        <v>1.7E-265</v>
      </c>
      <c r="Z1720" s="23" t="s">
        <v>2731</v>
      </c>
      <c r="AA1720" s="73" t="s">
        <v>1966</v>
      </c>
      <c r="AB1720" s="67">
        <v>1.7E-265</v>
      </c>
      <c r="AC1720" s="23" t="s">
        <v>2733</v>
      </c>
      <c r="AD1720" s="4" t="s">
        <v>2734</v>
      </c>
      <c r="AE1720" s="30">
        <v>100</v>
      </c>
      <c r="AF1720" s="30">
        <v>682</v>
      </c>
      <c r="AG1720" s="30">
        <v>0</v>
      </c>
      <c r="AH1720" s="30">
        <v>0</v>
      </c>
      <c r="AI1720" s="30">
        <v>1</v>
      </c>
      <c r="AJ1720" s="30">
        <v>682</v>
      </c>
      <c r="AK1720" s="30">
        <v>1</v>
      </c>
      <c r="AL1720" s="30">
        <v>682</v>
      </c>
      <c r="AM1720" s="30">
        <v>0</v>
      </c>
      <c r="AN1720" s="30">
        <v>1410</v>
      </c>
      <c r="AO1720" s="23" t="s">
        <v>2735</v>
      </c>
      <c r="AP1720" s="59" t="s">
        <v>2735</v>
      </c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</row>
    <row r="1721" spans="1:106" s="12" customFormat="1" ht="98" x14ac:dyDescent="0.15">
      <c r="A1721" s="3" t="s">
        <v>41</v>
      </c>
      <c r="B1721" s="3" t="str">
        <f t="shared" si="26"/>
        <v>C_ACC_1908</v>
      </c>
      <c r="C1721" s="4" t="s">
        <v>42</v>
      </c>
      <c r="D1721" s="42">
        <v>1908</v>
      </c>
      <c r="E1721" s="49">
        <v>43.186203120000002</v>
      </c>
      <c r="F1721" s="49">
        <v>3.5918827530000002</v>
      </c>
      <c r="G1721" s="49">
        <v>1.321625882</v>
      </c>
      <c r="H1721" s="49">
        <v>2.717775735</v>
      </c>
      <c r="I1721" s="36">
        <v>6.5722369999999999E-3</v>
      </c>
      <c r="J1721" s="36">
        <v>2.1205794E-2</v>
      </c>
      <c r="K1721" s="4" t="s">
        <v>56</v>
      </c>
      <c r="L1721" s="4">
        <v>60</v>
      </c>
      <c r="M1721" s="4" t="s">
        <v>2724</v>
      </c>
      <c r="N1721" s="4" t="s">
        <v>2725</v>
      </c>
      <c r="O1721" s="4">
        <v>0</v>
      </c>
      <c r="P1721" s="4" t="s">
        <v>2726</v>
      </c>
      <c r="Q1721" s="4" t="s">
        <v>2727</v>
      </c>
      <c r="R1721" s="4" t="s">
        <v>2726</v>
      </c>
      <c r="S1721" s="4" t="s">
        <v>2728</v>
      </c>
      <c r="T1721" s="4" t="s">
        <v>1293</v>
      </c>
      <c r="U1721" s="4" t="s">
        <v>2729</v>
      </c>
      <c r="V1721" s="4" t="s">
        <v>2730</v>
      </c>
      <c r="W1721" s="4" t="s">
        <v>2731</v>
      </c>
      <c r="X1721" s="23" t="s">
        <v>2732</v>
      </c>
      <c r="Y1721" s="67">
        <v>1.7E-265</v>
      </c>
      <c r="Z1721" s="23" t="s">
        <v>2731</v>
      </c>
      <c r="AA1721" s="73" t="s">
        <v>1966</v>
      </c>
      <c r="AB1721" s="67">
        <v>1.7E-265</v>
      </c>
      <c r="AC1721" s="23" t="s">
        <v>2733</v>
      </c>
      <c r="AD1721" s="4" t="s">
        <v>2734</v>
      </c>
      <c r="AE1721" s="30">
        <v>100</v>
      </c>
      <c r="AF1721" s="30">
        <v>682</v>
      </c>
      <c r="AG1721" s="30">
        <v>0</v>
      </c>
      <c r="AH1721" s="30">
        <v>0</v>
      </c>
      <c r="AI1721" s="30">
        <v>1</v>
      </c>
      <c r="AJ1721" s="30">
        <v>682</v>
      </c>
      <c r="AK1721" s="30">
        <v>1</v>
      </c>
      <c r="AL1721" s="30">
        <v>682</v>
      </c>
      <c r="AM1721" s="30">
        <v>0</v>
      </c>
      <c r="AN1721" s="30">
        <v>1410</v>
      </c>
      <c r="AO1721" s="23" t="s">
        <v>2735</v>
      </c>
      <c r="AP1721" s="59" t="s">
        <v>2735</v>
      </c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</row>
    <row r="1722" spans="1:106" s="12" customFormat="1" ht="98" x14ac:dyDescent="0.15">
      <c r="A1722" s="3" t="s">
        <v>41</v>
      </c>
      <c r="B1722" s="3" t="str">
        <f t="shared" si="26"/>
        <v>C_ACC_1909</v>
      </c>
      <c r="C1722" s="4" t="s">
        <v>42</v>
      </c>
      <c r="D1722" s="42">
        <v>1909</v>
      </c>
      <c r="E1722" s="49">
        <v>37.899955900000002</v>
      </c>
      <c r="F1722" s="49">
        <v>6.4816209880000004</v>
      </c>
      <c r="G1722" s="49">
        <v>1.7356464110000001</v>
      </c>
      <c r="H1722" s="49">
        <v>3.734413269</v>
      </c>
      <c r="I1722" s="36">
        <v>1.8815300000000001E-4</v>
      </c>
      <c r="J1722" s="36">
        <v>2.4478899999999999E-3</v>
      </c>
      <c r="K1722" s="4" t="s">
        <v>49</v>
      </c>
      <c r="L1722" s="4">
        <v>71</v>
      </c>
      <c r="M1722" s="4" t="s">
        <v>6242</v>
      </c>
      <c r="N1722" s="4" t="s">
        <v>6243</v>
      </c>
      <c r="O1722" s="5">
        <v>1.4999999999999999E-128</v>
      </c>
      <c r="P1722" s="4" t="s">
        <v>2726</v>
      </c>
      <c r="Q1722" s="4" t="s">
        <v>2727</v>
      </c>
      <c r="R1722" s="4" t="s">
        <v>2726</v>
      </c>
      <c r="S1722" s="4" t="s">
        <v>2728</v>
      </c>
      <c r="T1722" s="4" t="s">
        <v>568</v>
      </c>
      <c r="U1722" s="4" t="s">
        <v>568</v>
      </c>
      <c r="V1722" s="4" t="s">
        <v>569</v>
      </c>
      <c r="W1722" s="4" t="s">
        <v>6244</v>
      </c>
      <c r="X1722" s="23" t="s">
        <v>6245</v>
      </c>
      <c r="Y1722" s="67">
        <v>1.2000000000000001E-181</v>
      </c>
      <c r="Z1722" s="23" t="s">
        <v>44</v>
      </c>
      <c r="AA1722" s="73" t="s">
        <v>44</v>
      </c>
      <c r="AB1722" s="23" t="s">
        <v>44</v>
      </c>
      <c r="AC1722" s="23" t="s">
        <v>7596</v>
      </c>
      <c r="AD1722" s="4" t="s">
        <v>7597</v>
      </c>
      <c r="AE1722" s="30">
        <v>100</v>
      </c>
      <c r="AF1722" s="30">
        <v>430</v>
      </c>
      <c r="AG1722" s="30">
        <v>0</v>
      </c>
      <c r="AH1722" s="30">
        <v>0</v>
      </c>
      <c r="AI1722" s="30">
        <v>1</v>
      </c>
      <c r="AJ1722" s="30">
        <v>430</v>
      </c>
      <c r="AK1722" s="30">
        <v>1</v>
      </c>
      <c r="AL1722" s="30">
        <v>430</v>
      </c>
      <c r="AM1722" s="30">
        <v>0</v>
      </c>
      <c r="AN1722" s="30">
        <v>894</v>
      </c>
      <c r="AO1722" s="23" t="s">
        <v>7598</v>
      </c>
      <c r="AP1722" s="59" t="s">
        <v>7598</v>
      </c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</row>
    <row r="1723" spans="1:106" s="12" customFormat="1" ht="98" x14ac:dyDescent="0.15">
      <c r="A1723" s="3" t="s">
        <v>41</v>
      </c>
      <c r="B1723" s="3" t="str">
        <f t="shared" si="26"/>
        <v>C_ACC_1909</v>
      </c>
      <c r="C1723" s="4" t="s">
        <v>42</v>
      </c>
      <c r="D1723" s="42">
        <v>1909</v>
      </c>
      <c r="E1723" s="49">
        <v>37.899955900000002</v>
      </c>
      <c r="F1723" s="49">
        <v>5.5084102460000004</v>
      </c>
      <c r="G1723" s="49">
        <v>1.503590287</v>
      </c>
      <c r="H1723" s="49">
        <v>3.6635048079999999</v>
      </c>
      <c r="I1723" s="36">
        <v>2.48788E-4</v>
      </c>
      <c r="J1723" s="36">
        <v>1.6833429999999999E-3</v>
      </c>
      <c r="K1723" s="4" t="s">
        <v>45</v>
      </c>
      <c r="L1723" s="4">
        <v>12</v>
      </c>
      <c r="M1723" s="4" t="s">
        <v>6242</v>
      </c>
      <c r="N1723" s="4" t="s">
        <v>6243</v>
      </c>
      <c r="O1723" s="5">
        <v>1.4999999999999999E-128</v>
      </c>
      <c r="P1723" s="4" t="s">
        <v>2726</v>
      </c>
      <c r="Q1723" s="4" t="s">
        <v>2727</v>
      </c>
      <c r="R1723" s="4" t="s">
        <v>2726</v>
      </c>
      <c r="S1723" s="4" t="s">
        <v>2728</v>
      </c>
      <c r="T1723" s="4" t="s">
        <v>568</v>
      </c>
      <c r="U1723" s="4" t="s">
        <v>568</v>
      </c>
      <c r="V1723" s="4" t="s">
        <v>569</v>
      </c>
      <c r="W1723" s="4" t="s">
        <v>6244</v>
      </c>
      <c r="X1723" s="23" t="s">
        <v>6245</v>
      </c>
      <c r="Y1723" s="67">
        <v>1.2000000000000001E-181</v>
      </c>
      <c r="Z1723" s="23" t="s">
        <v>44</v>
      </c>
      <c r="AA1723" s="73" t="s">
        <v>44</v>
      </c>
      <c r="AB1723" s="23" t="s">
        <v>44</v>
      </c>
      <c r="AC1723" s="23" t="s">
        <v>7596</v>
      </c>
      <c r="AD1723" s="4" t="s">
        <v>7597</v>
      </c>
      <c r="AE1723" s="30">
        <v>100</v>
      </c>
      <c r="AF1723" s="30">
        <v>430</v>
      </c>
      <c r="AG1723" s="30">
        <v>0</v>
      </c>
      <c r="AH1723" s="30">
        <v>0</v>
      </c>
      <c r="AI1723" s="30">
        <v>1</v>
      </c>
      <c r="AJ1723" s="30">
        <v>430</v>
      </c>
      <c r="AK1723" s="30">
        <v>1</v>
      </c>
      <c r="AL1723" s="30">
        <v>430</v>
      </c>
      <c r="AM1723" s="30">
        <v>0</v>
      </c>
      <c r="AN1723" s="30">
        <v>894</v>
      </c>
      <c r="AO1723" s="23" t="s">
        <v>7598</v>
      </c>
      <c r="AP1723" s="59" t="s">
        <v>7598</v>
      </c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/>
      <c r="CN1723" s="10"/>
      <c r="CO1723" s="10"/>
      <c r="CP1723" s="10"/>
      <c r="CQ1723" s="10"/>
      <c r="CR1723" s="10"/>
      <c r="CS1723" s="10"/>
      <c r="CT1723" s="10"/>
      <c r="CU1723" s="10"/>
      <c r="CV1723" s="10"/>
      <c r="CW1723" s="10"/>
      <c r="CX1723" s="10"/>
      <c r="CY1723" s="10"/>
      <c r="CZ1723" s="10"/>
      <c r="DA1723" s="10"/>
      <c r="DB1723" s="10"/>
    </row>
    <row r="1724" spans="1:106" s="12" customFormat="1" ht="98" x14ac:dyDescent="0.15">
      <c r="A1724" s="3" t="s">
        <v>41</v>
      </c>
      <c r="B1724" s="3" t="str">
        <f t="shared" si="26"/>
        <v>C_ACC_1909</v>
      </c>
      <c r="C1724" s="4" t="s">
        <v>42</v>
      </c>
      <c r="D1724" s="42">
        <v>1909</v>
      </c>
      <c r="E1724" s="49">
        <v>37.899955900000002</v>
      </c>
      <c r="F1724" s="49">
        <v>4.4852070069999996</v>
      </c>
      <c r="G1724" s="49">
        <v>1.693231827</v>
      </c>
      <c r="H1724" s="49">
        <v>2.6489030840000001</v>
      </c>
      <c r="I1724" s="36">
        <v>8.0753490000000008E-3</v>
      </c>
      <c r="J1724" s="36">
        <v>2.1829972E-2</v>
      </c>
      <c r="K1724" s="4" t="s">
        <v>43</v>
      </c>
      <c r="L1724" s="4">
        <v>54</v>
      </c>
      <c r="M1724" s="4" t="s">
        <v>6242</v>
      </c>
      <c r="N1724" s="4" t="s">
        <v>6243</v>
      </c>
      <c r="O1724" s="5">
        <v>1.4999999999999999E-128</v>
      </c>
      <c r="P1724" s="4" t="s">
        <v>2726</v>
      </c>
      <c r="Q1724" s="4" t="s">
        <v>2727</v>
      </c>
      <c r="R1724" s="4" t="s">
        <v>2726</v>
      </c>
      <c r="S1724" s="4" t="s">
        <v>2728</v>
      </c>
      <c r="T1724" s="4" t="s">
        <v>568</v>
      </c>
      <c r="U1724" s="4" t="s">
        <v>568</v>
      </c>
      <c r="V1724" s="4" t="s">
        <v>569</v>
      </c>
      <c r="W1724" s="4" t="s">
        <v>6244</v>
      </c>
      <c r="X1724" s="23" t="s">
        <v>6245</v>
      </c>
      <c r="Y1724" s="67">
        <v>1.2000000000000001E-181</v>
      </c>
      <c r="Z1724" s="23" t="s">
        <v>44</v>
      </c>
      <c r="AA1724" s="73" t="s">
        <v>44</v>
      </c>
      <c r="AB1724" s="23" t="s">
        <v>44</v>
      </c>
      <c r="AC1724" s="23" t="s">
        <v>7596</v>
      </c>
      <c r="AD1724" s="4" t="s">
        <v>7597</v>
      </c>
      <c r="AE1724" s="30">
        <v>100</v>
      </c>
      <c r="AF1724" s="30">
        <v>430</v>
      </c>
      <c r="AG1724" s="30">
        <v>0</v>
      </c>
      <c r="AH1724" s="30">
        <v>0</v>
      </c>
      <c r="AI1724" s="30">
        <v>1</v>
      </c>
      <c r="AJ1724" s="30">
        <v>430</v>
      </c>
      <c r="AK1724" s="30">
        <v>1</v>
      </c>
      <c r="AL1724" s="30">
        <v>430</v>
      </c>
      <c r="AM1724" s="30">
        <v>0</v>
      </c>
      <c r="AN1724" s="30">
        <v>894</v>
      </c>
      <c r="AO1724" s="23" t="s">
        <v>7598</v>
      </c>
      <c r="AP1724" s="59" t="s">
        <v>7598</v>
      </c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</row>
    <row r="1725" spans="1:106" s="12" customFormat="1" ht="98" x14ac:dyDescent="0.15">
      <c r="A1725" s="3" t="s">
        <v>41</v>
      </c>
      <c r="B1725" s="3" t="str">
        <f t="shared" si="26"/>
        <v>C_ACC_1909</v>
      </c>
      <c r="C1725" s="4" t="s">
        <v>42</v>
      </c>
      <c r="D1725" s="42">
        <v>1909</v>
      </c>
      <c r="E1725" s="49">
        <v>37.899955900000002</v>
      </c>
      <c r="F1725" s="49">
        <v>4.2317979880000003</v>
      </c>
      <c r="G1725" s="49">
        <v>1.6694996929999999</v>
      </c>
      <c r="H1725" s="49">
        <v>2.534770151</v>
      </c>
      <c r="I1725" s="36">
        <v>1.1252112999999999E-2</v>
      </c>
      <c r="J1725" s="36">
        <v>3.1227641E-2</v>
      </c>
      <c r="K1725" s="4" t="s">
        <v>56</v>
      </c>
      <c r="L1725" s="4">
        <v>70</v>
      </c>
      <c r="M1725" s="4" t="s">
        <v>6242</v>
      </c>
      <c r="N1725" s="4" t="s">
        <v>6243</v>
      </c>
      <c r="O1725" s="5">
        <v>1.4999999999999999E-128</v>
      </c>
      <c r="P1725" s="4" t="s">
        <v>2726</v>
      </c>
      <c r="Q1725" s="4" t="s">
        <v>2727</v>
      </c>
      <c r="R1725" s="4" t="s">
        <v>2726</v>
      </c>
      <c r="S1725" s="4" t="s">
        <v>2728</v>
      </c>
      <c r="T1725" s="4" t="s">
        <v>568</v>
      </c>
      <c r="U1725" s="4" t="s">
        <v>568</v>
      </c>
      <c r="V1725" s="4" t="s">
        <v>569</v>
      </c>
      <c r="W1725" s="4" t="s">
        <v>6244</v>
      </c>
      <c r="X1725" s="23" t="s">
        <v>6245</v>
      </c>
      <c r="Y1725" s="67">
        <v>1.2000000000000001E-181</v>
      </c>
      <c r="Z1725" s="23" t="s">
        <v>44</v>
      </c>
      <c r="AA1725" s="73" t="s">
        <v>44</v>
      </c>
      <c r="AB1725" s="23" t="s">
        <v>44</v>
      </c>
      <c r="AC1725" s="23" t="s">
        <v>7596</v>
      </c>
      <c r="AD1725" s="4" t="s">
        <v>7597</v>
      </c>
      <c r="AE1725" s="30">
        <v>100</v>
      </c>
      <c r="AF1725" s="30">
        <v>430</v>
      </c>
      <c r="AG1725" s="30">
        <v>0</v>
      </c>
      <c r="AH1725" s="30">
        <v>0</v>
      </c>
      <c r="AI1725" s="30">
        <v>1</v>
      </c>
      <c r="AJ1725" s="30">
        <v>430</v>
      </c>
      <c r="AK1725" s="30">
        <v>1</v>
      </c>
      <c r="AL1725" s="30">
        <v>430</v>
      </c>
      <c r="AM1725" s="30">
        <v>0</v>
      </c>
      <c r="AN1725" s="30">
        <v>894</v>
      </c>
      <c r="AO1725" s="23" t="s">
        <v>7598</v>
      </c>
      <c r="AP1725" s="59" t="s">
        <v>7598</v>
      </c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</row>
    <row r="1726" spans="1:106" s="12" customFormat="1" ht="98" x14ac:dyDescent="0.15">
      <c r="A1726" s="3" t="s">
        <v>41</v>
      </c>
      <c r="B1726" s="3" t="str">
        <f t="shared" si="26"/>
        <v>C_ACC_1910</v>
      </c>
      <c r="C1726" s="4" t="s">
        <v>42</v>
      </c>
      <c r="D1726" s="42">
        <v>1910</v>
      </c>
      <c r="E1726" s="49">
        <v>19.105360409999999</v>
      </c>
      <c r="F1726" s="49">
        <v>7.627693034</v>
      </c>
      <c r="G1726" s="49">
        <v>2.5196460809999999</v>
      </c>
      <c r="H1726" s="49">
        <v>3.02728748</v>
      </c>
      <c r="I1726" s="36">
        <v>2.4675919999999998E-3</v>
      </c>
      <c r="J1726" s="36">
        <v>1.0357197E-2</v>
      </c>
      <c r="K1726" s="4" t="s">
        <v>43</v>
      </c>
      <c r="L1726" s="4">
        <v>33</v>
      </c>
      <c r="M1726" s="4" t="s">
        <v>5183</v>
      </c>
      <c r="N1726" s="4" t="s">
        <v>5184</v>
      </c>
      <c r="O1726" s="5">
        <v>1.2000000000000001E-70</v>
      </c>
      <c r="P1726" s="4" t="s">
        <v>44</v>
      </c>
      <c r="Q1726" s="4" t="s">
        <v>44</v>
      </c>
      <c r="R1726" s="4" t="s">
        <v>44</v>
      </c>
      <c r="S1726" s="4" t="s">
        <v>44</v>
      </c>
      <c r="T1726" s="4" t="s">
        <v>2137</v>
      </c>
      <c r="U1726" s="4" t="s">
        <v>2137</v>
      </c>
      <c r="V1726" s="4" t="s">
        <v>2138</v>
      </c>
      <c r="W1726" s="4" t="s">
        <v>5185</v>
      </c>
      <c r="X1726" s="23" t="s">
        <v>5186</v>
      </c>
      <c r="Y1726" s="67">
        <v>9.6999999999999998E-27</v>
      </c>
      <c r="Z1726" s="23" t="s">
        <v>44</v>
      </c>
      <c r="AA1726" s="73" t="s">
        <v>44</v>
      </c>
      <c r="AB1726" s="23" t="s">
        <v>44</v>
      </c>
      <c r="AC1726" s="23" t="s">
        <v>5187</v>
      </c>
      <c r="AD1726" s="4" t="s">
        <v>5188</v>
      </c>
      <c r="AE1726" s="30">
        <v>100</v>
      </c>
      <c r="AF1726" s="30">
        <v>311</v>
      </c>
      <c r="AG1726" s="30">
        <v>0</v>
      </c>
      <c r="AH1726" s="30">
        <v>0</v>
      </c>
      <c r="AI1726" s="30">
        <v>1</v>
      </c>
      <c r="AJ1726" s="30">
        <v>311</v>
      </c>
      <c r="AK1726" s="30">
        <v>1</v>
      </c>
      <c r="AL1726" s="30">
        <v>311</v>
      </c>
      <c r="AM1726" s="30">
        <v>0</v>
      </c>
      <c r="AN1726" s="30">
        <v>648</v>
      </c>
      <c r="AO1726" s="23" t="s">
        <v>4371</v>
      </c>
      <c r="AP1726" s="59" t="s">
        <v>4371</v>
      </c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</row>
    <row r="1727" spans="1:106" s="12" customFormat="1" ht="98" x14ac:dyDescent="0.15">
      <c r="A1727" s="3" t="s">
        <v>41</v>
      </c>
      <c r="B1727" s="3" t="str">
        <f t="shared" si="26"/>
        <v>C_ACC_1910</v>
      </c>
      <c r="C1727" s="4" t="s">
        <v>42</v>
      </c>
      <c r="D1727" s="42">
        <v>1910</v>
      </c>
      <c r="E1727" s="49">
        <v>19.105360409999999</v>
      </c>
      <c r="F1727" s="49">
        <v>7.589302934</v>
      </c>
      <c r="G1727" s="49">
        <v>2.4849754480000001</v>
      </c>
      <c r="H1727" s="49">
        <v>3.054075621</v>
      </c>
      <c r="I1727" s="36">
        <v>2.2575519999999999E-3</v>
      </c>
      <c r="J1727" s="36">
        <v>8.7533239999999998E-3</v>
      </c>
      <c r="K1727" s="4" t="s">
        <v>49</v>
      </c>
      <c r="L1727" s="4">
        <v>42</v>
      </c>
      <c r="M1727" s="4" t="s">
        <v>5183</v>
      </c>
      <c r="N1727" s="4" t="s">
        <v>5184</v>
      </c>
      <c r="O1727" s="5">
        <v>1.2000000000000001E-70</v>
      </c>
      <c r="P1727" s="4" t="s">
        <v>44</v>
      </c>
      <c r="Q1727" s="4" t="s">
        <v>44</v>
      </c>
      <c r="R1727" s="4" t="s">
        <v>44</v>
      </c>
      <c r="S1727" s="4" t="s">
        <v>44</v>
      </c>
      <c r="T1727" s="4" t="s">
        <v>2137</v>
      </c>
      <c r="U1727" s="4" t="s">
        <v>2137</v>
      </c>
      <c r="V1727" s="4" t="s">
        <v>2138</v>
      </c>
      <c r="W1727" s="4" t="s">
        <v>5185</v>
      </c>
      <c r="X1727" s="23" t="s">
        <v>5186</v>
      </c>
      <c r="Y1727" s="67">
        <v>9.6999999999999998E-27</v>
      </c>
      <c r="Z1727" s="23" t="s">
        <v>44</v>
      </c>
      <c r="AA1727" s="73" t="s">
        <v>44</v>
      </c>
      <c r="AB1727" s="23" t="s">
        <v>44</v>
      </c>
      <c r="AC1727" s="23" t="s">
        <v>5187</v>
      </c>
      <c r="AD1727" s="4" t="s">
        <v>5188</v>
      </c>
      <c r="AE1727" s="30">
        <v>100</v>
      </c>
      <c r="AF1727" s="30">
        <v>311</v>
      </c>
      <c r="AG1727" s="30">
        <v>0</v>
      </c>
      <c r="AH1727" s="30">
        <v>0</v>
      </c>
      <c r="AI1727" s="30">
        <v>1</v>
      </c>
      <c r="AJ1727" s="30">
        <v>311</v>
      </c>
      <c r="AK1727" s="30">
        <v>1</v>
      </c>
      <c r="AL1727" s="30">
        <v>311</v>
      </c>
      <c r="AM1727" s="30">
        <v>0</v>
      </c>
      <c r="AN1727" s="30">
        <v>648</v>
      </c>
      <c r="AO1727" s="23" t="s">
        <v>4371</v>
      </c>
      <c r="AP1727" s="59" t="s">
        <v>4371</v>
      </c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10"/>
      <c r="CI1727" s="10"/>
      <c r="CJ1727" s="10"/>
      <c r="CK1727" s="10"/>
      <c r="CL1727" s="10"/>
      <c r="CM1727" s="10"/>
      <c r="CN1727" s="10"/>
      <c r="CO1727" s="10"/>
      <c r="CP1727" s="10"/>
      <c r="CQ1727" s="10"/>
      <c r="CR1727" s="10"/>
      <c r="CS1727" s="10"/>
      <c r="CT1727" s="10"/>
      <c r="CU1727" s="10"/>
      <c r="CV1727" s="10"/>
      <c r="CW1727" s="10"/>
      <c r="CX1727" s="10"/>
      <c r="CY1727" s="10"/>
      <c r="CZ1727" s="10"/>
      <c r="DA1727" s="10"/>
      <c r="DB1727" s="10"/>
    </row>
    <row r="1728" spans="1:106" s="12" customFormat="1" ht="98" x14ac:dyDescent="0.15">
      <c r="A1728" s="3" t="s">
        <v>41</v>
      </c>
      <c r="B1728" s="3" t="str">
        <f t="shared" si="26"/>
        <v>C_ACC_1910</v>
      </c>
      <c r="C1728" s="4" t="s">
        <v>42</v>
      </c>
      <c r="D1728" s="42">
        <v>1910</v>
      </c>
      <c r="E1728" s="49">
        <v>19.105360409999999</v>
      </c>
      <c r="F1728" s="49">
        <v>7.4808016979999996</v>
      </c>
      <c r="G1728" s="49">
        <v>2.531464862</v>
      </c>
      <c r="H1728" s="49">
        <v>2.955127606</v>
      </c>
      <c r="I1728" s="36">
        <v>3.1253980000000002E-3</v>
      </c>
      <c r="J1728" s="36">
        <v>1.3451078E-2</v>
      </c>
      <c r="K1728" s="4" t="s">
        <v>56</v>
      </c>
      <c r="L1728" s="4">
        <v>35</v>
      </c>
      <c r="M1728" s="4" t="s">
        <v>5183</v>
      </c>
      <c r="N1728" s="4" t="s">
        <v>5184</v>
      </c>
      <c r="O1728" s="5">
        <v>1.2000000000000001E-70</v>
      </c>
      <c r="P1728" s="4" t="s">
        <v>44</v>
      </c>
      <c r="Q1728" s="4" t="s">
        <v>44</v>
      </c>
      <c r="R1728" s="4" t="s">
        <v>44</v>
      </c>
      <c r="S1728" s="4" t="s">
        <v>44</v>
      </c>
      <c r="T1728" s="4" t="s">
        <v>2137</v>
      </c>
      <c r="U1728" s="4" t="s">
        <v>2137</v>
      </c>
      <c r="V1728" s="4" t="s">
        <v>2138</v>
      </c>
      <c r="W1728" s="4" t="s">
        <v>5185</v>
      </c>
      <c r="X1728" s="23" t="s">
        <v>5186</v>
      </c>
      <c r="Y1728" s="67">
        <v>9.6999999999999998E-27</v>
      </c>
      <c r="Z1728" s="23" t="s">
        <v>44</v>
      </c>
      <c r="AA1728" s="73" t="s">
        <v>44</v>
      </c>
      <c r="AB1728" s="23" t="s">
        <v>44</v>
      </c>
      <c r="AC1728" s="23" t="s">
        <v>5187</v>
      </c>
      <c r="AD1728" s="4" t="s">
        <v>5188</v>
      </c>
      <c r="AE1728" s="30">
        <v>100</v>
      </c>
      <c r="AF1728" s="30">
        <v>311</v>
      </c>
      <c r="AG1728" s="30">
        <v>0</v>
      </c>
      <c r="AH1728" s="30">
        <v>0</v>
      </c>
      <c r="AI1728" s="30">
        <v>1</v>
      </c>
      <c r="AJ1728" s="30">
        <v>311</v>
      </c>
      <c r="AK1728" s="30">
        <v>1</v>
      </c>
      <c r="AL1728" s="30">
        <v>311</v>
      </c>
      <c r="AM1728" s="30">
        <v>0</v>
      </c>
      <c r="AN1728" s="30">
        <v>648</v>
      </c>
      <c r="AO1728" s="23" t="s">
        <v>4371</v>
      </c>
      <c r="AP1728" s="59" t="s">
        <v>4371</v>
      </c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</row>
    <row r="1729" spans="1:106" s="12" customFormat="1" ht="98" x14ac:dyDescent="0.15">
      <c r="A1729" s="3" t="s">
        <v>41</v>
      </c>
      <c r="B1729" s="3" t="str">
        <f t="shared" si="26"/>
        <v>C_ACC_1910</v>
      </c>
      <c r="C1729" s="4" t="s">
        <v>42</v>
      </c>
      <c r="D1729" s="42">
        <v>1910</v>
      </c>
      <c r="E1729" s="49">
        <v>19.105360409999999</v>
      </c>
      <c r="F1729" s="49">
        <v>6.7335749590000002</v>
      </c>
      <c r="G1729" s="49">
        <v>2.277524369</v>
      </c>
      <c r="H1729" s="49">
        <v>2.9565325630000001</v>
      </c>
      <c r="I1729" s="36">
        <v>3.1111939999999999E-3</v>
      </c>
      <c r="J1729" s="36">
        <v>7.502763E-3</v>
      </c>
      <c r="K1729" s="4" t="s">
        <v>45</v>
      </c>
      <c r="L1729" s="4">
        <v>1</v>
      </c>
      <c r="M1729" s="4" t="s">
        <v>5183</v>
      </c>
      <c r="N1729" s="4" t="s">
        <v>5184</v>
      </c>
      <c r="O1729" s="5">
        <v>1.2000000000000001E-70</v>
      </c>
      <c r="P1729" s="4" t="s">
        <v>44</v>
      </c>
      <c r="Q1729" s="4" t="s">
        <v>44</v>
      </c>
      <c r="R1729" s="4" t="s">
        <v>44</v>
      </c>
      <c r="S1729" s="4" t="s">
        <v>44</v>
      </c>
      <c r="T1729" s="4" t="s">
        <v>2137</v>
      </c>
      <c r="U1729" s="4" t="s">
        <v>2137</v>
      </c>
      <c r="V1729" s="4" t="s">
        <v>2138</v>
      </c>
      <c r="W1729" s="4" t="s">
        <v>5185</v>
      </c>
      <c r="X1729" s="23" t="s">
        <v>5186</v>
      </c>
      <c r="Y1729" s="67">
        <v>9.6999999999999998E-27</v>
      </c>
      <c r="Z1729" s="23" t="s">
        <v>44</v>
      </c>
      <c r="AA1729" s="73" t="s">
        <v>44</v>
      </c>
      <c r="AB1729" s="23" t="s">
        <v>44</v>
      </c>
      <c r="AC1729" s="23" t="s">
        <v>5187</v>
      </c>
      <c r="AD1729" s="4" t="s">
        <v>5188</v>
      </c>
      <c r="AE1729" s="30">
        <v>100</v>
      </c>
      <c r="AF1729" s="30">
        <v>311</v>
      </c>
      <c r="AG1729" s="30">
        <v>0</v>
      </c>
      <c r="AH1729" s="30">
        <v>0</v>
      </c>
      <c r="AI1729" s="30">
        <v>1</v>
      </c>
      <c r="AJ1729" s="30">
        <v>311</v>
      </c>
      <c r="AK1729" s="30">
        <v>1</v>
      </c>
      <c r="AL1729" s="30">
        <v>311</v>
      </c>
      <c r="AM1729" s="30">
        <v>0</v>
      </c>
      <c r="AN1729" s="30">
        <v>648</v>
      </c>
      <c r="AO1729" s="23" t="s">
        <v>4371</v>
      </c>
      <c r="AP1729" s="59" t="s">
        <v>4371</v>
      </c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</row>
    <row r="1730" spans="1:106" s="12" customFormat="1" ht="98" x14ac:dyDescent="0.15">
      <c r="A1730" s="3" t="s">
        <v>41</v>
      </c>
      <c r="B1730" s="3" t="str">
        <f t="shared" si="26"/>
        <v>C_ACC_1917</v>
      </c>
      <c r="C1730" s="4" t="s">
        <v>42</v>
      </c>
      <c r="D1730" s="42">
        <v>1917</v>
      </c>
      <c r="E1730" s="49">
        <v>22.661390520000001</v>
      </c>
      <c r="F1730" s="49">
        <v>6.1196809669999999</v>
      </c>
      <c r="G1730" s="49">
        <v>2.270452557</v>
      </c>
      <c r="H1730" s="49">
        <v>2.6953573409999998</v>
      </c>
      <c r="I1730" s="36">
        <v>7.0313179999999999E-3</v>
      </c>
      <c r="J1730" s="36">
        <v>1.7800235000000001E-2</v>
      </c>
      <c r="K1730" s="4" t="s">
        <v>49</v>
      </c>
      <c r="L1730" s="4">
        <v>52</v>
      </c>
      <c r="M1730" s="4" t="s">
        <v>8089</v>
      </c>
      <c r="N1730" s="4" t="s">
        <v>8090</v>
      </c>
      <c r="O1730" s="5">
        <v>9.2E-75</v>
      </c>
      <c r="P1730" s="4" t="s">
        <v>44</v>
      </c>
      <c r="Q1730" s="4" t="s">
        <v>44</v>
      </c>
      <c r="R1730" s="4" t="s">
        <v>44</v>
      </c>
      <c r="S1730" s="4" t="s">
        <v>44</v>
      </c>
      <c r="T1730" s="4" t="s">
        <v>2843</v>
      </c>
      <c r="U1730" s="4" t="s">
        <v>2843</v>
      </c>
      <c r="V1730" s="4" t="s">
        <v>3521</v>
      </c>
      <c r="W1730" s="4" t="s">
        <v>8091</v>
      </c>
      <c r="X1730" s="23" t="s">
        <v>8092</v>
      </c>
      <c r="Y1730" s="67">
        <v>2.9000000000000002E-110</v>
      </c>
      <c r="Z1730" s="23" t="s">
        <v>44</v>
      </c>
      <c r="AA1730" s="73" t="s">
        <v>44</v>
      </c>
      <c r="AB1730" s="23" t="s">
        <v>44</v>
      </c>
      <c r="AC1730" s="23" t="s">
        <v>8093</v>
      </c>
      <c r="AD1730" s="4" t="s">
        <v>8094</v>
      </c>
      <c r="AE1730" s="30">
        <v>100</v>
      </c>
      <c r="AF1730" s="30">
        <v>220</v>
      </c>
      <c r="AG1730" s="30">
        <v>0</v>
      </c>
      <c r="AH1730" s="30">
        <v>0</v>
      </c>
      <c r="AI1730" s="30">
        <v>1</v>
      </c>
      <c r="AJ1730" s="30">
        <v>220</v>
      </c>
      <c r="AK1730" s="30">
        <v>1</v>
      </c>
      <c r="AL1730" s="30">
        <v>220</v>
      </c>
      <c r="AM1730" s="63">
        <v>2.6599999999999998E-162</v>
      </c>
      <c r="AN1730" s="30">
        <v>456</v>
      </c>
      <c r="AO1730" s="23" t="s">
        <v>8095</v>
      </c>
      <c r="AP1730" s="59" t="s">
        <v>8095</v>
      </c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</row>
    <row r="1731" spans="1:106" s="12" customFormat="1" ht="98" x14ac:dyDescent="0.15">
      <c r="A1731" s="3" t="s">
        <v>41</v>
      </c>
      <c r="B1731" s="3" t="str">
        <f t="shared" si="26"/>
        <v>C_ACC_1918</v>
      </c>
      <c r="C1731" s="4" t="s">
        <v>42</v>
      </c>
      <c r="D1731" s="42">
        <v>1918</v>
      </c>
      <c r="E1731" s="49">
        <v>6.8565821900000001</v>
      </c>
      <c r="F1731" s="49">
        <v>6.5785447919999998</v>
      </c>
      <c r="G1731" s="49">
        <v>2.7114786610000001</v>
      </c>
      <c r="H1731" s="49">
        <v>2.4261835010000001</v>
      </c>
      <c r="I1731" s="36">
        <v>1.5258552999999999E-2</v>
      </c>
      <c r="J1731" s="36">
        <v>3.5180184000000003E-2</v>
      </c>
      <c r="K1731" s="4" t="s">
        <v>43</v>
      </c>
      <c r="L1731" s="4">
        <v>6</v>
      </c>
      <c r="M1731" s="4" t="s">
        <v>3451</v>
      </c>
      <c r="N1731" s="4" t="s">
        <v>3452</v>
      </c>
      <c r="O1731" s="5">
        <v>2.6E-104</v>
      </c>
      <c r="P1731" s="4" t="s">
        <v>44</v>
      </c>
      <c r="Q1731" s="4" t="s">
        <v>44</v>
      </c>
      <c r="R1731" s="4" t="s">
        <v>44</v>
      </c>
      <c r="S1731" s="4" t="s">
        <v>44</v>
      </c>
      <c r="T1731" s="4" t="s">
        <v>728</v>
      </c>
      <c r="U1731" s="4" t="s">
        <v>728</v>
      </c>
      <c r="V1731" s="4" t="s">
        <v>729</v>
      </c>
      <c r="W1731" s="4" t="s">
        <v>3453</v>
      </c>
      <c r="X1731" s="23" t="s">
        <v>3454</v>
      </c>
      <c r="Y1731" s="67">
        <v>2.1E-110</v>
      </c>
      <c r="Z1731" s="23" t="s">
        <v>3453</v>
      </c>
      <c r="AA1731" s="73" t="s">
        <v>3433</v>
      </c>
      <c r="AB1731" s="67">
        <v>2.1E-110</v>
      </c>
      <c r="AC1731" s="23" t="s">
        <v>3455</v>
      </c>
      <c r="AD1731" s="4" t="s">
        <v>3456</v>
      </c>
      <c r="AE1731" s="30">
        <v>100</v>
      </c>
      <c r="AF1731" s="30">
        <v>267</v>
      </c>
      <c r="AG1731" s="30">
        <v>0</v>
      </c>
      <c r="AH1731" s="30">
        <v>0</v>
      </c>
      <c r="AI1731" s="30">
        <v>1</v>
      </c>
      <c r="AJ1731" s="30">
        <v>267</v>
      </c>
      <c r="AK1731" s="30">
        <v>1</v>
      </c>
      <c r="AL1731" s="30">
        <v>267</v>
      </c>
      <c r="AM1731" s="30">
        <v>0</v>
      </c>
      <c r="AN1731" s="30">
        <v>540</v>
      </c>
      <c r="AO1731" s="23" t="s">
        <v>3457</v>
      </c>
      <c r="AP1731" s="59" t="s">
        <v>3457</v>
      </c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</row>
    <row r="1732" spans="1:106" s="12" customFormat="1" ht="98" x14ac:dyDescent="0.15">
      <c r="A1732" s="3" t="s">
        <v>41</v>
      </c>
      <c r="B1732" s="3" t="str">
        <f t="shared" ref="B1732:B1795" si="27">"C_ACC_"&amp;D1732</f>
        <v>C_ACC_1918</v>
      </c>
      <c r="C1732" s="4" t="s">
        <v>42</v>
      </c>
      <c r="D1732" s="42">
        <v>1918</v>
      </c>
      <c r="E1732" s="49">
        <v>6.8565821900000001</v>
      </c>
      <c r="F1732" s="49">
        <v>6.5084266939999997</v>
      </c>
      <c r="G1732" s="49">
        <v>2.6822591670000002</v>
      </c>
      <c r="H1732" s="49">
        <v>2.4264719729999999</v>
      </c>
      <c r="I1732" s="36">
        <v>1.5246427999999999E-2</v>
      </c>
      <c r="J1732" s="36">
        <v>3.1863191999999999E-2</v>
      </c>
      <c r="K1732" s="4" t="s">
        <v>49</v>
      </c>
      <c r="L1732" s="4">
        <v>15</v>
      </c>
      <c r="M1732" s="4" t="s">
        <v>3451</v>
      </c>
      <c r="N1732" s="4" t="s">
        <v>3452</v>
      </c>
      <c r="O1732" s="5">
        <v>2.6E-104</v>
      </c>
      <c r="P1732" s="4" t="s">
        <v>44</v>
      </c>
      <c r="Q1732" s="4" t="s">
        <v>44</v>
      </c>
      <c r="R1732" s="4" t="s">
        <v>44</v>
      </c>
      <c r="S1732" s="4" t="s">
        <v>44</v>
      </c>
      <c r="T1732" s="4" t="s">
        <v>728</v>
      </c>
      <c r="U1732" s="4" t="s">
        <v>728</v>
      </c>
      <c r="V1732" s="4" t="s">
        <v>729</v>
      </c>
      <c r="W1732" s="4" t="s">
        <v>3453</v>
      </c>
      <c r="X1732" s="23" t="s">
        <v>3454</v>
      </c>
      <c r="Y1732" s="67">
        <v>2.1E-110</v>
      </c>
      <c r="Z1732" s="23" t="s">
        <v>3453</v>
      </c>
      <c r="AA1732" s="73" t="s">
        <v>3433</v>
      </c>
      <c r="AB1732" s="67">
        <v>2.1E-110</v>
      </c>
      <c r="AC1732" s="23" t="s">
        <v>3455</v>
      </c>
      <c r="AD1732" s="4" t="s">
        <v>3456</v>
      </c>
      <c r="AE1732" s="30">
        <v>100</v>
      </c>
      <c r="AF1732" s="30">
        <v>267</v>
      </c>
      <c r="AG1732" s="30">
        <v>0</v>
      </c>
      <c r="AH1732" s="30">
        <v>0</v>
      </c>
      <c r="AI1732" s="30">
        <v>1</v>
      </c>
      <c r="AJ1732" s="30">
        <v>267</v>
      </c>
      <c r="AK1732" s="30">
        <v>1</v>
      </c>
      <c r="AL1732" s="30">
        <v>267</v>
      </c>
      <c r="AM1732" s="30">
        <v>0</v>
      </c>
      <c r="AN1732" s="30">
        <v>540</v>
      </c>
      <c r="AO1732" s="23" t="s">
        <v>3457</v>
      </c>
      <c r="AP1732" s="59" t="s">
        <v>3457</v>
      </c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</row>
    <row r="1733" spans="1:106" s="12" customFormat="1" ht="98" x14ac:dyDescent="0.15">
      <c r="A1733" s="3" t="s">
        <v>41</v>
      </c>
      <c r="B1733" s="3" t="str">
        <f t="shared" si="27"/>
        <v>C_ACC_1918</v>
      </c>
      <c r="C1733" s="4" t="s">
        <v>42</v>
      </c>
      <c r="D1733" s="42">
        <v>1918</v>
      </c>
      <c r="E1733" s="49">
        <v>6.8565821900000001</v>
      </c>
      <c r="F1733" s="49">
        <v>6.2625314699999999</v>
      </c>
      <c r="G1733" s="49">
        <v>2.6642999540000001</v>
      </c>
      <c r="H1733" s="49">
        <v>2.350535442</v>
      </c>
      <c r="I1733" s="36">
        <v>1.8746421999999999E-2</v>
      </c>
      <c r="J1733" s="36">
        <v>4.5567710999999997E-2</v>
      </c>
      <c r="K1733" s="4" t="s">
        <v>56</v>
      </c>
      <c r="L1733" s="4">
        <v>15</v>
      </c>
      <c r="M1733" s="4" t="s">
        <v>3451</v>
      </c>
      <c r="N1733" s="4" t="s">
        <v>3452</v>
      </c>
      <c r="O1733" s="5">
        <v>2.6E-104</v>
      </c>
      <c r="P1733" s="4" t="s">
        <v>44</v>
      </c>
      <c r="Q1733" s="4" t="s">
        <v>44</v>
      </c>
      <c r="R1733" s="4" t="s">
        <v>44</v>
      </c>
      <c r="S1733" s="4" t="s">
        <v>44</v>
      </c>
      <c r="T1733" s="4" t="s">
        <v>728</v>
      </c>
      <c r="U1733" s="4" t="s">
        <v>728</v>
      </c>
      <c r="V1733" s="4" t="s">
        <v>729</v>
      </c>
      <c r="W1733" s="4" t="s">
        <v>3453</v>
      </c>
      <c r="X1733" s="23" t="s">
        <v>3454</v>
      </c>
      <c r="Y1733" s="67">
        <v>2.1E-110</v>
      </c>
      <c r="Z1733" s="23" t="s">
        <v>3453</v>
      </c>
      <c r="AA1733" s="73" t="s">
        <v>3433</v>
      </c>
      <c r="AB1733" s="67">
        <v>2.1E-110</v>
      </c>
      <c r="AC1733" s="23" t="s">
        <v>3455</v>
      </c>
      <c r="AD1733" s="4" t="s">
        <v>3456</v>
      </c>
      <c r="AE1733" s="30">
        <v>100</v>
      </c>
      <c r="AF1733" s="30">
        <v>267</v>
      </c>
      <c r="AG1733" s="30">
        <v>0</v>
      </c>
      <c r="AH1733" s="30">
        <v>0</v>
      </c>
      <c r="AI1733" s="30">
        <v>1</v>
      </c>
      <c r="AJ1733" s="30">
        <v>267</v>
      </c>
      <c r="AK1733" s="30">
        <v>1</v>
      </c>
      <c r="AL1733" s="30">
        <v>267</v>
      </c>
      <c r="AM1733" s="30">
        <v>0</v>
      </c>
      <c r="AN1733" s="30">
        <v>540</v>
      </c>
      <c r="AO1733" s="23" t="s">
        <v>3457</v>
      </c>
      <c r="AP1733" s="59" t="s">
        <v>3457</v>
      </c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</row>
    <row r="1734" spans="1:106" s="12" customFormat="1" ht="98" x14ac:dyDescent="0.15">
      <c r="A1734" s="3" t="s">
        <v>41</v>
      </c>
      <c r="B1734" s="3" t="str">
        <f t="shared" si="27"/>
        <v>C_ACC_1919</v>
      </c>
      <c r="C1734" s="4" t="s">
        <v>42</v>
      </c>
      <c r="D1734" s="42">
        <v>1919</v>
      </c>
      <c r="E1734" s="49">
        <v>20.75147535</v>
      </c>
      <c r="F1734" s="49">
        <v>7.4374450640000003</v>
      </c>
      <c r="G1734" s="49">
        <v>2.3916274350000002</v>
      </c>
      <c r="H1734" s="49">
        <v>3.1097841399999999</v>
      </c>
      <c r="I1734" s="36">
        <v>1.872241E-3</v>
      </c>
      <c r="J1734" s="36">
        <v>8.9629289999999997E-3</v>
      </c>
      <c r="K1734" s="4" t="s">
        <v>43</v>
      </c>
      <c r="L1734" s="4">
        <v>35</v>
      </c>
      <c r="M1734" s="4" t="s">
        <v>3444</v>
      </c>
      <c r="N1734" s="4" t="s">
        <v>3445</v>
      </c>
      <c r="O1734" s="5">
        <v>4.8999999999999998E-68</v>
      </c>
      <c r="P1734" s="4" t="s">
        <v>44</v>
      </c>
      <c r="Q1734" s="4" t="s">
        <v>44</v>
      </c>
      <c r="R1734" s="4" t="s">
        <v>44</v>
      </c>
      <c r="S1734" s="4" t="s">
        <v>44</v>
      </c>
      <c r="T1734" s="4" t="s">
        <v>728</v>
      </c>
      <c r="U1734" s="4" t="s">
        <v>728</v>
      </c>
      <c r="V1734" s="4" t="s">
        <v>729</v>
      </c>
      <c r="W1734" s="4" t="s">
        <v>3446</v>
      </c>
      <c r="X1734" s="23" t="s">
        <v>3447</v>
      </c>
      <c r="Y1734" s="67">
        <v>3.6000000000000002E-74</v>
      </c>
      <c r="Z1734" s="23" t="s">
        <v>3446</v>
      </c>
      <c r="AA1734" s="73" t="s">
        <v>3433</v>
      </c>
      <c r="AB1734" s="67">
        <v>3.6000000000000002E-74</v>
      </c>
      <c r="AC1734" s="23" t="s">
        <v>3448</v>
      </c>
      <c r="AD1734" s="4" t="s">
        <v>3449</v>
      </c>
      <c r="AE1734" s="30">
        <v>100</v>
      </c>
      <c r="AF1734" s="30">
        <v>236</v>
      </c>
      <c r="AG1734" s="30">
        <v>0</v>
      </c>
      <c r="AH1734" s="30">
        <v>0</v>
      </c>
      <c r="AI1734" s="30">
        <v>3</v>
      </c>
      <c r="AJ1734" s="30">
        <v>238</v>
      </c>
      <c r="AK1734" s="30">
        <v>1</v>
      </c>
      <c r="AL1734" s="30">
        <v>236</v>
      </c>
      <c r="AM1734" s="63">
        <v>1.4900000000000001E-174</v>
      </c>
      <c r="AN1734" s="30">
        <v>489</v>
      </c>
      <c r="AO1734" s="23" t="s">
        <v>3450</v>
      </c>
      <c r="AP1734" s="59" t="s">
        <v>3450</v>
      </c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</row>
    <row r="1735" spans="1:106" s="12" customFormat="1" ht="98" x14ac:dyDescent="0.15">
      <c r="A1735" s="3" t="s">
        <v>41</v>
      </c>
      <c r="B1735" s="3" t="str">
        <f t="shared" si="27"/>
        <v>C_ACC_1919</v>
      </c>
      <c r="C1735" s="4" t="s">
        <v>42</v>
      </c>
      <c r="D1735" s="42">
        <v>1919</v>
      </c>
      <c r="E1735" s="49">
        <v>20.75147535</v>
      </c>
      <c r="F1735" s="49">
        <v>7.4004527920000003</v>
      </c>
      <c r="G1735" s="49">
        <v>2.3625941250000002</v>
      </c>
      <c r="H1735" s="49">
        <v>3.1323419939999999</v>
      </c>
      <c r="I1735" s="36">
        <v>1.7341769999999999E-3</v>
      </c>
      <c r="J1735" s="36">
        <v>7.4742510000000003E-3</v>
      </c>
      <c r="K1735" s="4" t="s">
        <v>49</v>
      </c>
      <c r="L1735" s="4">
        <v>44</v>
      </c>
      <c r="M1735" s="4" t="s">
        <v>3444</v>
      </c>
      <c r="N1735" s="4" t="s">
        <v>3445</v>
      </c>
      <c r="O1735" s="5">
        <v>4.8999999999999998E-68</v>
      </c>
      <c r="P1735" s="4" t="s">
        <v>44</v>
      </c>
      <c r="Q1735" s="4" t="s">
        <v>44</v>
      </c>
      <c r="R1735" s="4" t="s">
        <v>44</v>
      </c>
      <c r="S1735" s="4" t="s">
        <v>44</v>
      </c>
      <c r="T1735" s="4" t="s">
        <v>728</v>
      </c>
      <c r="U1735" s="4" t="s">
        <v>728</v>
      </c>
      <c r="V1735" s="4" t="s">
        <v>729</v>
      </c>
      <c r="W1735" s="4" t="s">
        <v>3446</v>
      </c>
      <c r="X1735" s="23" t="s">
        <v>3447</v>
      </c>
      <c r="Y1735" s="67">
        <v>3.6000000000000002E-74</v>
      </c>
      <c r="Z1735" s="23" t="s">
        <v>3446</v>
      </c>
      <c r="AA1735" s="73" t="s">
        <v>3433</v>
      </c>
      <c r="AB1735" s="67">
        <v>3.6000000000000002E-74</v>
      </c>
      <c r="AC1735" s="23" t="s">
        <v>3448</v>
      </c>
      <c r="AD1735" s="4" t="s">
        <v>3449</v>
      </c>
      <c r="AE1735" s="30">
        <v>100</v>
      </c>
      <c r="AF1735" s="30">
        <v>236</v>
      </c>
      <c r="AG1735" s="30">
        <v>0</v>
      </c>
      <c r="AH1735" s="30">
        <v>0</v>
      </c>
      <c r="AI1735" s="30">
        <v>3</v>
      </c>
      <c r="AJ1735" s="30">
        <v>238</v>
      </c>
      <c r="AK1735" s="30">
        <v>1</v>
      </c>
      <c r="AL1735" s="30">
        <v>236</v>
      </c>
      <c r="AM1735" s="63">
        <v>1.4900000000000001E-174</v>
      </c>
      <c r="AN1735" s="30">
        <v>489</v>
      </c>
      <c r="AO1735" s="23" t="s">
        <v>3450</v>
      </c>
      <c r="AP1735" s="59" t="s">
        <v>3450</v>
      </c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</row>
    <row r="1736" spans="1:106" s="12" customFormat="1" ht="98" x14ac:dyDescent="0.15">
      <c r="A1736" s="3" t="s">
        <v>41</v>
      </c>
      <c r="B1736" s="3" t="str">
        <f t="shared" si="27"/>
        <v>C_ACC_1919</v>
      </c>
      <c r="C1736" s="4" t="s">
        <v>42</v>
      </c>
      <c r="D1736" s="42">
        <v>1919</v>
      </c>
      <c r="E1736" s="49">
        <v>20.75147535</v>
      </c>
      <c r="F1736" s="49">
        <v>7.1423394370000004</v>
      </c>
      <c r="G1736" s="49">
        <v>2.365801899</v>
      </c>
      <c r="H1736" s="49">
        <v>3.0189930270000001</v>
      </c>
      <c r="I1736" s="36">
        <v>2.536164E-3</v>
      </c>
      <c r="J1736" s="36">
        <v>1.1914275E-2</v>
      </c>
      <c r="K1736" s="4" t="s">
        <v>56</v>
      </c>
      <c r="L1736" s="4">
        <v>43</v>
      </c>
      <c r="M1736" s="4" t="s">
        <v>3444</v>
      </c>
      <c r="N1736" s="4" t="s">
        <v>3445</v>
      </c>
      <c r="O1736" s="5">
        <v>4.8999999999999998E-68</v>
      </c>
      <c r="P1736" s="4" t="s">
        <v>44</v>
      </c>
      <c r="Q1736" s="4" t="s">
        <v>44</v>
      </c>
      <c r="R1736" s="4" t="s">
        <v>44</v>
      </c>
      <c r="S1736" s="4" t="s">
        <v>44</v>
      </c>
      <c r="T1736" s="4" t="s">
        <v>728</v>
      </c>
      <c r="U1736" s="4" t="s">
        <v>728</v>
      </c>
      <c r="V1736" s="4" t="s">
        <v>729</v>
      </c>
      <c r="W1736" s="4" t="s">
        <v>3446</v>
      </c>
      <c r="X1736" s="23" t="s">
        <v>3447</v>
      </c>
      <c r="Y1736" s="67">
        <v>3.6000000000000002E-74</v>
      </c>
      <c r="Z1736" s="23" t="s">
        <v>3446</v>
      </c>
      <c r="AA1736" s="73" t="s">
        <v>3433</v>
      </c>
      <c r="AB1736" s="67">
        <v>3.6000000000000002E-74</v>
      </c>
      <c r="AC1736" s="23" t="s">
        <v>3448</v>
      </c>
      <c r="AD1736" s="4" t="s">
        <v>3449</v>
      </c>
      <c r="AE1736" s="30">
        <v>100</v>
      </c>
      <c r="AF1736" s="30">
        <v>236</v>
      </c>
      <c r="AG1736" s="30">
        <v>0</v>
      </c>
      <c r="AH1736" s="30">
        <v>0</v>
      </c>
      <c r="AI1736" s="30">
        <v>3</v>
      </c>
      <c r="AJ1736" s="30">
        <v>238</v>
      </c>
      <c r="AK1736" s="30">
        <v>1</v>
      </c>
      <c r="AL1736" s="30">
        <v>236</v>
      </c>
      <c r="AM1736" s="63">
        <v>1.4900000000000001E-174</v>
      </c>
      <c r="AN1736" s="30">
        <v>489</v>
      </c>
      <c r="AO1736" s="23" t="s">
        <v>3450</v>
      </c>
      <c r="AP1736" s="59" t="s">
        <v>3450</v>
      </c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</row>
    <row r="1737" spans="1:106" s="12" customFormat="1" ht="98" x14ac:dyDescent="0.15">
      <c r="A1737" s="3" t="s">
        <v>41</v>
      </c>
      <c r="B1737" s="3" t="str">
        <f t="shared" si="27"/>
        <v>C_ACC_1920</v>
      </c>
      <c r="C1737" s="4" t="s">
        <v>42</v>
      </c>
      <c r="D1737" s="42">
        <v>1920</v>
      </c>
      <c r="E1737" s="49">
        <v>29.20567685</v>
      </c>
      <c r="F1737" s="49">
        <v>7.8081921320000003</v>
      </c>
      <c r="G1737" s="49">
        <v>2.243218443</v>
      </c>
      <c r="H1737" s="49">
        <v>3.4807988299999999</v>
      </c>
      <c r="I1737" s="36">
        <v>4.9992099999999996E-4</v>
      </c>
      <c r="J1737" s="36">
        <v>4.2217899999999996E-3</v>
      </c>
      <c r="K1737" s="4" t="s">
        <v>49</v>
      </c>
      <c r="L1737" s="4">
        <v>53</v>
      </c>
      <c r="M1737" s="4" t="s">
        <v>3437</v>
      </c>
      <c r="N1737" s="4" t="s">
        <v>3438</v>
      </c>
      <c r="O1737" s="5">
        <v>1.5E-125</v>
      </c>
      <c r="P1737" s="4" t="s">
        <v>44</v>
      </c>
      <c r="Q1737" s="4" t="s">
        <v>44</v>
      </c>
      <c r="R1737" s="4" t="s">
        <v>44</v>
      </c>
      <c r="S1737" s="4" t="s">
        <v>44</v>
      </c>
      <c r="T1737" s="4" t="s">
        <v>728</v>
      </c>
      <c r="U1737" s="4" t="s">
        <v>728</v>
      </c>
      <c r="V1737" s="4" t="s">
        <v>729</v>
      </c>
      <c r="W1737" s="4" t="s">
        <v>3439</v>
      </c>
      <c r="X1737" s="23" t="s">
        <v>3440</v>
      </c>
      <c r="Y1737" s="67">
        <v>2.0000000000000001E-161</v>
      </c>
      <c r="Z1737" s="23" t="s">
        <v>3439</v>
      </c>
      <c r="AA1737" s="73" t="s">
        <v>3433</v>
      </c>
      <c r="AB1737" s="67">
        <v>2.0000000000000001E-161</v>
      </c>
      <c r="AC1737" s="23" t="s">
        <v>3441</v>
      </c>
      <c r="AD1737" s="4" t="s">
        <v>3442</v>
      </c>
      <c r="AE1737" s="30">
        <v>100</v>
      </c>
      <c r="AF1737" s="30">
        <v>359</v>
      </c>
      <c r="AG1737" s="30">
        <v>0</v>
      </c>
      <c r="AH1737" s="30">
        <v>0</v>
      </c>
      <c r="AI1737" s="30">
        <v>1</v>
      </c>
      <c r="AJ1737" s="30">
        <v>359</v>
      </c>
      <c r="AK1737" s="30">
        <v>1</v>
      </c>
      <c r="AL1737" s="30">
        <v>359</v>
      </c>
      <c r="AM1737" s="30">
        <v>0</v>
      </c>
      <c r="AN1737" s="30">
        <v>730</v>
      </c>
      <c r="AO1737" s="23" t="s">
        <v>3443</v>
      </c>
      <c r="AP1737" s="59" t="s">
        <v>3443</v>
      </c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</row>
    <row r="1738" spans="1:106" s="12" customFormat="1" ht="98" x14ac:dyDescent="0.15">
      <c r="A1738" s="3" t="s">
        <v>41</v>
      </c>
      <c r="B1738" s="3" t="str">
        <f t="shared" si="27"/>
        <v>C_ACC_1920</v>
      </c>
      <c r="C1738" s="4" t="s">
        <v>42</v>
      </c>
      <c r="D1738" s="42">
        <v>1920</v>
      </c>
      <c r="E1738" s="49">
        <v>29.20567685</v>
      </c>
      <c r="F1738" s="49">
        <v>7.7679951120000004</v>
      </c>
      <c r="G1738" s="49">
        <v>2.2650990709999999</v>
      </c>
      <c r="H1738" s="49">
        <v>3.4294284140000002</v>
      </c>
      <c r="I1738" s="36">
        <v>6.0485400000000005E-4</v>
      </c>
      <c r="J1738" s="36">
        <v>5.6215249999999996E-3</v>
      </c>
      <c r="K1738" s="4" t="s">
        <v>43</v>
      </c>
      <c r="L1738" s="4">
        <v>52</v>
      </c>
      <c r="M1738" s="4" t="s">
        <v>3437</v>
      </c>
      <c r="N1738" s="4" t="s">
        <v>3438</v>
      </c>
      <c r="O1738" s="5">
        <v>1.5E-125</v>
      </c>
      <c r="P1738" s="4" t="s">
        <v>44</v>
      </c>
      <c r="Q1738" s="4" t="s">
        <v>44</v>
      </c>
      <c r="R1738" s="4" t="s">
        <v>44</v>
      </c>
      <c r="S1738" s="4" t="s">
        <v>44</v>
      </c>
      <c r="T1738" s="4" t="s">
        <v>728</v>
      </c>
      <c r="U1738" s="4" t="s">
        <v>728</v>
      </c>
      <c r="V1738" s="4" t="s">
        <v>729</v>
      </c>
      <c r="W1738" s="4" t="s">
        <v>3439</v>
      </c>
      <c r="X1738" s="23" t="s">
        <v>3440</v>
      </c>
      <c r="Y1738" s="67">
        <v>2.0000000000000001E-161</v>
      </c>
      <c r="Z1738" s="23" t="s">
        <v>3439</v>
      </c>
      <c r="AA1738" s="73" t="s">
        <v>3433</v>
      </c>
      <c r="AB1738" s="67">
        <v>2.0000000000000001E-161</v>
      </c>
      <c r="AC1738" s="23" t="s">
        <v>3441</v>
      </c>
      <c r="AD1738" s="4" t="s">
        <v>3442</v>
      </c>
      <c r="AE1738" s="30">
        <v>100</v>
      </c>
      <c r="AF1738" s="30">
        <v>359</v>
      </c>
      <c r="AG1738" s="30">
        <v>0</v>
      </c>
      <c r="AH1738" s="30">
        <v>0</v>
      </c>
      <c r="AI1738" s="30">
        <v>1</v>
      </c>
      <c r="AJ1738" s="30">
        <v>359</v>
      </c>
      <c r="AK1738" s="30">
        <v>1</v>
      </c>
      <c r="AL1738" s="30">
        <v>359</v>
      </c>
      <c r="AM1738" s="30">
        <v>0</v>
      </c>
      <c r="AN1738" s="30">
        <v>730</v>
      </c>
      <c r="AO1738" s="23" t="s">
        <v>3443</v>
      </c>
      <c r="AP1738" s="59" t="s">
        <v>3443</v>
      </c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</row>
    <row r="1739" spans="1:106" s="12" customFormat="1" ht="98" x14ac:dyDescent="0.15">
      <c r="A1739" s="3" t="s">
        <v>41</v>
      </c>
      <c r="B1739" s="3" t="str">
        <f t="shared" si="27"/>
        <v>C_ACC_1920</v>
      </c>
      <c r="C1739" s="4" t="s">
        <v>42</v>
      </c>
      <c r="D1739" s="42">
        <v>1920</v>
      </c>
      <c r="E1739" s="49">
        <v>29.20567685</v>
      </c>
      <c r="F1739" s="49">
        <v>7.4956108119999998</v>
      </c>
      <c r="G1739" s="49">
        <v>2.2323813160000001</v>
      </c>
      <c r="H1739" s="49">
        <v>3.3576749459999999</v>
      </c>
      <c r="I1739" s="36">
        <v>7.8600999999999996E-4</v>
      </c>
      <c r="J1739" s="36">
        <v>6.9413859999999999E-3</v>
      </c>
      <c r="K1739" s="4" t="s">
        <v>56</v>
      </c>
      <c r="L1739" s="4">
        <v>62</v>
      </c>
      <c r="M1739" s="4" t="s">
        <v>3437</v>
      </c>
      <c r="N1739" s="4" t="s">
        <v>3438</v>
      </c>
      <c r="O1739" s="5">
        <v>1.5E-125</v>
      </c>
      <c r="P1739" s="4" t="s">
        <v>44</v>
      </c>
      <c r="Q1739" s="4" t="s">
        <v>44</v>
      </c>
      <c r="R1739" s="4" t="s">
        <v>44</v>
      </c>
      <c r="S1739" s="4" t="s">
        <v>44</v>
      </c>
      <c r="T1739" s="4" t="s">
        <v>728</v>
      </c>
      <c r="U1739" s="4" t="s">
        <v>728</v>
      </c>
      <c r="V1739" s="4" t="s">
        <v>729</v>
      </c>
      <c r="W1739" s="4" t="s">
        <v>3439</v>
      </c>
      <c r="X1739" s="23" t="s">
        <v>3440</v>
      </c>
      <c r="Y1739" s="67">
        <v>2.0000000000000001E-161</v>
      </c>
      <c r="Z1739" s="23" t="s">
        <v>3439</v>
      </c>
      <c r="AA1739" s="73" t="s">
        <v>3433</v>
      </c>
      <c r="AB1739" s="67">
        <v>2.0000000000000001E-161</v>
      </c>
      <c r="AC1739" s="23" t="s">
        <v>3441</v>
      </c>
      <c r="AD1739" s="4" t="s">
        <v>3442</v>
      </c>
      <c r="AE1739" s="30">
        <v>100</v>
      </c>
      <c r="AF1739" s="30">
        <v>359</v>
      </c>
      <c r="AG1739" s="30">
        <v>0</v>
      </c>
      <c r="AH1739" s="30">
        <v>0</v>
      </c>
      <c r="AI1739" s="30">
        <v>1</v>
      </c>
      <c r="AJ1739" s="30">
        <v>359</v>
      </c>
      <c r="AK1739" s="30">
        <v>1</v>
      </c>
      <c r="AL1739" s="30">
        <v>359</v>
      </c>
      <c r="AM1739" s="30">
        <v>0</v>
      </c>
      <c r="AN1739" s="30">
        <v>730</v>
      </c>
      <c r="AO1739" s="23" t="s">
        <v>3443</v>
      </c>
      <c r="AP1739" s="59" t="s">
        <v>3443</v>
      </c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</row>
    <row r="1740" spans="1:106" s="12" customFormat="1" ht="98" x14ac:dyDescent="0.15">
      <c r="A1740" s="3" t="s">
        <v>41</v>
      </c>
      <c r="B1740" s="3" t="str">
        <f t="shared" si="27"/>
        <v>C_ACC_1920</v>
      </c>
      <c r="C1740" s="4" t="s">
        <v>42</v>
      </c>
      <c r="D1740" s="42">
        <v>1920</v>
      </c>
      <c r="E1740" s="49">
        <v>29.20567685</v>
      </c>
      <c r="F1740" s="49">
        <v>6.5952390620000001</v>
      </c>
      <c r="G1740" s="49">
        <v>1.7334675310000001</v>
      </c>
      <c r="H1740" s="49">
        <v>3.8046510499999999</v>
      </c>
      <c r="I1740" s="36">
        <v>1.4200399999999999E-4</v>
      </c>
      <c r="J1740" s="36">
        <v>1.1871550000000001E-3</v>
      </c>
      <c r="K1740" s="4" t="s">
        <v>45</v>
      </c>
      <c r="L1740" s="4">
        <v>1</v>
      </c>
      <c r="M1740" s="4" t="s">
        <v>3437</v>
      </c>
      <c r="N1740" s="4" t="s">
        <v>3438</v>
      </c>
      <c r="O1740" s="5">
        <v>1.5E-125</v>
      </c>
      <c r="P1740" s="4" t="s">
        <v>44</v>
      </c>
      <c r="Q1740" s="4" t="s">
        <v>44</v>
      </c>
      <c r="R1740" s="4" t="s">
        <v>44</v>
      </c>
      <c r="S1740" s="4" t="s">
        <v>44</v>
      </c>
      <c r="T1740" s="4" t="s">
        <v>728</v>
      </c>
      <c r="U1740" s="4" t="s">
        <v>728</v>
      </c>
      <c r="V1740" s="4" t="s">
        <v>729</v>
      </c>
      <c r="W1740" s="4" t="s">
        <v>3439</v>
      </c>
      <c r="X1740" s="23" t="s">
        <v>3440</v>
      </c>
      <c r="Y1740" s="67">
        <v>2.0000000000000001E-161</v>
      </c>
      <c r="Z1740" s="23" t="s">
        <v>3439</v>
      </c>
      <c r="AA1740" s="73" t="s">
        <v>3433</v>
      </c>
      <c r="AB1740" s="67">
        <v>2.0000000000000001E-161</v>
      </c>
      <c r="AC1740" s="23" t="s">
        <v>3441</v>
      </c>
      <c r="AD1740" s="4" t="s">
        <v>3442</v>
      </c>
      <c r="AE1740" s="30">
        <v>100</v>
      </c>
      <c r="AF1740" s="30">
        <v>359</v>
      </c>
      <c r="AG1740" s="30">
        <v>0</v>
      </c>
      <c r="AH1740" s="30">
        <v>0</v>
      </c>
      <c r="AI1740" s="30">
        <v>1</v>
      </c>
      <c r="AJ1740" s="30">
        <v>359</v>
      </c>
      <c r="AK1740" s="30">
        <v>1</v>
      </c>
      <c r="AL1740" s="30">
        <v>359</v>
      </c>
      <c r="AM1740" s="30">
        <v>0</v>
      </c>
      <c r="AN1740" s="30">
        <v>730</v>
      </c>
      <c r="AO1740" s="23" t="s">
        <v>3443</v>
      </c>
      <c r="AP1740" s="59" t="s">
        <v>3443</v>
      </c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</row>
    <row r="1741" spans="1:106" s="12" customFormat="1" ht="98" x14ac:dyDescent="0.15">
      <c r="A1741" s="3" t="s">
        <v>41</v>
      </c>
      <c r="B1741" s="3" t="str">
        <f t="shared" si="27"/>
        <v>C_ACC_1923</v>
      </c>
      <c r="C1741" s="4" t="s">
        <v>42</v>
      </c>
      <c r="D1741" s="42">
        <v>1923</v>
      </c>
      <c r="E1741" s="49">
        <v>39.6696089</v>
      </c>
      <c r="F1741" s="49">
        <v>5.7543424129999998</v>
      </c>
      <c r="G1741" s="49">
        <v>1.809130817</v>
      </c>
      <c r="H1741" s="49">
        <v>3.1807221229999998</v>
      </c>
      <c r="I1741" s="36">
        <v>1.469085E-3</v>
      </c>
      <c r="J1741" s="36">
        <v>6.9486449999999998E-3</v>
      </c>
      <c r="K1741" s="4" t="s">
        <v>49</v>
      </c>
      <c r="L1741" s="4">
        <v>70</v>
      </c>
      <c r="M1741" s="4" t="s">
        <v>3429</v>
      </c>
      <c r="N1741" s="4" t="s">
        <v>3430</v>
      </c>
      <c r="O1741" s="5">
        <v>3.3E-100</v>
      </c>
      <c r="P1741" s="4" t="s">
        <v>44</v>
      </c>
      <c r="Q1741" s="4" t="s">
        <v>44</v>
      </c>
      <c r="R1741" s="4" t="s">
        <v>44</v>
      </c>
      <c r="S1741" s="4" t="s">
        <v>44</v>
      </c>
      <c r="T1741" s="4" t="s">
        <v>728</v>
      </c>
      <c r="U1741" s="4" t="s">
        <v>728</v>
      </c>
      <c r="V1741" s="4" t="s">
        <v>729</v>
      </c>
      <c r="W1741" s="4" t="s">
        <v>3431</v>
      </c>
      <c r="X1741" s="23" t="s">
        <v>3432</v>
      </c>
      <c r="Y1741" s="67">
        <v>9.5000000000000003E-89</v>
      </c>
      <c r="Z1741" s="23" t="s">
        <v>3431</v>
      </c>
      <c r="AA1741" s="73" t="s">
        <v>3433</v>
      </c>
      <c r="AB1741" s="67">
        <v>9.5000000000000003E-89</v>
      </c>
      <c r="AC1741" s="23" t="s">
        <v>3434</v>
      </c>
      <c r="AD1741" s="4" t="s">
        <v>3435</v>
      </c>
      <c r="AE1741" s="30">
        <v>100</v>
      </c>
      <c r="AF1741" s="30">
        <v>193</v>
      </c>
      <c r="AG1741" s="30">
        <v>0</v>
      </c>
      <c r="AH1741" s="30">
        <v>0</v>
      </c>
      <c r="AI1741" s="30">
        <v>1</v>
      </c>
      <c r="AJ1741" s="30">
        <v>193</v>
      </c>
      <c r="AK1741" s="30">
        <v>1</v>
      </c>
      <c r="AL1741" s="30">
        <v>193</v>
      </c>
      <c r="AM1741" s="63">
        <v>3.3700000000000002E-132</v>
      </c>
      <c r="AN1741" s="30">
        <v>378</v>
      </c>
      <c r="AO1741" s="23" t="s">
        <v>3436</v>
      </c>
      <c r="AP1741" s="59" t="s">
        <v>3436</v>
      </c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</row>
    <row r="1742" spans="1:106" s="12" customFormat="1" ht="98" x14ac:dyDescent="0.15">
      <c r="A1742" s="3" t="s">
        <v>41</v>
      </c>
      <c r="B1742" s="3" t="str">
        <f t="shared" si="27"/>
        <v>C_ACC_1923</v>
      </c>
      <c r="C1742" s="4" t="s">
        <v>42</v>
      </c>
      <c r="D1742" s="42">
        <v>1923</v>
      </c>
      <c r="E1742" s="49">
        <v>39.6696089</v>
      </c>
      <c r="F1742" s="49">
        <v>4.2480174220000002</v>
      </c>
      <c r="G1742" s="49">
        <v>1.5956424</v>
      </c>
      <c r="H1742" s="49">
        <v>2.662261558</v>
      </c>
      <c r="I1742" s="36">
        <v>7.761754E-3</v>
      </c>
      <c r="J1742" s="36">
        <v>1.4855037E-2</v>
      </c>
      <c r="K1742" s="4" t="s">
        <v>45</v>
      </c>
      <c r="L1742" s="4">
        <v>9</v>
      </c>
      <c r="M1742" s="4" t="s">
        <v>3429</v>
      </c>
      <c r="N1742" s="4" t="s">
        <v>3430</v>
      </c>
      <c r="O1742" s="5">
        <v>3.3E-100</v>
      </c>
      <c r="P1742" s="4" t="s">
        <v>44</v>
      </c>
      <c r="Q1742" s="4" t="s">
        <v>44</v>
      </c>
      <c r="R1742" s="4" t="s">
        <v>44</v>
      </c>
      <c r="S1742" s="4" t="s">
        <v>44</v>
      </c>
      <c r="T1742" s="4" t="s">
        <v>728</v>
      </c>
      <c r="U1742" s="4" t="s">
        <v>728</v>
      </c>
      <c r="V1742" s="4" t="s">
        <v>729</v>
      </c>
      <c r="W1742" s="4" t="s">
        <v>3431</v>
      </c>
      <c r="X1742" s="23" t="s">
        <v>3432</v>
      </c>
      <c r="Y1742" s="67">
        <v>9.5000000000000003E-89</v>
      </c>
      <c r="Z1742" s="23" t="s">
        <v>3431</v>
      </c>
      <c r="AA1742" s="73" t="s">
        <v>3433</v>
      </c>
      <c r="AB1742" s="67">
        <v>9.5000000000000003E-89</v>
      </c>
      <c r="AC1742" s="23" t="s">
        <v>3434</v>
      </c>
      <c r="AD1742" s="4" t="s">
        <v>3435</v>
      </c>
      <c r="AE1742" s="30">
        <v>100</v>
      </c>
      <c r="AF1742" s="30">
        <v>193</v>
      </c>
      <c r="AG1742" s="30">
        <v>0</v>
      </c>
      <c r="AH1742" s="30">
        <v>0</v>
      </c>
      <c r="AI1742" s="30">
        <v>1</v>
      </c>
      <c r="AJ1742" s="30">
        <v>193</v>
      </c>
      <c r="AK1742" s="30">
        <v>1</v>
      </c>
      <c r="AL1742" s="30">
        <v>193</v>
      </c>
      <c r="AM1742" s="63">
        <v>3.3700000000000002E-132</v>
      </c>
      <c r="AN1742" s="30">
        <v>378</v>
      </c>
      <c r="AO1742" s="23" t="s">
        <v>3436</v>
      </c>
      <c r="AP1742" s="59" t="s">
        <v>3436</v>
      </c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</row>
    <row r="1743" spans="1:106" s="12" customFormat="1" ht="98" x14ac:dyDescent="0.15">
      <c r="A1743" s="3" t="s">
        <v>41</v>
      </c>
      <c r="B1743" s="3" t="str">
        <f t="shared" si="27"/>
        <v>C_ACC_1924</v>
      </c>
      <c r="C1743" s="4" t="s">
        <v>42</v>
      </c>
      <c r="D1743" s="42">
        <v>1924</v>
      </c>
      <c r="E1743" s="49">
        <v>7.4201688810000004</v>
      </c>
      <c r="F1743" s="49">
        <v>6.3768522870000002</v>
      </c>
      <c r="G1743" s="49">
        <v>2.5933356349999999</v>
      </c>
      <c r="H1743" s="49">
        <v>2.4589382880000001</v>
      </c>
      <c r="I1743" s="36">
        <v>1.3934857E-2</v>
      </c>
      <c r="J1743" s="36">
        <v>3.2681692999999998E-2</v>
      </c>
      <c r="K1743" s="4" t="s">
        <v>43</v>
      </c>
      <c r="L1743" s="4">
        <v>14</v>
      </c>
      <c r="M1743" s="4" t="s">
        <v>7731</v>
      </c>
      <c r="N1743" s="4" t="s">
        <v>7732</v>
      </c>
      <c r="O1743" s="5">
        <v>6.4999999999999995E-140</v>
      </c>
      <c r="P1743" s="4" t="s">
        <v>44</v>
      </c>
      <c r="Q1743" s="4" t="s">
        <v>44</v>
      </c>
      <c r="R1743" s="4" t="s">
        <v>44</v>
      </c>
      <c r="S1743" s="4" t="s">
        <v>44</v>
      </c>
      <c r="T1743" s="4" t="s">
        <v>3298</v>
      </c>
      <c r="U1743" s="4" t="s">
        <v>3596</v>
      </c>
      <c r="V1743" s="4" t="s">
        <v>3597</v>
      </c>
      <c r="W1743" s="4" t="s">
        <v>6585</v>
      </c>
      <c r="X1743" s="23" t="s">
        <v>6586</v>
      </c>
      <c r="Y1743" s="67">
        <v>2E-204</v>
      </c>
      <c r="Z1743" s="23" t="s">
        <v>44</v>
      </c>
      <c r="AA1743" s="73" t="s">
        <v>44</v>
      </c>
      <c r="AB1743" s="23" t="s">
        <v>44</v>
      </c>
      <c r="AC1743" s="23" t="s">
        <v>7733</v>
      </c>
      <c r="AD1743" s="4" t="s">
        <v>7734</v>
      </c>
      <c r="AE1743" s="30">
        <v>100</v>
      </c>
      <c r="AF1743" s="30">
        <v>643</v>
      </c>
      <c r="AG1743" s="30">
        <v>0</v>
      </c>
      <c r="AH1743" s="30">
        <v>0</v>
      </c>
      <c r="AI1743" s="30">
        <v>1</v>
      </c>
      <c r="AJ1743" s="30">
        <v>643</v>
      </c>
      <c r="AK1743" s="30">
        <v>1</v>
      </c>
      <c r="AL1743" s="30">
        <v>643</v>
      </c>
      <c r="AM1743" s="30">
        <v>0</v>
      </c>
      <c r="AN1743" s="30">
        <v>1318</v>
      </c>
      <c r="AO1743" s="23" t="s">
        <v>3869</v>
      </c>
      <c r="AP1743" s="59" t="s">
        <v>3869</v>
      </c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</row>
    <row r="1744" spans="1:106" s="12" customFormat="1" ht="98" x14ac:dyDescent="0.15">
      <c r="A1744" s="3" t="s">
        <v>41</v>
      </c>
      <c r="B1744" s="3" t="str">
        <f t="shared" si="27"/>
        <v>C_ACC_1924</v>
      </c>
      <c r="C1744" s="4" t="s">
        <v>42</v>
      </c>
      <c r="D1744" s="42">
        <v>1924</v>
      </c>
      <c r="E1744" s="49">
        <v>7.4201688810000004</v>
      </c>
      <c r="F1744" s="49">
        <v>6.3745818209999996</v>
      </c>
      <c r="G1744" s="49">
        <v>2.5128822529999999</v>
      </c>
      <c r="H1744" s="49">
        <v>2.5367610489999999</v>
      </c>
      <c r="I1744" s="36">
        <v>1.1188329E-2</v>
      </c>
      <c r="J1744" s="36">
        <v>2.4806175E-2</v>
      </c>
      <c r="K1744" s="4" t="s">
        <v>49</v>
      </c>
      <c r="L1744" s="4">
        <v>14</v>
      </c>
      <c r="M1744" s="4" t="s">
        <v>7731</v>
      </c>
      <c r="N1744" s="4" t="s">
        <v>7732</v>
      </c>
      <c r="O1744" s="5">
        <v>6.4999999999999995E-140</v>
      </c>
      <c r="P1744" s="4" t="s">
        <v>44</v>
      </c>
      <c r="Q1744" s="4" t="s">
        <v>44</v>
      </c>
      <c r="R1744" s="4" t="s">
        <v>44</v>
      </c>
      <c r="S1744" s="4" t="s">
        <v>44</v>
      </c>
      <c r="T1744" s="4" t="s">
        <v>3298</v>
      </c>
      <c r="U1744" s="4" t="s">
        <v>3596</v>
      </c>
      <c r="V1744" s="4" t="s">
        <v>3597</v>
      </c>
      <c r="W1744" s="4" t="s">
        <v>6585</v>
      </c>
      <c r="X1744" s="23" t="s">
        <v>6586</v>
      </c>
      <c r="Y1744" s="67">
        <v>2E-204</v>
      </c>
      <c r="Z1744" s="23" t="s">
        <v>44</v>
      </c>
      <c r="AA1744" s="73" t="s">
        <v>44</v>
      </c>
      <c r="AB1744" s="23" t="s">
        <v>44</v>
      </c>
      <c r="AC1744" s="23" t="s">
        <v>7733</v>
      </c>
      <c r="AD1744" s="4" t="s">
        <v>7734</v>
      </c>
      <c r="AE1744" s="30">
        <v>100</v>
      </c>
      <c r="AF1744" s="30">
        <v>643</v>
      </c>
      <c r="AG1744" s="30">
        <v>0</v>
      </c>
      <c r="AH1744" s="30">
        <v>0</v>
      </c>
      <c r="AI1744" s="30">
        <v>1</v>
      </c>
      <c r="AJ1744" s="30">
        <v>643</v>
      </c>
      <c r="AK1744" s="30">
        <v>1</v>
      </c>
      <c r="AL1744" s="30">
        <v>643</v>
      </c>
      <c r="AM1744" s="30">
        <v>0</v>
      </c>
      <c r="AN1744" s="30">
        <v>1318</v>
      </c>
      <c r="AO1744" s="23" t="s">
        <v>3869</v>
      </c>
      <c r="AP1744" s="59" t="s">
        <v>3869</v>
      </c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</row>
    <row r="1745" spans="1:106" s="12" customFormat="1" ht="98" x14ac:dyDescent="0.15">
      <c r="A1745" s="3" t="s">
        <v>41</v>
      </c>
      <c r="B1745" s="3" t="str">
        <f t="shared" si="27"/>
        <v>C_ACC_1924</v>
      </c>
      <c r="C1745" s="4" t="s">
        <v>42</v>
      </c>
      <c r="D1745" s="42">
        <v>1924</v>
      </c>
      <c r="E1745" s="49">
        <v>7.4201688810000004</v>
      </c>
      <c r="F1745" s="49">
        <v>6.170821804</v>
      </c>
      <c r="G1745" s="49">
        <v>2.6020707920000001</v>
      </c>
      <c r="H1745" s="49">
        <v>2.3715041970000001</v>
      </c>
      <c r="I1745" s="36">
        <v>1.7715845000000001E-2</v>
      </c>
      <c r="J1745" s="36">
        <v>4.3647735E-2</v>
      </c>
      <c r="K1745" s="4" t="s">
        <v>56</v>
      </c>
      <c r="L1745" s="4">
        <v>12</v>
      </c>
      <c r="M1745" s="4" t="s">
        <v>7731</v>
      </c>
      <c r="N1745" s="4" t="s">
        <v>7732</v>
      </c>
      <c r="O1745" s="5">
        <v>6.4999999999999995E-140</v>
      </c>
      <c r="P1745" s="4" t="s">
        <v>44</v>
      </c>
      <c r="Q1745" s="4" t="s">
        <v>44</v>
      </c>
      <c r="R1745" s="4" t="s">
        <v>44</v>
      </c>
      <c r="S1745" s="4" t="s">
        <v>44</v>
      </c>
      <c r="T1745" s="4" t="s">
        <v>3298</v>
      </c>
      <c r="U1745" s="4" t="s">
        <v>3596</v>
      </c>
      <c r="V1745" s="4" t="s">
        <v>3597</v>
      </c>
      <c r="W1745" s="4" t="s">
        <v>6585</v>
      </c>
      <c r="X1745" s="23" t="s">
        <v>6586</v>
      </c>
      <c r="Y1745" s="67">
        <v>2E-204</v>
      </c>
      <c r="Z1745" s="23" t="s">
        <v>44</v>
      </c>
      <c r="AA1745" s="73" t="s">
        <v>44</v>
      </c>
      <c r="AB1745" s="23" t="s">
        <v>44</v>
      </c>
      <c r="AC1745" s="23" t="s">
        <v>7733</v>
      </c>
      <c r="AD1745" s="4" t="s">
        <v>7734</v>
      </c>
      <c r="AE1745" s="30">
        <v>100</v>
      </c>
      <c r="AF1745" s="30">
        <v>643</v>
      </c>
      <c r="AG1745" s="30">
        <v>0</v>
      </c>
      <c r="AH1745" s="30">
        <v>0</v>
      </c>
      <c r="AI1745" s="30">
        <v>1</v>
      </c>
      <c r="AJ1745" s="30">
        <v>643</v>
      </c>
      <c r="AK1745" s="30">
        <v>1</v>
      </c>
      <c r="AL1745" s="30">
        <v>643</v>
      </c>
      <c r="AM1745" s="30">
        <v>0</v>
      </c>
      <c r="AN1745" s="30">
        <v>1318</v>
      </c>
      <c r="AO1745" s="23" t="s">
        <v>3869</v>
      </c>
      <c r="AP1745" s="59" t="s">
        <v>3869</v>
      </c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10"/>
      <c r="CJ1745" s="10"/>
      <c r="CK1745" s="10"/>
      <c r="CL1745" s="10"/>
      <c r="CM1745" s="10"/>
      <c r="CN1745" s="10"/>
      <c r="CO1745" s="10"/>
      <c r="CP1745" s="10"/>
      <c r="CQ1745" s="10"/>
      <c r="CR1745" s="10"/>
      <c r="CS1745" s="10"/>
      <c r="CT1745" s="10"/>
      <c r="CU1745" s="10"/>
      <c r="CV1745" s="10"/>
      <c r="CW1745" s="10"/>
      <c r="CX1745" s="10"/>
      <c r="CY1745" s="10"/>
      <c r="CZ1745" s="10"/>
      <c r="DA1745" s="10"/>
      <c r="DB1745" s="10"/>
    </row>
    <row r="1746" spans="1:106" s="12" customFormat="1" ht="98" x14ac:dyDescent="0.15">
      <c r="A1746" s="3" t="s">
        <v>41</v>
      </c>
      <c r="B1746" s="3" t="str">
        <f t="shared" si="27"/>
        <v>C_ACC_1928</v>
      </c>
      <c r="C1746" s="4" t="s">
        <v>42</v>
      </c>
      <c r="D1746" s="42">
        <v>1928</v>
      </c>
      <c r="E1746" s="49">
        <v>38.103772200000002</v>
      </c>
      <c r="F1746" s="49">
        <v>3.5769144690000001</v>
      </c>
      <c r="G1746" s="49">
        <v>1.406498706</v>
      </c>
      <c r="H1746" s="49">
        <v>2.5431338509999999</v>
      </c>
      <c r="I1746" s="36">
        <v>1.0986312999999999E-2</v>
      </c>
      <c r="J1746" s="36">
        <v>2.0024472000000001E-2</v>
      </c>
      <c r="K1746" s="4" t="s">
        <v>45</v>
      </c>
      <c r="L1746" s="4">
        <v>10</v>
      </c>
      <c r="M1746" s="4" t="s">
        <v>9090</v>
      </c>
      <c r="N1746" s="4" t="s">
        <v>9091</v>
      </c>
      <c r="O1746" s="5">
        <v>7.5000000000000004E-48</v>
      </c>
      <c r="P1746" s="4" t="s">
        <v>44</v>
      </c>
      <c r="Q1746" s="4" t="s">
        <v>44</v>
      </c>
      <c r="R1746" s="4" t="s">
        <v>44</v>
      </c>
      <c r="S1746" s="4" t="s">
        <v>44</v>
      </c>
      <c r="T1746" s="4" t="s">
        <v>616</v>
      </c>
      <c r="U1746" s="4" t="s">
        <v>616</v>
      </c>
      <c r="V1746" s="4" t="s">
        <v>617</v>
      </c>
      <c r="W1746" s="4" t="s">
        <v>9092</v>
      </c>
      <c r="X1746" s="23" t="s">
        <v>9093</v>
      </c>
      <c r="Y1746" s="67">
        <v>1.6999999999999999E-55</v>
      </c>
      <c r="Z1746" s="23" t="s">
        <v>44</v>
      </c>
      <c r="AA1746" s="73" t="s">
        <v>44</v>
      </c>
      <c r="AB1746" s="23" t="s">
        <v>44</v>
      </c>
      <c r="AC1746" s="23" t="s">
        <v>9094</v>
      </c>
      <c r="AD1746" s="4" t="s">
        <v>9095</v>
      </c>
      <c r="AE1746" s="30">
        <v>100</v>
      </c>
      <c r="AF1746" s="30">
        <v>138</v>
      </c>
      <c r="AG1746" s="30">
        <v>0</v>
      </c>
      <c r="AH1746" s="30">
        <v>0</v>
      </c>
      <c r="AI1746" s="30">
        <v>1</v>
      </c>
      <c r="AJ1746" s="30">
        <v>138</v>
      </c>
      <c r="AK1746" s="30">
        <v>1</v>
      </c>
      <c r="AL1746" s="30">
        <v>138</v>
      </c>
      <c r="AM1746" s="63">
        <v>3.05E-94</v>
      </c>
      <c r="AN1746" s="30">
        <v>278</v>
      </c>
      <c r="AO1746" s="23" t="s">
        <v>9096</v>
      </c>
      <c r="AP1746" s="59" t="s">
        <v>9096</v>
      </c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</row>
    <row r="1747" spans="1:106" s="12" customFormat="1" ht="98" x14ac:dyDescent="0.15">
      <c r="A1747" s="3" t="s">
        <v>41</v>
      </c>
      <c r="B1747" s="3" t="str">
        <f t="shared" si="27"/>
        <v>C_ACC_1929</v>
      </c>
      <c r="C1747" s="4" t="s">
        <v>42</v>
      </c>
      <c r="D1747" s="42">
        <v>1929</v>
      </c>
      <c r="E1747" s="49">
        <v>7.4076692120000001</v>
      </c>
      <c r="F1747" s="49">
        <v>6.4813183929999996</v>
      </c>
      <c r="G1747" s="49">
        <v>2.6117878299999999</v>
      </c>
      <c r="H1747" s="49">
        <v>2.4815638999999998</v>
      </c>
      <c r="I1747" s="36">
        <v>1.3080725E-2</v>
      </c>
      <c r="J1747" s="36">
        <v>3.5053767E-2</v>
      </c>
      <c r="K1747" s="4" t="s">
        <v>56</v>
      </c>
      <c r="L1747" s="4">
        <v>8</v>
      </c>
      <c r="M1747" s="4" t="s">
        <v>1062</v>
      </c>
      <c r="N1747" s="4" t="s">
        <v>1063</v>
      </c>
      <c r="O1747" s="5">
        <v>9.3000000000000004E-99</v>
      </c>
      <c r="P1747" s="4" t="s">
        <v>44</v>
      </c>
      <c r="Q1747" s="4" t="s">
        <v>44</v>
      </c>
      <c r="R1747" s="4" t="s">
        <v>44</v>
      </c>
      <c r="S1747" s="4" t="s">
        <v>44</v>
      </c>
      <c r="T1747" s="4" t="s">
        <v>616</v>
      </c>
      <c r="U1747" s="4" t="s">
        <v>616</v>
      </c>
      <c r="V1747" s="4" t="s">
        <v>617</v>
      </c>
      <c r="W1747" s="4" t="s">
        <v>1064</v>
      </c>
      <c r="X1747" s="23" t="s">
        <v>1065</v>
      </c>
      <c r="Y1747" s="67">
        <v>2.4999999999999999E-155</v>
      </c>
      <c r="Z1747" s="23" t="s">
        <v>1064</v>
      </c>
      <c r="AA1747" s="73" t="s">
        <v>798</v>
      </c>
      <c r="AB1747" s="67">
        <v>2.4999999999999999E-155</v>
      </c>
      <c r="AC1747" s="23" t="s">
        <v>1066</v>
      </c>
      <c r="AD1747" s="4" t="s">
        <v>1067</v>
      </c>
      <c r="AE1747" s="30">
        <v>100</v>
      </c>
      <c r="AF1747" s="30">
        <v>315</v>
      </c>
      <c r="AG1747" s="30">
        <v>0</v>
      </c>
      <c r="AH1747" s="30">
        <v>0</v>
      </c>
      <c r="AI1747" s="30">
        <v>1</v>
      </c>
      <c r="AJ1747" s="30">
        <v>315</v>
      </c>
      <c r="AK1747" s="30">
        <v>1</v>
      </c>
      <c r="AL1747" s="30">
        <v>315</v>
      </c>
      <c r="AM1747" s="30">
        <v>0</v>
      </c>
      <c r="AN1747" s="30">
        <v>645</v>
      </c>
      <c r="AO1747" s="23" t="s">
        <v>1068</v>
      </c>
      <c r="AP1747" s="59" t="s">
        <v>1068</v>
      </c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</row>
    <row r="1748" spans="1:106" s="12" customFormat="1" ht="98" x14ac:dyDescent="0.15">
      <c r="A1748" s="3" t="s">
        <v>41</v>
      </c>
      <c r="B1748" s="3" t="str">
        <f t="shared" si="27"/>
        <v>C_ACC_1929</v>
      </c>
      <c r="C1748" s="4" t="s">
        <v>42</v>
      </c>
      <c r="D1748" s="42">
        <v>1929</v>
      </c>
      <c r="E1748" s="49">
        <v>7.4076692120000001</v>
      </c>
      <c r="F1748" s="49">
        <v>6.4442478349999996</v>
      </c>
      <c r="G1748" s="49">
        <v>2.4318537600000001</v>
      </c>
      <c r="H1748" s="49">
        <v>2.6499323029999999</v>
      </c>
      <c r="I1748" s="36">
        <v>8.0507900000000004E-3</v>
      </c>
      <c r="J1748" s="36">
        <v>1.9506598999999999E-2</v>
      </c>
      <c r="K1748" s="4" t="s">
        <v>49</v>
      </c>
      <c r="L1748" s="4">
        <v>20</v>
      </c>
      <c r="M1748" s="4" t="s">
        <v>1062</v>
      </c>
      <c r="N1748" s="4" t="s">
        <v>1063</v>
      </c>
      <c r="O1748" s="5">
        <v>9.3000000000000004E-99</v>
      </c>
      <c r="P1748" s="4" t="s">
        <v>44</v>
      </c>
      <c r="Q1748" s="4" t="s">
        <v>44</v>
      </c>
      <c r="R1748" s="4" t="s">
        <v>44</v>
      </c>
      <c r="S1748" s="4" t="s">
        <v>44</v>
      </c>
      <c r="T1748" s="4" t="s">
        <v>616</v>
      </c>
      <c r="U1748" s="4" t="s">
        <v>616</v>
      </c>
      <c r="V1748" s="4" t="s">
        <v>617</v>
      </c>
      <c r="W1748" s="4" t="s">
        <v>1064</v>
      </c>
      <c r="X1748" s="23" t="s">
        <v>1065</v>
      </c>
      <c r="Y1748" s="67">
        <v>2.4999999999999999E-155</v>
      </c>
      <c r="Z1748" s="23" t="s">
        <v>1064</v>
      </c>
      <c r="AA1748" s="73" t="s">
        <v>798</v>
      </c>
      <c r="AB1748" s="67">
        <v>2.4999999999999999E-155</v>
      </c>
      <c r="AC1748" s="23" t="s">
        <v>1066</v>
      </c>
      <c r="AD1748" s="4" t="s">
        <v>1067</v>
      </c>
      <c r="AE1748" s="30">
        <v>100</v>
      </c>
      <c r="AF1748" s="30">
        <v>315</v>
      </c>
      <c r="AG1748" s="30">
        <v>0</v>
      </c>
      <c r="AH1748" s="30">
        <v>0</v>
      </c>
      <c r="AI1748" s="30">
        <v>1</v>
      </c>
      <c r="AJ1748" s="30">
        <v>315</v>
      </c>
      <c r="AK1748" s="30">
        <v>1</v>
      </c>
      <c r="AL1748" s="30">
        <v>315</v>
      </c>
      <c r="AM1748" s="30">
        <v>0</v>
      </c>
      <c r="AN1748" s="30">
        <v>645</v>
      </c>
      <c r="AO1748" s="23" t="s">
        <v>1068</v>
      </c>
      <c r="AP1748" s="59" t="s">
        <v>1068</v>
      </c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</row>
    <row r="1749" spans="1:106" s="12" customFormat="1" ht="98" x14ac:dyDescent="0.15">
      <c r="A1749" s="3" t="s">
        <v>41</v>
      </c>
      <c r="B1749" s="3" t="str">
        <f t="shared" si="27"/>
        <v>C_ACC_1929</v>
      </c>
      <c r="C1749" s="4" t="s">
        <v>42</v>
      </c>
      <c r="D1749" s="42">
        <v>1929</v>
      </c>
      <c r="E1749" s="49">
        <v>7.4076692120000001</v>
      </c>
      <c r="F1749" s="49">
        <v>6.3996871779999998</v>
      </c>
      <c r="G1749" s="49">
        <v>2.6122414009999999</v>
      </c>
      <c r="H1749" s="49">
        <v>2.4498835269999999</v>
      </c>
      <c r="I1749" s="36">
        <v>1.4290242999999999E-2</v>
      </c>
      <c r="J1749" s="36">
        <v>3.3297530999999998E-2</v>
      </c>
      <c r="K1749" s="4" t="s">
        <v>43</v>
      </c>
      <c r="L1749" s="4">
        <v>12</v>
      </c>
      <c r="M1749" s="4" t="s">
        <v>1062</v>
      </c>
      <c r="N1749" s="4" t="s">
        <v>1063</v>
      </c>
      <c r="O1749" s="5">
        <v>9.3000000000000004E-99</v>
      </c>
      <c r="P1749" s="4" t="s">
        <v>44</v>
      </c>
      <c r="Q1749" s="4" t="s">
        <v>44</v>
      </c>
      <c r="R1749" s="4" t="s">
        <v>44</v>
      </c>
      <c r="S1749" s="4" t="s">
        <v>44</v>
      </c>
      <c r="T1749" s="4" t="s">
        <v>616</v>
      </c>
      <c r="U1749" s="4" t="s">
        <v>616</v>
      </c>
      <c r="V1749" s="4" t="s">
        <v>617</v>
      </c>
      <c r="W1749" s="4" t="s">
        <v>1064</v>
      </c>
      <c r="X1749" s="23" t="s">
        <v>1065</v>
      </c>
      <c r="Y1749" s="67">
        <v>2.4999999999999999E-155</v>
      </c>
      <c r="Z1749" s="23" t="s">
        <v>1064</v>
      </c>
      <c r="AA1749" s="73" t="s">
        <v>798</v>
      </c>
      <c r="AB1749" s="67">
        <v>2.4999999999999999E-155</v>
      </c>
      <c r="AC1749" s="23" t="s">
        <v>1066</v>
      </c>
      <c r="AD1749" s="4" t="s">
        <v>1067</v>
      </c>
      <c r="AE1749" s="30">
        <v>100</v>
      </c>
      <c r="AF1749" s="30">
        <v>315</v>
      </c>
      <c r="AG1749" s="30">
        <v>0</v>
      </c>
      <c r="AH1749" s="30">
        <v>0</v>
      </c>
      <c r="AI1749" s="30">
        <v>1</v>
      </c>
      <c r="AJ1749" s="30">
        <v>315</v>
      </c>
      <c r="AK1749" s="30">
        <v>1</v>
      </c>
      <c r="AL1749" s="30">
        <v>315</v>
      </c>
      <c r="AM1749" s="30">
        <v>0</v>
      </c>
      <c r="AN1749" s="30">
        <v>645</v>
      </c>
      <c r="AO1749" s="23" t="s">
        <v>1068</v>
      </c>
      <c r="AP1749" s="59" t="s">
        <v>1068</v>
      </c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</row>
    <row r="1750" spans="1:106" s="12" customFormat="1" ht="98" x14ac:dyDescent="0.15">
      <c r="A1750" s="3" t="s">
        <v>41</v>
      </c>
      <c r="B1750" s="3" t="str">
        <f t="shared" si="27"/>
        <v>C_ACC_1932</v>
      </c>
      <c r="C1750" s="4" t="s">
        <v>42</v>
      </c>
      <c r="D1750" s="42">
        <v>1932</v>
      </c>
      <c r="E1750" s="49">
        <v>21.27016398</v>
      </c>
      <c r="F1750" s="49">
        <v>7.3949394159999997</v>
      </c>
      <c r="G1750" s="49">
        <v>2.3961621919999998</v>
      </c>
      <c r="H1750" s="49">
        <v>3.0861597939999998</v>
      </c>
      <c r="I1750" s="36">
        <v>2.0275979999999998E-3</v>
      </c>
      <c r="J1750" s="36">
        <v>9.2316470000000008E-3</v>
      </c>
      <c r="K1750" s="4" t="s">
        <v>43</v>
      </c>
      <c r="L1750" s="4">
        <v>36</v>
      </c>
      <c r="M1750" s="4" t="s">
        <v>5741</v>
      </c>
      <c r="N1750" s="4" t="s">
        <v>5742</v>
      </c>
      <c r="O1750" s="5">
        <v>8.4E-113</v>
      </c>
      <c r="P1750" s="4" t="s">
        <v>44</v>
      </c>
      <c r="Q1750" s="4" t="s">
        <v>44</v>
      </c>
      <c r="R1750" s="4" t="s">
        <v>44</v>
      </c>
      <c r="S1750" s="4" t="s">
        <v>44</v>
      </c>
      <c r="T1750" s="4" t="s">
        <v>1915</v>
      </c>
      <c r="U1750" s="4" t="s">
        <v>1915</v>
      </c>
      <c r="V1750" s="4" t="s">
        <v>1916</v>
      </c>
      <c r="W1750" s="4" t="s">
        <v>5743</v>
      </c>
      <c r="X1750" s="23" t="s">
        <v>5744</v>
      </c>
      <c r="Y1750" s="67">
        <v>8.1999999999999994E-111</v>
      </c>
      <c r="Z1750" s="23" t="s">
        <v>44</v>
      </c>
      <c r="AA1750" s="73" t="s">
        <v>44</v>
      </c>
      <c r="AB1750" s="23" t="s">
        <v>44</v>
      </c>
      <c r="AC1750" s="23" t="s">
        <v>5745</v>
      </c>
      <c r="AD1750" s="4" t="s">
        <v>5746</v>
      </c>
      <c r="AE1750" s="30">
        <v>100</v>
      </c>
      <c r="AF1750" s="30">
        <v>300</v>
      </c>
      <c r="AG1750" s="30">
        <v>0</v>
      </c>
      <c r="AH1750" s="30">
        <v>0</v>
      </c>
      <c r="AI1750" s="30">
        <v>9</v>
      </c>
      <c r="AJ1750" s="30">
        <v>308</v>
      </c>
      <c r="AK1750" s="30">
        <v>1</v>
      </c>
      <c r="AL1750" s="30">
        <v>300</v>
      </c>
      <c r="AM1750" s="30">
        <v>0</v>
      </c>
      <c r="AN1750" s="30">
        <v>614</v>
      </c>
      <c r="AO1750" s="23" t="s">
        <v>5747</v>
      </c>
      <c r="AP1750" s="59" t="s">
        <v>5747</v>
      </c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</row>
    <row r="1751" spans="1:106" s="12" customFormat="1" ht="98" x14ac:dyDescent="0.15">
      <c r="A1751" s="3" t="s">
        <v>41</v>
      </c>
      <c r="B1751" s="3" t="str">
        <f t="shared" si="27"/>
        <v>C_ACC_1932</v>
      </c>
      <c r="C1751" s="4" t="s">
        <v>42</v>
      </c>
      <c r="D1751" s="42">
        <v>1932</v>
      </c>
      <c r="E1751" s="49">
        <v>21.27016398</v>
      </c>
      <c r="F1751" s="49">
        <v>7.3887413530000003</v>
      </c>
      <c r="G1751" s="49">
        <v>2.365102512</v>
      </c>
      <c r="H1751" s="49">
        <v>3.1240681179999998</v>
      </c>
      <c r="I1751" s="36">
        <v>1.7836919999999999E-3</v>
      </c>
      <c r="J1751" s="36">
        <v>7.5980129999999998E-3</v>
      </c>
      <c r="K1751" s="4" t="s">
        <v>49</v>
      </c>
      <c r="L1751" s="4">
        <v>47</v>
      </c>
      <c r="M1751" s="4" t="s">
        <v>5741</v>
      </c>
      <c r="N1751" s="4" t="s">
        <v>5742</v>
      </c>
      <c r="O1751" s="5">
        <v>8.4E-113</v>
      </c>
      <c r="P1751" s="4" t="s">
        <v>44</v>
      </c>
      <c r="Q1751" s="4" t="s">
        <v>44</v>
      </c>
      <c r="R1751" s="4" t="s">
        <v>44</v>
      </c>
      <c r="S1751" s="4" t="s">
        <v>44</v>
      </c>
      <c r="T1751" s="4" t="s">
        <v>1915</v>
      </c>
      <c r="U1751" s="4" t="s">
        <v>1915</v>
      </c>
      <c r="V1751" s="4" t="s">
        <v>1916</v>
      </c>
      <c r="W1751" s="4" t="s">
        <v>5743</v>
      </c>
      <c r="X1751" s="23" t="s">
        <v>5744</v>
      </c>
      <c r="Y1751" s="67">
        <v>8.1999999999999994E-111</v>
      </c>
      <c r="Z1751" s="23" t="s">
        <v>44</v>
      </c>
      <c r="AA1751" s="73" t="s">
        <v>44</v>
      </c>
      <c r="AB1751" s="23" t="s">
        <v>44</v>
      </c>
      <c r="AC1751" s="23" t="s">
        <v>5745</v>
      </c>
      <c r="AD1751" s="4" t="s">
        <v>5746</v>
      </c>
      <c r="AE1751" s="30">
        <v>100</v>
      </c>
      <c r="AF1751" s="30">
        <v>300</v>
      </c>
      <c r="AG1751" s="30">
        <v>0</v>
      </c>
      <c r="AH1751" s="30">
        <v>0</v>
      </c>
      <c r="AI1751" s="30">
        <v>9</v>
      </c>
      <c r="AJ1751" s="30">
        <v>308</v>
      </c>
      <c r="AK1751" s="30">
        <v>1</v>
      </c>
      <c r="AL1751" s="30">
        <v>300</v>
      </c>
      <c r="AM1751" s="30">
        <v>0</v>
      </c>
      <c r="AN1751" s="30">
        <v>614</v>
      </c>
      <c r="AO1751" s="23" t="s">
        <v>5747</v>
      </c>
      <c r="AP1751" s="59" t="s">
        <v>5747</v>
      </c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</row>
    <row r="1752" spans="1:106" s="12" customFormat="1" ht="98" x14ac:dyDescent="0.15">
      <c r="A1752" s="3" t="s">
        <v>41</v>
      </c>
      <c r="B1752" s="3" t="str">
        <f t="shared" si="27"/>
        <v>C_ACC_1932</v>
      </c>
      <c r="C1752" s="4" t="s">
        <v>42</v>
      </c>
      <c r="D1752" s="42">
        <v>1932</v>
      </c>
      <c r="E1752" s="49">
        <v>21.27016398</v>
      </c>
      <c r="F1752" s="49">
        <v>7.1194077030000003</v>
      </c>
      <c r="G1752" s="49">
        <v>2.3752301349999998</v>
      </c>
      <c r="H1752" s="49">
        <v>2.9973549070000001</v>
      </c>
      <c r="I1752" s="36">
        <v>2.7233349999999999E-3</v>
      </c>
      <c r="J1752" s="36">
        <v>1.244953E-2</v>
      </c>
      <c r="K1752" s="4" t="s">
        <v>56</v>
      </c>
      <c r="L1752" s="4">
        <v>43</v>
      </c>
      <c r="M1752" s="4" t="s">
        <v>5741</v>
      </c>
      <c r="N1752" s="4" t="s">
        <v>5742</v>
      </c>
      <c r="O1752" s="5">
        <v>8.4E-113</v>
      </c>
      <c r="P1752" s="4" t="s">
        <v>44</v>
      </c>
      <c r="Q1752" s="4" t="s">
        <v>44</v>
      </c>
      <c r="R1752" s="4" t="s">
        <v>44</v>
      </c>
      <c r="S1752" s="4" t="s">
        <v>44</v>
      </c>
      <c r="T1752" s="4" t="s">
        <v>1915</v>
      </c>
      <c r="U1752" s="4" t="s">
        <v>1915</v>
      </c>
      <c r="V1752" s="4" t="s">
        <v>1916</v>
      </c>
      <c r="W1752" s="4" t="s">
        <v>5743</v>
      </c>
      <c r="X1752" s="23" t="s">
        <v>5744</v>
      </c>
      <c r="Y1752" s="67">
        <v>8.1999999999999994E-111</v>
      </c>
      <c r="Z1752" s="23" t="s">
        <v>44</v>
      </c>
      <c r="AA1752" s="73" t="s">
        <v>44</v>
      </c>
      <c r="AB1752" s="23" t="s">
        <v>44</v>
      </c>
      <c r="AC1752" s="23" t="s">
        <v>5745</v>
      </c>
      <c r="AD1752" s="4" t="s">
        <v>5746</v>
      </c>
      <c r="AE1752" s="30">
        <v>100</v>
      </c>
      <c r="AF1752" s="30">
        <v>300</v>
      </c>
      <c r="AG1752" s="30">
        <v>0</v>
      </c>
      <c r="AH1752" s="30">
        <v>0</v>
      </c>
      <c r="AI1752" s="30">
        <v>9</v>
      </c>
      <c r="AJ1752" s="30">
        <v>308</v>
      </c>
      <c r="AK1752" s="30">
        <v>1</v>
      </c>
      <c r="AL1752" s="30">
        <v>300</v>
      </c>
      <c r="AM1752" s="30">
        <v>0</v>
      </c>
      <c r="AN1752" s="30">
        <v>614</v>
      </c>
      <c r="AO1752" s="23" t="s">
        <v>5747</v>
      </c>
      <c r="AP1752" s="59" t="s">
        <v>5747</v>
      </c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</row>
    <row r="1753" spans="1:106" s="12" customFormat="1" ht="98" x14ac:dyDescent="0.15">
      <c r="A1753" s="3" t="s">
        <v>41</v>
      </c>
      <c r="B1753" s="3" t="str">
        <f t="shared" si="27"/>
        <v>C_ACC_1935</v>
      </c>
      <c r="C1753" s="4" t="s">
        <v>42</v>
      </c>
      <c r="D1753" s="42">
        <v>1935</v>
      </c>
      <c r="E1753" s="49">
        <v>7.0636190089999999</v>
      </c>
      <c r="F1753" s="49">
        <v>6.2008520770000004</v>
      </c>
      <c r="G1753" s="49">
        <v>2.4636078939999999</v>
      </c>
      <c r="H1753" s="49">
        <v>2.5169801129999998</v>
      </c>
      <c r="I1753" s="36">
        <v>1.1836551000000001E-2</v>
      </c>
      <c r="J1753" s="36">
        <v>2.9206096000000001E-2</v>
      </c>
      <c r="K1753" s="4" t="s">
        <v>43</v>
      </c>
      <c r="L1753" s="4">
        <v>12</v>
      </c>
      <c r="M1753" s="4" t="s">
        <v>7982</v>
      </c>
      <c r="N1753" s="4" t="s">
        <v>7983</v>
      </c>
      <c r="O1753" s="5">
        <v>1.1000000000000001E-180</v>
      </c>
      <c r="P1753" s="4" t="s">
        <v>44</v>
      </c>
      <c r="Q1753" s="4" t="s">
        <v>44</v>
      </c>
      <c r="R1753" s="4" t="s">
        <v>44</v>
      </c>
      <c r="S1753" s="4" t="s">
        <v>44</v>
      </c>
      <c r="T1753" s="4" t="s">
        <v>581</v>
      </c>
      <c r="U1753" s="4" t="s">
        <v>7984</v>
      </c>
      <c r="V1753" s="4" t="s">
        <v>7985</v>
      </c>
      <c r="W1753" s="4" t="s">
        <v>7986</v>
      </c>
      <c r="X1753" s="23" t="s">
        <v>7987</v>
      </c>
      <c r="Y1753" s="67">
        <v>1.6000000000000001E-192</v>
      </c>
      <c r="Z1753" s="23" t="s">
        <v>44</v>
      </c>
      <c r="AA1753" s="73" t="s">
        <v>44</v>
      </c>
      <c r="AB1753" s="23" t="s">
        <v>44</v>
      </c>
      <c r="AC1753" s="23" t="s">
        <v>7988</v>
      </c>
      <c r="AD1753" s="4" t="s">
        <v>7989</v>
      </c>
      <c r="AE1753" s="30">
        <v>100</v>
      </c>
      <c r="AF1753" s="30">
        <v>575</v>
      </c>
      <c r="AG1753" s="30">
        <v>0</v>
      </c>
      <c r="AH1753" s="30">
        <v>0</v>
      </c>
      <c r="AI1753" s="30">
        <v>1</v>
      </c>
      <c r="AJ1753" s="30">
        <v>575</v>
      </c>
      <c r="AK1753" s="30">
        <v>1</v>
      </c>
      <c r="AL1753" s="30">
        <v>575</v>
      </c>
      <c r="AM1753" s="30">
        <v>0</v>
      </c>
      <c r="AN1753" s="30">
        <v>1196</v>
      </c>
      <c r="AO1753" s="23" t="s">
        <v>7990</v>
      </c>
      <c r="AP1753" s="59" t="s">
        <v>7990</v>
      </c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</row>
    <row r="1754" spans="1:106" s="12" customFormat="1" ht="98" x14ac:dyDescent="0.15">
      <c r="A1754" s="3" t="s">
        <v>41</v>
      </c>
      <c r="B1754" s="3" t="str">
        <f t="shared" si="27"/>
        <v>C_ACC_1935</v>
      </c>
      <c r="C1754" s="4" t="s">
        <v>42</v>
      </c>
      <c r="D1754" s="42">
        <v>1935</v>
      </c>
      <c r="E1754" s="49">
        <v>7.0636190089999999</v>
      </c>
      <c r="F1754" s="49">
        <v>6.1248036240000001</v>
      </c>
      <c r="G1754" s="49">
        <v>2.4638695529999999</v>
      </c>
      <c r="H1754" s="49">
        <v>2.4858473600000002</v>
      </c>
      <c r="I1754" s="36">
        <v>1.2924339E-2</v>
      </c>
      <c r="J1754" s="36">
        <v>2.7722205999999999E-2</v>
      </c>
      <c r="K1754" s="4" t="s">
        <v>49</v>
      </c>
      <c r="L1754" s="4">
        <v>12</v>
      </c>
      <c r="M1754" s="4" t="s">
        <v>7982</v>
      </c>
      <c r="N1754" s="4" t="s">
        <v>7983</v>
      </c>
      <c r="O1754" s="5">
        <v>1.1000000000000001E-180</v>
      </c>
      <c r="P1754" s="4" t="s">
        <v>44</v>
      </c>
      <c r="Q1754" s="4" t="s">
        <v>44</v>
      </c>
      <c r="R1754" s="4" t="s">
        <v>44</v>
      </c>
      <c r="S1754" s="4" t="s">
        <v>44</v>
      </c>
      <c r="T1754" s="4" t="s">
        <v>581</v>
      </c>
      <c r="U1754" s="4" t="s">
        <v>7984</v>
      </c>
      <c r="V1754" s="4" t="s">
        <v>7985</v>
      </c>
      <c r="W1754" s="4" t="s">
        <v>7986</v>
      </c>
      <c r="X1754" s="23" t="s">
        <v>7987</v>
      </c>
      <c r="Y1754" s="67">
        <v>1.6000000000000001E-192</v>
      </c>
      <c r="Z1754" s="23" t="s">
        <v>44</v>
      </c>
      <c r="AA1754" s="73" t="s">
        <v>44</v>
      </c>
      <c r="AB1754" s="23" t="s">
        <v>44</v>
      </c>
      <c r="AC1754" s="23" t="s">
        <v>7988</v>
      </c>
      <c r="AD1754" s="4" t="s">
        <v>7989</v>
      </c>
      <c r="AE1754" s="30">
        <v>100</v>
      </c>
      <c r="AF1754" s="30">
        <v>575</v>
      </c>
      <c r="AG1754" s="30">
        <v>0</v>
      </c>
      <c r="AH1754" s="30">
        <v>0</v>
      </c>
      <c r="AI1754" s="30">
        <v>1</v>
      </c>
      <c r="AJ1754" s="30">
        <v>575</v>
      </c>
      <c r="AK1754" s="30">
        <v>1</v>
      </c>
      <c r="AL1754" s="30">
        <v>575</v>
      </c>
      <c r="AM1754" s="30">
        <v>0</v>
      </c>
      <c r="AN1754" s="30">
        <v>1196</v>
      </c>
      <c r="AO1754" s="23" t="s">
        <v>7990</v>
      </c>
      <c r="AP1754" s="59" t="s">
        <v>7990</v>
      </c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</row>
    <row r="1755" spans="1:106" s="12" customFormat="1" ht="98" x14ac:dyDescent="0.15">
      <c r="A1755" s="3" t="s">
        <v>41</v>
      </c>
      <c r="B1755" s="3" t="str">
        <f t="shared" si="27"/>
        <v>C_ACC_1935</v>
      </c>
      <c r="C1755" s="4" t="s">
        <v>42</v>
      </c>
      <c r="D1755" s="42">
        <v>1935</v>
      </c>
      <c r="E1755" s="49">
        <v>7.0636190089999999</v>
      </c>
      <c r="F1755" s="49">
        <v>5.810294227</v>
      </c>
      <c r="G1755" s="49">
        <v>2.4251104350000001</v>
      </c>
      <c r="H1755" s="49">
        <v>2.3958885099999998</v>
      </c>
      <c r="I1755" s="36">
        <v>1.6580133E-2</v>
      </c>
      <c r="J1755" s="36">
        <v>4.1645670000000003E-2</v>
      </c>
      <c r="K1755" s="4" t="s">
        <v>56</v>
      </c>
      <c r="L1755" s="4">
        <v>17</v>
      </c>
      <c r="M1755" s="4" t="s">
        <v>7982</v>
      </c>
      <c r="N1755" s="4" t="s">
        <v>7983</v>
      </c>
      <c r="O1755" s="5">
        <v>1.1000000000000001E-180</v>
      </c>
      <c r="P1755" s="4" t="s">
        <v>44</v>
      </c>
      <c r="Q1755" s="4" t="s">
        <v>44</v>
      </c>
      <c r="R1755" s="4" t="s">
        <v>44</v>
      </c>
      <c r="S1755" s="4" t="s">
        <v>44</v>
      </c>
      <c r="T1755" s="4" t="s">
        <v>581</v>
      </c>
      <c r="U1755" s="4" t="s">
        <v>7984</v>
      </c>
      <c r="V1755" s="4" t="s">
        <v>7985</v>
      </c>
      <c r="W1755" s="4" t="s">
        <v>7986</v>
      </c>
      <c r="X1755" s="23" t="s">
        <v>7987</v>
      </c>
      <c r="Y1755" s="67">
        <v>1.6000000000000001E-192</v>
      </c>
      <c r="Z1755" s="23" t="s">
        <v>44</v>
      </c>
      <c r="AA1755" s="73" t="s">
        <v>44</v>
      </c>
      <c r="AB1755" s="23" t="s">
        <v>44</v>
      </c>
      <c r="AC1755" s="23" t="s">
        <v>7988</v>
      </c>
      <c r="AD1755" s="4" t="s">
        <v>7989</v>
      </c>
      <c r="AE1755" s="30">
        <v>100</v>
      </c>
      <c r="AF1755" s="30">
        <v>575</v>
      </c>
      <c r="AG1755" s="30">
        <v>0</v>
      </c>
      <c r="AH1755" s="30">
        <v>0</v>
      </c>
      <c r="AI1755" s="30">
        <v>1</v>
      </c>
      <c r="AJ1755" s="30">
        <v>575</v>
      </c>
      <c r="AK1755" s="30">
        <v>1</v>
      </c>
      <c r="AL1755" s="30">
        <v>575</v>
      </c>
      <c r="AM1755" s="30">
        <v>0</v>
      </c>
      <c r="AN1755" s="30">
        <v>1196</v>
      </c>
      <c r="AO1755" s="23" t="s">
        <v>7990</v>
      </c>
      <c r="AP1755" s="59" t="s">
        <v>7990</v>
      </c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</row>
    <row r="1756" spans="1:106" s="12" customFormat="1" ht="98" x14ac:dyDescent="0.15">
      <c r="A1756" s="3" t="s">
        <v>41</v>
      </c>
      <c r="B1756" s="3" t="str">
        <f t="shared" si="27"/>
        <v>C_ACC_1936</v>
      </c>
      <c r="C1756" s="4" t="s">
        <v>42</v>
      </c>
      <c r="D1756" s="42">
        <v>1936</v>
      </c>
      <c r="E1756" s="49">
        <v>20.36286574</v>
      </c>
      <c r="F1756" s="49">
        <v>7.2075781839999999</v>
      </c>
      <c r="G1756" s="49">
        <v>2.3902172340000001</v>
      </c>
      <c r="H1756" s="49">
        <v>3.015449007</v>
      </c>
      <c r="I1756" s="36">
        <v>2.5659910000000001E-3</v>
      </c>
      <c r="J1756" s="36">
        <v>1.0573167E-2</v>
      </c>
      <c r="K1756" s="4" t="s">
        <v>43</v>
      </c>
      <c r="L1756" s="4">
        <v>35</v>
      </c>
      <c r="M1756" s="4" t="s">
        <v>2893</v>
      </c>
      <c r="N1756" s="4" t="s">
        <v>2894</v>
      </c>
      <c r="O1756" s="5">
        <v>4.1E-94</v>
      </c>
      <c r="P1756" s="4" t="s">
        <v>44</v>
      </c>
      <c r="Q1756" s="4" t="s">
        <v>44</v>
      </c>
      <c r="R1756" s="4" t="s">
        <v>44</v>
      </c>
      <c r="S1756" s="4" t="s">
        <v>44</v>
      </c>
      <c r="T1756" s="4" t="s">
        <v>616</v>
      </c>
      <c r="U1756" s="4" t="s">
        <v>616</v>
      </c>
      <c r="V1756" s="4" t="s">
        <v>617</v>
      </c>
      <c r="W1756" s="4" t="s">
        <v>2888</v>
      </c>
      <c r="X1756" s="23" t="s">
        <v>2889</v>
      </c>
      <c r="Y1756" s="67">
        <v>1.7E-120</v>
      </c>
      <c r="Z1756" s="23" t="s">
        <v>2888</v>
      </c>
      <c r="AA1756" s="73" t="s">
        <v>798</v>
      </c>
      <c r="AB1756" s="67">
        <v>1.7E-120</v>
      </c>
      <c r="AC1756" s="23" t="s">
        <v>2895</v>
      </c>
      <c r="AD1756" s="4" t="s">
        <v>2896</v>
      </c>
      <c r="AE1756" s="30">
        <v>100</v>
      </c>
      <c r="AF1756" s="30">
        <v>269</v>
      </c>
      <c r="AG1756" s="30">
        <v>0</v>
      </c>
      <c r="AH1756" s="30">
        <v>0</v>
      </c>
      <c r="AI1756" s="30">
        <v>1</v>
      </c>
      <c r="AJ1756" s="30">
        <v>269</v>
      </c>
      <c r="AK1756" s="30">
        <v>1</v>
      </c>
      <c r="AL1756" s="30">
        <v>269</v>
      </c>
      <c r="AM1756" s="30">
        <v>0</v>
      </c>
      <c r="AN1756" s="30">
        <v>556</v>
      </c>
      <c r="AO1756" s="23" t="s">
        <v>2897</v>
      </c>
      <c r="AP1756" s="59" t="s">
        <v>2897</v>
      </c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</row>
    <row r="1757" spans="1:106" s="12" customFormat="1" ht="98" x14ac:dyDescent="0.15">
      <c r="A1757" s="3" t="s">
        <v>41</v>
      </c>
      <c r="B1757" s="3" t="str">
        <f t="shared" si="27"/>
        <v>C_ACC_1936</v>
      </c>
      <c r="C1757" s="4" t="s">
        <v>42</v>
      </c>
      <c r="D1757" s="42">
        <v>1936</v>
      </c>
      <c r="E1757" s="49">
        <v>20.36286574</v>
      </c>
      <c r="F1757" s="49">
        <v>7.198511517</v>
      </c>
      <c r="G1757" s="49">
        <v>2.371873822</v>
      </c>
      <c r="H1757" s="49">
        <v>3.0349470749999998</v>
      </c>
      <c r="I1757" s="36">
        <v>2.4057789999999998E-3</v>
      </c>
      <c r="J1757" s="36">
        <v>9.0919369999999996E-3</v>
      </c>
      <c r="K1757" s="4" t="s">
        <v>49</v>
      </c>
      <c r="L1757" s="4">
        <v>40</v>
      </c>
      <c r="M1757" s="4" t="s">
        <v>2893</v>
      </c>
      <c r="N1757" s="4" t="s">
        <v>2894</v>
      </c>
      <c r="O1757" s="5">
        <v>4.1E-94</v>
      </c>
      <c r="P1757" s="4" t="s">
        <v>44</v>
      </c>
      <c r="Q1757" s="4" t="s">
        <v>44</v>
      </c>
      <c r="R1757" s="4" t="s">
        <v>44</v>
      </c>
      <c r="S1757" s="4" t="s">
        <v>44</v>
      </c>
      <c r="T1757" s="4" t="s">
        <v>616</v>
      </c>
      <c r="U1757" s="4" t="s">
        <v>616</v>
      </c>
      <c r="V1757" s="4" t="s">
        <v>617</v>
      </c>
      <c r="W1757" s="4" t="s">
        <v>2888</v>
      </c>
      <c r="X1757" s="23" t="s">
        <v>2889</v>
      </c>
      <c r="Y1757" s="67">
        <v>1.7E-120</v>
      </c>
      <c r="Z1757" s="23" t="s">
        <v>2888</v>
      </c>
      <c r="AA1757" s="73" t="s">
        <v>798</v>
      </c>
      <c r="AB1757" s="67">
        <v>1.7E-120</v>
      </c>
      <c r="AC1757" s="23" t="s">
        <v>2895</v>
      </c>
      <c r="AD1757" s="4" t="s">
        <v>2896</v>
      </c>
      <c r="AE1757" s="30">
        <v>100</v>
      </c>
      <c r="AF1757" s="30">
        <v>269</v>
      </c>
      <c r="AG1757" s="30">
        <v>0</v>
      </c>
      <c r="AH1757" s="30">
        <v>0</v>
      </c>
      <c r="AI1757" s="30">
        <v>1</v>
      </c>
      <c r="AJ1757" s="30">
        <v>269</v>
      </c>
      <c r="AK1757" s="30">
        <v>1</v>
      </c>
      <c r="AL1757" s="30">
        <v>269</v>
      </c>
      <c r="AM1757" s="30">
        <v>0</v>
      </c>
      <c r="AN1757" s="30">
        <v>556</v>
      </c>
      <c r="AO1757" s="23" t="s">
        <v>2897</v>
      </c>
      <c r="AP1757" s="59" t="s">
        <v>2897</v>
      </c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</row>
    <row r="1758" spans="1:106" s="12" customFormat="1" ht="98" x14ac:dyDescent="0.15">
      <c r="A1758" s="3" t="s">
        <v>41</v>
      </c>
      <c r="B1758" s="3" t="str">
        <f t="shared" si="27"/>
        <v>C_ACC_1936</v>
      </c>
      <c r="C1758" s="4" t="s">
        <v>42</v>
      </c>
      <c r="D1758" s="42">
        <v>1936</v>
      </c>
      <c r="E1758" s="49">
        <v>20.36286574</v>
      </c>
      <c r="F1758" s="49">
        <v>6.831002603</v>
      </c>
      <c r="G1758" s="49">
        <v>2.3575977510000001</v>
      </c>
      <c r="H1758" s="49">
        <v>2.8974419409999999</v>
      </c>
      <c r="I1758" s="36">
        <v>3.762194E-3</v>
      </c>
      <c r="J1758" s="36">
        <v>1.5236756000000001E-2</v>
      </c>
      <c r="K1758" s="4" t="s">
        <v>56</v>
      </c>
      <c r="L1758" s="4">
        <v>45</v>
      </c>
      <c r="M1758" s="4" t="s">
        <v>2893</v>
      </c>
      <c r="N1758" s="4" t="s">
        <v>2894</v>
      </c>
      <c r="O1758" s="5">
        <v>4.1E-94</v>
      </c>
      <c r="P1758" s="4" t="s">
        <v>44</v>
      </c>
      <c r="Q1758" s="4" t="s">
        <v>44</v>
      </c>
      <c r="R1758" s="4" t="s">
        <v>44</v>
      </c>
      <c r="S1758" s="4" t="s">
        <v>44</v>
      </c>
      <c r="T1758" s="4" t="s">
        <v>616</v>
      </c>
      <c r="U1758" s="4" t="s">
        <v>616</v>
      </c>
      <c r="V1758" s="4" t="s">
        <v>617</v>
      </c>
      <c r="W1758" s="4" t="s">
        <v>2888</v>
      </c>
      <c r="X1758" s="23" t="s">
        <v>2889</v>
      </c>
      <c r="Y1758" s="67">
        <v>1.7E-120</v>
      </c>
      <c r="Z1758" s="23" t="s">
        <v>2888</v>
      </c>
      <c r="AA1758" s="73" t="s">
        <v>798</v>
      </c>
      <c r="AB1758" s="67">
        <v>1.7E-120</v>
      </c>
      <c r="AC1758" s="23" t="s">
        <v>2895</v>
      </c>
      <c r="AD1758" s="4" t="s">
        <v>2896</v>
      </c>
      <c r="AE1758" s="30">
        <v>100</v>
      </c>
      <c r="AF1758" s="30">
        <v>269</v>
      </c>
      <c r="AG1758" s="30">
        <v>0</v>
      </c>
      <c r="AH1758" s="30">
        <v>0</v>
      </c>
      <c r="AI1758" s="30">
        <v>1</v>
      </c>
      <c r="AJ1758" s="30">
        <v>269</v>
      </c>
      <c r="AK1758" s="30">
        <v>1</v>
      </c>
      <c r="AL1758" s="30">
        <v>269</v>
      </c>
      <c r="AM1758" s="30">
        <v>0</v>
      </c>
      <c r="AN1758" s="30">
        <v>556</v>
      </c>
      <c r="AO1758" s="23" t="s">
        <v>2897</v>
      </c>
      <c r="AP1758" s="59" t="s">
        <v>2897</v>
      </c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</row>
    <row r="1759" spans="1:106" s="12" customFormat="1" ht="98" x14ac:dyDescent="0.15">
      <c r="A1759" s="3" t="s">
        <v>41</v>
      </c>
      <c r="B1759" s="3" t="str">
        <f t="shared" si="27"/>
        <v>C_ACC_1948</v>
      </c>
      <c r="C1759" s="4" t="s">
        <v>42</v>
      </c>
      <c r="D1759" s="42">
        <v>1948</v>
      </c>
      <c r="E1759" s="49">
        <v>14.08911077</v>
      </c>
      <c r="F1759" s="49">
        <v>19.10059541</v>
      </c>
      <c r="G1759" s="49">
        <v>2.5574782790000001</v>
      </c>
      <c r="H1759" s="49">
        <v>7.4685269359999999</v>
      </c>
      <c r="I1759" s="36">
        <v>8.1100000000000003E-14</v>
      </c>
      <c r="J1759" s="36">
        <v>3.8700000000000003E-12</v>
      </c>
      <c r="K1759" s="4" t="s">
        <v>56</v>
      </c>
      <c r="L1759" s="4">
        <v>11</v>
      </c>
      <c r="M1759" s="4" t="s">
        <v>44</v>
      </c>
      <c r="N1759" s="4" t="s">
        <v>44</v>
      </c>
      <c r="O1759" s="4" t="s">
        <v>44</v>
      </c>
      <c r="P1759" s="4" t="s">
        <v>44</v>
      </c>
      <c r="Q1759" s="4" t="s">
        <v>44</v>
      </c>
      <c r="R1759" s="4" t="s">
        <v>44</v>
      </c>
      <c r="S1759" s="4" t="s">
        <v>44</v>
      </c>
      <c r="T1759" s="4" t="s">
        <v>44</v>
      </c>
      <c r="U1759" s="4" t="s">
        <v>44</v>
      </c>
      <c r="V1759" s="4" t="s">
        <v>44</v>
      </c>
      <c r="W1759" s="4" t="s">
        <v>44</v>
      </c>
      <c r="X1759" s="23" t="s">
        <v>44</v>
      </c>
      <c r="Y1759" s="23" t="s">
        <v>44</v>
      </c>
      <c r="Z1759" s="23" t="s">
        <v>44</v>
      </c>
      <c r="AA1759" s="73" t="s">
        <v>44</v>
      </c>
      <c r="AB1759" s="23" t="s">
        <v>44</v>
      </c>
      <c r="AC1759" s="23" t="s">
        <v>145</v>
      </c>
      <c r="AD1759" s="4" t="s">
        <v>146</v>
      </c>
      <c r="AE1759" s="30">
        <v>27.550999999999998</v>
      </c>
      <c r="AF1759" s="30">
        <v>98</v>
      </c>
      <c r="AG1759" s="30">
        <v>55</v>
      </c>
      <c r="AH1759" s="30">
        <v>2</v>
      </c>
      <c r="AI1759" s="30">
        <v>19</v>
      </c>
      <c r="AJ1759" s="30">
        <v>116</v>
      </c>
      <c r="AK1759" s="30">
        <v>249</v>
      </c>
      <c r="AL1759" s="30">
        <v>330</v>
      </c>
      <c r="AM1759" s="30">
        <v>0.43</v>
      </c>
      <c r="AN1759" s="30">
        <v>41.6</v>
      </c>
      <c r="AO1759" s="23" t="s">
        <v>147</v>
      </c>
      <c r="AP1759" s="59" t="s">
        <v>147</v>
      </c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</row>
    <row r="1760" spans="1:106" s="12" customFormat="1" ht="98" x14ac:dyDescent="0.15">
      <c r="A1760" s="3" t="s">
        <v>41</v>
      </c>
      <c r="B1760" s="3" t="str">
        <f t="shared" si="27"/>
        <v>C_ACC_1948</v>
      </c>
      <c r="C1760" s="4" t="s">
        <v>42</v>
      </c>
      <c r="D1760" s="42">
        <v>1948</v>
      </c>
      <c r="E1760" s="49">
        <v>14.08911077</v>
      </c>
      <c r="F1760" s="49">
        <v>6.3658012050000004</v>
      </c>
      <c r="G1760" s="49">
        <v>2.5089409150000002</v>
      </c>
      <c r="H1760" s="49">
        <v>2.5372463609999998</v>
      </c>
      <c r="I1760" s="36">
        <v>1.117283E-2</v>
      </c>
      <c r="J1760" s="36">
        <v>2.4791675999999999E-2</v>
      </c>
      <c r="K1760" s="4" t="s">
        <v>49</v>
      </c>
      <c r="L1760" s="4">
        <v>28</v>
      </c>
      <c r="M1760" s="4" t="s">
        <v>44</v>
      </c>
      <c r="N1760" s="4" t="s">
        <v>44</v>
      </c>
      <c r="O1760" s="4" t="s">
        <v>44</v>
      </c>
      <c r="P1760" s="4" t="s">
        <v>44</v>
      </c>
      <c r="Q1760" s="4" t="s">
        <v>44</v>
      </c>
      <c r="R1760" s="4" t="s">
        <v>44</v>
      </c>
      <c r="S1760" s="4" t="s">
        <v>44</v>
      </c>
      <c r="T1760" s="4" t="s">
        <v>44</v>
      </c>
      <c r="U1760" s="4" t="s">
        <v>44</v>
      </c>
      <c r="V1760" s="4" t="s">
        <v>44</v>
      </c>
      <c r="W1760" s="4" t="s">
        <v>44</v>
      </c>
      <c r="X1760" s="23" t="s">
        <v>44</v>
      </c>
      <c r="Y1760" s="23" t="s">
        <v>44</v>
      </c>
      <c r="Z1760" s="23" t="s">
        <v>44</v>
      </c>
      <c r="AA1760" s="73" t="s">
        <v>44</v>
      </c>
      <c r="AB1760" s="23" t="s">
        <v>44</v>
      </c>
      <c r="AC1760" s="23" t="s">
        <v>145</v>
      </c>
      <c r="AD1760" s="4" t="s">
        <v>146</v>
      </c>
      <c r="AE1760" s="30">
        <v>27.550999999999998</v>
      </c>
      <c r="AF1760" s="30">
        <v>98</v>
      </c>
      <c r="AG1760" s="30">
        <v>55</v>
      </c>
      <c r="AH1760" s="30">
        <v>2</v>
      </c>
      <c r="AI1760" s="30">
        <v>19</v>
      </c>
      <c r="AJ1760" s="30">
        <v>116</v>
      </c>
      <c r="AK1760" s="30">
        <v>249</v>
      </c>
      <c r="AL1760" s="30">
        <v>330</v>
      </c>
      <c r="AM1760" s="30">
        <v>0.43</v>
      </c>
      <c r="AN1760" s="30">
        <v>41.6</v>
      </c>
      <c r="AO1760" s="23" t="s">
        <v>147</v>
      </c>
      <c r="AP1760" s="59" t="s">
        <v>147</v>
      </c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</row>
    <row r="1761" spans="1:106" s="12" customFormat="1" ht="98" x14ac:dyDescent="0.15">
      <c r="A1761" s="3" t="s">
        <v>41</v>
      </c>
      <c r="B1761" s="3" t="str">
        <f t="shared" si="27"/>
        <v>C_ACC_1948</v>
      </c>
      <c r="C1761" s="4" t="s">
        <v>42</v>
      </c>
      <c r="D1761" s="42">
        <v>1948</v>
      </c>
      <c r="E1761" s="49">
        <v>14.08911077</v>
      </c>
      <c r="F1761" s="49">
        <v>6.2534761129999996</v>
      </c>
      <c r="G1761" s="49">
        <v>2.5286466760000001</v>
      </c>
      <c r="H1761" s="49">
        <v>2.4730525509999999</v>
      </c>
      <c r="I1761" s="36">
        <v>1.3396444E-2</v>
      </c>
      <c r="J1761" s="36">
        <v>3.2008019999999998E-2</v>
      </c>
      <c r="K1761" s="4" t="s">
        <v>43</v>
      </c>
      <c r="L1761" s="4">
        <v>25</v>
      </c>
      <c r="M1761" s="4" t="s">
        <v>44</v>
      </c>
      <c r="N1761" s="4" t="s">
        <v>44</v>
      </c>
      <c r="O1761" s="4" t="s">
        <v>44</v>
      </c>
      <c r="P1761" s="4" t="s">
        <v>44</v>
      </c>
      <c r="Q1761" s="4" t="s">
        <v>44</v>
      </c>
      <c r="R1761" s="4" t="s">
        <v>44</v>
      </c>
      <c r="S1761" s="4" t="s">
        <v>44</v>
      </c>
      <c r="T1761" s="4" t="s">
        <v>44</v>
      </c>
      <c r="U1761" s="4" t="s">
        <v>44</v>
      </c>
      <c r="V1761" s="4" t="s">
        <v>44</v>
      </c>
      <c r="W1761" s="4" t="s">
        <v>44</v>
      </c>
      <c r="X1761" s="23" t="s">
        <v>44</v>
      </c>
      <c r="Y1761" s="23" t="s">
        <v>44</v>
      </c>
      <c r="Z1761" s="23" t="s">
        <v>44</v>
      </c>
      <c r="AA1761" s="73" t="s">
        <v>44</v>
      </c>
      <c r="AB1761" s="23" t="s">
        <v>44</v>
      </c>
      <c r="AC1761" s="23" t="s">
        <v>145</v>
      </c>
      <c r="AD1761" s="4" t="s">
        <v>146</v>
      </c>
      <c r="AE1761" s="30">
        <v>27.550999999999998</v>
      </c>
      <c r="AF1761" s="30">
        <v>98</v>
      </c>
      <c r="AG1761" s="30">
        <v>55</v>
      </c>
      <c r="AH1761" s="30">
        <v>2</v>
      </c>
      <c r="AI1761" s="30">
        <v>19</v>
      </c>
      <c r="AJ1761" s="30">
        <v>116</v>
      </c>
      <c r="AK1761" s="30">
        <v>249</v>
      </c>
      <c r="AL1761" s="30">
        <v>330</v>
      </c>
      <c r="AM1761" s="30">
        <v>0.43</v>
      </c>
      <c r="AN1761" s="30">
        <v>41.6</v>
      </c>
      <c r="AO1761" s="23" t="s">
        <v>147</v>
      </c>
      <c r="AP1761" s="59" t="s">
        <v>147</v>
      </c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</row>
    <row r="1762" spans="1:106" s="12" customFormat="1" ht="98" x14ac:dyDescent="0.15">
      <c r="A1762" s="3" t="s">
        <v>41</v>
      </c>
      <c r="B1762" s="3" t="str">
        <f t="shared" si="27"/>
        <v>C_ACC_1948</v>
      </c>
      <c r="C1762" s="4" t="s">
        <v>42</v>
      </c>
      <c r="D1762" s="42">
        <v>1948</v>
      </c>
      <c r="E1762" s="49">
        <v>14.08911077</v>
      </c>
      <c r="F1762" s="49">
        <v>5.4090850079999999</v>
      </c>
      <c r="G1762" s="49">
        <v>2.123454535</v>
      </c>
      <c r="H1762" s="49">
        <v>2.5473043660000001</v>
      </c>
      <c r="I1762" s="36">
        <v>1.085587E-2</v>
      </c>
      <c r="J1762" s="36">
        <v>1.9805909E-2</v>
      </c>
      <c r="K1762" s="4" t="s">
        <v>45</v>
      </c>
      <c r="L1762" s="4">
        <v>6</v>
      </c>
      <c r="M1762" s="4" t="s">
        <v>44</v>
      </c>
      <c r="N1762" s="4" t="s">
        <v>44</v>
      </c>
      <c r="O1762" s="4" t="s">
        <v>44</v>
      </c>
      <c r="P1762" s="4" t="s">
        <v>44</v>
      </c>
      <c r="Q1762" s="4" t="s">
        <v>44</v>
      </c>
      <c r="R1762" s="4" t="s">
        <v>44</v>
      </c>
      <c r="S1762" s="4" t="s">
        <v>44</v>
      </c>
      <c r="T1762" s="4" t="s">
        <v>44</v>
      </c>
      <c r="U1762" s="4" t="s">
        <v>44</v>
      </c>
      <c r="V1762" s="4" t="s">
        <v>44</v>
      </c>
      <c r="W1762" s="4" t="s">
        <v>44</v>
      </c>
      <c r="X1762" s="23" t="s">
        <v>44</v>
      </c>
      <c r="Y1762" s="23" t="s">
        <v>44</v>
      </c>
      <c r="Z1762" s="23" t="s">
        <v>44</v>
      </c>
      <c r="AA1762" s="73" t="s">
        <v>44</v>
      </c>
      <c r="AB1762" s="23" t="s">
        <v>44</v>
      </c>
      <c r="AC1762" s="23" t="s">
        <v>145</v>
      </c>
      <c r="AD1762" s="4" t="s">
        <v>146</v>
      </c>
      <c r="AE1762" s="30">
        <v>27.550999999999998</v>
      </c>
      <c r="AF1762" s="30">
        <v>98</v>
      </c>
      <c r="AG1762" s="30">
        <v>55</v>
      </c>
      <c r="AH1762" s="30">
        <v>2</v>
      </c>
      <c r="AI1762" s="30">
        <v>19</v>
      </c>
      <c r="AJ1762" s="30">
        <v>116</v>
      </c>
      <c r="AK1762" s="30">
        <v>249</v>
      </c>
      <c r="AL1762" s="30">
        <v>330</v>
      </c>
      <c r="AM1762" s="30">
        <v>0.43</v>
      </c>
      <c r="AN1762" s="30">
        <v>41.6</v>
      </c>
      <c r="AO1762" s="23" t="s">
        <v>147</v>
      </c>
      <c r="AP1762" s="59" t="s">
        <v>147</v>
      </c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</row>
    <row r="1763" spans="1:106" s="12" customFormat="1" ht="98" x14ac:dyDescent="0.15">
      <c r="A1763" s="3" t="s">
        <v>41</v>
      </c>
      <c r="B1763" s="3" t="str">
        <f t="shared" si="27"/>
        <v>C_ACC_1957</v>
      </c>
      <c r="C1763" s="4" t="s">
        <v>42</v>
      </c>
      <c r="D1763" s="42">
        <v>1957</v>
      </c>
      <c r="E1763" s="49">
        <v>9.3078585220000001</v>
      </c>
      <c r="F1763" s="49">
        <v>6.7697618029999997</v>
      </c>
      <c r="G1763" s="49">
        <v>2.7191217000000001</v>
      </c>
      <c r="H1763" s="49">
        <v>2.489686947</v>
      </c>
      <c r="I1763" s="36">
        <v>1.2785566E-2</v>
      </c>
      <c r="J1763" s="36">
        <v>3.0856457E-2</v>
      </c>
      <c r="K1763" s="4" t="s">
        <v>43</v>
      </c>
      <c r="L1763" s="4">
        <v>15</v>
      </c>
      <c r="M1763" s="4" t="s">
        <v>44</v>
      </c>
      <c r="N1763" s="4" t="s">
        <v>44</v>
      </c>
      <c r="O1763" s="4" t="s">
        <v>44</v>
      </c>
      <c r="P1763" s="4" t="s">
        <v>44</v>
      </c>
      <c r="Q1763" s="4" t="s">
        <v>44</v>
      </c>
      <c r="R1763" s="4" t="s">
        <v>44</v>
      </c>
      <c r="S1763" s="4" t="s">
        <v>44</v>
      </c>
      <c r="T1763" s="4" t="s">
        <v>44</v>
      </c>
      <c r="U1763" s="4" t="s">
        <v>44</v>
      </c>
      <c r="V1763" s="4" t="s">
        <v>44</v>
      </c>
      <c r="W1763" s="4" t="s">
        <v>44</v>
      </c>
      <c r="X1763" s="23" t="s">
        <v>44</v>
      </c>
      <c r="Y1763" s="23" t="s">
        <v>44</v>
      </c>
      <c r="Z1763" s="23" t="s">
        <v>44</v>
      </c>
      <c r="AA1763" s="73" t="s">
        <v>44</v>
      </c>
      <c r="AB1763" s="23" t="s">
        <v>44</v>
      </c>
      <c r="AC1763" s="23" t="s">
        <v>418</v>
      </c>
      <c r="AD1763" s="4" t="s">
        <v>419</v>
      </c>
      <c r="AE1763" s="30">
        <v>100</v>
      </c>
      <c r="AF1763" s="30">
        <v>186</v>
      </c>
      <c r="AG1763" s="30">
        <v>0</v>
      </c>
      <c r="AH1763" s="30">
        <v>0</v>
      </c>
      <c r="AI1763" s="30">
        <v>1</v>
      </c>
      <c r="AJ1763" s="30">
        <v>186</v>
      </c>
      <c r="AK1763" s="30">
        <v>1</v>
      </c>
      <c r="AL1763" s="30">
        <v>186</v>
      </c>
      <c r="AM1763" s="63">
        <v>8.8600000000000004E-133</v>
      </c>
      <c r="AN1763" s="30">
        <v>379</v>
      </c>
      <c r="AO1763" s="23" t="s">
        <v>420</v>
      </c>
      <c r="AP1763" s="59" t="s">
        <v>420</v>
      </c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</row>
    <row r="1764" spans="1:106" s="12" customFormat="1" ht="98" x14ac:dyDescent="0.15">
      <c r="A1764" s="3" t="s">
        <v>41</v>
      </c>
      <c r="B1764" s="3" t="str">
        <f t="shared" si="27"/>
        <v>C_ACC_1957</v>
      </c>
      <c r="C1764" s="4" t="s">
        <v>42</v>
      </c>
      <c r="D1764" s="42">
        <v>1957</v>
      </c>
      <c r="E1764" s="49">
        <v>9.3078585220000001</v>
      </c>
      <c r="F1764" s="49">
        <v>6.5857481130000002</v>
      </c>
      <c r="G1764" s="49">
        <v>2.699189531</v>
      </c>
      <c r="H1764" s="49">
        <v>2.439898361</v>
      </c>
      <c r="I1764" s="36">
        <v>1.4691394999999999E-2</v>
      </c>
      <c r="J1764" s="36">
        <v>3.0866431E-2</v>
      </c>
      <c r="K1764" s="4" t="s">
        <v>49</v>
      </c>
      <c r="L1764" s="4">
        <v>21</v>
      </c>
      <c r="M1764" s="4" t="s">
        <v>44</v>
      </c>
      <c r="N1764" s="4" t="s">
        <v>44</v>
      </c>
      <c r="O1764" s="4" t="s">
        <v>44</v>
      </c>
      <c r="P1764" s="4" t="s">
        <v>44</v>
      </c>
      <c r="Q1764" s="4" t="s">
        <v>44</v>
      </c>
      <c r="R1764" s="4" t="s">
        <v>44</v>
      </c>
      <c r="S1764" s="4" t="s">
        <v>44</v>
      </c>
      <c r="T1764" s="4" t="s">
        <v>44</v>
      </c>
      <c r="U1764" s="4" t="s">
        <v>44</v>
      </c>
      <c r="V1764" s="4" t="s">
        <v>44</v>
      </c>
      <c r="W1764" s="4" t="s">
        <v>44</v>
      </c>
      <c r="X1764" s="23" t="s">
        <v>44</v>
      </c>
      <c r="Y1764" s="23" t="s">
        <v>44</v>
      </c>
      <c r="Z1764" s="23" t="s">
        <v>44</v>
      </c>
      <c r="AA1764" s="73" t="s">
        <v>44</v>
      </c>
      <c r="AB1764" s="23" t="s">
        <v>44</v>
      </c>
      <c r="AC1764" s="23" t="s">
        <v>418</v>
      </c>
      <c r="AD1764" s="4" t="s">
        <v>419</v>
      </c>
      <c r="AE1764" s="30">
        <v>100</v>
      </c>
      <c r="AF1764" s="30">
        <v>186</v>
      </c>
      <c r="AG1764" s="30">
        <v>0</v>
      </c>
      <c r="AH1764" s="30">
        <v>0</v>
      </c>
      <c r="AI1764" s="30">
        <v>1</v>
      </c>
      <c r="AJ1764" s="30">
        <v>186</v>
      </c>
      <c r="AK1764" s="30">
        <v>1</v>
      </c>
      <c r="AL1764" s="30">
        <v>186</v>
      </c>
      <c r="AM1764" s="63">
        <v>8.8600000000000004E-133</v>
      </c>
      <c r="AN1764" s="30">
        <v>379</v>
      </c>
      <c r="AO1764" s="23" t="s">
        <v>420</v>
      </c>
      <c r="AP1764" s="59" t="s">
        <v>420</v>
      </c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</row>
    <row r="1765" spans="1:106" s="12" customFormat="1" ht="98" x14ac:dyDescent="0.15">
      <c r="A1765" s="3" t="s">
        <v>41</v>
      </c>
      <c r="B1765" s="3" t="str">
        <f t="shared" si="27"/>
        <v>C_ACC_1957</v>
      </c>
      <c r="C1765" s="4" t="s">
        <v>42</v>
      </c>
      <c r="D1765" s="42">
        <v>1957</v>
      </c>
      <c r="E1765" s="49">
        <v>9.3078585220000001</v>
      </c>
      <c r="F1765" s="49">
        <v>6.439864525</v>
      </c>
      <c r="G1765" s="49">
        <v>2.736194324</v>
      </c>
      <c r="H1765" s="49">
        <v>2.3535844909999999</v>
      </c>
      <c r="I1765" s="36">
        <v>1.8593381999999999E-2</v>
      </c>
      <c r="J1765" s="36">
        <v>4.5317203E-2</v>
      </c>
      <c r="K1765" s="4" t="s">
        <v>56</v>
      </c>
      <c r="L1765" s="4">
        <v>18</v>
      </c>
      <c r="M1765" s="4" t="s">
        <v>44</v>
      </c>
      <c r="N1765" s="4" t="s">
        <v>44</v>
      </c>
      <c r="O1765" s="4" t="s">
        <v>44</v>
      </c>
      <c r="P1765" s="4" t="s">
        <v>44</v>
      </c>
      <c r="Q1765" s="4" t="s">
        <v>44</v>
      </c>
      <c r="R1765" s="4" t="s">
        <v>44</v>
      </c>
      <c r="S1765" s="4" t="s">
        <v>44</v>
      </c>
      <c r="T1765" s="4" t="s">
        <v>44</v>
      </c>
      <c r="U1765" s="4" t="s">
        <v>44</v>
      </c>
      <c r="V1765" s="4" t="s">
        <v>44</v>
      </c>
      <c r="W1765" s="4" t="s">
        <v>44</v>
      </c>
      <c r="X1765" s="23" t="s">
        <v>44</v>
      </c>
      <c r="Y1765" s="23" t="s">
        <v>44</v>
      </c>
      <c r="Z1765" s="23" t="s">
        <v>44</v>
      </c>
      <c r="AA1765" s="73" t="s">
        <v>44</v>
      </c>
      <c r="AB1765" s="23" t="s">
        <v>44</v>
      </c>
      <c r="AC1765" s="23" t="s">
        <v>418</v>
      </c>
      <c r="AD1765" s="4" t="s">
        <v>419</v>
      </c>
      <c r="AE1765" s="30">
        <v>100</v>
      </c>
      <c r="AF1765" s="30">
        <v>186</v>
      </c>
      <c r="AG1765" s="30">
        <v>0</v>
      </c>
      <c r="AH1765" s="30">
        <v>0</v>
      </c>
      <c r="AI1765" s="30">
        <v>1</v>
      </c>
      <c r="AJ1765" s="30">
        <v>186</v>
      </c>
      <c r="AK1765" s="30">
        <v>1</v>
      </c>
      <c r="AL1765" s="30">
        <v>186</v>
      </c>
      <c r="AM1765" s="63">
        <v>8.8600000000000004E-133</v>
      </c>
      <c r="AN1765" s="30">
        <v>379</v>
      </c>
      <c r="AO1765" s="23" t="s">
        <v>420</v>
      </c>
      <c r="AP1765" s="59" t="s">
        <v>420</v>
      </c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</row>
    <row r="1766" spans="1:106" s="12" customFormat="1" ht="98" x14ac:dyDescent="0.15">
      <c r="A1766" s="3" t="s">
        <v>41</v>
      </c>
      <c r="B1766" s="3" t="str">
        <f t="shared" si="27"/>
        <v>C_ACC_1960</v>
      </c>
      <c r="C1766" s="4" t="s">
        <v>42</v>
      </c>
      <c r="D1766" s="42">
        <v>1960</v>
      </c>
      <c r="E1766" s="49">
        <v>29.706422140000001</v>
      </c>
      <c r="F1766" s="49">
        <v>7.7933792449999997</v>
      </c>
      <c r="G1766" s="49">
        <v>2.1127928520000001</v>
      </c>
      <c r="H1766" s="49">
        <v>3.6886622550000001</v>
      </c>
      <c r="I1766" s="36">
        <v>2.25436E-4</v>
      </c>
      <c r="J1766" s="36">
        <v>2.7058429999999999E-3</v>
      </c>
      <c r="K1766" s="4" t="s">
        <v>49</v>
      </c>
      <c r="L1766" s="4">
        <v>57</v>
      </c>
      <c r="M1766" s="4" t="s">
        <v>631</v>
      </c>
      <c r="N1766" s="4" t="s">
        <v>632</v>
      </c>
      <c r="O1766" s="5">
        <v>1.2999999999999999E-60</v>
      </c>
      <c r="P1766" s="4" t="s">
        <v>633</v>
      </c>
      <c r="Q1766" s="4" t="s">
        <v>634</v>
      </c>
      <c r="R1766" s="4" t="s">
        <v>633</v>
      </c>
      <c r="S1766" s="4" t="s">
        <v>635</v>
      </c>
      <c r="T1766" s="4" t="s">
        <v>581</v>
      </c>
      <c r="U1766" s="4" t="s">
        <v>581</v>
      </c>
      <c r="V1766" s="4" t="s">
        <v>582</v>
      </c>
      <c r="W1766" s="4" t="s">
        <v>636</v>
      </c>
      <c r="X1766" s="23" t="s">
        <v>637</v>
      </c>
      <c r="Y1766" s="67">
        <v>2.4000000000000002E-173</v>
      </c>
      <c r="Z1766" s="23" t="s">
        <v>636</v>
      </c>
      <c r="AA1766" s="73" t="s">
        <v>638</v>
      </c>
      <c r="AB1766" s="67">
        <v>2.4000000000000002E-173</v>
      </c>
      <c r="AC1766" s="23" t="s">
        <v>639</v>
      </c>
      <c r="AD1766" s="4" t="s">
        <v>640</v>
      </c>
      <c r="AE1766" s="30">
        <v>100</v>
      </c>
      <c r="AF1766" s="30">
        <v>368</v>
      </c>
      <c r="AG1766" s="30">
        <v>0</v>
      </c>
      <c r="AH1766" s="30">
        <v>0</v>
      </c>
      <c r="AI1766" s="30">
        <v>1</v>
      </c>
      <c r="AJ1766" s="30">
        <v>368</v>
      </c>
      <c r="AK1766" s="30">
        <v>1</v>
      </c>
      <c r="AL1766" s="30">
        <v>368</v>
      </c>
      <c r="AM1766" s="30">
        <v>0</v>
      </c>
      <c r="AN1766" s="30">
        <v>762</v>
      </c>
      <c r="AO1766" s="23" t="s">
        <v>641</v>
      </c>
      <c r="AP1766" s="59" t="s">
        <v>641</v>
      </c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</row>
    <row r="1767" spans="1:106" s="12" customFormat="1" ht="98" x14ac:dyDescent="0.15">
      <c r="A1767" s="3" t="s">
        <v>41</v>
      </c>
      <c r="B1767" s="3" t="str">
        <f t="shared" si="27"/>
        <v>C_ACC_1960</v>
      </c>
      <c r="C1767" s="4" t="s">
        <v>42</v>
      </c>
      <c r="D1767" s="42">
        <v>1960</v>
      </c>
      <c r="E1767" s="49">
        <v>29.706422140000001</v>
      </c>
      <c r="F1767" s="49">
        <v>7.7527987859999996</v>
      </c>
      <c r="G1767" s="49">
        <v>2.13669559</v>
      </c>
      <c r="H1767" s="49">
        <v>3.6284058529999998</v>
      </c>
      <c r="I1767" s="36">
        <v>2.8517700000000001E-4</v>
      </c>
      <c r="J1767" s="36">
        <v>4.2570719999999998E-3</v>
      </c>
      <c r="K1767" s="4" t="s">
        <v>43</v>
      </c>
      <c r="L1767" s="4">
        <v>52</v>
      </c>
      <c r="M1767" s="4" t="s">
        <v>631</v>
      </c>
      <c r="N1767" s="4" t="s">
        <v>632</v>
      </c>
      <c r="O1767" s="5">
        <v>1.2999999999999999E-60</v>
      </c>
      <c r="P1767" s="4" t="s">
        <v>633</v>
      </c>
      <c r="Q1767" s="4" t="s">
        <v>634</v>
      </c>
      <c r="R1767" s="4" t="s">
        <v>633</v>
      </c>
      <c r="S1767" s="4" t="s">
        <v>635</v>
      </c>
      <c r="T1767" s="4" t="s">
        <v>581</v>
      </c>
      <c r="U1767" s="4" t="s">
        <v>581</v>
      </c>
      <c r="V1767" s="4" t="s">
        <v>582</v>
      </c>
      <c r="W1767" s="4" t="s">
        <v>636</v>
      </c>
      <c r="X1767" s="23" t="s">
        <v>637</v>
      </c>
      <c r="Y1767" s="67">
        <v>2.4000000000000002E-173</v>
      </c>
      <c r="Z1767" s="23" t="s">
        <v>636</v>
      </c>
      <c r="AA1767" s="73" t="s">
        <v>638</v>
      </c>
      <c r="AB1767" s="67">
        <v>2.4000000000000002E-173</v>
      </c>
      <c r="AC1767" s="23" t="s">
        <v>639</v>
      </c>
      <c r="AD1767" s="4" t="s">
        <v>640</v>
      </c>
      <c r="AE1767" s="30">
        <v>100</v>
      </c>
      <c r="AF1767" s="30">
        <v>368</v>
      </c>
      <c r="AG1767" s="30">
        <v>0</v>
      </c>
      <c r="AH1767" s="30">
        <v>0</v>
      </c>
      <c r="AI1767" s="30">
        <v>1</v>
      </c>
      <c r="AJ1767" s="30">
        <v>368</v>
      </c>
      <c r="AK1767" s="30">
        <v>1</v>
      </c>
      <c r="AL1767" s="30">
        <v>368</v>
      </c>
      <c r="AM1767" s="30">
        <v>0</v>
      </c>
      <c r="AN1767" s="30">
        <v>762</v>
      </c>
      <c r="AO1767" s="23" t="s">
        <v>641</v>
      </c>
      <c r="AP1767" s="59" t="s">
        <v>641</v>
      </c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</row>
    <row r="1768" spans="1:106" s="12" customFormat="1" ht="98" x14ac:dyDescent="0.15">
      <c r="A1768" s="3" t="s">
        <v>41</v>
      </c>
      <c r="B1768" s="3" t="str">
        <f t="shared" si="27"/>
        <v>C_ACC_1960</v>
      </c>
      <c r="C1768" s="4" t="s">
        <v>42</v>
      </c>
      <c r="D1768" s="42">
        <v>1960</v>
      </c>
      <c r="E1768" s="49">
        <v>29.706422140000001</v>
      </c>
      <c r="F1768" s="49">
        <v>7.5218784760000004</v>
      </c>
      <c r="G1768" s="49">
        <v>1.8755854489999999</v>
      </c>
      <c r="H1768" s="49">
        <v>4.0104163100000001</v>
      </c>
      <c r="I1768" s="36">
        <v>6.0600000000000003E-5</v>
      </c>
      <c r="J1768" s="36">
        <v>7.1564999999999997E-4</v>
      </c>
      <c r="K1768" s="4" t="s">
        <v>45</v>
      </c>
      <c r="L1768" s="4">
        <v>4</v>
      </c>
      <c r="M1768" s="4" t="s">
        <v>631</v>
      </c>
      <c r="N1768" s="4" t="s">
        <v>632</v>
      </c>
      <c r="O1768" s="5">
        <v>1.2999999999999999E-60</v>
      </c>
      <c r="P1768" s="4" t="s">
        <v>633</v>
      </c>
      <c r="Q1768" s="4" t="s">
        <v>634</v>
      </c>
      <c r="R1768" s="4" t="s">
        <v>633</v>
      </c>
      <c r="S1768" s="4" t="s">
        <v>635</v>
      </c>
      <c r="T1768" s="4" t="s">
        <v>581</v>
      </c>
      <c r="U1768" s="4" t="s">
        <v>581</v>
      </c>
      <c r="V1768" s="4" t="s">
        <v>582</v>
      </c>
      <c r="W1768" s="4" t="s">
        <v>636</v>
      </c>
      <c r="X1768" s="23" t="s">
        <v>637</v>
      </c>
      <c r="Y1768" s="67">
        <v>2.4000000000000002E-173</v>
      </c>
      <c r="Z1768" s="23" t="s">
        <v>636</v>
      </c>
      <c r="AA1768" s="73" t="s">
        <v>638</v>
      </c>
      <c r="AB1768" s="67">
        <v>2.4000000000000002E-173</v>
      </c>
      <c r="AC1768" s="23" t="s">
        <v>639</v>
      </c>
      <c r="AD1768" s="4" t="s">
        <v>640</v>
      </c>
      <c r="AE1768" s="30">
        <v>100</v>
      </c>
      <c r="AF1768" s="30">
        <v>368</v>
      </c>
      <c r="AG1768" s="30">
        <v>0</v>
      </c>
      <c r="AH1768" s="30">
        <v>0</v>
      </c>
      <c r="AI1768" s="30">
        <v>1</v>
      </c>
      <c r="AJ1768" s="30">
        <v>368</v>
      </c>
      <c r="AK1768" s="30">
        <v>1</v>
      </c>
      <c r="AL1768" s="30">
        <v>368</v>
      </c>
      <c r="AM1768" s="30">
        <v>0</v>
      </c>
      <c r="AN1768" s="30">
        <v>762</v>
      </c>
      <c r="AO1768" s="23" t="s">
        <v>641</v>
      </c>
      <c r="AP1768" s="59" t="s">
        <v>641</v>
      </c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</row>
    <row r="1769" spans="1:106" s="12" customFormat="1" ht="98" x14ac:dyDescent="0.15">
      <c r="A1769" s="3" t="s">
        <v>41</v>
      </c>
      <c r="B1769" s="3" t="str">
        <f t="shared" si="27"/>
        <v>C_ACC_1960</v>
      </c>
      <c r="C1769" s="4" t="s">
        <v>42</v>
      </c>
      <c r="D1769" s="42">
        <v>1960</v>
      </c>
      <c r="E1769" s="49">
        <v>29.706422140000001</v>
      </c>
      <c r="F1769" s="49">
        <v>7.5176358939999997</v>
      </c>
      <c r="G1769" s="49">
        <v>2.1085064010000001</v>
      </c>
      <c r="H1769" s="49">
        <v>3.565384431</v>
      </c>
      <c r="I1769" s="36">
        <v>3.6332299999999998E-4</v>
      </c>
      <c r="J1769" s="36">
        <v>4.5674879999999998E-3</v>
      </c>
      <c r="K1769" s="4" t="s">
        <v>56</v>
      </c>
      <c r="L1769" s="4">
        <v>61</v>
      </c>
      <c r="M1769" s="4" t="s">
        <v>631</v>
      </c>
      <c r="N1769" s="4" t="s">
        <v>632</v>
      </c>
      <c r="O1769" s="5">
        <v>1.2999999999999999E-60</v>
      </c>
      <c r="P1769" s="4" t="s">
        <v>633</v>
      </c>
      <c r="Q1769" s="4" t="s">
        <v>634</v>
      </c>
      <c r="R1769" s="4" t="s">
        <v>633</v>
      </c>
      <c r="S1769" s="4" t="s">
        <v>635</v>
      </c>
      <c r="T1769" s="4" t="s">
        <v>581</v>
      </c>
      <c r="U1769" s="4" t="s">
        <v>581</v>
      </c>
      <c r="V1769" s="4" t="s">
        <v>582</v>
      </c>
      <c r="W1769" s="4" t="s">
        <v>636</v>
      </c>
      <c r="X1769" s="23" t="s">
        <v>637</v>
      </c>
      <c r="Y1769" s="67">
        <v>2.4000000000000002E-173</v>
      </c>
      <c r="Z1769" s="23" t="s">
        <v>636</v>
      </c>
      <c r="AA1769" s="73" t="s">
        <v>638</v>
      </c>
      <c r="AB1769" s="67">
        <v>2.4000000000000002E-173</v>
      </c>
      <c r="AC1769" s="23" t="s">
        <v>639</v>
      </c>
      <c r="AD1769" s="4" t="s">
        <v>640</v>
      </c>
      <c r="AE1769" s="30">
        <v>100</v>
      </c>
      <c r="AF1769" s="30">
        <v>368</v>
      </c>
      <c r="AG1769" s="30">
        <v>0</v>
      </c>
      <c r="AH1769" s="30">
        <v>0</v>
      </c>
      <c r="AI1769" s="30">
        <v>1</v>
      </c>
      <c r="AJ1769" s="30">
        <v>368</v>
      </c>
      <c r="AK1769" s="30">
        <v>1</v>
      </c>
      <c r="AL1769" s="30">
        <v>368</v>
      </c>
      <c r="AM1769" s="30">
        <v>0</v>
      </c>
      <c r="AN1769" s="30">
        <v>762</v>
      </c>
      <c r="AO1769" s="23" t="s">
        <v>641</v>
      </c>
      <c r="AP1769" s="59" t="s">
        <v>641</v>
      </c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</row>
    <row r="1770" spans="1:106" s="12" customFormat="1" ht="98" x14ac:dyDescent="0.15">
      <c r="A1770" s="3" t="s">
        <v>41</v>
      </c>
      <c r="B1770" s="3" t="str">
        <f t="shared" si="27"/>
        <v>C_ACC_1961</v>
      </c>
      <c r="C1770" s="4" t="s">
        <v>42</v>
      </c>
      <c r="D1770" s="42">
        <v>1961</v>
      </c>
      <c r="E1770" s="49">
        <v>37.941528339999998</v>
      </c>
      <c r="F1770" s="49">
        <v>3.9532214620000001</v>
      </c>
      <c r="G1770" s="49">
        <v>1.365139734</v>
      </c>
      <c r="H1770" s="49">
        <v>2.8958364950000002</v>
      </c>
      <c r="I1770" s="36">
        <v>3.7814939999999998E-3</v>
      </c>
      <c r="J1770" s="36">
        <v>1.1937112999999999E-2</v>
      </c>
      <c r="K1770" s="4" t="s">
        <v>49</v>
      </c>
      <c r="L1770" s="4">
        <v>68</v>
      </c>
      <c r="M1770" s="4" t="s">
        <v>8977</v>
      </c>
      <c r="N1770" s="4" t="s">
        <v>8978</v>
      </c>
      <c r="O1770" s="5">
        <v>4.1E-255</v>
      </c>
      <c r="P1770" s="4" t="s">
        <v>44</v>
      </c>
      <c r="Q1770" s="4" t="s">
        <v>44</v>
      </c>
      <c r="R1770" s="4" t="s">
        <v>44</v>
      </c>
      <c r="S1770" s="4" t="s">
        <v>44</v>
      </c>
      <c r="T1770" s="4" t="s">
        <v>2843</v>
      </c>
      <c r="U1770" s="4" t="s">
        <v>7611</v>
      </c>
      <c r="V1770" s="4" t="s">
        <v>7612</v>
      </c>
      <c r="W1770" s="4" t="s">
        <v>8979</v>
      </c>
      <c r="X1770" s="23" t="s">
        <v>8980</v>
      </c>
      <c r="Y1770" s="23">
        <v>0</v>
      </c>
      <c r="Z1770" s="23" t="s">
        <v>44</v>
      </c>
      <c r="AA1770" s="73" t="s">
        <v>44</v>
      </c>
      <c r="AB1770" s="23" t="s">
        <v>44</v>
      </c>
      <c r="AC1770" s="23" t="s">
        <v>8981</v>
      </c>
      <c r="AD1770" s="4" t="s">
        <v>8982</v>
      </c>
      <c r="AE1770" s="30">
        <v>100</v>
      </c>
      <c r="AF1770" s="30">
        <v>905</v>
      </c>
      <c r="AG1770" s="30">
        <v>0</v>
      </c>
      <c r="AH1770" s="30">
        <v>0</v>
      </c>
      <c r="AI1770" s="30">
        <v>1</v>
      </c>
      <c r="AJ1770" s="30">
        <v>905</v>
      </c>
      <c r="AK1770" s="30">
        <v>1</v>
      </c>
      <c r="AL1770" s="30">
        <v>905</v>
      </c>
      <c r="AM1770" s="30">
        <v>0</v>
      </c>
      <c r="AN1770" s="30">
        <v>1875</v>
      </c>
      <c r="AO1770" s="23" t="s">
        <v>8983</v>
      </c>
      <c r="AP1770" s="59" t="s">
        <v>8983</v>
      </c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</row>
    <row r="1771" spans="1:106" s="12" customFormat="1" ht="98" x14ac:dyDescent="0.15">
      <c r="A1771" s="3" t="s">
        <v>41</v>
      </c>
      <c r="B1771" s="3" t="str">
        <f t="shared" si="27"/>
        <v>C_ACC_1961</v>
      </c>
      <c r="C1771" s="4" t="s">
        <v>42</v>
      </c>
      <c r="D1771" s="42">
        <v>1961</v>
      </c>
      <c r="E1771" s="49">
        <v>37.941528339999998</v>
      </c>
      <c r="F1771" s="49">
        <v>3.7662758439999999</v>
      </c>
      <c r="G1771" s="49">
        <v>1.3933413320000001</v>
      </c>
      <c r="H1771" s="49">
        <v>2.7030532709999999</v>
      </c>
      <c r="I1771" s="36">
        <v>6.8705729999999996E-3</v>
      </c>
      <c r="J1771" s="36">
        <v>1.9285949E-2</v>
      </c>
      <c r="K1771" s="4" t="s">
        <v>43</v>
      </c>
      <c r="L1771" s="4">
        <v>54</v>
      </c>
      <c r="M1771" s="4" t="s">
        <v>8977</v>
      </c>
      <c r="N1771" s="4" t="s">
        <v>8978</v>
      </c>
      <c r="O1771" s="5">
        <v>4.1E-255</v>
      </c>
      <c r="P1771" s="4" t="s">
        <v>44</v>
      </c>
      <c r="Q1771" s="4" t="s">
        <v>44</v>
      </c>
      <c r="R1771" s="4" t="s">
        <v>44</v>
      </c>
      <c r="S1771" s="4" t="s">
        <v>44</v>
      </c>
      <c r="T1771" s="4" t="s">
        <v>2843</v>
      </c>
      <c r="U1771" s="4" t="s">
        <v>7611</v>
      </c>
      <c r="V1771" s="4" t="s">
        <v>7612</v>
      </c>
      <c r="W1771" s="4" t="s">
        <v>8979</v>
      </c>
      <c r="X1771" s="23" t="s">
        <v>8980</v>
      </c>
      <c r="Y1771" s="23">
        <v>0</v>
      </c>
      <c r="Z1771" s="23" t="s">
        <v>44</v>
      </c>
      <c r="AA1771" s="73" t="s">
        <v>44</v>
      </c>
      <c r="AB1771" s="23" t="s">
        <v>44</v>
      </c>
      <c r="AC1771" s="23" t="s">
        <v>8981</v>
      </c>
      <c r="AD1771" s="4" t="s">
        <v>8982</v>
      </c>
      <c r="AE1771" s="30">
        <v>100</v>
      </c>
      <c r="AF1771" s="30">
        <v>905</v>
      </c>
      <c r="AG1771" s="30">
        <v>0</v>
      </c>
      <c r="AH1771" s="30">
        <v>0</v>
      </c>
      <c r="AI1771" s="30">
        <v>1</v>
      </c>
      <c r="AJ1771" s="30">
        <v>905</v>
      </c>
      <c r="AK1771" s="30">
        <v>1</v>
      </c>
      <c r="AL1771" s="30">
        <v>905</v>
      </c>
      <c r="AM1771" s="30">
        <v>0</v>
      </c>
      <c r="AN1771" s="30">
        <v>1875</v>
      </c>
      <c r="AO1771" s="23" t="s">
        <v>8983</v>
      </c>
      <c r="AP1771" s="59" t="s">
        <v>8983</v>
      </c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</row>
    <row r="1772" spans="1:106" s="12" customFormat="1" ht="98" x14ac:dyDescent="0.15">
      <c r="A1772" s="3" t="s">
        <v>41</v>
      </c>
      <c r="B1772" s="3" t="str">
        <f t="shared" si="27"/>
        <v>C_ACC_1961</v>
      </c>
      <c r="C1772" s="4" t="s">
        <v>42</v>
      </c>
      <c r="D1772" s="42">
        <v>1961</v>
      </c>
      <c r="E1772" s="49">
        <v>37.941528339999998</v>
      </c>
      <c r="F1772" s="49">
        <v>3.5513941660000001</v>
      </c>
      <c r="G1772" s="49">
        <v>1.3639282340000001</v>
      </c>
      <c r="H1772" s="49">
        <v>2.6037984089999999</v>
      </c>
      <c r="I1772" s="36">
        <v>9.2196970000000007E-3</v>
      </c>
      <c r="J1772" s="36">
        <v>2.699141E-2</v>
      </c>
      <c r="K1772" s="4" t="s">
        <v>56</v>
      </c>
      <c r="L1772" s="4">
        <v>69</v>
      </c>
      <c r="M1772" s="4" t="s">
        <v>8977</v>
      </c>
      <c r="N1772" s="4" t="s">
        <v>8978</v>
      </c>
      <c r="O1772" s="5">
        <v>4.1E-255</v>
      </c>
      <c r="P1772" s="4" t="s">
        <v>44</v>
      </c>
      <c r="Q1772" s="4" t="s">
        <v>44</v>
      </c>
      <c r="R1772" s="4" t="s">
        <v>44</v>
      </c>
      <c r="S1772" s="4" t="s">
        <v>44</v>
      </c>
      <c r="T1772" s="4" t="s">
        <v>2843</v>
      </c>
      <c r="U1772" s="4" t="s">
        <v>7611</v>
      </c>
      <c r="V1772" s="4" t="s">
        <v>7612</v>
      </c>
      <c r="W1772" s="4" t="s">
        <v>8979</v>
      </c>
      <c r="X1772" s="23" t="s">
        <v>8980</v>
      </c>
      <c r="Y1772" s="23">
        <v>0</v>
      </c>
      <c r="Z1772" s="23" t="s">
        <v>44</v>
      </c>
      <c r="AA1772" s="73" t="s">
        <v>44</v>
      </c>
      <c r="AB1772" s="23" t="s">
        <v>44</v>
      </c>
      <c r="AC1772" s="23" t="s">
        <v>8981</v>
      </c>
      <c r="AD1772" s="4" t="s">
        <v>8982</v>
      </c>
      <c r="AE1772" s="30">
        <v>100</v>
      </c>
      <c r="AF1772" s="30">
        <v>905</v>
      </c>
      <c r="AG1772" s="30">
        <v>0</v>
      </c>
      <c r="AH1772" s="30">
        <v>0</v>
      </c>
      <c r="AI1772" s="30">
        <v>1</v>
      </c>
      <c r="AJ1772" s="30">
        <v>905</v>
      </c>
      <c r="AK1772" s="30">
        <v>1</v>
      </c>
      <c r="AL1772" s="30">
        <v>905</v>
      </c>
      <c r="AM1772" s="30">
        <v>0</v>
      </c>
      <c r="AN1772" s="30">
        <v>1875</v>
      </c>
      <c r="AO1772" s="23" t="s">
        <v>8983</v>
      </c>
      <c r="AP1772" s="59" t="s">
        <v>8983</v>
      </c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</row>
    <row r="1773" spans="1:106" s="12" customFormat="1" ht="98" x14ac:dyDescent="0.15">
      <c r="A1773" s="3" t="s">
        <v>41</v>
      </c>
      <c r="B1773" s="3" t="str">
        <f t="shared" si="27"/>
        <v>C_ACC_1961</v>
      </c>
      <c r="C1773" s="4" t="s">
        <v>42</v>
      </c>
      <c r="D1773" s="42">
        <v>1961</v>
      </c>
      <c r="E1773" s="49">
        <v>37.941528339999998</v>
      </c>
      <c r="F1773" s="49">
        <v>2.773085467</v>
      </c>
      <c r="G1773" s="49">
        <v>1.1959723739999999</v>
      </c>
      <c r="H1773" s="49">
        <v>2.3186868920000001</v>
      </c>
      <c r="I1773" s="36">
        <v>2.0412019999999999E-2</v>
      </c>
      <c r="J1773" s="36">
        <v>3.4527886000000001E-2</v>
      </c>
      <c r="K1773" s="4" t="s">
        <v>45</v>
      </c>
      <c r="L1773" s="4">
        <v>1</v>
      </c>
      <c r="M1773" s="4" t="s">
        <v>8977</v>
      </c>
      <c r="N1773" s="4" t="s">
        <v>8978</v>
      </c>
      <c r="O1773" s="5">
        <v>4.1E-255</v>
      </c>
      <c r="P1773" s="4" t="s">
        <v>44</v>
      </c>
      <c r="Q1773" s="4" t="s">
        <v>44</v>
      </c>
      <c r="R1773" s="4" t="s">
        <v>44</v>
      </c>
      <c r="S1773" s="4" t="s">
        <v>44</v>
      </c>
      <c r="T1773" s="4" t="s">
        <v>2843</v>
      </c>
      <c r="U1773" s="4" t="s">
        <v>7611</v>
      </c>
      <c r="V1773" s="4" t="s">
        <v>7612</v>
      </c>
      <c r="W1773" s="4" t="s">
        <v>8979</v>
      </c>
      <c r="X1773" s="23" t="s">
        <v>8980</v>
      </c>
      <c r="Y1773" s="23">
        <v>0</v>
      </c>
      <c r="Z1773" s="23" t="s">
        <v>44</v>
      </c>
      <c r="AA1773" s="73" t="s">
        <v>44</v>
      </c>
      <c r="AB1773" s="23" t="s">
        <v>44</v>
      </c>
      <c r="AC1773" s="23" t="s">
        <v>8981</v>
      </c>
      <c r="AD1773" s="4" t="s">
        <v>8982</v>
      </c>
      <c r="AE1773" s="30">
        <v>100</v>
      </c>
      <c r="AF1773" s="30">
        <v>905</v>
      </c>
      <c r="AG1773" s="30">
        <v>0</v>
      </c>
      <c r="AH1773" s="30">
        <v>0</v>
      </c>
      <c r="AI1773" s="30">
        <v>1</v>
      </c>
      <c r="AJ1773" s="30">
        <v>905</v>
      </c>
      <c r="AK1773" s="30">
        <v>1</v>
      </c>
      <c r="AL1773" s="30">
        <v>905</v>
      </c>
      <c r="AM1773" s="30">
        <v>0</v>
      </c>
      <c r="AN1773" s="30">
        <v>1875</v>
      </c>
      <c r="AO1773" s="23" t="s">
        <v>8983</v>
      </c>
      <c r="AP1773" s="59" t="s">
        <v>8983</v>
      </c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</row>
    <row r="1774" spans="1:106" s="12" customFormat="1" ht="98" x14ac:dyDescent="0.15">
      <c r="A1774" s="3" t="s">
        <v>41</v>
      </c>
      <c r="B1774" s="3" t="str">
        <f t="shared" si="27"/>
        <v>C_ACC_1962</v>
      </c>
      <c r="C1774" s="4" t="s">
        <v>42</v>
      </c>
      <c r="D1774" s="42">
        <v>1962</v>
      </c>
      <c r="E1774" s="49">
        <v>29.474056569999998</v>
      </c>
      <c r="F1774" s="49">
        <v>7.9008385759999999</v>
      </c>
      <c r="G1774" s="49">
        <v>2.114349619</v>
      </c>
      <c r="H1774" s="49">
        <v>3.7367701659999999</v>
      </c>
      <c r="I1774" s="36">
        <v>1.8639899999999999E-4</v>
      </c>
      <c r="J1774" s="36">
        <v>2.4478899999999999E-3</v>
      </c>
      <c r="K1774" s="4" t="s">
        <v>49</v>
      </c>
      <c r="L1774" s="4">
        <v>50</v>
      </c>
      <c r="M1774" s="4" t="s">
        <v>44</v>
      </c>
      <c r="N1774" s="4" t="s">
        <v>44</v>
      </c>
      <c r="O1774" s="4" t="s">
        <v>44</v>
      </c>
      <c r="P1774" s="4" t="s">
        <v>44</v>
      </c>
      <c r="Q1774" s="4" t="s">
        <v>44</v>
      </c>
      <c r="R1774" s="4" t="s">
        <v>44</v>
      </c>
      <c r="S1774" s="4" t="s">
        <v>44</v>
      </c>
      <c r="T1774" s="4" t="s">
        <v>616</v>
      </c>
      <c r="U1774" s="4" t="s">
        <v>616</v>
      </c>
      <c r="V1774" s="4" t="s">
        <v>617</v>
      </c>
      <c r="W1774" s="4" t="s">
        <v>3878</v>
      </c>
      <c r="X1774" s="23" t="s">
        <v>3879</v>
      </c>
      <c r="Y1774" s="67">
        <v>7.3000000000000004E-50</v>
      </c>
      <c r="Z1774" s="23" t="s">
        <v>44</v>
      </c>
      <c r="AA1774" s="73" t="s">
        <v>44</v>
      </c>
      <c r="AB1774" s="23" t="s">
        <v>44</v>
      </c>
      <c r="AC1774" s="23" t="s">
        <v>4556</v>
      </c>
      <c r="AD1774" s="4" t="s">
        <v>4557</v>
      </c>
      <c r="AE1774" s="30">
        <v>100</v>
      </c>
      <c r="AF1774" s="30">
        <v>213</v>
      </c>
      <c r="AG1774" s="30">
        <v>0</v>
      </c>
      <c r="AH1774" s="30">
        <v>0</v>
      </c>
      <c r="AI1774" s="30">
        <v>1</v>
      </c>
      <c r="AJ1774" s="30">
        <v>213</v>
      </c>
      <c r="AK1774" s="30">
        <v>1</v>
      </c>
      <c r="AL1774" s="30">
        <v>213</v>
      </c>
      <c r="AM1774" s="63">
        <v>1.2299999999999999E-157</v>
      </c>
      <c r="AN1774" s="30">
        <v>444</v>
      </c>
      <c r="AO1774" s="23" t="s">
        <v>3882</v>
      </c>
      <c r="AP1774" s="59" t="s">
        <v>3882</v>
      </c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</row>
    <row r="1775" spans="1:106" s="12" customFormat="1" ht="98" x14ac:dyDescent="0.15">
      <c r="A1775" s="3" t="s">
        <v>41</v>
      </c>
      <c r="B1775" s="3" t="str">
        <f t="shared" si="27"/>
        <v>C_ACC_1962</v>
      </c>
      <c r="C1775" s="4" t="s">
        <v>42</v>
      </c>
      <c r="D1775" s="42">
        <v>1962</v>
      </c>
      <c r="E1775" s="49">
        <v>29.474056569999998</v>
      </c>
      <c r="F1775" s="49">
        <v>7.8845988399999998</v>
      </c>
      <c r="G1775" s="49">
        <v>2.1341997519999998</v>
      </c>
      <c r="H1775" s="49">
        <v>3.6944052840000001</v>
      </c>
      <c r="I1775" s="36">
        <v>2.2040199999999999E-4</v>
      </c>
      <c r="J1775" s="36">
        <v>3.6479500000000001E-3</v>
      </c>
      <c r="K1775" s="4" t="s">
        <v>43</v>
      </c>
      <c r="L1775" s="4">
        <v>48</v>
      </c>
      <c r="M1775" s="4" t="s">
        <v>44</v>
      </c>
      <c r="N1775" s="4" t="s">
        <v>44</v>
      </c>
      <c r="O1775" s="4" t="s">
        <v>44</v>
      </c>
      <c r="P1775" s="4" t="s">
        <v>44</v>
      </c>
      <c r="Q1775" s="4" t="s">
        <v>44</v>
      </c>
      <c r="R1775" s="4" t="s">
        <v>44</v>
      </c>
      <c r="S1775" s="4" t="s">
        <v>44</v>
      </c>
      <c r="T1775" s="4" t="s">
        <v>616</v>
      </c>
      <c r="U1775" s="4" t="s">
        <v>616</v>
      </c>
      <c r="V1775" s="4" t="s">
        <v>617</v>
      </c>
      <c r="W1775" s="4" t="s">
        <v>3878</v>
      </c>
      <c r="X1775" s="23" t="s">
        <v>3879</v>
      </c>
      <c r="Y1775" s="67">
        <v>7.3000000000000004E-50</v>
      </c>
      <c r="Z1775" s="23" t="s">
        <v>44</v>
      </c>
      <c r="AA1775" s="73" t="s">
        <v>44</v>
      </c>
      <c r="AB1775" s="23" t="s">
        <v>44</v>
      </c>
      <c r="AC1775" s="23" t="s">
        <v>4556</v>
      </c>
      <c r="AD1775" s="4" t="s">
        <v>4557</v>
      </c>
      <c r="AE1775" s="30">
        <v>100</v>
      </c>
      <c r="AF1775" s="30">
        <v>213</v>
      </c>
      <c r="AG1775" s="30">
        <v>0</v>
      </c>
      <c r="AH1775" s="30">
        <v>0</v>
      </c>
      <c r="AI1775" s="30">
        <v>1</v>
      </c>
      <c r="AJ1775" s="30">
        <v>213</v>
      </c>
      <c r="AK1775" s="30">
        <v>1</v>
      </c>
      <c r="AL1775" s="30">
        <v>213</v>
      </c>
      <c r="AM1775" s="63">
        <v>1.2299999999999999E-157</v>
      </c>
      <c r="AN1775" s="30">
        <v>444</v>
      </c>
      <c r="AO1775" s="23" t="s">
        <v>3882</v>
      </c>
      <c r="AP1775" s="59" t="s">
        <v>3882</v>
      </c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</row>
    <row r="1776" spans="1:106" s="12" customFormat="1" ht="98" x14ac:dyDescent="0.15">
      <c r="A1776" s="3" t="s">
        <v>41</v>
      </c>
      <c r="B1776" s="3" t="str">
        <f t="shared" si="27"/>
        <v>C_ACC_1962</v>
      </c>
      <c r="C1776" s="4" t="s">
        <v>42</v>
      </c>
      <c r="D1776" s="42">
        <v>1962</v>
      </c>
      <c r="E1776" s="49">
        <v>29.474056569999998</v>
      </c>
      <c r="F1776" s="49">
        <v>7.6649387500000001</v>
      </c>
      <c r="G1776" s="49">
        <v>2.0975663359999999</v>
      </c>
      <c r="H1776" s="49">
        <v>3.6542056469999999</v>
      </c>
      <c r="I1776" s="36">
        <v>2.5797899999999998E-4</v>
      </c>
      <c r="J1776" s="36">
        <v>3.7524279999999999E-3</v>
      </c>
      <c r="K1776" s="4" t="s">
        <v>56</v>
      </c>
      <c r="L1776" s="4">
        <v>60</v>
      </c>
      <c r="M1776" s="4" t="s">
        <v>44</v>
      </c>
      <c r="N1776" s="4" t="s">
        <v>44</v>
      </c>
      <c r="O1776" s="4" t="s">
        <v>44</v>
      </c>
      <c r="P1776" s="4" t="s">
        <v>44</v>
      </c>
      <c r="Q1776" s="4" t="s">
        <v>44</v>
      </c>
      <c r="R1776" s="4" t="s">
        <v>44</v>
      </c>
      <c r="S1776" s="4" t="s">
        <v>44</v>
      </c>
      <c r="T1776" s="4" t="s">
        <v>616</v>
      </c>
      <c r="U1776" s="4" t="s">
        <v>616</v>
      </c>
      <c r="V1776" s="4" t="s">
        <v>617</v>
      </c>
      <c r="W1776" s="4" t="s">
        <v>3878</v>
      </c>
      <c r="X1776" s="23" t="s">
        <v>3879</v>
      </c>
      <c r="Y1776" s="67">
        <v>7.3000000000000004E-50</v>
      </c>
      <c r="Z1776" s="23" t="s">
        <v>44</v>
      </c>
      <c r="AA1776" s="73" t="s">
        <v>44</v>
      </c>
      <c r="AB1776" s="23" t="s">
        <v>44</v>
      </c>
      <c r="AC1776" s="23" t="s">
        <v>4556</v>
      </c>
      <c r="AD1776" s="4" t="s">
        <v>4557</v>
      </c>
      <c r="AE1776" s="30">
        <v>100</v>
      </c>
      <c r="AF1776" s="30">
        <v>213</v>
      </c>
      <c r="AG1776" s="30">
        <v>0</v>
      </c>
      <c r="AH1776" s="30">
        <v>0</v>
      </c>
      <c r="AI1776" s="30">
        <v>1</v>
      </c>
      <c r="AJ1776" s="30">
        <v>213</v>
      </c>
      <c r="AK1776" s="30">
        <v>1</v>
      </c>
      <c r="AL1776" s="30">
        <v>213</v>
      </c>
      <c r="AM1776" s="63">
        <v>1.2299999999999999E-157</v>
      </c>
      <c r="AN1776" s="30">
        <v>444</v>
      </c>
      <c r="AO1776" s="23" t="s">
        <v>3882</v>
      </c>
      <c r="AP1776" s="59" t="s">
        <v>3882</v>
      </c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</row>
    <row r="1777" spans="1:106" s="12" customFormat="1" ht="98" x14ac:dyDescent="0.15">
      <c r="A1777" s="3" t="s">
        <v>41</v>
      </c>
      <c r="B1777" s="3" t="str">
        <f t="shared" si="27"/>
        <v>C_ACC_1966</v>
      </c>
      <c r="C1777" s="4" t="s">
        <v>42</v>
      </c>
      <c r="D1777" s="42">
        <v>1966</v>
      </c>
      <c r="E1777" s="49">
        <v>20.998940569999998</v>
      </c>
      <c r="F1777" s="49">
        <v>21.218733090000001</v>
      </c>
      <c r="G1777" s="49">
        <v>2.1669097380000002</v>
      </c>
      <c r="H1777" s="49">
        <v>9.7921628740000006</v>
      </c>
      <c r="I1777" s="36">
        <v>1.2200000000000001E-22</v>
      </c>
      <c r="J1777" s="36">
        <v>2.2899999999999999E-19</v>
      </c>
      <c r="K1777" s="4" t="s">
        <v>45</v>
      </c>
      <c r="L1777" s="4">
        <v>24</v>
      </c>
      <c r="M1777" s="4" t="s">
        <v>44</v>
      </c>
      <c r="N1777" s="4" t="s">
        <v>44</v>
      </c>
      <c r="O1777" s="4" t="s">
        <v>44</v>
      </c>
      <c r="P1777" s="4" t="s">
        <v>44</v>
      </c>
      <c r="Q1777" s="4" t="s">
        <v>44</v>
      </c>
      <c r="R1777" s="4" t="s">
        <v>44</v>
      </c>
      <c r="S1777" s="4" t="s">
        <v>44</v>
      </c>
      <c r="T1777" s="4" t="s">
        <v>44</v>
      </c>
      <c r="U1777" s="4" t="s">
        <v>44</v>
      </c>
      <c r="V1777" s="4" t="s">
        <v>44</v>
      </c>
      <c r="W1777" s="4" t="s">
        <v>44</v>
      </c>
      <c r="X1777" s="23" t="s">
        <v>44</v>
      </c>
      <c r="Y1777" s="23" t="s">
        <v>44</v>
      </c>
      <c r="Z1777" s="23" t="s">
        <v>44</v>
      </c>
      <c r="AA1777" s="73" t="s">
        <v>44</v>
      </c>
      <c r="AB1777" s="23" t="s">
        <v>44</v>
      </c>
      <c r="AC1777" s="23" t="s">
        <v>93</v>
      </c>
      <c r="AD1777" s="4" t="s">
        <v>94</v>
      </c>
      <c r="AE1777" s="30">
        <v>100</v>
      </c>
      <c r="AF1777" s="30">
        <v>66</v>
      </c>
      <c r="AG1777" s="30">
        <v>0</v>
      </c>
      <c r="AH1777" s="30">
        <v>0</v>
      </c>
      <c r="AI1777" s="30">
        <v>1</v>
      </c>
      <c r="AJ1777" s="30">
        <v>66</v>
      </c>
      <c r="AK1777" s="30">
        <v>1</v>
      </c>
      <c r="AL1777" s="30">
        <v>66</v>
      </c>
      <c r="AM1777" s="63">
        <v>2.57E-40</v>
      </c>
      <c r="AN1777" s="30">
        <v>136</v>
      </c>
      <c r="AO1777" s="23" t="s">
        <v>52</v>
      </c>
      <c r="AP1777" s="59" t="s">
        <v>52</v>
      </c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</row>
    <row r="1778" spans="1:106" s="12" customFormat="1" ht="98" x14ac:dyDescent="0.15">
      <c r="A1778" s="3" t="s">
        <v>41</v>
      </c>
      <c r="B1778" s="3" t="str">
        <f t="shared" si="27"/>
        <v>C_ACC_1966</v>
      </c>
      <c r="C1778" s="4" t="s">
        <v>42</v>
      </c>
      <c r="D1778" s="42">
        <v>1966</v>
      </c>
      <c r="E1778" s="49">
        <v>20.998940569999998</v>
      </c>
      <c r="F1778" s="49">
        <v>8.1838976159999994</v>
      </c>
      <c r="G1778" s="49">
        <v>2.2644746339999999</v>
      </c>
      <c r="H1778" s="49">
        <v>3.6140381060000002</v>
      </c>
      <c r="I1778" s="36">
        <v>3.01465E-4</v>
      </c>
      <c r="J1778" s="36">
        <v>3.2840669999999999E-3</v>
      </c>
      <c r="K1778" s="4" t="s">
        <v>49</v>
      </c>
      <c r="L1778" s="4">
        <v>33</v>
      </c>
      <c r="M1778" s="4" t="s">
        <v>44</v>
      </c>
      <c r="N1778" s="4" t="s">
        <v>44</v>
      </c>
      <c r="O1778" s="4" t="s">
        <v>44</v>
      </c>
      <c r="P1778" s="4" t="s">
        <v>44</v>
      </c>
      <c r="Q1778" s="4" t="s">
        <v>44</v>
      </c>
      <c r="R1778" s="4" t="s">
        <v>44</v>
      </c>
      <c r="S1778" s="4" t="s">
        <v>44</v>
      </c>
      <c r="T1778" s="4" t="s">
        <v>44</v>
      </c>
      <c r="U1778" s="4" t="s">
        <v>44</v>
      </c>
      <c r="V1778" s="4" t="s">
        <v>44</v>
      </c>
      <c r="W1778" s="4" t="s">
        <v>44</v>
      </c>
      <c r="X1778" s="23" t="s">
        <v>44</v>
      </c>
      <c r="Y1778" s="23" t="s">
        <v>44</v>
      </c>
      <c r="Z1778" s="23" t="s">
        <v>44</v>
      </c>
      <c r="AA1778" s="73" t="s">
        <v>44</v>
      </c>
      <c r="AB1778" s="23" t="s">
        <v>44</v>
      </c>
      <c r="AC1778" s="23" t="s">
        <v>93</v>
      </c>
      <c r="AD1778" s="4" t="s">
        <v>94</v>
      </c>
      <c r="AE1778" s="30">
        <v>100</v>
      </c>
      <c r="AF1778" s="30">
        <v>66</v>
      </c>
      <c r="AG1778" s="30">
        <v>0</v>
      </c>
      <c r="AH1778" s="30">
        <v>0</v>
      </c>
      <c r="AI1778" s="30">
        <v>1</v>
      </c>
      <c r="AJ1778" s="30">
        <v>66</v>
      </c>
      <c r="AK1778" s="30">
        <v>1</v>
      </c>
      <c r="AL1778" s="30">
        <v>66</v>
      </c>
      <c r="AM1778" s="63">
        <v>2.57E-40</v>
      </c>
      <c r="AN1778" s="30">
        <v>136</v>
      </c>
      <c r="AO1778" s="23" t="s">
        <v>52</v>
      </c>
      <c r="AP1778" s="59" t="s">
        <v>52</v>
      </c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</row>
    <row r="1779" spans="1:106" s="12" customFormat="1" ht="98" x14ac:dyDescent="0.15">
      <c r="A1779" s="3" t="s">
        <v>41</v>
      </c>
      <c r="B1779" s="3" t="str">
        <f t="shared" si="27"/>
        <v>C_ACC_1966</v>
      </c>
      <c r="C1779" s="4" t="s">
        <v>42</v>
      </c>
      <c r="D1779" s="42">
        <v>1966</v>
      </c>
      <c r="E1779" s="49">
        <v>20.998940569999998</v>
      </c>
      <c r="F1779" s="49">
        <v>8.0235930010000001</v>
      </c>
      <c r="G1779" s="49">
        <v>2.2535084200000002</v>
      </c>
      <c r="H1779" s="49">
        <v>3.5604894699999998</v>
      </c>
      <c r="I1779" s="36">
        <v>3.7016399999999997E-4</v>
      </c>
      <c r="J1779" s="36">
        <v>4.5819490000000001E-3</v>
      </c>
      <c r="K1779" s="4" t="s">
        <v>56</v>
      </c>
      <c r="L1779" s="4">
        <v>32</v>
      </c>
      <c r="M1779" s="4" t="s">
        <v>44</v>
      </c>
      <c r="N1779" s="4" t="s">
        <v>44</v>
      </c>
      <c r="O1779" s="4" t="s">
        <v>44</v>
      </c>
      <c r="P1779" s="4" t="s">
        <v>44</v>
      </c>
      <c r="Q1779" s="4" t="s">
        <v>44</v>
      </c>
      <c r="R1779" s="4" t="s">
        <v>44</v>
      </c>
      <c r="S1779" s="4" t="s">
        <v>44</v>
      </c>
      <c r="T1779" s="4" t="s">
        <v>44</v>
      </c>
      <c r="U1779" s="4" t="s">
        <v>44</v>
      </c>
      <c r="V1779" s="4" t="s">
        <v>44</v>
      </c>
      <c r="W1779" s="4" t="s">
        <v>44</v>
      </c>
      <c r="X1779" s="23" t="s">
        <v>44</v>
      </c>
      <c r="Y1779" s="23" t="s">
        <v>44</v>
      </c>
      <c r="Z1779" s="23" t="s">
        <v>44</v>
      </c>
      <c r="AA1779" s="73" t="s">
        <v>44</v>
      </c>
      <c r="AB1779" s="23" t="s">
        <v>44</v>
      </c>
      <c r="AC1779" s="23" t="s">
        <v>93</v>
      </c>
      <c r="AD1779" s="4" t="s">
        <v>94</v>
      </c>
      <c r="AE1779" s="30">
        <v>100</v>
      </c>
      <c r="AF1779" s="30">
        <v>66</v>
      </c>
      <c r="AG1779" s="30">
        <v>0</v>
      </c>
      <c r="AH1779" s="30">
        <v>0</v>
      </c>
      <c r="AI1779" s="30">
        <v>1</v>
      </c>
      <c r="AJ1779" s="30">
        <v>66</v>
      </c>
      <c r="AK1779" s="30">
        <v>1</v>
      </c>
      <c r="AL1779" s="30">
        <v>66</v>
      </c>
      <c r="AM1779" s="63">
        <v>2.57E-40</v>
      </c>
      <c r="AN1779" s="30">
        <v>136</v>
      </c>
      <c r="AO1779" s="23" t="s">
        <v>52</v>
      </c>
      <c r="AP1779" s="59" t="s">
        <v>52</v>
      </c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</row>
    <row r="1780" spans="1:106" s="12" customFormat="1" ht="98" x14ac:dyDescent="0.15">
      <c r="A1780" s="3" t="s">
        <v>41</v>
      </c>
      <c r="B1780" s="3" t="str">
        <f t="shared" si="27"/>
        <v>C_ACC_1966</v>
      </c>
      <c r="C1780" s="4" t="s">
        <v>42</v>
      </c>
      <c r="D1780" s="42">
        <v>1966</v>
      </c>
      <c r="E1780" s="49">
        <v>20.998940569999998</v>
      </c>
      <c r="F1780" s="49">
        <v>8.0107803549999996</v>
      </c>
      <c r="G1780" s="49">
        <v>2.310106051</v>
      </c>
      <c r="H1780" s="49">
        <v>3.4677110830000002</v>
      </c>
      <c r="I1780" s="36">
        <v>5.2491099999999998E-4</v>
      </c>
      <c r="J1780" s="36">
        <v>5.292929E-3</v>
      </c>
      <c r="K1780" s="4" t="s">
        <v>43</v>
      </c>
      <c r="L1780" s="4">
        <v>20</v>
      </c>
      <c r="M1780" s="4" t="s">
        <v>44</v>
      </c>
      <c r="N1780" s="4" t="s">
        <v>44</v>
      </c>
      <c r="O1780" s="4" t="s">
        <v>44</v>
      </c>
      <c r="P1780" s="4" t="s">
        <v>44</v>
      </c>
      <c r="Q1780" s="4" t="s">
        <v>44</v>
      </c>
      <c r="R1780" s="4" t="s">
        <v>44</v>
      </c>
      <c r="S1780" s="4" t="s">
        <v>44</v>
      </c>
      <c r="T1780" s="4" t="s">
        <v>44</v>
      </c>
      <c r="U1780" s="4" t="s">
        <v>44</v>
      </c>
      <c r="V1780" s="4" t="s">
        <v>44</v>
      </c>
      <c r="W1780" s="4" t="s">
        <v>44</v>
      </c>
      <c r="X1780" s="23" t="s">
        <v>44</v>
      </c>
      <c r="Y1780" s="23" t="s">
        <v>44</v>
      </c>
      <c r="Z1780" s="23" t="s">
        <v>44</v>
      </c>
      <c r="AA1780" s="73" t="s">
        <v>44</v>
      </c>
      <c r="AB1780" s="23" t="s">
        <v>44</v>
      </c>
      <c r="AC1780" s="23" t="s">
        <v>93</v>
      </c>
      <c r="AD1780" s="4" t="s">
        <v>94</v>
      </c>
      <c r="AE1780" s="30">
        <v>100</v>
      </c>
      <c r="AF1780" s="30">
        <v>66</v>
      </c>
      <c r="AG1780" s="30">
        <v>0</v>
      </c>
      <c r="AH1780" s="30">
        <v>0</v>
      </c>
      <c r="AI1780" s="30">
        <v>1</v>
      </c>
      <c r="AJ1780" s="30">
        <v>66</v>
      </c>
      <c r="AK1780" s="30">
        <v>1</v>
      </c>
      <c r="AL1780" s="30">
        <v>66</v>
      </c>
      <c r="AM1780" s="63">
        <v>2.57E-40</v>
      </c>
      <c r="AN1780" s="30">
        <v>136</v>
      </c>
      <c r="AO1780" s="23" t="s">
        <v>52</v>
      </c>
      <c r="AP1780" s="59" t="s">
        <v>52</v>
      </c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</row>
    <row r="1781" spans="1:106" s="12" customFormat="1" ht="98" x14ac:dyDescent="0.15">
      <c r="A1781" s="3" t="s">
        <v>41</v>
      </c>
      <c r="B1781" s="3" t="str">
        <f t="shared" si="27"/>
        <v>C_ACC_1967</v>
      </c>
      <c r="C1781" s="4" t="s">
        <v>42</v>
      </c>
      <c r="D1781" s="42">
        <v>1967</v>
      </c>
      <c r="E1781" s="49">
        <v>29.29819062</v>
      </c>
      <c r="F1781" s="49">
        <v>6.1563846330000001</v>
      </c>
      <c r="G1781" s="49">
        <v>1.93931827</v>
      </c>
      <c r="H1781" s="49">
        <v>3.174509687</v>
      </c>
      <c r="I1781" s="36">
        <v>1.500899E-3</v>
      </c>
      <c r="J1781" s="36">
        <v>7.0270510000000003E-3</v>
      </c>
      <c r="K1781" s="4" t="s">
        <v>49</v>
      </c>
      <c r="L1781" s="4">
        <v>49</v>
      </c>
      <c r="M1781" s="4" t="s">
        <v>1650</v>
      </c>
      <c r="N1781" s="4" t="s">
        <v>1651</v>
      </c>
      <c r="O1781" s="5">
        <v>1.3E-144</v>
      </c>
      <c r="P1781" s="4" t="s">
        <v>1652</v>
      </c>
      <c r="Q1781" s="4" t="s">
        <v>1653</v>
      </c>
      <c r="R1781" s="4" t="s">
        <v>1652</v>
      </c>
      <c r="S1781" s="4" t="s">
        <v>970</v>
      </c>
      <c r="T1781" s="4" t="s">
        <v>568</v>
      </c>
      <c r="U1781" s="4" t="s">
        <v>568</v>
      </c>
      <c r="V1781" s="4" t="s">
        <v>569</v>
      </c>
      <c r="W1781" s="4" t="s">
        <v>1654</v>
      </c>
      <c r="X1781" s="23" t="s">
        <v>1655</v>
      </c>
      <c r="Y1781" s="67">
        <v>3.2999999999999998E-161</v>
      </c>
      <c r="Z1781" s="23" t="s">
        <v>1654</v>
      </c>
      <c r="AA1781" s="73" t="s">
        <v>1656</v>
      </c>
      <c r="AB1781" s="67">
        <v>3.2999999999999998E-161</v>
      </c>
      <c r="AC1781" s="23" t="s">
        <v>1657</v>
      </c>
      <c r="AD1781" s="4" t="s">
        <v>1658</v>
      </c>
      <c r="AE1781" s="30">
        <v>100</v>
      </c>
      <c r="AF1781" s="30">
        <v>340</v>
      </c>
      <c r="AG1781" s="30">
        <v>0</v>
      </c>
      <c r="AH1781" s="30">
        <v>0</v>
      </c>
      <c r="AI1781" s="30">
        <v>1</v>
      </c>
      <c r="AJ1781" s="30">
        <v>340</v>
      </c>
      <c r="AK1781" s="30">
        <v>1</v>
      </c>
      <c r="AL1781" s="30">
        <v>340</v>
      </c>
      <c r="AM1781" s="30">
        <v>0</v>
      </c>
      <c r="AN1781" s="30">
        <v>711</v>
      </c>
      <c r="AO1781" s="23" t="s">
        <v>1659</v>
      </c>
      <c r="AP1781" s="59" t="s">
        <v>1659</v>
      </c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10"/>
      <c r="CI1781" s="10"/>
      <c r="CJ1781" s="10"/>
      <c r="CK1781" s="10"/>
      <c r="CL1781" s="10"/>
      <c r="CM1781" s="10"/>
      <c r="CN1781" s="10"/>
      <c r="CO1781" s="10"/>
      <c r="CP1781" s="10"/>
      <c r="CQ1781" s="10"/>
      <c r="CR1781" s="10"/>
      <c r="CS1781" s="10"/>
      <c r="CT1781" s="10"/>
      <c r="CU1781" s="10"/>
      <c r="CV1781" s="10"/>
      <c r="CW1781" s="10"/>
      <c r="CX1781" s="10"/>
      <c r="CY1781" s="10"/>
      <c r="CZ1781" s="10"/>
      <c r="DA1781" s="10"/>
      <c r="DB1781" s="10"/>
    </row>
    <row r="1782" spans="1:106" s="12" customFormat="1" ht="98" x14ac:dyDescent="0.15">
      <c r="A1782" s="3" t="s">
        <v>41</v>
      </c>
      <c r="B1782" s="3" t="str">
        <f t="shared" si="27"/>
        <v>C_ACC_1967</v>
      </c>
      <c r="C1782" s="4" t="s">
        <v>42</v>
      </c>
      <c r="D1782" s="42">
        <v>1967</v>
      </c>
      <c r="E1782" s="49">
        <v>29.29819062</v>
      </c>
      <c r="F1782" s="49">
        <v>5.5294881169999996</v>
      </c>
      <c r="G1782" s="49">
        <v>1.5700807269999999</v>
      </c>
      <c r="H1782" s="49">
        <v>3.5217858679999998</v>
      </c>
      <c r="I1782" s="36">
        <v>4.2864999999999998E-4</v>
      </c>
      <c r="J1782" s="36">
        <v>2.1969659999999998E-3</v>
      </c>
      <c r="K1782" s="4" t="s">
        <v>45</v>
      </c>
      <c r="L1782" s="4">
        <v>4</v>
      </c>
      <c r="M1782" s="4" t="s">
        <v>1650</v>
      </c>
      <c r="N1782" s="4" t="s">
        <v>1651</v>
      </c>
      <c r="O1782" s="5">
        <v>1.3E-144</v>
      </c>
      <c r="P1782" s="4" t="s">
        <v>1652</v>
      </c>
      <c r="Q1782" s="4" t="s">
        <v>1653</v>
      </c>
      <c r="R1782" s="4" t="s">
        <v>1652</v>
      </c>
      <c r="S1782" s="4" t="s">
        <v>970</v>
      </c>
      <c r="T1782" s="4" t="s">
        <v>568</v>
      </c>
      <c r="U1782" s="4" t="s">
        <v>568</v>
      </c>
      <c r="V1782" s="4" t="s">
        <v>569</v>
      </c>
      <c r="W1782" s="4" t="s">
        <v>1654</v>
      </c>
      <c r="X1782" s="23" t="s">
        <v>1655</v>
      </c>
      <c r="Y1782" s="67">
        <v>3.2999999999999998E-161</v>
      </c>
      <c r="Z1782" s="23" t="s">
        <v>1654</v>
      </c>
      <c r="AA1782" s="73" t="s">
        <v>1656</v>
      </c>
      <c r="AB1782" s="67">
        <v>3.2999999999999998E-161</v>
      </c>
      <c r="AC1782" s="23" t="s">
        <v>1657</v>
      </c>
      <c r="AD1782" s="4" t="s">
        <v>1658</v>
      </c>
      <c r="AE1782" s="30">
        <v>100</v>
      </c>
      <c r="AF1782" s="30">
        <v>340</v>
      </c>
      <c r="AG1782" s="30">
        <v>0</v>
      </c>
      <c r="AH1782" s="30">
        <v>0</v>
      </c>
      <c r="AI1782" s="30">
        <v>1</v>
      </c>
      <c r="AJ1782" s="30">
        <v>340</v>
      </c>
      <c r="AK1782" s="30">
        <v>1</v>
      </c>
      <c r="AL1782" s="30">
        <v>340</v>
      </c>
      <c r="AM1782" s="30">
        <v>0</v>
      </c>
      <c r="AN1782" s="30">
        <v>711</v>
      </c>
      <c r="AO1782" s="23" t="s">
        <v>1659</v>
      </c>
      <c r="AP1782" s="59" t="s">
        <v>1659</v>
      </c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</row>
    <row r="1783" spans="1:106" s="12" customFormat="1" ht="98" x14ac:dyDescent="0.15">
      <c r="A1783" s="3" t="s">
        <v>41</v>
      </c>
      <c r="B1783" s="3" t="str">
        <f t="shared" si="27"/>
        <v>C_ACC_1967</v>
      </c>
      <c r="C1783" s="4" t="s">
        <v>42</v>
      </c>
      <c r="D1783" s="42">
        <v>1967</v>
      </c>
      <c r="E1783" s="49">
        <v>29.29819062</v>
      </c>
      <c r="F1783" s="49">
        <v>4.5135949320000002</v>
      </c>
      <c r="G1783" s="49">
        <v>1.9010657710000001</v>
      </c>
      <c r="H1783" s="49">
        <v>2.3742444900000002</v>
      </c>
      <c r="I1783" s="36">
        <v>1.7584901999999999E-2</v>
      </c>
      <c r="J1783" s="36">
        <v>3.9306881000000002E-2</v>
      </c>
      <c r="K1783" s="4" t="s">
        <v>43</v>
      </c>
      <c r="L1783" s="4">
        <v>33</v>
      </c>
      <c r="M1783" s="4" t="s">
        <v>1650</v>
      </c>
      <c r="N1783" s="4" t="s">
        <v>1651</v>
      </c>
      <c r="O1783" s="5">
        <v>1.3E-144</v>
      </c>
      <c r="P1783" s="4" t="s">
        <v>1652</v>
      </c>
      <c r="Q1783" s="4" t="s">
        <v>1653</v>
      </c>
      <c r="R1783" s="4" t="s">
        <v>1652</v>
      </c>
      <c r="S1783" s="4" t="s">
        <v>970</v>
      </c>
      <c r="T1783" s="4" t="s">
        <v>568</v>
      </c>
      <c r="U1783" s="4" t="s">
        <v>568</v>
      </c>
      <c r="V1783" s="4" t="s">
        <v>569</v>
      </c>
      <c r="W1783" s="4" t="s">
        <v>1654</v>
      </c>
      <c r="X1783" s="23" t="s">
        <v>1655</v>
      </c>
      <c r="Y1783" s="67">
        <v>3.2999999999999998E-161</v>
      </c>
      <c r="Z1783" s="23" t="s">
        <v>1654</v>
      </c>
      <c r="AA1783" s="73" t="s">
        <v>1656</v>
      </c>
      <c r="AB1783" s="67">
        <v>3.2999999999999998E-161</v>
      </c>
      <c r="AC1783" s="23" t="s">
        <v>1657</v>
      </c>
      <c r="AD1783" s="4" t="s">
        <v>1658</v>
      </c>
      <c r="AE1783" s="30">
        <v>100</v>
      </c>
      <c r="AF1783" s="30">
        <v>340</v>
      </c>
      <c r="AG1783" s="30">
        <v>0</v>
      </c>
      <c r="AH1783" s="30">
        <v>0</v>
      </c>
      <c r="AI1783" s="30">
        <v>1</v>
      </c>
      <c r="AJ1783" s="30">
        <v>340</v>
      </c>
      <c r="AK1783" s="30">
        <v>1</v>
      </c>
      <c r="AL1783" s="30">
        <v>340</v>
      </c>
      <c r="AM1783" s="30">
        <v>0</v>
      </c>
      <c r="AN1783" s="30">
        <v>711</v>
      </c>
      <c r="AO1783" s="23" t="s">
        <v>1659</v>
      </c>
      <c r="AP1783" s="59" t="s">
        <v>1659</v>
      </c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</row>
    <row r="1784" spans="1:106" s="12" customFormat="1" ht="98" x14ac:dyDescent="0.15">
      <c r="A1784" s="3" t="s">
        <v>41</v>
      </c>
      <c r="B1784" s="3" t="str">
        <f t="shared" si="27"/>
        <v>C_ACC_1968</v>
      </c>
      <c r="C1784" s="4" t="s">
        <v>42</v>
      </c>
      <c r="D1784" s="42">
        <v>1968</v>
      </c>
      <c r="E1784" s="49">
        <v>31.988062280000001</v>
      </c>
      <c r="F1784" s="49">
        <v>20.282498879999999</v>
      </c>
      <c r="G1784" s="49">
        <v>2.2399367219999999</v>
      </c>
      <c r="H1784" s="49">
        <v>9.0549427940000005</v>
      </c>
      <c r="I1784" s="36">
        <v>1.37E-19</v>
      </c>
      <c r="J1784" s="36">
        <v>2.32E-17</v>
      </c>
      <c r="K1784" s="4" t="s">
        <v>56</v>
      </c>
      <c r="L1784" s="4">
        <v>70</v>
      </c>
      <c r="M1784" s="4" t="s">
        <v>1660</v>
      </c>
      <c r="N1784" s="4" t="s">
        <v>1661</v>
      </c>
      <c r="O1784" s="5">
        <v>3.9000000000000003E-83</v>
      </c>
      <c r="P1784" s="4" t="s">
        <v>1662</v>
      </c>
      <c r="Q1784" s="4" t="s">
        <v>1663</v>
      </c>
      <c r="R1784" s="4" t="s">
        <v>1662</v>
      </c>
      <c r="S1784" s="4" t="s">
        <v>627</v>
      </c>
      <c r="T1784" s="4" t="s">
        <v>568</v>
      </c>
      <c r="U1784" s="4" t="s">
        <v>568</v>
      </c>
      <c r="V1784" s="4" t="s">
        <v>569</v>
      </c>
      <c r="W1784" s="4" t="s">
        <v>1664</v>
      </c>
      <c r="X1784" s="23" t="s">
        <v>1665</v>
      </c>
      <c r="Y1784" s="67">
        <v>9.0000000000000004E-96</v>
      </c>
      <c r="Z1784" s="23" t="s">
        <v>1664</v>
      </c>
      <c r="AA1784" s="73" t="s">
        <v>1656</v>
      </c>
      <c r="AB1784" s="67">
        <v>9.0000000000000004E-96</v>
      </c>
      <c r="AC1784" s="23" t="s">
        <v>1666</v>
      </c>
      <c r="AD1784" s="4" t="s">
        <v>1667</v>
      </c>
      <c r="AE1784" s="30">
        <v>100</v>
      </c>
      <c r="AF1784" s="30">
        <v>217</v>
      </c>
      <c r="AG1784" s="30">
        <v>0</v>
      </c>
      <c r="AH1784" s="30">
        <v>0</v>
      </c>
      <c r="AI1784" s="30">
        <v>1</v>
      </c>
      <c r="AJ1784" s="30">
        <v>217</v>
      </c>
      <c r="AK1784" s="30">
        <v>14</v>
      </c>
      <c r="AL1784" s="30">
        <v>230</v>
      </c>
      <c r="AM1784" s="63">
        <v>1.09E-161</v>
      </c>
      <c r="AN1784" s="30">
        <v>455</v>
      </c>
      <c r="AO1784" s="23" t="s">
        <v>1668</v>
      </c>
      <c r="AP1784" s="59" t="s">
        <v>1668</v>
      </c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</row>
    <row r="1785" spans="1:106" s="12" customFormat="1" ht="98" x14ac:dyDescent="0.15">
      <c r="A1785" s="3" t="s">
        <v>41</v>
      </c>
      <c r="B1785" s="3" t="str">
        <f t="shared" si="27"/>
        <v>C_ACC_1968</v>
      </c>
      <c r="C1785" s="4" t="s">
        <v>42</v>
      </c>
      <c r="D1785" s="42">
        <v>1968</v>
      </c>
      <c r="E1785" s="49">
        <v>31.988062280000001</v>
      </c>
      <c r="F1785" s="49">
        <v>7.7919823929999996</v>
      </c>
      <c r="G1785" s="49">
        <v>2.2763188410000001</v>
      </c>
      <c r="H1785" s="49">
        <v>3.4230628209999998</v>
      </c>
      <c r="I1785" s="36">
        <v>6.1919799999999995E-4</v>
      </c>
      <c r="J1785" s="36">
        <v>5.6457979999999996E-3</v>
      </c>
      <c r="K1785" s="4" t="s">
        <v>43</v>
      </c>
      <c r="L1785" s="4">
        <v>51</v>
      </c>
      <c r="M1785" s="4" t="s">
        <v>1660</v>
      </c>
      <c r="N1785" s="4" t="s">
        <v>1661</v>
      </c>
      <c r="O1785" s="5">
        <v>3.9000000000000003E-83</v>
      </c>
      <c r="P1785" s="4" t="s">
        <v>1662</v>
      </c>
      <c r="Q1785" s="4" t="s">
        <v>1663</v>
      </c>
      <c r="R1785" s="4" t="s">
        <v>1662</v>
      </c>
      <c r="S1785" s="4" t="s">
        <v>627</v>
      </c>
      <c r="T1785" s="4" t="s">
        <v>568</v>
      </c>
      <c r="U1785" s="4" t="s">
        <v>568</v>
      </c>
      <c r="V1785" s="4" t="s">
        <v>569</v>
      </c>
      <c r="W1785" s="4" t="s">
        <v>1664</v>
      </c>
      <c r="X1785" s="23" t="s">
        <v>1665</v>
      </c>
      <c r="Y1785" s="67">
        <v>9.0000000000000004E-96</v>
      </c>
      <c r="Z1785" s="23" t="s">
        <v>1664</v>
      </c>
      <c r="AA1785" s="73" t="s">
        <v>1656</v>
      </c>
      <c r="AB1785" s="67">
        <v>9.0000000000000004E-96</v>
      </c>
      <c r="AC1785" s="23" t="s">
        <v>1666</v>
      </c>
      <c r="AD1785" s="4" t="s">
        <v>1667</v>
      </c>
      <c r="AE1785" s="30">
        <v>100</v>
      </c>
      <c r="AF1785" s="30">
        <v>217</v>
      </c>
      <c r="AG1785" s="30">
        <v>0</v>
      </c>
      <c r="AH1785" s="30">
        <v>0</v>
      </c>
      <c r="AI1785" s="30">
        <v>1</v>
      </c>
      <c r="AJ1785" s="30">
        <v>217</v>
      </c>
      <c r="AK1785" s="30">
        <v>14</v>
      </c>
      <c r="AL1785" s="30">
        <v>230</v>
      </c>
      <c r="AM1785" s="63">
        <v>1.09E-161</v>
      </c>
      <c r="AN1785" s="30">
        <v>455</v>
      </c>
      <c r="AO1785" s="23" t="s">
        <v>1668</v>
      </c>
      <c r="AP1785" s="59" t="s">
        <v>1668</v>
      </c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</row>
    <row r="1786" spans="1:106" s="12" customFormat="1" ht="98" x14ac:dyDescent="0.15">
      <c r="A1786" s="3" t="s">
        <v>41</v>
      </c>
      <c r="B1786" s="3" t="str">
        <f t="shared" si="27"/>
        <v>C_ACC_1968</v>
      </c>
      <c r="C1786" s="4" t="s">
        <v>42</v>
      </c>
      <c r="D1786" s="42">
        <v>1968</v>
      </c>
      <c r="E1786" s="49">
        <v>31.988062280000001</v>
      </c>
      <c r="F1786" s="49">
        <v>7.7655877569999996</v>
      </c>
      <c r="G1786" s="49">
        <v>2.250235736</v>
      </c>
      <c r="H1786" s="49">
        <v>3.4510107680000002</v>
      </c>
      <c r="I1786" s="36">
        <v>5.5849100000000004E-4</v>
      </c>
      <c r="J1786" s="36">
        <v>4.4849119999999998E-3</v>
      </c>
      <c r="K1786" s="4" t="s">
        <v>49</v>
      </c>
      <c r="L1786" s="4">
        <v>64</v>
      </c>
      <c r="M1786" s="4" t="s">
        <v>1660</v>
      </c>
      <c r="N1786" s="4" t="s">
        <v>1661</v>
      </c>
      <c r="O1786" s="5">
        <v>3.9000000000000003E-83</v>
      </c>
      <c r="P1786" s="4" t="s">
        <v>1662</v>
      </c>
      <c r="Q1786" s="4" t="s">
        <v>1663</v>
      </c>
      <c r="R1786" s="4" t="s">
        <v>1662</v>
      </c>
      <c r="S1786" s="4" t="s">
        <v>627</v>
      </c>
      <c r="T1786" s="4" t="s">
        <v>568</v>
      </c>
      <c r="U1786" s="4" t="s">
        <v>568</v>
      </c>
      <c r="V1786" s="4" t="s">
        <v>569</v>
      </c>
      <c r="W1786" s="4" t="s">
        <v>1664</v>
      </c>
      <c r="X1786" s="23" t="s">
        <v>1665</v>
      </c>
      <c r="Y1786" s="67">
        <v>9.0000000000000004E-96</v>
      </c>
      <c r="Z1786" s="23" t="s">
        <v>1664</v>
      </c>
      <c r="AA1786" s="73" t="s">
        <v>1656</v>
      </c>
      <c r="AB1786" s="67">
        <v>9.0000000000000004E-96</v>
      </c>
      <c r="AC1786" s="23" t="s">
        <v>1666</v>
      </c>
      <c r="AD1786" s="4" t="s">
        <v>1667</v>
      </c>
      <c r="AE1786" s="30">
        <v>100</v>
      </c>
      <c r="AF1786" s="30">
        <v>217</v>
      </c>
      <c r="AG1786" s="30">
        <v>0</v>
      </c>
      <c r="AH1786" s="30">
        <v>0</v>
      </c>
      <c r="AI1786" s="30">
        <v>1</v>
      </c>
      <c r="AJ1786" s="30">
        <v>217</v>
      </c>
      <c r="AK1786" s="30">
        <v>14</v>
      </c>
      <c r="AL1786" s="30">
        <v>230</v>
      </c>
      <c r="AM1786" s="63">
        <v>1.09E-161</v>
      </c>
      <c r="AN1786" s="30">
        <v>455</v>
      </c>
      <c r="AO1786" s="23" t="s">
        <v>1668</v>
      </c>
      <c r="AP1786" s="59" t="s">
        <v>1668</v>
      </c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</row>
    <row r="1787" spans="1:106" s="12" customFormat="1" ht="98" x14ac:dyDescent="0.15">
      <c r="A1787" s="3" t="s">
        <v>41</v>
      </c>
      <c r="B1787" s="3" t="str">
        <f t="shared" si="27"/>
        <v>C_ACC_1969</v>
      </c>
      <c r="C1787" s="4" t="s">
        <v>42</v>
      </c>
      <c r="D1787" s="42">
        <v>1969</v>
      </c>
      <c r="E1787" s="49">
        <v>40.353026049999997</v>
      </c>
      <c r="F1787" s="49">
        <v>5.9515986730000003</v>
      </c>
      <c r="G1787" s="49">
        <v>2.1817040990000001</v>
      </c>
      <c r="H1787" s="49">
        <v>2.7279586980000001</v>
      </c>
      <c r="I1787" s="36">
        <v>6.3727590000000004E-3</v>
      </c>
      <c r="J1787" s="36">
        <v>1.6588357000000001E-2</v>
      </c>
      <c r="K1787" s="4" t="s">
        <v>49</v>
      </c>
      <c r="L1787" s="4">
        <v>82</v>
      </c>
      <c r="M1787" s="4" t="s">
        <v>8261</v>
      </c>
      <c r="N1787" s="4" t="s">
        <v>3273</v>
      </c>
      <c r="O1787" s="5">
        <v>1.4E-27</v>
      </c>
      <c r="P1787" s="4" t="s">
        <v>44</v>
      </c>
      <c r="Q1787" s="4" t="s">
        <v>44</v>
      </c>
      <c r="R1787" s="4" t="s">
        <v>44</v>
      </c>
      <c r="S1787" s="4" t="s">
        <v>44</v>
      </c>
      <c r="T1787" s="4" t="s">
        <v>3298</v>
      </c>
      <c r="U1787" s="4" t="s">
        <v>3298</v>
      </c>
      <c r="V1787" s="4" t="s">
        <v>3299</v>
      </c>
      <c r="W1787" s="4" t="s">
        <v>8262</v>
      </c>
      <c r="X1787" s="23" t="s">
        <v>8263</v>
      </c>
      <c r="Y1787" s="67">
        <v>4.5999999999999998E-35</v>
      </c>
      <c r="Z1787" s="23" t="s">
        <v>44</v>
      </c>
      <c r="AA1787" s="73" t="s">
        <v>44</v>
      </c>
      <c r="AB1787" s="23" t="s">
        <v>44</v>
      </c>
      <c r="AC1787" s="23" t="s">
        <v>8264</v>
      </c>
      <c r="AD1787" s="4" t="s">
        <v>8265</v>
      </c>
      <c r="AE1787" s="30">
        <v>100</v>
      </c>
      <c r="AF1787" s="30">
        <v>87</v>
      </c>
      <c r="AG1787" s="30">
        <v>0</v>
      </c>
      <c r="AH1787" s="30">
        <v>0</v>
      </c>
      <c r="AI1787" s="30">
        <v>1</v>
      </c>
      <c r="AJ1787" s="30">
        <v>87</v>
      </c>
      <c r="AK1787" s="30">
        <v>1</v>
      </c>
      <c r="AL1787" s="30">
        <v>87</v>
      </c>
      <c r="AM1787" s="63">
        <v>7.8799999999999997E-57</v>
      </c>
      <c r="AN1787" s="30">
        <v>179</v>
      </c>
      <c r="AO1787" s="23" t="s">
        <v>8266</v>
      </c>
      <c r="AP1787" s="59" t="s">
        <v>8266</v>
      </c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</row>
    <row r="1788" spans="1:106" s="12" customFormat="1" ht="98" x14ac:dyDescent="0.15">
      <c r="A1788" s="3" t="s">
        <v>41</v>
      </c>
      <c r="B1788" s="3" t="str">
        <f t="shared" si="27"/>
        <v>C_ACC_1971</v>
      </c>
      <c r="C1788" s="4" t="s">
        <v>42</v>
      </c>
      <c r="D1788" s="42">
        <v>1971</v>
      </c>
      <c r="E1788" s="49">
        <v>24.764852980000001</v>
      </c>
      <c r="F1788" s="49">
        <v>7.6969022779999996</v>
      </c>
      <c r="G1788" s="49">
        <v>2.2452924599999999</v>
      </c>
      <c r="H1788" s="49">
        <v>3.4280176930000001</v>
      </c>
      <c r="I1788" s="36">
        <v>6.0800600000000002E-4</v>
      </c>
      <c r="J1788" s="36">
        <v>5.6215249999999996E-3</v>
      </c>
      <c r="K1788" s="4" t="s">
        <v>43</v>
      </c>
      <c r="L1788" s="4">
        <v>47</v>
      </c>
      <c r="M1788" s="4" t="s">
        <v>4918</v>
      </c>
      <c r="N1788" s="4" t="s">
        <v>4919</v>
      </c>
      <c r="O1788" s="5">
        <v>5.9000000000000001E-88</v>
      </c>
      <c r="P1788" s="4" t="s">
        <v>44</v>
      </c>
      <c r="Q1788" s="4" t="s">
        <v>44</v>
      </c>
      <c r="R1788" s="4" t="s">
        <v>44</v>
      </c>
      <c r="S1788" s="4" t="s">
        <v>44</v>
      </c>
      <c r="T1788" s="4" t="s">
        <v>2843</v>
      </c>
      <c r="U1788" s="4" t="s">
        <v>2843</v>
      </c>
      <c r="V1788" s="4" t="s">
        <v>3521</v>
      </c>
      <c r="W1788" s="4" t="s">
        <v>4920</v>
      </c>
      <c r="X1788" s="23" t="s">
        <v>4921</v>
      </c>
      <c r="Y1788" s="67">
        <v>8.0000000000000004E-128</v>
      </c>
      <c r="Z1788" s="23" t="s">
        <v>44</v>
      </c>
      <c r="AA1788" s="73" t="s">
        <v>44</v>
      </c>
      <c r="AB1788" s="23" t="s">
        <v>44</v>
      </c>
      <c r="AC1788" s="23" t="s">
        <v>4922</v>
      </c>
      <c r="AD1788" s="4" t="s">
        <v>4923</v>
      </c>
      <c r="AE1788" s="30">
        <v>100</v>
      </c>
      <c r="AF1788" s="30">
        <v>436</v>
      </c>
      <c r="AG1788" s="30">
        <v>0</v>
      </c>
      <c r="AH1788" s="30">
        <v>0</v>
      </c>
      <c r="AI1788" s="30">
        <v>1</v>
      </c>
      <c r="AJ1788" s="30">
        <v>436</v>
      </c>
      <c r="AK1788" s="30">
        <v>1</v>
      </c>
      <c r="AL1788" s="30">
        <v>436</v>
      </c>
      <c r="AM1788" s="30">
        <v>0</v>
      </c>
      <c r="AN1788" s="30">
        <v>877</v>
      </c>
      <c r="AO1788" s="23" t="s">
        <v>4924</v>
      </c>
      <c r="AP1788" s="59" t="s">
        <v>4924</v>
      </c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</row>
    <row r="1789" spans="1:106" s="12" customFormat="1" ht="98" x14ac:dyDescent="0.15">
      <c r="A1789" s="3" t="s">
        <v>41</v>
      </c>
      <c r="B1789" s="3" t="str">
        <f t="shared" si="27"/>
        <v>C_ACC_1971</v>
      </c>
      <c r="C1789" s="4" t="s">
        <v>42</v>
      </c>
      <c r="D1789" s="42">
        <v>1971</v>
      </c>
      <c r="E1789" s="49">
        <v>24.764852980000001</v>
      </c>
      <c r="F1789" s="49">
        <v>7.6885454060000002</v>
      </c>
      <c r="G1789" s="49">
        <v>2.2281308260000001</v>
      </c>
      <c r="H1789" s="49">
        <v>3.4506705420000001</v>
      </c>
      <c r="I1789" s="36">
        <v>5.5919599999999998E-4</v>
      </c>
      <c r="J1789" s="36">
        <v>4.4849119999999998E-3</v>
      </c>
      <c r="K1789" s="4" t="s">
        <v>49</v>
      </c>
      <c r="L1789" s="4">
        <v>47</v>
      </c>
      <c r="M1789" s="4" t="s">
        <v>4918</v>
      </c>
      <c r="N1789" s="4" t="s">
        <v>4919</v>
      </c>
      <c r="O1789" s="5">
        <v>5.9000000000000001E-88</v>
      </c>
      <c r="P1789" s="4" t="s">
        <v>44</v>
      </c>
      <c r="Q1789" s="4" t="s">
        <v>44</v>
      </c>
      <c r="R1789" s="4" t="s">
        <v>44</v>
      </c>
      <c r="S1789" s="4" t="s">
        <v>44</v>
      </c>
      <c r="T1789" s="4" t="s">
        <v>2843</v>
      </c>
      <c r="U1789" s="4" t="s">
        <v>2843</v>
      </c>
      <c r="V1789" s="4" t="s">
        <v>3521</v>
      </c>
      <c r="W1789" s="4" t="s">
        <v>4920</v>
      </c>
      <c r="X1789" s="23" t="s">
        <v>4921</v>
      </c>
      <c r="Y1789" s="67">
        <v>8.0000000000000004E-128</v>
      </c>
      <c r="Z1789" s="23" t="s">
        <v>44</v>
      </c>
      <c r="AA1789" s="73" t="s">
        <v>44</v>
      </c>
      <c r="AB1789" s="23" t="s">
        <v>44</v>
      </c>
      <c r="AC1789" s="23" t="s">
        <v>4922</v>
      </c>
      <c r="AD1789" s="4" t="s">
        <v>4923</v>
      </c>
      <c r="AE1789" s="30">
        <v>100</v>
      </c>
      <c r="AF1789" s="30">
        <v>436</v>
      </c>
      <c r="AG1789" s="30">
        <v>0</v>
      </c>
      <c r="AH1789" s="30">
        <v>0</v>
      </c>
      <c r="AI1789" s="30">
        <v>1</v>
      </c>
      <c r="AJ1789" s="30">
        <v>436</v>
      </c>
      <c r="AK1789" s="30">
        <v>1</v>
      </c>
      <c r="AL1789" s="30">
        <v>436</v>
      </c>
      <c r="AM1789" s="30">
        <v>0</v>
      </c>
      <c r="AN1789" s="30">
        <v>877</v>
      </c>
      <c r="AO1789" s="23" t="s">
        <v>4924</v>
      </c>
      <c r="AP1789" s="59" t="s">
        <v>4924</v>
      </c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</row>
    <row r="1790" spans="1:106" s="12" customFormat="1" ht="98" x14ac:dyDescent="0.15">
      <c r="A1790" s="3" t="s">
        <v>41</v>
      </c>
      <c r="B1790" s="3" t="str">
        <f t="shared" si="27"/>
        <v>C_ACC_1971</v>
      </c>
      <c r="C1790" s="4" t="s">
        <v>42</v>
      </c>
      <c r="D1790" s="42">
        <v>1971</v>
      </c>
      <c r="E1790" s="49">
        <v>24.764852980000001</v>
      </c>
      <c r="F1790" s="49">
        <v>7.4857766610000001</v>
      </c>
      <c r="G1790" s="49">
        <v>2.2374736629999998</v>
      </c>
      <c r="H1790" s="49">
        <v>3.3456378889999998</v>
      </c>
      <c r="I1790" s="36">
        <v>8.2093499999999996E-4</v>
      </c>
      <c r="J1790" s="36">
        <v>7.1798840000000001E-3</v>
      </c>
      <c r="K1790" s="4" t="s">
        <v>56</v>
      </c>
      <c r="L1790" s="4">
        <v>44</v>
      </c>
      <c r="M1790" s="4" t="s">
        <v>4918</v>
      </c>
      <c r="N1790" s="4" t="s">
        <v>4919</v>
      </c>
      <c r="O1790" s="5">
        <v>5.9000000000000001E-88</v>
      </c>
      <c r="P1790" s="4" t="s">
        <v>44</v>
      </c>
      <c r="Q1790" s="4" t="s">
        <v>44</v>
      </c>
      <c r="R1790" s="4" t="s">
        <v>44</v>
      </c>
      <c r="S1790" s="4" t="s">
        <v>44</v>
      </c>
      <c r="T1790" s="4" t="s">
        <v>2843</v>
      </c>
      <c r="U1790" s="4" t="s">
        <v>2843</v>
      </c>
      <c r="V1790" s="4" t="s">
        <v>3521</v>
      </c>
      <c r="W1790" s="4" t="s">
        <v>4920</v>
      </c>
      <c r="X1790" s="23" t="s">
        <v>4921</v>
      </c>
      <c r="Y1790" s="67">
        <v>8.0000000000000004E-128</v>
      </c>
      <c r="Z1790" s="23" t="s">
        <v>44</v>
      </c>
      <c r="AA1790" s="73" t="s">
        <v>44</v>
      </c>
      <c r="AB1790" s="23" t="s">
        <v>44</v>
      </c>
      <c r="AC1790" s="23" t="s">
        <v>4922</v>
      </c>
      <c r="AD1790" s="4" t="s">
        <v>4923</v>
      </c>
      <c r="AE1790" s="30">
        <v>100</v>
      </c>
      <c r="AF1790" s="30">
        <v>436</v>
      </c>
      <c r="AG1790" s="30">
        <v>0</v>
      </c>
      <c r="AH1790" s="30">
        <v>0</v>
      </c>
      <c r="AI1790" s="30">
        <v>1</v>
      </c>
      <c r="AJ1790" s="30">
        <v>436</v>
      </c>
      <c r="AK1790" s="30">
        <v>1</v>
      </c>
      <c r="AL1790" s="30">
        <v>436</v>
      </c>
      <c r="AM1790" s="30">
        <v>0</v>
      </c>
      <c r="AN1790" s="30">
        <v>877</v>
      </c>
      <c r="AO1790" s="23" t="s">
        <v>4924</v>
      </c>
      <c r="AP1790" s="59" t="s">
        <v>4924</v>
      </c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</row>
    <row r="1791" spans="1:106" s="12" customFormat="1" ht="98" x14ac:dyDescent="0.15">
      <c r="A1791" s="3" t="s">
        <v>41</v>
      </c>
      <c r="B1791" s="3" t="str">
        <f t="shared" si="27"/>
        <v>C_ACC_1971</v>
      </c>
      <c r="C1791" s="4" t="s">
        <v>42</v>
      </c>
      <c r="D1791" s="42">
        <v>1971</v>
      </c>
      <c r="E1791" s="49">
        <v>24.764852980000001</v>
      </c>
      <c r="F1791" s="49">
        <v>6.5431470020000004</v>
      </c>
      <c r="G1791" s="49">
        <v>1.7353661760000001</v>
      </c>
      <c r="H1791" s="49">
        <v>3.770470515</v>
      </c>
      <c r="I1791" s="36">
        <v>1.6294000000000001E-4</v>
      </c>
      <c r="J1791" s="36">
        <v>1.320318E-3</v>
      </c>
      <c r="K1791" s="4" t="s">
        <v>45</v>
      </c>
      <c r="L1791" s="4">
        <v>3</v>
      </c>
      <c r="M1791" s="4" t="s">
        <v>4918</v>
      </c>
      <c r="N1791" s="4" t="s">
        <v>4919</v>
      </c>
      <c r="O1791" s="5">
        <v>5.9000000000000001E-88</v>
      </c>
      <c r="P1791" s="4" t="s">
        <v>44</v>
      </c>
      <c r="Q1791" s="4" t="s">
        <v>44</v>
      </c>
      <c r="R1791" s="4" t="s">
        <v>44</v>
      </c>
      <c r="S1791" s="4" t="s">
        <v>44</v>
      </c>
      <c r="T1791" s="4" t="s">
        <v>2843</v>
      </c>
      <c r="U1791" s="4" t="s">
        <v>2843</v>
      </c>
      <c r="V1791" s="4" t="s">
        <v>3521</v>
      </c>
      <c r="W1791" s="4" t="s">
        <v>4920</v>
      </c>
      <c r="X1791" s="23" t="s">
        <v>4921</v>
      </c>
      <c r="Y1791" s="67">
        <v>8.0000000000000004E-128</v>
      </c>
      <c r="Z1791" s="23" t="s">
        <v>44</v>
      </c>
      <c r="AA1791" s="73" t="s">
        <v>44</v>
      </c>
      <c r="AB1791" s="23" t="s">
        <v>44</v>
      </c>
      <c r="AC1791" s="23" t="s">
        <v>4922</v>
      </c>
      <c r="AD1791" s="4" t="s">
        <v>4923</v>
      </c>
      <c r="AE1791" s="30">
        <v>100</v>
      </c>
      <c r="AF1791" s="30">
        <v>436</v>
      </c>
      <c r="AG1791" s="30">
        <v>0</v>
      </c>
      <c r="AH1791" s="30">
        <v>0</v>
      </c>
      <c r="AI1791" s="30">
        <v>1</v>
      </c>
      <c r="AJ1791" s="30">
        <v>436</v>
      </c>
      <c r="AK1791" s="30">
        <v>1</v>
      </c>
      <c r="AL1791" s="30">
        <v>436</v>
      </c>
      <c r="AM1791" s="30">
        <v>0</v>
      </c>
      <c r="AN1791" s="30">
        <v>877</v>
      </c>
      <c r="AO1791" s="23" t="s">
        <v>4924</v>
      </c>
      <c r="AP1791" s="59" t="s">
        <v>4924</v>
      </c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</row>
    <row r="1792" spans="1:106" s="12" customFormat="1" ht="98" x14ac:dyDescent="0.15">
      <c r="A1792" s="3" t="s">
        <v>41</v>
      </c>
      <c r="B1792" s="3" t="str">
        <f t="shared" si="27"/>
        <v>C_ACC_1973</v>
      </c>
      <c r="C1792" s="4" t="s">
        <v>42</v>
      </c>
      <c r="D1792" s="42">
        <v>1973</v>
      </c>
      <c r="E1792" s="49">
        <v>29.46202336</v>
      </c>
      <c r="F1792" s="49">
        <v>6.5691216170000004</v>
      </c>
      <c r="G1792" s="49">
        <v>2.3358756540000001</v>
      </c>
      <c r="H1792" s="49">
        <v>2.812273679</v>
      </c>
      <c r="I1792" s="36">
        <v>4.9192630000000001E-3</v>
      </c>
      <c r="J1792" s="36">
        <v>1.5354690000000001E-2</v>
      </c>
      <c r="K1792" s="4" t="s">
        <v>43</v>
      </c>
      <c r="L1792" s="4">
        <v>61</v>
      </c>
      <c r="M1792" s="4" t="s">
        <v>6809</v>
      </c>
      <c r="N1792" s="4" t="s">
        <v>6810</v>
      </c>
      <c r="O1792" s="5">
        <v>1.8E-58</v>
      </c>
      <c r="P1792" s="4" t="s">
        <v>44</v>
      </c>
      <c r="Q1792" s="4" t="s">
        <v>44</v>
      </c>
      <c r="R1792" s="4" t="s">
        <v>44</v>
      </c>
      <c r="S1792" s="4" t="s">
        <v>44</v>
      </c>
      <c r="T1792" s="4" t="s">
        <v>2374</v>
      </c>
      <c r="U1792" s="4" t="s">
        <v>2374</v>
      </c>
      <c r="V1792" s="4" t="s">
        <v>2375</v>
      </c>
      <c r="W1792" s="4" t="s">
        <v>6811</v>
      </c>
      <c r="X1792" s="23" t="s">
        <v>6812</v>
      </c>
      <c r="Y1792" s="67">
        <v>3.1000000000000001E-103</v>
      </c>
      <c r="Z1792" s="23" t="s">
        <v>44</v>
      </c>
      <c r="AA1792" s="73" t="s">
        <v>44</v>
      </c>
      <c r="AB1792" s="23" t="s">
        <v>44</v>
      </c>
      <c r="AC1792" s="23" t="s">
        <v>7507</v>
      </c>
      <c r="AD1792" s="4" t="s">
        <v>7508</v>
      </c>
      <c r="AE1792" s="30">
        <v>99.543000000000006</v>
      </c>
      <c r="AF1792" s="30">
        <v>219</v>
      </c>
      <c r="AG1792" s="30">
        <v>1</v>
      </c>
      <c r="AH1792" s="30">
        <v>0</v>
      </c>
      <c r="AI1792" s="30">
        <v>38</v>
      </c>
      <c r="AJ1792" s="30">
        <v>256</v>
      </c>
      <c r="AK1792" s="30">
        <v>1</v>
      </c>
      <c r="AL1792" s="30">
        <v>219</v>
      </c>
      <c r="AM1792" s="63">
        <v>7.3500000000000001E-161</v>
      </c>
      <c r="AN1792" s="30">
        <v>454</v>
      </c>
      <c r="AO1792" s="23" t="s">
        <v>7509</v>
      </c>
      <c r="AP1792" s="59" t="s">
        <v>7509</v>
      </c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</row>
    <row r="1793" spans="1:106" s="12" customFormat="1" ht="98" x14ac:dyDescent="0.15">
      <c r="A1793" s="3" t="s">
        <v>41</v>
      </c>
      <c r="B1793" s="3" t="str">
        <f t="shared" si="27"/>
        <v>C_ACC_1974</v>
      </c>
      <c r="C1793" s="4" t="s">
        <v>42</v>
      </c>
      <c r="D1793" s="42">
        <v>1974</v>
      </c>
      <c r="E1793" s="49">
        <v>25.376054530000001</v>
      </c>
      <c r="F1793" s="49">
        <v>7.3089939169999996</v>
      </c>
      <c r="G1793" s="49">
        <v>2.2528967560000002</v>
      </c>
      <c r="H1793" s="49">
        <v>3.2442649220000002</v>
      </c>
      <c r="I1793" s="36">
        <v>1.177542E-3</v>
      </c>
      <c r="J1793" s="36">
        <v>7.3911489999999996E-3</v>
      </c>
      <c r="K1793" s="4" t="s">
        <v>43</v>
      </c>
      <c r="L1793" s="4">
        <v>44</v>
      </c>
      <c r="M1793" s="4" t="s">
        <v>300</v>
      </c>
      <c r="N1793" s="4" t="s">
        <v>301</v>
      </c>
      <c r="O1793" s="5">
        <v>9.1999999999999998E-97</v>
      </c>
      <c r="P1793" s="4" t="s">
        <v>44</v>
      </c>
      <c r="Q1793" s="4" t="s">
        <v>44</v>
      </c>
      <c r="R1793" s="4" t="s">
        <v>44</v>
      </c>
      <c r="S1793" s="4" t="s">
        <v>44</v>
      </c>
      <c r="T1793" s="4" t="s">
        <v>44</v>
      </c>
      <c r="U1793" s="4" t="s">
        <v>44</v>
      </c>
      <c r="V1793" s="4" t="s">
        <v>44</v>
      </c>
      <c r="W1793" s="4" t="s">
        <v>44</v>
      </c>
      <c r="X1793" s="23" t="s">
        <v>44</v>
      </c>
      <c r="Y1793" s="23" t="s">
        <v>44</v>
      </c>
      <c r="Z1793" s="23" t="s">
        <v>44</v>
      </c>
      <c r="AA1793" s="73" t="s">
        <v>44</v>
      </c>
      <c r="AB1793" s="23" t="s">
        <v>44</v>
      </c>
      <c r="AC1793" s="23" t="s">
        <v>302</v>
      </c>
      <c r="AD1793" s="4" t="s">
        <v>303</v>
      </c>
      <c r="AE1793" s="30">
        <v>100</v>
      </c>
      <c r="AF1793" s="30">
        <v>277</v>
      </c>
      <c r="AG1793" s="30">
        <v>0</v>
      </c>
      <c r="AH1793" s="30">
        <v>0</v>
      </c>
      <c r="AI1793" s="30">
        <v>1</v>
      </c>
      <c r="AJ1793" s="30">
        <v>277</v>
      </c>
      <c r="AK1793" s="30">
        <v>1</v>
      </c>
      <c r="AL1793" s="30">
        <v>277</v>
      </c>
      <c r="AM1793" s="30">
        <v>0</v>
      </c>
      <c r="AN1793" s="30">
        <v>555</v>
      </c>
      <c r="AO1793" s="23" t="s">
        <v>304</v>
      </c>
      <c r="AP1793" s="59" t="s">
        <v>304</v>
      </c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</row>
    <row r="1794" spans="1:106" s="12" customFormat="1" ht="98" x14ac:dyDescent="0.15">
      <c r="A1794" s="3" t="s">
        <v>41</v>
      </c>
      <c r="B1794" s="3" t="str">
        <f t="shared" si="27"/>
        <v>C_ACC_1974</v>
      </c>
      <c r="C1794" s="4" t="s">
        <v>42</v>
      </c>
      <c r="D1794" s="42">
        <v>1974</v>
      </c>
      <c r="E1794" s="49">
        <v>25.376054530000001</v>
      </c>
      <c r="F1794" s="49">
        <v>7.3031541960000004</v>
      </c>
      <c r="G1794" s="49">
        <v>2.2222840330000002</v>
      </c>
      <c r="H1794" s="49">
        <v>3.2863279790000002</v>
      </c>
      <c r="I1794" s="36">
        <v>1.0150269999999999E-3</v>
      </c>
      <c r="J1794" s="36">
        <v>5.9184709999999998E-3</v>
      </c>
      <c r="K1794" s="4" t="s">
        <v>49</v>
      </c>
      <c r="L1794" s="4">
        <v>54</v>
      </c>
      <c r="M1794" s="4" t="s">
        <v>300</v>
      </c>
      <c r="N1794" s="4" t="s">
        <v>301</v>
      </c>
      <c r="O1794" s="5">
        <v>9.1999999999999998E-97</v>
      </c>
      <c r="P1794" s="4" t="s">
        <v>44</v>
      </c>
      <c r="Q1794" s="4" t="s">
        <v>44</v>
      </c>
      <c r="R1794" s="4" t="s">
        <v>44</v>
      </c>
      <c r="S1794" s="4" t="s">
        <v>44</v>
      </c>
      <c r="T1794" s="4" t="s">
        <v>44</v>
      </c>
      <c r="U1794" s="4" t="s">
        <v>44</v>
      </c>
      <c r="V1794" s="4" t="s">
        <v>44</v>
      </c>
      <c r="W1794" s="4" t="s">
        <v>44</v>
      </c>
      <c r="X1794" s="23" t="s">
        <v>44</v>
      </c>
      <c r="Y1794" s="23" t="s">
        <v>44</v>
      </c>
      <c r="Z1794" s="23" t="s">
        <v>44</v>
      </c>
      <c r="AA1794" s="73" t="s">
        <v>44</v>
      </c>
      <c r="AB1794" s="23" t="s">
        <v>44</v>
      </c>
      <c r="AC1794" s="23" t="s">
        <v>302</v>
      </c>
      <c r="AD1794" s="4" t="s">
        <v>303</v>
      </c>
      <c r="AE1794" s="30">
        <v>100</v>
      </c>
      <c r="AF1794" s="30">
        <v>277</v>
      </c>
      <c r="AG1794" s="30">
        <v>0</v>
      </c>
      <c r="AH1794" s="30">
        <v>0</v>
      </c>
      <c r="AI1794" s="30">
        <v>1</v>
      </c>
      <c r="AJ1794" s="30">
        <v>277</v>
      </c>
      <c r="AK1794" s="30">
        <v>1</v>
      </c>
      <c r="AL1794" s="30">
        <v>277</v>
      </c>
      <c r="AM1794" s="30">
        <v>0</v>
      </c>
      <c r="AN1794" s="30">
        <v>555</v>
      </c>
      <c r="AO1794" s="23" t="s">
        <v>304</v>
      </c>
      <c r="AP1794" s="59" t="s">
        <v>304</v>
      </c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</row>
    <row r="1795" spans="1:106" s="12" customFormat="1" ht="98" x14ac:dyDescent="0.15">
      <c r="A1795" s="3" t="s">
        <v>41</v>
      </c>
      <c r="B1795" s="3" t="str">
        <f t="shared" si="27"/>
        <v>C_ACC_1974</v>
      </c>
      <c r="C1795" s="4" t="s">
        <v>42</v>
      </c>
      <c r="D1795" s="42">
        <v>1974</v>
      </c>
      <c r="E1795" s="49">
        <v>25.376054530000001</v>
      </c>
      <c r="F1795" s="49">
        <v>7.051281328</v>
      </c>
      <c r="G1795" s="49">
        <v>2.2284879709999998</v>
      </c>
      <c r="H1795" s="49">
        <v>3.1641549869999999</v>
      </c>
      <c r="I1795" s="36">
        <v>1.555339E-3</v>
      </c>
      <c r="J1795" s="36">
        <v>9.6655850000000008E-3</v>
      </c>
      <c r="K1795" s="4" t="s">
        <v>56</v>
      </c>
      <c r="L1795" s="4">
        <v>50</v>
      </c>
      <c r="M1795" s="4" t="s">
        <v>300</v>
      </c>
      <c r="N1795" s="4" t="s">
        <v>301</v>
      </c>
      <c r="O1795" s="5">
        <v>9.1999999999999998E-97</v>
      </c>
      <c r="P1795" s="4" t="s">
        <v>44</v>
      </c>
      <c r="Q1795" s="4" t="s">
        <v>44</v>
      </c>
      <c r="R1795" s="4" t="s">
        <v>44</v>
      </c>
      <c r="S1795" s="4" t="s">
        <v>44</v>
      </c>
      <c r="T1795" s="4" t="s">
        <v>44</v>
      </c>
      <c r="U1795" s="4" t="s">
        <v>44</v>
      </c>
      <c r="V1795" s="4" t="s">
        <v>44</v>
      </c>
      <c r="W1795" s="4" t="s">
        <v>44</v>
      </c>
      <c r="X1795" s="23" t="s">
        <v>44</v>
      </c>
      <c r="Y1795" s="23" t="s">
        <v>44</v>
      </c>
      <c r="Z1795" s="23" t="s">
        <v>44</v>
      </c>
      <c r="AA1795" s="73" t="s">
        <v>44</v>
      </c>
      <c r="AB1795" s="23" t="s">
        <v>44</v>
      </c>
      <c r="AC1795" s="23" t="s">
        <v>302</v>
      </c>
      <c r="AD1795" s="4" t="s">
        <v>303</v>
      </c>
      <c r="AE1795" s="30">
        <v>100</v>
      </c>
      <c r="AF1795" s="30">
        <v>277</v>
      </c>
      <c r="AG1795" s="30">
        <v>0</v>
      </c>
      <c r="AH1795" s="30">
        <v>0</v>
      </c>
      <c r="AI1795" s="30">
        <v>1</v>
      </c>
      <c r="AJ1795" s="30">
        <v>277</v>
      </c>
      <c r="AK1795" s="30">
        <v>1</v>
      </c>
      <c r="AL1795" s="30">
        <v>277</v>
      </c>
      <c r="AM1795" s="30">
        <v>0</v>
      </c>
      <c r="AN1795" s="30">
        <v>555</v>
      </c>
      <c r="AO1795" s="23" t="s">
        <v>304</v>
      </c>
      <c r="AP1795" s="59" t="s">
        <v>304</v>
      </c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</row>
    <row r="1796" spans="1:106" s="12" customFormat="1" ht="98" x14ac:dyDescent="0.15">
      <c r="A1796" s="3" t="s">
        <v>41</v>
      </c>
      <c r="B1796" s="3" t="str">
        <f t="shared" ref="B1796:B1859" si="28">"C_ACC_"&amp;D1796</f>
        <v>C_ACC_1974</v>
      </c>
      <c r="C1796" s="4" t="s">
        <v>42</v>
      </c>
      <c r="D1796" s="42">
        <v>1974</v>
      </c>
      <c r="E1796" s="49">
        <v>25.376054530000001</v>
      </c>
      <c r="F1796" s="49">
        <v>6.5181601809999998</v>
      </c>
      <c r="G1796" s="49">
        <v>1.950876198</v>
      </c>
      <c r="H1796" s="49">
        <v>3.3411449630000001</v>
      </c>
      <c r="I1796" s="36">
        <v>8.3433599999999998E-4</v>
      </c>
      <c r="J1796" s="36">
        <v>3.1677760000000002E-3</v>
      </c>
      <c r="K1796" s="4" t="s">
        <v>45</v>
      </c>
      <c r="L1796" s="4">
        <v>2</v>
      </c>
      <c r="M1796" s="4" t="s">
        <v>300</v>
      </c>
      <c r="N1796" s="4" t="s">
        <v>301</v>
      </c>
      <c r="O1796" s="5">
        <v>9.1999999999999998E-97</v>
      </c>
      <c r="P1796" s="4" t="s">
        <v>44</v>
      </c>
      <c r="Q1796" s="4" t="s">
        <v>44</v>
      </c>
      <c r="R1796" s="4" t="s">
        <v>44</v>
      </c>
      <c r="S1796" s="4" t="s">
        <v>44</v>
      </c>
      <c r="T1796" s="4" t="s">
        <v>44</v>
      </c>
      <c r="U1796" s="4" t="s">
        <v>44</v>
      </c>
      <c r="V1796" s="4" t="s">
        <v>44</v>
      </c>
      <c r="W1796" s="4" t="s">
        <v>44</v>
      </c>
      <c r="X1796" s="23" t="s">
        <v>44</v>
      </c>
      <c r="Y1796" s="23" t="s">
        <v>44</v>
      </c>
      <c r="Z1796" s="23" t="s">
        <v>44</v>
      </c>
      <c r="AA1796" s="73" t="s">
        <v>44</v>
      </c>
      <c r="AB1796" s="23" t="s">
        <v>44</v>
      </c>
      <c r="AC1796" s="23" t="s">
        <v>302</v>
      </c>
      <c r="AD1796" s="4" t="s">
        <v>303</v>
      </c>
      <c r="AE1796" s="30">
        <v>100</v>
      </c>
      <c r="AF1796" s="30">
        <v>277</v>
      </c>
      <c r="AG1796" s="30">
        <v>0</v>
      </c>
      <c r="AH1796" s="30">
        <v>0</v>
      </c>
      <c r="AI1796" s="30">
        <v>1</v>
      </c>
      <c r="AJ1796" s="30">
        <v>277</v>
      </c>
      <c r="AK1796" s="30">
        <v>1</v>
      </c>
      <c r="AL1796" s="30">
        <v>277</v>
      </c>
      <c r="AM1796" s="30">
        <v>0</v>
      </c>
      <c r="AN1796" s="30">
        <v>555</v>
      </c>
      <c r="AO1796" s="23" t="s">
        <v>304</v>
      </c>
      <c r="AP1796" s="59" t="s">
        <v>304</v>
      </c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</row>
    <row r="1797" spans="1:106" s="12" customFormat="1" ht="98" x14ac:dyDescent="0.15">
      <c r="A1797" s="3" t="s">
        <v>41</v>
      </c>
      <c r="B1797" s="3" t="str">
        <f t="shared" si="28"/>
        <v>C_ACC_1975</v>
      </c>
      <c r="C1797" s="4" t="s">
        <v>42</v>
      </c>
      <c r="D1797" s="42">
        <v>1975</v>
      </c>
      <c r="E1797" s="49">
        <v>27.46357386</v>
      </c>
      <c r="F1797" s="49">
        <v>7.6590949249999998</v>
      </c>
      <c r="G1797" s="49">
        <v>2.1157546740000002</v>
      </c>
      <c r="H1797" s="49">
        <v>3.6200297789999998</v>
      </c>
      <c r="I1797" s="36">
        <v>2.94569E-4</v>
      </c>
      <c r="J1797" s="36">
        <v>4.2897059999999999E-3</v>
      </c>
      <c r="K1797" s="4" t="s">
        <v>43</v>
      </c>
      <c r="L1797" s="4">
        <v>46</v>
      </c>
      <c r="M1797" s="4" t="s">
        <v>5034</v>
      </c>
      <c r="N1797" s="4" t="s">
        <v>3273</v>
      </c>
      <c r="O1797" s="5">
        <v>2.0000000000000001E-62</v>
      </c>
      <c r="P1797" s="4" t="s">
        <v>44</v>
      </c>
      <c r="Q1797" s="4" t="s">
        <v>44</v>
      </c>
      <c r="R1797" s="4" t="s">
        <v>44</v>
      </c>
      <c r="S1797" s="4" t="s">
        <v>44</v>
      </c>
      <c r="T1797" s="4" t="s">
        <v>3580</v>
      </c>
      <c r="U1797" s="4" t="s">
        <v>3580</v>
      </c>
      <c r="V1797" s="4" t="s">
        <v>3581</v>
      </c>
      <c r="W1797" s="4" t="s">
        <v>5035</v>
      </c>
      <c r="X1797" s="23" t="s">
        <v>5036</v>
      </c>
      <c r="Y1797" s="67">
        <v>1.4E-66</v>
      </c>
      <c r="Z1797" s="23" t="s">
        <v>44</v>
      </c>
      <c r="AA1797" s="73" t="s">
        <v>44</v>
      </c>
      <c r="AB1797" s="23" t="s">
        <v>44</v>
      </c>
      <c r="AC1797" s="23" t="s">
        <v>5037</v>
      </c>
      <c r="AD1797" s="4" t="s">
        <v>5038</v>
      </c>
      <c r="AE1797" s="30">
        <v>100</v>
      </c>
      <c r="AF1797" s="30">
        <v>153</v>
      </c>
      <c r="AG1797" s="30">
        <v>0</v>
      </c>
      <c r="AH1797" s="30">
        <v>0</v>
      </c>
      <c r="AI1797" s="30">
        <v>1</v>
      </c>
      <c r="AJ1797" s="30">
        <v>153</v>
      </c>
      <c r="AK1797" s="30">
        <v>1</v>
      </c>
      <c r="AL1797" s="30">
        <v>153</v>
      </c>
      <c r="AM1797" s="63">
        <v>1.14E-108</v>
      </c>
      <c r="AN1797" s="30">
        <v>315</v>
      </c>
      <c r="AO1797" s="23" t="s">
        <v>5039</v>
      </c>
      <c r="AP1797" s="59" t="s">
        <v>5039</v>
      </c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</row>
    <row r="1798" spans="1:106" s="12" customFormat="1" ht="98" x14ac:dyDescent="0.15">
      <c r="A1798" s="3" t="s">
        <v>41</v>
      </c>
      <c r="B1798" s="3" t="str">
        <f t="shared" si="28"/>
        <v>C_ACC_1975</v>
      </c>
      <c r="C1798" s="4" t="s">
        <v>42</v>
      </c>
      <c r="D1798" s="42">
        <v>1975</v>
      </c>
      <c r="E1798" s="49">
        <v>27.46357386</v>
      </c>
      <c r="F1798" s="49">
        <v>7.6220282409999998</v>
      </c>
      <c r="G1798" s="49">
        <v>2.1088227759999998</v>
      </c>
      <c r="H1798" s="49">
        <v>3.6143521999999999</v>
      </c>
      <c r="I1798" s="36">
        <v>3.011E-4</v>
      </c>
      <c r="J1798" s="36">
        <v>3.2840669999999999E-3</v>
      </c>
      <c r="K1798" s="4" t="s">
        <v>49</v>
      </c>
      <c r="L1798" s="4">
        <v>47</v>
      </c>
      <c r="M1798" s="4" t="s">
        <v>5034</v>
      </c>
      <c r="N1798" s="4" t="s">
        <v>3273</v>
      </c>
      <c r="O1798" s="5">
        <v>2.0000000000000001E-62</v>
      </c>
      <c r="P1798" s="4" t="s">
        <v>44</v>
      </c>
      <c r="Q1798" s="4" t="s">
        <v>44</v>
      </c>
      <c r="R1798" s="4" t="s">
        <v>44</v>
      </c>
      <c r="S1798" s="4" t="s">
        <v>44</v>
      </c>
      <c r="T1798" s="4" t="s">
        <v>3580</v>
      </c>
      <c r="U1798" s="4" t="s">
        <v>3580</v>
      </c>
      <c r="V1798" s="4" t="s">
        <v>3581</v>
      </c>
      <c r="W1798" s="4" t="s">
        <v>5035</v>
      </c>
      <c r="X1798" s="23" t="s">
        <v>5036</v>
      </c>
      <c r="Y1798" s="67">
        <v>1.4E-66</v>
      </c>
      <c r="Z1798" s="23" t="s">
        <v>44</v>
      </c>
      <c r="AA1798" s="73" t="s">
        <v>44</v>
      </c>
      <c r="AB1798" s="23" t="s">
        <v>44</v>
      </c>
      <c r="AC1798" s="23" t="s">
        <v>5037</v>
      </c>
      <c r="AD1798" s="4" t="s">
        <v>5038</v>
      </c>
      <c r="AE1798" s="30">
        <v>100</v>
      </c>
      <c r="AF1798" s="30">
        <v>153</v>
      </c>
      <c r="AG1798" s="30">
        <v>0</v>
      </c>
      <c r="AH1798" s="30">
        <v>0</v>
      </c>
      <c r="AI1798" s="30">
        <v>1</v>
      </c>
      <c r="AJ1798" s="30">
        <v>153</v>
      </c>
      <c r="AK1798" s="30">
        <v>1</v>
      </c>
      <c r="AL1798" s="30">
        <v>153</v>
      </c>
      <c r="AM1798" s="63">
        <v>1.14E-108</v>
      </c>
      <c r="AN1798" s="30">
        <v>315</v>
      </c>
      <c r="AO1798" s="23" t="s">
        <v>5039</v>
      </c>
      <c r="AP1798" s="59" t="s">
        <v>5039</v>
      </c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</row>
    <row r="1799" spans="1:106" s="12" customFormat="1" ht="98" x14ac:dyDescent="0.15">
      <c r="A1799" s="3" t="s">
        <v>41</v>
      </c>
      <c r="B1799" s="3" t="str">
        <f t="shared" si="28"/>
        <v>C_ACC_1975</v>
      </c>
      <c r="C1799" s="4" t="s">
        <v>42</v>
      </c>
      <c r="D1799" s="42">
        <v>1975</v>
      </c>
      <c r="E1799" s="49">
        <v>27.46357386</v>
      </c>
      <c r="F1799" s="49">
        <v>7.3880421170000004</v>
      </c>
      <c r="G1799" s="49">
        <v>2.1006501559999999</v>
      </c>
      <c r="H1799" s="49">
        <v>3.517026429</v>
      </c>
      <c r="I1799" s="36">
        <v>4.3640999999999998E-4</v>
      </c>
      <c r="J1799" s="36">
        <v>5.0974660000000001E-3</v>
      </c>
      <c r="K1799" s="4" t="s">
        <v>56</v>
      </c>
      <c r="L1799" s="4">
        <v>50</v>
      </c>
      <c r="M1799" s="4" t="s">
        <v>5034</v>
      </c>
      <c r="N1799" s="4" t="s">
        <v>3273</v>
      </c>
      <c r="O1799" s="5">
        <v>2.0000000000000001E-62</v>
      </c>
      <c r="P1799" s="4" t="s">
        <v>44</v>
      </c>
      <c r="Q1799" s="4" t="s">
        <v>44</v>
      </c>
      <c r="R1799" s="4" t="s">
        <v>44</v>
      </c>
      <c r="S1799" s="4" t="s">
        <v>44</v>
      </c>
      <c r="T1799" s="4" t="s">
        <v>3580</v>
      </c>
      <c r="U1799" s="4" t="s">
        <v>3580</v>
      </c>
      <c r="V1799" s="4" t="s">
        <v>3581</v>
      </c>
      <c r="W1799" s="4" t="s">
        <v>5035</v>
      </c>
      <c r="X1799" s="23" t="s">
        <v>5036</v>
      </c>
      <c r="Y1799" s="67">
        <v>1.4E-66</v>
      </c>
      <c r="Z1799" s="23" t="s">
        <v>44</v>
      </c>
      <c r="AA1799" s="73" t="s">
        <v>44</v>
      </c>
      <c r="AB1799" s="23" t="s">
        <v>44</v>
      </c>
      <c r="AC1799" s="23" t="s">
        <v>5037</v>
      </c>
      <c r="AD1799" s="4" t="s">
        <v>5038</v>
      </c>
      <c r="AE1799" s="30">
        <v>100</v>
      </c>
      <c r="AF1799" s="30">
        <v>153</v>
      </c>
      <c r="AG1799" s="30">
        <v>0</v>
      </c>
      <c r="AH1799" s="30">
        <v>0</v>
      </c>
      <c r="AI1799" s="30">
        <v>1</v>
      </c>
      <c r="AJ1799" s="30">
        <v>153</v>
      </c>
      <c r="AK1799" s="30">
        <v>1</v>
      </c>
      <c r="AL1799" s="30">
        <v>153</v>
      </c>
      <c r="AM1799" s="63">
        <v>1.14E-108</v>
      </c>
      <c r="AN1799" s="30">
        <v>315</v>
      </c>
      <c r="AO1799" s="23" t="s">
        <v>5039</v>
      </c>
      <c r="AP1799" s="59" t="s">
        <v>5039</v>
      </c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</row>
    <row r="1800" spans="1:106" s="12" customFormat="1" ht="98" x14ac:dyDescent="0.15">
      <c r="A1800" s="3" t="s">
        <v>41</v>
      </c>
      <c r="B1800" s="3" t="str">
        <f t="shared" si="28"/>
        <v>C_ACC_1975</v>
      </c>
      <c r="C1800" s="4" t="s">
        <v>42</v>
      </c>
      <c r="D1800" s="42">
        <v>1975</v>
      </c>
      <c r="E1800" s="49">
        <v>27.46357386</v>
      </c>
      <c r="F1800" s="49">
        <v>6.725645235</v>
      </c>
      <c r="G1800" s="49">
        <v>1.796666439</v>
      </c>
      <c r="H1800" s="49">
        <v>3.7434022749999998</v>
      </c>
      <c r="I1800" s="36">
        <v>1.81545E-4</v>
      </c>
      <c r="J1800" s="36">
        <v>1.3825370000000001E-3</v>
      </c>
      <c r="K1800" s="4" t="s">
        <v>45</v>
      </c>
      <c r="L1800" s="4">
        <v>1</v>
      </c>
      <c r="M1800" s="4" t="s">
        <v>5034</v>
      </c>
      <c r="N1800" s="4" t="s">
        <v>3273</v>
      </c>
      <c r="O1800" s="5">
        <v>2.0000000000000001E-62</v>
      </c>
      <c r="P1800" s="4" t="s">
        <v>44</v>
      </c>
      <c r="Q1800" s="4" t="s">
        <v>44</v>
      </c>
      <c r="R1800" s="4" t="s">
        <v>44</v>
      </c>
      <c r="S1800" s="4" t="s">
        <v>44</v>
      </c>
      <c r="T1800" s="4" t="s">
        <v>3580</v>
      </c>
      <c r="U1800" s="4" t="s">
        <v>3580</v>
      </c>
      <c r="V1800" s="4" t="s">
        <v>3581</v>
      </c>
      <c r="W1800" s="4" t="s">
        <v>5035</v>
      </c>
      <c r="X1800" s="23" t="s">
        <v>5036</v>
      </c>
      <c r="Y1800" s="67">
        <v>1.4E-66</v>
      </c>
      <c r="Z1800" s="23" t="s">
        <v>44</v>
      </c>
      <c r="AA1800" s="73" t="s">
        <v>44</v>
      </c>
      <c r="AB1800" s="23" t="s">
        <v>44</v>
      </c>
      <c r="AC1800" s="23" t="s">
        <v>5037</v>
      </c>
      <c r="AD1800" s="4" t="s">
        <v>5038</v>
      </c>
      <c r="AE1800" s="30">
        <v>100</v>
      </c>
      <c r="AF1800" s="30">
        <v>153</v>
      </c>
      <c r="AG1800" s="30">
        <v>0</v>
      </c>
      <c r="AH1800" s="30">
        <v>0</v>
      </c>
      <c r="AI1800" s="30">
        <v>1</v>
      </c>
      <c r="AJ1800" s="30">
        <v>153</v>
      </c>
      <c r="AK1800" s="30">
        <v>1</v>
      </c>
      <c r="AL1800" s="30">
        <v>153</v>
      </c>
      <c r="AM1800" s="63">
        <v>1.14E-108</v>
      </c>
      <c r="AN1800" s="30">
        <v>315</v>
      </c>
      <c r="AO1800" s="23" t="s">
        <v>5039</v>
      </c>
      <c r="AP1800" s="59" t="s">
        <v>5039</v>
      </c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</row>
    <row r="1801" spans="1:106" s="12" customFormat="1" ht="98" x14ac:dyDescent="0.15">
      <c r="A1801" s="3" t="s">
        <v>41</v>
      </c>
      <c r="B1801" s="3" t="str">
        <f t="shared" si="28"/>
        <v>C_ACC_1977</v>
      </c>
      <c r="C1801" s="4" t="s">
        <v>42</v>
      </c>
      <c r="D1801" s="42">
        <v>1977</v>
      </c>
      <c r="E1801" s="49">
        <v>10.97232822</v>
      </c>
      <c r="F1801" s="49">
        <v>6.7385441229999996</v>
      </c>
      <c r="G1801" s="49">
        <v>2.8990045769999999</v>
      </c>
      <c r="H1801" s="49">
        <v>2.3244337640000001</v>
      </c>
      <c r="I1801" s="36">
        <v>2.0102258000000001E-2</v>
      </c>
      <c r="J1801" s="36">
        <v>3.9309503000000003E-2</v>
      </c>
      <c r="K1801" s="4" t="s">
        <v>49</v>
      </c>
      <c r="L1801" s="4">
        <v>19</v>
      </c>
      <c r="M1801" s="4" t="s">
        <v>3837</v>
      </c>
      <c r="N1801" s="4" t="s">
        <v>3838</v>
      </c>
      <c r="O1801" s="5">
        <v>1.9000000000000001E-56</v>
      </c>
      <c r="P1801" s="4" t="s">
        <v>44</v>
      </c>
      <c r="Q1801" s="4" t="s">
        <v>44</v>
      </c>
      <c r="R1801" s="4" t="s">
        <v>44</v>
      </c>
      <c r="S1801" s="4" t="s">
        <v>44</v>
      </c>
      <c r="T1801" s="4" t="s">
        <v>2981</v>
      </c>
      <c r="U1801" s="4" t="s">
        <v>2981</v>
      </c>
      <c r="V1801" s="4" t="s">
        <v>3529</v>
      </c>
      <c r="W1801" s="4" t="s">
        <v>3839</v>
      </c>
      <c r="X1801" s="23" t="s">
        <v>3840</v>
      </c>
      <c r="Y1801" s="67">
        <v>2.4000000000000001E-58</v>
      </c>
      <c r="Z1801" s="23" t="s">
        <v>44</v>
      </c>
      <c r="AA1801" s="73" t="s">
        <v>44</v>
      </c>
      <c r="AB1801" s="23" t="s">
        <v>44</v>
      </c>
      <c r="AC1801" s="23" t="s">
        <v>7210</v>
      </c>
      <c r="AD1801" s="4" t="s">
        <v>7211</v>
      </c>
      <c r="AE1801" s="30">
        <v>100</v>
      </c>
      <c r="AF1801" s="30">
        <v>157</v>
      </c>
      <c r="AG1801" s="30">
        <v>0</v>
      </c>
      <c r="AH1801" s="30">
        <v>0</v>
      </c>
      <c r="AI1801" s="30">
        <v>1</v>
      </c>
      <c r="AJ1801" s="30">
        <v>157</v>
      </c>
      <c r="AK1801" s="30">
        <v>1</v>
      </c>
      <c r="AL1801" s="30">
        <v>157</v>
      </c>
      <c r="AM1801" s="63">
        <v>6.8699999999999999E-111</v>
      </c>
      <c r="AN1801" s="30">
        <v>321</v>
      </c>
      <c r="AO1801" s="23" t="s">
        <v>3843</v>
      </c>
      <c r="AP1801" s="59" t="s">
        <v>3843</v>
      </c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/>
      <c r="CQ1801" s="10"/>
      <c r="CR1801" s="10"/>
      <c r="CS1801" s="10"/>
      <c r="CT1801" s="10"/>
      <c r="CU1801" s="10"/>
      <c r="CV1801" s="10"/>
      <c r="CW1801" s="10"/>
      <c r="CX1801" s="10"/>
      <c r="CY1801" s="10"/>
      <c r="CZ1801" s="10"/>
      <c r="DA1801" s="10"/>
      <c r="DB1801" s="10"/>
    </row>
    <row r="1802" spans="1:106" s="12" customFormat="1" ht="98" x14ac:dyDescent="0.15">
      <c r="A1802" s="3" t="s">
        <v>41</v>
      </c>
      <c r="B1802" s="3" t="str">
        <f t="shared" si="28"/>
        <v>C_ACC_1977</v>
      </c>
      <c r="C1802" s="4" t="s">
        <v>42</v>
      </c>
      <c r="D1802" s="42">
        <v>1977</v>
      </c>
      <c r="E1802" s="49">
        <v>10.97232822</v>
      </c>
      <c r="F1802" s="49">
        <v>6.5499096010000004</v>
      </c>
      <c r="G1802" s="49">
        <v>2.8736074469999999</v>
      </c>
      <c r="H1802" s="49">
        <v>2.2793334590000001</v>
      </c>
      <c r="I1802" s="36">
        <v>2.2647251E-2</v>
      </c>
      <c r="J1802" s="36">
        <v>4.8283570999999997E-2</v>
      </c>
      <c r="K1802" s="4" t="s">
        <v>43</v>
      </c>
      <c r="L1802" s="4">
        <v>28</v>
      </c>
      <c r="M1802" s="4" t="s">
        <v>3837</v>
      </c>
      <c r="N1802" s="4" t="s">
        <v>3838</v>
      </c>
      <c r="O1802" s="5">
        <v>1.9000000000000001E-56</v>
      </c>
      <c r="P1802" s="4" t="s">
        <v>44</v>
      </c>
      <c r="Q1802" s="4" t="s">
        <v>44</v>
      </c>
      <c r="R1802" s="4" t="s">
        <v>44</v>
      </c>
      <c r="S1802" s="4" t="s">
        <v>44</v>
      </c>
      <c r="T1802" s="4" t="s">
        <v>2981</v>
      </c>
      <c r="U1802" s="4" t="s">
        <v>2981</v>
      </c>
      <c r="V1802" s="4" t="s">
        <v>3529</v>
      </c>
      <c r="W1802" s="4" t="s">
        <v>3839</v>
      </c>
      <c r="X1802" s="23" t="s">
        <v>3840</v>
      </c>
      <c r="Y1802" s="67">
        <v>2.4000000000000001E-58</v>
      </c>
      <c r="Z1802" s="23" t="s">
        <v>44</v>
      </c>
      <c r="AA1802" s="73" t="s">
        <v>44</v>
      </c>
      <c r="AB1802" s="23" t="s">
        <v>44</v>
      </c>
      <c r="AC1802" s="23" t="s">
        <v>7210</v>
      </c>
      <c r="AD1802" s="4" t="s">
        <v>7211</v>
      </c>
      <c r="AE1802" s="30">
        <v>100</v>
      </c>
      <c r="AF1802" s="30">
        <v>157</v>
      </c>
      <c r="AG1802" s="30">
        <v>0</v>
      </c>
      <c r="AH1802" s="30">
        <v>0</v>
      </c>
      <c r="AI1802" s="30">
        <v>1</v>
      </c>
      <c r="AJ1802" s="30">
        <v>157</v>
      </c>
      <c r="AK1802" s="30">
        <v>1</v>
      </c>
      <c r="AL1802" s="30">
        <v>157</v>
      </c>
      <c r="AM1802" s="63">
        <v>6.8699999999999999E-111</v>
      </c>
      <c r="AN1802" s="30">
        <v>321</v>
      </c>
      <c r="AO1802" s="23" t="s">
        <v>3843</v>
      </c>
      <c r="AP1802" s="59" t="s">
        <v>3843</v>
      </c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</row>
    <row r="1803" spans="1:106" s="12" customFormat="1" ht="98" x14ac:dyDescent="0.15">
      <c r="A1803" s="3" t="s">
        <v>41</v>
      </c>
      <c r="B1803" s="3" t="str">
        <f t="shared" si="28"/>
        <v>C_ACC_1978</v>
      </c>
      <c r="C1803" s="4" t="s">
        <v>42</v>
      </c>
      <c r="D1803" s="42">
        <v>1978</v>
      </c>
      <c r="E1803" s="49">
        <v>15.14639626</v>
      </c>
      <c r="F1803" s="49">
        <v>7.6135038379999997</v>
      </c>
      <c r="G1803" s="49">
        <v>2.229089949</v>
      </c>
      <c r="H1803" s="49">
        <v>3.4155211379999999</v>
      </c>
      <c r="I1803" s="36">
        <v>6.3660099999999999E-4</v>
      </c>
      <c r="J1803" s="36">
        <v>4.8929849999999999E-3</v>
      </c>
      <c r="K1803" s="4" t="s">
        <v>49</v>
      </c>
      <c r="L1803" s="4">
        <v>18</v>
      </c>
      <c r="M1803" s="4" t="s">
        <v>5241</v>
      </c>
      <c r="N1803" s="4" t="s">
        <v>3783</v>
      </c>
      <c r="O1803" s="5">
        <v>4.4000000000000002E-52</v>
      </c>
      <c r="P1803" s="4" t="s">
        <v>44</v>
      </c>
      <c r="Q1803" s="4" t="s">
        <v>44</v>
      </c>
      <c r="R1803" s="4" t="s">
        <v>44</v>
      </c>
      <c r="S1803" s="4" t="s">
        <v>44</v>
      </c>
      <c r="T1803" s="4" t="s">
        <v>3479</v>
      </c>
      <c r="U1803" s="4" t="s">
        <v>3479</v>
      </c>
      <c r="V1803" s="4" t="s">
        <v>3480</v>
      </c>
      <c r="W1803" s="4" t="s">
        <v>5242</v>
      </c>
      <c r="X1803" s="23" t="s">
        <v>5243</v>
      </c>
      <c r="Y1803" s="67">
        <v>3.0000000000000001E-93</v>
      </c>
      <c r="Z1803" s="23" t="s">
        <v>44</v>
      </c>
      <c r="AA1803" s="73" t="s">
        <v>44</v>
      </c>
      <c r="AB1803" s="23" t="s">
        <v>44</v>
      </c>
      <c r="AC1803" s="23" t="s">
        <v>5244</v>
      </c>
      <c r="AD1803" s="4" t="s">
        <v>5245</v>
      </c>
      <c r="AE1803" s="30">
        <v>100</v>
      </c>
      <c r="AF1803" s="30">
        <v>453</v>
      </c>
      <c r="AG1803" s="30">
        <v>0</v>
      </c>
      <c r="AH1803" s="30">
        <v>0</v>
      </c>
      <c r="AI1803" s="30">
        <v>2</v>
      </c>
      <c r="AJ1803" s="30">
        <v>454</v>
      </c>
      <c r="AK1803" s="30">
        <v>1</v>
      </c>
      <c r="AL1803" s="30">
        <v>453</v>
      </c>
      <c r="AM1803" s="30">
        <v>0</v>
      </c>
      <c r="AN1803" s="30">
        <v>945</v>
      </c>
      <c r="AO1803" s="23" t="s">
        <v>199</v>
      </c>
      <c r="AP1803" s="59" t="s">
        <v>199</v>
      </c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</row>
    <row r="1804" spans="1:106" s="12" customFormat="1" ht="98" x14ac:dyDescent="0.15">
      <c r="A1804" s="3" t="s">
        <v>41</v>
      </c>
      <c r="B1804" s="3" t="str">
        <f t="shared" si="28"/>
        <v>C_ACC_1978</v>
      </c>
      <c r="C1804" s="4" t="s">
        <v>42</v>
      </c>
      <c r="D1804" s="42">
        <v>1978</v>
      </c>
      <c r="E1804" s="49">
        <v>15.14639626</v>
      </c>
      <c r="F1804" s="49">
        <v>7.5687637710000004</v>
      </c>
      <c r="G1804" s="49">
        <v>2.2204549669999998</v>
      </c>
      <c r="H1804" s="49">
        <v>3.40865448</v>
      </c>
      <c r="I1804" s="36">
        <v>6.5284100000000003E-4</v>
      </c>
      <c r="J1804" s="36">
        <v>5.8231389999999997E-3</v>
      </c>
      <c r="K1804" s="4" t="s">
        <v>43</v>
      </c>
      <c r="L1804" s="4">
        <v>39</v>
      </c>
      <c r="M1804" s="4" t="s">
        <v>5241</v>
      </c>
      <c r="N1804" s="4" t="s">
        <v>3783</v>
      </c>
      <c r="O1804" s="5">
        <v>4.4000000000000002E-52</v>
      </c>
      <c r="P1804" s="4" t="s">
        <v>44</v>
      </c>
      <c r="Q1804" s="4" t="s">
        <v>44</v>
      </c>
      <c r="R1804" s="4" t="s">
        <v>44</v>
      </c>
      <c r="S1804" s="4" t="s">
        <v>44</v>
      </c>
      <c r="T1804" s="4" t="s">
        <v>3479</v>
      </c>
      <c r="U1804" s="4" t="s">
        <v>3479</v>
      </c>
      <c r="V1804" s="4" t="s">
        <v>3480</v>
      </c>
      <c r="W1804" s="4" t="s">
        <v>5242</v>
      </c>
      <c r="X1804" s="23" t="s">
        <v>5243</v>
      </c>
      <c r="Y1804" s="67">
        <v>3.0000000000000001E-93</v>
      </c>
      <c r="Z1804" s="23" t="s">
        <v>44</v>
      </c>
      <c r="AA1804" s="73" t="s">
        <v>44</v>
      </c>
      <c r="AB1804" s="23" t="s">
        <v>44</v>
      </c>
      <c r="AC1804" s="23" t="s">
        <v>5244</v>
      </c>
      <c r="AD1804" s="4" t="s">
        <v>5245</v>
      </c>
      <c r="AE1804" s="30">
        <v>100</v>
      </c>
      <c r="AF1804" s="30">
        <v>453</v>
      </c>
      <c r="AG1804" s="30">
        <v>0</v>
      </c>
      <c r="AH1804" s="30">
        <v>0</v>
      </c>
      <c r="AI1804" s="30">
        <v>2</v>
      </c>
      <c r="AJ1804" s="30">
        <v>454</v>
      </c>
      <c r="AK1804" s="30">
        <v>1</v>
      </c>
      <c r="AL1804" s="30">
        <v>453</v>
      </c>
      <c r="AM1804" s="30">
        <v>0</v>
      </c>
      <c r="AN1804" s="30">
        <v>945</v>
      </c>
      <c r="AO1804" s="23" t="s">
        <v>199</v>
      </c>
      <c r="AP1804" s="59" t="s">
        <v>199</v>
      </c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</row>
    <row r="1805" spans="1:106" s="12" customFormat="1" ht="98" x14ac:dyDescent="0.15">
      <c r="A1805" s="3" t="s">
        <v>41</v>
      </c>
      <c r="B1805" s="3" t="str">
        <f t="shared" si="28"/>
        <v>C_ACC_1978</v>
      </c>
      <c r="C1805" s="4" t="s">
        <v>42</v>
      </c>
      <c r="D1805" s="42">
        <v>1978</v>
      </c>
      <c r="E1805" s="49">
        <v>15.14639626</v>
      </c>
      <c r="F1805" s="49">
        <v>7.3151766739999999</v>
      </c>
      <c r="G1805" s="49">
        <v>2.1709954900000001</v>
      </c>
      <c r="H1805" s="49">
        <v>3.3695033950000002</v>
      </c>
      <c r="I1805" s="36">
        <v>7.5303800000000004E-4</v>
      </c>
      <c r="J1805" s="36">
        <v>6.8380860000000002E-3</v>
      </c>
      <c r="K1805" s="4" t="s">
        <v>56</v>
      </c>
      <c r="L1805" s="4">
        <v>30</v>
      </c>
      <c r="M1805" s="4" t="s">
        <v>5241</v>
      </c>
      <c r="N1805" s="4" t="s">
        <v>3783</v>
      </c>
      <c r="O1805" s="5">
        <v>4.4000000000000002E-52</v>
      </c>
      <c r="P1805" s="4" t="s">
        <v>44</v>
      </c>
      <c r="Q1805" s="4" t="s">
        <v>44</v>
      </c>
      <c r="R1805" s="4" t="s">
        <v>44</v>
      </c>
      <c r="S1805" s="4" t="s">
        <v>44</v>
      </c>
      <c r="T1805" s="4" t="s">
        <v>3479</v>
      </c>
      <c r="U1805" s="4" t="s">
        <v>3479</v>
      </c>
      <c r="V1805" s="4" t="s">
        <v>3480</v>
      </c>
      <c r="W1805" s="4" t="s">
        <v>5242</v>
      </c>
      <c r="X1805" s="23" t="s">
        <v>5243</v>
      </c>
      <c r="Y1805" s="67">
        <v>3.0000000000000001E-93</v>
      </c>
      <c r="Z1805" s="23" t="s">
        <v>44</v>
      </c>
      <c r="AA1805" s="73" t="s">
        <v>44</v>
      </c>
      <c r="AB1805" s="23" t="s">
        <v>44</v>
      </c>
      <c r="AC1805" s="23" t="s">
        <v>5244</v>
      </c>
      <c r="AD1805" s="4" t="s">
        <v>5245</v>
      </c>
      <c r="AE1805" s="30">
        <v>100</v>
      </c>
      <c r="AF1805" s="30">
        <v>453</v>
      </c>
      <c r="AG1805" s="30">
        <v>0</v>
      </c>
      <c r="AH1805" s="30">
        <v>0</v>
      </c>
      <c r="AI1805" s="30">
        <v>2</v>
      </c>
      <c r="AJ1805" s="30">
        <v>454</v>
      </c>
      <c r="AK1805" s="30">
        <v>1</v>
      </c>
      <c r="AL1805" s="30">
        <v>453</v>
      </c>
      <c r="AM1805" s="30">
        <v>0</v>
      </c>
      <c r="AN1805" s="30">
        <v>945</v>
      </c>
      <c r="AO1805" s="23" t="s">
        <v>199</v>
      </c>
      <c r="AP1805" s="59" t="s">
        <v>199</v>
      </c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</row>
    <row r="1806" spans="1:106" s="12" customFormat="1" ht="98" x14ac:dyDescent="0.15">
      <c r="A1806" s="3" t="s">
        <v>41</v>
      </c>
      <c r="B1806" s="3" t="str">
        <f t="shared" si="28"/>
        <v>C_ACC_1991</v>
      </c>
      <c r="C1806" s="4" t="s">
        <v>42</v>
      </c>
      <c r="D1806" s="42">
        <v>1991</v>
      </c>
      <c r="E1806" s="49">
        <v>16.068698510000001</v>
      </c>
      <c r="F1806" s="49">
        <v>7.1597100520000003</v>
      </c>
      <c r="G1806" s="49">
        <v>2.5243088400000002</v>
      </c>
      <c r="H1806" s="49">
        <v>2.8363051060000002</v>
      </c>
      <c r="I1806" s="36">
        <v>4.563882E-3</v>
      </c>
      <c r="J1806" s="36">
        <v>1.3223311E-2</v>
      </c>
      <c r="K1806" s="4" t="s">
        <v>49</v>
      </c>
      <c r="L1806" s="4">
        <v>29</v>
      </c>
      <c r="M1806" s="4" t="s">
        <v>6266</v>
      </c>
      <c r="N1806" s="4" t="s">
        <v>6267</v>
      </c>
      <c r="O1806" s="5">
        <v>2.2999999999999999E-20</v>
      </c>
      <c r="P1806" s="4" t="s">
        <v>44</v>
      </c>
      <c r="Q1806" s="4" t="s">
        <v>44</v>
      </c>
      <c r="R1806" s="4" t="s">
        <v>44</v>
      </c>
      <c r="S1806" s="4" t="s">
        <v>44</v>
      </c>
      <c r="T1806" s="4" t="s">
        <v>2981</v>
      </c>
      <c r="U1806" s="4" t="s">
        <v>2981</v>
      </c>
      <c r="V1806" s="4" t="s">
        <v>3529</v>
      </c>
      <c r="W1806" s="4" t="s">
        <v>6268</v>
      </c>
      <c r="X1806" s="23" t="s">
        <v>6269</v>
      </c>
      <c r="Y1806" s="67">
        <v>5.5999999999999999E-8</v>
      </c>
      <c r="Z1806" s="23" t="s">
        <v>44</v>
      </c>
      <c r="AA1806" s="73" t="s">
        <v>44</v>
      </c>
      <c r="AB1806" s="23" t="s">
        <v>44</v>
      </c>
      <c r="AC1806" s="23" t="s">
        <v>6270</v>
      </c>
      <c r="AD1806" s="4" t="s">
        <v>6271</v>
      </c>
      <c r="AE1806" s="30">
        <v>100</v>
      </c>
      <c r="AF1806" s="30">
        <v>101</v>
      </c>
      <c r="AG1806" s="30">
        <v>0</v>
      </c>
      <c r="AH1806" s="30">
        <v>0</v>
      </c>
      <c r="AI1806" s="30">
        <v>1</v>
      </c>
      <c r="AJ1806" s="30">
        <v>101</v>
      </c>
      <c r="AK1806" s="30">
        <v>1</v>
      </c>
      <c r="AL1806" s="30">
        <v>101</v>
      </c>
      <c r="AM1806" s="63">
        <v>2.1299999999999999E-66</v>
      </c>
      <c r="AN1806" s="30">
        <v>204</v>
      </c>
      <c r="AO1806" s="23" t="s">
        <v>6272</v>
      </c>
      <c r="AP1806" s="59" t="s">
        <v>6272</v>
      </c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</row>
    <row r="1807" spans="1:106" s="12" customFormat="1" ht="98" x14ac:dyDescent="0.15">
      <c r="A1807" s="3" t="s">
        <v>41</v>
      </c>
      <c r="B1807" s="3" t="str">
        <f t="shared" si="28"/>
        <v>C_ACC_1991</v>
      </c>
      <c r="C1807" s="4" t="s">
        <v>42</v>
      </c>
      <c r="D1807" s="42">
        <v>1991</v>
      </c>
      <c r="E1807" s="49">
        <v>16.068698510000001</v>
      </c>
      <c r="F1807" s="49">
        <v>7.114590948</v>
      </c>
      <c r="G1807" s="49">
        <v>2.5271881359999999</v>
      </c>
      <c r="H1807" s="49">
        <v>2.815220144</v>
      </c>
      <c r="I1807" s="36">
        <v>4.8743830000000004E-3</v>
      </c>
      <c r="J1807" s="36">
        <v>1.527887E-2</v>
      </c>
      <c r="K1807" s="4" t="s">
        <v>43</v>
      </c>
      <c r="L1807" s="4">
        <v>39</v>
      </c>
      <c r="M1807" s="4" t="s">
        <v>6266</v>
      </c>
      <c r="N1807" s="4" t="s">
        <v>6267</v>
      </c>
      <c r="O1807" s="5">
        <v>2.2999999999999999E-20</v>
      </c>
      <c r="P1807" s="4" t="s">
        <v>44</v>
      </c>
      <c r="Q1807" s="4" t="s">
        <v>44</v>
      </c>
      <c r="R1807" s="4" t="s">
        <v>44</v>
      </c>
      <c r="S1807" s="4" t="s">
        <v>44</v>
      </c>
      <c r="T1807" s="4" t="s">
        <v>2981</v>
      </c>
      <c r="U1807" s="4" t="s">
        <v>2981</v>
      </c>
      <c r="V1807" s="4" t="s">
        <v>3529</v>
      </c>
      <c r="W1807" s="4" t="s">
        <v>6268</v>
      </c>
      <c r="X1807" s="23" t="s">
        <v>6269</v>
      </c>
      <c r="Y1807" s="67">
        <v>5.5999999999999999E-8</v>
      </c>
      <c r="Z1807" s="23" t="s">
        <v>44</v>
      </c>
      <c r="AA1807" s="73" t="s">
        <v>44</v>
      </c>
      <c r="AB1807" s="23" t="s">
        <v>44</v>
      </c>
      <c r="AC1807" s="23" t="s">
        <v>6270</v>
      </c>
      <c r="AD1807" s="4" t="s">
        <v>6271</v>
      </c>
      <c r="AE1807" s="30">
        <v>100</v>
      </c>
      <c r="AF1807" s="30">
        <v>101</v>
      </c>
      <c r="AG1807" s="30">
        <v>0</v>
      </c>
      <c r="AH1807" s="30">
        <v>0</v>
      </c>
      <c r="AI1807" s="30">
        <v>1</v>
      </c>
      <c r="AJ1807" s="30">
        <v>101</v>
      </c>
      <c r="AK1807" s="30">
        <v>1</v>
      </c>
      <c r="AL1807" s="30">
        <v>101</v>
      </c>
      <c r="AM1807" s="63">
        <v>2.1299999999999999E-66</v>
      </c>
      <c r="AN1807" s="30">
        <v>204</v>
      </c>
      <c r="AO1807" s="23" t="s">
        <v>6272</v>
      </c>
      <c r="AP1807" s="59" t="s">
        <v>6272</v>
      </c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</row>
    <row r="1808" spans="1:106" s="12" customFormat="1" ht="98" x14ac:dyDescent="0.15">
      <c r="A1808" s="3" t="s">
        <v>41</v>
      </c>
      <c r="B1808" s="3" t="str">
        <f t="shared" si="28"/>
        <v>C_ACC_1991</v>
      </c>
      <c r="C1808" s="4" t="s">
        <v>42</v>
      </c>
      <c r="D1808" s="42">
        <v>1991</v>
      </c>
      <c r="E1808" s="49">
        <v>16.068698510000001</v>
      </c>
      <c r="F1808" s="49">
        <v>6.8823944929999996</v>
      </c>
      <c r="G1808" s="49">
        <v>2.5241770379999999</v>
      </c>
      <c r="H1808" s="49">
        <v>2.7265894550000001</v>
      </c>
      <c r="I1808" s="36">
        <v>6.3992600000000004E-3</v>
      </c>
      <c r="J1808" s="36">
        <v>2.0920659000000001E-2</v>
      </c>
      <c r="K1808" s="4" t="s">
        <v>56</v>
      </c>
      <c r="L1808" s="4">
        <v>32</v>
      </c>
      <c r="M1808" s="4" t="s">
        <v>6266</v>
      </c>
      <c r="N1808" s="4" t="s">
        <v>6267</v>
      </c>
      <c r="O1808" s="5">
        <v>2.2999999999999999E-20</v>
      </c>
      <c r="P1808" s="4" t="s">
        <v>44</v>
      </c>
      <c r="Q1808" s="4" t="s">
        <v>44</v>
      </c>
      <c r="R1808" s="4" t="s">
        <v>44</v>
      </c>
      <c r="S1808" s="4" t="s">
        <v>44</v>
      </c>
      <c r="T1808" s="4" t="s">
        <v>2981</v>
      </c>
      <c r="U1808" s="4" t="s">
        <v>2981</v>
      </c>
      <c r="V1808" s="4" t="s">
        <v>3529</v>
      </c>
      <c r="W1808" s="4" t="s">
        <v>6268</v>
      </c>
      <c r="X1808" s="23" t="s">
        <v>6269</v>
      </c>
      <c r="Y1808" s="67">
        <v>5.5999999999999999E-8</v>
      </c>
      <c r="Z1808" s="23" t="s">
        <v>44</v>
      </c>
      <c r="AA1808" s="73" t="s">
        <v>44</v>
      </c>
      <c r="AB1808" s="23" t="s">
        <v>44</v>
      </c>
      <c r="AC1808" s="23" t="s">
        <v>6270</v>
      </c>
      <c r="AD1808" s="4" t="s">
        <v>6271</v>
      </c>
      <c r="AE1808" s="30">
        <v>100</v>
      </c>
      <c r="AF1808" s="30">
        <v>101</v>
      </c>
      <c r="AG1808" s="30">
        <v>0</v>
      </c>
      <c r="AH1808" s="30">
        <v>0</v>
      </c>
      <c r="AI1808" s="30">
        <v>1</v>
      </c>
      <c r="AJ1808" s="30">
        <v>101</v>
      </c>
      <c r="AK1808" s="30">
        <v>1</v>
      </c>
      <c r="AL1808" s="30">
        <v>101</v>
      </c>
      <c r="AM1808" s="63">
        <v>2.1299999999999999E-66</v>
      </c>
      <c r="AN1808" s="30">
        <v>204</v>
      </c>
      <c r="AO1808" s="23" t="s">
        <v>6272</v>
      </c>
      <c r="AP1808" s="59" t="s">
        <v>6272</v>
      </c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</row>
    <row r="1809" spans="1:106" s="12" customFormat="1" ht="98" x14ac:dyDescent="0.15">
      <c r="A1809" s="3" t="s">
        <v>41</v>
      </c>
      <c r="B1809" s="3" t="str">
        <f t="shared" si="28"/>
        <v>C_ACC_1993</v>
      </c>
      <c r="C1809" s="4" t="s">
        <v>42</v>
      </c>
      <c r="D1809" s="42">
        <v>1993</v>
      </c>
      <c r="E1809" s="49">
        <v>10.59403616</v>
      </c>
      <c r="F1809" s="49">
        <v>6.8215786940000003</v>
      </c>
      <c r="G1809" s="49">
        <v>2.9396964149999998</v>
      </c>
      <c r="H1809" s="49">
        <v>2.3205044780000001</v>
      </c>
      <c r="I1809" s="36">
        <v>2.0313603E-2</v>
      </c>
      <c r="J1809" s="36">
        <v>3.9694730999999997E-2</v>
      </c>
      <c r="K1809" s="4" t="s">
        <v>49</v>
      </c>
      <c r="L1809" s="4">
        <v>16</v>
      </c>
      <c r="M1809" s="4" t="s">
        <v>7028</v>
      </c>
      <c r="N1809" s="4" t="s">
        <v>7029</v>
      </c>
      <c r="O1809" s="5">
        <v>3.0000000000000001E-64</v>
      </c>
      <c r="P1809" s="4" t="s">
        <v>44</v>
      </c>
      <c r="Q1809" s="4" t="s">
        <v>44</v>
      </c>
      <c r="R1809" s="4" t="s">
        <v>44</v>
      </c>
      <c r="S1809" s="4" t="s">
        <v>44</v>
      </c>
      <c r="T1809" s="4" t="s">
        <v>2374</v>
      </c>
      <c r="U1809" s="4" t="s">
        <v>7030</v>
      </c>
      <c r="V1809" s="4" t="s">
        <v>7031</v>
      </c>
      <c r="W1809" s="4" t="s">
        <v>7032</v>
      </c>
      <c r="X1809" s="23" t="s">
        <v>7033</v>
      </c>
      <c r="Y1809" s="67">
        <v>1.7999999999999999E-43</v>
      </c>
      <c r="Z1809" s="23" t="s">
        <v>44</v>
      </c>
      <c r="AA1809" s="73" t="s">
        <v>44</v>
      </c>
      <c r="AB1809" s="23" t="s">
        <v>44</v>
      </c>
      <c r="AC1809" s="23" t="s">
        <v>7034</v>
      </c>
      <c r="AD1809" s="4" t="s">
        <v>7035</v>
      </c>
      <c r="AE1809" s="30">
        <v>100</v>
      </c>
      <c r="AF1809" s="30">
        <v>169</v>
      </c>
      <c r="AG1809" s="30">
        <v>0</v>
      </c>
      <c r="AH1809" s="30">
        <v>0</v>
      </c>
      <c r="AI1809" s="30">
        <v>1</v>
      </c>
      <c r="AJ1809" s="30">
        <v>169</v>
      </c>
      <c r="AK1809" s="30">
        <v>1</v>
      </c>
      <c r="AL1809" s="30">
        <v>169</v>
      </c>
      <c r="AM1809" s="63">
        <v>6.6700000000000001E-120</v>
      </c>
      <c r="AN1809" s="30">
        <v>345</v>
      </c>
      <c r="AO1809" s="23" t="s">
        <v>7036</v>
      </c>
      <c r="AP1809" s="59" t="s">
        <v>7036</v>
      </c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</row>
    <row r="1810" spans="1:106" s="12" customFormat="1" ht="98" x14ac:dyDescent="0.15">
      <c r="A1810" s="3" t="s">
        <v>41</v>
      </c>
      <c r="B1810" s="3" t="str">
        <f t="shared" si="28"/>
        <v>C_ACC_1994</v>
      </c>
      <c r="C1810" s="4" t="s">
        <v>42</v>
      </c>
      <c r="D1810" s="42">
        <v>1994</v>
      </c>
      <c r="E1810" s="49">
        <v>19.359777179999998</v>
      </c>
      <c r="F1810" s="49">
        <v>7.473022093</v>
      </c>
      <c r="G1810" s="49">
        <v>2.4039951450000001</v>
      </c>
      <c r="H1810" s="49">
        <v>3.10858452</v>
      </c>
      <c r="I1810" s="36">
        <v>1.879859E-3</v>
      </c>
      <c r="J1810" s="36">
        <v>7.8336880000000001E-3</v>
      </c>
      <c r="K1810" s="4" t="s">
        <v>49</v>
      </c>
      <c r="L1810" s="4">
        <v>34</v>
      </c>
      <c r="M1810" s="4" t="s">
        <v>44</v>
      </c>
      <c r="N1810" s="4" t="s">
        <v>44</v>
      </c>
      <c r="O1810" s="4" t="s">
        <v>44</v>
      </c>
      <c r="P1810" s="4" t="s">
        <v>44</v>
      </c>
      <c r="Q1810" s="4" t="s">
        <v>44</v>
      </c>
      <c r="R1810" s="4" t="s">
        <v>44</v>
      </c>
      <c r="S1810" s="4" t="s">
        <v>44</v>
      </c>
      <c r="T1810" s="4" t="s">
        <v>3580</v>
      </c>
      <c r="U1810" s="4" t="s">
        <v>3580</v>
      </c>
      <c r="V1810" s="4" t="s">
        <v>3581</v>
      </c>
      <c r="W1810" s="4" t="s">
        <v>5562</v>
      </c>
      <c r="X1810" s="23" t="s">
        <v>5563</v>
      </c>
      <c r="Y1810" s="67">
        <v>5.2000000000000001E-116</v>
      </c>
      <c r="Z1810" s="23" t="s">
        <v>44</v>
      </c>
      <c r="AA1810" s="73" t="s">
        <v>44</v>
      </c>
      <c r="AB1810" s="23" t="s">
        <v>44</v>
      </c>
      <c r="AC1810" s="23" t="s">
        <v>5564</v>
      </c>
      <c r="AD1810" s="4" t="s">
        <v>5565</v>
      </c>
      <c r="AE1810" s="30">
        <v>100</v>
      </c>
      <c r="AF1810" s="30">
        <v>424</v>
      </c>
      <c r="AG1810" s="30">
        <v>0</v>
      </c>
      <c r="AH1810" s="30">
        <v>0</v>
      </c>
      <c r="AI1810" s="30">
        <v>1</v>
      </c>
      <c r="AJ1810" s="30">
        <v>424</v>
      </c>
      <c r="AK1810" s="30">
        <v>1</v>
      </c>
      <c r="AL1810" s="30">
        <v>424</v>
      </c>
      <c r="AM1810" s="30">
        <v>0</v>
      </c>
      <c r="AN1810" s="30">
        <v>872</v>
      </c>
      <c r="AO1810" s="23" t="s">
        <v>52</v>
      </c>
      <c r="AP1810" s="59" t="s">
        <v>52</v>
      </c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</row>
    <row r="1811" spans="1:106" s="12" customFormat="1" ht="98" x14ac:dyDescent="0.15">
      <c r="A1811" s="3" t="s">
        <v>41</v>
      </c>
      <c r="B1811" s="3" t="str">
        <f t="shared" si="28"/>
        <v>C_ACC_1994</v>
      </c>
      <c r="C1811" s="4" t="s">
        <v>42</v>
      </c>
      <c r="D1811" s="42">
        <v>1994</v>
      </c>
      <c r="E1811" s="49">
        <v>19.359777179999998</v>
      </c>
      <c r="F1811" s="49">
        <v>7.3733586229999997</v>
      </c>
      <c r="G1811" s="49">
        <v>2.4164151989999998</v>
      </c>
      <c r="H1811" s="49">
        <v>3.0513624579999998</v>
      </c>
      <c r="I1811" s="36">
        <v>2.2780539999999998E-3</v>
      </c>
      <c r="J1811" s="36">
        <v>9.8168839999999997E-3</v>
      </c>
      <c r="K1811" s="4" t="s">
        <v>43</v>
      </c>
      <c r="L1811" s="4">
        <v>48</v>
      </c>
      <c r="M1811" s="4" t="s">
        <v>44</v>
      </c>
      <c r="N1811" s="4" t="s">
        <v>44</v>
      </c>
      <c r="O1811" s="4" t="s">
        <v>44</v>
      </c>
      <c r="P1811" s="4" t="s">
        <v>44</v>
      </c>
      <c r="Q1811" s="4" t="s">
        <v>44</v>
      </c>
      <c r="R1811" s="4" t="s">
        <v>44</v>
      </c>
      <c r="S1811" s="4" t="s">
        <v>44</v>
      </c>
      <c r="T1811" s="4" t="s">
        <v>3580</v>
      </c>
      <c r="U1811" s="4" t="s">
        <v>3580</v>
      </c>
      <c r="V1811" s="4" t="s">
        <v>3581</v>
      </c>
      <c r="W1811" s="4" t="s">
        <v>5562</v>
      </c>
      <c r="X1811" s="23" t="s">
        <v>5563</v>
      </c>
      <c r="Y1811" s="67">
        <v>5.2000000000000001E-116</v>
      </c>
      <c r="Z1811" s="23" t="s">
        <v>44</v>
      </c>
      <c r="AA1811" s="73" t="s">
        <v>44</v>
      </c>
      <c r="AB1811" s="23" t="s">
        <v>44</v>
      </c>
      <c r="AC1811" s="23" t="s">
        <v>5564</v>
      </c>
      <c r="AD1811" s="4" t="s">
        <v>5565</v>
      </c>
      <c r="AE1811" s="30">
        <v>100</v>
      </c>
      <c r="AF1811" s="30">
        <v>424</v>
      </c>
      <c r="AG1811" s="30">
        <v>0</v>
      </c>
      <c r="AH1811" s="30">
        <v>0</v>
      </c>
      <c r="AI1811" s="30">
        <v>1</v>
      </c>
      <c r="AJ1811" s="30">
        <v>424</v>
      </c>
      <c r="AK1811" s="30">
        <v>1</v>
      </c>
      <c r="AL1811" s="30">
        <v>424</v>
      </c>
      <c r="AM1811" s="30">
        <v>0</v>
      </c>
      <c r="AN1811" s="30">
        <v>872</v>
      </c>
      <c r="AO1811" s="23" t="s">
        <v>52</v>
      </c>
      <c r="AP1811" s="59" t="s">
        <v>52</v>
      </c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</row>
    <row r="1812" spans="1:106" s="12" customFormat="1" ht="98" x14ac:dyDescent="0.15">
      <c r="A1812" s="3" t="s">
        <v>41</v>
      </c>
      <c r="B1812" s="3" t="str">
        <f t="shared" si="28"/>
        <v>C_ACC_1994</v>
      </c>
      <c r="C1812" s="4" t="s">
        <v>42</v>
      </c>
      <c r="D1812" s="42">
        <v>1994</v>
      </c>
      <c r="E1812" s="49">
        <v>19.359777179999998</v>
      </c>
      <c r="F1812" s="49">
        <v>7.1362450930000003</v>
      </c>
      <c r="G1812" s="49">
        <v>2.3997535779999999</v>
      </c>
      <c r="H1812" s="49">
        <v>2.9737407870000001</v>
      </c>
      <c r="I1812" s="36">
        <v>2.9419350000000001E-3</v>
      </c>
      <c r="J1812" s="36">
        <v>1.3096666E-2</v>
      </c>
      <c r="K1812" s="4" t="s">
        <v>56</v>
      </c>
      <c r="L1812" s="4">
        <v>35</v>
      </c>
      <c r="M1812" s="4" t="s">
        <v>44</v>
      </c>
      <c r="N1812" s="4" t="s">
        <v>44</v>
      </c>
      <c r="O1812" s="4" t="s">
        <v>44</v>
      </c>
      <c r="P1812" s="4" t="s">
        <v>44</v>
      </c>
      <c r="Q1812" s="4" t="s">
        <v>44</v>
      </c>
      <c r="R1812" s="4" t="s">
        <v>44</v>
      </c>
      <c r="S1812" s="4" t="s">
        <v>44</v>
      </c>
      <c r="T1812" s="4" t="s">
        <v>3580</v>
      </c>
      <c r="U1812" s="4" t="s">
        <v>3580</v>
      </c>
      <c r="V1812" s="4" t="s">
        <v>3581</v>
      </c>
      <c r="W1812" s="4" t="s">
        <v>5562</v>
      </c>
      <c r="X1812" s="23" t="s">
        <v>5563</v>
      </c>
      <c r="Y1812" s="67">
        <v>5.2000000000000001E-116</v>
      </c>
      <c r="Z1812" s="23" t="s">
        <v>44</v>
      </c>
      <c r="AA1812" s="73" t="s">
        <v>44</v>
      </c>
      <c r="AB1812" s="23" t="s">
        <v>44</v>
      </c>
      <c r="AC1812" s="23" t="s">
        <v>5564</v>
      </c>
      <c r="AD1812" s="4" t="s">
        <v>5565</v>
      </c>
      <c r="AE1812" s="30">
        <v>100</v>
      </c>
      <c r="AF1812" s="30">
        <v>424</v>
      </c>
      <c r="AG1812" s="30">
        <v>0</v>
      </c>
      <c r="AH1812" s="30">
        <v>0</v>
      </c>
      <c r="AI1812" s="30">
        <v>1</v>
      </c>
      <c r="AJ1812" s="30">
        <v>424</v>
      </c>
      <c r="AK1812" s="30">
        <v>1</v>
      </c>
      <c r="AL1812" s="30">
        <v>424</v>
      </c>
      <c r="AM1812" s="30">
        <v>0</v>
      </c>
      <c r="AN1812" s="30">
        <v>872</v>
      </c>
      <c r="AO1812" s="23" t="s">
        <v>52</v>
      </c>
      <c r="AP1812" s="59" t="s">
        <v>52</v>
      </c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/>
      <c r="DB1812" s="10"/>
    </row>
    <row r="1813" spans="1:106" s="12" customFormat="1" ht="98" x14ac:dyDescent="0.15">
      <c r="A1813" s="3" t="s">
        <v>41</v>
      </c>
      <c r="B1813" s="3" t="str">
        <f t="shared" si="28"/>
        <v>C_ACC_1994</v>
      </c>
      <c r="C1813" s="4" t="s">
        <v>42</v>
      </c>
      <c r="D1813" s="42">
        <v>1994</v>
      </c>
      <c r="E1813" s="49">
        <v>19.359777179999998</v>
      </c>
      <c r="F1813" s="49">
        <v>6.2943930369999999</v>
      </c>
      <c r="G1813" s="49">
        <v>1.969117351</v>
      </c>
      <c r="H1813" s="49">
        <v>3.1965555710000002</v>
      </c>
      <c r="I1813" s="36">
        <v>1.39079E-3</v>
      </c>
      <c r="J1813" s="36">
        <v>4.3516240000000001E-3</v>
      </c>
      <c r="K1813" s="4" t="s">
        <v>45</v>
      </c>
      <c r="L1813" s="4">
        <v>1</v>
      </c>
      <c r="M1813" s="4" t="s">
        <v>44</v>
      </c>
      <c r="N1813" s="4" t="s">
        <v>44</v>
      </c>
      <c r="O1813" s="4" t="s">
        <v>44</v>
      </c>
      <c r="P1813" s="4" t="s">
        <v>44</v>
      </c>
      <c r="Q1813" s="4" t="s">
        <v>44</v>
      </c>
      <c r="R1813" s="4" t="s">
        <v>44</v>
      </c>
      <c r="S1813" s="4" t="s">
        <v>44</v>
      </c>
      <c r="T1813" s="4" t="s">
        <v>3580</v>
      </c>
      <c r="U1813" s="4" t="s">
        <v>3580</v>
      </c>
      <c r="V1813" s="4" t="s">
        <v>3581</v>
      </c>
      <c r="W1813" s="4" t="s">
        <v>5562</v>
      </c>
      <c r="X1813" s="23" t="s">
        <v>5563</v>
      </c>
      <c r="Y1813" s="67">
        <v>5.2000000000000001E-116</v>
      </c>
      <c r="Z1813" s="23" t="s">
        <v>44</v>
      </c>
      <c r="AA1813" s="73" t="s">
        <v>44</v>
      </c>
      <c r="AB1813" s="23" t="s">
        <v>44</v>
      </c>
      <c r="AC1813" s="23" t="s">
        <v>5564</v>
      </c>
      <c r="AD1813" s="4" t="s">
        <v>5565</v>
      </c>
      <c r="AE1813" s="30">
        <v>100</v>
      </c>
      <c r="AF1813" s="30">
        <v>424</v>
      </c>
      <c r="AG1813" s="30">
        <v>0</v>
      </c>
      <c r="AH1813" s="30">
        <v>0</v>
      </c>
      <c r="AI1813" s="30">
        <v>1</v>
      </c>
      <c r="AJ1813" s="30">
        <v>424</v>
      </c>
      <c r="AK1813" s="30">
        <v>1</v>
      </c>
      <c r="AL1813" s="30">
        <v>424</v>
      </c>
      <c r="AM1813" s="30">
        <v>0</v>
      </c>
      <c r="AN1813" s="30">
        <v>872</v>
      </c>
      <c r="AO1813" s="23" t="s">
        <v>52</v>
      </c>
      <c r="AP1813" s="59" t="s">
        <v>52</v>
      </c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</row>
    <row r="1814" spans="1:106" s="12" customFormat="1" ht="98" x14ac:dyDescent="0.15">
      <c r="A1814" s="3" t="s">
        <v>41</v>
      </c>
      <c r="B1814" s="3" t="str">
        <f t="shared" si="28"/>
        <v>C_ACC_1997</v>
      </c>
      <c r="C1814" s="4" t="s">
        <v>42</v>
      </c>
      <c r="D1814" s="42">
        <v>1997</v>
      </c>
      <c r="E1814" s="49">
        <v>14.80302017</v>
      </c>
      <c r="F1814" s="49">
        <v>7.1960355290000004</v>
      </c>
      <c r="G1814" s="49">
        <v>2.8089107530000001</v>
      </c>
      <c r="H1814" s="49">
        <v>2.5618597969999999</v>
      </c>
      <c r="I1814" s="36">
        <v>1.0411334E-2</v>
      </c>
      <c r="J1814" s="36">
        <v>2.6358693999999998E-2</v>
      </c>
      <c r="K1814" s="4" t="s">
        <v>43</v>
      </c>
      <c r="L1814" s="4">
        <v>12</v>
      </c>
      <c r="M1814" s="4" t="s">
        <v>4549</v>
      </c>
      <c r="N1814" s="4" t="s">
        <v>4550</v>
      </c>
      <c r="O1814" s="5">
        <v>1.3000000000000001E-19</v>
      </c>
      <c r="P1814" s="4" t="s">
        <v>44</v>
      </c>
      <c r="Q1814" s="4" t="s">
        <v>44</v>
      </c>
      <c r="R1814" s="4" t="s">
        <v>44</v>
      </c>
      <c r="S1814" s="4" t="s">
        <v>44</v>
      </c>
      <c r="T1814" s="4" t="s">
        <v>2137</v>
      </c>
      <c r="U1814" s="4" t="s">
        <v>2137</v>
      </c>
      <c r="V1814" s="4" t="s">
        <v>2138</v>
      </c>
      <c r="W1814" s="4" t="s">
        <v>4551</v>
      </c>
      <c r="X1814" s="23" t="s">
        <v>4552</v>
      </c>
      <c r="Y1814" s="67">
        <v>2.5000000000000002E-31</v>
      </c>
      <c r="Z1814" s="23" t="s">
        <v>44</v>
      </c>
      <c r="AA1814" s="73" t="s">
        <v>44</v>
      </c>
      <c r="AB1814" s="23" t="s">
        <v>44</v>
      </c>
      <c r="AC1814" s="23" t="s">
        <v>6191</v>
      </c>
      <c r="AD1814" s="4" t="s">
        <v>6192</v>
      </c>
      <c r="AE1814" s="30">
        <v>100</v>
      </c>
      <c r="AF1814" s="30">
        <v>90</v>
      </c>
      <c r="AG1814" s="30">
        <v>0</v>
      </c>
      <c r="AH1814" s="30">
        <v>0</v>
      </c>
      <c r="AI1814" s="30">
        <v>1</v>
      </c>
      <c r="AJ1814" s="30">
        <v>90</v>
      </c>
      <c r="AK1814" s="30">
        <v>1</v>
      </c>
      <c r="AL1814" s="30">
        <v>90</v>
      </c>
      <c r="AM1814" s="63">
        <v>2.7700000000000002E-57</v>
      </c>
      <c r="AN1814" s="30">
        <v>181</v>
      </c>
      <c r="AO1814" s="23" t="s">
        <v>4555</v>
      </c>
      <c r="AP1814" s="59" t="s">
        <v>4555</v>
      </c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</row>
    <row r="1815" spans="1:106" s="12" customFormat="1" ht="98" x14ac:dyDescent="0.15">
      <c r="A1815" s="3" t="s">
        <v>41</v>
      </c>
      <c r="B1815" s="3" t="str">
        <f t="shared" si="28"/>
        <v>C_ACC_1997</v>
      </c>
      <c r="C1815" s="4" t="s">
        <v>42</v>
      </c>
      <c r="D1815" s="42">
        <v>1997</v>
      </c>
      <c r="E1815" s="49">
        <v>14.80302017</v>
      </c>
      <c r="F1815" s="49">
        <v>7.1855490270000004</v>
      </c>
      <c r="G1815" s="49">
        <v>2.7982807689999998</v>
      </c>
      <c r="H1815" s="49">
        <v>2.5678441940000001</v>
      </c>
      <c r="I1815" s="36">
        <v>1.0233314E-2</v>
      </c>
      <c r="J1815" s="36">
        <v>2.3401306E-2</v>
      </c>
      <c r="K1815" s="4" t="s">
        <v>49</v>
      </c>
      <c r="L1815" s="4">
        <v>27</v>
      </c>
      <c r="M1815" s="4" t="s">
        <v>4549</v>
      </c>
      <c r="N1815" s="4" t="s">
        <v>4550</v>
      </c>
      <c r="O1815" s="5">
        <v>1.3000000000000001E-19</v>
      </c>
      <c r="P1815" s="4" t="s">
        <v>44</v>
      </c>
      <c r="Q1815" s="4" t="s">
        <v>44</v>
      </c>
      <c r="R1815" s="4" t="s">
        <v>44</v>
      </c>
      <c r="S1815" s="4" t="s">
        <v>44</v>
      </c>
      <c r="T1815" s="4" t="s">
        <v>2137</v>
      </c>
      <c r="U1815" s="4" t="s">
        <v>2137</v>
      </c>
      <c r="V1815" s="4" t="s">
        <v>2138</v>
      </c>
      <c r="W1815" s="4" t="s">
        <v>4551</v>
      </c>
      <c r="X1815" s="23" t="s">
        <v>4552</v>
      </c>
      <c r="Y1815" s="67">
        <v>2.5000000000000002E-31</v>
      </c>
      <c r="Z1815" s="23" t="s">
        <v>44</v>
      </c>
      <c r="AA1815" s="73" t="s">
        <v>44</v>
      </c>
      <c r="AB1815" s="23" t="s">
        <v>44</v>
      </c>
      <c r="AC1815" s="23" t="s">
        <v>6191</v>
      </c>
      <c r="AD1815" s="4" t="s">
        <v>6192</v>
      </c>
      <c r="AE1815" s="30">
        <v>100</v>
      </c>
      <c r="AF1815" s="30">
        <v>90</v>
      </c>
      <c r="AG1815" s="30">
        <v>0</v>
      </c>
      <c r="AH1815" s="30">
        <v>0</v>
      </c>
      <c r="AI1815" s="30">
        <v>1</v>
      </c>
      <c r="AJ1815" s="30">
        <v>90</v>
      </c>
      <c r="AK1815" s="30">
        <v>1</v>
      </c>
      <c r="AL1815" s="30">
        <v>90</v>
      </c>
      <c r="AM1815" s="63">
        <v>2.7700000000000002E-57</v>
      </c>
      <c r="AN1815" s="30">
        <v>181</v>
      </c>
      <c r="AO1815" s="23" t="s">
        <v>4555</v>
      </c>
      <c r="AP1815" s="59" t="s">
        <v>4555</v>
      </c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10"/>
      <c r="CE1815" s="10"/>
      <c r="CF1815" s="10"/>
      <c r="CG1815" s="10"/>
      <c r="CH1815" s="10"/>
      <c r="CI1815" s="10"/>
      <c r="CJ1815" s="10"/>
      <c r="CK1815" s="10"/>
      <c r="CL1815" s="10"/>
      <c r="CM1815" s="10"/>
      <c r="CN1815" s="10"/>
      <c r="CO1815" s="10"/>
      <c r="CP1815" s="10"/>
      <c r="CQ1815" s="10"/>
      <c r="CR1815" s="10"/>
      <c r="CS1815" s="10"/>
      <c r="CT1815" s="10"/>
      <c r="CU1815" s="10"/>
      <c r="CV1815" s="10"/>
      <c r="CW1815" s="10"/>
      <c r="CX1815" s="10"/>
      <c r="CY1815" s="10"/>
      <c r="CZ1815" s="10"/>
      <c r="DA1815" s="10"/>
      <c r="DB1815" s="10"/>
    </row>
    <row r="1816" spans="1:106" s="12" customFormat="1" ht="98" x14ac:dyDescent="0.15">
      <c r="A1816" s="3" t="s">
        <v>41</v>
      </c>
      <c r="B1816" s="3" t="str">
        <f t="shared" si="28"/>
        <v>C_ACC_1997</v>
      </c>
      <c r="C1816" s="4" t="s">
        <v>42</v>
      </c>
      <c r="D1816" s="42">
        <v>1997</v>
      </c>
      <c r="E1816" s="49">
        <v>14.80302017</v>
      </c>
      <c r="F1816" s="49">
        <v>6.5597303489999996</v>
      </c>
      <c r="G1816" s="49">
        <v>2.6155140590000001</v>
      </c>
      <c r="H1816" s="49">
        <v>2.5080080630000001</v>
      </c>
      <c r="I1816" s="36">
        <v>1.214139E-2</v>
      </c>
      <c r="J1816" s="36">
        <v>3.2971523000000003E-2</v>
      </c>
      <c r="K1816" s="4" t="s">
        <v>56</v>
      </c>
      <c r="L1816" s="4">
        <v>40</v>
      </c>
      <c r="M1816" s="4" t="s">
        <v>4549</v>
      </c>
      <c r="N1816" s="4" t="s">
        <v>4550</v>
      </c>
      <c r="O1816" s="5">
        <v>1.3000000000000001E-19</v>
      </c>
      <c r="P1816" s="4" t="s">
        <v>44</v>
      </c>
      <c r="Q1816" s="4" t="s">
        <v>44</v>
      </c>
      <c r="R1816" s="4" t="s">
        <v>44</v>
      </c>
      <c r="S1816" s="4" t="s">
        <v>44</v>
      </c>
      <c r="T1816" s="4" t="s">
        <v>2137</v>
      </c>
      <c r="U1816" s="4" t="s">
        <v>2137</v>
      </c>
      <c r="V1816" s="4" t="s">
        <v>2138</v>
      </c>
      <c r="W1816" s="4" t="s">
        <v>4551</v>
      </c>
      <c r="X1816" s="23" t="s">
        <v>4552</v>
      </c>
      <c r="Y1816" s="67">
        <v>2.5000000000000002E-31</v>
      </c>
      <c r="Z1816" s="23" t="s">
        <v>44</v>
      </c>
      <c r="AA1816" s="73" t="s">
        <v>44</v>
      </c>
      <c r="AB1816" s="23" t="s">
        <v>44</v>
      </c>
      <c r="AC1816" s="23" t="s">
        <v>6191</v>
      </c>
      <c r="AD1816" s="4" t="s">
        <v>6192</v>
      </c>
      <c r="AE1816" s="30">
        <v>100</v>
      </c>
      <c r="AF1816" s="30">
        <v>90</v>
      </c>
      <c r="AG1816" s="30">
        <v>0</v>
      </c>
      <c r="AH1816" s="30">
        <v>0</v>
      </c>
      <c r="AI1816" s="30">
        <v>1</v>
      </c>
      <c r="AJ1816" s="30">
        <v>90</v>
      </c>
      <c r="AK1816" s="30">
        <v>1</v>
      </c>
      <c r="AL1816" s="30">
        <v>90</v>
      </c>
      <c r="AM1816" s="63">
        <v>2.7700000000000002E-57</v>
      </c>
      <c r="AN1816" s="30">
        <v>181</v>
      </c>
      <c r="AO1816" s="23" t="s">
        <v>4555</v>
      </c>
      <c r="AP1816" s="59" t="s">
        <v>4555</v>
      </c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</row>
    <row r="1817" spans="1:106" s="12" customFormat="1" ht="98" x14ac:dyDescent="0.15">
      <c r="A1817" s="3" t="s">
        <v>41</v>
      </c>
      <c r="B1817" s="3" t="str">
        <f t="shared" si="28"/>
        <v>C_ACC_1998</v>
      </c>
      <c r="C1817" s="4" t="s">
        <v>42</v>
      </c>
      <c r="D1817" s="42">
        <v>1998</v>
      </c>
      <c r="E1817" s="49">
        <v>17.463803410000001</v>
      </c>
      <c r="F1817" s="49">
        <v>7.2761847609999997</v>
      </c>
      <c r="G1817" s="49">
        <v>2.7084365780000002</v>
      </c>
      <c r="H1817" s="49">
        <v>2.6864888840000001</v>
      </c>
      <c r="I1817" s="36">
        <v>7.2207349999999998E-3</v>
      </c>
      <c r="J1817" s="36">
        <v>2.0006675000000002E-2</v>
      </c>
      <c r="K1817" s="4" t="s">
        <v>43</v>
      </c>
      <c r="L1817" s="4">
        <v>18</v>
      </c>
      <c r="M1817" s="4" t="s">
        <v>3547</v>
      </c>
      <c r="N1817" s="4" t="s">
        <v>3548</v>
      </c>
      <c r="O1817" s="5">
        <v>1E-22</v>
      </c>
      <c r="P1817" s="4" t="s">
        <v>44</v>
      </c>
      <c r="Q1817" s="4" t="s">
        <v>44</v>
      </c>
      <c r="R1817" s="4" t="s">
        <v>44</v>
      </c>
      <c r="S1817" s="4" t="s">
        <v>44</v>
      </c>
      <c r="T1817" s="4" t="s">
        <v>3479</v>
      </c>
      <c r="U1817" s="4" t="s">
        <v>3479</v>
      </c>
      <c r="V1817" s="4" t="s">
        <v>3480</v>
      </c>
      <c r="W1817" s="4" t="s">
        <v>3549</v>
      </c>
      <c r="X1817" s="23" t="s">
        <v>3550</v>
      </c>
      <c r="Y1817" s="67">
        <v>1.6000000000000001E-41</v>
      </c>
      <c r="Z1817" s="23" t="s">
        <v>44</v>
      </c>
      <c r="AA1817" s="73" t="s">
        <v>44</v>
      </c>
      <c r="AB1817" s="23" t="s">
        <v>44</v>
      </c>
      <c r="AC1817" s="23" t="s">
        <v>6032</v>
      </c>
      <c r="AD1817" s="4" t="s">
        <v>6033</v>
      </c>
      <c r="AE1817" s="30">
        <v>100</v>
      </c>
      <c r="AF1817" s="30">
        <v>96</v>
      </c>
      <c r="AG1817" s="30">
        <v>0</v>
      </c>
      <c r="AH1817" s="30">
        <v>0</v>
      </c>
      <c r="AI1817" s="30">
        <v>1</v>
      </c>
      <c r="AJ1817" s="30">
        <v>96</v>
      </c>
      <c r="AK1817" s="30">
        <v>1</v>
      </c>
      <c r="AL1817" s="30">
        <v>96</v>
      </c>
      <c r="AM1817" s="63">
        <v>3.6499999999999999E-65</v>
      </c>
      <c r="AN1817" s="30">
        <v>201</v>
      </c>
      <c r="AO1817" s="23" t="s">
        <v>3553</v>
      </c>
      <c r="AP1817" s="59" t="s">
        <v>3553</v>
      </c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</row>
    <row r="1818" spans="1:106" s="12" customFormat="1" ht="98" x14ac:dyDescent="0.15">
      <c r="A1818" s="3" t="s">
        <v>41</v>
      </c>
      <c r="B1818" s="3" t="str">
        <f t="shared" si="28"/>
        <v>C_ACC_1998</v>
      </c>
      <c r="C1818" s="4" t="s">
        <v>42</v>
      </c>
      <c r="D1818" s="42">
        <v>1998</v>
      </c>
      <c r="E1818" s="49">
        <v>17.463803410000001</v>
      </c>
      <c r="F1818" s="49">
        <v>7.2726626540000003</v>
      </c>
      <c r="G1818" s="49">
        <v>2.6959863020000001</v>
      </c>
      <c r="H1818" s="49">
        <v>2.6975888750000001</v>
      </c>
      <c r="I1818" s="36">
        <v>6.9843639999999999E-3</v>
      </c>
      <c r="J1818" s="36">
        <v>1.7699677E-2</v>
      </c>
      <c r="K1818" s="4" t="s">
        <v>49</v>
      </c>
      <c r="L1818" s="4">
        <v>20</v>
      </c>
      <c r="M1818" s="4" t="s">
        <v>3547</v>
      </c>
      <c r="N1818" s="4" t="s">
        <v>3548</v>
      </c>
      <c r="O1818" s="5">
        <v>1E-22</v>
      </c>
      <c r="P1818" s="4" t="s">
        <v>44</v>
      </c>
      <c r="Q1818" s="4" t="s">
        <v>44</v>
      </c>
      <c r="R1818" s="4" t="s">
        <v>44</v>
      </c>
      <c r="S1818" s="4" t="s">
        <v>44</v>
      </c>
      <c r="T1818" s="4" t="s">
        <v>3479</v>
      </c>
      <c r="U1818" s="4" t="s">
        <v>3479</v>
      </c>
      <c r="V1818" s="4" t="s">
        <v>3480</v>
      </c>
      <c r="W1818" s="4" t="s">
        <v>3549</v>
      </c>
      <c r="X1818" s="23" t="s">
        <v>3550</v>
      </c>
      <c r="Y1818" s="67">
        <v>1.6000000000000001E-41</v>
      </c>
      <c r="Z1818" s="23" t="s">
        <v>44</v>
      </c>
      <c r="AA1818" s="73" t="s">
        <v>44</v>
      </c>
      <c r="AB1818" s="23" t="s">
        <v>44</v>
      </c>
      <c r="AC1818" s="23" t="s">
        <v>6032</v>
      </c>
      <c r="AD1818" s="4" t="s">
        <v>6033</v>
      </c>
      <c r="AE1818" s="30">
        <v>100</v>
      </c>
      <c r="AF1818" s="30">
        <v>96</v>
      </c>
      <c r="AG1818" s="30">
        <v>0</v>
      </c>
      <c r="AH1818" s="30">
        <v>0</v>
      </c>
      <c r="AI1818" s="30">
        <v>1</v>
      </c>
      <c r="AJ1818" s="30">
        <v>96</v>
      </c>
      <c r="AK1818" s="30">
        <v>1</v>
      </c>
      <c r="AL1818" s="30">
        <v>96</v>
      </c>
      <c r="AM1818" s="63">
        <v>3.6499999999999999E-65</v>
      </c>
      <c r="AN1818" s="30">
        <v>201</v>
      </c>
      <c r="AO1818" s="23" t="s">
        <v>3553</v>
      </c>
      <c r="AP1818" s="59" t="s">
        <v>3553</v>
      </c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0"/>
      <c r="CB1818" s="10"/>
      <c r="CC1818" s="10"/>
      <c r="CD1818" s="10"/>
      <c r="CE1818" s="10"/>
      <c r="CF1818" s="10"/>
      <c r="CG1818" s="10"/>
      <c r="CH1818" s="10"/>
      <c r="CI1818" s="10"/>
      <c r="CJ1818" s="10"/>
      <c r="CK1818" s="10"/>
      <c r="CL1818" s="10"/>
      <c r="CM1818" s="10"/>
      <c r="CN1818" s="10"/>
      <c r="CO1818" s="10"/>
      <c r="CP1818" s="10"/>
      <c r="CQ1818" s="10"/>
      <c r="CR1818" s="10"/>
      <c r="CS1818" s="10"/>
      <c r="CT1818" s="10"/>
      <c r="CU1818" s="10"/>
      <c r="CV1818" s="10"/>
      <c r="CW1818" s="10"/>
      <c r="CX1818" s="10"/>
      <c r="CY1818" s="10"/>
      <c r="CZ1818" s="10"/>
      <c r="DA1818" s="10"/>
      <c r="DB1818" s="10"/>
    </row>
    <row r="1819" spans="1:106" s="12" customFormat="1" ht="98" x14ac:dyDescent="0.15">
      <c r="A1819" s="3" t="s">
        <v>41</v>
      </c>
      <c r="B1819" s="3" t="str">
        <f t="shared" si="28"/>
        <v>C_ACC_1998</v>
      </c>
      <c r="C1819" s="4" t="s">
        <v>42</v>
      </c>
      <c r="D1819" s="42">
        <v>1998</v>
      </c>
      <c r="E1819" s="49">
        <v>17.463803410000001</v>
      </c>
      <c r="F1819" s="49">
        <v>6.2161278490000003</v>
      </c>
      <c r="G1819" s="49">
        <v>2.4593828800000002</v>
      </c>
      <c r="H1819" s="49">
        <v>2.5275152969999999</v>
      </c>
      <c r="I1819" s="36">
        <v>1.1487282E-2</v>
      </c>
      <c r="J1819" s="36">
        <v>3.1624906000000001E-2</v>
      </c>
      <c r="K1819" s="4" t="s">
        <v>56</v>
      </c>
      <c r="L1819" s="4">
        <v>53</v>
      </c>
      <c r="M1819" s="4" t="s">
        <v>3547</v>
      </c>
      <c r="N1819" s="4" t="s">
        <v>3548</v>
      </c>
      <c r="O1819" s="5">
        <v>1E-22</v>
      </c>
      <c r="P1819" s="4" t="s">
        <v>44</v>
      </c>
      <c r="Q1819" s="4" t="s">
        <v>44</v>
      </c>
      <c r="R1819" s="4" t="s">
        <v>44</v>
      </c>
      <c r="S1819" s="4" t="s">
        <v>44</v>
      </c>
      <c r="T1819" s="4" t="s">
        <v>3479</v>
      </c>
      <c r="U1819" s="4" t="s">
        <v>3479</v>
      </c>
      <c r="V1819" s="4" t="s">
        <v>3480</v>
      </c>
      <c r="W1819" s="4" t="s">
        <v>3549</v>
      </c>
      <c r="X1819" s="23" t="s">
        <v>3550</v>
      </c>
      <c r="Y1819" s="67">
        <v>1.6000000000000001E-41</v>
      </c>
      <c r="Z1819" s="23" t="s">
        <v>44</v>
      </c>
      <c r="AA1819" s="73" t="s">
        <v>44</v>
      </c>
      <c r="AB1819" s="23" t="s">
        <v>44</v>
      </c>
      <c r="AC1819" s="23" t="s">
        <v>6032</v>
      </c>
      <c r="AD1819" s="4" t="s">
        <v>6033</v>
      </c>
      <c r="AE1819" s="30">
        <v>100</v>
      </c>
      <c r="AF1819" s="30">
        <v>96</v>
      </c>
      <c r="AG1819" s="30">
        <v>0</v>
      </c>
      <c r="AH1819" s="30">
        <v>0</v>
      </c>
      <c r="AI1819" s="30">
        <v>1</v>
      </c>
      <c r="AJ1819" s="30">
        <v>96</v>
      </c>
      <c r="AK1819" s="30">
        <v>1</v>
      </c>
      <c r="AL1819" s="30">
        <v>96</v>
      </c>
      <c r="AM1819" s="63">
        <v>3.6499999999999999E-65</v>
      </c>
      <c r="AN1819" s="30">
        <v>201</v>
      </c>
      <c r="AO1819" s="23" t="s">
        <v>3553</v>
      </c>
      <c r="AP1819" s="59" t="s">
        <v>3553</v>
      </c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</row>
    <row r="1820" spans="1:106" s="12" customFormat="1" ht="98" x14ac:dyDescent="0.15">
      <c r="A1820" s="3" t="s">
        <v>41</v>
      </c>
      <c r="B1820" s="3" t="str">
        <f t="shared" si="28"/>
        <v>C_ACC_2000</v>
      </c>
      <c r="C1820" s="4" t="s">
        <v>42</v>
      </c>
      <c r="D1820" s="42">
        <v>2000</v>
      </c>
      <c r="E1820" s="49">
        <v>8.0340282009999999</v>
      </c>
      <c r="F1820" s="49">
        <v>6.8242847769999999</v>
      </c>
      <c r="G1820" s="49">
        <v>2.598531404</v>
      </c>
      <c r="H1820" s="49">
        <v>2.6262083139999999</v>
      </c>
      <c r="I1820" s="36">
        <v>8.6341960000000002E-3</v>
      </c>
      <c r="J1820" s="36">
        <v>2.2825137999999998E-2</v>
      </c>
      <c r="K1820" s="4" t="s">
        <v>43</v>
      </c>
      <c r="L1820" s="4">
        <v>10</v>
      </c>
      <c r="M1820" s="4" t="s">
        <v>44</v>
      </c>
      <c r="N1820" s="4" t="s">
        <v>44</v>
      </c>
      <c r="O1820" s="4" t="s">
        <v>44</v>
      </c>
      <c r="P1820" s="4" t="s">
        <v>44</v>
      </c>
      <c r="Q1820" s="4" t="s">
        <v>44</v>
      </c>
      <c r="R1820" s="4" t="s">
        <v>44</v>
      </c>
      <c r="S1820" s="4" t="s">
        <v>44</v>
      </c>
      <c r="T1820" s="4" t="s">
        <v>581</v>
      </c>
      <c r="U1820" s="4" t="s">
        <v>581</v>
      </c>
      <c r="V1820" s="4" t="s">
        <v>582</v>
      </c>
      <c r="W1820" s="4" t="s">
        <v>771</v>
      </c>
      <c r="X1820" s="23" t="s">
        <v>772</v>
      </c>
      <c r="Y1820" s="67">
        <v>3.5999999999999999E-134</v>
      </c>
      <c r="Z1820" s="23" t="s">
        <v>771</v>
      </c>
      <c r="AA1820" s="73" t="s">
        <v>773</v>
      </c>
      <c r="AB1820" s="67">
        <v>3.5999999999999999E-134</v>
      </c>
      <c r="AC1820" s="23" t="s">
        <v>774</v>
      </c>
      <c r="AD1820" s="4" t="s">
        <v>775</v>
      </c>
      <c r="AE1820" s="30">
        <v>100</v>
      </c>
      <c r="AF1820" s="30">
        <v>359</v>
      </c>
      <c r="AG1820" s="30">
        <v>0</v>
      </c>
      <c r="AH1820" s="30">
        <v>0</v>
      </c>
      <c r="AI1820" s="30">
        <v>1</v>
      </c>
      <c r="AJ1820" s="30">
        <v>359</v>
      </c>
      <c r="AK1820" s="30">
        <v>1</v>
      </c>
      <c r="AL1820" s="30">
        <v>359</v>
      </c>
      <c r="AM1820" s="30">
        <v>0</v>
      </c>
      <c r="AN1820" s="30">
        <v>748</v>
      </c>
      <c r="AO1820" s="23" t="s">
        <v>776</v>
      </c>
      <c r="AP1820" s="59" t="s">
        <v>776</v>
      </c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0"/>
      <c r="CB1820" s="10"/>
      <c r="CC1820" s="10"/>
      <c r="CD1820" s="10"/>
      <c r="CE1820" s="10"/>
      <c r="CF1820" s="10"/>
      <c r="CG1820" s="10"/>
      <c r="CH1820" s="10"/>
      <c r="CI1820" s="10"/>
      <c r="CJ1820" s="10"/>
      <c r="CK1820" s="10"/>
      <c r="CL1820" s="10"/>
      <c r="CM1820" s="10"/>
      <c r="CN1820" s="10"/>
      <c r="CO1820" s="10"/>
      <c r="CP1820" s="10"/>
      <c r="CQ1820" s="10"/>
      <c r="CR1820" s="10"/>
      <c r="CS1820" s="10"/>
      <c r="CT1820" s="10"/>
      <c r="CU1820" s="10"/>
      <c r="CV1820" s="10"/>
      <c r="CW1820" s="10"/>
      <c r="CX1820" s="10"/>
      <c r="CY1820" s="10"/>
      <c r="CZ1820" s="10"/>
      <c r="DA1820" s="10"/>
      <c r="DB1820" s="10"/>
    </row>
    <row r="1821" spans="1:106" s="12" customFormat="1" ht="98" x14ac:dyDescent="0.15">
      <c r="A1821" s="3" t="s">
        <v>41</v>
      </c>
      <c r="B1821" s="3" t="str">
        <f t="shared" si="28"/>
        <v>C_ACC_2000</v>
      </c>
      <c r="C1821" s="4" t="s">
        <v>42</v>
      </c>
      <c r="D1821" s="42">
        <v>2000</v>
      </c>
      <c r="E1821" s="49">
        <v>8.0340282009999999</v>
      </c>
      <c r="F1821" s="49">
        <v>6.682373213</v>
      </c>
      <c r="G1821" s="49">
        <v>2.5418099179999998</v>
      </c>
      <c r="H1821" s="49">
        <v>2.628982272</v>
      </c>
      <c r="I1821" s="36">
        <v>8.5640830000000001E-3</v>
      </c>
      <c r="J1821" s="36">
        <v>2.5570038E-2</v>
      </c>
      <c r="K1821" s="4" t="s">
        <v>56</v>
      </c>
      <c r="L1821" s="4">
        <v>16</v>
      </c>
      <c r="M1821" s="4" t="s">
        <v>44</v>
      </c>
      <c r="N1821" s="4" t="s">
        <v>44</v>
      </c>
      <c r="O1821" s="4" t="s">
        <v>44</v>
      </c>
      <c r="P1821" s="4" t="s">
        <v>44</v>
      </c>
      <c r="Q1821" s="4" t="s">
        <v>44</v>
      </c>
      <c r="R1821" s="4" t="s">
        <v>44</v>
      </c>
      <c r="S1821" s="4" t="s">
        <v>44</v>
      </c>
      <c r="T1821" s="4" t="s">
        <v>581</v>
      </c>
      <c r="U1821" s="4" t="s">
        <v>581</v>
      </c>
      <c r="V1821" s="4" t="s">
        <v>582</v>
      </c>
      <c r="W1821" s="4" t="s">
        <v>771</v>
      </c>
      <c r="X1821" s="23" t="s">
        <v>772</v>
      </c>
      <c r="Y1821" s="67">
        <v>3.5999999999999999E-134</v>
      </c>
      <c r="Z1821" s="23" t="s">
        <v>771</v>
      </c>
      <c r="AA1821" s="73" t="s">
        <v>773</v>
      </c>
      <c r="AB1821" s="67">
        <v>3.5999999999999999E-134</v>
      </c>
      <c r="AC1821" s="23" t="s">
        <v>774</v>
      </c>
      <c r="AD1821" s="4" t="s">
        <v>775</v>
      </c>
      <c r="AE1821" s="30">
        <v>100</v>
      </c>
      <c r="AF1821" s="30">
        <v>359</v>
      </c>
      <c r="AG1821" s="30">
        <v>0</v>
      </c>
      <c r="AH1821" s="30">
        <v>0</v>
      </c>
      <c r="AI1821" s="30">
        <v>1</v>
      </c>
      <c r="AJ1821" s="30">
        <v>359</v>
      </c>
      <c r="AK1821" s="30">
        <v>1</v>
      </c>
      <c r="AL1821" s="30">
        <v>359</v>
      </c>
      <c r="AM1821" s="30">
        <v>0</v>
      </c>
      <c r="AN1821" s="30">
        <v>748</v>
      </c>
      <c r="AO1821" s="23" t="s">
        <v>776</v>
      </c>
      <c r="AP1821" s="59" t="s">
        <v>776</v>
      </c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</row>
    <row r="1822" spans="1:106" s="12" customFormat="1" ht="98" x14ac:dyDescent="0.15">
      <c r="A1822" s="3" t="s">
        <v>41</v>
      </c>
      <c r="B1822" s="3" t="str">
        <f t="shared" si="28"/>
        <v>C_ACC_2000</v>
      </c>
      <c r="C1822" s="4" t="s">
        <v>42</v>
      </c>
      <c r="D1822" s="42">
        <v>2000</v>
      </c>
      <c r="E1822" s="49">
        <v>8.0340282009999999</v>
      </c>
      <c r="F1822" s="49">
        <v>6.6755647629999997</v>
      </c>
      <c r="G1822" s="49">
        <v>2.5898492050000002</v>
      </c>
      <c r="H1822" s="49">
        <v>2.5775882050000001</v>
      </c>
      <c r="I1822" s="36">
        <v>9.9492490000000003E-3</v>
      </c>
      <c r="J1822" s="36">
        <v>2.2846116999999999E-2</v>
      </c>
      <c r="K1822" s="4" t="s">
        <v>49</v>
      </c>
      <c r="L1822" s="4">
        <v>3</v>
      </c>
      <c r="M1822" s="4" t="s">
        <v>44</v>
      </c>
      <c r="N1822" s="4" t="s">
        <v>44</v>
      </c>
      <c r="O1822" s="4" t="s">
        <v>44</v>
      </c>
      <c r="P1822" s="4" t="s">
        <v>44</v>
      </c>
      <c r="Q1822" s="4" t="s">
        <v>44</v>
      </c>
      <c r="R1822" s="4" t="s">
        <v>44</v>
      </c>
      <c r="S1822" s="4" t="s">
        <v>44</v>
      </c>
      <c r="T1822" s="4" t="s">
        <v>581</v>
      </c>
      <c r="U1822" s="4" t="s">
        <v>581</v>
      </c>
      <c r="V1822" s="4" t="s">
        <v>582</v>
      </c>
      <c r="W1822" s="4" t="s">
        <v>771</v>
      </c>
      <c r="X1822" s="23" t="s">
        <v>772</v>
      </c>
      <c r="Y1822" s="67">
        <v>3.5999999999999999E-134</v>
      </c>
      <c r="Z1822" s="23" t="s">
        <v>771</v>
      </c>
      <c r="AA1822" s="73" t="s">
        <v>773</v>
      </c>
      <c r="AB1822" s="67">
        <v>3.5999999999999999E-134</v>
      </c>
      <c r="AC1822" s="23" t="s">
        <v>774</v>
      </c>
      <c r="AD1822" s="4" t="s">
        <v>775</v>
      </c>
      <c r="AE1822" s="30">
        <v>100</v>
      </c>
      <c r="AF1822" s="30">
        <v>359</v>
      </c>
      <c r="AG1822" s="30">
        <v>0</v>
      </c>
      <c r="AH1822" s="30">
        <v>0</v>
      </c>
      <c r="AI1822" s="30">
        <v>1</v>
      </c>
      <c r="AJ1822" s="30">
        <v>359</v>
      </c>
      <c r="AK1822" s="30">
        <v>1</v>
      </c>
      <c r="AL1822" s="30">
        <v>359</v>
      </c>
      <c r="AM1822" s="30">
        <v>0</v>
      </c>
      <c r="AN1822" s="30">
        <v>748</v>
      </c>
      <c r="AO1822" s="23" t="s">
        <v>776</v>
      </c>
      <c r="AP1822" s="59" t="s">
        <v>776</v>
      </c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</row>
    <row r="1823" spans="1:106" s="12" customFormat="1" ht="98" x14ac:dyDescent="0.15">
      <c r="A1823" s="3" t="s">
        <v>41</v>
      </c>
      <c r="B1823" s="3" t="str">
        <f t="shared" si="28"/>
        <v>C_ACC_2004</v>
      </c>
      <c r="C1823" s="4" t="s">
        <v>42</v>
      </c>
      <c r="D1823" s="42">
        <v>2004</v>
      </c>
      <c r="E1823" s="49">
        <v>28.577139559999999</v>
      </c>
      <c r="F1823" s="49">
        <v>7.9033801229999998</v>
      </c>
      <c r="G1823" s="49">
        <v>2.2381233809999999</v>
      </c>
      <c r="H1823" s="49">
        <v>3.5312530980000001</v>
      </c>
      <c r="I1823" s="36">
        <v>4.1359600000000002E-4</v>
      </c>
      <c r="J1823" s="36">
        <v>3.9599290000000001E-3</v>
      </c>
      <c r="K1823" s="4" t="s">
        <v>49</v>
      </c>
      <c r="L1823" s="4">
        <v>54</v>
      </c>
      <c r="M1823" s="4" t="s">
        <v>44</v>
      </c>
      <c r="N1823" s="4" t="s">
        <v>44</v>
      </c>
      <c r="O1823" s="4" t="s">
        <v>44</v>
      </c>
      <c r="P1823" s="4" t="s">
        <v>44</v>
      </c>
      <c r="Q1823" s="4" t="s">
        <v>44</v>
      </c>
      <c r="R1823" s="4" t="s">
        <v>44</v>
      </c>
      <c r="S1823" s="4" t="s">
        <v>44</v>
      </c>
      <c r="T1823" s="4" t="s">
        <v>2137</v>
      </c>
      <c r="U1823" s="4" t="s">
        <v>2137</v>
      </c>
      <c r="V1823" s="4" t="s">
        <v>2138</v>
      </c>
      <c r="W1823" s="4" t="s">
        <v>4544</v>
      </c>
      <c r="X1823" s="23" t="s">
        <v>4545</v>
      </c>
      <c r="Y1823" s="67">
        <v>2.0000000000000001E-27</v>
      </c>
      <c r="Z1823" s="23" t="s">
        <v>44</v>
      </c>
      <c r="AA1823" s="73" t="s">
        <v>44</v>
      </c>
      <c r="AB1823" s="23" t="s">
        <v>44</v>
      </c>
      <c r="AC1823" s="23" t="s">
        <v>4546</v>
      </c>
      <c r="AD1823" s="4" t="s">
        <v>4547</v>
      </c>
      <c r="AE1823" s="30">
        <v>100</v>
      </c>
      <c r="AF1823" s="30">
        <v>240</v>
      </c>
      <c r="AG1823" s="30">
        <v>0</v>
      </c>
      <c r="AH1823" s="30">
        <v>0</v>
      </c>
      <c r="AI1823" s="30">
        <v>1</v>
      </c>
      <c r="AJ1823" s="30">
        <v>240</v>
      </c>
      <c r="AK1823" s="30">
        <v>1</v>
      </c>
      <c r="AL1823" s="30">
        <v>240</v>
      </c>
      <c r="AM1823" s="63">
        <v>4.6300000000000002E-176</v>
      </c>
      <c r="AN1823" s="30">
        <v>493</v>
      </c>
      <c r="AO1823" s="23" t="s">
        <v>4548</v>
      </c>
      <c r="AP1823" s="59" t="s">
        <v>4548</v>
      </c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</row>
    <row r="1824" spans="1:106" s="12" customFormat="1" ht="98" x14ac:dyDescent="0.15">
      <c r="A1824" s="3" t="s">
        <v>41</v>
      </c>
      <c r="B1824" s="3" t="str">
        <f t="shared" si="28"/>
        <v>C_ACC_2004</v>
      </c>
      <c r="C1824" s="4" t="s">
        <v>42</v>
      </c>
      <c r="D1824" s="42">
        <v>2004</v>
      </c>
      <c r="E1824" s="49">
        <v>28.577139559999999</v>
      </c>
      <c r="F1824" s="49">
        <v>7.9011439499999998</v>
      </c>
      <c r="G1824" s="49">
        <v>2.2603189829999999</v>
      </c>
      <c r="H1824" s="49">
        <v>3.4955880160000001</v>
      </c>
      <c r="I1824" s="36">
        <v>4.7301800000000002E-4</v>
      </c>
      <c r="J1824" s="36">
        <v>5.2699579999999999E-3</v>
      </c>
      <c r="K1824" s="4" t="s">
        <v>43</v>
      </c>
      <c r="L1824" s="4">
        <v>54</v>
      </c>
      <c r="M1824" s="4" t="s">
        <v>44</v>
      </c>
      <c r="N1824" s="4" t="s">
        <v>44</v>
      </c>
      <c r="O1824" s="4" t="s">
        <v>44</v>
      </c>
      <c r="P1824" s="4" t="s">
        <v>44</v>
      </c>
      <c r="Q1824" s="4" t="s">
        <v>44</v>
      </c>
      <c r="R1824" s="4" t="s">
        <v>44</v>
      </c>
      <c r="S1824" s="4" t="s">
        <v>44</v>
      </c>
      <c r="T1824" s="4" t="s">
        <v>2137</v>
      </c>
      <c r="U1824" s="4" t="s">
        <v>2137</v>
      </c>
      <c r="V1824" s="4" t="s">
        <v>2138</v>
      </c>
      <c r="W1824" s="4" t="s">
        <v>4544</v>
      </c>
      <c r="X1824" s="23" t="s">
        <v>4545</v>
      </c>
      <c r="Y1824" s="67">
        <v>2.0000000000000001E-27</v>
      </c>
      <c r="Z1824" s="23" t="s">
        <v>44</v>
      </c>
      <c r="AA1824" s="73" t="s">
        <v>44</v>
      </c>
      <c r="AB1824" s="23" t="s">
        <v>44</v>
      </c>
      <c r="AC1824" s="23" t="s">
        <v>4546</v>
      </c>
      <c r="AD1824" s="4" t="s">
        <v>4547</v>
      </c>
      <c r="AE1824" s="30">
        <v>100</v>
      </c>
      <c r="AF1824" s="30">
        <v>240</v>
      </c>
      <c r="AG1824" s="30">
        <v>0</v>
      </c>
      <c r="AH1824" s="30">
        <v>0</v>
      </c>
      <c r="AI1824" s="30">
        <v>1</v>
      </c>
      <c r="AJ1824" s="30">
        <v>240</v>
      </c>
      <c r="AK1824" s="30">
        <v>1</v>
      </c>
      <c r="AL1824" s="30">
        <v>240</v>
      </c>
      <c r="AM1824" s="63">
        <v>4.6300000000000002E-176</v>
      </c>
      <c r="AN1824" s="30">
        <v>493</v>
      </c>
      <c r="AO1824" s="23" t="s">
        <v>4548</v>
      </c>
      <c r="AP1824" s="59" t="s">
        <v>4548</v>
      </c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</row>
    <row r="1825" spans="1:106" s="12" customFormat="1" ht="98" x14ac:dyDescent="0.15">
      <c r="A1825" s="3" t="s">
        <v>41</v>
      </c>
      <c r="B1825" s="3" t="str">
        <f t="shared" si="28"/>
        <v>C_ACC_2004</v>
      </c>
      <c r="C1825" s="4" t="s">
        <v>42</v>
      </c>
      <c r="D1825" s="42">
        <v>2004</v>
      </c>
      <c r="E1825" s="49">
        <v>28.577139559999999</v>
      </c>
      <c r="F1825" s="49">
        <v>7.7084686480000002</v>
      </c>
      <c r="G1825" s="49">
        <v>2.2261358649999998</v>
      </c>
      <c r="H1825" s="49">
        <v>3.4627125730000001</v>
      </c>
      <c r="I1825" s="36">
        <v>5.3475899999999999E-4</v>
      </c>
      <c r="J1825" s="36">
        <v>5.8560640000000002E-3</v>
      </c>
      <c r="K1825" s="4" t="s">
        <v>56</v>
      </c>
      <c r="L1825" s="4">
        <v>60</v>
      </c>
      <c r="M1825" s="4" t="s">
        <v>44</v>
      </c>
      <c r="N1825" s="4" t="s">
        <v>44</v>
      </c>
      <c r="O1825" s="4" t="s">
        <v>44</v>
      </c>
      <c r="P1825" s="4" t="s">
        <v>44</v>
      </c>
      <c r="Q1825" s="4" t="s">
        <v>44</v>
      </c>
      <c r="R1825" s="4" t="s">
        <v>44</v>
      </c>
      <c r="S1825" s="4" t="s">
        <v>44</v>
      </c>
      <c r="T1825" s="4" t="s">
        <v>2137</v>
      </c>
      <c r="U1825" s="4" t="s">
        <v>2137</v>
      </c>
      <c r="V1825" s="4" t="s">
        <v>2138</v>
      </c>
      <c r="W1825" s="4" t="s">
        <v>4544</v>
      </c>
      <c r="X1825" s="23" t="s">
        <v>4545</v>
      </c>
      <c r="Y1825" s="67">
        <v>2.0000000000000001E-27</v>
      </c>
      <c r="Z1825" s="23" t="s">
        <v>44</v>
      </c>
      <c r="AA1825" s="73" t="s">
        <v>44</v>
      </c>
      <c r="AB1825" s="23" t="s">
        <v>44</v>
      </c>
      <c r="AC1825" s="23" t="s">
        <v>4546</v>
      </c>
      <c r="AD1825" s="4" t="s">
        <v>4547</v>
      </c>
      <c r="AE1825" s="30">
        <v>100</v>
      </c>
      <c r="AF1825" s="30">
        <v>240</v>
      </c>
      <c r="AG1825" s="30">
        <v>0</v>
      </c>
      <c r="AH1825" s="30">
        <v>0</v>
      </c>
      <c r="AI1825" s="30">
        <v>1</v>
      </c>
      <c r="AJ1825" s="30">
        <v>240</v>
      </c>
      <c r="AK1825" s="30">
        <v>1</v>
      </c>
      <c r="AL1825" s="30">
        <v>240</v>
      </c>
      <c r="AM1825" s="63">
        <v>4.6300000000000002E-176</v>
      </c>
      <c r="AN1825" s="30">
        <v>493</v>
      </c>
      <c r="AO1825" s="23" t="s">
        <v>4548</v>
      </c>
      <c r="AP1825" s="59" t="s">
        <v>4548</v>
      </c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10"/>
      <c r="BW1825" s="10"/>
      <c r="BX1825" s="10"/>
      <c r="BY1825" s="10"/>
      <c r="BZ1825" s="10"/>
      <c r="CA1825" s="10"/>
      <c r="CB1825" s="10"/>
      <c r="CC1825" s="10"/>
      <c r="CD1825" s="10"/>
      <c r="CE1825" s="10"/>
      <c r="CF1825" s="10"/>
      <c r="CG1825" s="10"/>
      <c r="CH1825" s="10"/>
      <c r="CI1825" s="10"/>
      <c r="CJ1825" s="10"/>
      <c r="CK1825" s="10"/>
      <c r="CL1825" s="10"/>
      <c r="CM1825" s="10"/>
      <c r="CN1825" s="10"/>
      <c r="CO1825" s="10"/>
      <c r="CP1825" s="10"/>
      <c r="CQ1825" s="10"/>
      <c r="CR1825" s="10"/>
      <c r="CS1825" s="10"/>
      <c r="CT1825" s="10"/>
      <c r="CU1825" s="10"/>
      <c r="CV1825" s="10"/>
      <c r="CW1825" s="10"/>
      <c r="CX1825" s="10"/>
      <c r="CY1825" s="10"/>
      <c r="CZ1825" s="10"/>
      <c r="DA1825" s="10"/>
      <c r="DB1825" s="10"/>
    </row>
    <row r="1826" spans="1:106" s="12" customFormat="1" ht="98" x14ac:dyDescent="0.15">
      <c r="A1826" s="3" t="s">
        <v>41</v>
      </c>
      <c r="B1826" s="3" t="str">
        <f t="shared" si="28"/>
        <v>C_ACC_2004</v>
      </c>
      <c r="C1826" s="4" t="s">
        <v>42</v>
      </c>
      <c r="D1826" s="42">
        <v>2004</v>
      </c>
      <c r="E1826" s="49">
        <v>28.577139559999999</v>
      </c>
      <c r="F1826" s="49">
        <v>6.9804494400000001</v>
      </c>
      <c r="G1826" s="49">
        <v>1.925101621</v>
      </c>
      <c r="H1826" s="49">
        <v>3.6260160830000001</v>
      </c>
      <c r="I1826" s="36">
        <v>2.8782699999999999E-4</v>
      </c>
      <c r="J1826" s="36">
        <v>1.8229069999999999E-3</v>
      </c>
      <c r="K1826" s="4" t="s">
        <v>45</v>
      </c>
      <c r="L1826" s="4">
        <v>1</v>
      </c>
      <c r="M1826" s="4" t="s">
        <v>44</v>
      </c>
      <c r="N1826" s="4" t="s">
        <v>44</v>
      </c>
      <c r="O1826" s="4" t="s">
        <v>44</v>
      </c>
      <c r="P1826" s="4" t="s">
        <v>44</v>
      </c>
      <c r="Q1826" s="4" t="s">
        <v>44</v>
      </c>
      <c r="R1826" s="4" t="s">
        <v>44</v>
      </c>
      <c r="S1826" s="4" t="s">
        <v>44</v>
      </c>
      <c r="T1826" s="4" t="s">
        <v>2137</v>
      </c>
      <c r="U1826" s="4" t="s">
        <v>2137</v>
      </c>
      <c r="V1826" s="4" t="s">
        <v>2138</v>
      </c>
      <c r="W1826" s="4" t="s">
        <v>4544</v>
      </c>
      <c r="X1826" s="23" t="s">
        <v>4545</v>
      </c>
      <c r="Y1826" s="67">
        <v>2.0000000000000001E-27</v>
      </c>
      <c r="Z1826" s="23" t="s">
        <v>44</v>
      </c>
      <c r="AA1826" s="73" t="s">
        <v>44</v>
      </c>
      <c r="AB1826" s="23" t="s">
        <v>44</v>
      </c>
      <c r="AC1826" s="23" t="s">
        <v>4546</v>
      </c>
      <c r="AD1826" s="4" t="s">
        <v>4547</v>
      </c>
      <c r="AE1826" s="30">
        <v>100</v>
      </c>
      <c r="AF1826" s="30">
        <v>240</v>
      </c>
      <c r="AG1826" s="30">
        <v>0</v>
      </c>
      <c r="AH1826" s="30">
        <v>0</v>
      </c>
      <c r="AI1826" s="30">
        <v>1</v>
      </c>
      <c r="AJ1826" s="30">
        <v>240</v>
      </c>
      <c r="AK1826" s="30">
        <v>1</v>
      </c>
      <c r="AL1826" s="30">
        <v>240</v>
      </c>
      <c r="AM1826" s="63">
        <v>4.6300000000000002E-176</v>
      </c>
      <c r="AN1826" s="30">
        <v>493</v>
      </c>
      <c r="AO1826" s="23" t="s">
        <v>4548</v>
      </c>
      <c r="AP1826" s="59" t="s">
        <v>4548</v>
      </c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</row>
    <row r="1827" spans="1:106" s="12" customFormat="1" ht="126" x14ac:dyDescent="0.15">
      <c r="A1827" s="3" t="s">
        <v>41</v>
      </c>
      <c r="B1827" s="3" t="str">
        <f t="shared" si="28"/>
        <v>C_ACC_2006</v>
      </c>
      <c r="C1827" s="4" t="s">
        <v>42</v>
      </c>
      <c r="D1827" s="42">
        <v>2006</v>
      </c>
      <c r="E1827" s="49">
        <v>10.540891719999999</v>
      </c>
      <c r="F1827" s="49">
        <v>6.4678293910000004</v>
      </c>
      <c r="G1827" s="49">
        <v>2.7487727710000001</v>
      </c>
      <c r="H1827" s="49">
        <v>2.3529880169999999</v>
      </c>
      <c r="I1827" s="36">
        <v>1.8623233999999999E-2</v>
      </c>
      <c r="J1827" s="36">
        <v>3.7098984000000002E-2</v>
      </c>
      <c r="K1827" s="4" t="s">
        <v>49</v>
      </c>
      <c r="L1827" s="4">
        <v>23</v>
      </c>
      <c r="M1827" s="4" t="s">
        <v>44</v>
      </c>
      <c r="N1827" s="4" t="s">
        <v>44</v>
      </c>
      <c r="O1827" s="4" t="s">
        <v>44</v>
      </c>
      <c r="P1827" s="4" t="s">
        <v>44</v>
      </c>
      <c r="Q1827" s="4" t="s">
        <v>44</v>
      </c>
      <c r="R1827" s="4" t="s">
        <v>44</v>
      </c>
      <c r="S1827" s="4" t="s">
        <v>44</v>
      </c>
      <c r="T1827" s="4" t="s">
        <v>581</v>
      </c>
      <c r="U1827" s="4" t="s">
        <v>581</v>
      </c>
      <c r="V1827" s="4" t="s">
        <v>582</v>
      </c>
      <c r="W1827" s="4" t="s">
        <v>1195</v>
      </c>
      <c r="X1827" s="23" t="s">
        <v>1196</v>
      </c>
      <c r="Y1827" s="67">
        <v>8.7000000000000005E-135</v>
      </c>
      <c r="Z1827" s="23" t="s">
        <v>1195</v>
      </c>
      <c r="AA1827" s="73" t="s">
        <v>585</v>
      </c>
      <c r="AB1827" s="67">
        <v>8.7000000000000005E-135</v>
      </c>
      <c r="AC1827" s="23" t="s">
        <v>1197</v>
      </c>
      <c r="AD1827" s="4" t="s">
        <v>1198</v>
      </c>
      <c r="AE1827" s="30">
        <v>100</v>
      </c>
      <c r="AF1827" s="30">
        <v>426</v>
      </c>
      <c r="AG1827" s="30">
        <v>0</v>
      </c>
      <c r="AH1827" s="30">
        <v>0</v>
      </c>
      <c r="AI1827" s="30">
        <v>1</v>
      </c>
      <c r="AJ1827" s="30">
        <v>426</v>
      </c>
      <c r="AK1827" s="30">
        <v>1</v>
      </c>
      <c r="AL1827" s="30">
        <v>426</v>
      </c>
      <c r="AM1827" s="30">
        <v>0</v>
      </c>
      <c r="AN1827" s="30">
        <v>884</v>
      </c>
      <c r="AO1827" s="23" t="s">
        <v>1199</v>
      </c>
      <c r="AP1827" s="59" t="s">
        <v>1199</v>
      </c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</row>
    <row r="1828" spans="1:106" s="12" customFormat="1" ht="126" x14ac:dyDescent="0.15">
      <c r="A1828" s="3" t="s">
        <v>41</v>
      </c>
      <c r="B1828" s="3" t="str">
        <f t="shared" si="28"/>
        <v>C_ACC_2006</v>
      </c>
      <c r="C1828" s="4" t="s">
        <v>42</v>
      </c>
      <c r="D1828" s="42">
        <v>2006</v>
      </c>
      <c r="E1828" s="49">
        <v>10.540891719999999</v>
      </c>
      <c r="F1828" s="49">
        <v>6.4219549110000003</v>
      </c>
      <c r="G1828" s="49">
        <v>2.7671730050000001</v>
      </c>
      <c r="H1828" s="49">
        <v>2.32076379</v>
      </c>
      <c r="I1828" s="36">
        <v>2.0299596E-2</v>
      </c>
      <c r="J1828" s="36">
        <v>4.3857411999999998E-2</v>
      </c>
      <c r="K1828" s="4" t="s">
        <v>43</v>
      </c>
      <c r="L1828" s="4">
        <v>11</v>
      </c>
      <c r="M1828" s="4" t="s">
        <v>44</v>
      </c>
      <c r="N1828" s="4" t="s">
        <v>44</v>
      </c>
      <c r="O1828" s="4" t="s">
        <v>44</v>
      </c>
      <c r="P1828" s="4" t="s">
        <v>44</v>
      </c>
      <c r="Q1828" s="4" t="s">
        <v>44</v>
      </c>
      <c r="R1828" s="4" t="s">
        <v>44</v>
      </c>
      <c r="S1828" s="4" t="s">
        <v>44</v>
      </c>
      <c r="T1828" s="4" t="s">
        <v>581</v>
      </c>
      <c r="U1828" s="4" t="s">
        <v>581</v>
      </c>
      <c r="V1828" s="4" t="s">
        <v>582</v>
      </c>
      <c r="W1828" s="4" t="s">
        <v>1195</v>
      </c>
      <c r="X1828" s="23" t="s">
        <v>1196</v>
      </c>
      <c r="Y1828" s="67">
        <v>8.7000000000000005E-135</v>
      </c>
      <c r="Z1828" s="23" t="s">
        <v>1195</v>
      </c>
      <c r="AA1828" s="73" t="s">
        <v>585</v>
      </c>
      <c r="AB1828" s="67">
        <v>8.7000000000000005E-135</v>
      </c>
      <c r="AC1828" s="23" t="s">
        <v>1197</v>
      </c>
      <c r="AD1828" s="4" t="s">
        <v>1198</v>
      </c>
      <c r="AE1828" s="30">
        <v>100</v>
      </c>
      <c r="AF1828" s="30">
        <v>426</v>
      </c>
      <c r="AG1828" s="30">
        <v>0</v>
      </c>
      <c r="AH1828" s="30">
        <v>0</v>
      </c>
      <c r="AI1828" s="30">
        <v>1</v>
      </c>
      <c r="AJ1828" s="30">
        <v>426</v>
      </c>
      <c r="AK1828" s="30">
        <v>1</v>
      </c>
      <c r="AL1828" s="30">
        <v>426</v>
      </c>
      <c r="AM1828" s="30">
        <v>0</v>
      </c>
      <c r="AN1828" s="30">
        <v>884</v>
      </c>
      <c r="AO1828" s="23" t="s">
        <v>1199</v>
      </c>
      <c r="AP1828" s="59" t="s">
        <v>1199</v>
      </c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</row>
    <row r="1829" spans="1:106" s="12" customFormat="1" ht="98" x14ac:dyDescent="0.15">
      <c r="A1829" s="3" t="s">
        <v>41</v>
      </c>
      <c r="B1829" s="3" t="str">
        <f t="shared" si="28"/>
        <v>C_ACC_2007</v>
      </c>
      <c r="C1829" s="4" t="s">
        <v>42</v>
      </c>
      <c r="D1829" s="42">
        <v>2007</v>
      </c>
      <c r="E1829" s="49">
        <v>18.759835219999999</v>
      </c>
      <c r="F1829" s="49">
        <v>20.252965530000001</v>
      </c>
      <c r="G1829" s="49">
        <v>2.516095054</v>
      </c>
      <c r="H1829" s="49">
        <v>8.0493642340000005</v>
      </c>
      <c r="I1829" s="36">
        <v>8.3200000000000001E-16</v>
      </c>
      <c r="J1829" s="36">
        <v>5.5200000000000001E-14</v>
      </c>
      <c r="K1829" s="4" t="s">
        <v>56</v>
      </c>
      <c r="L1829" s="4">
        <v>42</v>
      </c>
      <c r="M1829" s="4" t="s">
        <v>44</v>
      </c>
      <c r="N1829" s="4" t="s">
        <v>44</v>
      </c>
      <c r="O1829" s="4" t="s">
        <v>44</v>
      </c>
      <c r="P1829" s="4" t="s">
        <v>44</v>
      </c>
      <c r="Q1829" s="4" t="s">
        <v>44</v>
      </c>
      <c r="R1829" s="4" t="s">
        <v>44</v>
      </c>
      <c r="S1829" s="4" t="s">
        <v>44</v>
      </c>
      <c r="T1829" s="4" t="s">
        <v>3298</v>
      </c>
      <c r="U1829" s="4" t="s">
        <v>3298</v>
      </c>
      <c r="V1829" s="4" t="s">
        <v>3299</v>
      </c>
      <c r="W1829" s="4" t="s">
        <v>3300</v>
      </c>
      <c r="X1829" s="23" t="s">
        <v>3301</v>
      </c>
      <c r="Y1829" s="67">
        <v>2.2E-88</v>
      </c>
      <c r="Z1829" s="23" t="s">
        <v>3300</v>
      </c>
      <c r="AA1829" s="73" t="s">
        <v>928</v>
      </c>
      <c r="AB1829" s="67">
        <v>2.2E-88</v>
      </c>
      <c r="AC1829" s="23" t="s">
        <v>3302</v>
      </c>
      <c r="AD1829" s="4" t="s">
        <v>3303</v>
      </c>
      <c r="AE1829" s="30">
        <v>100</v>
      </c>
      <c r="AF1829" s="30">
        <v>338</v>
      </c>
      <c r="AG1829" s="30">
        <v>0</v>
      </c>
      <c r="AH1829" s="30">
        <v>0</v>
      </c>
      <c r="AI1829" s="30">
        <v>1</v>
      </c>
      <c r="AJ1829" s="30">
        <v>338</v>
      </c>
      <c r="AK1829" s="30">
        <v>1</v>
      </c>
      <c r="AL1829" s="30">
        <v>338</v>
      </c>
      <c r="AM1829" s="30">
        <v>0</v>
      </c>
      <c r="AN1829" s="30">
        <v>694</v>
      </c>
      <c r="AO1829" s="23" t="s">
        <v>3304</v>
      </c>
      <c r="AP1829" s="59" t="s">
        <v>3304</v>
      </c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10"/>
      <c r="CE1829" s="10"/>
      <c r="CF1829" s="10"/>
      <c r="CG1829" s="10"/>
      <c r="CH1829" s="10"/>
      <c r="CI1829" s="10"/>
      <c r="CJ1829" s="10"/>
      <c r="CK1829" s="10"/>
      <c r="CL1829" s="10"/>
      <c r="CM1829" s="10"/>
      <c r="CN1829" s="10"/>
      <c r="CO1829" s="10"/>
      <c r="CP1829" s="10"/>
      <c r="CQ1829" s="10"/>
      <c r="CR1829" s="10"/>
      <c r="CS1829" s="10"/>
      <c r="CT1829" s="10"/>
      <c r="CU1829" s="10"/>
      <c r="CV1829" s="10"/>
      <c r="CW1829" s="10"/>
      <c r="CX1829" s="10"/>
      <c r="CY1829" s="10"/>
      <c r="CZ1829" s="10"/>
      <c r="DA1829" s="10"/>
      <c r="DB1829" s="10"/>
    </row>
    <row r="1830" spans="1:106" s="12" customFormat="1" ht="98" x14ac:dyDescent="0.15">
      <c r="A1830" s="3" t="s">
        <v>41</v>
      </c>
      <c r="B1830" s="3" t="str">
        <f t="shared" si="28"/>
        <v>C_ACC_2007</v>
      </c>
      <c r="C1830" s="4" t="s">
        <v>42</v>
      </c>
      <c r="D1830" s="42">
        <v>2007</v>
      </c>
      <c r="E1830" s="49">
        <v>18.759835219999999</v>
      </c>
      <c r="F1830" s="49">
        <v>20.244656030000002</v>
      </c>
      <c r="G1830" s="49">
        <v>2.5545396560000002</v>
      </c>
      <c r="H1830" s="49">
        <v>7.924972307</v>
      </c>
      <c r="I1830" s="36">
        <v>2.28E-15</v>
      </c>
      <c r="J1830" s="36">
        <v>3.9800000000000002E-13</v>
      </c>
      <c r="K1830" s="4" t="s">
        <v>49</v>
      </c>
      <c r="L1830" s="4">
        <v>28</v>
      </c>
      <c r="M1830" s="4" t="s">
        <v>44</v>
      </c>
      <c r="N1830" s="4" t="s">
        <v>44</v>
      </c>
      <c r="O1830" s="4" t="s">
        <v>44</v>
      </c>
      <c r="P1830" s="4" t="s">
        <v>44</v>
      </c>
      <c r="Q1830" s="4" t="s">
        <v>44</v>
      </c>
      <c r="R1830" s="4" t="s">
        <v>44</v>
      </c>
      <c r="S1830" s="4" t="s">
        <v>44</v>
      </c>
      <c r="T1830" s="4" t="s">
        <v>3298</v>
      </c>
      <c r="U1830" s="4" t="s">
        <v>3298</v>
      </c>
      <c r="V1830" s="4" t="s">
        <v>3299</v>
      </c>
      <c r="W1830" s="4" t="s">
        <v>3300</v>
      </c>
      <c r="X1830" s="23" t="s">
        <v>3301</v>
      </c>
      <c r="Y1830" s="67">
        <v>2.2E-88</v>
      </c>
      <c r="Z1830" s="23" t="s">
        <v>3300</v>
      </c>
      <c r="AA1830" s="73" t="s">
        <v>928</v>
      </c>
      <c r="AB1830" s="67">
        <v>2.2E-88</v>
      </c>
      <c r="AC1830" s="23" t="s">
        <v>3302</v>
      </c>
      <c r="AD1830" s="4" t="s">
        <v>3303</v>
      </c>
      <c r="AE1830" s="30">
        <v>100</v>
      </c>
      <c r="AF1830" s="30">
        <v>338</v>
      </c>
      <c r="AG1830" s="30">
        <v>0</v>
      </c>
      <c r="AH1830" s="30">
        <v>0</v>
      </c>
      <c r="AI1830" s="30">
        <v>1</v>
      </c>
      <c r="AJ1830" s="30">
        <v>338</v>
      </c>
      <c r="AK1830" s="30">
        <v>1</v>
      </c>
      <c r="AL1830" s="30">
        <v>338</v>
      </c>
      <c r="AM1830" s="30">
        <v>0</v>
      </c>
      <c r="AN1830" s="30">
        <v>694</v>
      </c>
      <c r="AO1830" s="23" t="s">
        <v>3304</v>
      </c>
      <c r="AP1830" s="59" t="s">
        <v>3304</v>
      </c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</row>
    <row r="1831" spans="1:106" s="12" customFormat="1" ht="98" x14ac:dyDescent="0.15">
      <c r="A1831" s="3" t="s">
        <v>41</v>
      </c>
      <c r="B1831" s="3" t="str">
        <f t="shared" si="28"/>
        <v>C_ACC_2007</v>
      </c>
      <c r="C1831" s="4" t="s">
        <v>42</v>
      </c>
      <c r="D1831" s="42">
        <v>2007</v>
      </c>
      <c r="E1831" s="49">
        <v>18.759835219999999</v>
      </c>
      <c r="F1831" s="49">
        <v>19.969157060000001</v>
      </c>
      <c r="G1831" s="49">
        <v>2.5588193920000002</v>
      </c>
      <c r="H1831" s="49">
        <v>7.8040510090000001</v>
      </c>
      <c r="I1831" s="36">
        <v>5.9999999999999997E-15</v>
      </c>
      <c r="J1831" s="36">
        <v>2.6299999999999999E-12</v>
      </c>
      <c r="K1831" s="4" t="s">
        <v>43</v>
      </c>
      <c r="L1831" s="4">
        <v>45</v>
      </c>
      <c r="M1831" s="4" t="s">
        <v>44</v>
      </c>
      <c r="N1831" s="4" t="s">
        <v>44</v>
      </c>
      <c r="O1831" s="4" t="s">
        <v>44</v>
      </c>
      <c r="P1831" s="4" t="s">
        <v>44</v>
      </c>
      <c r="Q1831" s="4" t="s">
        <v>44</v>
      </c>
      <c r="R1831" s="4" t="s">
        <v>44</v>
      </c>
      <c r="S1831" s="4" t="s">
        <v>44</v>
      </c>
      <c r="T1831" s="4" t="s">
        <v>3298</v>
      </c>
      <c r="U1831" s="4" t="s">
        <v>3298</v>
      </c>
      <c r="V1831" s="4" t="s">
        <v>3299</v>
      </c>
      <c r="W1831" s="4" t="s">
        <v>3300</v>
      </c>
      <c r="X1831" s="23" t="s">
        <v>3301</v>
      </c>
      <c r="Y1831" s="67">
        <v>2.2E-88</v>
      </c>
      <c r="Z1831" s="23" t="s">
        <v>3300</v>
      </c>
      <c r="AA1831" s="73" t="s">
        <v>928</v>
      </c>
      <c r="AB1831" s="67">
        <v>2.2E-88</v>
      </c>
      <c r="AC1831" s="23" t="s">
        <v>3302</v>
      </c>
      <c r="AD1831" s="4" t="s">
        <v>3303</v>
      </c>
      <c r="AE1831" s="30">
        <v>100</v>
      </c>
      <c r="AF1831" s="30">
        <v>338</v>
      </c>
      <c r="AG1831" s="30">
        <v>0</v>
      </c>
      <c r="AH1831" s="30">
        <v>0</v>
      </c>
      <c r="AI1831" s="30">
        <v>1</v>
      </c>
      <c r="AJ1831" s="30">
        <v>338</v>
      </c>
      <c r="AK1831" s="30">
        <v>1</v>
      </c>
      <c r="AL1831" s="30">
        <v>338</v>
      </c>
      <c r="AM1831" s="30">
        <v>0</v>
      </c>
      <c r="AN1831" s="30">
        <v>694</v>
      </c>
      <c r="AO1831" s="23" t="s">
        <v>3304</v>
      </c>
      <c r="AP1831" s="59" t="s">
        <v>3304</v>
      </c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</row>
    <row r="1832" spans="1:106" s="12" customFormat="1" ht="98" x14ac:dyDescent="0.15">
      <c r="A1832" s="3" t="s">
        <v>41</v>
      </c>
      <c r="B1832" s="3" t="str">
        <f t="shared" si="28"/>
        <v>C_ACC_2013</v>
      </c>
      <c r="C1832" s="4" t="s">
        <v>42</v>
      </c>
      <c r="D1832" s="42">
        <v>2013</v>
      </c>
      <c r="E1832" s="49">
        <v>11.528228329999999</v>
      </c>
      <c r="F1832" s="49">
        <v>7.0216924829999998</v>
      </c>
      <c r="G1832" s="49">
        <v>2.8431699560000001</v>
      </c>
      <c r="H1832" s="49">
        <v>2.4696703289999999</v>
      </c>
      <c r="I1832" s="36">
        <v>1.3523762E-2</v>
      </c>
      <c r="J1832" s="36">
        <v>3.2166274000000002E-2</v>
      </c>
      <c r="K1832" s="4" t="s">
        <v>43</v>
      </c>
      <c r="L1832" s="4">
        <v>30</v>
      </c>
      <c r="M1832" s="4" t="s">
        <v>44</v>
      </c>
      <c r="N1832" s="4" t="s">
        <v>44</v>
      </c>
      <c r="O1832" s="4" t="s">
        <v>44</v>
      </c>
      <c r="P1832" s="4" t="s">
        <v>44</v>
      </c>
      <c r="Q1832" s="4" t="s">
        <v>44</v>
      </c>
      <c r="R1832" s="4" t="s">
        <v>44</v>
      </c>
      <c r="S1832" s="4" t="s">
        <v>44</v>
      </c>
      <c r="T1832" s="4" t="s">
        <v>1164</v>
      </c>
      <c r="U1832" s="4" t="s">
        <v>1164</v>
      </c>
      <c r="V1832" s="4" t="s">
        <v>1165</v>
      </c>
      <c r="W1832" s="4" t="s">
        <v>6544</v>
      </c>
      <c r="X1832" s="23" t="s">
        <v>6545</v>
      </c>
      <c r="Y1832" s="67">
        <v>2.4999999999999999E-7</v>
      </c>
      <c r="Z1832" s="23" t="s">
        <v>44</v>
      </c>
      <c r="AA1832" s="73" t="s">
        <v>44</v>
      </c>
      <c r="AB1832" s="23" t="s">
        <v>44</v>
      </c>
      <c r="AC1832" s="23" t="s">
        <v>6546</v>
      </c>
      <c r="AD1832" s="4" t="s">
        <v>6547</v>
      </c>
      <c r="AE1832" s="30">
        <v>69.332999999999998</v>
      </c>
      <c r="AF1832" s="30">
        <v>75</v>
      </c>
      <c r="AG1832" s="30">
        <v>23</v>
      </c>
      <c r="AH1832" s="30">
        <v>0</v>
      </c>
      <c r="AI1832" s="30">
        <v>1</v>
      </c>
      <c r="AJ1832" s="30">
        <v>75</v>
      </c>
      <c r="AK1832" s="30">
        <v>553</v>
      </c>
      <c r="AL1832" s="30">
        <v>627</v>
      </c>
      <c r="AM1832" s="63">
        <v>1.4799999999999999E-23</v>
      </c>
      <c r="AN1832" s="30">
        <v>103</v>
      </c>
      <c r="AO1832" s="23" t="s">
        <v>6548</v>
      </c>
      <c r="AP1832" s="59" t="s">
        <v>6549</v>
      </c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</row>
    <row r="1833" spans="1:106" s="12" customFormat="1" ht="98" x14ac:dyDescent="0.15">
      <c r="A1833" s="3" t="s">
        <v>41</v>
      </c>
      <c r="B1833" s="3" t="str">
        <f t="shared" si="28"/>
        <v>C_ACC_2013</v>
      </c>
      <c r="C1833" s="4" t="s">
        <v>42</v>
      </c>
      <c r="D1833" s="42">
        <v>2013</v>
      </c>
      <c r="E1833" s="49">
        <v>11.528228329999999</v>
      </c>
      <c r="F1833" s="49">
        <v>6.9580636250000003</v>
      </c>
      <c r="G1833" s="49">
        <v>3.0448211710000002</v>
      </c>
      <c r="H1833" s="49">
        <v>2.285212574</v>
      </c>
      <c r="I1833" s="36">
        <v>2.2300365999999999E-2</v>
      </c>
      <c r="J1833" s="36">
        <v>4.3120275E-2</v>
      </c>
      <c r="K1833" s="4" t="s">
        <v>49</v>
      </c>
      <c r="L1833" s="4">
        <v>18</v>
      </c>
      <c r="M1833" s="4" t="s">
        <v>44</v>
      </c>
      <c r="N1833" s="4" t="s">
        <v>44</v>
      </c>
      <c r="O1833" s="4" t="s">
        <v>44</v>
      </c>
      <c r="P1833" s="4" t="s">
        <v>44</v>
      </c>
      <c r="Q1833" s="4" t="s">
        <v>44</v>
      </c>
      <c r="R1833" s="4" t="s">
        <v>44</v>
      </c>
      <c r="S1833" s="4" t="s">
        <v>44</v>
      </c>
      <c r="T1833" s="4" t="s">
        <v>1164</v>
      </c>
      <c r="U1833" s="4" t="s">
        <v>1164</v>
      </c>
      <c r="V1833" s="4" t="s">
        <v>1165</v>
      </c>
      <c r="W1833" s="4" t="s">
        <v>6544</v>
      </c>
      <c r="X1833" s="23" t="s">
        <v>6545</v>
      </c>
      <c r="Y1833" s="67">
        <v>2.4999999999999999E-7</v>
      </c>
      <c r="Z1833" s="23" t="s">
        <v>44</v>
      </c>
      <c r="AA1833" s="73" t="s">
        <v>44</v>
      </c>
      <c r="AB1833" s="23" t="s">
        <v>44</v>
      </c>
      <c r="AC1833" s="23" t="s">
        <v>6546</v>
      </c>
      <c r="AD1833" s="4" t="s">
        <v>6547</v>
      </c>
      <c r="AE1833" s="30">
        <v>69.332999999999998</v>
      </c>
      <c r="AF1833" s="30">
        <v>75</v>
      </c>
      <c r="AG1833" s="30">
        <v>23</v>
      </c>
      <c r="AH1833" s="30">
        <v>0</v>
      </c>
      <c r="AI1833" s="30">
        <v>1</v>
      </c>
      <c r="AJ1833" s="30">
        <v>75</v>
      </c>
      <c r="AK1833" s="30">
        <v>553</v>
      </c>
      <c r="AL1833" s="30">
        <v>627</v>
      </c>
      <c r="AM1833" s="63">
        <v>1.4799999999999999E-23</v>
      </c>
      <c r="AN1833" s="30">
        <v>103</v>
      </c>
      <c r="AO1833" s="23" t="s">
        <v>6548</v>
      </c>
      <c r="AP1833" s="59" t="s">
        <v>6549</v>
      </c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</row>
    <row r="1834" spans="1:106" s="12" customFormat="1" ht="98" x14ac:dyDescent="0.15">
      <c r="A1834" s="3" t="s">
        <v>41</v>
      </c>
      <c r="B1834" s="3" t="str">
        <f t="shared" si="28"/>
        <v>C_ACC_2020</v>
      </c>
      <c r="C1834" s="4" t="s">
        <v>42</v>
      </c>
      <c r="D1834" s="42">
        <v>2020</v>
      </c>
      <c r="E1834" s="49">
        <v>14.59732166</v>
      </c>
      <c r="F1834" s="49">
        <v>7.2085737940000003</v>
      </c>
      <c r="G1834" s="49">
        <v>2.531379024</v>
      </c>
      <c r="H1834" s="49">
        <v>2.8476864690000001</v>
      </c>
      <c r="I1834" s="36">
        <v>4.4038289999999997E-3</v>
      </c>
      <c r="J1834" s="36">
        <v>1.4444695E-2</v>
      </c>
      <c r="K1834" s="4" t="s">
        <v>43</v>
      </c>
      <c r="L1834" s="4">
        <v>25</v>
      </c>
      <c r="M1834" s="4" t="s">
        <v>44</v>
      </c>
      <c r="N1834" s="4" t="s">
        <v>44</v>
      </c>
      <c r="O1834" s="4" t="s">
        <v>44</v>
      </c>
      <c r="P1834" s="4" t="s">
        <v>44</v>
      </c>
      <c r="Q1834" s="4" t="s">
        <v>44</v>
      </c>
      <c r="R1834" s="4" t="s">
        <v>44</v>
      </c>
      <c r="S1834" s="4" t="s">
        <v>44</v>
      </c>
      <c r="T1834" s="4" t="s">
        <v>581</v>
      </c>
      <c r="U1834" s="4" t="s">
        <v>581</v>
      </c>
      <c r="V1834" s="4" t="s">
        <v>582</v>
      </c>
      <c r="W1834" s="4" t="s">
        <v>6183</v>
      </c>
      <c r="X1834" s="23" t="s">
        <v>6184</v>
      </c>
      <c r="Y1834" s="67">
        <v>4.4000000000000001E-192</v>
      </c>
      <c r="Z1834" s="23" t="s">
        <v>44</v>
      </c>
      <c r="AA1834" s="73" t="s">
        <v>44</v>
      </c>
      <c r="AB1834" s="23" t="s">
        <v>44</v>
      </c>
      <c r="AC1834" s="23" t="s">
        <v>6185</v>
      </c>
      <c r="AD1834" s="4" t="s">
        <v>6186</v>
      </c>
      <c r="AE1834" s="30">
        <v>100</v>
      </c>
      <c r="AF1834" s="30">
        <v>539</v>
      </c>
      <c r="AG1834" s="30">
        <v>0</v>
      </c>
      <c r="AH1834" s="30">
        <v>0</v>
      </c>
      <c r="AI1834" s="30">
        <v>1</v>
      </c>
      <c r="AJ1834" s="30">
        <v>539</v>
      </c>
      <c r="AK1834" s="30">
        <v>1</v>
      </c>
      <c r="AL1834" s="30">
        <v>539</v>
      </c>
      <c r="AM1834" s="30">
        <v>0</v>
      </c>
      <c r="AN1834" s="30">
        <v>1083</v>
      </c>
      <c r="AO1834" s="23" t="s">
        <v>6187</v>
      </c>
      <c r="AP1834" s="59" t="s">
        <v>6187</v>
      </c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</row>
    <row r="1835" spans="1:106" s="12" customFormat="1" ht="98" x14ac:dyDescent="0.15">
      <c r="A1835" s="3" t="s">
        <v>41</v>
      </c>
      <c r="B1835" s="3" t="str">
        <f t="shared" si="28"/>
        <v>C_ACC_2020</v>
      </c>
      <c r="C1835" s="4" t="s">
        <v>42</v>
      </c>
      <c r="D1835" s="42">
        <v>2020</v>
      </c>
      <c r="E1835" s="49">
        <v>14.59732166</v>
      </c>
      <c r="F1835" s="49">
        <v>7.1078157150000001</v>
      </c>
      <c r="G1835" s="49">
        <v>2.4985316499999999</v>
      </c>
      <c r="H1835" s="49">
        <v>2.8447971500000002</v>
      </c>
      <c r="I1835" s="36">
        <v>4.4439709999999997E-3</v>
      </c>
      <c r="J1835" s="36">
        <v>1.3053576000000001E-2</v>
      </c>
      <c r="K1835" s="4" t="s">
        <v>49</v>
      </c>
      <c r="L1835" s="4">
        <v>35</v>
      </c>
      <c r="M1835" s="4" t="s">
        <v>44</v>
      </c>
      <c r="N1835" s="4" t="s">
        <v>44</v>
      </c>
      <c r="O1835" s="4" t="s">
        <v>44</v>
      </c>
      <c r="P1835" s="4" t="s">
        <v>44</v>
      </c>
      <c r="Q1835" s="4" t="s">
        <v>44</v>
      </c>
      <c r="R1835" s="4" t="s">
        <v>44</v>
      </c>
      <c r="S1835" s="4" t="s">
        <v>44</v>
      </c>
      <c r="T1835" s="4" t="s">
        <v>581</v>
      </c>
      <c r="U1835" s="4" t="s">
        <v>581</v>
      </c>
      <c r="V1835" s="4" t="s">
        <v>582</v>
      </c>
      <c r="W1835" s="4" t="s">
        <v>6183</v>
      </c>
      <c r="X1835" s="23" t="s">
        <v>6184</v>
      </c>
      <c r="Y1835" s="67">
        <v>4.4000000000000001E-192</v>
      </c>
      <c r="Z1835" s="23" t="s">
        <v>44</v>
      </c>
      <c r="AA1835" s="73" t="s">
        <v>44</v>
      </c>
      <c r="AB1835" s="23" t="s">
        <v>44</v>
      </c>
      <c r="AC1835" s="23" t="s">
        <v>6185</v>
      </c>
      <c r="AD1835" s="4" t="s">
        <v>6186</v>
      </c>
      <c r="AE1835" s="30">
        <v>100</v>
      </c>
      <c r="AF1835" s="30">
        <v>539</v>
      </c>
      <c r="AG1835" s="30">
        <v>0</v>
      </c>
      <c r="AH1835" s="30">
        <v>0</v>
      </c>
      <c r="AI1835" s="30">
        <v>1</v>
      </c>
      <c r="AJ1835" s="30">
        <v>539</v>
      </c>
      <c r="AK1835" s="30">
        <v>1</v>
      </c>
      <c r="AL1835" s="30">
        <v>539</v>
      </c>
      <c r="AM1835" s="30">
        <v>0</v>
      </c>
      <c r="AN1835" s="30">
        <v>1083</v>
      </c>
      <c r="AO1835" s="23" t="s">
        <v>6187</v>
      </c>
      <c r="AP1835" s="59" t="s">
        <v>6187</v>
      </c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</row>
    <row r="1836" spans="1:106" s="12" customFormat="1" ht="98" x14ac:dyDescent="0.15">
      <c r="A1836" s="3" t="s">
        <v>41</v>
      </c>
      <c r="B1836" s="3" t="str">
        <f t="shared" si="28"/>
        <v>C_ACC_2020</v>
      </c>
      <c r="C1836" s="4" t="s">
        <v>42</v>
      </c>
      <c r="D1836" s="42">
        <v>2020</v>
      </c>
      <c r="E1836" s="49">
        <v>14.59732166</v>
      </c>
      <c r="F1836" s="49">
        <v>6.9548147619999998</v>
      </c>
      <c r="G1836" s="49">
        <v>2.5415782060000001</v>
      </c>
      <c r="H1836" s="49">
        <v>2.7364158000000001</v>
      </c>
      <c r="I1836" s="36">
        <v>6.2112490000000003E-3</v>
      </c>
      <c r="J1836" s="36">
        <v>2.0503151000000001E-2</v>
      </c>
      <c r="K1836" s="4" t="s">
        <v>56</v>
      </c>
      <c r="L1836" s="4">
        <v>27</v>
      </c>
      <c r="M1836" s="4" t="s">
        <v>44</v>
      </c>
      <c r="N1836" s="4" t="s">
        <v>44</v>
      </c>
      <c r="O1836" s="4" t="s">
        <v>44</v>
      </c>
      <c r="P1836" s="4" t="s">
        <v>44</v>
      </c>
      <c r="Q1836" s="4" t="s">
        <v>44</v>
      </c>
      <c r="R1836" s="4" t="s">
        <v>44</v>
      </c>
      <c r="S1836" s="4" t="s">
        <v>44</v>
      </c>
      <c r="T1836" s="4" t="s">
        <v>581</v>
      </c>
      <c r="U1836" s="4" t="s">
        <v>581</v>
      </c>
      <c r="V1836" s="4" t="s">
        <v>582</v>
      </c>
      <c r="W1836" s="4" t="s">
        <v>6183</v>
      </c>
      <c r="X1836" s="23" t="s">
        <v>6184</v>
      </c>
      <c r="Y1836" s="67">
        <v>4.4000000000000001E-192</v>
      </c>
      <c r="Z1836" s="23" t="s">
        <v>44</v>
      </c>
      <c r="AA1836" s="73" t="s">
        <v>44</v>
      </c>
      <c r="AB1836" s="23" t="s">
        <v>44</v>
      </c>
      <c r="AC1836" s="23" t="s">
        <v>6185</v>
      </c>
      <c r="AD1836" s="4" t="s">
        <v>6186</v>
      </c>
      <c r="AE1836" s="30">
        <v>100</v>
      </c>
      <c r="AF1836" s="30">
        <v>539</v>
      </c>
      <c r="AG1836" s="30">
        <v>0</v>
      </c>
      <c r="AH1836" s="30">
        <v>0</v>
      </c>
      <c r="AI1836" s="30">
        <v>1</v>
      </c>
      <c r="AJ1836" s="30">
        <v>539</v>
      </c>
      <c r="AK1836" s="30">
        <v>1</v>
      </c>
      <c r="AL1836" s="30">
        <v>539</v>
      </c>
      <c r="AM1836" s="30">
        <v>0</v>
      </c>
      <c r="AN1836" s="30">
        <v>1083</v>
      </c>
      <c r="AO1836" s="23" t="s">
        <v>6187</v>
      </c>
      <c r="AP1836" s="59" t="s">
        <v>6187</v>
      </c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</row>
    <row r="1837" spans="1:106" s="12" customFormat="1" ht="98" x14ac:dyDescent="0.15">
      <c r="A1837" s="3" t="s">
        <v>41</v>
      </c>
      <c r="B1837" s="3" t="str">
        <f t="shared" si="28"/>
        <v>C_ACC_2022</v>
      </c>
      <c r="C1837" s="4" t="s">
        <v>42</v>
      </c>
      <c r="D1837" s="42">
        <v>2022</v>
      </c>
      <c r="E1837" s="49">
        <v>24.79932217</v>
      </c>
      <c r="F1837" s="49">
        <v>7.3651408280000004</v>
      </c>
      <c r="G1837" s="49">
        <v>2.3883578270000001</v>
      </c>
      <c r="H1837" s="49">
        <v>3.0837677440000002</v>
      </c>
      <c r="I1837" s="36">
        <v>2.0439709999999999E-3</v>
      </c>
      <c r="J1837" s="36">
        <v>9.2629530000000009E-3</v>
      </c>
      <c r="K1837" s="4" t="s">
        <v>43</v>
      </c>
      <c r="L1837" s="4">
        <v>42</v>
      </c>
      <c r="M1837" s="4" t="s">
        <v>5801</v>
      </c>
      <c r="N1837" s="4" t="s">
        <v>5802</v>
      </c>
      <c r="O1837" s="5">
        <v>3.1999999999999999E-37</v>
      </c>
      <c r="P1837" s="4" t="s">
        <v>44</v>
      </c>
      <c r="Q1837" s="4" t="s">
        <v>44</v>
      </c>
      <c r="R1837" s="4" t="s">
        <v>44</v>
      </c>
      <c r="S1837" s="4" t="s">
        <v>44</v>
      </c>
      <c r="T1837" s="4" t="s">
        <v>728</v>
      </c>
      <c r="U1837" s="4" t="s">
        <v>728</v>
      </c>
      <c r="V1837" s="4" t="s">
        <v>729</v>
      </c>
      <c r="W1837" s="4" t="s">
        <v>5803</v>
      </c>
      <c r="X1837" s="23" t="s">
        <v>5804</v>
      </c>
      <c r="Y1837" s="67">
        <v>4.4E-72</v>
      </c>
      <c r="Z1837" s="23" t="s">
        <v>44</v>
      </c>
      <c r="AA1837" s="73" t="s">
        <v>44</v>
      </c>
      <c r="AB1837" s="23" t="s">
        <v>44</v>
      </c>
      <c r="AC1837" s="23" t="s">
        <v>5805</v>
      </c>
      <c r="AD1837" s="4" t="s">
        <v>5806</v>
      </c>
      <c r="AE1837" s="30">
        <v>100</v>
      </c>
      <c r="AF1837" s="30">
        <v>178</v>
      </c>
      <c r="AG1837" s="30">
        <v>0</v>
      </c>
      <c r="AH1837" s="30">
        <v>0</v>
      </c>
      <c r="AI1837" s="30">
        <v>1</v>
      </c>
      <c r="AJ1837" s="30">
        <v>178</v>
      </c>
      <c r="AK1837" s="30">
        <v>1</v>
      </c>
      <c r="AL1837" s="30">
        <v>178</v>
      </c>
      <c r="AM1837" s="63">
        <v>2.29E-125</v>
      </c>
      <c r="AN1837" s="30">
        <v>360</v>
      </c>
      <c r="AO1837" s="23" t="s">
        <v>5807</v>
      </c>
      <c r="AP1837" s="59" t="s">
        <v>5807</v>
      </c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</row>
    <row r="1838" spans="1:106" s="12" customFormat="1" ht="98" x14ac:dyDescent="0.15">
      <c r="A1838" s="3" t="s">
        <v>41</v>
      </c>
      <c r="B1838" s="3" t="str">
        <f t="shared" si="28"/>
        <v>C_ACC_2022</v>
      </c>
      <c r="C1838" s="4" t="s">
        <v>42</v>
      </c>
      <c r="D1838" s="42">
        <v>2022</v>
      </c>
      <c r="E1838" s="49">
        <v>24.79932217</v>
      </c>
      <c r="F1838" s="49">
        <v>7.3599380710000002</v>
      </c>
      <c r="G1838" s="49">
        <v>2.3594815370000002</v>
      </c>
      <c r="H1838" s="49">
        <v>3.1193030990000001</v>
      </c>
      <c r="I1838" s="36">
        <v>1.812794E-3</v>
      </c>
      <c r="J1838" s="36">
        <v>7.6932520000000002E-3</v>
      </c>
      <c r="K1838" s="4" t="s">
        <v>49</v>
      </c>
      <c r="L1838" s="4">
        <v>52</v>
      </c>
      <c r="M1838" s="4" t="s">
        <v>5801</v>
      </c>
      <c r="N1838" s="4" t="s">
        <v>5802</v>
      </c>
      <c r="O1838" s="5">
        <v>3.1999999999999999E-37</v>
      </c>
      <c r="P1838" s="4" t="s">
        <v>44</v>
      </c>
      <c r="Q1838" s="4" t="s">
        <v>44</v>
      </c>
      <c r="R1838" s="4" t="s">
        <v>44</v>
      </c>
      <c r="S1838" s="4" t="s">
        <v>44</v>
      </c>
      <c r="T1838" s="4" t="s">
        <v>728</v>
      </c>
      <c r="U1838" s="4" t="s">
        <v>728</v>
      </c>
      <c r="V1838" s="4" t="s">
        <v>729</v>
      </c>
      <c r="W1838" s="4" t="s">
        <v>5803</v>
      </c>
      <c r="X1838" s="23" t="s">
        <v>5804</v>
      </c>
      <c r="Y1838" s="67">
        <v>4.4E-72</v>
      </c>
      <c r="Z1838" s="23" t="s">
        <v>44</v>
      </c>
      <c r="AA1838" s="73" t="s">
        <v>44</v>
      </c>
      <c r="AB1838" s="23" t="s">
        <v>44</v>
      </c>
      <c r="AC1838" s="23" t="s">
        <v>5805</v>
      </c>
      <c r="AD1838" s="4" t="s">
        <v>5806</v>
      </c>
      <c r="AE1838" s="30">
        <v>100</v>
      </c>
      <c r="AF1838" s="30">
        <v>178</v>
      </c>
      <c r="AG1838" s="30">
        <v>0</v>
      </c>
      <c r="AH1838" s="30">
        <v>0</v>
      </c>
      <c r="AI1838" s="30">
        <v>1</v>
      </c>
      <c r="AJ1838" s="30">
        <v>178</v>
      </c>
      <c r="AK1838" s="30">
        <v>1</v>
      </c>
      <c r="AL1838" s="30">
        <v>178</v>
      </c>
      <c r="AM1838" s="63">
        <v>2.29E-125</v>
      </c>
      <c r="AN1838" s="30">
        <v>360</v>
      </c>
      <c r="AO1838" s="23" t="s">
        <v>5807</v>
      </c>
      <c r="AP1838" s="59" t="s">
        <v>5807</v>
      </c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</row>
    <row r="1839" spans="1:106" s="12" customFormat="1" ht="98" x14ac:dyDescent="0.15">
      <c r="A1839" s="3" t="s">
        <v>41</v>
      </c>
      <c r="B1839" s="3" t="str">
        <f t="shared" si="28"/>
        <v>C_ACC_2022</v>
      </c>
      <c r="C1839" s="4" t="s">
        <v>42</v>
      </c>
      <c r="D1839" s="42">
        <v>2022</v>
      </c>
      <c r="E1839" s="49">
        <v>24.79932217</v>
      </c>
      <c r="F1839" s="49">
        <v>7.092470552</v>
      </c>
      <c r="G1839" s="49">
        <v>2.3570924899999999</v>
      </c>
      <c r="H1839" s="49">
        <v>3.0089911960000002</v>
      </c>
      <c r="I1839" s="36">
        <v>2.6211670000000002E-3</v>
      </c>
      <c r="J1839" s="36">
        <v>1.2145783E-2</v>
      </c>
      <c r="K1839" s="4" t="s">
        <v>56</v>
      </c>
      <c r="L1839" s="4">
        <v>52</v>
      </c>
      <c r="M1839" s="4" t="s">
        <v>5801</v>
      </c>
      <c r="N1839" s="4" t="s">
        <v>5802</v>
      </c>
      <c r="O1839" s="5">
        <v>3.1999999999999999E-37</v>
      </c>
      <c r="P1839" s="4" t="s">
        <v>44</v>
      </c>
      <c r="Q1839" s="4" t="s">
        <v>44</v>
      </c>
      <c r="R1839" s="4" t="s">
        <v>44</v>
      </c>
      <c r="S1839" s="4" t="s">
        <v>44</v>
      </c>
      <c r="T1839" s="4" t="s">
        <v>728</v>
      </c>
      <c r="U1839" s="4" t="s">
        <v>728</v>
      </c>
      <c r="V1839" s="4" t="s">
        <v>729</v>
      </c>
      <c r="W1839" s="4" t="s">
        <v>5803</v>
      </c>
      <c r="X1839" s="23" t="s">
        <v>5804</v>
      </c>
      <c r="Y1839" s="67">
        <v>4.4E-72</v>
      </c>
      <c r="Z1839" s="23" t="s">
        <v>44</v>
      </c>
      <c r="AA1839" s="73" t="s">
        <v>44</v>
      </c>
      <c r="AB1839" s="23" t="s">
        <v>44</v>
      </c>
      <c r="AC1839" s="23" t="s">
        <v>5805</v>
      </c>
      <c r="AD1839" s="4" t="s">
        <v>5806</v>
      </c>
      <c r="AE1839" s="30">
        <v>100</v>
      </c>
      <c r="AF1839" s="30">
        <v>178</v>
      </c>
      <c r="AG1839" s="30">
        <v>0</v>
      </c>
      <c r="AH1839" s="30">
        <v>0</v>
      </c>
      <c r="AI1839" s="30">
        <v>1</v>
      </c>
      <c r="AJ1839" s="30">
        <v>178</v>
      </c>
      <c r="AK1839" s="30">
        <v>1</v>
      </c>
      <c r="AL1839" s="30">
        <v>178</v>
      </c>
      <c r="AM1839" s="63">
        <v>2.29E-125</v>
      </c>
      <c r="AN1839" s="30">
        <v>360</v>
      </c>
      <c r="AO1839" s="23" t="s">
        <v>5807</v>
      </c>
      <c r="AP1839" s="59" t="s">
        <v>5807</v>
      </c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/>
      <c r="BZ1839" s="10"/>
      <c r="CA1839" s="10"/>
      <c r="CB1839" s="10"/>
      <c r="CC1839" s="10"/>
      <c r="CD1839" s="10"/>
      <c r="CE1839" s="10"/>
      <c r="CF1839" s="10"/>
      <c r="CG1839" s="10"/>
      <c r="CH1839" s="10"/>
      <c r="CI1839" s="10"/>
      <c r="CJ1839" s="10"/>
      <c r="CK1839" s="10"/>
      <c r="CL1839" s="10"/>
      <c r="CM1839" s="10"/>
      <c r="CN1839" s="10"/>
      <c r="CO1839" s="10"/>
      <c r="CP1839" s="10"/>
      <c r="CQ1839" s="10"/>
      <c r="CR1839" s="10"/>
      <c r="CS1839" s="10"/>
      <c r="CT1839" s="10"/>
      <c r="CU1839" s="10"/>
      <c r="CV1839" s="10"/>
      <c r="CW1839" s="10"/>
      <c r="CX1839" s="10"/>
      <c r="CY1839" s="10"/>
      <c r="CZ1839" s="10"/>
      <c r="DA1839" s="10"/>
      <c r="DB1839" s="10"/>
    </row>
    <row r="1840" spans="1:106" s="12" customFormat="1" ht="98" x14ac:dyDescent="0.15">
      <c r="A1840" s="3" t="s">
        <v>41</v>
      </c>
      <c r="B1840" s="3" t="str">
        <f t="shared" si="28"/>
        <v>C_ACC_2023</v>
      </c>
      <c r="C1840" s="4" t="s">
        <v>42</v>
      </c>
      <c r="D1840" s="42">
        <v>2023</v>
      </c>
      <c r="E1840" s="49">
        <v>13.97665434</v>
      </c>
      <c r="F1840" s="49">
        <v>7.5538751749999999</v>
      </c>
      <c r="G1840" s="49">
        <v>2.4444322070000002</v>
      </c>
      <c r="H1840" s="49">
        <v>3.0902371319999999</v>
      </c>
      <c r="I1840" s="36">
        <v>1.9999670000000001E-3</v>
      </c>
      <c r="J1840" s="36">
        <v>8.1023569999999993E-3</v>
      </c>
      <c r="K1840" s="4" t="s">
        <v>49</v>
      </c>
      <c r="L1840" s="4">
        <v>20</v>
      </c>
      <c r="M1840" s="4" t="s">
        <v>44</v>
      </c>
      <c r="N1840" s="4" t="s">
        <v>44</v>
      </c>
      <c r="O1840" s="4" t="s">
        <v>44</v>
      </c>
      <c r="P1840" s="4" t="s">
        <v>44</v>
      </c>
      <c r="Q1840" s="4" t="s">
        <v>44</v>
      </c>
      <c r="R1840" s="4" t="s">
        <v>44</v>
      </c>
      <c r="S1840" s="4" t="s">
        <v>44</v>
      </c>
      <c r="T1840" s="4" t="s">
        <v>2137</v>
      </c>
      <c r="U1840" s="4" t="s">
        <v>2137</v>
      </c>
      <c r="V1840" s="4" t="s">
        <v>2138</v>
      </c>
      <c r="W1840" s="4" t="s">
        <v>4327</v>
      </c>
      <c r="X1840" s="23" t="s">
        <v>4328</v>
      </c>
      <c r="Y1840" s="67">
        <v>9.9999999999999998E-122</v>
      </c>
      <c r="Z1840" s="23" t="s">
        <v>44</v>
      </c>
      <c r="AA1840" s="73" t="s">
        <v>44</v>
      </c>
      <c r="AB1840" s="23" t="s">
        <v>44</v>
      </c>
      <c r="AC1840" s="23" t="s">
        <v>5358</v>
      </c>
      <c r="AD1840" s="4" t="s">
        <v>5359</v>
      </c>
      <c r="AE1840" s="30">
        <v>100</v>
      </c>
      <c r="AF1840" s="30">
        <v>304</v>
      </c>
      <c r="AG1840" s="30">
        <v>0</v>
      </c>
      <c r="AH1840" s="30">
        <v>0</v>
      </c>
      <c r="AI1840" s="30">
        <v>1</v>
      </c>
      <c r="AJ1840" s="30">
        <v>304</v>
      </c>
      <c r="AK1840" s="30">
        <v>1</v>
      </c>
      <c r="AL1840" s="30">
        <v>304</v>
      </c>
      <c r="AM1840" s="30">
        <v>0</v>
      </c>
      <c r="AN1840" s="30">
        <v>632</v>
      </c>
      <c r="AO1840" s="23" t="s">
        <v>4331</v>
      </c>
      <c r="AP1840" s="59" t="s">
        <v>4331</v>
      </c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</row>
    <row r="1841" spans="1:106" s="12" customFormat="1" ht="98" x14ac:dyDescent="0.15">
      <c r="A1841" s="3" t="s">
        <v>41</v>
      </c>
      <c r="B1841" s="3" t="str">
        <f t="shared" si="28"/>
        <v>C_ACC_2023</v>
      </c>
      <c r="C1841" s="4" t="s">
        <v>42</v>
      </c>
      <c r="D1841" s="42">
        <v>2023</v>
      </c>
      <c r="E1841" s="49">
        <v>13.97665434</v>
      </c>
      <c r="F1841" s="49">
        <v>7.52135175</v>
      </c>
      <c r="G1841" s="49">
        <v>2.4641622550000002</v>
      </c>
      <c r="H1841" s="49">
        <v>3.0522956579999998</v>
      </c>
      <c r="I1841" s="36">
        <v>2.2709829999999999E-3</v>
      </c>
      <c r="J1841" s="36">
        <v>9.8168839999999997E-3</v>
      </c>
      <c r="K1841" s="4" t="s">
        <v>43</v>
      </c>
      <c r="L1841" s="4">
        <v>36</v>
      </c>
      <c r="M1841" s="4" t="s">
        <v>44</v>
      </c>
      <c r="N1841" s="4" t="s">
        <v>44</v>
      </c>
      <c r="O1841" s="4" t="s">
        <v>44</v>
      </c>
      <c r="P1841" s="4" t="s">
        <v>44</v>
      </c>
      <c r="Q1841" s="4" t="s">
        <v>44</v>
      </c>
      <c r="R1841" s="4" t="s">
        <v>44</v>
      </c>
      <c r="S1841" s="4" t="s">
        <v>44</v>
      </c>
      <c r="T1841" s="4" t="s">
        <v>2137</v>
      </c>
      <c r="U1841" s="4" t="s">
        <v>2137</v>
      </c>
      <c r="V1841" s="4" t="s">
        <v>2138</v>
      </c>
      <c r="W1841" s="4" t="s">
        <v>4327</v>
      </c>
      <c r="X1841" s="23" t="s">
        <v>4328</v>
      </c>
      <c r="Y1841" s="67">
        <v>9.9999999999999998E-122</v>
      </c>
      <c r="Z1841" s="23" t="s">
        <v>44</v>
      </c>
      <c r="AA1841" s="73" t="s">
        <v>44</v>
      </c>
      <c r="AB1841" s="23" t="s">
        <v>44</v>
      </c>
      <c r="AC1841" s="23" t="s">
        <v>5358</v>
      </c>
      <c r="AD1841" s="4" t="s">
        <v>5359</v>
      </c>
      <c r="AE1841" s="30">
        <v>100</v>
      </c>
      <c r="AF1841" s="30">
        <v>304</v>
      </c>
      <c r="AG1841" s="30">
        <v>0</v>
      </c>
      <c r="AH1841" s="30">
        <v>0</v>
      </c>
      <c r="AI1841" s="30">
        <v>1</v>
      </c>
      <c r="AJ1841" s="30">
        <v>304</v>
      </c>
      <c r="AK1841" s="30">
        <v>1</v>
      </c>
      <c r="AL1841" s="30">
        <v>304</v>
      </c>
      <c r="AM1841" s="30">
        <v>0</v>
      </c>
      <c r="AN1841" s="30">
        <v>632</v>
      </c>
      <c r="AO1841" s="23" t="s">
        <v>4331</v>
      </c>
      <c r="AP1841" s="59" t="s">
        <v>4331</v>
      </c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</row>
    <row r="1842" spans="1:106" s="12" customFormat="1" ht="98" x14ac:dyDescent="0.15">
      <c r="A1842" s="3" t="s">
        <v>41</v>
      </c>
      <c r="B1842" s="3" t="str">
        <f t="shared" si="28"/>
        <v>C_ACC_2023</v>
      </c>
      <c r="C1842" s="4" t="s">
        <v>42</v>
      </c>
      <c r="D1842" s="42">
        <v>2023</v>
      </c>
      <c r="E1842" s="49">
        <v>13.97665434</v>
      </c>
      <c r="F1842" s="49">
        <v>7.3334438610000001</v>
      </c>
      <c r="G1842" s="49">
        <v>2.1939088359999999</v>
      </c>
      <c r="H1842" s="49">
        <v>3.3426383730000002</v>
      </c>
      <c r="I1842" s="36">
        <v>8.2985999999999997E-4</v>
      </c>
      <c r="J1842" s="36">
        <v>3.1611230000000001E-3</v>
      </c>
      <c r="K1842" s="4" t="s">
        <v>45</v>
      </c>
      <c r="L1842" s="4">
        <v>1</v>
      </c>
      <c r="M1842" s="4" t="s">
        <v>44</v>
      </c>
      <c r="N1842" s="4" t="s">
        <v>44</v>
      </c>
      <c r="O1842" s="4" t="s">
        <v>44</v>
      </c>
      <c r="P1842" s="4" t="s">
        <v>44</v>
      </c>
      <c r="Q1842" s="4" t="s">
        <v>44</v>
      </c>
      <c r="R1842" s="4" t="s">
        <v>44</v>
      </c>
      <c r="S1842" s="4" t="s">
        <v>44</v>
      </c>
      <c r="T1842" s="4" t="s">
        <v>2137</v>
      </c>
      <c r="U1842" s="4" t="s">
        <v>2137</v>
      </c>
      <c r="V1842" s="4" t="s">
        <v>2138</v>
      </c>
      <c r="W1842" s="4" t="s">
        <v>4327</v>
      </c>
      <c r="X1842" s="23" t="s">
        <v>4328</v>
      </c>
      <c r="Y1842" s="67">
        <v>9.9999999999999998E-122</v>
      </c>
      <c r="Z1842" s="23" t="s">
        <v>44</v>
      </c>
      <c r="AA1842" s="73" t="s">
        <v>44</v>
      </c>
      <c r="AB1842" s="23" t="s">
        <v>44</v>
      </c>
      <c r="AC1842" s="23" t="s">
        <v>5358</v>
      </c>
      <c r="AD1842" s="4" t="s">
        <v>5359</v>
      </c>
      <c r="AE1842" s="30">
        <v>100</v>
      </c>
      <c r="AF1842" s="30">
        <v>304</v>
      </c>
      <c r="AG1842" s="30">
        <v>0</v>
      </c>
      <c r="AH1842" s="30">
        <v>0</v>
      </c>
      <c r="AI1842" s="30">
        <v>1</v>
      </c>
      <c r="AJ1842" s="30">
        <v>304</v>
      </c>
      <c r="AK1842" s="30">
        <v>1</v>
      </c>
      <c r="AL1842" s="30">
        <v>304</v>
      </c>
      <c r="AM1842" s="30">
        <v>0</v>
      </c>
      <c r="AN1842" s="30">
        <v>632</v>
      </c>
      <c r="AO1842" s="23" t="s">
        <v>4331</v>
      </c>
      <c r="AP1842" s="59" t="s">
        <v>4331</v>
      </c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</row>
    <row r="1843" spans="1:106" s="12" customFormat="1" ht="98" x14ac:dyDescent="0.15">
      <c r="A1843" s="3" t="s">
        <v>41</v>
      </c>
      <c r="B1843" s="3" t="str">
        <f t="shared" si="28"/>
        <v>C_ACC_2023</v>
      </c>
      <c r="C1843" s="4" t="s">
        <v>42</v>
      </c>
      <c r="D1843" s="42">
        <v>2023</v>
      </c>
      <c r="E1843" s="49">
        <v>13.97665434</v>
      </c>
      <c r="F1843" s="49">
        <v>7.2416088280000004</v>
      </c>
      <c r="G1843" s="49">
        <v>2.479083374</v>
      </c>
      <c r="H1843" s="49">
        <v>2.9210832130000002</v>
      </c>
      <c r="I1843" s="36">
        <v>3.488166E-3</v>
      </c>
      <c r="J1843" s="36">
        <v>1.4463129E-2</v>
      </c>
      <c r="K1843" s="4" t="s">
        <v>56</v>
      </c>
      <c r="L1843" s="4">
        <v>29</v>
      </c>
      <c r="M1843" s="4" t="s">
        <v>44</v>
      </c>
      <c r="N1843" s="4" t="s">
        <v>44</v>
      </c>
      <c r="O1843" s="4" t="s">
        <v>44</v>
      </c>
      <c r="P1843" s="4" t="s">
        <v>44</v>
      </c>
      <c r="Q1843" s="4" t="s">
        <v>44</v>
      </c>
      <c r="R1843" s="4" t="s">
        <v>44</v>
      </c>
      <c r="S1843" s="4" t="s">
        <v>44</v>
      </c>
      <c r="T1843" s="4" t="s">
        <v>2137</v>
      </c>
      <c r="U1843" s="4" t="s">
        <v>2137</v>
      </c>
      <c r="V1843" s="4" t="s">
        <v>2138</v>
      </c>
      <c r="W1843" s="4" t="s">
        <v>4327</v>
      </c>
      <c r="X1843" s="23" t="s">
        <v>4328</v>
      </c>
      <c r="Y1843" s="67">
        <v>9.9999999999999998E-122</v>
      </c>
      <c r="Z1843" s="23" t="s">
        <v>44</v>
      </c>
      <c r="AA1843" s="73" t="s">
        <v>44</v>
      </c>
      <c r="AB1843" s="23" t="s">
        <v>44</v>
      </c>
      <c r="AC1843" s="23" t="s">
        <v>5358</v>
      </c>
      <c r="AD1843" s="4" t="s">
        <v>5359</v>
      </c>
      <c r="AE1843" s="30">
        <v>100</v>
      </c>
      <c r="AF1843" s="30">
        <v>304</v>
      </c>
      <c r="AG1843" s="30">
        <v>0</v>
      </c>
      <c r="AH1843" s="30">
        <v>0</v>
      </c>
      <c r="AI1843" s="30">
        <v>1</v>
      </c>
      <c r="AJ1843" s="30">
        <v>304</v>
      </c>
      <c r="AK1843" s="30">
        <v>1</v>
      </c>
      <c r="AL1843" s="30">
        <v>304</v>
      </c>
      <c r="AM1843" s="30">
        <v>0</v>
      </c>
      <c r="AN1843" s="30">
        <v>632</v>
      </c>
      <c r="AO1843" s="23" t="s">
        <v>4331</v>
      </c>
      <c r="AP1843" s="59" t="s">
        <v>4331</v>
      </c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</row>
    <row r="1844" spans="1:106" s="12" customFormat="1" ht="98" x14ac:dyDescent="0.15">
      <c r="A1844" s="3" t="s">
        <v>41</v>
      </c>
      <c r="B1844" s="3" t="str">
        <f t="shared" si="28"/>
        <v>C_ACC_2029</v>
      </c>
      <c r="C1844" s="4" t="s">
        <v>42</v>
      </c>
      <c r="D1844" s="42">
        <v>2029</v>
      </c>
      <c r="E1844" s="49">
        <v>29.985623050000001</v>
      </c>
      <c r="F1844" s="49">
        <v>7.6522036</v>
      </c>
      <c r="G1844" s="49">
        <v>2.3872623580000001</v>
      </c>
      <c r="H1844" s="49">
        <v>3.2054305109999999</v>
      </c>
      <c r="I1844" s="36">
        <v>1.348606E-3</v>
      </c>
      <c r="J1844" s="36">
        <v>7.8115709999999998E-3</v>
      </c>
      <c r="K1844" s="4" t="s">
        <v>43</v>
      </c>
      <c r="L1844" s="4">
        <v>58</v>
      </c>
      <c r="M1844" s="4" t="s">
        <v>5056</v>
      </c>
      <c r="N1844" s="4" t="s">
        <v>5057</v>
      </c>
      <c r="O1844" s="5">
        <v>1.2E-40</v>
      </c>
      <c r="P1844" s="4" t="s">
        <v>44</v>
      </c>
      <c r="Q1844" s="4" t="s">
        <v>44</v>
      </c>
      <c r="R1844" s="4" t="s">
        <v>44</v>
      </c>
      <c r="S1844" s="4" t="s">
        <v>44</v>
      </c>
      <c r="T1844" s="4" t="s">
        <v>616</v>
      </c>
      <c r="U1844" s="4" t="s">
        <v>5058</v>
      </c>
      <c r="V1844" s="4" t="s">
        <v>5059</v>
      </c>
      <c r="W1844" s="4" t="s">
        <v>5060</v>
      </c>
      <c r="X1844" s="23" t="s">
        <v>5061</v>
      </c>
      <c r="Y1844" s="67">
        <v>6.3000000000000004E-69</v>
      </c>
      <c r="Z1844" s="23" t="s">
        <v>44</v>
      </c>
      <c r="AA1844" s="73" t="s">
        <v>44</v>
      </c>
      <c r="AB1844" s="23" t="s">
        <v>44</v>
      </c>
      <c r="AC1844" s="23" t="s">
        <v>5062</v>
      </c>
      <c r="AD1844" s="4" t="s">
        <v>5063</v>
      </c>
      <c r="AE1844" s="30">
        <v>100</v>
      </c>
      <c r="AF1844" s="30">
        <v>147</v>
      </c>
      <c r="AG1844" s="30">
        <v>0</v>
      </c>
      <c r="AH1844" s="30">
        <v>0</v>
      </c>
      <c r="AI1844" s="30">
        <v>1</v>
      </c>
      <c r="AJ1844" s="30">
        <v>147</v>
      </c>
      <c r="AK1844" s="30">
        <v>1</v>
      </c>
      <c r="AL1844" s="30">
        <v>147</v>
      </c>
      <c r="AM1844" s="63">
        <v>3.5500000000000001E-102</v>
      </c>
      <c r="AN1844" s="30">
        <v>298</v>
      </c>
      <c r="AO1844" s="23" t="s">
        <v>5064</v>
      </c>
      <c r="AP1844" s="59" t="s">
        <v>5064</v>
      </c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</row>
    <row r="1845" spans="1:106" s="12" customFormat="1" ht="98" x14ac:dyDescent="0.15">
      <c r="A1845" s="3" t="s">
        <v>41</v>
      </c>
      <c r="B1845" s="3" t="str">
        <f t="shared" si="28"/>
        <v>C_ACC_2029</v>
      </c>
      <c r="C1845" s="4" t="s">
        <v>42</v>
      </c>
      <c r="D1845" s="42">
        <v>2029</v>
      </c>
      <c r="E1845" s="49">
        <v>29.985623050000001</v>
      </c>
      <c r="F1845" s="49">
        <v>7.6485605679999997</v>
      </c>
      <c r="G1845" s="49">
        <v>2.3602134239999999</v>
      </c>
      <c r="H1845" s="49">
        <v>3.240622433</v>
      </c>
      <c r="I1845" s="36">
        <v>1.1926899999999999E-3</v>
      </c>
      <c r="J1845" s="36">
        <v>6.3419499999999998E-3</v>
      </c>
      <c r="K1845" s="4" t="s">
        <v>49</v>
      </c>
      <c r="L1845" s="4">
        <v>61</v>
      </c>
      <c r="M1845" s="4" t="s">
        <v>5056</v>
      </c>
      <c r="N1845" s="4" t="s">
        <v>5057</v>
      </c>
      <c r="O1845" s="5">
        <v>1.2E-40</v>
      </c>
      <c r="P1845" s="4" t="s">
        <v>44</v>
      </c>
      <c r="Q1845" s="4" t="s">
        <v>44</v>
      </c>
      <c r="R1845" s="4" t="s">
        <v>44</v>
      </c>
      <c r="S1845" s="4" t="s">
        <v>44</v>
      </c>
      <c r="T1845" s="4" t="s">
        <v>616</v>
      </c>
      <c r="U1845" s="4" t="s">
        <v>5058</v>
      </c>
      <c r="V1845" s="4" t="s">
        <v>5059</v>
      </c>
      <c r="W1845" s="4" t="s">
        <v>5060</v>
      </c>
      <c r="X1845" s="23" t="s">
        <v>5061</v>
      </c>
      <c r="Y1845" s="67">
        <v>6.3000000000000004E-69</v>
      </c>
      <c r="Z1845" s="23" t="s">
        <v>44</v>
      </c>
      <c r="AA1845" s="73" t="s">
        <v>44</v>
      </c>
      <c r="AB1845" s="23" t="s">
        <v>44</v>
      </c>
      <c r="AC1845" s="23" t="s">
        <v>5062</v>
      </c>
      <c r="AD1845" s="4" t="s">
        <v>5063</v>
      </c>
      <c r="AE1845" s="30">
        <v>100</v>
      </c>
      <c r="AF1845" s="30">
        <v>147</v>
      </c>
      <c r="AG1845" s="30">
        <v>0</v>
      </c>
      <c r="AH1845" s="30">
        <v>0</v>
      </c>
      <c r="AI1845" s="30">
        <v>1</v>
      </c>
      <c r="AJ1845" s="30">
        <v>147</v>
      </c>
      <c r="AK1845" s="30">
        <v>1</v>
      </c>
      <c r="AL1845" s="30">
        <v>147</v>
      </c>
      <c r="AM1845" s="63">
        <v>3.5500000000000001E-102</v>
      </c>
      <c r="AN1845" s="30">
        <v>298</v>
      </c>
      <c r="AO1845" s="23" t="s">
        <v>5064</v>
      </c>
      <c r="AP1845" s="59" t="s">
        <v>5064</v>
      </c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/>
      <c r="BW1845" s="10"/>
      <c r="BX1845" s="10"/>
      <c r="BY1845" s="10"/>
      <c r="BZ1845" s="10"/>
      <c r="CA1845" s="10"/>
      <c r="CB1845" s="10"/>
      <c r="CC1845" s="10"/>
      <c r="CD1845" s="10"/>
      <c r="CE1845" s="10"/>
      <c r="CF1845" s="10"/>
      <c r="CG1845" s="10"/>
      <c r="CH1845" s="10"/>
      <c r="CI1845" s="10"/>
      <c r="CJ1845" s="10"/>
      <c r="CK1845" s="10"/>
      <c r="CL1845" s="10"/>
      <c r="CM1845" s="10"/>
      <c r="CN1845" s="10"/>
      <c r="CO1845" s="10"/>
      <c r="CP1845" s="10"/>
      <c r="CQ1845" s="10"/>
      <c r="CR1845" s="10"/>
      <c r="CS1845" s="10"/>
      <c r="CT1845" s="10"/>
      <c r="CU1845" s="10"/>
      <c r="CV1845" s="10"/>
      <c r="CW1845" s="10"/>
      <c r="CX1845" s="10"/>
      <c r="CY1845" s="10"/>
      <c r="CZ1845" s="10"/>
      <c r="DA1845" s="10"/>
      <c r="DB1845" s="10"/>
    </row>
    <row r="1846" spans="1:106" s="12" customFormat="1" ht="98" x14ac:dyDescent="0.15">
      <c r="A1846" s="3" t="s">
        <v>41</v>
      </c>
      <c r="B1846" s="3" t="str">
        <f t="shared" si="28"/>
        <v>C_ACC_2029</v>
      </c>
      <c r="C1846" s="4" t="s">
        <v>42</v>
      </c>
      <c r="D1846" s="42">
        <v>2029</v>
      </c>
      <c r="E1846" s="49">
        <v>29.985623050000001</v>
      </c>
      <c r="F1846" s="49">
        <v>7.5077418890000001</v>
      </c>
      <c r="G1846" s="49">
        <v>2.3597072539999999</v>
      </c>
      <c r="H1846" s="49">
        <v>3.1816412299999999</v>
      </c>
      <c r="I1846" s="36">
        <v>1.464431E-3</v>
      </c>
      <c r="J1846" s="36">
        <v>9.3503579999999996E-3</v>
      </c>
      <c r="K1846" s="4" t="s">
        <v>56</v>
      </c>
      <c r="L1846" s="4">
        <v>61</v>
      </c>
      <c r="M1846" s="4" t="s">
        <v>5056</v>
      </c>
      <c r="N1846" s="4" t="s">
        <v>5057</v>
      </c>
      <c r="O1846" s="5">
        <v>1.2E-40</v>
      </c>
      <c r="P1846" s="4" t="s">
        <v>44</v>
      </c>
      <c r="Q1846" s="4" t="s">
        <v>44</v>
      </c>
      <c r="R1846" s="4" t="s">
        <v>44</v>
      </c>
      <c r="S1846" s="4" t="s">
        <v>44</v>
      </c>
      <c r="T1846" s="4" t="s">
        <v>616</v>
      </c>
      <c r="U1846" s="4" t="s">
        <v>5058</v>
      </c>
      <c r="V1846" s="4" t="s">
        <v>5059</v>
      </c>
      <c r="W1846" s="4" t="s">
        <v>5060</v>
      </c>
      <c r="X1846" s="23" t="s">
        <v>5061</v>
      </c>
      <c r="Y1846" s="67">
        <v>6.3000000000000004E-69</v>
      </c>
      <c r="Z1846" s="23" t="s">
        <v>44</v>
      </c>
      <c r="AA1846" s="73" t="s">
        <v>44</v>
      </c>
      <c r="AB1846" s="23" t="s">
        <v>44</v>
      </c>
      <c r="AC1846" s="23" t="s">
        <v>5062</v>
      </c>
      <c r="AD1846" s="4" t="s">
        <v>5063</v>
      </c>
      <c r="AE1846" s="30">
        <v>100</v>
      </c>
      <c r="AF1846" s="30">
        <v>147</v>
      </c>
      <c r="AG1846" s="30">
        <v>0</v>
      </c>
      <c r="AH1846" s="30">
        <v>0</v>
      </c>
      <c r="AI1846" s="30">
        <v>1</v>
      </c>
      <c r="AJ1846" s="30">
        <v>147</v>
      </c>
      <c r="AK1846" s="30">
        <v>1</v>
      </c>
      <c r="AL1846" s="30">
        <v>147</v>
      </c>
      <c r="AM1846" s="63">
        <v>3.5500000000000001E-102</v>
      </c>
      <c r="AN1846" s="30">
        <v>298</v>
      </c>
      <c r="AO1846" s="23" t="s">
        <v>5064</v>
      </c>
      <c r="AP1846" s="59" t="s">
        <v>5064</v>
      </c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</row>
    <row r="1847" spans="1:106" s="12" customFormat="1" ht="98" x14ac:dyDescent="0.15">
      <c r="A1847" s="3" t="s">
        <v>41</v>
      </c>
      <c r="B1847" s="3" t="str">
        <f t="shared" si="28"/>
        <v>C_ACC_2030</v>
      </c>
      <c r="C1847" s="4" t="s">
        <v>42</v>
      </c>
      <c r="D1847" s="42">
        <v>2030</v>
      </c>
      <c r="E1847" s="49">
        <v>39.312770890000003</v>
      </c>
      <c r="F1847" s="49">
        <v>4.4276564729999999</v>
      </c>
      <c r="G1847" s="49">
        <v>1.25424939</v>
      </c>
      <c r="H1847" s="49">
        <v>3.5301244760000001</v>
      </c>
      <c r="I1847" s="36">
        <v>4.1536399999999999E-4</v>
      </c>
      <c r="J1847" s="36">
        <v>2.1699639999999999E-3</v>
      </c>
      <c r="K1847" s="4" t="s">
        <v>45</v>
      </c>
      <c r="L1847" s="4">
        <v>12</v>
      </c>
      <c r="M1847" s="4" t="s">
        <v>8861</v>
      </c>
      <c r="N1847" s="4" t="s">
        <v>8862</v>
      </c>
      <c r="O1847" s="5">
        <v>2.8000000000000001E-67</v>
      </c>
      <c r="P1847" s="4" t="s">
        <v>44</v>
      </c>
      <c r="Q1847" s="4" t="s">
        <v>44</v>
      </c>
      <c r="R1847" s="4" t="s">
        <v>44</v>
      </c>
      <c r="S1847" s="4" t="s">
        <v>44</v>
      </c>
      <c r="T1847" s="4" t="s">
        <v>2137</v>
      </c>
      <c r="U1847" s="4" t="s">
        <v>2137</v>
      </c>
      <c r="V1847" s="4" t="s">
        <v>2138</v>
      </c>
      <c r="W1847" s="4" t="s">
        <v>8863</v>
      </c>
      <c r="X1847" s="23" t="s">
        <v>8864</v>
      </c>
      <c r="Y1847" s="67">
        <v>7.2999999999999998E-79</v>
      </c>
      <c r="Z1847" s="23" t="s">
        <v>44</v>
      </c>
      <c r="AA1847" s="73" t="s">
        <v>44</v>
      </c>
      <c r="AB1847" s="23" t="s">
        <v>44</v>
      </c>
      <c r="AC1847" s="23" t="s">
        <v>8865</v>
      </c>
      <c r="AD1847" s="4" t="s">
        <v>8866</v>
      </c>
      <c r="AE1847" s="30">
        <v>100</v>
      </c>
      <c r="AF1847" s="30">
        <v>207</v>
      </c>
      <c r="AG1847" s="30">
        <v>0</v>
      </c>
      <c r="AH1847" s="30">
        <v>0</v>
      </c>
      <c r="AI1847" s="30">
        <v>1</v>
      </c>
      <c r="AJ1847" s="30">
        <v>207</v>
      </c>
      <c r="AK1847" s="30">
        <v>1</v>
      </c>
      <c r="AL1847" s="30">
        <v>207</v>
      </c>
      <c r="AM1847" s="63">
        <v>7.2599999999999995E-150</v>
      </c>
      <c r="AN1847" s="30">
        <v>424</v>
      </c>
      <c r="AO1847" s="23" t="s">
        <v>8867</v>
      </c>
      <c r="AP1847" s="59" t="s">
        <v>8867</v>
      </c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</row>
    <row r="1848" spans="1:106" s="12" customFormat="1" ht="98" x14ac:dyDescent="0.15">
      <c r="A1848" s="3" t="s">
        <v>41</v>
      </c>
      <c r="B1848" s="3" t="str">
        <f t="shared" si="28"/>
        <v>C_ACC_2030</v>
      </c>
      <c r="C1848" s="4" t="s">
        <v>42</v>
      </c>
      <c r="D1848" s="42">
        <v>2030</v>
      </c>
      <c r="E1848" s="49">
        <v>39.312770890000003</v>
      </c>
      <c r="F1848" s="49">
        <v>3.937439962</v>
      </c>
      <c r="G1848" s="49">
        <v>1.5761215500000001</v>
      </c>
      <c r="H1848" s="49">
        <v>2.4981829360000001</v>
      </c>
      <c r="I1848" s="36">
        <v>1.2483176E-2</v>
      </c>
      <c r="J1848" s="36">
        <v>3.0369956E-2</v>
      </c>
      <c r="K1848" s="4" t="s">
        <v>43</v>
      </c>
      <c r="L1848" s="4">
        <v>36</v>
      </c>
      <c r="M1848" s="4" t="s">
        <v>8861</v>
      </c>
      <c r="N1848" s="4" t="s">
        <v>8862</v>
      </c>
      <c r="O1848" s="5">
        <v>2.8000000000000001E-67</v>
      </c>
      <c r="P1848" s="4" t="s">
        <v>44</v>
      </c>
      <c r="Q1848" s="4" t="s">
        <v>44</v>
      </c>
      <c r="R1848" s="4" t="s">
        <v>44</v>
      </c>
      <c r="S1848" s="4" t="s">
        <v>44</v>
      </c>
      <c r="T1848" s="4" t="s">
        <v>2137</v>
      </c>
      <c r="U1848" s="4" t="s">
        <v>2137</v>
      </c>
      <c r="V1848" s="4" t="s">
        <v>2138</v>
      </c>
      <c r="W1848" s="4" t="s">
        <v>8863</v>
      </c>
      <c r="X1848" s="23" t="s">
        <v>8864</v>
      </c>
      <c r="Y1848" s="67">
        <v>7.2999999999999998E-79</v>
      </c>
      <c r="Z1848" s="23" t="s">
        <v>44</v>
      </c>
      <c r="AA1848" s="73" t="s">
        <v>44</v>
      </c>
      <c r="AB1848" s="23" t="s">
        <v>44</v>
      </c>
      <c r="AC1848" s="23" t="s">
        <v>8865</v>
      </c>
      <c r="AD1848" s="4" t="s">
        <v>8866</v>
      </c>
      <c r="AE1848" s="30">
        <v>100</v>
      </c>
      <c r="AF1848" s="30">
        <v>207</v>
      </c>
      <c r="AG1848" s="30">
        <v>0</v>
      </c>
      <c r="AH1848" s="30">
        <v>0</v>
      </c>
      <c r="AI1848" s="30">
        <v>1</v>
      </c>
      <c r="AJ1848" s="30">
        <v>207</v>
      </c>
      <c r="AK1848" s="30">
        <v>1</v>
      </c>
      <c r="AL1848" s="30">
        <v>207</v>
      </c>
      <c r="AM1848" s="63">
        <v>7.2599999999999995E-150</v>
      </c>
      <c r="AN1848" s="30">
        <v>424</v>
      </c>
      <c r="AO1848" s="23" t="s">
        <v>8867</v>
      </c>
      <c r="AP1848" s="59" t="s">
        <v>8867</v>
      </c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</row>
    <row r="1849" spans="1:106" s="12" customFormat="1" ht="98" x14ac:dyDescent="0.15">
      <c r="A1849" s="3" t="s">
        <v>41</v>
      </c>
      <c r="B1849" s="3" t="str">
        <f t="shared" si="28"/>
        <v>C_ACC_2030</v>
      </c>
      <c r="C1849" s="4" t="s">
        <v>42</v>
      </c>
      <c r="D1849" s="42">
        <v>2030</v>
      </c>
      <c r="E1849" s="49">
        <v>39.312770890000003</v>
      </c>
      <c r="F1849" s="49">
        <v>3.8107684970000002</v>
      </c>
      <c r="G1849" s="49">
        <v>1.5553779409999999</v>
      </c>
      <c r="H1849" s="49">
        <v>2.4500594979999999</v>
      </c>
      <c r="I1849" s="36">
        <v>1.4283261E-2</v>
      </c>
      <c r="J1849" s="36">
        <v>3.0100367999999999E-2</v>
      </c>
      <c r="K1849" s="4" t="s">
        <v>49</v>
      </c>
      <c r="L1849" s="4">
        <v>57</v>
      </c>
      <c r="M1849" s="4" t="s">
        <v>8861</v>
      </c>
      <c r="N1849" s="4" t="s">
        <v>8862</v>
      </c>
      <c r="O1849" s="5">
        <v>2.8000000000000001E-67</v>
      </c>
      <c r="P1849" s="4" t="s">
        <v>44</v>
      </c>
      <c r="Q1849" s="4" t="s">
        <v>44</v>
      </c>
      <c r="R1849" s="4" t="s">
        <v>44</v>
      </c>
      <c r="S1849" s="4" t="s">
        <v>44</v>
      </c>
      <c r="T1849" s="4" t="s">
        <v>2137</v>
      </c>
      <c r="U1849" s="4" t="s">
        <v>2137</v>
      </c>
      <c r="V1849" s="4" t="s">
        <v>2138</v>
      </c>
      <c r="W1849" s="4" t="s">
        <v>8863</v>
      </c>
      <c r="X1849" s="23" t="s">
        <v>8864</v>
      </c>
      <c r="Y1849" s="67">
        <v>7.2999999999999998E-79</v>
      </c>
      <c r="Z1849" s="23" t="s">
        <v>44</v>
      </c>
      <c r="AA1849" s="73" t="s">
        <v>44</v>
      </c>
      <c r="AB1849" s="23" t="s">
        <v>44</v>
      </c>
      <c r="AC1849" s="23" t="s">
        <v>8865</v>
      </c>
      <c r="AD1849" s="4" t="s">
        <v>8866</v>
      </c>
      <c r="AE1849" s="30">
        <v>100</v>
      </c>
      <c r="AF1849" s="30">
        <v>207</v>
      </c>
      <c r="AG1849" s="30">
        <v>0</v>
      </c>
      <c r="AH1849" s="30">
        <v>0</v>
      </c>
      <c r="AI1849" s="30">
        <v>1</v>
      </c>
      <c r="AJ1849" s="30">
        <v>207</v>
      </c>
      <c r="AK1849" s="30">
        <v>1</v>
      </c>
      <c r="AL1849" s="30">
        <v>207</v>
      </c>
      <c r="AM1849" s="63">
        <v>7.2599999999999995E-150</v>
      </c>
      <c r="AN1849" s="30">
        <v>424</v>
      </c>
      <c r="AO1849" s="23" t="s">
        <v>8867</v>
      </c>
      <c r="AP1849" s="59" t="s">
        <v>8867</v>
      </c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/>
      <c r="CG1849" s="10"/>
      <c r="CH1849" s="10"/>
      <c r="CI1849" s="10"/>
      <c r="CJ1849" s="10"/>
      <c r="CK1849" s="10"/>
      <c r="CL1849" s="10"/>
      <c r="CM1849" s="10"/>
      <c r="CN1849" s="10"/>
      <c r="CO1849" s="10"/>
      <c r="CP1849" s="10"/>
      <c r="CQ1849" s="10"/>
      <c r="CR1849" s="10"/>
      <c r="CS1849" s="10"/>
      <c r="CT1849" s="10"/>
      <c r="CU1849" s="10"/>
      <c r="CV1849" s="10"/>
      <c r="CW1849" s="10"/>
      <c r="CX1849" s="10"/>
      <c r="CY1849" s="10"/>
      <c r="CZ1849" s="10"/>
      <c r="DA1849" s="10"/>
      <c r="DB1849" s="10"/>
    </row>
    <row r="1850" spans="1:106" s="12" customFormat="1" ht="98" x14ac:dyDescent="0.15">
      <c r="A1850" s="3" t="s">
        <v>41</v>
      </c>
      <c r="B1850" s="3" t="str">
        <f t="shared" si="28"/>
        <v>C_ACC_2030</v>
      </c>
      <c r="C1850" s="4" t="s">
        <v>42</v>
      </c>
      <c r="D1850" s="42">
        <v>2030</v>
      </c>
      <c r="E1850" s="49">
        <v>39.312770890000003</v>
      </c>
      <c r="F1850" s="49">
        <v>3.6170221439999999</v>
      </c>
      <c r="G1850" s="49">
        <v>1.551002985</v>
      </c>
      <c r="H1850" s="49">
        <v>2.332053632</v>
      </c>
      <c r="I1850" s="36">
        <v>1.9697869999999999E-2</v>
      </c>
      <c r="J1850" s="36">
        <v>4.7498409999999998E-2</v>
      </c>
      <c r="K1850" s="4" t="s">
        <v>56</v>
      </c>
      <c r="L1850" s="4">
        <v>58</v>
      </c>
      <c r="M1850" s="4" t="s">
        <v>8861</v>
      </c>
      <c r="N1850" s="4" t="s">
        <v>8862</v>
      </c>
      <c r="O1850" s="5">
        <v>2.8000000000000001E-67</v>
      </c>
      <c r="P1850" s="4" t="s">
        <v>44</v>
      </c>
      <c r="Q1850" s="4" t="s">
        <v>44</v>
      </c>
      <c r="R1850" s="4" t="s">
        <v>44</v>
      </c>
      <c r="S1850" s="4" t="s">
        <v>44</v>
      </c>
      <c r="T1850" s="4" t="s">
        <v>2137</v>
      </c>
      <c r="U1850" s="4" t="s">
        <v>2137</v>
      </c>
      <c r="V1850" s="4" t="s">
        <v>2138</v>
      </c>
      <c r="W1850" s="4" t="s">
        <v>8863</v>
      </c>
      <c r="X1850" s="23" t="s">
        <v>8864</v>
      </c>
      <c r="Y1850" s="67">
        <v>7.2999999999999998E-79</v>
      </c>
      <c r="Z1850" s="23" t="s">
        <v>44</v>
      </c>
      <c r="AA1850" s="73" t="s">
        <v>44</v>
      </c>
      <c r="AB1850" s="23" t="s">
        <v>44</v>
      </c>
      <c r="AC1850" s="23" t="s">
        <v>8865</v>
      </c>
      <c r="AD1850" s="4" t="s">
        <v>8866</v>
      </c>
      <c r="AE1850" s="30">
        <v>100</v>
      </c>
      <c r="AF1850" s="30">
        <v>207</v>
      </c>
      <c r="AG1850" s="30">
        <v>0</v>
      </c>
      <c r="AH1850" s="30">
        <v>0</v>
      </c>
      <c r="AI1850" s="30">
        <v>1</v>
      </c>
      <c r="AJ1850" s="30">
        <v>207</v>
      </c>
      <c r="AK1850" s="30">
        <v>1</v>
      </c>
      <c r="AL1850" s="30">
        <v>207</v>
      </c>
      <c r="AM1850" s="63">
        <v>7.2599999999999995E-150</v>
      </c>
      <c r="AN1850" s="30">
        <v>424</v>
      </c>
      <c r="AO1850" s="23" t="s">
        <v>8867</v>
      </c>
      <c r="AP1850" s="59" t="s">
        <v>8867</v>
      </c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</row>
    <row r="1851" spans="1:106" s="12" customFormat="1" ht="98" x14ac:dyDescent="0.15">
      <c r="A1851" s="3" t="s">
        <v>41</v>
      </c>
      <c r="B1851" s="3" t="str">
        <f t="shared" si="28"/>
        <v>C_ACC_2031</v>
      </c>
      <c r="C1851" s="4" t="s">
        <v>42</v>
      </c>
      <c r="D1851" s="42">
        <v>2031</v>
      </c>
      <c r="E1851" s="49">
        <v>42.271136579999997</v>
      </c>
      <c r="F1851" s="49">
        <v>4.408093161</v>
      </c>
      <c r="G1851" s="49">
        <v>1.692015923</v>
      </c>
      <c r="H1851" s="49">
        <v>2.6052314879999998</v>
      </c>
      <c r="I1851" s="36">
        <v>9.1812209999999998E-3</v>
      </c>
      <c r="J1851" s="36">
        <v>2.3911130999999999E-2</v>
      </c>
      <c r="K1851" s="4" t="s">
        <v>43</v>
      </c>
      <c r="L1851" s="4">
        <v>60</v>
      </c>
      <c r="M1851" s="4" t="s">
        <v>1317</v>
      </c>
      <c r="N1851" s="4" t="s">
        <v>1318</v>
      </c>
      <c r="O1851" s="5">
        <v>4.8000000000000001E-137</v>
      </c>
      <c r="P1851" s="4" t="s">
        <v>1319</v>
      </c>
      <c r="Q1851" s="4" t="s">
        <v>1320</v>
      </c>
      <c r="R1851" s="4" t="s">
        <v>1319</v>
      </c>
      <c r="S1851" s="4" t="s">
        <v>1321</v>
      </c>
      <c r="T1851" s="4" t="s">
        <v>581</v>
      </c>
      <c r="U1851" s="4" t="s">
        <v>1322</v>
      </c>
      <c r="V1851" s="4" t="s">
        <v>1323</v>
      </c>
      <c r="W1851" s="4" t="s">
        <v>1324</v>
      </c>
      <c r="X1851" s="23" t="s">
        <v>1325</v>
      </c>
      <c r="Y1851" s="67">
        <v>4.1999999999999998E-158</v>
      </c>
      <c r="Z1851" s="23" t="s">
        <v>1324</v>
      </c>
      <c r="AA1851" s="73" t="s">
        <v>703</v>
      </c>
      <c r="AB1851" s="67">
        <v>4.1999999999999998E-158</v>
      </c>
      <c r="AC1851" s="23" t="s">
        <v>1326</v>
      </c>
      <c r="AD1851" s="4" t="s">
        <v>1327</v>
      </c>
      <c r="AE1851" s="30">
        <v>100</v>
      </c>
      <c r="AF1851" s="30">
        <v>321</v>
      </c>
      <c r="AG1851" s="30">
        <v>0</v>
      </c>
      <c r="AH1851" s="30">
        <v>0</v>
      </c>
      <c r="AI1851" s="30">
        <v>1</v>
      </c>
      <c r="AJ1851" s="30">
        <v>321</v>
      </c>
      <c r="AK1851" s="30">
        <v>1</v>
      </c>
      <c r="AL1851" s="30">
        <v>321</v>
      </c>
      <c r="AM1851" s="30">
        <v>0</v>
      </c>
      <c r="AN1851" s="30">
        <v>661</v>
      </c>
      <c r="AO1851" s="23" t="s">
        <v>1328</v>
      </c>
      <c r="AP1851" s="59" t="s">
        <v>1328</v>
      </c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</row>
    <row r="1852" spans="1:106" s="12" customFormat="1" ht="98" x14ac:dyDescent="0.15">
      <c r="A1852" s="3" t="s">
        <v>41</v>
      </c>
      <c r="B1852" s="3" t="str">
        <f t="shared" si="28"/>
        <v>C_ACC_2031</v>
      </c>
      <c r="C1852" s="4" t="s">
        <v>42</v>
      </c>
      <c r="D1852" s="42">
        <v>2031</v>
      </c>
      <c r="E1852" s="49">
        <v>42.271136579999997</v>
      </c>
      <c r="F1852" s="49">
        <v>4.3288067459999997</v>
      </c>
      <c r="G1852" s="49">
        <v>1.6729216499999999</v>
      </c>
      <c r="H1852" s="49">
        <v>2.5875729110000001</v>
      </c>
      <c r="I1852" s="36">
        <v>9.6654740000000003E-3</v>
      </c>
      <c r="J1852" s="36">
        <v>2.2324487E-2</v>
      </c>
      <c r="K1852" s="4" t="s">
        <v>49</v>
      </c>
      <c r="L1852" s="4">
        <v>73</v>
      </c>
      <c r="M1852" s="4" t="s">
        <v>1317</v>
      </c>
      <c r="N1852" s="4" t="s">
        <v>1318</v>
      </c>
      <c r="O1852" s="5">
        <v>4.8000000000000001E-137</v>
      </c>
      <c r="P1852" s="4" t="s">
        <v>1319</v>
      </c>
      <c r="Q1852" s="4" t="s">
        <v>1320</v>
      </c>
      <c r="R1852" s="4" t="s">
        <v>1319</v>
      </c>
      <c r="S1852" s="4" t="s">
        <v>1321</v>
      </c>
      <c r="T1852" s="4" t="s">
        <v>581</v>
      </c>
      <c r="U1852" s="4" t="s">
        <v>1322</v>
      </c>
      <c r="V1852" s="4" t="s">
        <v>1323</v>
      </c>
      <c r="W1852" s="4" t="s">
        <v>1324</v>
      </c>
      <c r="X1852" s="23" t="s">
        <v>1325</v>
      </c>
      <c r="Y1852" s="67">
        <v>4.1999999999999998E-158</v>
      </c>
      <c r="Z1852" s="23" t="s">
        <v>1324</v>
      </c>
      <c r="AA1852" s="73" t="s">
        <v>703</v>
      </c>
      <c r="AB1852" s="67">
        <v>4.1999999999999998E-158</v>
      </c>
      <c r="AC1852" s="23" t="s">
        <v>1326</v>
      </c>
      <c r="AD1852" s="4" t="s">
        <v>1327</v>
      </c>
      <c r="AE1852" s="30">
        <v>100</v>
      </c>
      <c r="AF1852" s="30">
        <v>321</v>
      </c>
      <c r="AG1852" s="30">
        <v>0</v>
      </c>
      <c r="AH1852" s="30">
        <v>0</v>
      </c>
      <c r="AI1852" s="30">
        <v>1</v>
      </c>
      <c r="AJ1852" s="30">
        <v>321</v>
      </c>
      <c r="AK1852" s="30">
        <v>1</v>
      </c>
      <c r="AL1852" s="30">
        <v>321</v>
      </c>
      <c r="AM1852" s="30">
        <v>0</v>
      </c>
      <c r="AN1852" s="30">
        <v>661</v>
      </c>
      <c r="AO1852" s="23" t="s">
        <v>1328</v>
      </c>
      <c r="AP1852" s="59" t="s">
        <v>1328</v>
      </c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10"/>
      <c r="BW1852" s="10"/>
      <c r="BX1852" s="10"/>
      <c r="BY1852" s="10"/>
      <c r="BZ1852" s="10"/>
      <c r="CA1852" s="10"/>
      <c r="CB1852" s="10"/>
      <c r="CC1852" s="10"/>
      <c r="CD1852" s="10"/>
      <c r="CE1852" s="10"/>
      <c r="CF1852" s="10"/>
      <c r="CG1852" s="10"/>
      <c r="CH1852" s="10"/>
      <c r="CI1852" s="10"/>
      <c r="CJ1852" s="10"/>
      <c r="CK1852" s="10"/>
      <c r="CL1852" s="10"/>
      <c r="CM1852" s="10"/>
      <c r="CN1852" s="10"/>
      <c r="CO1852" s="10"/>
      <c r="CP1852" s="10"/>
      <c r="CQ1852" s="10"/>
      <c r="CR1852" s="10"/>
      <c r="CS1852" s="10"/>
      <c r="CT1852" s="10"/>
      <c r="CU1852" s="10"/>
      <c r="CV1852" s="10"/>
      <c r="CW1852" s="10"/>
      <c r="CX1852" s="10"/>
      <c r="CY1852" s="10"/>
      <c r="CZ1852" s="10"/>
      <c r="DA1852" s="10"/>
      <c r="DB1852" s="10"/>
    </row>
    <row r="1853" spans="1:106" s="12" customFormat="1" ht="98" x14ac:dyDescent="0.15">
      <c r="A1853" s="3" t="s">
        <v>41</v>
      </c>
      <c r="B1853" s="3" t="str">
        <f t="shared" si="28"/>
        <v>C_ACC_2031</v>
      </c>
      <c r="C1853" s="4" t="s">
        <v>42</v>
      </c>
      <c r="D1853" s="42">
        <v>2031</v>
      </c>
      <c r="E1853" s="49">
        <v>42.271136579999997</v>
      </c>
      <c r="F1853" s="49">
        <v>4.1398181860000003</v>
      </c>
      <c r="G1853" s="49">
        <v>1.668532589</v>
      </c>
      <c r="H1853" s="49">
        <v>2.4811131739999999</v>
      </c>
      <c r="I1853" s="36">
        <v>1.3097278E-2</v>
      </c>
      <c r="J1853" s="36">
        <v>3.5063578999999997E-2</v>
      </c>
      <c r="K1853" s="4" t="s">
        <v>56</v>
      </c>
      <c r="L1853" s="4">
        <v>75</v>
      </c>
      <c r="M1853" s="4" t="s">
        <v>1317</v>
      </c>
      <c r="N1853" s="4" t="s">
        <v>1318</v>
      </c>
      <c r="O1853" s="5">
        <v>4.8000000000000001E-137</v>
      </c>
      <c r="P1853" s="4" t="s">
        <v>1319</v>
      </c>
      <c r="Q1853" s="4" t="s">
        <v>1320</v>
      </c>
      <c r="R1853" s="4" t="s">
        <v>1319</v>
      </c>
      <c r="S1853" s="4" t="s">
        <v>1321</v>
      </c>
      <c r="T1853" s="4" t="s">
        <v>581</v>
      </c>
      <c r="U1853" s="4" t="s">
        <v>1322</v>
      </c>
      <c r="V1853" s="4" t="s">
        <v>1323</v>
      </c>
      <c r="W1853" s="4" t="s">
        <v>1324</v>
      </c>
      <c r="X1853" s="23" t="s">
        <v>1325</v>
      </c>
      <c r="Y1853" s="67">
        <v>4.1999999999999998E-158</v>
      </c>
      <c r="Z1853" s="23" t="s">
        <v>1324</v>
      </c>
      <c r="AA1853" s="73" t="s">
        <v>703</v>
      </c>
      <c r="AB1853" s="67">
        <v>4.1999999999999998E-158</v>
      </c>
      <c r="AC1853" s="23" t="s">
        <v>1326</v>
      </c>
      <c r="AD1853" s="4" t="s">
        <v>1327</v>
      </c>
      <c r="AE1853" s="30">
        <v>100</v>
      </c>
      <c r="AF1853" s="30">
        <v>321</v>
      </c>
      <c r="AG1853" s="30">
        <v>0</v>
      </c>
      <c r="AH1853" s="30">
        <v>0</v>
      </c>
      <c r="AI1853" s="30">
        <v>1</v>
      </c>
      <c r="AJ1853" s="30">
        <v>321</v>
      </c>
      <c r="AK1853" s="30">
        <v>1</v>
      </c>
      <c r="AL1853" s="30">
        <v>321</v>
      </c>
      <c r="AM1853" s="30">
        <v>0</v>
      </c>
      <c r="AN1853" s="30">
        <v>661</v>
      </c>
      <c r="AO1853" s="23" t="s">
        <v>1328</v>
      </c>
      <c r="AP1853" s="59" t="s">
        <v>1328</v>
      </c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</row>
    <row r="1854" spans="1:106" s="12" customFormat="1" ht="98" x14ac:dyDescent="0.15">
      <c r="A1854" s="3" t="s">
        <v>41</v>
      </c>
      <c r="B1854" s="3" t="str">
        <f t="shared" si="28"/>
        <v>C_ACC_2031</v>
      </c>
      <c r="C1854" s="4" t="s">
        <v>42</v>
      </c>
      <c r="D1854" s="42">
        <v>2031</v>
      </c>
      <c r="E1854" s="49">
        <v>42.271136579999997</v>
      </c>
      <c r="F1854" s="49">
        <v>3.505090123</v>
      </c>
      <c r="G1854" s="49">
        <v>1.53425279</v>
      </c>
      <c r="H1854" s="49">
        <v>2.2845584159999999</v>
      </c>
      <c r="I1854" s="36">
        <v>2.2338733999999999E-2</v>
      </c>
      <c r="J1854" s="36">
        <v>3.7185096000000001E-2</v>
      </c>
      <c r="K1854" s="4" t="s">
        <v>45</v>
      </c>
      <c r="L1854" s="4">
        <v>4</v>
      </c>
      <c r="M1854" s="4" t="s">
        <v>1317</v>
      </c>
      <c r="N1854" s="4" t="s">
        <v>1318</v>
      </c>
      <c r="O1854" s="5">
        <v>4.8000000000000001E-137</v>
      </c>
      <c r="P1854" s="4" t="s">
        <v>1319</v>
      </c>
      <c r="Q1854" s="4" t="s">
        <v>1320</v>
      </c>
      <c r="R1854" s="4" t="s">
        <v>1319</v>
      </c>
      <c r="S1854" s="4" t="s">
        <v>1321</v>
      </c>
      <c r="T1854" s="4" t="s">
        <v>581</v>
      </c>
      <c r="U1854" s="4" t="s">
        <v>1322</v>
      </c>
      <c r="V1854" s="4" t="s">
        <v>1323</v>
      </c>
      <c r="W1854" s="4" t="s">
        <v>1324</v>
      </c>
      <c r="X1854" s="23" t="s">
        <v>1325</v>
      </c>
      <c r="Y1854" s="67">
        <v>4.1999999999999998E-158</v>
      </c>
      <c r="Z1854" s="23" t="s">
        <v>1324</v>
      </c>
      <c r="AA1854" s="73" t="s">
        <v>703</v>
      </c>
      <c r="AB1854" s="67">
        <v>4.1999999999999998E-158</v>
      </c>
      <c r="AC1854" s="23" t="s">
        <v>1326</v>
      </c>
      <c r="AD1854" s="4" t="s">
        <v>1327</v>
      </c>
      <c r="AE1854" s="30">
        <v>100</v>
      </c>
      <c r="AF1854" s="30">
        <v>321</v>
      </c>
      <c r="AG1854" s="30">
        <v>0</v>
      </c>
      <c r="AH1854" s="30">
        <v>0</v>
      </c>
      <c r="AI1854" s="30">
        <v>1</v>
      </c>
      <c r="AJ1854" s="30">
        <v>321</v>
      </c>
      <c r="AK1854" s="30">
        <v>1</v>
      </c>
      <c r="AL1854" s="30">
        <v>321</v>
      </c>
      <c r="AM1854" s="30">
        <v>0</v>
      </c>
      <c r="AN1854" s="30">
        <v>661</v>
      </c>
      <c r="AO1854" s="23" t="s">
        <v>1328</v>
      </c>
      <c r="AP1854" s="59" t="s">
        <v>1328</v>
      </c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</row>
    <row r="1855" spans="1:106" s="12" customFormat="1" ht="98" x14ac:dyDescent="0.15">
      <c r="A1855" s="3" t="s">
        <v>41</v>
      </c>
      <c r="B1855" s="3" t="str">
        <f t="shared" si="28"/>
        <v>C_ACC_2032</v>
      </c>
      <c r="C1855" s="4" t="s">
        <v>42</v>
      </c>
      <c r="D1855" s="42">
        <v>2032</v>
      </c>
      <c r="E1855" s="49">
        <v>31.348570599999999</v>
      </c>
      <c r="F1855" s="49">
        <v>6.590274999</v>
      </c>
      <c r="G1855" s="49">
        <v>2.3276512920000001</v>
      </c>
      <c r="H1855" s="49">
        <v>2.8312982359999999</v>
      </c>
      <c r="I1855" s="36">
        <v>4.6359469999999996E-3</v>
      </c>
      <c r="J1855" s="36">
        <v>1.4867782E-2</v>
      </c>
      <c r="K1855" s="4" t="s">
        <v>43</v>
      </c>
      <c r="L1855" s="4">
        <v>55</v>
      </c>
      <c r="M1855" s="4" t="s">
        <v>3010</v>
      </c>
      <c r="N1855" s="4" t="s">
        <v>3011</v>
      </c>
      <c r="O1855" s="5">
        <v>5.4000000000000004E-79</v>
      </c>
      <c r="P1855" s="4" t="s">
        <v>44</v>
      </c>
      <c r="Q1855" s="4" t="s">
        <v>44</v>
      </c>
      <c r="R1855" s="4" t="s">
        <v>44</v>
      </c>
      <c r="S1855" s="4" t="s">
        <v>44</v>
      </c>
      <c r="T1855" s="4" t="s">
        <v>616</v>
      </c>
      <c r="U1855" s="4" t="s">
        <v>616</v>
      </c>
      <c r="V1855" s="4" t="s">
        <v>617</v>
      </c>
      <c r="W1855" s="4" t="s">
        <v>3012</v>
      </c>
      <c r="X1855" s="23" t="s">
        <v>3013</v>
      </c>
      <c r="Y1855" s="67">
        <v>1.7999999999999999E-100</v>
      </c>
      <c r="Z1855" s="23" t="s">
        <v>3012</v>
      </c>
      <c r="AA1855" s="73" t="s">
        <v>767</v>
      </c>
      <c r="AB1855" s="67">
        <v>1.7999999999999999E-100</v>
      </c>
      <c r="AC1855" s="23" t="s">
        <v>3014</v>
      </c>
      <c r="AD1855" s="4" t="s">
        <v>3015</v>
      </c>
      <c r="AE1855" s="30">
        <v>100</v>
      </c>
      <c r="AF1855" s="30">
        <v>253</v>
      </c>
      <c r="AG1855" s="30">
        <v>0</v>
      </c>
      <c r="AH1855" s="30">
        <v>0</v>
      </c>
      <c r="AI1855" s="30">
        <v>1</v>
      </c>
      <c r="AJ1855" s="30">
        <v>253</v>
      </c>
      <c r="AK1855" s="30">
        <v>1</v>
      </c>
      <c r="AL1855" s="30">
        <v>253</v>
      </c>
      <c r="AM1855" s="30">
        <v>0</v>
      </c>
      <c r="AN1855" s="30">
        <v>523</v>
      </c>
      <c r="AO1855" s="23" t="s">
        <v>3016</v>
      </c>
      <c r="AP1855" s="59" t="s">
        <v>3016</v>
      </c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</row>
    <row r="1856" spans="1:106" s="12" customFormat="1" ht="98" x14ac:dyDescent="0.15">
      <c r="A1856" s="3" t="s">
        <v>41</v>
      </c>
      <c r="B1856" s="3" t="str">
        <f t="shared" si="28"/>
        <v>C_ACC_2035</v>
      </c>
      <c r="C1856" s="4" t="s">
        <v>42</v>
      </c>
      <c r="D1856" s="42">
        <v>2035</v>
      </c>
      <c r="E1856" s="49">
        <v>14.859567800000001</v>
      </c>
      <c r="F1856" s="49">
        <v>6.9143108370000004</v>
      </c>
      <c r="G1856" s="49">
        <v>2.5556663450000001</v>
      </c>
      <c r="H1856" s="49">
        <v>2.7054826040000002</v>
      </c>
      <c r="I1856" s="36">
        <v>6.8205219999999999E-3</v>
      </c>
      <c r="J1856" s="36">
        <v>1.9165885000000001E-2</v>
      </c>
      <c r="K1856" s="4" t="s">
        <v>43</v>
      </c>
      <c r="L1856" s="4">
        <v>22</v>
      </c>
      <c r="M1856" s="4" t="s">
        <v>6759</v>
      </c>
      <c r="N1856" s="4" t="s">
        <v>6760</v>
      </c>
      <c r="O1856" s="5">
        <v>1.2000000000000001E-95</v>
      </c>
      <c r="P1856" s="4" t="s">
        <v>2489</v>
      </c>
      <c r="Q1856" s="4" t="s">
        <v>2490</v>
      </c>
      <c r="R1856" s="4" t="s">
        <v>2489</v>
      </c>
      <c r="S1856" s="4" t="s">
        <v>2491</v>
      </c>
      <c r="T1856" s="4" t="s">
        <v>1915</v>
      </c>
      <c r="U1856" s="4" t="s">
        <v>1915</v>
      </c>
      <c r="V1856" s="4" t="s">
        <v>1916</v>
      </c>
      <c r="W1856" s="4" t="s">
        <v>6761</v>
      </c>
      <c r="X1856" s="23" t="s">
        <v>6762</v>
      </c>
      <c r="Y1856" s="67">
        <v>6.1999999999999999E-109</v>
      </c>
      <c r="Z1856" s="23" t="s">
        <v>44</v>
      </c>
      <c r="AA1856" s="73" t="s">
        <v>44</v>
      </c>
      <c r="AB1856" s="23" t="s">
        <v>44</v>
      </c>
      <c r="AC1856" s="23" t="s">
        <v>6763</v>
      </c>
      <c r="AD1856" s="4" t="s">
        <v>6764</v>
      </c>
      <c r="AE1856" s="30">
        <v>100</v>
      </c>
      <c r="AF1856" s="30">
        <v>247</v>
      </c>
      <c r="AG1856" s="30">
        <v>0</v>
      </c>
      <c r="AH1856" s="30">
        <v>0</v>
      </c>
      <c r="AI1856" s="30">
        <v>1</v>
      </c>
      <c r="AJ1856" s="30">
        <v>247</v>
      </c>
      <c r="AK1856" s="30">
        <v>1</v>
      </c>
      <c r="AL1856" s="30">
        <v>247</v>
      </c>
      <c r="AM1856" s="30">
        <v>0</v>
      </c>
      <c r="AN1856" s="30">
        <v>516</v>
      </c>
      <c r="AO1856" s="23" t="s">
        <v>6765</v>
      </c>
      <c r="AP1856" s="59" t="s">
        <v>6765</v>
      </c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</row>
    <row r="1857" spans="1:106" s="12" customFormat="1" ht="98" x14ac:dyDescent="0.15">
      <c r="A1857" s="3" t="s">
        <v>41</v>
      </c>
      <c r="B1857" s="3" t="str">
        <f t="shared" si="28"/>
        <v>C_ACC_2035</v>
      </c>
      <c r="C1857" s="4" t="s">
        <v>42</v>
      </c>
      <c r="D1857" s="42">
        <v>2035</v>
      </c>
      <c r="E1857" s="49">
        <v>14.859567800000001</v>
      </c>
      <c r="F1857" s="49">
        <v>6.8278379290000002</v>
      </c>
      <c r="G1857" s="49">
        <v>2.5234424839999998</v>
      </c>
      <c r="H1857" s="49">
        <v>2.7057632460000001</v>
      </c>
      <c r="I1857" s="36">
        <v>6.8147609999999999E-3</v>
      </c>
      <c r="J1857" s="36">
        <v>1.7395244000000001E-2</v>
      </c>
      <c r="K1857" s="4" t="s">
        <v>49</v>
      </c>
      <c r="L1857" s="4">
        <v>33</v>
      </c>
      <c r="M1857" s="4" t="s">
        <v>6759</v>
      </c>
      <c r="N1857" s="4" t="s">
        <v>6760</v>
      </c>
      <c r="O1857" s="5">
        <v>1.2000000000000001E-95</v>
      </c>
      <c r="P1857" s="4" t="s">
        <v>2489</v>
      </c>
      <c r="Q1857" s="4" t="s">
        <v>2490</v>
      </c>
      <c r="R1857" s="4" t="s">
        <v>2489</v>
      </c>
      <c r="S1857" s="4" t="s">
        <v>2491</v>
      </c>
      <c r="T1857" s="4" t="s">
        <v>1915</v>
      </c>
      <c r="U1857" s="4" t="s">
        <v>1915</v>
      </c>
      <c r="V1857" s="4" t="s">
        <v>1916</v>
      </c>
      <c r="W1857" s="4" t="s">
        <v>6761</v>
      </c>
      <c r="X1857" s="23" t="s">
        <v>6762</v>
      </c>
      <c r="Y1857" s="67">
        <v>6.1999999999999999E-109</v>
      </c>
      <c r="Z1857" s="23" t="s">
        <v>44</v>
      </c>
      <c r="AA1857" s="73" t="s">
        <v>44</v>
      </c>
      <c r="AB1857" s="23" t="s">
        <v>44</v>
      </c>
      <c r="AC1857" s="23" t="s">
        <v>6763</v>
      </c>
      <c r="AD1857" s="4" t="s">
        <v>6764</v>
      </c>
      <c r="AE1857" s="30">
        <v>100</v>
      </c>
      <c r="AF1857" s="30">
        <v>247</v>
      </c>
      <c r="AG1857" s="30">
        <v>0</v>
      </c>
      <c r="AH1857" s="30">
        <v>0</v>
      </c>
      <c r="AI1857" s="30">
        <v>1</v>
      </c>
      <c r="AJ1857" s="30">
        <v>247</v>
      </c>
      <c r="AK1857" s="30">
        <v>1</v>
      </c>
      <c r="AL1857" s="30">
        <v>247</v>
      </c>
      <c r="AM1857" s="30">
        <v>0</v>
      </c>
      <c r="AN1857" s="30">
        <v>516</v>
      </c>
      <c r="AO1857" s="23" t="s">
        <v>6765</v>
      </c>
      <c r="AP1857" s="59" t="s">
        <v>6765</v>
      </c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/>
      <c r="CQ1857" s="10"/>
      <c r="CR1857" s="10"/>
      <c r="CS1857" s="10"/>
      <c r="CT1857" s="10"/>
      <c r="CU1857" s="10"/>
      <c r="CV1857" s="10"/>
      <c r="CW1857" s="10"/>
      <c r="CX1857" s="10"/>
      <c r="CY1857" s="10"/>
      <c r="CZ1857" s="10"/>
      <c r="DA1857" s="10"/>
      <c r="DB1857" s="10"/>
    </row>
    <row r="1858" spans="1:106" s="12" customFormat="1" ht="98" x14ac:dyDescent="0.15">
      <c r="A1858" s="3" t="s">
        <v>41</v>
      </c>
      <c r="B1858" s="3" t="str">
        <f t="shared" si="28"/>
        <v>C_ACC_2035</v>
      </c>
      <c r="C1858" s="4" t="s">
        <v>42</v>
      </c>
      <c r="D1858" s="42">
        <v>2035</v>
      </c>
      <c r="E1858" s="49">
        <v>14.859567800000001</v>
      </c>
      <c r="F1858" s="49">
        <v>6.4785155889999997</v>
      </c>
      <c r="G1858" s="49">
        <v>2.5341888620000002</v>
      </c>
      <c r="H1858" s="49">
        <v>2.5564454510000001</v>
      </c>
      <c r="I1858" s="36">
        <v>1.0574765E-2</v>
      </c>
      <c r="J1858" s="36">
        <v>2.9987171999999999E-2</v>
      </c>
      <c r="K1858" s="4" t="s">
        <v>56</v>
      </c>
      <c r="L1858" s="4">
        <v>31</v>
      </c>
      <c r="M1858" s="4" t="s">
        <v>6759</v>
      </c>
      <c r="N1858" s="4" t="s">
        <v>6760</v>
      </c>
      <c r="O1858" s="5">
        <v>1.2000000000000001E-95</v>
      </c>
      <c r="P1858" s="4" t="s">
        <v>2489</v>
      </c>
      <c r="Q1858" s="4" t="s">
        <v>2490</v>
      </c>
      <c r="R1858" s="4" t="s">
        <v>2489</v>
      </c>
      <c r="S1858" s="4" t="s">
        <v>2491</v>
      </c>
      <c r="T1858" s="4" t="s">
        <v>1915</v>
      </c>
      <c r="U1858" s="4" t="s">
        <v>1915</v>
      </c>
      <c r="V1858" s="4" t="s">
        <v>1916</v>
      </c>
      <c r="W1858" s="4" t="s">
        <v>6761</v>
      </c>
      <c r="X1858" s="23" t="s">
        <v>6762</v>
      </c>
      <c r="Y1858" s="67">
        <v>6.1999999999999999E-109</v>
      </c>
      <c r="Z1858" s="23" t="s">
        <v>44</v>
      </c>
      <c r="AA1858" s="73" t="s">
        <v>44</v>
      </c>
      <c r="AB1858" s="23" t="s">
        <v>44</v>
      </c>
      <c r="AC1858" s="23" t="s">
        <v>6763</v>
      </c>
      <c r="AD1858" s="4" t="s">
        <v>6764</v>
      </c>
      <c r="AE1858" s="30">
        <v>100</v>
      </c>
      <c r="AF1858" s="30">
        <v>247</v>
      </c>
      <c r="AG1858" s="30">
        <v>0</v>
      </c>
      <c r="AH1858" s="30">
        <v>0</v>
      </c>
      <c r="AI1858" s="30">
        <v>1</v>
      </c>
      <c r="AJ1858" s="30">
        <v>247</v>
      </c>
      <c r="AK1858" s="30">
        <v>1</v>
      </c>
      <c r="AL1858" s="30">
        <v>247</v>
      </c>
      <c r="AM1858" s="30">
        <v>0</v>
      </c>
      <c r="AN1858" s="30">
        <v>516</v>
      </c>
      <c r="AO1858" s="23" t="s">
        <v>6765</v>
      </c>
      <c r="AP1858" s="59" t="s">
        <v>6765</v>
      </c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/>
      <c r="CN1858" s="10"/>
      <c r="CO1858" s="10"/>
      <c r="CP1858" s="10"/>
      <c r="CQ1858" s="10"/>
      <c r="CR1858" s="10"/>
      <c r="CS1858" s="10"/>
      <c r="CT1858" s="10"/>
      <c r="CU1858" s="10"/>
      <c r="CV1858" s="10"/>
      <c r="CW1858" s="10"/>
      <c r="CX1858" s="10"/>
      <c r="CY1858" s="10"/>
      <c r="CZ1858" s="10"/>
      <c r="DA1858" s="10"/>
      <c r="DB1858" s="10"/>
    </row>
    <row r="1859" spans="1:106" s="12" customFormat="1" ht="98" x14ac:dyDescent="0.15">
      <c r="A1859" s="3" t="s">
        <v>41</v>
      </c>
      <c r="B1859" s="3" t="str">
        <f t="shared" si="28"/>
        <v>C_ACC_2036</v>
      </c>
      <c r="C1859" s="4" t="s">
        <v>42</v>
      </c>
      <c r="D1859" s="42">
        <v>2036</v>
      </c>
      <c r="E1859" s="49">
        <v>39.522245509999998</v>
      </c>
      <c r="F1859" s="49">
        <v>7.9348936920000002</v>
      </c>
      <c r="G1859" s="49">
        <v>2.1092113170000002</v>
      </c>
      <c r="H1859" s="49">
        <v>3.7620193049999999</v>
      </c>
      <c r="I1859" s="36">
        <v>1.6854700000000001E-4</v>
      </c>
      <c r="J1859" s="36">
        <v>2.4039669999999999E-3</v>
      </c>
      <c r="K1859" s="4" t="s">
        <v>49</v>
      </c>
      <c r="L1859" s="4">
        <v>68</v>
      </c>
      <c r="M1859" s="4" t="s">
        <v>44</v>
      </c>
      <c r="N1859" s="4" t="s">
        <v>44</v>
      </c>
      <c r="O1859" s="4" t="s">
        <v>44</v>
      </c>
      <c r="P1859" s="4" t="s">
        <v>44</v>
      </c>
      <c r="Q1859" s="4" t="s">
        <v>44</v>
      </c>
      <c r="R1859" s="4" t="s">
        <v>44</v>
      </c>
      <c r="S1859" s="4" t="s">
        <v>44</v>
      </c>
      <c r="T1859" s="4" t="s">
        <v>2981</v>
      </c>
      <c r="U1859" s="4" t="s">
        <v>2981</v>
      </c>
      <c r="V1859" s="4" t="s">
        <v>3529</v>
      </c>
      <c r="W1859" s="4" t="s">
        <v>4494</v>
      </c>
      <c r="X1859" s="23" t="s">
        <v>4495</v>
      </c>
      <c r="Y1859" s="67">
        <v>8.8999999999999998E-80</v>
      </c>
      <c r="Z1859" s="23" t="s">
        <v>44</v>
      </c>
      <c r="AA1859" s="73" t="s">
        <v>44</v>
      </c>
      <c r="AB1859" s="23" t="s">
        <v>44</v>
      </c>
      <c r="AC1859" s="23" t="s">
        <v>4496</v>
      </c>
      <c r="AD1859" s="4" t="s">
        <v>4497</v>
      </c>
      <c r="AE1859" s="30">
        <v>100</v>
      </c>
      <c r="AF1859" s="30">
        <v>163</v>
      </c>
      <c r="AG1859" s="30">
        <v>0</v>
      </c>
      <c r="AH1859" s="30">
        <v>0</v>
      </c>
      <c r="AI1859" s="30">
        <v>1</v>
      </c>
      <c r="AJ1859" s="30">
        <v>163</v>
      </c>
      <c r="AK1859" s="30">
        <v>1</v>
      </c>
      <c r="AL1859" s="30">
        <v>163</v>
      </c>
      <c r="AM1859" s="63">
        <v>4.6899999999999998E-117</v>
      </c>
      <c r="AN1859" s="30">
        <v>337</v>
      </c>
      <c r="AO1859" s="23" t="s">
        <v>4498</v>
      </c>
      <c r="AP1859" s="59" t="s">
        <v>4498</v>
      </c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/>
      <c r="CA1859" s="10"/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/>
      <c r="CN1859" s="10"/>
      <c r="CO1859" s="10"/>
      <c r="CP1859" s="10"/>
      <c r="CQ1859" s="10"/>
      <c r="CR1859" s="10"/>
      <c r="CS1859" s="10"/>
      <c r="CT1859" s="10"/>
      <c r="CU1859" s="10"/>
      <c r="CV1859" s="10"/>
      <c r="CW1859" s="10"/>
      <c r="CX1859" s="10"/>
      <c r="CY1859" s="10"/>
      <c r="CZ1859" s="10"/>
      <c r="DA1859" s="10"/>
      <c r="DB1859" s="10"/>
    </row>
    <row r="1860" spans="1:106" s="12" customFormat="1" ht="98" x14ac:dyDescent="0.15">
      <c r="A1860" s="3" t="s">
        <v>41</v>
      </c>
      <c r="B1860" s="3" t="str">
        <f t="shared" ref="B1860:B1923" si="29">"C_ACC_"&amp;D1860</f>
        <v>C_ACC_2036</v>
      </c>
      <c r="C1860" s="4" t="s">
        <v>42</v>
      </c>
      <c r="D1860" s="42">
        <v>2036</v>
      </c>
      <c r="E1860" s="49">
        <v>39.522245509999998</v>
      </c>
      <c r="F1860" s="49">
        <v>7.9260325720000004</v>
      </c>
      <c r="G1860" s="49">
        <v>2.1372935239999999</v>
      </c>
      <c r="H1860" s="49">
        <v>3.7084436379999999</v>
      </c>
      <c r="I1860" s="36">
        <v>2.0853700000000001E-4</v>
      </c>
      <c r="J1860" s="36">
        <v>3.6479500000000001E-3</v>
      </c>
      <c r="K1860" s="4" t="s">
        <v>43</v>
      </c>
      <c r="L1860" s="4">
        <v>54</v>
      </c>
      <c r="M1860" s="4" t="s">
        <v>44</v>
      </c>
      <c r="N1860" s="4" t="s">
        <v>44</v>
      </c>
      <c r="O1860" s="4" t="s">
        <v>44</v>
      </c>
      <c r="P1860" s="4" t="s">
        <v>44</v>
      </c>
      <c r="Q1860" s="4" t="s">
        <v>44</v>
      </c>
      <c r="R1860" s="4" t="s">
        <v>44</v>
      </c>
      <c r="S1860" s="4" t="s">
        <v>44</v>
      </c>
      <c r="T1860" s="4" t="s">
        <v>2981</v>
      </c>
      <c r="U1860" s="4" t="s">
        <v>2981</v>
      </c>
      <c r="V1860" s="4" t="s">
        <v>3529</v>
      </c>
      <c r="W1860" s="4" t="s">
        <v>4494</v>
      </c>
      <c r="X1860" s="23" t="s">
        <v>4495</v>
      </c>
      <c r="Y1860" s="67">
        <v>8.8999999999999998E-80</v>
      </c>
      <c r="Z1860" s="23" t="s">
        <v>44</v>
      </c>
      <c r="AA1860" s="73" t="s">
        <v>44</v>
      </c>
      <c r="AB1860" s="23" t="s">
        <v>44</v>
      </c>
      <c r="AC1860" s="23" t="s">
        <v>4496</v>
      </c>
      <c r="AD1860" s="4" t="s">
        <v>4497</v>
      </c>
      <c r="AE1860" s="30">
        <v>100</v>
      </c>
      <c r="AF1860" s="30">
        <v>163</v>
      </c>
      <c r="AG1860" s="30">
        <v>0</v>
      </c>
      <c r="AH1860" s="30">
        <v>0</v>
      </c>
      <c r="AI1860" s="30">
        <v>1</v>
      </c>
      <c r="AJ1860" s="30">
        <v>163</v>
      </c>
      <c r="AK1860" s="30">
        <v>1</v>
      </c>
      <c r="AL1860" s="30">
        <v>163</v>
      </c>
      <c r="AM1860" s="63">
        <v>4.6899999999999998E-117</v>
      </c>
      <c r="AN1860" s="30">
        <v>337</v>
      </c>
      <c r="AO1860" s="23" t="s">
        <v>4498</v>
      </c>
      <c r="AP1860" s="59" t="s">
        <v>4498</v>
      </c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</row>
    <row r="1861" spans="1:106" s="12" customFormat="1" ht="98" x14ac:dyDescent="0.15">
      <c r="A1861" s="3" t="s">
        <v>41</v>
      </c>
      <c r="B1861" s="3" t="str">
        <f t="shared" si="29"/>
        <v>C_ACC_2036</v>
      </c>
      <c r="C1861" s="4" t="s">
        <v>42</v>
      </c>
      <c r="D1861" s="42">
        <v>2036</v>
      </c>
      <c r="E1861" s="49">
        <v>39.522245509999998</v>
      </c>
      <c r="F1861" s="49">
        <v>7.6893974890000001</v>
      </c>
      <c r="G1861" s="49">
        <v>2.1083120790000001</v>
      </c>
      <c r="H1861" s="49">
        <v>3.6471818219999999</v>
      </c>
      <c r="I1861" s="36">
        <v>2.6513200000000001E-4</v>
      </c>
      <c r="J1861" s="36">
        <v>3.7695860000000001E-3</v>
      </c>
      <c r="K1861" s="4" t="s">
        <v>56</v>
      </c>
      <c r="L1861" s="4">
        <v>70</v>
      </c>
      <c r="M1861" s="4" t="s">
        <v>44</v>
      </c>
      <c r="N1861" s="4" t="s">
        <v>44</v>
      </c>
      <c r="O1861" s="4" t="s">
        <v>44</v>
      </c>
      <c r="P1861" s="4" t="s">
        <v>44</v>
      </c>
      <c r="Q1861" s="4" t="s">
        <v>44</v>
      </c>
      <c r="R1861" s="4" t="s">
        <v>44</v>
      </c>
      <c r="S1861" s="4" t="s">
        <v>44</v>
      </c>
      <c r="T1861" s="4" t="s">
        <v>2981</v>
      </c>
      <c r="U1861" s="4" t="s">
        <v>2981</v>
      </c>
      <c r="V1861" s="4" t="s">
        <v>3529</v>
      </c>
      <c r="W1861" s="4" t="s">
        <v>4494</v>
      </c>
      <c r="X1861" s="23" t="s">
        <v>4495</v>
      </c>
      <c r="Y1861" s="67">
        <v>8.8999999999999998E-80</v>
      </c>
      <c r="Z1861" s="23" t="s">
        <v>44</v>
      </c>
      <c r="AA1861" s="73" t="s">
        <v>44</v>
      </c>
      <c r="AB1861" s="23" t="s">
        <v>44</v>
      </c>
      <c r="AC1861" s="23" t="s">
        <v>4496</v>
      </c>
      <c r="AD1861" s="4" t="s">
        <v>4497</v>
      </c>
      <c r="AE1861" s="30">
        <v>100</v>
      </c>
      <c r="AF1861" s="30">
        <v>163</v>
      </c>
      <c r="AG1861" s="30">
        <v>0</v>
      </c>
      <c r="AH1861" s="30">
        <v>0</v>
      </c>
      <c r="AI1861" s="30">
        <v>1</v>
      </c>
      <c r="AJ1861" s="30">
        <v>163</v>
      </c>
      <c r="AK1861" s="30">
        <v>1</v>
      </c>
      <c r="AL1861" s="30">
        <v>163</v>
      </c>
      <c r="AM1861" s="63">
        <v>4.6899999999999998E-117</v>
      </c>
      <c r="AN1861" s="30">
        <v>337</v>
      </c>
      <c r="AO1861" s="23" t="s">
        <v>4498</v>
      </c>
      <c r="AP1861" s="59" t="s">
        <v>4498</v>
      </c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/>
      <c r="BZ1861" s="10"/>
      <c r="CA1861" s="10"/>
      <c r="CB1861" s="10"/>
      <c r="CC1861" s="10"/>
      <c r="CD1861" s="10"/>
      <c r="CE1861" s="10"/>
      <c r="CF1861" s="10"/>
      <c r="CG1861" s="10"/>
      <c r="CH1861" s="10"/>
      <c r="CI1861" s="10"/>
      <c r="CJ1861" s="10"/>
      <c r="CK1861" s="10"/>
      <c r="CL1861" s="10"/>
      <c r="CM1861" s="10"/>
      <c r="CN1861" s="10"/>
      <c r="CO1861" s="10"/>
      <c r="CP1861" s="10"/>
      <c r="CQ1861" s="10"/>
      <c r="CR1861" s="10"/>
      <c r="CS1861" s="10"/>
      <c r="CT1861" s="10"/>
      <c r="CU1861" s="10"/>
      <c r="CV1861" s="10"/>
      <c r="CW1861" s="10"/>
      <c r="CX1861" s="10"/>
      <c r="CY1861" s="10"/>
      <c r="CZ1861" s="10"/>
      <c r="DA1861" s="10"/>
      <c r="DB1861" s="10"/>
    </row>
    <row r="1862" spans="1:106" s="12" customFormat="1" ht="98" x14ac:dyDescent="0.15">
      <c r="A1862" s="3" t="s">
        <v>41</v>
      </c>
      <c r="B1862" s="3" t="str">
        <f t="shared" si="29"/>
        <v>C_ACC_2036</v>
      </c>
      <c r="C1862" s="4" t="s">
        <v>42</v>
      </c>
      <c r="D1862" s="42">
        <v>2036</v>
      </c>
      <c r="E1862" s="49">
        <v>39.522245509999998</v>
      </c>
      <c r="F1862" s="49">
        <v>7.0202711899999999</v>
      </c>
      <c r="G1862" s="49">
        <v>1.7612974509999999</v>
      </c>
      <c r="H1862" s="49">
        <v>3.9858521260000002</v>
      </c>
      <c r="I1862" s="36">
        <v>6.7199999999999994E-5</v>
      </c>
      <c r="J1862" s="36">
        <v>7.5613899999999996E-4</v>
      </c>
      <c r="K1862" s="4" t="s">
        <v>45</v>
      </c>
      <c r="L1862" s="4">
        <v>6</v>
      </c>
      <c r="M1862" s="4" t="s">
        <v>44</v>
      </c>
      <c r="N1862" s="4" t="s">
        <v>44</v>
      </c>
      <c r="O1862" s="4" t="s">
        <v>44</v>
      </c>
      <c r="P1862" s="4" t="s">
        <v>44</v>
      </c>
      <c r="Q1862" s="4" t="s">
        <v>44</v>
      </c>
      <c r="R1862" s="4" t="s">
        <v>44</v>
      </c>
      <c r="S1862" s="4" t="s">
        <v>44</v>
      </c>
      <c r="T1862" s="4" t="s">
        <v>2981</v>
      </c>
      <c r="U1862" s="4" t="s">
        <v>2981</v>
      </c>
      <c r="V1862" s="4" t="s">
        <v>3529</v>
      </c>
      <c r="W1862" s="4" t="s">
        <v>4494</v>
      </c>
      <c r="X1862" s="23" t="s">
        <v>4495</v>
      </c>
      <c r="Y1862" s="67">
        <v>8.8999999999999998E-80</v>
      </c>
      <c r="Z1862" s="23" t="s">
        <v>44</v>
      </c>
      <c r="AA1862" s="73" t="s">
        <v>44</v>
      </c>
      <c r="AB1862" s="23" t="s">
        <v>44</v>
      </c>
      <c r="AC1862" s="23" t="s">
        <v>4496</v>
      </c>
      <c r="AD1862" s="4" t="s">
        <v>4497</v>
      </c>
      <c r="AE1862" s="30">
        <v>100</v>
      </c>
      <c r="AF1862" s="30">
        <v>163</v>
      </c>
      <c r="AG1862" s="30">
        <v>0</v>
      </c>
      <c r="AH1862" s="30">
        <v>0</v>
      </c>
      <c r="AI1862" s="30">
        <v>1</v>
      </c>
      <c r="AJ1862" s="30">
        <v>163</v>
      </c>
      <c r="AK1862" s="30">
        <v>1</v>
      </c>
      <c r="AL1862" s="30">
        <v>163</v>
      </c>
      <c r="AM1862" s="63">
        <v>4.6899999999999998E-117</v>
      </c>
      <c r="AN1862" s="30">
        <v>337</v>
      </c>
      <c r="AO1862" s="23" t="s">
        <v>4498</v>
      </c>
      <c r="AP1862" s="59" t="s">
        <v>4498</v>
      </c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</row>
    <row r="1863" spans="1:106" s="12" customFormat="1" ht="98" x14ac:dyDescent="0.15">
      <c r="A1863" s="3" t="s">
        <v>41</v>
      </c>
      <c r="B1863" s="3" t="str">
        <f t="shared" si="29"/>
        <v>C_ACC_2037</v>
      </c>
      <c r="C1863" s="4" t="s">
        <v>42</v>
      </c>
      <c r="D1863" s="42">
        <v>2037</v>
      </c>
      <c r="E1863" s="49">
        <v>29.163568009999999</v>
      </c>
      <c r="F1863" s="49">
        <v>7.8117264180000001</v>
      </c>
      <c r="G1863" s="49">
        <v>2.0483390250000002</v>
      </c>
      <c r="H1863" s="49">
        <v>3.8136882239999998</v>
      </c>
      <c r="I1863" s="36">
        <v>1.3690800000000001E-4</v>
      </c>
      <c r="J1863" s="36">
        <v>3.1576070000000002E-3</v>
      </c>
      <c r="K1863" s="4" t="s">
        <v>43</v>
      </c>
      <c r="L1863" s="4">
        <v>50</v>
      </c>
      <c r="M1863" s="4" t="s">
        <v>1380</v>
      </c>
      <c r="N1863" s="4" t="s">
        <v>1381</v>
      </c>
      <c r="O1863" s="5">
        <v>6.9999999999999998E-206</v>
      </c>
      <c r="P1863" s="4" t="s">
        <v>44</v>
      </c>
      <c r="Q1863" s="4" t="s">
        <v>44</v>
      </c>
      <c r="R1863" s="4" t="s">
        <v>44</v>
      </c>
      <c r="S1863" s="4" t="s">
        <v>44</v>
      </c>
      <c r="T1863" s="4" t="s">
        <v>616</v>
      </c>
      <c r="U1863" s="4" t="s">
        <v>616</v>
      </c>
      <c r="V1863" s="4" t="s">
        <v>617</v>
      </c>
      <c r="W1863" s="4" t="s">
        <v>1382</v>
      </c>
      <c r="X1863" s="23" t="s">
        <v>1383</v>
      </c>
      <c r="Y1863" s="67">
        <v>2.3999999999999999E-234</v>
      </c>
      <c r="Z1863" s="23" t="s">
        <v>1382</v>
      </c>
      <c r="AA1863" s="73" t="s">
        <v>646</v>
      </c>
      <c r="AB1863" s="67">
        <v>2.3999999999999999E-234</v>
      </c>
      <c r="AC1863" s="23" t="s">
        <v>1384</v>
      </c>
      <c r="AD1863" s="4" t="s">
        <v>1385</v>
      </c>
      <c r="AE1863" s="30">
        <v>100</v>
      </c>
      <c r="AF1863" s="30">
        <v>468</v>
      </c>
      <c r="AG1863" s="30">
        <v>0</v>
      </c>
      <c r="AH1863" s="30">
        <v>0</v>
      </c>
      <c r="AI1863" s="30">
        <v>1</v>
      </c>
      <c r="AJ1863" s="30">
        <v>468</v>
      </c>
      <c r="AK1863" s="30">
        <v>1</v>
      </c>
      <c r="AL1863" s="30">
        <v>468</v>
      </c>
      <c r="AM1863" s="30">
        <v>0</v>
      </c>
      <c r="AN1863" s="30">
        <v>982</v>
      </c>
      <c r="AO1863" s="23" t="s">
        <v>1386</v>
      </c>
      <c r="AP1863" s="59" t="s">
        <v>1386</v>
      </c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</row>
    <row r="1864" spans="1:106" s="12" customFormat="1" ht="98" x14ac:dyDescent="0.15">
      <c r="A1864" s="3" t="s">
        <v>41</v>
      </c>
      <c r="B1864" s="3" t="str">
        <f t="shared" si="29"/>
        <v>C_ACC_2037</v>
      </c>
      <c r="C1864" s="4" t="s">
        <v>42</v>
      </c>
      <c r="D1864" s="42">
        <v>2037</v>
      </c>
      <c r="E1864" s="49">
        <v>29.163568009999999</v>
      </c>
      <c r="F1864" s="49">
        <v>7.7983807550000002</v>
      </c>
      <c r="G1864" s="49">
        <v>2.0191509390000002</v>
      </c>
      <c r="H1864" s="49">
        <v>3.8622079220000001</v>
      </c>
      <c r="I1864" s="36">
        <v>1.12367E-4</v>
      </c>
      <c r="J1864" s="36">
        <v>1.8958480000000001E-3</v>
      </c>
      <c r="K1864" s="4" t="s">
        <v>49</v>
      </c>
      <c r="L1864" s="4">
        <v>61</v>
      </c>
      <c r="M1864" s="4" t="s">
        <v>1380</v>
      </c>
      <c r="N1864" s="4" t="s">
        <v>1381</v>
      </c>
      <c r="O1864" s="5">
        <v>6.9999999999999998E-206</v>
      </c>
      <c r="P1864" s="4" t="s">
        <v>44</v>
      </c>
      <c r="Q1864" s="4" t="s">
        <v>44</v>
      </c>
      <c r="R1864" s="4" t="s">
        <v>44</v>
      </c>
      <c r="S1864" s="4" t="s">
        <v>44</v>
      </c>
      <c r="T1864" s="4" t="s">
        <v>616</v>
      </c>
      <c r="U1864" s="4" t="s">
        <v>616</v>
      </c>
      <c r="V1864" s="4" t="s">
        <v>617</v>
      </c>
      <c r="W1864" s="4" t="s">
        <v>1382</v>
      </c>
      <c r="X1864" s="23" t="s">
        <v>1383</v>
      </c>
      <c r="Y1864" s="67">
        <v>2.3999999999999999E-234</v>
      </c>
      <c r="Z1864" s="23" t="s">
        <v>1382</v>
      </c>
      <c r="AA1864" s="73" t="s">
        <v>646</v>
      </c>
      <c r="AB1864" s="67">
        <v>2.3999999999999999E-234</v>
      </c>
      <c r="AC1864" s="23" t="s">
        <v>1384</v>
      </c>
      <c r="AD1864" s="4" t="s">
        <v>1385</v>
      </c>
      <c r="AE1864" s="30">
        <v>100</v>
      </c>
      <c r="AF1864" s="30">
        <v>468</v>
      </c>
      <c r="AG1864" s="30">
        <v>0</v>
      </c>
      <c r="AH1864" s="30">
        <v>0</v>
      </c>
      <c r="AI1864" s="30">
        <v>1</v>
      </c>
      <c r="AJ1864" s="30">
        <v>468</v>
      </c>
      <c r="AK1864" s="30">
        <v>1</v>
      </c>
      <c r="AL1864" s="30">
        <v>468</v>
      </c>
      <c r="AM1864" s="30">
        <v>0</v>
      </c>
      <c r="AN1864" s="30">
        <v>982</v>
      </c>
      <c r="AO1864" s="23" t="s">
        <v>1386</v>
      </c>
      <c r="AP1864" s="59" t="s">
        <v>1386</v>
      </c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</row>
    <row r="1865" spans="1:106" s="12" customFormat="1" ht="98" x14ac:dyDescent="0.15">
      <c r="A1865" s="3" t="s">
        <v>41</v>
      </c>
      <c r="B1865" s="3" t="str">
        <f t="shared" si="29"/>
        <v>C_ACC_2037</v>
      </c>
      <c r="C1865" s="4" t="s">
        <v>42</v>
      </c>
      <c r="D1865" s="42">
        <v>2037</v>
      </c>
      <c r="E1865" s="49">
        <v>29.163568009999999</v>
      </c>
      <c r="F1865" s="49">
        <v>7.5328279269999996</v>
      </c>
      <c r="G1865" s="49">
        <v>2.030787713</v>
      </c>
      <c r="H1865" s="49">
        <v>3.7093133260000002</v>
      </c>
      <c r="I1865" s="36">
        <v>2.07822E-4</v>
      </c>
      <c r="J1865" s="36">
        <v>3.3525640000000002E-3</v>
      </c>
      <c r="K1865" s="4" t="s">
        <v>56</v>
      </c>
      <c r="L1865" s="4">
        <v>56</v>
      </c>
      <c r="M1865" s="4" t="s">
        <v>1380</v>
      </c>
      <c r="N1865" s="4" t="s">
        <v>1381</v>
      </c>
      <c r="O1865" s="5">
        <v>6.9999999999999998E-206</v>
      </c>
      <c r="P1865" s="4" t="s">
        <v>44</v>
      </c>
      <c r="Q1865" s="4" t="s">
        <v>44</v>
      </c>
      <c r="R1865" s="4" t="s">
        <v>44</v>
      </c>
      <c r="S1865" s="4" t="s">
        <v>44</v>
      </c>
      <c r="T1865" s="4" t="s">
        <v>616</v>
      </c>
      <c r="U1865" s="4" t="s">
        <v>616</v>
      </c>
      <c r="V1865" s="4" t="s">
        <v>617</v>
      </c>
      <c r="W1865" s="4" t="s">
        <v>1382</v>
      </c>
      <c r="X1865" s="23" t="s">
        <v>1383</v>
      </c>
      <c r="Y1865" s="67">
        <v>2.3999999999999999E-234</v>
      </c>
      <c r="Z1865" s="23" t="s">
        <v>1382</v>
      </c>
      <c r="AA1865" s="73" t="s">
        <v>646</v>
      </c>
      <c r="AB1865" s="67">
        <v>2.3999999999999999E-234</v>
      </c>
      <c r="AC1865" s="23" t="s">
        <v>1384</v>
      </c>
      <c r="AD1865" s="4" t="s">
        <v>1385</v>
      </c>
      <c r="AE1865" s="30">
        <v>100</v>
      </c>
      <c r="AF1865" s="30">
        <v>468</v>
      </c>
      <c r="AG1865" s="30">
        <v>0</v>
      </c>
      <c r="AH1865" s="30">
        <v>0</v>
      </c>
      <c r="AI1865" s="30">
        <v>1</v>
      </c>
      <c r="AJ1865" s="30">
        <v>468</v>
      </c>
      <c r="AK1865" s="30">
        <v>1</v>
      </c>
      <c r="AL1865" s="30">
        <v>468</v>
      </c>
      <c r="AM1865" s="30">
        <v>0</v>
      </c>
      <c r="AN1865" s="30">
        <v>982</v>
      </c>
      <c r="AO1865" s="23" t="s">
        <v>1386</v>
      </c>
      <c r="AP1865" s="59" t="s">
        <v>1386</v>
      </c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</row>
    <row r="1866" spans="1:106" s="12" customFormat="1" ht="98" x14ac:dyDescent="0.15">
      <c r="A1866" s="3" t="s">
        <v>41</v>
      </c>
      <c r="B1866" s="3" t="str">
        <f t="shared" si="29"/>
        <v>C_ACC_2040</v>
      </c>
      <c r="C1866" s="4" t="s">
        <v>42</v>
      </c>
      <c r="D1866" s="42">
        <v>2040</v>
      </c>
      <c r="E1866" s="49">
        <v>42.076525160000003</v>
      </c>
      <c r="F1866" s="49">
        <v>4.2130657879999998</v>
      </c>
      <c r="G1866" s="49">
        <v>1.416661162</v>
      </c>
      <c r="H1866" s="49">
        <v>2.9739403480000002</v>
      </c>
      <c r="I1866" s="36">
        <v>2.940022E-3</v>
      </c>
      <c r="J1866" s="36">
        <v>7.2007579999999998E-3</v>
      </c>
      <c r="K1866" s="4" t="s">
        <v>45</v>
      </c>
      <c r="L1866" s="4">
        <v>9</v>
      </c>
      <c r="M1866" s="4" t="s">
        <v>8928</v>
      </c>
      <c r="N1866" s="4" t="s">
        <v>8929</v>
      </c>
      <c r="O1866" s="5">
        <v>3.5999999999999998E-103</v>
      </c>
      <c r="P1866" s="4" t="s">
        <v>44</v>
      </c>
      <c r="Q1866" s="4" t="s">
        <v>44</v>
      </c>
      <c r="R1866" s="4" t="s">
        <v>44</v>
      </c>
      <c r="S1866" s="4" t="s">
        <v>44</v>
      </c>
      <c r="T1866" s="4" t="s">
        <v>2981</v>
      </c>
      <c r="U1866" s="4" t="s">
        <v>2981</v>
      </c>
      <c r="V1866" s="4" t="s">
        <v>3529</v>
      </c>
      <c r="W1866" s="4" t="s">
        <v>8930</v>
      </c>
      <c r="X1866" s="23" t="s">
        <v>8931</v>
      </c>
      <c r="Y1866" s="67">
        <v>4.0999999999999998E-104</v>
      </c>
      <c r="Z1866" s="23" t="s">
        <v>44</v>
      </c>
      <c r="AA1866" s="73" t="s">
        <v>44</v>
      </c>
      <c r="AB1866" s="23" t="s">
        <v>44</v>
      </c>
      <c r="AC1866" s="23" t="s">
        <v>8932</v>
      </c>
      <c r="AD1866" s="4" t="s">
        <v>8933</v>
      </c>
      <c r="AE1866" s="30">
        <v>96.804000000000002</v>
      </c>
      <c r="AF1866" s="30">
        <v>219</v>
      </c>
      <c r="AG1866" s="30">
        <v>7</v>
      </c>
      <c r="AH1866" s="30">
        <v>0</v>
      </c>
      <c r="AI1866" s="30">
        <v>1</v>
      </c>
      <c r="AJ1866" s="30">
        <v>219</v>
      </c>
      <c r="AK1866" s="30">
        <v>1</v>
      </c>
      <c r="AL1866" s="30">
        <v>219</v>
      </c>
      <c r="AM1866" s="63">
        <v>8.1899999999999995E-158</v>
      </c>
      <c r="AN1866" s="30">
        <v>445</v>
      </c>
      <c r="AO1866" s="23" t="s">
        <v>8934</v>
      </c>
      <c r="AP1866" s="59" t="s">
        <v>8934</v>
      </c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10"/>
      <c r="BW1866" s="10"/>
      <c r="BX1866" s="10"/>
      <c r="BY1866" s="10"/>
      <c r="BZ1866" s="10"/>
      <c r="CA1866" s="10"/>
      <c r="CB1866" s="10"/>
      <c r="CC1866" s="10"/>
      <c r="CD1866" s="10"/>
      <c r="CE1866" s="10"/>
      <c r="CF1866" s="10"/>
      <c r="CG1866" s="10"/>
      <c r="CH1866" s="10"/>
      <c r="CI1866" s="10"/>
      <c r="CJ1866" s="10"/>
      <c r="CK1866" s="10"/>
      <c r="CL1866" s="10"/>
      <c r="CM1866" s="10"/>
      <c r="CN1866" s="10"/>
      <c r="CO1866" s="10"/>
      <c r="CP1866" s="10"/>
      <c r="CQ1866" s="10"/>
      <c r="CR1866" s="10"/>
      <c r="CS1866" s="10"/>
      <c r="CT1866" s="10"/>
      <c r="CU1866" s="10"/>
      <c r="CV1866" s="10"/>
      <c r="CW1866" s="10"/>
      <c r="CX1866" s="10"/>
      <c r="CY1866" s="10"/>
      <c r="CZ1866" s="10"/>
      <c r="DA1866" s="10"/>
      <c r="DB1866" s="10"/>
    </row>
    <row r="1867" spans="1:106" s="12" customFormat="1" ht="98" x14ac:dyDescent="0.15">
      <c r="A1867" s="3" t="s">
        <v>41</v>
      </c>
      <c r="B1867" s="3" t="str">
        <f t="shared" si="29"/>
        <v>C_ACC_2042</v>
      </c>
      <c r="C1867" s="4" t="s">
        <v>42</v>
      </c>
      <c r="D1867" s="42">
        <v>2042</v>
      </c>
      <c r="E1867" s="49">
        <v>41.75336755</v>
      </c>
      <c r="F1867" s="49">
        <v>2.882251262</v>
      </c>
      <c r="G1867" s="49">
        <v>1.0442117829999999</v>
      </c>
      <c r="H1867" s="49">
        <v>2.76021714</v>
      </c>
      <c r="I1867" s="36">
        <v>5.7762949999999999E-3</v>
      </c>
      <c r="J1867" s="36">
        <v>1.7062187999999999E-2</v>
      </c>
      <c r="K1867" s="4" t="s">
        <v>43</v>
      </c>
      <c r="L1867" s="4">
        <v>50</v>
      </c>
      <c r="M1867" s="4" t="s">
        <v>9207</v>
      </c>
      <c r="N1867" s="4" t="s">
        <v>9208</v>
      </c>
      <c r="O1867" s="4">
        <v>0</v>
      </c>
      <c r="P1867" s="4" t="s">
        <v>44</v>
      </c>
      <c r="Q1867" s="4" t="s">
        <v>44</v>
      </c>
      <c r="R1867" s="4" t="s">
        <v>44</v>
      </c>
      <c r="S1867" s="4" t="s">
        <v>44</v>
      </c>
      <c r="T1867" s="4" t="s">
        <v>2981</v>
      </c>
      <c r="U1867" s="4" t="s">
        <v>2981</v>
      </c>
      <c r="V1867" s="4" t="s">
        <v>3529</v>
      </c>
      <c r="W1867" s="4" t="s">
        <v>9209</v>
      </c>
      <c r="X1867" s="23" t="s">
        <v>9210</v>
      </c>
      <c r="Y1867" s="23">
        <v>0</v>
      </c>
      <c r="Z1867" s="23" t="s">
        <v>44</v>
      </c>
      <c r="AA1867" s="73" t="s">
        <v>44</v>
      </c>
      <c r="AB1867" s="23" t="s">
        <v>44</v>
      </c>
      <c r="AC1867" s="23" t="s">
        <v>9211</v>
      </c>
      <c r="AD1867" s="4" t="s">
        <v>9212</v>
      </c>
      <c r="AE1867" s="30">
        <v>100</v>
      </c>
      <c r="AF1867" s="30">
        <v>781</v>
      </c>
      <c r="AG1867" s="30">
        <v>0</v>
      </c>
      <c r="AH1867" s="30">
        <v>0</v>
      </c>
      <c r="AI1867" s="30">
        <v>1</v>
      </c>
      <c r="AJ1867" s="30">
        <v>781</v>
      </c>
      <c r="AK1867" s="30">
        <v>1</v>
      </c>
      <c r="AL1867" s="30">
        <v>781</v>
      </c>
      <c r="AM1867" s="30">
        <v>0</v>
      </c>
      <c r="AN1867" s="30">
        <v>1590</v>
      </c>
      <c r="AO1867" s="23" t="s">
        <v>9213</v>
      </c>
      <c r="AP1867" s="59" t="s">
        <v>9213</v>
      </c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/>
      <c r="BY1867" s="10"/>
      <c r="BZ1867" s="10"/>
      <c r="CA1867" s="10"/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/>
      <c r="CL1867" s="10"/>
      <c r="CM1867" s="10"/>
      <c r="CN1867" s="10"/>
      <c r="CO1867" s="10"/>
      <c r="CP1867" s="10"/>
      <c r="CQ1867" s="10"/>
      <c r="CR1867" s="10"/>
      <c r="CS1867" s="10"/>
      <c r="CT1867" s="10"/>
      <c r="CU1867" s="10"/>
      <c r="CV1867" s="10"/>
      <c r="CW1867" s="10"/>
      <c r="CX1867" s="10"/>
      <c r="CY1867" s="10"/>
      <c r="CZ1867" s="10"/>
      <c r="DA1867" s="10"/>
      <c r="DB1867" s="10"/>
    </row>
    <row r="1868" spans="1:106" s="12" customFormat="1" ht="98" x14ac:dyDescent="0.15">
      <c r="A1868" s="3" t="s">
        <v>41</v>
      </c>
      <c r="B1868" s="3" t="str">
        <f t="shared" si="29"/>
        <v>C_ACC_2042</v>
      </c>
      <c r="C1868" s="4" t="s">
        <v>42</v>
      </c>
      <c r="D1868" s="42">
        <v>2042</v>
      </c>
      <c r="E1868" s="49">
        <v>41.75336755</v>
      </c>
      <c r="F1868" s="49">
        <v>2.8485982239999998</v>
      </c>
      <c r="G1868" s="49">
        <v>1.027787046</v>
      </c>
      <c r="H1868" s="49">
        <v>2.7715840890000001</v>
      </c>
      <c r="I1868" s="36">
        <v>5.578426E-3</v>
      </c>
      <c r="J1868" s="36">
        <v>1.508847E-2</v>
      </c>
      <c r="K1868" s="4" t="s">
        <v>49</v>
      </c>
      <c r="L1868" s="4">
        <v>64</v>
      </c>
      <c r="M1868" s="4" t="s">
        <v>9207</v>
      </c>
      <c r="N1868" s="4" t="s">
        <v>9208</v>
      </c>
      <c r="O1868" s="4">
        <v>0</v>
      </c>
      <c r="P1868" s="4" t="s">
        <v>44</v>
      </c>
      <c r="Q1868" s="4" t="s">
        <v>44</v>
      </c>
      <c r="R1868" s="4" t="s">
        <v>44</v>
      </c>
      <c r="S1868" s="4" t="s">
        <v>44</v>
      </c>
      <c r="T1868" s="4" t="s">
        <v>2981</v>
      </c>
      <c r="U1868" s="4" t="s">
        <v>2981</v>
      </c>
      <c r="V1868" s="4" t="s">
        <v>3529</v>
      </c>
      <c r="W1868" s="4" t="s">
        <v>9209</v>
      </c>
      <c r="X1868" s="23" t="s">
        <v>9210</v>
      </c>
      <c r="Y1868" s="23">
        <v>0</v>
      </c>
      <c r="Z1868" s="23" t="s">
        <v>44</v>
      </c>
      <c r="AA1868" s="73" t="s">
        <v>44</v>
      </c>
      <c r="AB1868" s="23" t="s">
        <v>44</v>
      </c>
      <c r="AC1868" s="23" t="s">
        <v>9211</v>
      </c>
      <c r="AD1868" s="4" t="s">
        <v>9212</v>
      </c>
      <c r="AE1868" s="30">
        <v>100</v>
      </c>
      <c r="AF1868" s="30">
        <v>781</v>
      </c>
      <c r="AG1868" s="30">
        <v>0</v>
      </c>
      <c r="AH1868" s="30">
        <v>0</v>
      </c>
      <c r="AI1868" s="30">
        <v>1</v>
      </c>
      <c r="AJ1868" s="30">
        <v>781</v>
      </c>
      <c r="AK1868" s="30">
        <v>1</v>
      </c>
      <c r="AL1868" s="30">
        <v>781</v>
      </c>
      <c r="AM1868" s="30">
        <v>0</v>
      </c>
      <c r="AN1868" s="30">
        <v>1590</v>
      </c>
      <c r="AO1868" s="23" t="s">
        <v>9213</v>
      </c>
      <c r="AP1868" s="59" t="s">
        <v>9213</v>
      </c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/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/>
      <c r="CQ1868" s="10"/>
      <c r="CR1868" s="10"/>
      <c r="CS1868" s="10"/>
      <c r="CT1868" s="10"/>
      <c r="CU1868" s="10"/>
      <c r="CV1868" s="10"/>
      <c r="CW1868" s="10"/>
      <c r="CX1868" s="10"/>
      <c r="CY1868" s="10"/>
      <c r="CZ1868" s="10"/>
      <c r="DA1868" s="10"/>
      <c r="DB1868" s="10"/>
    </row>
    <row r="1869" spans="1:106" s="12" customFormat="1" ht="98" x14ac:dyDescent="0.15">
      <c r="A1869" s="3" t="s">
        <v>41</v>
      </c>
      <c r="B1869" s="3" t="str">
        <f t="shared" si="29"/>
        <v>C_ACC_2042</v>
      </c>
      <c r="C1869" s="4" t="s">
        <v>42</v>
      </c>
      <c r="D1869" s="42">
        <v>2042</v>
      </c>
      <c r="E1869" s="49">
        <v>41.75336755</v>
      </c>
      <c r="F1869" s="49">
        <v>2.6864428440000001</v>
      </c>
      <c r="G1869" s="49">
        <v>1.0220032670000001</v>
      </c>
      <c r="H1869" s="49">
        <v>2.6286049469999999</v>
      </c>
      <c r="I1869" s="36">
        <v>8.5735900000000007E-3</v>
      </c>
      <c r="J1869" s="36">
        <v>2.5570354999999999E-2</v>
      </c>
      <c r="K1869" s="4" t="s">
        <v>56</v>
      </c>
      <c r="L1869" s="4">
        <v>65</v>
      </c>
      <c r="M1869" s="4" t="s">
        <v>9207</v>
      </c>
      <c r="N1869" s="4" t="s">
        <v>9208</v>
      </c>
      <c r="O1869" s="4">
        <v>0</v>
      </c>
      <c r="P1869" s="4" t="s">
        <v>44</v>
      </c>
      <c r="Q1869" s="4" t="s">
        <v>44</v>
      </c>
      <c r="R1869" s="4" t="s">
        <v>44</v>
      </c>
      <c r="S1869" s="4" t="s">
        <v>44</v>
      </c>
      <c r="T1869" s="4" t="s">
        <v>2981</v>
      </c>
      <c r="U1869" s="4" t="s">
        <v>2981</v>
      </c>
      <c r="V1869" s="4" t="s">
        <v>3529</v>
      </c>
      <c r="W1869" s="4" t="s">
        <v>9209</v>
      </c>
      <c r="X1869" s="23" t="s">
        <v>9210</v>
      </c>
      <c r="Y1869" s="23">
        <v>0</v>
      </c>
      <c r="Z1869" s="23" t="s">
        <v>44</v>
      </c>
      <c r="AA1869" s="73" t="s">
        <v>44</v>
      </c>
      <c r="AB1869" s="23" t="s">
        <v>44</v>
      </c>
      <c r="AC1869" s="23" t="s">
        <v>9211</v>
      </c>
      <c r="AD1869" s="4" t="s">
        <v>9212</v>
      </c>
      <c r="AE1869" s="30">
        <v>100</v>
      </c>
      <c r="AF1869" s="30">
        <v>781</v>
      </c>
      <c r="AG1869" s="30">
        <v>0</v>
      </c>
      <c r="AH1869" s="30">
        <v>0</v>
      </c>
      <c r="AI1869" s="30">
        <v>1</v>
      </c>
      <c r="AJ1869" s="30">
        <v>781</v>
      </c>
      <c r="AK1869" s="30">
        <v>1</v>
      </c>
      <c r="AL1869" s="30">
        <v>781</v>
      </c>
      <c r="AM1869" s="30">
        <v>0</v>
      </c>
      <c r="AN1869" s="30">
        <v>1590</v>
      </c>
      <c r="AO1869" s="23" t="s">
        <v>9213</v>
      </c>
      <c r="AP1869" s="59" t="s">
        <v>9213</v>
      </c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/>
      <c r="CT1869" s="10"/>
      <c r="CU1869" s="10"/>
      <c r="CV1869" s="10"/>
      <c r="CW1869" s="10"/>
      <c r="CX1869" s="10"/>
      <c r="CY1869" s="10"/>
      <c r="CZ1869" s="10"/>
      <c r="DA1869" s="10"/>
      <c r="DB1869" s="10"/>
    </row>
    <row r="1870" spans="1:106" s="12" customFormat="1" ht="98" x14ac:dyDescent="0.15">
      <c r="A1870" s="3" t="s">
        <v>41</v>
      </c>
      <c r="B1870" s="3" t="str">
        <f t="shared" si="29"/>
        <v>C_ACC_2042</v>
      </c>
      <c r="C1870" s="4" t="s">
        <v>42</v>
      </c>
      <c r="D1870" s="42">
        <v>2042</v>
      </c>
      <c r="E1870" s="49">
        <v>41.75336755</v>
      </c>
      <c r="F1870" s="49">
        <v>2.5219807840000001</v>
      </c>
      <c r="G1870" s="49">
        <v>0.90793658700000002</v>
      </c>
      <c r="H1870" s="49">
        <v>2.7777058669999999</v>
      </c>
      <c r="I1870" s="36">
        <v>5.4744149999999998E-3</v>
      </c>
      <c r="J1870" s="36">
        <v>1.1505446000000001E-2</v>
      </c>
      <c r="K1870" s="4" t="s">
        <v>45</v>
      </c>
      <c r="L1870" s="4">
        <v>4</v>
      </c>
      <c r="M1870" s="4" t="s">
        <v>9207</v>
      </c>
      <c r="N1870" s="4" t="s">
        <v>9208</v>
      </c>
      <c r="O1870" s="4">
        <v>0</v>
      </c>
      <c r="P1870" s="4" t="s">
        <v>44</v>
      </c>
      <c r="Q1870" s="4" t="s">
        <v>44</v>
      </c>
      <c r="R1870" s="4" t="s">
        <v>44</v>
      </c>
      <c r="S1870" s="4" t="s">
        <v>44</v>
      </c>
      <c r="T1870" s="4" t="s">
        <v>2981</v>
      </c>
      <c r="U1870" s="4" t="s">
        <v>2981</v>
      </c>
      <c r="V1870" s="4" t="s">
        <v>3529</v>
      </c>
      <c r="W1870" s="4" t="s">
        <v>9209</v>
      </c>
      <c r="X1870" s="23" t="s">
        <v>9210</v>
      </c>
      <c r="Y1870" s="23">
        <v>0</v>
      </c>
      <c r="Z1870" s="23" t="s">
        <v>44</v>
      </c>
      <c r="AA1870" s="73" t="s">
        <v>44</v>
      </c>
      <c r="AB1870" s="23" t="s">
        <v>44</v>
      </c>
      <c r="AC1870" s="23" t="s">
        <v>9211</v>
      </c>
      <c r="AD1870" s="4" t="s">
        <v>9212</v>
      </c>
      <c r="AE1870" s="30">
        <v>100</v>
      </c>
      <c r="AF1870" s="30">
        <v>781</v>
      </c>
      <c r="AG1870" s="30">
        <v>0</v>
      </c>
      <c r="AH1870" s="30">
        <v>0</v>
      </c>
      <c r="AI1870" s="30">
        <v>1</v>
      </c>
      <c r="AJ1870" s="30">
        <v>781</v>
      </c>
      <c r="AK1870" s="30">
        <v>1</v>
      </c>
      <c r="AL1870" s="30">
        <v>781</v>
      </c>
      <c r="AM1870" s="30">
        <v>0</v>
      </c>
      <c r="AN1870" s="30">
        <v>1590</v>
      </c>
      <c r="AO1870" s="23" t="s">
        <v>9213</v>
      </c>
      <c r="AP1870" s="59" t="s">
        <v>9213</v>
      </c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/>
      <c r="BY1870" s="10"/>
      <c r="BZ1870" s="10"/>
      <c r="CA1870" s="10"/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/>
      <c r="CN1870" s="10"/>
      <c r="CO1870" s="10"/>
      <c r="CP1870" s="10"/>
      <c r="CQ1870" s="10"/>
      <c r="CR1870" s="10"/>
      <c r="CS1870" s="10"/>
      <c r="CT1870" s="10"/>
      <c r="CU1870" s="10"/>
      <c r="CV1870" s="10"/>
      <c r="CW1870" s="10"/>
      <c r="CX1870" s="10"/>
      <c r="CY1870" s="10"/>
      <c r="CZ1870" s="10"/>
      <c r="DA1870" s="10"/>
      <c r="DB1870" s="10"/>
    </row>
    <row r="1871" spans="1:106" s="12" customFormat="1" ht="98" x14ac:dyDescent="0.15">
      <c r="A1871" s="3" t="s">
        <v>41</v>
      </c>
      <c r="B1871" s="3" t="str">
        <f t="shared" si="29"/>
        <v>C_ACC_2044</v>
      </c>
      <c r="C1871" s="4" t="s">
        <v>42</v>
      </c>
      <c r="D1871" s="42">
        <v>2044</v>
      </c>
      <c r="E1871" s="49">
        <v>23.511357189999998</v>
      </c>
      <c r="F1871" s="49">
        <v>7.5589641749999998</v>
      </c>
      <c r="G1871" s="49">
        <v>1.780878669</v>
      </c>
      <c r="H1871" s="49">
        <v>4.2445138499999997</v>
      </c>
      <c r="I1871" s="36">
        <v>2.19E-5</v>
      </c>
      <c r="J1871" s="36">
        <v>3.9621799999999999E-4</v>
      </c>
      <c r="K1871" s="4" t="s">
        <v>45</v>
      </c>
      <c r="L1871" s="4">
        <v>2</v>
      </c>
      <c r="M1871" s="4" t="s">
        <v>5348</v>
      </c>
      <c r="N1871" s="4" t="s">
        <v>5349</v>
      </c>
      <c r="O1871" s="5">
        <v>4.1000000000000001E-149</v>
      </c>
      <c r="P1871" s="4" t="s">
        <v>44</v>
      </c>
      <c r="Q1871" s="4" t="s">
        <v>44</v>
      </c>
      <c r="R1871" s="4" t="s">
        <v>44</v>
      </c>
      <c r="S1871" s="4" t="s">
        <v>44</v>
      </c>
      <c r="T1871" s="4" t="s">
        <v>2981</v>
      </c>
      <c r="U1871" s="4" t="s">
        <v>2981</v>
      </c>
      <c r="V1871" s="4" t="s">
        <v>3529</v>
      </c>
      <c r="W1871" s="4" t="s">
        <v>3733</v>
      </c>
      <c r="X1871" s="23" t="s">
        <v>3734</v>
      </c>
      <c r="Y1871" s="67">
        <v>2.6E-231</v>
      </c>
      <c r="Z1871" s="23" t="s">
        <v>44</v>
      </c>
      <c r="AA1871" s="73" t="s">
        <v>44</v>
      </c>
      <c r="AB1871" s="23" t="s">
        <v>44</v>
      </c>
      <c r="AC1871" s="23" t="s">
        <v>5350</v>
      </c>
      <c r="AD1871" s="4" t="s">
        <v>5351</v>
      </c>
      <c r="AE1871" s="30">
        <v>100</v>
      </c>
      <c r="AF1871" s="30">
        <v>642</v>
      </c>
      <c r="AG1871" s="30">
        <v>0</v>
      </c>
      <c r="AH1871" s="30">
        <v>0</v>
      </c>
      <c r="AI1871" s="30">
        <v>1</v>
      </c>
      <c r="AJ1871" s="30">
        <v>642</v>
      </c>
      <c r="AK1871" s="30">
        <v>1</v>
      </c>
      <c r="AL1871" s="30">
        <v>642</v>
      </c>
      <c r="AM1871" s="30">
        <v>0</v>
      </c>
      <c r="AN1871" s="30">
        <v>1302</v>
      </c>
      <c r="AO1871" s="23" t="s">
        <v>5352</v>
      </c>
      <c r="AP1871" s="59" t="s">
        <v>5352</v>
      </c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10"/>
      <c r="CE1871" s="10"/>
      <c r="CF1871" s="10"/>
      <c r="CG1871" s="10"/>
      <c r="CH1871" s="10"/>
      <c r="CI1871" s="10"/>
      <c r="CJ1871" s="10"/>
      <c r="CK1871" s="10"/>
      <c r="CL1871" s="10"/>
      <c r="CM1871" s="10"/>
      <c r="CN1871" s="10"/>
      <c r="CO1871" s="10"/>
      <c r="CP1871" s="10"/>
      <c r="CQ1871" s="10"/>
      <c r="CR1871" s="10"/>
      <c r="CS1871" s="10"/>
      <c r="CT1871" s="10"/>
      <c r="CU1871" s="10"/>
      <c r="CV1871" s="10"/>
      <c r="CW1871" s="10"/>
      <c r="CX1871" s="10"/>
      <c r="CY1871" s="10"/>
      <c r="CZ1871" s="10"/>
      <c r="DA1871" s="10"/>
      <c r="DB1871" s="10"/>
    </row>
    <row r="1872" spans="1:106" s="12" customFormat="1" ht="98" x14ac:dyDescent="0.15">
      <c r="A1872" s="3" t="s">
        <v>41</v>
      </c>
      <c r="B1872" s="3" t="str">
        <f t="shared" si="29"/>
        <v>C_ACC_2044</v>
      </c>
      <c r="C1872" s="4" t="s">
        <v>42</v>
      </c>
      <c r="D1872" s="42">
        <v>2044</v>
      </c>
      <c r="E1872" s="49">
        <v>23.511357189999998</v>
      </c>
      <c r="F1872" s="49">
        <v>7.4557989459999998</v>
      </c>
      <c r="G1872" s="49">
        <v>2.035521218</v>
      </c>
      <c r="H1872" s="49">
        <v>3.6628451129999999</v>
      </c>
      <c r="I1872" s="36">
        <v>2.4942900000000001E-4</v>
      </c>
      <c r="J1872" s="36">
        <v>3.849468E-3</v>
      </c>
      <c r="K1872" s="4" t="s">
        <v>43</v>
      </c>
      <c r="L1872" s="4">
        <v>38</v>
      </c>
      <c r="M1872" s="4" t="s">
        <v>5348</v>
      </c>
      <c r="N1872" s="4" t="s">
        <v>5349</v>
      </c>
      <c r="O1872" s="5">
        <v>4.1000000000000001E-149</v>
      </c>
      <c r="P1872" s="4" t="s">
        <v>44</v>
      </c>
      <c r="Q1872" s="4" t="s">
        <v>44</v>
      </c>
      <c r="R1872" s="4" t="s">
        <v>44</v>
      </c>
      <c r="S1872" s="4" t="s">
        <v>44</v>
      </c>
      <c r="T1872" s="4" t="s">
        <v>2981</v>
      </c>
      <c r="U1872" s="4" t="s">
        <v>2981</v>
      </c>
      <c r="V1872" s="4" t="s">
        <v>3529</v>
      </c>
      <c r="W1872" s="4" t="s">
        <v>3733</v>
      </c>
      <c r="X1872" s="23" t="s">
        <v>3734</v>
      </c>
      <c r="Y1872" s="67">
        <v>2.6E-231</v>
      </c>
      <c r="Z1872" s="23" t="s">
        <v>44</v>
      </c>
      <c r="AA1872" s="73" t="s">
        <v>44</v>
      </c>
      <c r="AB1872" s="23" t="s">
        <v>44</v>
      </c>
      <c r="AC1872" s="23" t="s">
        <v>5350</v>
      </c>
      <c r="AD1872" s="4" t="s">
        <v>5351</v>
      </c>
      <c r="AE1872" s="30">
        <v>100</v>
      </c>
      <c r="AF1872" s="30">
        <v>642</v>
      </c>
      <c r="AG1872" s="30">
        <v>0</v>
      </c>
      <c r="AH1872" s="30">
        <v>0</v>
      </c>
      <c r="AI1872" s="30">
        <v>1</v>
      </c>
      <c r="AJ1872" s="30">
        <v>642</v>
      </c>
      <c r="AK1872" s="30">
        <v>1</v>
      </c>
      <c r="AL1872" s="30">
        <v>642</v>
      </c>
      <c r="AM1872" s="30">
        <v>0</v>
      </c>
      <c r="AN1872" s="30">
        <v>1302</v>
      </c>
      <c r="AO1872" s="23" t="s">
        <v>5352</v>
      </c>
      <c r="AP1872" s="59" t="s">
        <v>5352</v>
      </c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/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</row>
    <row r="1873" spans="1:106" s="12" customFormat="1" ht="98" x14ac:dyDescent="0.15">
      <c r="A1873" s="3" t="s">
        <v>41</v>
      </c>
      <c r="B1873" s="3" t="str">
        <f t="shared" si="29"/>
        <v>C_ACC_2044</v>
      </c>
      <c r="C1873" s="4" t="s">
        <v>42</v>
      </c>
      <c r="D1873" s="42">
        <v>2044</v>
      </c>
      <c r="E1873" s="49">
        <v>23.511357189999998</v>
      </c>
      <c r="F1873" s="49">
        <v>7.4543308230000003</v>
      </c>
      <c r="G1873" s="49">
        <v>2.0123839160000001</v>
      </c>
      <c r="H1873" s="49">
        <v>3.704228981</v>
      </c>
      <c r="I1873" s="36">
        <v>2.1203500000000001E-4</v>
      </c>
      <c r="J1873" s="36">
        <v>2.6309409999999999E-3</v>
      </c>
      <c r="K1873" s="4" t="s">
        <v>49</v>
      </c>
      <c r="L1873" s="4">
        <v>45</v>
      </c>
      <c r="M1873" s="4" t="s">
        <v>5348</v>
      </c>
      <c r="N1873" s="4" t="s">
        <v>5349</v>
      </c>
      <c r="O1873" s="5">
        <v>4.1000000000000001E-149</v>
      </c>
      <c r="P1873" s="4" t="s">
        <v>44</v>
      </c>
      <c r="Q1873" s="4" t="s">
        <v>44</v>
      </c>
      <c r="R1873" s="4" t="s">
        <v>44</v>
      </c>
      <c r="S1873" s="4" t="s">
        <v>44</v>
      </c>
      <c r="T1873" s="4" t="s">
        <v>2981</v>
      </c>
      <c r="U1873" s="4" t="s">
        <v>2981</v>
      </c>
      <c r="V1873" s="4" t="s">
        <v>3529</v>
      </c>
      <c r="W1873" s="4" t="s">
        <v>3733</v>
      </c>
      <c r="X1873" s="23" t="s">
        <v>3734</v>
      </c>
      <c r="Y1873" s="67">
        <v>2.6E-231</v>
      </c>
      <c r="Z1873" s="23" t="s">
        <v>44</v>
      </c>
      <c r="AA1873" s="73" t="s">
        <v>44</v>
      </c>
      <c r="AB1873" s="23" t="s">
        <v>44</v>
      </c>
      <c r="AC1873" s="23" t="s">
        <v>5350</v>
      </c>
      <c r="AD1873" s="4" t="s">
        <v>5351</v>
      </c>
      <c r="AE1873" s="30">
        <v>100</v>
      </c>
      <c r="AF1873" s="30">
        <v>642</v>
      </c>
      <c r="AG1873" s="30">
        <v>0</v>
      </c>
      <c r="AH1873" s="30">
        <v>0</v>
      </c>
      <c r="AI1873" s="30">
        <v>1</v>
      </c>
      <c r="AJ1873" s="30">
        <v>642</v>
      </c>
      <c r="AK1873" s="30">
        <v>1</v>
      </c>
      <c r="AL1873" s="30">
        <v>642</v>
      </c>
      <c r="AM1873" s="30">
        <v>0</v>
      </c>
      <c r="AN1873" s="30">
        <v>1302</v>
      </c>
      <c r="AO1873" s="23" t="s">
        <v>5352</v>
      </c>
      <c r="AP1873" s="59" t="s">
        <v>5352</v>
      </c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10"/>
      <c r="CE1873" s="10"/>
      <c r="CF1873" s="10"/>
      <c r="CG1873" s="10"/>
      <c r="CH1873" s="10"/>
      <c r="CI1873" s="10"/>
      <c r="CJ1873" s="10"/>
      <c r="CK1873" s="10"/>
      <c r="CL1873" s="10"/>
      <c r="CM1873" s="10"/>
      <c r="CN1873" s="10"/>
      <c r="CO1873" s="10"/>
      <c r="CP1873" s="10"/>
      <c r="CQ1873" s="10"/>
      <c r="CR1873" s="10"/>
      <c r="CS1873" s="10"/>
      <c r="CT1873" s="10"/>
      <c r="CU1873" s="10"/>
      <c r="CV1873" s="10"/>
      <c r="CW1873" s="10"/>
      <c r="CX1873" s="10"/>
      <c r="CY1873" s="10"/>
      <c r="CZ1873" s="10"/>
      <c r="DA1873" s="10"/>
      <c r="DB1873" s="10"/>
    </row>
    <row r="1874" spans="1:106" s="12" customFormat="1" ht="98" x14ac:dyDescent="0.15">
      <c r="A1874" s="3" t="s">
        <v>41</v>
      </c>
      <c r="B1874" s="3" t="str">
        <f t="shared" si="29"/>
        <v>C_ACC_2044</v>
      </c>
      <c r="C1874" s="4" t="s">
        <v>42</v>
      </c>
      <c r="D1874" s="42">
        <v>2044</v>
      </c>
      <c r="E1874" s="49">
        <v>23.511357189999998</v>
      </c>
      <c r="F1874" s="49">
        <v>7.194584817</v>
      </c>
      <c r="G1874" s="49">
        <v>2.0058162259999999</v>
      </c>
      <c r="H1874" s="49">
        <v>3.58686141</v>
      </c>
      <c r="I1874" s="36">
        <v>3.3468199999999999E-4</v>
      </c>
      <c r="J1874" s="36">
        <v>4.3349299999999999E-3</v>
      </c>
      <c r="K1874" s="4" t="s">
        <v>56</v>
      </c>
      <c r="L1874" s="4">
        <v>47</v>
      </c>
      <c r="M1874" s="4" t="s">
        <v>5348</v>
      </c>
      <c r="N1874" s="4" t="s">
        <v>5349</v>
      </c>
      <c r="O1874" s="5">
        <v>4.1000000000000001E-149</v>
      </c>
      <c r="P1874" s="4" t="s">
        <v>44</v>
      </c>
      <c r="Q1874" s="4" t="s">
        <v>44</v>
      </c>
      <c r="R1874" s="4" t="s">
        <v>44</v>
      </c>
      <c r="S1874" s="4" t="s">
        <v>44</v>
      </c>
      <c r="T1874" s="4" t="s">
        <v>2981</v>
      </c>
      <c r="U1874" s="4" t="s">
        <v>2981</v>
      </c>
      <c r="V1874" s="4" t="s">
        <v>3529</v>
      </c>
      <c r="W1874" s="4" t="s">
        <v>3733</v>
      </c>
      <c r="X1874" s="23" t="s">
        <v>3734</v>
      </c>
      <c r="Y1874" s="67">
        <v>2.6E-231</v>
      </c>
      <c r="Z1874" s="23" t="s">
        <v>44</v>
      </c>
      <c r="AA1874" s="73" t="s">
        <v>44</v>
      </c>
      <c r="AB1874" s="23" t="s">
        <v>44</v>
      </c>
      <c r="AC1874" s="23" t="s">
        <v>5350</v>
      </c>
      <c r="AD1874" s="4" t="s">
        <v>5351</v>
      </c>
      <c r="AE1874" s="30">
        <v>100</v>
      </c>
      <c r="AF1874" s="30">
        <v>642</v>
      </c>
      <c r="AG1874" s="30">
        <v>0</v>
      </c>
      <c r="AH1874" s="30">
        <v>0</v>
      </c>
      <c r="AI1874" s="30">
        <v>1</v>
      </c>
      <c r="AJ1874" s="30">
        <v>642</v>
      </c>
      <c r="AK1874" s="30">
        <v>1</v>
      </c>
      <c r="AL1874" s="30">
        <v>642</v>
      </c>
      <c r="AM1874" s="30">
        <v>0</v>
      </c>
      <c r="AN1874" s="30">
        <v>1302</v>
      </c>
      <c r="AO1874" s="23" t="s">
        <v>5352</v>
      </c>
      <c r="AP1874" s="59" t="s">
        <v>5352</v>
      </c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</row>
    <row r="1875" spans="1:106" s="12" customFormat="1" ht="98" x14ac:dyDescent="0.15">
      <c r="A1875" s="3" t="s">
        <v>41</v>
      </c>
      <c r="B1875" s="3" t="str">
        <f t="shared" si="29"/>
        <v>C_ACC_2045</v>
      </c>
      <c r="C1875" s="4" t="s">
        <v>42</v>
      </c>
      <c r="D1875" s="42">
        <v>2045</v>
      </c>
      <c r="E1875" s="49">
        <v>13.58422047</v>
      </c>
      <c r="F1875" s="49">
        <v>7.1658635200000003</v>
      </c>
      <c r="G1875" s="49">
        <v>2.4988276489999999</v>
      </c>
      <c r="H1875" s="49">
        <v>2.8676901840000002</v>
      </c>
      <c r="I1875" s="36">
        <v>4.1348019999999999E-3</v>
      </c>
      <c r="J1875" s="36">
        <v>1.2503822E-2</v>
      </c>
      <c r="K1875" s="4" t="s">
        <v>49</v>
      </c>
      <c r="L1875" s="4">
        <v>31</v>
      </c>
      <c r="M1875" s="4" t="s">
        <v>6260</v>
      </c>
      <c r="N1875" s="4" t="s">
        <v>6261</v>
      </c>
      <c r="O1875" s="5">
        <v>4.2999999999999997E-116</v>
      </c>
      <c r="P1875" s="4" t="s">
        <v>44</v>
      </c>
      <c r="Q1875" s="4" t="s">
        <v>44</v>
      </c>
      <c r="R1875" s="4" t="s">
        <v>44</v>
      </c>
      <c r="S1875" s="4" t="s">
        <v>44</v>
      </c>
      <c r="T1875" s="4" t="s">
        <v>1459</v>
      </c>
      <c r="U1875" s="4" t="s">
        <v>1459</v>
      </c>
      <c r="V1875" s="4" t="s">
        <v>1460</v>
      </c>
      <c r="W1875" s="4" t="s">
        <v>6262</v>
      </c>
      <c r="X1875" s="23" t="s">
        <v>6263</v>
      </c>
      <c r="Y1875" s="67">
        <v>4.1999999999999998E-108</v>
      </c>
      <c r="Z1875" s="23" t="s">
        <v>44</v>
      </c>
      <c r="AA1875" s="73" t="s">
        <v>44</v>
      </c>
      <c r="AB1875" s="23" t="s">
        <v>44</v>
      </c>
      <c r="AC1875" s="23" t="s">
        <v>6264</v>
      </c>
      <c r="AD1875" s="4" t="s">
        <v>6265</v>
      </c>
      <c r="AE1875" s="30">
        <v>100</v>
      </c>
      <c r="AF1875" s="30">
        <v>261</v>
      </c>
      <c r="AG1875" s="30">
        <v>0</v>
      </c>
      <c r="AH1875" s="30">
        <v>0</v>
      </c>
      <c r="AI1875" s="30">
        <v>1</v>
      </c>
      <c r="AJ1875" s="30">
        <v>261</v>
      </c>
      <c r="AK1875" s="30">
        <v>1</v>
      </c>
      <c r="AL1875" s="30">
        <v>261</v>
      </c>
      <c r="AM1875" s="30">
        <v>0</v>
      </c>
      <c r="AN1875" s="30">
        <v>536</v>
      </c>
      <c r="AO1875" s="23" t="s">
        <v>4723</v>
      </c>
      <c r="AP1875" s="59" t="s">
        <v>4723</v>
      </c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</row>
    <row r="1876" spans="1:106" s="12" customFormat="1" ht="98" x14ac:dyDescent="0.15">
      <c r="A1876" s="3" t="s">
        <v>41</v>
      </c>
      <c r="B1876" s="3" t="str">
        <f t="shared" si="29"/>
        <v>C_ACC_2045</v>
      </c>
      <c r="C1876" s="4" t="s">
        <v>42</v>
      </c>
      <c r="D1876" s="42">
        <v>2045</v>
      </c>
      <c r="E1876" s="49">
        <v>13.58422047</v>
      </c>
      <c r="F1876" s="49">
        <v>7.0245387590000004</v>
      </c>
      <c r="G1876" s="49">
        <v>2.5628763349999999</v>
      </c>
      <c r="H1876" s="49">
        <v>2.7408808850000002</v>
      </c>
      <c r="I1876" s="36">
        <v>6.1274720000000001E-3</v>
      </c>
      <c r="J1876" s="36">
        <v>1.7827218999999998E-2</v>
      </c>
      <c r="K1876" s="4" t="s">
        <v>43</v>
      </c>
      <c r="L1876" s="4">
        <v>12</v>
      </c>
      <c r="M1876" s="4" t="s">
        <v>6260</v>
      </c>
      <c r="N1876" s="4" t="s">
        <v>6261</v>
      </c>
      <c r="O1876" s="5">
        <v>4.2999999999999997E-116</v>
      </c>
      <c r="P1876" s="4" t="s">
        <v>44</v>
      </c>
      <c r="Q1876" s="4" t="s">
        <v>44</v>
      </c>
      <c r="R1876" s="4" t="s">
        <v>44</v>
      </c>
      <c r="S1876" s="4" t="s">
        <v>44</v>
      </c>
      <c r="T1876" s="4" t="s">
        <v>1459</v>
      </c>
      <c r="U1876" s="4" t="s">
        <v>1459</v>
      </c>
      <c r="V1876" s="4" t="s">
        <v>1460</v>
      </c>
      <c r="W1876" s="4" t="s">
        <v>6262</v>
      </c>
      <c r="X1876" s="23" t="s">
        <v>6263</v>
      </c>
      <c r="Y1876" s="67">
        <v>4.1999999999999998E-108</v>
      </c>
      <c r="Z1876" s="23" t="s">
        <v>44</v>
      </c>
      <c r="AA1876" s="73" t="s">
        <v>44</v>
      </c>
      <c r="AB1876" s="23" t="s">
        <v>44</v>
      </c>
      <c r="AC1876" s="23" t="s">
        <v>6264</v>
      </c>
      <c r="AD1876" s="4" t="s">
        <v>6265</v>
      </c>
      <c r="AE1876" s="30">
        <v>100</v>
      </c>
      <c r="AF1876" s="30">
        <v>261</v>
      </c>
      <c r="AG1876" s="30">
        <v>0</v>
      </c>
      <c r="AH1876" s="30">
        <v>0</v>
      </c>
      <c r="AI1876" s="30">
        <v>1</v>
      </c>
      <c r="AJ1876" s="30">
        <v>261</v>
      </c>
      <c r="AK1876" s="30">
        <v>1</v>
      </c>
      <c r="AL1876" s="30">
        <v>261</v>
      </c>
      <c r="AM1876" s="30">
        <v>0</v>
      </c>
      <c r="AN1876" s="30">
        <v>536</v>
      </c>
      <c r="AO1876" s="23" t="s">
        <v>4723</v>
      </c>
      <c r="AP1876" s="59" t="s">
        <v>4723</v>
      </c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10"/>
      <c r="BW1876" s="10"/>
      <c r="BX1876" s="10"/>
      <c r="BY1876" s="10"/>
      <c r="BZ1876" s="10"/>
      <c r="CA1876" s="10"/>
      <c r="CB1876" s="10"/>
      <c r="CC1876" s="10"/>
      <c r="CD1876" s="10"/>
      <c r="CE1876" s="10"/>
      <c r="CF1876" s="10"/>
      <c r="CG1876" s="10"/>
      <c r="CH1876" s="10"/>
      <c r="CI1876" s="10"/>
      <c r="CJ1876" s="10"/>
      <c r="CK1876" s="10"/>
      <c r="CL1876" s="10"/>
      <c r="CM1876" s="10"/>
      <c r="CN1876" s="10"/>
      <c r="CO1876" s="10"/>
      <c r="CP1876" s="10"/>
      <c r="CQ1876" s="10"/>
      <c r="CR1876" s="10"/>
      <c r="CS1876" s="10"/>
      <c r="CT1876" s="10"/>
      <c r="CU1876" s="10"/>
      <c r="CV1876" s="10"/>
      <c r="CW1876" s="10"/>
      <c r="CX1876" s="10"/>
      <c r="CY1876" s="10"/>
      <c r="CZ1876" s="10"/>
      <c r="DA1876" s="10"/>
      <c r="DB1876" s="10"/>
    </row>
    <row r="1877" spans="1:106" s="12" customFormat="1" ht="98" x14ac:dyDescent="0.15">
      <c r="A1877" s="3" t="s">
        <v>41</v>
      </c>
      <c r="B1877" s="3" t="str">
        <f t="shared" si="29"/>
        <v>C_ACC_2045</v>
      </c>
      <c r="C1877" s="4" t="s">
        <v>42</v>
      </c>
      <c r="D1877" s="42">
        <v>2045</v>
      </c>
      <c r="E1877" s="49">
        <v>13.58422047</v>
      </c>
      <c r="F1877" s="49">
        <v>6.5225286770000004</v>
      </c>
      <c r="G1877" s="49">
        <v>2.5273087580000002</v>
      </c>
      <c r="H1877" s="49">
        <v>2.5808198760000001</v>
      </c>
      <c r="I1877" s="36">
        <v>9.8565990000000006E-3</v>
      </c>
      <c r="J1877" s="36">
        <v>2.8400371000000001E-2</v>
      </c>
      <c r="K1877" s="4" t="s">
        <v>56</v>
      </c>
      <c r="L1877" s="4">
        <v>31</v>
      </c>
      <c r="M1877" s="4" t="s">
        <v>6260</v>
      </c>
      <c r="N1877" s="4" t="s">
        <v>6261</v>
      </c>
      <c r="O1877" s="5">
        <v>4.2999999999999997E-116</v>
      </c>
      <c r="P1877" s="4" t="s">
        <v>44</v>
      </c>
      <c r="Q1877" s="4" t="s">
        <v>44</v>
      </c>
      <c r="R1877" s="4" t="s">
        <v>44</v>
      </c>
      <c r="S1877" s="4" t="s">
        <v>44</v>
      </c>
      <c r="T1877" s="4" t="s">
        <v>1459</v>
      </c>
      <c r="U1877" s="4" t="s">
        <v>1459</v>
      </c>
      <c r="V1877" s="4" t="s">
        <v>1460</v>
      </c>
      <c r="W1877" s="4" t="s">
        <v>6262</v>
      </c>
      <c r="X1877" s="23" t="s">
        <v>6263</v>
      </c>
      <c r="Y1877" s="67">
        <v>4.1999999999999998E-108</v>
      </c>
      <c r="Z1877" s="23" t="s">
        <v>44</v>
      </c>
      <c r="AA1877" s="73" t="s">
        <v>44</v>
      </c>
      <c r="AB1877" s="23" t="s">
        <v>44</v>
      </c>
      <c r="AC1877" s="23" t="s">
        <v>6264</v>
      </c>
      <c r="AD1877" s="4" t="s">
        <v>6265</v>
      </c>
      <c r="AE1877" s="30">
        <v>100</v>
      </c>
      <c r="AF1877" s="30">
        <v>261</v>
      </c>
      <c r="AG1877" s="30">
        <v>0</v>
      </c>
      <c r="AH1877" s="30">
        <v>0</v>
      </c>
      <c r="AI1877" s="30">
        <v>1</v>
      </c>
      <c r="AJ1877" s="30">
        <v>261</v>
      </c>
      <c r="AK1877" s="30">
        <v>1</v>
      </c>
      <c r="AL1877" s="30">
        <v>261</v>
      </c>
      <c r="AM1877" s="30">
        <v>0</v>
      </c>
      <c r="AN1877" s="30">
        <v>536</v>
      </c>
      <c r="AO1877" s="23" t="s">
        <v>4723</v>
      </c>
      <c r="AP1877" s="59" t="s">
        <v>4723</v>
      </c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</row>
    <row r="1878" spans="1:106" s="12" customFormat="1" ht="98" x14ac:dyDescent="0.15">
      <c r="A1878" s="3" t="s">
        <v>41</v>
      </c>
      <c r="B1878" s="3" t="str">
        <f t="shared" si="29"/>
        <v>C_ACC_2046</v>
      </c>
      <c r="C1878" s="4" t="s">
        <v>42</v>
      </c>
      <c r="D1878" s="42">
        <v>2046</v>
      </c>
      <c r="E1878" s="49">
        <v>20.541108220000002</v>
      </c>
      <c r="F1878" s="49">
        <v>6.106320427</v>
      </c>
      <c r="G1878" s="49">
        <v>2.1472939210000002</v>
      </c>
      <c r="H1878" s="49">
        <v>2.8437282690000001</v>
      </c>
      <c r="I1878" s="36">
        <v>4.4589060000000003E-3</v>
      </c>
      <c r="J1878" s="36">
        <v>1.3069694999999999E-2</v>
      </c>
      <c r="K1878" s="4" t="s">
        <v>49</v>
      </c>
      <c r="L1878" s="4">
        <v>43</v>
      </c>
      <c r="M1878" s="4" t="s">
        <v>8123</v>
      </c>
      <c r="N1878" s="4" t="s">
        <v>6261</v>
      </c>
      <c r="O1878" s="5">
        <v>1.3E-156</v>
      </c>
      <c r="P1878" s="4" t="s">
        <v>44</v>
      </c>
      <c r="Q1878" s="4" t="s">
        <v>44</v>
      </c>
      <c r="R1878" s="4" t="s">
        <v>44</v>
      </c>
      <c r="S1878" s="4" t="s">
        <v>44</v>
      </c>
      <c r="T1878" s="4" t="s">
        <v>1459</v>
      </c>
      <c r="U1878" s="4" t="s">
        <v>1459</v>
      </c>
      <c r="V1878" s="4" t="s">
        <v>1460</v>
      </c>
      <c r="W1878" s="4" t="s">
        <v>8124</v>
      </c>
      <c r="X1878" s="23" t="s">
        <v>8125</v>
      </c>
      <c r="Y1878" s="67">
        <v>5.9999999999999997E-155</v>
      </c>
      <c r="Z1878" s="23" t="s">
        <v>44</v>
      </c>
      <c r="AA1878" s="73" t="s">
        <v>44</v>
      </c>
      <c r="AB1878" s="23" t="s">
        <v>44</v>
      </c>
      <c r="AC1878" s="23" t="s">
        <v>8126</v>
      </c>
      <c r="AD1878" s="4" t="s">
        <v>8127</v>
      </c>
      <c r="AE1878" s="30">
        <v>100</v>
      </c>
      <c r="AF1878" s="30">
        <v>340</v>
      </c>
      <c r="AG1878" s="30">
        <v>0</v>
      </c>
      <c r="AH1878" s="30">
        <v>0</v>
      </c>
      <c r="AI1878" s="30">
        <v>1</v>
      </c>
      <c r="AJ1878" s="30">
        <v>340</v>
      </c>
      <c r="AK1878" s="30">
        <v>1</v>
      </c>
      <c r="AL1878" s="30">
        <v>340</v>
      </c>
      <c r="AM1878" s="30">
        <v>0</v>
      </c>
      <c r="AN1878" s="30">
        <v>700</v>
      </c>
      <c r="AO1878" s="23" t="s">
        <v>4723</v>
      </c>
      <c r="AP1878" s="59" t="s">
        <v>4723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</row>
    <row r="1879" spans="1:106" s="12" customFormat="1" ht="98" x14ac:dyDescent="0.15">
      <c r="A1879" s="3" t="s">
        <v>41</v>
      </c>
      <c r="B1879" s="3" t="str">
        <f t="shared" si="29"/>
        <v>C_ACC_2046</v>
      </c>
      <c r="C1879" s="4" t="s">
        <v>42</v>
      </c>
      <c r="D1879" s="42">
        <v>2046</v>
      </c>
      <c r="E1879" s="49">
        <v>20.541108220000002</v>
      </c>
      <c r="F1879" s="49">
        <v>3.6647477799999999</v>
      </c>
      <c r="G1879" s="49">
        <v>1.6532583160000001</v>
      </c>
      <c r="H1879" s="49">
        <v>2.2166818959999999</v>
      </c>
      <c r="I1879" s="36">
        <v>2.6644837000000001E-2</v>
      </c>
      <c r="J1879" s="36">
        <v>4.3205980999999997E-2</v>
      </c>
      <c r="K1879" s="4" t="s">
        <v>45</v>
      </c>
      <c r="L1879" s="4">
        <v>3</v>
      </c>
      <c r="M1879" s="4" t="s">
        <v>8123</v>
      </c>
      <c r="N1879" s="4" t="s">
        <v>6261</v>
      </c>
      <c r="O1879" s="5">
        <v>1.3E-156</v>
      </c>
      <c r="P1879" s="4" t="s">
        <v>44</v>
      </c>
      <c r="Q1879" s="4" t="s">
        <v>44</v>
      </c>
      <c r="R1879" s="4" t="s">
        <v>44</v>
      </c>
      <c r="S1879" s="4" t="s">
        <v>44</v>
      </c>
      <c r="T1879" s="4" t="s">
        <v>1459</v>
      </c>
      <c r="U1879" s="4" t="s">
        <v>1459</v>
      </c>
      <c r="V1879" s="4" t="s">
        <v>1460</v>
      </c>
      <c r="W1879" s="4" t="s">
        <v>8124</v>
      </c>
      <c r="X1879" s="23" t="s">
        <v>8125</v>
      </c>
      <c r="Y1879" s="67">
        <v>5.9999999999999997E-155</v>
      </c>
      <c r="Z1879" s="23" t="s">
        <v>44</v>
      </c>
      <c r="AA1879" s="73" t="s">
        <v>44</v>
      </c>
      <c r="AB1879" s="23" t="s">
        <v>44</v>
      </c>
      <c r="AC1879" s="23" t="s">
        <v>8126</v>
      </c>
      <c r="AD1879" s="4" t="s">
        <v>8127</v>
      </c>
      <c r="AE1879" s="30">
        <v>100</v>
      </c>
      <c r="AF1879" s="30">
        <v>340</v>
      </c>
      <c r="AG1879" s="30">
        <v>0</v>
      </c>
      <c r="AH1879" s="30">
        <v>0</v>
      </c>
      <c r="AI1879" s="30">
        <v>1</v>
      </c>
      <c r="AJ1879" s="30">
        <v>340</v>
      </c>
      <c r="AK1879" s="30">
        <v>1</v>
      </c>
      <c r="AL1879" s="30">
        <v>340</v>
      </c>
      <c r="AM1879" s="30">
        <v>0</v>
      </c>
      <c r="AN1879" s="30">
        <v>700</v>
      </c>
      <c r="AO1879" s="23" t="s">
        <v>4723</v>
      </c>
      <c r="AP1879" s="59" t="s">
        <v>4723</v>
      </c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</row>
    <row r="1880" spans="1:106" s="12" customFormat="1" ht="98" x14ac:dyDescent="0.15">
      <c r="A1880" s="3" t="s">
        <v>41</v>
      </c>
      <c r="B1880" s="3" t="str">
        <f t="shared" si="29"/>
        <v>C_ACC_2047</v>
      </c>
      <c r="C1880" s="4" t="s">
        <v>42</v>
      </c>
      <c r="D1880" s="42">
        <v>2047</v>
      </c>
      <c r="E1880" s="49">
        <v>13.72530761</v>
      </c>
      <c r="F1880" s="49">
        <v>7.0858174199999997</v>
      </c>
      <c r="G1880" s="49">
        <v>2.5345245589999998</v>
      </c>
      <c r="H1880" s="49">
        <v>2.7957185870000001</v>
      </c>
      <c r="I1880" s="36">
        <v>5.1784470000000001E-3</v>
      </c>
      <c r="J1880" s="36">
        <v>1.5891434999999999E-2</v>
      </c>
      <c r="K1880" s="4" t="s">
        <v>43</v>
      </c>
      <c r="L1880" s="4">
        <v>23</v>
      </c>
      <c r="M1880" s="4" t="s">
        <v>6418</v>
      </c>
      <c r="N1880" s="4" t="s">
        <v>6419</v>
      </c>
      <c r="O1880" s="5">
        <v>1.7999999999999999E-121</v>
      </c>
      <c r="P1880" s="4" t="s">
        <v>44</v>
      </c>
      <c r="Q1880" s="4" t="s">
        <v>44</v>
      </c>
      <c r="R1880" s="4" t="s">
        <v>44</v>
      </c>
      <c r="S1880" s="4" t="s">
        <v>44</v>
      </c>
      <c r="T1880" s="4" t="s">
        <v>1459</v>
      </c>
      <c r="U1880" s="4" t="s">
        <v>1459</v>
      </c>
      <c r="V1880" s="4" t="s">
        <v>1460</v>
      </c>
      <c r="W1880" s="4" t="s">
        <v>6420</v>
      </c>
      <c r="X1880" s="23" t="s">
        <v>6421</v>
      </c>
      <c r="Y1880" s="67">
        <v>4.4999999999999997E-114</v>
      </c>
      <c r="Z1880" s="23" t="s">
        <v>44</v>
      </c>
      <c r="AA1880" s="73" t="s">
        <v>44</v>
      </c>
      <c r="AB1880" s="23" t="s">
        <v>44</v>
      </c>
      <c r="AC1880" s="23" t="s">
        <v>6422</v>
      </c>
      <c r="AD1880" s="4" t="s">
        <v>6423</v>
      </c>
      <c r="AE1880" s="30">
        <v>100</v>
      </c>
      <c r="AF1880" s="30">
        <v>297</v>
      </c>
      <c r="AG1880" s="30">
        <v>0</v>
      </c>
      <c r="AH1880" s="30">
        <v>0</v>
      </c>
      <c r="AI1880" s="30">
        <v>1</v>
      </c>
      <c r="AJ1880" s="30">
        <v>297</v>
      </c>
      <c r="AK1880" s="30">
        <v>1</v>
      </c>
      <c r="AL1880" s="30">
        <v>297</v>
      </c>
      <c r="AM1880" s="30">
        <v>0</v>
      </c>
      <c r="AN1880" s="30">
        <v>587</v>
      </c>
      <c r="AO1880" s="23" t="s">
        <v>5401</v>
      </c>
      <c r="AP1880" s="59" t="s">
        <v>5401</v>
      </c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</row>
    <row r="1881" spans="1:106" s="12" customFormat="1" ht="98" x14ac:dyDescent="0.15">
      <c r="A1881" s="3" t="s">
        <v>41</v>
      </c>
      <c r="B1881" s="3" t="str">
        <f t="shared" si="29"/>
        <v>C_ACC_2047</v>
      </c>
      <c r="C1881" s="4" t="s">
        <v>42</v>
      </c>
      <c r="D1881" s="42">
        <v>2047</v>
      </c>
      <c r="E1881" s="49">
        <v>13.72530761</v>
      </c>
      <c r="F1881" s="49">
        <v>7.0774044800000002</v>
      </c>
      <c r="G1881" s="49">
        <v>2.5233718490000001</v>
      </c>
      <c r="H1881" s="49">
        <v>2.8047409989999998</v>
      </c>
      <c r="I1881" s="36">
        <v>5.0357029999999999E-3</v>
      </c>
      <c r="J1881" s="36">
        <v>1.4124563999999999E-2</v>
      </c>
      <c r="K1881" s="4" t="s">
        <v>49</v>
      </c>
      <c r="L1881" s="4">
        <v>24</v>
      </c>
      <c r="M1881" s="4" t="s">
        <v>6418</v>
      </c>
      <c r="N1881" s="4" t="s">
        <v>6419</v>
      </c>
      <c r="O1881" s="5">
        <v>1.7999999999999999E-121</v>
      </c>
      <c r="P1881" s="4" t="s">
        <v>44</v>
      </c>
      <c r="Q1881" s="4" t="s">
        <v>44</v>
      </c>
      <c r="R1881" s="4" t="s">
        <v>44</v>
      </c>
      <c r="S1881" s="4" t="s">
        <v>44</v>
      </c>
      <c r="T1881" s="4" t="s">
        <v>1459</v>
      </c>
      <c r="U1881" s="4" t="s">
        <v>1459</v>
      </c>
      <c r="V1881" s="4" t="s">
        <v>1460</v>
      </c>
      <c r="W1881" s="4" t="s">
        <v>6420</v>
      </c>
      <c r="X1881" s="23" t="s">
        <v>6421</v>
      </c>
      <c r="Y1881" s="67">
        <v>4.4999999999999997E-114</v>
      </c>
      <c r="Z1881" s="23" t="s">
        <v>44</v>
      </c>
      <c r="AA1881" s="73" t="s">
        <v>44</v>
      </c>
      <c r="AB1881" s="23" t="s">
        <v>44</v>
      </c>
      <c r="AC1881" s="23" t="s">
        <v>6422</v>
      </c>
      <c r="AD1881" s="4" t="s">
        <v>6423</v>
      </c>
      <c r="AE1881" s="30">
        <v>100</v>
      </c>
      <c r="AF1881" s="30">
        <v>297</v>
      </c>
      <c r="AG1881" s="30">
        <v>0</v>
      </c>
      <c r="AH1881" s="30">
        <v>0</v>
      </c>
      <c r="AI1881" s="30">
        <v>1</v>
      </c>
      <c r="AJ1881" s="30">
        <v>297</v>
      </c>
      <c r="AK1881" s="30">
        <v>1</v>
      </c>
      <c r="AL1881" s="30">
        <v>297</v>
      </c>
      <c r="AM1881" s="30">
        <v>0</v>
      </c>
      <c r="AN1881" s="30">
        <v>587</v>
      </c>
      <c r="AO1881" s="23" t="s">
        <v>5401</v>
      </c>
      <c r="AP1881" s="59" t="s">
        <v>5401</v>
      </c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10"/>
      <c r="CH1881" s="10"/>
      <c r="CI1881" s="10"/>
      <c r="CJ1881" s="10"/>
      <c r="CK1881" s="10"/>
      <c r="CL1881" s="10"/>
      <c r="CM1881" s="10"/>
      <c r="CN1881" s="10"/>
      <c r="CO1881" s="10"/>
      <c r="CP1881" s="10"/>
      <c r="CQ1881" s="10"/>
      <c r="CR1881" s="10"/>
      <c r="CS1881" s="10"/>
      <c r="CT1881" s="10"/>
      <c r="CU1881" s="10"/>
      <c r="CV1881" s="10"/>
      <c r="CW1881" s="10"/>
      <c r="CX1881" s="10"/>
      <c r="CY1881" s="10"/>
      <c r="CZ1881" s="10"/>
      <c r="DA1881" s="10"/>
      <c r="DB1881" s="10"/>
    </row>
    <row r="1882" spans="1:106" s="12" customFormat="1" ht="98" x14ac:dyDescent="0.15">
      <c r="A1882" s="3" t="s">
        <v>41</v>
      </c>
      <c r="B1882" s="3" t="str">
        <f t="shared" si="29"/>
        <v>C_ACC_2047</v>
      </c>
      <c r="C1882" s="4" t="s">
        <v>42</v>
      </c>
      <c r="D1882" s="42">
        <v>2047</v>
      </c>
      <c r="E1882" s="49">
        <v>13.72530761</v>
      </c>
      <c r="F1882" s="49">
        <v>6.4765548659999999</v>
      </c>
      <c r="G1882" s="49">
        <v>2.4539970649999998</v>
      </c>
      <c r="H1882" s="49">
        <v>2.639186069</v>
      </c>
      <c r="I1882" s="36">
        <v>8.3105350000000008E-3</v>
      </c>
      <c r="J1882" s="36">
        <v>2.5005151E-2</v>
      </c>
      <c r="K1882" s="4" t="s">
        <v>56</v>
      </c>
      <c r="L1882" s="4">
        <v>32</v>
      </c>
      <c r="M1882" s="4" t="s">
        <v>6418</v>
      </c>
      <c r="N1882" s="4" t="s">
        <v>6419</v>
      </c>
      <c r="O1882" s="5">
        <v>1.7999999999999999E-121</v>
      </c>
      <c r="P1882" s="4" t="s">
        <v>44</v>
      </c>
      <c r="Q1882" s="4" t="s">
        <v>44</v>
      </c>
      <c r="R1882" s="4" t="s">
        <v>44</v>
      </c>
      <c r="S1882" s="4" t="s">
        <v>44</v>
      </c>
      <c r="T1882" s="4" t="s">
        <v>1459</v>
      </c>
      <c r="U1882" s="4" t="s">
        <v>1459</v>
      </c>
      <c r="V1882" s="4" t="s">
        <v>1460</v>
      </c>
      <c r="W1882" s="4" t="s">
        <v>6420</v>
      </c>
      <c r="X1882" s="23" t="s">
        <v>6421</v>
      </c>
      <c r="Y1882" s="67">
        <v>4.4999999999999997E-114</v>
      </c>
      <c r="Z1882" s="23" t="s">
        <v>44</v>
      </c>
      <c r="AA1882" s="73" t="s">
        <v>44</v>
      </c>
      <c r="AB1882" s="23" t="s">
        <v>44</v>
      </c>
      <c r="AC1882" s="23" t="s">
        <v>6422</v>
      </c>
      <c r="AD1882" s="4" t="s">
        <v>6423</v>
      </c>
      <c r="AE1882" s="30">
        <v>100</v>
      </c>
      <c r="AF1882" s="30">
        <v>297</v>
      </c>
      <c r="AG1882" s="30">
        <v>0</v>
      </c>
      <c r="AH1882" s="30">
        <v>0</v>
      </c>
      <c r="AI1882" s="30">
        <v>1</v>
      </c>
      <c r="AJ1882" s="30">
        <v>297</v>
      </c>
      <c r="AK1882" s="30">
        <v>1</v>
      </c>
      <c r="AL1882" s="30">
        <v>297</v>
      </c>
      <c r="AM1882" s="30">
        <v>0</v>
      </c>
      <c r="AN1882" s="30">
        <v>587</v>
      </c>
      <c r="AO1882" s="23" t="s">
        <v>5401</v>
      </c>
      <c r="AP1882" s="59" t="s">
        <v>5401</v>
      </c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</row>
    <row r="1883" spans="1:106" s="12" customFormat="1" ht="98" x14ac:dyDescent="0.15">
      <c r="A1883" s="3" t="s">
        <v>41</v>
      </c>
      <c r="B1883" s="3" t="str">
        <f t="shared" si="29"/>
        <v>C_ACC_2048</v>
      </c>
      <c r="C1883" s="4" t="s">
        <v>42</v>
      </c>
      <c r="D1883" s="42">
        <v>2048</v>
      </c>
      <c r="E1883" s="49">
        <v>14.95656177</v>
      </c>
      <c r="F1883" s="49">
        <v>7.5375869270000004</v>
      </c>
      <c r="G1883" s="49">
        <v>2.8113160609999999</v>
      </c>
      <c r="H1883" s="49">
        <v>2.681159557</v>
      </c>
      <c r="I1883" s="36">
        <v>7.3367520000000002E-3</v>
      </c>
      <c r="J1883" s="36">
        <v>2.0206767E-2</v>
      </c>
      <c r="K1883" s="4" t="s">
        <v>43</v>
      </c>
      <c r="L1883" s="4">
        <v>36</v>
      </c>
      <c r="M1883" s="4" t="s">
        <v>5395</v>
      </c>
      <c r="N1883" s="4" t="s">
        <v>5396</v>
      </c>
      <c r="O1883" s="5">
        <v>9.3999999999999999E-92</v>
      </c>
      <c r="P1883" s="4" t="s">
        <v>44</v>
      </c>
      <c r="Q1883" s="4" t="s">
        <v>44</v>
      </c>
      <c r="R1883" s="4" t="s">
        <v>44</v>
      </c>
      <c r="S1883" s="4" t="s">
        <v>44</v>
      </c>
      <c r="T1883" s="4" t="s">
        <v>581</v>
      </c>
      <c r="U1883" s="4" t="s">
        <v>4980</v>
      </c>
      <c r="V1883" s="4" t="s">
        <v>4981</v>
      </c>
      <c r="W1883" s="4" t="s">
        <v>5397</v>
      </c>
      <c r="X1883" s="23" t="s">
        <v>5398</v>
      </c>
      <c r="Y1883" s="67">
        <v>1.9000000000000001E-148</v>
      </c>
      <c r="Z1883" s="23" t="s">
        <v>44</v>
      </c>
      <c r="AA1883" s="73" t="s">
        <v>44</v>
      </c>
      <c r="AB1883" s="23" t="s">
        <v>44</v>
      </c>
      <c r="AC1883" s="23" t="s">
        <v>5399</v>
      </c>
      <c r="AD1883" s="4" t="s">
        <v>5400</v>
      </c>
      <c r="AE1883" s="30">
        <v>100</v>
      </c>
      <c r="AF1883" s="30">
        <v>342</v>
      </c>
      <c r="AG1883" s="30">
        <v>0</v>
      </c>
      <c r="AH1883" s="30">
        <v>0</v>
      </c>
      <c r="AI1883" s="30">
        <v>1</v>
      </c>
      <c r="AJ1883" s="30">
        <v>342</v>
      </c>
      <c r="AK1883" s="30">
        <v>1</v>
      </c>
      <c r="AL1883" s="30">
        <v>342</v>
      </c>
      <c r="AM1883" s="30">
        <v>0</v>
      </c>
      <c r="AN1883" s="30">
        <v>682</v>
      </c>
      <c r="AO1883" s="23" t="s">
        <v>5401</v>
      </c>
      <c r="AP1883" s="59" t="s">
        <v>5401</v>
      </c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</row>
    <row r="1884" spans="1:106" s="12" customFormat="1" ht="98" x14ac:dyDescent="0.15">
      <c r="A1884" s="3" t="s">
        <v>41</v>
      </c>
      <c r="B1884" s="3" t="str">
        <f t="shared" si="29"/>
        <v>C_ACC_2048</v>
      </c>
      <c r="C1884" s="4" t="s">
        <v>42</v>
      </c>
      <c r="D1884" s="42">
        <v>2048</v>
      </c>
      <c r="E1884" s="49">
        <v>14.95656177</v>
      </c>
      <c r="F1884" s="49">
        <v>7.4807150560000002</v>
      </c>
      <c r="G1884" s="49">
        <v>2.8103005969999999</v>
      </c>
      <c r="H1884" s="49">
        <v>2.6618914239999998</v>
      </c>
      <c r="I1884" s="36">
        <v>7.7702939999999996E-3</v>
      </c>
      <c r="J1884" s="36">
        <v>1.9094495999999999E-2</v>
      </c>
      <c r="K1884" s="4" t="s">
        <v>49</v>
      </c>
      <c r="L1884" s="4">
        <v>28</v>
      </c>
      <c r="M1884" s="4" t="s">
        <v>5395</v>
      </c>
      <c r="N1884" s="4" t="s">
        <v>5396</v>
      </c>
      <c r="O1884" s="5">
        <v>9.3999999999999999E-92</v>
      </c>
      <c r="P1884" s="4" t="s">
        <v>44</v>
      </c>
      <c r="Q1884" s="4" t="s">
        <v>44</v>
      </c>
      <c r="R1884" s="4" t="s">
        <v>44</v>
      </c>
      <c r="S1884" s="4" t="s">
        <v>44</v>
      </c>
      <c r="T1884" s="4" t="s">
        <v>581</v>
      </c>
      <c r="U1884" s="4" t="s">
        <v>4980</v>
      </c>
      <c r="V1884" s="4" t="s">
        <v>4981</v>
      </c>
      <c r="W1884" s="4" t="s">
        <v>5397</v>
      </c>
      <c r="X1884" s="23" t="s">
        <v>5398</v>
      </c>
      <c r="Y1884" s="67">
        <v>1.9000000000000001E-148</v>
      </c>
      <c r="Z1884" s="23" t="s">
        <v>44</v>
      </c>
      <c r="AA1884" s="73" t="s">
        <v>44</v>
      </c>
      <c r="AB1884" s="23" t="s">
        <v>44</v>
      </c>
      <c r="AC1884" s="23" t="s">
        <v>5399</v>
      </c>
      <c r="AD1884" s="4" t="s">
        <v>5400</v>
      </c>
      <c r="AE1884" s="30">
        <v>100</v>
      </c>
      <c r="AF1884" s="30">
        <v>342</v>
      </c>
      <c r="AG1884" s="30">
        <v>0</v>
      </c>
      <c r="AH1884" s="30">
        <v>0</v>
      </c>
      <c r="AI1884" s="30">
        <v>1</v>
      </c>
      <c r="AJ1884" s="30">
        <v>342</v>
      </c>
      <c r="AK1884" s="30">
        <v>1</v>
      </c>
      <c r="AL1884" s="30">
        <v>342</v>
      </c>
      <c r="AM1884" s="30">
        <v>0</v>
      </c>
      <c r="AN1884" s="30">
        <v>682</v>
      </c>
      <c r="AO1884" s="23" t="s">
        <v>5401</v>
      </c>
      <c r="AP1884" s="59" t="s">
        <v>5401</v>
      </c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/>
      <c r="CL1884" s="10"/>
      <c r="CM1884" s="10"/>
      <c r="CN1884" s="10"/>
      <c r="CO1884" s="10"/>
      <c r="CP1884" s="10"/>
      <c r="CQ1884" s="10"/>
      <c r="CR1884" s="10"/>
      <c r="CS1884" s="10"/>
      <c r="CT1884" s="10"/>
      <c r="CU1884" s="10"/>
      <c r="CV1884" s="10"/>
      <c r="CW1884" s="10"/>
      <c r="CX1884" s="10"/>
      <c r="CY1884" s="10"/>
      <c r="CZ1884" s="10"/>
      <c r="DA1884" s="10"/>
      <c r="DB1884" s="10"/>
    </row>
    <row r="1885" spans="1:106" s="12" customFormat="1" ht="98" x14ac:dyDescent="0.15">
      <c r="A1885" s="3" t="s">
        <v>41</v>
      </c>
      <c r="B1885" s="3" t="str">
        <f t="shared" si="29"/>
        <v>C_ACC_2048</v>
      </c>
      <c r="C1885" s="4" t="s">
        <v>42</v>
      </c>
      <c r="D1885" s="42">
        <v>2048</v>
      </c>
      <c r="E1885" s="49">
        <v>14.95656177</v>
      </c>
      <c r="F1885" s="49">
        <v>7.2248241149999997</v>
      </c>
      <c r="G1885" s="49">
        <v>2.7948667020000002</v>
      </c>
      <c r="H1885" s="49">
        <v>2.5850335219999998</v>
      </c>
      <c r="I1885" s="36">
        <v>9.7369529999999996E-3</v>
      </c>
      <c r="J1885" s="36">
        <v>2.8205017999999998E-2</v>
      </c>
      <c r="K1885" s="4" t="s">
        <v>56</v>
      </c>
      <c r="L1885" s="4">
        <v>29</v>
      </c>
      <c r="M1885" s="4" t="s">
        <v>5395</v>
      </c>
      <c r="N1885" s="4" t="s">
        <v>5396</v>
      </c>
      <c r="O1885" s="5">
        <v>9.3999999999999999E-92</v>
      </c>
      <c r="P1885" s="4" t="s">
        <v>44</v>
      </c>
      <c r="Q1885" s="4" t="s">
        <v>44</v>
      </c>
      <c r="R1885" s="4" t="s">
        <v>44</v>
      </c>
      <c r="S1885" s="4" t="s">
        <v>44</v>
      </c>
      <c r="T1885" s="4" t="s">
        <v>581</v>
      </c>
      <c r="U1885" s="4" t="s">
        <v>4980</v>
      </c>
      <c r="V1885" s="4" t="s">
        <v>4981</v>
      </c>
      <c r="W1885" s="4" t="s">
        <v>5397</v>
      </c>
      <c r="X1885" s="23" t="s">
        <v>5398</v>
      </c>
      <c r="Y1885" s="67">
        <v>1.9000000000000001E-148</v>
      </c>
      <c r="Z1885" s="23" t="s">
        <v>44</v>
      </c>
      <c r="AA1885" s="73" t="s">
        <v>44</v>
      </c>
      <c r="AB1885" s="23" t="s">
        <v>44</v>
      </c>
      <c r="AC1885" s="23" t="s">
        <v>5399</v>
      </c>
      <c r="AD1885" s="4" t="s">
        <v>5400</v>
      </c>
      <c r="AE1885" s="30">
        <v>100</v>
      </c>
      <c r="AF1885" s="30">
        <v>342</v>
      </c>
      <c r="AG1885" s="30">
        <v>0</v>
      </c>
      <c r="AH1885" s="30">
        <v>0</v>
      </c>
      <c r="AI1885" s="30">
        <v>1</v>
      </c>
      <c r="AJ1885" s="30">
        <v>342</v>
      </c>
      <c r="AK1885" s="30">
        <v>1</v>
      </c>
      <c r="AL1885" s="30">
        <v>342</v>
      </c>
      <c r="AM1885" s="30">
        <v>0</v>
      </c>
      <c r="AN1885" s="30">
        <v>682</v>
      </c>
      <c r="AO1885" s="23" t="s">
        <v>5401</v>
      </c>
      <c r="AP1885" s="59" t="s">
        <v>5401</v>
      </c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0"/>
      <c r="CB1885" s="10"/>
      <c r="CC1885" s="10"/>
      <c r="CD1885" s="10"/>
      <c r="CE1885" s="10"/>
      <c r="CF1885" s="10"/>
      <c r="CG1885" s="10"/>
      <c r="CH1885" s="10"/>
      <c r="CI1885" s="10"/>
      <c r="CJ1885" s="10"/>
      <c r="CK1885" s="10"/>
      <c r="CL1885" s="10"/>
      <c r="CM1885" s="10"/>
      <c r="CN1885" s="10"/>
      <c r="CO1885" s="10"/>
      <c r="CP1885" s="10"/>
      <c r="CQ1885" s="10"/>
      <c r="CR1885" s="10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</row>
    <row r="1886" spans="1:106" s="12" customFormat="1" ht="98" x14ac:dyDescent="0.15">
      <c r="A1886" s="3" t="s">
        <v>41</v>
      </c>
      <c r="B1886" s="3" t="str">
        <f t="shared" si="29"/>
        <v>C_ACC_2049</v>
      </c>
      <c r="C1886" s="4" t="s">
        <v>42</v>
      </c>
      <c r="D1886" s="42">
        <v>2049</v>
      </c>
      <c r="E1886" s="49">
        <v>11.52343237</v>
      </c>
      <c r="F1886" s="49">
        <v>6.7781516039999996</v>
      </c>
      <c r="G1886" s="49">
        <v>2.2846400450000002</v>
      </c>
      <c r="H1886" s="49">
        <v>2.9668356820000001</v>
      </c>
      <c r="I1886" s="36">
        <v>3.008817E-3</v>
      </c>
      <c r="J1886" s="36">
        <v>1.1684684000000001E-2</v>
      </c>
      <c r="K1886" s="4" t="s">
        <v>43</v>
      </c>
      <c r="L1886" s="4">
        <v>17</v>
      </c>
      <c r="M1886" s="4" t="s">
        <v>7140</v>
      </c>
      <c r="N1886" s="4" t="s">
        <v>7141</v>
      </c>
      <c r="O1886" s="5">
        <v>3.2999999999999999E-105</v>
      </c>
      <c r="P1886" s="4" t="s">
        <v>44</v>
      </c>
      <c r="Q1886" s="4" t="s">
        <v>44</v>
      </c>
      <c r="R1886" s="4" t="s">
        <v>44</v>
      </c>
      <c r="S1886" s="4" t="s">
        <v>44</v>
      </c>
      <c r="T1886" s="4" t="s">
        <v>581</v>
      </c>
      <c r="U1886" s="4" t="s">
        <v>581</v>
      </c>
      <c r="V1886" s="4" t="s">
        <v>582</v>
      </c>
      <c r="W1886" s="4" t="s">
        <v>7142</v>
      </c>
      <c r="X1886" s="23" t="s">
        <v>7143</v>
      </c>
      <c r="Y1886" s="67">
        <v>8.7999999999999995E-220</v>
      </c>
      <c r="Z1886" s="23" t="s">
        <v>44</v>
      </c>
      <c r="AA1886" s="73" t="s">
        <v>44</v>
      </c>
      <c r="AB1886" s="23" t="s">
        <v>44</v>
      </c>
      <c r="AC1886" s="23" t="s">
        <v>7144</v>
      </c>
      <c r="AD1886" s="4" t="s">
        <v>7145</v>
      </c>
      <c r="AE1886" s="30">
        <v>100</v>
      </c>
      <c r="AF1886" s="30">
        <v>561</v>
      </c>
      <c r="AG1886" s="30">
        <v>0</v>
      </c>
      <c r="AH1886" s="30">
        <v>0</v>
      </c>
      <c r="AI1886" s="30">
        <v>1</v>
      </c>
      <c r="AJ1886" s="30">
        <v>561</v>
      </c>
      <c r="AK1886" s="30">
        <v>1</v>
      </c>
      <c r="AL1886" s="30">
        <v>561</v>
      </c>
      <c r="AM1886" s="30">
        <v>0</v>
      </c>
      <c r="AN1886" s="30">
        <v>1167</v>
      </c>
      <c r="AO1886" s="23" t="s">
        <v>6163</v>
      </c>
      <c r="AP1886" s="59" t="s">
        <v>6163</v>
      </c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</row>
    <row r="1887" spans="1:106" s="12" customFormat="1" ht="98" x14ac:dyDescent="0.15">
      <c r="A1887" s="3" t="s">
        <v>41</v>
      </c>
      <c r="B1887" s="3" t="str">
        <f t="shared" si="29"/>
        <v>C_ACC_2049</v>
      </c>
      <c r="C1887" s="4" t="s">
        <v>42</v>
      </c>
      <c r="D1887" s="42">
        <v>2049</v>
      </c>
      <c r="E1887" s="49">
        <v>11.52343237</v>
      </c>
      <c r="F1887" s="49">
        <v>6.7772758409999998</v>
      </c>
      <c r="G1887" s="49">
        <v>2.2681145919999999</v>
      </c>
      <c r="H1887" s="49">
        <v>2.9880658879999999</v>
      </c>
      <c r="I1887" s="36">
        <v>2.8074900000000002E-3</v>
      </c>
      <c r="J1887" s="36">
        <v>9.9593919999999992E-3</v>
      </c>
      <c r="K1887" s="4" t="s">
        <v>49</v>
      </c>
      <c r="L1887" s="4">
        <v>20</v>
      </c>
      <c r="M1887" s="4" t="s">
        <v>7140</v>
      </c>
      <c r="N1887" s="4" t="s">
        <v>7141</v>
      </c>
      <c r="O1887" s="5">
        <v>3.2999999999999999E-105</v>
      </c>
      <c r="P1887" s="4" t="s">
        <v>44</v>
      </c>
      <c r="Q1887" s="4" t="s">
        <v>44</v>
      </c>
      <c r="R1887" s="4" t="s">
        <v>44</v>
      </c>
      <c r="S1887" s="4" t="s">
        <v>44</v>
      </c>
      <c r="T1887" s="4" t="s">
        <v>581</v>
      </c>
      <c r="U1887" s="4" t="s">
        <v>581</v>
      </c>
      <c r="V1887" s="4" t="s">
        <v>582</v>
      </c>
      <c r="W1887" s="4" t="s">
        <v>7142</v>
      </c>
      <c r="X1887" s="23" t="s">
        <v>7143</v>
      </c>
      <c r="Y1887" s="67">
        <v>8.7999999999999995E-220</v>
      </c>
      <c r="Z1887" s="23" t="s">
        <v>44</v>
      </c>
      <c r="AA1887" s="73" t="s">
        <v>44</v>
      </c>
      <c r="AB1887" s="23" t="s">
        <v>44</v>
      </c>
      <c r="AC1887" s="23" t="s">
        <v>7144</v>
      </c>
      <c r="AD1887" s="4" t="s">
        <v>7145</v>
      </c>
      <c r="AE1887" s="30">
        <v>100</v>
      </c>
      <c r="AF1887" s="30">
        <v>561</v>
      </c>
      <c r="AG1887" s="30">
        <v>0</v>
      </c>
      <c r="AH1887" s="30">
        <v>0</v>
      </c>
      <c r="AI1887" s="30">
        <v>1</v>
      </c>
      <c r="AJ1887" s="30">
        <v>561</v>
      </c>
      <c r="AK1887" s="30">
        <v>1</v>
      </c>
      <c r="AL1887" s="30">
        <v>561</v>
      </c>
      <c r="AM1887" s="30">
        <v>0</v>
      </c>
      <c r="AN1887" s="30">
        <v>1167</v>
      </c>
      <c r="AO1887" s="23" t="s">
        <v>6163</v>
      </c>
      <c r="AP1887" s="59" t="s">
        <v>6163</v>
      </c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</row>
    <row r="1888" spans="1:106" s="12" customFormat="1" ht="98" x14ac:dyDescent="0.15">
      <c r="A1888" s="3" t="s">
        <v>41</v>
      </c>
      <c r="B1888" s="3" t="str">
        <f t="shared" si="29"/>
        <v>C_ACC_2049</v>
      </c>
      <c r="C1888" s="4" t="s">
        <v>42</v>
      </c>
      <c r="D1888" s="42">
        <v>2049</v>
      </c>
      <c r="E1888" s="49">
        <v>11.52343237</v>
      </c>
      <c r="F1888" s="49">
        <v>6.3627725990000004</v>
      </c>
      <c r="G1888" s="49">
        <v>2.2343039629999999</v>
      </c>
      <c r="H1888" s="49">
        <v>2.8477649880000002</v>
      </c>
      <c r="I1888" s="36">
        <v>4.4027420000000003E-3</v>
      </c>
      <c r="J1888" s="36">
        <v>1.688197E-2</v>
      </c>
      <c r="K1888" s="4" t="s">
        <v>56</v>
      </c>
      <c r="L1888" s="4">
        <v>27</v>
      </c>
      <c r="M1888" s="4" t="s">
        <v>7140</v>
      </c>
      <c r="N1888" s="4" t="s">
        <v>7141</v>
      </c>
      <c r="O1888" s="5">
        <v>3.2999999999999999E-105</v>
      </c>
      <c r="P1888" s="4" t="s">
        <v>44</v>
      </c>
      <c r="Q1888" s="4" t="s">
        <v>44</v>
      </c>
      <c r="R1888" s="4" t="s">
        <v>44</v>
      </c>
      <c r="S1888" s="4" t="s">
        <v>44</v>
      </c>
      <c r="T1888" s="4" t="s">
        <v>581</v>
      </c>
      <c r="U1888" s="4" t="s">
        <v>581</v>
      </c>
      <c r="V1888" s="4" t="s">
        <v>582</v>
      </c>
      <c r="W1888" s="4" t="s">
        <v>7142</v>
      </c>
      <c r="X1888" s="23" t="s">
        <v>7143</v>
      </c>
      <c r="Y1888" s="67">
        <v>8.7999999999999995E-220</v>
      </c>
      <c r="Z1888" s="23" t="s">
        <v>44</v>
      </c>
      <c r="AA1888" s="73" t="s">
        <v>44</v>
      </c>
      <c r="AB1888" s="23" t="s">
        <v>44</v>
      </c>
      <c r="AC1888" s="23" t="s">
        <v>7144</v>
      </c>
      <c r="AD1888" s="4" t="s">
        <v>7145</v>
      </c>
      <c r="AE1888" s="30">
        <v>100</v>
      </c>
      <c r="AF1888" s="30">
        <v>561</v>
      </c>
      <c r="AG1888" s="30">
        <v>0</v>
      </c>
      <c r="AH1888" s="30">
        <v>0</v>
      </c>
      <c r="AI1888" s="30">
        <v>1</v>
      </c>
      <c r="AJ1888" s="30">
        <v>561</v>
      </c>
      <c r="AK1888" s="30">
        <v>1</v>
      </c>
      <c r="AL1888" s="30">
        <v>561</v>
      </c>
      <c r="AM1888" s="30">
        <v>0</v>
      </c>
      <c r="AN1888" s="30">
        <v>1167</v>
      </c>
      <c r="AO1888" s="23" t="s">
        <v>6163</v>
      </c>
      <c r="AP1888" s="59" t="s">
        <v>6163</v>
      </c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</row>
    <row r="1889" spans="1:106" s="12" customFormat="1" ht="98" x14ac:dyDescent="0.15">
      <c r="A1889" s="3" t="s">
        <v>41</v>
      </c>
      <c r="B1889" s="3" t="str">
        <f t="shared" si="29"/>
        <v>C_ACC_2054</v>
      </c>
      <c r="C1889" s="4" t="s">
        <v>42</v>
      </c>
      <c r="D1889" s="42">
        <v>2054</v>
      </c>
      <c r="E1889" s="49">
        <v>38.824139590000001</v>
      </c>
      <c r="F1889" s="49">
        <v>6.5818533050000001</v>
      </c>
      <c r="G1889" s="49">
        <v>1.5742758480000001</v>
      </c>
      <c r="H1889" s="49">
        <v>4.1808767580000001</v>
      </c>
      <c r="I1889" s="36">
        <v>2.9E-5</v>
      </c>
      <c r="J1889" s="36">
        <v>7.1741199999999995E-4</v>
      </c>
      <c r="K1889" s="4" t="s">
        <v>49</v>
      </c>
      <c r="L1889" s="4">
        <v>64</v>
      </c>
      <c r="M1889" s="4" t="s">
        <v>7487</v>
      </c>
      <c r="N1889" s="4" t="s">
        <v>3273</v>
      </c>
      <c r="O1889" s="5">
        <v>4.4000000000000003E-171</v>
      </c>
      <c r="P1889" s="4" t="s">
        <v>44</v>
      </c>
      <c r="Q1889" s="4" t="s">
        <v>44</v>
      </c>
      <c r="R1889" s="4" t="s">
        <v>44</v>
      </c>
      <c r="S1889" s="4" t="s">
        <v>44</v>
      </c>
      <c r="T1889" s="4" t="s">
        <v>3298</v>
      </c>
      <c r="U1889" s="4" t="s">
        <v>3298</v>
      </c>
      <c r="V1889" s="4" t="s">
        <v>3299</v>
      </c>
      <c r="W1889" s="4" t="s">
        <v>7488</v>
      </c>
      <c r="X1889" s="23" t="s">
        <v>7489</v>
      </c>
      <c r="Y1889" s="67">
        <v>1.4999999999999999E-204</v>
      </c>
      <c r="Z1889" s="23" t="s">
        <v>44</v>
      </c>
      <c r="AA1889" s="73" t="s">
        <v>44</v>
      </c>
      <c r="AB1889" s="23" t="s">
        <v>44</v>
      </c>
      <c r="AC1889" s="23" t="s">
        <v>7490</v>
      </c>
      <c r="AD1889" s="4" t="s">
        <v>7491</v>
      </c>
      <c r="AE1889" s="30">
        <v>100</v>
      </c>
      <c r="AF1889" s="30">
        <v>485</v>
      </c>
      <c r="AG1889" s="30">
        <v>0</v>
      </c>
      <c r="AH1889" s="30">
        <v>0</v>
      </c>
      <c r="AI1889" s="30">
        <v>1</v>
      </c>
      <c r="AJ1889" s="30">
        <v>485</v>
      </c>
      <c r="AK1889" s="30">
        <v>1</v>
      </c>
      <c r="AL1889" s="30">
        <v>485</v>
      </c>
      <c r="AM1889" s="30">
        <v>0</v>
      </c>
      <c r="AN1889" s="30">
        <v>1001</v>
      </c>
      <c r="AO1889" s="23" t="s">
        <v>7492</v>
      </c>
      <c r="AP1889" s="59" t="s">
        <v>7492</v>
      </c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/>
      <c r="CF1889" s="10"/>
      <c r="CG1889" s="10"/>
      <c r="CH1889" s="10"/>
      <c r="CI1889" s="10"/>
      <c r="CJ1889" s="10"/>
      <c r="CK1889" s="10"/>
      <c r="CL1889" s="10"/>
      <c r="CM1889" s="10"/>
      <c r="CN1889" s="10"/>
      <c r="CO1889" s="10"/>
      <c r="CP1889" s="10"/>
      <c r="CQ1889" s="10"/>
      <c r="CR1889" s="10"/>
      <c r="CS1889" s="10"/>
      <c r="CT1889" s="10"/>
      <c r="CU1889" s="10"/>
      <c r="CV1889" s="10"/>
      <c r="CW1889" s="10"/>
      <c r="CX1889" s="10"/>
      <c r="CY1889" s="10"/>
      <c r="CZ1889" s="10"/>
      <c r="DA1889" s="10"/>
      <c r="DB1889" s="10"/>
    </row>
    <row r="1890" spans="1:106" s="12" customFormat="1" ht="98" x14ac:dyDescent="0.15">
      <c r="A1890" s="3" t="s">
        <v>41</v>
      </c>
      <c r="B1890" s="3" t="str">
        <f t="shared" si="29"/>
        <v>C_ACC_2054</v>
      </c>
      <c r="C1890" s="4" t="s">
        <v>42</v>
      </c>
      <c r="D1890" s="42">
        <v>2054</v>
      </c>
      <c r="E1890" s="49">
        <v>38.824139590000001</v>
      </c>
      <c r="F1890" s="49">
        <v>5.383010691</v>
      </c>
      <c r="G1890" s="49">
        <v>1.526795264</v>
      </c>
      <c r="H1890" s="49">
        <v>3.5256925529999998</v>
      </c>
      <c r="I1890" s="36">
        <v>4.2237699999999998E-4</v>
      </c>
      <c r="J1890" s="36">
        <v>5.0311649999999998E-3</v>
      </c>
      <c r="K1890" s="4" t="s">
        <v>43</v>
      </c>
      <c r="L1890" s="4">
        <v>54</v>
      </c>
      <c r="M1890" s="4" t="s">
        <v>7487</v>
      </c>
      <c r="N1890" s="4" t="s">
        <v>3273</v>
      </c>
      <c r="O1890" s="5">
        <v>4.4000000000000003E-171</v>
      </c>
      <c r="P1890" s="4" t="s">
        <v>44</v>
      </c>
      <c r="Q1890" s="4" t="s">
        <v>44</v>
      </c>
      <c r="R1890" s="4" t="s">
        <v>44</v>
      </c>
      <c r="S1890" s="4" t="s">
        <v>44</v>
      </c>
      <c r="T1890" s="4" t="s">
        <v>3298</v>
      </c>
      <c r="U1890" s="4" t="s">
        <v>3298</v>
      </c>
      <c r="V1890" s="4" t="s">
        <v>3299</v>
      </c>
      <c r="W1890" s="4" t="s">
        <v>7488</v>
      </c>
      <c r="X1890" s="23" t="s">
        <v>7489</v>
      </c>
      <c r="Y1890" s="67">
        <v>1.4999999999999999E-204</v>
      </c>
      <c r="Z1890" s="23" t="s">
        <v>44</v>
      </c>
      <c r="AA1890" s="73" t="s">
        <v>44</v>
      </c>
      <c r="AB1890" s="23" t="s">
        <v>44</v>
      </c>
      <c r="AC1890" s="23" t="s">
        <v>7490</v>
      </c>
      <c r="AD1890" s="4" t="s">
        <v>7491</v>
      </c>
      <c r="AE1890" s="30">
        <v>100</v>
      </c>
      <c r="AF1890" s="30">
        <v>485</v>
      </c>
      <c r="AG1890" s="30">
        <v>0</v>
      </c>
      <c r="AH1890" s="30">
        <v>0</v>
      </c>
      <c r="AI1890" s="30">
        <v>1</v>
      </c>
      <c r="AJ1890" s="30">
        <v>485</v>
      </c>
      <c r="AK1890" s="30">
        <v>1</v>
      </c>
      <c r="AL1890" s="30">
        <v>485</v>
      </c>
      <c r="AM1890" s="30">
        <v>0</v>
      </c>
      <c r="AN1890" s="30">
        <v>1001</v>
      </c>
      <c r="AO1890" s="23" t="s">
        <v>7492</v>
      </c>
      <c r="AP1890" s="59" t="s">
        <v>7492</v>
      </c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</row>
    <row r="1891" spans="1:106" s="12" customFormat="1" ht="98" x14ac:dyDescent="0.15">
      <c r="A1891" s="3" t="s">
        <v>41</v>
      </c>
      <c r="B1891" s="3" t="str">
        <f t="shared" si="29"/>
        <v>C_ACC_2054</v>
      </c>
      <c r="C1891" s="4" t="s">
        <v>42</v>
      </c>
      <c r="D1891" s="42">
        <v>2054</v>
      </c>
      <c r="E1891" s="49">
        <v>38.824139590000001</v>
      </c>
      <c r="F1891" s="49">
        <v>5.1599111559999997</v>
      </c>
      <c r="G1891" s="49">
        <v>1.5045818929999999</v>
      </c>
      <c r="H1891" s="49">
        <v>3.4294651420000002</v>
      </c>
      <c r="I1891" s="36">
        <v>6.0477199999999995E-4</v>
      </c>
      <c r="J1891" s="36">
        <v>6.1609739999999996E-3</v>
      </c>
      <c r="K1891" s="4" t="s">
        <v>56</v>
      </c>
      <c r="L1891" s="4">
        <v>65</v>
      </c>
      <c r="M1891" s="4" t="s">
        <v>7487</v>
      </c>
      <c r="N1891" s="4" t="s">
        <v>3273</v>
      </c>
      <c r="O1891" s="5">
        <v>4.4000000000000003E-171</v>
      </c>
      <c r="P1891" s="4" t="s">
        <v>44</v>
      </c>
      <c r="Q1891" s="4" t="s">
        <v>44</v>
      </c>
      <c r="R1891" s="4" t="s">
        <v>44</v>
      </c>
      <c r="S1891" s="4" t="s">
        <v>44</v>
      </c>
      <c r="T1891" s="4" t="s">
        <v>3298</v>
      </c>
      <c r="U1891" s="4" t="s">
        <v>3298</v>
      </c>
      <c r="V1891" s="4" t="s">
        <v>3299</v>
      </c>
      <c r="W1891" s="4" t="s">
        <v>7488</v>
      </c>
      <c r="X1891" s="23" t="s">
        <v>7489</v>
      </c>
      <c r="Y1891" s="67">
        <v>1.4999999999999999E-204</v>
      </c>
      <c r="Z1891" s="23" t="s">
        <v>44</v>
      </c>
      <c r="AA1891" s="73" t="s">
        <v>44</v>
      </c>
      <c r="AB1891" s="23" t="s">
        <v>44</v>
      </c>
      <c r="AC1891" s="23" t="s">
        <v>7490</v>
      </c>
      <c r="AD1891" s="4" t="s">
        <v>7491</v>
      </c>
      <c r="AE1891" s="30">
        <v>100</v>
      </c>
      <c r="AF1891" s="30">
        <v>485</v>
      </c>
      <c r="AG1891" s="30">
        <v>0</v>
      </c>
      <c r="AH1891" s="30">
        <v>0</v>
      </c>
      <c r="AI1891" s="30">
        <v>1</v>
      </c>
      <c r="AJ1891" s="30">
        <v>485</v>
      </c>
      <c r="AK1891" s="30">
        <v>1</v>
      </c>
      <c r="AL1891" s="30">
        <v>485</v>
      </c>
      <c r="AM1891" s="30">
        <v>0</v>
      </c>
      <c r="AN1891" s="30">
        <v>1001</v>
      </c>
      <c r="AO1891" s="23" t="s">
        <v>7492</v>
      </c>
      <c r="AP1891" s="59" t="s">
        <v>7492</v>
      </c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</row>
    <row r="1892" spans="1:106" s="12" customFormat="1" ht="98" x14ac:dyDescent="0.15">
      <c r="A1892" s="3" t="s">
        <v>41</v>
      </c>
      <c r="B1892" s="3" t="str">
        <f t="shared" si="29"/>
        <v>C_ACC_2055</v>
      </c>
      <c r="C1892" s="4" t="s">
        <v>42</v>
      </c>
      <c r="D1892" s="42">
        <v>2055</v>
      </c>
      <c r="E1892" s="49">
        <v>14.846901900000001</v>
      </c>
      <c r="F1892" s="49">
        <v>6.6969948510000004</v>
      </c>
      <c r="G1892" s="49">
        <v>2.2533190649999999</v>
      </c>
      <c r="H1892" s="49">
        <v>2.9720579549999999</v>
      </c>
      <c r="I1892" s="36">
        <v>2.9581080000000001E-3</v>
      </c>
      <c r="J1892" s="36">
        <v>1.0193133E-2</v>
      </c>
      <c r="K1892" s="4" t="s">
        <v>49</v>
      </c>
      <c r="L1892" s="4">
        <v>27</v>
      </c>
      <c r="M1892" s="4" t="s">
        <v>7289</v>
      </c>
      <c r="N1892" s="4" t="s">
        <v>531</v>
      </c>
      <c r="O1892" s="5">
        <v>3.6999999999999999E-96</v>
      </c>
      <c r="P1892" s="4" t="s">
        <v>44</v>
      </c>
      <c r="Q1892" s="4" t="s">
        <v>44</v>
      </c>
      <c r="R1892" s="4" t="s">
        <v>44</v>
      </c>
      <c r="S1892" s="4" t="s">
        <v>44</v>
      </c>
      <c r="T1892" s="4" t="s">
        <v>3580</v>
      </c>
      <c r="U1892" s="4" t="s">
        <v>3580</v>
      </c>
      <c r="V1892" s="4" t="s">
        <v>3581</v>
      </c>
      <c r="W1892" s="4" t="s">
        <v>7290</v>
      </c>
      <c r="X1892" s="23" t="s">
        <v>7291</v>
      </c>
      <c r="Y1892" s="67">
        <v>1.2000000000000001E-100</v>
      </c>
      <c r="Z1892" s="23" t="s">
        <v>44</v>
      </c>
      <c r="AA1892" s="73" t="s">
        <v>44</v>
      </c>
      <c r="AB1892" s="23" t="s">
        <v>44</v>
      </c>
      <c r="AC1892" s="23" t="s">
        <v>7292</v>
      </c>
      <c r="AD1892" s="4" t="s">
        <v>7293</v>
      </c>
      <c r="AE1892" s="30">
        <v>100</v>
      </c>
      <c r="AF1892" s="30">
        <v>365</v>
      </c>
      <c r="AG1892" s="30">
        <v>0</v>
      </c>
      <c r="AH1892" s="30">
        <v>0</v>
      </c>
      <c r="AI1892" s="30">
        <v>1</v>
      </c>
      <c r="AJ1892" s="30">
        <v>365</v>
      </c>
      <c r="AK1892" s="30">
        <v>1</v>
      </c>
      <c r="AL1892" s="30">
        <v>365</v>
      </c>
      <c r="AM1892" s="30">
        <v>0</v>
      </c>
      <c r="AN1892" s="30">
        <v>748</v>
      </c>
      <c r="AO1892" s="23" t="s">
        <v>7294</v>
      </c>
      <c r="AP1892" s="59" t="s">
        <v>7294</v>
      </c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</row>
    <row r="1893" spans="1:106" s="12" customFormat="1" ht="98" x14ac:dyDescent="0.15">
      <c r="A1893" s="3" t="s">
        <v>41</v>
      </c>
      <c r="B1893" s="3" t="str">
        <f t="shared" si="29"/>
        <v>C_ACC_2055</v>
      </c>
      <c r="C1893" s="4" t="s">
        <v>42</v>
      </c>
      <c r="D1893" s="42">
        <v>2055</v>
      </c>
      <c r="E1893" s="49">
        <v>14.846901900000001</v>
      </c>
      <c r="F1893" s="49">
        <v>6.6504924399999998</v>
      </c>
      <c r="G1893" s="49">
        <v>2.2738466210000001</v>
      </c>
      <c r="H1893" s="49">
        <v>2.924776182</v>
      </c>
      <c r="I1893" s="36">
        <v>3.4470400000000002E-3</v>
      </c>
      <c r="J1893" s="36">
        <v>1.2711564999999999E-2</v>
      </c>
      <c r="K1893" s="4" t="s">
        <v>43</v>
      </c>
      <c r="L1893" s="4">
        <v>18</v>
      </c>
      <c r="M1893" s="4" t="s">
        <v>7289</v>
      </c>
      <c r="N1893" s="4" t="s">
        <v>531</v>
      </c>
      <c r="O1893" s="5">
        <v>3.6999999999999999E-96</v>
      </c>
      <c r="P1893" s="4" t="s">
        <v>44</v>
      </c>
      <c r="Q1893" s="4" t="s">
        <v>44</v>
      </c>
      <c r="R1893" s="4" t="s">
        <v>44</v>
      </c>
      <c r="S1893" s="4" t="s">
        <v>44</v>
      </c>
      <c r="T1893" s="4" t="s">
        <v>3580</v>
      </c>
      <c r="U1893" s="4" t="s">
        <v>3580</v>
      </c>
      <c r="V1893" s="4" t="s">
        <v>3581</v>
      </c>
      <c r="W1893" s="4" t="s">
        <v>7290</v>
      </c>
      <c r="X1893" s="23" t="s">
        <v>7291</v>
      </c>
      <c r="Y1893" s="67">
        <v>1.2000000000000001E-100</v>
      </c>
      <c r="Z1893" s="23" t="s">
        <v>44</v>
      </c>
      <c r="AA1893" s="73" t="s">
        <v>44</v>
      </c>
      <c r="AB1893" s="23" t="s">
        <v>44</v>
      </c>
      <c r="AC1893" s="23" t="s">
        <v>7292</v>
      </c>
      <c r="AD1893" s="4" t="s">
        <v>7293</v>
      </c>
      <c r="AE1893" s="30">
        <v>100</v>
      </c>
      <c r="AF1893" s="30">
        <v>365</v>
      </c>
      <c r="AG1893" s="30">
        <v>0</v>
      </c>
      <c r="AH1893" s="30">
        <v>0</v>
      </c>
      <c r="AI1893" s="30">
        <v>1</v>
      </c>
      <c r="AJ1893" s="30">
        <v>365</v>
      </c>
      <c r="AK1893" s="30">
        <v>1</v>
      </c>
      <c r="AL1893" s="30">
        <v>365</v>
      </c>
      <c r="AM1893" s="30">
        <v>0</v>
      </c>
      <c r="AN1893" s="30">
        <v>748</v>
      </c>
      <c r="AO1893" s="23" t="s">
        <v>7294</v>
      </c>
      <c r="AP1893" s="59" t="s">
        <v>7294</v>
      </c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</row>
    <row r="1894" spans="1:106" s="12" customFormat="1" ht="98" x14ac:dyDescent="0.15">
      <c r="A1894" s="3" t="s">
        <v>41</v>
      </c>
      <c r="B1894" s="3" t="str">
        <f t="shared" si="29"/>
        <v>C_ACC_2055</v>
      </c>
      <c r="C1894" s="4" t="s">
        <v>42</v>
      </c>
      <c r="D1894" s="42">
        <v>2055</v>
      </c>
      <c r="E1894" s="49">
        <v>14.846901900000001</v>
      </c>
      <c r="F1894" s="49">
        <v>6.0661346690000002</v>
      </c>
      <c r="G1894" s="49">
        <v>2.2280304379999998</v>
      </c>
      <c r="H1894" s="49">
        <v>2.7226444330000001</v>
      </c>
      <c r="I1894" s="36">
        <v>6.4761719999999997E-3</v>
      </c>
      <c r="J1894" s="36">
        <v>2.1020509999999999E-2</v>
      </c>
      <c r="K1894" s="4" t="s">
        <v>56</v>
      </c>
      <c r="L1894" s="4">
        <v>32</v>
      </c>
      <c r="M1894" s="4" t="s">
        <v>7289</v>
      </c>
      <c r="N1894" s="4" t="s">
        <v>531</v>
      </c>
      <c r="O1894" s="5">
        <v>3.6999999999999999E-96</v>
      </c>
      <c r="P1894" s="4" t="s">
        <v>44</v>
      </c>
      <c r="Q1894" s="4" t="s">
        <v>44</v>
      </c>
      <c r="R1894" s="4" t="s">
        <v>44</v>
      </c>
      <c r="S1894" s="4" t="s">
        <v>44</v>
      </c>
      <c r="T1894" s="4" t="s">
        <v>3580</v>
      </c>
      <c r="U1894" s="4" t="s">
        <v>3580</v>
      </c>
      <c r="V1894" s="4" t="s">
        <v>3581</v>
      </c>
      <c r="W1894" s="4" t="s">
        <v>7290</v>
      </c>
      <c r="X1894" s="23" t="s">
        <v>7291</v>
      </c>
      <c r="Y1894" s="67">
        <v>1.2000000000000001E-100</v>
      </c>
      <c r="Z1894" s="23" t="s">
        <v>44</v>
      </c>
      <c r="AA1894" s="73" t="s">
        <v>44</v>
      </c>
      <c r="AB1894" s="23" t="s">
        <v>44</v>
      </c>
      <c r="AC1894" s="23" t="s">
        <v>7292</v>
      </c>
      <c r="AD1894" s="4" t="s">
        <v>7293</v>
      </c>
      <c r="AE1894" s="30">
        <v>100</v>
      </c>
      <c r="AF1894" s="30">
        <v>365</v>
      </c>
      <c r="AG1894" s="30">
        <v>0</v>
      </c>
      <c r="AH1894" s="30">
        <v>0</v>
      </c>
      <c r="AI1894" s="30">
        <v>1</v>
      </c>
      <c r="AJ1894" s="30">
        <v>365</v>
      </c>
      <c r="AK1894" s="30">
        <v>1</v>
      </c>
      <c r="AL1894" s="30">
        <v>365</v>
      </c>
      <c r="AM1894" s="30">
        <v>0</v>
      </c>
      <c r="AN1894" s="30">
        <v>748</v>
      </c>
      <c r="AO1894" s="23" t="s">
        <v>7294</v>
      </c>
      <c r="AP1894" s="59" t="s">
        <v>7294</v>
      </c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</row>
    <row r="1895" spans="1:106" s="12" customFormat="1" ht="98" x14ac:dyDescent="0.15">
      <c r="A1895" s="3" t="s">
        <v>41</v>
      </c>
      <c r="B1895" s="3" t="str">
        <f t="shared" si="29"/>
        <v>C_ACC_2055</v>
      </c>
      <c r="C1895" s="4" t="s">
        <v>42</v>
      </c>
      <c r="D1895" s="42">
        <v>2055</v>
      </c>
      <c r="E1895" s="49">
        <v>14.846901900000001</v>
      </c>
      <c r="F1895" s="49">
        <v>5.6629030729999998</v>
      </c>
      <c r="G1895" s="49">
        <v>1.805195734</v>
      </c>
      <c r="H1895" s="49">
        <v>3.1370022460000002</v>
      </c>
      <c r="I1895" s="36">
        <v>1.706848E-3</v>
      </c>
      <c r="J1895" s="36">
        <v>5.0009060000000003E-3</v>
      </c>
      <c r="K1895" s="4" t="s">
        <v>45</v>
      </c>
      <c r="L1895" s="4">
        <v>1</v>
      </c>
      <c r="M1895" s="4" t="s">
        <v>7289</v>
      </c>
      <c r="N1895" s="4" t="s">
        <v>531</v>
      </c>
      <c r="O1895" s="5">
        <v>3.6999999999999999E-96</v>
      </c>
      <c r="P1895" s="4" t="s">
        <v>44</v>
      </c>
      <c r="Q1895" s="4" t="s">
        <v>44</v>
      </c>
      <c r="R1895" s="4" t="s">
        <v>44</v>
      </c>
      <c r="S1895" s="4" t="s">
        <v>44</v>
      </c>
      <c r="T1895" s="4" t="s">
        <v>3580</v>
      </c>
      <c r="U1895" s="4" t="s">
        <v>3580</v>
      </c>
      <c r="V1895" s="4" t="s">
        <v>3581</v>
      </c>
      <c r="W1895" s="4" t="s">
        <v>7290</v>
      </c>
      <c r="X1895" s="23" t="s">
        <v>7291</v>
      </c>
      <c r="Y1895" s="67">
        <v>1.2000000000000001E-100</v>
      </c>
      <c r="Z1895" s="23" t="s">
        <v>44</v>
      </c>
      <c r="AA1895" s="73" t="s">
        <v>44</v>
      </c>
      <c r="AB1895" s="23" t="s">
        <v>44</v>
      </c>
      <c r="AC1895" s="23" t="s">
        <v>7292</v>
      </c>
      <c r="AD1895" s="4" t="s">
        <v>7293</v>
      </c>
      <c r="AE1895" s="30">
        <v>100</v>
      </c>
      <c r="AF1895" s="30">
        <v>365</v>
      </c>
      <c r="AG1895" s="30">
        <v>0</v>
      </c>
      <c r="AH1895" s="30">
        <v>0</v>
      </c>
      <c r="AI1895" s="30">
        <v>1</v>
      </c>
      <c r="AJ1895" s="30">
        <v>365</v>
      </c>
      <c r="AK1895" s="30">
        <v>1</v>
      </c>
      <c r="AL1895" s="30">
        <v>365</v>
      </c>
      <c r="AM1895" s="30">
        <v>0</v>
      </c>
      <c r="AN1895" s="30">
        <v>748</v>
      </c>
      <c r="AO1895" s="23" t="s">
        <v>7294</v>
      </c>
      <c r="AP1895" s="59" t="s">
        <v>7294</v>
      </c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/>
      <c r="CP1895" s="10"/>
      <c r="CQ1895" s="10"/>
      <c r="CR1895" s="10"/>
      <c r="CS1895" s="10"/>
      <c r="CT1895" s="10"/>
      <c r="CU1895" s="10"/>
      <c r="CV1895" s="10"/>
      <c r="CW1895" s="10"/>
      <c r="CX1895" s="10"/>
      <c r="CY1895" s="10"/>
      <c r="CZ1895" s="10"/>
      <c r="DA1895" s="10"/>
      <c r="DB1895" s="10"/>
    </row>
    <row r="1896" spans="1:106" s="12" customFormat="1" ht="98" x14ac:dyDescent="0.15">
      <c r="A1896" s="3" t="s">
        <v>41</v>
      </c>
      <c r="B1896" s="3" t="str">
        <f t="shared" si="29"/>
        <v>C_ACC_2057</v>
      </c>
      <c r="C1896" s="4" t="s">
        <v>42</v>
      </c>
      <c r="D1896" s="42">
        <v>2057</v>
      </c>
      <c r="E1896" s="49">
        <v>36.565119119999999</v>
      </c>
      <c r="F1896" s="49">
        <v>6.6303141410000004</v>
      </c>
      <c r="G1896" s="49">
        <v>1.7668492179999999</v>
      </c>
      <c r="H1896" s="49">
        <v>3.7526202419999999</v>
      </c>
      <c r="I1896" s="36">
        <v>1.7499599999999999E-4</v>
      </c>
      <c r="J1896" s="36">
        <v>2.4268029999999999E-3</v>
      </c>
      <c r="K1896" s="4" t="s">
        <v>49</v>
      </c>
      <c r="L1896" s="4">
        <v>72</v>
      </c>
      <c r="M1896" s="4" t="s">
        <v>7383</v>
      </c>
      <c r="N1896" s="4" t="s">
        <v>7384</v>
      </c>
      <c r="O1896" s="5">
        <v>9.0999999999999996E-206</v>
      </c>
      <c r="P1896" s="4" t="s">
        <v>44</v>
      </c>
      <c r="Q1896" s="4" t="s">
        <v>44</v>
      </c>
      <c r="R1896" s="4" t="s">
        <v>44</v>
      </c>
      <c r="S1896" s="4" t="s">
        <v>44</v>
      </c>
      <c r="T1896" s="4" t="s">
        <v>2137</v>
      </c>
      <c r="U1896" s="4" t="s">
        <v>4726</v>
      </c>
      <c r="V1896" s="4" t="s">
        <v>4727</v>
      </c>
      <c r="W1896" s="4" t="s">
        <v>7385</v>
      </c>
      <c r="X1896" s="23" t="s">
        <v>7386</v>
      </c>
      <c r="Y1896" s="67">
        <v>1.7E-254</v>
      </c>
      <c r="Z1896" s="23" t="s">
        <v>44</v>
      </c>
      <c r="AA1896" s="73" t="s">
        <v>44</v>
      </c>
      <c r="AB1896" s="23" t="s">
        <v>44</v>
      </c>
      <c r="AC1896" s="23" t="s">
        <v>7387</v>
      </c>
      <c r="AD1896" s="4" t="s">
        <v>7388</v>
      </c>
      <c r="AE1896" s="30">
        <v>100</v>
      </c>
      <c r="AF1896" s="30">
        <v>522</v>
      </c>
      <c r="AG1896" s="30">
        <v>0</v>
      </c>
      <c r="AH1896" s="30">
        <v>0</v>
      </c>
      <c r="AI1896" s="30">
        <v>1</v>
      </c>
      <c r="AJ1896" s="30">
        <v>522</v>
      </c>
      <c r="AK1896" s="30">
        <v>1</v>
      </c>
      <c r="AL1896" s="30">
        <v>522</v>
      </c>
      <c r="AM1896" s="30">
        <v>0</v>
      </c>
      <c r="AN1896" s="30">
        <v>1072</v>
      </c>
      <c r="AO1896" s="23" t="s">
        <v>7389</v>
      </c>
      <c r="AP1896" s="59" t="s">
        <v>7389</v>
      </c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</row>
    <row r="1897" spans="1:106" s="12" customFormat="1" ht="98" x14ac:dyDescent="0.15">
      <c r="A1897" s="3" t="s">
        <v>41</v>
      </c>
      <c r="B1897" s="3" t="str">
        <f t="shared" si="29"/>
        <v>C_ACC_2057</v>
      </c>
      <c r="C1897" s="4" t="s">
        <v>42</v>
      </c>
      <c r="D1897" s="42">
        <v>2057</v>
      </c>
      <c r="E1897" s="49">
        <v>36.565119119999999</v>
      </c>
      <c r="F1897" s="49">
        <v>5.5190909780000004</v>
      </c>
      <c r="G1897" s="49">
        <v>1.4930358420000001</v>
      </c>
      <c r="H1897" s="49">
        <v>3.6965562539999999</v>
      </c>
      <c r="I1897" s="36">
        <v>2.1854399999999999E-4</v>
      </c>
      <c r="J1897" s="36">
        <v>1.5465279999999999E-3</v>
      </c>
      <c r="K1897" s="4" t="s">
        <v>45</v>
      </c>
      <c r="L1897" s="4">
        <v>4</v>
      </c>
      <c r="M1897" s="4" t="s">
        <v>7383</v>
      </c>
      <c r="N1897" s="4" t="s">
        <v>7384</v>
      </c>
      <c r="O1897" s="5">
        <v>9.0999999999999996E-206</v>
      </c>
      <c r="P1897" s="4" t="s">
        <v>44</v>
      </c>
      <c r="Q1897" s="4" t="s">
        <v>44</v>
      </c>
      <c r="R1897" s="4" t="s">
        <v>44</v>
      </c>
      <c r="S1897" s="4" t="s">
        <v>44</v>
      </c>
      <c r="T1897" s="4" t="s">
        <v>2137</v>
      </c>
      <c r="U1897" s="4" t="s">
        <v>4726</v>
      </c>
      <c r="V1897" s="4" t="s">
        <v>4727</v>
      </c>
      <c r="W1897" s="4" t="s">
        <v>7385</v>
      </c>
      <c r="X1897" s="23" t="s">
        <v>7386</v>
      </c>
      <c r="Y1897" s="67">
        <v>1.7E-254</v>
      </c>
      <c r="Z1897" s="23" t="s">
        <v>44</v>
      </c>
      <c r="AA1897" s="73" t="s">
        <v>44</v>
      </c>
      <c r="AB1897" s="23" t="s">
        <v>44</v>
      </c>
      <c r="AC1897" s="23" t="s">
        <v>7387</v>
      </c>
      <c r="AD1897" s="4" t="s">
        <v>7388</v>
      </c>
      <c r="AE1897" s="30">
        <v>100</v>
      </c>
      <c r="AF1897" s="30">
        <v>522</v>
      </c>
      <c r="AG1897" s="30">
        <v>0</v>
      </c>
      <c r="AH1897" s="30">
        <v>0</v>
      </c>
      <c r="AI1897" s="30">
        <v>1</v>
      </c>
      <c r="AJ1897" s="30">
        <v>522</v>
      </c>
      <c r="AK1897" s="30">
        <v>1</v>
      </c>
      <c r="AL1897" s="30">
        <v>522</v>
      </c>
      <c r="AM1897" s="30">
        <v>0</v>
      </c>
      <c r="AN1897" s="30">
        <v>1072</v>
      </c>
      <c r="AO1897" s="23" t="s">
        <v>7389</v>
      </c>
      <c r="AP1897" s="59" t="s">
        <v>7389</v>
      </c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</row>
    <row r="1898" spans="1:106" s="12" customFormat="1" ht="98" x14ac:dyDescent="0.15">
      <c r="A1898" s="3" t="s">
        <v>41</v>
      </c>
      <c r="B1898" s="3" t="str">
        <f t="shared" si="29"/>
        <v>C_ACC_2057</v>
      </c>
      <c r="C1898" s="4" t="s">
        <v>42</v>
      </c>
      <c r="D1898" s="42">
        <v>2057</v>
      </c>
      <c r="E1898" s="49">
        <v>36.565119119999999</v>
      </c>
      <c r="F1898" s="49">
        <v>5.3200017979999998</v>
      </c>
      <c r="G1898" s="49">
        <v>1.745638993</v>
      </c>
      <c r="H1898" s="49">
        <v>3.0475956480000002</v>
      </c>
      <c r="I1898" s="36">
        <v>2.3068009999999998E-3</v>
      </c>
      <c r="J1898" s="36">
        <v>9.8670770000000001E-3</v>
      </c>
      <c r="K1898" s="4" t="s">
        <v>43</v>
      </c>
      <c r="L1898" s="4">
        <v>56</v>
      </c>
      <c r="M1898" s="4" t="s">
        <v>7383</v>
      </c>
      <c r="N1898" s="4" t="s">
        <v>7384</v>
      </c>
      <c r="O1898" s="5">
        <v>9.0999999999999996E-206</v>
      </c>
      <c r="P1898" s="4" t="s">
        <v>44</v>
      </c>
      <c r="Q1898" s="4" t="s">
        <v>44</v>
      </c>
      <c r="R1898" s="4" t="s">
        <v>44</v>
      </c>
      <c r="S1898" s="4" t="s">
        <v>44</v>
      </c>
      <c r="T1898" s="4" t="s">
        <v>2137</v>
      </c>
      <c r="U1898" s="4" t="s">
        <v>4726</v>
      </c>
      <c r="V1898" s="4" t="s">
        <v>4727</v>
      </c>
      <c r="W1898" s="4" t="s">
        <v>7385</v>
      </c>
      <c r="X1898" s="23" t="s">
        <v>7386</v>
      </c>
      <c r="Y1898" s="67">
        <v>1.7E-254</v>
      </c>
      <c r="Z1898" s="23" t="s">
        <v>44</v>
      </c>
      <c r="AA1898" s="73" t="s">
        <v>44</v>
      </c>
      <c r="AB1898" s="23" t="s">
        <v>44</v>
      </c>
      <c r="AC1898" s="23" t="s">
        <v>7387</v>
      </c>
      <c r="AD1898" s="4" t="s">
        <v>7388</v>
      </c>
      <c r="AE1898" s="30">
        <v>100</v>
      </c>
      <c r="AF1898" s="30">
        <v>522</v>
      </c>
      <c r="AG1898" s="30">
        <v>0</v>
      </c>
      <c r="AH1898" s="30">
        <v>0</v>
      </c>
      <c r="AI1898" s="30">
        <v>1</v>
      </c>
      <c r="AJ1898" s="30">
        <v>522</v>
      </c>
      <c r="AK1898" s="30">
        <v>1</v>
      </c>
      <c r="AL1898" s="30">
        <v>522</v>
      </c>
      <c r="AM1898" s="30">
        <v>0</v>
      </c>
      <c r="AN1898" s="30">
        <v>1072</v>
      </c>
      <c r="AO1898" s="23" t="s">
        <v>7389</v>
      </c>
      <c r="AP1898" s="59" t="s">
        <v>7389</v>
      </c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</row>
    <row r="1899" spans="1:106" s="12" customFormat="1" ht="98" x14ac:dyDescent="0.15">
      <c r="A1899" s="3" t="s">
        <v>41</v>
      </c>
      <c r="B1899" s="3" t="str">
        <f t="shared" si="29"/>
        <v>C_ACC_2057</v>
      </c>
      <c r="C1899" s="4" t="s">
        <v>42</v>
      </c>
      <c r="D1899" s="42">
        <v>2057</v>
      </c>
      <c r="E1899" s="49">
        <v>36.565119119999999</v>
      </c>
      <c r="F1899" s="49">
        <v>5.0048591399999998</v>
      </c>
      <c r="G1899" s="49">
        <v>1.71525642</v>
      </c>
      <c r="H1899" s="49">
        <v>2.917848947</v>
      </c>
      <c r="I1899" s="36">
        <v>3.52455E-3</v>
      </c>
      <c r="J1899" s="36">
        <v>1.4519117999999999E-2</v>
      </c>
      <c r="K1899" s="4" t="s">
        <v>56</v>
      </c>
      <c r="L1899" s="4">
        <v>73</v>
      </c>
      <c r="M1899" s="4" t="s">
        <v>7383</v>
      </c>
      <c r="N1899" s="4" t="s">
        <v>7384</v>
      </c>
      <c r="O1899" s="5">
        <v>9.0999999999999996E-206</v>
      </c>
      <c r="P1899" s="4" t="s">
        <v>44</v>
      </c>
      <c r="Q1899" s="4" t="s">
        <v>44</v>
      </c>
      <c r="R1899" s="4" t="s">
        <v>44</v>
      </c>
      <c r="S1899" s="4" t="s">
        <v>44</v>
      </c>
      <c r="T1899" s="4" t="s">
        <v>2137</v>
      </c>
      <c r="U1899" s="4" t="s">
        <v>4726</v>
      </c>
      <c r="V1899" s="4" t="s">
        <v>4727</v>
      </c>
      <c r="W1899" s="4" t="s">
        <v>7385</v>
      </c>
      <c r="X1899" s="23" t="s">
        <v>7386</v>
      </c>
      <c r="Y1899" s="67">
        <v>1.7E-254</v>
      </c>
      <c r="Z1899" s="23" t="s">
        <v>44</v>
      </c>
      <c r="AA1899" s="73" t="s">
        <v>44</v>
      </c>
      <c r="AB1899" s="23" t="s">
        <v>44</v>
      </c>
      <c r="AC1899" s="23" t="s">
        <v>7387</v>
      </c>
      <c r="AD1899" s="4" t="s">
        <v>7388</v>
      </c>
      <c r="AE1899" s="30">
        <v>100</v>
      </c>
      <c r="AF1899" s="30">
        <v>522</v>
      </c>
      <c r="AG1899" s="30">
        <v>0</v>
      </c>
      <c r="AH1899" s="30">
        <v>0</v>
      </c>
      <c r="AI1899" s="30">
        <v>1</v>
      </c>
      <c r="AJ1899" s="30">
        <v>522</v>
      </c>
      <c r="AK1899" s="30">
        <v>1</v>
      </c>
      <c r="AL1899" s="30">
        <v>522</v>
      </c>
      <c r="AM1899" s="30">
        <v>0</v>
      </c>
      <c r="AN1899" s="30">
        <v>1072</v>
      </c>
      <c r="AO1899" s="23" t="s">
        <v>7389</v>
      </c>
      <c r="AP1899" s="59" t="s">
        <v>7389</v>
      </c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</row>
    <row r="1900" spans="1:106" s="12" customFormat="1" ht="98" x14ac:dyDescent="0.15">
      <c r="A1900" s="3" t="s">
        <v>41</v>
      </c>
      <c r="B1900" s="3" t="str">
        <f t="shared" si="29"/>
        <v>C_ACC_2062</v>
      </c>
      <c r="C1900" s="4" t="s">
        <v>42</v>
      </c>
      <c r="D1900" s="42">
        <v>2062</v>
      </c>
      <c r="E1900" s="49">
        <v>11.983555409999999</v>
      </c>
      <c r="F1900" s="49">
        <v>7.0729151899999998</v>
      </c>
      <c r="G1900" s="49">
        <v>3.0457246630000001</v>
      </c>
      <c r="H1900" s="49">
        <v>2.3222437920000001</v>
      </c>
      <c r="I1900" s="36">
        <v>2.0219812E-2</v>
      </c>
      <c r="J1900" s="36">
        <v>4.3745904000000002E-2</v>
      </c>
      <c r="K1900" s="4" t="s">
        <v>43</v>
      </c>
      <c r="L1900" s="4">
        <v>34</v>
      </c>
      <c r="M1900" s="4" t="s">
        <v>6443</v>
      </c>
      <c r="N1900" s="4" t="s">
        <v>6444</v>
      </c>
      <c r="O1900" s="5">
        <v>2.1000000000000002E-40</v>
      </c>
      <c r="P1900" s="4" t="s">
        <v>6445</v>
      </c>
      <c r="Q1900" s="4" t="s">
        <v>6446</v>
      </c>
      <c r="R1900" s="4" t="s">
        <v>6445</v>
      </c>
      <c r="S1900" s="4" t="s">
        <v>878</v>
      </c>
      <c r="T1900" s="4" t="s">
        <v>2981</v>
      </c>
      <c r="U1900" s="4" t="s">
        <v>2981</v>
      </c>
      <c r="V1900" s="4" t="s">
        <v>3529</v>
      </c>
      <c r="W1900" s="4" t="s">
        <v>5017</v>
      </c>
      <c r="X1900" s="23" t="s">
        <v>5018</v>
      </c>
      <c r="Y1900" s="67">
        <v>4.0000000000000002E-42</v>
      </c>
      <c r="Z1900" s="23" t="s">
        <v>44</v>
      </c>
      <c r="AA1900" s="73" t="s">
        <v>44</v>
      </c>
      <c r="AB1900" s="23" t="s">
        <v>44</v>
      </c>
      <c r="AC1900" s="23" t="s">
        <v>6447</v>
      </c>
      <c r="AD1900" s="4" t="s">
        <v>6448</v>
      </c>
      <c r="AE1900" s="30">
        <v>100</v>
      </c>
      <c r="AF1900" s="30">
        <v>117</v>
      </c>
      <c r="AG1900" s="30">
        <v>0</v>
      </c>
      <c r="AH1900" s="30">
        <v>0</v>
      </c>
      <c r="AI1900" s="30">
        <v>1</v>
      </c>
      <c r="AJ1900" s="30">
        <v>117</v>
      </c>
      <c r="AK1900" s="30">
        <v>1</v>
      </c>
      <c r="AL1900" s="30">
        <v>117</v>
      </c>
      <c r="AM1900" s="63">
        <v>3.06E-80</v>
      </c>
      <c r="AN1900" s="30">
        <v>241</v>
      </c>
      <c r="AO1900" s="23" t="s">
        <v>5779</v>
      </c>
      <c r="AP1900" s="59" t="s">
        <v>5779</v>
      </c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</row>
    <row r="1901" spans="1:106" s="12" customFormat="1" ht="98" x14ac:dyDescent="0.15">
      <c r="A1901" s="3" t="s">
        <v>41</v>
      </c>
      <c r="B1901" s="3" t="str">
        <f t="shared" si="29"/>
        <v>C_ACC_2062</v>
      </c>
      <c r="C1901" s="4" t="s">
        <v>42</v>
      </c>
      <c r="D1901" s="42">
        <v>2062</v>
      </c>
      <c r="E1901" s="49">
        <v>11.983555409999999</v>
      </c>
      <c r="F1901" s="49">
        <v>7.0378056180000002</v>
      </c>
      <c r="G1901" s="49">
        <v>3.022938302</v>
      </c>
      <c r="H1901" s="49">
        <v>2.3281340579999998</v>
      </c>
      <c r="I1901" s="36">
        <v>1.9904986E-2</v>
      </c>
      <c r="J1901" s="36">
        <v>3.9126914999999998E-2</v>
      </c>
      <c r="K1901" s="4" t="s">
        <v>49</v>
      </c>
      <c r="L1901" s="4">
        <v>21</v>
      </c>
      <c r="M1901" s="4" t="s">
        <v>6443</v>
      </c>
      <c r="N1901" s="4" t="s">
        <v>6444</v>
      </c>
      <c r="O1901" s="5">
        <v>2.1000000000000002E-40</v>
      </c>
      <c r="P1901" s="4" t="s">
        <v>6445</v>
      </c>
      <c r="Q1901" s="4" t="s">
        <v>6446</v>
      </c>
      <c r="R1901" s="4" t="s">
        <v>6445</v>
      </c>
      <c r="S1901" s="4" t="s">
        <v>878</v>
      </c>
      <c r="T1901" s="4" t="s">
        <v>2981</v>
      </c>
      <c r="U1901" s="4" t="s">
        <v>2981</v>
      </c>
      <c r="V1901" s="4" t="s">
        <v>3529</v>
      </c>
      <c r="W1901" s="4" t="s">
        <v>5017</v>
      </c>
      <c r="X1901" s="23" t="s">
        <v>5018</v>
      </c>
      <c r="Y1901" s="67">
        <v>4.0000000000000002E-42</v>
      </c>
      <c r="Z1901" s="23" t="s">
        <v>44</v>
      </c>
      <c r="AA1901" s="73" t="s">
        <v>44</v>
      </c>
      <c r="AB1901" s="23" t="s">
        <v>44</v>
      </c>
      <c r="AC1901" s="23" t="s">
        <v>6447</v>
      </c>
      <c r="AD1901" s="4" t="s">
        <v>6448</v>
      </c>
      <c r="AE1901" s="30">
        <v>100</v>
      </c>
      <c r="AF1901" s="30">
        <v>117</v>
      </c>
      <c r="AG1901" s="30">
        <v>0</v>
      </c>
      <c r="AH1901" s="30">
        <v>0</v>
      </c>
      <c r="AI1901" s="30">
        <v>1</v>
      </c>
      <c r="AJ1901" s="30">
        <v>117</v>
      </c>
      <c r="AK1901" s="30">
        <v>1</v>
      </c>
      <c r="AL1901" s="30">
        <v>117</v>
      </c>
      <c r="AM1901" s="63">
        <v>3.06E-80</v>
      </c>
      <c r="AN1901" s="30">
        <v>241</v>
      </c>
      <c r="AO1901" s="23" t="s">
        <v>5779</v>
      </c>
      <c r="AP1901" s="59" t="s">
        <v>5779</v>
      </c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/>
      <c r="BY1901" s="10"/>
      <c r="BZ1901" s="10"/>
      <c r="CA1901" s="10"/>
      <c r="CB1901" s="10"/>
      <c r="CC1901" s="10"/>
      <c r="CD1901" s="10"/>
      <c r="CE1901" s="10"/>
      <c r="CF1901" s="10"/>
      <c r="CG1901" s="10"/>
      <c r="CH1901" s="10"/>
      <c r="CI1901" s="10"/>
      <c r="CJ1901" s="10"/>
      <c r="CK1901" s="10"/>
      <c r="CL1901" s="10"/>
      <c r="CM1901" s="10"/>
      <c r="CN1901" s="10"/>
      <c r="CO1901" s="10"/>
      <c r="CP1901" s="10"/>
      <c r="CQ1901" s="10"/>
      <c r="CR1901" s="10"/>
      <c r="CS1901" s="10"/>
      <c r="CT1901" s="10"/>
      <c r="CU1901" s="10"/>
      <c r="CV1901" s="10"/>
      <c r="CW1901" s="10"/>
      <c r="CX1901" s="10"/>
      <c r="CY1901" s="10"/>
      <c r="CZ1901" s="10"/>
      <c r="DA1901" s="10"/>
      <c r="DB1901" s="10"/>
    </row>
    <row r="1902" spans="1:106" s="12" customFormat="1" ht="98" x14ac:dyDescent="0.15">
      <c r="A1902" s="3" t="s">
        <v>41</v>
      </c>
      <c r="B1902" s="3" t="str">
        <f t="shared" si="29"/>
        <v>C_ACC_2067</v>
      </c>
      <c r="C1902" s="4" t="s">
        <v>42</v>
      </c>
      <c r="D1902" s="42">
        <v>2067</v>
      </c>
      <c r="E1902" s="49">
        <v>12.60194641</v>
      </c>
      <c r="F1902" s="49">
        <v>6.367391595</v>
      </c>
      <c r="G1902" s="49">
        <v>2.267069083</v>
      </c>
      <c r="H1902" s="49">
        <v>2.8086447130000001</v>
      </c>
      <c r="I1902" s="36">
        <v>4.9750519999999998E-3</v>
      </c>
      <c r="J1902" s="36">
        <v>1.4018297000000001E-2</v>
      </c>
      <c r="K1902" s="4" t="s">
        <v>49</v>
      </c>
      <c r="L1902" s="4">
        <v>25</v>
      </c>
      <c r="M1902" s="4" t="s">
        <v>3809</v>
      </c>
      <c r="N1902" s="4" t="s">
        <v>3810</v>
      </c>
      <c r="O1902" s="5">
        <v>6.7999999999999999E-95</v>
      </c>
      <c r="P1902" s="4" t="s">
        <v>44</v>
      </c>
      <c r="Q1902" s="4" t="s">
        <v>44</v>
      </c>
      <c r="R1902" s="4" t="s">
        <v>44</v>
      </c>
      <c r="S1902" s="4" t="s">
        <v>44</v>
      </c>
      <c r="T1902" s="4" t="s">
        <v>1915</v>
      </c>
      <c r="U1902" s="4" t="s">
        <v>1915</v>
      </c>
      <c r="V1902" s="4" t="s">
        <v>1916</v>
      </c>
      <c r="W1902" s="4" t="s">
        <v>3811</v>
      </c>
      <c r="X1902" s="23" t="s">
        <v>3812</v>
      </c>
      <c r="Y1902" s="23">
        <v>0</v>
      </c>
      <c r="Z1902" s="23" t="s">
        <v>44</v>
      </c>
      <c r="AA1902" s="73" t="s">
        <v>44</v>
      </c>
      <c r="AB1902" s="23" t="s">
        <v>44</v>
      </c>
      <c r="AC1902" s="23" t="s">
        <v>7744</v>
      </c>
      <c r="AD1902" s="4" t="s">
        <v>7745</v>
      </c>
      <c r="AE1902" s="30">
        <v>100</v>
      </c>
      <c r="AF1902" s="30">
        <v>917</v>
      </c>
      <c r="AG1902" s="30">
        <v>0</v>
      </c>
      <c r="AH1902" s="30">
        <v>0</v>
      </c>
      <c r="AI1902" s="30">
        <v>4</v>
      </c>
      <c r="AJ1902" s="30">
        <v>920</v>
      </c>
      <c r="AK1902" s="30">
        <v>1</v>
      </c>
      <c r="AL1902" s="30">
        <v>917</v>
      </c>
      <c r="AM1902" s="30">
        <v>0</v>
      </c>
      <c r="AN1902" s="30">
        <v>1866</v>
      </c>
      <c r="AO1902" s="23" t="s">
        <v>7746</v>
      </c>
      <c r="AP1902" s="59" t="s">
        <v>7746</v>
      </c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</row>
    <row r="1903" spans="1:106" s="12" customFormat="1" ht="98" x14ac:dyDescent="0.15">
      <c r="A1903" s="3" t="s">
        <v>41</v>
      </c>
      <c r="B1903" s="3" t="str">
        <f t="shared" si="29"/>
        <v>C_ACC_2067</v>
      </c>
      <c r="C1903" s="4" t="s">
        <v>42</v>
      </c>
      <c r="D1903" s="42">
        <v>2067</v>
      </c>
      <c r="E1903" s="49">
        <v>12.60194641</v>
      </c>
      <c r="F1903" s="49">
        <v>6.3433223080000003</v>
      </c>
      <c r="G1903" s="49">
        <v>2.2836849130000001</v>
      </c>
      <c r="H1903" s="49">
        <v>2.7776696649999999</v>
      </c>
      <c r="I1903" s="36">
        <v>5.4750249999999997E-3</v>
      </c>
      <c r="J1903" s="36">
        <v>1.6463976000000002E-2</v>
      </c>
      <c r="K1903" s="4" t="s">
        <v>43</v>
      </c>
      <c r="L1903" s="4">
        <v>22</v>
      </c>
      <c r="M1903" s="4" t="s">
        <v>3809</v>
      </c>
      <c r="N1903" s="4" t="s">
        <v>3810</v>
      </c>
      <c r="O1903" s="5">
        <v>6.7999999999999999E-95</v>
      </c>
      <c r="P1903" s="4" t="s">
        <v>44</v>
      </c>
      <c r="Q1903" s="4" t="s">
        <v>44</v>
      </c>
      <c r="R1903" s="4" t="s">
        <v>44</v>
      </c>
      <c r="S1903" s="4" t="s">
        <v>44</v>
      </c>
      <c r="T1903" s="4" t="s">
        <v>1915</v>
      </c>
      <c r="U1903" s="4" t="s">
        <v>1915</v>
      </c>
      <c r="V1903" s="4" t="s">
        <v>1916</v>
      </c>
      <c r="W1903" s="4" t="s">
        <v>3811</v>
      </c>
      <c r="X1903" s="23" t="s">
        <v>3812</v>
      </c>
      <c r="Y1903" s="23">
        <v>0</v>
      </c>
      <c r="Z1903" s="23" t="s">
        <v>44</v>
      </c>
      <c r="AA1903" s="73" t="s">
        <v>44</v>
      </c>
      <c r="AB1903" s="23" t="s">
        <v>44</v>
      </c>
      <c r="AC1903" s="23" t="s">
        <v>7744</v>
      </c>
      <c r="AD1903" s="4" t="s">
        <v>7745</v>
      </c>
      <c r="AE1903" s="30">
        <v>100</v>
      </c>
      <c r="AF1903" s="30">
        <v>917</v>
      </c>
      <c r="AG1903" s="30">
        <v>0</v>
      </c>
      <c r="AH1903" s="30">
        <v>0</v>
      </c>
      <c r="AI1903" s="30">
        <v>4</v>
      </c>
      <c r="AJ1903" s="30">
        <v>920</v>
      </c>
      <c r="AK1903" s="30">
        <v>1</v>
      </c>
      <c r="AL1903" s="30">
        <v>917</v>
      </c>
      <c r="AM1903" s="30">
        <v>0</v>
      </c>
      <c r="AN1903" s="30">
        <v>1866</v>
      </c>
      <c r="AO1903" s="23" t="s">
        <v>7746</v>
      </c>
      <c r="AP1903" s="59" t="s">
        <v>7746</v>
      </c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</row>
    <row r="1904" spans="1:106" s="12" customFormat="1" ht="98" x14ac:dyDescent="0.15">
      <c r="A1904" s="3" t="s">
        <v>41</v>
      </c>
      <c r="B1904" s="3" t="str">
        <f t="shared" si="29"/>
        <v>C_ACC_2067</v>
      </c>
      <c r="C1904" s="4" t="s">
        <v>42</v>
      </c>
      <c r="D1904" s="42">
        <v>2067</v>
      </c>
      <c r="E1904" s="49">
        <v>12.60194641</v>
      </c>
      <c r="F1904" s="49">
        <v>6.1456280430000003</v>
      </c>
      <c r="G1904" s="49">
        <v>2.2605475269999999</v>
      </c>
      <c r="H1904" s="49">
        <v>2.7186458010000001</v>
      </c>
      <c r="I1904" s="36">
        <v>6.5549759999999997E-3</v>
      </c>
      <c r="J1904" s="36">
        <v>2.1175218999999999E-2</v>
      </c>
      <c r="K1904" s="4" t="s">
        <v>56</v>
      </c>
      <c r="L1904" s="4">
        <v>25</v>
      </c>
      <c r="M1904" s="4" t="s">
        <v>3809</v>
      </c>
      <c r="N1904" s="4" t="s">
        <v>3810</v>
      </c>
      <c r="O1904" s="5">
        <v>6.7999999999999999E-95</v>
      </c>
      <c r="P1904" s="4" t="s">
        <v>44</v>
      </c>
      <c r="Q1904" s="4" t="s">
        <v>44</v>
      </c>
      <c r="R1904" s="4" t="s">
        <v>44</v>
      </c>
      <c r="S1904" s="4" t="s">
        <v>44</v>
      </c>
      <c r="T1904" s="4" t="s">
        <v>1915</v>
      </c>
      <c r="U1904" s="4" t="s">
        <v>1915</v>
      </c>
      <c r="V1904" s="4" t="s">
        <v>1916</v>
      </c>
      <c r="W1904" s="4" t="s">
        <v>3811</v>
      </c>
      <c r="X1904" s="23" t="s">
        <v>3812</v>
      </c>
      <c r="Y1904" s="23">
        <v>0</v>
      </c>
      <c r="Z1904" s="23" t="s">
        <v>44</v>
      </c>
      <c r="AA1904" s="73" t="s">
        <v>44</v>
      </c>
      <c r="AB1904" s="23" t="s">
        <v>44</v>
      </c>
      <c r="AC1904" s="23" t="s">
        <v>7744</v>
      </c>
      <c r="AD1904" s="4" t="s">
        <v>7745</v>
      </c>
      <c r="AE1904" s="30">
        <v>100</v>
      </c>
      <c r="AF1904" s="30">
        <v>917</v>
      </c>
      <c r="AG1904" s="30">
        <v>0</v>
      </c>
      <c r="AH1904" s="30">
        <v>0</v>
      </c>
      <c r="AI1904" s="30">
        <v>4</v>
      </c>
      <c r="AJ1904" s="30">
        <v>920</v>
      </c>
      <c r="AK1904" s="30">
        <v>1</v>
      </c>
      <c r="AL1904" s="30">
        <v>917</v>
      </c>
      <c r="AM1904" s="30">
        <v>0</v>
      </c>
      <c r="AN1904" s="30">
        <v>1866</v>
      </c>
      <c r="AO1904" s="23" t="s">
        <v>7746</v>
      </c>
      <c r="AP1904" s="59" t="s">
        <v>7746</v>
      </c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</row>
    <row r="1905" spans="1:106" s="12" customFormat="1" ht="98" x14ac:dyDescent="0.15">
      <c r="A1905" s="3" t="s">
        <v>41</v>
      </c>
      <c r="B1905" s="3" t="str">
        <f t="shared" si="29"/>
        <v>C_ACC_2068</v>
      </c>
      <c r="C1905" s="4" t="s">
        <v>42</v>
      </c>
      <c r="D1905" s="42">
        <v>2068</v>
      </c>
      <c r="E1905" s="49">
        <v>24.08502605</v>
      </c>
      <c r="F1905" s="49">
        <v>7.6741269719999998</v>
      </c>
      <c r="G1905" s="49">
        <v>2.3544275739999998</v>
      </c>
      <c r="H1905" s="49">
        <v>3.25944491</v>
      </c>
      <c r="I1905" s="36">
        <v>1.1163049999999999E-3</v>
      </c>
      <c r="J1905" s="36">
        <v>6.1761979999999999E-3</v>
      </c>
      <c r="K1905" s="4" t="s">
        <v>49</v>
      </c>
      <c r="L1905" s="4">
        <v>54</v>
      </c>
      <c r="M1905" s="4" t="s">
        <v>1469</v>
      </c>
      <c r="N1905" s="4" t="s">
        <v>1470</v>
      </c>
      <c r="O1905" s="5">
        <v>4.9999999999999998E-73</v>
      </c>
      <c r="P1905" s="4" t="s">
        <v>951</v>
      </c>
      <c r="Q1905" s="4" t="s">
        <v>952</v>
      </c>
      <c r="R1905" s="4" t="s">
        <v>951</v>
      </c>
      <c r="S1905" s="4" t="s">
        <v>627</v>
      </c>
      <c r="T1905" s="4" t="s">
        <v>568</v>
      </c>
      <c r="U1905" s="4" t="s">
        <v>568</v>
      </c>
      <c r="V1905" s="4" t="s">
        <v>569</v>
      </c>
      <c r="W1905" s="4" t="s">
        <v>1471</v>
      </c>
      <c r="X1905" s="23" t="s">
        <v>1472</v>
      </c>
      <c r="Y1905" s="67">
        <v>1.5E-103</v>
      </c>
      <c r="Z1905" s="23" t="s">
        <v>1471</v>
      </c>
      <c r="AA1905" s="73" t="s">
        <v>1473</v>
      </c>
      <c r="AB1905" s="67">
        <v>1.5E-103</v>
      </c>
      <c r="AC1905" s="23" t="s">
        <v>1474</v>
      </c>
      <c r="AD1905" s="4" t="s">
        <v>1475</v>
      </c>
      <c r="AE1905" s="30">
        <v>100</v>
      </c>
      <c r="AF1905" s="30">
        <v>216</v>
      </c>
      <c r="AG1905" s="30">
        <v>0</v>
      </c>
      <c r="AH1905" s="30">
        <v>0</v>
      </c>
      <c r="AI1905" s="30">
        <v>1</v>
      </c>
      <c r="AJ1905" s="30">
        <v>216</v>
      </c>
      <c r="AK1905" s="30">
        <v>1</v>
      </c>
      <c r="AL1905" s="30">
        <v>216</v>
      </c>
      <c r="AM1905" s="63">
        <v>1.1200000000000001E-161</v>
      </c>
      <c r="AN1905" s="30">
        <v>454</v>
      </c>
      <c r="AO1905" s="23" t="s">
        <v>1476</v>
      </c>
      <c r="AP1905" s="59" t="s">
        <v>1476</v>
      </c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/>
      <c r="CA1905" s="10"/>
      <c r="CB1905" s="10"/>
      <c r="CC1905" s="10"/>
      <c r="CD1905" s="10"/>
      <c r="CE1905" s="10"/>
      <c r="CF1905" s="10"/>
      <c r="CG1905" s="10"/>
      <c r="CH1905" s="10"/>
      <c r="CI1905" s="10"/>
      <c r="CJ1905" s="10"/>
      <c r="CK1905" s="10"/>
      <c r="CL1905" s="10"/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10"/>
      <c r="DB1905" s="10"/>
    </row>
    <row r="1906" spans="1:106" s="12" customFormat="1" ht="98" x14ac:dyDescent="0.15">
      <c r="A1906" s="3" t="s">
        <v>41</v>
      </c>
      <c r="B1906" s="3" t="str">
        <f t="shared" si="29"/>
        <v>C_ACC_2068</v>
      </c>
      <c r="C1906" s="4" t="s">
        <v>42</v>
      </c>
      <c r="D1906" s="42">
        <v>2068</v>
      </c>
      <c r="E1906" s="49">
        <v>24.08502605</v>
      </c>
      <c r="F1906" s="49">
        <v>7.5894214719999997</v>
      </c>
      <c r="G1906" s="49">
        <v>2.3950980880000001</v>
      </c>
      <c r="H1906" s="49">
        <v>3.1687309639999999</v>
      </c>
      <c r="I1906" s="36">
        <v>1.5310600000000001E-3</v>
      </c>
      <c r="J1906" s="36">
        <v>8.1770030000000004E-3</v>
      </c>
      <c r="K1906" s="4" t="s">
        <v>43</v>
      </c>
      <c r="L1906" s="4">
        <v>38</v>
      </c>
      <c r="M1906" s="4" t="s">
        <v>1469</v>
      </c>
      <c r="N1906" s="4" t="s">
        <v>1470</v>
      </c>
      <c r="O1906" s="5">
        <v>4.9999999999999998E-73</v>
      </c>
      <c r="P1906" s="4" t="s">
        <v>951</v>
      </c>
      <c r="Q1906" s="4" t="s">
        <v>952</v>
      </c>
      <c r="R1906" s="4" t="s">
        <v>951</v>
      </c>
      <c r="S1906" s="4" t="s">
        <v>627</v>
      </c>
      <c r="T1906" s="4" t="s">
        <v>568</v>
      </c>
      <c r="U1906" s="4" t="s">
        <v>568</v>
      </c>
      <c r="V1906" s="4" t="s">
        <v>569</v>
      </c>
      <c r="W1906" s="4" t="s">
        <v>1471</v>
      </c>
      <c r="X1906" s="23" t="s">
        <v>1472</v>
      </c>
      <c r="Y1906" s="67">
        <v>1.5E-103</v>
      </c>
      <c r="Z1906" s="23" t="s">
        <v>1471</v>
      </c>
      <c r="AA1906" s="73" t="s">
        <v>1473</v>
      </c>
      <c r="AB1906" s="67">
        <v>1.5E-103</v>
      </c>
      <c r="AC1906" s="23" t="s">
        <v>1474</v>
      </c>
      <c r="AD1906" s="4" t="s">
        <v>1475</v>
      </c>
      <c r="AE1906" s="30">
        <v>100</v>
      </c>
      <c r="AF1906" s="30">
        <v>216</v>
      </c>
      <c r="AG1906" s="30">
        <v>0</v>
      </c>
      <c r="AH1906" s="30">
        <v>0</v>
      </c>
      <c r="AI1906" s="30">
        <v>1</v>
      </c>
      <c r="AJ1906" s="30">
        <v>216</v>
      </c>
      <c r="AK1906" s="30">
        <v>1</v>
      </c>
      <c r="AL1906" s="30">
        <v>216</v>
      </c>
      <c r="AM1906" s="63">
        <v>1.1200000000000001E-161</v>
      </c>
      <c r="AN1906" s="30">
        <v>454</v>
      </c>
      <c r="AO1906" s="23" t="s">
        <v>1476</v>
      </c>
      <c r="AP1906" s="59" t="s">
        <v>1476</v>
      </c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</row>
    <row r="1907" spans="1:106" s="12" customFormat="1" ht="98" x14ac:dyDescent="0.15">
      <c r="A1907" s="3" t="s">
        <v>41</v>
      </c>
      <c r="B1907" s="3" t="str">
        <f t="shared" si="29"/>
        <v>C_ACC_2068</v>
      </c>
      <c r="C1907" s="4" t="s">
        <v>42</v>
      </c>
      <c r="D1907" s="42">
        <v>2068</v>
      </c>
      <c r="E1907" s="49">
        <v>24.08502605</v>
      </c>
      <c r="F1907" s="49">
        <v>7.2819584979999998</v>
      </c>
      <c r="G1907" s="49">
        <v>2.3707148980000001</v>
      </c>
      <c r="H1907" s="49">
        <v>3.0716297880000001</v>
      </c>
      <c r="I1907" s="36">
        <v>2.1289360000000001E-3</v>
      </c>
      <c r="J1907" s="36">
        <v>1.1072095000000001E-2</v>
      </c>
      <c r="K1907" s="4" t="s">
        <v>56</v>
      </c>
      <c r="L1907" s="4">
        <v>50</v>
      </c>
      <c r="M1907" s="4" t="s">
        <v>1469</v>
      </c>
      <c r="N1907" s="4" t="s">
        <v>1470</v>
      </c>
      <c r="O1907" s="5">
        <v>4.9999999999999998E-73</v>
      </c>
      <c r="P1907" s="4" t="s">
        <v>951</v>
      </c>
      <c r="Q1907" s="4" t="s">
        <v>952</v>
      </c>
      <c r="R1907" s="4" t="s">
        <v>951</v>
      </c>
      <c r="S1907" s="4" t="s">
        <v>627</v>
      </c>
      <c r="T1907" s="4" t="s">
        <v>568</v>
      </c>
      <c r="U1907" s="4" t="s">
        <v>568</v>
      </c>
      <c r="V1907" s="4" t="s">
        <v>569</v>
      </c>
      <c r="W1907" s="4" t="s">
        <v>1471</v>
      </c>
      <c r="X1907" s="23" t="s">
        <v>1472</v>
      </c>
      <c r="Y1907" s="67">
        <v>1.5E-103</v>
      </c>
      <c r="Z1907" s="23" t="s">
        <v>1471</v>
      </c>
      <c r="AA1907" s="73" t="s">
        <v>1473</v>
      </c>
      <c r="AB1907" s="67">
        <v>1.5E-103</v>
      </c>
      <c r="AC1907" s="23" t="s">
        <v>1474</v>
      </c>
      <c r="AD1907" s="4" t="s">
        <v>1475</v>
      </c>
      <c r="AE1907" s="30">
        <v>100</v>
      </c>
      <c r="AF1907" s="30">
        <v>216</v>
      </c>
      <c r="AG1907" s="30">
        <v>0</v>
      </c>
      <c r="AH1907" s="30">
        <v>0</v>
      </c>
      <c r="AI1907" s="30">
        <v>1</v>
      </c>
      <c r="AJ1907" s="30">
        <v>216</v>
      </c>
      <c r="AK1907" s="30">
        <v>1</v>
      </c>
      <c r="AL1907" s="30">
        <v>216</v>
      </c>
      <c r="AM1907" s="63">
        <v>1.1200000000000001E-161</v>
      </c>
      <c r="AN1907" s="30">
        <v>454</v>
      </c>
      <c r="AO1907" s="23" t="s">
        <v>1476</v>
      </c>
      <c r="AP1907" s="59" t="s">
        <v>1476</v>
      </c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</row>
    <row r="1908" spans="1:106" s="12" customFormat="1" ht="98" x14ac:dyDescent="0.15">
      <c r="A1908" s="3" t="s">
        <v>41</v>
      </c>
      <c r="B1908" s="3" t="str">
        <f t="shared" si="29"/>
        <v>C_ACC_2073</v>
      </c>
      <c r="C1908" s="4" t="s">
        <v>42</v>
      </c>
      <c r="D1908" s="42">
        <v>2073</v>
      </c>
      <c r="E1908" s="49">
        <v>14.43584222</v>
      </c>
      <c r="F1908" s="49">
        <v>7.3905443059999998</v>
      </c>
      <c r="G1908" s="49">
        <v>2.6161714979999999</v>
      </c>
      <c r="H1908" s="49">
        <v>2.8249464199999998</v>
      </c>
      <c r="I1908" s="36">
        <v>4.7288520000000004E-3</v>
      </c>
      <c r="J1908" s="36">
        <v>1.4982618E-2</v>
      </c>
      <c r="K1908" s="4" t="s">
        <v>43</v>
      </c>
      <c r="L1908" s="4">
        <v>26</v>
      </c>
      <c r="M1908" s="4" t="s">
        <v>5135</v>
      </c>
      <c r="N1908" s="4" t="s">
        <v>5136</v>
      </c>
      <c r="O1908" s="5">
        <v>4.8000000000000003E-90</v>
      </c>
      <c r="P1908" s="4" t="s">
        <v>44</v>
      </c>
      <c r="Q1908" s="4" t="s">
        <v>44</v>
      </c>
      <c r="R1908" s="4" t="s">
        <v>44</v>
      </c>
      <c r="S1908" s="4" t="s">
        <v>44</v>
      </c>
      <c r="T1908" s="4" t="s">
        <v>1459</v>
      </c>
      <c r="U1908" s="4" t="s">
        <v>1459</v>
      </c>
      <c r="V1908" s="4" t="s">
        <v>1460</v>
      </c>
      <c r="W1908" s="4" t="s">
        <v>5137</v>
      </c>
      <c r="X1908" s="23" t="s">
        <v>5138</v>
      </c>
      <c r="Y1908" s="67">
        <v>1.4999999999999999E-130</v>
      </c>
      <c r="Z1908" s="23" t="s">
        <v>44</v>
      </c>
      <c r="AA1908" s="73" t="s">
        <v>44</v>
      </c>
      <c r="AB1908" s="23" t="s">
        <v>44</v>
      </c>
      <c r="AC1908" s="23" t="s">
        <v>5757</v>
      </c>
      <c r="AD1908" s="4" t="s">
        <v>5758</v>
      </c>
      <c r="AE1908" s="30">
        <v>100</v>
      </c>
      <c r="AF1908" s="30">
        <v>298</v>
      </c>
      <c r="AG1908" s="30">
        <v>0</v>
      </c>
      <c r="AH1908" s="30">
        <v>0</v>
      </c>
      <c r="AI1908" s="30">
        <v>1</v>
      </c>
      <c r="AJ1908" s="30">
        <v>298</v>
      </c>
      <c r="AK1908" s="30">
        <v>1</v>
      </c>
      <c r="AL1908" s="30">
        <v>298</v>
      </c>
      <c r="AM1908" s="30">
        <v>0</v>
      </c>
      <c r="AN1908" s="30">
        <v>613</v>
      </c>
      <c r="AO1908" s="23" t="s">
        <v>5141</v>
      </c>
      <c r="AP1908" s="59" t="s">
        <v>5141</v>
      </c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</row>
    <row r="1909" spans="1:106" s="12" customFormat="1" ht="98" x14ac:dyDescent="0.15">
      <c r="A1909" s="3" t="s">
        <v>41</v>
      </c>
      <c r="B1909" s="3" t="str">
        <f t="shared" si="29"/>
        <v>C_ACC_2073</v>
      </c>
      <c r="C1909" s="4" t="s">
        <v>42</v>
      </c>
      <c r="D1909" s="42">
        <v>2073</v>
      </c>
      <c r="E1909" s="49">
        <v>14.43584222</v>
      </c>
      <c r="F1909" s="49">
        <v>7.2494955750000001</v>
      </c>
      <c r="G1909" s="49">
        <v>2.654938987</v>
      </c>
      <c r="H1909" s="49">
        <v>2.730569558</v>
      </c>
      <c r="I1909" s="36">
        <v>6.3224989999999997E-3</v>
      </c>
      <c r="J1909" s="36">
        <v>1.6488553E-2</v>
      </c>
      <c r="K1909" s="4" t="s">
        <v>49</v>
      </c>
      <c r="L1909" s="4">
        <v>25</v>
      </c>
      <c r="M1909" s="4" t="s">
        <v>5135</v>
      </c>
      <c r="N1909" s="4" t="s">
        <v>5136</v>
      </c>
      <c r="O1909" s="5">
        <v>4.8000000000000003E-90</v>
      </c>
      <c r="P1909" s="4" t="s">
        <v>44</v>
      </c>
      <c r="Q1909" s="4" t="s">
        <v>44</v>
      </c>
      <c r="R1909" s="4" t="s">
        <v>44</v>
      </c>
      <c r="S1909" s="4" t="s">
        <v>44</v>
      </c>
      <c r="T1909" s="4" t="s">
        <v>1459</v>
      </c>
      <c r="U1909" s="4" t="s">
        <v>1459</v>
      </c>
      <c r="V1909" s="4" t="s">
        <v>1460</v>
      </c>
      <c r="W1909" s="4" t="s">
        <v>5137</v>
      </c>
      <c r="X1909" s="23" t="s">
        <v>5138</v>
      </c>
      <c r="Y1909" s="67">
        <v>1.4999999999999999E-130</v>
      </c>
      <c r="Z1909" s="23" t="s">
        <v>44</v>
      </c>
      <c r="AA1909" s="73" t="s">
        <v>44</v>
      </c>
      <c r="AB1909" s="23" t="s">
        <v>44</v>
      </c>
      <c r="AC1909" s="23" t="s">
        <v>5757</v>
      </c>
      <c r="AD1909" s="4" t="s">
        <v>5758</v>
      </c>
      <c r="AE1909" s="30">
        <v>100</v>
      </c>
      <c r="AF1909" s="30">
        <v>298</v>
      </c>
      <c r="AG1909" s="30">
        <v>0</v>
      </c>
      <c r="AH1909" s="30">
        <v>0</v>
      </c>
      <c r="AI1909" s="30">
        <v>1</v>
      </c>
      <c r="AJ1909" s="30">
        <v>298</v>
      </c>
      <c r="AK1909" s="30">
        <v>1</v>
      </c>
      <c r="AL1909" s="30">
        <v>298</v>
      </c>
      <c r="AM1909" s="30">
        <v>0</v>
      </c>
      <c r="AN1909" s="30">
        <v>613</v>
      </c>
      <c r="AO1909" s="23" t="s">
        <v>5141</v>
      </c>
      <c r="AP1909" s="59" t="s">
        <v>5141</v>
      </c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</row>
    <row r="1910" spans="1:106" s="12" customFormat="1" ht="98" x14ac:dyDescent="0.15">
      <c r="A1910" s="3" t="s">
        <v>41</v>
      </c>
      <c r="B1910" s="3" t="str">
        <f t="shared" si="29"/>
        <v>C_ACC_2073</v>
      </c>
      <c r="C1910" s="4" t="s">
        <v>42</v>
      </c>
      <c r="D1910" s="42">
        <v>2073</v>
      </c>
      <c r="E1910" s="49">
        <v>14.43584222</v>
      </c>
      <c r="F1910" s="49">
        <v>6.9074407840000003</v>
      </c>
      <c r="G1910" s="49">
        <v>2.659036612</v>
      </c>
      <c r="H1910" s="49">
        <v>2.597723083</v>
      </c>
      <c r="I1910" s="36">
        <v>9.3844140000000006E-3</v>
      </c>
      <c r="J1910" s="36">
        <v>2.7358634999999999E-2</v>
      </c>
      <c r="K1910" s="4" t="s">
        <v>56</v>
      </c>
      <c r="L1910" s="4">
        <v>33</v>
      </c>
      <c r="M1910" s="4" t="s">
        <v>5135</v>
      </c>
      <c r="N1910" s="4" t="s">
        <v>5136</v>
      </c>
      <c r="O1910" s="5">
        <v>4.8000000000000003E-90</v>
      </c>
      <c r="P1910" s="4" t="s">
        <v>44</v>
      </c>
      <c r="Q1910" s="4" t="s">
        <v>44</v>
      </c>
      <c r="R1910" s="4" t="s">
        <v>44</v>
      </c>
      <c r="S1910" s="4" t="s">
        <v>44</v>
      </c>
      <c r="T1910" s="4" t="s">
        <v>1459</v>
      </c>
      <c r="U1910" s="4" t="s">
        <v>1459</v>
      </c>
      <c r="V1910" s="4" t="s">
        <v>1460</v>
      </c>
      <c r="W1910" s="4" t="s">
        <v>5137</v>
      </c>
      <c r="X1910" s="23" t="s">
        <v>5138</v>
      </c>
      <c r="Y1910" s="67">
        <v>1.4999999999999999E-130</v>
      </c>
      <c r="Z1910" s="23" t="s">
        <v>44</v>
      </c>
      <c r="AA1910" s="73" t="s">
        <v>44</v>
      </c>
      <c r="AB1910" s="23" t="s">
        <v>44</v>
      </c>
      <c r="AC1910" s="23" t="s">
        <v>5757</v>
      </c>
      <c r="AD1910" s="4" t="s">
        <v>5758</v>
      </c>
      <c r="AE1910" s="30">
        <v>100</v>
      </c>
      <c r="AF1910" s="30">
        <v>298</v>
      </c>
      <c r="AG1910" s="30">
        <v>0</v>
      </c>
      <c r="AH1910" s="30">
        <v>0</v>
      </c>
      <c r="AI1910" s="30">
        <v>1</v>
      </c>
      <c r="AJ1910" s="30">
        <v>298</v>
      </c>
      <c r="AK1910" s="30">
        <v>1</v>
      </c>
      <c r="AL1910" s="30">
        <v>298</v>
      </c>
      <c r="AM1910" s="30">
        <v>0</v>
      </c>
      <c r="AN1910" s="30">
        <v>613</v>
      </c>
      <c r="AO1910" s="23" t="s">
        <v>5141</v>
      </c>
      <c r="AP1910" s="59" t="s">
        <v>5141</v>
      </c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</row>
    <row r="1911" spans="1:106" s="12" customFormat="1" ht="98" x14ac:dyDescent="0.15">
      <c r="A1911" s="3" t="s">
        <v>41</v>
      </c>
      <c r="B1911" s="3" t="str">
        <f t="shared" si="29"/>
        <v>C_ACC_2074</v>
      </c>
      <c r="C1911" s="4" t="s">
        <v>42</v>
      </c>
      <c r="D1911" s="42">
        <v>2074</v>
      </c>
      <c r="E1911" s="49">
        <v>16.502755570000001</v>
      </c>
      <c r="F1911" s="49">
        <v>6.067103876</v>
      </c>
      <c r="G1911" s="49">
        <v>2.429215584</v>
      </c>
      <c r="H1911" s="49">
        <v>2.49755679</v>
      </c>
      <c r="I1911" s="36">
        <v>1.2505242999999999E-2</v>
      </c>
      <c r="J1911" s="36">
        <v>3.0374821E-2</v>
      </c>
      <c r="K1911" s="4" t="s">
        <v>43</v>
      </c>
      <c r="L1911" s="4">
        <v>36</v>
      </c>
      <c r="M1911" s="4" t="s">
        <v>44</v>
      </c>
      <c r="N1911" s="4" t="s">
        <v>44</v>
      </c>
      <c r="O1911" s="4" t="s">
        <v>44</v>
      </c>
      <c r="P1911" s="4" t="s">
        <v>44</v>
      </c>
      <c r="Q1911" s="4" t="s">
        <v>44</v>
      </c>
      <c r="R1911" s="4" t="s">
        <v>44</v>
      </c>
      <c r="S1911" s="4" t="s">
        <v>44</v>
      </c>
      <c r="T1911" s="4" t="s">
        <v>1459</v>
      </c>
      <c r="U1911" s="4" t="s">
        <v>1459</v>
      </c>
      <c r="V1911" s="4" t="s">
        <v>1460</v>
      </c>
      <c r="W1911" s="4" t="s">
        <v>5546</v>
      </c>
      <c r="X1911" s="23" t="s">
        <v>5547</v>
      </c>
      <c r="Y1911" s="67">
        <v>2.7999999999999998E-152</v>
      </c>
      <c r="Z1911" s="23" t="s">
        <v>44</v>
      </c>
      <c r="AA1911" s="73" t="s">
        <v>44</v>
      </c>
      <c r="AB1911" s="23" t="s">
        <v>44</v>
      </c>
      <c r="AC1911" s="23" t="s">
        <v>8153</v>
      </c>
      <c r="AD1911" s="4" t="s">
        <v>8154</v>
      </c>
      <c r="AE1911" s="30">
        <v>100</v>
      </c>
      <c r="AF1911" s="30">
        <v>340</v>
      </c>
      <c r="AG1911" s="30">
        <v>0</v>
      </c>
      <c r="AH1911" s="30">
        <v>0</v>
      </c>
      <c r="AI1911" s="30">
        <v>1</v>
      </c>
      <c r="AJ1911" s="30">
        <v>340</v>
      </c>
      <c r="AK1911" s="30">
        <v>1</v>
      </c>
      <c r="AL1911" s="30">
        <v>340</v>
      </c>
      <c r="AM1911" s="30">
        <v>0</v>
      </c>
      <c r="AN1911" s="30">
        <v>691</v>
      </c>
      <c r="AO1911" s="23" t="s">
        <v>5550</v>
      </c>
      <c r="AP1911" s="59" t="s">
        <v>5550</v>
      </c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</row>
    <row r="1912" spans="1:106" s="12" customFormat="1" ht="98" x14ac:dyDescent="0.15">
      <c r="A1912" s="3" t="s">
        <v>41</v>
      </c>
      <c r="B1912" s="3" t="str">
        <f t="shared" si="29"/>
        <v>C_ACC_2075</v>
      </c>
      <c r="C1912" s="4" t="s">
        <v>42</v>
      </c>
      <c r="D1912" s="42">
        <v>2075</v>
      </c>
      <c r="E1912" s="49">
        <v>27.333556869999999</v>
      </c>
      <c r="F1912" s="49">
        <v>7.9142142709999996</v>
      </c>
      <c r="G1912" s="49">
        <v>1.8310781570000001</v>
      </c>
      <c r="H1912" s="49">
        <v>4.3221608219999998</v>
      </c>
      <c r="I1912" s="36">
        <v>1.5500000000000001E-5</v>
      </c>
      <c r="J1912" s="36">
        <v>3.5442699999999999E-4</v>
      </c>
      <c r="K1912" s="4" t="s">
        <v>45</v>
      </c>
      <c r="L1912" s="4">
        <v>2</v>
      </c>
      <c r="M1912" s="4" t="s">
        <v>1695</v>
      </c>
      <c r="N1912" s="4" t="s">
        <v>1696</v>
      </c>
      <c r="O1912" s="5">
        <v>4.8000000000000001E-176</v>
      </c>
      <c r="P1912" s="4" t="s">
        <v>44</v>
      </c>
      <c r="Q1912" s="4" t="s">
        <v>44</v>
      </c>
      <c r="R1912" s="4" t="s">
        <v>44</v>
      </c>
      <c r="S1912" s="4" t="s">
        <v>44</v>
      </c>
      <c r="T1912" s="4" t="s">
        <v>1293</v>
      </c>
      <c r="U1912" s="4" t="s">
        <v>1293</v>
      </c>
      <c r="V1912" s="4" t="s">
        <v>1294</v>
      </c>
      <c r="W1912" s="4" t="s">
        <v>1697</v>
      </c>
      <c r="X1912" s="23" t="s">
        <v>1698</v>
      </c>
      <c r="Y1912" s="67">
        <v>5.6000000000000004E-162</v>
      </c>
      <c r="Z1912" s="23" t="s">
        <v>1697</v>
      </c>
      <c r="AA1912" s="73" t="s">
        <v>1297</v>
      </c>
      <c r="AB1912" s="67">
        <v>5.6000000000000004E-162</v>
      </c>
      <c r="AC1912" s="23" t="s">
        <v>1699</v>
      </c>
      <c r="AD1912" s="4" t="s">
        <v>1700</v>
      </c>
      <c r="AE1912" s="30">
        <v>100</v>
      </c>
      <c r="AF1912" s="30">
        <v>372</v>
      </c>
      <c r="AG1912" s="30">
        <v>0</v>
      </c>
      <c r="AH1912" s="30">
        <v>0</v>
      </c>
      <c r="AI1912" s="30">
        <v>1</v>
      </c>
      <c r="AJ1912" s="30">
        <v>372</v>
      </c>
      <c r="AK1912" s="30">
        <v>1</v>
      </c>
      <c r="AL1912" s="30">
        <v>372</v>
      </c>
      <c r="AM1912" s="30">
        <v>0</v>
      </c>
      <c r="AN1912" s="30">
        <v>767</v>
      </c>
      <c r="AO1912" s="23" t="s">
        <v>1701</v>
      </c>
      <c r="AP1912" s="59" t="s">
        <v>1701</v>
      </c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</row>
    <row r="1913" spans="1:106" s="12" customFormat="1" ht="98" x14ac:dyDescent="0.15">
      <c r="A1913" s="3" t="s">
        <v>41</v>
      </c>
      <c r="B1913" s="3" t="str">
        <f t="shared" si="29"/>
        <v>C_ACC_2075</v>
      </c>
      <c r="C1913" s="4" t="s">
        <v>42</v>
      </c>
      <c r="D1913" s="42">
        <v>2075</v>
      </c>
      <c r="E1913" s="49">
        <v>27.333556869999999</v>
      </c>
      <c r="F1913" s="49">
        <v>7.8112003420000002</v>
      </c>
      <c r="G1913" s="49">
        <v>2.1332919619999999</v>
      </c>
      <c r="H1913" s="49">
        <v>3.661571168</v>
      </c>
      <c r="I1913" s="36">
        <v>2.5067299999999998E-4</v>
      </c>
      <c r="J1913" s="36">
        <v>2.9143390000000002E-3</v>
      </c>
      <c r="K1913" s="4" t="s">
        <v>49</v>
      </c>
      <c r="L1913" s="4">
        <v>56</v>
      </c>
      <c r="M1913" s="4" t="s">
        <v>1695</v>
      </c>
      <c r="N1913" s="4" t="s">
        <v>1696</v>
      </c>
      <c r="O1913" s="5">
        <v>4.8000000000000001E-176</v>
      </c>
      <c r="P1913" s="4" t="s">
        <v>44</v>
      </c>
      <c r="Q1913" s="4" t="s">
        <v>44</v>
      </c>
      <c r="R1913" s="4" t="s">
        <v>44</v>
      </c>
      <c r="S1913" s="4" t="s">
        <v>44</v>
      </c>
      <c r="T1913" s="4" t="s">
        <v>1293</v>
      </c>
      <c r="U1913" s="4" t="s">
        <v>1293</v>
      </c>
      <c r="V1913" s="4" t="s">
        <v>1294</v>
      </c>
      <c r="W1913" s="4" t="s">
        <v>1697</v>
      </c>
      <c r="X1913" s="23" t="s">
        <v>1698</v>
      </c>
      <c r="Y1913" s="67">
        <v>5.6000000000000004E-162</v>
      </c>
      <c r="Z1913" s="23" t="s">
        <v>1697</v>
      </c>
      <c r="AA1913" s="73" t="s">
        <v>1297</v>
      </c>
      <c r="AB1913" s="67">
        <v>5.6000000000000004E-162</v>
      </c>
      <c r="AC1913" s="23" t="s">
        <v>1699</v>
      </c>
      <c r="AD1913" s="4" t="s">
        <v>1700</v>
      </c>
      <c r="AE1913" s="30">
        <v>100</v>
      </c>
      <c r="AF1913" s="30">
        <v>372</v>
      </c>
      <c r="AG1913" s="30">
        <v>0</v>
      </c>
      <c r="AH1913" s="30">
        <v>0</v>
      </c>
      <c r="AI1913" s="30">
        <v>1</v>
      </c>
      <c r="AJ1913" s="30">
        <v>372</v>
      </c>
      <c r="AK1913" s="30">
        <v>1</v>
      </c>
      <c r="AL1913" s="30">
        <v>372</v>
      </c>
      <c r="AM1913" s="30">
        <v>0</v>
      </c>
      <c r="AN1913" s="30">
        <v>767</v>
      </c>
      <c r="AO1913" s="23" t="s">
        <v>1701</v>
      </c>
      <c r="AP1913" s="59" t="s">
        <v>1701</v>
      </c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10"/>
      <c r="DB1913" s="10"/>
    </row>
    <row r="1914" spans="1:106" s="12" customFormat="1" ht="98" x14ac:dyDescent="0.15">
      <c r="A1914" s="3" t="s">
        <v>41</v>
      </c>
      <c r="B1914" s="3" t="str">
        <f t="shared" si="29"/>
        <v>C_ACC_2075</v>
      </c>
      <c r="C1914" s="4" t="s">
        <v>42</v>
      </c>
      <c r="D1914" s="42">
        <v>2075</v>
      </c>
      <c r="E1914" s="49">
        <v>27.333556869999999</v>
      </c>
      <c r="F1914" s="49">
        <v>7.8059576599999998</v>
      </c>
      <c r="G1914" s="49">
        <v>2.1551688539999998</v>
      </c>
      <c r="H1914" s="49">
        <v>3.621970336</v>
      </c>
      <c r="I1914" s="36">
        <v>2.9236799999999999E-4</v>
      </c>
      <c r="J1914" s="36">
        <v>4.2897059999999999E-3</v>
      </c>
      <c r="K1914" s="4" t="s">
        <v>43</v>
      </c>
      <c r="L1914" s="4">
        <v>52</v>
      </c>
      <c r="M1914" s="4" t="s">
        <v>1695</v>
      </c>
      <c r="N1914" s="4" t="s">
        <v>1696</v>
      </c>
      <c r="O1914" s="5">
        <v>4.8000000000000001E-176</v>
      </c>
      <c r="P1914" s="4" t="s">
        <v>44</v>
      </c>
      <c r="Q1914" s="4" t="s">
        <v>44</v>
      </c>
      <c r="R1914" s="4" t="s">
        <v>44</v>
      </c>
      <c r="S1914" s="4" t="s">
        <v>44</v>
      </c>
      <c r="T1914" s="4" t="s">
        <v>1293</v>
      </c>
      <c r="U1914" s="4" t="s">
        <v>1293</v>
      </c>
      <c r="V1914" s="4" t="s">
        <v>1294</v>
      </c>
      <c r="W1914" s="4" t="s">
        <v>1697</v>
      </c>
      <c r="X1914" s="23" t="s">
        <v>1698</v>
      </c>
      <c r="Y1914" s="67">
        <v>5.6000000000000004E-162</v>
      </c>
      <c r="Z1914" s="23" t="s">
        <v>1697</v>
      </c>
      <c r="AA1914" s="73" t="s">
        <v>1297</v>
      </c>
      <c r="AB1914" s="67">
        <v>5.6000000000000004E-162</v>
      </c>
      <c r="AC1914" s="23" t="s">
        <v>1699</v>
      </c>
      <c r="AD1914" s="4" t="s">
        <v>1700</v>
      </c>
      <c r="AE1914" s="30">
        <v>100</v>
      </c>
      <c r="AF1914" s="30">
        <v>372</v>
      </c>
      <c r="AG1914" s="30">
        <v>0</v>
      </c>
      <c r="AH1914" s="30">
        <v>0</v>
      </c>
      <c r="AI1914" s="30">
        <v>1</v>
      </c>
      <c r="AJ1914" s="30">
        <v>372</v>
      </c>
      <c r="AK1914" s="30">
        <v>1</v>
      </c>
      <c r="AL1914" s="30">
        <v>372</v>
      </c>
      <c r="AM1914" s="30">
        <v>0</v>
      </c>
      <c r="AN1914" s="30">
        <v>767</v>
      </c>
      <c r="AO1914" s="23" t="s">
        <v>1701</v>
      </c>
      <c r="AP1914" s="59" t="s">
        <v>1701</v>
      </c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</row>
    <row r="1915" spans="1:106" s="12" customFormat="1" ht="98" x14ac:dyDescent="0.15">
      <c r="A1915" s="3" t="s">
        <v>41</v>
      </c>
      <c r="B1915" s="3" t="str">
        <f t="shared" si="29"/>
        <v>C_ACC_2075</v>
      </c>
      <c r="C1915" s="4" t="s">
        <v>42</v>
      </c>
      <c r="D1915" s="42">
        <v>2075</v>
      </c>
      <c r="E1915" s="49">
        <v>27.333556869999999</v>
      </c>
      <c r="F1915" s="49">
        <v>7.5942130499999996</v>
      </c>
      <c r="G1915" s="49">
        <v>2.140088075</v>
      </c>
      <c r="H1915" s="49">
        <v>3.5485516420000001</v>
      </c>
      <c r="I1915" s="36">
        <v>3.87356E-4</v>
      </c>
      <c r="J1915" s="36">
        <v>4.745984E-3</v>
      </c>
      <c r="K1915" s="4" t="s">
        <v>56</v>
      </c>
      <c r="L1915" s="4">
        <v>53</v>
      </c>
      <c r="M1915" s="4" t="s">
        <v>1695</v>
      </c>
      <c r="N1915" s="4" t="s">
        <v>1696</v>
      </c>
      <c r="O1915" s="5">
        <v>4.8000000000000001E-176</v>
      </c>
      <c r="P1915" s="4" t="s">
        <v>44</v>
      </c>
      <c r="Q1915" s="4" t="s">
        <v>44</v>
      </c>
      <c r="R1915" s="4" t="s">
        <v>44</v>
      </c>
      <c r="S1915" s="4" t="s">
        <v>44</v>
      </c>
      <c r="T1915" s="4" t="s">
        <v>1293</v>
      </c>
      <c r="U1915" s="4" t="s">
        <v>1293</v>
      </c>
      <c r="V1915" s="4" t="s">
        <v>1294</v>
      </c>
      <c r="W1915" s="4" t="s">
        <v>1697</v>
      </c>
      <c r="X1915" s="23" t="s">
        <v>1698</v>
      </c>
      <c r="Y1915" s="67">
        <v>5.6000000000000004E-162</v>
      </c>
      <c r="Z1915" s="23" t="s">
        <v>1697</v>
      </c>
      <c r="AA1915" s="73" t="s">
        <v>1297</v>
      </c>
      <c r="AB1915" s="67">
        <v>5.6000000000000004E-162</v>
      </c>
      <c r="AC1915" s="23" t="s">
        <v>1699</v>
      </c>
      <c r="AD1915" s="4" t="s">
        <v>1700</v>
      </c>
      <c r="AE1915" s="30">
        <v>100</v>
      </c>
      <c r="AF1915" s="30">
        <v>372</v>
      </c>
      <c r="AG1915" s="30">
        <v>0</v>
      </c>
      <c r="AH1915" s="30">
        <v>0</v>
      </c>
      <c r="AI1915" s="30">
        <v>1</v>
      </c>
      <c r="AJ1915" s="30">
        <v>372</v>
      </c>
      <c r="AK1915" s="30">
        <v>1</v>
      </c>
      <c r="AL1915" s="30">
        <v>372</v>
      </c>
      <c r="AM1915" s="30">
        <v>0</v>
      </c>
      <c r="AN1915" s="30">
        <v>767</v>
      </c>
      <c r="AO1915" s="23" t="s">
        <v>1701</v>
      </c>
      <c r="AP1915" s="59" t="s">
        <v>1701</v>
      </c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</row>
    <row r="1916" spans="1:106" s="12" customFormat="1" ht="98" x14ac:dyDescent="0.15">
      <c r="A1916" s="3" t="s">
        <v>41</v>
      </c>
      <c r="B1916" s="3" t="str">
        <f t="shared" si="29"/>
        <v>C_ACC_2078</v>
      </c>
      <c r="C1916" s="4" t="s">
        <v>42</v>
      </c>
      <c r="D1916" s="42">
        <v>2078</v>
      </c>
      <c r="E1916" s="49">
        <v>21.865567590000001</v>
      </c>
      <c r="F1916" s="49">
        <v>7.6436874179999998</v>
      </c>
      <c r="G1916" s="49">
        <v>2.245851042</v>
      </c>
      <c r="H1916" s="49">
        <v>3.403470344</v>
      </c>
      <c r="I1916" s="36">
        <v>6.6535599999999998E-4</v>
      </c>
      <c r="J1916" s="36">
        <v>4.9537790000000002E-3</v>
      </c>
      <c r="K1916" s="4" t="s">
        <v>49</v>
      </c>
      <c r="L1916" s="4">
        <v>33</v>
      </c>
      <c r="M1916" s="4" t="s">
        <v>5110</v>
      </c>
      <c r="N1916" s="4" t="s">
        <v>5111</v>
      </c>
      <c r="O1916" s="5">
        <v>8.2999999999999996E-140</v>
      </c>
      <c r="P1916" s="4" t="s">
        <v>44</v>
      </c>
      <c r="Q1916" s="4" t="s">
        <v>44</v>
      </c>
      <c r="R1916" s="4" t="s">
        <v>44</v>
      </c>
      <c r="S1916" s="4" t="s">
        <v>44</v>
      </c>
      <c r="T1916" s="4" t="s">
        <v>3667</v>
      </c>
      <c r="U1916" s="4" t="s">
        <v>3667</v>
      </c>
      <c r="V1916" s="4" t="s">
        <v>3872</v>
      </c>
      <c r="W1916" s="4" t="s">
        <v>5112</v>
      </c>
      <c r="X1916" s="23" t="s">
        <v>5113</v>
      </c>
      <c r="Y1916" s="67">
        <v>1.5999999999999999E-177</v>
      </c>
      <c r="Z1916" s="23" t="s">
        <v>44</v>
      </c>
      <c r="AA1916" s="73" t="s">
        <v>44</v>
      </c>
      <c r="AB1916" s="23" t="s">
        <v>44</v>
      </c>
      <c r="AC1916" s="23" t="s">
        <v>5114</v>
      </c>
      <c r="AD1916" s="4" t="s">
        <v>5115</v>
      </c>
      <c r="AE1916" s="30">
        <v>100</v>
      </c>
      <c r="AF1916" s="30">
        <v>371</v>
      </c>
      <c r="AG1916" s="30">
        <v>0</v>
      </c>
      <c r="AH1916" s="30">
        <v>0</v>
      </c>
      <c r="AI1916" s="30">
        <v>1</v>
      </c>
      <c r="AJ1916" s="30">
        <v>371</v>
      </c>
      <c r="AK1916" s="30">
        <v>1</v>
      </c>
      <c r="AL1916" s="30">
        <v>371</v>
      </c>
      <c r="AM1916" s="30">
        <v>0</v>
      </c>
      <c r="AN1916" s="30">
        <v>730</v>
      </c>
      <c r="AO1916" s="23" t="s">
        <v>5116</v>
      </c>
      <c r="AP1916" s="59" t="s">
        <v>5116</v>
      </c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10"/>
      <c r="DB1916" s="10"/>
    </row>
    <row r="1917" spans="1:106" s="12" customFormat="1" ht="98" x14ac:dyDescent="0.15">
      <c r="A1917" s="3" t="s">
        <v>41</v>
      </c>
      <c r="B1917" s="3" t="str">
        <f t="shared" si="29"/>
        <v>C_ACC_2078</v>
      </c>
      <c r="C1917" s="4" t="s">
        <v>42</v>
      </c>
      <c r="D1917" s="42">
        <v>2078</v>
      </c>
      <c r="E1917" s="49">
        <v>21.865567590000001</v>
      </c>
      <c r="F1917" s="49">
        <v>7.6168911860000001</v>
      </c>
      <c r="G1917" s="49">
        <v>2.2555144770000002</v>
      </c>
      <c r="H1917" s="49">
        <v>3.377008333</v>
      </c>
      <c r="I1917" s="36">
        <v>7.3278799999999995E-4</v>
      </c>
      <c r="J1917" s="36">
        <v>6.2241329999999997E-3</v>
      </c>
      <c r="K1917" s="4" t="s">
        <v>43</v>
      </c>
      <c r="L1917" s="4">
        <v>40</v>
      </c>
      <c r="M1917" s="4" t="s">
        <v>5110</v>
      </c>
      <c r="N1917" s="4" t="s">
        <v>5111</v>
      </c>
      <c r="O1917" s="5">
        <v>8.2999999999999996E-140</v>
      </c>
      <c r="P1917" s="4" t="s">
        <v>44</v>
      </c>
      <c r="Q1917" s="4" t="s">
        <v>44</v>
      </c>
      <c r="R1917" s="4" t="s">
        <v>44</v>
      </c>
      <c r="S1917" s="4" t="s">
        <v>44</v>
      </c>
      <c r="T1917" s="4" t="s">
        <v>3667</v>
      </c>
      <c r="U1917" s="4" t="s">
        <v>3667</v>
      </c>
      <c r="V1917" s="4" t="s">
        <v>3872</v>
      </c>
      <c r="W1917" s="4" t="s">
        <v>5112</v>
      </c>
      <c r="X1917" s="23" t="s">
        <v>5113</v>
      </c>
      <c r="Y1917" s="67">
        <v>1.5999999999999999E-177</v>
      </c>
      <c r="Z1917" s="23" t="s">
        <v>44</v>
      </c>
      <c r="AA1917" s="73" t="s">
        <v>44</v>
      </c>
      <c r="AB1917" s="23" t="s">
        <v>44</v>
      </c>
      <c r="AC1917" s="23" t="s">
        <v>5114</v>
      </c>
      <c r="AD1917" s="4" t="s">
        <v>5115</v>
      </c>
      <c r="AE1917" s="30">
        <v>100</v>
      </c>
      <c r="AF1917" s="30">
        <v>371</v>
      </c>
      <c r="AG1917" s="30">
        <v>0</v>
      </c>
      <c r="AH1917" s="30">
        <v>0</v>
      </c>
      <c r="AI1917" s="30">
        <v>1</v>
      </c>
      <c r="AJ1917" s="30">
        <v>371</v>
      </c>
      <c r="AK1917" s="30">
        <v>1</v>
      </c>
      <c r="AL1917" s="30">
        <v>371</v>
      </c>
      <c r="AM1917" s="30">
        <v>0</v>
      </c>
      <c r="AN1917" s="30">
        <v>730</v>
      </c>
      <c r="AO1917" s="23" t="s">
        <v>5116</v>
      </c>
      <c r="AP1917" s="59" t="s">
        <v>5116</v>
      </c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</row>
    <row r="1918" spans="1:106" s="12" customFormat="1" ht="98" x14ac:dyDescent="0.15">
      <c r="A1918" s="3" t="s">
        <v>41</v>
      </c>
      <c r="B1918" s="3" t="str">
        <f t="shared" si="29"/>
        <v>C_ACC_2078</v>
      </c>
      <c r="C1918" s="4" t="s">
        <v>42</v>
      </c>
      <c r="D1918" s="42">
        <v>2078</v>
      </c>
      <c r="E1918" s="49">
        <v>21.865567590000001</v>
      </c>
      <c r="F1918" s="49">
        <v>7.3232917930000001</v>
      </c>
      <c r="G1918" s="49">
        <v>2.2102149450000002</v>
      </c>
      <c r="H1918" s="49">
        <v>3.313384433</v>
      </c>
      <c r="I1918" s="36">
        <v>9.2174200000000003E-4</v>
      </c>
      <c r="J1918" s="36">
        <v>7.5973880000000001E-3</v>
      </c>
      <c r="K1918" s="4" t="s">
        <v>56</v>
      </c>
      <c r="L1918" s="4">
        <v>50</v>
      </c>
      <c r="M1918" s="4" t="s">
        <v>5110</v>
      </c>
      <c r="N1918" s="4" t="s">
        <v>5111</v>
      </c>
      <c r="O1918" s="5">
        <v>8.2999999999999996E-140</v>
      </c>
      <c r="P1918" s="4" t="s">
        <v>44</v>
      </c>
      <c r="Q1918" s="4" t="s">
        <v>44</v>
      </c>
      <c r="R1918" s="4" t="s">
        <v>44</v>
      </c>
      <c r="S1918" s="4" t="s">
        <v>44</v>
      </c>
      <c r="T1918" s="4" t="s">
        <v>3667</v>
      </c>
      <c r="U1918" s="4" t="s">
        <v>3667</v>
      </c>
      <c r="V1918" s="4" t="s">
        <v>3872</v>
      </c>
      <c r="W1918" s="4" t="s">
        <v>5112</v>
      </c>
      <c r="X1918" s="23" t="s">
        <v>5113</v>
      </c>
      <c r="Y1918" s="67">
        <v>1.5999999999999999E-177</v>
      </c>
      <c r="Z1918" s="23" t="s">
        <v>44</v>
      </c>
      <c r="AA1918" s="73" t="s">
        <v>44</v>
      </c>
      <c r="AB1918" s="23" t="s">
        <v>44</v>
      </c>
      <c r="AC1918" s="23" t="s">
        <v>5114</v>
      </c>
      <c r="AD1918" s="4" t="s">
        <v>5115</v>
      </c>
      <c r="AE1918" s="30">
        <v>100</v>
      </c>
      <c r="AF1918" s="30">
        <v>371</v>
      </c>
      <c r="AG1918" s="30">
        <v>0</v>
      </c>
      <c r="AH1918" s="30">
        <v>0</v>
      </c>
      <c r="AI1918" s="30">
        <v>1</v>
      </c>
      <c r="AJ1918" s="30">
        <v>371</v>
      </c>
      <c r="AK1918" s="30">
        <v>1</v>
      </c>
      <c r="AL1918" s="30">
        <v>371</v>
      </c>
      <c r="AM1918" s="30">
        <v>0</v>
      </c>
      <c r="AN1918" s="30">
        <v>730</v>
      </c>
      <c r="AO1918" s="23" t="s">
        <v>5116</v>
      </c>
      <c r="AP1918" s="59" t="s">
        <v>5116</v>
      </c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</row>
    <row r="1919" spans="1:106" s="12" customFormat="1" ht="98" x14ac:dyDescent="0.15">
      <c r="A1919" s="3" t="s">
        <v>41</v>
      </c>
      <c r="B1919" s="3" t="str">
        <f t="shared" si="29"/>
        <v>C_ACC_2078</v>
      </c>
      <c r="C1919" s="4" t="s">
        <v>42</v>
      </c>
      <c r="D1919" s="42">
        <v>2078</v>
      </c>
      <c r="E1919" s="49">
        <v>21.865567590000001</v>
      </c>
      <c r="F1919" s="49">
        <v>6.5083379739999998</v>
      </c>
      <c r="G1919" s="49">
        <v>1.7607358660000001</v>
      </c>
      <c r="H1919" s="49">
        <v>3.6963738290000001</v>
      </c>
      <c r="I1919" s="36">
        <v>2.1870099999999999E-4</v>
      </c>
      <c r="J1919" s="36">
        <v>1.5465279999999999E-3</v>
      </c>
      <c r="K1919" s="4" t="s">
        <v>45</v>
      </c>
      <c r="L1919" s="4">
        <v>1</v>
      </c>
      <c r="M1919" s="4" t="s">
        <v>5110</v>
      </c>
      <c r="N1919" s="4" t="s">
        <v>5111</v>
      </c>
      <c r="O1919" s="5">
        <v>8.2999999999999996E-140</v>
      </c>
      <c r="P1919" s="4" t="s">
        <v>44</v>
      </c>
      <c r="Q1919" s="4" t="s">
        <v>44</v>
      </c>
      <c r="R1919" s="4" t="s">
        <v>44</v>
      </c>
      <c r="S1919" s="4" t="s">
        <v>44</v>
      </c>
      <c r="T1919" s="4" t="s">
        <v>3667</v>
      </c>
      <c r="U1919" s="4" t="s">
        <v>3667</v>
      </c>
      <c r="V1919" s="4" t="s">
        <v>3872</v>
      </c>
      <c r="W1919" s="4" t="s">
        <v>5112</v>
      </c>
      <c r="X1919" s="23" t="s">
        <v>5113</v>
      </c>
      <c r="Y1919" s="67">
        <v>1.5999999999999999E-177</v>
      </c>
      <c r="Z1919" s="23" t="s">
        <v>44</v>
      </c>
      <c r="AA1919" s="73" t="s">
        <v>44</v>
      </c>
      <c r="AB1919" s="23" t="s">
        <v>44</v>
      </c>
      <c r="AC1919" s="23" t="s">
        <v>5114</v>
      </c>
      <c r="AD1919" s="4" t="s">
        <v>5115</v>
      </c>
      <c r="AE1919" s="30">
        <v>100</v>
      </c>
      <c r="AF1919" s="30">
        <v>371</v>
      </c>
      <c r="AG1919" s="30">
        <v>0</v>
      </c>
      <c r="AH1919" s="30">
        <v>0</v>
      </c>
      <c r="AI1919" s="30">
        <v>1</v>
      </c>
      <c r="AJ1919" s="30">
        <v>371</v>
      </c>
      <c r="AK1919" s="30">
        <v>1</v>
      </c>
      <c r="AL1919" s="30">
        <v>371</v>
      </c>
      <c r="AM1919" s="30">
        <v>0</v>
      </c>
      <c r="AN1919" s="30">
        <v>730</v>
      </c>
      <c r="AO1919" s="23" t="s">
        <v>5116</v>
      </c>
      <c r="AP1919" s="59" t="s">
        <v>5116</v>
      </c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</row>
    <row r="1920" spans="1:106" s="12" customFormat="1" ht="98" x14ac:dyDescent="0.15">
      <c r="A1920" s="3" t="s">
        <v>41</v>
      </c>
      <c r="B1920" s="3" t="str">
        <f t="shared" si="29"/>
        <v>C_ACC_2079</v>
      </c>
      <c r="C1920" s="4" t="s">
        <v>42</v>
      </c>
      <c r="D1920" s="42">
        <v>2079</v>
      </c>
      <c r="E1920" s="49">
        <v>11.9946947</v>
      </c>
      <c r="F1920" s="49">
        <v>6.828322268</v>
      </c>
      <c r="G1920" s="49">
        <v>2.1702698819999999</v>
      </c>
      <c r="H1920" s="49">
        <v>3.146300986</v>
      </c>
      <c r="I1920" s="36">
        <v>1.6534970000000001E-3</v>
      </c>
      <c r="J1920" s="36">
        <v>7.3206679999999998E-3</v>
      </c>
      <c r="K1920" s="4" t="s">
        <v>49</v>
      </c>
      <c r="L1920" s="4">
        <v>22</v>
      </c>
      <c r="M1920" s="4" t="s">
        <v>7000</v>
      </c>
      <c r="N1920" s="4" t="s">
        <v>7001</v>
      </c>
      <c r="O1920" s="5">
        <v>9.9999999999999992E-227</v>
      </c>
      <c r="P1920" s="4" t="s">
        <v>44</v>
      </c>
      <c r="Q1920" s="4" t="s">
        <v>44</v>
      </c>
      <c r="R1920" s="4" t="s">
        <v>44</v>
      </c>
      <c r="S1920" s="4" t="s">
        <v>44</v>
      </c>
      <c r="T1920" s="4" t="s">
        <v>3667</v>
      </c>
      <c r="U1920" s="4" t="s">
        <v>7002</v>
      </c>
      <c r="V1920" s="4" t="s">
        <v>7003</v>
      </c>
      <c r="W1920" s="4" t="s">
        <v>7004</v>
      </c>
      <c r="X1920" s="23" t="s">
        <v>7005</v>
      </c>
      <c r="Y1920" s="67" t="s">
        <v>7006</v>
      </c>
      <c r="Z1920" s="23" t="s">
        <v>44</v>
      </c>
      <c r="AA1920" s="73" t="s">
        <v>44</v>
      </c>
      <c r="AB1920" s="23" t="s">
        <v>44</v>
      </c>
      <c r="AC1920" s="23" t="s">
        <v>7007</v>
      </c>
      <c r="AD1920" s="4" t="s">
        <v>7008</v>
      </c>
      <c r="AE1920" s="30">
        <v>100</v>
      </c>
      <c r="AF1920" s="30">
        <v>660</v>
      </c>
      <c r="AG1920" s="30">
        <v>0</v>
      </c>
      <c r="AH1920" s="30">
        <v>0</v>
      </c>
      <c r="AI1920" s="30">
        <v>1</v>
      </c>
      <c r="AJ1920" s="30">
        <v>660</v>
      </c>
      <c r="AK1920" s="30">
        <v>1</v>
      </c>
      <c r="AL1920" s="30">
        <v>660</v>
      </c>
      <c r="AM1920" s="30">
        <v>0</v>
      </c>
      <c r="AN1920" s="30">
        <v>1368</v>
      </c>
      <c r="AO1920" s="23" t="s">
        <v>7009</v>
      </c>
      <c r="AP1920" s="59" t="s">
        <v>7009</v>
      </c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</row>
    <row r="1921" spans="1:106" s="12" customFormat="1" ht="98" x14ac:dyDescent="0.15">
      <c r="A1921" s="3" t="s">
        <v>41</v>
      </c>
      <c r="B1921" s="3" t="str">
        <f t="shared" si="29"/>
        <v>C_ACC_2079</v>
      </c>
      <c r="C1921" s="4" t="s">
        <v>42</v>
      </c>
      <c r="D1921" s="42">
        <v>2079</v>
      </c>
      <c r="E1921" s="49">
        <v>11.9946947</v>
      </c>
      <c r="F1921" s="49">
        <v>6.7894576290000002</v>
      </c>
      <c r="G1921" s="49">
        <v>2.1854929099999998</v>
      </c>
      <c r="H1921" s="49">
        <v>3.10660245</v>
      </c>
      <c r="I1921" s="36">
        <v>1.8925070000000001E-3</v>
      </c>
      <c r="J1921" s="36">
        <v>9.0107980000000004E-3</v>
      </c>
      <c r="K1921" s="4" t="s">
        <v>43</v>
      </c>
      <c r="L1921" s="4">
        <v>21</v>
      </c>
      <c r="M1921" s="4" t="s">
        <v>7000</v>
      </c>
      <c r="N1921" s="4" t="s">
        <v>7001</v>
      </c>
      <c r="O1921" s="5">
        <v>9.9999999999999992E-227</v>
      </c>
      <c r="P1921" s="4" t="s">
        <v>44</v>
      </c>
      <c r="Q1921" s="4" t="s">
        <v>44</v>
      </c>
      <c r="R1921" s="4" t="s">
        <v>44</v>
      </c>
      <c r="S1921" s="4" t="s">
        <v>44</v>
      </c>
      <c r="T1921" s="4" t="s">
        <v>3667</v>
      </c>
      <c r="U1921" s="4" t="s">
        <v>7002</v>
      </c>
      <c r="V1921" s="4" t="s">
        <v>7003</v>
      </c>
      <c r="W1921" s="4" t="s">
        <v>7004</v>
      </c>
      <c r="X1921" s="23" t="s">
        <v>7005</v>
      </c>
      <c r="Y1921" s="67" t="s">
        <v>7006</v>
      </c>
      <c r="Z1921" s="23" t="s">
        <v>44</v>
      </c>
      <c r="AA1921" s="73" t="s">
        <v>44</v>
      </c>
      <c r="AB1921" s="23" t="s">
        <v>44</v>
      </c>
      <c r="AC1921" s="23" t="s">
        <v>7007</v>
      </c>
      <c r="AD1921" s="4" t="s">
        <v>7008</v>
      </c>
      <c r="AE1921" s="30">
        <v>100</v>
      </c>
      <c r="AF1921" s="30">
        <v>660</v>
      </c>
      <c r="AG1921" s="30">
        <v>0</v>
      </c>
      <c r="AH1921" s="30">
        <v>0</v>
      </c>
      <c r="AI1921" s="30">
        <v>1</v>
      </c>
      <c r="AJ1921" s="30">
        <v>660</v>
      </c>
      <c r="AK1921" s="30">
        <v>1</v>
      </c>
      <c r="AL1921" s="30">
        <v>660</v>
      </c>
      <c r="AM1921" s="30">
        <v>0</v>
      </c>
      <c r="AN1921" s="30">
        <v>1368</v>
      </c>
      <c r="AO1921" s="23" t="s">
        <v>7009</v>
      </c>
      <c r="AP1921" s="59" t="s">
        <v>7009</v>
      </c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</row>
    <row r="1922" spans="1:106" s="12" customFormat="1" ht="98" x14ac:dyDescent="0.15">
      <c r="A1922" s="3" t="s">
        <v>41</v>
      </c>
      <c r="B1922" s="3" t="str">
        <f t="shared" si="29"/>
        <v>C_ACC_2079</v>
      </c>
      <c r="C1922" s="4" t="s">
        <v>42</v>
      </c>
      <c r="D1922" s="42">
        <v>2079</v>
      </c>
      <c r="E1922" s="49">
        <v>11.9946947</v>
      </c>
      <c r="F1922" s="49">
        <v>6.4765111050000002</v>
      </c>
      <c r="G1922" s="49">
        <v>2.170609276</v>
      </c>
      <c r="H1922" s="49">
        <v>2.9837295799999999</v>
      </c>
      <c r="I1922" s="36">
        <v>2.8475829999999999E-3</v>
      </c>
      <c r="J1922" s="36">
        <v>1.284482E-2</v>
      </c>
      <c r="K1922" s="4" t="s">
        <v>56</v>
      </c>
      <c r="L1922" s="4">
        <v>24</v>
      </c>
      <c r="M1922" s="4" t="s">
        <v>7000</v>
      </c>
      <c r="N1922" s="4" t="s">
        <v>7001</v>
      </c>
      <c r="O1922" s="5">
        <v>9.9999999999999992E-227</v>
      </c>
      <c r="P1922" s="4" t="s">
        <v>44</v>
      </c>
      <c r="Q1922" s="4" t="s">
        <v>44</v>
      </c>
      <c r="R1922" s="4" t="s">
        <v>44</v>
      </c>
      <c r="S1922" s="4" t="s">
        <v>44</v>
      </c>
      <c r="T1922" s="4" t="s">
        <v>3667</v>
      </c>
      <c r="U1922" s="4" t="s">
        <v>7002</v>
      </c>
      <c r="V1922" s="4" t="s">
        <v>7003</v>
      </c>
      <c r="W1922" s="4" t="s">
        <v>7004</v>
      </c>
      <c r="X1922" s="23" t="s">
        <v>7005</v>
      </c>
      <c r="Y1922" s="67" t="s">
        <v>7006</v>
      </c>
      <c r="Z1922" s="23" t="s">
        <v>44</v>
      </c>
      <c r="AA1922" s="73" t="s">
        <v>44</v>
      </c>
      <c r="AB1922" s="23" t="s">
        <v>44</v>
      </c>
      <c r="AC1922" s="23" t="s">
        <v>7007</v>
      </c>
      <c r="AD1922" s="4" t="s">
        <v>7008</v>
      </c>
      <c r="AE1922" s="30">
        <v>100</v>
      </c>
      <c r="AF1922" s="30">
        <v>660</v>
      </c>
      <c r="AG1922" s="30">
        <v>0</v>
      </c>
      <c r="AH1922" s="30">
        <v>0</v>
      </c>
      <c r="AI1922" s="30">
        <v>1</v>
      </c>
      <c r="AJ1922" s="30">
        <v>660</v>
      </c>
      <c r="AK1922" s="30">
        <v>1</v>
      </c>
      <c r="AL1922" s="30">
        <v>660</v>
      </c>
      <c r="AM1922" s="30">
        <v>0</v>
      </c>
      <c r="AN1922" s="30">
        <v>1368</v>
      </c>
      <c r="AO1922" s="23" t="s">
        <v>7009</v>
      </c>
      <c r="AP1922" s="59" t="s">
        <v>7009</v>
      </c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10"/>
      <c r="DB1922" s="10"/>
    </row>
    <row r="1923" spans="1:106" s="12" customFormat="1" ht="112" x14ac:dyDescent="0.15">
      <c r="A1923" s="3" t="s">
        <v>41</v>
      </c>
      <c r="B1923" s="3" t="str">
        <f t="shared" si="29"/>
        <v>C_ACC_2080</v>
      </c>
      <c r="C1923" s="4" t="s">
        <v>42</v>
      </c>
      <c r="D1923" s="42">
        <v>2080</v>
      </c>
      <c r="E1923" s="49">
        <v>36.663004200000003</v>
      </c>
      <c r="F1923" s="49">
        <v>8.4127011409999994</v>
      </c>
      <c r="G1923" s="49">
        <v>1.9488372389999999</v>
      </c>
      <c r="H1923" s="49">
        <v>4.3167797559999999</v>
      </c>
      <c r="I1923" s="36">
        <v>1.5800000000000001E-5</v>
      </c>
      <c r="J1923" s="36">
        <v>3.568E-4</v>
      </c>
      <c r="K1923" s="4" t="s">
        <v>45</v>
      </c>
      <c r="L1923" s="4">
        <v>4</v>
      </c>
      <c r="M1923" s="4" t="s">
        <v>3055</v>
      </c>
      <c r="N1923" s="4" t="s">
        <v>3056</v>
      </c>
      <c r="O1923" s="5">
        <v>6.9999999999999998E-57</v>
      </c>
      <c r="P1923" s="4" t="s">
        <v>44</v>
      </c>
      <c r="Q1923" s="4" t="s">
        <v>44</v>
      </c>
      <c r="R1923" s="4" t="s">
        <v>44</v>
      </c>
      <c r="S1923" s="4" t="s">
        <v>44</v>
      </c>
      <c r="T1923" s="4" t="s">
        <v>616</v>
      </c>
      <c r="U1923" s="4" t="s">
        <v>616</v>
      </c>
      <c r="V1923" s="4" t="s">
        <v>617</v>
      </c>
      <c r="W1923" s="4" t="s">
        <v>3057</v>
      </c>
      <c r="X1923" s="23" t="s">
        <v>3058</v>
      </c>
      <c r="Y1923" s="67">
        <v>6.1000000000000001E-78</v>
      </c>
      <c r="Z1923" s="23" t="s">
        <v>3057</v>
      </c>
      <c r="AA1923" s="73" t="s">
        <v>2094</v>
      </c>
      <c r="AB1923" s="67">
        <v>6.1000000000000001E-78</v>
      </c>
      <c r="AC1923" s="23" t="s">
        <v>3059</v>
      </c>
      <c r="AD1923" s="4" t="s">
        <v>3060</v>
      </c>
      <c r="AE1923" s="30">
        <v>100</v>
      </c>
      <c r="AF1923" s="30">
        <v>156</v>
      </c>
      <c r="AG1923" s="30">
        <v>0</v>
      </c>
      <c r="AH1923" s="30">
        <v>0</v>
      </c>
      <c r="AI1923" s="30">
        <v>1</v>
      </c>
      <c r="AJ1923" s="30">
        <v>156</v>
      </c>
      <c r="AK1923" s="30">
        <v>1</v>
      </c>
      <c r="AL1923" s="30">
        <v>156</v>
      </c>
      <c r="AM1923" s="63">
        <v>3.8000000000000002E-111</v>
      </c>
      <c r="AN1923" s="30">
        <v>322</v>
      </c>
      <c r="AO1923" s="23" t="s">
        <v>3061</v>
      </c>
      <c r="AP1923" s="59" t="s">
        <v>3061</v>
      </c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</row>
    <row r="1924" spans="1:106" s="12" customFormat="1" ht="112" x14ac:dyDescent="0.15">
      <c r="A1924" s="3" t="s">
        <v>41</v>
      </c>
      <c r="B1924" s="3" t="str">
        <f t="shared" ref="B1924:B1987" si="30">"C_ACC_"&amp;D1924</f>
        <v>C_ACC_2080</v>
      </c>
      <c r="C1924" s="4" t="s">
        <v>42</v>
      </c>
      <c r="D1924" s="42">
        <v>2080</v>
      </c>
      <c r="E1924" s="49">
        <v>36.663004200000003</v>
      </c>
      <c r="F1924" s="49">
        <v>8.1240833850000005</v>
      </c>
      <c r="G1924" s="49">
        <v>2.2283611030000001</v>
      </c>
      <c r="H1924" s="49">
        <v>3.6457661080000001</v>
      </c>
      <c r="I1924" s="36">
        <v>2.6659600000000002E-4</v>
      </c>
      <c r="J1924" s="36">
        <v>3.0608800000000002E-3</v>
      </c>
      <c r="K1924" s="4" t="s">
        <v>49</v>
      </c>
      <c r="L1924" s="4">
        <v>77</v>
      </c>
      <c r="M1924" s="4" t="s">
        <v>3055</v>
      </c>
      <c r="N1924" s="4" t="s">
        <v>3056</v>
      </c>
      <c r="O1924" s="5">
        <v>6.9999999999999998E-57</v>
      </c>
      <c r="P1924" s="4" t="s">
        <v>44</v>
      </c>
      <c r="Q1924" s="4" t="s">
        <v>44</v>
      </c>
      <c r="R1924" s="4" t="s">
        <v>44</v>
      </c>
      <c r="S1924" s="4" t="s">
        <v>44</v>
      </c>
      <c r="T1924" s="4" t="s">
        <v>616</v>
      </c>
      <c r="U1924" s="4" t="s">
        <v>616</v>
      </c>
      <c r="V1924" s="4" t="s">
        <v>617</v>
      </c>
      <c r="W1924" s="4" t="s">
        <v>3057</v>
      </c>
      <c r="X1924" s="23" t="s">
        <v>3058</v>
      </c>
      <c r="Y1924" s="67">
        <v>6.1000000000000001E-78</v>
      </c>
      <c r="Z1924" s="23" t="s">
        <v>3057</v>
      </c>
      <c r="AA1924" s="73" t="s">
        <v>2094</v>
      </c>
      <c r="AB1924" s="67">
        <v>6.1000000000000001E-78</v>
      </c>
      <c r="AC1924" s="23" t="s">
        <v>3059</v>
      </c>
      <c r="AD1924" s="4" t="s">
        <v>3060</v>
      </c>
      <c r="AE1924" s="30">
        <v>100</v>
      </c>
      <c r="AF1924" s="30">
        <v>156</v>
      </c>
      <c r="AG1924" s="30">
        <v>0</v>
      </c>
      <c r="AH1924" s="30">
        <v>0</v>
      </c>
      <c r="AI1924" s="30">
        <v>1</v>
      </c>
      <c r="AJ1924" s="30">
        <v>156</v>
      </c>
      <c r="AK1924" s="30">
        <v>1</v>
      </c>
      <c r="AL1924" s="30">
        <v>156</v>
      </c>
      <c r="AM1924" s="63">
        <v>3.8000000000000002E-111</v>
      </c>
      <c r="AN1924" s="30">
        <v>322</v>
      </c>
      <c r="AO1924" s="23" t="s">
        <v>3061</v>
      </c>
      <c r="AP1924" s="59" t="s">
        <v>3061</v>
      </c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</row>
    <row r="1925" spans="1:106" s="12" customFormat="1" ht="112" x14ac:dyDescent="0.15">
      <c r="A1925" s="3" t="s">
        <v>41</v>
      </c>
      <c r="B1925" s="3" t="str">
        <f t="shared" si="30"/>
        <v>C_ACC_2080</v>
      </c>
      <c r="C1925" s="4" t="s">
        <v>42</v>
      </c>
      <c r="D1925" s="42">
        <v>2080</v>
      </c>
      <c r="E1925" s="49">
        <v>36.663004200000003</v>
      </c>
      <c r="F1925" s="49">
        <v>8.1030267600000006</v>
      </c>
      <c r="G1925" s="49">
        <v>2.2598293580000002</v>
      </c>
      <c r="H1925" s="49">
        <v>3.5856808089999999</v>
      </c>
      <c r="I1925" s="36">
        <v>3.3619999999999999E-4</v>
      </c>
      <c r="J1925" s="36">
        <v>4.6104919999999999E-3</v>
      </c>
      <c r="K1925" s="4" t="s">
        <v>43</v>
      </c>
      <c r="L1925" s="4">
        <v>63</v>
      </c>
      <c r="M1925" s="4" t="s">
        <v>3055</v>
      </c>
      <c r="N1925" s="4" t="s">
        <v>3056</v>
      </c>
      <c r="O1925" s="5">
        <v>6.9999999999999998E-57</v>
      </c>
      <c r="P1925" s="4" t="s">
        <v>44</v>
      </c>
      <c r="Q1925" s="4" t="s">
        <v>44</v>
      </c>
      <c r="R1925" s="4" t="s">
        <v>44</v>
      </c>
      <c r="S1925" s="4" t="s">
        <v>44</v>
      </c>
      <c r="T1925" s="4" t="s">
        <v>616</v>
      </c>
      <c r="U1925" s="4" t="s">
        <v>616</v>
      </c>
      <c r="V1925" s="4" t="s">
        <v>617</v>
      </c>
      <c r="W1925" s="4" t="s">
        <v>3057</v>
      </c>
      <c r="X1925" s="23" t="s">
        <v>3058</v>
      </c>
      <c r="Y1925" s="67">
        <v>6.1000000000000001E-78</v>
      </c>
      <c r="Z1925" s="23" t="s">
        <v>3057</v>
      </c>
      <c r="AA1925" s="73" t="s">
        <v>2094</v>
      </c>
      <c r="AB1925" s="67">
        <v>6.1000000000000001E-78</v>
      </c>
      <c r="AC1925" s="23" t="s">
        <v>3059</v>
      </c>
      <c r="AD1925" s="4" t="s">
        <v>3060</v>
      </c>
      <c r="AE1925" s="30">
        <v>100</v>
      </c>
      <c r="AF1925" s="30">
        <v>156</v>
      </c>
      <c r="AG1925" s="30">
        <v>0</v>
      </c>
      <c r="AH1925" s="30">
        <v>0</v>
      </c>
      <c r="AI1925" s="30">
        <v>1</v>
      </c>
      <c r="AJ1925" s="30">
        <v>156</v>
      </c>
      <c r="AK1925" s="30">
        <v>1</v>
      </c>
      <c r="AL1925" s="30">
        <v>156</v>
      </c>
      <c r="AM1925" s="63">
        <v>3.8000000000000002E-111</v>
      </c>
      <c r="AN1925" s="30">
        <v>322</v>
      </c>
      <c r="AO1925" s="23" t="s">
        <v>3061</v>
      </c>
      <c r="AP1925" s="59" t="s">
        <v>3061</v>
      </c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</row>
    <row r="1926" spans="1:106" s="12" customFormat="1" ht="112" x14ac:dyDescent="0.15">
      <c r="A1926" s="3" t="s">
        <v>41</v>
      </c>
      <c r="B1926" s="3" t="str">
        <f t="shared" si="30"/>
        <v>C_ACC_2080</v>
      </c>
      <c r="C1926" s="4" t="s">
        <v>42</v>
      </c>
      <c r="D1926" s="42">
        <v>2080</v>
      </c>
      <c r="E1926" s="49">
        <v>36.663004200000003</v>
      </c>
      <c r="F1926" s="49">
        <v>7.8872938479999997</v>
      </c>
      <c r="G1926" s="49">
        <v>2.2365466450000002</v>
      </c>
      <c r="H1926" s="49">
        <v>3.5265501239999999</v>
      </c>
      <c r="I1926" s="36">
        <v>4.21011E-4</v>
      </c>
      <c r="J1926" s="36">
        <v>4.9789179999999997E-3</v>
      </c>
      <c r="K1926" s="4" t="s">
        <v>56</v>
      </c>
      <c r="L1926" s="4">
        <v>73</v>
      </c>
      <c r="M1926" s="4" t="s">
        <v>3055</v>
      </c>
      <c r="N1926" s="4" t="s">
        <v>3056</v>
      </c>
      <c r="O1926" s="5">
        <v>6.9999999999999998E-57</v>
      </c>
      <c r="P1926" s="4" t="s">
        <v>44</v>
      </c>
      <c r="Q1926" s="4" t="s">
        <v>44</v>
      </c>
      <c r="R1926" s="4" t="s">
        <v>44</v>
      </c>
      <c r="S1926" s="4" t="s">
        <v>44</v>
      </c>
      <c r="T1926" s="4" t="s">
        <v>616</v>
      </c>
      <c r="U1926" s="4" t="s">
        <v>616</v>
      </c>
      <c r="V1926" s="4" t="s">
        <v>617</v>
      </c>
      <c r="W1926" s="4" t="s">
        <v>3057</v>
      </c>
      <c r="X1926" s="23" t="s">
        <v>3058</v>
      </c>
      <c r="Y1926" s="67">
        <v>6.1000000000000001E-78</v>
      </c>
      <c r="Z1926" s="23" t="s">
        <v>3057</v>
      </c>
      <c r="AA1926" s="73" t="s">
        <v>2094</v>
      </c>
      <c r="AB1926" s="67">
        <v>6.1000000000000001E-78</v>
      </c>
      <c r="AC1926" s="23" t="s">
        <v>3059</v>
      </c>
      <c r="AD1926" s="4" t="s">
        <v>3060</v>
      </c>
      <c r="AE1926" s="30">
        <v>100</v>
      </c>
      <c r="AF1926" s="30">
        <v>156</v>
      </c>
      <c r="AG1926" s="30">
        <v>0</v>
      </c>
      <c r="AH1926" s="30">
        <v>0</v>
      </c>
      <c r="AI1926" s="30">
        <v>1</v>
      </c>
      <c r="AJ1926" s="30">
        <v>156</v>
      </c>
      <c r="AK1926" s="30">
        <v>1</v>
      </c>
      <c r="AL1926" s="30">
        <v>156</v>
      </c>
      <c r="AM1926" s="63">
        <v>3.8000000000000002E-111</v>
      </c>
      <c r="AN1926" s="30">
        <v>322</v>
      </c>
      <c r="AO1926" s="23" t="s">
        <v>3061</v>
      </c>
      <c r="AP1926" s="59" t="s">
        <v>3061</v>
      </c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</row>
    <row r="1927" spans="1:106" s="12" customFormat="1" ht="98" x14ac:dyDescent="0.15">
      <c r="A1927" s="3" t="s">
        <v>41</v>
      </c>
      <c r="B1927" s="3" t="str">
        <f t="shared" si="30"/>
        <v>C_ACC_2081</v>
      </c>
      <c r="C1927" s="4" t="s">
        <v>42</v>
      </c>
      <c r="D1927" s="42">
        <v>2081</v>
      </c>
      <c r="E1927" s="49">
        <v>59.496409409999998</v>
      </c>
      <c r="F1927" s="49">
        <v>4.5507286300000001</v>
      </c>
      <c r="G1927" s="49">
        <v>1.5820621770000001</v>
      </c>
      <c r="H1927" s="49">
        <v>2.876453717</v>
      </c>
      <c r="I1927" s="36">
        <v>4.0217120000000002E-3</v>
      </c>
      <c r="J1927" s="36">
        <v>1.2364529000000001E-2</v>
      </c>
      <c r="K1927" s="4" t="s">
        <v>49</v>
      </c>
      <c r="L1927" s="4">
        <v>66</v>
      </c>
      <c r="M1927" s="4" t="s">
        <v>8829</v>
      </c>
      <c r="N1927" s="4" t="s">
        <v>2908</v>
      </c>
      <c r="O1927" s="5">
        <v>5.9000000000000004E-49</v>
      </c>
      <c r="P1927" s="4" t="s">
        <v>44</v>
      </c>
      <c r="Q1927" s="4" t="s">
        <v>44</v>
      </c>
      <c r="R1927" s="4" t="s">
        <v>44</v>
      </c>
      <c r="S1927" s="4" t="s">
        <v>44</v>
      </c>
      <c r="T1927" s="4" t="s">
        <v>616</v>
      </c>
      <c r="U1927" s="4" t="s">
        <v>616</v>
      </c>
      <c r="V1927" s="4" t="s">
        <v>617</v>
      </c>
      <c r="W1927" s="4" t="s">
        <v>8830</v>
      </c>
      <c r="X1927" s="23" t="s">
        <v>8831</v>
      </c>
      <c r="Y1927" s="67">
        <v>1.4E-49</v>
      </c>
      <c r="Z1927" s="23" t="s">
        <v>44</v>
      </c>
      <c r="AA1927" s="73" t="s">
        <v>44</v>
      </c>
      <c r="AB1927" s="23" t="s">
        <v>44</v>
      </c>
      <c r="AC1927" s="23" t="s">
        <v>8832</v>
      </c>
      <c r="AD1927" s="4" t="s">
        <v>8833</v>
      </c>
      <c r="AE1927" s="30">
        <v>100</v>
      </c>
      <c r="AF1927" s="30">
        <v>106</v>
      </c>
      <c r="AG1927" s="30">
        <v>0</v>
      </c>
      <c r="AH1927" s="30">
        <v>0</v>
      </c>
      <c r="AI1927" s="30">
        <v>1</v>
      </c>
      <c r="AJ1927" s="30">
        <v>106</v>
      </c>
      <c r="AK1927" s="30">
        <v>1</v>
      </c>
      <c r="AL1927" s="30">
        <v>106</v>
      </c>
      <c r="AM1927" s="63">
        <v>5.7800000000000004E-72</v>
      </c>
      <c r="AN1927" s="30">
        <v>219</v>
      </c>
      <c r="AO1927" s="23" t="s">
        <v>8834</v>
      </c>
      <c r="AP1927" s="59" t="s">
        <v>8834</v>
      </c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</row>
    <row r="1928" spans="1:106" s="12" customFormat="1" ht="98" x14ac:dyDescent="0.15">
      <c r="A1928" s="3" t="s">
        <v>41</v>
      </c>
      <c r="B1928" s="3" t="str">
        <f t="shared" si="30"/>
        <v>C_ACC_2082</v>
      </c>
      <c r="C1928" s="4" t="s">
        <v>42</v>
      </c>
      <c r="D1928" s="42">
        <v>2082</v>
      </c>
      <c r="E1928" s="49">
        <v>22.043417760000001</v>
      </c>
      <c r="F1928" s="49">
        <v>7.4421454689999997</v>
      </c>
      <c r="G1928" s="49">
        <v>2.1267251649999999</v>
      </c>
      <c r="H1928" s="49">
        <v>3.4993451869999999</v>
      </c>
      <c r="I1928" s="36">
        <v>4.6640199999999998E-4</v>
      </c>
      <c r="J1928" s="36">
        <v>5.2699579999999999E-3</v>
      </c>
      <c r="K1928" s="4" t="s">
        <v>43</v>
      </c>
      <c r="L1928" s="4">
        <v>46</v>
      </c>
      <c r="M1928" s="4" t="s">
        <v>2834</v>
      </c>
      <c r="N1928" s="4" t="s">
        <v>2835</v>
      </c>
      <c r="O1928" s="5">
        <v>2.8999999999999998E-69</v>
      </c>
      <c r="P1928" s="4" t="s">
        <v>1181</v>
      </c>
      <c r="Q1928" s="4" t="s">
        <v>1182</v>
      </c>
      <c r="R1928" s="4" t="s">
        <v>1181</v>
      </c>
      <c r="S1928" s="4" t="s">
        <v>605</v>
      </c>
      <c r="T1928" s="4" t="s">
        <v>568</v>
      </c>
      <c r="U1928" s="4" t="s">
        <v>568</v>
      </c>
      <c r="V1928" s="4" t="s">
        <v>569</v>
      </c>
      <c r="W1928" s="4" t="s">
        <v>2836</v>
      </c>
      <c r="X1928" s="23" t="s">
        <v>2837</v>
      </c>
      <c r="Y1928" s="67">
        <v>2E-66</v>
      </c>
      <c r="Z1928" s="23" t="s">
        <v>2836</v>
      </c>
      <c r="AA1928" s="73" t="s">
        <v>759</v>
      </c>
      <c r="AB1928" s="67">
        <v>2E-66</v>
      </c>
      <c r="AC1928" s="23" t="s">
        <v>2838</v>
      </c>
      <c r="AD1928" s="4" t="s">
        <v>2839</v>
      </c>
      <c r="AE1928" s="30">
        <v>100</v>
      </c>
      <c r="AF1928" s="30">
        <v>219</v>
      </c>
      <c r="AG1928" s="30">
        <v>0</v>
      </c>
      <c r="AH1928" s="30">
        <v>0</v>
      </c>
      <c r="AI1928" s="30">
        <v>1</v>
      </c>
      <c r="AJ1928" s="30">
        <v>219</v>
      </c>
      <c r="AK1928" s="30">
        <v>1</v>
      </c>
      <c r="AL1928" s="30">
        <v>219</v>
      </c>
      <c r="AM1928" s="63">
        <v>5.0400000000000001E-160</v>
      </c>
      <c r="AN1928" s="30">
        <v>451</v>
      </c>
      <c r="AO1928" s="23" t="s">
        <v>2840</v>
      </c>
      <c r="AP1928" s="59" t="s">
        <v>2840</v>
      </c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</row>
    <row r="1929" spans="1:106" s="12" customFormat="1" ht="98" x14ac:dyDescent="0.15">
      <c r="A1929" s="3" t="s">
        <v>41</v>
      </c>
      <c r="B1929" s="3" t="str">
        <f t="shared" si="30"/>
        <v>C_ACC_2082</v>
      </c>
      <c r="C1929" s="4" t="s">
        <v>42</v>
      </c>
      <c r="D1929" s="42">
        <v>2082</v>
      </c>
      <c r="E1929" s="49">
        <v>22.043417760000001</v>
      </c>
      <c r="F1929" s="49">
        <v>7.4351181449999997</v>
      </c>
      <c r="G1929" s="49">
        <v>2.1194369690000001</v>
      </c>
      <c r="H1929" s="49">
        <v>3.5080628749999998</v>
      </c>
      <c r="I1929" s="36">
        <v>4.5138200000000001E-4</v>
      </c>
      <c r="J1929" s="36">
        <v>4.0813050000000003E-3</v>
      </c>
      <c r="K1929" s="4" t="s">
        <v>49</v>
      </c>
      <c r="L1929" s="4">
        <v>39</v>
      </c>
      <c r="M1929" s="4" t="s">
        <v>2834</v>
      </c>
      <c r="N1929" s="4" t="s">
        <v>2835</v>
      </c>
      <c r="O1929" s="5">
        <v>2.8999999999999998E-69</v>
      </c>
      <c r="P1929" s="4" t="s">
        <v>1181</v>
      </c>
      <c r="Q1929" s="4" t="s">
        <v>1182</v>
      </c>
      <c r="R1929" s="4" t="s">
        <v>1181</v>
      </c>
      <c r="S1929" s="4" t="s">
        <v>605</v>
      </c>
      <c r="T1929" s="4" t="s">
        <v>568</v>
      </c>
      <c r="U1929" s="4" t="s">
        <v>568</v>
      </c>
      <c r="V1929" s="4" t="s">
        <v>569</v>
      </c>
      <c r="W1929" s="4" t="s">
        <v>2836</v>
      </c>
      <c r="X1929" s="23" t="s">
        <v>2837</v>
      </c>
      <c r="Y1929" s="67">
        <v>2E-66</v>
      </c>
      <c r="Z1929" s="23" t="s">
        <v>2836</v>
      </c>
      <c r="AA1929" s="73" t="s">
        <v>759</v>
      </c>
      <c r="AB1929" s="67">
        <v>2E-66</v>
      </c>
      <c r="AC1929" s="23" t="s">
        <v>2838</v>
      </c>
      <c r="AD1929" s="4" t="s">
        <v>2839</v>
      </c>
      <c r="AE1929" s="30">
        <v>100</v>
      </c>
      <c r="AF1929" s="30">
        <v>219</v>
      </c>
      <c r="AG1929" s="30">
        <v>0</v>
      </c>
      <c r="AH1929" s="30">
        <v>0</v>
      </c>
      <c r="AI1929" s="30">
        <v>1</v>
      </c>
      <c r="AJ1929" s="30">
        <v>219</v>
      </c>
      <c r="AK1929" s="30">
        <v>1</v>
      </c>
      <c r="AL1929" s="30">
        <v>219</v>
      </c>
      <c r="AM1929" s="63">
        <v>5.0400000000000001E-160</v>
      </c>
      <c r="AN1929" s="30">
        <v>451</v>
      </c>
      <c r="AO1929" s="23" t="s">
        <v>2840</v>
      </c>
      <c r="AP1929" s="59" t="s">
        <v>2840</v>
      </c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</row>
    <row r="1930" spans="1:106" s="12" customFormat="1" ht="98" x14ac:dyDescent="0.15">
      <c r="A1930" s="3" t="s">
        <v>41</v>
      </c>
      <c r="B1930" s="3" t="str">
        <f t="shared" si="30"/>
        <v>C_ACC_2082</v>
      </c>
      <c r="C1930" s="4" t="s">
        <v>42</v>
      </c>
      <c r="D1930" s="42">
        <v>2082</v>
      </c>
      <c r="E1930" s="49">
        <v>22.043417760000001</v>
      </c>
      <c r="F1930" s="49">
        <v>7.3202516380000002</v>
      </c>
      <c r="G1930" s="49">
        <v>2.1091569149999998</v>
      </c>
      <c r="H1930" s="49">
        <v>3.4707003479999998</v>
      </c>
      <c r="I1930" s="36">
        <v>5.1910300000000003E-4</v>
      </c>
      <c r="J1930" s="36">
        <v>5.7867209999999999E-3</v>
      </c>
      <c r="K1930" s="4" t="s">
        <v>56</v>
      </c>
      <c r="L1930" s="4">
        <v>43</v>
      </c>
      <c r="M1930" s="4" t="s">
        <v>2834</v>
      </c>
      <c r="N1930" s="4" t="s">
        <v>2835</v>
      </c>
      <c r="O1930" s="5">
        <v>2.8999999999999998E-69</v>
      </c>
      <c r="P1930" s="4" t="s">
        <v>1181</v>
      </c>
      <c r="Q1930" s="4" t="s">
        <v>1182</v>
      </c>
      <c r="R1930" s="4" t="s">
        <v>1181</v>
      </c>
      <c r="S1930" s="4" t="s">
        <v>605</v>
      </c>
      <c r="T1930" s="4" t="s">
        <v>568</v>
      </c>
      <c r="U1930" s="4" t="s">
        <v>568</v>
      </c>
      <c r="V1930" s="4" t="s">
        <v>569</v>
      </c>
      <c r="W1930" s="4" t="s">
        <v>2836</v>
      </c>
      <c r="X1930" s="23" t="s">
        <v>2837</v>
      </c>
      <c r="Y1930" s="67">
        <v>2E-66</v>
      </c>
      <c r="Z1930" s="23" t="s">
        <v>2836</v>
      </c>
      <c r="AA1930" s="73" t="s">
        <v>759</v>
      </c>
      <c r="AB1930" s="67">
        <v>2E-66</v>
      </c>
      <c r="AC1930" s="23" t="s">
        <v>2838</v>
      </c>
      <c r="AD1930" s="4" t="s">
        <v>2839</v>
      </c>
      <c r="AE1930" s="30">
        <v>100</v>
      </c>
      <c r="AF1930" s="30">
        <v>219</v>
      </c>
      <c r="AG1930" s="30">
        <v>0</v>
      </c>
      <c r="AH1930" s="30">
        <v>0</v>
      </c>
      <c r="AI1930" s="30">
        <v>1</v>
      </c>
      <c r="AJ1930" s="30">
        <v>219</v>
      </c>
      <c r="AK1930" s="30">
        <v>1</v>
      </c>
      <c r="AL1930" s="30">
        <v>219</v>
      </c>
      <c r="AM1930" s="63">
        <v>5.0400000000000001E-160</v>
      </c>
      <c r="AN1930" s="30">
        <v>451</v>
      </c>
      <c r="AO1930" s="23" t="s">
        <v>2840</v>
      </c>
      <c r="AP1930" s="59" t="s">
        <v>2840</v>
      </c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</row>
    <row r="1931" spans="1:106" s="12" customFormat="1" ht="98" x14ac:dyDescent="0.15">
      <c r="A1931" s="3" t="s">
        <v>41</v>
      </c>
      <c r="B1931" s="3" t="str">
        <f t="shared" si="30"/>
        <v>C_ACC_2082</v>
      </c>
      <c r="C1931" s="4" t="s">
        <v>42</v>
      </c>
      <c r="D1931" s="42">
        <v>2082</v>
      </c>
      <c r="E1931" s="49">
        <v>22.043417760000001</v>
      </c>
      <c r="F1931" s="49">
        <v>6.855811782</v>
      </c>
      <c r="G1931" s="49">
        <v>1.908020273</v>
      </c>
      <c r="H1931" s="49">
        <v>3.5931545790000001</v>
      </c>
      <c r="I1931" s="36">
        <v>3.2669900000000001E-4</v>
      </c>
      <c r="J1931" s="36">
        <v>1.8963680000000001E-3</v>
      </c>
      <c r="K1931" s="4" t="s">
        <v>45</v>
      </c>
      <c r="L1931" s="4">
        <v>4</v>
      </c>
      <c r="M1931" s="4" t="s">
        <v>2834</v>
      </c>
      <c r="N1931" s="4" t="s">
        <v>2835</v>
      </c>
      <c r="O1931" s="5">
        <v>2.8999999999999998E-69</v>
      </c>
      <c r="P1931" s="4" t="s">
        <v>1181</v>
      </c>
      <c r="Q1931" s="4" t="s">
        <v>1182</v>
      </c>
      <c r="R1931" s="4" t="s">
        <v>1181</v>
      </c>
      <c r="S1931" s="4" t="s">
        <v>605</v>
      </c>
      <c r="T1931" s="4" t="s">
        <v>568</v>
      </c>
      <c r="U1931" s="4" t="s">
        <v>568</v>
      </c>
      <c r="V1931" s="4" t="s">
        <v>569</v>
      </c>
      <c r="W1931" s="4" t="s">
        <v>2836</v>
      </c>
      <c r="X1931" s="23" t="s">
        <v>2837</v>
      </c>
      <c r="Y1931" s="67">
        <v>2E-66</v>
      </c>
      <c r="Z1931" s="23" t="s">
        <v>2836</v>
      </c>
      <c r="AA1931" s="73" t="s">
        <v>759</v>
      </c>
      <c r="AB1931" s="67">
        <v>2E-66</v>
      </c>
      <c r="AC1931" s="23" t="s">
        <v>2838</v>
      </c>
      <c r="AD1931" s="4" t="s">
        <v>2839</v>
      </c>
      <c r="AE1931" s="30">
        <v>100</v>
      </c>
      <c r="AF1931" s="30">
        <v>219</v>
      </c>
      <c r="AG1931" s="30">
        <v>0</v>
      </c>
      <c r="AH1931" s="30">
        <v>0</v>
      </c>
      <c r="AI1931" s="30">
        <v>1</v>
      </c>
      <c r="AJ1931" s="30">
        <v>219</v>
      </c>
      <c r="AK1931" s="30">
        <v>1</v>
      </c>
      <c r="AL1931" s="30">
        <v>219</v>
      </c>
      <c r="AM1931" s="63">
        <v>5.0400000000000001E-160</v>
      </c>
      <c r="AN1931" s="30">
        <v>451</v>
      </c>
      <c r="AO1931" s="23" t="s">
        <v>2840</v>
      </c>
      <c r="AP1931" s="59" t="s">
        <v>2840</v>
      </c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</row>
    <row r="1932" spans="1:106" s="12" customFormat="1" ht="98" x14ac:dyDescent="0.15">
      <c r="A1932" s="3" t="s">
        <v>41</v>
      </c>
      <c r="B1932" s="3" t="str">
        <f t="shared" si="30"/>
        <v>C_ACC_2083</v>
      </c>
      <c r="C1932" s="4" t="s">
        <v>42</v>
      </c>
      <c r="D1932" s="42">
        <v>2083</v>
      </c>
      <c r="E1932" s="49">
        <v>19.464155980000001</v>
      </c>
      <c r="F1932" s="49">
        <v>6.2124936990000004</v>
      </c>
      <c r="G1932" s="49">
        <v>2.2802886569999998</v>
      </c>
      <c r="H1932" s="49">
        <v>2.7244330140000002</v>
      </c>
      <c r="I1932" s="36">
        <v>6.4412000000000002E-3</v>
      </c>
      <c r="J1932" s="36">
        <v>1.8508897E-2</v>
      </c>
      <c r="K1932" s="4" t="s">
        <v>43</v>
      </c>
      <c r="L1932" s="4">
        <v>46</v>
      </c>
      <c r="M1932" s="4" t="s">
        <v>7952</v>
      </c>
      <c r="N1932" s="4" t="s">
        <v>7953</v>
      </c>
      <c r="O1932" s="5">
        <v>5.6000000000000005E-63</v>
      </c>
      <c r="P1932" s="4" t="s">
        <v>44</v>
      </c>
      <c r="Q1932" s="4" t="s">
        <v>44</v>
      </c>
      <c r="R1932" s="4" t="s">
        <v>44</v>
      </c>
      <c r="S1932" s="4" t="s">
        <v>44</v>
      </c>
      <c r="T1932" s="4" t="s">
        <v>2843</v>
      </c>
      <c r="U1932" s="4" t="s">
        <v>2843</v>
      </c>
      <c r="V1932" s="4" t="s">
        <v>3521</v>
      </c>
      <c r="W1932" s="4" t="s">
        <v>7954</v>
      </c>
      <c r="X1932" s="23" t="s">
        <v>7955</v>
      </c>
      <c r="Y1932" s="67">
        <v>7.4000000000000007E-148</v>
      </c>
      <c r="Z1932" s="23" t="s">
        <v>44</v>
      </c>
      <c r="AA1932" s="73" t="s">
        <v>44</v>
      </c>
      <c r="AB1932" s="23" t="s">
        <v>44</v>
      </c>
      <c r="AC1932" s="23" t="s">
        <v>7956</v>
      </c>
      <c r="AD1932" s="4" t="s">
        <v>7957</v>
      </c>
      <c r="AE1932" s="30">
        <v>100</v>
      </c>
      <c r="AF1932" s="30">
        <v>352</v>
      </c>
      <c r="AG1932" s="30">
        <v>0</v>
      </c>
      <c r="AH1932" s="30">
        <v>0</v>
      </c>
      <c r="AI1932" s="30">
        <v>1</v>
      </c>
      <c r="AJ1932" s="30">
        <v>352</v>
      </c>
      <c r="AK1932" s="30">
        <v>1</v>
      </c>
      <c r="AL1932" s="30">
        <v>352</v>
      </c>
      <c r="AM1932" s="30">
        <v>0</v>
      </c>
      <c r="AN1932" s="30">
        <v>718</v>
      </c>
      <c r="AO1932" s="23" t="s">
        <v>7958</v>
      </c>
      <c r="AP1932" s="59" t="s">
        <v>7958</v>
      </c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</row>
    <row r="1933" spans="1:106" s="12" customFormat="1" ht="98" x14ac:dyDescent="0.15">
      <c r="A1933" s="3" t="s">
        <v>41</v>
      </c>
      <c r="B1933" s="3" t="str">
        <f t="shared" si="30"/>
        <v>C_ACC_2084</v>
      </c>
      <c r="C1933" s="4" t="s">
        <v>42</v>
      </c>
      <c r="D1933" s="42">
        <v>2084</v>
      </c>
      <c r="E1933" s="49">
        <v>22.636559030000001</v>
      </c>
      <c r="F1933" s="49">
        <v>7.6137510490000002</v>
      </c>
      <c r="G1933" s="49">
        <v>2.2193494610000002</v>
      </c>
      <c r="H1933" s="49">
        <v>3.4306228839999999</v>
      </c>
      <c r="I1933" s="36">
        <v>6.0219699999999995E-4</v>
      </c>
      <c r="J1933" s="36">
        <v>4.7197029999999996E-3</v>
      </c>
      <c r="K1933" s="4" t="s">
        <v>49</v>
      </c>
      <c r="L1933" s="4">
        <v>46</v>
      </c>
      <c r="M1933" s="4" t="s">
        <v>5235</v>
      </c>
      <c r="N1933" s="4" t="s">
        <v>5236</v>
      </c>
      <c r="O1933" s="5">
        <v>2.2E-41</v>
      </c>
      <c r="P1933" s="4" t="s">
        <v>44</v>
      </c>
      <c r="Q1933" s="4" t="s">
        <v>44</v>
      </c>
      <c r="R1933" s="4" t="s">
        <v>44</v>
      </c>
      <c r="S1933" s="4" t="s">
        <v>44</v>
      </c>
      <c r="T1933" s="4" t="s">
        <v>1915</v>
      </c>
      <c r="U1933" s="4" t="s">
        <v>1915</v>
      </c>
      <c r="V1933" s="4" t="s">
        <v>1916</v>
      </c>
      <c r="W1933" s="4" t="s">
        <v>5237</v>
      </c>
      <c r="X1933" s="23" t="s">
        <v>5238</v>
      </c>
      <c r="Y1933" s="67">
        <v>9.6999999999999995E-61</v>
      </c>
      <c r="Z1933" s="23" t="s">
        <v>44</v>
      </c>
      <c r="AA1933" s="73" t="s">
        <v>44</v>
      </c>
      <c r="AB1933" s="23" t="s">
        <v>44</v>
      </c>
      <c r="AC1933" s="23" t="s">
        <v>5239</v>
      </c>
      <c r="AD1933" s="4" t="s">
        <v>5240</v>
      </c>
      <c r="AE1933" s="30">
        <v>100</v>
      </c>
      <c r="AF1933" s="30">
        <v>162</v>
      </c>
      <c r="AG1933" s="30">
        <v>0</v>
      </c>
      <c r="AH1933" s="30">
        <v>0</v>
      </c>
      <c r="AI1933" s="30">
        <v>11</v>
      </c>
      <c r="AJ1933" s="30">
        <v>172</v>
      </c>
      <c r="AK1933" s="30">
        <v>1</v>
      </c>
      <c r="AL1933" s="30">
        <v>162</v>
      </c>
      <c r="AM1933" s="63">
        <v>8.0199999999999999E-115</v>
      </c>
      <c r="AN1933" s="30">
        <v>332</v>
      </c>
      <c r="AO1933" s="23" t="s">
        <v>52</v>
      </c>
      <c r="AP1933" s="59" t="s">
        <v>52</v>
      </c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</row>
    <row r="1934" spans="1:106" s="12" customFormat="1" ht="98" x14ac:dyDescent="0.15">
      <c r="A1934" s="3" t="s">
        <v>41</v>
      </c>
      <c r="B1934" s="3" t="str">
        <f t="shared" si="30"/>
        <v>C_ACC_2084</v>
      </c>
      <c r="C1934" s="4" t="s">
        <v>42</v>
      </c>
      <c r="D1934" s="42">
        <v>2084</v>
      </c>
      <c r="E1934" s="49">
        <v>22.636559030000001</v>
      </c>
      <c r="F1934" s="49">
        <v>7.4775985489999997</v>
      </c>
      <c r="G1934" s="49">
        <v>2.2511169870000001</v>
      </c>
      <c r="H1934" s="49">
        <v>3.321728099</v>
      </c>
      <c r="I1934" s="36">
        <v>8.9461800000000002E-4</v>
      </c>
      <c r="J1934" s="36">
        <v>6.6166569999999997E-3</v>
      </c>
      <c r="K1934" s="4" t="s">
        <v>43</v>
      </c>
      <c r="L1934" s="4">
        <v>45</v>
      </c>
      <c r="M1934" s="4" t="s">
        <v>5235</v>
      </c>
      <c r="N1934" s="4" t="s">
        <v>5236</v>
      </c>
      <c r="O1934" s="5">
        <v>2.2E-41</v>
      </c>
      <c r="P1934" s="4" t="s">
        <v>44</v>
      </c>
      <c r="Q1934" s="4" t="s">
        <v>44</v>
      </c>
      <c r="R1934" s="4" t="s">
        <v>44</v>
      </c>
      <c r="S1934" s="4" t="s">
        <v>44</v>
      </c>
      <c r="T1934" s="4" t="s">
        <v>1915</v>
      </c>
      <c r="U1934" s="4" t="s">
        <v>1915</v>
      </c>
      <c r="V1934" s="4" t="s">
        <v>1916</v>
      </c>
      <c r="W1934" s="4" t="s">
        <v>5237</v>
      </c>
      <c r="X1934" s="23" t="s">
        <v>5238</v>
      </c>
      <c r="Y1934" s="67">
        <v>9.6999999999999995E-61</v>
      </c>
      <c r="Z1934" s="23" t="s">
        <v>44</v>
      </c>
      <c r="AA1934" s="73" t="s">
        <v>44</v>
      </c>
      <c r="AB1934" s="23" t="s">
        <v>44</v>
      </c>
      <c r="AC1934" s="23" t="s">
        <v>5239</v>
      </c>
      <c r="AD1934" s="4" t="s">
        <v>5240</v>
      </c>
      <c r="AE1934" s="30">
        <v>100</v>
      </c>
      <c r="AF1934" s="30">
        <v>162</v>
      </c>
      <c r="AG1934" s="30">
        <v>0</v>
      </c>
      <c r="AH1934" s="30">
        <v>0</v>
      </c>
      <c r="AI1934" s="30">
        <v>11</v>
      </c>
      <c r="AJ1934" s="30">
        <v>172</v>
      </c>
      <c r="AK1934" s="30">
        <v>1</v>
      </c>
      <c r="AL1934" s="30">
        <v>162</v>
      </c>
      <c r="AM1934" s="63">
        <v>8.0199999999999999E-115</v>
      </c>
      <c r="AN1934" s="30">
        <v>332</v>
      </c>
      <c r="AO1934" s="23" t="s">
        <v>52</v>
      </c>
      <c r="AP1934" s="59" t="s">
        <v>52</v>
      </c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</row>
    <row r="1935" spans="1:106" s="12" customFormat="1" ht="98" x14ac:dyDescent="0.15">
      <c r="A1935" s="3" t="s">
        <v>41</v>
      </c>
      <c r="B1935" s="3" t="str">
        <f t="shared" si="30"/>
        <v>C_ACC_2084</v>
      </c>
      <c r="C1935" s="4" t="s">
        <v>42</v>
      </c>
      <c r="D1935" s="42">
        <v>2084</v>
      </c>
      <c r="E1935" s="49">
        <v>22.636559030000001</v>
      </c>
      <c r="F1935" s="49">
        <v>7.2806112479999996</v>
      </c>
      <c r="G1935" s="49">
        <v>2.2322809600000002</v>
      </c>
      <c r="H1935" s="49">
        <v>3.2615120489999998</v>
      </c>
      <c r="I1935" s="36">
        <v>1.108197E-3</v>
      </c>
      <c r="J1935" s="36">
        <v>8.1540870000000008E-3</v>
      </c>
      <c r="K1935" s="4" t="s">
        <v>56</v>
      </c>
      <c r="L1935" s="4">
        <v>43</v>
      </c>
      <c r="M1935" s="4" t="s">
        <v>5235</v>
      </c>
      <c r="N1935" s="4" t="s">
        <v>5236</v>
      </c>
      <c r="O1935" s="5">
        <v>2.2E-41</v>
      </c>
      <c r="P1935" s="4" t="s">
        <v>44</v>
      </c>
      <c r="Q1935" s="4" t="s">
        <v>44</v>
      </c>
      <c r="R1935" s="4" t="s">
        <v>44</v>
      </c>
      <c r="S1935" s="4" t="s">
        <v>44</v>
      </c>
      <c r="T1935" s="4" t="s">
        <v>1915</v>
      </c>
      <c r="U1935" s="4" t="s">
        <v>1915</v>
      </c>
      <c r="V1935" s="4" t="s">
        <v>1916</v>
      </c>
      <c r="W1935" s="4" t="s">
        <v>5237</v>
      </c>
      <c r="X1935" s="23" t="s">
        <v>5238</v>
      </c>
      <c r="Y1935" s="67">
        <v>9.6999999999999995E-61</v>
      </c>
      <c r="Z1935" s="23" t="s">
        <v>44</v>
      </c>
      <c r="AA1935" s="73" t="s">
        <v>44</v>
      </c>
      <c r="AB1935" s="23" t="s">
        <v>44</v>
      </c>
      <c r="AC1935" s="23" t="s">
        <v>5239</v>
      </c>
      <c r="AD1935" s="4" t="s">
        <v>5240</v>
      </c>
      <c r="AE1935" s="30">
        <v>100</v>
      </c>
      <c r="AF1935" s="30">
        <v>162</v>
      </c>
      <c r="AG1935" s="30">
        <v>0</v>
      </c>
      <c r="AH1935" s="30">
        <v>0</v>
      </c>
      <c r="AI1935" s="30">
        <v>11</v>
      </c>
      <c r="AJ1935" s="30">
        <v>172</v>
      </c>
      <c r="AK1935" s="30">
        <v>1</v>
      </c>
      <c r="AL1935" s="30">
        <v>162</v>
      </c>
      <c r="AM1935" s="63">
        <v>8.0199999999999999E-115</v>
      </c>
      <c r="AN1935" s="30">
        <v>332</v>
      </c>
      <c r="AO1935" s="23" t="s">
        <v>52</v>
      </c>
      <c r="AP1935" s="59" t="s">
        <v>52</v>
      </c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</row>
    <row r="1936" spans="1:106" s="12" customFormat="1" ht="98" x14ac:dyDescent="0.15">
      <c r="A1936" s="3" t="s">
        <v>41</v>
      </c>
      <c r="B1936" s="3" t="str">
        <f t="shared" si="30"/>
        <v>C_ACC_2084</v>
      </c>
      <c r="C1936" s="4" t="s">
        <v>42</v>
      </c>
      <c r="D1936" s="42">
        <v>2084</v>
      </c>
      <c r="E1936" s="49">
        <v>22.636559030000001</v>
      </c>
      <c r="F1936" s="49">
        <v>6.7857143600000001</v>
      </c>
      <c r="G1936" s="49">
        <v>1.972323252</v>
      </c>
      <c r="H1936" s="49">
        <v>3.4404676580000002</v>
      </c>
      <c r="I1936" s="36">
        <v>5.8071000000000002E-4</v>
      </c>
      <c r="J1936" s="36">
        <v>2.55974E-3</v>
      </c>
      <c r="K1936" s="4" t="s">
        <v>45</v>
      </c>
      <c r="L1936" s="4">
        <v>2</v>
      </c>
      <c r="M1936" s="4" t="s">
        <v>5235</v>
      </c>
      <c r="N1936" s="4" t="s">
        <v>5236</v>
      </c>
      <c r="O1936" s="5">
        <v>2.2E-41</v>
      </c>
      <c r="P1936" s="4" t="s">
        <v>44</v>
      </c>
      <c r="Q1936" s="4" t="s">
        <v>44</v>
      </c>
      <c r="R1936" s="4" t="s">
        <v>44</v>
      </c>
      <c r="S1936" s="4" t="s">
        <v>44</v>
      </c>
      <c r="T1936" s="4" t="s">
        <v>1915</v>
      </c>
      <c r="U1936" s="4" t="s">
        <v>1915</v>
      </c>
      <c r="V1936" s="4" t="s">
        <v>1916</v>
      </c>
      <c r="W1936" s="4" t="s">
        <v>5237</v>
      </c>
      <c r="X1936" s="23" t="s">
        <v>5238</v>
      </c>
      <c r="Y1936" s="67">
        <v>9.6999999999999995E-61</v>
      </c>
      <c r="Z1936" s="23" t="s">
        <v>44</v>
      </c>
      <c r="AA1936" s="73" t="s">
        <v>44</v>
      </c>
      <c r="AB1936" s="23" t="s">
        <v>44</v>
      </c>
      <c r="AC1936" s="23" t="s">
        <v>5239</v>
      </c>
      <c r="AD1936" s="4" t="s">
        <v>5240</v>
      </c>
      <c r="AE1936" s="30">
        <v>100</v>
      </c>
      <c r="AF1936" s="30">
        <v>162</v>
      </c>
      <c r="AG1936" s="30">
        <v>0</v>
      </c>
      <c r="AH1936" s="30">
        <v>0</v>
      </c>
      <c r="AI1936" s="30">
        <v>11</v>
      </c>
      <c r="AJ1936" s="30">
        <v>172</v>
      </c>
      <c r="AK1936" s="30">
        <v>1</v>
      </c>
      <c r="AL1936" s="30">
        <v>162</v>
      </c>
      <c r="AM1936" s="63">
        <v>8.0199999999999999E-115</v>
      </c>
      <c r="AN1936" s="30">
        <v>332</v>
      </c>
      <c r="AO1936" s="23" t="s">
        <v>52</v>
      </c>
      <c r="AP1936" s="59" t="s">
        <v>52</v>
      </c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</row>
    <row r="1937" spans="1:106" s="12" customFormat="1" ht="98" x14ac:dyDescent="0.15">
      <c r="A1937" s="3" t="s">
        <v>41</v>
      </c>
      <c r="B1937" s="3" t="str">
        <f t="shared" si="30"/>
        <v>C_ACC_2086</v>
      </c>
      <c r="C1937" s="4" t="s">
        <v>42</v>
      </c>
      <c r="D1937" s="42">
        <v>2086</v>
      </c>
      <c r="E1937" s="49">
        <v>27.924099810000001</v>
      </c>
      <c r="F1937" s="49">
        <v>7.9682374349999998</v>
      </c>
      <c r="G1937" s="49">
        <v>2.5264389440000001</v>
      </c>
      <c r="H1937" s="49">
        <v>3.1539402339999998</v>
      </c>
      <c r="I1937" s="36">
        <v>1.6108209999999999E-3</v>
      </c>
      <c r="J1937" s="36">
        <v>8.4152600000000008E-3</v>
      </c>
      <c r="K1937" s="4" t="s">
        <v>43</v>
      </c>
      <c r="L1937" s="4">
        <v>56</v>
      </c>
      <c r="M1937" s="4" t="s">
        <v>44</v>
      </c>
      <c r="N1937" s="4" t="s">
        <v>44</v>
      </c>
      <c r="O1937" s="4" t="s">
        <v>44</v>
      </c>
      <c r="P1937" s="4" t="s">
        <v>44</v>
      </c>
      <c r="Q1937" s="4" t="s">
        <v>44</v>
      </c>
      <c r="R1937" s="4" t="s">
        <v>44</v>
      </c>
      <c r="S1937" s="4" t="s">
        <v>44</v>
      </c>
      <c r="T1937" s="4" t="s">
        <v>2374</v>
      </c>
      <c r="U1937" s="4" t="s">
        <v>2374</v>
      </c>
      <c r="V1937" s="4" t="s">
        <v>2375</v>
      </c>
      <c r="W1937" s="4" t="s">
        <v>4444</v>
      </c>
      <c r="X1937" s="23" t="s">
        <v>4445</v>
      </c>
      <c r="Y1937" s="67">
        <v>5.1999999999999997E-16</v>
      </c>
      <c r="Z1937" s="23" t="s">
        <v>44</v>
      </c>
      <c r="AA1937" s="73" t="s">
        <v>44</v>
      </c>
      <c r="AB1937" s="23" t="s">
        <v>44</v>
      </c>
      <c r="AC1937" s="23" t="s">
        <v>4446</v>
      </c>
      <c r="AD1937" s="4" t="s">
        <v>4447</v>
      </c>
      <c r="AE1937" s="30">
        <v>100</v>
      </c>
      <c r="AF1937" s="30">
        <v>161</v>
      </c>
      <c r="AG1937" s="30">
        <v>0</v>
      </c>
      <c r="AH1937" s="30">
        <v>0</v>
      </c>
      <c r="AI1937" s="30">
        <v>1</v>
      </c>
      <c r="AJ1937" s="30">
        <v>161</v>
      </c>
      <c r="AK1937" s="30">
        <v>1</v>
      </c>
      <c r="AL1937" s="30">
        <v>161</v>
      </c>
      <c r="AM1937" s="63">
        <v>1.5700000000000001E-116</v>
      </c>
      <c r="AN1937" s="30">
        <v>336</v>
      </c>
      <c r="AO1937" s="23" t="s">
        <v>4448</v>
      </c>
      <c r="AP1937" s="59" t="s">
        <v>4448</v>
      </c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10"/>
      <c r="BX1937" s="10"/>
      <c r="BY1937" s="10"/>
      <c r="BZ1937" s="10"/>
      <c r="CA1937" s="10"/>
      <c r="CB1937" s="10"/>
      <c r="CC1937" s="10"/>
      <c r="CD1937" s="10"/>
      <c r="CE1937" s="10"/>
      <c r="CF1937" s="10"/>
      <c r="CG1937" s="10"/>
      <c r="CH1937" s="10"/>
      <c r="CI1937" s="10"/>
      <c r="CJ1937" s="10"/>
      <c r="CK1937" s="10"/>
      <c r="CL1937" s="10"/>
      <c r="CM1937" s="10"/>
      <c r="CN1937" s="10"/>
      <c r="CO1937" s="10"/>
      <c r="CP1937" s="10"/>
      <c r="CQ1937" s="10"/>
      <c r="CR1937" s="10"/>
      <c r="CS1937" s="10"/>
      <c r="CT1937" s="10"/>
      <c r="CU1937" s="10"/>
      <c r="CV1937" s="10"/>
      <c r="CW1937" s="10"/>
      <c r="CX1937" s="10"/>
      <c r="CY1937" s="10"/>
      <c r="CZ1937" s="10"/>
      <c r="DA1937" s="10"/>
      <c r="DB1937" s="10"/>
    </row>
    <row r="1938" spans="1:106" s="12" customFormat="1" ht="98" x14ac:dyDescent="0.15">
      <c r="A1938" s="3" t="s">
        <v>41</v>
      </c>
      <c r="B1938" s="3" t="str">
        <f t="shared" si="30"/>
        <v>C_ACC_2086</v>
      </c>
      <c r="C1938" s="4" t="s">
        <v>42</v>
      </c>
      <c r="D1938" s="42">
        <v>2086</v>
      </c>
      <c r="E1938" s="49">
        <v>27.924099810000001</v>
      </c>
      <c r="F1938" s="49">
        <v>7.9461203359999999</v>
      </c>
      <c r="G1938" s="49">
        <v>2.5242394859999999</v>
      </c>
      <c r="H1938" s="49">
        <v>3.1479264859999998</v>
      </c>
      <c r="I1938" s="36">
        <v>1.6443300000000001E-3</v>
      </c>
      <c r="J1938" s="36">
        <v>7.3086460000000002E-3</v>
      </c>
      <c r="K1938" s="4" t="s">
        <v>49</v>
      </c>
      <c r="L1938" s="4">
        <v>46</v>
      </c>
      <c r="M1938" s="4" t="s">
        <v>44</v>
      </c>
      <c r="N1938" s="4" t="s">
        <v>44</v>
      </c>
      <c r="O1938" s="4" t="s">
        <v>44</v>
      </c>
      <c r="P1938" s="4" t="s">
        <v>44</v>
      </c>
      <c r="Q1938" s="4" t="s">
        <v>44</v>
      </c>
      <c r="R1938" s="4" t="s">
        <v>44</v>
      </c>
      <c r="S1938" s="4" t="s">
        <v>44</v>
      </c>
      <c r="T1938" s="4" t="s">
        <v>2374</v>
      </c>
      <c r="U1938" s="4" t="s">
        <v>2374</v>
      </c>
      <c r="V1938" s="4" t="s">
        <v>2375</v>
      </c>
      <c r="W1938" s="4" t="s">
        <v>4444</v>
      </c>
      <c r="X1938" s="23" t="s">
        <v>4445</v>
      </c>
      <c r="Y1938" s="67">
        <v>5.1999999999999997E-16</v>
      </c>
      <c r="Z1938" s="23" t="s">
        <v>44</v>
      </c>
      <c r="AA1938" s="73" t="s">
        <v>44</v>
      </c>
      <c r="AB1938" s="23" t="s">
        <v>44</v>
      </c>
      <c r="AC1938" s="23" t="s">
        <v>4446</v>
      </c>
      <c r="AD1938" s="4" t="s">
        <v>4447</v>
      </c>
      <c r="AE1938" s="30">
        <v>100</v>
      </c>
      <c r="AF1938" s="30">
        <v>161</v>
      </c>
      <c r="AG1938" s="30">
        <v>0</v>
      </c>
      <c r="AH1938" s="30">
        <v>0</v>
      </c>
      <c r="AI1938" s="30">
        <v>1</v>
      </c>
      <c r="AJ1938" s="30">
        <v>161</v>
      </c>
      <c r="AK1938" s="30">
        <v>1</v>
      </c>
      <c r="AL1938" s="30">
        <v>161</v>
      </c>
      <c r="AM1938" s="63">
        <v>1.5700000000000001E-116</v>
      </c>
      <c r="AN1938" s="30">
        <v>336</v>
      </c>
      <c r="AO1938" s="23" t="s">
        <v>4448</v>
      </c>
      <c r="AP1938" s="59" t="s">
        <v>4448</v>
      </c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</row>
    <row r="1939" spans="1:106" s="12" customFormat="1" ht="98" x14ac:dyDescent="0.15">
      <c r="A1939" s="3" t="s">
        <v>41</v>
      </c>
      <c r="B1939" s="3" t="str">
        <f t="shared" si="30"/>
        <v>C_ACC_2086</v>
      </c>
      <c r="C1939" s="4" t="s">
        <v>42</v>
      </c>
      <c r="D1939" s="42">
        <v>2086</v>
      </c>
      <c r="E1939" s="49">
        <v>27.924099810000001</v>
      </c>
      <c r="F1939" s="49">
        <v>7.6648257050000002</v>
      </c>
      <c r="G1939" s="49">
        <v>2.4879963639999998</v>
      </c>
      <c r="H1939" s="49">
        <v>3.080722229</v>
      </c>
      <c r="I1939" s="36">
        <v>2.0649919999999999E-3</v>
      </c>
      <c r="J1939" s="36">
        <v>1.0885229E-2</v>
      </c>
      <c r="K1939" s="4" t="s">
        <v>56</v>
      </c>
      <c r="L1939" s="4">
        <v>65</v>
      </c>
      <c r="M1939" s="4" t="s">
        <v>44</v>
      </c>
      <c r="N1939" s="4" t="s">
        <v>44</v>
      </c>
      <c r="O1939" s="4" t="s">
        <v>44</v>
      </c>
      <c r="P1939" s="4" t="s">
        <v>44</v>
      </c>
      <c r="Q1939" s="4" t="s">
        <v>44</v>
      </c>
      <c r="R1939" s="4" t="s">
        <v>44</v>
      </c>
      <c r="S1939" s="4" t="s">
        <v>44</v>
      </c>
      <c r="T1939" s="4" t="s">
        <v>2374</v>
      </c>
      <c r="U1939" s="4" t="s">
        <v>2374</v>
      </c>
      <c r="V1939" s="4" t="s">
        <v>2375</v>
      </c>
      <c r="W1939" s="4" t="s">
        <v>4444</v>
      </c>
      <c r="X1939" s="23" t="s">
        <v>4445</v>
      </c>
      <c r="Y1939" s="67">
        <v>5.1999999999999997E-16</v>
      </c>
      <c r="Z1939" s="23" t="s">
        <v>44</v>
      </c>
      <c r="AA1939" s="73" t="s">
        <v>44</v>
      </c>
      <c r="AB1939" s="23" t="s">
        <v>44</v>
      </c>
      <c r="AC1939" s="23" t="s">
        <v>4446</v>
      </c>
      <c r="AD1939" s="4" t="s">
        <v>4447</v>
      </c>
      <c r="AE1939" s="30">
        <v>100</v>
      </c>
      <c r="AF1939" s="30">
        <v>161</v>
      </c>
      <c r="AG1939" s="30">
        <v>0</v>
      </c>
      <c r="AH1939" s="30">
        <v>0</v>
      </c>
      <c r="AI1939" s="30">
        <v>1</v>
      </c>
      <c r="AJ1939" s="30">
        <v>161</v>
      </c>
      <c r="AK1939" s="30">
        <v>1</v>
      </c>
      <c r="AL1939" s="30">
        <v>161</v>
      </c>
      <c r="AM1939" s="63">
        <v>1.5700000000000001E-116</v>
      </c>
      <c r="AN1939" s="30">
        <v>336</v>
      </c>
      <c r="AO1939" s="23" t="s">
        <v>4448</v>
      </c>
      <c r="AP1939" s="59" t="s">
        <v>4448</v>
      </c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</row>
    <row r="1940" spans="1:106" s="12" customFormat="1" ht="98" x14ac:dyDescent="0.15">
      <c r="A1940" s="3" t="s">
        <v>41</v>
      </c>
      <c r="B1940" s="3" t="str">
        <f t="shared" si="30"/>
        <v>C_ACC_2087</v>
      </c>
      <c r="C1940" s="4" t="s">
        <v>42</v>
      </c>
      <c r="D1940" s="42">
        <v>2087</v>
      </c>
      <c r="E1940" s="49">
        <v>22.311498570000001</v>
      </c>
      <c r="F1940" s="49">
        <v>5.4154864290000004</v>
      </c>
      <c r="G1940" s="49">
        <v>1.509294505</v>
      </c>
      <c r="H1940" s="49">
        <v>3.5880912629999999</v>
      </c>
      <c r="I1940" s="36">
        <v>3.3310799999999998E-4</v>
      </c>
      <c r="J1940" s="36">
        <v>1.9097879999999999E-3</v>
      </c>
      <c r="K1940" s="4" t="s">
        <v>45</v>
      </c>
      <c r="L1940" s="4">
        <v>1</v>
      </c>
      <c r="M1940" s="4" t="s">
        <v>8585</v>
      </c>
      <c r="N1940" s="4" t="s">
        <v>8586</v>
      </c>
      <c r="O1940" s="5">
        <v>2.0999999999999999E-141</v>
      </c>
      <c r="P1940" s="4" t="s">
        <v>44</v>
      </c>
      <c r="Q1940" s="4" t="s">
        <v>44</v>
      </c>
      <c r="R1940" s="4" t="s">
        <v>44</v>
      </c>
      <c r="S1940" s="4" t="s">
        <v>44</v>
      </c>
      <c r="T1940" s="4" t="s">
        <v>2981</v>
      </c>
      <c r="U1940" s="4" t="s">
        <v>2981</v>
      </c>
      <c r="V1940" s="4" t="s">
        <v>3529</v>
      </c>
      <c r="W1940" s="4" t="s">
        <v>8587</v>
      </c>
      <c r="X1940" s="23" t="s">
        <v>8588</v>
      </c>
      <c r="Y1940" s="23">
        <v>0</v>
      </c>
      <c r="Z1940" s="23" t="s">
        <v>44</v>
      </c>
      <c r="AA1940" s="73" t="s">
        <v>44</v>
      </c>
      <c r="AB1940" s="23" t="s">
        <v>44</v>
      </c>
      <c r="AC1940" s="23" t="s">
        <v>8589</v>
      </c>
      <c r="AD1940" s="4" t="s">
        <v>8590</v>
      </c>
      <c r="AE1940" s="30">
        <v>100</v>
      </c>
      <c r="AF1940" s="30">
        <v>797</v>
      </c>
      <c r="AG1940" s="30">
        <v>0</v>
      </c>
      <c r="AH1940" s="30">
        <v>0</v>
      </c>
      <c r="AI1940" s="30">
        <v>1</v>
      </c>
      <c r="AJ1940" s="30">
        <v>797</v>
      </c>
      <c r="AK1940" s="30">
        <v>1</v>
      </c>
      <c r="AL1940" s="30">
        <v>797</v>
      </c>
      <c r="AM1940" s="30">
        <v>0</v>
      </c>
      <c r="AN1940" s="30">
        <v>1638</v>
      </c>
      <c r="AO1940" s="23" t="s">
        <v>8591</v>
      </c>
      <c r="AP1940" s="59" t="s">
        <v>8591</v>
      </c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</row>
    <row r="1941" spans="1:106" s="12" customFormat="1" ht="98" x14ac:dyDescent="0.15">
      <c r="A1941" s="3" t="s">
        <v>41</v>
      </c>
      <c r="B1941" s="3" t="str">
        <f t="shared" si="30"/>
        <v>C_ACC_2087</v>
      </c>
      <c r="C1941" s="4" t="s">
        <v>42</v>
      </c>
      <c r="D1941" s="42">
        <v>2087</v>
      </c>
      <c r="E1941" s="49">
        <v>22.311498570000001</v>
      </c>
      <c r="F1941" s="49">
        <v>4.9130915140000004</v>
      </c>
      <c r="G1941" s="49">
        <v>1.8087792730000001</v>
      </c>
      <c r="H1941" s="49">
        <v>2.7162471319999999</v>
      </c>
      <c r="I1941" s="36">
        <v>6.6026610000000001E-3</v>
      </c>
      <c r="J1941" s="36">
        <v>1.7011893E-2</v>
      </c>
      <c r="K1941" s="4" t="s">
        <v>49</v>
      </c>
      <c r="L1941" s="4">
        <v>32</v>
      </c>
      <c r="M1941" s="4" t="s">
        <v>8585</v>
      </c>
      <c r="N1941" s="4" t="s">
        <v>8586</v>
      </c>
      <c r="O1941" s="5">
        <v>2.0999999999999999E-141</v>
      </c>
      <c r="P1941" s="4" t="s">
        <v>44</v>
      </c>
      <c r="Q1941" s="4" t="s">
        <v>44</v>
      </c>
      <c r="R1941" s="4" t="s">
        <v>44</v>
      </c>
      <c r="S1941" s="4" t="s">
        <v>44</v>
      </c>
      <c r="T1941" s="4" t="s">
        <v>2981</v>
      </c>
      <c r="U1941" s="4" t="s">
        <v>2981</v>
      </c>
      <c r="V1941" s="4" t="s">
        <v>3529</v>
      </c>
      <c r="W1941" s="4" t="s">
        <v>8587</v>
      </c>
      <c r="X1941" s="23" t="s">
        <v>8588</v>
      </c>
      <c r="Y1941" s="23">
        <v>0</v>
      </c>
      <c r="Z1941" s="23" t="s">
        <v>44</v>
      </c>
      <c r="AA1941" s="73" t="s">
        <v>44</v>
      </c>
      <c r="AB1941" s="23" t="s">
        <v>44</v>
      </c>
      <c r="AC1941" s="23" t="s">
        <v>8589</v>
      </c>
      <c r="AD1941" s="4" t="s">
        <v>8590</v>
      </c>
      <c r="AE1941" s="30">
        <v>100</v>
      </c>
      <c r="AF1941" s="30">
        <v>797</v>
      </c>
      <c r="AG1941" s="30">
        <v>0</v>
      </c>
      <c r="AH1941" s="30">
        <v>0</v>
      </c>
      <c r="AI1941" s="30">
        <v>1</v>
      </c>
      <c r="AJ1941" s="30">
        <v>797</v>
      </c>
      <c r="AK1941" s="30">
        <v>1</v>
      </c>
      <c r="AL1941" s="30">
        <v>797</v>
      </c>
      <c r="AM1941" s="30">
        <v>0</v>
      </c>
      <c r="AN1941" s="30">
        <v>1638</v>
      </c>
      <c r="AO1941" s="23" t="s">
        <v>8591</v>
      </c>
      <c r="AP1941" s="59" t="s">
        <v>8591</v>
      </c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</row>
    <row r="1942" spans="1:106" s="12" customFormat="1" ht="98" x14ac:dyDescent="0.15">
      <c r="A1942" s="3" t="s">
        <v>41</v>
      </c>
      <c r="B1942" s="3" t="str">
        <f t="shared" si="30"/>
        <v>C_ACC_2087</v>
      </c>
      <c r="C1942" s="4" t="s">
        <v>42</v>
      </c>
      <c r="D1942" s="42">
        <v>2087</v>
      </c>
      <c r="E1942" s="49">
        <v>22.311498570000001</v>
      </c>
      <c r="F1942" s="49">
        <v>4.4238826250000001</v>
      </c>
      <c r="G1942" s="49">
        <v>1.8033255779999999</v>
      </c>
      <c r="H1942" s="49">
        <v>2.4531802119999999</v>
      </c>
      <c r="I1942" s="36">
        <v>1.4159938E-2</v>
      </c>
      <c r="J1942" s="36">
        <v>3.3081736E-2</v>
      </c>
      <c r="K1942" s="4" t="s">
        <v>43</v>
      </c>
      <c r="L1942" s="4">
        <v>41</v>
      </c>
      <c r="M1942" s="4" t="s">
        <v>8585</v>
      </c>
      <c r="N1942" s="4" t="s">
        <v>8586</v>
      </c>
      <c r="O1942" s="5">
        <v>2.0999999999999999E-141</v>
      </c>
      <c r="P1942" s="4" t="s">
        <v>44</v>
      </c>
      <c r="Q1942" s="4" t="s">
        <v>44</v>
      </c>
      <c r="R1942" s="4" t="s">
        <v>44</v>
      </c>
      <c r="S1942" s="4" t="s">
        <v>44</v>
      </c>
      <c r="T1942" s="4" t="s">
        <v>2981</v>
      </c>
      <c r="U1942" s="4" t="s">
        <v>2981</v>
      </c>
      <c r="V1942" s="4" t="s">
        <v>3529</v>
      </c>
      <c r="W1942" s="4" t="s">
        <v>8587</v>
      </c>
      <c r="X1942" s="23" t="s">
        <v>8588</v>
      </c>
      <c r="Y1942" s="23">
        <v>0</v>
      </c>
      <c r="Z1942" s="23" t="s">
        <v>44</v>
      </c>
      <c r="AA1942" s="73" t="s">
        <v>44</v>
      </c>
      <c r="AB1942" s="23" t="s">
        <v>44</v>
      </c>
      <c r="AC1942" s="23" t="s">
        <v>8589</v>
      </c>
      <c r="AD1942" s="4" t="s">
        <v>8590</v>
      </c>
      <c r="AE1942" s="30">
        <v>100</v>
      </c>
      <c r="AF1942" s="30">
        <v>797</v>
      </c>
      <c r="AG1942" s="30">
        <v>0</v>
      </c>
      <c r="AH1942" s="30">
        <v>0</v>
      </c>
      <c r="AI1942" s="30">
        <v>1</v>
      </c>
      <c r="AJ1942" s="30">
        <v>797</v>
      </c>
      <c r="AK1942" s="30">
        <v>1</v>
      </c>
      <c r="AL1942" s="30">
        <v>797</v>
      </c>
      <c r="AM1942" s="30">
        <v>0</v>
      </c>
      <c r="AN1942" s="30">
        <v>1638</v>
      </c>
      <c r="AO1942" s="23" t="s">
        <v>8591</v>
      </c>
      <c r="AP1942" s="59" t="s">
        <v>8591</v>
      </c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</row>
    <row r="1943" spans="1:106" s="12" customFormat="1" ht="98" x14ac:dyDescent="0.15">
      <c r="A1943" s="3" t="s">
        <v>41</v>
      </c>
      <c r="B1943" s="3" t="str">
        <f t="shared" si="30"/>
        <v>C_ACC_2088</v>
      </c>
      <c r="C1943" s="4" t="s">
        <v>42</v>
      </c>
      <c r="D1943" s="42">
        <v>2088</v>
      </c>
      <c r="E1943" s="49">
        <v>43.156620320000002</v>
      </c>
      <c r="F1943" s="49">
        <v>3.1319104599999998</v>
      </c>
      <c r="G1943" s="49">
        <v>1.177380139</v>
      </c>
      <c r="H1943" s="49">
        <v>2.6600673449999999</v>
      </c>
      <c r="I1943" s="36">
        <v>7.8125030000000002E-3</v>
      </c>
      <c r="J1943" s="36">
        <v>1.4934266E-2</v>
      </c>
      <c r="K1943" s="4" t="s">
        <v>45</v>
      </c>
      <c r="L1943" s="4">
        <v>27</v>
      </c>
      <c r="M1943" s="4" t="s">
        <v>44</v>
      </c>
      <c r="N1943" s="4" t="s">
        <v>44</v>
      </c>
      <c r="O1943" s="4" t="s">
        <v>44</v>
      </c>
      <c r="P1943" s="4" t="s">
        <v>44</v>
      </c>
      <c r="Q1943" s="4" t="s">
        <v>44</v>
      </c>
      <c r="R1943" s="4" t="s">
        <v>44</v>
      </c>
      <c r="S1943" s="4" t="s">
        <v>44</v>
      </c>
      <c r="T1943" s="4" t="s">
        <v>728</v>
      </c>
      <c r="U1943" s="4" t="s">
        <v>728</v>
      </c>
      <c r="V1943" s="4" t="s">
        <v>729</v>
      </c>
      <c r="W1943" s="4" t="s">
        <v>3321</v>
      </c>
      <c r="X1943" s="23" t="s">
        <v>3322</v>
      </c>
      <c r="Y1943" s="23">
        <v>0</v>
      </c>
      <c r="Z1943" s="23" t="s">
        <v>3321</v>
      </c>
      <c r="AA1943" s="73" t="s">
        <v>809</v>
      </c>
      <c r="AB1943" s="23">
        <v>0</v>
      </c>
      <c r="AC1943" s="23" t="s">
        <v>3323</v>
      </c>
      <c r="AD1943" s="4" t="s">
        <v>3324</v>
      </c>
      <c r="AE1943" s="30">
        <v>100</v>
      </c>
      <c r="AF1943" s="30">
        <v>741</v>
      </c>
      <c r="AG1943" s="30">
        <v>0</v>
      </c>
      <c r="AH1943" s="30">
        <v>0</v>
      </c>
      <c r="AI1943" s="30">
        <v>1</v>
      </c>
      <c r="AJ1943" s="30">
        <v>741</v>
      </c>
      <c r="AK1943" s="30">
        <v>1</v>
      </c>
      <c r="AL1943" s="30">
        <v>741</v>
      </c>
      <c r="AM1943" s="30">
        <v>0</v>
      </c>
      <c r="AN1943" s="30">
        <v>1540</v>
      </c>
      <c r="AO1943" s="23" t="s">
        <v>2059</v>
      </c>
      <c r="AP1943" s="59" t="s">
        <v>2059</v>
      </c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</row>
    <row r="1944" spans="1:106" s="12" customFormat="1" ht="98" x14ac:dyDescent="0.15">
      <c r="A1944" s="3" t="s">
        <v>41</v>
      </c>
      <c r="B1944" s="3" t="str">
        <f t="shared" si="30"/>
        <v>C_ACC_2088</v>
      </c>
      <c r="C1944" s="4" t="s">
        <v>42</v>
      </c>
      <c r="D1944" s="42">
        <v>2088</v>
      </c>
      <c r="E1944" s="49">
        <v>43.156620320000002</v>
      </c>
      <c r="F1944" s="49">
        <v>2.9690194769999998</v>
      </c>
      <c r="G1944" s="49">
        <v>1.27432251</v>
      </c>
      <c r="H1944" s="49">
        <v>2.3298807429999999</v>
      </c>
      <c r="I1944" s="36">
        <v>1.9812455E-2</v>
      </c>
      <c r="J1944" s="36">
        <v>3.9046340999999998E-2</v>
      </c>
      <c r="K1944" s="4" t="s">
        <v>49</v>
      </c>
      <c r="L1944" s="4">
        <v>69</v>
      </c>
      <c r="M1944" s="4" t="s">
        <v>44</v>
      </c>
      <c r="N1944" s="4" t="s">
        <v>44</v>
      </c>
      <c r="O1944" s="4" t="s">
        <v>44</v>
      </c>
      <c r="P1944" s="4" t="s">
        <v>44</v>
      </c>
      <c r="Q1944" s="4" t="s">
        <v>44</v>
      </c>
      <c r="R1944" s="4" t="s">
        <v>44</v>
      </c>
      <c r="S1944" s="4" t="s">
        <v>44</v>
      </c>
      <c r="T1944" s="4" t="s">
        <v>728</v>
      </c>
      <c r="U1944" s="4" t="s">
        <v>728</v>
      </c>
      <c r="V1944" s="4" t="s">
        <v>729</v>
      </c>
      <c r="W1944" s="4" t="s">
        <v>3321</v>
      </c>
      <c r="X1944" s="23" t="s">
        <v>3322</v>
      </c>
      <c r="Y1944" s="23">
        <v>0</v>
      </c>
      <c r="Z1944" s="23" t="s">
        <v>3321</v>
      </c>
      <c r="AA1944" s="73" t="s">
        <v>809</v>
      </c>
      <c r="AB1944" s="23">
        <v>0</v>
      </c>
      <c r="AC1944" s="23" t="s">
        <v>3323</v>
      </c>
      <c r="AD1944" s="4" t="s">
        <v>3324</v>
      </c>
      <c r="AE1944" s="30">
        <v>100</v>
      </c>
      <c r="AF1944" s="30">
        <v>741</v>
      </c>
      <c r="AG1944" s="30">
        <v>0</v>
      </c>
      <c r="AH1944" s="30">
        <v>0</v>
      </c>
      <c r="AI1944" s="30">
        <v>1</v>
      </c>
      <c r="AJ1944" s="30">
        <v>741</v>
      </c>
      <c r="AK1944" s="30">
        <v>1</v>
      </c>
      <c r="AL1944" s="30">
        <v>741</v>
      </c>
      <c r="AM1944" s="30">
        <v>0</v>
      </c>
      <c r="AN1944" s="30">
        <v>1540</v>
      </c>
      <c r="AO1944" s="23" t="s">
        <v>2059</v>
      </c>
      <c r="AP1944" s="59" t="s">
        <v>2059</v>
      </c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</row>
    <row r="1945" spans="1:106" s="12" customFormat="1" ht="98" x14ac:dyDescent="0.15">
      <c r="A1945" s="3" t="s">
        <v>41</v>
      </c>
      <c r="B1945" s="3" t="str">
        <f t="shared" si="30"/>
        <v>C_ACC_2088</v>
      </c>
      <c r="C1945" s="4" t="s">
        <v>42</v>
      </c>
      <c r="D1945" s="42">
        <v>2088</v>
      </c>
      <c r="E1945" s="49">
        <v>43.156620320000002</v>
      </c>
      <c r="F1945" s="49">
        <v>2.9672530099999999</v>
      </c>
      <c r="G1945" s="49">
        <v>1.28657953</v>
      </c>
      <c r="H1945" s="49">
        <v>2.3063113789999998</v>
      </c>
      <c r="I1945" s="36">
        <v>2.1093239999999999E-2</v>
      </c>
      <c r="J1945" s="36">
        <v>4.9890098000000001E-2</v>
      </c>
      <c r="K1945" s="4" t="s">
        <v>56</v>
      </c>
      <c r="L1945" s="4">
        <v>57</v>
      </c>
      <c r="M1945" s="4" t="s">
        <v>44</v>
      </c>
      <c r="N1945" s="4" t="s">
        <v>44</v>
      </c>
      <c r="O1945" s="4" t="s">
        <v>44</v>
      </c>
      <c r="P1945" s="4" t="s">
        <v>44</v>
      </c>
      <c r="Q1945" s="4" t="s">
        <v>44</v>
      </c>
      <c r="R1945" s="4" t="s">
        <v>44</v>
      </c>
      <c r="S1945" s="4" t="s">
        <v>44</v>
      </c>
      <c r="T1945" s="4" t="s">
        <v>728</v>
      </c>
      <c r="U1945" s="4" t="s">
        <v>728</v>
      </c>
      <c r="V1945" s="4" t="s">
        <v>729</v>
      </c>
      <c r="W1945" s="4" t="s">
        <v>3321</v>
      </c>
      <c r="X1945" s="23" t="s">
        <v>3322</v>
      </c>
      <c r="Y1945" s="23">
        <v>0</v>
      </c>
      <c r="Z1945" s="23" t="s">
        <v>3321</v>
      </c>
      <c r="AA1945" s="73" t="s">
        <v>809</v>
      </c>
      <c r="AB1945" s="23">
        <v>0</v>
      </c>
      <c r="AC1945" s="23" t="s">
        <v>3323</v>
      </c>
      <c r="AD1945" s="4" t="s">
        <v>3324</v>
      </c>
      <c r="AE1945" s="30">
        <v>100</v>
      </c>
      <c r="AF1945" s="30">
        <v>741</v>
      </c>
      <c r="AG1945" s="30">
        <v>0</v>
      </c>
      <c r="AH1945" s="30">
        <v>0</v>
      </c>
      <c r="AI1945" s="30">
        <v>1</v>
      </c>
      <c r="AJ1945" s="30">
        <v>741</v>
      </c>
      <c r="AK1945" s="30">
        <v>1</v>
      </c>
      <c r="AL1945" s="30">
        <v>741</v>
      </c>
      <c r="AM1945" s="30">
        <v>0</v>
      </c>
      <c r="AN1945" s="30">
        <v>1540</v>
      </c>
      <c r="AO1945" s="23" t="s">
        <v>2059</v>
      </c>
      <c r="AP1945" s="59" t="s">
        <v>2059</v>
      </c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</row>
    <row r="1946" spans="1:106" s="12" customFormat="1" ht="98" x14ac:dyDescent="0.15">
      <c r="A1946" s="3" t="s">
        <v>41</v>
      </c>
      <c r="B1946" s="3" t="str">
        <f t="shared" si="30"/>
        <v>C_ACC_2091</v>
      </c>
      <c r="C1946" s="4" t="s">
        <v>42</v>
      </c>
      <c r="D1946" s="42">
        <v>2091</v>
      </c>
      <c r="E1946" s="49">
        <v>20.551693100000001</v>
      </c>
      <c r="F1946" s="49">
        <v>7.5036880369999999</v>
      </c>
      <c r="G1946" s="49">
        <v>2.5209545640000002</v>
      </c>
      <c r="H1946" s="49">
        <v>2.9765264889999998</v>
      </c>
      <c r="I1946" s="36">
        <v>2.9153389999999999E-3</v>
      </c>
      <c r="J1946" s="36">
        <v>1.0121384000000001E-2</v>
      </c>
      <c r="K1946" s="4" t="s">
        <v>49</v>
      </c>
      <c r="L1946" s="4">
        <v>38</v>
      </c>
      <c r="M1946" s="4" t="s">
        <v>44</v>
      </c>
      <c r="N1946" s="4" t="s">
        <v>44</v>
      </c>
      <c r="O1946" s="4" t="s">
        <v>44</v>
      </c>
      <c r="P1946" s="4" t="s">
        <v>44</v>
      </c>
      <c r="Q1946" s="4" t="s">
        <v>44</v>
      </c>
      <c r="R1946" s="4" t="s">
        <v>44</v>
      </c>
      <c r="S1946" s="4" t="s">
        <v>44</v>
      </c>
      <c r="T1946" s="4" t="s">
        <v>1164</v>
      </c>
      <c r="U1946" s="4" t="s">
        <v>1164</v>
      </c>
      <c r="V1946" s="4" t="s">
        <v>1165</v>
      </c>
      <c r="W1946" s="4" t="s">
        <v>2198</v>
      </c>
      <c r="X1946" s="23" t="s">
        <v>2199</v>
      </c>
      <c r="Y1946" s="67">
        <v>1.4000000000000001E-37</v>
      </c>
      <c r="Z1946" s="23" t="s">
        <v>2198</v>
      </c>
      <c r="AA1946" s="73" t="s">
        <v>638</v>
      </c>
      <c r="AB1946" s="67">
        <v>1.4000000000000001E-37</v>
      </c>
      <c r="AC1946" s="23" t="s">
        <v>2200</v>
      </c>
      <c r="AD1946" s="4" t="s">
        <v>2201</v>
      </c>
      <c r="AE1946" s="30">
        <v>100</v>
      </c>
      <c r="AF1946" s="30">
        <v>114</v>
      </c>
      <c r="AG1946" s="30">
        <v>0</v>
      </c>
      <c r="AH1946" s="30">
        <v>0</v>
      </c>
      <c r="AI1946" s="30">
        <v>9</v>
      </c>
      <c r="AJ1946" s="30">
        <v>122</v>
      </c>
      <c r="AK1946" s="30">
        <v>1</v>
      </c>
      <c r="AL1946" s="30">
        <v>114</v>
      </c>
      <c r="AM1946" s="63">
        <v>8.6900000000000002E-79</v>
      </c>
      <c r="AN1946" s="30">
        <v>237</v>
      </c>
      <c r="AO1946" s="23" t="s">
        <v>2202</v>
      </c>
      <c r="AP1946" s="59" t="s">
        <v>2202</v>
      </c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</row>
    <row r="1947" spans="1:106" s="12" customFormat="1" ht="98" x14ac:dyDescent="0.15">
      <c r="A1947" s="3" t="s">
        <v>41</v>
      </c>
      <c r="B1947" s="3" t="str">
        <f t="shared" si="30"/>
        <v>C_ACC_2091</v>
      </c>
      <c r="C1947" s="4" t="s">
        <v>42</v>
      </c>
      <c r="D1947" s="42">
        <v>2091</v>
      </c>
      <c r="E1947" s="49">
        <v>20.551693100000001</v>
      </c>
      <c r="F1947" s="49">
        <v>7.3703039700000001</v>
      </c>
      <c r="G1947" s="49">
        <v>2.5403896330000002</v>
      </c>
      <c r="H1947" s="49">
        <v>2.9012494279999999</v>
      </c>
      <c r="I1947" s="36">
        <v>3.7167789999999999E-3</v>
      </c>
      <c r="J1947" s="36">
        <v>1.3135945E-2</v>
      </c>
      <c r="K1947" s="4" t="s">
        <v>43</v>
      </c>
      <c r="L1947" s="4">
        <v>42</v>
      </c>
      <c r="M1947" s="4" t="s">
        <v>44</v>
      </c>
      <c r="N1947" s="4" t="s">
        <v>44</v>
      </c>
      <c r="O1947" s="4" t="s">
        <v>44</v>
      </c>
      <c r="P1947" s="4" t="s">
        <v>44</v>
      </c>
      <c r="Q1947" s="4" t="s">
        <v>44</v>
      </c>
      <c r="R1947" s="4" t="s">
        <v>44</v>
      </c>
      <c r="S1947" s="4" t="s">
        <v>44</v>
      </c>
      <c r="T1947" s="4" t="s">
        <v>1164</v>
      </c>
      <c r="U1947" s="4" t="s">
        <v>1164</v>
      </c>
      <c r="V1947" s="4" t="s">
        <v>1165</v>
      </c>
      <c r="W1947" s="4" t="s">
        <v>2198</v>
      </c>
      <c r="X1947" s="23" t="s">
        <v>2199</v>
      </c>
      <c r="Y1947" s="67">
        <v>1.4000000000000001E-37</v>
      </c>
      <c r="Z1947" s="23" t="s">
        <v>2198</v>
      </c>
      <c r="AA1947" s="73" t="s">
        <v>638</v>
      </c>
      <c r="AB1947" s="67">
        <v>1.4000000000000001E-37</v>
      </c>
      <c r="AC1947" s="23" t="s">
        <v>2200</v>
      </c>
      <c r="AD1947" s="4" t="s">
        <v>2201</v>
      </c>
      <c r="AE1947" s="30">
        <v>100</v>
      </c>
      <c r="AF1947" s="30">
        <v>114</v>
      </c>
      <c r="AG1947" s="30">
        <v>0</v>
      </c>
      <c r="AH1947" s="30">
        <v>0</v>
      </c>
      <c r="AI1947" s="30">
        <v>9</v>
      </c>
      <c r="AJ1947" s="30">
        <v>122</v>
      </c>
      <c r="AK1947" s="30">
        <v>1</v>
      </c>
      <c r="AL1947" s="30">
        <v>114</v>
      </c>
      <c r="AM1947" s="63">
        <v>8.6900000000000002E-79</v>
      </c>
      <c r="AN1947" s="30">
        <v>237</v>
      </c>
      <c r="AO1947" s="23" t="s">
        <v>2202</v>
      </c>
      <c r="AP1947" s="59" t="s">
        <v>2202</v>
      </c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</row>
    <row r="1948" spans="1:106" s="12" customFormat="1" ht="98" x14ac:dyDescent="0.15">
      <c r="A1948" s="3" t="s">
        <v>41</v>
      </c>
      <c r="B1948" s="3" t="str">
        <f t="shared" si="30"/>
        <v>C_ACC_2091</v>
      </c>
      <c r="C1948" s="4" t="s">
        <v>42</v>
      </c>
      <c r="D1948" s="42">
        <v>2091</v>
      </c>
      <c r="E1948" s="49">
        <v>20.551693100000001</v>
      </c>
      <c r="F1948" s="49">
        <v>7.0923415759999999</v>
      </c>
      <c r="G1948" s="49">
        <v>2.5356800960000001</v>
      </c>
      <c r="H1948" s="49">
        <v>2.79701749</v>
      </c>
      <c r="I1948" s="36">
        <v>5.1576740000000001E-3</v>
      </c>
      <c r="J1948" s="36">
        <v>1.8125125999999998E-2</v>
      </c>
      <c r="K1948" s="4" t="s">
        <v>56</v>
      </c>
      <c r="L1948" s="4">
        <v>35</v>
      </c>
      <c r="M1948" s="4" t="s">
        <v>44</v>
      </c>
      <c r="N1948" s="4" t="s">
        <v>44</v>
      </c>
      <c r="O1948" s="4" t="s">
        <v>44</v>
      </c>
      <c r="P1948" s="4" t="s">
        <v>44</v>
      </c>
      <c r="Q1948" s="4" t="s">
        <v>44</v>
      </c>
      <c r="R1948" s="4" t="s">
        <v>44</v>
      </c>
      <c r="S1948" s="4" t="s">
        <v>44</v>
      </c>
      <c r="T1948" s="4" t="s">
        <v>1164</v>
      </c>
      <c r="U1948" s="4" t="s">
        <v>1164</v>
      </c>
      <c r="V1948" s="4" t="s">
        <v>1165</v>
      </c>
      <c r="W1948" s="4" t="s">
        <v>2198</v>
      </c>
      <c r="X1948" s="23" t="s">
        <v>2199</v>
      </c>
      <c r="Y1948" s="67">
        <v>1.4000000000000001E-37</v>
      </c>
      <c r="Z1948" s="23" t="s">
        <v>2198</v>
      </c>
      <c r="AA1948" s="73" t="s">
        <v>638</v>
      </c>
      <c r="AB1948" s="67">
        <v>1.4000000000000001E-37</v>
      </c>
      <c r="AC1948" s="23" t="s">
        <v>2200</v>
      </c>
      <c r="AD1948" s="4" t="s">
        <v>2201</v>
      </c>
      <c r="AE1948" s="30">
        <v>100</v>
      </c>
      <c r="AF1948" s="30">
        <v>114</v>
      </c>
      <c r="AG1948" s="30">
        <v>0</v>
      </c>
      <c r="AH1948" s="30">
        <v>0</v>
      </c>
      <c r="AI1948" s="30">
        <v>9</v>
      </c>
      <c r="AJ1948" s="30">
        <v>122</v>
      </c>
      <c r="AK1948" s="30">
        <v>1</v>
      </c>
      <c r="AL1948" s="30">
        <v>114</v>
      </c>
      <c r="AM1948" s="63">
        <v>8.6900000000000002E-79</v>
      </c>
      <c r="AN1948" s="30">
        <v>237</v>
      </c>
      <c r="AO1948" s="23" t="s">
        <v>2202</v>
      </c>
      <c r="AP1948" s="59" t="s">
        <v>2202</v>
      </c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</row>
    <row r="1949" spans="1:106" s="12" customFormat="1" ht="98" x14ac:dyDescent="0.15">
      <c r="A1949" s="3" t="s">
        <v>41</v>
      </c>
      <c r="B1949" s="3" t="str">
        <f t="shared" si="30"/>
        <v>C_ACC_2091</v>
      </c>
      <c r="C1949" s="4" t="s">
        <v>42</v>
      </c>
      <c r="D1949" s="42">
        <v>2091</v>
      </c>
      <c r="E1949" s="49">
        <v>20.551693100000001</v>
      </c>
      <c r="F1949" s="49">
        <v>6.9277019270000002</v>
      </c>
      <c r="G1949" s="49">
        <v>2.3705020499999998</v>
      </c>
      <c r="H1949" s="49">
        <v>2.9224619010000001</v>
      </c>
      <c r="I1949" s="36">
        <v>3.472761E-3</v>
      </c>
      <c r="J1949" s="36">
        <v>8.1251559999999997E-3</v>
      </c>
      <c r="K1949" s="4" t="s">
        <v>45</v>
      </c>
      <c r="L1949" s="4">
        <v>7</v>
      </c>
      <c r="M1949" s="4" t="s">
        <v>44</v>
      </c>
      <c r="N1949" s="4" t="s">
        <v>44</v>
      </c>
      <c r="O1949" s="4" t="s">
        <v>44</v>
      </c>
      <c r="P1949" s="4" t="s">
        <v>44</v>
      </c>
      <c r="Q1949" s="4" t="s">
        <v>44</v>
      </c>
      <c r="R1949" s="4" t="s">
        <v>44</v>
      </c>
      <c r="S1949" s="4" t="s">
        <v>44</v>
      </c>
      <c r="T1949" s="4" t="s">
        <v>1164</v>
      </c>
      <c r="U1949" s="4" t="s">
        <v>1164</v>
      </c>
      <c r="V1949" s="4" t="s">
        <v>1165</v>
      </c>
      <c r="W1949" s="4" t="s">
        <v>2198</v>
      </c>
      <c r="X1949" s="23" t="s">
        <v>2199</v>
      </c>
      <c r="Y1949" s="67">
        <v>1.4000000000000001E-37</v>
      </c>
      <c r="Z1949" s="23" t="s">
        <v>2198</v>
      </c>
      <c r="AA1949" s="73" t="s">
        <v>638</v>
      </c>
      <c r="AB1949" s="67">
        <v>1.4000000000000001E-37</v>
      </c>
      <c r="AC1949" s="23" t="s">
        <v>2200</v>
      </c>
      <c r="AD1949" s="4" t="s">
        <v>2201</v>
      </c>
      <c r="AE1949" s="30">
        <v>100</v>
      </c>
      <c r="AF1949" s="30">
        <v>114</v>
      </c>
      <c r="AG1949" s="30">
        <v>0</v>
      </c>
      <c r="AH1949" s="30">
        <v>0</v>
      </c>
      <c r="AI1949" s="30">
        <v>9</v>
      </c>
      <c r="AJ1949" s="30">
        <v>122</v>
      </c>
      <c r="AK1949" s="30">
        <v>1</v>
      </c>
      <c r="AL1949" s="30">
        <v>114</v>
      </c>
      <c r="AM1949" s="63">
        <v>8.6900000000000002E-79</v>
      </c>
      <c r="AN1949" s="30">
        <v>237</v>
      </c>
      <c r="AO1949" s="23" t="s">
        <v>2202</v>
      </c>
      <c r="AP1949" s="59" t="s">
        <v>2202</v>
      </c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</row>
    <row r="1950" spans="1:106" s="12" customFormat="1" ht="98" x14ac:dyDescent="0.15">
      <c r="A1950" s="3" t="s">
        <v>41</v>
      </c>
      <c r="B1950" s="3" t="str">
        <f t="shared" si="30"/>
        <v>C_ACC_2093</v>
      </c>
      <c r="C1950" s="4" t="s">
        <v>42</v>
      </c>
      <c r="D1950" s="42">
        <v>2093</v>
      </c>
      <c r="E1950" s="49">
        <v>16.680889759999999</v>
      </c>
      <c r="F1950" s="49">
        <v>7.2594391890000001</v>
      </c>
      <c r="G1950" s="49">
        <v>2.1535851140000002</v>
      </c>
      <c r="H1950" s="49">
        <v>3.370862448</v>
      </c>
      <c r="I1950" s="36">
        <v>7.4933300000000003E-4</v>
      </c>
      <c r="J1950" s="36">
        <v>5.1964999999999997E-3</v>
      </c>
      <c r="K1950" s="4" t="s">
        <v>49</v>
      </c>
      <c r="L1950" s="4">
        <v>31</v>
      </c>
      <c r="M1950" s="4" t="s">
        <v>44</v>
      </c>
      <c r="N1950" s="4" t="s">
        <v>44</v>
      </c>
      <c r="O1950" s="4" t="s">
        <v>44</v>
      </c>
      <c r="P1950" s="4" t="s">
        <v>44</v>
      </c>
      <c r="Q1950" s="4" t="s">
        <v>44</v>
      </c>
      <c r="R1950" s="4" t="s">
        <v>44</v>
      </c>
      <c r="S1950" s="4" t="s">
        <v>44</v>
      </c>
      <c r="T1950" s="4" t="s">
        <v>1459</v>
      </c>
      <c r="U1950" s="4" t="s">
        <v>1459</v>
      </c>
      <c r="V1950" s="4" t="s">
        <v>1460</v>
      </c>
      <c r="W1950" s="4" t="s">
        <v>4073</v>
      </c>
      <c r="X1950" s="23" t="s">
        <v>4074</v>
      </c>
      <c r="Y1950" s="23">
        <v>0</v>
      </c>
      <c r="Z1950" s="23" t="s">
        <v>44</v>
      </c>
      <c r="AA1950" s="73" t="s">
        <v>44</v>
      </c>
      <c r="AB1950" s="23" t="s">
        <v>44</v>
      </c>
      <c r="AC1950" s="23" t="s">
        <v>6061</v>
      </c>
      <c r="AD1950" s="4" t="s">
        <v>6062</v>
      </c>
      <c r="AE1950" s="30">
        <v>100</v>
      </c>
      <c r="AF1950" s="30">
        <v>1143</v>
      </c>
      <c r="AG1950" s="30">
        <v>0</v>
      </c>
      <c r="AH1950" s="30">
        <v>0</v>
      </c>
      <c r="AI1950" s="30">
        <v>1</v>
      </c>
      <c r="AJ1950" s="30">
        <v>1143</v>
      </c>
      <c r="AK1950" s="30">
        <v>1</v>
      </c>
      <c r="AL1950" s="30">
        <v>1143</v>
      </c>
      <c r="AM1950" s="30">
        <v>0</v>
      </c>
      <c r="AN1950" s="30">
        <v>2318</v>
      </c>
      <c r="AO1950" s="23" t="s">
        <v>4077</v>
      </c>
      <c r="AP1950" s="59" t="s">
        <v>4077</v>
      </c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10"/>
      <c r="DB1950" s="10"/>
    </row>
    <row r="1951" spans="1:106" s="12" customFormat="1" ht="98" x14ac:dyDescent="0.15">
      <c r="A1951" s="3" t="s">
        <v>41</v>
      </c>
      <c r="B1951" s="3" t="str">
        <f t="shared" si="30"/>
        <v>C_ACC_2093</v>
      </c>
      <c r="C1951" s="4" t="s">
        <v>42</v>
      </c>
      <c r="D1951" s="42">
        <v>2093</v>
      </c>
      <c r="E1951" s="49">
        <v>16.680889759999999</v>
      </c>
      <c r="F1951" s="49">
        <v>7.2591083940000001</v>
      </c>
      <c r="G1951" s="49">
        <v>2.1718536899999998</v>
      </c>
      <c r="H1951" s="49">
        <v>3.3423560839999999</v>
      </c>
      <c r="I1951" s="36">
        <v>8.3070400000000003E-4</v>
      </c>
      <c r="J1951" s="36">
        <v>6.3616539999999996E-3</v>
      </c>
      <c r="K1951" s="4" t="s">
        <v>43</v>
      </c>
      <c r="L1951" s="4">
        <v>29</v>
      </c>
      <c r="M1951" s="4" t="s">
        <v>44</v>
      </c>
      <c r="N1951" s="4" t="s">
        <v>44</v>
      </c>
      <c r="O1951" s="4" t="s">
        <v>44</v>
      </c>
      <c r="P1951" s="4" t="s">
        <v>44</v>
      </c>
      <c r="Q1951" s="4" t="s">
        <v>44</v>
      </c>
      <c r="R1951" s="4" t="s">
        <v>44</v>
      </c>
      <c r="S1951" s="4" t="s">
        <v>44</v>
      </c>
      <c r="T1951" s="4" t="s">
        <v>1459</v>
      </c>
      <c r="U1951" s="4" t="s">
        <v>1459</v>
      </c>
      <c r="V1951" s="4" t="s">
        <v>1460</v>
      </c>
      <c r="W1951" s="4" t="s">
        <v>4073</v>
      </c>
      <c r="X1951" s="23" t="s">
        <v>4074</v>
      </c>
      <c r="Y1951" s="23">
        <v>0</v>
      </c>
      <c r="Z1951" s="23" t="s">
        <v>44</v>
      </c>
      <c r="AA1951" s="73" t="s">
        <v>44</v>
      </c>
      <c r="AB1951" s="23" t="s">
        <v>44</v>
      </c>
      <c r="AC1951" s="23" t="s">
        <v>6061</v>
      </c>
      <c r="AD1951" s="4" t="s">
        <v>6062</v>
      </c>
      <c r="AE1951" s="30">
        <v>100</v>
      </c>
      <c r="AF1951" s="30">
        <v>1143</v>
      </c>
      <c r="AG1951" s="30">
        <v>0</v>
      </c>
      <c r="AH1951" s="30">
        <v>0</v>
      </c>
      <c r="AI1951" s="30">
        <v>1</v>
      </c>
      <c r="AJ1951" s="30">
        <v>1143</v>
      </c>
      <c r="AK1951" s="30">
        <v>1</v>
      </c>
      <c r="AL1951" s="30">
        <v>1143</v>
      </c>
      <c r="AM1951" s="30">
        <v>0</v>
      </c>
      <c r="AN1951" s="30">
        <v>2318</v>
      </c>
      <c r="AO1951" s="23" t="s">
        <v>4077</v>
      </c>
      <c r="AP1951" s="59" t="s">
        <v>4077</v>
      </c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</row>
    <row r="1952" spans="1:106" s="12" customFormat="1" ht="98" x14ac:dyDescent="0.15">
      <c r="A1952" s="3" t="s">
        <v>41</v>
      </c>
      <c r="B1952" s="3" t="str">
        <f t="shared" si="30"/>
        <v>C_ACC_2093</v>
      </c>
      <c r="C1952" s="4" t="s">
        <v>42</v>
      </c>
      <c r="D1952" s="42">
        <v>2093</v>
      </c>
      <c r="E1952" s="49">
        <v>16.680889759999999</v>
      </c>
      <c r="F1952" s="49">
        <v>6.8932116299999997</v>
      </c>
      <c r="G1952" s="49">
        <v>2.153564035</v>
      </c>
      <c r="H1952" s="49">
        <v>3.200838944</v>
      </c>
      <c r="I1952" s="36">
        <v>1.3702810000000001E-3</v>
      </c>
      <c r="J1952" s="36">
        <v>9.1128709999999998E-3</v>
      </c>
      <c r="K1952" s="4" t="s">
        <v>56</v>
      </c>
      <c r="L1952" s="4">
        <v>34</v>
      </c>
      <c r="M1952" s="4" t="s">
        <v>44</v>
      </c>
      <c r="N1952" s="4" t="s">
        <v>44</v>
      </c>
      <c r="O1952" s="4" t="s">
        <v>44</v>
      </c>
      <c r="P1952" s="4" t="s">
        <v>44</v>
      </c>
      <c r="Q1952" s="4" t="s">
        <v>44</v>
      </c>
      <c r="R1952" s="4" t="s">
        <v>44</v>
      </c>
      <c r="S1952" s="4" t="s">
        <v>44</v>
      </c>
      <c r="T1952" s="4" t="s">
        <v>1459</v>
      </c>
      <c r="U1952" s="4" t="s">
        <v>1459</v>
      </c>
      <c r="V1952" s="4" t="s">
        <v>1460</v>
      </c>
      <c r="W1952" s="4" t="s">
        <v>4073</v>
      </c>
      <c r="X1952" s="23" t="s">
        <v>4074</v>
      </c>
      <c r="Y1952" s="23">
        <v>0</v>
      </c>
      <c r="Z1952" s="23" t="s">
        <v>44</v>
      </c>
      <c r="AA1952" s="73" t="s">
        <v>44</v>
      </c>
      <c r="AB1952" s="23" t="s">
        <v>44</v>
      </c>
      <c r="AC1952" s="23" t="s">
        <v>6061</v>
      </c>
      <c r="AD1952" s="4" t="s">
        <v>6062</v>
      </c>
      <c r="AE1952" s="30">
        <v>100</v>
      </c>
      <c r="AF1952" s="30">
        <v>1143</v>
      </c>
      <c r="AG1952" s="30">
        <v>0</v>
      </c>
      <c r="AH1952" s="30">
        <v>0</v>
      </c>
      <c r="AI1952" s="30">
        <v>1</v>
      </c>
      <c r="AJ1952" s="30">
        <v>1143</v>
      </c>
      <c r="AK1952" s="30">
        <v>1</v>
      </c>
      <c r="AL1952" s="30">
        <v>1143</v>
      </c>
      <c r="AM1952" s="30">
        <v>0</v>
      </c>
      <c r="AN1952" s="30">
        <v>2318</v>
      </c>
      <c r="AO1952" s="23" t="s">
        <v>4077</v>
      </c>
      <c r="AP1952" s="59" t="s">
        <v>4077</v>
      </c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</row>
    <row r="1953" spans="1:106" s="12" customFormat="1" ht="98" x14ac:dyDescent="0.15">
      <c r="A1953" s="3" t="s">
        <v>41</v>
      </c>
      <c r="B1953" s="3" t="str">
        <f t="shared" si="30"/>
        <v>C_ACC_2094</v>
      </c>
      <c r="C1953" s="4" t="s">
        <v>42</v>
      </c>
      <c r="D1953" s="42">
        <v>2094</v>
      </c>
      <c r="E1953" s="49">
        <v>9.2904559330000005</v>
      </c>
      <c r="F1953" s="49">
        <v>7.0413173100000002</v>
      </c>
      <c r="G1953" s="49">
        <v>2.827086633</v>
      </c>
      <c r="H1953" s="49">
        <v>2.490662022</v>
      </c>
      <c r="I1953" s="36">
        <v>1.2750535E-2</v>
      </c>
      <c r="J1953" s="36">
        <v>2.7520070000000001E-2</v>
      </c>
      <c r="K1953" s="4" t="s">
        <v>49</v>
      </c>
      <c r="L1953" s="4">
        <v>14</v>
      </c>
      <c r="M1953" s="4" t="s">
        <v>44</v>
      </c>
      <c r="N1953" s="4" t="s">
        <v>44</v>
      </c>
      <c r="O1953" s="4" t="s">
        <v>44</v>
      </c>
      <c r="P1953" s="4" t="s">
        <v>44</v>
      </c>
      <c r="Q1953" s="4" t="s">
        <v>44</v>
      </c>
      <c r="R1953" s="4" t="s">
        <v>44</v>
      </c>
      <c r="S1953" s="4" t="s">
        <v>44</v>
      </c>
      <c r="T1953" s="4" t="s">
        <v>1915</v>
      </c>
      <c r="U1953" s="4" t="s">
        <v>5169</v>
      </c>
      <c r="V1953" s="4" t="s">
        <v>5170</v>
      </c>
      <c r="W1953" s="4" t="s">
        <v>5171</v>
      </c>
      <c r="X1953" s="23" t="s">
        <v>5172</v>
      </c>
      <c r="Y1953" s="67">
        <v>7.0999999999999996E-106</v>
      </c>
      <c r="Z1953" s="23" t="s">
        <v>44</v>
      </c>
      <c r="AA1953" s="73" t="s">
        <v>44</v>
      </c>
      <c r="AB1953" s="23" t="s">
        <v>44</v>
      </c>
      <c r="AC1953" s="23" t="s">
        <v>6487</v>
      </c>
      <c r="AD1953" s="4" t="s">
        <v>6488</v>
      </c>
      <c r="AE1953" s="30">
        <v>100</v>
      </c>
      <c r="AF1953" s="30">
        <v>358</v>
      </c>
      <c r="AG1953" s="30">
        <v>0</v>
      </c>
      <c r="AH1953" s="30">
        <v>0</v>
      </c>
      <c r="AI1953" s="30">
        <v>1</v>
      </c>
      <c r="AJ1953" s="30">
        <v>358</v>
      </c>
      <c r="AK1953" s="30">
        <v>1</v>
      </c>
      <c r="AL1953" s="30">
        <v>358</v>
      </c>
      <c r="AM1953" s="30">
        <v>0</v>
      </c>
      <c r="AN1953" s="30">
        <v>723</v>
      </c>
      <c r="AO1953" s="23" t="s">
        <v>5175</v>
      </c>
      <c r="AP1953" s="59" t="s">
        <v>5175</v>
      </c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</row>
    <row r="1954" spans="1:106" s="12" customFormat="1" ht="98" x14ac:dyDescent="0.15">
      <c r="A1954" s="3" t="s">
        <v>41</v>
      </c>
      <c r="B1954" s="3" t="str">
        <f t="shared" si="30"/>
        <v>C_ACC_2094</v>
      </c>
      <c r="C1954" s="4" t="s">
        <v>42</v>
      </c>
      <c r="D1954" s="42">
        <v>2094</v>
      </c>
      <c r="E1954" s="49">
        <v>9.2904559330000005</v>
      </c>
      <c r="F1954" s="49">
        <v>6.9053823630000002</v>
      </c>
      <c r="G1954" s="49">
        <v>2.8649356799999999</v>
      </c>
      <c r="H1954" s="49">
        <v>2.4103097359999999</v>
      </c>
      <c r="I1954" s="36">
        <v>1.5938982000000001E-2</v>
      </c>
      <c r="J1954" s="36">
        <v>3.6376609999999997E-2</v>
      </c>
      <c r="K1954" s="4" t="s">
        <v>43</v>
      </c>
      <c r="L1954" s="4">
        <v>10</v>
      </c>
      <c r="M1954" s="4" t="s">
        <v>44</v>
      </c>
      <c r="N1954" s="4" t="s">
        <v>44</v>
      </c>
      <c r="O1954" s="4" t="s">
        <v>44</v>
      </c>
      <c r="P1954" s="4" t="s">
        <v>44</v>
      </c>
      <c r="Q1954" s="4" t="s">
        <v>44</v>
      </c>
      <c r="R1954" s="4" t="s">
        <v>44</v>
      </c>
      <c r="S1954" s="4" t="s">
        <v>44</v>
      </c>
      <c r="T1954" s="4" t="s">
        <v>1915</v>
      </c>
      <c r="U1954" s="4" t="s">
        <v>5169</v>
      </c>
      <c r="V1954" s="4" t="s">
        <v>5170</v>
      </c>
      <c r="W1954" s="4" t="s">
        <v>5171</v>
      </c>
      <c r="X1954" s="23" t="s">
        <v>5172</v>
      </c>
      <c r="Y1954" s="67">
        <v>7.0999999999999996E-106</v>
      </c>
      <c r="Z1954" s="23" t="s">
        <v>44</v>
      </c>
      <c r="AA1954" s="73" t="s">
        <v>44</v>
      </c>
      <c r="AB1954" s="23" t="s">
        <v>44</v>
      </c>
      <c r="AC1954" s="23" t="s">
        <v>6487</v>
      </c>
      <c r="AD1954" s="4" t="s">
        <v>6488</v>
      </c>
      <c r="AE1954" s="30">
        <v>100</v>
      </c>
      <c r="AF1954" s="30">
        <v>358</v>
      </c>
      <c r="AG1954" s="30">
        <v>0</v>
      </c>
      <c r="AH1954" s="30">
        <v>0</v>
      </c>
      <c r="AI1954" s="30">
        <v>1</v>
      </c>
      <c r="AJ1954" s="30">
        <v>358</v>
      </c>
      <c r="AK1954" s="30">
        <v>1</v>
      </c>
      <c r="AL1954" s="30">
        <v>358</v>
      </c>
      <c r="AM1954" s="30">
        <v>0</v>
      </c>
      <c r="AN1954" s="30">
        <v>723</v>
      </c>
      <c r="AO1954" s="23" t="s">
        <v>5175</v>
      </c>
      <c r="AP1954" s="59" t="s">
        <v>5175</v>
      </c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</row>
    <row r="1955" spans="1:106" s="12" customFormat="1" ht="98" x14ac:dyDescent="0.15">
      <c r="A1955" s="3" t="s">
        <v>41</v>
      </c>
      <c r="B1955" s="3" t="str">
        <f t="shared" si="30"/>
        <v>C_ACC_2096</v>
      </c>
      <c r="C1955" s="4" t="s">
        <v>42</v>
      </c>
      <c r="D1955" s="42">
        <v>2096</v>
      </c>
      <c r="E1955" s="49">
        <v>13.64056259</v>
      </c>
      <c r="F1955" s="49">
        <v>7.1281097950000003</v>
      </c>
      <c r="G1955" s="49">
        <v>2.5129440380000001</v>
      </c>
      <c r="H1955" s="49">
        <v>2.8365573159999999</v>
      </c>
      <c r="I1955" s="36">
        <v>4.5602790000000004E-3</v>
      </c>
      <c r="J1955" s="36">
        <v>1.4769022E-2</v>
      </c>
      <c r="K1955" s="4" t="s">
        <v>43</v>
      </c>
      <c r="L1955" s="4">
        <v>33</v>
      </c>
      <c r="M1955" s="4" t="s">
        <v>44</v>
      </c>
      <c r="N1955" s="4" t="s">
        <v>44</v>
      </c>
      <c r="O1955" s="4" t="s">
        <v>44</v>
      </c>
      <c r="P1955" s="4" t="s">
        <v>44</v>
      </c>
      <c r="Q1955" s="4" t="s">
        <v>44</v>
      </c>
      <c r="R1955" s="4" t="s">
        <v>44</v>
      </c>
      <c r="S1955" s="4" t="s">
        <v>44</v>
      </c>
      <c r="T1955" s="4" t="s">
        <v>3298</v>
      </c>
      <c r="U1955" s="4" t="s">
        <v>3298</v>
      </c>
      <c r="V1955" s="4" t="s">
        <v>3299</v>
      </c>
      <c r="W1955" s="4" t="s">
        <v>6363</v>
      </c>
      <c r="X1955" s="23" t="s">
        <v>6364</v>
      </c>
      <c r="Y1955" s="67">
        <v>1.2999999999999999E-16</v>
      </c>
      <c r="Z1955" s="23" t="s">
        <v>44</v>
      </c>
      <c r="AA1955" s="73" t="s">
        <v>44</v>
      </c>
      <c r="AB1955" s="23" t="s">
        <v>44</v>
      </c>
      <c r="AC1955" s="23" t="s">
        <v>6365</v>
      </c>
      <c r="AD1955" s="4" t="s">
        <v>6366</v>
      </c>
      <c r="AE1955" s="30">
        <v>100</v>
      </c>
      <c r="AF1955" s="30">
        <v>120</v>
      </c>
      <c r="AG1955" s="30">
        <v>0</v>
      </c>
      <c r="AH1955" s="30">
        <v>0</v>
      </c>
      <c r="AI1955" s="30">
        <v>1</v>
      </c>
      <c r="AJ1955" s="30">
        <v>120</v>
      </c>
      <c r="AK1955" s="30">
        <v>1</v>
      </c>
      <c r="AL1955" s="30">
        <v>120</v>
      </c>
      <c r="AM1955" s="63">
        <v>1.04E-79</v>
      </c>
      <c r="AN1955" s="30">
        <v>239</v>
      </c>
      <c r="AO1955" s="23" t="s">
        <v>243</v>
      </c>
      <c r="AP1955" s="59" t="s">
        <v>243</v>
      </c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</row>
    <row r="1956" spans="1:106" s="12" customFormat="1" ht="98" x14ac:dyDescent="0.15">
      <c r="A1956" s="3" t="s">
        <v>41</v>
      </c>
      <c r="B1956" s="3" t="str">
        <f t="shared" si="30"/>
        <v>C_ACC_2096</v>
      </c>
      <c r="C1956" s="4" t="s">
        <v>42</v>
      </c>
      <c r="D1956" s="42">
        <v>2096</v>
      </c>
      <c r="E1956" s="49">
        <v>13.64056259</v>
      </c>
      <c r="F1956" s="49">
        <v>7.0965059330000004</v>
      </c>
      <c r="G1956" s="49">
        <v>2.5352424139999998</v>
      </c>
      <c r="H1956" s="49">
        <v>2.799142952</v>
      </c>
      <c r="I1956" s="36">
        <v>5.1238450000000001E-3</v>
      </c>
      <c r="J1956" s="36">
        <v>1.4277622E-2</v>
      </c>
      <c r="K1956" s="4" t="s">
        <v>49</v>
      </c>
      <c r="L1956" s="4">
        <v>19</v>
      </c>
      <c r="M1956" s="4" t="s">
        <v>44</v>
      </c>
      <c r="N1956" s="4" t="s">
        <v>44</v>
      </c>
      <c r="O1956" s="4" t="s">
        <v>44</v>
      </c>
      <c r="P1956" s="4" t="s">
        <v>44</v>
      </c>
      <c r="Q1956" s="4" t="s">
        <v>44</v>
      </c>
      <c r="R1956" s="4" t="s">
        <v>44</v>
      </c>
      <c r="S1956" s="4" t="s">
        <v>44</v>
      </c>
      <c r="T1956" s="4" t="s">
        <v>3298</v>
      </c>
      <c r="U1956" s="4" t="s">
        <v>3298</v>
      </c>
      <c r="V1956" s="4" t="s">
        <v>3299</v>
      </c>
      <c r="W1956" s="4" t="s">
        <v>6363</v>
      </c>
      <c r="X1956" s="23" t="s">
        <v>6364</v>
      </c>
      <c r="Y1956" s="67">
        <v>1.2999999999999999E-16</v>
      </c>
      <c r="Z1956" s="23" t="s">
        <v>44</v>
      </c>
      <c r="AA1956" s="73" t="s">
        <v>44</v>
      </c>
      <c r="AB1956" s="23" t="s">
        <v>44</v>
      </c>
      <c r="AC1956" s="23" t="s">
        <v>6365</v>
      </c>
      <c r="AD1956" s="4" t="s">
        <v>6366</v>
      </c>
      <c r="AE1956" s="30">
        <v>100</v>
      </c>
      <c r="AF1956" s="30">
        <v>120</v>
      </c>
      <c r="AG1956" s="30">
        <v>0</v>
      </c>
      <c r="AH1956" s="30">
        <v>0</v>
      </c>
      <c r="AI1956" s="30">
        <v>1</v>
      </c>
      <c r="AJ1956" s="30">
        <v>120</v>
      </c>
      <c r="AK1956" s="30">
        <v>1</v>
      </c>
      <c r="AL1956" s="30">
        <v>120</v>
      </c>
      <c r="AM1956" s="63">
        <v>1.04E-79</v>
      </c>
      <c r="AN1956" s="30">
        <v>239</v>
      </c>
      <c r="AO1956" s="23" t="s">
        <v>243</v>
      </c>
      <c r="AP1956" s="59" t="s">
        <v>243</v>
      </c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</row>
    <row r="1957" spans="1:106" s="12" customFormat="1" ht="98" x14ac:dyDescent="0.15">
      <c r="A1957" s="3" t="s">
        <v>41</v>
      </c>
      <c r="B1957" s="3" t="str">
        <f t="shared" si="30"/>
        <v>C_ACC_2096</v>
      </c>
      <c r="C1957" s="4" t="s">
        <v>42</v>
      </c>
      <c r="D1957" s="42">
        <v>2096</v>
      </c>
      <c r="E1957" s="49">
        <v>13.64056259</v>
      </c>
      <c r="F1957" s="49">
        <v>6.8157966669999999</v>
      </c>
      <c r="G1957" s="49">
        <v>2.497564793</v>
      </c>
      <c r="H1957" s="49">
        <v>2.7289769160000001</v>
      </c>
      <c r="I1957" s="36">
        <v>6.3531150000000003E-3</v>
      </c>
      <c r="J1957" s="36">
        <v>2.0819846999999999E-2</v>
      </c>
      <c r="K1957" s="4" t="s">
        <v>56</v>
      </c>
      <c r="L1957" s="4">
        <v>31</v>
      </c>
      <c r="M1957" s="4" t="s">
        <v>44</v>
      </c>
      <c r="N1957" s="4" t="s">
        <v>44</v>
      </c>
      <c r="O1957" s="4" t="s">
        <v>44</v>
      </c>
      <c r="P1957" s="4" t="s">
        <v>44</v>
      </c>
      <c r="Q1957" s="4" t="s">
        <v>44</v>
      </c>
      <c r="R1957" s="4" t="s">
        <v>44</v>
      </c>
      <c r="S1957" s="4" t="s">
        <v>44</v>
      </c>
      <c r="T1957" s="4" t="s">
        <v>3298</v>
      </c>
      <c r="U1957" s="4" t="s">
        <v>3298</v>
      </c>
      <c r="V1957" s="4" t="s">
        <v>3299</v>
      </c>
      <c r="W1957" s="4" t="s">
        <v>6363</v>
      </c>
      <c r="X1957" s="23" t="s">
        <v>6364</v>
      </c>
      <c r="Y1957" s="67">
        <v>1.2999999999999999E-16</v>
      </c>
      <c r="Z1957" s="23" t="s">
        <v>44</v>
      </c>
      <c r="AA1957" s="73" t="s">
        <v>44</v>
      </c>
      <c r="AB1957" s="23" t="s">
        <v>44</v>
      </c>
      <c r="AC1957" s="23" t="s">
        <v>6365</v>
      </c>
      <c r="AD1957" s="4" t="s">
        <v>6366</v>
      </c>
      <c r="AE1957" s="30">
        <v>100</v>
      </c>
      <c r="AF1957" s="30">
        <v>120</v>
      </c>
      <c r="AG1957" s="30">
        <v>0</v>
      </c>
      <c r="AH1957" s="30">
        <v>0</v>
      </c>
      <c r="AI1957" s="30">
        <v>1</v>
      </c>
      <c r="AJ1957" s="30">
        <v>120</v>
      </c>
      <c r="AK1957" s="30">
        <v>1</v>
      </c>
      <c r="AL1957" s="30">
        <v>120</v>
      </c>
      <c r="AM1957" s="63">
        <v>1.04E-79</v>
      </c>
      <c r="AN1957" s="30">
        <v>239</v>
      </c>
      <c r="AO1957" s="23" t="s">
        <v>243</v>
      </c>
      <c r="AP1957" s="59" t="s">
        <v>243</v>
      </c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</row>
    <row r="1958" spans="1:106" s="12" customFormat="1" ht="98" x14ac:dyDescent="0.15">
      <c r="A1958" s="3" t="s">
        <v>41</v>
      </c>
      <c r="B1958" s="3" t="str">
        <f t="shared" si="30"/>
        <v>C_ACC_2097</v>
      </c>
      <c r="C1958" s="4" t="s">
        <v>42</v>
      </c>
      <c r="D1958" s="42">
        <v>2097</v>
      </c>
      <c r="E1958" s="49">
        <v>26.526882709999999</v>
      </c>
      <c r="F1958" s="49">
        <v>7.7043439080000002</v>
      </c>
      <c r="G1958" s="49">
        <v>2.3586046459999999</v>
      </c>
      <c r="H1958" s="49">
        <v>3.2664838170000001</v>
      </c>
      <c r="I1958" s="36">
        <v>1.0889199999999999E-3</v>
      </c>
      <c r="J1958" s="36">
        <v>6.0869549999999998E-3</v>
      </c>
      <c r="K1958" s="4" t="s">
        <v>49</v>
      </c>
      <c r="L1958" s="4">
        <v>53</v>
      </c>
      <c r="M1958" s="4" t="s">
        <v>44</v>
      </c>
      <c r="N1958" s="4" t="s">
        <v>44</v>
      </c>
      <c r="O1958" s="4" t="s">
        <v>44</v>
      </c>
      <c r="P1958" s="4" t="s">
        <v>44</v>
      </c>
      <c r="Q1958" s="4" t="s">
        <v>44</v>
      </c>
      <c r="R1958" s="4" t="s">
        <v>44</v>
      </c>
      <c r="S1958" s="4" t="s">
        <v>44</v>
      </c>
      <c r="T1958" s="4" t="s">
        <v>581</v>
      </c>
      <c r="U1958" s="4" t="s">
        <v>581</v>
      </c>
      <c r="V1958" s="4" t="s">
        <v>582</v>
      </c>
      <c r="W1958" s="4" t="s">
        <v>4884</v>
      </c>
      <c r="X1958" s="23" t="s">
        <v>4885</v>
      </c>
      <c r="Y1958" s="67">
        <v>4.1999999999999998E-61</v>
      </c>
      <c r="Z1958" s="23" t="s">
        <v>44</v>
      </c>
      <c r="AA1958" s="73" t="s">
        <v>44</v>
      </c>
      <c r="AB1958" s="23" t="s">
        <v>44</v>
      </c>
      <c r="AC1958" s="23" t="s">
        <v>4886</v>
      </c>
      <c r="AD1958" s="4" t="s">
        <v>4887</v>
      </c>
      <c r="AE1958" s="30">
        <v>100</v>
      </c>
      <c r="AF1958" s="30">
        <v>167</v>
      </c>
      <c r="AG1958" s="30">
        <v>0</v>
      </c>
      <c r="AH1958" s="30">
        <v>0</v>
      </c>
      <c r="AI1958" s="30">
        <v>1</v>
      </c>
      <c r="AJ1958" s="30">
        <v>167</v>
      </c>
      <c r="AK1958" s="30">
        <v>1</v>
      </c>
      <c r="AL1958" s="30">
        <v>167</v>
      </c>
      <c r="AM1958" s="63">
        <v>3.6399999999999998E-116</v>
      </c>
      <c r="AN1958" s="30">
        <v>335</v>
      </c>
      <c r="AO1958" s="23" t="s">
        <v>4888</v>
      </c>
      <c r="AP1958" s="59" t="s">
        <v>4888</v>
      </c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</row>
    <row r="1959" spans="1:106" s="12" customFormat="1" ht="98" x14ac:dyDescent="0.15">
      <c r="A1959" s="3" t="s">
        <v>41</v>
      </c>
      <c r="B1959" s="3" t="str">
        <f t="shared" si="30"/>
        <v>C_ACC_2097</v>
      </c>
      <c r="C1959" s="4" t="s">
        <v>42</v>
      </c>
      <c r="D1959" s="42">
        <v>2097</v>
      </c>
      <c r="E1959" s="49">
        <v>26.526882709999999</v>
      </c>
      <c r="F1959" s="49">
        <v>7.7016267440000004</v>
      </c>
      <c r="G1959" s="49">
        <v>2.384660158</v>
      </c>
      <c r="H1959" s="49">
        <v>3.2296538020000001</v>
      </c>
      <c r="I1959" s="36">
        <v>1.2394019999999999E-3</v>
      </c>
      <c r="J1959" s="36">
        <v>7.5540399999999997E-3</v>
      </c>
      <c r="K1959" s="4" t="s">
        <v>43</v>
      </c>
      <c r="L1959" s="4">
        <v>47</v>
      </c>
      <c r="M1959" s="4" t="s">
        <v>44</v>
      </c>
      <c r="N1959" s="4" t="s">
        <v>44</v>
      </c>
      <c r="O1959" s="4" t="s">
        <v>44</v>
      </c>
      <c r="P1959" s="4" t="s">
        <v>44</v>
      </c>
      <c r="Q1959" s="4" t="s">
        <v>44</v>
      </c>
      <c r="R1959" s="4" t="s">
        <v>44</v>
      </c>
      <c r="S1959" s="4" t="s">
        <v>44</v>
      </c>
      <c r="T1959" s="4" t="s">
        <v>581</v>
      </c>
      <c r="U1959" s="4" t="s">
        <v>581</v>
      </c>
      <c r="V1959" s="4" t="s">
        <v>582</v>
      </c>
      <c r="W1959" s="4" t="s">
        <v>4884</v>
      </c>
      <c r="X1959" s="23" t="s">
        <v>4885</v>
      </c>
      <c r="Y1959" s="67">
        <v>4.1999999999999998E-61</v>
      </c>
      <c r="Z1959" s="23" t="s">
        <v>44</v>
      </c>
      <c r="AA1959" s="73" t="s">
        <v>44</v>
      </c>
      <c r="AB1959" s="23" t="s">
        <v>44</v>
      </c>
      <c r="AC1959" s="23" t="s">
        <v>4886</v>
      </c>
      <c r="AD1959" s="4" t="s">
        <v>4887</v>
      </c>
      <c r="AE1959" s="30">
        <v>100</v>
      </c>
      <c r="AF1959" s="30">
        <v>167</v>
      </c>
      <c r="AG1959" s="30">
        <v>0</v>
      </c>
      <c r="AH1959" s="30">
        <v>0</v>
      </c>
      <c r="AI1959" s="30">
        <v>1</v>
      </c>
      <c r="AJ1959" s="30">
        <v>167</v>
      </c>
      <c r="AK1959" s="30">
        <v>1</v>
      </c>
      <c r="AL1959" s="30">
        <v>167</v>
      </c>
      <c r="AM1959" s="63">
        <v>3.6399999999999998E-116</v>
      </c>
      <c r="AN1959" s="30">
        <v>335</v>
      </c>
      <c r="AO1959" s="23" t="s">
        <v>4888</v>
      </c>
      <c r="AP1959" s="59" t="s">
        <v>4888</v>
      </c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</row>
    <row r="1960" spans="1:106" s="12" customFormat="1" ht="98" x14ac:dyDescent="0.15">
      <c r="A1960" s="3" t="s">
        <v>41</v>
      </c>
      <c r="B1960" s="3" t="str">
        <f t="shared" si="30"/>
        <v>C_ACC_2097</v>
      </c>
      <c r="C1960" s="4" t="s">
        <v>42</v>
      </c>
      <c r="D1960" s="42">
        <v>2097</v>
      </c>
      <c r="E1960" s="49">
        <v>26.526882709999999</v>
      </c>
      <c r="F1960" s="49">
        <v>7.4453434820000002</v>
      </c>
      <c r="G1960" s="49">
        <v>2.3533556409999998</v>
      </c>
      <c r="H1960" s="49">
        <v>3.1637136990000001</v>
      </c>
      <c r="I1960" s="36">
        <v>1.5576990000000001E-3</v>
      </c>
      <c r="J1960" s="36">
        <v>9.6655850000000008E-3</v>
      </c>
      <c r="K1960" s="4" t="s">
        <v>56</v>
      </c>
      <c r="L1960" s="4">
        <v>57</v>
      </c>
      <c r="M1960" s="4" t="s">
        <v>44</v>
      </c>
      <c r="N1960" s="4" t="s">
        <v>44</v>
      </c>
      <c r="O1960" s="4" t="s">
        <v>44</v>
      </c>
      <c r="P1960" s="4" t="s">
        <v>44</v>
      </c>
      <c r="Q1960" s="4" t="s">
        <v>44</v>
      </c>
      <c r="R1960" s="4" t="s">
        <v>44</v>
      </c>
      <c r="S1960" s="4" t="s">
        <v>44</v>
      </c>
      <c r="T1960" s="4" t="s">
        <v>581</v>
      </c>
      <c r="U1960" s="4" t="s">
        <v>581</v>
      </c>
      <c r="V1960" s="4" t="s">
        <v>582</v>
      </c>
      <c r="W1960" s="4" t="s">
        <v>4884</v>
      </c>
      <c r="X1960" s="23" t="s">
        <v>4885</v>
      </c>
      <c r="Y1960" s="67">
        <v>4.1999999999999998E-61</v>
      </c>
      <c r="Z1960" s="23" t="s">
        <v>44</v>
      </c>
      <c r="AA1960" s="73" t="s">
        <v>44</v>
      </c>
      <c r="AB1960" s="23" t="s">
        <v>44</v>
      </c>
      <c r="AC1960" s="23" t="s">
        <v>4886</v>
      </c>
      <c r="AD1960" s="4" t="s">
        <v>4887</v>
      </c>
      <c r="AE1960" s="30">
        <v>100</v>
      </c>
      <c r="AF1960" s="30">
        <v>167</v>
      </c>
      <c r="AG1960" s="30">
        <v>0</v>
      </c>
      <c r="AH1960" s="30">
        <v>0</v>
      </c>
      <c r="AI1960" s="30">
        <v>1</v>
      </c>
      <c r="AJ1960" s="30">
        <v>167</v>
      </c>
      <c r="AK1960" s="30">
        <v>1</v>
      </c>
      <c r="AL1960" s="30">
        <v>167</v>
      </c>
      <c r="AM1960" s="63">
        <v>3.6399999999999998E-116</v>
      </c>
      <c r="AN1960" s="30">
        <v>335</v>
      </c>
      <c r="AO1960" s="23" t="s">
        <v>4888</v>
      </c>
      <c r="AP1960" s="59" t="s">
        <v>4888</v>
      </c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</row>
    <row r="1961" spans="1:106" s="12" customFormat="1" ht="98" x14ac:dyDescent="0.15">
      <c r="A1961" s="3" t="s">
        <v>41</v>
      </c>
      <c r="B1961" s="3" t="str">
        <f t="shared" si="30"/>
        <v>C_ACC_2098</v>
      </c>
      <c r="C1961" s="4" t="s">
        <v>42</v>
      </c>
      <c r="D1961" s="42">
        <v>2098</v>
      </c>
      <c r="E1961" s="49">
        <v>22.71209429</v>
      </c>
      <c r="F1961" s="49">
        <v>7.8248444639999999</v>
      </c>
      <c r="G1961" s="49">
        <v>2.2556544569999999</v>
      </c>
      <c r="H1961" s="49">
        <v>3.4689907579999999</v>
      </c>
      <c r="I1961" s="36">
        <v>5.2241699999999996E-4</v>
      </c>
      <c r="J1961" s="36">
        <v>5.292929E-3</v>
      </c>
      <c r="K1961" s="4" t="s">
        <v>43</v>
      </c>
      <c r="L1961" s="4">
        <v>34</v>
      </c>
      <c r="M1961" s="4" t="s">
        <v>4655</v>
      </c>
      <c r="N1961" s="4" t="s">
        <v>4656</v>
      </c>
      <c r="O1961" s="5">
        <v>4.1000000000000002E-92</v>
      </c>
      <c r="P1961" s="4" t="s">
        <v>44</v>
      </c>
      <c r="Q1961" s="4" t="s">
        <v>44</v>
      </c>
      <c r="R1961" s="4" t="s">
        <v>44</v>
      </c>
      <c r="S1961" s="4" t="s">
        <v>44</v>
      </c>
      <c r="T1961" s="4" t="s">
        <v>3298</v>
      </c>
      <c r="U1961" s="4" t="s">
        <v>3298</v>
      </c>
      <c r="V1961" s="4" t="s">
        <v>3299</v>
      </c>
      <c r="W1961" s="4" t="s">
        <v>4657</v>
      </c>
      <c r="X1961" s="23" t="s">
        <v>4658</v>
      </c>
      <c r="Y1961" s="67">
        <v>1.0999999999999999E-124</v>
      </c>
      <c r="Z1961" s="23" t="s">
        <v>44</v>
      </c>
      <c r="AA1961" s="73" t="s">
        <v>44</v>
      </c>
      <c r="AB1961" s="23" t="s">
        <v>44</v>
      </c>
      <c r="AC1961" s="23" t="s">
        <v>4659</v>
      </c>
      <c r="AD1961" s="4" t="s">
        <v>4660</v>
      </c>
      <c r="AE1961" s="30">
        <v>100</v>
      </c>
      <c r="AF1961" s="30">
        <v>344</v>
      </c>
      <c r="AG1961" s="30">
        <v>0</v>
      </c>
      <c r="AH1961" s="30">
        <v>0</v>
      </c>
      <c r="AI1961" s="30">
        <v>1</v>
      </c>
      <c r="AJ1961" s="30">
        <v>344</v>
      </c>
      <c r="AK1961" s="30">
        <v>5</v>
      </c>
      <c r="AL1961" s="30">
        <v>348</v>
      </c>
      <c r="AM1961" s="30">
        <v>0</v>
      </c>
      <c r="AN1961" s="30">
        <v>711</v>
      </c>
      <c r="AO1961" s="23" t="s">
        <v>4661</v>
      </c>
      <c r="AP1961" s="59" t="s">
        <v>4661</v>
      </c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</row>
    <row r="1962" spans="1:106" s="12" customFormat="1" ht="98" x14ac:dyDescent="0.15">
      <c r="A1962" s="3" t="s">
        <v>41</v>
      </c>
      <c r="B1962" s="3" t="str">
        <f t="shared" si="30"/>
        <v>C_ACC_2098</v>
      </c>
      <c r="C1962" s="4" t="s">
        <v>42</v>
      </c>
      <c r="D1962" s="42">
        <v>2098</v>
      </c>
      <c r="E1962" s="49">
        <v>22.71209429</v>
      </c>
      <c r="F1962" s="49">
        <v>7.7494235610000004</v>
      </c>
      <c r="G1962" s="49">
        <v>2.2351246100000002</v>
      </c>
      <c r="H1962" s="49">
        <v>3.467110302</v>
      </c>
      <c r="I1962" s="36">
        <v>5.2608600000000004E-4</v>
      </c>
      <c r="J1962" s="36">
        <v>4.3195250000000003E-3</v>
      </c>
      <c r="K1962" s="4" t="s">
        <v>49</v>
      </c>
      <c r="L1962" s="4">
        <v>43</v>
      </c>
      <c r="M1962" s="4" t="s">
        <v>4655</v>
      </c>
      <c r="N1962" s="4" t="s">
        <v>4656</v>
      </c>
      <c r="O1962" s="5">
        <v>4.1000000000000002E-92</v>
      </c>
      <c r="P1962" s="4" t="s">
        <v>44</v>
      </c>
      <c r="Q1962" s="4" t="s">
        <v>44</v>
      </c>
      <c r="R1962" s="4" t="s">
        <v>44</v>
      </c>
      <c r="S1962" s="4" t="s">
        <v>44</v>
      </c>
      <c r="T1962" s="4" t="s">
        <v>3298</v>
      </c>
      <c r="U1962" s="4" t="s">
        <v>3298</v>
      </c>
      <c r="V1962" s="4" t="s">
        <v>3299</v>
      </c>
      <c r="W1962" s="4" t="s">
        <v>4657</v>
      </c>
      <c r="X1962" s="23" t="s">
        <v>4658</v>
      </c>
      <c r="Y1962" s="67">
        <v>1.0999999999999999E-124</v>
      </c>
      <c r="Z1962" s="23" t="s">
        <v>44</v>
      </c>
      <c r="AA1962" s="73" t="s">
        <v>44</v>
      </c>
      <c r="AB1962" s="23" t="s">
        <v>44</v>
      </c>
      <c r="AC1962" s="23" t="s">
        <v>4659</v>
      </c>
      <c r="AD1962" s="4" t="s">
        <v>4660</v>
      </c>
      <c r="AE1962" s="30">
        <v>100</v>
      </c>
      <c r="AF1962" s="30">
        <v>344</v>
      </c>
      <c r="AG1962" s="30">
        <v>0</v>
      </c>
      <c r="AH1962" s="30">
        <v>0</v>
      </c>
      <c r="AI1962" s="30">
        <v>1</v>
      </c>
      <c r="AJ1962" s="30">
        <v>344</v>
      </c>
      <c r="AK1962" s="30">
        <v>5</v>
      </c>
      <c r="AL1962" s="30">
        <v>348</v>
      </c>
      <c r="AM1962" s="30">
        <v>0</v>
      </c>
      <c r="AN1962" s="30">
        <v>711</v>
      </c>
      <c r="AO1962" s="23" t="s">
        <v>4661</v>
      </c>
      <c r="AP1962" s="59" t="s">
        <v>4661</v>
      </c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</row>
    <row r="1963" spans="1:106" s="12" customFormat="1" ht="98" x14ac:dyDescent="0.15">
      <c r="A1963" s="3" t="s">
        <v>41</v>
      </c>
      <c r="B1963" s="3" t="str">
        <f t="shared" si="30"/>
        <v>C_ACC_2098</v>
      </c>
      <c r="C1963" s="4" t="s">
        <v>42</v>
      </c>
      <c r="D1963" s="42">
        <v>2098</v>
      </c>
      <c r="E1963" s="49">
        <v>22.71209429</v>
      </c>
      <c r="F1963" s="49">
        <v>7.6017990859999998</v>
      </c>
      <c r="G1963" s="49">
        <v>1.886438614</v>
      </c>
      <c r="H1963" s="49">
        <v>4.0297092250000004</v>
      </c>
      <c r="I1963" s="36">
        <v>5.5800000000000001E-5</v>
      </c>
      <c r="J1963" s="36">
        <v>6.8422800000000005E-4</v>
      </c>
      <c r="K1963" s="4" t="s">
        <v>45</v>
      </c>
      <c r="L1963" s="4">
        <v>1</v>
      </c>
      <c r="M1963" s="4" t="s">
        <v>4655</v>
      </c>
      <c r="N1963" s="4" t="s">
        <v>4656</v>
      </c>
      <c r="O1963" s="5">
        <v>4.1000000000000002E-92</v>
      </c>
      <c r="P1963" s="4" t="s">
        <v>44</v>
      </c>
      <c r="Q1963" s="4" t="s">
        <v>44</v>
      </c>
      <c r="R1963" s="4" t="s">
        <v>44</v>
      </c>
      <c r="S1963" s="4" t="s">
        <v>44</v>
      </c>
      <c r="T1963" s="4" t="s">
        <v>3298</v>
      </c>
      <c r="U1963" s="4" t="s">
        <v>3298</v>
      </c>
      <c r="V1963" s="4" t="s">
        <v>3299</v>
      </c>
      <c r="W1963" s="4" t="s">
        <v>4657</v>
      </c>
      <c r="X1963" s="23" t="s">
        <v>4658</v>
      </c>
      <c r="Y1963" s="67">
        <v>1.0999999999999999E-124</v>
      </c>
      <c r="Z1963" s="23" t="s">
        <v>44</v>
      </c>
      <c r="AA1963" s="73" t="s">
        <v>44</v>
      </c>
      <c r="AB1963" s="23" t="s">
        <v>44</v>
      </c>
      <c r="AC1963" s="23" t="s">
        <v>4659</v>
      </c>
      <c r="AD1963" s="4" t="s">
        <v>4660</v>
      </c>
      <c r="AE1963" s="30">
        <v>100</v>
      </c>
      <c r="AF1963" s="30">
        <v>344</v>
      </c>
      <c r="AG1963" s="30">
        <v>0</v>
      </c>
      <c r="AH1963" s="30">
        <v>0</v>
      </c>
      <c r="AI1963" s="30">
        <v>1</v>
      </c>
      <c r="AJ1963" s="30">
        <v>344</v>
      </c>
      <c r="AK1963" s="30">
        <v>5</v>
      </c>
      <c r="AL1963" s="30">
        <v>348</v>
      </c>
      <c r="AM1963" s="30">
        <v>0</v>
      </c>
      <c r="AN1963" s="30">
        <v>711</v>
      </c>
      <c r="AO1963" s="23" t="s">
        <v>4661</v>
      </c>
      <c r="AP1963" s="59" t="s">
        <v>4661</v>
      </c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</row>
    <row r="1964" spans="1:106" s="12" customFormat="1" ht="98" x14ac:dyDescent="0.15">
      <c r="A1964" s="3" t="s">
        <v>41</v>
      </c>
      <c r="B1964" s="3" t="str">
        <f t="shared" si="30"/>
        <v>C_ACC_2098</v>
      </c>
      <c r="C1964" s="4" t="s">
        <v>42</v>
      </c>
      <c r="D1964" s="42">
        <v>2098</v>
      </c>
      <c r="E1964" s="49">
        <v>22.71209429</v>
      </c>
      <c r="F1964" s="49">
        <v>7.3954519960000002</v>
      </c>
      <c r="G1964" s="49">
        <v>2.2175511339999998</v>
      </c>
      <c r="H1964" s="49">
        <v>3.3349634570000002</v>
      </c>
      <c r="I1964" s="36">
        <v>8.5310599999999996E-4</v>
      </c>
      <c r="J1964" s="36">
        <v>7.3431920000000001E-3</v>
      </c>
      <c r="K1964" s="4" t="s">
        <v>56</v>
      </c>
      <c r="L1964" s="4">
        <v>52</v>
      </c>
      <c r="M1964" s="4" t="s">
        <v>4655</v>
      </c>
      <c r="N1964" s="4" t="s">
        <v>4656</v>
      </c>
      <c r="O1964" s="5">
        <v>4.1000000000000002E-92</v>
      </c>
      <c r="P1964" s="4" t="s">
        <v>44</v>
      </c>
      <c r="Q1964" s="4" t="s">
        <v>44</v>
      </c>
      <c r="R1964" s="4" t="s">
        <v>44</v>
      </c>
      <c r="S1964" s="4" t="s">
        <v>44</v>
      </c>
      <c r="T1964" s="4" t="s">
        <v>3298</v>
      </c>
      <c r="U1964" s="4" t="s">
        <v>3298</v>
      </c>
      <c r="V1964" s="4" t="s">
        <v>3299</v>
      </c>
      <c r="W1964" s="4" t="s">
        <v>4657</v>
      </c>
      <c r="X1964" s="23" t="s">
        <v>4658</v>
      </c>
      <c r="Y1964" s="67">
        <v>1.0999999999999999E-124</v>
      </c>
      <c r="Z1964" s="23" t="s">
        <v>44</v>
      </c>
      <c r="AA1964" s="73" t="s">
        <v>44</v>
      </c>
      <c r="AB1964" s="23" t="s">
        <v>44</v>
      </c>
      <c r="AC1964" s="23" t="s">
        <v>4659</v>
      </c>
      <c r="AD1964" s="4" t="s">
        <v>4660</v>
      </c>
      <c r="AE1964" s="30">
        <v>100</v>
      </c>
      <c r="AF1964" s="30">
        <v>344</v>
      </c>
      <c r="AG1964" s="30">
        <v>0</v>
      </c>
      <c r="AH1964" s="30">
        <v>0</v>
      </c>
      <c r="AI1964" s="30">
        <v>1</v>
      </c>
      <c r="AJ1964" s="30">
        <v>344</v>
      </c>
      <c r="AK1964" s="30">
        <v>5</v>
      </c>
      <c r="AL1964" s="30">
        <v>348</v>
      </c>
      <c r="AM1964" s="30">
        <v>0</v>
      </c>
      <c r="AN1964" s="30">
        <v>711</v>
      </c>
      <c r="AO1964" s="23" t="s">
        <v>4661</v>
      </c>
      <c r="AP1964" s="59" t="s">
        <v>4661</v>
      </c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10"/>
      <c r="DB1964" s="10"/>
    </row>
    <row r="1965" spans="1:106" s="12" customFormat="1" ht="98" x14ac:dyDescent="0.15">
      <c r="A1965" s="3" t="s">
        <v>41</v>
      </c>
      <c r="B1965" s="3" t="str">
        <f t="shared" si="30"/>
        <v>C_ACC_2103</v>
      </c>
      <c r="C1965" s="4" t="s">
        <v>42</v>
      </c>
      <c r="D1965" s="42">
        <v>2103</v>
      </c>
      <c r="E1965" s="49">
        <v>28.921378829999998</v>
      </c>
      <c r="F1965" s="49">
        <v>7.5744834980000002</v>
      </c>
      <c r="G1965" s="49">
        <v>2.2299646059999998</v>
      </c>
      <c r="H1965" s="49">
        <v>3.3966832830000002</v>
      </c>
      <c r="I1965" s="36">
        <v>6.8207900000000004E-4</v>
      </c>
      <c r="J1965" s="36">
        <v>5.0462880000000003E-3</v>
      </c>
      <c r="K1965" s="4" t="s">
        <v>49</v>
      </c>
      <c r="L1965" s="4">
        <v>56</v>
      </c>
      <c r="M1965" s="4" t="s">
        <v>44</v>
      </c>
      <c r="N1965" s="4" t="s">
        <v>44</v>
      </c>
      <c r="O1965" s="4" t="s">
        <v>44</v>
      </c>
      <c r="P1965" s="4" t="s">
        <v>44</v>
      </c>
      <c r="Q1965" s="4" t="s">
        <v>44</v>
      </c>
      <c r="R1965" s="4" t="s">
        <v>44</v>
      </c>
      <c r="S1965" s="4" t="s">
        <v>44</v>
      </c>
      <c r="T1965" s="4" t="s">
        <v>2374</v>
      </c>
      <c r="U1965" s="4" t="s">
        <v>2374</v>
      </c>
      <c r="V1965" s="4" t="s">
        <v>2375</v>
      </c>
      <c r="W1965" s="4" t="s">
        <v>5322</v>
      </c>
      <c r="X1965" s="23" t="s">
        <v>5323</v>
      </c>
      <c r="Y1965" s="67">
        <v>1.5000000000000001E-62</v>
      </c>
      <c r="Z1965" s="23" t="s">
        <v>44</v>
      </c>
      <c r="AA1965" s="73" t="s">
        <v>44</v>
      </c>
      <c r="AB1965" s="23" t="s">
        <v>44</v>
      </c>
      <c r="AC1965" s="23" t="s">
        <v>5324</v>
      </c>
      <c r="AD1965" s="4" t="s">
        <v>5325</v>
      </c>
      <c r="AE1965" s="30">
        <v>100</v>
      </c>
      <c r="AF1965" s="30">
        <v>194</v>
      </c>
      <c r="AG1965" s="30">
        <v>0</v>
      </c>
      <c r="AH1965" s="30">
        <v>0</v>
      </c>
      <c r="AI1965" s="30">
        <v>1</v>
      </c>
      <c r="AJ1965" s="30">
        <v>194</v>
      </c>
      <c r="AK1965" s="30">
        <v>1</v>
      </c>
      <c r="AL1965" s="30">
        <v>194</v>
      </c>
      <c r="AM1965" s="63">
        <v>7.9300000000000004E-138</v>
      </c>
      <c r="AN1965" s="30">
        <v>392</v>
      </c>
      <c r="AO1965" s="23" t="s">
        <v>5326</v>
      </c>
      <c r="AP1965" s="59" t="s">
        <v>5326</v>
      </c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</row>
    <row r="1966" spans="1:106" s="12" customFormat="1" ht="98" x14ac:dyDescent="0.15">
      <c r="A1966" s="3" t="s">
        <v>41</v>
      </c>
      <c r="B1966" s="3" t="str">
        <f t="shared" si="30"/>
        <v>C_ACC_2103</v>
      </c>
      <c r="C1966" s="4" t="s">
        <v>42</v>
      </c>
      <c r="D1966" s="42">
        <v>2103</v>
      </c>
      <c r="E1966" s="49">
        <v>28.921378829999998</v>
      </c>
      <c r="F1966" s="49">
        <v>7.5677471089999999</v>
      </c>
      <c r="G1966" s="49">
        <v>2.255536239</v>
      </c>
      <c r="H1966" s="49">
        <v>3.3551875510000002</v>
      </c>
      <c r="I1966" s="36">
        <v>7.9311200000000001E-4</v>
      </c>
      <c r="J1966" s="36">
        <v>6.3616539999999996E-3</v>
      </c>
      <c r="K1966" s="4" t="s">
        <v>43</v>
      </c>
      <c r="L1966" s="4">
        <v>46</v>
      </c>
      <c r="M1966" s="4" t="s">
        <v>44</v>
      </c>
      <c r="N1966" s="4" t="s">
        <v>44</v>
      </c>
      <c r="O1966" s="4" t="s">
        <v>44</v>
      </c>
      <c r="P1966" s="4" t="s">
        <v>44</v>
      </c>
      <c r="Q1966" s="4" t="s">
        <v>44</v>
      </c>
      <c r="R1966" s="4" t="s">
        <v>44</v>
      </c>
      <c r="S1966" s="4" t="s">
        <v>44</v>
      </c>
      <c r="T1966" s="4" t="s">
        <v>2374</v>
      </c>
      <c r="U1966" s="4" t="s">
        <v>2374</v>
      </c>
      <c r="V1966" s="4" t="s">
        <v>2375</v>
      </c>
      <c r="W1966" s="4" t="s">
        <v>5322</v>
      </c>
      <c r="X1966" s="23" t="s">
        <v>5323</v>
      </c>
      <c r="Y1966" s="67">
        <v>1.5000000000000001E-62</v>
      </c>
      <c r="Z1966" s="23" t="s">
        <v>44</v>
      </c>
      <c r="AA1966" s="73" t="s">
        <v>44</v>
      </c>
      <c r="AB1966" s="23" t="s">
        <v>44</v>
      </c>
      <c r="AC1966" s="23" t="s">
        <v>5324</v>
      </c>
      <c r="AD1966" s="4" t="s">
        <v>5325</v>
      </c>
      <c r="AE1966" s="30">
        <v>100</v>
      </c>
      <c r="AF1966" s="30">
        <v>194</v>
      </c>
      <c r="AG1966" s="30">
        <v>0</v>
      </c>
      <c r="AH1966" s="30">
        <v>0</v>
      </c>
      <c r="AI1966" s="30">
        <v>1</v>
      </c>
      <c r="AJ1966" s="30">
        <v>194</v>
      </c>
      <c r="AK1966" s="30">
        <v>1</v>
      </c>
      <c r="AL1966" s="30">
        <v>194</v>
      </c>
      <c r="AM1966" s="63">
        <v>7.9300000000000004E-138</v>
      </c>
      <c r="AN1966" s="30">
        <v>392</v>
      </c>
      <c r="AO1966" s="23" t="s">
        <v>5326</v>
      </c>
      <c r="AP1966" s="59" t="s">
        <v>5326</v>
      </c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</row>
    <row r="1967" spans="1:106" s="12" customFormat="1" ht="98" x14ac:dyDescent="0.15">
      <c r="A1967" s="3" t="s">
        <v>41</v>
      </c>
      <c r="B1967" s="3" t="str">
        <f t="shared" si="30"/>
        <v>C_ACC_2103</v>
      </c>
      <c r="C1967" s="4" t="s">
        <v>42</v>
      </c>
      <c r="D1967" s="42">
        <v>2103</v>
      </c>
      <c r="E1967" s="49">
        <v>28.921378829999998</v>
      </c>
      <c r="F1967" s="49">
        <v>7.3591065489999998</v>
      </c>
      <c r="G1967" s="49">
        <v>2.2290247459999999</v>
      </c>
      <c r="H1967" s="49">
        <v>3.3014916329999999</v>
      </c>
      <c r="I1967" s="36">
        <v>9.6172200000000003E-4</v>
      </c>
      <c r="J1967" s="36">
        <v>7.7622669999999998E-3</v>
      </c>
      <c r="K1967" s="4" t="s">
        <v>56</v>
      </c>
      <c r="L1967" s="4">
        <v>56</v>
      </c>
      <c r="M1967" s="4" t="s">
        <v>44</v>
      </c>
      <c r="N1967" s="4" t="s">
        <v>44</v>
      </c>
      <c r="O1967" s="4" t="s">
        <v>44</v>
      </c>
      <c r="P1967" s="4" t="s">
        <v>44</v>
      </c>
      <c r="Q1967" s="4" t="s">
        <v>44</v>
      </c>
      <c r="R1967" s="4" t="s">
        <v>44</v>
      </c>
      <c r="S1967" s="4" t="s">
        <v>44</v>
      </c>
      <c r="T1967" s="4" t="s">
        <v>2374</v>
      </c>
      <c r="U1967" s="4" t="s">
        <v>2374</v>
      </c>
      <c r="V1967" s="4" t="s">
        <v>2375</v>
      </c>
      <c r="W1967" s="4" t="s">
        <v>5322</v>
      </c>
      <c r="X1967" s="23" t="s">
        <v>5323</v>
      </c>
      <c r="Y1967" s="67">
        <v>1.5000000000000001E-62</v>
      </c>
      <c r="Z1967" s="23" t="s">
        <v>44</v>
      </c>
      <c r="AA1967" s="73" t="s">
        <v>44</v>
      </c>
      <c r="AB1967" s="23" t="s">
        <v>44</v>
      </c>
      <c r="AC1967" s="23" t="s">
        <v>5324</v>
      </c>
      <c r="AD1967" s="4" t="s">
        <v>5325</v>
      </c>
      <c r="AE1967" s="30">
        <v>100</v>
      </c>
      <c r="AF1967" s="30">
        <v>194</v>
      </c>
      <c r="AG1967" s="30">
        <v>0</v>
      </c>
      <c r="AH1967" s="30">
        <v>0</v>
      </c>
      <c r="AI1967" s="30">
        <v>1</v>
      </c>
      <c r="AJ1967" s="30">
        <v>194</v>
      </c>
      <c r="AK1967" s="30">
        <v>1</v>
      </c>
      <c r="AL1967" s="30">
        <v>194</v>
      </c>
      <c r="AM1967" s="63">
        <v>7.9300000000000004E-138</v>
      </c>
      <c r="AN1967" s="30">
        <v>392</v>
      </c>
      <c r="AO1967" s="23" t="s">
        <v>5326</v>
      </c>
      <c r="AP1967" s="59" t="s">
        <v>5326</v>
      </c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</row>
    <row r="1968" spans="1:106" s="12" customFormat="1" ht="98" x14ac:dyDescent="0.15">
      <c r="A1968" s="3" t="s">
        <v>41</v>
      </c>
      <c r="B1968" s="3" t="str">
        <f t="shared" si="30"/>
        <v>C_ACC_2103</v>
      </c>
      <c r="C1968" s="4" t="s">
        <v>42</v>
      </c>
      <c r="D1968" s="42">
        <v>2103</v>
      </c>
      <c r="E1968" s="49">
        <v>28.921378829999998</v>
      </c>
      <c r="F1968" s="49">
        <v>6.4311757529999998</v>
      </c>
      <c r="G1968" s="49">
        <v>1.715819872</v>
      </c>
      <c r="H1968" s="49">
        <v>3.7481648619999999</v>
      </c>
      <c r="I1968" s="36">
        <v>1.78133E-4</v>
      </c>
      <c r="J1968" s="36">
        <v>1.378883E-3</v>
      </c>
      <c r="K1968" s="4" t="s">
        <v>45</v>
      </c>
      <c r="L1968" s="4">
        <v>3</v>
      </c>
      <c r="M1968" s="4" t="s">
        <v>44</v>
      </c>
      <c r="N1968" s="4" t="s">
        <v>44</v>
      </c>
      <c r="O1968" s="4" t="s">
        <v>44</v>
      </c>
      <c r="P1968" s="4" t="s">
        <v>44</v>
      </c>
      <c r="Q1968" s="4" t="s">
        <v>44</v>
      </c>
      <c r="R1968" s="4" t="s">
        <v>44</v>
      </c>
      <c r="S1968" s="4" t="s">
        <v>44</v>
      </c>
      <c r="T1968" s="4" t="s">
        <v>2374</v>
      </c>
      <c r="U1968" s="4" t="s">
        <v>2374</v>
      </c>
      <c r="V1968" s="4" t="s">
        <v>2375</v>
      </c>
      <c r="W1968" s="4" t="s">
        <v>5322</v>
      </c>
      <c r="X1968" s="23" t="s">
        <v>5323</v>
      </c>
      <c r="Y1968" s="67">
        <v>1.5000000000000001E-62</v>
      </c>
      <c r="Z1968" s="23" t="s">
        <v>44</v>
      </c>
      <c r="AA1968" s="73" t="s">
        <v>44</v>
      </c>
      <c r="AB1968" s="23" t="s">
        <v>44</v>
      </c>
      <c r="AC1968" s="23" t="s">
        <v>5324</v>
      </c>
      <c r="AD1968" s="4" t="s">
        <v>5325</v>
      </c>
      <c r="AE1968" s="30">
        <v>100</v>
      </c>
      <c r="AF1968" s="30">
        <v>194</v>
      </c>
      <c r="AG1968" s="30">
        <v>0</v>
      </c>
      <c r="AH1968" s="30">
        <v>0</v>
      </c>
      <c r="AI1968" s="30">
        <v>1</v>
      </c>
      <c r="AJ1968" s="30">
        <v>194</v>
      </c>
      <c r="AK1968" s="30">
        <v>1</v>
      </c>
      <c r="AL1968" s="30">
        <v>194</v>
      </c>
      <c r="AM1968" s="63">
        <v>7.9300000000000004E-138</v>
      </c>
      <c r="AN1968" s="30">
        <v>392</v>
      </c>
      <c r="AO1968" s="23" t="s">
        <v>5326</v>
      </c>
      <c r="AP1968" s="59" t="s">
        <v>5326</v>
      </c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</row>
    <row r="1969" spans="1:106" s="12" customFormat="1" ht="98" x14ac:dyDescent="0.15">
      <c r="A1969" s="3" t="s">
        <v>41</v>
      </c>
      <c r="B1969" s="3" t="str">
        <f t="shared" si="30"/>
        <v>C_ACC_2104</v>
      </c>
      <c r="C1969" s="4" t="s">
        <v>42</v>
      </c>
      <c r="D1969" s="42">
        <v>2104</v>
      </c>
      <c r="E1969" s="49">
        <v>26.62640506</v>
      </c>
      <c r="F1969" s="49">
        <v>7.7606110370000003</v>
      </c>
      <c r="G1969" s="49">
        <v>2.3607383899999999</v>
      </c>
      <c r="H1969" s="49">
        <v>3.2873659659999999</v>
      </c>
      <c r="I1969" s="36">
        <v>1.0112929999999999E-3</v>
      </c>
      <c r="J1969" s="36">
        <v>5.9184709999999998E-3</v>
      </c>
      <c r="K1969" s="4" t="s">
        <v>49</v>
      </c>
      <c r="L1969" s="4">
        <v>61</v>
      </c>
      <c r="M1969" s="4" t="s">
        <v>1824</v>
      </c>
      <c r="N1969" s="4" t="s">
        <v>1825</v>
      </c>
      <c r="O1969" s="5">
        <v>1.4000000000000001E-156</v>
      </c>
      <c r="P1969" s="4" t="s">
        <v>1826</v>
      </c>
      <c r="Q1969" s="4" t="s">
        <v>1827</v>
      </c>
      <c r="R1969" s="4" t="s">
        <v>1826</v>
      </c>
      <c r="S1969" s="4" t="s">
        <v>605</v>
      </c>
      <c r="T1969" s="4" t="s">
        <v>568</v>
      </c>
      <c r="U1969" s="4" t="s">
        <v>568</v>
      </c>
      <c r="V1969" s="4" t="s">
        <v>569</v>
      </c>
      <c r="W1969" s="4" t="s">
        <v>1828</v>
      </c>
      <c r="X1969" s="23" t="s">
        <v>1829</v>
      </c>
      <c r="Y1969" s="67">
        <v>4.8999999999999995E-156</v>
      </c>
      <c r="Z1969" s="23" t="s">
        <v>1828</v>
      </c>
      <c r="AA1969" s="73" t="s">
        <v>572</v>
      </c>
      <c r="AB1969" s="67">
        <v>4.8999999999999995E-156</v>
      </c>
      <c r="AC1969" s="23" t="s">
        <v>1830</v>
      </c>
      <c r="AD1969" s="4" t="s">
        <v>1831</v>
      </c>
      <c r="AE1969" s="30">
        <v>100</v>
      </c>
      <c r="AF1969" s="30">
        <v>309</v>
      </c>
      <c r="AG1969" s="30">
        <v>0</v>
      </c>
      <c r="AH1969" s="30">
        <v>0</v>
      </c>
      <c r="AI1969" s="30">
        <v>1</v>
      </c>
      <c r="AJ1969" s="30">
        <v>309</v>
      </c>
      <c r="AK1969" s="30">
        <v>1</v>
      </c>
      <c r="AL1969" s="30">
        <v>309</v>
      </c>
      <c r="AM1969" s="30">
        <v>0</v>
      </c>
      <c r="AN1969" s="30">
        <v>648</v>
      </c>
      <c r="AO1969" s="23" t="s">
        <v>1832</v>
      </c>
      <c r="AP1969" s="59" t="s">
        <v>1832</v>
      </c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10"/>
      <c r="CI1969" s="10"/>
      <c r="CJ1969" s="10"/>
      <c r="CK1969" s="10"/>
      <c r="CL1969" s="10"/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10"/>
      <c r="DB1969" s="10"/>
    </row>
    <row r="1970" spans="1:106" s="12" customFormat="1" ht="98" x14ac:dyDescent="0.15">
      <c r="A1970" s="3" t="s">
        <v>41</v>
      </c>
      <c r="B1970" s="3" t="str">
        <f t="shared" si="30"/>
        <v>C_ACC_2104</v>
      </c>
      <c r="C1970" s="4" t="s">
        <v>42</v>
      </c>
      <c r="D1970" s="42">
        <v>2104</v>
      </c>
      <c r="E1970" s="49">
        <v>26.62640506</v>
      </c>
      <c r="F1970" s="49">
        <v>7.7232707720000002</v>
      </c>
      <c r="G1970" s="49">
        <v>2.4036233739999999</v>
      </c>
      <c r="H1970" s="49">
        <v>3.2131784269999999</v>
      </c>
      <c r="I1970" s="36">
        <v>1.312747E-3</v>
      </c>
      <c r="J1970" s="36">
        <v>7.6810289999999998E-3</v>
      </c>
      <c r="K1970" s="4" t="s">
        <v>43</v>
      </c>
      <c r="L1970" s="4">
        <v>39</v>
      </c>
      <c r="M1970" s="4" t="s">
        <v>1824</v>
      </c>
      <c r="N1970" s="4" t="s">
        <v>1825</v>
      </c>
      <c r="O1970" s="5">
        <v>1.4000000000000001E-156</v>
      </c>
      <c r="P1970" s="4" t="s">
        <v>1826</v>
      </c>
      <c r="Q1970" s="4" t="s">
        <v>1827</v>
      </c>
      <c r="R1970" s="4" t="s">
        <v>1826</v>
      </c>
      <c r="S1970" s="4" t="s">
        <v>605</v>
      </c>
      <c r="T1970" s="4" t="s">
        <v>568</v>
      </c>
      <c r="U1970" s="4" t="s">
        <v>568</v>
      </c>
      <c r="V1970" s="4" t="s">
        <v>569</v>
      </c>
      <c r="W1970" s="4" t="s">
        <v>1828</v>
      </c>
      <c r="X1970" s="23" t="s">
        <v>1829</v>
      </c>
      <c r="Y1970" s="67">
        <v>4.8999999999999995E-156</v>
      </c>
      <c r="Z1970" s="23" t="s">
        <v>1828</v>
      </c>
      <c r="AA1970" s="73" t="s">
        <v>572</v>
      </c>
      <c r="AB1970" s="67">
        <v>4.8999999999999995E-156</v>
      </c>
      <c r="AC1970" s="23" t="s">
        <v>1830</v>
      </c>
      <c r="AD1970" s="4" t="s">
        <v>1831</v>
      </c>
      <c r="AE1970" s="30">
        <v>100</v>
      </c>
      <c r="AF1970" s="30">
        <v>309</v>
      </c>
      <c r="AG1970" s="30">
        <v>0</v>
      </c>
      <c r="AH1970" s="30">
        <v>0</v>
      </c>
      <c r="AI1970" s="30">
        <v>1</v>
      </c>
      <c r="AJ1970" s="30">
        <v>309</v>
      </c>
      <c r="AK1970" s="30">
        <v>1</v>
      </c>
      <c r="AL1970" s="30">
        <v>309</v>
      </c>
      <c r="AM1970" s="30">
        <v>0</v>
      </c>
      <c r="AN1970" s="30">
        <v>648</v>
      </c>
      <c r="AO1970" s="23" t="s">
        <v>1832</v>
      </c>
      <c r="AP1970" s="59" t="s">
        <v>1832</v>
      </c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10"/>
      <c r="CI1970" s="10"/>
      <c r="CJ1970" s="10"/>
      <c r="CK1970" s="10"/>
      <c r="CL1970" s="10"/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10"/>
      <c r="DB1970" s="10"/>
    </row>
    <row r="1971" spans="1:106" s="12" customFormat="1" ht="98" x14ac:dyDescent="0.15">
      <c r="A1971" s="3" t="s">
        <v>41</v>
      </c>
      <c r="B1971" s="3" t="str">
        <f t="shared" si="30"/>
        <v>C_ACC_2104</v>
      </c>
      <c r="C1971" s="4" t="s">
        <v>42</v>
      </c>
      <c r="D1971" s="42">
        <v>2104</v>
      </c>
      <c r="E1971" s="49">
        <v>26.62640506</v>
      </c>
      <c r="F1971" s="49">
        <v>7.4246347339999996</v>
      </c>
      <c r="G1971" s="49">
        <v>2.376552137</v>
      </c>
      <c r="H1971" s="49">
        <v>3.1241202829999999</v>
      </c>
      <c r="I1971" s="36">
        <v>1.783375E-3</v>
      </c>
      <c r="J1971" s="36">
        <v>1.0190716000000001E-2</v>
      </c>
      <c r="K1971" s="4" t="s">
        <v>56</v>
      </c>
      <c r="L1971" s="4">
        <v>55</v>
      </c>
      <c r="M1971" s="4" t="s">
        <v>1824</v>
      </c>
      <c r="N1971" s="4" t="s">
        <v>1825</v>
      </c>
      <c r="O1971" s="5">
        <v>1.4000000000000001E-156</v>
      </c>
      <c r="P1971" s="4" t="s">
        <v>1826</v>
      </c>
      <c r="Q1971" s="4" t="s">
        <v>1827</v>
      </c>
      <c r="R1971" s="4" t="s">
        <v>1826</v>
      </c>
      <c r="S1971" s="4" t="s">
        <v>605</v>
      </c>
      <c r="T1971" s="4" t="s">
        <v>568</v>
      </c>
      <c r="U1971" s="4" t="s">
        <v>568</v>
      </c>
      <c r="V1971" s="4" t="s">
        <v>569</v>
      </c>
      <c r="W1971" s="4" t="s">
        <v>1828</v>
      </c>
      <c r="X1971" s="23" t="s">
        <v>1829</v>
      </c>
      <c r="Y1971" s="67">
        <v>4.8999999999999995E-156</v>
      </c>
      <c r="Z1971" s="23" t="s">
        <v>1828</v>
      </c>
      <c r="AA1971" s="73" t="s">
        <v>572</v>
      </c>
      <c r="AB1971" s="67">
        <v>4.8999999999999995E-156</v>
      </c>
      <c r="AC1971" s="23" t="s">
        <v>1830</v>
      </c>
      <c r="AD1971" s="4" t="s">
        <v>1831</v>
      </c>
      <c r="AE1971" s="30">
        <v>100</v>
      </c>
      <c r="AF1971" s="30">
        <v>309</v>
      </c>
      <c r="AG1971" s="30">
        <v>0</v>
      </c>
      <c r="AH1971" s="30">
        <v>0</v>
      </c>
      <c r="AI1971" s="30">
        <v>1</v>
      </c>
      <c r="AJ1971" s="30">
        <v>309</v>
      </c>
      <c r="AK1971" s="30">
        <v>1</v>
      </c>
      <c r="AL1971" s="30">
        <v>309</v>
      </c>
      <c r="AM1971" s="30">
        <v>0</v>
      </c>
      <c r="AN1971" s="30">
        <v>648</v>
      </c>
      <c r="AO1971" s="23" t="s">
        <v>1832</v>
      </c>
      <c r="AP1971" s="59" t="s">
        <v>1832</v>
      </c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</row>
    <row r="1972" spans="1:106" s="12" customFormat="1" ht="112" x14ac:dyDescent="0.15">
      <c r="A1972" s="3" t="s">
        <v>41</v>
      </c>
      <c r="B1972" s="3" t="str">
        <f t="shared" si="30"/>
        <v>C_ACC_2106</v>
      </c>
      <c r="C1972" s="4" t="s">
        <v>42</v>
      </c>
      <c r="D1972" s="42">
        <v>2106</v>
      </c>
      <c r="E1972" s="49">
        <v>39.567698049999997</v>
      </c>
      <c r="F1972" s="49">
        <v>3.3880063659999999</v>
      </c>
      <c r="G1972" s="49">
        <v>1.298874587</v>
      </c>
      <c r="H1972" s="49">
        <v>2.6084168559999998</v>
      </c>
      <c r="I1972" s="36">
        <v>9.0962109999999999E-3</v>
      </c>
      <c r="J1972" s="36">
        <v>1.7092878999999998E-2</v>
      </c>
      <c r="K1972" s="4" t="s">
        <v>45</v>
      </c>
      <c r="L1972" s="4">
        <v>5</v>
      </c>
      <c r="M1972" s="4" t="s">
        <v>9118</v>
      </c>
      <c r="N1972" s="4" t="s">
        <v>9119</v>
      </c>
      <c r="O1972" s="5">
        <v>6.9000000000000006E-39</v>
      </c>
      <c r="P1972" s="4" t="s">
        <v>44</v>
      </c>
      <c r="Q1972" s="4" t="s">
        <v>44</v>
      </c>
      <c r="R1972" s="4" t="s">
        <v>44</v>
      </c>
      <c r="S1972" s="4" t="s">
        <v>44</v>
      </c>
      <c r="T1972" s="4" t="s">
        <v>2137</v>
      </c>
      <c r="U1972" s="4" t="s">
        <v>9120</v>
      </c>
      <c r="V1972" s="4" t="s">
        <v>9121</v>
      </c>
      <c r="W1972" s="4" t="s">
        <v>9122</v>
      </c>
      <c r="X1972" s="23" t="s">
        <v>9123</v>
      </c>
      <c r="Y1972" s="67">
        <v>1.6E-106</v>
      </c>
      <c r="Z1972" s="23" t="s">
        <v>44</v>
      </c>
      <c r="AA1972" s="73" t="s">
        <v>44</v>
      </c>
      <c r="AB1972" s="23" t="s">
        <v>44</v>
      </c>
      <c r="AC1972" s="23" t="s">
        <v>9124</v>
      </c>
      <c r="AD1972" s="4" t="s">
        <v>9125</v>
      </c>
      <c r="AE1972" s="30">
        <v>100</v>
      </c>
      <c r="AF1972" s="30">
        <v>230</v>
      </c>
      <c r="AG1972" s="30">
        <v>0</v>
      </c>
      <c r="AH1972" s="30">
        <v>0</v>
      </c>
      <c r="AI1972" s="30">
        <v>1</v>
      </c>
      <c r="AJ1972" s="30">
        <v>230</v>
      </c>
      <c r="AK1972" s="30">
        <v>12</v>
      </c>
      <c r="AL1972" s="30">
        <v>241</v>
      </c>
      <c r="AM1972" s="63">
        <v>1.3300000000000001E-169</v>
      </c>
      <c r="AN1972" s="30">
        <v>476</v>
      </c>
      <c r="AO1972" s="23" t="s">
        <v>9126</v>
      </c>
      <c r="AP1972" s="59" t="s">
        <v>9126</v>
      </c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</row>
    <row r="1973" spans="1:106" s="12" customFormat="1" ht="98" x14ac:dyDescent="0.15">
      <c r="A1973" s="3" t="s">
        <v>41</v>
      </c>
      <c r="B1973" s="3" t="str">
        <f t="shared" si="30"/>
        <v>C_ACC_2109</v>
      </c>
      <c r="C1973" s="4" t="s">
        <v>42</v>
      </c>
      <c r="D1973" s="42">
        <v>2109</v>
      </c>
      <c r="E1973" s="49">
        <v>19.396559419999999</v>
      </c>
      <c r="F1973" s="49">
        <v>7.3549845920000001</v>
      </c>
      <c r="G1973" s="49">
        <v>2.2542955500000001</v>
      </c>
      <c r="H1973" s="49">
        <v>3.2626531999999999</v>
      </c>
      <c r="I1973" s="36">
        <v>1.1037449999999999E-3</v>
      </c>
      <c r="J1973" s="36">
        <v>7.3230939999999996E-3</v>
      </c>
      <c r="K1973" s="4" t="s">
        <v>43</v>
      </c>
      <c r="L1973" s="4">
        <v>27</v>
      </c>
      <c r="M1973" s="4" t="s">
        <v>2098</v>
      </c>
      <c r="N1973" s="4" t="s">
        <v>2099</v>
      </c>
      <c r="O1973" s="5">
        <v>1.6999999999999999E-85</v>
      </c>
      <c r="P1973" s="4" t="s">
        <v>44</v>
      </c>
      <c r="Q1973" s="4" t="s">
        <v>44</v>
      </c>
      <c r="R1973" s="4" t="s">
        <v>44</v>
      </c>
      <c r="S1973" s="4" t="s">
        <v>44</v>
      </c>
      <c r="T1973" s="4" t="s">
        <v>616</v>
      </c>
      <c r="U1973" s="4" t="s">
        <v>616</v>
      </c>
      <c r="V1973" s="4" t="s">
        <v>617</v>
      </c>
      <c r="W1973" s="4" t="s">
        <v>2092</v>
      </c>
      <c r="X1973" s="23" t="s">
        <v>2093</v>
      </c>
      <c r="Y1973" s="67">
        <v>4E-167</v>
      </c>
      <c r="Z1973" s="23" t="s">
        <v>2092</v>
      </c>
      <c r="AA1973" s="73" t="s">
        <v>2094</v>
      </c>
      <c r="AB1973" s="67">
        <v>4E-167</v>
      </c>
      <c r="AC1973" s="23" t="s">
        <v>2103</v>
      </c>
      <c r="AD1973" s="4" t="s">
        <v>2104</v>
      </c>
      <c r="AE1973" s="30">
        <v>100</v>
      </c>
      <c r="AF1973" s="30">
        <v>578</v>
      </c>
      <c r="AG1973" s="30">
        <v>0</v>
      </c>
      <c r="AH1973" s="30">
        <v>0</v>
      </c>
      <c r="AI1973" s="30">
        <v>1</v>
      </c>
      <c r="AJ1973" s="30">
        <v>578</v>
      </c>
      <c r="AK1973" s="30">
        <v>1</v>
      </c>
      <c r="AL1973" s="30">
        <v>578</v>
      </c>
      <c r="AM1973" s="30">
        <v>0</v>
      </c>
      <c r="AN1973" s="30">
        <v>1202</v>
      </c>
      <c r="AO1973" s="23" t="s">
        <v>2105</v>
      </c>
      <c r="AP1973" s="59" t="s">
        <v>2105</v>
      </c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</row>
    <row r="1974" spans="1:106" s="12" customFormat="1" ht="98" x14ac:dyDescent="0.15">
      <c r="A1974" s="3" t="s">
        <v>41</v>
      </c>
      <c r="B1974" s="3" t="str">
        <f t="shared" si="30"/>
        <v>C_ACC_2109</v>
      </c>
      <c r="C1974" s="4" t="s">
        <v>42</v>
      </c>
      <c r="D1974" s="42">
        <v>2109</v>
      </c>
      <c r="E1974" s="49">
        <v>19.396559419999999</v>
      </c>
      <c r="F1974" s="49">
        <v>7.3324379019999997</v>
      </c>
      <c r="G1974" s="49">
        <v>2.2384687080000001</v>
      </c>
      <c r="H1974" s="49">
        <v>3.275649053</v>
      </c>
      <c r="I1974" s="36">
        <v>1.054195E-3</v>
      </c>
      <c r="J1974" s="36">
        <v>5.9651469999999996E-3</v>
      </c>
      <c r="K1974" s="4" t="s">
        <v>49</v>
      </c>
      <c r="L1974" s="4">
        <v>33</v>
      </c>
      <c r="M1974" s="4" t="s">
        <v>2098</v>
      </c>
      <c r="N1974" s="4" t="s">
        <v>2099</v>
      </c>
      <c r="O1974" s="5">
        <v>1.6999999999999999E-85</v>
      </c>
      <c r="P1974" s="4" t="s">
        <v>44</v>
      </c>
      <c r="Q1974" s="4" t="s">
        <v>44</v>
      </c>
      <c r="R1974" s="4" t="s">
        <v>44</v>
      </c>
      <c r="S1974" s="4" t="s">
        <v>44</v>
      </c>
      <c r="T1974" s="4" t="s">
        <v>616</v>
      </c>
      <c r="U1974" s="4" t="s">
        <v>616</v>
      </c>
      <c r="V1974" s="4" t="s">
        <v>617</v>
      </c>
      <c r="W1974" s="4" t="s">
        <v>2092</v>
      </c>
      <c r="X1974" s="23" t="s">
        <v>2093</v>
      </c>
      <c r="Y1974" s="67">
        <v>4E-167</v>
      </c>
      <c r="Z1974" s="23" t="s">
        <v>2092</v>
      </c>
      <c r="AA1974" s="73" t="s">
        <v>2094</v>
      </c>
      <c r="AB1974" s="67">
        <v>4E-167</v>
      </c>
      <c r="AC1974" s="23" t="s">
        <v>2103</v>
      </c>
      <c r="AD1974" s="4" t="s">
        <v>2104</v>
      </c>
      <c r="AE1974" s="30">
        <v>100</v>
      </c>
      <c r="AF1974" s="30">
        <v>578</v>
      </c>
      <c r="AG1974" s="30">
        <v>0</v>
      </c>
      <c r="AH1974" s="30">
        <v>0</v>
      </c>
      <c r="AI1974" s="30">
        <v>1</v>
      </c>
      <c r="AJ1974" s="30">
        <v>578</v>
      </c>
      <c r="AK1974" s="30">
        <v>1</v>
      </c>
      <c r="AL1974" s="30">
        <v>578</v>
      </c>
      <c r="AM1974" s="30">
        <v>0</v>
      </c>
      <c r="AN1974" s="30">
        <v>1202</v>
      </c>
      <c r="AO1974" s="23" t="s">
        <v>2105</v>
      </c>
      <c r="AP1974" s="59" t="s">
        <v>2105</v>
      </c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</row>
    <row r="1975" spans="1:106" s="12" customFormat="1" ht="98" x14ac:dyDescent="0.15">
      <c r="A1975" s="3" t="s">
        <v>41</v>
      </c>
      <c r="B1975" s="3" t="str">
        <f t="shared" si="30"/>
        <v>C_ACC_2109</v>
      </c>
      <c r="C1975" s="4" t="s">
        <v>42</v>
      </c>
      <c r="D1975" s="42">
        <v>2109</v>
      </c>
      <c r="E1975" s="49">
        <v>19.396559419999999</v>
      </c>
      <c r="F1975" s="49">
        <v>7.0678639189999997</v>
      </c>
      <c r="G1975" s="49">
        <v>2.2159154779999999</v>
      </c>
      <c r="H1975" s="49">
        <v>3.1895909339999999</v>
      </c>
      <c r="I1975" s="36">
        <v>1.424743E-3</v>
      </c>
      <c r="J1975" s="36">
        <v>9.2453970000000007E-3</v>
      </c>
      <c r="K1975" s="4" t="s">
        <v>56</v>
      </c>
      <c r="L1975" s="4">
        <v>41</v>
      </c>
      <c r="M1975" s="4" t="s">
        <v>2098</v>
      </c>
      <c r="N1975" s="4" t="s">
        <v>2099</v>
      </c>
      <c r="O1975" s="5">
        <v>1.6999999999999999E-85</v>
      </c>
      <c r="P1975" s="4" t="s">
        <v>44</v>
      </c>
      <c r="Q1975" s="4" t="s">
        <v>44</v>
      </c>
      <c r="R1975" s="4" t="s">
        <v>44</v>
      </c>
      <c r="S1975" s="4" t="s">
        <v>44</v>
      </c>
      <c r="T1975" s="4" t="s">
        <v>616</v>
      </c>
      <c r="U1975" s="4" t="s">
        <v>616</v>
      </c>
      <c r="V1975" s="4" t="s">
        <v>617</v>
      </c>
      <c r="W1975" s="4" t="s">
        <v>2092</v>
      </c>
      <c r="X1975" s="23" t="s">
        <v>2093</v>
      </c>
      <c r="Y1975" s="67">
        <v>4E-167</v>
      </c>
      <c r="Z1975" s="23" t="s">
        <v>2092</v>
      </c>
      <c r="AA1975" s="73" t="s">
        <v>2094</v>
      </c>
      <c r="AB1975" s="67">
        <v>4E-167</v>
      </c>
      <c r="AC1975" s="23" t="s">
        <v>2103</v>
      </c>
      <c r="AD1975" s="4" t="s">
        <v>2104</v>
      </c>
      <c r="AE1975" s="30">
        <v>100</v>
      </c>
      <c r="AF1975" s="30">
        <v>578</v>
      </c>
      <c r="AG1975" s="30">
        <v>0</v>
      </c>
      <c r="AH1975" s="30">
        <v>0</v>
      </c>
      <c r="AI1975" s="30">
        <v>1</v>
      </c>
      <c r="AJ1975" s="30">
        <v>578</v>
      </c>
      <c r="AK1975" s="30">
        <v>1</v>
      </c>
      <c r="AL1975" s="30">
        <v>578</v>
      </c>
      <c r="AM1975" s="30">
        <v>0</v>
      </c>
      <c r="AN1975" s="30">
        <v>1202</v>
      </c>
      <c r="AO1975" s="23" t="s">
        <v>2105</v>
      </c>
      <c r="AP1975" s="59" t="s">
        <v>2105</v>
      </c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</row>
    <row r="1976" spans="1:106" s="12" customFormat="1" ht="98" x14ac:dyDescent="0.15">
      <c r="A1976" s="3" t="s">
        <v>41</v>
      </c>
      <c r="B1976" s="3" t="str">
        <f t="shared" si="30"/>
        <v>C_ACC_2109</v>
      </c>
      <c r="C1976" s="4" t="s">
        <v>42</v>
      </c>
      <c r="D1976" s="42">
        <v>2109</v>
      </c>
      <c r="E1976" s="49">
        <v>19.396559419999999</v>
      </c>
      <c r="F1976" s="49">
        <v>6.268177294</v>
      </c>
      <c r="G1976" s="49">
        <v>1.7588801839999999</v>
      </c>
      <c r="H1976" s="49">
        <v>3.563731829</v>
      </c>
      <c r="I1976" s="36">
        <v>3.6561900000000002E-4</v>
      </c>
      <c r="J1976" s="36">
        <v>2.0253150000000002E-3</v>
      </c>
      <c r="K1976" s="4" t="s">
        <v>45</v>
      </c>
      <c r="L1976" s="4">
        <v>2</v>
      </c>
      <c r="M1976" s="4" t="s">
        <v>2098</v>
      </c>
      <c r="N1976" s="4" t="s">
        <v>2099</v>
      </c>
      <c r="O1976" s="5">
        <v>1.6999999999999999E-85</v>
      </c>
      <c r="P1976" s="4" t="s">
        <v>44</v>
      </c>
      <c r="Q1976" s="4" t="s">
        <v>44</v>
      </c>
      <c r="R1976" s="4" t="s">
        <v>44</v>
      </c>
      <c r="S1976" s="4" t="s">
        <v>44</v>
      </c>
      <c r="T1976" s="4" t="s">
        <v>616</v>
      </c>
      <c r="U1976" s="4" t="s">
        <v>616</v>
      </c>
      <c r="V1976" s="4" t="s">
        <v>617</v>
      </c>
      <c r="W1976" s="4" t="s">
        <v>2092</v>
      </c>
      <c r="X1976" s="23" t="s">
        <v>2093</v>
      </c>
      <c r="Y1976" s="67">
        <v>4E-167</v>
      </c>
      <c r="Z1976" s="23" t="s">
        <v>2092</v>
      </c>
      <c r="AA1976" s="73" t="s">
        <v>2094</v>
      </c>
      <c r="AB1976" s="67">
        <v>4E-167</v>
      </c>
      <c r="AC1976" s="23" t="s">
        <v>2103</v>
      </c>
      <c r="AD1976" s="4" t="s">
        <v>2104</v>
      </c>
      <c r="AE1976" s="30">
        <v>100</v>
      </c>
      <c r="AF1976" s="30">
        <v>578</v>
      </c>
      <c r="AG1976" s="30">
        <v>0</v>
      </c>
      <c r="AH1976" s="30">
        <v>0</v>
      </c>
      <c r="AI1976" s="30">
        <v>1</v>
      </c>
      <c r="AJ1976" s="30">
        <v>578</v>
      </c>
      <c r="AK1976" s="30">
        <v>1</v>
      </c>
      <c r="AL1976" s="30">
        <v>578</v>
      </c>
      <c r="AM1976" s="30">
        <v>0</v>
      </c>
      <c r="AN1976" s="30">
        <v>1202</v>
      </c>
      <c r="AO1976" s="23" t="s">
        <v>2105</v>
      </c>
      <c r="AP1976" s="59" t="s">
        <v>2105</v>
      </c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</row>
    <row r="1977" spans="1:106" s="12" customFormat="1" ht="98" x14ac:dyDescent="0.15">
      <c r="A1977" s="3" t="s">
        <v>41</v>
      </c>
      <c r="B1977" s="3" t="str">
        <f t="shared" si="30"/>
        <v>C_ACC_2110</v>
      </c>
      <c r="C1977" s="4" t="s">
        <v>42</v>
      </c>
      <c r="D1977" s="42">
        <v>2110</v>
      </c>
      <c r="E1977" s="49">
        <v>21.721602279999999</v>
      </c>
      <c r="F1977" s="49">
        <v>7.786061299</v>
      </c>
      <c r="G1977" s="49">
        <v>1.776909501</v>
      </c>
      <c r="H1977" s="49">
        <v>4.3817995749999996</v>
      </c>
      <c r="I1977" s="36">
        <v>1.1800000000000001E-5</v>
      </c>
      <c r="J1977" s="36">
        <v>3.0790899999999998E-4</v>
      </c>
      <c r="K1977" s="4" t="s">
        <v>45</v>
      </c>
      <c r="L1977" s="4">
        <v>7</v>
      </c>
      <c r="M1977" s="4" t="s">
        <v>4746</v>
      </c>
      <c r="N1977" s="4" t="s">
        <v>4747</v>
      </c>
      <c r="O1977" s="5">
        <v>8.8999999999999993E-34</v>
      </c>
      <c r="P1977" s="4" t="s">
        <v>44</v>
      </c>
      <c r="Q1977" s="4" t="s">
        <v>44</v>
      </c>
      <c r="R1977" s="4" t="s">
        <v>44</v>
      </c>
      <c r="S1977" s="4" t="s">
        <v>44</v>
      </c>
      <c r="T1977" s="4" t="s">
        <v>728</v>
      </c>
      <c r="U1977" s="4" t="s">
        <v>728</v>
      </c>
      <c r="V1977" s="4" t="s">
        <v>729</v>
      </c>
      <c r="W1977" s="4" t="s">
        <v>4341</v>
      </c>
      <c r="X1977" s="23" t="s">
        <v>4342</v>
      </c>
      <c r="Y1977" s="67">
        <v>6.4999999999999996E-58</v>
      </c>
      <c r="Z1977" s="23" t="s">
        <v>44</v>
      </c>
      <c r="AA1977" s="73" t="s">
        <v>44</v>
      </c>
      <c r="AB1977" s="23" t="s">
        <v>44</v>
      </c>
      <c r="AC1977" s="23" t="s">
        <v>4748</v>
      </c>
      <c r="AD1977" s="4" t="s">
        <v>4749</v>
      </c>
      <c r="AE1977" s="30">
        <v>100</v>
      </c>
      <c r="AF1977" s="30">
        <v>112</v>
      </c>
      <c r="AG1977" s="30">
        <v>0</v>
      </c>
      <c r="AH1977" s="30">
        <v>0</v>
      </c>
      <c r="AI1977" s="30">
        <v>1</v>
      </c>
      <c r="AJ1977" s="30">
        <v>112</v>
      </c>
      <c r="AK1977" s="30">
        <v>1</v>
      </c>
      <c r="AL1977" s="30">
        <v>112</v>
      </c>
      <c r="AM1977" s="63">
        <v>7.0100000000000003E-75</v>
      </c>
      <c r="AN1977" s="30">
        <v>226</v>
      </c>
      <c r="AO1977" s="23" t="s">
        <v>4750</v>
      </c>
      <c r="AP1977" s="59" t="s">
        <v>4750</v>
      </c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</row>
    <row r="1978" spans="1:106" s="12" customFormat="1" ht="98" x14ac:dyDescent="0.15">
      <c r="A1978" s="3" t="s">
        <v>41</v>
      </c>
      <c r="B1978" s="3" t="str">
        <f t="shared" si="30"/>
        <v>C_ACC_2110</v>
      </c>
      <c r="C1978" s="4" t="s">
        <v>42</v>
      </c>
      <c r="D1978" s="42">
        <v>2110</v>
      </c>
      <c r="E1978" s="49">
        <v>21.721602279999999</v>
      </c>
      <c r="F1978" s="49">
        <v>7.5094992779999998</v>
      </c>
      <c r="G1978" s="49">
        <v>1.9468652150000001</v>
      </c>
      <c r="H1978" s="49">
        <v>3.8572260780000001</v>
      </c>
      <c r="I1978" s="36">
        <v>1.14681E-4</v>
      </c>
      <c r="J1978" s="36">
        <v>2.801778E-3</v>
      </c>
      <c r="K1978" s="4" t="s">
        <v>43</v>
      </c>
      <c r="L1978" s="4">
        <v>25</v>
      </c>
      <c r="M1978" s="4" t="s">
        <v>4746</v>
      </c>
      <c r="N1978" s="4" t="s">
        <v>4747</v>
      </c>
      <c r="O1978" s="5">
        <v>8.8999999999999993E-34</v>
      </c>
      <c r="P1978" s="4" t="s">
        <v>44</v>
      </c>
      <c r="Q1978" s="4" t="s">
        <v>44</v>
      </c>
      <c r="R1978" s="4" t="s">
        <v>44</v>
      </c>
      <c r="S1978" s="4" t="s">
        <v>44</v>
      </c>
      <c r="T1978" s="4" t="s">
        <v>728</v>
      </c>
      <c r="U1978" s="4" t="s">
        <v>728</v>
      </c>
      <c r="V1978" s="4" t="s">
        <v>729</v>
      </c>
      <c r="W1978" s="4" t="s">
        <v>4341</v>
      </c>
      <c r="X1978" s="23" t="s">
        <v>4342</v>
      </c>
      <c r="Y1978" s="67">
        <v>6.4999999999999996E-58</v>
      </c>
      <c r="Z1978" s="23" t="s">
        <v>44</v>
      </c>
      <c r="AA1978" s="73" t="s">
        <v>44</v>
      </c>
      <c r="AB1978" s="23" t="s">
        <v>44</v>
      </c>
      <c r="AC1978" s="23" t="s">
        <v>4748</v>
      </c>
      <c r="AD1978" s="4" t="s">
        <v>4749</v>
      </c>
      <c r="AE1978" s="30">
        <v>100</v>
      </c>
      <c r="AF1978" s="30">
        <v>112</v>
      </c>
      <c r="AG1978" s="30">
        <v>0</v>
      </c>
      <c r="AH1978" s="30">
        <v>0</v>
      </c>
      <c r="AI1978" s="30">
        <v>1</v>
      </c>
      <c r="AJ1978" s="30">
        <v>112</v>
      </c>
      <c r="AK1978" s="30">
        <v>1</v>
      </c>
      <c r="AL1978" s="30">
        <v>112</v>
      </c>
      <c r="AM1978" s="63">
        <v>7.0100000000000003E-75</v>
      </c>
      <c r="AN1978" s="30">
        <v>226</v>
      </c>
      <c r="AO1978" s="23" t="s">
        <v>4750</v>
      </c>
      <c r="AP1978" s="59" t="s">
        <v>4750</v>
      </c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</row>
    <row r="1979" spans="1:106" s="12" customFormat="1" ht="98" x14ac:dyDescent="0.15">
      <c r="A1979" s="3" t="s">
        <v>41</v>
      </c>
      <c r="B1979" s="3" t="str">
        <f t="shared" si="30"/>
        <v>C_ACC_2110</v>
      </c>
      <c r="C1979" s="4" t="s">
        <v>42</v>
      </c>
      <c r="D1979" s="42">
        <v>2110</v>
      </c>
      <c r="E1979" s="49">
        <v>21.721602279999999</v>
      </c>
      <c r="F1979" s="49">
        <v>7.4998958279999997</v>
      </c>
      <c r="G1979" s="49">
        <v>1.901677083</v>
      </c>
      <c r="H1979" s="49">
        <v>3.9438324699999998</v>
      </c>
      <c r="I1979" s="36">
        <v>8.0199999999999998E-5</v>
      </c>
      <c r="J1979" s="36">
        <v>1.4733610000000001E-3</v>
      </c>
      <c r="K1979" s="4" t="s">
        <v>49</v>
      </c>
      <c r="L1979" s="4">
        <v>50</v>
      </c>
      <c r="M1979" s="4" t="s">
        <v>4746</v>
      </c>
      <c r="N1979" s="4" t="s">
        <v>4747</v>
      </c>
      <c r="O1979" s="5">
        <v>8.8999999999999993E-34</v>
      </c>
      <c r="P1979" s="4" t="s">
        <v>44</v>
      </c>
      <c r="Q1979" s="4" t="s">
        <v>44</v>
      </c>
      <c r="R1979" s="4" t="s">
        <v>44</v>
      </c>
      <c r="S1979" s="4" t="s">
        <v>44</v>
      </c>
      <c r="T1979" s="4" t="s">
        <v>728</v>
      </c>
      <c r="U1979" s="4" t="s">
        <v>728</v>
      </c>
      <c r="V1979" s="4" t="s">
        <v>729</v>
      </c>
      <c r="W1979" s="4" t="s">
        <v>4341</v>
      </c>
      <c r="X1979" s="23" t="s">
        <v>4342</v>
      </c>
      <c r="Y1979" s="67">
        <v>6.4999999999999996E-58</v>
      </c>
      <c r="Z1979" s="23" t="s">
        <v>44</v>
      </c>
      <c r="AA1979" s="73" t="s">
        <v>44</v>
      </c>
      <c r="AB1979" s="23" t="s">
        <v>44</v>
      </c>
      <c r="AC1979" s="23" t="s">
        <v>4748</v>
      </c>
      <c r="AD1979" s="4" t="s">
        <v>4749</v>
      </c>
      <c r="AE1979" s="30">
        <v>100</v>
      </c>
      <c r="AF1979" s="30">
        <v>112</v>
      </c>
      <c r="AG1979" s="30">
        <v>0</v>
      </c>
      <c r="AH1979" s="30">
        <v>0</v>
      </c>
      <c r="AI1979" s="30">
        <v>1</v>
      </c>
      <c r="AJ1979" s="30">
        <v>112</v>
      </c>
      <c r="AK1979" s="30">
        <v>1</v>
      </c>
      <c r="AL1979" s="30">
        <v>112</v>
      </c>
      <c r="AM1979" s="63">
        <v>7.0100000000000003E-75</v>
      </c>
      <c r="AN1979" s="30">
        <v>226</v>
      </c>
      <c r="AO1979" s="23" t="s">
        <v>4750</v>
      </c>
      <c r="AP1979" s="59" t="s">
        <v>4750</v>
      </c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</row>
    <row r="1980" spans="1:106" s="12" customFormat="1" ht="98" x14ac:dyDescent="0.15">
      <c r="A1980" s="3" t="s">
        <v>41</v>
      </c>
      <c r="B1980" s="3" t="str">
        <f t="shared" si="30"/>
        <v>C_ACC_2110</v>
      </c>
      <c r="C1980" s="4" t="s">
        <v>42</v>
      </c>
      <c r="D1980" s="42">
        <v>2110</v>
      </c>
      <c r="E1980" s="49">
        <v>21.721602279999999</v>
      </c>
      <c r="F1980" s="49">
        <v>7.2204072669999997</v>
      </c>
      <c r="G1980" s="49">
        <v>1.938842647</v>
      </c>
      <c r="H1980" s="49">
        <v>3.7240811049999998</v>
      </c>
      <c r="I1980" s="36">
        <v>1.96028E-4</v>
      </c>
      <c r="J1980" s="36">
        <v>3.3435169999999998E-3</v>
      </c>
      <c r="K1980" s="4" t="s">
        <v>56</v>
      </c>
      <c r="L1980" s="4">
        <v>37</v>
      </c>
      <c r="M1980" s="4" t="s">
        <v>4746</v>
      </c>
      <c r="N1980" s="4" t="s">
        <v>4747</v>
      </c>
      <c r="O1980" s="5">
        <v>8.8999999999999993E-34</v>
      </c>
      <c r="P1980" s="4" t="s">
        <v>44</v>
      </c>
      <c r="Q1980" s="4" t="s">
        <v>44</v>
      </c>
      <c r="R1980" s="4" t="s">
        <v>44</v>
      </c>
      <c r="S1980" s="4" t="s">
        <v>44</v>
      </c>
      <c r="T1980" s="4" t="s">
        <v>728</v>
      </c>
      <c r="U1980" s="4" t="s">
        <v>728</v>
      </c>
      <c r="V1980" s="4" t="s">
        <v>729</v>
      </c>
      <c r="W1980" s="4" t="s">
        <v>4341</v>
      </c>
      <c r="X1980" s="23" t="s">
        <v>4342</v>
      </c>
      <c r="Y1980" s="67">
        <v>6.4999999999999996E-58</v>
      </c>
      <c r="Z1980" s="23" t="s">
        <v>44</v>
      </c>
      <c r="AA1980" s="73" t="s">
        <v>44</v>
      </c>
      <c r="AB1980" s="23" t="s">
        <v>44</v>
      </c>
      <c r="AC1980" s="23" t="s">
        <v>4748</v>
      </c>
      <c r="AD1980" s="4" t="s">
        <v>4749</v>
      </c>
      <c r="AE1980" s="30">
        <v>100</v>
      </c>
      <c r="AF1980" s="30">
        <v>112</v>
      </c>
      <c r="AG1980" s="30">
        <v>0</v>
      </c>
      <c r="AH1980" s="30">
        <v>0</v>
      </c>
      <c r="AI1980" s="30">
        <v>1</v>
      </c>
      <c r="AJ1980" s="30">
        <v>112</v>
      </c>
      <c r="AK1980" s="30">
        <v>1</v>
      </c>
      <c r="AL1980" s="30">
        <v>112</v>
      </c>
      <c r="AM1980" s="63">
        <v>7.0100000000000003E-75</v>
      </c>
      <c r="AN1980" s="30">
        <v>226</v>
      </c>
      <c r="AO1980" s="23" t="s">
        <v>4750</v>
      </c>
      <c r="AP1980" s="59" t="s">
        <v>4750</v>
      </c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</row>
    <row r="1981" spans="1:106" s="12" customFormat="1" ht="98" x14ac:dyDescent="0.15">
      <c r="A1981" s="3" t="s">
        <v>41</v>
      </c>
      <c r="B1981" s="3" t="str">
        <f t="shared" si="30"/>
        <v>C_ACC_2111</v>
      </c>
      <c r="C1981" s="4" t="s">
        <v>42</v>
      </c>
      <c r="D1981" s="42">
        <v>2111</v>
      </c>
      <c r="E1981" s="49">
        <v>42.8814949</v>
      </c>
      <c r="F1981" s="49">
        <v>3.0240944500000002</v>
      </c>
      <c r="G1981" s="49">
        <v>1.0057806460000001</v>
      </c>
      <c r="H1981" s="49">
        <v>3.0067137019999999</v>
      </c>
      <c r="I1981" s="36">
        <v>2.640884E-3</v>
      </c>
      <c r="J1981" s="36">
        <v>9.5896650000000007E-3</v>
      </c>
      <c r="K1981" s="4" t="s">
        <v>49</v>
      </c>
      <c r="L1981" s="4">
        <v>59</v>
      </c>
      <c r="M1981" s="4" t="s">
        <v>9188</v>
      </c>
      <c r="N1981" s="4" t="s">
        <v>9189</v>
      </c>
      <c r="O1981" s="5">
        <v>1.2999999999999999E-243</v>
      </c>
      <c r="P1981" s="4" t="s">
        <v>44</v>
      </c>
      <c r="Q1981" s="4" t="s">
        <v>44</v>
      </c>
      <c r="R1981" s="4" t="s">
        <v>44</v>
      </c>
      <c r="S1981" s="4" t="s">
        <v>44</v>
      </c>
      <c r="T1981" s="4" t="s">
        <v>2981</v>
      </c>
      <c r="U1981" s="4" t="s">
        <v>2981</v>
      </c>
      <c r="V1981" s="4" t="s">
        <v>3529</v>
      </c>
      <c r="W1981" s="4" t="s">
        <v>5541</v>
      </c>
      <c r="X1981" s="23" t="s">
        <v>5542</v>
      </c>
      <c r="Y1981" s="67">
        <v>1.2000000000000001E-257</v>
      </c>
      <c r="Z1981" s="23" t="s">
        <v>44</v>
      </c>
      <c r="AA1981" s="73" t="s">
        <v>44</v>
      </c>
      <c r="AB1981" s="23" t="s">
        <v>44</v>
      </c>
      <c r="AC1981" s="23" t="s">
        <v>9190</v>
      </c>
      <c r="AD1981" s="4" t="s">
        <v>9191</v>
      </c>
      <c r="AE1981" s="30">
        <v>100</v>
      </c>
      <c r="AF1981" s="30">
        <v>642</v>
      </c>
      <c r="AG1981" s="30">
        <v>0</v>
      </c>
      <c r="AH1981" s="30">
        <v>0</v>
      </c>
      <c r="AI1981" s="30">
        <v>1</v>
      </c>
      <c r="AJ1981" s="30">
        <v>642</v>
      </c>
      <c r="AK1981" s="30">
        <v>1</v>
      </c>
      <c r="AL1981" s="30">
        <v>642</v>
      </c>
      <c r="AM1981" s="30">
        <v>0</v>
      </c>
      <c r="AN1981" s="30">
        <v>1295</v>
      </c>
      <c r="AO1981" s="23" t="s">
        <v>9192</v>
      </c>
      <c r="AP1981" s="59" t="s">
        <v>9192</v>
      </c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</row>
    <row r="1982" spans="1:106" s="12" customFormat="1" ht="98" x14ac:dyDescent="0.15">
      <c r="A1982" s="3" t="s">
        <v>41</v>
      </c>
      <c r="B1982" s="3" t="str">
        <f t="shared" si="30"/>
        <v>C_ACC_2111</v>
      </c>
      <c r="C1982" s="4" t="s">
        <v>42</v>
      </c>
      <c r="D1982" s="42">
        <v>2111</v>
      </c>
      <c r="E1982" s="49">
        <v>42.8814949</v>
      </c>
      <c r="F1982" s="49">
        <v>2.8867313870000002</v>
      </c>
      <c r="G1982" s="49">
        <v>1.033930333</v>
      </c>
      <c r="H1982" s="49">
        <v>2.7919979659999998</v>
      </c>
      <c r="I1982" s="36">
        <v>5.2383689999999997E-3</v>
      </c>
      <c r="J1982" s="36">
        <v>1.6000724000000001E-2</v>
      </c>
      <c r="K1982" s="4" t="s">
        <v>43</v>
      </c>
      <c r="L1982" s="4">
        <v>46</v>
      </c>
      <c r="M1982" s="4" t="s">
        <v>9188</v>
      </c>
      <c r="N1982" s="4" t="s">
        <v>9189</v>
      </c>
      <c r="O1982" s="5">
        <v>1.2999999999999999E-243</v>
      </c>
      <c r="P1982" s="4" t="s">
        <v>44</v>
      </c>
      <c r="Q1982" s="4" t="s">
        <v>44</v>
      </c>
      <c r="R1982" s="4" t="s">
        <v>44</v>
      </c>
      <c r="S1982" s="4" t="s">
        <v>44</v>
      </c>
      <c r="T1982" s="4" t="s">
        <v>2981</v>
      </c>
      <c r="U1982" s="4" t="s">
        <v>2981</v>
      </c>
      <c r="V1982" s="4" t="s">
        <v>3529</v>
      </c>
      <c r="W1982" s="4" t="s">
        <v>5541</v>
      </c>
      <c r="X1982" s="23" t="s">
        <v>5542</v>
      </c>
      <c r="Y1982" s="67">
        <v>1.2000000000000001E-257</v>
      </c>
      <c r="Z1982" s="23" t="s">
        <v>44</v>
      </c>
      <c r="AA1982" s="73" t="s">
        <v>44</v>
      </c>
      <c r="AB1982" s="23" t="s">
        <v>44</v>
      </c>
      <c r="AC1982" s="23" t="s">
        <v>9190</v>
      </c>
      <c r="AD1982" s="4" t="s">
        <v>9191</v>
      </c>
      <c r="AE1982" s="30">
        <v>100</v>
      </c>
      <c r="AF1982" s="30">
        <v>642</v>
      </c>
      <c r="AG1982" s="30">
        <v>0</v>
      </c>
      <c r="AH1982" s="30">
        <v>0</v>
      </c>
      <c r="AI1982" s="30">
        <v>1</v>
      </c>
      <c r="AJ1982" s="30">
        <v>642</v>
      </c>
      <c r="AK1982" s="30">
        <v>1</v>
      </c>
      <c r="AL1982" s="30">
        <v>642</v>
      </c>
      <c r="AM1982" s="30">
        <v>0</v>
      </c>
      <c r="AN1982" s="30">
        <v>1295</v>
      </c>
      <c r="AO1982" s="23" t="s">
        <v>9192</v>
      </c>
      <c r="AP1982" s="59" t="s">
        <v>9192</v>
      </c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10"/>
      <c r="DB1982" s="10"/>
    </row>
    <row r="1983" spans="1:106" s="12" customFormat="1" ht="98" x14ac:dyDescent="0.15">
      <c r="A1983" s="3" t="s">
        <v>41</v>
      </c>
      <c r="B1983" s="3" t="str">
        <f t="shared" si="30"/>
        <v>C_ACC_2111</v>
      </c>
      <c r="C1983" s="4" t="s">
        <v>42</v>
      </c>
      <c r="D1983" s="42">
        <v>2111</v>
      </c>
      <c r="E1983" s="49">
        <v>42.8814949</v>
      </c>
      <c r="F1983" s="49">
        <v>2.7373968089999998</v>
      </c>
      <c r="G1983" s="49">
        <v>0.99969471200000004</v>
      </c>
      <c r="H1983" s="49">
        <v>2.7382327599999998</v>
      </c>
      <c r="I1983" s="36">
        <v>6.1770339999999996E-3</v>
      </c>
      <c r="J1983" s="36">
        <v>2.0439821E-2</v>
      </c>
      <c r="K1983" s="4" t="s">
        <v>56</v>
      </c>
      <c r="L1983" s="4">
        <v>63</v>
      </c>
      <c r="M1983" s="4" t="s">
        <v>9188</v>
      </c>
      <c r="N1983" s="4" t="s">
        <v>9189</v>
      </c>
      <c r="O1983" s="5">
        <v>1.2999999999999999E-243</v>
      </c>
      <c r="P1983" s="4" t="s">
        <v>44</v>
      </c>
      <c r="Q1983" s="4" t="s">
        <v>44</v>
      </c>
      <c r="R1983" s="4" t="s">
        <v>44</v>
      </c>
      <c r="S1983" s="4" t="s">
        <v>44</v>
      </c>
      <c r="T1983" s="4" t="s">
        <v>2981</v>
      </c>
      <c r="U1983" s="4" t="s">
        <v>2981</v>
      </c>
      <c r="V1983" s="4" t="s">
        <v>3529</v>
      </c>
      <c r="W1983" s="4" t="s">
        <v>5541</v>
      </c>
      <c r="X1983" s="23" t="s">
        <v>5542</v>
      </c>
      <c r="Y1983" s="67">
        <v>1.2000000000000001E-257</v>
      </c>
      <c r="Z1983" s="23" t="s">
        <v>44</v>
      </c>
      <c r="AA1983" s="73" t="s">
        <v>44</v>
      </c>
      <c r="AB1983" s="23" t="s">
        <v>44</v>
      </c>
      <c r="AC1983" s="23" t="s">
        <v>9190</v>
      </c>
      <c r="AD1983" s="4" t="s">
        <v>9191</v>
      </c>
      <c r="AE1983" s="30">
        <v>100</v>
      </c>
      <c r="AF1983" s="30">
        <v>642</v>
      </c>
      <c r="AG1983" s="30">
        <v>0</v>
      </c>
      <c r="AH1983" s="30">
        <v>0</v>
      </c>
      <c r="AI1983" s="30">
        <v>1</v>
      </c>
      <c r="AJ1983" s="30">
        <v>642</v>
      </c>
      <c r="AK1983" s="30">
        <v>1</v>
      </c>
      <c r="AL1983" s="30">
        <v>642</v>
      </c>
      <c r="AM1983" s="30">
        <v>0</v>
      </c>
      <c r="AN1983" s="30">
        <v>1295</v>
      </c>
      <c r="AO1983" s="23" t="s">
        <v>9192</v>
      </c>
      <c r="AP1983" s="59" t="s">
        <v>9192</v>
      </c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</row>
    <row r="1984" spans="1:106" s="12" customFormat="1" ht="98" x14ac:dyDescent="0.15">
      <c r="A1984" s="3" t="s">
        <v>41</v>
      </c>
      <c r="B1984" s="3" t="str">
        <f t="shared" si="30"/>
        <v>C_ACC_2111</v>
      </c>
      <c r="C1984" s="4" t="s">
        <v>42</v>
      </c>
      <c r="D1984" s="42">
        <v>2111</v>
      </c>
      <c r="E1984" s="49">
        <v>42.8814949</v>
      </c>
      <c r="F1984" s="49">
        <v>2.4569656069999999</v>
      </c>
      <c r="G1984" s="49">
        <v>0.82882944999999997</v>
      </c>
      <c r="H1984" s="49">
        <v>2.964380196</v>
      </c>
      <c r="I1984" s="36">
        <v>3.0329329999999998E-3</v>
      </c>
      <c r="J1984" s="36">
        <v>7.3798850000000001E-3</v>
      </c>
      <c r="K1984" s="4" t="s">
        <v>45</v>
      </c>
      <c r="L1984" s="4">
        <v>6</v>
      </c>
      <c r="M1984" s="4" t="s">
        <v>9188</v>
      </c>
      <c r="N1984" s="4" t="s">
        <v>9189</v>
      </c>
      <c r="O1984" s="5">
        <v>1.2999999999999999E-243</v>
      </c>
      <c r="P1984" s="4" t="s">
        <v>44</v>
      </c>
      <c r="Q1984" s="4" t="s">
        <v>44</v>
      </c>
      <c r="R1984" s="4" t="s">
        <v>44</v>
      </c>
      <c r="S1984" s="4" t="s">
        <v>44</v>
      </c>
      <c r="T1984" s="4" t="s">
        <v>2981</v>
      </c>
      <c r="U1984" s="4" t="s">
        <v>2981</v>
      </c>
      <c r="V1984" s="4" t="s">
        <v>3529</v>
      </c>
      <c r="W1984" s="4" t="s">
        <v>5541</v>
      </c>
      <c r="X1984" s="23" t="s">
        <v>5542</v>
      </c>
      <c r="Y1984" s="67">
        <v>1.2000000000000001E-257</v>
      </c>
      <c r="Z1984" s="23" t="s">
        <v>44</v>
      </c>
      <c r="AA1984" s="73" t="s">
        <v>44</v>
      </c>
      <c r="AB1984" s="23" t="s">
        <v>44</v>
      </c>
      <c r="AC1984" s="23" t="s">
        <v>9190</v>
      </c>
      <c r="AD1984" s="4" t="s">
        <v>9191</v>
      </c>
      <c r="AE1984" s="30">
        <v>100</v>
      </c>
      <c r="AF1984" s="30">
        <v>642</v>
      </c>
      <c r="AG1984" s="30">
        <v>0</v>
      </c>
      <c r="AH1984" s="30">
        <v>0</v>
      </c>
      <c r="AI1984" s="30">
        <v>1</v>
      </c>
      <c r="AJ1984" s="30">
        <v>642</v>
      </c>
      <c r="AK1984" s="30">
        <v>1</v>
      </c>
      <c r="AL1984" s="30">
        <v>642</v>
      </c>
      <c r="AM1984" s="30">
        <v>0</v>
      </c>
      <c r="AN1984" s="30">
        <v>1295</v>
      </c>
      <c r="AO1984" s="23" t="s">
        <v>9192</v>
      </c>
      <c r="AP1984" s="59" t="s">
        <v>9192</v>
      </c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</row>
    <row r="1985" spans="1:106" s="12" customFormat="1" ht="98" x14ac:dyDescent="0.15">
      <c r="A1985" s="3" t="s">
        <v>41</v>
      </c>
      <c r="B1985" s="3" t="str">
        <f t="shared" si="30"/>
        <v>C_ACC_2116</v>
      </c>
      <c r="C1985" s="4" t="s">
        <v>42</v>
      </c>
      <c r="D1985" s="42">
        <v>2116</v>
      </c>
      <c r="E1985" s="49">
        <v>38.858032479999999</v>
      </c>
      <c r="F1985" s="49">
        <v>2.3609769850000002</v>
      </c>
      <c r="G1985" s="49">
        <v>1.0456987959999999</v>
      </c>
      <c r="H1985" s="49">
        <v>2.2577983210000001</v>
      </c>
      <c r="I1985" s="36">
        <v>2.3958236000000001E-2</v>
      </c>
      <c r="J1985" s="36">
        <v>3.9434668999999999E-2</v>
      </c>
      <c r="K1985" s="4" t="s">
        <v>45</v>
      </c>
      <c r="L1985" s="4">
        <v>1</v>
      </c>
      <c r="M1985" s="4" t="s">
        <v>9249</v>
      </c>
      <c r="N1985" s="4" t="s">
        <v>9250</v>
      </c>
      <c r="O1985" s="5">
        <v>6.6999999999999996E-69</v>
      </c>
      <c r="P1985" s="4" t="s">
        <v>44</v>
      </c>
      <c r="Q1985" s="4" t="s">
        <v>44</v>
      </c>
      <c r="R1985" s="4" t="s">
        <v>44</v>
      </c>
      <c r="S1985" s="4" t="s">
        <v>44</v>
      </c>
      <c r="T1985" s="4" t="s">
        <v>2137</v>
      </c>
      <c r="U1985" s="4" t="s">
        <v>2137</v>
      </c>
      <c r="V1985" s="4" t="s">
        <v>2138</v>
      </c>
      <c r="W1985" s="4" t="s">
        <v>9251</v>
      </c>
      <c r="X1985" s="23" t="s">
        <v>9252</v>
      </c>
      <c r="Y1985" s="67">
        <v>7.0000000000000003E-69</v>
      </c>
      <c r="Z1985" s="23" t="s">
        <v>44</v>
      </c>
      <c r="AA1985" s="73" t="s">
        <v>44</v>
      </c>
      <c r="AB1985" s="23" t="s">
        <v>44</v>
      </c>
      <c r="AC1985" s="23" t="s">
        <v>9253</v>
      </c>
      <c r="AD1985" s="4" t="s">
        <v>9254</v>
      </c>
      <c r="AE1985" s="30">
        <v>100</v>
      </c>
      <c r="AF1985" s="30">
        <v>163</v>
      </c>
      <c r="AG1985" s="30">
        <v>0</v>
      </c>
      <c r="AH1985" s="30">
        <v>0</v>
      </c>
      <c r="AI1985" s="30">
        <v>1</v>
      </c>
      <c r="AJ1985" s="30">
        <v>163</v>
      </c>
      <c r="AK1985" s="30">
        <v>1</v>
      </c>
      <c r="AL1985" s="30">
        <v>163</v>
      </c>
      <c r="AM1985" s="63">
        <v>1.09E-116</v>
      </c>
      <c r="AN1985" s="30">
        <v>336</v>
      </c>
      <c r="AO1985" s="23" t="s">
        <v>9255</v>
      </c>
      <c r="AP1985" s="59" t="s">
        <v>9255</v>
      </c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</row>
    <row r="1986" spans="1:106" s="12" customFormat="1" ht="98" x14ac:dyDescent="0.15">
      <c r="A1986" s="3" t="s">
        <v>41</v>
      </c>
      <c r="B1986" s="3" t="str">
        <f t="shared" si="30"/>
        <v>C_ACC_2117</v>
      </c>
      <c r="C1986" s="4" t="s">
        <v>42</v>
      </c>
      <c r="D1986" s="42">
        <v>2117</v>
      </c>
      <c r="E1986" s="49">
        <v>20.101873600000001</v>
      </c>
      <c r="F1986" s="49">
        <v>7.1644229419999998</v>
      </c>
      <c r="G1986" s="49">
        <v>2.1241647850000001</v>
      </c>
      <c r="H1986" s="49">
        <v>3.3728188100000001</v>
      </c>
      <c r="I1986" s="36">
        <v>7.44029E-4</v>
      </c>
      <c r="J1986" s="36">
        <v>6.238876E-3</v>
      </c>
      <c r="K1986" s="4" t="s">
        <v>43</v>
      </c>
      <c r="L1986" s="4">
        <v>29</v>
      </c>
      <c r="M1986" s="4" t="s">
        <v>2807</v>
      </c>
      <c r="N1986" s="4" t="s">
        <v>2808</v>
      </c>
      <c r="O1986" s="5">
        <v>5.3000000000000003E-99</v>
      </c>
      <c r="P1986" s="4" t="s">
        <v>779</v>
      </c>
      <c r="Q1986" s="4" t="s">
        <v>780</v>
      </c>
      <c r="R1986" s="4" t="s">
        <v>779</v>
      </c>
      <c r="S1986" s="4" t="s">
        <v>781</v>
      </c>
      <c r="T1986" s="4" t="s">
        <v>581</v>
      </c>
      <c r="U1986" s="4" t="s">
        <v>581</v>
      </c>
      <c r="V1986" s="4" t="s">
        <v>582</v>
      </c>
      <c r="W1986" s="4" t="s">
        <v>2809</v>
      </c>
      <c r="X1986" s="23" t="s">
        <v>2810</v>
      </c>
      <c r="Y1986" s="67">
        <v>4.7E-124</v>
      </c>
      <c r="Z1986" s="23" t="s">
        <v>2809</v>
      </c>
      <c r="AA1986" s="73" t="s">
        <v>773</v>
      </c>
      <c r="AB1986" s="67">
        <v>4.7E-124</v>
      </c>
      <c r="AC1986" s="23" t="s">
        <v>2811</v>
      </c>
      <c r="AD1986" s="4" t="s">
        <v>2812</v>
      </c>
      <c r="AE1986" s="30">
        <v>100</v>
      </c>
      <c r="AF1986" s="30">
        <v>289</v>
      </c>
      <c r="AG1986" s="30">
        <v>0</v>
      </c>
      <c r="AH1986" s="30">
        <v>0</v>
      </c>
      <c r="AI1986" s="30">
        <v>1</v>
      </c>
      <c r="AJ1986" s="30">
        <v>289</v>
      </c>
      <c r="AK1986" s="30">
        <v>1</v>
      </c>
      <c r="AL1986" s="30">
        <v>289</v>
      </c>
      <c r="AM1986" s="30">
        <v>0</v>
      </c>
      <c r="AN1986" s="30">
        <v>588</v>
      </c>
      <c r="AO1986" s="23" t="s">
        <v>2813</v>
      </c>
      <c r="AP1986" s="59" t="s">
        <v>2813</v>
      </c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</row>
    <row r="1987" spans="1:106" s="12" customFormat="1" ht="98" x14ac:dyDescent="0.15">
      <c r="A1987" s="3" t="s">
        <v>41</v>
      </c>
      <c r="B1987" s="3" t="str">
        <f t="shared" si="30"/>
        <v>C_ACC_2117</v>
      </c>
      <c r="C1987" s="4" t="s">
        <v>42</v>
      </c>
      <c r="D1987" s="42">
        <v>2117</v>
      </c>
      <c r="E1987" s="49">
        <v>20.101873600000001</v>
      </c>
      <c r="F1987" s="49">
        <v>7.1642684079999999</v>
      </c>
      <c r="G1987" s="49">
        <v>2.1034745579999998</v>
      </c>
      <c r="H1987" s="49">
        <v>3.4059211139999999</v>
      </c>
      <c r="I1987" s="36">
        <v>6.5941199999999995E-4</v>
      </c>
      <c r="J1987" s="36">
        <v>4.9537790000000002E-3</v>
      </c>
      <c r="K1987" s="4" t="s">
        <v>49</v>
      </c>
      <c r="L1987" s="4">
        <v>33</v>
      </c>
      <c r="M1987" s="4" t="s">
        <v>2807</v>
      </c>
      <c r="N1987" s="4" t="s">
        <v>2808</v>
      </c>
      <c r="O1987" s="5">
        <v>5.3000000000000003E-99</v>
      </c>
      <c r="P1987" s="4" t="s">
        <v>779</v>
      </c>
      <c r="Q1987" s="4" t="s">
        <v>780</v>
      </c>
      <c r="R1987" s="4" t="s">
        <v>779</v>
      </c>
      <c r="S1987" s="4" t="s">
        <v>781</v>
      </c>
      <c r="T1987" s="4" t="s">
        <v>581</v>
      </c>
      <c r="U1987" s="4" t="s">
        <v>581</v>
      </c>
      <c r="V1987" s="4" t="s">
        <v>582</v>
      </c>
      <c r="W1987" s="4" t="s">
        <v>2809</v>
      </c>
      <c r="X1987" s="23" t="s">
        <v>2810</v>
      </c>
      <c r="Y1987" s="67">
        <v>4.7E-124</v>
      </c>
      <c r="Z1987" s="23" t="s">
        <v>2809</v>
      </c>
      <c r="AA1987" s="73" t="s">
        <v>773</v>
      </c>
      <c r="AB1987" s="67">
        <v>4.7E-124</v>
      </c>
      <c r="AC1987" s="23" t="s">
        <v>2811</v>
      </c>
      <c r="AD1987" s="4" t="s">
        <v>2812</v>
      </c>
      <c r="AE1987" s="30">
        <v>100</v>
      </c>
      <c r="AF1987" s="30">
        <v>289</v>
      </c>
      <c r="AG1987" s="30">
        <v>0</v>
      </c>
      <c r="AH1987" s="30">
        <v>0</v>
      </c>
      <c r="AI1987" s="30">
        <v>1</v>
      </c>
      <c r="AJ1987" s="30">
        <v>289</v>
      </c>
      <c r="AK1987" s="30">
        <v>1</v>
      </c>
      <c r="AL1987" s="30">
        <v>289</v>
      </c>
      <c r="AM1987" s="30">
        <v>0</v>
      </c>
      <c r="AN1987" s="30">
        <v>588</v>
      </c>
      <c r="AO1987" s="23" t="s">
        <v>2813</v>
      </c>
      <c r="AP1987" s="59" t="s">
        <v>2813</v>
      </c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</row>
    <row r="1988" spans="1:106" s="12" customFormat="1" ht="98" x14ac:dyDescent="0.15">
      <c r="A1988" s="3" t="s">
        <v>41</v>
      </c>
      <c r="B1988" s="3" t="str">
        <f t="shared" ref="B1988:B2051" si="31">"C_ACC_"&amp;D1988</f>
        <v>C_ACC_2117</v>
      </c>
      <c r="C1988" s="4" t="s">
        <v>42</v>
      </c>
      <c r="D1988" s="42">
        <v>2117</v>
      </c>
      <c r="E1988" s="49">
        <v>20.101873600000001</v>
      </c>
      <c r="F1988" s="49">
        <v>6.9233208169999996</v>
      </c>
      <c r="G1988" s="49">
        <v>2.102743416</v>
      </c>
      <c r="H1988" s="49">
        <v>3.2925181280000002</v>
      </c>
      <c r="I1988" s="36">
        <v>9.9294500000000007E-4</v>
      </c>
      <c r="J1988" s="36">
        <v>7.8036119999999997E-3</v>
      </c>
      <c r="K1988" s="4" t="s">
        <v>56</v>
      </c>
      <c r="L1988" s="4">
        <v>34</v>
      </c>
      <c r="M1988" s="4" t="s">
        <v>2807</v>
      </c>
      <c r="N1988" s="4" t="s">
        <v>2808</v>
      </c>
      <c r="O1988" s="5">
        <v>5.3000000000000003E-99</v>
      </c>
      <c r="P1988" s="4" t="s">
        <v>779</v>
      </c>
      <c r="Q1988" s="4" t="s">
        <v>780</v>
      </c>
      <c r="R1988" s="4" t="s">
        <v>779</v>
      </c>
      <c r="S1988" s="4" t="s">
        <v>781</v>
      </c>
      <c r="T1988" s="4" t="s">
        <v>581</v>
      </c>
      <c r="U1988" s="4" t="s">
        <v>581</v>
      </c>
      <c r="V1988" s="4" t="s">
        <v>582</v>
      </c>
      <c r="W1988" s="4" t="s">
        <v>2809</v>
      </c>
      <c r="X1988" s="23" t="s">
        <v>2810</v>
      </c>
      <c r="Y1988" s="67">
        <v>4.7E-124</v>
      </c>
      <c r="Z1988" s="23" t="s">
        <v>2809</v>
      </c>
      <c r="AA1988" s="73" t="s">
        <v>773</v>
      </c>
      <c r="AB1988" s="67">
        <v>4.7E-124</v>
      </c>
      <c r="AC1988" s="23" t="s">
        <v>2811</v>
      </c>
      <c r="AD1988" s="4" t="s">
        <v>2812</v>
      </c>
      <c r="AE1988" s="30">
        <v>100</v>
      </c>
      <c r="AF1988" s="30">
        <v>289</v>
      </c>
      <c r="AG1988" s="30">
        <v>0</v>
      </c>
      <c r="AH1988" s="30">
        <v>0</v>
      </c>
      <c r="AI1988" s="30">
        <v>1</v>
      </c>
      <c r="AJ1988" s="30">
        <v>289</v>
      </c>
      <c r="AK1988" s="30">
        <v>1</v>
      </c>
      <c r="AL1988" s="30">
        <v>289</v>
      </c>
      <c r="AM1988" s="30">
        <v>0</v>
      </c>
      <c r="AN1988" s="30">
        <v>588</v>
      </c>
      <c r="AO1988" s="23" t="s">
        <v>2813</v>
      </c>
      <c r="AP1988" s="59" t="s">
        <v>2813</v>
      </c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</row>
    <row r="1989" spans="1:106" s="12" customFormat="1" ht="98" x14ac:dyDescent="0.15">
      <c r="A1989" s="3" t="s">
        <v>41</v>
      </c>
      <c r="B1989" s="3" t="str">
        <f t="shared" si="31"/>
        <v>C_ACC_2117</v>
      </c>
      <c r="C1989" s="4" t="s">
        <v>42</v>
      </c>
      <c r="D1989" s="42">
        <v>2117</v>
      </c>
      <c r="E1989" s="49">
        <v>20.101873600000001</v>
      </c>
      <c r="F1989" s="49">
        <v>6.1336513530000003</v>
      </c>
      <c r="G1989" s="49">
        <v>1.599885456</v>
      </c>
      <c r="H1989" s="49">
        <v>3.8338065569999999</v>
      </c>
      <c r="I1989" s="36">
        <v>1.2617499999999999E-4</v>
      </c>
      <c r="J1989" s="36">
        <v>1.088697E-3</v>
      </c>
      <c r="K1989" s="4" t="s">
        <v>45</v>
      </c>
      <c r="L1989" s="4">
        <v>5</v>
      </c>
      <c r="M1989" s="4" t="s">
        <v>2807</v>
      </c>
      <c r="N1989" s="4" t="s">
        <v>2808</v>
      </c>
      <c r="O1989" s="5">
        <v>5.3000000000000003E-99</v>
      </c>
      <c r="P1989" s="4" t="s">
        <v>779</v>
      </c>
      <c r="Q1989" s="4" t="s">
        <v>780</v>
      </c>
      <c r="R1989" s="4" t="s">
        <v>779</v>
      </c>
      <c r="S1989" s="4" t="s">
        <v>781</v>
      </c>
      <c r="T1989" s="4" t="s">
        <v>581</v>
      </c>
      <c r="U1989" s="4" t="s">
        <v>581</v>
      </c>
      <c r="V1989" s="4" t="s">
        <v>582</v>
      </c>
      <c r="W1989" s="4" t="s">
        <v>2809</v>
      </c>
      <c r="X1989" s="23" t="s">
        <v>2810</v>
      </c>
      <c r="Y1989" s="67">
        <v>4.7E-124</v>
      </c>
      <c r="Z1989" s="23" t="s">
        <v>2809</v>
      </c>
      <c r="AA1989" s="73" t="s">
        <v>773</v>
      </c>
      <c r="AB1989" s="67">
        <v>4.7E-124</v>
      </c>
      <c r="AC1989" s="23" t="s">
        <v>2811</v>
      </c>
      <c r="AD1989" s="4" t="s">
        <v>2812</v>
      </c>
      <c r="AE1989" s="30">
        <v>100</v>
      </c>
      <c r="AF1989" s="30">
        <v>289</v>
      </c>
      <c r="AG1989" s="30">
        <v>0</v>
      </c>
      <c r="AH1989" s="30">
        <v>0</v>
      </c>
      <c r="AI1989" s="30">
        <v>1</v>
      </c>
      <c r="AJ1989" s="30">
        <v>289</v>
      </c>
      <c r="AK1989" s="30">
        <v>1</v>
      </c>
      <c r="AL1989" s="30">
        <v>289</v>
      </c>
      <c r="AM1989" s="30">
        <v>0</v>
      </c>
      <c r="AN1989" s="30">
        <v>588</v>
      </c>
      <c r="AO1989" s="23" t="s">
        <v>2813</v>
      </c>
      <c r="AP1989" s="59" t="s">
        <v>2813</v>
      </c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</row>
    <row r="1990" spans="1:106" s="12" customFormat="1" ht="98" x14ac:dyDescent="0.15">
      <c r="A1990" s="3" t="s">
        <v>41</v>
      </c>
      <c r="B1990" s="3" t="str">
        <f t="shared" si="31"/>
        <v>C_ACC_2118</v>
      </c>
      <c r="C1990" s="4" t="s">
        <v>42</v>
      </c>
      <c r="D1990" s="42">
        <v>2118</v>
      </c>
      <c r="E1990" s="49">
        <v>38.07801637</v>
      </c>
      <c r="F1990" s="49">
        <v>6.3620924109999999</v>
      </c>
      <c r="G1990" s="49">
        <v>1.8180157699999999</v>
      </c>
      <c r="H1990" s="49">
        <v>3.4994704219999999</v>
      </c>
      <c r="I1990" s="36">
        <v>4.6618300000000001E-4</v>
      </c>
      <c r="J1990" s="36">
        <v>4.1045470000000001E-3</v>
      </c>
      <c r="K1990" s="4" t="s">
        <v>49</v>
      </c>
      <c r="L1990" s="4">
        <v>68</v>
      </c>
      <c r="M1990" s="4" t="s">
        <v>2118</v>
      </c>
      <c r="N1990" s="4" t="s">
        <v>2119</v>
      </c>
      <c r="O1990" s="5">
        <v>1.4E-83</v>
      </c>
      <c r="P1990" s="4" t="s">
        <v>44</v>
      </c>
      <c r="Q1990" s="4" t="s">
        <v>44</v>
      </c>
      <c r="R1990" s="4" t="s">
        <v>44</v>
      </c>
      <c r="S1990" s="4" t="s">
        <v>44</v>
      </c>
      <c r="T1990" s="4" t="s">
        <v>616</v>
      </c>
      <c r="U1990" s="4" t="s">
        <v>616</v>
      </c>
      <c r="V1990" s="4" t="s">
        <v>617</v>
      </c>
      <c r="W1990" s="4" t="s">
        <v>2120</v>
      </c>
      <c r="X1990" s="23" t="s">
        <v>2121</v>
      </c>
      <c r="Y1990" s="67">
        <v>7.9000000000000008E-121</v>
      </c>
      <c r="Z1990" s="23" t="s">
        <v>2120</v>
      </c>
      <c r="AA1990" s="73" t="s">
        <v>798</v>
      </c>
      <c r="AB1990" s="67">
        <v>7.9000000000000008E-121</v>
      </c>
      <c r="AC1990" s="23" t="s">
        <v>2122</v>
      </c>
      <c r="AD1990" s="4" t="s">
        <v>2123</v>
      </c>
      <c r="AE1990" s="30">
        <v>100</v>
      </c>
      <c r="AF1990" s="30">
        <v>279</v>
      </c>
      <c r="AG1990" s="30">
        <v>0</v>
      </c>
      <c r="AH1990" s="30">
        <v>0</v>
      </c>
      <c r="AI1990" s="30">
        <v>1</v>
      </c>
      <c r="AJ1990" s="30">
        <v>279</v>
      </c>
      <c r="AK1990" s="30">
        <v>1</v>
      </c>
      <c r="AL1990" s="30">
        <v>279</v>
      </c>
      <c r="AM1990" s="30">
        <v>0</v>
      </c>
      <c r="AN1990" s="30">
        <v>582</v>
      </c>
      <c r="AO1990" s="23" t="s">
        <v>2124</v>
      </c>
      <c r="AP1990" s="59" t="s">
        <v>2124</v>
      </c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</row>
    <row r="1991" spans="1:106" s="12" customFormat="1" ht="98" x14ac:dyDescent="0.15">
      <c r="A1991" s="3" t="s">
        <v>41</v>
      </c>
      <c r="B1991" s="3" t="str">
        <f t="shared" si="31"/>
        <v>C_ACC_2118</v>
      </c>
      <c r="C1991" s="4" t="s">
        <v>42</v>
      </c>
      <c r="D1991" s="42">
        <v>2118</v>
      </c>
      <c r="E1991" s="49">
        <v>38.07801637</v>
      </c>
      <c r="F1991" s="49">
        <v>4.9345259270000001</v>
      </c>
      <c r="G1991" s="49">
        <v>1.5798075549999999</v>
      </c>
      <c r="H1991" s="49">
        <v>3.1234981190000002</v>
      </c>
      <c r="I1991" s="36">
        <v>1.7871499999999999E-3</v>
      </c>
      <c r="J1991" s="36">
        <v>5.2037610000000003E-3</v>
      </c>
      <c r="K1991" s="4" t="s">
        <v>45</v>
      </c>
      <c r="L1991" s="4">
        <v>4</v>
      </c>
      <c r="M1991" s="4" t="s">
        <v>2118</v>
      </c>
      <c r="N1991" s="4" t="s">
        <v>2119</v>
      </c>
      <c r="O1991" s="5">
        <v>1.4E-83</v>
      </c>
      <c r="P1991" s="4" t="s">
        <v>44</v>
      </c>
      <c r="Q1991" s="4" t="s">
        <v>44</v>
      </c>
      <c r="R1991" s="4" t="s">
        <v>44</v>
      </c>
      <c r="S1991" s="4" t="s">
        <v>44</v>
      </c>
      <c r="T1991" s="4" t="s">
        <v>616</v>
      </c>
      <c r="U1991" s="4" t="s">
        <v>616</v>
      </c>
      <c r="V1991" s="4" t="s">
        <v>617</v>
      </c>
      <c r="W1991" s="4" t="s">
        <v>2120</v>
      </c>
      <c r="X1991" s="23" t="s">
        <v>2121</v>
      </c>
      <c r="Y1991" s="67">
        <v>7.9000000000000008E-121</v>
      </c>
      <c r="Z1991" s="23" t="s">
        <v>2120</v>
      </c>
      <c r="AA1991" s="73" t="s">
        <v>798</v>
      </c>
      <c r="AB1991" s="67">
        <v>7.9000000000000008E-121</v>
      </c>
      <c r="AC1991" s="23" t="s">
        <v>2122</v>
      </c>
      <c r="AD1991" s="4" t="s">
        <v>2123</v>
      </c>
      <c r="AE1991" s="30">
        <v>100</v>
      </c>
      <c r="AF1991" s="30">
        <v>279</v>
      </c>
      <c r="AG1991" s="30">
        <v>0</v>
      </c>
      <c r="AH1991" s="30">
        <v>0</v>
      </c>
      <c r="AI1991" s="30">
        <v>1</v>
      </c>
      <c r="AJ1991" s="30">
        <v>279</v>
      </c>
      <c r="AK1991" s="30">
        <v>1</v>
      </c>
      <c r="AL1991" s="30">
        <v>279</v>
      </c>
      <c r="AM1991" s="30">
        <v>0</v>
      </c>
      <c r="AN1991" s="30">
        <v>582</v>
      </c>
      <c r="AO1991" s="23" t="s">
        <v>2124</v>
      </c>
      <c r="AP1991" s="59" t="s">
        <v>2124</v>
      </c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</row>
    <row r="1992" spans="1:106" s="12" customFormat="1" ht="98" x14ac:dyDescent="0.15">
      <c r="A1992" s="3" t="s">
        <v>41</v>
      </c>
      <c r="B1992" s="3" t="str">
        <f t="shared" si="31"/>
        <v>C_ACC_2118</v>
      </c>
      <c r="C1992" s="4" t="s">
        <v>42</v>
      </c>
      <c r="D1992" s="42">
        <v>2118</v>
      </c>
      <c r="E1992" s="49">
        <v>38.07801637</v>
      </c>
      <c r="F1992" s="49">
        <v>4.3833925530000002</v>
      </c>
      <c r="G1992" s="49">
        <v>1.7733845269999999</v>
      </c>
      <c r="H1992" s="49">
        <v>2.4717665499999999</v>
      </c>
      <c r="I1992" s="36">
        <v>1.3444728E-2</v>
      </c>
      <c r="J1992" s="36">
        <v>3.2066372000000003E-2</v>
      </c>
      <c r="K1992" s="4" t="s">
        <v>43</v>
      </c>
      <c r="L1992" s="4">
        <v>52</v>
      </c>
      <c r="M1992" s="4" t="s">
        <v>2118</v>
      </c>
      <c r="N1992" s="4" t="s">
        <v>2119</v>
      </c>
      <c r="O1992" s="5">
        <v>1.4E-83</v>
      </c>
      <c r="P1992" s="4" t="s">
        <v>44</v>
      </c>
      <c r="Q1992" s="4" t="s">
        <v>44</v>
      </c>
      <c r="R1992" s="4" t="s">
        <v>44</v>
      </c>
      <c r="S1992" s="4" t="s">
        <v>44</v>
      </c>
      <c r="T1992" s="4" t="s">
        <v>616</v>
      </c>
      <c r="U1992" s="4" t="s">
        <v>616</v>
      </c>
      <c r="V1992" s="4" t="s">
        <v>617</v>
      </c>
      <c r="W1992" s="4" t="s">
        <v>2120</v>
      </c>
      <c r="X1992" s="23" t="s">
        <v>2121</v>
      </c>
      <c r="Y1992" s="67">
        <v>7.9000000000000008E-121</v>
      </c>
      <c r="Z1992" s="23" t="s">
        <v>2120</v>
      </c>
      <c r="AA1992" s="73" t="s">
        <v>798</v>
      </c>
      <c r="AB1992" s="67">
        <v>7.9000000000000008E-121</v>
      </c>
      <c r="AC1992" s="23" t="s">
        <v>2122</v>
      </c>
      <c r="AD1992" s="4" t="s">
        <v>2123</v>
      </c>
      <c r="AE1992" s="30">
        <v>100</v>
      </c>
      <c r="AF1992" s="30">
        <v>279</v>
      </c>
      <c r="AG1992" s="30">
        <v>0</v>
      </c>
      <c r="AH1992" s="30">
        <v>0</v>
      </c>
      <c r="AI1992" s="30">
        <v>1</v>
      </c>
      <c r="AJ1992" s="30">
        <v>279</v>
      </c>
      <c r="AK1992" s="30">
        <v>1</v>
      </c>
      <c r="AL1992" s="30">
        <v>279</v>
      </c>
      <c r="AM1992" s="30">
        <v>0</v>
      </c>
      <c r="AN1992" s="30">
        <v>582</v>
      </c>
      <c r="AO1992" s="23" t="s">
        <v>2124</v>
      </c>
      <c r="AP1992" s="59" t="s">
        <v>2124</v>
      </c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</row>
    <row r="1993" spans="1:106" s="12" customFormat="1" ht="98" x14ac:dyDescent="0.15">
      <c r="A1993" s="3" t="s">
        <v>41</v>
      </c>
      <c r="B1993" s="3" t="str">
        <f t="shared" si="31"/>
        <v>C_ACC_2118</v>
      </c>
      <c r="C1993" s="4" t="s">
        <v>42</v>
      </c>
      <c r="D1993" s="42">
        <v>2118</v>
      </c>
      <c r="E1993" s="49">
        <v>38.07801637</v>
      </c>
      <c r="F1993" s="49">
        <v>4.1633650729999996</v>
      </c>
      <c r="G1993" s="49">
        <v>1.7553107020000001</v>
      </c>
      <c r="H1993" s="49">
        <v>2.3718678789999998</v>
      </c>
      <c r="I1993" s="36">
        <v>1.7698418E-2</v>
      </c>
      <c r="J1993" s="36">
        <v>4.3647735E-2</v>
      </c>
      <c r="K1993" s="4" t="s">
        <v>56</v>
      </c>
      <c r="L1993" s="4">
        <v>62</v>
      </c>
      <c r="M1993" s="4" t="s">
        <v>2118</v>
      </c>
      <c r="N1993" s="4" t="s">
        <v>2119</v>
      </c>
      <c r="O1993" s="5">
        <v>1.4E-83</v>
      </c>
      <c r="P1993" s="4" t="s">
        <v>44</v>
      </c>
      <c r="Q1993" s="4" t="s">
        <v>44</v>
      </c>
      <c r="R1993" s="4" t="s">
        <v>44</v>
      </c>
      <c r="S1993" s="4" t="s">
        <v>44</v>
      </c>
      <c r="T1993" s="4" t="s">
        <v>616</v>
      </c>
      <c r="U1993" s="4" t="s">
        <v>616</v>
      </c>
      <c r="V1993" s="4" t="s">
        <v>617</v>
      </c>
      <c r="W1993" s="4" t="s">
        <v>2120</v>
      </c>
      <c r="X1993" s="23" t="s">
        <v>2121</v>
      </c>
      <c r="Y1993" s="67">
        <v>7.9000000000000008E-121</v>
      </c>
      <c r="Z1993" s="23" t="s">
        <v>2120</v>
      </c>
      <c r="AA1993" s="73" t="s">
        <v>798</v>
      </c>
      <c r="AB1993" s="67">
        <v>7.9000000000000008E-121</v>
      </c>
      <c r="AC1993" s="23" t="s">
        <v>2122</v>
      </c>
      <c r="AD1993" s="4" t="s">
        <v>2123</v>
      </c>
      <c r="AE1993" s="30">
        <v>100</v>
      </c>
      <c r="AF1993" s="30">
        <v>279</v>
      </c>
      <c r="AG1993" s="30">
        <v>0</v>
      </c>
      <c r="AH1993" s="30">
        <v>0</v>
      </c>
      <c r="AI1993" s="30">
        <v>1</v>
      </c>
      <c r="AJ1993" s="30">
        <v>279</v>
      </c>
      <c r="AK1993" s="30">
        <v>1</v>
      </c>
      <c r="AL1993" s="30">
        <v>279</v>
      </c>
      <c r="AM1993" s="30">
        <v>0</v>
      </c>
      <c r="AN1993" s="30">
        <v>582</v>
      </c>
      <c r="AO1993" s="23" t="s">
        <v>2124</v>
      </c>
      <c r="AP1993" s="59" t="s">
        <v>2124</v>
      </c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10"/>
      <c r="CK1993" s="10"/>
      <c r="CL1993" s="10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</row>
    <row r="1994" spans="1:106" s="12" customFormat="1" ht="98" x14ac:dyDescent="0.15">
      <c r="A1994" s="3" t="s">
        <v>41</v>
      </c>
      <c r="B1994" s="3" t="str">
        <f t="shared" si="31"/>
        <v>C_ACC_2120</v>
      </c>
      <c r="C1994" s="4" t="s">
        <v>42</v>
      </c>
      <c r="D1994" s="42">
        <v>2120</v>
      </c>
      <c r="E1994" s="49">
        <v>30.243943359999999</v>
      </c>
      <c r="F1994" s="49">
        <v>2.9697312930000002</v>
      </c>
      <c r="G1994" s="49">
        <v>1.283315459</v>
      </c>
      <c r="H1994" s="49">
        <v>2.314108563</v>
      </c>
      <c r="I1994" s="36">
        <v>2.0661768E-2</v>
      </c>
      <c r="J1994" s="36">
        <v>3.4856310000000001E-2</v>
      </c>
      <c r="K1994" s="4" t="s">
        <v>45</v>
      </c>
      <c r="L1994" s="4">
        <v>2</v>
      </c>
      <c r="M1994" s="4" t="s">
        <v>589</v>
      </c>
      <c r="N1994" s="4" t="s">
        <v>590</v>
      </c>
      <c r="O1994" s="5">
        <v>2.2000000000000001E-107</v>
      </c>
      <c r="P1994" s="4" t="s">
        <v>591</v>
      </c>
      <c r="Q1994" s="4" t="s">
        <v>592</v>
      </c>
      <c r="R1994" s="4" t="s">
        <v>591</v>
      </c>
      <c r="S1994" s="4" t="s">
        <v>567</v>
      </c>
      <c r="T1994" s="4" t="s">
        <v>568</v>
      </c>
      <c r="U1994" s="4" t="s">
        <v>568</v>
      </c>
      <c r="V1994" s="4" t="s">
        <v>569</v>
      </c>
      <c r="W1994" s="4" t="s">
        <v>593</v>
      </c>
      <c r="X1994" s="23" t="s">
        <v>594</v>
      </c>
      <c r="Y1994" s="67">
        <v>5.4000000000000005E-119</v>
      </c>
      <c r="Z1994" s="23" t="s">
        <v>593</v>
      </c>
      <c r="AA1994" s="73" t="s">
        <v>595</v>
      </c>
      <c r="AB1994" s="67">
        <v>5.4000000000000005E-119</v>
      </c>
      <c r="AC1994" s="23" t="s">
        <v>599</v>
      </c>
      <c r="AD1994" s="4" t="s">
        <v>600</v>
      </c>
      <c r="AE1994" s="30">
        <v>100</v>
      </c>
      <c r="AF1994" s="30">
        <v>264</v>
      </c>
      <c r="AG1994" s="30">
        <v>0</v>
      </c>
      <c r="AH1994" s="30">
        <v>0</v>
      </c>
      <c r="AI1994" s="30">
        <v>1</v>
      </c>
      <c r="AJ1994" s="30">
        <v>264</v>
      </c>
      <c r="AK1994" s="30">
        <v>1</v>
      </c>
      <c r="AL1994" s="30">
        <v>264</v>
      </c>
      <c r="AM1994" s="30">
        <v>0</v>
      </c>
      <c r="AN1994" s="30">
        <v>541</v>
      </c>
      <c r="AO1994" s="23" t="s">
        <v>598</v>
      </c>
      <c r="AP1994" s="59" t="s">
        <v>598</v>
      </c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10"/>
      <c r="DB1994" s="10"/>
    </row>
    <row r="1995" spans="1:106" s="12" customFormat="1" ht="98" x14ac:dyDescent="0.15">
      <c r="A1995" s="3" t="s">
        <v>41</v>
      </c>
      <c r="B1995" s="3" t="str">
        <f t="shared" si="31"/>
        <v>C_ACC_2121</v>
      </c>
      <c r="C1995" s="4" t="s">
        <v>42</v>
      </c>
      <c r="D1995" s="42">
        <v>2121</v>
      </c>
      <c r="E1995" s="49">
        <v>27.078156</v>
      </c>
      <c r="F1995" s="49">
        <v>7.5437626580000003</v>
      </c>
      <c r="G1995" s="49">
        <v>2.129281379</v>
      </c>
      <c r="H1995" s="49">
        <v>3.5428679060000001</v>
      </c>
      <c r="I1995" s="36">
        <v>3.9580099999999999E-4</v>
      </c>
      <c r="J1995" s="36">
        <v>3.8562710000000001E-3</v>
      </c>
      <c r="K1995" s="4" t="s">
        <v>49</v>
      </c>
      <c r="L1995" s="4">
        <v>53</v>
      </c>
      <c r="M1995" s="4" t="s">
        <v>4810</v>
      </c>
      <c r="N1995" s="4" t="s">
        <v>4811</v>
      </c>
      <c r="O1995" s="5">
        <v>1.0999999999999999E-206</v>
      </c>
      <c r="P1995" s="4" t="s">
        <v>44</v>
      </c>
      <c r="Q1995" s="4" t="s">
        <v>44</v>
      </c>
      <c r="R1995" s="4" t="s">
        <v>44</v>
      </c>
      <c r="S1995" s="4" t="s">
        <v>44</v>
      </c>
      <c r="T1995" s="4" t="s">
        <v>2843</v>
      </c>
      <c r="U1995" s="4" t="s">
        <v>2843</v>
      </c>
      <c r="V1995" s="4" t="s">
        <v>3521</v>
      </c>
      <c r="W1995" s="4" t="s">
        <v>4812</v>
      </c>
      <c r="X1995" s="23" t="s">
        <v>4813</v>
      </c>
      <c r="Y1995" s="67">
        <v>3.1000000000000001E-186</v>
      </c>
      <c r="Z1995" s="23" t="s">
        <v>44</v>
      </c>
      <c r="AA1995" s="73" t="s">
        <v>44</v>
      </c>
      <c r="AB1995" s="23" t="s">
        <v>44</v>
      </c>
      <c r="AC1995" s="23" t="s">
        <v>5372</v>
      </c>
      <c r="AD1995" s="4" t="s">
        <v>5373</v>
      </c>
      <c r="AE1995" s="30">
        <v>100</v>
      </c>
      <c r="AF1995" s="30">
        <v>453</v>
      </c>
      <c r="AG1995" s="30">
        <v>0</v>
      </c>
      <c r="AH1995" s="30">
        <v>0</v>
      </c>
      <c r="AI1995" s="30">
        <v>15</v>
      </c>
      <c r="AJ1995" s="30">
        <v>467</v>
      </c>
      <c r="AK1995" s="30">
        <v>1</v>
      </c>
      <c r="AL1995" s="30">
        <v>453</v>
      </c>
      <c r="AM1995" s="30">
        <v>0</v>
      </c>
      <c r="AN1995" s="30">
        <v>929</v>
      </c>
      <c r="AO1995" s="23" t="s">
        <v>4816</v>
      </c>
      <c r="AP1995" s="59" t="s">
        <v>4816</v>
      </c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</row>
    <row r="1996" spans="1:106" s="12" customFormat="1" ht="98" x14ac:dyDescent="0.15">
      <c r="A1996" s="3" t="s">
        <v>41</v>
      </c>
      <c r="B1996" s="3" t="str">
        <f t="shared" si="31"/>
        <v>C_ACC_2121</v>
      </c>
      <c r="C1996" s="4" t="s">
        <v>42</v>
      </c>
      <c r="D1996" s="42">
        <v>2121</v>
      </c>
      <c r="E1996" s="49">
        <v>27.078156</v>
      </c>
      <c r="F1996" s="49">
        <v>7.5176738910000003</v>
      </c>
      <c r="G1996" s="49">
        <v>2.149044886</v>
      </c>
      <c r="H1996" s="49">
        <v>3.4981465200000001</v>
      </c>
      <c r="I1996" s="36">
        <v>4.6850400000000001E-4</v>
      </c>
      <c r="J1996" s="36">
        <v>5.2699579999999999E-3</v>
      </c>
      <c r="K1996" s="4" t="s">
        <v>43</v>
      </c>
      <c r="L1996" s="4">
        <v>49</v>
      </c>
      <c r="M1996" s="4" t="s">
        <v>4810</v>
      </c>
      <c r="N1996" s="4" t="s">
        <v>4811</v>
      </c>
      <c r="O1996" s="5">
        <v>1.0999999999999999E-206</v>
      </c>
      <c r="P1996" s="4" t="s">
        <v>44</v>
      </c>
      <c r="Q1996" s="4" t="s">
        <v>44</v>
      </c>
      <c r="R1996" s="4" t="s">
        <v>44</v>
      </c>
      <c r="S1996" s="4" t="s">
        <v>44</v>
      </c>
      <c r="T1996" s="4" t="s">
        <v>2843</v>
      </c>
      <c r="U1996" s="4" t="s">
        <v>2843</v>
      </c>
      <c r="V1996" s="4" t="s">
        <v>3521</v>
      </c>
      <c r="W1996" s="4" t="s">
        <v>4812</v>
      </c>
      <c r="X1996" s="23" t="s">
        <v>4813</v>
      </c>
      <c r="Y1996" s="67">
        <v>3.1000000000000001E-186</v>
      </c>
      <c r="Z1996" s="23" t="s">
        <v>44</v>
      </c>
      <c r="AA1996" s="73" t="s">
        <v>44</v>
      </c>
      <c r="AB1996" s="23" t="s">
        <v>44</v>
      </c>
      <c r="AC1996" s="23" t="s">
        <v>5372</v>
      </c>
      <c r="AD1996" s="4" t="s">
        <v>5373</v>
      </c>
      <c r="AE1996" s="30">
        <v>100</v>
      </c>
      <c r="AF1996" s="30">
        <v>453</v>
      </c>
      <c r="AG1996" s="30">
        <v>0</v>
      </c>
      <c r="AH1996" s="30">
        <v>0</v>
      </c>
      <c r="AI1996" s="30">
        <v>15</v>
      </c>
      <c r="AJ1996" s="30">
        <v>467</v>
      </c>
      <c r="AK1996" s="30">
        <v>1</v>
      </c>
      <c r="AL1996" s="30">
        <v>453</v>
      </c>
      <c r="AM1996" s="30">
        <v>0</v>
      </c>
      <c r="AN1996" s="30">
        <v>929</v>
      </c>
      <c r="AO1996" s="23" t="s">
        <v>4816</v>
      </c>
      <c r="AP1996" s="59" t="s">
        <v>4816</v>
      </c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</row>
    <row r="1997" spans="1:106" s="12" customFormat="1" ht="98" x14ac:dyDescent="0.15">
      <c r="A1997" s="3" t="s">
        <v>41</v>
      </c>
      <c r="B1997" s="3" t="str">
        <f t="shared" si="31"/>
        <v>C_ACC_2121</v>
      </c>
      <c r="C1997" s="4" t="s">
        <v>42</v>
      </c>
      <c r="D1997" s="42">
        <v>2121</v>
      </c>
      <c r="E1997" s="49">
        <v>27.078156</v>
      </c>
      <c r="F1997" s="49">
        <v>7.3217462700000002</v>
      </c>
      <c r="G1997" s="49">
        <v>2.1226407410000001</v>
      </c>
      <c r="H1997" s="49">
        <v>3.4493572690000001</v>
      </c>
      <c r="I1997" s="36">
        <v>5.6192299999999998E-4</v>
      </c>
      <c r="J1997" s="36">
        <v>5.9754070000000003E-3</v>
      </c>
      <c r="K1997" s="4" t="s">
        <v>56</v>
      </c>
      <c r="L1997" s="4">
        <v>55</v>
      </c>
      <c r="M1997" s="4" t="s">
        <v>4810</v>
      </c>
      <c r="N1997" s="4" t="s">
        <v>4811</v>
      </c>
      <c r="O1997" s="5">
        <v>1.0999999999999999E-206</v>
      </c>
      <c r="P1997" s="4" t="s">
        <v>44</v>
      </c>
      <c r="Q1997" s="4" t="s">
        <v>44</v>
      </c>
      <c r="R1997" s="4" t="s">
        <v>44</v>
      </c>
      <c r="S1997" s="4" t="s">
        <v>44</v>
      </c>
      <c r="T1997" s="4" t="s">
        <v>2843</v>
      </c>
      <c r="U1997" s="4" t="s">
        <v>2843</v>
      </c>
      <c r="V1997" s="4" t="s">
        <v>3521</v>
      </c>
      <c r="W1997" s="4" t="s">
        <v>4812</v>
      </c>
      <c r="X1997" s="23" t="s">
        <v>4813</v>
      </c>
      <c r="Y1997" s="67">
        <v>3.1000000000000001E-186</v>
      </c>
      <c r="Z1997" s="23" t="s">
        <v>44</v>
      </c>
      <c r="AA1997" s="73" t="s">
        <v>44</v>
      </c>
      <c r="AB1997" s="23" t="s">
        <v>44</v>
      </c>
      <c r="AC1997" s="23" t="s">
        <v>5372</v>
      </c>
      <c r="AD1997" s="4" t="s">
        <v>5373</v>
      </c>
      <c r="AE1997" s="30">
        <v>100</v>
      </c>
      <c r="AF1997" s="30">
        <v>453</v>
      </c>
      <c r="AG1997" s="30">
        <v>0</v>
      </c>
      <c r="AH1997" s="30">
        <v>0</v>
      </c>
      <c r="AI1997" s="30">
        <v>15</v>
      </c>
      <c r="AJ1997" s="30">
        <v>467</v>
      </c>
      <c r="AK1997" s="30">
        <v>1</v>
      </c>
      <c r="AL1997" s="30">
        <v>453</v>
      </c>
      <c r="AM1997" s="30">
        <v>0</v>
      </c>
      <c r="AN1997" s="30">
        <v>929</v>
      </c>
      <c r="AO1997" s="23" t="s">
        <v>4816</v>
      </c>
      <c r="AP1997" s="59" t="s">
        <v>4816</v>
      </c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</row>
    <row r="1998" spans="1:106" s="12" customFormat="1" ht="98" x14ac:dyDescent="0.15">
      <c r="A1998" s="3" t="s">
        <v>41</v>
      </c>
      <c r="B1998" s="3" t="str">
        <f t="shared" si="31"/>
        <v>C_ACC_2121</v>
      </c>
      <c r="C1998" s="4" t="s">
        <v>42</v>
      </c>
      <c r="D1998" s="42">
        <v>2121</v>
      </c>
      <c r="E1998" s="49">
        <v>27.078156</v>
      </c>
      <c r="F1998" s="49">
        <v>7.1880993350000004</v>
      </c>
      <c r="G1998" s="49">
        <v>1.8731217200000001</v>
      </c>
      <c r="H1998" s="49">
        <v>3.837497189</v>
      </c>
      <c r="I1998" s="36">
        <v>1.2429499999999999E-4</v>
      </c>
      <c r="J1998" s="36">
        <v>1.078659E-3</v>
      </c>
      <c r="K1998" s="4" t="s">
        <v>45</v>
      </c>
      <c r="L1998" s="4">
        <v>2</v>
      </c>
      <c r="M1998" s="4" t="s">
        <v>4810</v>
      </c>
      <c r="N1998" s="4" t="s">
        <v>4811</v>
      </c>
      <c r="O1998" s="5">
        <v>1.0999999999999999E-206</v>
      </c>
      <c r="P1998" s="4" t="s">
        <v>44</v>
      </c>
      <c r="Q1998" s="4" t="s">
        <v>44</v>
      </c>
      <c r="R1998" s="4" t="s">
        <v>44</v>
      </c>
      <c r="S1998" s="4" t="s">
        <v>44</v>
      </c>
      <c r="T1998" s="4" t="s">
        <v>2843</v>
      </c>
      <c r="U1998" s="4" t="s">
        <v>2843</v>
      </c>
      <c r="V1998" s="4" t="s">
        <v>3521</v>
      </c>
      <c r="W1998" s="4" t="s">
        <v>4812</v>
      </c>
      <c r="X1998" s="23" t="s">
        <v>4813</v>
      </c>
      <c r="Y1998" s="67">
        <v>3.1000000000000001E-186</v>
      </c>
      <c r="Z1998" s="23" t="s">
        <v>44</v>
      </c>
      <c r="AA1998" s="73" t="s">
        <v>44</v>
      </c>
      <c r="AB1998" s="23" t="s">
        <v>44</v>
      </c>
      <c r="AC1998" s="23" t="s">
        <v>5372</v>
      </c>
      <c r="AD1998" s="4" t="s">
        <v>5373</v>
      </c>
      <c r="AE1998" s="30">
        <v>100</v>
      </c>
      <c r="AF1998" s="30">
        <v>453</v>
      </c>
      <c r="AG1998" s="30">
        <v>0</v>
      </c>
      <c r="AH1998" s="30">
        <v>0</v>
      </c>
      <c r="AI1998" s="30">
        <v>15</v>
      </c>
      <c r="AJ1998" s="30">
        <v>467</v>
      </c>
      <c r="AK1998" s="30">
        <v>1</v>
      </c>
      <c r="AL1998" s="30">
        <v>453</v>
      </c>
      <c r="AM1998" s="30">
        <v>0</v>
      </c>
      <c r="AN1998" s="30">
        <v>929</v>
      </c>
      <c r="AO1998" s="23" t="s">
        <v>4816</v>
      </c>
      <c r="AP1998" s="59" t="s">
        <v>4816</v>
      </c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</row>
    <row r="1999" spans="1:106" s="12" customFormat="1" ht="98" x14ac:dyDescent="0.15">
      <c r="A1999" s="3" t="s">
        <v>41</v>
      </c>
      <c r="B1999" s="3" t="str">
        <f t="shared" si="31"/>
        <v>C_ACC_2123</v>
      </c>
      <c r="C1999" s="4" t="s">
        <v>42</v>
      </c>
      <c r="D1999" s="42">
        <v>2123</v>
      </c>
      <c r="E1999" s="49">
        <v>38.224204219999997</v>
      </c>
      <c r="F1999" s="49">
        <v>5.4105295890000003</v>
      </c>
      <c r="G1999" s="49">
        <v>1.766094716</v>
      </c>
      <c r="H1999" s="49">
        <v>3.0635557320000002</v>
      </c>
      <c r="I1999" s="36">
        <v>2.187235E-3</v>
      </c>
      <c r="J1999" s="36">
        <v>1.1164296000000001E-2</v>
      </c>
      <c r="K1999" s="4" t="s">
        <v>56</v>
      </c>
      <c r="L1999" s="4">
        <v>77</v>
      </c>
      <c r="M1999" s="4" t="s">
        <v>8592</v>
      </c>
      <c r="N1999" s="4" t="s">
        <v>8593</v>
      </c>
      <c r="O1999" s="5">
        <v>8.4999999999999999E-148</v>
      </c>
      <c r="P1999" s="4" t="s">
        <v>44</v>
      </c>
      <c r="Q1999" s="4" t="s">
        <v>44</v>
      </c>
      <c r="R1999" s="4" t="s">
        <v>44</v>
      </c>
      <c r="S1999" s="4" t="s">
        <v>44</v>
      </c>
      <c r="T1999" s="4" t="s">
        <v>4664</v>
      </c>
      <c r="U1999" s="4" t="s">
        <v>4664</v>
      </c>
      <c r="V1999" s="4" t="s">
        <v>4665</v>
      </c>
      <c r="W1999" s="4" t="s">
        <v>8594</v>
      </c>
      <c r="X1999" s="23" t="s">
        <v>8595</v>
      </c>
      <c r="Y1999" s="67">
        <v>1.2999999999999999E-301</v>
      </c>
      <c r="Z1999" s="23" t="s">
        <v>44</v>
      </c>
      <c r="AA1999" s="73" t="s">
        <v>44</v>
      </c>
      <c r="AB1999" s="23" t="s">
        <v>44</v>
      </c>
      <c r="AC1999" s="23" t="s">
        <v>8596</v>
      </c>
      <c r="AD1999" s="4" t="s">
        <v>8597</v>
      </c>
      <c r="AE1999" s="30">
        <v>100</v>
      </c>
      <c r="AF1999" s="30">
        <v>615</v>
      </c>
      <c r="AG1999" s="30">
        <v>0</v>
      </c>
      <c r="AH1999" s="30">
        <v>0</v>
      </c>
      <c r="AI1999" s="30">
        <v>1</v>
      </c>
      <c r="AJ1999" s="30">
        <v>615</v>
      </c>
      <c r="AK1999" s="30">
        <v>1</v>
      </c>
      <c r="AL1999" s="30">
        <v>615</v>
      </c>
      <c r="AM1999" s="30">
        <v>0</v>
      </c>
      <c r="AN1999" s="30">
        <v>1236</v>
      </c>
      <c r="AO1999" s="23" t="s">
        <v>8598</v>
      </c>
      <c r="AP1999" s="59" t="s">
        <v>8598</v>
      </c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</row>
    <row r="2000" spans="1:106" s="12" customFormat="1" ht="98" x14ac:dyDescent="0.15">
      <c r="A2000" s="3" t="s">
        <v>41</v>
      </c>
      <c r="B2000" s="3" t="str">
        <f t="shared" si="31"/>
        <v>C_ACC_2123</v>
      </c>
      <c r="C2000" s="4" t="s">
        <v>42</v>
      </c>
      <c r="D2000" s="42">
        <v>2123</v>
      </c>
      <c r="E2000" s="49">
        <v>38.224204219999997</v>
      </c>
      <c r="F2000" s="49">
        <v>5.0449770589999998</v>
      </c>
      <c r="G2000" s="49">
        <v>1.7686845689999999</v>
      </c>
      <c r="H2000" s="49">
        <v>2.8523893679999999</v>
      </c>
      <c r="I2000" s="36">
        <v>4.3391910000000001E-3</v>
      </c>
      <c r="J2000" s="36">
        <v>1.4326245E-2</v>
      </c>
      <c r="K2000" s="4" t="s">
        <v>43</v>
      </c>
      <c r="L2000" s="4">
        <v>65</v>
      </c>
      <c r="M2000" s="4" t="s">
        <v>8592</v>
      </c>
      <c r="N2000" s="4" t="s">
        <v>8593</v>
      </c>
      <c r="O2000" s="5">
        <v>8.4999999999999999E-148</v>
      </c>
      <c r="P2000" s="4" t="s">
        <v>44</v>
      </c>
      <c r="Q2000" s="4" t="s">
        <v>44</v>
      </c>
      <c r="R2000" s="4" t="s">
        <v>44</v>
      </c>
      <c r="S2000" s="4" t="s">
        <v>44</v>
      </c>
      <c r="T2000" s="4" t="s">
        <v>4664</v>
      </c>
      <c r="U2000" s="4" t="s">
        <v>4664</v>
      </c>
      <c r="V2000" s="4" t="s">
        <v>4665</v>
      </c>
      <c r="W2000" s="4" t="s">
        <v>8594</v>
      </c>
      <c r="X2000" s="23" t="s">
        <v>8595</v>
      </c>
      <c r="Y2000" s="67">
        <v>1.2999999999999999E-301</v>
      </c>
      <c r="Z2000" s="23" t="s">
        <v>44</v>
      </c>
      <c r="AA2000" s="73" t="s">
        <v>44</v>
      </c>
      <c r="AB2000" s="23" t="s">
        <v>44</v>
      </c>
      <c r="AC2000" s="23" t="s">
        <v>8596</v>
      </c>
      <c r="AD2000" s="4" t="s">
        <v>8597</v>
      </c>
      <c r="AE2000" s="30">
        <v>100</v>
      </c>
      <c r="AF2000" s="30">
        <v>615</v>
      </c>
      <c r="AG2000" s="30">
        <v>0</v>
      </c>
      <c r="AH2000" s="30">
        <v>0</v>
      </c>
      <c r="AI2000" s="30">
        <v>1</v>
      </c>
      <c r="AJ2000" s="30">
        <v>615</v>
      </c>
      <c r="AK2000" s="30">
        <v>1</v>
      </c>
      <c r="AL2000" s="30">
        <v>615</v>
      </c>
      <c r="AM2000" s="30">
        <v>0</v>
      </c>
      <c r="AN2000" s="30">
        <v>1236</v>
      </c>
      <c r="AO2000" s="23" t="s">
        <v>8598</v>
      </c>
      <c r="AP2000" s="59" t="s">
        <v>8598</v>
      </c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</row>
    <row r="2001" spans="1:106" s="12" customFormat="1" ht="98" x14ac:dyDescent="0.15">
      <c r="A2001" s="3" t="s">
        <v>41</v>
      </c>
      <c r="B2001" s="3" t="str">
        <f t="shared" si="31"/>
        <v>C_ACC_2123</v>
      </c>
      <c r="C2001" s="4" t="s">
        <v>42</v>
      </c>
      <c r="D2001" s="42">
        <v>2123</v>
      </c>
      <c r="E2001" s="49">
        <v>38.224204219999997</v>
      </c>
      <c r="F2001" s="49">
        <v>4.9748845570000002</v>
      </c>
      <c r="G2001" s="49">
        <v>1.7478791840000001</v>
      </c>
      <c r="H2001" s="49">
        <v>2.8462405199999998</v>
      </c>
      <c r="I2001" s="36">
        <v>4.4238769999999997E-3</v>
      </c>
      <c r="J2001" s="36">
        <v>1.3044016E-2</v>
      </c>
      <c r="K2001" s="4" t="s">
        <v>49</v>
      </c>
      <c r="L2001" s="4">
        <v>77</v>
      </c>
      <c r="M2001" s="4" t="s">
        <v>8592</v>
      </c>
      <c r="N2001" s="4" t="s">
        <v>8593</v>
      </c>
      <c r="O2001" s="5">
        <v>8.4999999999999999E-148</v>
      </c>
      <c r="P2001" s="4" t="s">
        <v>44</v>
      </c>
      <c r="Q2001" s="4" t="s">
        <v>44</v>
      </c>
      <c r="R2001" s="4" t="s">
        <v>44</v>
      </c>
      <c r="S2001" s="4" t="s">
        <v>44</v>
      </c>
      <c r="T2001" s="4" t="s">
        <v>4664</v>
      </c>
      <c r="U2001" s="4" t="s">
        <v>4664</v>
      </c>
      <c r="V2001" s="4" t="s">
        <v>4665</v>
      </c>
      <c r="W2001" s="4" t="s">
        <v>8594</v>
      </c>
      <c r="X2001" s="23" t="s">
        <v>8595</v>
      </c>
      <c r="Y2001" s="67">
        <v>1.2999999999999999E-301</v>
      </c>
      <c r="Z2001" s="23" t="s">
        <v>44</v>
      </c>
      <c r="AA2001" s="73" t="s">
        <v>44</v>
      </c>
      <c r="AB2001" s="23" t="s">
        <v>44</v>
      </c>
      <c r="AC2001" s="23" t="s">
        <v>8596</v>
      </c>
      <c r="AD2001" s="4" t="s">
        <v>8597</v>
      </c>
      <c r="AE2001" s="30">
        <v>100</v>
      </c>
      <c r="AF2001" s="30">
        <v>615</v>
      </c>
      <c r="AG2001" s="30">
        <v>0</v>
      </c>
      <c r="AH2001" s="30">
        <v>0</v>
      </c>
      <c r="AI2001" s="30">
        <v>1</v>
      </c>
      <c r="AJ2001" s="30">
        <v>615</v>
      </c>
      <c r="AK2001" s="30">
        <v>1</v>
      </c>
      <c r="AL2001" s="30">
        <v>615</v>
      </c>
      <c r="AM2001" s="30">
        <v>0</v>
      </c>
      <c r="AN2001" s="30">
        <v>1236</v>
      </c>
      <c r="AO2001" s="23" t="s">
        <v>8598</v>
      </c>
      <c r="AP2001" s="59" t="s">
        <v>8598</v>
      </c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</row>
    <row r="2002" spans="1:106" s="12" customFormat="1" ht="98" x14ac:dyDescent="0.15">
      <c r="A2002" s="3" t="s">
        <v>41</v>
      </c>
      <c r="B2002" s="3" t="str">
        <f t="shared" si="31"/>
        <v>C_ACC_2123</v>
      </c>
      <c r="C2002" s="4" t="s">
        <v>42</v>
      </c>
      <c r="D2002" s="42">
        <v>2123</v>
      </c>
      <c r="E2002" s="49">
        <v>38.224204219999997</v>
      </c>
      <c r="F2002" s="49">
        <v>4.3006818999999998</v>
      </c>
      <c r="G2002" s="49">
        <v>1.5336306790000001</v>
      </c>
      <c r="H2002" s="49">
        <v>2.8042487399999998</v>
      </c>
      <c r="I2002" s="36">
        <v>5.0433980000000002E-3</v>
      </c>
      <c r="J2002" s="36">
        <v>1.0792527E-2</v>
      </c>
      <c r="K2002" s="4" t="s">
        <v>45</v>
      </c>
      <c r="L2002" s="4">
        <v>6</v>
      </c>
      <c r="M2002" s="4" t="s">
        <v>8592</v>
      </c>
      <c r="N2002" s="4" t="s">
        <v>8593</v>
      </c>
      <c r="O2002" s="5">
        <v>8.4999999999999999E-148</v>
      </c>
      <c r="P2002" s="4" t="s">
        <v>44</v>
      </c>
      <c r="Q2002" s="4" t="s">
        <v>44</v>
      </c>
      <c r="R2002" s="4" t="s">
        <v>44</v>
      </c>
      <c r="S2002" s="4" t="s">
        <v>44</v>
      </c>
      <c r="T2002" s="4" t="s">
        <v>4664</v>
      </c>
      <c r="U2002" s="4" t="s">
        <v>4664</v>
      </c>
      <c r="V2002" s="4" t="s">
        <v>4665</v>
      </c>
      <c r="W2002" s="4" t="s">
        <v>8594</v>
      </c>
      <c r="X2002" s="23" t="s">
        <v>8595</v>
      </c>
      <c r="Y2002" s="67">
        <v>1.2999999999999999E-301</v>
      </c>
      <c r="Z2002" s="23" t="s">
        <v>44</v>
      </c>
      <c r="AA2002" s="73" t="s">
        <v>44</v>
      </c>
      <c r="AB2002" s="23" t="s">
        <v>44</v>
      </c>
      <c r="AC2002" s="23" t="s">
        <v>8596</v>
      </c>
      <c r="AD2002" s="4" t="s">
        <v>8597</v>
      </c>
      <c r="AE2002" s="30">
        <v>100</v>
      </c>
      <c r="AF2002" s="30">
        <v>615</v>
      </c>
      <c r="AG2002" s="30">
        <v>0</v>
      </c>
      <c r="AH2002" s="30">
        <v>0</v>
      </c>
      <c r="AI2002" s="30">
        <v>1</v>
      </c>
      <c r="AJ2002" s="30">
        <v>615</v>
      </c>
      <c r="AK2002" s="30">
        <v>1</v>
      </c>
      <c r="AL2002" s="30">
        <v>615</v>
      </c>
      <c r="AM2002" s="30">
        <v>0</v>
      </c>
      <c r="AN2002" s="30">
        <v>1236</v>
      </c>
      <c r="AO2002" s="23" t="s">
        <v>8598</v>
      </c>
      <c r="AP2002" s="59" t="s">
        <v>8598</v>
      </c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</row>
    <row r="2003" spans="1:106" s="12" customFormat="1" ht="98" x14ac:dyDescent="0.15">
      <c r="A2003" s="3" t="s">
        <v>41</v>
      </c>
      <c r="B2003" s="3" t="str">
        <f t="shared" si="31"/>
        <v>C_ACC_2125</v>
      </c>
      <c r="C2003" s="4" t="s">
        <v>42</v>
      </c>
      <c r="D2003" s="42">
        <v>2125</v>
      </c>
      <c r="E2003" s="49">
        <v>39.373508309999998</v>
      </c>
      <c r="F2003" s="49">
        <v>4.3258132539999998</v>
      </c>
      <c r="G2003" s="49">
        <v>1.5822115859999999</v>
      </c>
      <c r="H2003" s="49">
        <v>2.7340295650000002</v>
      </c>
      <c r="I2003" s="36">
        <v>6.2564430000000004E-3</v>
      </c>
      <c r="J2003" s="36">
        <v>1.6424646000000001E-2</v>
      </c>
      <c r="K2003" s="4" t="s">
        <v>49</v>
      </c>
      <c r="L2003" s="4">
        <v>73</v>
      </c>
      <c r="M2003" s="4" t="s">
        <v>1711</v>
      </c>
      <c r="N2003" s="4" t="s">
        <v>1712</v>
      </c>
      <c r="O2003" s="5">
        <v>1.5000000000000001E-188</v>
      </c>
      <c r="P2003" s="4" t="s">
        <v>44</v>
      </c>
      <c r="Q2003" s="4" t="s">
        <v>44</v>
      </c>
      <c r="R2003" s="4" t="s">
        <v>44</v>
      </c>
      <c r="S2003" s="4" t="s">
        <v>44</v>
      </c>
      <c r="T2003" s="4" t="s">
        <v>616</v>
      </c>
      <c r="U2003" s="4" t="s">
        <v>616</v>
      </c>
      <c r="V2003" s="4" t="s">
        <v>617</v>
      </c>
      <c r="W2003" s="4" t="s">
        <v>1713</v>
      </c>
      <c r="X2003" s="23" t="s">
        <v>1714</v>
      </c>
      <c r="Y2003" s="67">
        <v>2.2999999999999999E-211</v>
      </c>
      <c r="Z2003" s="23" t="s">
        <v>1713</v>
      </c>
      <c r="AA2003" s="73" t="s">
        <v>798</v>
      </c>
      <c r="AB2003" s="67">
        <v>2.2999999999999999E-211</v>
      </c>
      <c r="AC2003" s="23" t="s">
        <v>1715</v>
      </c>
      <c r="AD2003" s="4" t="s">
        <v>1716</v>
      </c>
      <c r="AE2003" s="30">
        <v>100</v>
      </c>
      <c r="AF2003" s="30">
        <v>377</v>
      </c>
      <c r="AG2003" s="30">
        <v>0</v>
      </c>
      <c r="AH2003" s="30">
        <v>0</v>
      </c>
      <c r="AI2003" s="30">
        <v>5</v>
      </c>
      <c r="AJ2003" s="30">
        <v>381</v>
      </c>
      <c r="AK2003" s="30">
        <v>1</v>
      </c>
      <c r="AL2003" s="30">
        <v>377</v>
      </c>
      <c r="AM2003" s="30">
        <v>0</v>
      </c>
      <c r="AN2003" s="30">
        <v>786</v>
      </c>
      <c r="AO2003" s="23" t="s">
        <v>1717</v>
      </c>
      <c r="AP2003" s="59" t="s">
        <v>1717</v>
      </c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</row>
    <row r="2004" spans="1:106" s="12" customFormat="1" ht="98" x14ac:dyDescent="0.15">
      <c r="A2004" s="3" t="s">
        <v>41</v>
      </c>
      <c r="B2004" s="3" t="str">
        <f t="shared" si="31"/>
        <v>C_ACC_2125</v>
      </c>
      <c r="C2004" s="4" t="s">
        <v>42</v>
      </c>
      <c r="D2004" s="42">
        <v>2125</v>
      </c>
      <c r="E2004" s="49">
        <v>39.373508309999998</v>
      </c>
      <c r="F2004" s="49">
        <v>3.9795047239999999</v>
      </c>
      <c r="G2004" s="49">
        <v>1.613022623</v>
      </c>
      <c r="H2004" s="49">
        <v>2.4671102980000001</v>
      </c>
      <c r="I2004" s="36">
        <v>1.3620838999999999E-2</v>
      </c>
      <c r="J2004" s="36">
        <v>3.2292344000000001E-2</v>
      </c>
      <c r="K2004" s="4" t="s">
        <v>43</v>
      </c>
      <c r="L2004" s="4">
        <v>60</v>
      </c>
      <c r="M2004" s="4" t="s">
        <v>1711</v>
      </c>
      <c r="N2004" s="4" t="s">
        <v>1712</v>
      </c>
      <c r="O2004" s="5">
        <v>1.5000000000000001E-188</v>
      </c>
      <c r="P2004" s="4" t="s">
        <v>44</v>
      </c>
      <c r="Q2004" s="4" t="s">
        <v>44</v>
      </c>
      <c r="R2004" s="4" t="s">
        <v>44</v>
      </c>
      <c r="S2004" s="4" t="s">
        <v>44</v>
      </c>
      <c r="T2004" s="4" t="s">
        <v>616</v>
      </c>
      <c r="U2004" s="4" t="s">
        <v>616</v>
      </c>
      <c r="V2004" s="4" t="s">
        <v>617</v>
      </c>
      <c r="W2004" s="4" t="s">
        <v>1713</v>
      </c>
      <c r="X2004" s="23" t="s">
        <v>1714</v>
      </c>
      <c r="Y2004" s="67">
        <v>2.2999999999999999E-211</v>
      </c>
      <c r="Z2004" s="23" t="s">
        <v>1713</v>
      </c>
      <c r="AA2004" s="73" t="s">
        <v>798</v>
      </c>
      <c r="AB2004" s="67">
        <v>2.2999999999999999E-211</v>
      </c>
      <c r="AC2004" s="23" t="s">
        <v>1715</v>
      </c>
      <c r="AD2004" s="4" t="s">
        <v>1716</v>
      </c>
      <c r="AE2004" s="30">
        <v>100</v>
      </c>
      <c r="AF2004" s="30">
        <v>377</v>
      </c>
      <c r="AG2004" s="30">
        <v>0</v>
      </c>
      <c r="AH2004" s="30">
        <v>0</v>
      </c>
      <c r="AI2004" s="30">
        <v>5</v>
      </c>
      <c r="AJ2004" s="30">
        <v>381</v>
      </c>
      <c r="AK2004" s="30">
        <v>1</v>
      </c>
      <c r="AL2004" s="30">
        <v>377</v>
      </c>
      <c r="AM2004" s="30">
        <v>0</v>
      </c>
      <c r="AN2004" s="30">
        <v>786</v>
      </c>
      <c r="AO2004" s="23" t="s">
        <v>1717</v>
      </c>
      <c r="AP2004" s="59" t="s">
        <v>1717</v>
      </c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</row>
    <row r="2005" spans="1:106" s="12" customFormat="1" ht="98" x14ac:dyDescent="0.15">
      <c r="A2005" s="3" t="s">
        <v>41</v>
      </c>
      <c r="B2005" s="3" t="str">
        <f t="shared" si="31"/>
        <v>C_ACC_2125</v>
      </c>
      <c r="C2005" s="4" t="s">
        <v>42</v>
      </c>
      <c r="D2005" s="42">
        <v>2125</v>
      </c>
      <c r="E2005" s="49">
        <v>39.373508309999998</v>
      </c>
      <c r="F2005" s="49">
        <v>3.6894668479999999</v>
      </c>
      <c r="G2005" s="49">
        <v>1.5895993260000001</v>
      </c>
      <c r="H2005" s="49">
        <v>2.3210042849999999</v>
      </c>
      <c r="I2005" s="36">
        <v>2.0286612999999998E-2</v>
      </c>
      <c r="J2005" s="36">
        <v>4.8530859000000003E-2</v>
      </c>
      <c r="K2005" s="4" t="s">
        <v>56</v>
      </c>
      <c r="L2005" s="4">
        <v>72</v>
      </c>
      <c r="M2005" s="4" t="s">
        <v>1711</v>
      </c>
      <c r="N2005" s="4" t="s">
        <v>1712</v>
      </c>
      <c r="O2005" s="5">
        <v>1.5000000000000001E-188</v>
      </c>
      <c r="P2005" s="4" t="s">
        <v>44</v>
      </c>
      <c r="Q2005" s="4" t="s">
        <v>44</v>
      </c>
      <c r="R2005" s="4" t="s">
        <v>44</v>
      </c>
      <c r="S2005" s="4" t="s">
        <v>44</v>
      </c>
      <c r="T2005" s="4" t="s">
        <v>616</v>
      </c>
      <c r="U2005" s="4" t="s">
        <v>616</v>
      </c>
      <c r="V2005" s="4" t="s">
        <v>617</v>
      </c>
      <c r="W2005" s="4" t="s">
        <v>1713</v>
      </c>
      <c r="X2005" s="23" t="s">
        <v>1714</v>
      </c>
      <c r="Y2005" s="67">
        <v>2.2999999999999999E-211</v>
      </c>
      <c r="Z2005" s="23" t="s">
        <v>1713</v>
      </c>
      <c r="AA2005" s="73" t="s">
        <v>798</v>
      </c>
      <c r="AB2005" s="67">
        <v>2.2999999999999999E-211</v>
      </c>
      <c r="AC2005" s="23" t="s">
        <v>1715</v>
      </c>
      <c r="AD2005" s="4" t="s">
        <v>1716</v>
      </c>
      <c r="AE2005" s="30">
        <v>100</v>
      </c>
      <c r="AF2005" s="30">
        <v>377</v>
      </c>
      <c r="AG2005" s="30">
        <v>0</v>
      </c>
      <c r="AH2005" s="30">
        <v>0</v>
      </c>
      <c r="AI2005" s="30">
        <v>5</v>
      </c>
      <c r="AJ2005" s="30">
        <v>381</v>
      </c>
      <c r="AK2005" s="30">
        <v>1</v>
      </c>
      <c r="AL2005" s="30">
        <v>377</v>
      </c>
      <c r="AM2005" s="30">
        <v>0</v>
      </c>
      <c r="AN2005" s="30">
        <v>786</v>
      </c>
      <c r="AO2005" s="23" t="s">
        <v>1717</v>
      </c>
      <c r="AP2005" s="59" t="s">
        <v>1717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</row>
    <row r="2006" spans="1:106" s="12" customFormat="1" ht="98" x14ac:dyDescent="0.15">
      <c r="A2006" s="3" t="s">
        <v>41</v>
      </c>
      <c r="B2006" s="3" t="str">
        <f t="shared" si="31"/>
        <v>C_ACC_2125</v>
      </c>
      <c r="C2006" s="4" t="s">
        <v>42</v>
      </c>
      <c r="D2006" s="42">
        <v>2125</v>
      </c>
      <c r="E2006" s="49">
        <v>39.373508309999998</v>
      </c>
      <c r="F2006" s="49">
        <v>3.193642546</v>
      </c>
      <c r="G2006" s="49">
        <v>1.436441023</v>
      </c>
      <c r="H2006" s="49">
        <v>2.2233022409999998</v>
      </c>
      <c r="I2006" s="36">
        <v>2.6195427E-2</v>
      </c>
      <c r="J2006" s="36">
        <v>4.2550602E-2</v>
      </c>
      <c r="K2006" s="4" t="s">
        <v>45</v>
      </c>
      <c r="L2006" s="4">
        <v>6</v>
      </c>
      <c r="M2006" s="4" t="s">
        <v>1711</v>
      </c>
      <c r="N2006" s="4" t="s">
        <v>1712</v>
      </c>
      <c r="O2006" s="5">
        <v>1.5000000000000001E-188</v>
      </c>
      <c r="P2006" s="4" t="s">
        <v>44</v>
      </c>
      <c r="Q2006" s="4" t="s">
        <v>44</v>
      </c>
      <c r="R2006" s="4" t="s">
        <v>44</v>
      </c>
      <c r="S2006" s="4" t="s">
        <v>44</v>
      </c>
      <c r="T2006" s="4" t="s">
        <v>616</v>
      </c>
      <c r="U2006" s="4" t="s">
        <v>616</v>
      </c>
      <c r="V2006" s="4" t="s">
        <v>617</v>
      </c>
      <c r="W2006" s="4" t="s">
        <v>1713</v>
      </c>
      <c r="X2006" s="23" t="s">
        <v>1714</v>
      </c>
      <c r="Y2006" s="67">
        <v>2.2999999999999999E-211</v>
      </c>
      <c r="Z2006" s="23" t="s">
        <v>1713</v>
      </c>
      <c r="AA2006" s="73" t="s">
        <v>798</v>
      </c>
      <c r="AB2006" s="67">
        <v>2.2999999999999999E-211</v>
      </c>
      <c r="AC2006" s="23" t="s">
        <v>1715</v>
      </c>
      <c r="AD2006" s="4" t="s">
        <v>1716</v>
      </c>
      <c r="AE2006" s="30">
        <v>100</v>
      </c>
      <c r="AF2006" s="30">
        <v>377</v>
      </c>
      <c r="AG2006" s="30">
        <v>0</v>
      </c>
      <c r="AH2006" s="30">
        <v>0</v>
      </c>
      <c r="AI2006" s="30">
        <v>5</v>
      </c>
      <c r="AJ2006" s="30">
        <v>381</v>
      </c>
      <c r="AK2006" s="30">
        <v>1</v>
      </c>
      <c r="AL2006" s="30">
        <v>377</v>
      </c>
      <c r="AM2006" s="30">
        <v>0</v>
      </c>
      <c r="AN2006" s="30">
        <v>786</v>
      </c>
      <c r="AO2006" s="23" t="s">
        <v>1717</v>
      </c>
      <c r="AP2006" s="59" t="s">
        <v>1717</v>
      </c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</row>
    <row r="2007" spans="1:106" s="12" customFormat="1" ht="126" x14ac:dyDescent="0.15">
      <c r="A2007" s="3" t="s">
        <v>41</v>
      </c>
      <c r="B2007" s="3" t="str">
        <f t="shared" si="31"/>
        <v>C_ACC_2126</v>
      </c>
      <c r="C2007" s="4" t="s">
        <v>42</v>
      </c>
      <c r="D2007" s="42">
        <v>2126</v>
      </c>
      <c r="E2007" s="49">
        <v>31.782451479999999</v>
      </c>
      <c r="F2007" s="49">
        <v>5.8410878439999996</v>
      </c>
      <c r="G2007" s="49">
        <v>2.2660425169999998</v>
      </c>
      <c r="H2007" s="49">
        <v>2.5776603050000002</v>
      </c>
      <c r="I2007" s="36">
        <v>9.9471730000000001E-3</v>
      </c>
      <c r="J2007" s="36">
        <v>2.857055E-2</v>
      </c>
      <c r="K2007" s="4" t="s">
        <v>56</v>
      </c>
      <c r="L2007" s="4">
        <v>71</v>
      </c>
      <c r="M2007" s="4" t="s">
        <v>2590</v>
      </c>
      <c r="N2007" s="4" t="s">
        <v>2591</v>
      </c>
      <c r="O2007" s="5">
        <v>9.9999999999999994E-152</v>
      </c>
      <c r="P2007" s="4" t="s">
        <v>44</v>
      </c>
      <c r="Q2007" s="4" t="s">
        <v>44</v>
      </c>
      <c r="R2007" s="4" t="s">
        <v>44</v>
      </c>
      <c r="S2007" s="4" t="s">
        <v>44</v>
      </c>
      <c r="T2007" s="4" t="s">
        <v>616</v>
      </c>
      <c r="U2007" s="4" t="s">
        <v>616</v>
      </c>
      <c r="V2007" s="4" t="s">
        <v>617</v>
      </c>
      <c r="W2007" s="4" t="s">
        <v>2592</v>
      </c>
      <c r="X2007" s="23" t="s">
        <v>2593</v>
      </c>
      <c r="Y2007" s="67">
        <v>2.2000000000000001E-160</v>
      </c>
      <c r="Z2007" s="23" t="s">
        <v>2592</v>
      </c>
      <c r="AA2007" s="73" t="s">
        <v>798</v>
      </c>
      <c r="AB2007" s="67">
        <v>2.2000000000000001E-160</v>
      </c>
      <c r="AC2007" s="23" t="s">
        <v>2594</v>
      </c>
      <c r="AD2007" s="4" t="s">
        <v>2595</v>
      </c>
      <c r="AE2007" s="30">
        <v>100</v>
      </c>
      <c r="AF2007" s="30">
        <v>355</v>
      </c>
      <c r="AG2007" s="30">
        <v>0</v>
      </c>
      <c r="AH2007" s="30">
        <v>0</v>
      </c>
      <c r="AI2007" s="30">
        <v>1</v>
      </c>
      <c r="AJ2007" s="30">
        <v>355</v>
      </c>
      <c r="AK2007" s="30">
        <v>1</v>
      </c>
      <c r="AL2007" s="30">
        <v>355</v>
      </c>
      <c r="AM2007" s="30">
        <v>0</v>
      </c>
      <c r="AN2007" s="30">
        <v>724</v>
      </c>
      <c r="AO2007" s="23" t="s">
        <v>2596</v>
      </c>
      <c r="AP2007" s="59" t="s">
        <v>2596</v>
      </c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/>
      <c r="CG2007" s="10"/>
      <c r="CH2007" s="10"/>
      <c r="CI2007" s="10"/>
      <c r="CJ2007" s="10"/>
      <c r="CK2007" s="10"/>
      <c r="CL2007" s="10"/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10"/>
      <c r="DB2007" s="10"/>
    </row>
    <row r="2008" spans="1:106" s="12" customFormat="1" ht="98" x14ac:dyDescent="0.15">
      <c r="A2008" s="3" t="s">
        <v>41</v>
      </c>
      <c r="B2008" s="3" t="str">
        <f t="shared" si="31"/>
        <v>C_ACC_2127</v>
      </c>
      <c r="C2008" s="4" t="s">
        <v>42</v>
      </c>
      <c r="D2008" s="42">
        <v>2127</v>
      </c>
      <c r="E2008" s="49">
        <v>23.80366463</v>
      </c>
      <c r="F2008" s="49">
        <v>6.1843104310000001</v>
      </c>
      <c r="G2008" s="49">
        <v>2.0661112410000002</v>
      </c>
      <c r="H2008" s="49">
        <v>2.9932127120000001</v>
      </c>
      <c r="I2008" s="36">
        <v>2.7605730000000001E-3</v>
      </c>
      <c r="J2008" s="36">
        <v>9.8561350000000002E-3</v>
      </c>
      <c r="K2008" s="4" t="s">
        <v>49</v>
      </c>
      <c r="L2008" s="4">
        <v>49</v>
      </c>
      <c r="M2008" s="4" t="s">
        <v>8015</v>
      </c>
      <c r="N2008" s="4" t="s">
        <v>8016</v>
      </c>
      <c r="O2008" s="5">
        <v>4.0999999999999998E-243</v>
      </c>
      <c r="P2008" s="4" t="s">
        <v>44</v>
      </c>
      <c r="Q2008" s="4" t="s">
        <v>44</v>
      </c>
      <c r="R2008" s="4" t="s">
        <v>44</v>
      </c>
      <c r="S2008" s="4" t="s">
        <v>44</v>
      </c>
      <c r="T2008" s="4" t="s">
        <v>3298</v>
      </c>
      <c r="U2008" s="4" t="s">
        <v>3298</v>
      </c>
      <c r="V2008" s="4" t="s">
        <v>3299</v>
      </c>
      <c r="W2008" s="4" t="s">
        <v>8017</v>
      </c>
      <c r="X2008" s="23" t="s">
        <v>8018</v>
      </c>
      <c r="Y2008" s="67">
        <v>1.5E-267</v>
      </c>
      <c r="Z2008" s="23" t="s">
        <v>44</v>
      </c>
      <c r="AA2008" s="73" t="s">
        <v>44</v>
      </c>
      <c r="AB2008" s="23" t="s">
        <v>44</v>
      </c>
      <c r="AC2008" s="23" t="s">
        <v>8019</v>
      </c>
      <c r="AD2008" s="4" t="s">
        <v>8020</v>
      </c>
      <c r="AE2008" s="30">
        <v>100</v>
      </c>
      <c r="AF2008" s="30">
        <v>578</v>
      </c>
      <c r="AG2008" s="30">
        <v>0</v>
      </c>
      <c r="AH2008" s="30">
        <v>0</v>
      </c>
      <c r="AI2008" s="30">
        <v>1</v>
      </c>
      <c r="AJ2008" s="30">
        <v>578</v>
      </c>
      <c r="AK2008" s="30">
        <v>1</v>
      </c>
      <c r="AL2008" s="30">
        <v>578</v>
      </c>
      <c r="AM2008" s="30">
        <v>0</v>
      </c>
      <c r="AN2008" s="30">
        <v>1202</v>
      </c>
      <c r="AO2008" s="23" t="s">
        <v>8021</v>
      </c>
      <c r="AP2008" s="59" t="s">
        <v>8021</v>
      </c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</row>
    <row r="2009" spans="1:106" s="12" customFormat="1" ht="98" x14ac:dyDescent="0.15">
      <c r="A2009" s="3" t="s">
        <v>41</v>
      </c>
      <c r="B2009" s="3" t="str">
        <f t="shared" si="31"/>
        <v>C_ACC_2127</v>
      </c>
      <c r="C2009" s="4" t="s">
        <v>42</v>
      </c>
      <c r="D2009" s="42">
        <v>2127</v>
      </c>
      <c r="E2009" s="49">
        <v>23.80366463</v>
      </c>
      <c r="F2009" s="49">
        <v>3.8690391239999999</v>
      </c>
      <c r="G2009" s="49">
        <v>1.7547016470000001</v>
      </c>
      <c r="H2009" s="49">
        <v>2.2049555440000002</v>
      </c>
      <c r="I2009" s="36">
        <v>2.7457214000000001E-2</v>
      </c>
      <c r="J2009" s="36">
        <v>4.4332205999999999E-2</v>
      </c>
      <c r="K2009" s="4" t="s">
        <v>45</v>
      </c>
      <c r="L2009" s="4">
        <v>2</v>
      </c>
      <c r="M2009" s="4" t="s">
        <v>8015</v>
      </c>
      <c r="N2009" s="4" t="s">
        <v>8016</v>
      </c>
      <c r="O2009" s="5">
        <v>4.0999999999999998E-243</v>
      </c>
      <c r="P2009" s="4" t="s">
        <v>44</v>
      </c>
      <c r="Q2009" s="4" t="s">
        <v>44</v>
      </c>
      <c r="R2009" s="4" t="s">
        <v>44</v>
      </c>
      <c r="S2009" s="4" t="s">
        <v>44</v>
      </c>
      <c r="T2009" s="4" t="s">
        <v>3298</v>
      </c>
      <c r="U2009" s="4" t="s">
        <v>3298</v>
      </c>
      <c r="V2009" s="4" t="s">
        <v>3299</v>
      </c>
      <c r="W2009" s="4" t="s">
        <v>8017</v>
      </c>
      <c r="X2009" s="23" t="s">
        <v>8018</v>
      </c>
      <c r="Y2009" s="67">
        <v>1.5E-267</v>
      </c>
      <c r="Z2009" s="23" t="s">
        <v>44</v>
      </c>
      <c r="AA2009" s="73" t="s">
        <v>44</v>
      </c>
      <c r="AB2009" s="23" t="s">
        <v>44</v>
      </c>
      <c r="AC2009" s="23" t="s">
        <v>8019</v>
      </c>
      <c r="AD2009" s="4" t="s">
        <v>8020</v>
      </c>
      <c r="AE2009" s="30">
        <v>100</v>
      </c>
      <c r="AF2009" s="30">
        <v>578</v>
      </c>
      <c r="AG2009" s="30">
        <v>0</v>
      </c>
      <c r="AH2009" s="30">
        <v>0</v>
      </c>
      <c r="AI2009" s="30">
        <v>1</v>
      </c>
      <c r="AJ2009" s="30">
        <v>578</v>
      </c>
      <c r="AK2009" s="30">
        <v>1</v>
      </c>
      <c r="AL2009" s="30">
        <v>578</v>
      </c>
      <c r="AM2009" s="30">
        <v>0</v>
      </c>
      <c r="AN2009" s="30">
        <v>1202</v>
      </c>
      <c r="AO2009" s="23" t="s">
        <v>8021</v>
      </c>
      <c r="AP2009" s="59" t="s">
        <v>8021</v>
      </c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</row>
    <row r="2010" spans="1:106" s="12" customFormat="1" ht="98" x14ac:dyDescent="0.15">
      <c r="A2010" s="3" t="s">
        <v>41</v>
      </c>
      <c r="B2010" s="3" t="str">
        <f t="shared" si="31"/>
        <v>C_ACC_2128</v>
      </c>
      <c r="C2010" s="4" t="s">
        <v>42</v>
      </c>
      <c r="D2010" s="42">
        <v>2128</v>
      </c>
      <c r="E2010" s="49">
        <v>27.002633700000001</v>
      </c>
      <c r="F2010" s="49">
        <v>6.5894147869999999</v>
      </c>
      <c r="G2010" s="49">
        <v>2.4703434799999999</v>
      </c>
      <c r="H2010" s="49">
        <v>2.6674083340000001</v>
      </c>
      <c r="I2010" s="36">
        <v>7.6438740000000002E-3</v>
      </c>
      <c r="J2010" s="36">
        <v>2.085629E-2</v>
      </c>
      <c r="K2010" s="4" t="s">
        <v>43</v>
      </c>
      <c r="L2010" s="4">
        <v>64</v>
      </c>
      <c r="M2010" s="4" t="s">
        <v>44</v>
      </c>
      <c r="N2010" s="4" t="s">
        <v>44</v>
      </c>
      <c r="O2010" s="4" t="s">
        <v>44</v>
      </c>
      <c r="P2010" s="4" t="s">
        <v>44</v>
      </c>
      <c r="Q2010" s="4" t="s">
        <v>44</v>
      </c>
      <c r="R2010" s="4" t="s">
        <v>44</v>
      </c>
      <c r="S2010" s="4" t="s">
        <v>44</v>
      </c>
      <c r="T2010" s="4" t="s">
        <v>44</v>
      </c>
      <c r="U2010" s="4" t="s">
        <v>44</v>
      </c>
      <c r="V2010" s="4" t="s">
        <v>44</v>
      </c>
      <c r="W2010" s="4" t="s">
        <v>44</v>
      </c>
      <c r="X2010" s="23" t="s">
        <v>44</v>
      </c>
      <c r="Y2010" s="23" t="s">
        <v>44</v>
      </c>
      <c r="Z2010" s="23" t="s">
        <v>44</v>
      </c>
      <c r="AA2010" s="73" t="s">
        <v>44</v>
      </c>
      <c r="AB2010" s="23" t="s">
        <v>44</v>
      </c>
      <c r="AC2010" s="23" t="s">
        <v>444</v>
      </c>
      <c r="AD2010" s="4" t="s">
        <v>445</v>
      </c>
      <c r="AE2010" s="30">
        <v>85.713999999999999</v>
      </c>
      <c r="AF2010" s="30">
        <v>42</v>
      </c>
      <c r="AG2010" s="30">
        <v>6</v>
      </c>
      <c r="AH2010" s="30">
        <v>0</v>
      </c>
      <c r="AI2010" s="30">
        <v>1</v>
      </c>
      <c r="AJ2010" s="30">
        <v>42</v>
      </c>
      <c r="AK2010" s="30">
        <v>1</v>
      </c>
      <c r="AL2010" s="30">
        <v>42</v>
      </c>
      <c r="AM2010" s="63">
        <v>6.5999999999999995E-19</v>
      </c>
      <c r="AN2010" s="30">
        <v>80.900000000000006</v>
      </c>
      <c r="AO2010" s="23" t="s">
        <v>446</v>
      </c>
      <c r="AP2010" s="59" t="s">
        <v>446</v>
      </c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</row>
    <row r="2011" spans="1:106" s="12" customFormat="1" ht="98" x14ac:dyDescent="0.15">
      <c r="A2011" s="3" t="s">
        <v>41</v>
      </c>
      <c r="B2011" s="3" t="str">
        <f t="shared" si="31"/>
        <v>C_ACC_2129</v>
      </c>
      <c r="C2011" s="4" t="s">
        <v>42</v>
      </c>
      <c r="D2011" s="42">
        <v>2129</v>
      </c>
      <c r="E2011" s="49">
        <v>11.785840970000001</v>
      </c>
      <c r="F2011" s="49">
        <v>7.0185115250000001</v>
      </c>
      <c r="G2011" s="49">
        <v>2.626535268</v>
      </c>
      <c r="H2011" s="49">
        <v>2.6721558280000002</v>
      </c>
      <c r="I2011" s="36">
        <v>7.5365639999999999E-3</v>
      </c>
      <c r="J2011" s="36">
        <v>1.8708516000000001E-2</v>
      </c>
      <c r="K2011" s="4" t="s">
        <v>49</v>
      </c>
      <c r="L2011" s="4">
        <v>23</v>
      </c>
      <c r="M2011" s="4" t="s">
        <v>44</v>
      </c>
      <c r="N2011" s="4" t="s">
        <v>44</v>
      </c>
      <c r="O2011" s="4" t="s">
        <v>44</v>
      </c>
      <c r="P2011" s="4" t="s">
        <v>44</v>
      </c>
      <c r="Q2011" s="4" t="s">
        <v>44</v>
      </c>
      <c r="R2011" s="4" t="s">
        <v>44</v>
      </c>
      <c r="S2011" s="4" t="s">
        <v>44</v>
      </c>
      <c r="T2011" s="4" t="s">
        <v>44</v>
      </c>
      <c r="U2011" s="4" t="s">
        <v>44</v>
      </c>
      <c r="V2011" s="4" t="s">
        <v>44</v>
      </c>
      <c r="W2011" s="4" t="s">
        <v>44</v>
      </c>
      <c r="X2011" s="23" t="s">
        <v>44</v>
      </c>
      <c r="Y2011" s="23" t="s">
        <v>44</v>
      </c>
      <c r="Z2011" s="23" t="s">
        <v>44</v>
      </c>
      <c r="AA2011" s="73" t="s">
        <v>44</v>
      </c>
      <c r="AB2011" s="23" t="s">
        <v>44</v>
      </c>
      <c r="AC2011" s="23" t="s">
        <v>370</v>
      </c>
      <c r="AD2011" s="4" t="s">
        <v>371</v>
      </c>
      <c r="AE2011" s="30">
        <v>100</v>
      </c>
      <c r="AF2011" s="30">
        <v>133</v>
      </c>
      <c r="AG2011" s="30">
        <v>0</v>
      </c>
      <c r="AH2011" s="30">
        <v>0</v>
      </c>
      <c r="AI2011" s="30">
        <v>1</v>
      </c>
      <c r="AJ2011" s="30">
        <v>133</v>
      </c>
      <c r="AK2011" s="30">
        <v>1</v>
      </c>
      <c r="AL2011" s="30">
        <v>133</v>
      </c>
      <c r="AM2011" s="63">
        <v>8.0300000000000003E-92</v>
      </c>
      <c r="AN2011" s="30">
        <v>271</v>
      </c>
      <c r="AO2011" s="23" t="s">
        <v>372</v>
      </c>
      <c r="AP2011" s="59" t="s">
        <v>372</v>
      </c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</row>
    <row r="2012" spans="1:106" s="12" customFormat="1" ht="98" x14ac:dyDescent="0.15">
      <c r="A2012" s="3" t="s">
        <v>41</v>
      </c>
      <c r="B2012" s="3" t="str">
        <f t="shared" si="31"/>
        <v>C_ACC_2129</v>
      </c>
      <c r="C2012" s="4" t="s">
        <v>42</v>
      </c>
      <c r="D2012" s="42">
        <v>2129</v>
      </c>
      <c r="E2012" s="49">
        <v>11.785840970000001</v>
      </c>
      <c r="F2012" s="49">
        <v>6.8625257319999999</v>
      </c>
      <c r="G2012" s="49">
        <v>2.705850731</v>
      </c>
      <c r="H2012" s="49">
        <v>2.536180452</v>
      </c>
      <c r="I2012" s="36">
        <v>1.1206897E-2</v>
      </c>
      <c r="J2012" s="36">
        <v>2.7811272000000001E-2</v>
      </c>
      <c r="K2012" s="4" t="s">
        <v>43</v>
      </c>
      <c r="L2012" s="4">
        <v>27</v>
      </c>
      <c r="M2012" s="4" t="s">
        <v>44</v>
      </c>
      <c r="N2012" s="4" t="s">
        <v>44</v>
      </c>
      <c r="O2012" s="4" t="s">
        <v>44</v>
      </c>
      <c r="P2012" s="4" t="s">
        <v>44</v>
      </c>
      <c r="Q2012" s="4" t="s">
        <v>44</v>
      </c>
      <c r="R2012" s="4" t="s">
        <v>44</v>
      </c>
      <c r="S2012" s="4" t="s">
        <v>44</v>
      </c>
      <c r="T2012" s="4" t="s">
        <v>44</v>
      </c>
      <c r="U2012" s="4" t="s">
        <v>44</v>
      </c>
      <c r="V2012" s="4" t="s">
        <v>44</v>
      </c>
      <c r="W2012" s="4" t="s">
        <v>44</v>
      </c>
      <c r="X2012" s="23" t="s">
        <v>44</v>
      </c>
      <c r="Y2012" s="23" t="s">
        <v>44</v>
      </c>
      <c r="Z2012" s="23" t="s">
        <v>44</v>
      </c>
      <c r="AA2012" s="73" t="s">
        <v>44</v>
      </c>
      <c r="AB2012" s="23" t="s">
        <v>44</v>
      </c>
      <c r="AC2012" s="23" t="s">
        <v>370</v>
      </c>
      <c r="AD2012" s="4" t="s">
        <v>371</v>
      </c>
      <c r="AE2012" s="30">
        <v>100</v>
      </c>
      <c r="AF2012" s="30">
        <v>133</v>
      </c>
      <c r="AG2012" s="30">
        <v>0</v>
      </c>
      <c r="AH2012" s="30">
        <v>0</v>
      </c>
      <c r="AI2012" s="30">
        <v>1</v>
      </c>
      <c r="AJ2012" s="30">
        <v>133</v>
      </c>
      <c r="AK2012" s="30">
        <v>1</v>
      </c>
      <c r="AL2012" s="30">
        <v>133</v>
      </c>
      <c r="AM2012" s="63">
        <v>8.0300000000000003E-92</v>
      </c>
      <c r="AN2012" s="30">
        <v>271</v>
      </c>
      <c r="AO2012" s="23" t="s">
        <v>372</v>
      </c>
      <c r="AP2012" s="59" t="s">
        <v>372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</row>
    <row r="2013" spans="1:106" s="12" customFormat="1" ht="98" x14ac:dyDescent="0.15">
      <c r="A2013" s="3" t="s">
        <v>41</v>
      </c>
      <c r="B2013" s="3" t="str">
        <f t="shared" si="31"/>
        <v>C_ACC_2129</v>
      </c>
      <c r="C2013" s="4" t="s">
        <v>42</v>
      </c>
      <c r="D2013" s="42">
        <v>2129</v>
      </c>
      <c r="E2013" s="49">
        <v>11.785840970000001</v>
      </c>
      <c r="F2013" s="49">
        <v>6.6593515280000002</v>
      </c>
      <c r="G2013" s="49">
        <v>2.7090861660000001</v>
      </c>
      <c r="H2013" s="49">
        <v>2.4581541969999998</v>
      </c>
      <c r="I2013" s="36">
        <v>1.396532E-2</v>
      </c>
      <c r="J2013" s="36">
        <v>3.6524682000000003E-2</v>
      </c>
      <c r="K2013" s="4" t="s">
        <v>56</v>
      </c>
      <c r="L2013" s="4">
        <v>23</v>
      </c>
      <c r="M2013" s="4" t="s">
        <v>44</v>
      </c>
      <c r="N2013" s="4" t="s">
        <v>44</v>
      </c>
      <c r="O2013" s="4" t="s">
        <v>44</v>
      </c>
      <c r="P2013" s="4" t="s">
        <v>44</v>
      </c>
      <c r="Q2013" s="4" t="s">
        <v>44</v>
      </c>
      <c r="R2013" s="4" t="s">
        <v>44</v>
      </c>
      <c r="S2013" s="4" t="s">
        <v>44</v>
      </c>
      <c r="T2013" s="4" t="s">
        <v>44</v>
      </c>
      <c r="U2013" s="4" t="s">
        <v>44</v>
      </c>
      <c r="V2013" s="4" t="s">
        <v>44</v>
      </c>
      <c r="W2013" s="4" t="s">
        <v>44</v>
      </c>
      <c r="X2013" s="23" t="s">
        <v>44</v>
      </c>
      <c r="Y2013" s="23" t="s">
        <v>44</v>
      </c>
      <c r="Z2013" s="23" t="s">
        <v>44</v>
      </c>
      <c r="AA2013" s="73" t="s">
        <v>44</v>
      </c>
      <c r="AB2013" s="23" t="s">
        <v>44</v>
      </c>
      <c r="AC2013" s="23" t="s">
        <v>370</v>
      </c>
      <c r="AD2013" s="4" t="s">
        <v>371</v>
      </c>
      <c r="AE2013" s="30">
        <v>100</v>
      </c>
      <c r="AF2013" s="30">
        <v>133</v>
      </c>
      <c r="AG2013" s="30">
        <v>0</v>
      </c>
      <c r="AH2013" s="30">
        <v>0</v>
      </c>
      <c r="AI2013" s="30">
        <v>1</v>
      </c>
      <c r="AJ2013" s="30">
        <v>133</v>
      </c>
      <c r="AK2013" s="30">
        <v>1</v>
      </c>
      <c r="AL2013" s="30">
        <v>133</v>
      </c>
      <c r="AM2013" s="63">
        <v>8.0300000000000003E-92</v>
      </c>
      <c r="AN2013" s="30">
        <v>271</v>
      </c>
      <c r="AO2013" s="23" t="s">
        <v>372</v>
      </c>
      <c r="AP2013" s="59" t="s">
        <v>372</v>
      </c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10"/>
      <c r="DB2013" s="10"/>
    </row>
    <row r="2014" spans="1:106" s="12" customFormat="1" ht="98" x14ac:dyDescent="0.15">
      <c r="A2014" s="3" t="s">
        <v>41</v>
      </c>
      <c r="B2014" s="3" t="str">
        <f t="shared" si="31"/>
        <v>C_ACC_2131</v>
      </c>
      <c r="C2014" s="4" t="s">
        <v>42</v>
      </c>
      <c r="D2014" s="42">
        <v>2131</v>
      </c>
      <c r="E2014" s="49">
        <v>31.9555632</v>
      </c>
      <c r="F2014" s="49">
        <v>3.2961689550000002</v>
      </c>
      <c r="G2014" s="49">
        <v>1.4135288429999999</v>
      </c>
      <c r="H2014" s="49">
        <v>2.3318724419999999</v>
      </c>
      <c r="I2014" s="36">
        <v>1.9707402999999998E-2</v>
      </c>
      <c r="J2014" s="36">
        <v>3.8894709999999999E-2</v>
      </c>
      <c r="K2014" s="4" t="s">
        <v>49</v>
      </c>
      <c r="L2014" s="4">
        <v>57</v>
      </c>
      <c r="M2014" s="4" t="s">
        <v>3399</v>
      </c>
      <c r="N2014" s="4" t="s">
        <v>3400</v>
      </c>
      <c r="O2014" s="5">
        <v>7.8999999999999994E-248</v>
      </c>
      <c r="P2014" s="4" t="s">
        <v>44</v>
      </c>
      <c r="Q2014" s="4" t="s">
        <v>44</v>
      </c>
      <c r="R2014" s="4" t="s">
        <v>44</v>
      </c>
      <c r="S2014" s="4" t="s">
        <v>44</v>
      </c>
      <c r="T2014" s="4" t="s">
        <v>616</v>
      </c>
      <c r="U2014" s="4" t="s">
        <v>616</v>
      </c>
      <c r="V2014" s="4" t="s">
        <v>617</v>
      </c>
      <c r="W2014" s="4" t="s">
        <v>3401</v>
      </c>
      <c r="X2014" s="23" t="s">
        <v>3402</v>
      </c>
      <c r="Y2014" s="67">
        <v>5.3000000000000003E-283</v>
      </c>
      <c r="Z2014" s="23" t="s">
        <v>3401</v>
      </c>
      <c r="AA2014" s="73" t="s">
        <v>848</v>
      </c>
      <c r="AB2014" s="67">
        <v>5.3000000000000003E-283</v>
      </c>
      <c r="AC2014" s="23" t="s">
        <v>3403</v>
      </c>
      <c r="AD2014" s="4" t="s">
        <v>3404</v>
      </c>
      <c r="AE2014" s="30">
        <v>100</v>
      </c>
      <c r="AF2014" s="30">
        <v>527</v>
      </c>
      <c r="AG2014" s="30">
        <v>0</v>
      </c>
      <c r="AH2014" s="30">
        <v>0</v>
      </c>
      <c r="AI2014" s="30">
        <v>1</v>
      </c>
      <c r="AJ2014" s="30">
        <v>527</v>
      </c>
      <c r="AK2014" s="30">
        <v>1</v>
      </c>
      <c r="AL2014" s="30">
        <v>527</v>
      </c>
      <c r="AM2014" s="30">
        <v>0</v>
      </c>
      <c r="AN2014" s="30">
        <v>1093</v>
      </c>
      <c r="AO2014" s="23" t="s">
        <v>3405</v>
      </c>
      <c r="AP2014" s="59" t="s">
        <v>3405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</row>
    <row r="2015" spans="1:106" s="12" customFormat="1" ht="98" x14ac:dyDescent="0.15">
      <c r="A2015" s="3" t="s">
        <v>41</v>
      </c>
      <c r="B2015" s="3" t="str">
        <f t="shared" si="31"/>
        <v>C_ACC_2132</v>
      </c>
      <c r="C2015" s="4" t="s">
        <v>42</v>
      </c>
      <c r="D2015" s="42">
        <v>2132</v>
      </c>
      <c r="E2015" s="49">
        <v>27.604899939999999</v>
      </c>
      <c r="F2015" s="49">
        <v>6.6703180260000003</v>
      </c>
      <c r="G2015" s="49">
        <v>1.8708487549999999</v>
      </c>
      <c r="H2015" s="49">
        <v>3.565396727</v>
      </c>
      <c r="I2015" s="36">
        <v>3.6330599999999998E-4</v>
      </c>
      <c r="J2015" s="36">
        <v>4.8474590000000001E-3</v>
      </c>
      <c r="K2015" s="4" t="s">
        <v>43</v>
      </c>
      <c r="L2015" s="4">
        <v>48</v>
      </c>
      <c r="M2015" s="4" t="s">
        <v>689</v>
      </c>
      <c r="N2015" s="4" t="s">
        <v>690</v>
      </c>
      <c r="O2015" s="5">
        <v>5.9000000000000003E-204</v>
      </c>
      <c r="P2015" s="4" t="s">
        <v>44</v>
      </c>
      <c r="Q2015" s="4" t="s">
        <v>44</v>
      </c>
      <c r="R2015" s="4" t="s">
        <v>44</v>
      </c>
      <c r="S2015" s="4" t="s">
        <v>44</v>
      </c>
      <c r="T2015" s="4" t="s">
        <v>616</v>
      </c>
      <c r="U2015" s="4" t="s">
        <v>616</v>
      </c>
      <c r="V2015" s="4" t="s">
        <v>617</v>
      </c>
      <c r="W2015" s="4" t="s">
        <v>691</v>
      </c>
      <c r="X2015" s="23" t="s">
        <v>692</v>
      </c>
      <c r="Y2015" s="67">
        <v>5.0999999999999999E-295</v>
      </c>
      <c r="Z2015" s="23" t="s">
        <v>691</v>
      </c>
      <c r="AA2015" s="73" t="s">
        <v>646</v>
      </c>
      <c r="AB2015" s="67">
        <v>5.0999999999999999E-295</v>
      </c>
      <c r="AC2015" s="23" t="s">
        <v>693</v>
      </c>
      <c r="AD2015" s="4" t="s">
        <v>694</v>
      </c>
      <c r="AE2015" s="30">
        <v>100</v>
      </c>
      <c r="AF2015" s="30">
        <v>590</v>
      </c>
      <c r="AG2015" s="30">
        <v>0</v>
      </c>
      <c r="AH2015" s="30">
        <v>0</v>
      </c>
      <c r="AI2015" s="30">
        <v>1</v>
      </c>
      <c r="AJ2015" s="30">
        <v>590</v>
      </c>
      <c r="AK2015" s="30">
        <v>1</v>
      </c>
      <c r="AL2015" s="30">
        <v>590</v>
      </c>
      <c r="AM2015" s="30">
        <v>0</v>
      </c>
      <c r="AN2015" s="30">
        <v>1212</v>
      </c>
      <c r="AO2015" s="23" t="s">
        <v>695</v>
      </c>
      <c r="AP2015" s="59" t="s">
        <v>695</v>
      </c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</row>
    <row r="2016" spans="1:106" s="12" customFormat="1" ht="98" x14ac:dyDescent="0.15">
      <c r="A2016" s="3" t="s">
        <v>41</v>
      </c>
      <c r="B2016" s="3" t="str">
        <f t="shared" si="31"/>
        <v>C_ACC_2132</v>
      </c>
      <c r="C2016" s="4" t="s">
        <v>42</v>
      </c>
      <c r="D2016" s="42">
        <v>2132</v>
      </c>
      <c r="E2016" s="49">
        <v>27.604899939999999</v>
      </c>
      <c r="F2016" s="49">
        <v>5.3815329030000001</v>
      </c>
      <c r="G2016" s="49">
        <v>1.537572022</v>
      </c>
      <c r="H2016" s="49">
        <v>3.5000200490000002</v>
      </c>
      <c r="I2016" s="36">
        <v>4.6522300000000001E-4</v>
      </c>
      <c r="J2016" s="36">
        <v>2.256283E-3</v>
      </c>
      <c r="K2016" s="4" t="s">
        <v>45</v>
      </c>
      <c r="L2016" s="4">
        <v>2</v>
      </c>
      <c r="M2016" s="4" t="s">
        <v>689</v>
      </c>
      <c r="N2016" s="4" t="s">
        <v>690</v>
      </c>
      <c r="O2016" s="5">
        <v>5.9000000000000003E-204</v>
      </c>
      <c r="P2016" s="4" t="s">
        <v>44</v>
      </c>
      <c r="Q2016" s="4" t="s">
        <v>44</v>
      </c>
      <c r="R2016" s="4" t="s">
        <v>44</v>
      </c>
      <c r="S2016" s="4" t="s">
        <v>44</v>
      </c>
      <c r="T2016" s="4" t="s">
        <v>616</v>
      </c>
      <c r="U2016" s="4" t="s">
        <v>616</v>
      </c>
      <c r="V2016" s="4" t="s">
        <v>617</v>
      </c>
      <c r="W2016" s="4" t="s">
        <v>691</v>
      </c>
      <c r="X2016" s="23" t="s">
        <v>692</v>
      </c>
      <c r="Y2016" s="67">
        <v>5.0999999999999999E-295</v>
      </c>
      <c r="Z2016" s="23" t="s">
        <v>691</v>
      </c>
      <c r="AA2016" s="73" t="s">
        <v>646</v>
      </c>
      <c r="AB2016" s="67">
        <v>5.0999999999999999E-295</v>
      </c>
      <c r="AC2016" s="23" t="s">
        <v>693</v>
      </c>
      <c r="AD2016" s="4" t="s">
        <v>694</v>
      </c>
      <c r="AE2016" s="30">
        <v>100</v>
      </c>
      <c r="AF2016" s="30">
        <v>590</v>
      </c>
      <c r="AG2016" s="30">
        <v>0</v>
      </c>
      <c r="AH2016" s="30">
        <v>0</v>
      </c>
      <c r="AI2016" s="30">
        <v>1</v>
      </c>
      <c r="AJ2016" s="30">
        <v>590</v>
      </c>
      <c r="AK2016" s="30">
        <v>1</v>
      </c>
      <c r="AL2016" s="30">
        <v>590</v>
      </c>
      <c r="AM2016" s="30">
        <v>0</v>
      </c>
      <c r="AN2016" s="30">
        <v>1212</v>
      </c>
      <c r="AO2016" s="23" t="s">
        <v>695</v>
      </c>
      <c r="AP2016" s="59" t="s">
        <v>695</v>
      </c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</row>
    <row r="2017" spans="1:106" s="12" customFormat="1" ht="98" x14ac:dyDescent="0.15">
      <c r="A2017" s="3" t="s">
        <v>41</v>
      </c>
      <c r="B2017" s="3" t="str">
        <f t="shared" si="31"/>
        <v>C_ACC_2132</v>
      </c>
      <c r="C2017" s="4" t="s">
        <v>42</v>
      </c>
      <c r="D2017" s="42">
        <v>2132</v>
      </c>
      <c r="E2017" s="49">
        <v>27.604899939999999</v>
      </c>
      <c r="F2017" s="49">
        <v>4.7083770639999996</v>
      </c>
      <c r="G2017" s="49">
        <v>1.7958000160000001</v>
      </c>
      <c r="H2017" s="49">
        <v>2.621882738</v>
      </c>
      <c r="I2017" s="36">
        <v>8.7445509999999997E-3</v>
      </c>
      <c r="J2017" s="36">
        <v>2.0787091000000001E-2</v>
      </c>
      <c r="K2017" s="4" t="s">
        <v>49</v>
      </c>
      <c r="L2017" s="4">
        <v>59</v>
      </c>
      <c r="M2017" s="4" t="s">
        <v>689</v>
      </c>
      <c r="N2017" s="4" t="s">
        <v>690</v>
      </c>
      <c r="O2017" s="5">
        <v>5.9000000000000003E-204</v>
      </c>
      <c r="P2017" s="4" t="s">
        <v>44</v>
      </c>
      <c r="Q2017" s="4" t="s">
        <v>44</v>
      </c>
      <c r="R2017" s="4" t="s">
        <v>44</v>
      </c>
      <c r="S2017" s="4" t="s">
        <v>44</v>
      </c>
      <c r="T2017" s="4" t="s">
        <v>616</v>
      </c>
      <c r="U2017" s="4" t="s">
        <v>616</v>
      </c>
      <c r="V2017" s="4" t="s">
        <v>617</v>
      </c>
      <c r="W2017" s="4" t="s">
        <v>691</v>
      </c>
      <c r="X2017" s="23" t="s">
        <v>692</v>
      </c>
      <c r="Y2017" s="67">
        <v>5.0999999999999999E-295</v>
      </c>
      <c r="Z2017" s="23" t="s">
        <v>691</v>
      </c>
      <c r="AA2017" s="73" t="s">
        <v>646</v>
      </c>
      <c r="AB2017" s="67">
        <v>5.0999999999999999E-295</v>
      </c>
      <c r="AC2017" s="23" t="s">
        <v>693</v>
      </c>
      <c r="AD2017" s="4" t="s">
        <v>694</v>
      </c>
      <c r="AE2017" s="30">
        <v>100</v>
      </c>
      <c r="AF2017" s="30">
        <v>590</v>
      </c>
      <c r="AG2017" s="30">
        <v>0</v>
      </c>
      <c r="AH2017" s="30">
        <v>0</v>
      </c>
      <c r="AI2017" s="30">
        <v>1</v>
      </c>
      <c r="AJ2017" s="30">
        <v>590</v>
      </c>
      <c r="AK2017" s="30">
        <v>1</v>
      </c>
      <c r="AL2017" s="30">
        <v>590</v>
      </c>
      <c r="AM2017" s="30">
        <v>0</v>
      </c>
      <c r="AN2017" s="30">
        <v>1212</v>
      </c>
      <c r="AO2017" s="23" t="s">
        <v>695</v>
      </c>
      <c r="AP2017" s="59" t="s">
        <v>695</v>
      </c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/>
      <c r="CG2017" s="10"/>
      <c r="CH2017" s="10"/>
      <c r="CI2017" s="10"/>
      <c r="CJ2017" s="10"/>
      <c r="CK2017" s="10"/>
      <c r="CL2017" s="10"/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10"/>
      <c r="DB2017" s="10"/>
    </row>
    <row r="2018" spans="1:106" s="12" customFormat="1" ht="98" x14ac:dyDescent="0.15">
      <c r="A2018" s="3" t="s">
        <v>41</v>
      </c>
      <c r="B2018" s="3" t="str">
        <f t="shared" si="31"/>
        <v>C_ACC_2132</v>
      </c>
      <c r="C2018" s="4" t="s">
        <v>42</v>
      </c>
      <c r="D2018" s="42">
        <v>2132</v>
      </c>
      <c r="E2018" s="49">
        <v>27.604899939999999</v>
      </c>
      <c r="F2018" s="49">
        <v>4.6295539659999996</v>
      </c>
      <c r="G2018" s="49">
        <v>1.8101501719999999</v>
      </c>
      <c r="H2018" s="49">
        <v>2.5575524270000001</v>
      </c>
      <c r="I2018" s="36">
        <v>1.0541167000000001E-2</v>
      </c>
      <c r="J2018" s="36">
        <v>2.9928990999999999E-2</v>
      </c>
      <c r="K2018" s="4" t="s">
        <v>56</v>
      </c>
      <c r="L2018" s="4">
        <v>49</v>
      </c>
      <c r="M2018" s="4" t="s">
        <v>689</v>
      </c>
      <c r="N2018" s="4" t="s">
        <v>690</v>
      </c>
      <c r="O2018" s="5">
        <v>5.9000000000000003E-204</v>
      </c>
      <c r="P2018" s="4" t="s">
        <v>44</v>
      </c>
      <c r="Q2018" s="4" t="s">
        <v>44</v>
      </c>
      <c r="R2018" s="4" t="s">
        <v>44</v>
      </c>
      <c r="S2018" s="4" t="s">
        <v>44</v>
      </c>
      <c r="T2018" s="4" t="s">
        <v>616</v>
      </c>
      <c r="U2018" s="4" t="s">
        <v>616</v>
      </c>
      <c r="V2018" s="4" t="s">
        <v>617</v>
      </c>
      <c r="W2018" s="4" t="s">
        <v>691</v>
      </c>
      <c r="X2018" s="23" t="s">
        <v>692</v>
      </c>
      <c r="Y2018" s="67">
        <v>5.0999999999999999E-295</v>
      </c>
      <c r="Z2018" s="23" t="s">
        <v>691</v>
      </c>
      <c r="AA2018" s="73" t="s">
        <v>646</v>
      </c>
      <c r="AB2018" s="67">
        <v>5.0999999999999999E-295</v>
      </c>
      <c r="AC2018" s="23" t="s">
        <v>693</v>
      </c>
      <c r="AD2018" s="4" t="s">
        <v>694</v>
      </c>
      <c r="AE2018" s="30">
        <v>100</v>
      </c>
      <c r="AF2018" s="30">
        <v>590</v>
      </c>
      <c r="AG2018" s="30">
        <v>0</v>
      </c>
      <c r="AH2018" s="30">
        <v>0</v>
      </c>
      <c r="AI2018" s="30">
        <v>1</v>
      </c>
      <c r="AJ2018" s="30">
        <v>590</v>
      </c>
      <c r="AK2018" s="30">
        <v>1</v>
      </c>
      <c r="AL2018" s="30">
        <v>590</v>
      </c>
      <c r="AM2018" s="30">
        <v>0</v>
      </c>
      <c r="AN2018" s="30">
        <v>1212</v>
      </c>
      <c r="AO2018" s="23" t="s">
        <v>695</v>
      </c>
      <c r="AP2018" s="59" t="s">
        <v>695</v>
      </c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</row>
    <row r="2019" spans="1:106" s="12" customFormat="1" ht="98" x14ac:dyDescent="0.15">
      <c r="A2019" s="3" t="s">
        <v>41</v>
      </c>
      <c r="B2019" s="3" t="str">
        <f t="shared" si="31"/>
        <v>C_ACC_2133</v>
      </c>
      <c r="C2019" s="4" t="s">
        <v>42</v>
      </c>
      <c r="D2019" s="42">
        <v>2133</v>
      </c>
      <c r="E2019" s="49">
        <v>8.142251602</v>
      </c>
      <c r="F2019" s="49">
        <v>6.3330807499999997</v>
      </c>
      <c r="G2019" s="49">
        <v>2.623753701</v>
      </c>
      <c r="H2019" s="49">
        <v>2.4137481909999998</v>
      </c>
      <c r="I2019" s="36">
        <v>1.578937E-2</v>
      </c>
      <c r="J2019" s="36">
        <v>3.6164508999999997E-2</v>
      </c>
      <c r="K2019" s="4" t="s">
        <v>43</v>
      </c>
      <c r="L2019" s="4">
        <v>7</v>
      </c>
      <c r="M2019" s="4" t="s">
        <v>5645</v>
      </c>
      <c r="N2019" s="4" t="s">
        <v>5646</v>
      </c>
      <c r="O2019" s="5">
        <v>1.2E-67</v>
      </c>
      <c r="P2019" s="4" t="s">
        <v>44</v>
      </c>
      <c r="Q2019" s="4" t="s">
        <v>44</v>
      </c>
      <c r="R2019" s="4" t="s">
        <v>44</v>
      </c>
      <c r="S2019" s="4" t="s">
        <v>44</v>
      </c>
      <c r="T2019" s="4" t="s">
        <v>3752</v>
      </c>
      <c r="U2019" s="4" t="s">
        <v>3752</v>
      </c>
      <c r="V2019" s="4" t="s">
        <v>3753</v>
      </c>
      <c r="W2019" s="4" t="s">
        <v>5647</v>
      </c>
      <c r="X2019" s="23" t="s">
        <v>5648</v>
      </c>
      <c r="Y2019" s="67">
        <v>1.2000000000000001E-71</v>
      </c>
      <c r="Z2019" s="23" t="s">
        <v>44</v>
      </c>
      <c r="AA2019" s="73" t="s">
        <v>44</v>
      </c>
      <c r="AB2019" s="23" t="s">
        <v>44</v>
      </c>
      <c r="AC2019" s="23" t="s">
        <v>7808</v>
      </c>
      <c r="AD2019" s="4" t="s">
        <v>7809</v>
      </c>
      <c r="AE2019" s="30">
        <v>100</v>
      </c>
      <c r="AF2019" s="30">
        <v>288</v>
      </c>
      <c r="AG2019" s="30">
        <v>0</v>
      </c>
      <c r="AH2019" s="30">
        <v>0</v>
      </c>
      <c r="AI2019" s="30">
        <v>2</v>
      </c>
      <c r="AJ2019" s="30">
        <v>289</v>
      </c>
      <c r="AK2019" s="30">
        <v>1</v>
      </c>
      <c r="AL2019" s="30">
        <v>288</v>
      </c>
      <c r="AM2019" s="30">
        <v>0</v>
      </c>
      <c r="AN2019" s="30">
        <v>592</v>
      </c>
      <c r="AO2019" s="23" t="s">
        <v>5887</v>
      </c>
      <c r="AP2019" s="59" t="s">
        <v>5887</v>
      </c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</row>
    <row r="2020" spans="1:106" s="12" customFormat="1" ht="98" x14ac:dyDescent="0.15">
      <c r="A2020" s="3" t="s">
        <v>41</v>
      </c>
      <c r="B2020" s="3" t="str">
        <f t="shared" si="31"/>
        <v>C_ACC_2133</v>
      </c>
      <c r="C2020" s="4" t="s">
        <v>42</v>
      </c>
      <c r="D2020" s="42">
        <v>2133</v>
      </c>
      <c r="E2020" s="49">
        <v>8.142251602</v>
      </c>
      <c r="F2020" s="49">
        <v>6.2311475239999998</v>
      </c>
      <c r="G2020" s="49">
        <v>2.624736468</v>
      </c>
      <c r="H2020" s="49">
        <v>2.3740088190000002</v>
      </c>
      <c r="I2020" s="36">
        <v>1.7596130000000001E-2</v>
      </c>
      <c r="J2020" s="36">
        <v>4.3534079000000003E-2</v>
      </c>
      <c r="K2020" s="4" t="s">
        <v>56</v>
      </c>
      <c r="L2020" s="4">
        <v>13</v>
      </c>
      <c r="M2020" s="4" t="s">
        <v>5645</v>
      </c>
      <c r="N2020" s="4" t="s">
        <v>5646</v>
      </c>
      <c r="O2020" s="5">
        <v>1.2E-67</v>
      </c>
      <c r="P2020" s="4" t="s">
        <v>44</v>
      </c>
      <c r="Q2020" s="4" t="s">
        <v>44</v>
      </c>
      <c r="R2020" s="4" t="s">
        <v>44</v>
      </c>
      <c r="S2020" s="4" t="s">
        <v>44</v>
      </c>
      <c r="T2020" s="4" t="s">
        <v>3752</v>
      </c>
      <c r="U2020" s="4" t="s">
        <v>3752</v>
      </c>
      <c r="V2020" s="4" t="s">
        <v>3753</v>
      </c>
      <c r="W2020" s="4" t="s">
        <v>5647</v>
      </c>
      <c r="X2020" s="23" t="s">
        <v>5648</v>
      </c>
      <c r="Y2020" s="67">
        <v>1.2000000000000001E-71</v>
      </c>
      <c r="Z2020" s="23" t="s">
        <v>44</v>
      </c>
      <c r="AA2020" s="73" t="s">
        <v>44</v>
      </c>
      <c r="AB2020" s="23" t="s">
        <v>44</v>
      </c>
      <c r="AC2020" s="23" t="s">
        <v>7808</v>
      </c>
      <c r="AD2020" s="4" t="s">
        <v>7809</v>
      </c>
      <c r="AE2020" s="30">
        <v>100</v>
      </c>
      <c r="AF2020" s="30">
        <v>288</v>
      </c>
      <c r="AG2020" s="30">
        <v>0</v>
      </c>
      <c r="AH2020" s="30">
        <v>0</v>
      </c>
      <c r="AI2020" s="30">
        <v>2</v>
      </c>
      <c r="AJ2020" s="30">
        <v>289</v>
      </c>
      <c r="AK2020" s="30">
        <v>1</v>
      </c>
      <c r="AL2020" s="30">
        <v>288</v>
      </c>
      <c r="AM2020" s="30">
        <v>0</v>
      </c>
      <c r="AN2020" s="30">
        <v>592</v>
      </c>
      <c r="AO2020" s="23" t="s">
        <v>5887</v>
      </c>
      <c r="AP2020" s="59" t="s">
        <v>5887</v>
      </c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10"/>
      <c r="BX2020" s="10"/>
      <c r="BY2020" s="10"/>
      <c r="BZ2020" s="10"/>
      <c r="CA2020" s="10"/>
      <c r="CB2020" s="10"/>
      <c r="CC2020" s="10"/>
      <c r="CD2020" s="10"/>
      <c r="CE2020" s="10"/>
      <c r="CF2020" s="10"/>
      <c r="CG2020" s="10"/>
      <c r="CH2020" s="10"/>
      <c r="CI2020" s="10"/>
      <c r="CJ2020" s="10"/>
      <c r="CK2020" s="10"/>
      <c r="CL2020" s="10"/>
      <c r="CM2020" s="10"/>
      <c r="CN2020" s="10"/>
      <c r="CO2020" s="10"/>
      <c r="CP2020" s="10"/>
      <c r="CQ2020" s="10"/>
      <c r="CR2020" s="10"/>
      <c r="CS2020" s="10"/>
      <c r="CT2020" s="10"/>
      <c r="CU2020" s="10"/>
      <c r="CV2020" s="10"/>
      <c r="CW2020" s="10"/>
      <c r="CX2020" s="10"/>
      <c r="CY2020" s="10"/>
      <c r="CZ2020" s="10"/>
      <c r="DA2020" s="10"/>
      <c r="DB2020" s="10"/>
    </row>
    <row r="2021" spans="1:106" s="12" customFormat="1" ht="98" x14ac:dyDescent="0.15">
      <c r="A2021" s="3" t="s">
        <v>41</v>
      </c>
      <c r="B2021" s="3" t="str">
        <f t="shared" si="31"/>
        <v>C_ACC_2133</v>
      </c>
      <c r="C2021" s="4" t="s">
        <v>42</v>
      </c>
      <c r="D2021" s="42">
        <v>2133</v>
      </c>
      <c r="E2021" s="49">
        <v>8.142251602</v>
      </c>
      <c r="F2021" s="49">
        <v>5.9344321149999999</v>
      </c>
      <c r="G2021" s="49">
        <v>2.5013068619999999</v>
      </c>
      <c r="H2021" s="49">
        <v>2.3725326180000001</v>
      </c>
      <c r="I2021" s="36">
        <v>1.7666602999999999E-2</v>
      </c>
      <c r="J2021" s="36">
        <v>3.5474232000000001E-2</v>
      </c>
      <c r="K2021" s="4" t="s">
        <v>49</v>
      </c>
      <c r="L2021" s="4">
        <v>26</v>
      </c>
      <c r="M2021" s="4" t="s">
        <v>5645</v>
      </c>
      <c r="N2021" s="4" t="s">
        <v>5646</v>
      </c>
      <c r="O2021" s="5">
        <v>1.2E-67</v>
      </c>
      <c r="P2021" s="4" t="s">
        <v>44</v>
      </c>
      <c r="Q2021" s="4" t="s">
        <v>44</v>
      </c>
      <c r="R2021" s="4" t="s">
        <v>44</v>
      </c>
      <c r="S2021" s="4" t="s">
        <v>44</v>
      </c>
      <c r="T2021" s="4" t="s">
        <v>3752</v>
      </c>
      <c r="U2021" s="4" t="s">
        <v>3752</v>
      </c>
      <c r="V2021" s="4" t="s">
        <v>3753</v>
      </c>
      <c r="W2021" s="4" t="s">
        <v>5647</v>
      </c>
      <c r="X2021" s="23" t="s">
        <v>5648</v>
      </c>
      <c r="Y2021" s="67">
        <v>1.2000000000000001E-71</v>
      </c>
      <c r="Z2021" s="23" t="s">
        <v>44</v>
      </c>
      <c r="AA2021" s="73" t="s">
        <v>44</v>
      </c>
      <c r="AB2021" s="23" t="s">
        <v>44</v>
      </c>
      <c r="AC2021" s="23" t="s">
        <v>7808</v>
      </c>
      <c r="AD2021" s="4" t="s">
        <v>7809</v>
      </c>
      <c r="AE2021" s="30">
        <v>100</v>
      </c>
      <c r="AF2021" s="30">
        <v>288</v>
      </c>
      <c r="AG2021" s="30">
        <v>0</v>
      </c>
      <c r="AH2021" s="30">
        <v>0</v>
      </c>
      <c r="AI2021" s="30">
        <v>2</v>
      </c>
      <c r="AJ2021" s="30">
        <v>289</v>
      </c>
      <c r="AK2021" s="30">
        <v>1</v>
      </c>
      <c r="AL2021" s="30">
        <v>288</v>
      </c>
      <c r="AM2021" s="30">
        <v>0</v>
      </c>
      <c r="AN2021" s="30">
        <v>592</v>
      </c>
      <c r="AO2021" s="23" t="s">
        <v>5887</v>
      </c>
      <c r="AP2021" s="59" t="s">
        <v>5887</v>
      </c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</row>
    <row r="2022" spans="1:106" s="12" customFormat="1" ht="98" x14ac:dyDescent="0.15">
      <c r="A2022" s="3" t="s">
        <v>41</v>
      </c>
      <c r="B2022" s="3" t="str">
        <f t="shared" si="31"/>
        <v>C_ACC_2134</v>
      </c>
      <c r="C2022" s="4" t="s">
        <v>42</v>
      </c>
      <c r="D2022" s="42">
        <v>2134</v>
      </c>
      <c r="E2022" s="49">
        <v>10.071507309999999</v>
      </c>
      <c r="F2022" s="49">
        <v>6.3632056769999998</v>
      </c>
      <c r="G2022" s="49">
        <v>2.1211771910000001</v>
      </c>
      <c r="H2022" s="49">
        <v>2.9998463599999998</v>
      </c>
      <c r="I2022" s="36">
        <v>2.7011579999999999E-3</v>
      </c>
      <c r="J2022" s="36">
        <v>9.7183540000000002E-3</v>
      </c>
      <c r="K2022" s="4" t="s">
        <v>49</v>
      </c>
      <c r="L2022" s="4">
        <v>18</v>
      </c>
      <c r="M2022" s="4" t="s">
        <v>7754</v>
      </c>
      <c r="N2022" s="4" t="s">
        <v>7755</v>
      </c>
      <c r="O2022" s="5">
        <v>2.9999999999999999E-35</v>
      </c>
      <c r="P2022" s="4" t="s">
        <v>44</v>
      </c>
      <c r="Q2022" s="4" t="s">
        <v>44</v>
      </c>
      <c r="R2022" s="4" t="s">
        <v>44</v>
      </c>
      <c r="S2022" s="4" t="s">
        <v>44</v>
      </c>
      <c r="T2022" s="4" t="s">
        <v>3580</v>
      </c>
      <c r="U2022" s="4" t="s">
        <v>3580</v>
      </c>
      <c r="V2022" s="4" t="s">
        <v>3581</v>
      </c>
      <c r="W2022" s="4" t="s">
        <v>7756</v>
      </c>
      <c r="X2022" s="23" t="s">
        <v>7757</v>
      </c>
      <c r="Y2022" s="67">
        <v>1.0999999999999999E-27</v>
      </c>
      <c r="Z2022" s="23" t="s">
        <v>44</v>
      </c>
      <c r="AA2022" s="73" t="s">
        <v>44</v>
      </c>
      <c r="AB2022" s="23" t="s">
        <v>44</v>
      </c>
      <c r="AC2022" s="23" t="s">
        <v>7758</v>
      </c>
      <c r="AD2022" s="4" t="s">
        <v>7759</v>
      </c>
      <c r="AE2022" s="30">
        <v>100</v>
      </c>
      <c r="AF2022" s="30">
        <v>218</v>
      </c>
      <c r="AG2022" s="30">
        <v>0</v>
      </c>
      <c r="AH2022" s="30">
        <v>0</v>
      </c>
      <c r="AI2022" s="30">
        <v>16</v>
      </c>
      <c r="AJ2022" s="30">
        <v>233</v>
      </c>
      <c r="AK2022" s="30">
        <v>1</v>
      </c>
      <c r="AL2022" s="30">
        <v>218</v>
      </c>
      <c r="AM2022" s="63">
        <v>2.0299999999999999E-154</v>
      </c>
      <c r="AN2022" s="30">
        <v>437</v>
      </c>
      <c r="AO2022" s="23" t="s">
        <v>52</v>
      </c>
      <c r="AP2022" s="59" t="s">
        <v>52</v>
      </c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</row>
    <row r="2023" spans="1:106" s="12" customFormat="1" ht="98" x14ac:dyDescent="0.15">
      <c r="A2023" s="3" t="s">
        <v>41</v>
      </c>
      <c r="B2023" s="3" t="str">
        <f t="shared" si="31"/>
        <v>C_ACC_2134</v>
      </c>
      <c r="C2023" s="4" t="s">
        <v>42</v>
      </c>
      <c r="D2023" s="42">
        <v>2134</v>
      </c>
      <c r="E2023" s="49">
        <v>10.071507309999999</v>
      </c>
      <c r="F2023" s="49">
        <v>6.2853744660000004</v>
      </c>
      <c r="G2023" s="49">
        <v>2.142699527</v>
      </c>
      <c r="H2023" s="49">
        <v>2.9333905140000001</v>
      </c>
      <c r="I2023" s="36">
        <v>3.3528189999999999E-3</v>
      </c>
      <c r="J2023" s="36">
        <v>1.2539733000000001E-2</v>
      </c>
      <c r="K2023" s="4" t="s">
        <v>43</v>
      </c>
      <c r="L2023" s="4">
        <v>18</v>
      </c>
      <c r="M2023" s="4" t="s">
        <v>7754</v>
      </c>
      <c r="N2023" s="4" t="s">
        <v>7755</v>
      </c>
      <c r="O2023" s="5">
        <v>2.9999999999999999E-35</v>
      </c>
      <c r="P2023" s="4" t="s">
        <v>44</v>
      </c>
      <c r="Q2023" s="4" t="s">
        <v>44</v>
      </c>
      <c r="R2023" s="4" t="s">
        <v>44</v>
      </c>
      <c r="S2023" s="4" t="s">
        <v>44</v>
      </c>
      <c r="T2023" s="4" t="s">
        <v>3580</v>
      </c>
      <c r="U2023" s="4" t="s">
        <v>3580</v>
      </c>
      <c r="V2023" s="4" t="s">
        <v>3581</v>
      </c>
      <c r="W2023" s="4" t="s">
        <v>7756</v>
      </c>
      <c r="X2023" s="23" t="s">
        <v>7757</v>
      </c>
      <c r="Y2023" s="67">
        <v>1.0999999999999999E-27</v>
      </c>
      <c r="Z2023" s="23" t="s">
        <v>44</v>
      </c>
      <c r="AA2023" s="73" t="s">
        <v>44</v>
      </c>
      <c r="AB2023" s="23" t="s">
        <v>44</v>
      </c>
      <c r="AC2023" s="23" t="s">
        <v>7758</v>
      </c>
      <c r="AD2023" s="4" t="s">
        <v>7759</v>
      </c>
      <c r="AE2023" s="30">
        <v>100</v>
      </c>
      <c r="AF2023" s="30">
        <v>218</v>
      </c>
      <c r="AG2023" s="30">
        <v>0</v>
      </c>
      <c r="AH2023" s="30">
        <v>0</v>
      </c>
      <c r="AI2023" s="30">
        <v>16</v>
      </c>
      <c r="AJ2023" s="30">
        <v>233</v>
      </c>
      <c r="AK2023" s="30">
        <v>1</v>
      </c>
      <c r="AL2023" s="30">
        <v>218</v>
      </c>
      <c r="AM2023" s="63">
        <v>2.0299999999999999E-154</v>
      </c>
      <c r="AN2023" s="30">
        <v>437</v>
      </c>
      <c r="AO2023" s="23" t="s">
        <v>52</v>
      </c>
      <c r="AP2023" s="59" t="s">
        <v>52</v>
      </c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</row>
    <row r="2024" spans="1:106" s="12" customFormat="1" ht="98" x14ac:dyDescent="0.15">
      <c r="A2024" s="3" t="s">
        <v>41</v>
      </c>
      <c r="B2024" s="3" t="str">
        <f t="shared" si="31"/>
        <v>C_ACC_2134</v>
      </c>
      <c r="C2024" s="4" t="s">
        <v>42</v>
      </c>
      <c r="D2024" s="42">
        <v>2134</v>
      </c>
      <c r="E2024" s="49">
        <v>10.071507309999999</v>
      </c>
      <c r="F2024" s="49">
        <v>6.1319598390000003</v>
      </c>
      <c r="G2024" s="49">
        <v>2.1273678760000001</v>
      </c>
      <c r="H2024" s="49">
        <v>2.882416299</v>
      </c>
      <c r="I2024" s="36">
        <v>3.9463800000000002E-3</v>
      </c>
      <c r="J2024" s="36">
        <v>1.5716183000000002E-2</v>
      </c>
      <c r="K2024" s="4" t="s">
        <v>56</v>
      </c>
      <c r="L2024" s="4">
        <v>18</v>
      </c>
      <c r="M2024" s="4" t="s">
        <v>7754</v>
      </c>
      <c r="N2024" s="4" t="s">
        <v>7755</v>
      </c>
      <c r="O2024" s="5">
        <v>2.9999999999999999E-35</v>
      </c>
      <c r="P2024" s="4" t="s">
        <v>44</v>
      </c>
      <c r="Q2024" s="4" t="s">
        <v>44</v>
      </c>
      <c r="R2024" s="4" t="s">
        <v>44</v>
      </c>
      <c r="S2024" s="4" t="s">
        <v>44</v>
      </c>
      <c r="T2024" s="4" t="s">
        <v>3580</v>
      </c>
      <c r="U2024" s="4" t="s">
        <v>3580</v>
      </c>
      <c r="V2024" s="4" t="s">
        <v>3581</v>
      </c>
      <c r="W2024" s="4" t="s">
        <v>7756</v>
      </c>
      <c r="X2024" s="23" t="s">
        <v>7757</v>
      </c>
      <c r="Y2024" s="67">
        <v>1.0999999999999999E-27</v>
      </c>
      <c r="Z2024" s="23" t="s">
        <v>44</v>
      </c>
      <c r="AA2024" s="73" t="s">
        <v>44</v>
      </c>
      <c r="AB2024" s="23" t="s">
        <v>44</v>
      </c>
      <c r="AC2024" s="23" t="s">
        <v>7758</v>
      </c>
      <c r="AD2024" s="4" t="s">
        <v>7759</v>
      </c>
      <c r="AE2024" s="30">
        <v>100</v>
      </c>
      <c r="AF2024" s="30">
        <v>218</v>
      </c>
      <c r="AG2024" s="30">
        <v>0</v>
      </c>
      <c r="AH2024" s="30">
        <v>0</v>
      </c>
      <c r="AI2024" s="30">
        <v>16</v>
      </c>
      <c r="AJ2024" s="30">
        <v>233</v>
      </c>
      <c r="AK2024" s="30">
        <v>1</v>
      </c>
      <c r="AL2024" s="30">
        <v>218</v>
      </c>
      <c r="AM2024" s="63">
        <v>2.0299999999999999E-154</v>
      </c>
      <c r="AN2024" s="30">
        <v>437</v>
      </c>
      <c r="AO2024" s="23" t="s">
        <v>52</v>
      </c>
      <c r="AP2024" s="59" t="s">
        <v>52</v>
      </c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</row>
    <row r="2025" spans="1:106" s="12" customFormat="1" ht="98" x14ac:dyDescent="0.15">
      <c r="A2025" s="3" t="s">
        <v>41</v>
      </c>
      <c r="B2025" s="3" t="str">
        <f t="shared" si="31"/>
        <v>C_ACC_2135</v>
      </c>
      <c r="C2025" s="4" t="s">
        <v>42</v>
      </c>
      <c r="D2025" s="42">
        <v>2135</v>
      </c>
      <c r="E2025" s="49">
        <v>29.03284923</v>
      </c>
      <c r="F2025" s="49">
        <v>7.7729564160000004</v>
      </c>
      <c r="G2025" s="49">
        <v>2.149317387</v>
      </c>
      <c r="H2025" s="49">
        <v>3.616476778</v>
      </c>
      <c r="I2025" s="36">
        <v>2.9863999999999997E-4</v>
      </c>
      <c r="J2025" s="36">
        <v>4.2968269999999996E-3</v>
      </c>
      <c r="K2025" s="4" t="s">
        <v>43</v>
      </c>
      <c r="L2025" s="4">
        <v>39</v>
      </c>
      <c r="M2025" s="4" t="s">
        <v>2083</v>
      </c>
      <c r="N2025" s="4" t="s">
        <v>2084</v>
      </c>
      <c r="O2025" s="5">
        <v>1.8E-96</v>
      </c>
      <c r="P2025" s="4" t="s">
        <v>941</v>
      </c>
      <c r="Q2025" s="4" t="s">
        <v>942</v>
      </c>
      <c r="R2025" s="4" t="s">
        <v>941</v>
      </c>
      <c r="S2025" s="4" t="s">
        <v>925</v>
      </c>
      <c r="T2025" s="4" t="s">
        <v>581</v>
      </c>
      <c r="U2025" s="4" t="s">
        <v>581</v>
      </c>
      <c r="V2025" s="4" t="s">
        <v>582</v>
      </c>
      <c r="W2025" s="4" t="s">
        <v>2085</v>
      </c>
      <c r="X2025" s="23" t="s">
        <v>2086</v>
      </c>
      <c r="Y2025" s="67">
        <v>2.6E-126</v>
      </c>
      <c r="Z2025" s="23" t="s">
        <v>2085</v>
      </c>
      <c r="AA2025" s="73" t="s">
        <v>945</v>
      </c>
      <c r="AB2025" s="67">
        <v>2.6E-126</v>
      </c>
      <c r="AC2025" s="23" t="s">
        <v>2087</v>
      </c>
      <c r="AD2025" s="4" t="s">
        <v>2088</v>
      </c>
      <c r="AE2025" s="30">
        <v>91.054000000000002</v>
      </c>
      <c r="AF2025" s="30">
        <v>313</v>
      </c>
      <c r="AG2025" s="30">
        <v>28</v>
      </c>
      <c r="AH2025" s="30">
        <v>0</v>
      </c>
      <c r="AI2025" s="30">
        <v>27</v>
      </c>
      <c r="AJ2025" s="30">
        <v>339</v>
      </c>
      <c r="AK2025" s="30">
        <v>1</v>
      </c>
      <c r="AL2025" s="30">
        <v>313</v>
      </c>
      <c r="AM2025" s="30">
        <v>0</v>
      </c>
      <c r="AN2025" s="30">
        <v>583</v>
      </c>
      <c r="AO2025" s="23" t="s">
        <v>2089</v>
      </c>
      <c r="AP2025" s="59" t="s">
        <v>2089</v>
      </c>
      <c r="AQ2025" s="10"/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10"/>
      <c r="CE2025" s="10"/>
      <c r="CF2025" s="10"/>
      <c r="CG2025" s="10"/>
      <c r="CH2025" s="10"/>
      <c r="CI2025" s="10"/>
      <c r="CJ2025" s="10"/>
      <c r="CK2025" s="10"/>
      <c r="CL2025" s="10"/>
      <c r="CM2025" s="10"/>
      <c r="CN2025" s="10"/>
      <c r="CO2025" s="10"/>
      <c r="CP2025" s="10"/>
      <c r="CQ2025" s="10"/>
      <c r="CR2025" s="10"/>
      <c r="CS2025" s="10"/>
      <c r="CT2025" s="10"/>
      <c r="CU2025" s="10"/>
      <c r="CV2025" s="10"/>
      <c r="CW2025" s="10"/>
      <c r="CX2025" s="10"/>
      <c r="CY2025" s="10"/>
      <c r="CZ2025" s="10"/>
      <c r="DA2025" s="10"/>
      <c r="DB2025" s="10"/>
    </row>
    <row r="2026" spans="1:106" s="12" customFormat="1" ht="98" x14ac:dyDescent="0.15">
      <c r="A2026" s="3" t="s">
        <v>41</v>
      </c>
      <c r="B2026" s="3" t="str">
        <f t="shared" si="31"/>
        <v>C_ACC_2135</v>
      </c>
      <c r="C2026" s="4" t="s">
        <v>42</v>
      </c>
      <c r="D2026" s="42">
        <v>2135</v>
      </c>
      <c r="E2026" s="49">
        <v>29.03284923</v>
      </c>
      <c r="F2026" s="49">
        <v>7.7453232500000002</v>
      </c>
      <c r="G2026" s="49">
        <v>2.1093483919999998</v>
      </c>
      <c r="H2026" s="49">
        <v>3.6719032669999998</v>
      </c>
      <c r="I2026" s="36">
        <v>2.4075100000000001E-4</v>
      </c>
      <c r="J2026" s="36">
        <v>2.8227009999999999E-3</v>
      </c>
      <c r="K2026" s="4" t="s">
        <v>49</v>
      </c>
      <c r="L2026" s="4">
        <v>62</v>
      </c>
      <c r="M2026" s="4" t="s">
        <v>2083</v>
      </c>
      <c r="N2026" s="4" t="s">
        <v>2084</v>
      </c>
      <c r="O2026" s="5">
        <v>1.8E-96</v>
      </c>
      <c r="P2026" s="4" t="s">
        <v>941</v>
      </c>
      <c r="Q2026" s="4" t="s">
        <v>942</v>
      </c>
      <c r="R2026" s="4" t="s">
        <v>941</v>
      </c>
      <c r="S2026" s="4" t="s">
        <v>925</v>
      </c>
      <c r="T2026" s="4" t="s">
        <v>581</v>
      </c>
      <c r="U2026" s="4" t="s">
        <v>581</v>
      </c>
      <c r="V2026" s="4" t="s">
        <v>582</v>
      </c>
      <c r="W2026" s="4" t="s">
        <v>2085</v>
      </c>
      <c r="X2026" s="23" t="s">
        <v>2086</v>
      </c>
      <c r="Y2026" s="67">
        <v>2.6E-126</v>
      </c>
      <c r="Z2026" s="23" t="s">
        <v>2085</v>
      </c>
      <c r="AA2026" s="73" t="s">
        <v>945</v>
      </c>
      <c r="AB2026" s="67">
        <v>2.6E-126</v>
      </c>
      <c r="AC2026" s="23" t="s">
        <v>2087</v>
      </c>
      <c r="AD2026" s="4" t="s">
        <v>2088</v>
      </c>
      <c r="AE2026" s="30">
        <v>91.054000000000002</v>
      </c>
      <c r="AF2026" s="30">
        <v>313</v>
      </c>
      <c r="AG2026" s="30">
        <v>28</v>
      </c>
      <c r="AH2026" s="30">
        <v>0</v>
      </c>
      <c r="AI2026" s="30">
        <v>27</v>
      </c>
      <c r="AJ2026" s="30">
        <v>339</v>
      </c>
      <c r="AK2026" s="30">
        <v>1</v>
      </c>
      <c r="AL2026" s="30">
        <v>313</v>
      </c>
      <c r="AM2026" s="30">
        <v>0</v>
      </c>
      <c r="AN2026" s="30">
        <v>583</v>
      </c>
      <c r="AO2026" s="23" t="s">
        <v>2089</v>
      </c>
      <c r="AP2026" s="59" t="s">
        <v>2089</v>
      </c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</row>
    <row r="2027" spans="1:106" s="12" customFormat="1" ht="98" x14ac:dyDescent="0.15">
      <c r="A2027" s="3" t="s">
        <v>41</v>
      </c>
      <c r="B2027" s="3" t="str">
        <f t="shared" si="31"/>
        <v>C_ACC_2135</v>
      </c>
      <c r="C2027" s="4" t="s">
        <v>42</v>
      </c>
      <c r="D2027" s="42">
        <v>2135</v>
      </c>
      <c r="E2027" s="49">
        <v>29.03284923</v>
      </c>
      <c r="F2027" s="49">
        <v>7.5170959589999997</v>
      </c>
      <c r="G2027" s="49">
        <v>2.1254998409999999</v>
      </c>
      <c r="H2027" s="49">
        <v>3.5366250400000001</v>
      </c>
      <c r="I2027" s="36">
        <v>4.0527500000000003E-4</v>
      </c>
      <c r="J2027" s="36">
        <v>4.8561539999999997E-3</v>
      </c>
      <c r="K2027" s="4" t="s">
        <v>56</v>
      </c>
      <c r="L2027" s="4">
        <v>54</v>
      </c>
      <c r="M2027" s="4" t="s">
        <v>2083</v>
      </c>
      <c r="N2027" s="4" t="s">
        <v>2084</v>
      </c>
      <c r="O2027" s="5">
        <v>1.8E-96</v>
      </c>
      <c r="P2027" s="4" t="s">
        <v>941</v>
      </c>
      <c r="Q2027" s="4" t="s">
        <v>942</v>
      </c>
      <c r="R2027" s="4" t="s">
        <v>941</v>
      </c>
      <c r="S2027" s="4" t="s">
        <v>925</v>
      </c>
      <c r="T2027" s="4" t="s">
        <v>581</v>
      </c>
      <c r="U2027" s="4" t="s">
        <v>581</v>
      </c>
      <c r="V2027" s="4" t="s">
        <v>582</v>
      </c>
      <c r="W2027" s="4" t="s">
        <v>2085</v>
      </c>
      <c r="X2027" s="23" t="s">
        <v>2086</v>
      </c>
      <c r="Y2027" s="67">
        <v>2.6E-126</v>
      </c>
      <c r="Z2027" s="23" t="s">
        <v>2085</v>
      </c>
      <c r="AA2027" s="73" t="s">
        <v>945</v>
      </c>
      <c r="AB2027" s="67">
        <v>2.6E-126</v>
      </c>
      <c r="AC2027" s="23" t="s">
        <v>2087</v>
      </c>
      <c r="AD2027" s="4" t="s">
        <v>2088</v>
      </c>
      <c r="AE2027" s="30">
        <v>91.054000000000002</v>
      </c>
      <c r="AF2027" s="30">
        <v>313</v>
      </c>
      <c r="AG2027" s="30">
        <v>28</v>
      </c>
      <c r="AH2027" s="30">
        <v>0</v>
      </c>
      <c r="AI2027" s="30">
        <v>27</v>
      </c>
      <c r="AJ2027" s="30">
        <v>339</v>
      </c>
      <c r="AK2027" s="30">
        <v>1</v>
      </c>
      <c r="AL2027" s="30">
        <v>313</v>
      </c>
      <c r="AM2027" s="30">
        <v>0</v>
      </c>
      <c r="AN2027" s="30">
        <v>583</v>
      </c>
      <c r="AO2027" s="23" t="s">
        <v>2089</v>
      </c>
      <c r="AP2027" s="59" t="s">
        <v>2089</v>
      </c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</row>
    <row r="2028" spans="1:106" s="12" customFormat="1" ht="98" x14ac:dyDescent="0.15">
      <c r="A2028" s="3" t="s">
        <v>41</v>
      </c>
      <c r="B2028" s="3" t="str">
        <f t="shared" si="31"/>
        <v>C_ACC_2135</v>
      </c>
      <c r="C2028" s="4" t="s">
        <v>42</v>
      </c>
      <c r="D2028" s="42">
        <v>2135</v>
      </c>
      <c r="E2028" s="49">
        <v>29.03284923</v>
      </c>
      <c r="F2028" s="49">
        <v>6.5894450219999996</v>
      </c>
      <c r="G2028" s="49">
        <v>1.602623871</v>
      </c>
      <c r="H2028" s="49">
        <v>4.1116603469999999</v>
      </c>
      <c r="I2028" s="36">
        <v>3.93E-5</v>
      </c>
      <c r="J2028" s="36">
        <v>5.4330999999999997E-4</v>
      </c>
      <c r="K2028" s="4" t="s">
        <v>45</v>
      </c>
      <c r="L2028" s="4">
        <v>3</v>
      </c>
      <c r="M2028" s="4" t="s">
        <v>2083</v>
      </c>
      <c r="N2028" s="4" t="s">
        <v>2084</v>
      </c>
      <c r="O2028" s="5">
        <v>1.8E-96</v>
      </c>
      <c r="P2028" s="4" t="s">
        <v>941</v>
      </c>
      <c r="Q2028" s="4" t="s">
        <v>942</v>
      </c>
      <c r="R2028" s="4" t="s">
        <v>941</v>
      </c>
      <c r="S2028" s="4" t="s">
        <v>925</v>
      </c>
      <c r="T2028" s="4" t="s">
        <v>581</v>
      </c>
      <c r="U2028" s="4" t="s">
        <v>581</v>
      </c>
      <c r="V2028" s="4" t="s">
        <v>582</v>
      </c>
      <c r="W2028" s="4" t="s">
        <v>2085</v>
      </c>
      <c r="X2028" s="23" t="s">
        <v>2086</v>
      </c>
      <c r="Y2028" s="67">
        <v>2.6E-126</v>
      </c>
      <c r="Z2028" s="23" t="s">
        <v>2085</v>
      </c>
      <c r="AA2028" s="73" t="s">
        <v>945</v>
      </c>
      <c r="AB2028" s="67">
        <v>2.6E-126</v>
      </c>
      <c r="AC2028" s="23" t="s">
        <v>2087</v>
      </c>
      <c r="AD2028" s="4" t="s">
        <v>2088</v>
      </c>
      <c r="AE2028" s="30">
        <v>91.054000000000002</v>
      </c>
      <c r="AF2028" s="30">
        <v>313</v>
      </c>
      <c r="AG2028" s="30">
        <v>28</v>
      </c>
      <c r="AH2028" s="30">
        <v>0</v>
      </c>
      <c r="AI2028" s="30">
        <v>27</v>
      </c>
      <c r="AJ2028" s="30">
        <v>339</v>
      </c>
      <c r="AK2028" s="30">
        <v>1</v>
      </c>
      <c r="AL2028" s="30">
        <v>313</v>
      </c>
      <c r="AM2028" s="30">
        <v>0</v>
      </c>
      <c r="AN2028" s="30">
        <v>583</v>
      </c>
      <c r="AO2028" s="23" t="s">
        <v>2089</v>
      </c>
      <c r="AP2028" s="59" t="s">
        <v>2089</v>
      </c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</row>
    <row r="2029" spans="1:106" s="12" customFormat="1" ht="98" x14ac:dyDescent="0.15">
      <c r="A2029" s="3" t="s">
        <v>41</v>
      </c>
      <c r="B2029" s="3" t="str">
        <f t="shared" si="31"/>
        <v>C_ACC_2136</v>
      </c>
      <c r="C2029" s="4" t="s">
        <v>42</v>
      </c>
      <c r="D2029" s="42">
        <v>2136</v>
      </c>
      <c r="E2029" s="49">
        <v>7.5250133970000004</v>
      </c>
      <c r="F2029" s="49">
        <v>6.47806923</v>
      </c>
      <c r="G2029" s="49">
        <v>2.5994268890000001</v>
      </c>
      <c r="H2029" s="49">
        <v>2.492114419</v>
      </c>
      <c r="I2029" s="36">
        <v>1.2698512E-2</v>
      </c>
      <c r="J2029" s="36">
        <v>3.0702647E-2</v>
      </c>
      <c r="K2029" s="4" t="s">
        <v>43</v>
      </c>
      <c r="L2029" s="4">
        <v>9</v>
      </c>
      <c r="M2029" s="4" t="s">
        <v>44</v>
      </c>
      <c r="N2029" s="4" t="s">
        <v>44</v>
      </c>
      <c r="O2029" s="4" t="s">
        <v>44</v>
      </c>
      <c r="P2029" s="4" t="s">
        <v>44</v>
      </c>
      <c r="Q2029" s="4" t="s">
        <v>44</v>
      </c>
      <c r="R2029" s="4" t="s">
        <v>44</v>
      </c>
      <c r="S2029" s="4" t="s">
        <v>44</v>
      </c>
      <c r="T2029" s="4" t="s">
        <v>44</v>
      </c>
      <c r="U2029" s="4" t="s">
        <v>44</v>
      </c>
      <c r="V2029" s="4" t="s">
        <v>44</v>
      </c>
      <c r="W2029" s="4" t="s">
        <v>44</v>
      </c>
      <c r="X2029" s="23" t="s">
        <v>44</v>
      </c>
      <c r="Y2029" s="23" t="s">
        <v>44</v>
      </c>
      <c r="Z2029" s="23" t="s">
        <v>44</v>
      </c>
      <c r="AA2029" s="73" t="s">
        <v>44</v>
      </c>
      <c r="AB2029" s="23" t="s">
        <v>44</v>
      </c>
      <c r="AC2029" s="23" t="s">
        <v>465</v>
      </c>
      <c r="AD2029" s="4" t="s">
        <v>466</v>
      </c>
      <c r="AE2029" s="30">
        <v>100</v>
      </c>
      <c r="AF2029" s="30">
        <v>812</v>
      </c>
      <c r="AG2029" s="30">
        <v>0</v>
      </c>
      <c r="AH2029" s="30">
        <v>0</v>
      </c>
      <c r="AI2029" s="30">
        <v>1</v>
      </c>
      <c r="AJ2029" s="30">
        <v>812</v>
      </c>
      <c r="AK2029" s="30">
        <v>1</v>
      </c>
      <c r="AL2029" s="30">
        <v>812</v>
      </c>
      <c r="AM2029" s="30">
        <v>0</v>
      </c>
      <c r="AN2029" s="30">
        <v>1683</v>
      </c>
      <c r="AO2029" s="23" t="s">
        <v>243</v>
      </c>
      <c r="AP2029" s="59" t="s">
        <v>243</v>
      </c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</row>
    <row r="2030" spans="1:106" s="12" customFormat="1" ht="98" x14ac:dyDescent="0.15">
      <c r="A2030" s="3" t="s">
        <v>41</v>
      </c>
      <c r="B2030" s="3" t="str">
        <f t="shared" si="31"/>
        <v>C_ACC_2136</v>
      </c>
      <c r="C2030" s="4" t="s">
        <v>42</v>
      </c>
      <c r="D2030" s="42">
        <v>2136</v>
      </c>
      <c r="E2030" s="49">
        <v>7.5250133970000004</v>
      </c>
      <c r="F2030" s="49">
        <v>6.4550513909999996</v>
      </c>
      <c r="G2030" s="49">
        <v>2.4638592209999999</v>
      </c>
      <c r="H2030" s="49">
        <v>2.619894569</v>
      </c>
      <c r="I2030" s="36">
        <v>8.7956960000000004E-3</v>
      </c>
      <c r="J2030" s="36">
        <v>2.0890721000000001E-2</v>
      </c>
      <c r="K2030" s="4" t="s">
        <v>49</v>
      </c>
      <c r="L2030" s="4">
        <v>15</v>
      </c>
      <c r="M2030" s="4" t="s">
        <v>44</v>
      </c>
      <c r="N2030" s="4" t="s">
        <v>44</v>
      </c>
      <c r="O2030" s="4" t="s">
        <v>44</v>
      </c>
      <c r="P2030" s="4" t="s">
        <v>44</v>
      </c>
      <c r="Q2030" s="4" t="s">
        <v>44</v>
      </c>
      <c r="R2030" s="4" t="s">
        <v>44</v>
      </c>
      <c r="S2030" s="4" t="s">
        <v>44</v>
      </c>
      <c r="T2030" s="4" t="s">
        <v>44</v>
      </c>
      <c r="U2030" s="4" t="s">
        <v>44</v>
      </c>
      <c r="V2030" s="4" t="s">
        <v>44</v>
      </c>
      <c r="W2030" s="4" t="s">
        <v>44</v>
      </c>
      <c r="X2030" s="23" t="s">
        <v>44</v>
      </c>
      <c r="Y2030" s="23" t="s">
        <v>44</v>
      </c>
      <c r="Z2030" s="23" t="s">
        <v>44</v>
      </c>
      <c r="AA2030" s="73" t="s">
        <v>44</v>
      </c>
      <c r="AB2030" s="23" t="s">
        <v>44</v>
      </c>
      <c r="AC2030" s="23" t="s">
        <v>465</v>
      </c>
      <c r="AD2030" s="4" t="s">
        <v>466</v>
      </c>
      <c r="AE2030" s="30">
        <v>100</v>
      </c>
      <c r="AF2030" s="30">
        <v>812</v>
      </c>
      <c r="AG2030" s="30">
        <v>0</v>
      </c>
      <c r="AH2030" s="30">
        <v>0</v>
      </c>
      <c r="AI2030" s="30">
        <v>1</v>
      </c>
      <c r="AJ2030" s="30">
        <v>812</v>
      </c>
      <c r="AK2030" s="30">
        <v>1</v>
      </c>
      <c r="AL2030" s="30">
        <v>812</v>
      </c>
      <c r="AM2030" s="30">
        <v>0</v>
      </c>
      <c r="AN2030" s="30">
        <v>1683</v>
      </c>
      <c r="AO2030" s="23" t="s">
        <v>243</v>
      </c>
      <c r="AP2030" s="59" t="s">
        <v>243</v>
      </c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</row>
    <row r="2031" spans="1:106" s="12" customFormat="1" ht="98" x14ac:dyDescent="0.15">
      <c r="A2031" s="3" t="s">
        <v>41</v>
      </c>
      <c r="B2031" s="3" t="str">
        <f t="shared" si="31"/>
        <v>C_ACC_2136</v>
      </c>
      <c r="C2031" s="4" t="s">
        <v>42</v>
      </c>
      <c r="D2031" s="42">
        <v>2136</v>
      </c>
      <c r="E2031" s="49">
        <v>7.5250133970000004</v>
      </c>
      <c r="F2031" s="49">
        <v>6.260156608</v>
      </c>
      <c r="G2031" s="49">
        <v>2.588461992</v>
      </c>
      <c r="H2031" s="49">
        <v>2.4184850419999999</v>
      </c>
      <c r="I2031" s="36">
        <v>1.5585286E-2</v>
      </c>
      <c r="J2031" s="36">
        <v>3.9581680000000001E-2</v>
      </c>
      <c r="K2031" s="4" t="s">
        <v>56</v>
      </c>
      <c r="L2031" s="4">
        <v>17</v>
      </c>
      <c r="M2031" s="4" t="s">
        <v>44</v>
      </c>
      <c r="N2031" s="4" t="s">
        <v>44</v>
      </c>
      <c r="O2031" s="4" t="s">
        <v>44</v>
      </c>
      <c r="P2031" s="4" t="s">
        <v>44</v>
      </c>
      <c r="Q2031" s="4" t="s">
        <v>44</v>
      </c>
      <c r="R2031" s="4" t="s">
        <v>44</v>
      </c>
      <c r="S2031" s="4" t="s">
        <v>44</v>
      </c>
      <c r="T2031" s="4" t="s">
        <v>44</v>
      </c>
      <c r="U2031" s="4" t="s">
        <v>44</v>
      </c>
      <c r="V2031" s="4" t="s">
        <v>44</v>
      </c>
      <c r="W2031" s="4" t="s">
        <v>44</v>
      </c>
      <c r="X2031" s="23" t="s">
        <v>44</v>
      </c>
      <c r="Y2031" s="23" t="s">
        <v>44</v>
      </c>
      <c r="Z2031" s="23" t="s">
        <v>44</v>
      </c>
      <c r="AA2031" s="73" t="s">
        <v>44</v>
      </c>
      <c r="AB2031" s="23" t="s">
        <v>44</v>
      </c>
      <c r="AC2031" s="23" t="s">
        <v>465</v>
      </c>
      <c r="AD2031" s="4" t="s">
        <v>466</v>
      </c>
      <c r="AE2031" s="30">
        <v>100</v>
      </c>
      <c r="AF2031" s="30">
        <v>812</v>
      </c>
      <c r="AG2031" s="30">
        <v>0</v>
      </c>
      <c r="AH2031" s="30">
        <v>0</v>
      </c>
      <c r="AI2031" s="30">
        <v>1</v>
      </c>
      <c r="AJ2031" s="30">
        <v>812</v>
      </c>
      <c r="AK2031" s="30">
        <v>1</v>
      </c>
      <c r="AL2031" s="30">
        <v>812</v>
      </c>
      <c r="AM2031" s="30">
        <v>0</v>
      </c>
      <c r="AN2031" s="30">
        <v>1683</v>
      </c>
      <c r="AO2031" s="23" t="s">
        <v>243</v>
      </c>
      <c r="AP2031" s="59" t="s">
        <v>243</v>
      </c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</row>
    <row r="2032" spans="1:106" s="12" customFormat="1" ht="98" x14ac:dyDescent="0.15">
      <c r="A2032" s="3" t="s">
        <v>41</v>
      </c>
      <c r="B2032" s="3" t="str">
        <f t="shared" si="31"/>
        <v>C_ACC_2138</v>
      </c>
      <c r="C2032" s="4" t="s">
        <v>42</v>
      </c>
      <c r="D2032" s="42">
        <v>2138</v>
      </c>
      <c r="E2032" s="49">
        <v>10.066879439999999</v>
      </c>
      <c r="F2032" s="49">
        <v>6.3910415350000003</v>
      </c>
      <c r="G2032" s="49">
        <v>2.4024996010000002</v>
      </c>
      <c r="H2032" s="49">
        <v>2.6601634120000002</v>
      </c>
      <c r="I2032" s="36">
        <v>7.8102750000000002E-3</v>
      </c>
      <c r="J2032" s="36">
        <v>1.9128125999999999E-2</v>
      </c>
      <c r="K2032" s="4" t="s">
        <v>49</v>
      </c>
      <c r="L2032" s="4">
        <v>19</v>
      </c>
      <c r="M2032" s="4" t="s">
        <v>44</v>
      </c>
      <c r="N2032" s="4" t="s">
        <v>44</v>
      </c>
      <c r="O2032" s="4" t="s">
        <v>44</v>
      </c>
      <c r="P2032" s="4" t="s">
        <v>44</v>
      </c>
      <c r="Q2032" s="4" t="s">
        <v>44</v>
      </c>
      <c r="R2032" s="4" t="s">
        <v>44</v>
      </c>
      <c r="S2032" s="4" t="s">
        <v>44</v>
      </c>
      <c r="T2032" s="4" t="s">
        <v>2137</v>
      </c>
      <c r="U2032" s="4" t="s">
        <v>2137</v>
      </c>
      <c r="V2032" s="4" t="s">
        <v>2138</v>
      </c>
      <c r="W2032" s="4" t="s">
        <v>4327</v>
      </c>
      <c r="X2032" s="23" t="s">
        <v>4328</v>
      </c>
      <c r="Y2032" s="67">
        <v>3.7E-137</v>
      </c>
      <c r="Z2032" s="23" t="s">
        <v>44</v>
      </c>
      <c r="AA2032" s="73" t="s">
        <v>44</v>
      </c>
      <c r="AB2032" s="23" t="s">
        <v>44</v>
      </c>
      <c r="AC2032" s="23" t="s">
        <v>7724</v>
      </c>
      <c r="AD2032" s="4" t="s">
        <v>7725</v>
      </c>
      <c r="AE2032" s="30">
        <v>100</v>
      </c>
      <c r="AF2032" s="30">
        <v>289</v>
      </c>
      <c r="AG2032" s="30">
        <v>0</v>
      </c>
      <c r="AH2032" s="30">
        <v>0</v>
      </c>
      <c r="AI2032" s="30">
        <v>1</v>
      </c>
      <c r="AJ2032" s="30">
        <v>289</v>
      </c>
      <c r="AK2032" s="30">
        <v>1</v>
      </c>
      <c r="AL2032" s="30">
        <v>289</v>
      </c>
      <c r="AM2032" s="30">
        <v>0</v>
      </c>
      <c r="AN2032" s="30">
        <v>592</v>
      </c>
      <c r="AO2032" s="23" t="s">
        <v>4331</v>
      </c>
      <c r="AP2032" s="59" t="s">
        <v>4331</v>
      </c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</row>
    <row r="2033" spans="1:106" s="12" customFormat="1" ht="98" x14ac:dyDescent="0.15">
      <c r="A2033" s="3" t="s">
        <v>41</v>
      </c>
      <c r="B2033" s="3" t="str">
        <f t="shared" si="31"/>
        <v>C_ACC_2138</v>
      </c>
      <c r="C2033" s="4" t="s">
        <v>42</v>
      </c>
      <c r="D2033" s="42">
        <v>2138</v>
      </c>
      <c r="E2033" s="49">
        <v>10.066879439999999</v>
      </c>
      <c r="F2033" s="49">
        <v>6.3417375690000002</v>
      </c>
      <c r="G2033" s="49">
        <v>2.4223234059999998</v>
      </c>
      <c r="H2033" s="49">
        <v>2.6180391740000002</v>
      </c>
      <c r="I2033" s="36">
        <v>8.8436650000000006E-3</v>
      </c>
      <c r="J2033" s="36">
        <v>2.328537E-2</v>
      </c>
      <c r="K2033" s="4" t="s">
        <v>43</v>
      </c>
      <c r="L2033" s="4">
        <v>16</v>
      </c>
      <c r="M2033" s="4" t="s">
        <v>44</v>
      </c>
      <c r="N2033" s="4" t="s">
        <v>44</v>
      </c>
      <c r="O2033" s="4" t="s">
        <v>44</v>
      </c>
      <c r="P2033" s="4" t="s">
        <v>44</v>
      </c>
      <c r="Q2033" s="4" t="s">
        <v>44</v>
      </c>
      <c r="R2033" s="4" t="s">
        <v>44</v>
      </c>
      <c r="S2033" s="4" t="s">
        <v>44</v>
      </c>
      <c r="T2033" s="4" t="s">
        <v>2137</v>
      </c>
      <c r="U2033" s="4" t="s">
        <v>2137</v>
      </c>
      <c r="V2033" s="4" t="s">
        <v>2138</v>
      </c>
      <c r="W2033" s="4" t="s">
        <v>4327</v>
      </c>
      <c r="X2033" s="23" t="s">
        <v>4328</v>
      </c>
      <c r="Y2033" s="67">
        <v>3.7E-137</v>
      </c>
      <c r="Z2033" s="23" t="s">
        <v>44</v>
      </c>
      <c r="AA2033" s="73" t="s">
        <v>44</v>
      </c>
      <c r="AB2033" s="23" t="s">
        <v>44</v>
      </c>
      <c r="AC2033" s="23" t="s">
        <v>7724</v>
      </c>
      <c r="AD2033" s="4" t="s">
        <v>7725</v>
      </c>
      <c r="AE2033" s="30">
        <v>100</v>
      </c>
      <c r="AF2033" s="30">
        <v>289</v>
      </c>
      <c r="AG2033" s="30">
        <v>0</v>
      </c>
      <c r="AH2033" s="30">
        <v>0</v>
      </c>
      <c r="AI2033" s="30">
        <v>1</v>
      </c>
      <c r="AJ2033" s="30">
        <v>289</v>
      </c>
      <c r="AK2033" s="30">
        <v>1</v>
      </c>
      <c r="AL2033" s="30">
        <v>289</v>
      </c>
      <c r="AM2033" s="30">
        <v>0</v>
      </c>
      <c r="AN2033" s="30">
        <v>592</v>
      </c>
      <c r="AO2033" s="23" t="s">
        <v>4331</v>
      </c>
      <c r="AP2033" s="59" t="s">
        <v>4331</v>
      </c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</row>
    <row r="2034" spans="1:106" s="12" customFormat="1" ht="98" x14ac:dyDescent="0.15">
      <c r="A2034" s="3" t="s">
        <v>41</v>
      </c>
      <c r="B2034" s="3" t="str">
        <f t="shared" si="31"/>
        <v>C_ACC_2138</v>
      </c>
      <c r="C2034" s="4" t="s">
        <v>42</v>
      </c>
      <c r="D2034" s="42">
        <v>2138</v>
      </c>
      <c r="E2034" s="49">
        <v>10.066879439999999</v>
      </c>
      <c r="F2034" s="49">
        <v>6.1989143469999997</v>
      </c>
      <c r="G2034" s="49">
        <v>2.4159597279999998</v>
      </c>
      <c r="H2034" s="49">
        <v>2.5658185750000002</v>
      </c>
      <c r="I2034" s="36">
        <v>1.0293264999999999E-2</v>
      </c>
      <c r="J2034" s="36">
        <v>2.9409329000000001E-2</v>
      </c>
      <c r="K2034" s="4" t="s">
        <v>56</v>
      </c>
      <c r="L2034" s="4">
        <v>20</v>
      </c>
      <c r="M2034" s="4" t="s">
        <v>44</v>
      </c>
      <c r="N2034" s="4" t="s">
        <v>44</v>
      </c>
      <c r="O2034" s="4" t="s">
        <v>44</v>
      </c>
      <c r="P2034" s="4" t="s">
        <v>44</v>
      </c>
      <c r="Q2034" s="4" t="s">
        <v>44</v>
      </c>
      <c r="R2034" s="4" t="s">
        <v>44</v>
      </c>
      <c r="S2034" s="4" t="s">
        <v>44</v>
      </c>
      <c r="T2034" s="4" t="s">
        <v>2137</v>
      </c>
      <c r="U2034" s="4" t="s">
        <v>2137</v>
      </c>
      <c r="V2034" s="4" t="s">
        <v>2138</v>
      </c>
      <c r="W2034" s="4" t="s">
        <v>4327</v>
      </c>
      <c r="X2034" s="23" t="s">
        <v>4328</v>
      </c>
      <c r="Y2034" s="67">
        <v>3.7E-137</v>
      </c>
      <c r="Z2034" s="23" t="s">
        <v>44</v>
      </c>
      <c r="AA2034" s="73" t="s">
        <v>44</v>
      </c>
      <c r="AB2034" s="23" t="s">
        <v>44</v>
      </c>
      <c r="AC2034" s="23" t="s">
        <v>7724</v>
      </c>
      <c r="AD2034" s="4" t="s">
        <v>7725</v>
      </c>
      <c r="AE2034" s="30">
        <v>100</v>
      </c>
      <c r="AF2034" s="30">
        <v>289</v>
      </c>
      <c r="AG2034" s="30">
        <v>0</v>
      </c>
      <c r="AH2034" s="30">
        <v>0</v>
      </c>
      <c r="AI2034" s="30">
        <v>1</v>
      </c>
      <c r="AJ2034" s="30">
        <v>289</v>
      </c>
      <c r="AK2034" s="30">
        <v>1</v>
      </c>
      <c r="AL2034" s="30">
        <v>289</v>
      </c>
      <c r="AM2034" s="30">
        <v>0</v>
      </c>
      <c r="AN2034" s="30">
        <v>592</v>
      </c>
      <c r="AO2034" s="23" t="s">
        <v>4331</v>
      </c>
      <c r="AP2034" s="59" t="s">
        <v>4331</v>
      </c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</row>
    <row r="2035" spans="1:106" s="12" customFormat="1" ht="98" x14ac:dyDescent="0.15">
      <c r="A2035" s="3" t="s">
        <v>41</v>
      </c>
      <c r="B2035" s="3" t="str">
        <f t="shared" si="31"/>
        <v>C_ACC_2139</v>
      </c>
      <c r="C2035" s="4" t="s">
        <v>42</v>
      </c>
      <c r="D2035" s="42">
        <v>2139</v>
      </c>
      <c r="E2035" s="49">
        <v>15.725252019999999</v>
      </c>
      <c r="F2035" s="49">
        <v>7.1049276160000003</v>
      </c>
      <c r="G2035" s="49">
        <v>2.3726688199999999</v>
      </c>
      <c r="H2035" s="49">
        <v>2.9944877070000002</v>
      </c>
      <c r="I2035" s="36">
        <v>2.7490610000000001E-3</v>
      </c>
      <c r="J2035" s="36">
        <v>9.8394829999999996E-3</v>
      </c>
      <c r="K2035" s="4" t="s">
        <v>49</v>
      </c>
      <c r="L2035" s="4">
        <v>29</v>
      </c>
      <c r="M2035" s="4" t="s">
        <v>3167</v>
      </c>
      <c r="N2035" s="4" t="s">
        <v>3168</v>
      </c>
      <c r="O2035" s="5">
        <v>1.9999999999999998E-226</v>
      </c>
      <c r="P2035" s="4" t="s">
        <v>3169</v>
      </c>
      <c r="Q2035" s="4" t="s">
        <v>3170</v>
      </c>
      <c r="R2035" s="4" t="s">
        <v>3169</v>
      </c>
      <c r="S2035" s="4" t="s">
        <v>2249</v>
      </c>
      <c r="T2035" s="4" t="s">
        <v>1293</v>
      </c>
      <c r="U2035" s="4" t="s">
        <v>1293</v>
      </c>
      <c r="V2035" s="4" t="s">
        <v>1294</v>
      </c>
      <c r="W2035" s="4" t="s">
        <v>3162</v>
      </c>
      <c r="X2035" s="23" t="s">
        <v>3163</v>
      </c>
      <c r="Y2035" s="67">
        <v>9.1999999999999999E-208</v>
      </c>
      <c r="Z2035" s="23" t="s">
        <v>3162</v>
      </c>
      <c r="AA2035" s="73" t="s">
        <v>1297</v>
      </c>
      <c r="AB2035" s="67">
        <v>9.1999999999999999E-208</v>
      </c>
      <c r="AC2035" s="23" t="s">
        <v>3171</v>
      </c>
      <c r="AD2035" s="4" t="s">
        <v>3172</v>
      </c>
      <c r="AE2035" s="30">
        <v>100</v>
      </c>
      <c r="AF2035" s="30">
        <v>393</v>
      </c>
      <c r="AG2035" s="30">
        <v>0</v>
      </c>
      <c r="AH2035" s="30">
        <v>0</v>
      </c>
      <c r="AI2035" s="30">
        <v>1</v>
      </c>
      <c r="AJ2035" s="30">
        <v>393</v>
      </c>
      <c r="AK2035" s="30">
        <v>1</v>
      </c>
      <c r="AL2035" s="30">
        <v>393</v>
      </c>
      <c r="AM2035" s="30">
        <v>0</v>
      </c>
      <c r="AN2035" s="30">
        <v>824</v>
      </c>
      <c r="AO2035" s="23" t="s">
        <v>3173</v>
      </c>
      <c r="AP2035" s="59" t="s">
        <v>3173</v>
      </c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</row>
    <row r="2036" spans="1:106" s="12" customFormat="1" ht="98" x14ac:dyDescent="0.15">
      <c r="A2036" s="3" t="s">
        <v>41</v>
      </c>
      <c r="B2036" s="3" t="str">
        <f t="shared" si="31"/>
        <v>C_ACC_2139</v>
      </c>
      <c r="C2036" s="4" t="s">
        <v>42</v>
      </c>
      <c r="D2036" s="42">
        <v>2139</v>
      </c>
      <c r="E2036" s="49">
        <v>15.725252019999999</v>
      </c>
      <c r="F2036" s="49">
        <v>6.9510983120000001</v>
      </c>
      <c r="G2036" s="49">
        <v>2.3924133009999999</v>
      </c>
      <c r="H2036" s="49">
        <v>2.9054755339999998</v>
      </c>
      <c r="I2036" s="36">
        <v>3.666955E-3</v>
      </c>
      <c r="J2036" s="36">
        <v>1.3091347999999999E-2</v>
      </c>
      <c r="K2036" s="4" t="s">
        <v>43</v>
      </c>
      <c r="L2036" s="4">
        <v>31</v>
      </c>
      <c r="M2036" s="4" t="s">
        <v>3167</v>
      </c>
      <c r="N2036" s="4" t="s">
        <v>3168</v>
      </c>
      <c r="O2036" s="5">
        <v>1.9999999999999998E-226</v>
      </c>
      <c r="P2036" s="4" t="s">
        <v>3169</v>
      </c>
      <c r="Q2036" s="4" t="s">
        <v>3170</v>
      </c>
      <c r="R2036" s="4" t="s">
        <v>3169</v>
      </c>
      <c r="S2036" s="4" t="s">
        <v>2249</v>
      </c>
      <c r="T2036" s="4" t="s">
        <v>1293</v>
      </c>
      <c r="U2036" s="4" t="s">
        <v>1293</v>
      </c>
      <c r="V2036" s="4" t="s">
        <v>1294</v>
      </c>
      <c r="W2036" s="4" t="s">
        <v>3162</v>
      </c>
      <c r="X2036" s="23" t="s">
        <v>3163</v>
      </c>
      <c r="Y2036" s="67">
        <v>9.1999999999999999E-208</v>
      </c>
      <c r="Z2036" s="23" t="s">
        <v>3162</v>
      </c>
      <c r="AA2036" s="73" t="s">
        <v>1297</v>
      </c>
      <c r="AB2036" s="67">
        <v>9.1999999999999999E-208</v>
      </c>
      <c r="AC2036" s="23" t="s">
        <v>3171</v>
      </c>
      <c r="AD2036" s="4" t="s">
        <v>3172</v>
      </c>
      <c r="AE2036" s="30">
        <v>100</v>
      </c>
      <c r="AF2036" s="30">
        <v>393</v>
      </c>
      <c r="AG2036" s="30">
        <v>0</v>
      </c>
      <c r="AH2036" s="30">
        <v>0</v>
      </c>
      <c r="AI2036" s="30">
        <v>1</v>
      </c>
      <c r="AJ2036" s="30">
        <v>393</v>
      </c>
      <c r="AK2036" s="30">
        <v>1</v>
      </c>
      <c r="AL2036" s="30">
        <v>393</v>
      </c>
      <c r="AM2036" s="30">
        <v>0</v>
      </c>
      <c r="AN2036" s="30">
        <v>824</v>
      </c>
      <c r="AO2036" s="23" t="s">
        <v>3173</v>
      </c>
      <c r="AP2036" s="59" t="s">
        <v>3173</v>
      </c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10"/>
      <c r="CI2036" s="10"/>
      <c r="CJ2036" s="10"/>
      <c r="CK2036" s="10"/>
      <c r="CL2036" s="10"/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10"/>
      <c r="DB2036" s="10"/>
    </row>
    <row r="2037" spans="1:106" s="12" customFormat="1" ht="98" x14ac:dyDescent="0.15">
      <c r="A2037" s="3" t="s">
        <v>41</v>
      </c>
      <c r="B2037" s="3" t="str">
        <f t="shared" si="31"/>
        <v>C_ACC_2139</v>
      </c>
      <c r="C2037" s="4" t="s">
        <v>42</v>
      </c>
      <c r="D2037" s="42">
        <v>2139</v>
      </c>
      <c r="E2037" s="49">
        <v>15.725252019999999</v>
      </c>
      <c r="F2037" s="49">
        <v>6.7334937769999996</v>
      </c>
      <c r="G2037" s="49">
        <v>2.3692297510000002</v>
      </c>
      <c r="H2037" s="49">
        <v>2.8420602829999999</v>
      </c>
      <c r="I2037" s="36">
        <v>4.4823019999999996E-3</v>
      </c>
      <c r="J2037" s="36">
        <v>1.6960663000000001E-2</v>
      </c>
      <c r="K2037" s="4" t="s">
        <v>56</v>
      </c>
      <c r="L2037" s="4">
        <v>34</v>
      </c>
      <c r="M2037" s="4" t="s">
        <v>3167</v>
      </c>
      <c r="N2037" s="4" t="s">
        <v>3168</v>
      </c>
      <c r="O2037" s="5">
        <v>1.9999999999999998E-226</v>
      </c>
      <c r="P2037" s="4" t="s">
        <v>3169</v>
      </c>
      <c r="Q2037" s="4" t="s">
        <v>3170</v>
      </c>
      <c r="R2037" s="4" t="s">
        <v>3169</v>
      </c>
      <c r="S2037" s="4" t="s">
        <v>2249</v>
      </c>
      <c r="T2037" s="4" t="s">
        <v>1293</v>
      </c>
      <c r="U2037" s="4" t="s">
        <v>1293</v>
      </c>
      <c r="V2037" s="4" t="s">
        <v>1294</v>
      </c>
      <c r="W2037" s="4" t="s">
        <v>3162</v>
      </c>
      <c r="X2037" s="23" t="s">
        <v>3163</v>
      </c>
      <c r="Y2037" s="67">
        <v>9.1999999999999999E-208</v>
      </c>
      <c r="Z2037" s="23" t="s">
        <v>3162</v>
      </c>
      <c r="AA2037" s="73" t="s">
        <v>1297</v>
      </c>
      <c r="AB2037" s="67">
        <v>9.1999999999999999E-208</v>
      </c>
      <c r="AC2037" s="23" t="s">
        <v>3171</v>
      </c>
      <c r="AD2037" s="4" t="s">
        <v>3172</v>
      </c>
      <c r="AE2037" s="30">
        <v>100</v>
      </c>
      <c r="AF2037" s="30">
        <v>393</v>
      </c>
      <c r="AG2037" s="30">
        <v>0</v>
      </c>
      <c r="AH2037" s="30">
        <v>0</v>
      </c>
      <c r="AI2037" s="30">
        <v>1</v>
      </c>
      <c r="AJ2037" s="30">
        <v>393</v>
      </c>
      <c r="AK2037" s="30">
        <v>1</v>
      </c>
      <c r="AL2037" s="30">
        <v>393</v>
      </c>
      <c r="AM2037" s="30">
        <v>0</v>
      </c>
      <c r="AN2037" s="30">
        <v>824</v>
      </c>
      <c r="AO2037" s="23" t="s">
        <v>3173</v>
      </c>
      <c r="AP2037" s="59" t="s">
        <v>3173</v>
      </c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10"/>
      <c r="BX2037" s="10"/>
      <c r="BY2037" s="10"/>
      <c r="BZ2037" s="10"/>
      <c r="CA2037" s="10"/>
      <c r="CB2037" s="10"/>
      <c r="CC2037" s="10"/>
      <c r="CD2037" s="10"/>
      <c r="CE2037" s="10"/>
      <c r="CF2037" s="10"/>
      <c r="CG2037" s="10"/>
      <c r="CH2037" s="10"/>
      <c r="CI2037" s="10"/>
      <c r="CJ2037" s="10"/>
      <c r="CK2037" s="10"/>
      <c r="CL2037" s="10"/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10"/>
      <c r="DB2037" s="10"/>
    </row>
    <row r="2038" spans="1:106" s="12" customFormat="1" ht="98" x14ac:dyDescent="0.15">
      <c r="A2038" s="3" t="s">
        <v>41</v>
      </c>
      <c r="B2038" s="3" t="str">
        <f t="shared" si="31"/>
        <v>C_ACC_2143</v>
      </c>
      <c r="C2038" s="4" t="s">
        <v>42</v>
      </c>
      <c r="D2038" s="42">
        <v>2143</v>
      </c>
      <c r="E2038" s="49">
        <v>15.87966447</v>
      </c>
      <c r="F2038" s="49">
        <v>7.1380499139999998</v>
      </c>
      <c r="G2038" s="49">
        <v>2.5132346000000001</v>
      </c>
      <c r="H2038" s="49">
        <v>2.8401844829999998</v>
      </c>
      <c r="I2038" s="36">
        <v>4.5087449999999998E-3</v>
      </c>
      <c r="J2038" s="36">
        <v>1.3113543E-2</v>
      </c>
      <c r="K2038" s="4" t="s">
        <v>49</v>
      </c>
      <c r="L2038" s="4">
        <v>34</v>
      </c>
      <c r="M2038" s="4" t="s">
        <v>44</v>
      </c>
      <c r="N2038" s="4" t="s">
        <v>44</v>
      </c>
      <c r="O2038" s="4" t="s">
        <v>44</v>
      </c>
      <c r="P2038" s="4" t="s">
        <v>44</v>
      </c>
      <c r="Q2038" s="4" t="s">
        <v>44</v>
      </c>
      <c r="R2038" s="4" t="s">
        <v>44</v>
      </c>
      <c r="S2038" s="4" t="s">
        <v>44</v>
      </c>
      <c r="T2038" s="4" t="s">
        <v>44</v>
      </c>
      <c r="U2038" s="4" t="s">
        <v>44</v>
      </c>
      <c r="V2038" s="4" t="s">
        <v>44</v>
      </c>
      <c r="W2038" s="4" t="s">
        <v>44</v>
      </c>
      <c r="X2038" s="23" t="s">
        <v>44</v>
      </c>
      <c r="Y2038" s="23" t="s">
        <v>44</v>
      </c>
      <c r="Z2038" s="23" t="s">
        <v>44</v>
      </c>
      <c r="AA2038" s="73" t="s">
        <v>44</v>
      </c>
      <c r="AB2038" s="23" t="s">
        <v>44</v>
      </c>
      <c r="AC2038" s="23" t="s">
        <v>351</v>
      </c>
      <c r="AD2038" s="4" t="s">
        <v>352</v>
      </c>
      <c r="AE2038" s="30">
        <v>100</v>
      </c>
      <c r="AF2038" s="30">
        <v>107</v>
      </c>
      <c r="AG2038" s="30">
        <v>0</v>
      </c>
      <c r="AH2038" s="30">
        <v>0</v>
      </c>
      <c r="AI2038" s="30">
        <v>1</v>
      </c>
      <c r="AJ2038" s="30">
        <v>107</v>
      </c>
      <c r="AK2038" s="30">
        <v>1</v>
      </c>
      <c r="AL2038" s="30">
        <v>107</v>
      </c>
      <c r="AM2038" s="63">
        <v>5.8299999999999998E-72</v>
      </c>
      <c r="AN2038" s="30">
        <v>219</v>
      </c>
      <c r="AO2038" s="23" t="s">
        <v>52</v>
      </c>
      <c r="AP2038" s="59" t="s">
        <v>52</v>
      </c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/>
      <c r="CK2038" s="10"/>
      <c r="CL2038" s="10"/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10"/>
      <c r="DB2038" s="10"/>
    </row>
    <row r="2039" spans="1:106" s="12" customFormat="1" ht="98" x14ac:dyDescent="0.15">
      <c r="A2039" s="3" t="s">
        <v>41</v>
      </c>
      <c r="B2039" s="3" t="str">
        <f t="shared" si="31"/>
        <v>C_ACC_2143</v>
      </c>
      <c r="C2039" s="4" t="s">
        <v>42</v>
      </c>
      <c r="D2039" s="42">
        <v>2143</v>
      </c>
      <c r="E2039" s="49">
        <v>15.87966447</v>
      </c>
      <c r="F2039" s="49">
        <v>7.079825671</v>
      </c>
      <c r="G2039" s="49">
        <v>2.5434003089999999</v>
      </c>
      <c r="H2039" s="49">
        <v>2.7836065149999998</v>
      </c>
      <c r="I2039" s="36">
        <v>5.3758210000000002E-3</v>
      </c>
      <c r="J2039" s="36">
        <v>1.6288304E-2</v>
      </c>
      <c r="K2039" s="4" t="s">
        <v>43</v>
      </c>
      <c r="L2039" s="4">
        <v>22</v>
      </c>
      <c r="M2039" s="4" t="s">
        <v>44</v>
      </c>
      <c r="N2039" s="4" t="s">
        <v>44</v>
      </c>
      <c r="O2039" s="4" t="s">
        <v>44</v>
      </c>
      <c r="P2039" s="4" t="s">
        <v>44</v>
      </c>
      <c r="Q2039" s="4" t="s">
        <v>44</v>
      </c>
      <c r="R2039" s="4" t="s">
        <v>44</v>
      </c>
      <c r="S2039" s="4" t="s">
        <v>44</v>
      </c>
      <c r="T2039" s="4" t="s">
        <v>44</v>
      </c>
      <c r="U2039" s="4" t="s">
        <v>44</v>
      </c>
      <c r="V2039" s="4" t="s">
        <v>44</v>
      </c>
      <c r="W2039" s="4" t="s">
        <v>44</v>
      </c>
      <c r="X2039" s="23" t="s">
        <v>44</v>
      </c>
      <c r="Y2039" s="23" t="s">
        <v>44</v>
      </c>
      <c r="Z2039" s="23" t="s">
        <v>44</v>
      </c>
      <c r="AA2039" s="73" t="s">
        <v>44</v>
      </c>
      <c r="AB2039" s="23" t="s">
        <v>44</v>
      </c>
      <c r="AC2039" s="23" t="s">
        <v>351</v>
      </c>
      <c r="AD2039" s="4" t="s">
        <v>352</v>
      </c>
      <c r="AE2039" s="30">
        <v>100</v>
      </c>
      <c r="AF2039" s="30">
        <v>107</v>
      </c>
      <c r="AG2039" s="30">
        <v>0</v>
      </c>
      <c r="AH2039" s="30">
        <v>0</v>
      </c>
      <c r="AI2039" s="30">
        <v>1</v>
      </c>
      <c r="AJ2039" s="30">
        <v>107</v>
      </c>
      <c r="AK2039" s="30">
        <v>1</v>
      </c>
      <c r="AL2039" s="30">
        <v>107</v>
      </c>
      <c r="AM2039" s="63">
        <v>5.8299999999999998E-72</v>
      </c>
      <c r="AN2039" s="30">
        <v>219</v>
      </c>
      <c r="AO2039" s="23" t="s">
        <v>52</v>
      </c>
      <c r="AP2039" s="59" t="s">
        <v>52</v>
      </c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10"/>
      <c r="BX2039" s="10"/>
      <c r="BY2039" s="10"/>
      <c r="BZ2039" s="10"/>
      <c r="CA2039" s="10"/>
      <c r="CB2039" s="10"/>
      <c r="CC2039" s="10"/>
      <c r="CD2039" s="10"/>
      <c r="CE2039" s="10"/>
      <c r="CF2039" s="10"/>
      <c r="CG2039" s="10"/>
      <c r="CH2039" s="10"/>
      <c r="CI2039" s="10"/>
      <c r="CJ2039" s="10"/>
      <c r="CK2039" s="10"/>
      <c r="CL2039" s="10"/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10"/>
      <c r="DB2039" s="10"/>
    </row>
    <row r="2040" spans="1:106" s="12" customFormat="1" ht="98" x14ac:dyDescent="0.15">
      <c r="A2040" s="3" t="s">
        <v>41</v>
      </c>
      <c r="B2040" s="3" t="str">
        <f t="shared" si="31"/>
        <v>C_ACC_2143</v>
      </c>
      <c r="C2040" s="4" t="s">
        <v>42</v>
      </c>
      <c r="D2040" s="42">
        <v>2143</v>
      </c>
      <c r="E2040" s="49">
        <v>15.87966447</v>
      </c>
      <c r="F2040" s="49">
        <v>6.5821732849999997</v>
      </c>
      <c r="G2040" s="49">
        <v>2.4588631670000001</v>
      </c>
      <c r="H2040" s="49">
        <v>2.6769172729999999</v>
      </c>
      <c r="I2040" s="36">
        <v>7.4302980000000001E-3</v>
      </c>
      <c r="J2040" s="36">
        <v>2.3230357E-2</v>
      </c>
      <c r="K2040" s="4" t="s">
        <v>56</v>
      </c>
      <c r="L2040" s="4">
        <v>35</v>
      </c>
      <c r="M2040" s="4" t="s">
        <v>44</v>
      </c>
      <c r="N2040" s="4" t="s">
        <v>44</v>
      </c>
      <c r="O2040" s="4" t="s">
        <v>44</v>
      </c>
      <c r="P2040" s="4" t="s">
        <v>44</v>
      </c>
      <c r="Q2040" s="4" t="s">
        <v>44</v>
      </c>
      <c r="R2040" s="4" t="s">
        <v>44</v>
      </c>
      <c r="S2040" s="4" t="s">
        <v>44</v>
      </c>
      <c r="T2040" s="4" t="s">
        <v>44</v>
      </c>
      <c r="U2040" s="4" t="s">
        <v>44</v>
      </c>
      <c r="V2040" s="4" t="s">
        <v>44</v>
      </c>
      <c r="W2040" s="4" t="s">
        <v>44</v>
      </c>
      <c r="X2040" s="23" t="s">
        <v>44</v>
      </c>
      <c r="Y2040" s="23" t="s">
        <v>44</v>
      </c>
      <c r="Z2040" s="23" t="s">
        <v>44</v>
      </c>
      <c r="AA2040" s="73" t="s">
        <v>44</v>
      </c>
      <c r="AB2040" s="23" t="s">
        <v>44</v>
      </c>
      <c r="AC2040" s="23" t="s">
        <v>351</v>
      </c>
      <c r="AD2040" s="4" t="s">
        <v>352</v>
      </c>
      <c r="AE2040" s="30">
        <v>100</v>
      </c>
      <c r="AF2040" s="30">
        <v>107</v>
      </c>
      <c r="AG2040" s="30">
        <v>0</v>
      </c>
      <c r="AH2040" s="30">
        <v>0</v>
      </c>
      <c r="AI2040" s="30">
        <v>1</v>
      </c>
      <c r="AJ2040" s="30">
        <v>107</v>
      </c>
      <c r="AK2040" s="30">
        <v>1</v>
      </c>
      <c r="AL2040" s="30">
        <v>107</v>
      </c>
      <c r="AM2040" s="63">
        <v>5.8299999999999998E-72</v>
      </c>
      <c r="AN2040" s="30">
        <v>219</v>
      </c>
      <c r="AO2040" s="23" t="s">
        <v>52</v>
      </c>
      <c r="AP2040" s="59" t="s">
        <v>52</v>
      </c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</row>
    <row r="2041" spans="1:106" s="12" customFormat="1" ht="98" x14ac:dyDescent="0.15">
      <c r="A2041" s="3" t="s">
        <v>41</v>
      </c>
      <c r="B2041" s="3" t="str">
        <f t="shared" si="31"/>
        <v>C_ACC_2144</v>
      </c>
      <c r="C2041" s="4" t="s">
        <v>42</v>
      </c>
      <c r="D2041" s="42">
        <v>2144</v>
      </c>
      <c r="E2041" s="49">
        <v>24.743085780000001</v>
      </c>
      <c r="F2041" s="49">
        <v>7.4493682679999997</v>
      </c>
      <c r="G2041" s="49">
        <v>1.8811467319999999</v>
      </c>
      <c r="H2041" s="49">
        <v>3.9600144639999999</v>
      </c>
      <c r="I2041" s="36">
        <v>7.4900000000000005E-5</v>
      </c>
      <c r="J2041" s="36">
        <v>1.410704E-3</v>
      </c>
      <c r="K2041" s="4" t="s">
        <v>49</v>
      </c>
      <c r="L2041" s="4">
        <v>40</v>
      </c>
      <c r="M2041" s="4" t="s">
        <v>44</v>
      </c>
      <c r="N2041" s="4" t="s">
        <v>44</v>
      </c>
      <c r="O2041" s="4" t="s">
        <v>44</v>
      </c>
      <c r="P2041" s="4" t="s">
        <v>44</v>
      </c>
      <c r="Q2041" s="4" t="s">
        <v>44</v>
      </c>
      <c r="R2041" s="4" t="s">
        <v>44</v>
      </c>
      <c r="S2041" s="4" t="s">
        <v>44</v>
      </c>
      <c r="T2041" s="4" t="s">
        <v>1293</v>
      </c>
      <c r="U2041" s="4" t="s">
        <v>1293</v>
      </c>
      <c r="V2041" s="4" t="s">
        <v>1294</v>
      </c>
      <c r="W2041" s="4" t="s">
        <v>2691</v>
      </c>
      <c r="X2041" s="23" t="s">
        <v>2692</v>
      </c>
      <c r="Y2041" s="67">
        <v>6.1000000000000002E-190</v>
      </c>
      <c r="Z2041" s="23" t="s">
        <v>2691</v>
      </c>
      <c r="AA2041" s="73" t="s">
        <v>1966</v>
      </c>
      <c r="AB2041" s="67">
        <v>6.1000000000000002E-190</v>
      </c>
      <c r="AC2041" s="23" t="s">
        <v>2693</v>
      </c>
      <c r="AD2041" s="4" t="s">
        <v>2694</v>
      </c>
      <c r="AE2041" s="30">
        <v>100</v>
      </c>
      <c r="AF2041" s="30">
        <v>472</v>
      </c>
      <c r="AG2041" s="30">
        <v>0</v>
      </c>
      <c r="AH2041" s="30">
        <v>0</v>
      </c>
      <c r="AI2041" s="30">
        <v>1</v>
      </c>
      <c r="AJ2041" s="30">
        <v>472</v>
      </c>
      <c r="AK2041" s="30">
        <v>1</v>
      </c>
      <c r="AL2041" s="30">
        <v>472</v>
      </c>
      <c r="AM2041" s="30">
        <v>0</v>
      </c>
      <c r="AN2041" s="30">
        <v>976</v>
      </c>
      <c r="AO2041" s="23" t="s">
        <v>2695</v>
      </c>
      <c r="AP2041" s="59" t="s">
        <v>2695</v>
      </c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</row>
    <row r="2042" spans="1:106" s="12" customFormat="1" ht="98" x14ac:dyDescent="0.15">
      <c r="A2042" s="3" t="s">
        <v>41</v>
      </c>
      <c r="B2042" s="3" t="str">
        <f t="shared" si="31"/>
        <v>C_ACC_2144</v>
      </c>
      <c r="C2042" s="4" t="s">
        <v>42</v>
      </c>
      <c r="D2042" s="42">
        <v>2144</v>
      </c>
      <c r="E2042" s="49">
        <v>24.743085780000001</v>
      </c>
      <c r="F2042" s="49">
        <v>7.4334952520000002</v>
      </c>
      <c r="G2042" s="49">
        <v>1.9057605099999999</v>
      </c>
      <c r="H2042" s="49">
        <v>3.9005400799999999</v>
      </c>
      <c r="I2042" s="36">
        <v>9.6000000000000002E-5</v>
      </c>
      <c r="J2042" s="36">
        <v>2.611473E-3</v>
      </c>
      <c r="K2042" s="4" t="s">
        <v>43</v>
      </c>
      <c r="L2042" s="4">
        <v>21</v>
      </c>
      <c r="M2042" s="4" t="s">
        <v>44</v>
      </c>
      <c r="N2042" s="4" t="s">
        <v>44</v>
      </c>
      <c r="O2042" s="4" t="s">
        <v>44</v>
      </c>
      <c r="P2042" s="4" t="s">
        <v>44</v>
      </c>
      <c r="Q2042" s="4" t="s">
        <v>44</v>
      </c>
      <c r="R2042" s="4" t="s">
        <v>44</v>
      </c>
      <c r="S2042" s="4" t="s">
        <v>44</v>
      </c>
      <c r="T2042" s="4" t="s">
        <v>1293</v>
      </c>
      <c r="U2042" s="4" t="s">
        <v>1293</v>
      </c>
      <c r="V2042" s="4" t="s">
        <v>1294</v>
      </c>
      <c r="W2042" s="4" t="s">
        <v>2691</v>
      </c>
      <c r="X2042" s="23" t="s">
        <v>2692</v>
      </c>
      <c r="Y2042" s="67">
        <v>6.1000000000000002E-190</v>
      </c>
      <c r="Z2042" s="23" t="s">
        <v>2691</v>
      </c>
      <c r="AA2042" s="73" t="s">
        <v>1966</v>
      </c>
      <c r="AB2042" s="67">
        <v>6.1000000000000002E-190</v>
      </c>
      <c r="AC2042" s="23" t="s">
        <v>2693</v>
      </c>
      <c r="AD2042" s="4" t="s">
        <v>2694</v>
      </c>
      <c r="AE2042" s="30">
        <v>100</v>
      </c>
      <c r="AF2042" s="30">
        <v>472</v>
      </c>
      <c r="AG2042" s="30">
        <v>0</v>
      </c>
      <c r="AH2042" s="30">
        <v>0</v>
      </c>
      <c r="AI2042" s="30">
        <v>1</v>
      </c>
      <c r="AJ2042" s="30">
        <v>472</v>
      </c>
      <c r="AK2042" s="30">
        <v>1</v>
      </c>
      <c r="AL2042" s="30">
        <v>472</v>
      </c>
      <c r="AM2042" s="30">
        <v>0</v>
      </c>
      <c r="AN2042" s="30">
        <v>976</v>
      </c>
      <c r="AO2042" s="23" t="s">
        <v>2695</v>
      </c>
      <c r="AP2042" s="59" t="s">
        <v>2695</v>
      </c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10"/>
      <c r="CI2042" s="10"/>
      <c r="CJ2042" s="10"/>
      <c r="CK2042" s="10"/>
      <c r="CL2042" s="10"/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10"/>
      <c r="DB2042" s="10"/>
    </row>
    <row r="2043" spans="1:106" s="12" customFormat="1" ht="98" x14ac:dyDescent="0.15">
      <c r="A2043" s="3" t="s">
        <v>41</v>
      </c>
      <c r="B2043" s="3" t="str">
        <f t="shared" si="31"/>
        <v>C_ACC_2144</v>
      </c>
      <c r="C2043" s="4" t="s">
        <v>42</v>
      </c>
      <c r="D2043" s="42">
        <v>2144</v>
      </c>
      <c r="E2043" s="49">
        <v>24.743085780000001</v>
      </c>
      <c r="F2043" s="49">
        <v>7.1112580550000004</v>
      </c>
      <c r="G2043" s="49">
        <v>1.8565731919999999</v>
      </c>
      <c r="H2043" s="49">
        <v>3.8303138730000001</v>
      </c>
      <c r="I2043" s="36">
        <v>1.2798E-4</v>
      </c>
      <c r="J2043" s="36">
        <v>2.4787849999999998E-3</v>
      </c>
      <c r="K2043" s="4" t="s">
        <v>56</v>
      </c>
      <c r="L2043" s="4">
        <v>50</v>
      </c>
      <c r="M2043" s="4" t="s">
        <v>44</v>
      </c>
      <c r="N2043" s="4" t="s">
        <v>44</v>
      </c>
      <c r="O2043" s="4" t="s">
        <v>44</v>
      </c>
      <c r="P2043" s="4" t="s">
        <v>44</v>
      </c>
      <c r="Q2043" s="4" t="s">
        <v>44</v>
      </c>
      <c r="R2043" s="4" t="s">
        <v>44</v>
      </c>
      <c r="S2043" s="4" t="s">
        <v>44</v>
      </c>
      <c r="T2043" s="4" t="s">
        <v>1293</v>
      </c>
      <c r="U2043" s="4" t="s">
        <v>1293</v>
      </c>
      <c r="V2043" s="4" t="s">
        <v>1294</v>
      </c>
      <c r="W2043" s="4" t="s">
        <v>2691</v>
      </c>
      <c r="X2043" s="23" t="s">
        <v>2692</v>
      </c>
      <c r="Y2043" s="67">
        <v>6.1000000000000002E-190</v>
      </c>
      <c r="Z2043" s="23" t="s">
        <v>2691</v>
      </c>
      <c r="AA2043" s="73" t="s">
        <v>1966</v>
      </c>
      <c r="AB2043" s="67">
        <v>6.1000000000000002E-190</v>
      </c>
      <c r="AC2043" s="23" t="s">
        <v>2693</v>
      </c>
      <c r="AD2043" s="4" t="s">
        <v>2694</v>
      </c>
      <c r="AE2043" s="30">
        <v>100</v>
      </c>
      <c r="AF2043" s="30">
        <v>472</v>
      </c>
      <c r="AG2043" s="30">
        <v>0</v>
      </c>
      <c r="AH2043" s="30">
        <v>0</v>
      </c>
      <c r="AI2043" s="30">
        <v>1</v>
      </c>
      <c r="AJ2043" s="30">
        <v>472</v>
      </c>
      <c r="AK2043" s="30">
        <v>1</v>
      </c>
      <c r="AL2043" s="30">
        <v>472</v>
      </c>
      <c r="AM2043" s="30">
        <v>0</v>
      </c>
      <c r="AN2043" s="30">
        <v>976</v>
      </c>
      <c r="AO2043" s="23" t="s">
        <v>2695</v>
      </c>
      <c r="AP2043" s="59" t="s">
        <v>2695</v>
      </c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10"/>
      <c r="CI2043" s="10"/>
      <c r="CJ2043" s="10"/>
      <c r="CK2043" s="10"/>
      <c r="CL2043" s="10"/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10"/>
      <c r="DB2043" s="10"/>
    </row>
    <row r="2044" spans="1:106" s="12" customFormat="1" ht="98" x14ac:dyDescent="0.15">
      <c r="A2044" s="3" t="s">
        <v>41</v>
      </c>
      <c r="B2044" s="3" t="str">
        <f t="shared" si="31"/>
        <v>C_ACC_2145</v>
      </c>
      <c r="C2044" s="4" t="s">
        <v>42</v>
      </c>
      <c r="D2044" s="42">
        <v>2145</v>
      </c>
      <c r="E2044" s="49">
        <v>12.91645973</v>
      </c>
      <c r="F2044" s="49">
        <v>7.1591544269999998</v>
      </c>
      <c r="G2044" s="49">
        <v>2.5441220310000001</v>
      </c>
      <c r="H2044" s="49">
        <v>2.8139980470000001</v>
      </c>
      <c r="I2044" s="36">
        <v>4.8929530000000002E-3</v>
      </c>
      <c r="J2044" s="36">
        <v>1.531884E-2</v>
      </c>
      <c r="K2044" s="4" t="s">
        <v>43</v>
      </c>
      <c r="L2044" s="4">
        <v>22</v>
      </c>
      <c r="M2044" s="4" t="s">
        <v>6273</v>
      </c>
      <c r="N2044" s="4" t="s">
        <v>6274</v>
      </c>
      <c r="O2044" s="5">
        <v>4.9999999999999999E-155</v>
      </c>
      <c r="P2044" s="4" t="s">
        <v>44</v>
      </c>
      <c r="Q2044" s="4" t="s">
        <v>44</v>
      </c>
      <c r="R2044" s="4" t="s">
        <v>44</v>
      </c>
      <c r="S2044" s="4" t="s">
        <v>44</v>
      </c>
      <c r="T2044" s="4" t="s">
        <v>2843</v>
      </c>
      <c r="U2044" s="4" t="s">
        <v>2843</v>
      </c>
      <c r="V2044" s="4" t="s">
        <v>3521</v>
      </c>
      <c r="W2044" s="4" t="s">
        <v>6275</v>
      </c>
      <c r="X2044" s="23" t="s">
        <v>6276</v>
      </c>
      <c r="Y2044" s="67">
        <v>1.7E-105</v>
      </c>
      <c r="Z2044" s="23" t="s">
        <v>44</v>
      </c>
      <c r="AA2044" s="73" t="s">
        <v>44</v>
      </c>
      <c r="AB2044" s="23" t="s">
        <v>44</v>
      </c>
      <c r="AC2044" s="23" t="s">
        <v>6277</v>
      </c>
      <c r="AD2044" s="4" t="s">
        <v>6278</v>
      </c>
      <c r="AE2044" s="30">
        <v>100</v>
      </c>
      <c r="AF2044" s="30">
        <v>463</v>
      </c>
      <c r="AG2044" s="30">
        <v>0</v>
      </c>
      <c r="AH2044" s="30">
        <v>0</v>
      </c>
      <c r="AI2044" s="30">
        <v>52</v>
      </c>
      <c r="AJ2044" s="30">
        <v>514</v>
      </c>
      <c r="AK2044" s="30">
        <v>1</v>
      </c>
      <c r="AL2044" s="30">
        <v>463</v>
      </c>
      <c r="AM2044" s="30">
        <v>0</v>
      </c>
      <c r="AN2044" s="30">
        <v>949</v>
      </c>
      <c r="AO2044" s="23" t="s">
        <v>6279</v>
      </c>
      <c r="AP2044" s="59" t="s">
        <v>6279</v>
      </c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10"/>
      <c r="BX2044" s="10"/>
      <c r="BY2044" s="10"/>
      <c r="BZ2044" s="10"/>
      <c r="CA2044" s="10"/>
      <c r="CB2044" s="10"/>
      <c r="CC2044" s="10"/>
      <c r="CD2044" s="10"/>
      <c r="CE2044" s="10"/>
      <c r="CF2044" s="10"/>
      <c r="CG2044" s="10"/>
      <c r="CH2044" s="10"/>
      <c r="CI2044" s="10"/>
      <c r="CJ2044" s="10"/>
      <c r="CK2044" s="10"/>
      <c r="CL2044" s="10"/>
      <c r="CM2044" s="10"/>
      <c r="CN2044" s="10"/>
      <c r="CO2044" s="10"/>
      <c r="CP2044" s="10"/>
      <c r="CQ2044" s="10"/>
      <c r="CR2044" s="10"/>
      <c r="CS2044" s="10"/>
      <c r="CT2044" s="10"/>
      <c r="CU2044" s="10"/>
      <c r="CV2044" s="10"/>
      <c r="CW2044" s="10"/>
      <c r="CX2044" s="10"/>
      <c r="CY2044" s="10"/>
      <c r="CZ2044" s="10"/>
      <c r="DA2044" s="10"/>
      <c r="DB2044" s="10"/>
    </row>
    <row r="2045" spans="1:106" s="12" customFormat="1" ht="98" x14ac:dyDescent="0.15">
      <c r="A2045" s="3" t="s">
        <v>41</v>
      </c>
      <c r="B2045" s="3" t="str">
        <f t="shared" si="31"/>
        <v>C_ACC_2145</v>
      </c>
      <c r="C2045" s="4" t="s">
        <v>42</v>
      </c>
      <c r="D2045" s="42">
        <v>2145</v>
      </c>
      <c r="E2045" s="49">
        <v>12.91645973</v>
      </c>
      <c r="F2045" s="49">
        <v>7.1212809449999996</v>
      </c>
      <c r="G2045" s="49">
        <v>2.5393005870000001</v>
      </c>
      <c r="H2045" s="49">
        <v>2.804426141</v>
      </c>
      <c r="I2045" s="36">
        <v>5.0406230000000002E-3</v>
      </c>
      <c r="J2045" s="36">
        <v>1.4124563999999999E-2</v>
      </c>
      <c r="K2045" s="4" t="s">
        <v>49</v>
      </c>
      <c r="L2045" s="4">
        <v>18</v>
      </c>
      <c r="M2045" s="4" t="s">
        <v>6273</v>
      </c>
      <c r="N2045" s="4" t="s">
        <v>6274</v>
      </c>
      <c r="O2045" s="5">
        <v>4.9999999999999999E-155</v>
      </c>
      <c r="P2045" s="4" t="s">
        <v>44</v>
      </c>
      <c r="Q2045" s="4" t="s">
        <v>44</v>
      </c>
      <c r="R2045" s="4" t="s">
        <v>44</v>
      </c>
      <c r="S2045" s="4" t="s">
        <v>44</v>
      </c>
      <c r="T2045" s="4" t="s">
        <v>2843</v>
      </c>
      <c r="U2045" s="4" t="s">
        <v>2843</v>
      </c>
      <c r="V2045" s="4" t="s">
        <v>3521</v>
      </c>
      <c r="W2045" s="4" t="s">
        <v>6275</v>
      </c>
      <c r="X2045" s="23" t="s">
        <v>6276</v>
      </c>
      <c r="Y2045" s="67">
        <v>1.7E-105</v>
      </c>
      <c r="Z2045" s="23" t="s">
        <v>44</v>
      </c>
      <c r="AA2045" s="73" t="s">
        <v>44</v>
      </c>
      <c r="AB2045" s="23" t="s">
        <v>44</v>
      </c>
      <c r="AC2045" s="23" t="s">
        <v>6277</v>
      </c>
      <c r="AD2045" s="4" t="s">
        <v>6278</v>
      </c>
      <c r="AE2045" s="30">
        <v>100</v>
      </c>
      <c r="AF2045" s="30">
        <v>463</v>
      </c>
      <c r="AG2045" s="30">
        <v>0</v>
      </c>
      <c r="AH2045" s="30">
        <v>0</v>
      </c>
      <c r="AI2045" s="30">
        <v>52</v>
      </c>
      <c r="AJ2045" s="30">
        <v>514</v>
      </c>
      <c r="AK2045" s="30">
        <v>1</v>
      </c>
      <c r="AL2045" s="30">
        <v>463</v>
      </c>
      <c r="AM2045" s="30">
        <v>0</v>
      </c>
      <c r="AN2045" s="30">
        <v>949</v>
      </c>
      <c r="AO2045" s="23" t="s">
        <v>6279</v>
      </c>
      <c r="AP2045" s="59" t="s">
        <v>6279</v>
      </c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</row>
    <row r="2046" spans="1:106" s="12" customFormat="1" ht="98" x14ac:dyDescent="0.15">
      <c r="A2046" s="3" t="s">
        <v>41</v>
      </c>
      <c r="B2046" s="3" t="str">
        <f t="shared" si="31"/>
        <v>C_ACC_2145</v>
      </c>
      <c r="C2046" s="4" t="s">
        <v>42</v>
      </c>
      <c r="D2046" s="42">
        <v>2145</v>
      </c>
      <c r="E2046" s="49">
        <v>12.91645973</v>
      </c>
      <c r="F2046" s="49">
        <v>6.4710902419999998</v>
      </c>
      <c r="G2046" s="49">
        <v>2.4324047449999999</v>
      </c>
      <c r="H2046" s="49">
        <v>2.6603673809999999</v>
      </c>
      <c r="I2046" s="36">
        <v>7.805546E-3</v>
      </c>
      <c r="J2046" s="36">
        <v>2.3916115000000002E-2</v>
      </c>
      <c r="K2046" s="4" t="s">
        <v>56</v>
      </c>
      <c r="L2046" s="4">
        <v>33</v>
      </c>
      <c r="M2046" s="4" t="s">
        <v>6273</v>
      </c>
      <c r="N2046" s="4" t="s">
        <v>6274</v>
      </c>
      <c r="O2046" s="5">
        <v>4.9999999999999999E-155</v>
      </c>
      <c r="P2046" s="4" t="s">
        <v>44</v>
      </c>
      <c r="Q2046" s="4" t="s">
        <v>44</v>
      </c>
      <c r="R2046" s="4" t="s">
        <v>44</v>
      </c>
      <c r="S2046" s="4" t="s">
        <v>44</v>
      </c>
      <c r="T2046" s="4" t="s">
        <v>2843</v>
      </c>
      <c r="U2046" s="4" t="s">
        <v>2843</v>
      </c>
      <c r="V2046" s="4" t="s">
        <v>3521</v>
      </c>
      <c r="W2046" s="4" t="s">
        <v>6275</v>
      </c>
      <c r="X2046" s="23" t="s">
        <v>6276</v>
      </c>
      <c r="Y2046" s="67">
        <v>1.7E-105</v>
      </c>
      <c r="Z2046" s="23" t="s">
        <v>44</v>
      </c>
      <c r="AA2046" s="73" t="s">
        <v>44</v>
      </c>
      <c r="AB2046" s="23" t="s">
        <v>44</v>
      </c>
      <c r="AC2046" s="23" t="s">
        <v>6277</v>
      </c>
      <c r="AD2046" s="4" t="s">
        <v>6278</v>
      </c>
      <c r="AE2046" s="30">
        <v>100</v>
      </c>
      <c r="AF2046" s="30">
        <v>463</v>
      </c>
      <c r="AG2046" s="30">
        <v>0</v>
      </c>
      <c r="AH2046" s="30">
        <v>0</v>
      </c>
      <c r="AI2046" s="30">
        <v>52</v>
      </c>
      <c r="AJ2046" s="30">
        <v>514</v>
      </c>
      <c r="AK2046" s="30">
        <v>1</v>
      </c>
      <c r="AL2046" s="30">
        <v>463</v>
      </c>
      <c r="AM2046" s="30">
        <v>0</v>
      </c>
      <c r="AN2046" s="30">
        <v>949</v>
      </c>
      <c r="AO2046" s="23" t="s">
        <v>6279</v>
      </c>
      <c r="AP2046" s="59" t="s">
        <v>6279</v>
      </c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</row>
    <row r="2047" spans="1:106" s="12" customFormat="1" ht="98" x14ac:dyDescent="0.15">
      <c r="A2047" s="3" t="s">
        <v>41</v>
      </c>
      <c r="B2047" s="3" t="str">
        <f t="shared" si="31"/>
        <v>C_ACC_2146</v>
      </c>
      <c r="C2047" s="4" t="s">
        <v>42</v>
      </c>
      <c r="D2047" s="42">
        <v>2146</v>
      </c>
      <c r="E2047" s="49">
        <v>18.941574240000001</v>
      </c>
      <c r="F2047" s="49">
        <v>7.3506520860000002</v>
      </c>
      <c r="G2047" s="49">
        <v>2.2659563820000002</v>
      </c>
      <c r="H2047" s="49">
        <v>3.2439512709999998</v>
      </c>
      <c r="I2047" s="36">
        <v>1.1788390000000001E-3</v>
      </c>
      <c r="J2047" s="36">
        <v>7.3911489999999996E-3</v>
      </c>
      <c r="K2047" s="4" t="s">
        <v>43</v>
      </c>
      <c r="L2047" s="4">
        <v>32</v>
      </c>
      <c r="M2047" s="4" t="s">
        <v>5855</v>
      </c>
      <c r="N2047" s="4" t="s">
        <v>5856</v>
      </c>
      <c r="O2047" s="5">
        <v>6.1999999999999998E-254</v>
      </c>
      <c r="P2047" s="4" t="s">
        <v>44</v>
      </c>
      <c r="Q2047" s="4" t="s">
        <v>44</v>
      </c>
      <c r="R2047" s="4" t="s">
        <v>44</v>
      </c>
      <c r="S2047" s="4" t="s">
        <v>44</v>
      </c>
      <c r="T2047" s="4" t="s">
        <v>581</v>
      </c>
      <c r="U2047" s="4" t="s">
        <v>581</v>
      </c>
      <c r="V2047" s="4" t="s">
        <v>582</v>
      </c>
      <c r="W2047" s="4" t="s">
        <v>5857</v>
      </c>
      <c r="X2047" s="23" t="s">
        <v>5858</v>
      </c>
      <c r="Y2047" s="23">
        <v>0</v>
      </c>
      <c r="Z2047" s="23" t="s">
        <v>44</v>
      </c>
      <c r="AA2047" s="73" t="s">
        <v>44</v>
      </c>
      <c r="AB2047" s="23" t="s">
        <v>44</v>
      </c>
      <c r="AC2047" s="23" t="s">
        <v>5859</v>
      </c>
      <c r="AD2047" s="4" t="s">
        <v>5860</v>
      </c>
      <c r="AE2047" s="30">
        <v>100</v>
      </c>
      <c r="AF2047" s="30">
        <v>753</v>
      </c>
      <c r="AG2047" s="30">
        <v>0</v>
      </c>
      <c r="AH2047" s="30">
        <v>0</v>
      </c>
      <c r="AI2047" s="30">
        <v>1</v>
      </c>
      <c r="AJ2047" s="30">
        <v>753</v>
      </c>
      <c r="AK2047" s="30">
        <v>1</v>
      </c>
      <c r="AL2047" s="30">
        <v>753</v>
      </c>
      <c r="AM2047" s="30">
        <v>0</v>
      </c>
      <c r="AN2047" s="30">
        <v>1560</v>
      </c>
      <c r="AO2047" s="23" t="s">
        <v>5861</v>
      </c>
      <c r="AP2047" s="59" t="s">
        <v>5861</v>
      </c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</row>
    <row r="2048" spans="1:106" s="12" customFormat="1" ht="98" x14ac:dyDescent="0.15">
      <c r="A2048" s="3" t="s">
        <v>41</v>
      </c>
      <c r="B2048" s="3" t="str">
        <f t="shared" si="31"/>
        <v>C_ACC_2146</v>
      </c>
      <c r="C2048" s="4" t="s">
        <v>42</v>
      </c>
      <c r="D2048" s="42">
        <v>2146</v>
      </c>
      <c r="E2048" s="49">
        <v>18.941574240000001</v>
      </c>
      <c r="F2048" s="49">
        <v>7.341146578</v>
      </c>
      <c r="G2048" s="49">
        <v>2.2482685199999999</v>
      </c>
      <c r="H2048" s="49">
        <v>3.2652445710000002</v>
      </c>
      <c r="I2048" s="36">
        <v>1.0936959999999999E-3</v>
      </c>
      <c r="J2048" s="36">
        <v>6.0890479999999997E-3</v>
      </c>
      <c r="K2048" s="4" t="s">
        <v>49</v>
      </c>
      <c r="L2048" s="4">
        <v>36</v>
      </c>
      <c r="M2048" s="4" t="s">
        <v>5855</v>
      </c>
      <c r="N2048" s="4" t="s">
        <v>5856</v>
      </c>
      <c r="O2048" s="5">
        <v>6.1999999999999998E-254</v>
      </c>
      <c r="P2048" s="4" t="s">
        <v>44</v>
      </c>
      <c r="Q2048" s="4" t="s">
        <v>44</v>
      </c>
      <c r="R2048" s="4" t="s">
        <v>44</v>
      </c>
      <c r="S2048" s="4" t="s">
        <v>44</v>
      </c>
      <c r="T2048" s="4" t="s">
        <v>581</v>
      </c>
      <c r="U2048" s="4" t="s">
        <v>581</v>
      </c>
      <c r="V2048" s="4" t="s">
        <v>582</v>
      </c>
      <c r="W2048" s="4" t="s">
        <v>5857</v>
      </c>
      <c r="X2048" s="23" t="s">
        <v>5858</v>
      </c>
      <c r="Y2048" s="23">
        <v>0</v>
      </c>
      <c r="Z2048" s="23" t="s">
        <v>44</v>
      </c>
      <c r="AA2048" s="73" t="s">
        <v>44</v>
      </c>
      <c r="AB2048" s="23" t="s">
        <v>44</v>
      </c>
      <c r="AC2048" s="23" t="s">
        <v>5859</v>
      </c>
      <c r="AD2048" s="4" t="s">
        <v>5860</v>
      </c>
      <c r="AE2048" s="30">
        <v>100</v>
      </c>
      <c r="AF2048" s="30">
        <v>753</v>
      </c>
      <c r="AG2048" s="30">
        <v>0</v>
      </c>
      <c r="AH2048" s="30">
        <v>0</v>
      </c>
      <c r="AI2048" s="30">
        <v>1</v>
      </c>
      <c r="AJ2048" s="30">
        <v>753</v>
      </c>
      <c r="AK2048" s="30">
        <v>1</v>
      </c>
      <c r="AL2048" s="30">
        <v>753</v>
      </c>
      <c r="AM2048" s="30">
        <v>0</v>
      </c>
      <c r="AN2048" s="30">
        <v>1560</v>
      </c>
      <c r="AO2048" s="23" t="s">
        <v>5861</v>
      </c>
      <c r="AP2048" s="59" t="s">
        <v>5861</v>
      </c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</row>
    <row r="2049" spans="1:106" s="12" customFormat="1" ht="98" x14ac:dyDescent="0.15">
      <c r="A2049" s="3" t="s">
        <v>41</v>
      </c>
      <c r="B2049" s="3" t="str">
        <f t="shared" si="31"/>
        <v>C_ACC_2146</v>
      </c>
      <c r="C2049" s="4" t="s">
        <v>42</v>
      </c>
      <c r="D2049" s="42">
        <v>2146</v>
      </c>
      <c r="E2049" s="49">
        <v>18.941574240000001</v>
      </c>
      <c r="F2049" s="49">
        <v>6.9838273109999998</v>
      </c>
      <c r="G2049" s="49">
        <v>2.2348131929999999</v>
      </c>
      <c r="H2049" s="49">
        <v>3.125016145</v>
      </c>
      <c r="I2049" s="36">
        <v>1.7779530000000001E-3</v>
      </c>
      <c r="J2049" s="36">
        <v>1.0190716000000001E-2</v>
      </c>
      <c r="K2049" s="4" t="s">
        <v>56</v>
      </c>
      <c r="L2049" s="4">
        <v>42</v>
      </c>
      <c r="M2049" s="4" t="s">
        <v>5855</v>
      </c>
      <c r="N2049" s="4" t="s">
        <v>5856</v>
      </c>
      <c r="O2049" s="5">
        <v>6.1999999999999998E-254</v>
      </c>
      <c r="P2049" s="4" t="s">
        <v>44</v>
      </c>
      <c r="Q2049" s="4" t="s">
        <v>44</v>
      </c>
      <c r="R2049" s="4" t="s">
        <v>44</v>
      </c>
      <c r="S2049" s="4" t="s">
        <v>44</v>
      </c>
      <c r="T2049" s="4" t="s">
        <v>581</v>
      </c>
      <c r="U2049" s="4" t="s">
        <v>581</v>
      </c>
      <c r="V2049" s="4" t="s">
        <v>582</v>
      </c>
      <c r="W2049" s="4" t="s">
        <v>5857</v>
      </c>
      <c r="X2049" s="23" t="s">
        <v>5858</v>
      </c>
      <c r="Y2049" s="23">
        <v>0</v>
      </c>
      <c r="Z2049" s="23" t="s">
        <v>44</v>
      </c>
      <c r="AA2049" s="73" t="s">
        <v>44</v>
      </c>
      <c r="AB2049" s="23" t="s">
        <v>44</v>
      </c>
      <c r="AC2049" s="23" t="s">
        <v>5859</v>
      </c>
      <c r="AD2049" s="4" t="s">
        <v>5860</v>
      </c>
      <c r="AE2049" s="30">
        <v>100</v>
      </c>
      <c r="AF2049" s="30">
        <v>753</v>
      </c>
      <c r="AG2049" s="30">
        <v>0</v>
      </c>
      <c r="AH2049" s="30">
        <v>0</v>
      </c>
      <c r="AI2049" s="30">
        <v>1</v>
      </c>
      <c r="AJ2049" s="30">
        <v>753</v>
      </c>
      <c r="AK2049" s="30">
        <v>1</v>
      </c>
      <c r="AL2049" s="30">
        <v>753</v>
      </c>
      <c r="AM2049" s="30">
        <v>0</v>
      </c>
      <c r="AN2049" s="30">
        <v>1560</v>
      </c>
      <c r="AO2049" s="23" t="s">
        <v>5861</v>
      </c>
      <c r="AP2049" s="59" t="s">
        <v>5861</v>
      </c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10"/>
      <c r="CI2049" s="10"/>
      <c r="CJ2049" s="10"/>
      <c r="CK2049" s="10"/>
      <c r="CL2049" s="10"/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10"/>
      <c r="DB2049" s="10"/>
    </row>
    <row r="2050" spans="1:106" s="12" customFormat="1" ht="98" x14ac:dyDescent="0.15">
      <c r="A2050" s="3" t="s">
        <v>41</v>
      </c>
      <c r="B2050" s="3" t="str">
        <f t="shared" si="31"/>
        <v>C_ACC_2148</v>
      </c>
      <c r="C2050" s="4" t="s">
        <v>42</v>
      </c>
      <c r="D2050" s="42">
        <v>2148</v>
      </c>
      <c r="E2050" s="49">
        <v>22.446393950000001</v>
      </c>
      <c r="F2050" s="49">
        <v>4.122434546</v>
      </c>
      <c r="G2050" s="49">
        <v>1.548518603</v>
      </c>
      <c r="H2050" s="49">
        <v>2.6621795430000001</v>
      </c>
      <c r="I2050" s="36">
        <v>7.7636459999999999E-3</v>
      </c>
      <c r="J2050" s="36">
        <v>1.9094495999999999E-2</v>
      </c>
      <c r="K2050" s="4" t="s">
        <v>49</v>
      </c>
      <c r="L2050" s="4">
        <v>42</v>
      </c>
      <c r="M2050" s="4" t="s">
        <v>2273</v>
      </c>
      <c r="N2050" s="4" t="s">
        <v>2274</v>
      </c>
      <c r="O2050" s="4">
        <v>0</v>
      </c>
      <c r="P2050" s="4" t="s">
        <v>2255</v>
      </c>
      <c r="Q2050" s="4" t="s">
        <v>2256</v>
      </c>
      <c r="R2050" s="4" t="s">
        <v>2255</v>
      </c>
      <c r="S2050" s="4" t="s">
        <v>781</v>
      </c>
      <c r="T2050" s="4" t="s">
        <v>581</v>
      </c>
      <c r="U2050" s="4" t="s">
        <v>879</v>
      </c>
      <c r="V2050" s="4" t="s">
        <v>880</v>
      </c>
      <c r="W2050" s="4" t="s">
        <v>2275</v>
      </c>
      <c r="X2050" s="23" t="s">
        <v>2276</v>
      </c>
      <c r="Y2050" s="23">
        <v>0</v>
      </c>
      <c r="Z2050" s="23" t="s">
        <v>2275</v>
      </c>
      <c r="AA2050" s="73" t="s">
        <v>2277</v>
      </c>
      <c r="AB2050" s="23">
        <v>0</v>
      </c>
      <c r="AC2050" s="23" t="s">
        <v>2278</v>
      </c>
      <c r="AD2050" s="4" t="s">
        <v>2279</v>
      </c>
      <c r="AE2050" s="30">
        <v>100</v>
      </c>
      <c r="AF2050" s="30">
        <v>1235</v>
      </c>
      <c r="AG2050" s="30">
        <v>0</v>
      </c>
      <c r="AH2050" s="30">
        <v>0</v>
      </c>
      <c r="AI2050" s="30">
        <v>1</v>
      </c>
      <c r="AJ2050" s="30">
        <v>1235</v>
      </c>
      <c r="AK2050" s="30">
        <v>1</v>
      </c>
      <c r="AL2050" s="30">
        <v>1235</v>
      </c>
      <c r="AM2050" s="30">
        <v>0</v>
      </c>
      <c r="AN2050" s="30">
        <v>2553</v>
      </c>
      <c r="AO2050" s="23" t="s">
        <v>2280</v>
      </c>
      <c r="AP2050" s="59" t="s">
        <v>2280</v>
      </c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</row>
    <row r="2051" spans="1:106" s="12" customFormat="1" ht="98" x14ac:dyDescent="0.15">
      <c r="A2051" s="3" t="s">
        <v>41</v>
      </c>
      <c r="B2051" s="3" t="str">
        <f t="shared" si="31"/>
        <v>C_ACC_2148</v>
      </c>
      <c r="C2051" s="4" t="s">
        <v>42</v>
      </c>
      <c r="D2051" s="42">
        <v>2148</v>
      </c>
      <c r="E2051" s="49">
        <v>22.446393950000001</v>
      </c>
      <c r="F2051" s="49">
        <v>3.9242508059999999</v>
      </c>
      <c r="G2051" s="49">
        <v>1.5825466939999999</v>
      </c>
      <c r="H2051" s="49">
        <v>2.4797061729999998</v>
      </c>
      <c r="I2051" s="36">
        <v>1.3149068999999999E-2</v>
      </c>
      <c r="J2051" s="36">
        <v>3.1607654999999998E-2</v>
      </c>
      <c r="K2051" s="4" t="s">
        <v>43</v>
      </c>
      <c r="L2051" s="4">
        <v>33</v>
      </c>
      <c r="M2051" s="4" t="s">
        <v>2273</v>
      </c>
      <c r="N2051" s="4" t="s">
        <v>2274</v>
      </c>
      <c r="O2051" s="4">
        <v>0</v>
      </c>
      <c r="P2051" s="4" t="s">
        <v>2255</v>
      </c>
      <c r="Q2051" s="4" t="s">
        <v>2256</v>
      </c>
      <c r="R2051" s="4" t="s">
        <v>2255</v>
      </c>
      <c r="S2051" s="4" t="s">
        <v>781</v>
      </c>
      <c r="T2051" s="4" t="s">
        <v>581</v>
      </c>
      <c r="U2051" s="4" t="s">
        <v>879</v>
      </c>
      <c r="V2051" s="4" t="s">
        <v>880</v>
      </c>
      <c r="W2051" s="4" t="s">
        <v>2275</v>
      </c>
      <c r="X2051" s="23" t="s">
        <v>2276</v>
      </c>
      <c r="Y2051" s="23">
        <v>0</v>
      </c>
      <c r="Z2051" s="23" t="s">
        <v>2275</v>
      </c>
      <c r="AA2051" s="73" t="s">
        <v>2277</v>
      </c>
      <c r="AB2051" s="23">
        <v>0</v>
      </c>
      <c r="AC2051" s="23" t="s">
        <v>2278</v>
      </c>
      <c r="AD2051" s="4" t="s">
        <v>2279</v>
      </c>
      <c r="AE2051" s="30">
        <v>100</v>
      </c>
      <c r="AF2051" s="30">
        <v>1235</v>
      </c>
      <c r="AG2051" s="30">
        <v>0</v>
      </c>
      <c r="AH2051" s="30">
        <v>0</v>
      </c>
      <c r="AI2051" s="30">
        <v>1</v>
      </c>
      <c r="AJ2051" s="30">
        <v>1235</v>
      </c>
      <c r="AK2051" s="30">
        <v>1</v>
      </c>
      <c r="AL2051" s="30">
        <v>1235</v>
      </c>
      <c r="AM2051" s="30">
        <v>0</v>
      </c>
      <c r="AN2051" s="30">
        <v>2553</v>
      </c>
      <c r="AO2051" s="23" t="s">
        <v>2280</v>
      </c>
      <c r="AP2051" s="59" t="s">
        <v>2280</v>
      </c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</row>
    <row r="2052" spans="1:106" s="12" customFormat="1" ht="98" x14ac:dyDescent="0.15">
      <c r="A2052" s="3" t="s">
        <v>41</v>
      </c>
      <c r="B2052" s="3" t="str">
        <f t="shared" ref="B2052:B2115" si="32">"C_ACC_"&amp;D2052</f>
        <v>C_ACC_2148</v>
      </c>
      <c r="C2052" s="4" t="s">
        <v>42</v>
      </c>
      <c r="D2052" s="42">
        <v>2148</v>
      </c>
      <c r="E2052" s="49">
        <v>22.446393950000001</v>
      </c>
      <c r="F2052" s="49">
        <v>3.7361472240000002</v>
      </c>
      <c r="G2052" s="49">
        <v>1.5678901970000001</v>
      </c>
      <c r="H2052" s="49">
        <v>2.382913823</v>
      </c>
      <c r="I2052" s="36">
        <v>1.7176215000000002E-2</v>
      </c>
      <c r="J2052" s="36">
        <v>4.2776321999999999E-2</v>
      </c>
      <c r="K2052" s="4" t="s">
        <v>56</v>
      </c>
      <c r="L2052" s="4">
        <v>39</v>
      </c>
      <c r="M2052" s="4" t="s">
        <v>2273</v>
      </c>
      <c r="N2052" s="4" t="s">
        <v>2274</v>
      </c>
      <c r="O2052" s="4">
        <v>0</v>
      </c>
      <c r="P2052" s="4" t="s">
        <v>2255</v>
      </c>
      <c r="Q2052" s="4" t="s">
        <v>2256</v>
      </c>
      <c r="R2052" s="4" t="s">
        <v>2255</v>
      </c>
      <c r="S2052" s="4" t="s">
        <v>781</v>
      </c>
      <c r="T2052" s="4" t="s">
        <v>581</v>
      </c>
      <c r="U2052" s="4" t="s">
        <v>879</v>
      </c>
      <c r="V2052" s="4" t="s">
        <v>880</v>
      </c>
      <c r="W2052" s="4" t="s">
        <v>2275</v>
      </c>
      <c r="X2052" s="23" t="s">
        <v>2276</v>
      </c>
      <c r="Y2052" s="23">
        <v>0</v>
      </c>
      <c r="Z2052" s="23" t="s">
        <v>2275</v>
      </c>
      <c r="AA2052" s="73" t="s">
        <v>2277</v>
      </c>
      <c r="AB2052" s="23">
        <v>0</v>
      </c>
      <c r="AC2052" s="23" t="s">
        <v>2278</v>
      </c>
      <c r="AD2052" s="4" t="s">
        <v>2279</v>
      </c>
      <c r="AE2052" s="30">
        <v>100</v>
      </c>
      <c r="AF2052" s="30">
        <v>1235</v>
      </c>
      <c r="AG2052" s="30">
        <v>0</v>
      </c>
      <c r="AH2052" s="30">
        <v>0</v>
      </c>
      <c r="AI2052" s="30">
        <v>1</v>
      </c>
      <c r="AJ2052" s="30">
        <v>1235</v>
      </c>
      <c r="AK2052" s="30">
        <v>1</v>
      </c>
      <c r="AL2052" s="30">
        <v>1235</v>
      </c>
      <c r="AM2052" s="30">
        <v>0</v>
      </c>
      <c r="AN2052" s="30">
        <v>2553</v>
      </c>
      <c r="AO2052" s="23" t="s">
        <v>2280</v>
      </c>
      <c r="AP2052" s="59" t="s">
        <v>2280</v>
      </c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</row>
    <row r="2053" spans="1:106" s="12" customFormat="1" ht="98" x14ac:dyDescent="0.15">
      <c r="A2053" s="3" t="s">
        <v>41</v>
      </c>
      <c r="B2053" s="3" t="str">
        <f t="shared" si="32"/>
        <v>C_ACC_2149</v>
      </c>
      <c r="C2053" s="4" t="s">
        <v>42</v>
      </c>
      <c r="D2053" s="42">
        <v>2149</v>
      </c>
      <c r="E2053" s="49">
        <v>31.215188919999999</v>
      </c>
      <c r="F2053" s="49">
        <v>3.9582571500000001</v>
      </c>
      <c r="G2053" s="49">
        <v>1.468969009</v>
      </c>
      <c r="H2053" s="49">
        <v>2.6945817949999999</v>
      </c>
      <c r="I2053" s="36">
        <v>7.0477029999999998E-3</v>
      </c>
      <c r="J2053" s="36">
        <v>1.3895942E-2</v>
      </c>
      <c r="K2053" s="4" t="s">
        <v>45</v>
      </c>
      <c r="L2053" s="4">
        <v>1</v>
      </c>
      <c r="M2053" s="4" t="s">
        <v>3135</v>
      </c>
      <c r="N2053" s="4" t="s">
        <v>3136</v>
      </c>
      <c r="O2053" s="5">
        <v>8.3999999999999998E-141</v>
      </c>
      <c r="P2053" s="4" t="s">
        <v>2255</v>
      </c>
      <c r="Q2053" s="4" t="s">
        <v>2256</v>
      </c>
      <c r="R2053" s="4" t="s">
        <v>2255</v>
      </c>
      <c r="S2053" s="4" t="s">
        <v>781</v>
      </c>
      <c r="T2053" s="4" t="s">
        <v>581</v>
      </c>
      <c r="U2053" s="4" t="s">
        <v>581</v>
      </c>
      <c r="V2053" s="4" t="s">
        <v>582</v>
      </c>
      <c r="W2053" s="4" t="s">
        <v>3137</v>
      </c>
      <c r="X2053" s="23" t="s">
        <v>3138</v>
      </c>
      <c r="Y2053" s="67">
        <v>6.0999999999999998E-178</v>
      </c>
      <c r="Z2053" s="23" t="s">
        <v>3137</v>
      </c>
      <c r="AA2053" s="73" t="s">
        <v>2259</v>
      </c>
      <c r="AB2053" s="67">
        <v>6.0999999999999998E-178</v>
      </c>
      <c r="AC2053" s="23" t="s">
        <v>3139</v>
      </c>
      <c r="AD2053" s="4" t="s">
        <v>3140</v>
      </c>
      <c r="AE2053" s="30">
        <v>100</v>
      </c>
      <c r="AF2053" s="30">
        <v>315</v>
      </c>
      <c r="AG2053" s="30">
        <v>0</v>
      </c>
      <c r="AH2053" s="30">
        <v>0</v>
      </c>
      <c r="AI2053" s="30">
        <v>1</v>
      </c>
      <c r="AJ2053" s="30">
        <v>315</v>
      </c>
      <c r="AK2053" s="30">
        <v>1</v>
      </c>
      <c r="AL2053" s="30">
        <v>315</v>
      </c>
      <c r="AM2053" s="30">
        <v>0</v>
      </c>
      <c r="AN2053" s="30">
        <v>659</v>
      </c>
      <c r="AO2053" s="23" t="s">
        <v>3141</v>
      </c>
      <c r="AP2053" s="59" t="s">
        <v>3141</v>
      </c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10"/>
      <c r="CI2053" s="10"/>
      <c r="CJ2053" s="10"/>
      <c r="CK2053" s="10"/>
      <c r="CL2053" s="10"/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10"/>
      <c r="DB2053" s="10"/>
    </row>
    <row r="2054" spans="1:106" s="12" customFormat="1" ht="98" x14ac:dyDescent="0.15">
      <c r="A2054" s="3" t="s">
        <v>41</v>
      </c>
      <c r="B2054" s="3" t="str">
        <f t="shared" si="32"/>
        <v>C_ACC_2155</v>
      </c>
      <c r="C2054" s="4" t="s">
        <v>42</v>
      </c>
      <c r="D2054" s="42">
        <v>2155</v>
      </c>
      <c r="E2054" s="49">
        <v>51.190508489999999</v>
      </c>
      <c r="F2054" s="49">
        <v>4.9018606800000004</v>
      </c>
      <c r="G2054" s="49">
        <v>1.317111921</v>
      </c>
      <c r="H2054" s="49">
        <v>3.7216736130000001</v>
      </c>
      <c r="I2054" s="36">
        <v>1.9790699999999999E-4</v>
      </c>
      <c r="J2054" s="36">
        <v>3.3435169999999998E-3</v>
      </c>
      <c r="K2054" s="4" t="s">
        <v>56</v>
      </c>
      <c r="L2054" s="4">
        <v>69</v>
      </c>
      <c r="M2054" s="4" t="s">
        <v>44</v>
      </c>
      <c r="N2054" s="4" t="s">
        <v>44</v>
      </c>
      <c r="O2054" s="4" t="s">
        <v>44</v>
      </c>
      <c r="P2054" s="4" t="s">
        <v>44</v>
      </c>
      <c r="Q2054" s="4" t="s">
        <v>44</v>
      </c>
      <c r="R2054" s="4" t="s">
        <v>44</v>
      </c>
      <c r="S2054" s="4" t="s">
        <v>44</v>
      </c>
      <c r="T2054" s="4" t="s">
        <v>44</v>
      </c>
      <c r="U2054" s="4" t="s">
        <v>44</v>
      </c>
      <c r="V2054" s="4" t="s">
        <v>44</v>
      </c>
      <c r="W2054" s="4" t="s">
        <v>44</v>
      </c>
      <c r="X2054" s="23" t="s">
        <v>44</v>
      </c>
      <c r="Y2054" s="23" t="s">
        <v>44</v>
      </c>
      <c r="Z2054" s="23" t="s">
        <v>44</v>
      </c>
      <c r="AA2054" s="73" t="s">
        <v>44</v>
      </c>
      <c r="AB2054" s="23" t="s">
        <v>44</v>
      </c>
      <c r="AC2054" s="23" t="s">
        <v>544</v>
      </c>
      <c r="AD2054" s="4" t="s">
        <v>545</v>
      </c>
      <c r="AE2054" s="30">
        <v>100</v>
      </c>
      <c r="AF2054" s="30">
        <v>123</v>
      </c>
      <c r="AG2054" s="30">
        <v>0</v>
      </c>
      <c r="AH2054" s="30">
        <v>0</v>
      </c>
      <c r="AI2054" s="30">
        <v>1</v>
      </c>
      <c r="AJ2054" s="30">
        <v>123</v>
      </c>
      <c r="AK2054" s="30">
        <v>1</v>
      </c>
      <c r="AL2054" s="30">
        <v>123</v>
      </c>
      <c r="AM2054" s="63">
        <v>2.5100000000000002E-78</v>
      </c>
      <c r="AN2054" s="30">
        <v>236</v>
      </c>
      <c r="AO2054" s="23" t="s">
        <v>92</v>
      </c>
      <c r="AP2054" s="59" t="s">
        <v>92</v>
      </c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</row>
    <row r="2055" spans="1:106" s="12" customFormat="1" ht="98" x14ac:dyDescent="0.15">
      <c r="A2055" s="3" t="s">
        <v>41</v>
      </c>
      <c r="B2055" s="3" t="str">
        <f t="shared" si="32"/>
        <v>C_ACC_2155</v>
      </c>
      <c r="C2055" s="4" t="s">
        <v>42</v>
      </c>
      <c r="D2055" s="42">
        <v>2155</v>
      </c>
      <c r="E2055" s="49">
        <v>51.190508489999999</v>
      </c>
      <c r="F2055" s="49">
        <v>4.0247001649999996</v>
      </c>
      <c r="G2055" s="49">
        <v>1.186706359</v>
      </c>
      <c r="H2055" s="49">
        <v>3.3914878229999998</v>
      </c>
      <c r="I2055" s="36">
        <v>6.9514299999999995E-4</v>
      </c>
      <c r="J2055" s="36">
        <v>2.8487209999999998E-3</v>
      </c>
      <c r="K2055" s="4" t="s">
        <v>45</v>
      </c>
      <c r="L2055" s="4">
        <v>9</v>
      </c>
      <c r="M2055" s="4" t="s">
        <v>44</v>
      </c>
      <c r="N2055" s="4" t="s">
        <v>44</v>
      </c>
      <c r="O2055" s="4" t="s">
        <v>44</v>
      </c>
      <c r="P2055" s="4" t="s">
        <v>44</v>
      </c>
      <c r="Q2055" s="4" t="s">
        <v>44</v>
      </c>
      <c r="R2055" s="4" t="s">
        <v>44</v>
      </c>
      <c r="S2055" s="4" t="s">
        <v>44</v>
      </c>
      <c r="T2055" s="4" t="s">
        <v>44</v>
      </c>
      <c r="U2055" s="4" t="s">
        <v>44</v>
      </c>
      <c r="V2055" s="4" t="s">
        <v>44</v>
      </c>
      <c r="W2055" s="4" t="s">
        <v>44</v>
      </c>
      <c r="X2055" s="23" t="s">
        <v>44</v>
      </c>
      <c r="Y2055" s="23" t="s">
        <v>44</v>
      </c>
      <c r="Z2055" s="23" t="s">
        <v>44</v>
      </c>
      <c r="AA2055" s="73" t="s">
        <v>44</v>
      </c>
      <c r="AB2055" s="23" t="s">
        <v>44</v>
      </c>
      <c r="AC2055" s="23" t="s">
        <v>544</v>
      </c>
      <c r="AD2055" s="4" t="s">
        <v>545</v>
      </c>
      <c r="AE2055" s="30">
        <v>100</v>
      </c>
      <c r="AF2055" s="30">
        <v>123</v>
      </c>
      <c r="AG2055" s="30">
        <v>0</v>
      </c>
      <c r="AH2055" s="30">
        <v>0</v>
      </c>
      <c r="AI2055" s="30">
        <v>1</v>
      </c>
      <c r="AJ2055" s="30">
        <v>123</v>
      </c>
      <c r="AK2055" s="30">
        <v>1</v>
      </c>
      <c r="AL2055" s="30">
        <v>123</v>
      </c>
      <c r="AM2055" s="63">
        <v>2.5100000000000002E-78</v>
      </c>
      <c r="AN2055" s="30">
        <v>236</v>
      </c>
      <c r="AO2055" s="23" t="s">
        <v>92</v>
      </c>
      <c r="AP2055" s="59" t="s">
        <v>92</v>
      </c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10"/>
      <c r="DB2055" s="10"/>
    </row>
    <row r="2056" spans="1:106" s="12" customFormat="1" ht="98" x14ac:dyDescent="0.15">
      <c r="A2056" s="3" t="s">
        <v>41</v>
      </c>
      <c r="B2056" s="3" t="str">
        <f t="shared" si="32"/>
        <v>C_ACC_2155</v>
      </c>
      <c r="C2056" s="4" t="s">
        <v>42</v>
      </c>
      <c r="D2056" s="42">
        <v>2155</v>
      </c>
      <c r="E2056" s="49">
        <v>51.190508489999999</v>
      </c>
      <c r="F2056" s="49">
        <v>3.635107654</v>
      </c>
      <c r="G2056" s="49">
        <v>1.3425566</v>
      </c>
      <c r="H2056" s="49">
        <v>2.7076010460000002</v>
      </c>
      <c r="I2056" s="36">
        <v>6.7771439999999997E-3</v>
      </c>
      <c r="J2056" s="36">
        <v>1.9087644000000001E-2</v>
      </c>
      <c r="K2056" s="4" t="s">
        <v>43</v>
      </c>
      <c r="L2056" s="4">
        <v>47</v>
      </c>
      <c r="M2056" s="4" t="s">
        <v>44</v>
      </c>
      <c r="N2056" s="4" t="s">
        <v>44</v>
      </c>
      <c r="O2056" s="4" t="s">
        <v>44</v>
      </c>
      <c r="P2056" s="4" t="s">
        <v>44</v>
      </c>
      <c r="Q2056" s="4" t="s">
        <v>44</v>
      </c>
      <c r="R2056" s="4" t="s">
        <v>44</v>
      </c>
      <c r="S2056" s="4" t="s">
        <v>44</v>
      </c>
      <c r="T2056" s="4" t="s">
        <v>44</v>
      </c>
      <c r="U2056" s="4" t="s">
        <v>44</v>
      </c>
      <c r="V2056" s="4" t="s">
        <v>44</v>
      </c>
      <c r="W2056" s="4" t="s">
        <v>44</v>
      </c>
      <c r="X2056" s="23" t="s">
        <v>44</v>
      </c>
      <c r="Y2056" s="23" t="s">
        <v>44</v>
      </c>
      <c r="Z2056" s="23" t="s">
        <v>44</v>
      </c>
      <c r="AA2056" s="73" t="s">
        <v>44</v>
      </c>
      <c r="AB2056" s="23" t="s">
        <v>44</v>
      </c>
      <c r="AC2056" s="23" t="s">
        <v>544</v>
      </c>
      <c r="AD2056" s="4" t="s">
        <v>545</v>
      </c>
      <c r="AE2056" s="30">
        <v>100</v>
      </c>
      <c r="AF2056" s="30">
        <v>123</v>
      </c>
      <c r="AG2056" s="30">
        <v>0</v>
      </c>
      <c r="AH2056" s="30">
        <v>0</v>
      </c>
      <c r="AI2056" s="30">
        <v>1</v>
      </c>
      <c r="AJ2056" s="30">
        <v>123</v>
      </c>
      <c r="AK2056" s="30">
        <v>1</v>
      </c>
      <c r="AL2056" s="30">
        <v>123</v>
      </c>
      <c r="AM2056" s="63">
        <v>2.5100000000000002E-78</v>
      </c>
      <c r="AN2056" s="30">
        <v>236</v>
      </c>
      <c r="AO2056" s="23" t="s">
        <v>92</v>
      </c>
      <c r="AP2056" s="59" t="s">
        <v>92</v>
      </c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</row>
    <row r="2057" spans="1:106" s="12" customFormat="1" ht="98" x14ac:dyDescent="0.15">
      <c r="A2057" s="3" t="s">
        <v>41</v>
      </c>
      <c r="B2057" s="3" t="str">
        <f t="shared" si="32"/>
        <v>C_ACC_2155</v>
      </c>
      <c r="C2057" s="4" t="s">
        <v>42</v>
      </c>
      <c r="D2057" s="42">
        <v>2155</v>
      </c>
      <c r="E2057" s="49">
        <v>51.190508489999999</v>
      </c>
      <c r="F2057" s="49">
        <v>3.5740229459999999</v>
      </c>
      <c r="G2057" s="49">
        <v>1.3298389779999999</v>
      </c>
      <c r="H2057" s="49">
        <v>2.6875606790000002</v>
      </c>
      <c r="I2057" s="36">
        <v>7.197602E-3</v>
      </c>
      <c r="J2057" s="36">
        <v>1.8090571E-2</v>
      </c>
      <c r="K2057" s="4" t="s">
        <v>49</v>
      </c>
      <c r="L2057" s="4">
        <v>61</v>
      </c>
      <c r="M2057" s="4" t="s">
        <v>44</v>
      </c>
      <c r="N2057" s="4" t="s">
        <v>44</v>
      </c>
      <c r="O2057" s="4" t="s">
        <v>44</v>
      </c>
      <c r="P2057" s="4" t="s">
        <v>44</v>
      </c>
      <c r="Q2057" s="4" t="s">
        <v>44</v>
      </c>
      <c r="R2057" s="4" t="s">
        <v>44</v>
      </c>
      <c r="S2057" s="4" t="s">
        <v>44</v>
      </c>
      <c r="T2057" s="4" t="s">
        <v>44</v>
      </c>
      <c r="U2057" s="4" t="s">
        <v>44</v>
      </c>
      <c r="V2057" s="4" t="s">
        <v>44</v>
      </c>
      <c r="W2057" s="4" t="s">
        <v>44</v>
      </c>
      <c r="X2057" s="23" t="s">
        <v>44</v>
      </c>
      <c r="Y2057" s="23" t="s">
        <v>44</v>
      </c>
      <c r="Z2057" s="23" t="s">
        <v>44</v>
      </c>
      <c r="AA2057" s="73" t="s">
        <v>44</v>
      </c>
      <c r="AB2057" s="23" t="s">
        <v>44</v>
      </c>
      <c r="AC2057" s="23" t="s">
        <v>544</v>
      </c>
      <c r="AD2057" s="4" t="s">
        <v>545</v>
      </c>
      <c r="AE2057" s="30">
        <v>100</v>
      </c>
      <c r="AF2057" s="30">
        <v>123</v>
      </c>
      <c r="AG2057" s="30">
        <v>0</v>
      </c>
      <c r="AH2057" s="30">
        <v>0</v>
      </c>
      <c r="AI2057" s="30">
        <v>1</v>
      </c>
      <c r="AJ2057" s="30">
        <v>123</v>
      </c>
      <c r="AK2057" s="30">
        <v>1</v>
      </c>
      <c r="AL2057" s="30">
        <v>123</v>
      </c>
      <c r="AM2057" s="63">
        <v>2.5100000000000002E-78</v>
      </c>
      <c r="AN2057" s="30">
        <v>236</v>
      </c>
      <c r="AO2057" s="23" t="s">
        <v>92</v>
      </c>
      <c r="AP2057" s="59" t="s">
        <v>92</v>
      </c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</row>
    <row r="2058" spans="1:106" s="12" customFormat="1" ht="98" x14ac:dyDescent="0.15">
      <c r="A2058" s="3" t="s">
        <v>41</v>
      </c>
      <c r="B2058" s="3" t="str">
        <f t="shared" si="32"/>
        <v>C_ACC_2157</v>
      </c>
      <c r="C2058" s="4" t="s">
        <v>42</v>
      </c>
      <c r="D2058" s="42">
        <v>2157</v>
      </c>
      <c r="E2058" s="49">
        <v>19.355267059999999</v>
      </c>
      <c r="F2058" s="49">
        <v>8.0366566660000007</v>
      </c>
      <c r="G2058" s="49">
        <v>2.4044511370000001</v>
      </c>
      <c r="H2058" s="49">
        <v>3.3424079789999999</v>
      </c>
      <c r="I2058" s="36">
        <v>8.3054899999999998E-4</v>
      </c>
      <c r="J2058" s="36">
        <v>6.3616539999999996E-3</v>
      </c>
      <c r="K2058" s="4" t="s">
        <v>43</v>
      </c>
      <c r="L2058" s="4">
        <v>37</v>
      </c>
      <c r="M2058" s="4" t="s">
        <v>44</v>
      </c>
      <c r="N2058" s="4" t="s">
        <v>44</v>
      </c>
      <c r="O2058" s="4" t="s">
        <v>44</v>
      </c>
      <c r="P2058" s="4" t="s">
        <v>44</v>
      </c>
      <c r="Q2058" s="4" t="s">
        <v>44</v>
      </c>
      <c r="R2058" s="4" t="s">
        <v>44</v>
      </c>
      <c r="S2058" s="4" t="s">
        <v>44</v>
      </c>
      <c r="T2058" s="4" t="s">
        <v>2981</v>
      </c>
      <c r="U2058" s="4" t="s">
        <v>2981</v>
      </c>
      <c r="V2058" s="4" t="s">
        <v>3529</v>
      </c>
      <c r="W2058" s="4" t="s">
        <v>3733</v>
      </c>
      <c r="X2058" s="23" t="s">
        <v>3734</v>
      </c>
      <c r="Y2058" s="67">
        <v>3.7000000000000002E-43</v>
      </c>
      <c r="Z2058" s="23" t="s">
        <v>44</v>
      </c>
      <c r="AA2058" s="73" t="s">
        <v>44</v>
      </c>
      <c r="AB2058" s="23" t="s">
        <v>44</v>
      </c>
      <c r="AC2058" s="23" t="s">
        <v>4313</v>
      </c>
      <c r="AD2058" s="4" t="s">
        <v>4314</v>
      </c>
      <c r="AE2058" s="30">
        <v>100</v>
      </c>
      <c r="AF2058" s="30">
        <v>92</v>
      </c>
      <c r="AG2058" s="30">
        <v>0</v>
      </c>
      <c r="AH2058" s="30">
        <v>0</v>
      </c>
      <c r="AI2058" s="30">
        <v>1</v>
      </c>
      <c r="AJ2058" s="30">
        <v>92</v>
      </c>
      <c r="AK2058" s="30">
        <v>1</v>
      </c>
      <c r="AL2058" s="30">
        <v>92</v>
      </c>
      <c r="AM2058" s="63">
        <v>3.0300000000000002E-60</v>
      </c>
      <c r="AN2058" s="30">
        <v>188</v>
      </c>
      <c r="AO2058" s="23" t="s">
        <v>3737</v>
      </c>
      <c r="AP2058" s="59" t="s">
        <v>3737</v>
      </c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</row>
    <row r="2059" spans="1:106" s="12" customFormat="1" ht="98" x14ac:dyDescent="0.15">
      <c r="A2059" s="3" t="s">
        <v>41</v>
      </c>
      <c r="B2059" s="3" t="str">
        <f t="shared" si="32"/>
        <v>C_ACC_2157</v>
      </c>
      <c r="C2059" s="4" t="s">
        <v>42</v>
      </c>
      <c r="D2059" s="42">
        <v>2157</v>
      </c>
      <c r="E2059" s="49">
        <v>19.355267059999999</v>
      </c>
      <c r="F2059" s="49">
        <v>7.8351587660000002</v>
      </c>
      <c r="G2059" s="49">
        <v>2.304464801</v>
      </c>
      <c r="H2059" s="49">
        <v>3.3999906449999999</v>
      </c>
      <c r="I2059" s="36">
        <v>6.73882E-4</v>
      </c>
      <c r="J2059" s="36">
        <v>2.804361E-3</v>
      </c>
      <c r="K2059" s="4" t="s">
        <v>45</v>
      </c>
      <c r="L2059" s="4">
        <v>2</v>
      </c>
      <c r="M2059" s="4" t="s">
        <v>44</v>
      </c>
      <c r="N2059" s="4" t="s">
        <v>44</v>
      </c>
      <c r="O2059" s="4" t="s">
        <v>44</v>
      </c>
      <c r="P2059" s="4" t="s">
        <v>44</v>
      </c>
      <c r="Q2059" s="4" t="s">
        <v>44</v>
      </c>
      <c r="R2059" s="4" t="s">
        <v>44</v>
      </c>
      <c r="S2059" s="4" t="s">
        <v>44</v>
      </c>
      <c r="T2059" s="4" t="s">
        <v>2981</v>
      </c>
      <c r="U2059" s="4" t="s">
        <v>2981</v>
      </c>
      <c r="V2059" s="4" t="s">
        <v>3529</v>
      </c>
      <c r="W2059" s="4" t="s">
        <v>3733</v>
      </c>
      <c r="X2059" s="23" t="s">
        <v>3734</v>
      </c>
      <c r="Y2059" s="67">
        <v>3.7000000000000002E-43</v>
      </c>
      <c r="Z2059" s="23" t="s">
        <v>44</v>
      </c>
      <c r="AA2059" s="73" t="s">
        <v>44</v>
      </c>
      <c r="AB2059" s="23" t="s">
        <v>44</v>
      </c>
      <c r="AC2059" s="23" t="s">
        <v>4313</v>
      </c>
      <c r="AD2059" s="4" t="s">
        <v>4314</v>
      </c>
      <c r="AE2059" s="30">
        <v>100</v>
      </c>
      <c r="AF2059" s="30">
        <v>92</v>
      </c>
      <c r="AG2059" s="30">
        <v>0</v>
      </c>
      <c r="AH2059" s="30">
        <v>0</v>
      </c>
      <c r="AI2059" s="30">
        <v>1</v>
      </c>
      <c r="AJ2059" s="30">
        <v>92</v>
      </c>
      <c r="AK2059" s="30">
        <v>1</v>
      </c>
      <c r="AL2059" s="30">
        <v>92</v>
      </c>
      <c r="AM2059" s="63">
        <v>3.0300000000000002E-60</v>
      </c>
      <c r="AN2059" s="30">
        <v>188</v>
      </c>
      <c r="AO2059" s="23" t="s">
        <v>3737</v>
      </c>
      <c r="AP2059" s="59" t="s">
        <v>3737</v>
      </c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</row>
    <row r="2060" spans="1:106" s="12" customFormat="1" ht="98" x14ac:dyDescent="0.15">
      <c r="A2060" s="3" t="s">
        <v>41</v>
      </c>
      <c r="B2060" s="3" t="str">
        <f t="shared" si="32"/>
        <v>C_ACC_2157</v>
      </c>
      <c r="C2060" s="4" t="s">
        <v>42</v>
      </c>
      <c r="D2060" s="42">
        <v>2157</v>
      </c>
      <c r="E2060" s="49">
        <v>19.355267059999999</v>
      </c>
      <c r="F2060" s="49">
        <v>7.7981933100000003</v>
      </c>
      <c r="G2060" s="49">
        <v>2.5958296949999999</v>
      </c>
      <c r="H2060" s="49">
        <v>3.004123624</v>
      </c>
      <c r="I2060" s="36">
        <v>2.6634710000000002E-3</v>
      </c>
      <c r="J2060" s="36">
        <v>9.62118E-3</v>
      </c>
      <c r="K2060" s="4" t="s">
        <v>49</v>
      </c>
      <c r="L2060" s="4">
        <v>41</v>
      </c>
      <c r="M2060" s="4" t="s">
        <v>44</v>
      </c>
      <c r="N2060" s="4" t="s">
        <v>44</v>
      </c>
      <c r="O2060" s="4" t="s">
        <v>44</v>
      </c>
      <c r="P2060" s="4" t="s">
        <v>44</v>
      </c>
      <c r="Q2060" s="4" t="s">
        <v>44</v>
      </c>
      <c r="R2060" s="4" t="s">
        <v>44</v>
      </c>
      <c r="S2060" s="4" t="s">
        <v>44</v>
      </c>
      <c r="T2060" s="4" t="s">
        <v>2981</v>
      </c>
      <c r="U2060" s="4" t="s">
        <v>2981</v>
      </c>
      <c r="V2060" s="4" t="s">
        <v>3529</v>
      </c>
      <c r="W2060" s="4" t="s">
        <v>3733</v>
      </c>
      <c r="X2060" s="23" t="s">
        <v>3734</v>
      </c>
      <c r="Y2060" s="67">
        <v>3.7000000000000002E-43</v>
      </c>
      <c r="Z2060" s="23" t="s">
        <v>44</v>
      </c>
      <c r="AA2060" s="73" t="s">
        <v>44</v>
      </c>
      <c r="AB2060" s="23" t="s">
        <v>44</v>
      </c>
      <c r="AC2060" s="23" t="s">
        <v>4313</v>
      </c>
      <c r="AD2060" s="4" t="s">
        <v>4314</v>
      </c>
      <c r="AE2060" s="30">
        <v>100</v>
      </c>
      <c r="AF2060" s="30">
        <v>92</v>
      </c>
      <c r="AG2060" s="30">
        <v>0</v>
      </c>
      <c r="AH2060" s="30">
        <v>0</v>
      </c>
      <c r="AI2060" s="30">
        <v>1</v>
      </c>
      <c r="AJ2060" s="30">
        <v>92</v>
      </c>
      <c r="AK2060" s="30">
        <v>1</v>
      </c>
      <c r="AL2060" s="30">
        <v>92</v>
      </c>
      <c r="AM2060" s="63">
        <v>3.0300000000000002E-60</v>
      </c>
      <c r="AN2060" s="30">
        <v>188</v>
      </c>
      <c r="AO2060" s="23" t="s">
        <v>3737</v>
      </c>
      <c r="AP2060" s="59" t="s">
        <v>3737</v>
      </c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</row>
    <row r="2061" spans="1:106" s="12" customFormat="1" ht="98" x14ac:dyDescent="0.15">
      <c r="A2061" s="3" t="s">
        <v>41</v>
      </c>
      <c r="B2061" s="3" t="str">
        <f t="shared" si="32"/>
        <v>C_ACC_2157</v>
      </c>
      <c r="C2061" s="4" t="s">
        <v>42</v>
      </c>
      <c r="D2061" s="42">
        <v>2157</v>
      </c>
      <c r="E2061" s="49">
        <v>19.355267059999999</v>
      </c>
      <c r="F2061" s="49">
        <v>7.7589896940000003</v>
      </c>
      <c r="G2061" s="49">
        <v>2.6108957450000001</v>
      </c>
      <c r="H2061" s="49">
        <v>2.9717730819999999</v>
      </c>
      <c r="I2061" s="36">
        <v>2.9608540000000002E-3</v>
      </c>
      <c r="J2061" s="36">
        <v>1.3116488000000001E-2</v>
      </c>
      <c r="K2061" s="4" t="s">
        <v>56</v>
      </c>
      <c r="L2061" s="4">
        <v>36</v>
      </c>
      <c r="M2061" s="4" t="s">
        <v>44</v>
      </c>
      <c r="N2061" s="4" t="s">
        <v>44</v>
      </c>
      <c r="O2061" s="4" t="s">
        <v>44</v>
      </c>
      <c r="P2061" s="4" t="s">
        <v>44</v>
      </c>
      <c r="Q2061" s="4" t="s">
        <v>44</v>
      </c>
      <c r="R2061" s="4" t="s">
        <v>44</v>
      </c>
      <c r="S2061" s="4" t="s">
        <v>44</v>
      </c>
      <c r="T2061" s="4" t="s">
        <v>2981</v>
      </c>
      <c r="U2061" s="4" t="s">
        <v>2981</v>
      </c>
      <c r="V2061" s="4" t="s">
        <v>3529</v>
      </c>
      <c r="W2061" s="4" t="s">
        <v>3733</v>
      </c>
      <c r="X2061" s="23" t="s">
        <v>3734</v>
      </c>
      <c r="Y2061" s="67">
        <v>3.7000000000000002E-43</v>
      </c>
      <c r="Z2061" s="23" t="s">
        <v>44</v>
      </c>
      <c r="AA2061" s="73" t="s">
        <v>44</v>
      </c>
      <c r="AB2061" s="23" t="s">
        <v>44</v>
      </c>
      <c r="AC2061" s="23" t="s">
        <v>4313</v>
      </c>
      <c r="AD2061" s="4" t="s">
        <v>4314</v>
      </c>
      <c r="AE2061" s="30">
        <v>100</v>
      </c>
      <c r="AF2061" s="30">
        <v>92</v>
      </c>
      <c r="AG2061" s="30">
        <v>0</v>
      </c>
      <c r="AH2061" s="30">
        <v>0</v>
      </c>
      <c r="AI2061" s="30">
        <v>1</v>
      </c>
      <c r="AJ2061" s="30">
        <v>92</v>
      </c>
      <c r="AK2061" s="30">
        <v>1</v>
      </c>
      <c r="AL2061" s="30">
        <v>92</v>
      </c>
      <c r="AM2061" s="63">
        <v>3.0300000000000002E-60</v>
      </c>
      <c r="AN2061" s="30">
        <v>188</v>
      </c>
      <c r="AO2061" s="23" t="s">
        <v>3737</v>
      </c>
      <c r="AP2061" s="59" t="s">
        <v>3737</v>
      </c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</row>
    <row r="2062" spans="1:106" s="12" customFormat="1" ht="98" x14ac:dyDescent="0.15">
      <c r="A2062" s="3" t="s">
        <v>41</v>
      </c>
      <c r="B2062" s="3" t="str">
        <f t="shared" si="32"/>
        <v>C_ACC_2158</v>
      </c>
      <c r="C2062" s="4" t="s">
        <v>42</v>
      </c>
      <c r="D2062" s="42">
        <v>2158</v>
      </c>
      <c r="E2062" s="49">
        <v>12.616261700000001</v>
      </c>
      <c r="F2062" s="49">
        <v>7.1837774459999997</v>
      </c>
      <c r="G2062" s="49">
        <v>2.802347964</v>
      </c>
      <c r="H2062" s="49">
        <v>2.5634851699999999</v>
      </c>
      <c r="I2062" s="36">
        <v>1.0362713000000001E-2</v>
      </c>
      <c r="J2062" s="36">
        <v>2.3599691999999999E-2</v>
      </c>
      <c r="K2062" s="4" t="s">
        <v>49</v>
      </c>
      <c r="L2062" s="4">
        <v>24</v>
      </c>
      <c r="M2062" s="4" t="s">
        <v>44</v>
      </c>
      <c r="N2062" s="4" t="s">
        <v>44</v>
      </c>
      <c r="O2062" s="4" t="s">
        <v>44</v>
      </c>
      <c r="P2062" s="4" t="s">
        <v>44</v>
      </c>
      <c r="Q2062" s="4" t="s">
        <v>44</v>
      </c>
      <c r="R2062" s="4" t="s">
        <v>44</v>
      </c>
      <c r="S2062" s="4" t="s">
        <v>44</v>
      </c>
      <c r="T2062" s="4" t="s">
        <v>3580</v>
      </c>
      <c r="U2062" s="4" t="s">
        <v>3580</v>
      </c>
      <c r="V2062" s="4" t="s">
        <v>3581</v>
      </c>
      <c r="W2062" s="4" t="s">
        <v>6204</v>
      </c>
      <c r="X2062" s="23" t="s">
        <v>6205</v>
      </c>
      <c r="Y2062" s="67">
        <v>1.2E-26</v>
      </c>
      <c r="Z2062" s="23" t="s">
        <v>44</v>
      </c>
      <c r="AA2062" s="73" t="s">
        <v>44</v>
      </c>
      <c r="AB2062" s="23" t="s">
        <v>44</v>
      </c>
      <c r="AC2062" s="23" t="s">
        <v>6206</v>
      </c>
      <c r="AD2062" s="4" t="s">
        <v>6207</v>
      </c>
      <c r="AE2062" s="30">
        <v>100</v>
      </c>
      <c r="AF2062" s="30">
        <v>166</v>
      </c>
      <c r="AG2062" s="30">
        <v>0</v>
      </c>
      <c r="AH2062" s="30">
        <v>0</v>
      </c>
      <c r="AI2062" s="30">
        <v>1</v>
      </c>
      <c r="AJ2062" s="30">
        <v>166</v>
      </c>
      <c r="AK2062" s="30">
        <v>1</v>
      </c>
      <c r="AL2062" s="30">
        <v>166</v>
      </c>
      <c r="AM2062" s="63">
        <v>2.3699999999999999E-117</v>
      </c>
      <c r="AN2062" s="30">
        <v>338</v>
      </c>
      <c r="AO2062" s="23" t="s">
        <v>6208</v>
      </c>
      <c r="AP2062" s="59" t="s">
        <v>6208</v>
      </c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10"/>
      <c r="DB2062" s="10"/>
    </row>
    <row r="2063" spans="1:106" s="12" customFormat="1" ht="98" x14ac:dyDescent="0.15">
      <c r="A2063" s="3" t="s">
        <v>41</v>
      </c>
      <c r="B2063" s="3" t="str">
        <f t="shared" si="32"/>
        <v>C_ACC_2158</v>
      </c>
      <c r="C2063" s="4" t="s">
        <v>42</v>
      </c>
      <c r="D2063" s="42">
        <v>2158</v>
      </c>
      <c r="E2063" s="49">
        <v>12.616261700000001</v>
      </c>
      <c r="F2063" s="49">
        <v>6.8348850939999997</v>
      </c>
      <c r="G2063" s="49">
        <v>2.9117265529999998</v>
      </c>
      <c r="H2063" s="49">
        <v>2.3473650319999999</v>
      </c>
      <c r="I2063" s="36">
        <v>1.8906722000000001E-2</v>
      </c>
      <c r="J2063" s="36">
        <v>4.1381045999999998E-2</v>
      </c>
      <c r="K2063" s="4" t="s">
        <v>43</v>
      </c>
      <c r="L2063" s="4">
        <v>15</v>
      </c>
      <c r="M2063" s="4" t="s">
        <v>44</v>
      </c>
      <c r="N2063" s="4" t="s">
        <v>44</v>
      </c>
      <c r="O2063" s="4" t="s">
        <v>44</v>
      </c>
      <c r="P2063" s="4" t="s">
        <v>44</v>
      </c>
      <c r="Q2063" s="4" t="s">
        <v>44</v>
      </c>
      <c r="R2063" s="4" t="s">
        <v>44</v>
      </c>
      <c r="S2063" s="4" t="s">
        <v>44</v>
      </c>
      <c r="T2063" s="4" t="s">
        <v>3580</v>
      </c>
      <c r="U2063" s="4" t="s">
        <v>3580</v>
      </c>
      <c r="V2063" s="4" t="s">
        <v>3581</v>
      </c>
      <c r="W2063" s="4" t="s">
        <v>6204</v>
      </c>
      <c r="X2063" s="23" t="s">
        <v>6205</v>
      </c>
      <c r="Y2063" s="67">
        <v>1.2E-26</v>
      </c>
      <c r="Z2063" s="23" t="s">
        <v>44</v>
      </c>
      <c r="AA2063" s="73" t="s">
        <v>44</v>
      </c>
      <c r="AB2063" s="23" t="s">
        <v>44</v>
      </c>
      <c r="AC2063" s="23" t="s">
        <v>6206</v>
      </c>
      <c r="AD2063" s="4" t="s">
        <v>6207</v>
      </c>
      <c r="AE2063" s="30">
        <v>100</v>
      </c>
      <c r="AF2063" s="30">
        <v>166</v>
      </c>
      <c r="AG2063" s="30">
        <v>0</v>
      </c>
      <c r="AH2063" s="30">
        <v>0</v>
      </c>
      <c r="AI2063" s="30">
        <v>1</v>
      </c>
      <c r="AJ2063" s="30">
        <v>166</v>
      </c>
      <c r="AK2063" s="30">
        <v>1</v>
      </c>
      <c r="AL2063" s="30">
        <v>166</v>
      </c>
      <c r="AM2063" s="63">
        <v>2.3699999999999999E-117</v>
      </c>
      <c r="AN2063" s="30">
        <v>338</v>
      </c>
      <c r="AO2063" s="23" t="s">
        <v>6208</v>
      </c>
      <c r="AP2063" s="59" t="s">
        <v>6208</v>
      </c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</row>
    <row r="2064" spans="1:106" s="12" customFormat="1" ht="98" x14ac:dyDescent="0.15">
      <c r="A2064" s="3" t="s">
        <v>41</v>
      </c>
      <c r="B2064" s="3" t="str">
        <f t="shared" si="32"/>
        <v>C_ACC_2158</v>
      </c>
      <c r="C2064" s="4" t="s">
        <v>42</v>
      </c>
      <c r="D2064" s="42">
        <v>2158</v>
      </c>
      <c r="E2064" s="49">
        <v>12.616261700000001</v>
      </c>
      <c r="F2064" s="49">
        <v>6.2556064510000002</v>
      </c>
      <c r="G2064" s="49">
        <v>2.7070343910000001</v>
      </c>
      <c r="H2064" s="49">
        <v>2.310870698</v>
      </c>
      <c r="I2064" s="36">
        <v>2.0839997999999998E-2</v>
      </c>
      <c r="J2064" s="36">
        <v>3.5094034000000003E-2</v>
      </c>
      <c r="K2064" s="4" t="s">
        <v>45</v>
      </c>
      <c r="L2064" s="4">
        <v>2</v>
      </c>
      <c r="M2064" s="4" t="s">
        <v>44</v>
      </c>
      <c r="N2064" s="4" t="s">
        <v>44</v>
      </c>
      <c r="O2064" s="4" t="s">
        <v>44</v>
      </c>
      <c r="P2064" s="4" t="s">
        <v>44</v>
      </c>
      <c r="Q2064" s="4" t="s">
        <v>44</v>
      </c>
      <c r="R2064" s="4" t="s">
        <v>44</v>
      </c>
      <c r="S2064" s="4" t="s">
        <v>44</v>
      </c>
      <c r="T2064" s="4" t="s">
        <v>3580</v>
      </c>
      <c r="U2064" s="4" t="s">
        <v>3580</v>
      </c>
      <c r="V2064" s="4" t="s">
        <v>3581</v>
      </c>
      <c r="W2064" s="4" t="s">
        <v>6204</v>
      </c>
      <c r="X2064" s="23" t="s">
        <v>6205</v>
      </c>
      <c r="Y2064" s="67">
        <v>1.2E-26</v>
      </c>
      <c r="Z2064" s="23" t="s">
        <v>44</v>
      </c>
      <c r="AA2064" s="73" t="s">
        <v>44</v>
      </c>
      <c r="AB2064" s="23" t="s">
        <v>44</v>
      </c>
      <c r="AC2064" s="23" t="s">
        <v>6206</v>
      </c>
      <c r="AD2064" s="4" t="s">
        <v>6207</v>
      </c>
      <c r="AE2064" s="30">
        <v>100</v>
      </c>
      <c r="AF2064" s="30">
        <v>166</v>
      </c>
      <c r="AG2064" s="30">
        <v>0</v>
      </c>
      <c r="AH2064" s="30">
        <v>0</v>
      </c>
      <c r="AI2064" s="30">
        <v>1</v>
      </c>
      <c r="AJ2064" s="30">
        <v>166</v>
      </c>
      <c r="AK2064" s="30">
        <v>1</v>
      </c>
      <c r="AL2064" s="30">
        <v>166</v>
      </c>
      <c r="AM2064" s="63">
        <v>2.3699999999999999E-117</v>
      </c>
      <c r="AN2064" s="30">
        <v>338</v>
      </c>
      <c r="AO2064" s="23" t="s">
        <v>6208</v>
      </c>
      <c r="AP2064" s="59" t="s">
        <v>6208</v>
      </c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</row>
    <row r="2065" spans="1:106" s="12" customFormat="1" ht="98" x14ac:dyDescent="0.15">
      <c r="A2065" s="3" t="s">
        <v>41</v>
      </c>
      <c r="B2065" s="3" t="str">
        <f t="shared" si="32"/>
        <v>C_ACC_2159</v>
      </c>
      <c r="C2065" s="4" t="s">
        <v>42</v>
      </c>
      <c r="D2065" s="42">
        <v>2159</v>
      </c>
      <c r="E2065" s="49">
        <v>23.88607974</v>
      </c>
      <c r="F2065" s="49">
        <v>7.6587766579999998</v>
      </c>
      <c r="G2065" s="49">
        <v>2.365104707</v>
      </c>
      <c r="H2065" s="49">
        <v>3.238239997</v>
      </c>
      <c r="I2065" s="36">
        <v>1.2026960000000001E-3</v>
      </c>
      <c r="J2065" s="36">
        <v>6.3508770000000004E-3</v>
      </c>
      <c r="K2065" s="4" t="s">
        <v>49</v>
      </c>
      <c r="L2065" s="4">
        <v>50</v>
      </c>
      <c r="M2065" s="4" t="s">
        <v>5040</v>
      </c>
      <c r="N2065" s="4" t="s">
        <v>5041</v>
      </c>
      <c r="O2065" s="5">
        <v>3.9000000000000002E-104</v>
      </c>
      <c r="P2065" s="4" t="s">
        <v>44</v>
      </c>
      <c r="Q2065" s="4" t="s">
        <v>44</v>
      </c>
      <c r="R2065" s="4" t="s">
        <v>44</v>
      </c>
      <c r="S2065" s="4" t="s">
        <v>44</v>
      </c>
      <c r="T2065" s="4" t="s">
        <v>1915</v>
      </c>
      <c r="U2065" s="4" t="s">
        <v>5042</v>
      </c>
      <c r="V2065" s="4" t="s">
        <v>5043</v>
      </c>
      <c r="W2065" s="4" t="s">
        <v>5044</v>
      </c>
      <c r="X2065" s="23" t="s">
        <v>5045</v>
      </c>
      <c r="Y2065" s="67">
        <v>2.8999999999999999E-160</v>
      </c>
      <c r="Z2065" s="23" t="s">
        <v>44</v>
      </c>
      <c r="AA2065" s="73" t="s">
        <v>44</v>
      </c>
      <c r="AB2065" s="23" t="s">
        <v>44</v>
      </c>
      <c r="AC2065" s="23" t="s">
        <v>5046</v>
      </c>
      <c r="AD2065" s="4" t="s">
        <v>5047</v>
      </c>
      <c r="AE2065" s="30">
        <v>100</v>
      </c>
      <c r="AF2065" s="30">
        <v>355</v>
      </c>
      <c r="AG2065" s="30">
        <v>0</v>
      </c>
      <c r="AH2065" s="30">
        <v>0</v>
      </c>
      <c r="AI2065" s="30">
        <v>1</v>
      </c>
      <c r="AJ2065" s="30">
        <v>355</v>
      </c>
      <c r="AK2065" s="30">
        <v>1</v>
      </c>
      <c r="AL2065" s="30">
        <v>355</v>
      </c>
      <c r="AM2065" s="30">
        <v>0</v>
      </c>
      <c r="AN2065" s="30">
        <v>712</v>
      </c>
      <c r="AO2065" s="23" t="s">
        <v>5048</v>
      </c>
      <c r="AP2065" s="59" t="s">
        <v>5048</v>
      </c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</row>
    <row r="2066" spans="1:106" s="12" customFormat="1" ht="98" x14ac:dyDescent="0.15">
      <c r="A2066" s="3" t="s">
        <v>41</v>
      </c>
      <c r="B2066" s="3" t="str">
        <f t="shared" si="32"/>
        <v>C_ACC_2159</v>
      </c>
      <c r="C2066" s="4" t="s">
        <v>42</v>
      </c>
      <c r="D2066" s="42">
        <v>2159</v>
      </c>
      <c r="E2066" s="49">
        <v>23.88607974</v>
      </c>
      <c r="F2066" s="49">
        <v>7.5729546860000001</v>
      </c>
      <c r="G2066" s="49">
        <v>2.3866087729999999</v>
      </c>
      <c r="H2066" s="49">
        <v>3.1731026770000001</v>
      </c>
      <c r="I2066" s="36">
        <v>1.508192E-3</v>
      </c>
      <c r="J2066" s="36">
        <v>8.0898380000000002E-3</v>
      </c>
      <c r="K2066" s="4" t="s">
        <v>43</v>
      </c>
      <c r="L2066" s="4">
        <v>54</v>
      </c>
      <c r="M2066" s="4" t="s">
        <v>5040</v>
      </c>
      <c r="N2066" s="4" t="s">
        <v>5041</v>
      </c>
      <c r="O2066" s="5">
        <v>3.9000000000000002E-104</v>
      </c>
      <c r="P2066" s="4" t="s">
        <v>44</v>
      </c>
      <c r="Q2066" s="4" t="s">
        <v>44</v>
      </c>
      <c r="R2066" s="4" t="s">
        <v>44</v>
      </c>
      <c r="S2066" s="4" t="s">
        <v>44</v>
      </c>
      <c r="T2066" s="4" t="s">
        <v>1915</v>
      </c>
      <c r="U2066" s="4" t="s">
        <v>5042</v>
      </c>
      <c r="V2066" s="4" t="s">
        <v>5043</v>
      </c>
      <c r="W2066" s="4" t="s">
        <v>5044</v>
      </c>
      <c r="X2066" s="23" t="s">
        <v>5045</v>
      </c>
      <c r="Y2066" s="67">
        <v>2.8999999999999999E-160</v>
      </c>
      <c r="Z2066" s="23" t="s">
        <v>44</v>
      </c>
      <c r="AA2066" s="73" t="s">
        <v>44</v>
      </c>
      <c r="AB2066" s="23" t="s">
        <v>44</v>
      </c>
      <c r="AC2066" s="23" t="s">
        <v>5046</v>
      </c>
      <c r="AD2066" s="4" t="s">
        <v>5047</v>
      </c>
      <c r="AE2066" s="30">
        <v>100</v>
      </c>
      <c r="AF2066" s="30">
        <v>355</v>
      </c>
      <c r="AG2066" s="30">
        <v>0</v>
      </c>
      <c r="AH2066" s="30">
        <v>0</v>
      </c>
      <c r="AI2066" s="30">
        <v>1</v>
      </c>
      <c r="AJ2066" s="30">
        <v>355</v>
      </c>
      <c r="AK2066" s="30">
        <v>1</v>
      </c>
      <c r="AL2066" s="30">
        <v>355</v>
      </c>
      <c r="AM2066" s="30">
        <v>0</v>
      </c>
      <c r="AN2066" s="30">
        <v>712</v>
      </c>
      <c r="AO2066" s="23" t="s">
        <v>5048</v>
      </c>
      <c r="AP2066" s="59" t="s">
        <v>5048</v>
      </c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10"/>
      <c r="CI2066" s="10"/>
      <c r="CJ2066" s="10"/>
      <c r="CK2066" s="10"/>
      <c r="CL2066" s="10"/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10"/>
      <c r="DB2066" s="10"/>
    </row>
    <row r="2067" spans="1:106" s="12" customFormat="1" ht="98" x14ac:dyDescent="0.15">
      <c r="A2067" s="3" t="s">
        <v>41</v>
      </c>
      <c r="B2067" s="3" t="str">
        <f t="shared" si="32"/>
        <v>C_ACC_2159</v>
      </c>
      <c r="C2067" s="4" t="s">
        <v>42</v>
      </c>
      <c r="D2067" s="42">
        <v>2159</v>
      </c>
      <c r="E2067" s="49">
        <v>23.88607974</v>
      </c>
      <c r="F2067" s="49">
        <v>7.4032233610000002</v>
      </c>
      <c r="G2067" s="49">
        <v>2.379157711</v>
      </c>
      <c r="H2067" s="49">
        <v>3.1116992899999998</v>
      </c>
      <c r="I2067" s="36">
        <v>1.860139E-3</v>
      </c>
      <c r="J2067" s="36">
        <v>1.0451076E-2</v>
      </c>
      <c r="K2067" s="4" t="s">
        <v>56</v>
      </c>
      <c r="L2067" s="4">
        <v>45</v>
      </c>
      <c r="M2067" s="4" t="s">
        <v>5040</v>
      </c>
      <c r="N2067" s="4" t="s">
        <v>5041</v>
      </c>
      <c r="O2067" s="5">
        <v>3.9000000000000002E-104</v>
      </c>
      <c r="P2067" s="4" t="s">
        <v>44</v>
      </c>
      <c r="Q2067" s="4" t="s">
        <v>44</v>
      </c>
      <c r="R2067" s="4" t="s">
        <v>44</v>
      </c>
      <c r="S2067" s="4" t="s">
        <v>44</v>
      </c>
      <c r="T2067" s="4" t="s">
        <v>1915</v>
      </c>
      <c r="U2067" s="4" t="s">
        <v>5042</v>
      </c>
      <c r="V2067" s="4" t="s">
        <v>5043</v>
      </c>
      <c r="W2067" s="4" t="s">
        <v>5044</v>
      </c>
      <c r="X2067" s="23" t="s">
        <v>5045</v>
      </c>
      <c r="Y2067" s="67">
        <v>2.8999999999999999E-160</v>
      </c>
      <c r="Z2067" s="23" t="s">
        <v>44</v>
      </c>
      <c r="AA2067" s="73" t="s">
        <v>44</v>
      </c>
      <c r="AB2067" s="23" t="s">
        <v>44</v>
      </c>
      <c r="AC2067" s="23" t="s">
        <v>5046</v>
      </c>
      <c r="AD2067" s="4" t="s">
        <v>5047</v>
      </c>
      <c r="AE2067" s="30">
        <v>100</v>
      </c>
      <c r="AF2067" s="30">
        <v>355</v>
      </c>
      <c r="AG2067" s="30">
        <v>0</v>
      </c>
      <c r="AH2067" s="30">
        <v>0</v>
      </c>
      <c r="AI2067" s="30">
        <v>1</v>
      </c>
      <c r="AJ2067" s="30">
        <v>355</v>
      </c>
      <c r="AK2067" s="30">
        <v>1</v>
      </c>
      <c r="AL2067" s="30">
        <v>355</v>
      </c>
      <c r="AM2067" s="30">
        <v>0</v>
      </c>
      <c r="AN2067" s="30">
        <v>712</v>
      </c>
      <c r="AO2067" s="23" t="s">
        <v>5048</v>
      </c>
      <c r="AP2067" s="59" t="s">
        <v>5048</v>
      </c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</row>
    <row r="2068" spans="1:106" s="12" customFormat="1" ht="98" x14ac:dyDescent="0.15">
      <c r="A2068" s="3" t="s">
        <v>41</v>
      </c>
      <c r="B2068" s="3" t="str">
        <f t="shared" si="32"/>
        <v>C_ACC_2161</v>
      </c>
      <c r="C2068" s="4" t="s">
        <v>42</v>
      </c>
      <c r="D2068" s="42">
        <v>2161</v>
      </c>
      <c r="E2068" s="49">
        <v>42.745722409999999</v>
      </c>
      <c r="F2068" s="49">
        <v>3.3732988370000001</v>
      </c>
      <c r="G2068" s="49">
        <v>1.518428514</v>
      </c>
      <c r="H2068" s="49">
        <v>2.2215723729999999</v>
      </c>
      <c r="I2068" s="36">
        <v>2.6312219000000001E-2</v>
      </c>
      <c r="J2068" s="36">
        <v>4.9393424999999998E-2</v>
      </c>
      <c r="K2068" s="4" t="s">
        <v>49</v>
      </c>
      <c r="L2068" s="4">
        <v>79</v>
      </c>
      <c r="M2068" s="4" t="s">
        <v>7924</v>
      </c>
      <c r="N2068" s="4" t="s">
        <v>7925</v>
      </c>
      <c r="O2068" s="5">
        <v>3.2999999999999999E-179</v>
      </c>
      <c r="P2068" s="4" t="s">
        <v>44</v>
      </c>
      <c r="Q2068" s="4" t="s">
        <v>44</v>
      </c>
      <c r="R2068" s="4" t="s">
        <v>44</v>
      </c>
      <c r="S2068" s="4" t="s">
        <v>44</v>
      </c>
      <c r="T2068" s="4" t="s">
        <v>581</v>
      </c>
      <c r="U2068" s="4" t="s">
        <v>581</v>
      </c>
      <c r="V2068" s="4" t="s">
        <v>582</v>
      </c>
      <c r="W2068" s="4" t="s">
        <v>7926</v>
      </c>
      <c r="X2068" s="23" t="s">
        <v>7927</v>
      </c>
      <c r="Y2068" s="67">
        <v>2.3999999999999998E-267</v>
      </c>
      <c r="Z2068" s="23" t="s">
        <v>44</v>
      </c>
      <c r="AA2068" s="73" t="s">
        <v>44</v>
      </c>
      <c r="AB2068" s="23" t="s">
        <v>44</v>
      </c>
      <c r="AC2068" s="23" t="s">
        <v>9127</v>
      </c>
      <c r="AD2068" s="4" t="s">
        <v>9128</v>
      </c>
      <c r="AE2068" s="30">
        <v>100</v>
      </c>
      <c r="AF2068" s="30">
        <v>502</v>
      </c>
      <c r="AG2068" s="30">
        <v>0</v>
      </c>
      <c r="AH2068" s="30">
        <v>0</v>
      </c>
      <c r="AI2068" s="30">
        <v>33</v>
      </c>
      <c r="AJ2068" s="30">
        <v>534</v>
      </c>
      <c r="AK2068" s="30">
        <v>1</v>
      </c>
      <c r="AL2068" s="30">
        <v>502</v>
      </c>
      <c r="AM2068" s="30">
        <v>0</v>
      </c>
      <c r="AN2068" s="30">
        <v>1040</v>
      </c>
      <c r="AO2068" s="23" t="s">
        <v>9129</v>
      </c>
      <c r="AP2068" s="59" t="s">
        <v>9129</v>
      </c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</row>
    <row r="2069" spans="1:106" s="12" customFormat="1" ht="98" x14ac:dyDescent="0.15">
      <c r="A2069" s="3" t="s">
        <v>41</v>
      </c>
      <c r="B2069" s="3" t="str">
        <f t="shared" si="32"/>
        <v>C_ACC_2162</v>
      </c>
      <c r="C2069" s="4" t="s">
        <v>42</v>
      </c>
      <c r="D2069" s="42">
        <v>2162</v>
      </c>
      <c r="E2069" s="49">
        <v>27.04137403</v>
      </c>
      <c r="F2069" s="49">
        <v>8.0732195149999999</v>
      </c>
      <c r="G2069" s="49">
        <v>1.9633546120000001</v>
      </c>
      <c r="H2069" s="49">
        <v>4.1119517910000001</v>
      </c>
      <c r="I2069" s="36">
        <v>3.9199999999999997E-5</v>
      </c>
      <c r="J2069" s="36">
        <v>5.4330999999999997E-4</v>
      </c>
      <c r="K2069" s="4" t="s">
        <v>45</v>
      </c>
      <c r="L2069" s="4">
        <v>3</v>
      </c>
      <c r="M2069" s="4" t="s">
        <v>4295</v>
      </c>
      <c r="N2069" s="4" t="s">
        <v>4296</v>
      </c>
      <c r="O2069" s="5">
        <v>8.9000000000000002E-38</v>
      </c>
      <c r="P2069" s="4" t="s">
        <v>44</v>
      </c>
      <c r="Q2069" s="4" t="s">
        <v>44</v>
      </c>
      <c r="R2069" s="4" t="s">
        <v>44</v>
      </c>
      <c r="S2069" s="4" t="s">
        <v>44</v>
      </c>
      <c r="T2069" s="4" t="s">
        <v>2843</v>
      </c>
      <c r="U2069" s="4" t="s">
        <v>2843</v>
      </c>
      <c r="V2069" s="4" t="s">
        <v>3521</v>
      </c>
      <c r="W2069" s="4" t="s">
        <v>4297</v>
      </c>
      <c r="X2069" s="23" t="s">
        <v>4298</v>
      </c>
      <c r="Y2069" s="67">
        <v>6.5999999999999999E-61</v>
      </c>
      <c r="Z2069" s="23" t="s">
        <v>44</v>
      </c>
      <c r="AA2069" s="73" t="s">
        <v>44</v>
      </c>
      <c r="AB2069" s="23" t="s">
        <v>44</v>
      </c>
      <c r="AC2069" s="23" t="s">
        <v>4299</v>
      </c>
      <c r="AD2069" s="4" t="s">
        <v>4300</v>
      </c>
      <c r="AE2069" s="30">
        <v>100</v>
      </c>
      <c r="AF2069" s="30">
        <v>153</v>
      </c>
      <c r="AG2069" s="30">
        <v>0</v>
      </c>
      <c r="AH2069" s="30">
        <v>0</v>
      </c>
      <c r="AI2069" s="30">
        <v>1</v>
      </c>
      <c r="AJ2069" s="30">
        <v>153</v>
      </c>
      <c r="AK2069" s="30">
        <v>1</v>
      </c>
      <c r="AL2069" s="30">
        <v>153</v>
      </c>
      <c r="AM2069" s="63">
        <v>3.5099999999999999E-109</v>
      </c>
      <c r="AN2069" s="30">
        <v>317</v>
      </c>
      <c r="AO2069" s="23" t="s">
        <v>4301</v>
      </c>
      <c r="AP2069" s="59" t="s">
        <v>4301</v>
      </c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10"/>
      <c r="CI2069" s="10"/>
      <c r="CJ2069" s="10"/>
      <c r="CK2069" s="10"/>
      <c r="CL2069" s="10"/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10"/>
      <c r="DB2069" s="10"/>
    </row>
    <row r="2070" spans="1:106" s="12" customFormat="1" ht="98" x14ac:dyDescent="0.15">
      <c r="A2070" s="3" t="s">
        <v>41</v>
      </c>
      <c r="B2070" s="3" t="str">
        <f t="shared" si="32"/>
        <v>C_ACC_2162</v>
      </c>
      <c r="C2070" s="4" t="s">
        <v>42</v>
      </c>
      <c r="D2070" s="42">
        <v>2162</v>
      </c>
      <c r="E2070" s="49">
        <v>27.04137403</v>
      </c>
      <c r="F2070" s="49">
        <v>7.8044933219999999</v>
      </c>
      <c r="G2070" s="49">
        <v>2.21797157</v>
      </c>
      <c r="H2070" s="49">
        <v>3.5187526419999999</v>
      </c>
      <c r="I2070" s="36">
        <v>4.3358099999999999E-4</v>
      </c>
      <c r="J2070" s="36">
        <v>4.018392E-3</v>
      </c>
      <c r="K2070" s="4" t="s">
        <v>49</v>
      </c>
      <c r="L2070" s="4">
        <v>56</v>
      </c>
      <c r="M2070" s="4" t="s">
        <v>4295</v>
      </c>
      <c r="N2070" s="4" t="s">
        <v>4296</v>
      </c>
      <c r="O2070" s="5">
        <v>8.9000000000000002E-38</v>
      </c>
      <c r="P2070" s="4" t="s">
        <v>44</v>
      </c>
      <c r="Q2070" s="4" t="s">
        <v>44</v>
      </c>
      <c r="R2070" s="4" t="s">
        <v>44</v>
      </c>
      <c r="S2070" s="4" t="s">
        <v>44</v>
      </c>
      <c r="T2070" s="4" t="s">
        <v>2843</v>
      </c>
      <c r="U2070" s="4" t="s">
        <v>2843</v>
      </c>
      <c r="V2070" s="4" t="s">
        <v>3521</v>
      </c>
      <c r="W2070" s="4" t="s">
        <v>4297</v>
      </c>
      <c r="X2070" s="23" t="s">
        <v>4298</v>
      </c>
      <c r="Y2070" s="67">
        <v>6.5999999999999999E-61</v>
      </c>
      <c r="Z2070" s="23" t="s">
        <v>44</v>
      </c>
      <c r="AA2070" s="73" t="s">
        <v>44</v>
      </c>
      <c r="AB2070" s="23" t="s">
        <v>44</v>
      </c>
      <c r="AC2070" s="23" t="s">
        <v>4299</v>
      </c>
      <c r="AD2070" s="4" t="s">
        <v>4300</v>
      </c>
      <c r="AE2070" s="30">
        <v>100</v>
      </c>
      <c r="AF2070" s="30">
        <v>153</v>
      </c>
      <c r="AG2070" s="30">
        <v>0</v>
      </c>
      <c r="AH2070" s="30">
        <v>0</v>
      </c>
      <c r="AI2070" s="30">
        <v>1</v>
      </c>
      <c r="AJ2070" s="30">
        <v>153</v>
      </c>
      <c r="AK2070" s="30">
        <v>1</v>
      </c>
      <c r="AL2070" s="30">
        <v>153</v>
      </c>
      <c r="AM2070" s="63">
        <v>3.5099999999999999E-109</v>
      </c>
      <c r="AN2070" s="30">
        <v>317</v>
      </c>
      <c r="AO2070" s="23" t="s">
        <v>4301</v>
      </c>
      <c r="AP2070" s="59" t="s">
        <v>4301</v>
      </c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</row>
    <row r="2071" spans="1:106" s="12" customFormat="1" ht="98" x14ac:dyDescent="0.15">
      <c r="A2071" s="3" t="s">
        <v>41</v>
      </c>
      <c r="B2071" s="3" t="str">
        <f t="shared" si="32"/>
        <v>C_ACC_2162</v>
      </c>
      <c r="C2071" s="4" t="s">
        <v>42</v>
      </c>
      <c r="D2071" s="42">
        <v>2162</v>
      </c>
      <c r="E2071" s="49">
        <v>27.04137403</v>
      </c>
      <c r="F2071" s="49">
        <v>7.7672168619999997</v>
      </c>
      <c r="G2071" s="49">
        <v>2.2511777190000002</v>
      </c>
      <c r="H2071" s="49">
        <v>3.4502903950000001</v>
      </c>
      <c r="I2071" s="36">
        <v>5.5998400000000002E-4</v>
      </c>
      <c r="J2071" s="36">
        <v>5.4207259999999998E-3</v>
      </c>
      <c r="K2071" s="4" t="s">
        <v>43</v>
      </c>
      <c r="L2071" s="4">
        <v>52</v>
      </c>
      <c r="M2071" s="4" t="s">
        <v>4295</v>
      </c>
      <c r="N2071" s="4" t="s">
        <v>4296</v>
      </c>
      <c r="O2071" s="5">
        <v>8.9000000000000002E-38</v>
      </c>
      <c r="P2071" s="4" t="s">
        <v>44</v>
      </c>
      <c r="Q2071" s="4" t="s">
        <v>44</v>
      </c>
      <c r="R2071" s="4" t="s">
        <v>44</v>
      </c>
      <c r="S2071" s="4" t="s">
        <v>44</v>
      </c>
      <c r="T2071" s="4" t="s">
        <v>2843</v>
      </c>
      <c r="U2071" s="4" t="s">
        <v>2843</v>
      </c>
      <c r="V2071" s="4" t="s">
        <v>3521</v>
      </c>
      <c r="W2071" s="4" t="s">
        <v>4297</v>
      </c>
      <c r="X2071" s="23" t="s">
        <v>4298</v>
      </c>
      <c r="Y2071" s="67">
        <v>6.5999999999999999E-61</v>
      </c>
      <c r="Z2071" s="23" t="s">
        <v>44</v>
      </c>
      <c r="AA2071" s="73" t="s">
        <v>44</v>
      </c>
      <c r="AB2071" s="23" t="s">
        <v>44</v>
      </c>
      <c r="AC2071" s="23" t="s">
        <v>4299</v>
      </c>
      <c r="AD2071" s="4" t="s">
        <v>4300</v>
      </c>
      <c r="AE2071" s="30">
        <v>100</v>
      </c>
      <c r="AF2071" s="30">
        <v>153</v>
      </c>
      <c r="AG2071" s="30">
        <v>0</v>
      </c>
      <c r="AH2071" s="30">
        <v>0</v>
      </c>
      <c r="AI2071" s="30">
        <v>1</v>
      </c>
      <c r="AJ2071" s="30">
        <v>153</v>
      </c>
      <c r="AK2071" s="30">
        <v>1</v>
      </c>
      <c r="AL2071" s="30">
        <v>153</v>
      </c>
      <c r="AM2071" s="63">
        <v>3.5099999999999999E-109</v>
      </c>
      <c r="AN2071" s="30">
        <v>317</v>
      </c>
      <c r="AO2071" s="23" t="s">
        <v>4301</v>
      </c>
      <c r="AP2071" s="59" t="s">
        <v>4301</v>
      </c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</row>
    <row r="2072" spans="1:106" s="12" customFormat="1" ht="98" x14ac:dyDescent="0.15">
      <c r="A2072" s="3" t="s">
        <v>41</v>
      </c>
      <c r="B2072" s="3" t="str">
        <f t="shared" si="32"/>
        <v>C_ACC_2162</v>
      </c>
      <c r="C2072" s="4" t="s">
        <v>42</v>
      </c>
      <c r="D2072" s="42">
        <v>2162</v>
      </c>
      <c r="E2072" s="49">
        <v>27.04137403</v>
      </c>
      <c r="F2072" s="49">
        <v>7.5310462600000001</v>
      </c>
      <c r="G2072" s="49">
        <v>2.238589282</v>
      </c>
      <c r="H2072" s="49">
        <v>3.3641929410000002</v>
      </c>
      <c r="I2072" s="36">
        <v>7.6767899999999995E-4</v>
      </c>
      <c r="J2072" s="36">
        <v>6.8807629999999998E-3</v>
      </c>
      <c r="K2072" s="4" t="s">
        <v>56</v>
      </c>
      <c r="L2072" s="4">
        <v>51</v>
      </c>
      <c r="M2072" s="4" t="s">
        <v>4295</v>
      </c>
      <c r="N2072" s="4" t="s">
        <v>4296</v>
      </c>
      <c r="O2072" s="5">
        <v>8.9000000000000002E-38</v>
      </c>
      <c r="P2072" s="4" t="s">
        <v>44</v>
      </c>
      <c r="Q2072" s="4" t="s">
        <v>44</v>
      </c>
      <c r="R2072" s="4" t="s">
        <v>44</v>
      </c>
      <c r="S2072" s="4" t="s">
        <v>44</v>
      </c>
      <c r="T2072" s="4" t="s">
        <v>2843</v>
      </c>
      <c r="U2072" s="4" t="s">
        <v>2843</v>
      </c>
      <c r="V2072" s="4" t="s">
        <v>3521</v>
      </c>
      <c r="W2072" s="4" t="s">
        <v>4297</v>
      </c>
      <c r="X2072" s="23" t="s">
        <v>4298</v>
      </c>
      <c r="Y2072" s="67">
        <v>6.5999999999999999E-61</v>
      </c>
      <c r="Z2072" s="23" t="s">
        <v>44</v>
      </c>
      <c r="AA2072" s="73" t="s">
        <v>44</v>
      </c>
      <c r="AB2072" s="23" t="s">
        <v>44</v>
      </c>
      <c r="AC2072" s="23" t="s">
        <v>4299</v>
      </c>
      <c r="AD2072" s="4" t="s">
        <v>4300</v>
      </c>
      <c r="AE2072" s="30">
        <v>100</v>
      </c>
      <c r="AF2072" s="30">
        <v>153</v>
      </c>
      <c r="AG2072" s="30">
        <v>0</v>
      </c>
      <c r="AH2072" s="30">
        <v>0</v>
      </c>
      <c r="AI2072" s="30">
        <v>1</v>
      </c>
      <c r="AJ2072" s="30">
        <v>153</v>
      </c>
      <c r="AK2072" s="30">
        <v>1</v>
      </c>
      <c r="AL2072" s="30">
        <v>153</v>
      </c>
      <c r="AM2072" s="63">
        <v>3.5099999999999999E-109</v>
      </c>
      <c r="AN2072" s="30">
        <v>317</v>
      </c>
      <c r="AO2072" s="23" t="s">
        <v>4301</v>
      </c>
      <c r="AP2072" s="59" t="s">
        <v>4301</v>
      </c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</row>
    <row r="2073" spans="1:106" s="12" customFormat="1" ht="98" x14ac:dyDescent="0.15">
      <c r="A2073" s="3" t="s">
        <v>41</v>
      </c>
      <c r="B2073" s="3" t="str">
        <f t="shared" si="32"/>
        <v>C_ACC_2163</v>
      </c>
      <c r="C2073" s="4" t="s">
        <v>42</v>
      </c>
      <c r="D2073" s="42">
        <v>2163</v>
      </c>
      <c r="E2073" s="49">
        <v>37.073708699999997</v>
      </c>
      <c r="F2073" s="49">
        <v>3.2496965640000002</v>
      </c>
      <c r="G2073" s="49">
        <v>1.249871205</v>
      </c>
      <c r="H2073" s="49">
        <v>2.6000251470000002</v>
      </c>
      <c r="I2073" s="36">
        <v>9.3216930000000007E-3</v>
      </c>
      <c r="J2073" s="36">
        <v>2.1784733000000001E-2</v>
      </c>
      <c r="K2073" s="4" t="s">
        <v>49</v>
      </c>
      <c r="L2073" s="4">
        <v>66</v>
      </c>
      <c r="M2073" s="4" t="s">
        <v>2019</v>
      </c>
      <c r="N2073" s="4" t="s">
        <v>2020</v>
      </c>
      <c r="O2073" s="4">
        <v>0</v>
      </c>
      <c r="P2073" s="4" t="s">
        <v>44</v>
      </c>
      <c r="Q2073" s="4" t="s">
        <v>44</v>
      </c>
      <c r="R2073" s="4" t="s">
        <v>44</v>
      </c>
      <c r="S2073" s="4" t="s">
        <v>44</v>
      </c>
      <c r="T2073" s="4" t="s">
        <v>616</v>
      </c>
      <c r="U2073" s="4" t="s">
        <v>616</v>
      </c>
      <c r="V2073" s="4" t="s">
        <v>617</v>
      </c>
      <c r="W2073" s="4" t="s">
        <v>2021</v>
      </c>
      <c r="X2073" s="23" t="s">
        <v>2022</v>
      </c>
      <c r="Y2073" s="23">
        <v>0</v>
      </c>
      <c r="Z2073" s="23" t="s">
        <v>2021</v>
      </c>
      <c r="AA2073" s="73" t="s">
        <v>646</v>
      </c>
      <c r="AB2073" s="23">
        <v>0</v>
      </c>
      <c r="AC2073" s="23" t="s">
        <v>2023</v>
      </c>
      <c r="AD2073" s="4" t="s">
        <v>2024</v>
      </c>
      <c r="AE2073" s="30">
        <v>100</v>
      </c>
      <c r="AF2073" s="30">
        <v>965</v>
      </c>
      <c r="AG2073" s="30">
        <v>0</v>
      </c>
      <c r="AH2073" s="30">
        <v>0</v>
      </c>
      <c r="AI2073" s="30">
        <v>2</v>
      </c>
      <c r="AJ2073" s="30">
        <v>966</v>
      </c>
      <c r="AK2073" s="30">
        <v>1</v>
      </c>
      <c r="AL2073" s="30">
        <v>965</v>
      </c>
      <c r="AM2073" s="30">
        <v>0</v>
      </c>
      <c r="AN2073" s="30">
        <v>2002</v>
      </c>
      <c r="AO2073" s="23" t="s">
        <v>2025</v>
      </c>
      <c r="AP2073" s="59" t="s">
        <v>2025</v>
      </c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10"/>
      <c r="CE2073" s="10"/>
      <c r="CF2073" s="10"/>
      <c r="CG2073" s="10"/>
      <c r="CH2073" s="10"/>
      <c r="CI2073" s="10"/>
      <c r="CJ2073" s="10"/>
      <c r="CK2073" s="10"/>
      <c r="CL2073" s="10"/>
      <c r="CM2073" s="10"/>
      <c r="CN2073" s="10"/>
      <c r="CO2073" s="10"/>
      <c r="CP2073" s="10"/>
      <c r="CQ2073" s="10"/>
      <c r="CR2073" s="10"/>
      <c r="CS2073" s="10"/>
      <c r="CT2073" s="10"/>
      <c r="CU2073" s="10"/>
      <c r="CV2073" s="10"/>
      <c r="CW2073" s="10"/>
      <c r="CX2073" s="10"/>
      <c r="CY2073" s="10"/>
      <c r="CZ2073" s="10"/>
      <c r="DA2073" s="10"/>
      <c r="DB2073" s="10"/>
    </row>
    <row r="2074" spans="1:106" s="12" customFormat="1" ht="98" x14ac:dyDescent="0.15">
      <c r="A2074" s="3" t="s">
        <v>41</v>
      </c>
      <c r="B2074" s="3" t="str">
        <f t="shared" si="32"/>
        <v>C_ACC_2163</v>
      </c>
      <c r="C2074" s="4" t="s">
        <v>42</v>
      </c>
      <c r="D2074" s="42">
        <v>2163</v>
      </c>
      <c r="E2074" s="49">
        <v>37.073708699999997</v>
      </c>
      <c r="F2074" s="49">
        <v>2.5134590320000001</v>
      </c>
      <c r="G2074" s="49">
        <v>1.0565859040000001</v>
      </c>
      <c r="H2074" s="49">
        <v>2.3788496729999999</v>
      </c>
      <c r="I2074" s="36">
        <v>1.7366757E-2</v>
      </c>
      <c r="J2074" s="36">
        <v>2.9914716000000001E-2</v>
      </c>
      <c r="K2074" s="4" t="s">
        <v>45</v>
      </c>
      <c r="L2074" s="4">
        <v>1</v>
      </c>
      <c r="M2074" s="4" t="s">
        <v>2019</v>
      </c>
      <c r="N2074" s="4" t="s">
        <v>2020</v>
      </c>
      <c r="O2074" s="4">
        <v>0</v>
      </c>
      <c r="P2074" s="4" t="s">
        <v>44</v>
      </c>
      <c r="Q2074" s="4" t="s">
        <v>44</v>
      </c>
      <c r="R2074" s="4" t="s">
        <v>44</v>
      </c>
      <c r="S2074" s="4" t="s">
        <v>44</v>
      </c>
      <c r="T2074" s="4" t="s">
        <v>616</v>
      </c>
      <c r="U2074" s="4" t="s">
        <v>616</v>
      </c>
      <c r="V2074" s="4" t="s">
        <v>617</v>
      </c>
      <c r="W2074" s="4" t="s">
        <v>2021</v>
      </c>
      <c r="X2074" s="23" t="s">
        <v>2022</v>
      </c>
      <c r="Y2074" s="23">
        <v>0</v>
      </c>
      <c r="Z2074" s="23" t="s">
        <v>2021</v>
      </c>
      <c r="AA2074" s="73" t="s">
        <v>646</v>
      </c>
      <c r="AB2074" s="23">
        <v>0</v>
      </c>
      <c r="AC2074" s="23" t="s">
        <v>2023</v>
      </c>
      <c r="AD2074" s="4" t="s">
        <v>2024</v>
      </c>
      <c r="AE2074" s="30">
        <v>100</v>
      </c>
      <c r="AF2074" s="30">
        <v>965</v>
      </c>
      <c r="AG2074" s="30">
        <v>0</v>
      </c>
      <c r="AH2074" s="30">
        <v>0</v>
      </c>
      <c r="AI2074" s="30">
        <v>2</v>
      </c>
      <c r="AJ2074" s="30">
        <v>966</v>
      </c>
      <c r="AK2074" s="30">
        <v>1</v>
      </c>
      <c r="AL2074" s="30">
        <v>965</v>
      </c>
      <c r="AM2074" s="30">
        <v>0</v>
      </c>
      <c r="AN2074" s="30">
        <v>2002</v>
      </c>
      <c r="AO2074" s="23" t="s">
        <v>2025</v>
      </c>
      <c r="AP2074" s="59" t="s">
        <v>2025</v>
      </c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</row>
    <row r="2075" spans="1:106" s="12" customFormat="1" ht="98" x14ac:dyDescent="0.15">
      <c r="A2075" s="3" t="s">
        <v>41</v>
      </c>
      <c r="B2075" s="3" t="str">
        <f t="shared" si="32"/>
        <v>C_ACC_2171</v>
      </c>
      <c r="C2075" s="4" t="s">
        <v>42</v>
      </c>
      <c r="D2075" s="42">
        <v>2171</v>
      </c>
      <c r="E2075" s="49">
        <v>0.326527395</v>
      </c>
      <c r="F2075" s="49">
        <v>14.759786070000001</v>
      </c>
      <c r="G2075" s="49">
        <v>4.5437813829999998</v>
      </c>
      <c r="H2075" s="49">
        <v>3.2483486400000001</v>
      </c>
      <c r="I2075" s="36">
        <v>1.1607690000000001E-3</v>
      </c>
      <c r="J2075" s="36">
        <v>8.3048310000000004E-3</v>
      </c>
      <c r="K2075" s="4" t="s">
        <v>56</v>
      </c>
      <c r="L2075" s="4">
        <v>1</v>
      </c>
      <c r="M2075" s="4" t="s">
        <v>723</v>
      </c>
      <c r="N2075" s="4" t="s">
        <v>724</v>
      </c>
      <c r="O2075" s="5">
        <v>5.0999999999999997E-147</v>
      </c>
      <c r="P2075" s="4" t="s">
        <v>725</v>
      </c>
      <c r="Q2075" s="4" t="s">
        <v>726</v>
      </c>
      <c r="R2075" s="4" t="s">
        <v>725</v>
      </c>
      <c r="S2075" s="4" t="s">
        <v>727</v>
      </c>
      <c r="T2075" s="4" t="s">
        <v>728</v>
      </c>
      <c r="U2075" s="4" t="s">
        <v>728</v>
      </c>
      <c r="V2075" s="4" t="s">
        <v>729</v>
      </c>
      <c r="W2075" s="4" t="s">
        <v>730</v>
      </c>
      <c r="X2075" s="23" t="s">
        <v>731</v>
      </c>
      <c r="Y2075" s="67">
        <v>3.8000000000000001E-122</v>
      </c>
      <c r="Z2075" s="23" t="s">
        <v>730</v>
      </c>
      <c r="AA2075" s="73" t="s">
        <v>732</v>
      </c>
      <c r="AB2075" s="67">
        <v>3.8000000000000001E-122</v>
      </c>
      <c r="AC2075" s="23" t="s">
        <v>733</v>
      </c>
      <c r="AD2075" s="4" t="s">
        <v>734</v>
      </c>
      <c r="AE2075" s="30">
        <v>100</v>
      </c>
      <c r="AF2075" s="30">
        <v>327</v>
      </c>
      <c r="AG2075" s="30">
        <v>0</v>
      </c>
      <c r="AH2075" s="30">
        <v>0</v>
      </c>
      <c r="AI2075" s="30">
        <v>1</v>
      </c>
      <c r="AJ2075" s="30">
        <v>327</v>
      </c>
      <c r="AK2075" s="30">
        <v>1</v>
      </c>
      <c r="AL2075" s="30">
        <v>327</v>
      </c>
      <c r="AM2075" s="30">
        <v>0</v>
      </c>
      <c r="AN2075" s="30">
        <v>670</v>
      </c>
      <c r="AO2075" s="23" t="s">
        <v>735</v>
      </c>
      <c r="AP2075" s="59" t="s">
        <v>735</v>
      </c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</row>
    <row r="2076" spans="1:106" s="12" customFormat="1" ht="98" x14ac:dyDescent="0.15">
      <c r="A2076" s="3" t="s">
        <v>41</v>
      </c>
      <c r="B2076" s="3" t="str">
        <f t="shared" si="32"/>
        <v>C_ACC_2173</v>
      </c>
      <c r="C2076" s="4" t="s">
        <v>42</v>
      </c>
      <c r="D2076" s="42">
        <v>2173</v>
      </c>
      <c r="E2076" s="49">
        <v>0.35918013500000001</v>
      </c>
      <c r="F2076" s="49">
        <v>14.961405729999999</v>
      </c>
      <c r="G2076" s="49">
        <v>4.5436281310000002</v>
      </c>
      <c r="H2076" s="49">
        <v>3.2928323580000001</v>
      </c>
      <c r="I2076" s="36">
        <v>9.9183600000000006E-4</v>
      </c>
      <c r="J2076" s="36">
        <v>7.8036119999999997E-3</v>
      </c>
      <c r="K2076" s="4" t="s">
        <v>56</v>
      </c>
      <c r="L2076" s="4">
        <v>1</v>
      </c>
      <c r="M2076" s="4" t="s">
        <v>44</v>
      </c>
      <c r="N2076" s="4" t="s">
        <v>44</v>
      </c>
      <c r="O2076" s="4" t="s">
        <v>44</v>
      </c>
      <c r="P2076" s="4" t="s">
        <v>44</v>
      </c>
      <c r="Q2076" s="4" t="s">
        <v>44</v>
      </c>
      <c r="R2076" s="4" t="s">
        <v>44</v>
      </c>
      <c r="S2076" s="4" t="s">
        <v>44</v>
      </c>
      <c r="T2076" s="4" t="s">
        <v>1293</v>
      </c>
      <c r="U2076" s="4" t="s">
        <v>1293</v>
      </c>
      <c r="V2076" s="4" t="s">
        <v>1294</v>
      </c>
      <c r="W2076" s="4" t="s">
        <v>4058</v>
      </c>
      <c r="X2076" s="23" t="s">
        <v>4059</v>
      </c>
      <c r="Y2076" s="67">
        <v>1E-210</v>
      </c>
      <c r="Z2076" s="23" t="s">
        <v>44</v>
      </c>
      <c r="AA2076" s="73" t="s">
        <v>44</v>
      </c>
      <c r="AB2076" s="23" t="s">
        <v>44</v>
      </c>
      <c r="AC2076" s="23" t="s">
        <v>4060</v>
      </c>
      <c r="AD2076" s="4" t="s">
        <v>4061</v>
      </c>
      <c r="AE2076" s="30">
        <v>100</v>
      </c>
      <c r="AF2076" s="30">
        <v>593</v>
      </c>
      <c r="AG2076" s="30">
        <v>0</v>
      </c>
      <c r="AH2076" s="30">
        <v>0</v>
      </c>
      <c r="AI2076" s="30">
        <v>1</v>
      </c>
      <c r="AJ2076" s="30">
        <v>593</v>
      </c>
      <c r="AK2076" s="30">
        <v>1</v>
      </c>
      <c r="AL2076" s="30">
        <v>593</v>
      </c>
      <c r="AM2076" s="30">
        <v>0</v>
      </c>
      <c r="AN2076" s="30">
        <v>1230</v>
      </c>
      <c r="AO2076" s="23" t="s">
        <v>4062</v>
      </c>
      <c r="AP2076" s="59" t="s">
        <v>4062</v>
      </c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/>
      <c r="CG2076" s="10"/>
      <c r="CH2076" s="10"/>
      <c r="CI2076" s="10"/>
      <c r="CJ2076" s="10"/>
      <c r="CK2076" s="10"/>
      <c r="CL2076" s="10"/>
      <c r="CM2076" s="10"/>
      <c r="CN2076" s="10"/>
      <c r="CO2076" s="10"/>
      <c r="CP2076" s="10"/>
      <c r="CQ2076" s="10"/>
      <c r="CR2076" s="10"/>
      <c r="CS2076" s="10"/>
      <c r="CT2076" s="10"/>
      <c r="CU2076" s="10"/>
      <c r="CV2076" s="10"/>
      <c r="CW2076" s="10"/>
      <c r="CX2076" s="10"/>
      <c r="CY2076" s="10"/>
      <c r="CZ2076" s="10"/>
      <c r="DA2076" s="10"/>
      <c r="DB2076" s="10"/>
    </row>
    <row r="2077" spans="1:106" s="12" customFormat="1" ht="98" x14ac:dyDescent="0.15">
      <c r="A2077" s="3" t="s">
        <v>41</v>
      </c>
      <c r="B2077" s="3" t="str">
        <f t="shared" si="32"/>
        <v>C_ACC_2181</v>
      </c>
      <c r="C2077" s="4" t="s">
        <v>42</v>
      </c>
      <c r="D2077" s="42">
        <v>2181</v>
      </c>
      <c r="E2077" s="49">
        <v>22.691915659999999</v>
      </c>
      <c r="F2077" s="49">
        <v>7.5992018259999998</v>
      </c>
      <c r="G2077" s="49">
        <v>2.045989225</v>
      </c>
      <c r="H2077" s="49">
        <v>3.7141944499999999</v>
      </c>
      <c r="I2077" s="36">
        <v>2.03852E-4</v>
      </c>
      <c r="J2077" s="36">
        <v>3.6479500000000001E-3</v>
      </c>
      <c r="K2077" s="4" t="s">
        <v>43</v>
      </c>
      <c r="L2077" s="4">
        <v>53</v>
      </c>
      <c r="M2077" s="4" t="s">
        <v>5260</v>
      </c>
      <c r="N2077" s="4" t="s">
        <v>5261</v>
      </c>
      <c r="O2077" s="4">
        <v>0</v>
      </c>
      <c r="P2077" s="4" t="s">
        <v>44</v>
      </c>
      <c r="Q2077" s="4" t="s">
        <v>44</v>
      </c>
      <c r="R2077" s="4" t="s">
        <v>44</v>
      </c>
      <c r="S2077" s="4" t="s">
        <v>44</v>
      </c>
      <c r="T2077" s="4" t="s">
        <v>1164</v>
      </c>
      <c r="U2077" s="4" t="s">
        <v>1164</v>
      </c>
      <c r="V2077" s="4" t="s">
        <v>1165</v>
      </c>
      <c r="W2077" s="4" t="s">
        <v>4035</v>
      </c>
      <c r="X2077" s="23" t="s">
        <v>4036</v>
      </c>
      <c r="Y2077" s="23">
        <v>0</v>
      </c>
      <c r="Z2077" s="23" t="s">
        <v>44</v>
      </c>
      <c r="AA2077" s="73" t="s">
        <v>44</v>
      </c>
      <c r="AB2077" s="23" t="s">
        <v>44</v>
      </c>
      <c r="AC2077" s="23" t="s">
        <v>5262</v>
      </c>
      <c r="AD2077" s="4" t="s">
        <v>5263</v>
      </c>
      <c r="AE2077" s="30">
        <v>100</v>
      </c>
      <c r="AF2077" s="30">
        <v>1052</v>
      </c>
      <c r="AG2077" s="30">
        <v>0</v>
      </c>
      <c r="AH2077" s="30">
        <v>0</v>
      </c>
      <c r="AI2077" s="30">
        <v>1</v>
      </c>
      <c r="AJ2077" s="30">
        <v>1052</v>
      </c>
      <c r="AK2077" s="30">
        <v>1</v>
      </c>
      <c r="AL2077" s="30">
        <v>1052</v>
      </c>
      <c r="AM2077" s="30">
        <v>0</v>
      </c>
      <c r="AN2077" s="30">
        <v>2118</v>
      </c>
      <c r="AO2077" s="23" t="s">
        <v>4077</v>
      </c>
      <c r="AP2077" s="59" t="s">
        <v>4077</v>
      </c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</row>
    <row r="2078" spans="1:106" s="12" customFormat="1" ht="98" x14ac:dyDescent="0.15">
      <c r="A2078" s="3" t="s">
        <v>41</v>
      </c>
      <c r="B2078" s="3" t="str">
        <f t="shared" si="32"/>
        <v>C_ACC_2181</v>
      </c>
      <c r="C2078" s="4" t="s">
        <v>42</v>
      </c>
      <c r="D2078" s="42">
        <v>2181</v>
      </c>
      <c r="E2078" s="49">
        <v>22.691915659999999</v>
      </c>
      <c r="F2078" s="49">
        <v>7.5908689249999997</v>
      </c>
      <c r="G2078" s="49">
        <v>2.0460798840000001</v>
      </c>
      <c r="H2078" s="49">
        <v>3.7099572620000001</v>
      </c>
      <c r="I2078" s="36">
        <v>2.0729400000000001E-4</v>
      </c>
      <c r="J2078" s="36">
        <v>2.595399E-3</v>
      </c>
      <c r="K2078" s="4" t="s">
        <v>49</v>
      </c>
      <c r="L2078" s="4">
        <v>38</v>
      </c>
      <c r="M2078" s="4" t="s">
        <v>5260</v>
      </c>
      <c r="N2078" s="4" t="s">
        <v>5261</v>
      </c>
      <c r="O2078" s="4">
        <v>0</v>
      </c>
      <c r="P2078" s="4" t="s">
        <v>44</v>
      </c>
      <c r="Q2078" s="4" t="s">
        <v>44</v>
      </c>
      <c r="R2078" s="4" t="s">
        <v>44</v>
      </c>
      <c r="S2078" s="4" t="s">
        <v>44</v>
      </c>
      <c r="T2078" s="4" t="s">
        <v>1164</v>
      </c>
      <c r="U2078" s="4" t="s">
        <v>1164</v>
      </c>
      <c r="V2078" s="4" t="s">
        <v>1165</v>
      </c>
      <c r="W2078" s="4" t="s">
        <v>4035</v>
      </c>
      <c r="X2078" s="23" t="s">
        <v>4036</v>
      </c>
      <c r="Y2078" s="23">
        <v>0</v>
      </c>
      <c r="Z2078" s="23" t="s">
        <v>44</v>
      </c>
      <c r="AA2078" s="73" t="s">
        <v>44</v>
      </c>
      <c r="AB2078" s="23" t="s">
        <v>44</v>
      </c>
      <c r="AC2078" s="23" t="s">
        <v>5262</v>
      </c>
      <c r="AD2078" s="4" t="s">
        <v>5263</v>
      </c>
      <c r="AE2078" s="30">
        <v>100</v>
      </c>
      <c r="AF2078" s="30">
        <v>1052</v>
      </c>
      <c r="AG2078" s="30">
        <v>0</v>
      </c>
      <c r="AH2078" s="30">
        <v>0</v>
      </c>
      <c r="AI2078" s="30">
        <v>1</v>
      </c>
      <c r="AJ2078" s="30">
        <v>1052</v>
      </c>
      <c r="AK2078" s="30">
        <v>1</v>
      </c>
      <c r="AL2078" s="30">
        <v>1052</v>
      </c>
      <c r="AM2078" s="30">
        <v>0</v>
      </c>
      <c r="AN2078" s="30">
        <v>2118</v>
      </c>
      <c r="AO2078" s="23" t="s">
        <v>4077</v>
      </c>
      <c r="AP2078" s="59" t="s">
        <v>4077</v>
      </c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</row>
    <row r="2079" spans="1:106" s="12" customFormat="1" ht="98" x14ac:dyDescent="0.15">
      <c r="A2079" s="3" t="s">
        <v>41</v>
      </c>
      <c r="B2079" s="3" t="str">
        <f t="shared" si="32"/>
        <v>C_ACC_2181</v>
      </c>
      <c r="C2079" s="4" t="s">
        <v>42</v>
      </c>
      <c r="D2079" s="42">
        <v>2181</v>
      </c>
      <c r="E2079" s="49">
        <v>22.691915659999999</v>
      </c>
      <c r="F2079" s="49">
        <v>7.4370781289999996</v>
      </c>
      <c r="G2079" s="49">
        <v>2.0278086659999999</v>
      </c>
      <c r="H2079" s="49">
        <v>3.667544307</v>
      </c>
      <c r="I2079" s="36">
        <v>2.4489100000000001E-4</v>
      </c>
      <c r="J2079" s="36">
        <v>3.6983820000000001E-3</v>
      </c>
      <c r="K2079" s="4" t="s">
        <v>56</v>
      </c>
      <c r="L2079" s="4">
        <v>42</v>
      </c>
      <c r="M2079" s="4" t="s">
        <v>5260</v>
      </c>
      <c r="N2079" s="4" t="s">
        <v>5261</v>
      </c>
      <c r="O2079" s="4">
        <v>0</v>
      </c>
      <c r="P2079" s="4" t="s">
        <v>44</v>
      </c>
      <c r="Q2079" s="4" t="s">
        <v>44</v>
      </c>
      <c r="R2079" s="4" t="s">
        <v>44</v>
      </c>
      <c r="S2079" s="4" t="s">
        <v>44</v>
      </c>
      <c r="T2079" s="4" t="s">
        <v>1164</v>
      </c>
      <c r="U2079" s="4" t="s">
        <v>1164</v>
      </c>
      <c r="V2079" s="4" t="s">
        <v>1165</v>
      </c>
      <c r="W2079" s="4" t="s">
        <v>4035</v>
      </c>
      <c r="X2079" s="23" t="s">
        <v>4036</v>
      </c>
      <c r="Y2079" s="23">
        <v>0</v>
      </c>
      <c r="Z2079" s="23" t="s">
        <v>44</v>
      </c>
      <c r="AA2079" s="73" t="s">
        <v>44</v>
      </c>
      <c r="AB2079" s="23" t="s">
        <v>44</v>
      </c>
      <c r="AC2079" s="23" t="s">
        <v>5262</v>
      </c>
      <c r="AD2079" s="4" t="s">
        <v>5263</v>
      </c>
      <c r="AE2079" s="30">
        <v>100</v>
      </c>
      <c r="AF2079" s="30">
        <v>1052</v>
      </c>
      <c r="AG2079" s="30">
        <v>0</v>
      </c>
      <c r="AH2079" s="30">
        <v>0</v>
      </c>
      <c r="AI2079" s="30">
        <v>1</v>
      </c>
      <c r="AJ2079" s="30">
        <v>1052</v>
      </c>
      <c r="AK2079" s="30">
        <v>1</v>
      </c>
      <c r="AL2079" s="30">
        <v>1052</v>
      </c>
      <c r="AM2079" s="30">
        <v>0</v>
      </c>
      <c r="AN2079" s="30">
        <v>2118</v>
      </c>
      <c r="AO2079" s="23" t="s">
        <v>4077</v>
      </c>
      <c r="AP2079" s="59" t="s">
        <v>4077</v>
      </c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</row>
    <row r="2080" spans="1:106" s="12" customFormat="1" ht="98" x14ac:dyDescent="0.15">
      <c r="A2080" s="3" t="s">
        <v>41</v>
      </c>
      <c r="B2080" s="3" t="str">
        <f t="shared" si="32"/>
        <v>C_ACC_2181</v>
      </c>
      <c r="C2080" s="4" t="s">
        <v>42</v>
      </c>
      <c r="D2080" s="42">
        <v>2181</v>
      </c>
      <c r="E2080" s="49">
        <v>22.691915659999999</v>
      </c>
      <c r="F2080" s="49">
        <v>6.6543431210000001</v>
      </c>
      <c r="G2080" s="49">
        <v>1.6460236909999999</v>
      </c>
      <c r="H2080" s="49">
        <v>4.0426776100000001</v>
      </c>
      <c r="I2080" s="36">
        <v>5.2800000000000003E-5</v>
      </c>
      <c r="J2080" s="36">
        <v>6.6266700000000003E-4</v>
      </c>
      <c r="K2080" s="4" t="s">
        <v>45</v>
      </c>
      <c r="L2080" s="4">
        <v>1</v>
      </c>
      <c r="M2080" s="4" t="s">
        <v>5260</v>
      </c>
      <c r="N2080" s="4" t="s">
        <v>5261</v>
      </c>
      <c r="O2080" s="4">
        <v>0</v>
      </c>
      <c r="P2080" s="4" t="s">
        <v>44</v>
      </c>
      <c r="Q2080" s="4" t="s">
        <v>44</v>
      </c>
      <c r="R2080" s="4" t="s">
        <v>44</v>
      </c>
      <c r="S2080" s="4" t="s">
        <v>44</v>
      </c>
      <c r="T2080" s="4" t="s">
        <v>1164</v>
      </c>
      <c r="U2080" s="4" t="s">
        <v>1164</v>
      </c>
      <c r="V2080" s="4" t="s">
        <v>1165</v>
      </c>
      <c r="W2080" s="4" t="s">
        <v>4035</v>
      </c>
      <c r="X2080" s="23" t="s">
        <v>4036</v>
      </c>
      <c r="Y2080" s="23">
        <v>0</v>
      </c>
      <c r="Z2080" s="23" t="s">
        <v>44</v>
      </c>
      <c r="AA2080" s="73" t="s">
        <v>44</v>
      </c>
      <c r="AB2080" s="23" t="s">
        <v>44</v>
      </c>
      <c r="AC2080" s="23" t="s">
        <v>5262</v>
      </c>
      <c r="AD2080" s="4" t="s">
        <v>5263</v>
      </c>
      <c r="AE2080" s="30">
        <v>100</v>
      </c>
      <c r="AF2080" s="30">
        <v>1052</v>
      </c>
      <c r="AG2080" s="30">
        <v>0</v>
      </c>
      <c r="AH2080" s="30">
        <v>0</v>
      </c>
      <c r="AI2080" s="30">
        <v>1</v>
      </c>
      <c r="AJ2080" s="30">
        <v>1052</v>
      </c>
      <c r="AK2080" s="30">
        <v>1</v>
      </c>
      <c r="AL2080" s="30">
        <v>1052</v>
      </c>
      <c r="AM2080" s="30">
        <v>0</v>
      </c>
      <c r="AN2080" s="30">
        <v>2118</v>
      </c>
      <c r="AO2080" s="23" t="s">
        <v>4077</v>
      </c>
      <c r="AP2080" s="59" t="s">
        <v>4077</v>
      </c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</row>
    <row r="2081" spans="1:106" s="12" customFormat="1" ht="98" x14ac:dyDescent="0.15">
      <c r="A2081" s="3" t="s">
        <v>41</v>
      </c>
      <c r="B2081" s="3" t="str">
        <f t="shared" si="32"/>
        <v>C_ACC_2183</v>
      </c>
      <c r="C2081" s="4" t="s">
        <v>42</v>
      </c>
      <c r="D2081" s="42">
        <v>2183</v>
      </c>
      <c r="E2081" s="49">
        <v>12.284567689999999</v>
      </c>
      <c r="F2081" s="49">
        <v>6.6262561399999997</v>
      </c>
      <c r="G2081" s="49">
        <v>2.3851042219999998</v>
      </c>
      <c r="H2081" s="49">
        <v>2.7781830570000001</v>
      </c>
      <c r="I2081" s="36">
        <v>5.4663810000000002E-3</v>
      </c>
      <c r="J2081" s="36">
        <v>1.4872642E-2</v>
      </c>
      <c r="K2081" s="4" t="s">
        <v>49</v>
      </c>
      <c r="L2081" s="4">
        <v>31</v>
      </c>
      <c r="M2081" s="4" t="s">
        <v>44</v>
      </c>
      <c r="N2081" s="4" t="s">
        <v>44</v>
      </c>
      <c r="O2081" s="4" t="s">
        <v>44</v>
      </c>
      <c r="P2081" s="4" t="s">
        <v>44</v>
      </c>
      <c r="Q2081" s="4" t="s">
        <v>44</v>
      </c>
      <c r="R2081" s="4" t="s">
        <v>44</v>
      </c>
      <c r="S2081" s="4" t="s">
        <v>44</v>
      </c>
      <c r="T2081" s="4" t="s">
        <v>1915</v>
      </c>
      <c r="U2081" s="4" t="s">
        <v>1915</v>
      </c>
      <c r="V2081" s="4" t="s">
        <v>1916</v>
      </c>
      <c r="W2081" s="4" t="s">
        <v>5117</v>
      </c>
      <c r="X2081" s="23" t="s">
        <v>5118</v>
      </c>
      <c r="Y2081" s="67">
        <v>1.5999999999999999E-142</v>
      </c>
      <c r="Z2081" s="23" t="s">
        <v>44</v>
      </c>
      <c r="AA2081" s="73" t="s">
        <v>44</v>
      </c>
      <c r="AB2081" s="23" t="s">
        <v>44</v>
      </c>
      <c r="AC2081" s="23" t="s">
        <v>7397</v>
      </c>
      <c r="AD2081" s="4" t="s">
        <v>7398</v>
      </c>
      <c r="AE2081" s="30">
        <v>100</v>
      </c>
      <c r="AF2081" s="30">
        <v>461</v>
      </c>
      <c r="AG2081" s="30">
        <v>0</v>
      </c>
      <c r="AH2081" s="30">
        <v>0</v>
      </c>
      <c r="AI2081" s="30">
        <v>1</v>
      </c>
      <c r="AJ2081" s="30">
        <v>461</v>
      </c>
      <c r="AK2081" s="30">
        <v>1</v>
      </c>
      <c r="AL2081" s="30">
        <v>461</v>
      </c>
      <c r="AM2081" s="30">
        <v>0</v>
      </c>
      <c r="AN2081" s="30">
        <v>937</v>
      </c>
      <c r="AO2081" s="23" t="s">
        <v>5121</v>
      </c>
      <c r="AP2081" s="59" t="s">
        <v>5121</v>
      </c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10"/>
      <c r="CH2081" s="10"/>
      <c r="CI2081" s="10"/>
      <c r="CJ2081" s="10"/>
      <c r="CK2081" s="10"/>
      <c r="CL2081" s="10"/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10"/>
      <c r="DB2081" s="10"/>
    </row>
    <row r="2082" spans="1:106" s="12" customFormat="1" ht="98" x14ac:dyDescent="0.15">
      <c r="A2082" s="3" t="s">
        <v>41</v>
      </c>
      <c r="B2082" s="3" t="str">
        <f t="shared" si="32"/>
        <v>C_ACC_2183</v>
      </c>
      <c r="C2082" s="4" t="s">
        <v>42</v>
      </c>
      <c r="D2082" s="42">
        <v>2183</v>
      </c>
      <c r="E2082" s="49">
        <v>12.284567689999999</v>
      </c>
      <c r="F2082" s="49">
        <v>6.6092542170000002</v>
      </c>
      <c r="G2082" s="49">
        <v>2.4151180079999999</v>
      </c>
      <c r="H2082" s="49">
        <v>2.7366175049999999</v>
      </c>
      <c r="I2082" s="36">
        <v>6.2074419999999996E-3</v>
      </c>
      <c r="J2082" s="36">
        <v>1.7940938999999999E-2</v>
      </c>
      <c r="K2082" s="4" t="s">
        <v>43</v>
      </c>
      <c r="L2082" s="4">
        <v>32</v>
      </c>
      <c r="M2082" s="4" t="s">
        <v>44</v>
      </c>
      <c r="N2082" s="4" t="s">
        <v>44</v>
      </c>
      <c r="O2082" s="4" t="s">
        <v>44</v>
      </c>
      <c r="P2082" s="4" t="s">
        <v>44</v>
      </c>
      <c r="Q2082" s="4" t="s">
        <v>44</v>
      </c>
      <c r="R2082" s="4" t="s">
        <v>44</v>
      </c>
      <c r="S2082" s="4" t="s">
        <v>44</v>
      </c>
      <c r="T2082" s="4" t="s">
        <v>1915</v>
      </c>
      <c r="U2082" s="4" t="s">
        <v>1915</v>
      </c>
      <c r="V2082" s="4" t="s">
        <v>1916</v>
      </c>
      <c r="W2082" s="4" t="s">
        <v>5117</v>
      </c>
      <c r="X2082" s="23" t="s">
        <v>5118</v>
      </c>
      <c r="Y2082" s="67">
        <v>1.5999999999999999E-142</v>
      </c>
      <c r="Z2082" s="23" t="s">
        <v>44</v>
      </c>
      <c r="AA2082" s="73" t="s">
        <v>44</v>
      </c>
      <c r="AB2082" s="23" t="s">
        <v>44</v>
      </c>
      <c r="AC2082" s="23" t="s">
        <v>7397</v>
      </c>
      <c r="AD2082" s="4" t="s">
        <v>7398</v>
      </c>
      <c r="AE2082" s="30">
        <v>100</v>
      </c>
      <c r="AF2082" s="30">
        <v>461</v>
      </c>
      <c r="AG2082" s="30">
        <v>0</v>
      </c>
      <c r="AH2082" s="30">
        <v>0</v>
      </c>
      <c r="AI2082" s="30">
        <v>1</v>
      </c>
      <c r="AJ2082" s="30">
        <v>461</v>
      </c>
      <c r="AK2082" s="30">
        <v>1</v>
      </c>
      <c r="AL2082" s="30">
        <v>461</v>
      </c>
      <c r="AM2082" s="30">
        <v>0</v>
      </c>
      <c r="AN2082" s="30">
        <v>937</v>
      </c>
      <c r="AO2082" s="23" t="s">
        <v>5121</v>
      </c>
      <c r="AP2082" s="59" t="s">
        <v>5121</v>
      </c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</row>
    <row r="2083" spans="1:106" s="12" customFormat="1" ht="98" x14ac:dyDescent="0.15">
      <c r="A2083" s="3" t="s">
        <v>41</v>
      </c>
      <c r="B2083" s="3" t="str">
        <f t="shared" si="32"/>
        <v>C_ACC_2183</v>
      </c>
      <c r="C2083" s="4" t="s">
        <v>42</v>
      </c>
      <c r="D2083" s="42">
        <v>2183</v>
      </c>
      <c r="E2083" s="49">
        <v>12.284567689999999</v>
      </c>
      <c r="F2083" s="49">
        <v>6.5754292630000002</v>
      </c>
      <c r="G2083" s="49">
        <v>2.430966621</v>
      </c>
      <c r="H2083" s="49">
        <v>2.7048620109999999</v>
      </c>
      <c r="I2083" s="36">
        <v>6.8332769999999996E-3</v>
      </c>
      <c r="J2083" s="36">
        <v>2.1840790999999998E-2</v>
      </c>
      <c r="K2083" s="4" t="s">
        <v>56</v>
      </c>
      <c r="L2083" s="4">
        <v>17</v>
      </c>
      <c r="M2083" s="4" t="s">
        <v>44</v>
      </c>
      <c r="N2083" s="4" t="s">
        <v>44</v>
      </c>
      <c r="O2083" s="4" t="s">
        <v>44</v>
      </c>
      <c r="P2083" s="4" t="s">
        <v>44</v>
      </c>
      <c r="Q2083" s="4" t="s">
        <v>44</v>
      </c>
      <c r="R2083" s="4" t="s">
        <v>44</v>
      </c>
      <c r="S2083" s="4" t="s">
        <v>44</v>
      </c>
      <c r="T2083" s="4" t="s">
        <v>1915</v>
      </c>
      <c r="U2083" s="4" t="s">
        <v>1915</v>
      </c>
      <c r="V2083" s="4" t="s">
        <v>1916</v>
      </c>
      <c r="W2083" s="4" t="s">
        <v>5117</v>
      </c>
      <c r="X2083" s="23" t="s">
        <v>5118</v>
      </c>
      <c r="Y2083" s="67">
        <v>1.5999999999999999E-142</v>
      </c>
      <c r="Z2083" s="23" t="s">
        <v>44</v>
      </c>
      <c r="AA2083" s="73" t="s">
        <v>44</v>
      </c>
      <c r="AB2083" s="23" t="s">
        <v>44</v>
      </c>
      <c r="AC2083" s="23" t="s">
        <v>7397</v>
      </c>
      <c r="AD2083" s="4" t="s">
        <v>7398</v>
      </c>
      <c r="AE2083" s="30">
        <v>100</v>
      </c>
      <c r="AF2083" s="30">
        <v>461</v>
      </c>
      <c r="AG2083" s="30">
        <v>0</v>
      </c>
      <c r="AH2083" s="30">
        <v>0</v>
      </c>
      <c r="AI2083" s="30">
        <v>1</v>
      </c>
      <c r="AJ2083" s="30">
        <v>461</v>
      </c>
      <c r="AK2083" s="30">
        <v>1</v>
      </c>
      <c r="AL2083" s="30">
        <v>461</v>
      </c>
      <c r="AM2083" s="30">
        <v>0</v>
      </c>
      <c r="AN2083" s="30">
        <v>937</v>
      </c>
      <c r="AO2083" s="23" t="s">
        <v>5121</v>
      </c>
      <c r="AP2083" s="59" t="s">
        <v>5121</v>
      </c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</row>
    <row r="2084" spans="1:106" s="12" customFormat="1" ht="98" x14ac:dyDescent="0.15">
      <c r="A2084" s="3" t="s">
        <v>41</v>
      </c>
      <c r="B2084" s="3" t="str">
        <f t="shared" si="32"/>
        <v>C_ACC_2184</v>
      </c>
      <c r="C2084" s="4" t="s">
        <v>42</v>
      </c>
      <c r="D2084" s="42">
        <v>2184</v>
      </c>
      <c r="E2084" s="49">
        <v>16.442618809999999</v>
      </c>
      <c r="F2084" s="49">
        <v>6.9463850039999997</v>
      </c>
      <c r="G2084" s="49">
        <v>2.3918864790000001</v>
      </c>
      <c r="H2084" s="49">
        <v>2.9041449350000001</v>
      </c>
      <c r="I2084" s="36">
        <v>3.6825759999999999E-3</v>
      </c>
      <c r="J2084" s="36">
        <v>1.3091347999999999E-2</v>
      </c>
      <c r="K2084" s="4" t="s">
        <v>43</v>
      </c>
      <c r="L2084" s="4">
        <v>27</v>
      </c>
      <c r="M2084" s="4" t="s">
        <v>44</v>
      </c>
      <c r="N2084" s="4" t="s">
        <v>44</v>
      </c>
      <c r="O2084" s="4" t="s">
        <v>44</v>
      </c>
      <c r="P2084" s="4" t="s">
        <v>44</v>
      </c>
      <c r="Q2084" s="4" t="s">
        <v>44</v>
      </c>
      <c r="R2084" s="4" t="s">
        <v>44</v>
      </c>
      <c r="S2084" s="4" t="s">
        <v>44</v>
      </c>
      <c r="T2084" s="4" t="s">
        <v>44</v>
      </c>
      <c r="U2084" s="4" t="s">
        <v>44</v>
      </c>
      <c r="V2084" s="4" t="s">
        <v>44</v>
      </c>
      <c r="W2084" s="4" t="s">
        <v>44</v>
      </c>
      <c r="X2084" s="23" t="s">
        <v>44</v>
      </c>
      <c r="Y2084" s="23" t="s">
        <v>44</v>
      </c>
      <c r="Z2084" s="23" t="s">
        <v>44</v>
      </c>
      <c r="AA2084" s="73" t="s">
        <v>44</v>
      </c>
      <c r="AB2084" s="23" t="s">
        <v>44</v>
      </c>
      <c r="AC2084" s="23" t="s">
        <v>388</v>
      </c>
      <c r="AD2084" s="4" t="s">
        <v>389</v>
      </c>
      <c r="AE2084" s="30">
        <v>100</v>
      </c>
      <c r="AF2084" s="30">
        <v>113</v>
      </c>
      <c r="AG2084" s="30">
        <v>0</v>
      </c>
      <c r="AH2084" s="30">
        <v>0</v>
      </c>
      <c r="AI2084" s="30">
        <v>1</v>
      </c>
      <c r="AJ2084" s="30">
        <v>113</v>
      </c>
      <c r="AK2084" s="30">
        <v>14</v>
      </c>
      <c r="AL2084" s="30">
        <v>126</v>
      </c>
      <c r="AM2084" s="63">
        <v>2.4699999999999999E-77</v>
      </c>
      <c r="AN2084" s="30">
        <v>233</v>
      </c>
      <c r="AO2084" s="23" t="s">
        <v>52</v>
      </c>
      <c r="AP2084" s="59" t="s">
        <v>52</v>
      </c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</row>
    <row r="2085" spans="1:106" s="12" customFormat="1" ht="98" x14ac:dyDescent="0.15">
      <c r="A2085" s="3" t="s">
        <v>41</v>
      </c>
      <c r="B2085" s="3" t="str">
        <f t="shared" si="32"/>
        <v>C_ACC_2184</v>
      </c>
      <c r="C2085" s="4" t="s">
        <v>42</v>
      </c>
      <c r="D2085" s="42">
        <v>2184</v>
      </c>
      <c r="E2085" s="49">
        <v>16.442618809999999</v>
      </c>
      <c r="F2085" s="49">
        <v>6.937752498</v>
      </c>
      <c r="G2085" s="49">
        <v>2.3899139840000001</v>
      </c>
      <c r="H2085" s="49">
        <v>2.90292979</v>
      </c>
      <c r="I2085" s="36">
        <v>3.696895E-3</v>
      </c>
      <c r="J2085" s="36">
        <v>1.1798510999999999E-2</v>
      </c>
      <c r="K2085" s="4" t="s">
        <v>49</v>
      </c>
      <c r="L2085" s="4">
        <v>22</v>
      </c>
      <c r="M2085" s="4" t="s">
        <v>44</v>
      </c>
      <c r="N2085" s="4" t="s">
        <v>44</v>
      </c>
      <c r="O2085" s="4" t="s">
        <v>44</v>
      </c>
      <c r="P2085" s="4" t="s">
        <v>44</v>
      </c>
      <c r="Q2085" s="4" t="s">
        <v>44</v>
      </c>
      <c r="R2085" s="4" t="s">
        <v>44</v>
      </c>
      <c r="S2085" s="4" t="s">
        <v>44</v>
      </c>
      <c r="T2085" s="4" t="s">
        <v>44</v>
      </c>
      <c r="U2085" s="4" t="s">
        <v>44</v>
      </c>
      <c r="V2085" s="4" t="s">
        <v>44</v>
      </c>
      <c r="W2085" s="4" t="s">
        <v>44</v>
      </c>
      <c r="X2085" s="23" t="s">
        <v>44</v>
      </c>
      <c r="Y2085" s="23" t="s">
        <v>44</v>
      </c>
      <c r="Z2085" s="23" t="s">
        <v>44</v>
      </c>
      <c r="AA2085" s="73" t="s">
        <v>44</v>
      </c>
      <c r="AB2085" s="23" t="s">
        <v>44</v>
      </c>
      <c r="AC2085" s="23" t="s">
        <v>388</v>
      </c>
      <c r="AD2085" s="4" t="s">
        <v>389</v>
      </c>
      <c r="AE2085" s="30">
        <v>100</v>
      </c>
      <c r="AF2085" s="30">
        <v>113</v>
      </c>
      <c r="AG2085" s="30">
        <v>0</v>
      </c>
      <c r="AH2085" s="30">
        <v>0</v>
      </c>
      <c r="AI2085" s="30">
        <v>1</v>
      </c>
      <c r="AJ2085" s="30">
        <v>113</v>
      </c>
      <c r="AK2085" s="30">
        <v>14</v>
      </c>
      <c r="AL2085" s="30">
        <v>126</v>
      </c>
      <c r="AM2085" s="63">
        <v>2.4699999999999999E-77</v>
      </c>
      <c r="AN2085" s="30">
        <v>233</v>
      </c>
      <c r="AO2085" s="23" t="s">
        <v>52</v>
      </c>
      <c r="AP2085" s="59" t="s">
        <v>52</v>
      </c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</row>
    <row r="2086" spans="1:106" s="12" customFormat="1" ht="98" x14ac:dyDescent="0.15">
      <c r="A2086" s="3" t="s">
        <v>41</v>
      </c>
      <c r="B2086" s="3" t="str">
        <f t="shared" si="32"/>
        <v>C_ACC_2184</v>
      </c>
      <c r="C2086" s="4" t="s">
        <v>42</v>
      </c>
      <c r="D2086" s="42">
        <v>2184</v>
      </c>
      <c r="E2086" s="49">
        <v>16.442618809999999</v>
      </c>
      <c r="F2086" s="49">
        <v>6.7269123159999999</v>
      </c>
      <c r="G2086" s="49">
        <v>2.383310523</v>
      </c>
      <c r="H2086" s="49">
        <v>2.822507705</v>
      </c>
      <c r="I2086" s="36">
        <v>4.7649679999999996E-3</v>
      </c>
      <c r="J2086" s="36">
        <v>1.7490840000000001E-2</v>
      </c>
      <c r="K2086" s="4" t="s">
        <v>56</v>
      </c>
      <c r="L2086" s="4">
        <v>26</v>
      </c>
      <c r="M2086" s="4" t="s">
        <v>44</v>
      </c>
      <c r="N2086" s="4" t="s">
        <v>44</v>
      </c>
      <c r="O2086" s="4" t="s">
        <v>44</v>
      </c>
      <c r="P2086" s="4" t="s">
        <v>44</v>
      </c>
      <c r="Q2086" s="4" t="s">
        <v>44</v>
      </c>
      <c r="R2086" s="4" t="s">
        <v>44</v>
      </c>
      <c r="S2086" s="4" t="s">
        <v>44</v>
      </c>
      <c r="T2086" s="4" t="s">
        <v>44</v>
      </c>
      <c r="U2086" s="4" t="s">
        <v>44</v>
      </c>
      <c r="V2086" s="4" t="s">
        <v>44</v>
      </c>
      <c r="W2086" s="4" t="s">
        <v>44</v>
      </c>
      <c r="X2086" s="23" t="s">
        <v>44</v>
      </c>
      <c r="Y2086" s="23" t="s">
        <v>44</v>
      </c>
      <c r="Z2086" s="23" t="s">
        <v>44</v>
      </c>
      <c r="AA2086" s="73" t="s">
        <v>44</v>
      </c>
      <c r="AB2086" s="23" t="s">
        <v>44</v>
      </c>
      <c r="AC2086" s="23" t="s">
        <v>388</v>
      </c>
      <c r="AD2086" s="4" t="s">
        <v>389</v>
      </c>
      <c r="AE2086" s="30">
        <v>100</v>
      </c>
      <c r="AF2086" s="30">
        <v>113</v>
      </c>
      <c r="AG2086" s="30">
        <v>0</v>
      </c>
      <c r="AH2086" s="30">
        <v>0</v>
      </c>
      <c r="AI2086" s="30">
        <v>1</v>
      </c>
      <c r="AJ2086" s="30">
        <v>113</v>
      </c>
      <c r="AK2086" s="30">
        <v>14</v>
      </c>
      <c r="AL2086" s="30">
        <v>126</v>
      </c>
      <c r="AM2086" s="63">
        <v>2.4699999999999999E-77</v>
      </c>
      <c r="AN2086" s="30">
        <v>233</v>
      </c>
      <c r="AO2086" s="23" t="s">
        <v>52</v>
      </c>
      <c r="AP2086" s="59" t="s">
        <v>52</v>
      </c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</row>
    <row r="2087" spans="1:106" s="12" customFormat="1" ht="98" x14ac:dyDescent="0.15">
      <c r="A2087" s="3" t="s">
        <v>41</v>
      </c>
      <c r="B2087" s="3" t="str">
        <f t="shared" si="32"/>
        <v>C_ACC_2184</v>
      </c>
      <c r="C2087" s="4" t="s">
        <v>42</v>
      </c>
      <c r="D2087" s="42">
        <v>2184</v>
      </c>
      <c r="E2087" s="49">
        <v>16.442618809999999</v>
      </c>
      <c r="F2087" s="49">
        <v>5.9198781120000001</v>
      </c>
      <c r="G2087" s="49">
        <v>1.9370954920000001</v>
      </c>
      <c r="H2087" s="49">
        <v>3.0560590009999999</v>
      </c>
      <c r="I2087" s="36">
        <v>2.2426709999999999E-3</v>
      </c>
      <c r="J2087" s="36">
        <v>6.0784790000000003E-3</v>
      </c>
      <c r="K2087" s="4" t="s">
        <v>45</v>
      </c>
      <c r="L2087" s="4">
        <v>5</v>
      </c>
      <c r="M2087" s="4" t="s">
        <v>44</v>
      </c>
      <c r="N2087" s="4" t="s">
        <v>44</v>
      </c>
      <c r="O2087" s="4" t="s">
        <v>44</v>
      </c>
      <c r="P2087" s="4" t="s">
        <v>44</v>
      </c>
      <c r="Q2087" s="4" t="s">
        <v>44</v>
      </c>
      <c r="R2087" s="4" t="s">
        <v>44</v>
      </c>
      <c r="S2087" s="4" t="s">
        <v>44</v>
      </c>
      <c r="T2087" s="4" t="s">
        <v>44</v>
      </c>
      <c r="U2087" s="4" t="s">
        <v>44</v>
      </c>
      <c r="V2087" s="4" t="s">
        <v>44</v>
      </c>
      <c r="W2087" s="4" t="s">
        <v>44</v>
      </c>
      <c r="X2087" s="23" t="s">
        <v>44</v>
      </c>
      <c r="Y2087" s="23" t="s">
        <v>44</v>
      </c>
      <c r="Z2087" s="23" t="s">
        <v>44</v>
      </c>
      <c r="AA2087" s="73" t="s">
        <v>44</v>
      </c>
      <c r="AB2087" s="23" t="s">
        <v>44</v>
      </c>
      <c r="AC2087" s="23" t="s">
        <v>388</v>
      </c>
      <c r="AD2087" s="4" t="s">
        <v>389</v>
      </c>
      <c r="AE2087" s="30">
        <v>100</v>
      </c>
      <c r="AF2087" s="30">
        <v>113</v>
      </c>
      <c r="AG2087" s="30">
        <v>0</v>
      </c>
      <c r="AH2087" s="30">
        <v>0</v>
      </c>
      <c r="AI2087" s="30">
        <v>1</v>
      </c>
      <c r="AJ2087" s="30">
        <v>113</v>
      </c>
      <c r="AK2087" s="30">
        <v>14</v>
      </c>
      <c r="AL2087" s="30">
        <v>126</v>
      </c>
      <c r="AM2087" s="63">
        <v>2.4699999999999999E-77</v>
      </c>
      <c r="AN2087" s="30">
        <v>233</v>
      </c>
      <c r="AO2087" s="23" t="s">
        <v>52</v>
      </c>
      <c r="AP2087" s="59" t="s">
        <v>52</v>
      </c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</row>
    <row r="2088" spans="1:106" s="12" customFormat="1" ht="168" x14ac:dyDescent="0.15">
      <c r="A2088" s="3" t="s">
        <v>41</v>
      </c>
      <c r="B2088" s="3" t="str">
        <f t="shared" si="32"/>
        <v>C_ACC_2187</v>
      </c>
      <c r="C2088" s="4" t="s">
        <v>42</v>
      </c>
      <c r="D2088" s="42">
        <v>2187</v>
      </c>
      <c r="E2088" s="49">
        <v>17.990220260000001</v>
      </c>
      <c r="F2088" s="49">
        <v>5.5284681569999998</v>
      </c>
      <c r="G2088" s="49">
        <v>2.2899801989999999</v>
      </c>
      <c r="H2088" s="49">
        <v>2.4141991090000001</v>
      </c>
      <c r="I2088" s="36">
        <v>1.5769841999999999E-2</v>
      </c>
      <c r="J2088" s="36">
        <v>3.2586610000000002E-2</v>
      </c>
      <c r="K2088" s="4" t="s">
        <v>49</v>
      </c>
      <c r="L2088" s="4">
        <v>39</v>
      </c>
      <c r="M2088" s="4" t="s">
        <v>999</v>
      </c>
      <c r="N2088" s="4" t="s">
        <v>1000</v>
      </c>
      <c r="O2088" s="5">
        <v>4.0000000000000002E-135</v>
      </c>
      <c r="P2088" s="4" t="s">
        <v>1001</v>
      </c>
      <c r="Q2088" s="4" t="s">
        <v>1002</v>
      </c>
      <c r="R2088" s="4" t="s">
        <v>1001</v>
      </c>
      <c r="S2088" s="4" t="s">
        <v>627</v>
      </c>
      <c r="T2088" s="4" t="s">
        <v>568</v>
      </c>
      <c r="U2088" s="4" t="s">
        <v>606</v>
      </c>
      <c r="V2088" s="4" t="s">
        <v>607</v>
      </c>
      <c r="W2088" s="4" t="s">
        <v>1003</v>
      </c>
      <c r="X2088" s="23" t="s">
        <v>1004</v>
      </c>
      <c r="Y2088" s="67">
        <v>1.1E-150</v>
      </c>
      <c r="Z2088" s="23" t="s">
        <v>1003</v>
      </c>
      <c r="AA2088" s="73" t="s">
        <v>1005</v>
      </c>
      <c r="AB2088" s="67">
        <v>1.1E-150</v>
      </c>
      <c r="AC2088" s="23" t="s">
        <v>1006</v>
      </c>
      <c r="AD2088" s="4" t="s">
        <v>1007</v>
      </c>
      <c r="AE2088" s="30">
        <v>100</v>
      </c>
      <c r="AF2088" s="30">
        <v>402</v>
      </c>
      <c r="AG2088" s="30">
        <v>0</v>
      </c>
      <c r="AH2088" s="30">
        <v>0</v>
      </c>
      <c r="AI2088" s="30">
        <v>1</v>
      </c>
      <c r="AJ2088" s="30">
        <v>402</v>
      </c>
      <c r="AK2088" s="30">
        <v>1</v>
      </c>
      <c r="AL2088" s="30">
        <v>402</v>
      </c>
      <c r="AM2088" s="30">
        <v>0</v>
      </c>
      <c r="AN2088" s="30">
        <v>830</v>
      </c>
      <c r="AO2088" s="23" t="s">
        <v>1008</v>
      </c>
      <c r="AP2088" s="59" t="s">
        <v>1008</v>
      </c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</row>
    <row r="2089" spans="1:106" s="12" customFormat="1" ht="98" x14ac:dyDescent="0.15">
      <c r="A2089" s="3" t="s">
        <v>41</v>
      </c>
      <c r="B2089" s="3" t="str">
        <f t="shared" si="32"/>
        <v>C_ACC_2188</v>
      </c>
      <c r="C2089" s="4" t="s">
        <v>42</v>
      </c>
      <c r="D2089" s="42">
        <v>2188</v>
      </c>
      <c r="E2089" s="49">
        <v>30.619941220000001</v>
      </c>
      <c r="F2089" s="49">
        <v>20.38650655</v>
      </c>
      <c r="G2089" s="49">
        <v>2.2332243119999999</v>
      </c>
      <c r="H2089" s="49">
        <v>9.1287321390000002</v>
      </c>
      <c r="I2089" s="36">
        <v>6.9300000000000002E-20</v>
      </c>
      <c r="J2089" s="36">
        <v>1.5700000000000001E-17</v>
      </c>
      <c r="K2089" s="4" t="s">
        <v>56</v>
      </c>
      <c r="L2089" s="4">
        <v>53</v>
      </c>
      <c r="M2089" s="4" t="s">
        <v>3797</v>
      </c>
      <c r="N2089" s="4" t="s">
        <v>3798</v>
      </c>
      <c r="O2089" s="5">
        <v>2.7000000000000001E-72</v>
      </c>
      <c r="P2089" s="4" t="s">
        <v>44</v>
      </c>
      <c r="Q2089" s="4" t="s">
        <v>44</v>
      </c>
      <c r="R2089" s="4" t="s">
        <v>44</v>
      </c>
      <c r="S2089" s="4" t="s">
        <v>44</v>
      </c>
      <c r="T2089" s="4" t="s">
        <v>2137</v>
      </c>
      <c r="U2089" s="4" t="s">
        <v>2137</v>
      </c>
      <c r="V2089" s="4" t="s">
        <v>2138</v>
      </c>
      <c r="W2089" s="4" t="s">
        <v>3799</v>
      </c>
      <c r="X2089" s="23" t="s">
        <v>3800</v>
      </c>
      <c r="Y2089" s="67">
        <v>2.4000000000000001E-72</v>
      </c>
      <c r="Z2089" s="23" t="s">
        <v>44</v>
      </c>
      <c r="AA2089" s="73" t="s">
        <v>44</v>
      </c>
      <c r="AB2089" s="23" t="s">
        <v>44</v>
      </c>
      <c r="AC2089" s="23" t="s">
        <v>3801</v>
      </c>
      <c r="AD2089" s="4" t="s">
        <v>3802</v>
      </c>
      <c r="AE2089" s="30">
        <v>100</v>
      </c>
      <c r="AF2089" s="30">
        <v>170</v>
      </c>
      <c r="AG2089" s="30">
        <v>0</v>
      </c>
      <c r="AH2089" s="30">
        <v>0</v>
      </c>
      <c r="AI2089" s="30">
        <v>1</v>
      </c>
      <c r="AJ2089" s="30">
        <v>170</v>
      </c>
      <c r="AK2089" s="30">
        <v>1</v>
      </c>
      <c r="AL2089" s="30">
        <v>170</v>
      </c>
      <c r="AM2089" s="63">
        <v>1.1600000000000001E-121</v>
      </c>
      <c r="AN2089" s="30">
        <v>350</v>
      </c>
      <c r="AO2089" s="23" t="s">
        <v>3803</v>
      </c>
      <c r="AP2089" s="59" t="s">
        <v>3803</v>
      </c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</row>
    <row r="2090" spans="1:106" s="12" customFormat="1" ht="98" x14ac:dyDescent="0.15">
      <c r="A2090" s="3" t="s">
        <v>41</v>
      </c>
      <c r="B2090" s="3" t="str">
        <f t="shared" si="32"/>
        <v>C_ACC_2188</v>
      </c>
      <c r="C2090" s="4" t="s">
        <v>42</v>
      </c>
      <c r="D2090" s="42">
        <v>2188</v>
      </c>
      <c r="E2090" s="49">
        <v>30.619941220000001</v>
      </c>
      <c r="F2090" s="49">
        <v>7.822994725</v>
      </c>
      <c r="G2090" s="49">
        <v>2.2346758910000002</v>
      </c>
      <c r="H2090" s="49">
        <v>3.5007290119999999</v>
      </c>
      <c r="I2090" s="36">
        <v>4.6398700000000001E-4</v>
      </c>
      <c r="J2090" s="36">
        <v>4.1045470000000001E-3</v>
      </c>
      <c r="K2090" s="4" t="s">
        <v>49</v>
      </c>
      <c r="L2090" s="4">
        <v>50</v>
      </c>
      <c r="M2090" s="4" t="s">
        <v>3797</v>
      </c>
      <c r="N2090" s="4" t="s">
        <v>3798</v>
      </c>
      <c r="O2090" s="5">
        <v>2.7000000000000001E-72</v>
      </c>
      <c r="P2090" s="4" t="s">
        <v>44</v>
      </c>
      <c r="Q2090" s="4" t="s">
        <v>44</v>
      </c>
      <c r="R2090" s="4" t="s">
        <v>44</v>
      </c>
      <c r="S2090" s="4" t="s">
        <v>44</v>
      </c>
      <c r="T2090" s="4" t="s">
        <v>2137</v>
      </c>
      <c r="U2090" s="4" t="s">
        <v>2137</v>
      </c>
      <c r="V2090" s="4" t="s">
        <v>2138</v>
      </c>
      <c r="W2090" s="4" t="s">
        <v>3799</v>
      </c>
      <c r="X2090" s="23" t="s">
        <v>3800</v>
      </c>
      <c r="Y2090" s="67">
        <v>2.4000000000000001E-72</v>
      </c>
      <c r="Z2090" s="23" t="s">
        <v>44</v>
      </c>
      <c r="AA2090" s="73" t="s">
        <v>44</v>
      </c>
      <c r="AB2090" s="23" t="s">
        <v>44</v>
      </c>
      <c r="AC2090" s="23" t="s">
        <v>3801</v>
      </c>
      <c r="AD2090" s="4" t="s">
        <v>3802</v>
      </c>
      <c r="AE2090" s="30">
        <v>100</v>
      </c>
      <c r="AF2090" s="30">
        <v>170</v>
      </c>
      <c r="AG2090" s="30">
        <v>0</v>
      </c>
      <c r="AH2090" s="30">
        <v>0</v>
      </c>
      <c r="AI2090" s="30">
        <v>1</v>
      </c>
      <c r="AJ2090" s="30">
        <v>170</v>
      </c>
      <c r="AK2090" s="30">
        <v>1</v>
      </c>
      <c r="AL2090" s="30">
        <v>170</v>
      </c>
      <c r="AM2090" s="63">
        <v>1.1600000000000001E-121</v>
      </c>
      <c r="AN2090" s="30">
        <v>350</v>
      </c>
      <c r="AO2090" s="23" t="s">
        <v>3803</v>
      </c>
      <c r="AP2090" s="59" t="s">
        <v>3803</v>
      </c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</row>
    <row r="2091" spans="1:106" s="12" customFormat="1" ht="98" x14ac:dyDescent="0.15">
      <c r="A2091" s="3" t="s">
        <v>41</v>
      </c>
      <c r="B2091" s="3" t="str">
        <f t="shared" si="32"/>
        <v>C_ACC_2188</v>
      </c>
      <c r="C2091" s="4" t="s">
        <v>42</v>
      </c>
      <c r="D2091" s="42">
        <v>2188</v>
      </c>
      <c r="E2091" s="49">
        <v>30.619941220000001</v>
      </c>
      <c r="F2091" s="49">
        <v>7.8213477649999996</v>
      </c>
      <c r="G2091" s="49">
        <v>2.2513961629999999</v>
      </c>
      <c r="H2091" s="49">
        <v>3.473998887</v>
      </c>
      <c r="I2091" s="36">
        <v>5.1276299999999996E-4</v>
      </c>
      <c r="J2091" s="36">
        <v>5.2791169999999998E-3</v>
      </c>
      <c r="K2091" s="4" t="s">
        <v>43</v>
      </c>
      <c r="L2091" s="4">
        <v>51</v>
      </c>
      <c r="M2091" s="4" t="s">
        <v>3797</v>
      </c>
      <c r="N2091" s="4" t="s">
        <v>3798</v>
      </c>
      <c r="O2091" s="5">
        <v>2.7000000000000001E-72</v>
      </c>
      <c r="P2091" s="4" t="s">
        <v>44</v>
      </c>
      <c r="Q2091" s="4" t="s">
        <v>44</v>
      </c>
      <c r="R2091" s="4" t="s">
        <v>44</v>
      </c>
      <c r="S2091" s="4" t="s">
        <v>44</v>
      </c>
      <c r="T2091" s="4" t="s">
        <v>2137</v>
      </c>
      <c r="U2091" s="4" t="s">
        <v>2137</v>
      </c>
      <c r="V2091" s="4" t="s">
        <v>2138</v>
      </c>
      <c r="W2091" s="4" t="s">
        <v>3799</v>
      </c>
      <c r="X2091" s="23" t="s">
        <v>3800</v>
      </c>
      <c r="Y2091" s="67">
        <v>2.4000000000000001E-72</v>
      </c>
      <c r="Z2091" s="23" t="s">
        <v>44</v>
      </c>
      <c r="AA2091" s="73" t="s">
        <v>44</v>
      </c>
      <c r="AB2091" s="23" t="s">
        <v>44</v>
      </c>
      <c r="AC2091" s="23" t="s">
        <v>3801</v>
      </c>
      <c r="AD2091" s="4" t="s">
        <v>3802</v>
      </c>
      <c r="AE2091" s="30">
        <v>100</v>
      </c>
      <c r="AF2091" s="30">
        <v>170</v>
      </c>
      <c r="AG2091" s="30">
        <v>0</v>
      </c>
      <c r="AH2091" s="30">
        <v>0</v>
      </c>
      <c r="AI2091" s="30">
        <v>1</v>
      </c>
      <c r="AJ2091" s="30">
        <v>170</v>
      </c>
      <c r="AK2091" s="30">
        <v>1</v>
      </c>
      <c r="AL2091" s="30">
        <v>170</v>
      </c>
      <c r="AM2091" s="63">
        <v>1.1600000000000001E-121</v>
      </c>
      <c r="AN2091" s="30">
        <v>350</v>
      </c>
      <c r="AO2091" s="23" t="s">
        <v>3803</v>
      </c>
      <c r="AP2091" s="59" t="s">
        <v>3803</v>
      </c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</row>
    <row r="2092" spans="1:106" s="12" customFormat="1" ht="98" x14ac:dyDescent="0.15">
      <c r="A2092" s="3" t="s">
        <v>41</v>
      </c>
      <c r="B2092" s="3" t="str">
        <f t="shared" si="32"/>
        <v>C_ACC_2188</v>
      </c>
      <c r="C2092" s="4" t="s">
        <v>42</v>
      </c>
      <c r="D2092" s="42">
        <v>2188</v>
      </c>
      <c r="E2092" s="49">
        <v>30.619941220000001</v>
      </c>
      <c r="F2092" s="49">
        <v>6.6253476359999999</v>
      </c>
      <c r="G2092" s="49">
        <v>1.7092559380000001</v>
      </c>
      <c r="H2092" s="49">
        <v>3.8761589110000001</v>
      </c>
      <c r="I2092" s="36">
        <v>1.06118E-4</v>
      </c>
      <c r="J2092" s="36">
        <v>9.6701399999999998E-4</v>
      </c>
      <c r="K2092" s="4" t="s">
        <v>45</v>
      </c>
      <c r="L2092" s="4">
        <v>7</v>
      </c>
      <c r="M2092" s="4" t="s">
        <v>3797</v>
      </c>
      <c r="N2092" s="4" t="s">
        <v>3798</v>
      </c>
      <c r="O2092" s="5">
        <v>2.7000000000000001E-72</v>
      </c>
      <c r="P2092" s="4" t="s">
        <v>44</v>
      </c>
      <c r="Q2092" s="4" t="s">
        <v>44</v>
      </c>
      <c r="R2092" s="4" t="s">
        <v>44</v>
      </c>
      <c r="S2092" s="4" t="s">
        <v>44</v>
      </c>
      <c r="T2092" s="4" t="s">
        <v>2137</v>
      </c>
      <c r="U2092" s="4" t="s">
        <v>2137</v>
      </c>
      <c r="V2092" s="4" t="s">
        <v>2138</v>
      </c>
      <c r="W2092" s="4" t="s">
        <v>3799</v>
      </c>
      <c r="X2092" s="23" t="s">
        <v>3800</v>
      </c>
      <c r="Y2092" s="67">
        <v>2.4000000000000001E-72</v>
      </c>
      <c r="Z2092" s="23" t="s">
        <v>44</v>
      </c>
      <c r="AA2092" s="73" t="s">
        <v>44</v>
      </c>
      <c r="AB2092" s="23" t="s">
        <v>44</v>
      </c>
      <c r="AC2092" s="23" t="s">
        <v>3801</v>
      </c>
      <c r="AD2092" s="4" t="s">
        <v>3802</v>
      </c>
      <c r="AE2092" s="30">
        <v>100</v>
      </c>
      <c r="AF2092" s="30">
        <v>170</v>
      </c>
      <c r="AG2092" s="30">
        <v>0</v>
      </c>
      <c r="AH2092" s="30">
        <v>0</v>
      </c>
      <c r="AI2092" s="30">
        <v>1</v>
      </c>
      <c r="AJ2092" s="30">
        <v>170</v>
      </c>
      <c r="AK2092" s="30">
        <v>1</v>
      </c>
      <c r="AL2092" s="30">
        <v>170</v>
      </c>
      <c r="AM2092" s="63">
        <v>1.1600000000000001E-121</v>
      </c>
      <c r="AN2092" s="30">
        <v>350</v>
      </c>
      <c r="AO2092" s="23" t="s">
        <v>3803</v>
      </c>
      <c r="AP2092" s="59" t="s">
        <v>3803</v>
      </c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</row>
    <row r="2093" spans="1:106" s="12" customFormat="1" ht="98" x14ac:dyDescent="0.15">
      <c r="A2093" s="3" t="s">
        <v>41</v>
      </c>
      <c r="B2093" s="3" t="str">
        <f t="shared" si="32"/>
        <v>C_ACC_2189</v>
      </c>
      <c r="C2093" s="4" t="s">
        <v>42</v>
      </c>
      <c r="D2093" s="42">
        <v>2189</v>
      </c>
      <c r="E2093" s="49">
        <v>44.73429428</v>
      </c>
      <c r="F2093" s="49">
        <v>2.8783485450000001</v>
      </c>
      <c r="G2093" s="49">
        <v>1.1699403239999999</v>
      </c>
      <c r="H2093" s="49">
        <v>2.4602524479999999</v>
      </c>
      <c r="I2093" s="36">
        <v>1.3883932E-2</v>
      </c>
      <c r="J2093" s="36">
        <v>2.4521761E-2</v>
      </c>
      <c r="K2093" s="4" t="s">
        <v>45</v>
      </c>
      <c r="L2093" s="4">
        <v>1</v>
      </c>
      <c r="M2093" s="4" t="s">
        <v>956</v>
      </c>
      <c r="N2093" s="4" t="s">
        <v>957</v>
      </c>
      <c r="O2093" s="5">
        <v>6.3999999999999999E-199</v>
      </c>
      <c r="P2093" s="4" t="s">
        <v>958</v>
      </c>
      <c r="Q2093" s="4" t="s">
        <v>959</v>
      </c>
      <c r="R2093" s="4" t="s">
        <v>958</v>
      </c>
      <c r="S2093" s="4" t="s">
        <v>960</v>
      </c>
      <c r="T2093" s="4" t="s">
        <v>581</v>
      </c>
      <c r="U2093" s="4" t="s">
        <v>581</v>
      </c>
      <c r="V2093" s="4" t="s">
        <v>582</v>
      </c>
      <c r="W2093" s="4" t="s">
        <v>961</v>
      </c>
      <c r="X2093" s="23" t="s">
        <v>962</v>
      </c>
      <c r="Y2093" s="67">
        <v>1.5E-227</v>
      </c>
      <c r="Z2093" s="23" t="s">
        <v>961</v>
      </c>
      <c r="AA2093" s="73" t="s">
        <v>945</v>
      </c>
      <c r="AB2093" s="67">
        <v>1.5E-227</v>
      </c>
      <c r="AC2093" s="23" t="s">
        <v>963</v>
      </c>
      <c r="AD2093" s="4" t="s">
        <v>964</v>
      </c>
      <c r="AE2093" s="30">
        <v>100</v>
      </c>
      <c r="AF2093" s="30">
        <v>419</v>
      </c>
      <c r="AG2093" s="30">
        <v>0</v>
      </c>
      <c r="AH2093" s="30">
        <v>0</v>
      </c>
      <c r="AI2093" s="30">
        <v>1</v>
      </c>
      <c r="AJ2093" s="30">
        <v>419</v>
      </c>
      <c r="AK2093" s="30">
        <v>1</v>
      </c>
      <c r="AL2093" s="30">
        <v>419</v>
      </c>
      <c r="AM2093" s="30">
        <v>0</v>
      </c>
      <c r="AN2093" s="30">
        <v>870</v>
      </c>
      <c r="AO2093" s="23" t="s">
        <v>965</v>
      </c>
      <c r="AP2093" s="59" t="s">
        <v>965</v>
      </c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</row>
    <row r="2094" spans="1:106" s="12" customFormat="1" ht="98" x14ac:dyDescent="0.15">
      <c r="A2094" s="3" t="s">
        <v>41</v>
      </c>
      <c r="B2094" s="3" t="str">
        <f t="shared" si="32"/>
        <v>C_ACC_2190</v>
      </c>
      <c r="C2094" s="4" t="s">
        <v>42</v>
      </c>
      <c r="D2094" s="42">
        <v>2190</v>
      </c>
      <c r="E2094" s="49">
        <v>21.157944059999998</v>
      </c>
      <c r="F2094" s="49">
        <v>7.3490753399999997</v>
      </c>
      <c r="G2094" s="49">
        <v>2.388894488</v>
      </c>
      <c r="H2094" s="49">
        <v>3.0763499090000002</v>
      </c>
      <c r="I2094" s="36">
        <v>2.0955180000000002E-3</v>
      </c>
      <c r="J2094" s="36">
        <v>9.3834999999999995E-3</v>
      </c>
      <c r="K2094" s="4" t="s">
        <v>43</v>
      </c>
      <c r="L2094" s="4">
        <v>35</v>
      </c>
      <c r="M2094" s="4" t="s">
        <v>5862</v>
      </c>
      <c r="N2094" s="4" t="s">
        <v>5863</v>
      </c>
      <c r="O2094" s="5">
        <v>3.1000000000000001E-77</v>
      </c>
      <c r="P2094" s="4" t="s">
        <v>44</v>
      </c>
      <c r="Q2094" s="4" t="s">
        <v>44</v>
      </c>
      <c r="R2094" s="4" t="s">
        <v>44</v>
      </c>
      <c r="S2094" s="4" t="s">
        <v>44</v>
      </c>
      <c r="T2094" s="4" t="s">
        <v>728</v>
      </c>
      <c r="U2094" s="4" t="s">
        <v>2684</v>
      </c>
      <c r="V2094" s="4" t="s">
        <v>2685</v>
      </c>
      <c r="W2094" s="4" t="s">
        <v>5864</v>
      </c>
      <c r="X2094" s="23" t="s">
        <v>5865</v>
      </c>
      <c r="Y2094" s="67">
        <v>2.7000000000000002E-106</v>
      </c>
      <c r="Z2094" s="23" t="s">
        <v>44</v>
      </c>
      <c r="AA2094" s="73" t="s">
        <v>44</v>
      </c>
      <c r="AB2094" s="23" t="s">
        <v>44</v>
      </c>
      <c r="AC2094" s="23" t="s">
        <v>5866</v>
      </c>
      <c r="AD2094" s="4" t="s">
        <v>5867</v>
      </c>
      <c r="AE2094" s="30">
        <v>100</v>
      </c>
      <c r="AF2094" s="30">
        <v>392</v>
      </c>
      <c r="AG2094" s="30">
        <v>0</v>
      </c>
      <c r="AH2094" s="30">
        <v>0</v>
      </c>
      <c r="AI2094" s="30">
        <v>1</v>
      </c>
      <c r="AJ2094" s="30">
        <v>392</v>
      </c>
      <c r="AK2094" s="30">
        <v>1</v>
      </c>
      <c r="AL2094" s="30">
        <v>392</v>
      </c>
      <c r="AM2094" s="30">
        <v>0</v>
      </c>
      <c r="AN2094" s="30">
        <v>782</v>
      </c>
      <c r="AO2094" s="23" t="s">
        <v>5550</v>
      </c>
      <c r="AP2094" s="59" t="s">
        <v>5550</v>
      </c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</row>
    <row r="2095" spans="1:106" s="12" customFormat="1" ht="98" x14ac:dyDescent="0.15">
      <c r="A2095" s="3" t="s">
        <v>41</v>
      </c>
      <c r="B2095" s="3" t="str">
        <f t="shared" si="32"/>
        <v>C_ACC_2190</v>
      </c>
      <c r="C2095" s="4" t="s">
        <v>42</v>
      </c>
      <c r="D2095" s="42">
        <v>2190</v>
      </c>
      <c r="E2095" s="49">
        <v>21.157944059999998</v>
      </c>
      <c r="F2095" s="49">
        <v>7.3123669390000003</v>
      </c>
      <c r="G2095" s="49">
        <v>2.3655502359999998</v>
      </c>
      <c r="H2095" s="49">
        <v>3.0911907209999998</v>
      </c>
      <c r="I2095" s="36">
        <v>1.9935550000000002E-3</v>
      </c>
      <c r="J2095" s="36">
        <v>8.1023569999999993E-3</v>
      </c>
      <c r="K2095" s="4" t="s">
        <v>49</v>
      </c>
      <c r="L2095" s="4">
        <v>41</v>
      </c>
      <c r="M2095" s="4" t="s">
        <v>5862</v>
      </c>
      <c r="N2095" s="4" t="s">
        <v>5863</v>
      </c>
      <c r="O2095" s="5">
        <v>3.1000000000000001E-77</v>
      </c>
      <c r="P2095" s="4" t="s">
        <v>44</v>
      </c>
      <c r="Q2095" s="4" t="s">
        <v>44</v>
      </c>
      <c r="R2095" s="4" t="s">
        <v>44</v>
      </c>
      <c r="S2095" s="4" t="s">
        <v>44</v>
      </c>
      <c r="T2095" s="4" t="s">
        <v>728</v>
      </c>
      <c r="U2095" s="4" t="s">
        <v>2684</v>
      </c>
      <c r="V2095" s="4" t="s">
        <v>2685</v>
      </c>
      <c r="W2095" s="4" t="s">
        <v>5864</v>
      </c>
      <c r="X2095" s="23" t="s">
        <v>5865</v>
      </c>
      <c r="Y2095" s="67">
        <v>2.7000000000000002E-106</v>
      </c>
      <c r="Z2095" s="23" t="s">
        <v>44</v>
      </c>
      <c r="AA2095" s="73" t="s">
        <v>44</v>
      </c>
      <c r="AB2095" s="23" t="s">
        <v>44</v>
      </c>
      <c r="AC2095" s="23" t="s">
        <v>5866</v>
      </c>
      <c r="AD2095" s="4" t="s">
        <v>5867</v>
      </c>
      <c r="AE2095" s="30">
        <v>100</v>
      </c>
      <c r="AF2095" s="30">
        <v>392</v>
      </c>
      <c r="AG2095" s="30">
        <v>0</v>
      </c>
      <c r="AH2095" s="30">
        <v>0</v>
      </c>
      <c r="AI2095" s="30">
        <v>1</v>
      </c>
      <c r="AJ2095" s="30">
        <v>392</v>
      </c>
      <c r="AK2095" s="30">
        <v>1</v>
      </c>
      <c r="AL2095" s="30">
        <v>392</v>
      </c>
      <c r="AM2095" s="30">
        <v>0</v>
      </c>
      <c r="AN2095" s="30">
        <v>782</v>
      </c>
      <c r="AO2095" s="23" t="s">
        <v>5550</v>
      </c>
      <c r="AP2095" s="59" t="s">
        <v>5550</v>
      </c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</row>
    <row r="2096" spans="1:106" s="12" customFormat="1" ht="98" x14ac:dyDescent="0.15">
      <c r="A2096" s="3" t="s">
        <v>41</v>
      </c>
      <c r="B2096" s="3" t="str">
        <f t="shared" si="32"/>
        <v>C_ACC_2190</v>
      </c>
      <c r="C2096" s="4" t="s">
        <v>42</v>
      </c>
      <c r="D2096" s="42">
        <v>2190</v>
      </c>
      <c r="E2096" s="49">
        <v>21.157944059999998</v>
      </c>
      <c r="F2096" s="49">
        <v>6.9845959290000001</v>
      </c>
      <c r="G2096" s="49">
        <v>2.3479433620000001</v>
      </c>
      <c r="H2096" s="49">
        <v>2.9747718970000001</v>
      </c>
      <c r="I2096" s="36">
        <v>2.9320650000000002E-3</v>
      </c>
      <c r="J2096" s="36">
        <v>1.3074125000000001E-2</v>
      </c>
      <c r="K2096" s="4" t="s">
        <v>56</v>
      </c>
      <c r="L2096" s="4">
        <v>47</v>
      </c>
      <c r="M2096" s="4" t="s">
        <v>5862</v>
      </c>
      <c r="N2096" s="4" t="s">
        <v>5863</v>
      </c>
      <c r="O2096" s="5">
        <v>3.1000000000000001E-77</v>
      </c>
      <c r="P2096" s="4" t="s">
        <v>44</v>
      </c>
      <c r="Q2096" s="4" t="s">
        <v>44</v>
      </c>
      <c r="R2096" s="4" t="s">
        <v>44</v>
      </c>
      <c r="S2096" s="4" t="s">
        <v>44</v>
      </c>
      <c r="T2096" s="4" t="s">
        <v>728</v>
      </c>
      <c r="U2096" s="4" t="s">
        <v>2684</v>
      </c>
      <c r="V2096" s="4" t="s">
        <v>2685</v>
      </c>
      <c r="W2096" s="4" t="s">
        <v>5864</v>
      </c>
      <c r="X2096" s="23" t="s">
        <v>5865</v>
      </c>
      <c r="Y2096" s="67">
        <v>2.7000000000000002E-106</v>
      </c>
      <c r="Z2096" s="23" t="s">
        <v>44</v>
      </c>
      <c r="AA2096" s="73" t="s">
        <v>44</v>
      </c>
      <c r="AB2096" s="23" t="s">
        <v>44</v>
      </c>
      <c r="AC2096" s="23" t="s">
        <v>5866</v>
      </c>
      <c r="AD2096" s="4" t="s">
        <v>5867</v>
      </c>
      <c r="AE2096" s="30">
        <v>100</v>
      </c>
      <c r="AF2096" s="30">
        <v>392</v>
      </c>
      <c r="AG2096" s="30">
        <v>0</v>
      </c>
      <c r="AH2096" s="30">
        <v>0</v>
      </c>
      <c r="AI2096" s="30">
        <v>1</v>
      </c>
      <c r="AJ2096" s="30">
        <v>392</v>
      </c>
      <c r="AK2096" s="30">
        <v>1</v>
      </c>
      <c r="AL2096" s="30">
        <v>392</v>
      </c>
      <c r="AM2096" s="30">
        <v>0</v>
      </c>
      <c r="AN2096" s="30">
        <v>782</v>
      </c>
      <c r="AO2096" s="23" t="s">
        <v>5550</v>
      </c>
      <c r="AP2096" s="59" t="s">
        <v>5550</v>
      </c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</row>
    <row r="2097" spans="1:106" s="12" customFormat="1" ht="98" x14ac:dyDescent="0.15">
      <c r="A2097" s="3" t="s">
        <v>41</v>
      </c>
      <c r="B2097" s="3" t="str">
        <f t="shared" si="32"/>
        <v>C_ACC_2191</v>
      </c>
      <c r="C2097" s="4" t="s">
        <v>42</v>
      </c>
      <c r="D2097" s="42">
        <v>2191</v>
      </c>
      <c r="E2097" s="49">
        <v>22.09426611</v>
      </c>
      <c r="F2097" s="49">
        <v>7.308894703</v>
      </c>
      <c r="G2097" s="49">
        <v>2.3911265670000001</v>
      </c>
      <c r="H2097" s="49">
        <v>3.0566741230000001</v>
      </c>
      <c r="I2097" s="36">
        <v>2.2380740000000001E-3</v>
      </c>
      <c r="J2097" s="36">
        <v>9.8050749999999999E-3</v>
      </c>
      <c r="K2097" s="4" t="s">
        <v>43</v>
      </c>
      <c r="L2097" s="4">
        <v>33</v>
      </c>
      <c r="M2097" s="4" t="s">
        <v>5135</v>
      </c>
      <c r="N2097" s="4" t="s">
        <v>5136</v>
      </c>
      <c r="O2097" s="5">
        <v>1.2E-85</v>
      </c>
      <c r="P2097" s="4" t="s">
        <v>44</v>
      </c>
      <c r="Q2097" s="4" t="s">
        <v>44</v>
      </c>
      <c r="R2097" s="4" t="s">
        <v>44</v>
      </c>
      <c r="S2097" s="4" t="s">
        <v>44</v>
      </c>
      <c r="T2097" s="4" t="s">
        <v>728</v>
      </c>
      <c r="U2097" s="4" t="s">
        <v>2684</v>
      </c>
      <c r="V2097" s="4" t="s">
        <v>2685</v>
      </c>
      <c r="W2097" s="4" t="s">
        <v>5961</v>
      </c>
      <c r="X2097" s="23" t="s">
        <v>5962</v>
      </c>
      <c r="Y2097" s="67">
        <v>2.3999999999999999E-116</v>
      </c>
      <c r="Z2097" s="23" t="s">
        <v>44</v>
      </c>
      <c r="AA2097" s="73" t="s">
        <v>44</v>
      </c>
      <c r="AB2097" s="23" t="s">
        <v>44</v>
      </c>
      <c r="AC2097" s="23" t="s">
        <v>5963</v>
      </c>
      <c r="AD2097" s="4" t="s">
        <v>5964</v>
      </c>
      <c r="AE2097" s="30">
        <v>100</v>
      </c>
      <c r="AF2097" s="30">
        <v>256</v>
      </c>
      <c r="AG2097" s="30">
        <v>0</v>
      </c>
      <c r="AH2097" s="30">
        <v>0</v>
      </c>
      <c r="AI2097" s="30">
        <v>1</v>
      </c>
      <c r="AJ2097" s="30">
        <v>256</v>
      </c>
      <c r="AK2097" s="30">
        <v>1</v>
      </c>
      <c r="AL2097" s="30">
        <v>256</v>
      </c>
      <c r="AM2097" s="30">
        <v>0</v>
      </c>
      <c r="AN2097" s="30">
        <v>525</v>
      </c>
      <c r="AO2097" s="23" t="s">
        <v>4723</v>
      </c>
      <c r="AP2097" s="59" t="s">
        <v>4723</v>
      </c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</row>
    <row r="2098" spans="1:106" s="12" customFormat="1" ht="98" x14ac:dyDescent="0.15">
      <c r="A2098" s="3" t="s">
        <v>41</v>
      </c>
      <c r="B2098" s="3" t="str">
        <f t="shared" si="32"/>
        <v>C_ACC_2191</v>
      </c>
      <c r="C2098" s="4" t="s">
        <v>42</v>
      </c>
      <c r="D2098" s="42">
        <v>2191</v>
      </c>
      <c r="E2098" s="49">
        <v>22.09426611</v>
      </c>
      <c r="F2098" s="49">
        <v>7.2819312470000002</v>
      </c>
      <c r="G2098" s="49">
        <v>2.3570005909999998</v>
      </c>
      <c r="H2098" s="49">
        <v>3.089490633</v>
      </c>
      <c r="I2098" s="36">
        <v>2.0049999999999998E-3</v>
      </c>
      <c r="J2098" s="36">
        <v>8.102672E-3</v>
      </c>
      <c r="K2098" s="4" t="s">
        <v>49</v>
      </c>
      <c r="L2098" s="4">
        <v>46</v>
      </c>
      <c r="M2098" s="4" t="s">
        <v>5135</v>
      </c>
      <c r="N2098" s="4" t="s">
        <v>5136</v>
      </c>
      <c r="O2098" s="5">
        <v>1.2E-85</v>
      </c>
      <c r="P2098" s="4" t="s">
        <v>44</v>
      </c>
      <c r="Q2098" s="4" t="s">
        <v>44</v>
      </c>
      <c r="R2098" s="4" t="s">
        <v>44</v>
      </c>
      <c r="S2098" s="4" t="s">
        <v>44</v>
      </c>
      <c r="T2098" s="4" t="s">
        <v>728</v>
      </c>
      <c r="U2098" s="4" t="s">
        <v>2684</v>
      </c>
      <c r="V2098" s="4" t="s">
        <v>2685</v>
      </c>
      <c r="W2098" s="4" t="s">
        <v>5961</v>
      </c>
      <c r="X2098" s="23" t="s">
        <v>5962</v>
      </c>
      <c r="Y2098" s="67">
        <v>2.3999999999999999E-116</v>
      </c>
      <c r="Z2098" s="23" t="s">
        <v>44</v>
      </c>
      <c r="AA2098" s="73" t="s">
        <v>44</v>
      </c>
      <c r="AB2098" s="23" t="s">
        <v>44</v>
      </c>
      <c r="AC2098" s="23" t="s">
        <v>5963</v>
      </c>
      <c r="AD2098" s="4" t="s">
        <v>5964</v>
      </c>
      <c r="AE2098" s="30">
        <v>100</v>
      </c>
      <c r="AF2098" s="30">
        <v>256</v>
      </c>
      <c r="AG2098" s="30">
        <v>0</v>
      </c>
      <c r="AH2098" s="30">
        <v>0</v>
      </c>
      <c r="AI2098" s="30">
        <v>1</v>
      </c>
      <c r="AJ2098" s="30">
        <v>256</v>
      </c>
      <c r="AK2098" s="30">
        <v>1</v>
      </c>
      <c r="AL2098" s="30">
        <v>256</v>
      </c>
      <c r="AM2098" s="30">
        <v>0</v>
      </c>
      <c r="AN2098" s="30">
        <v>525</v>
      </c>
      <c r="AO2098" s="23" t="s">
        <v>4723</v>
      </c>
      <c r="AP2098" s="59" t="s">
        <v>4723</v>
      </c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</row>
    <row r="2099" spans="1:106" s="12" customFormat="1" ht="98" x14ac:dyDescent="0.15">
      <c r="A2099" s="3" t="s">
        <v>41</v>
      </c>
      <c r="B2099" s="3" t="str">
        <f t="shared" si="32"/>
        <v>C_ACC_2191</v>
      </c>
      <c r="C2099" s="4" t="s">
        <v>42</v>
      </c>
      <c r="D2099" s="42">
        <v>2191</v>
      </c>
      <c r="E2099" s="49">
        <v>22.09426611</v>
      </c>
      <c r="F2099" s="49">
        <v>6.9767820880000002</v>
      </c>
      <c r="G2099" s="49">
        <v>2.3519991459999998</v>
      </c>
      <c r="H2099" s="49">
        <v>2.9663199919999998</v>
      </c>
      <c r="I2099" s="36">
        <v>3.0138669999999999E-3</v>
      </c>
      <c r="J2099" s="36">
        <v>1.3241273E-2</v>
      </c>
      <c r="K2099" s="4" t="s">
        <v>56</v>
      </c>
      <c r="L2099" s="4">
        <v>48</v>
      </c>
      <c r="M2099" s="4" t="s">
        <v>5135</v>
      </c>
      <c r="N2099" s="4" t="s">
        <v>5136</v>
      </c>
      <c r="O2099" s="5">
        <v>1.2E-85</v>
      </c>
      <c r="P2099" s="4" t="s">
        <v>44</v>
      </c>
      <c r="Q2099" s="4" t="s">
        <v>44</v>
      </c>
      <c r="R2099" s="4" t="s">
        <v>44</v>
      </c>
      <c r="S2099" s="4" t="s">
        <v>44</v>
      </c>
      <c r="T2099" s="4" t="s">
        <v>728</v>
      </c>
      <c r="U2099" s="4" t="s">
        <v>2684</v>
      </c>
      <c r="V2099" s="4" t="s">
        <v>2685</v>
      </c>
      <c r="W2099" s="4" t="s">
        <v>5961</v>
      </c>
      <c r="X2099" s="23" t="s">
        <v>5962</v>
      </c>
      <c r="Y2099" s="67">
        <v>2.3999999999999999E-116</v>
      </c>
      <c r="Z2099" s="23" t="s">
        <v>44</v>
      </c>
      <c r="AA2099" s="73" t="s">
        <v>44</v>
      </c>
      <c r="AB2099" s="23" t="s">
        <v>44</v>
      </c>
      <c r="AC2099" s="23" t="s">
        <v>5963</v>
      </c>
      <c r="AD2099" s="4" t="s">
        <v>5964</v>
      </c>
      <c r="AE2099" s="30">
        <v>100</v>
      </c>
      <c r="AF2099" s="30">
        <v>256</v>
      </c>
      <c r="AG2099" s="30">
        <v>0</v>
      </c>
      <c r="AH2099" s="30">
        <v>0</v>
      </c>
      <c r="AI2099" s="30">
        <v>1</v>
      </c>
      <c r="AJ2099" s="30">
        <v>256</v>
      </c>
      <c r="AK2099" s="30">
        <v>1</v>
      </c>
      <c r="AL2099" s="30">
        <v>256</v>
      </c>
      <c r="AM2099" s="30">
        <v>0</v>
      </c>
      <c r="AN2099" s="30">
        <v>525</v>
      </c>
      <c r="AO2099" s="23" t="s">
        <v>4723</v>
      </c>
      <c r="AP2099" s="59" t="s">
        <v>4723</v>
      </c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</row>
    <row r="2100" spans="1:106" s="12" customFormat="1" ht="98" x14ac:dyDescent="0.15">
      <c r="A2100" s="3" t="s">
        <v>41</v>
      </c>
      <c r="B2100" s="3" t="str">
        <f t="shared" si="32"/>
        <v>C_ACC_2192</v>
      </c>
      <c r="C2100" s="4" t="s">
        <v>42</v>
      </c>
      <c r="D2100" s="42">
        <v>2192</v>
      </c>
      <c r="E2100" s="49">
        <v>6.3029415970000002</v>
      </c>
      <c r="F2100" s="49">
        <v>6.0309240769999999</v>
      </c>
      <c r="G2100" s="49">
        <v>2.6528461559999998</v>
      </c>
      <c r="H2100" s="49">
        <v>2.2733787489999999</v>
      </c>
      <c r="I2100" s="36">
        <v>2.3003366000000001E-2</v>
      </c>
      <c r="J2100" s="36">
        <v>4.4244352000000001E-2</v>
      </c>
      <c r="K2100" s="4" t="s">
        <v>49</v>
      </c>
      <c r="L2100" s="4">
        <v>10</v>
      </c>
      <c r="M2100" s="4" t="s">
        <v>44</v>
      </c>
      <c r="N2100" s="4" t="s">
        <v>44</v>
      </c>
      <c r="O2100" s="4" t="s">
        <v>44</v>
      </c>
      <c r="P2100" s="4" t="s">
        <v>44</v>
      </c>
      <c r="Q2100" s="4" t="s">
        <v>44</v>
      </c>
      <c r="R2100" s="4" t="s">
        <v>44</v>
      </c>
      <c r="S2100" s="4" t="s">
        <v>44</v>
      </c>
      <c r="T2100" s="4" t="s">
        <v>568</v>
      </c>
      <c r="U2100" s="4" t="s">
        <v>2168</v>
      </c>
      <c r="V2100" s="4" t="s">
        <v>2169</v>
      </c>
      <c r="W2100" s="4" t="s">
        <v>2170</v>
      </c>
      <c r="X2100" s="23" t="s">
        <v>2171</v>
      </c>
      <c r="Y2100" s="67">
        <v>1.6999999999999999E-182</v>
      </c>
      <c r="Z2100" s="23" t="s">
        <v>2170</v>
      </c>
      <c r="AA2100" s="73" t="s">
        <v>1636</v>
      </c>
      <c r="AB2100" s="67">
        <v>1.6999999999999999E-182</v>
      </c>
      <c r="AC2100" s="23" t="s">
        <v>2182</v>
      </c>
      <c r="AD2100" s="4" t="s">
        <v>2183</v>
      </c>
      <c r="AE2100" s="30">
        <v>100</v>
      </c>
      <c r="AF2100" s="30">
        <v>496</v>
      </c>
      <c r="AG2100" s="30">
        <v>0</v>
      </c>
      <c r="AH2100" s="30">
        <v>0</v>
      </c>
      <c r="AI2100" s="30">
        <v>1</v>
      </c>
      <c r="AJ2100" s="30">
        <v>496</v>
      </c>
      <c r="AK2100" s="30">
        <v>1</v>
      </c>
      <c r="AL2100" s="30">
        <v>496</v>
      </c>
      <c r="AM2100" s="30">
        <v>0</v>
      </c>
      <c r="AN2100" s="30">
        <v>1026</v>
      </c>
      <c r="AO2100" s="23" t="s">
        <v>2181</v>
      </c>
      <c r="AP2100" s="59" t="s">
        <v>2181</v>
      </c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</row>
    <row r="2101" spans="1:106" s="12" customFormat="1" ht="98" x14ac:dyDescent="0.15">
      <c r="A2101" s="3" t="s">
        <v>41</v>
      </c>
      <c r="B2101" s="3" t="str">
        <f t="shared" si="32"/>
        <v>C_ACC_2193</v>
      </c>
      <c r="C2101" s="4" t="s">
        <v>42</v>
      </c>
      <c r="D2101" s="42">
        <v>2193</v>
      </c>
      <c r="E2101" s="49">
        <v>33.053441509999999</v>
      </c>
      <c r="F2101" s="49">
        <v>20.559432749999999</v>
      </c>
      <c r="G2101" s="49">
        <v>2.5180545900000002</v>
      </c>
      <c r="H2101" s="49">
        <v>8.1648081930000007</v>
      </c>
      <c r="I2101" s="36">
        <v>3.2200000000000001E-16</v>
      </c>
      <c r="J2101" s="36">
        <v>2.5800000000000001E-14</v>
      </c>
      <c r="K2101" s="4" t="s">
        <v>56</v>
      </c>
      <c r="L2101" s="4">
        <v>64</v>
      </c>
      <c r="M2101" s="4" t="s">
        <v>44</v>
      </c>
      <c r="N2101" s="4" t="s">
        <v>44</v>
      </c>
      <c r="O2101" s="4" t="s">
        <v>44</v>
      </c>
      <c r="P2101" s="4" t="s">
        <v>44</v>
      </c>
      <c r="Q2101" s="4" t="s">
        <v>44</v>
      </c>
      <c r="R2101" s="4" t="s">
        <v>44</v>
      </c>
      <c r="S2101" s="4" t="s">
        <v>44</v>
      </c>
      <c r="T2101" s="4" t="s">
        <v>44</v>
      </c>
      <c r="U2101" s="4" t="s">
        <v>44</v>
      </c>
      <c r="V2101" s="4" t="s">
        <v>44</v>
      </c>
      <c r="W2101" s="4" t="s">
        <v>44</v>
      </c>
      <c r="X2101" s="23" t="s">
        <v>44</v>
      </c>
      <c r="Y2101" s="23" t="s">
        <v>44</v>
      </c>
      <c r="Z2101" s="23" t="s">
        <v>44</v>
      </c>
      <c r="AA2101" s="73" t="s">
        <v>44</v>
      </c>
      <c r="AB2101" s="23" t="s">
        <v>44</v>
      </c>
      <c r="AC2101" s="23" t="s">
        <v>115</v>
      </c>
      <c r="AD2101" s="4" t="s">
        <v>116</v>
      </c>
      <c r="AE2101" s="30">
        <v>100</v>
      </c>
      <c r="AF2101" s="30">
        <v>72</v>
      </c>
      <c r="AG2101" s="30">
        <v>0</v>
      </c>
      <c r="AH2101" s="30">
        <v>0</v>
      </c>
      <c r="AI2101" s="30">
        <v>1</v>
      </c>
      <c r="AJ2101" s="30">
        <v>72</v>
      </c>
      <c r="AK2101" s="30">
        <v>1</v>
      </c>
      <c r="AL2101" s="30">
        <v>72</v>
      </c>
      <c r="AM2101" s="63">
        <v>1.6300000000000001E-42</v>
      </c>
      <c r="AN2101" s="30">
        <v>142</v>
      </c>
      <c r="AO2101" s="23" t="s">
        <v>117</v>
      </c>
      <c r="AP2101" s="59" t="s">
        <v>117</v>
      </c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</row>
    <row r="2102" spans="1:106" s="12" customFormat="1" ht="98" x14ac:dyDescent="0.15">
      <c r="A2102" s="3" t="s">
        <v>41</v>
      </c>
      <c r="B2102" s="3" t="str">
        <f t="shared" si="32"/>
        <v>C_ACC_2193</v>
      </c>
      <c r="C2102" s="4" t="s">
        <v>42</v>
      </c>
      <c r="D2102" s="42">
        <v>2193</v>
      </c>
      <c r="E2102" s="49">
        <v>33.053441509999999</v>
      </c>
      <c r="F2102" s="49">
        <v>8.0177491110000005</v>
      </c>
      <c r="G2102" s="49">
        <v>2.5037387720000002</v>
      </c>
      <c r="H2102" s="49">
        <v>3.202310561</v>
      </c>
      <c r="I2102" s="36">
        <v>1.3632990000000001E-3</v>
      </c>
      <c r="J2102" s="36">
        <v>6.7121869999999997E-3</v>
      </c>
      <c r="K2102" s="4" t="s">
        <v>49</v>
      </c>
      <c r="L2102" s="4">
        <v>73</v>
      </c>
      <c r="M2102" s="4" t="s">
        <v>44</v>
      </c>
      <c r="N2102" s="4" t="s">
        <v>44</v>
      </c>
      <c r="O2102" s="4" t="s">
        <v>44</v>
      </c>
      <c r="P2102" s="4" t="s">
        <v>44</v>
      </c>
      <c r="Q2102" s="4" t="s">
        <v>44</v>
      </c>
      <c r="R2102" s="4" t="s">
        <v>44</v>
      </c>
      <c r="S2102" s="4" t="s">
        <v>44</v>
      </c>
      <c r="T2102" s="4" t="s">
        <v>44</v>
      </c>
      <c r="U2102" s="4" t="s">
        <v>44</v>
      </c>
      <c r="V2102" s="4" t="s">
        <v>44</v>
      </c>
      <c r="W2102" s="4" t="s">
        <v>44</v>
      </c>
      <c r="X2102" s="23" t="s">
        <v>44</v>
      </c>
      <c r="Y2102" s="23" t="s">
        <v>44</v>
      </c>
      <c r="Z2102" s="23" t="s">
        <v>44</v>
      </c>
      <c r="AA2102" s="73" t="s">
        <v>44</v>
      </c>
      <c r="AB2102" s="23" t="s">
        <v>44</v>
      </c>
      <c r="AC2102" s="23" t="s">
        <v>115</v>
      </c>
      <c r="AD2102" s="4" t="s">
        <v>116</v>
      </c>
      <c r="AE2102" s="30">
        <v>100</v>
      </c>
      <c r="AF2102" s="30">
        <v>72</v>
      </c>
      <c r="AG2102" s="30">
        <v>0</v>
      </c>
      <c r="AH2102" s="30">
        <v>0</v>
      </c>
      <c r="AI2102" s="30">
        <v>1</v>
      </c>
      <c r="AJ2102" s="30">
        <v>72</v>
      </c>
      <c r="AK2102" s="30">
        <v>1</v>
      </c>
      <c r="AL2102" s="30">
        <v>72</v>
      </c>
      <c r="AM2102" s="63">
        <v>1.6300000000000001E-42</v>
      </c>
      <c r="AN2102" s="30">
        <v>142</v>
      </c>
      <c r="AO2102" s="23" t="s">
        <v>117</v>
      </c>
      <c r="AP2102" s="59" t="s">
        <v>117</v>
      </c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</row>
    <row r="2103" spans="1:106" s="12" customFormat="1" ht="98" x14ac:dyDescent="0.15">
      <c r="A2103" s="3" t="s">
        <v>41</v>
      </c>
      <c r="B2103" s="3" t="str">
        <f t="shared" si="32"/>
        <v>C_ACC_2193</v>
      </c>
      <c r="C2103" s="4" t="s">
        <v>42</v>
      </c>
      <c r="D2103" s="42">
        <v>2193</v>
      </c>
      <c r="E2103" s="49">
        <v>33.053441509999999</v>
      </c>
      <c r="F2103" s="49">
        <v>8.0110605790000005</v>
      </c>
      <c r="G2103" s="49">
        <v>2.5309030689999998</v>
      </c>
      <c r="H2103" s="49">
        <v>3.165297271</v>
      </c>
      <c r="I2103" s="36">
        <v>1.549246E-3</v>
      </c>
      <c r="J2103" s="36">
        <v>8.2075740000000005E-3</v>
      </c>
      <c r="K2103" s="4" t="s">
        <v>43</v>
      </c>
      <c r="L2103" s="4">
        <v>64</v>
      </c>
      <c r="M2103" s="4" t="s">
        <v>44</v>
      </c>
      <c r="N2103" s="4" t="s">
        <v>44</v>
      </c>
      <c r="O2103" s="4" t="s">
        <v>44</v>
      </c>
      <c r="P2103" s="4" t="s">
        <v>44</v>
      </c>
      <c r="Q2103" s="4" t="s">
        <v>44</v>
      </c>
      <c r="R2103" s="4" t="s">
        <v>44</v>
      </c>
      <c r="S2103" s="4" t="s">
        <v>44</v>
      </c>
      <c r="T2103" s="4" t="s">
        <v>44</v>
      </c>
      <c r="U2103" s="4" t="s">
        <v>44</v>
      </c>
      <c r="V2103" s="4" t="s">
        <v>44</v>
      </c>
      <c r="W2103" s="4" t="s">
        <v>44</v>
      </c>
      <c r="X2103" s="23" t="s">
        <v>44</v>
      </c>
      <c r="Y2103" s="23" t="s">
        <v>44</v>
      </c>
      <c r="Z2103" s="23" t="s">
        <v>44</v>
      </c>
      <c r="AA2103" s="73" t="s">
        <v>44</v>
      </c>
      <c r="AB2103" s="23" t="s">
        <v>44</v>
      </c>
      <c r="AC2103" s="23" t="s">
        <v>115</v>
      </c>
      <c r="AD2103" s="4" t="s">
        <v>116</v>
      </c>
      <c r="AE2103" s="30">
        <v>100</v>
      </c>
      <c r="AF2103" s="30">
        <v>72</v>
      </c>
      <c r="AG2103" s="30">
        <v>0</v>
      </c>
      <c r="AH2103" s="30">
        <v>0</v>
      </c>
      <c r="AI2103" s="30">
        <v>1</v>
      </c>
      <c r="AJ2103" s="30">
        <v>72</v>
      </c>
      <c r="AK2103" s="30">
        <v>1</v>
      </c>
      <c r="AL2103" s="30">
        <v>72</v>
      </c>
      <c r="AM2103" s="63">
        <v>1.6300000000000001E-42</v>
      </c>
      <c r="AN2103" s="30">
        <v>142</v>
      </c>
      <c r="AO2103" s="23" t="s">
        <v>117</v>
      </c>
      <c r="AP2103" s="59" t="s">
        <v>117</v>
      </c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</row>
    <row r="2104" spans="1:106" s="12" customFormat="1" ht="98" x14ac:dyDescent="0.15">
      <c r="A2104" s="3" t="s">
        <v>41</v>
      </c>
      <c r="B2104" s="3" t="str">
        <f t="shared" si="32"/>
        <v>C_ACC_2195</v>
      </c>
      <c r="C2104" s="4" t="s">
        <v>42</v>
      </c>
      <c r="D2104" s="42">
        <v>2195</v>
      </c>
      <c r="E2104" s="49">
        <v>20.844633980000001</v>
      </c>
      <c r="F2104" s="49">
        <v>7.2317025170000004</v>
      </c>
      <c r="G2104" s="49">
        <v>2.3872922179999998</v>
      </c>
      <c r="H2104" s="49">
        <v>3.0292489800000002</v>
      </c>
      <c r="I2104" s="36">
        <v>2.4516249999999998E-3</v>
      </c>
      <c r="J2104" s="36">
        <v>1.0357197E-2</v>
      </c>
      <c r="K2104" s="4" t="s">
        <v>43</v>
      </c>
      <c r="L2104" s="4">
        <v>37</v>
      </c>
      <c r="M2104" s="4" t="s">
        <v>6128</v>
      </c>
      <c r="N2104" s="4" t="s">
        <v>3273</v>
      </c>
      <c r="O2104" s="5">
        <v>3.4999999999999998E-26</v>
      </c>
      <c r="P2104" s="4" t="s">
        <v>44</v>
      </c>
      <c r="Q2104" s="4" t="s">
        <v>44</v>
      </c>
      <c r="R2104" s="4" t="s">
        <v>44</v>
      </c>
      <c r="S2104" s="4" t="s">
        <v>44</v>
      </c>
      <c r="T2104" s="4" t="s">
        <v>2374</v>
      </c>
      <c r="U2104" s="4" t="s">
        <v>2374</v>
      </c>
      <c r="V2104" s="4" t="s">
        <v>2375</v>
      </c>
      <c r="W2104" s="4" t="s">
        <v>6129</v>
      </c>
      <c r="X2104" s="23" t="s">
        <v>6130</v>
      </c>
      <c r="Y2104" s="67">
        <v>4.3999999999999997E-27</v>
      </c>
      <c r="Z2104" s="23" t="s">
        <v>44</v>
      </c>
      <c r="AA2104" s="73" t="s">
        <v>44</v>
      </c>
      <c r="AB2104" s="23" t="s">
        <v>44</v>
      </c>
      <c r="AC2104" s="23" t="s">
        <v>6131</v>
      </c>
      <c r="AD2104" s="4" t="s">
        <v>6132</v>
      </c>
      <c r="AE2104" s="30">
        <v>100</v>
      </c>
      <c r="AF2104" s="30">
        <v>107</v>
      </c>
      <c r="AG2104" s="30">
        <v>0</v>
      </c>
      <c r="AH2104" s="30">
        <v>0</v>
      </c>
      <c r="AI2104" s="30">
        <v>1</v>
      </c>
      <c r="AJ2104" s="30">
        <v>107</v>
      </c>
      <c r="AK2104" s="30">
        <v>1</v>
      </c>
      <c r="AL2104" s="30">
        <v>107</v>
      </c>
      <c r="AM2104" s="63">
        <v>5.9399999999999997E-73</v>
      </c>
      <c r="AN2104" s="30">
        <v>221</v>
      </c>
      <c r="AO2104" s="23" t="s">
        <v>6133</v>
      </c>
      <c r="AP2104" s="59" t="s">
        <v>6133</v>
      </c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</row>
    <row r="2105" spans="1:106" s="12" customFormat="1" ht="98" x14ac:dyDescent="0.15">
      <c r="A2105" s="3" t="s">
        <v>41</v>
      </c>
      <c r="B2105" s="3" t="str">
        <f t="shared" si="32"/>
        <v>C_ACC_2195</v>
      </c>
      <c r="C2105" s="4" t="s">
        <v>42</v>
      </c>
      <c r="D2105" s="42">
        <v>2195</v>
      </c>
      <c r="E2105" s="49">
        <v>20.844633980000001</v>
      </c>
      <c r="F2105" s="49">
        <v>7.2248888000000004</v>
      </c>
      <c r="G2105" s="49">
        <v>2.3629376440000001</v>
      </c>
      <c r="H2105" s="49">
        <v>3.0575875830000001</v>
      </c>
      <c r="I2105" s="36">
        <v>2.2312640000000002E-3</v>
      </c>
      <c r="J2105" s="36">
        <v>8.7079099999999993E-3</v>
      </c>
      <c r="K2105" s="4" t="s">
        <v>49</v>
      </c>
      <c r="L2105" s="4">
        <v>41</v>
      </c>
      <c r="M2105" s="4" t="s">
        <v>6128</v>
      </c>
      <c r="N2105" s="4" t="s">
        <v>3273</v>
      </c>
      <c r="O2105" s="5">
        <v>3.4999999999999998E-26</v>
      </c>
      <c r="P2105" s="4" t="s">
        <v>44</v>
      </c>
      <c r="Q2105" s="4" t="s">
        <v>44</v>
      </c>
      <c r="R2105" s="4" t="s">
        <v>44</v>
      </c>
      <c r="S2105" s="4" t="s">
        <v>44</v>
      </c>
      <c r="T2105" s="4" t="s">
        <v>2374</v>
      </c>
      <c r="U2105" s="4" t="s">
        <v>2374</v>
      </c>
      <c r="V2105" s="4" t="s">
        <v>2375</v>
      </c>
      <c r="W2105" s="4" t="s">
        <v>6129</v>
      </c>
      <c r="X2105" s="23" t="s">
        <v>6130</v>
      </c>
      <c r="Y2105" s="67">
        <v>4.3999999999999997E-27</v>
      </c>
      <c r="Z2105" s="23" t="s">
        <v>44</v>
      </c>
      <c r="AA2105" s="73" t="s">
        <v>44</v>
      </c>
      <c r="AB2105" s="23" t="s">
        <v>44</v>
      </c>
      <c r="AC2105" s="23" t="s">
        <v>6131</v>
      </c>
      <c r="AD2105" s="4" t="s">
        <v>6132</v>
      </c>
      <c r="AE2105" s="30">
        <v>100</v>
      </c>
      <c r="AF2105" s="30">
        <v>107</v>
      </c>
      <c r="AG2105" s="30">
        <v>0</v>
      </c>
      <c r="AH2105" s="30">
        <v>0</v>
      </c>
      <c r="AI2105" s="30">
        <v>1</v>
      </c>
      <c r="AJ2105" s="30">
        <v>107</v>
      </c>
      <c r="AK2105" s="30">
        <v>1</v>
      </c>
      <c r="AL2105" s="30">
        <v>107</v>
      </c>
      <c r="AM2105" s="63">
        <v>5.9399999999999997E-73</v>
      </c>
      <c r="AN2105" s="30">
        <v>221</v>
      </c>
      <c r="AO2105" s="23" t="s">
        <v>6133</v>
      </c>
      <c r="AP2105" s="59" t="s">
        <v>6133</v>
      </c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</row>
    <row r="2106" spans="1:106" s="12" customFormat="1" ht="98" x14ac:dyDescent="0.15">
      <c r="A2106" s="3" t="s">
        <v>41</v>
      </c>
      <c r="B2106" s="3" t="str">
        <f t="shared" si="32"/>
        <v>C_ACC_2195</v>
      </c>
      <c r="C2106" s="4" t="s">
        <v>42</v>
      </c>
      <c r="D2106" s="42">
        <v>2195</v>
      </c>
      <c r="E2106" s="49">
        <v>20.844633980000001</v>
      </c>
      <c r="F2106" s="49">
        <v>6.9701502360000003</v>
      </c>
      <c r="G2106" s="49">
        <v>2.355735921</v>
      </c>
      <c r="H2106" s="49">
        <v>2.9587994869999998</v>
      </c>
      <c r="I2106" s="36">
        <v>3.0883999999999998E-3</v>
      </c>
      <c r="J2106" s="36">
        <v>1.3371437E-2</v>
      </c>
      <c r="K2106" s="4" t="s">
        <v>56</v>
      </c>
      <c r="L2106" s="4">
        <v>45</v>
      </c>
      <c r="M2106" s="4" t="s">
        <v>6128</v>
      </c>
      <c r="N2106" s="4" t="s">
        <v>3273</v>
      </c>
      <c r="O2106" s="5">
        <v>3.4999999999999998E-26</v>
      </c>
      <c r="P2106" s="4" t="s">
        <v>44</v>
      </c>
      <c r="Q2106" s="4" t="s">
        <v>44</v>
      </c>
      <c r="R2106" s="4" t="s">
        <v>44</v>
      </c>
      <c r="S2106" s="4" t="s">
        <v>44</v>
      </c>
      <c r="T2106" s="4" t="s">
        <v>2374</v>
      </c>
      <c r="U2106" s="4" t="s">
        <v>2374</v>
      </c>
      <c r="V2106" s="4" t="s">
        <v>2375</v>
      </c>
      <c r="W2106" s="4" t="s">
        <v>6129</v>
      </c>
      <c r="X2106" s="23" t="s">
        <v>6130</v>
      </c>
      <c r="Y2106" s="67">
        <v>4.3999999999999997E-27</v>
      </c>
      <c r="Z2106" s="23" t="s">
        <v>44</v>
      </c>
      <c r="AA2106" s="73" t="s">
        <v>44</v>
      </c>
      <c r="AB2106" s="23" t="s">
        <v>44</v>
      </c>
      <c r="AC2106" s="23" t="s">
        <v>6131</v>
      </c>
      <c r="AD2106" s="4" t="s">
        <v>6132</v>
      </c>
      <c r="AE2106" s="30">
        <v>100</v>
      </c>
      <c r="AF2106" s="30">
        <v>107</v>
      </c>
      <c r="AG2106" s="30">
        <v>0</v>
      </c>
      <c r="AH2106" s="30">
        <v>0</v>
      </c>
      <c r="AI2106" s="30">
        <v>1</v>
      </c>
      <c r="AJ2106" s="30">
        <v>107</v>
      </c>
      <c r="AK2106" s="30">
        <v>1</v>
      </c>
      <c r="AL2106" s="30">
        <v>107</v>
      </c>
      <c r="AM2106" s="63">
        <v>5.9399999999999997E-73</v>
      </c>
      <c r="AN2106" s="30">
        <v>221</v>
      </c>
      <c r="AO2106" s="23" t="s">
        <v>6133</v>
      </c>
      <c r="AP2106" s="59" t="s">
        <v>6133</v>
      </c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</row>
    <row r="2107" spans="1:106" s="12" customFormat="1" ht="98" x14ac:dyDescent="0.15">
      <c r="A2107" s="3" t="s">
        <v>41</v>
      </c>
      <c r="B2107" s="3" t="str">
        <f t="shared" si="32"/>
        <v>C_ACC_2196</v>
      </c>
      <c r="C2107" s="4" t="s">
        <v>42</v>
      </c>
      <c r="D2107" s="42">
        <v>2196</v>
      </c>
      <c r="E2107" s="49">
        <v>28.657267040000001</v>
      </c>
      <c r="F2107" s="49">
        <v>6.3693013460000003</v>
      </c>
      <c r="G2107" s="49">
        <v>2.0609589540000002</v>
      </c>
      <c r="H2107" s="49">
        <v>3.090455215</v>
      </c>
      <c r="I2107" s="36">
        <v>1.9984989999999999E-3</v>
      </c>
      <c r="J2107" s="36">
        <v>8.1023569999999993E-3</v>
      </c>
      <c r="K2107" s="4" t="s">
        <v>49</v>
      </c>
      <c r="L2107" s="4">
        <v>62</v>
      </c>
      <c r="M2107" s="4" t="s">
        <v>7042</v>
      </c>
      <c r="N2107" s="4" t="s">
        <v>7043</v>
      </c>
      <c r="O2107" s="5">
        <v>1.1000000000000001E-159</v>
      </c>
      <c r="P2107" s="4" t="s">
        <v>44</v>
      </c>
      <c r="Q2107" s="4" t="s">
        <v>44</v>
      </c>
      <c r="R2107" s="4" t="s">
        <v>44</v>
      </c>
      <c r="S2107" s="4" t="s">
        <v>44</v>
      </c>
      <c r="T2107" s="4" t="s">
        <v>1164</v>
      </c>
      <c r="U2107" s="4" t="s">
        <v>1164</v>
      </c>
      <c r="V2107" s="4" t="s">
        <v>1165</v>
      </c>
      <c r="W2107" s="4" t="s">
        <v>7044</v>
      </c>
      <c r="X2107" s="23" t="s">
        <v>7045</v>
      </c>
      <c r="Y2107" s="67">
        <v>2.4000000000000002E-230</v>
      </c>
      <c r="Z2107" s="23" t="s">
        <v>44</v>
      </c>
      <c r="AA2107" s="73" t="s">
        <v>44</v>
      </c>
      <c r="AB2107" s="23" t="s">
        <v>44</v>
      </c>
      <c r="AC2107" s="23" t="s">
        <v>7742</v>
      </c>
      <c r="AD2107" s="4" t="s">
        <v>7743</v>
      </c>
      <c r="AE2107" s="30">
        <v>100</v>
      </c>
      <c r="AF2107" s="30">
        <v>518</v>
      </c>
      <c r="AG2107" s="30">
        <v>0</v>
      </c>
      <c r="AH2107" s="30">
        <v>0</v>
      </c>
      <c r="AI2107" s="30">
        <v>17</v>
      </c>
      <c r="AJ2107" s="30">
        <v>534</v>
      </c>
      <c r="AK2107" s="30">
        <v>1</v>
      </c>
      <c r="AL2107" s="30">
        <v>518</v>
      </c>
      <c r="AM2107" s="30">
        <v>0</v>
      </c>
      <c r="AN2107" s="30">
        <v>1026</v>
      </c>
      <c r="AO2107" s="23" t="s">
        <v>7048</v>
      </c>
      <c r="AP2107" s="59" t="s">
        <v>7048</v>
      </c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</row>
    <row r="2108" spans="1:106" s="12" customFormat="1" ht="98" x14ac:dyDescent="0.15">
      <c r="A2108" s="3" t="s">
        <v>41</v>
      </c>
      <c r="B2108" s="3" t="str">
        <f t="shared" si="32"/>
        <v>C_ACC_2196</v>
      </c>
      <c r="C2108" s="4" t="s">
        <v>42</v>
      </c>
      <c r="D2108" s="42">
        <v>2196</v>
      </c>
      <c r="E2108" s="49">
        <v>28.657267040000001</v>
      </c>
      <c r="F2108" s="49">
        <v>4.9119475660000003</v>
      </c>
      <c r="G2108" s="49">
        <v>2.0548571419999999</v>
      </c>
      <c r="H2108" s="49">
        <v>2.3904082990000002</v>
      </c>
      <c r="I2108" s="36">
        <v>1.6829651000000001E-2</v>
      </c>
      <c r="J2108" s="36">
        <v>3.7906306000000001E-2</v>
      </c>
      <c r="K2108" s="4" t="s">
        <v>43</v>
      </c>
      <c r="L2108" s="4">
        <v>54</v>
      </c>
      <c r="M2108" s="4" t="s">
        <v>7042</v>
      </c>
      <c r="N2108" s="4" t="s">
        <v>7043</v>
      </c>
      <c r="O2108" s="5">
        <v>1.1000000000000001E-159</v>
      </c>
      <c r="P2108" s="4" t="s">
        <v>44</v>
      </c>
      <c r="Q2108" s="4" t="s">
        <v>44</v>
      </c>
      <c r="R2108" s="4" t="s">
        <v>44</v>
      </c>
      <c r="S2108" s="4" t="s">
        <v>44</v>
      </c>
      <c r="T2108" s="4" t="s">
        <v>1164</v>
      </c>
      <c r="U2108" s="4" t="s">
        <v>1164</v>
      </c>
      <c r="V2108" s="4" t="s">
        <v>1165</v>
      </c>
      <c r="W2108" s="4" t="s">
        <v>7044</v>
      </c>
      <c r="X2108" s="23" t="s">
        <v>7045</v>
      </c>
      <c r="Y2108" s="67">
        <v>2.4000000000000002E-230</v>
      </c>
      <c r="Z2108" s="23" t="s">
        <v>44</v>
      </c>
      <c r="AA2108" s="73" t="s">
        <v>44</v>
      </c>
      <c r="AB2108" s="23" t="s">
        <v>44</v>
      </c>
      <c r="AC2108" s="23" t="s">
        <v>7742</v>
      </c>
      <c r="AD2108" s="4" t="s">
        <v>7743</v>
      </c>
      <c r="AE2108" s="30">
        <v>100</v>
      </c>
      <c r="AF2108" s="30">
        <v>518</v>
      </c>
      <c r="AG2108" s="30">
        <v>0</v>
      </c>
      <c r="AH2108" s="30">
        <v>0</v>
      </c>
      <c r="AI2108" s="30">
        <v>17</v>
      </c>
      <c r="AJ2108" s="30">
        <v>534</v>
      </c>
      <c r="AK2108" s="30">
        <v>1</v>
      </c>
      <c r="AL2108" s="30">
        <v>518</v>
      </c>
      <c r="AM2108" s="30">
        <v>0</v>
      </c>
      <c r="AN2108" s="30">
        <v>1026</v>
      </c>
      <c r="AO2108" s="23" t="s">
        <v>7048</v>
      </c>
      <c r="AP2108" s="59" t="s">
        <v>7048</v>
      </c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</row>
    <row r="2109" spans="1:106" s="12" customFormat="1" ht="98" x14ac:dyDescent="0.15">
      <c r="A2109" s="3" t="s">
        <v>41</v>
      </c>
      <c r="B2109" s="3" t="str">
        <f t="shared" si="32"/>
        <v>C_ACC_2196</v>
      </c>
      <c r="C2109" s="4" t="s">
        <v>42</v>
      </c>
      <c r="D2109" s="42">
        <v>2196</v>
      </c>
      <c r="E2109" s="49">
        <v>28.657267040000001</v>
      </c>
      <c r="F2109" s="49">
        <v>4.7766774029999999</v>
      </c>
      <c r="G2109" s="49">
        <v>2.0473267919999998</v>
      </c>
      <c r="H2109" s="49">
        <v>2.3331289480000001</v>
      </c>
      <c r="I2109" s="36">
        <v>1.9641379E-2</v>
      </c>
      <c r="J2109" s="36">
        <v>4.7426859000000002E-2</v>
      </c>
      <c r="K2109" s="4" t="s">
        <v>56</v>
      </c>
      <c r="L2109" s="4">
        <v>49</v>
      </c>
      <c r="M2109" s="4" t="s">
        <v>7042</v>
      </c>
      <c r="N2109" s="4" t="s">
        <v>7043</v>
      </c>
      <c r="O2109" s="5">
        <v>1.1000000000000001E-159</v>
      </c>
      <c r="P2109" s="4" t="s">
        <v>44</v>
      </c>
      <c r="Q2109" s="4" t="s">
        <v>44</v>
      </c>
      <c r="R2109" s="4" t="s">
        <v>44</v>
      </c>
      <c r="S2109" s="4" t="s">
        <v>44</v>
      </c>
      <c r="T2109" s="4" t="s">
        <v>1164</v>
      </c>
      <c r="U2109" s="4" t="s">
        <v>1164</v>
      </c>
      <c r="V2109" s="4" t="s">
        <v>1165</v>
      </c>
      <c r="W2109" s="4" t="s">
        <v>7044</v>
      </c>
      <c r="X2109" s="23" t="s">
        <v>7045</v>
      </c>
      <c r="Y2109" s="67">
        <v>2.4000000000000002E-230</v>
      </c>
      <c r="Z2109" s="23" t="s">
        <v>44</v>
      </c>
      <c r="AA2109" s="73" t="s">
        <v>44</v>
      </c>
      <c r="AB2109" s="23" t="s">
        <v>44</v>
      </c>
      <c r="AC2109" s="23" t="s">
        <v>7742</v>
      </c>
      <c r="AD2109" s="4" t="s">
        <v>7743</v>
      </c>
      <c r="AE2109" s="30">
        <v>100</v>
      </c>
      <c r="AF2109" s="30">
        <v>518</v>
      </c>
      <c r="AG2109" s="30">
        <v>0</v>
      </c>
      <c r="AH2109" s="30">
        <v>0</v>
      </c>
      <c r="AI2109" s="30">
        <v>17</v>
      </c>
      <c r="AJ2109" s="30">
        <v>534</v>
      </c>
      <c r="AK2109" s="30">
        <v>1</v>
      </c>
      <c r="AL2109" s="30">
        <v>518</v>
      </c>
      <c r="AM2109" s="30">
        <v>0</v>
      </c>
      <c r="AN2109" s="30">
        <v>1026</v>
      </c>
      <c r="AO2109" s="23" t="s">
        <v>7048</v>
      </c>
      <c r="AP2109" s="59" t="s">
        <v>7048</v>
      </c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</row>
    <row r="2110" spans="1:106" s="12" customFormat="1" ht="98" x14ac:dyDescent="0.15">
      <c r="A2110" s="3" t="s">
        <v>41</v>
      </c>
      <c r="B2110" s="3" t="str">
        <f t="shared" si="32"/>
        <v>C_ACC_2196</v>
      </c>
      <c r="C2110" s="4" t="s">
        <v>42</v>
      </c>
      <c r="D2110" s="42">
        <v>2196</v>
      </c>
      <c r="E2110" s="49">
        <v>28.657267040000001</v>
      </c>
      <c r="F2110" s="49">
        <v>4.3247759239999999</v>
      </c>
      <c r="G2110" s="49">
        <v>1.5973913209999999</v>
      </c>
      <c r="H2110" s="49">
        <v>2.7073991620000002</v>
      </c>
      <c r="I2110" s="36">
        <v>6.7812669999999997E-3</v>
      </c>
      <c r="J2110" s="36">
        <v>1.3473117E-2</v>
      </c>
      <c r="K2110" s="4" t="s">
        <v>45</v>
      </c>
      <c r="L2110" s="4">
        <v>1</v>
      </c>
      <c r="M2110" s="4" t="s">
        <v>7042</v>
      </c>
      <c r="N2110" s="4" t="s">
        <v>7043</v>
      </c>
      <c r="O2110" s="5">
        <v>1.1000000000000001E-159</v>
      </c>
      <c r="P2110" s="4" t="s">
        <v>44</v>
      </c>
      <c r="Q2110" s="4" t="s">
        <v>44</v>
      </c>
      <c r="R2110" s="4" t="s">
        <v>44</v>
      </c>
      <c r="S2110" s="4" t="s">
        <v>44</v>
      </c>
      <c r="T2110" s="4" t="s">
        <v>1164</v>
      </c>
      <c r="U2110" s="4" t="s">
        <v>1164</v>
      </c>
      <c r="V2110" s="4" t="s">
        <v>1165</v>
      </c>
      <c r="W2110" s="4" t="s">
        <v>7044</v>
      </c>
      <c r="X2110" s="23" t="s">
        <v>7045</v>
      </c>
      <c r="Y2110" s="67">
        <v>2.4000000000000002E-230</v>
      </c>
      <c r="Z2110" s="23" t="s">
        <v>44</v>
      </c>
      <c r="AA2110" s="73" t="s">
        <v>44</v>
      </c>
      <c r="AB2110" s="23" t="s">
        <v>44</v>
      </c>
      <c r="AC2110" s="23" t="s">
        <v>7742</v>
      </c>
      <c r="AD2110" s="4" t="s">
        <v>7743</v>
      </c>
      <c r="AE2110" s="30">
        <v>100</v>
      </c>
      <c r="AF2110" s="30">
        <v>518</v>
      </c>
      <c r="AG2110" s="30">
        <v>0</v>
      </c>
      <c r="AH2110" s="30">
        <v>0</v>
      </c>
      <c r="AI2110" s="30">
        <v>17</v>
      </c>
      <c r="AJ2110" s="30">
        <v>534</v>
      </c>
      <c r="AK2110" s="30">
        <v>1</v>
      </c>
      <c r="AL2110" s="30">
        <v>518</v>
      </c>
      <c r="AM2110" s="30">
        <v>0</v>
      </c>
      <c r="AN2110" s="30">
        <v>1026</v>
      </c>
      <c r="AO2110" s="23" t="s">
        <v>7048</v>
      </c>
      <c r="AP2110" s="59" t="s">
        <v>7048</v>
      </c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</row>
    <row r="2111" spans="1:106" s="12" customFormat="1" ht="98" x14ac:dyDescent="0.15">
      <c r="A2111" s="3" t="s">
        <v>41</v>
      </c>
      <c r="B2111" s="3" t="str">
        <f t="shared" si="32"/>
        <v>C_ACC_2198</v>
      </c>
      <c r="C2111" s="4" t="s">
        <v>42</v>
      </c>
      <c r="D2111" s="42">
        <v>2198</v>
      </c>
      <c r="E2111" s="49">
        <v>2.5795664230000002</v>
      </c>
      <c r="F2111" s="49">
        <v>26.126153810000002</v>
      </c>
      <c r="G2111" s="49">
        <v>4.4918764260000001</v>
      </c>
      <c r="H2111" s="49">
        <v>5.8163117890000002</v>
      </c>
      <c r="I2111" s="36">
        <v>6.0200000000000003E-9</v>
      </c>
      <c r="J2111" s="36">
        <v>3.5400000000000002E-7</v>
      </c>
      <c r="K2111" s="4" t="s">
        <v>49</v>
      </c>
      <c r="L2111" s="4">
        <v>3</v>
      </c>
      <c r="M2111" s="4" t="s">
        <v>3519</v>
      </c>
      <c r="N2111" s="4" t="s">
        <v>3520</v>
      </c>
      <c r="O2111" s="5">
        <v>3.1000000000000002E-64</v>
      </c>
      <c r="P2111" s="4" t="s">
        <v>44</v>
      </c>
      <c r="Q2111" s="4" t="s">
        <v>44</v>
      </c>
      <c r="R2111" s="4" t="s">
        <v>44</v>
      </c>
      <c r="S2111" s="4" t="s">
        <v>44</v>
      </c>
      <c r="T2111" s="4" t="s">
        <v>2843</v>
      </c>
      <c r="U2111" s="4" t="s">
        <v>2843</v>
      </c>
      <c r="V2111" s="4" t="s">
        <v>3521</v>
      </c>
      <c r="W2111" s="4" t="s">
        <v>3522</v>
      </c>
      <c r="X2111" s="23" t="s">
        <v>3523</v>
      </c>
      <c r="Y2111" s="67">
        <v>2.0999999999999999E-39</v>
      </c>
      <c r="Z2111" s="23" t="s">
        <v>44</v>
      </c>
      <c r="AA2111" s="73" t="s">
        <v>44</v>
      </c>
      <c r="AB2111" s="23" t="s">
        <v>44</v>
      </c>
      <c r="AC2111" s="23" t="s">
        <v>3524</v>
      </c>
      <c r="AD2111" s="4" t="s">
        <v>3525</v>
      </c>
      <c r="AE2111" s="30">
        <v>100</v>
      </c>
      <c r="AF2111" s="30">
        <v>169</v>
      </c>
      <c r="AG2111" s="30">
        <v>0</v>
      </c>
      <c r="AH2111" s="30">
        <v>0</v>
      </c>
      <c r="AI2111" s="30">
        <v>1</v>
      </c>
      <c r="AJ2111" s="30">
        <v>169</v>
      </c>
      <c r="AK2111" s="30">
        <v>3</v>
      </c>
      <c r="AL2111" s="30">
        <v>171</v>
      </c>
      <c r="AM2111" s="63">
        <v>2.3000000000000001E-122</v>
      </c>
      <c r="AN2111" s="30">
        <v>351</v>
      </c>
      <c r="AO2111" s="23" t="s">
        <v>3526</v>
      </c>
      <c r="AP2111" s="59" t="s">
        <v>3526</v>
      </c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</row>
    <row r="2112" spans="1:106" s="12" customFormat="1" ht="98" x14ac:dyDescent="0.15">
      <c r="A2112" s="3" t="s">
        <v>41</v>
      </c>
      <c r="B2112" s="3" t="str">
        <f t="shared" si="32"/>
        <v>C_ACC_2199</v>
      </c>
      <c r="C2112" s="4" t="s">
        <v>42</v>
      </c>
      <c r="D2112" s="42">
        <v>2199</v>
      </c>
      <c r="E2112" s="49">
        <v>8.7857919619999993</v>
      </c>
      <c r="F2112" s="49">
        <v>7.0045073960000002</v>
      </c>
      <c r="G2112" s="49">
        <v>2.8361834670000001</v>
      </c>
      <c r="H2112" s="49">
        <v>2.4696947420000002</v>
      </c>
      <c r="I2112" s="36">
        <v>1.3522839E-2</v>
      </c>
      <c r="J2112" s="36">
        <v>3.2166274000000002E-2</v>
      </c>
      <c r="K2112" s="4" t="s">
        <v>43</v>
      </c>
      <c r="L2112" s="4">
        <v>8</v>
      </c>
      <c r="M2112" s="4" t="s">
        <v>44</v>
      </c>
      <c r="N2112" s="4" t="s">
        <v>44</v>
      </c>
      <c r="O2112" s="4" t="s">
        <v>44</v>
      </c>
      <c r="P2112" s="4" t="s">
        <v>44</v>
      </c>
      <c r="Q2112" s="4" t="s">
        <v>44</v>
      </c>
      <c r="R2112" s="4" t="s">
        <v>44</v>
      </c>
      <c r="S2112" s="4" t="s">
        <v>44</v>
      </c>
      <c r="T2112" s="4" t="s">
        <v>2981</v>
      </c>
      <c r="U2112" s="4" t="s">
        <v>2981</v>
      </c>
      <c r="V2112" s="4" t="s">
        <v>3529</v>
      </c>
      <c r="W2112" s="4" t="s">
        <v>6579</v>
      </c>
      <c r="X2112" s="23" t="s">
        <v>6580</v>
      </c>
      <c r="Y2112" s="67">
        <v>2.3E-56</v>
      </c>
      <c r="Z2112" s="23" t="s">
        <v>44</v>
      </c>
      <c r="AA2112" s="73" t="s">
        <v>44</v>
      </c>
      <c r="AB2112" s="23" t="s">
        <v>44</v>
      </c>
      <c r="AC2112" s="23" t="s">
        <v>6581</v>
      </c>
      <c r="AD2112" s="4" t="s">
        <v>6582</v>
      </c>
      <c r="AE2112" s="30">
        <v>89.873000000000005</v>
      </c>
      <c r="AF2112" s="30">
        <v>158</v>
      </c>
      <c r="AG2112" s="30">
        <v>16</v>
      </c>
      <c r="AH2112" s="30">
        <v>0</v>
      </c>
      <c r="AI2112" s="30">
        <v>1</v>
      </c>
      <c r="AJ2112" s="30">
        <v>158</v>
      </c>
      <c r="AK2112" s="30">
        <v>191</v>
      </c>
      <c r="AL2112" s="30">
        <v>348</v>
      </c>
      <c r="AM2112" s="63">
        <v>5.5800000000000004E-96</v>
      </c>
      <c r="AN2112" s="30">
        <v>291</v>
      </c>
      <c r="AO2112" s="23" t="s">
        <v>6583</v>
      </c>
      <c r="AP2112" s="59" t="s">
        <v>6584</v>
      </c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</row>
    <row r="2113" spans="1:106" s="12" customFormat="1" ht="98" x14ac:dyDescent="0.15">
      <c r="A2113" s="3" t="s">
        <v>41</v>
      </c>
      <c r="B2113" s="3" t="str">
        <f t="shared" si="32"/>
        <v>C_ACC_2205</v>
      </c>
      <c r="C2113" s="4" t="s">
        <v>42</v>
      </c>
      <c r="D2113" s="42">
        <v>2205</v>
      </c>
      <c r="E2113" s="49">
        <v>25.500097350000001</v>
      </c>
      <c r="F2113" s="49">
        <v>6.9492002709999996</v>
      </c>
      <c r="G2113" s="49">
        <v>2.393019394</v>
      </c>
      <c r="H2113" s="49">
        <v>2.90394649</v>
      </c>
      <c r="I2113" s="36">
        <v>3.6849109999999999E-3</v>
      </c>
      <c r="J2113" s="36">
        <v>1.3091347999999999E-2</v>
      </c>
      <c r="K2113" s="4" t="s">
        <v>43</v>
      </c>
      <c r="L2113" s="4">
        <v>11</v>
      </c>
      <c r="M2113" s="4" t="s">
        <v>44</v>
      </c>
      <c r="N2113" s="4" t="s">
        <v>44</v>
      </c>
      <c r="O2113" s="4" t="s">
        <v>44</v>
      </c>
      <c r="P2113" s="4" t="s">
        <v>44</v>
      </c>
      <c r="Q2113" s="4" t="s">
        <v>44</v>
      </c>
      <c r="R2113" s="4" t="s">
        <v>44</v>
      </c>
      <c r="S2113" s="4" t="s">
        <v>44</v>
      </c>
      <c r="T2113" s="4" t="s">
        <v>3479</v>
      </c>
      <c r="U2113" s="4" t="s">
        <v>3479</v>
      </c>
      <c r="V2113" s="4" t="s">
        <v>3480</v>
      </c>
      <c r="W2113" s="4" t="s">
        <v>6698</v>
      </c>
      <c r="X2113" s="23" t="s">
        <v>6699</v>
      </c>
      <c r="Y2113" s="67">
        <v>9.8000000000000002E-18</v>
      </c>
      <c r="Z2113" s="23" t="s">
        <v>44</v>
      </c>
      <c r="AA2113" s="73" t="s">
        <v>44</v>
      </c>
      <c r="AB2113" s="23" t="s">
        <v>44</v>
      </c>
      <c r="AC2113" s="23" t="s">
        <v>6700</v>
      </c>
      <c r="AD2113" s="4" t="s">
        <v>6701</v>
      </c>
      <c r="AE2113" s="30">
        <v>100</v>
      </c>
      <c r="AF2113" s="30">
        <v>57</v>
      </c>
      <c r="AG2113" s="30">
        <v>0</v>
      </c>
      <c r="AH2113" s="30">
        <v>0</v>
      </c>
      <c r="AI2113" s="30">
        <v>1</v>
      </c>
      <c r="AJ2113" s="30">
        <v>57</v>
      </c>
      <c r="AK2113" s="30">
        <v>1</v>
      </c>
      <c r="AL2113" s="30">
        <v>57</v>
      </c>
      <c r="AM2113" s="63">
        <v>5.6900000000000003E-33</v>
      </c>
      <c r="AN2113" s="30">
        <v>117</v>
      </c>
      <c r="AO2113" s="23" t="s">
        <v>6702</v>
      </c>
      <c r="AP2113" s="59" t="s">
        <v>6702</v>
      </c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</row>
    <row r="2114" spans="1:106" s="12" customFormat="1" ht="98" x14ac:dyDescent="0.15">
      <c r="A2114" s="3" t="s">
        <v>41</v>
      </c>
      <c r="B2114" s="3" t="str">
        <f t="shared" si="32"/>
        <v>C_ACC_2205</v>
      </c>
      <c r="C2114" s="4" t="s">
        <v>42</v>
      </c>
      <c r="D2114" s="42">
        <v>2205</v>
      </c>
      <c r="E2114" s="49">
        <v>25.500097350000001</v>
      </c>
      <c r="F2114" s="49">
        <v>6.8940625320000004</v>
      </c>
      <c r="G2114" s="49">
        <v>2.3755740009999999</v>
      </c>
      <c r="H2114" s="49">
        <v>2.9020617880000001</v>
      </c>
      <c r="I2114" s="36">
        <v>3.7071539999999998E-3</v>
      </c>
      <c r="J2114" s="36">
        <v>1.1804022000000001E-2</v>
      </c>
      <c r="K2114" s="4" t="s">
        <v>49</v>
      </c>
      <c r="L2114" s="4">
        <v>8</v>
      </c>
      <c r="M2114" s="4" t="s">
        <v>44</v>
      </c>
      <c r="N2114" s="4" t="s">
        <v>44</v>
      </c>
      <c r="O2114" s="4" t="s">
        <v>44</v>
      </c>
      <c r="P2114" s="4" t="s">
        <v>44</v>
      </c>
      <c r="Q2114" s="4" t="s">
        <v>44</v>
      </c>
      <c r="R2114" s="4" t="s">
        <v>44</v>
      </c>
      <c r="S2114" s="4" t="s">
        <v>44</v>
      </c>
      <c r="T2114" s="4" t="s">
        <v>3479</v>
      </c>
      <c r="U2114" s="4" t="s">
        <v>3479</v>
      </c>
      <c r="V2114" s="4" t="s">
        <v>3480</v>
      </c>
      <c r="W2114" s="4" t="s">
        <v>6698</v>
      </c>
      <c r="X2114" s="23" t="s">
        <v>6699</v>
      </c>
      <c r="Y2114" s="67">
        <v>9.8000000000000002E-18</v>
      </c>
      <c r="Z2114" s="23" t="s">
        <v>44</v>
      </c>
      <c r="AA2114" s="73" t="s">
        <v>44</v>
      </c>
      <c r="AB2114" s="23" t="s">
        <v>44</v>
      </c>
      <c r="AC2114" s="23" t="s">
        <v>6700</v>
      </c>
      <c r="AD2114" s="4" t="s">
        <v>6701</v>
      </c>
      <c r="AE2114" s="30">
        <v>100</v>
      </c>
      <c r="AF2114" s="30">
        <v>57</v>
      </c>
      <c r="AG2114" s="30">
        <v>0</v>
      </c>
      <c r="AH2114" s="30">
        <v>0</v>
      </c>
      <c r="AI2114" s="30">
        <v>1</v>
      </c>
      <c r="AJ2114" s="30">
        <v>57</v>
      </c>
      <c r="AK2114" s="30">
        <v>1</v>
      </c>
      <c r="AL2114" s="30">
        <v>57</v>
      </c>
      <c r="AM2114" s="63">
        <v>5.6900000000000003E-33</v>
      </c>
      <c r="AN2114" s="30">
        <v>117</v>
      </c>
      <c r="AO2114" s="23" t="s">
        <v>6702</v>
      </c>
      <c r="AP2114" s="59" t="s">
        <v>6702</v>
      </c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</row>
    <row r="2115" spans="1:106" s="12" customFormat="1" ht="98" x14ac:dyDescent="0.15">
      <c r="A2115" s="3" t="s">
        <v>41</v>
      </c>
      <c r="B2115" s="3" t="str">
        <f t="shared" si="32"/>
        <v>C_ACC_2205</v>
      </c>
      <c r="C2115" s="4" t="s">
        <v>42</v>
      </c>
      <c r="D2115" s="42">
        <v>2205</v>
      </c>
      <c r="E2115" s="49">
        <v>25.500097350000001</v>
      </c>
      <c r="F2115" s="49">
        <v>6.8780176099999997</v>
      </c>
      <c r="G2115" s="49">
        <v>2.375809243</v>
      </c>
      <c r="H2115" s="49">
        <v>2.8950209830000002</v>
      </c>
      <c r="I2115" s="36">
        <v>3.7913320000000001E-3</v>
      </c>
      <c r="J2115" s="36">
        <v>1.5300329999999999E-2</v>
      </c>
      <c r="K2115" s="4" t="s">
        <v>56</v>
      </c>
      <c r="L2115" s="4">
        <v>7</v>
      </c>
      <c r="M2115" s="4" t="s">
        <v>44</v>
      </c>
      <c r="N2115" s="4" t="s">
        <v>44</v>
      </c>
      <c r="O2115" s="4" t="s">
        <v>44</v>
      </c>
      <c r="P2115" s="4" t="s">
        <v>44</v>
      </c>
      <c r="Q2115" s="4" t="s">
        <v>44</v>
      </c>
      <c r="R2115" s="4" t="s">
        <v>44</v>
      </c>
      <c r="S2115" s="4" t="s">
        <v>44</v>
      </c>
      <c r="T2115" s="4" t="s">
        <v>3479</v>
      </c>
      <c r="U2115" s="4" t="s">
        <v>3479</v>
      </c>
      <c r="V2115" s="4" t="s">
        <v>3480</v>
      </c>
      <c r="W2115" s="4" t="s">
        <v>6698</v>
      </c>
      <c r="X2115" s="23" t="s">
        <v>6699</v>
      </c>
      <c r="Y2115" s="67">
        <v>9.8000000000000002E-18</v>
      </c>
      <c r="Z2115" s="23" t="s">
        <v>44</v>
      </c>
      <c r="AA2115" s="73" t="s">
        <v>44</v>
      </c>
      <c r="AB2115" s="23" t="s">
        <v>44</v>
      </c>
      <c r="AC2115" s="23" t="s">
        <v>6700</v>
      </c>
      <c r="AD2115" s="4" t="s">
        <v>6701</v>
      </c>
      <c r="AE2115" s="30">
        <v>100</v>
      </c>
      <c r="AF2115" s="30">
        <v>57</v>
      </c>
      <c r="AG2115" s="30">
        <v>0</v>
      </c>
      <c r="AH2115" s="30">
        <v>0</v>
      </c>
      <c r="AI2115" s="30">
        <v>1</v>
      </c>
      <c r="AJ2115" s="30">
        <v>57</v>
      </c>
      <c r="AK2115" s="30">
        <v>1</v>
      </c>
      <c r="AL2115" s="30">
        <v>57</v>
      </c>
      <c r="AM2115" s="63">
        <v>5.6900000000000003E-33</v>
      </c>
      <c r="AN2115" s="30">
        <v>117</v>
      </c>
      <c r="AO2115" s="23" t="s">
        <v>6702</v>
      </c>
      <c r="AP2115" s="59" t="s">
        <v>6702</v>
      </c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/>
      <c r="CG2115" s="10"/>
      <c r="CH2115" s="10"/>
      <c r="CI2115" s="10"/>
      <c r="CJ2115" s="10"/>
      <c r="CK2115" s="10"/>
      <c r="CL2115" s="10"/>
      <c r="CM2115" s="10"/>
      <c r="CN2115" s="10"/>
      <c r="CO2115" s="10"/>
      <c r="CP2115" s="10"/>
      <c r="CQ2115" s="10"/>
      <c r="CR2115" s="10"/>
      <c r="CS2115" s="10"/>
      <c r="CT2115" s="10"/>
      <c r="CU2115" s="10"/>
      <c r="CV2115" s="10"/>
      <c r="CW2115" s="10"/>
      <c r="CX2115" s="10"/>
      <c r="CY2115" s="10"/>
      <c r="CZ2115" s="10"/>
      <c r="DA2115" s="10"/>
      <c r="DB2115" s="10"/>
    </row>
    <row r="2116" spans="1:106" s="12" customFormat="1" ht="98" x14ac:dyDescent="0.15">
      <c r="A2116" s="3" t="s">
        <v>41</v>
      </c>
      <c r="B2116" s="3" t="str">
        <f t="shared" ref="B2116:B2179" si="33">"C_ACC_"&amp;D2116</f>
        <v>C_ACC_2205</v>
      </c>
      <c r="C2116" s="4" t="s">
        <v>42</v>
      </c>
      <c r="D2116" s="42">
        <v>2205</v>
      </c>
      <c r="E2116" s="49">
        <v>25.500097350000001</v>
      </c>
      <c r="F2116" s="49">
        <v>5.9050123560000003</v>
      </c>
      <c r="G2116" s="49">
        <v>1.878794546</v>
      </c>
      <c r="H2116" s="49">
        <v>3.1429792939999999</v>
      </c>
      <c r="I2116" s="36">
        <v>1.6723770000000001E-3</v>
      </c>
      <c r="J2116" s="36">
        <v>4.9383680000000003E-3</v>
      </c>
      <c r="K2116" s="4" t="s">
        <v>45</v>
      </c>
      <c r="L2116" s="4">
        <v>34</v>
      </c>
      <c r="M2116" s="4" t="s">
        <v>44</v>
      </c>
      <c r="N2116" s="4" t="s">
        <v>44</v>
      </c>
      <c r="O2116" s="4" t="s">
        <v>44</v>
      </c>
      <c r="P2116" s="4" t="s">
        <v>44</v>
      </c>
      <c r="Q2116" s="4" t="s">
        <v>44</v>
      </c>
      <c r="R2116" s="4" t="s">
        <v>44</v>
      </c>
      <c r="S2116" s="4" t="s">
        <v>44</v>
      </c>
      <c r="T2116" s="4" t="s">
        <v>3479</v>
      </c>
      <c r="U2116" s="4" t="s">
        <v>3479</v>
      </c>
      <c r="V2116" s="4" t="s">
        <v>3480</v>
      </c>
      <c r="W2116" s="4" t="s">
        <v>6698</v>
      </c>
      <c r="X2116" s="23" t="s">
        <v>6699</v>
      </c>
      <c r="Y2116" s="67">
        <v>9.8000000000000002E-18</v>
      </c>
      <c r="Z2116" s="23" t="s">
        <v>44</v>
      </c>
      <c r="AA2116" s="73" t="s">
        <v>44</v>
      </c>
      <c r="AB2116" s="23" t="s">
        <v>44</v>
      </c>
      <c r="AC2116" s="23" t="s">
        <v>6700</v>
      </c>
      <c r="AD2116" s="4" t="s">
        <v>6701</v>
      </c>
      <c r="AE2116" s="30">
        <v>100</v>
      </c>
      <c r="AF2116" s="30">
        <v>57</v>
      </c>
      <c r="AG2116" s="30">
        <v>0</v>
      </c>
      <c r="AH2116" s="30">
        <v>0</v>
      </c>
      <c r="AI2116" s="30">
        <v>1</v>
      </c>
      <c r="AJ2116" s="30">
        <v>57</v>
      </c>
      <c r="AK2116" s="30">
        <v>1</v>
      </c>
      <c r="AL2116" s="30">
        <v>57</v>
      </c>
      <c r="AM2116" s="63">
        <v>5.6900000000000003E-33</v>
      </c>
      <c r="AN2116" s="30">
        <v>117</v>
      </c>
      <c r="AO2116" s="23" t="s">
        <v>6702</v>
      </c>
      <c r="AP2116" s="59" t="s">
        <v>6702</v>
      </c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</row>
    <row r="2117" spans="1:106" s="12" customFormat="1" ht="98" x14ac:dyDescent="0.15">
      <c r="A2117" s="3" t="s">
        <v>41</v>
      </c>
      <c r="B2117" s="3" t="str">
        <f t="shared" si="33"/>
        <v>C_ACC_2206</v>
      </c>
      <c r="C2117" s="4" t="s">
        <v>42</v>
      </c>
      <c r="D2117" s="42">
        <v>2206</v>
      </c>
      <c r="E2117" s="49">
        <v>11.247163560000001</v>
      </c>
      <c r="F2117" s="49">
        <v>19.158921240000002</v>
      </c>
      <c r="G2117" s="49">
        <v>2.5237268340000001</v>
      </c>
      <c r="H2117" s="49">
        <v>7.5915194079999999</v>
      </c>
      <c r="I2117" s="36">
        <v>3.1599999999999999E-14</v>
      </c>
      <c r="J2117" s="36">
        <v>3.5E-12</v>
      </c>
      <c r="K2117" s="4" t="s">
        <v>49</v>
      </c>
      <c r="L2117" s="4">
        <v>12</v>
      </c>
      <c r="M2117" s="4" t="s">
        <v>3939</v>
      </c>
      <c r="N2117" s="4" t="s">
        <v>3940</v>
      </c>
      <c r="O2117" s="5">
        <v>1.1999999999999999E-234</v>
      </c>
      <c r="P2117" s="4" t="s">
        <v>44</v>
      </c>
      <c r="Q2117" s="4" t="s">
        <v>44</v>
      </c>
      <c r="R2117" s="4" t="s">
        <v>44</v>
      </c>
      <c r="S2117" s="4" t="s">
        <v>44</v>
      </c>
      <c r="T2117" s="4" t="s">
        <v>1293</v>
      </c>
      <c r="U2117" s="4" t="s">
        <v>1293</v>
      </c>
      <c r="V2117" s="4" t="s">
        <v>1294</v>
      </c>
      <c r="W2117" s="4" t="s">
        <v>3941</v>
      </c>
      <c r="X2117" s="23" t="s">
        <v>3942</v>
      </c>
      <c r="Y2117" s="67">
        <v>5.1000000000000002E-308</v>
      </c>
      <c r="Z2117" s="23" t="s">
        <v>44</v>
      </c>
      <c r="AA2117" s="73" t="s">
        <v>44</v>
      </c>
      <c r="AB2117" s="23" t="s">
        <v>44</v>
      </c>
      <c r="AC2117" s="23" t="s">
        <v>3943</v>
      </c>
      <c r="AD2117" s="4" t="s">
        <v>3944</v>
      </c>
      <c r="AE2117" s="30">
        <v>100</v>
      </c>
      <c r="AF2117" s="30">
        <v>573</v>
      </c>
      <c r="AG2117" s="30">
        <v>0</v>
      </c>
      <c r="AH2117" s="30">
        <v>0</v>
      </c>
      <c r="AI2117" s="30">
        <v>1</v>
      </c>
      <c r="AJ2117" s="30">
        <v>573</v>
      </c>
      <c r="AK2117" s="30">
        <v>1</v>
      </c>
      <c r="AL2117" s="30">
        <v>573</v>
      </c>
      <c r="AM2117" s="30">
        <v>0</v>
      </c>
      <c r="AN2117" s="30">
        <v>1192</v>
      </c>
      <c r="AO2117" s="23" t="s">
        <v>3945</v>
      </c>
      <c r="AP2117" s="59" t="s">
        <v>3945</v>
      </c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/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</row>
    <row r="2118" spans="1:106" s="12" customFormat="1" ht="98" x14ac:dyDescent="0.15">
      <c r="A2118" s="3" t="s">
        <v>41</v>
      </c>
      <c r="B2118" s="3" t="str">
        <f t="shared" si="33"/>
        <v>C_ACC_2206</v>
      </c>
      <c r="C2118" s="4" t="s">
        <v>42</v>
      </c>
      <c r="D2118" s="42">
        <v>2206</v>
      </c>
      <c r="E2118" s="49">
        <v>11.247163560000001</v>
      </c>
      <c r="F2118" s="49">
        <v>18.79968482</v>
      </c>
      <c r="G2118" s="49">
        <v>2.492548357</v>
      </c>
      <c r="H2118" s="49">
        <v>7.5423551040000003</v>
      </c>
      <c r="I2118" s="36">
        <v>4.6200000000000001E-14</v>
      </c>
      <c r="J2118" s="36">
        <v>1.26E-11</v>
      </c>
      <c r="K2118" s="4" t="s">
        <v>43</v>
      </c>
      <c r="L2118" s="4">
        <v>30</v>
      </c>
      <c r="M2118" s="4" t="s">
        <v>3939</v>
      </c>
      <c r="N2118" s="4" t="s">
        <v>3940</v>
      </c>
      <c r="O2118" s="5">
        <v>1.1999999999999999E-234</v>
      </c>
      <c r="P2118" s="4" t="s">
        <v>44</v>
      </c>
      <c r="Q2118" s="4" t="s">
        <v>44</v>
      </c>
      <c r="R2118" s="4" t="s">
        <v>44</v>
      </c>
      <c r="S2118" s="4" t="s">
        <v>44</v>
      </c>
      <c r="T2118" s="4" t="s">
        <v>1293</v>
      </c>
      <c r="U2118" s="4" t="s">
        <v>1293</v>
      </c>
      <c r="V2118" s="4" t="s">
        <v>1294</v>
      </c>
      <c r="W2118" s="4" t="s">
        <v>3941</v>
      </c>
      <c r="X2118" s="23" t="s">
        <v>3942</v>
      </c>
      <c r="Y2118" s="67">
        <v>5.1000000000000002E-308</v>
      </c>
      <c r="Z2118" s="23" t="s">
        <v>44</v>
      </c>
      <c r="AA2118" s="73" t="s">
        <v>44</v>
      </c>
      <c r="AB2118" s="23" t="s">
        <v>44</v>
      </c>
      <c r="AC2118" s="23" t="s">
        <v>3943</v>
      </c>
      <c r="AD2118" s="4" t="s">
        <v>3944</v>
      </c>
      <c r="AE2118" s="30">
        <v>100</v>
      </c>
      <c r="AF2118" s="30">
        <v>573</v>
      </c>
      <c r="AG2118" s="30">
        <v>0</v>
      </c>
      <c r="AH2118" s="30">
        <v>0</v>
      </c>
      <c r="AI2118" s="30">
        <v>1</v>
      </c>
      <c r="AJ2118" s="30">
        <v>573</v>
      </c>
      <c r="AK2118" s="30">
        <v>1</v>
      </c>
      <c r="AL2118" s="30">
        <v>573</v>
      </c>
      <c r="AM2118" s="30">
        <v>0</v>
      </c>
      <c r="AN2118" s="30">
        <v>1192</v>
      </c>
      <c r="AO2118" s="23" t="s">
        <v>3945</v>
      </c>
      <c r="AP2118" s="59" t="s">
        <v>3945</v>
      </c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10"/>
      <c r="CI2118" s="10"/>
      <c r="CJ2118" s="10"/>
      <c r="CK2118" s="10"/>
      <c r="CL2118" s="10"/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10"/>
      <c r="DB2118" s="10"/>
    </row>
    <row r="2119" spans="1:106" s="12" customFormat="1" ht="98" x14ac:dyDescent="0.15">
      <c r="A2119" s="3" t="s">
        <v>41</v>
      </c>
      <c r="B2119" s="3" t="str">
        <f t="shared" si="33"/>
        <v>C_ACC_2206</v>
      </c>
      <c r="C2119" s="4" t="s">
        <v>42</v>
      </c>
      <c r="D2119" s="42">
        <v>2206</v>
      </c>
      <c r="E2119" s="49">
        <v>11.247163560000001</v>
      </c>
      <c r="F2119" s="49">
        <v>6.2104286770000003</v>
      </c>
      <c r="G2119" s="49">
        <v>2.5226473500000002</v>
      </c>
      <c r="H2119" s="49">
        <v>2.4618695420000001</v>
      </c>
      <c r="I2119" s="36">
        <v>1.3821493000000001E-2</v>
      </c>
      <c r="J2119" s="36">
        <v>3.6323150999999998E-2</v>
      </c>
      <c r="K2119" s="4" t="s">
        <v>56</v>
      </c>
      <c r="L2119" s="4">
        <v>14</v>
      </c>
      <c r="M2119" s="4" t="s">
        <v>3939</v>
      </c>
      <c r="N2119" s="4" t="s">
        <v>3940</v>
      </c>
      <c r="O2119" s="5">
        <v>1.1999999999999999E-234</v>
      </c>
      <c r="P2119" s="4" t="s">
        <v>44</v>
      </c>
      <c r="Q2119" s="4" t="s">
        <v>44</v>
      </c>
      <c r="R2119" s="4" t="s">
        <v>44</v>
      </c>
      <c r="S2119" s="4" t="s">
        <v>44</v>
      </c>
      <c r="T2119" s="4" t="s">
        <v>1293</v>
      </c>
      <c r="U2119" s="4" t="s">
        <v>1293</v>
      </c>
      <c r="V2119" s="4" t="s">
        <v>1294</v>
      </c>
      <c r="W2119" s="4" t="s">
        <v>3941</v>
      </c>
      <c r="X2119" s="23" t="s">
        <v>3942</v>
      </c>
      <c r="Y2119" s="67">
        <v>5.1000000000000002E-308</v>
      </c>
      <c r="Z2119" s="23" t="s">
        <v>44</v>
      </c>
      <c r="AA2119" s="73" t="s">
        <v>44</v>
      </c>
      <c r="AB2119" s="23" t="s">
        <v>44</v>
      </c>
      <c r="AC2119" s="23" t="s">
        <v>3943</v>
      </c>
      <c r="AD2119" s="4" t="s">
        <v>3944</v>
      </c>
      <c r="AE2119" s="30">
        <v>100</v>
      </c>
      <c r="AF2119" s="30">
        <v>573</v>
      </c>
      <c r="AG2119" s="30">
        <v>0</v>
      </c>
      <c r="AH2119" s="30">
        <v>0</v>
      </c>
      <c r="AI2119" s="30">
        <v>1</v>
      </c>
      <c r="AJ2119" s="30">
        <v>573</v>
      </c>
      <c r="AK2119" s="30">
        <v>1</v>
      </c>
      <c r="AL2119" s="30">
        <v>573</v>
      </c>
      <c r="AM2119" s="30">
        <v>0</v>
      </c>
      <c r="AN2119" s="30">
        <v>1192</v>
      </c>
      <c r="AO2119" s="23" t="s">
        <v>3945</v>
      </c>
      <c r="AP2119" s="59" t="s">
        <v>3945</v>
      </c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10"/>
      <c r="CI2119" s="10"/>
      <c r="CJ2119" s="10"/>
      <c r="CK2119" s="10"/>
      <c r="CL2119" s="10"/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10"/>
      <c r="DB2119" s="10"/>
    </row>
    <row r="2120" spans="1:106" s="12" customFormat="1" ht="98" x14ac:dyDescent="0.15">
      <c r="A2120" s="3" t="s">
        <v>41</v>
      </c>
      <c r="B2120" s="3" t="str">
        <f t="shared" si="33"/>
        <v>C_ACC_2208</v>
      </c>
      <c r="C2120" s="4" t="s">
        <v>42</v>
      </c>
      <c r="D2120" s="42">
        <v>2208</v>
      </c>
      <c r="E2120" s="49">
        <v>15.8809392</v>
      </c>
      <c r="F2120" s="49">
        <v>5.8401459490000001</v>
      </c>
      <c r="G2120" s="49">
        <v>2.251273673</v>
      </c>
      <c r="H2120" s="49">
        <v>2.5941519319999999</v>
      </c>
      <c r="I2120" s="36">
        <v>9.4824569999999997E-3</v>
      </c>
      <c r="J2120" s="36">
        <v>2.2085824E-2</v>
      </c>
      <c r="K2120" s="4" t="s">
        <v>49</v>
      </c>
      <c r="L2120" s="4">
        <v>40</v>
      </c>
      <c r="M2120" s="4" t="s">
        <v>44</v>
      </c>
      <c r="N2120" s="4" t="s">
        <v>44</v>
      </c>
      <c r="O2120" s="4" t="s">
        <v>44</v>
      </c>
      <c r="P2120" s="4" t="s">
        <v>44</v>
      </c>
      <c r="Q2120" s="4" t="s">
        <v>44</v>
      </c>
      <c r="R2120" s="4" t="s">
        <v>44</v>
      </c>
      <c r="S2120" s="4" t="s">
        <v>44</v>
      </c>
      <c r="T2120" s="4" t="s">
        <v>1293</v>
      </c>
      <c r="U2120" s="4" t="s">
        <v>1293</v>
      </c>
      <c r="V2120" s="4" t="s">
        <v>1294</v>
      </c>
      <c r="W2120" s="4" t="s">
        <v>1295</v>
      </c>
      <c r="X2120" s="23" t="s">
        <v>1296</v>
      </c>
      <c r="Y2120" s="67">
        <v>1.7999999999999999E-85</v>
      </c>
      <c r="Z2120" s="23" t="s">
        <v>1295</v>
      </c>
      <c r="AA2120" s="73" t="s">
        <v>1297</v>
      </c>
      <c r="AB2120" s="67">
        <v>1.7999999999999999E-85</v>
      </c>
      <c r="AC2120" s="23" t="s">
        <v>1315</v>
      </c>
      <c r="AD2120" s="4" t="s">
        <v>1316</v>
      </c>
      <c r="AE2120" s="30">
        <v>100</v>
      </c>
      <c r="AF2120" s="30">
        <v>357</v>
      </c>
      <c r="AG2120" s="30">
        <v>0</v>
      </c>
      <c r="AH2120" s="30">
        <v>0</v>
      </c>
      <c r="AI2120" s="30">
        <v>1</v>
      </c>
      <c r="AJ2120" s="30">
        <v>357</v>
      </c>
      <c r="AK2120" s="30">
        <v>1</v>
      </c>
      <c r="AL2120" s="30">
        <v>357</v>
      </c>
      <c r="AM2120" s="30">
        <v>0</v>
      </c>
      <c r="AN2120" s="30">
        <v>740</v>
      </c>
      <c r="AO2120" s="23" t="s">
        <v>52</v>
      </c>
      <c r="AP2120" s="59" t="s">
        <v>52</v>
      </c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</row>
    <row r="2121" spans="1:106" s="12" customFormat="1" ht="98" x14ac:dyDescent="0.15">
      <c r="A2121" s="3" t="s">
        <v>41</v>
      </c>
      <c r="B2121" s="3" t="str">
        <f t="shared" si="33"/>
        <v>C_ACC_2216</v>
      </c>
      <c r="C2121" s="4" t="s">
        <v>42</v>
      </c>
      <c r="D2121" s="42">
        <v>2216</v>
      </c>
      <c r="E2121" s="49">
        <v>41.024544429999999</v>
      </c>
      <c r="F2121" s="49">
        <v>3.5778853220000002</v>
      </c>
      <c r="G2121" s="49">
        <v>1.287457195</v>
      </c>
      <c r="H2121" s="49">
        <v>2.7790324480000002</v>
      </c>
      <c r="I2121" s="36">
        <v>5.4521079999999998E-3</v>
      </c>
      <c r="J2121" s="36">
        <v>1.1471926E-2</v>
      </c>
      <c r="K2121" s="4" t="s">
        <v>45</v>
      </c>
      <c r="L2121" s="4">
        <v>1</v>
      </c>
      <c r="M2121" s="4" t="s">
        <v>1121</v>
      </c>
      <c r="N2121" s="4" t="s">
        <v>1122</v>
      </c>
      <c r="O2121" s="5">
        <v>8.4000000000000004E-149</v>
      </c>
      <c r="P2121" s="4" t="s">
        <v>44</v>
      </c>
      <c r="Q2121" s="4" t="s">
        <v>44</v>
      </c>
      <c r="R2121" s="4" t="s">
        <v>44</v>
      </c>
      <c r="S2121" s="4" t="s">
        <v>44</v>
      </c>
      <c r="T2121" s="4" t="s">
        <v>568</v>
      </c>
      <c r="U2121" s="4" t="s">
        <v>568</v>
      </c>
      <c r="V2121" s="4" t="s">
        <v>569</v>
      </c>
      <c r="W2121" s="4" t="s">
        <v>1115</v>
      </c>
      <c r="X2121" s="23" t="s">
        <v>1116</v>
      </c>
      <c r="Y2121" s="67">
        <v>5.8999999999999997E-142</v>
      </c>
      <c r="Z2121" s="23" t="s">
        <v>1115</v>
      </c>
      <c r="AA2121" s="73" t="s">
        <v>1117</v>
      </c>
      <c r="AB2121" s="67">
        <v>5.8999999999999997E-142</v>
      </c>
      <c r="AC2121" s="23" t="s">
        <v>1123</v>
      </c>
      <c r="AD2121" s="4" t="s">
        <v>1124</v>
      </c>
      <c r="AE2121" s="30">
        <v>99.694999999999993</v>
      </c>
      <c r="AF2121" s="30">
        <v>328</v>
      </c>
      <c r="AG2121" s="30">
        <v>1</v>
      </c>
      <c r="AH2121" s="30">
        <v>0</v>
      </c>
      <c r="AI2121" s="30">
        <v>15</v>
      </c>
      <c r="AJ2121" s="30">
        <v>342</v>
      </c>
      <c r="AK2121" s="30">
        <v>1</v>
      </c>
      <c r="AL2121" s="30">
        <v>328</v>
      </c>
      <c r="AM2121" s="30">
        <v>0</v>
      </c>
      <c r="AN2121" s="30">
        <v>671</v>
      </c>
      <c r="AO2121" s="23" t="s">
        <v>1125</v>
      </c>
      <c r="AP2121" s="59" t="s">
        <v>1125</v>
      </c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</row>
    <row r="2122" spans="1:106" s="12" customFormat="1" ht="98" x14ac:dyDescent="0.15">
      <c r="A2122" s="3" t="s">
        <v>41</v>
      </c>
      <c r="B2122" s="3" t="str">
        <f t="shared" si="33"/>
        <v>C_ACC_2217</v>
      </c>
      <c r="C2122" s="4" t="s">
        <v>42</v>
      </c>
      <c r="D2122" s="42">
        <v>2217</v>
      </c>
      <c r="E2122" s="49">
        <v>36.389099710000004</v>
      </c>
      <c r="F2122" s="49">
        <v>6.8039164620000001</v>
      </c>
      <c r="G2122" s="49">
        <v>2.3385183879999998</v>
      </c>
      <c r="H2122" s="49">
        <v>2.9094988079999999</v>
      </c>
      <c r="I2122" s="36">
        <v>3.620088E-3</v>
      </c>
      <c r="J2122" s="36">
        <v>1.3021436000000001E-2</v>
      </c>
      <c r="K2122" s="4" t="s">
        <v>43</v>
      </c>
      <c r="L2122" s="4">
        <v>78</v>
      </c>
      <c r="M2122" s="4" t="s">
        <v>44</v>
      </c>
      <c r="N2122" s="4" t="s">
        <v>44</v>
      </c>
      <c r="O2122" s="4" t="s">
        <v>44</v>
      </c>
      <c r="P2122" s="4" t="s">
        <v>44</v>
      </c>
      <c r="Q2122" s="4" t="s">
        <v>44</v>
      </c>
      <c r="R2122" s="4" t="s">
        <v>44</v>
      </c>
      <c r="S2122" s="4" t="s">
        <v>44</v>
      </c>
      <c r="T2122" s="4" t="s">
        <v>3580</v>
      </c>
      <c r="U2122" s="4" t="s">
        <v>3580</v>
      </c>
      <c r="V2122" s="4" t="s">
        <v>3581</v>
      </c>
      <c r="W2122" s="4" t="s">
        <v>3859</v>
      </c>
      <c r="X2122" s="23" t="s">
        <v>3860</v>
      </c>
      <c r="Y2122" s="67">
        <v>5.3000000000000002E-46</v>
      </c>
      <c r="Z2122" s="23" t="s">
        <v>44</v>
      </c>
      <c r="AA2122" s="73" t="s">
        <v>44</v>
      </c>
      <c r="AB2122" s="23" t="s">
        <v>44</v>
      </c>
      <c r="AC2122" s="23" t="s">
        <v>7056</v>
      </c>
      <c r="AD2122" s="4" t="s">
        <v>7057</v>
      </c>
      <c r="AE2122" s="30">
        <v>100</v>
      </c>
      <c r="AF2122" s="30">
        <v>134</v>
      </c>
      <c r="AG2122" s="30">
        <v>0</v>
      </c>
      <c r="AH2122" s="30">
        <v>0</v>
      </c>
      <c r="AI2122" s="30">
        <v>1</v>
      </c>
      <c r="AJ2122" s="30">
        <v>134</v>
      </c>
      <c r="AK2122" s="30">
        <v>1</v>
      </c>
      <c r="AL2122" s="30">
        <v>134</v>
      </c>
      <c r="AM2122" s="63">
        <v>1.5699999999999999E-95</v>
      </c>
      <c r="AN2122" s="30">
        <v>280</v>
      </c>
      <c r="AO2122" s="23" t="s">
        <v>7058</v>
      </c>
      <c r="AP2122" s="59" t="s">
        <v>7058</v>
      </c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/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10"/>
      <c r="DB2122" s="10"/>
    </row>
    <row r="2123" spans="1:106" s="12" customFormat="1" ht="98" x14ac:dyDescent="0.15">
      <c r="A2123" s="3" t="s">
        <v>41</v>
      </c>
      <c r="B2123" s="3" t="str">
        <f t="shared" si="33"/>
        <v>C_ACC_2218</v>
      </c>
      <c r="C2123" s="4" t="s">
        <v>42</v>
      </c>
      <c r="D2123" s="42">
        <v>2218</v>
      </c>
      <c r="E2123" s="49">
        <v>33.47795807</v>
      </c>
      <c r="F2123" s="49">
        <v>7.9719994610000002</v>
      </c>
      <c r="G2123" s="49">
        <v>2.122460609</v>
      </c>
      <c r="H2123" s="49">
        <v>3.7560176279999999</v>
      </c>
      <c r="I2123" s="36">
        <v>1.7263900000000001E-4</v>
      </c>
      <c r="J2123" s="36">
        <v>3.4448640000000002E-3</v>
      </c>
      <c r="K2123" s="4" t="s">
        <v>43</v>
      </c>
      <c r="L2123" s="4">
        <v>61</v>
      </c>
      <c r="M2123" s="4" t="s">
        <v>44</v>
      </c>
      <c r="N2123" s="4" t="s">
        <v>44</v>
      </c>
      <c r="O2123" s="4" t="s">
        <v>44</v>
      </c>
      <c r="P2123" s="4" t="s">
        <v>44</v>
      </c>
      <c r="Q2123" s="4" t="s">
        <v>44</v>
      </c>
      <c r="R2123" s="4" t="s">
        <v>44</v>
      </c>
      <c r="S2123" s="4" t="s">
        <v>44</v>
      </c>
      <c r="T2123" s="4" t="s">
        <v>3298</v>
      </c>
      <c r="U2123" s="4" t="s">
        <v>3298</v>
      </c>
      <c r="V2123" s="4" t="s">
        <v>3299</v>
      </c>
      <c r="W2123" s="4" t="s">
        <v>4425</v>
      </c>
      <c r="X2123" s="23" t="s">
        <v>4426</v>
      </c>
      <c r="Y2123" s="67">
        <v>8.6E-28</v>
      </c>
      <c r="Z2123" s="23" t="s">
        <v>44</v>
      </c>
      <c r="AA2123" s="73" t="s">
        <v>44</v>
      </c>
      <c r="AB2123" s="23" t="s">
        <v>44</v>
      </c>
      <c r="AC2123" s="23" t="s">
        <v>4427</v>
      </c>
      <c r="AD2123" s="4" t="s">
        <v>4428</v>
      </c>
      <c r="AE2123" s="30">
        <v>100</v>
      </c>
      <c r="AF2123" s="30">
        <v>136</v>
      </c>
      <c r="AG2123" s="30">
        <v>0</v>
      </c>
      <c r="AH2123" s="30">
        <v>0</v>
      </c>
      <c r="AI2123" s="30">
        <v>1</v>
      </c>
      <c r="AJ2123" s="30">
        <v>136</v>
      </c>
      <c r="AK2123" s="30">
        <v>1</v>
      </c>
      <c r="AL2123" s="30">
        <v>136</v>
      </c>
      <c r="AM2123" s="63">
        <v>1.9599999999999999E-96</v>
      </c>
      <c r="AN2123" s="30">
        <v>283</v>
      </c>
      <c r="AO2123" s="23" t="s">
        <v>4429</v>
      </c>
      <c r="AP2123" s="59" t="s">
        <v>4429</v>
      </c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</row>
    <row r="2124" spans="1:106" s="12" customFormat="1" ht="98" x14ac:dyDescent="0.15">
      <c r="A2124" s="3" t="s">
        <v>41</v>
      </c>
      <c r="B2124" s="3" t="str">
        <f t="shared" si="33"/>
        <v>C_ACC_2218</v>
      </c>
      <c r="C2124" s="4" t="s">
        <v>42</v>
      </c>
      <c r="D2124" s="42">
        <v>2218</v>
      </c>
      <c r="E2124" s="49">
        <v>33.47795807</v>
      </c>
      <c r="F2124" s="49">
        <v>7.9636363990000003</v>
      </c>
      <c r="G2124" s="49">
        <v>2.112763986</v>
      </c>
      <c r="H2124" s="49">
        <v>3.7692976840000001</v>
      </c>
      <c r="I2124" s="36">
        <v>1.6370800000000001E-4</v>
      </c>
      <c r="J2124" s="36">
        <v>2.3865650000000002E-3</v>
      </c>
      <c r="K2124" s="4" t="s">
        <v>49</v>
      </c>
      <c r="L2124" s="4">
        <v>59</v>
      </c>
      <c r="M2124" s="4" t="s">
        <v>44</v>
      </c>
      <c r="N2124" s="4" t="s">
        <v>44</v>
      </c>
      <c r="O2124" s="4" t="s">
        <v>44</v>
      </c>
      <c r="P2124" s="4" t="s">
        <v>44</v>
      </c>
      <c r="Q2124" s="4" t="s">
        <v>44</v>
      </c>
      <c r="R2124" s="4" t="s">
        <v>44</v>
      </c>
      <c r="S2124" s="4" t="s">
        <v>44</v>
      </c>
      <c r="T2124" s="4" t="s">
        <v>3298</v>
      </c>
      <c r="U2124" s="4" t="s">
        <v>3298</v>
      </c>
      <c r="V2124" s="4" t="s">
        <v>3299</v>
      </c>
      <c r="W2124" s="4" t="s">
        <v>4425</v>
      </c>
      <c r="X2124" s="23" t="s">
        <v>4426</v>
      </c>
      <c r="Y2124" s="67">
        <v>8.6E-28</v>
      </c>
      <c r="Z2124" s="23" t="s">
        <v>44</v>
      </c>
      <c r="AA2124" s="73" t="s">
        <v>44</v>
      </c>
      <c r="AB2124" s="23" t="s">
        <v>44</v>
      </c>
      <c r="AC2124" s="23" t="s">
        <v>4427</v>
      </c>
      <c r="AD2124" s="4" t="s">
        <v>4428</v>
      </c>
      <c r="AE2124" s="30">
        <v>100</v>
      </c>
      <c r="AF2124" s="30">
        <v>136</v>
      </c>
      <c r="AG2124" s="30">
        <v>0</v>
      </c>
      <c r="AH2124" s="30">
        <v>0</v>
      </c>
      <c r="AI2124" s="30">
        <v>1</v>
      </c>
      <c r="AJ2124" s="30">
        <v>136</v>
      </c>
      <c r="AK2124" s="30">
        <v>1</v>
      </c>
      <c r="AL2124" s="30">
        <v>136</v>
      </c>
      <c r="AM2124" s="63">
        <v>1.9599999999999999E-96</v>
      </c>
      <c r="AN2124" s="30">
        <v>283</v>
      </c>
      <c r="AO2124" s="23" t="s">
        <v>4429</v>
      </c>
      <c r="AP2124" s="59" t="s">
        <v>4429</v>
      </c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</row>
    <row r="2125" spans="1:106" s="12" customFormat="1" ht="98" x14ac:dyDescent="0.15">
      <c r="A2125" s="3" t="s">
        <v>41</v>
      </c>
      <c r="B2125" s="3" t="str">
        <f t="shared" si="33"/>
        <v>C_ACC_2218</v>
      </c>
      <c r="C2125" s="4" t="s">
        <v>42</v>
      </c>
      <c r="D2125" s="42">
        <v>2218</v>
      </c>
      <c r="E2125" s="49">
        <v>33.47795807</v>
      </c>
      <c r="F2125" s="49">
        <v>7.7468797929999997</v>
      </c>
      <c r="G2125" s="49">
        <v>2.1130088819999999</v>
      </c>
      <c r="H2125" s="49">
        <v>3.6662788590000002</v>
      </c>
      <c r="I2125" s="36">
        <v>2.46106E-4</v>
      </c>
      <c r="J2125" s="36">
        <v>3.6983820000000001E-3</v>
      </c>
      <c r="K2125" s="4" t="s">
        <v>56</v>
      </c>
      <c r="L2125" s="4">
        <v>59</v>
      </c>
      <c r="M2125" s="4" t="s">
        <v>44</v>
      </c>
      <c r="N2125" s="4" t="s">
        <v>44</v>
      </c>
      <c r="O2125" s="4" t="s">
        <v>44</v>
      </c>
      <c r="P2125" s="4" t="s">
        <v>44</v>
      </c>
      <c r="Q2125" s="4" t="s">
        <v>44</v>
      </c>
      <c r="R2125" s="4" t="s">
        <v>44</v>
      </c>
      <c r="S2125" s="4" t="s">
        <v>44</v>
      </c>
      <c r="T2125" s="4" t="s">
        <v>3298</v>
      </c>
      <c r="U2125" s="4" t="s">
        <v>3298</v>
      </c>
      <c r="V2125" s="4" t="s">
        <v>3299</v>
      </c>
      <c r="W2125" s="4" t="s">
        <v>4425</v>
      </c>
      <c r="X2125" s="23" t="s">
        <v>4426</v>
      </c>
      <c r="Y2125" s="67">
        <v>8.6E-28</v>
      </c>
      <c r="Z2125" s="23" t="s">
        <v>44</v>
      </c>
      <c r="AA2125" s="73" t="s">
        <v>44</v>
      </c>
      <c r="AB2125" s="23" t="s">
        <v>44</v>
      </c>
      <c r="AC2125" s="23" t="s">
        <v>4427</v>
      </c>
      <c r="AD2125" s="4" t="s">
        <v>4428</v>
      </c>
      <c r="AE2125" s="30">
        <v>100</v>
      </c>
      <c r="AF2125" s="30">
        <v>136</v>
      </c>
      <c r="AG2125" s="30">
        <v>0</v>
      </c>
      <c r="AH2125" s="30">
        <v>0</v>
      </c>
      <c r="AI2125" s="30">
        <v>1</v>
      </c>
      <c r="AJ2125" s="30">
        <v>136</v>
      </c>
      <c r="AK2125" s="30">
        <v>1</v>
      </c>
      <c r="AL2125" s="30">
        <v>136</v>
      </c>
      <c r="AM2125" s="63">
        <v>1.9599999999999999E-96</v>
      </c>
      <c r="AN2125" s="30">
        <v>283</v>
      </c>
      <c r="AO2125" s="23" t="s">
        <v>4429</v>
      </c>
      <c r="AP2125" s="59" t="s">
        <v>4429</v>
      </c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</row>
    <row r="2126" spans="1:106" s="12" customFormat="1" ht="98" x14ac:dyDescent="0.15">
      <c r="A2126" s="3" t="s">
        <v>41</v>
      </c>
      <c r="B2126" s="3" t="str">
        <f t="shared" si="33"/>
        <v>C_ACC_2218</v>
      </c>
      <c r="C2126" s="4" t="s">
        <v>42</v>
      </c>
      <c r="D2126" s="42">
        <v>2218</v>
      </c>
      <c r="E2126" s="49">
        <v>33.47795807</v>
      </c>
      <c r="F2126" s="49">
        <v>7.0241457760000001</v>
      </c>
      <c r="G2126" s="49">
        <v>1.795480363</v>
      </c>
      <c r="H2126" s="49">
        <v>3.9121262040000002</v>
      </c>
      <c r="I2126" s="36">
        <v>9.1500000000000001E-5</v>
      </c>
      <c r="J2126" s="36">
        <v>8.7405700000000002E-4</v>
      </c>
      <c r="K2126" s="4" t="s">
        <v>45</v>
      </c>
      <c r="L2126" s="4">
        <v>1</v>
      </c>
      <c r="M2126" s="4" t="s">
        <v>44</v>
      </c>
      <c r="N2126" s="4" t="s">
        <v>44</v>
      </c>
      <c r="O2126" s="4" t="s">
        <v>44</v>
      </c>
      <c r="P2126" s="4" t="s">
        <v>44</v>
      </c>
      <c r="Q2126" s="4" t="s">
        <v>44</v>
      </c>
      <c r="R2126" s="4" t="s">
        <v>44</v>
      </c>
      <c r="S2126" s="4" t="s">
        <v>44</v>
      </c>
      <c r="T2126" s="4" t="s">
        <v>3298</v>
      </c>
      <c r="U2126" s="4" t="s">
        <v>3298</v>
      </c>
      <c r="V2126" s="4" t="s">
        <v>3299</v>
      </c>
      <c r="W2126" s="4" t="s">
        <v>4425</v>
      </c>
      <c r="X2126" s="23" t="s">
        <v>4426</v>
      </c>
      <c r="Y2126" s="67">
        <v>8.6E-28</v>
      </c>
      <c r="Z2126" s="23" t="s">
        <v>44</v>
      </c>
      <c r="AA2126" s="73" t="s">
        <v>44</v>
      </c>
      <c r="AB2126" s="23" t="s">
        <v>44</v>
      </c>
      <c r="AC2126" s="23" t="s">
        <v>4427</v>
      </c>
      <c r="AD2126" s="4" t="s">
        <v>4428</v>
      </c>
      <c r="AE2126" s="30">
        <v>100</v>
      </c>
      <c r="AF2126" s="30">
        <v>136</v>
      </c>
      <c r="AG2126" s="30">
        <v>0</v>
      </c>
      <c r="AH2126" s="30">
        <v>0</v>
      </c>
      <c r="AI2126" s="30">
        <v>1</v>
      </c>
      <c r="AJ2126" s="30">
        <v>136</v>
      </c>
      <c r="AK2126" s="30">
        <v>1</v>
      </c>
      <c r="AL2126" s="30">
        <v>136</v>
      </c>
      <c r="AM2126" s="63">
        <v>1.9599999999999999E-96</v>
      </c>
      <c r="AN2126" s="30">
        <v>283</v>
      </c>
      <c r="AO2126" s="23" t="s">
        <v>4429</v>
      </c>
      <c r="AP2126" s="59" t="s">
        <v>4429</v>
      </c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</row>
    <row r="2127" spans="1:106" s="12" customFormat="1" ht="98" x14ac:dyDescent="0.15">
      <c r="A2127" s="3" t="s">
        <v>41</v>
      </c>
      <c r="B2127" s="3" t="str">
        <f t="shared" si="33"/>
        <v>C_ACC_2219</v>
      </c>
      <c r="C2127" s="4" t="s">
        <v>42</v>
      </c>
      <c r="D2127" s="42">
        <v>2219</v>
      </c>
      <c r="E2127" s="49">
        <v>53.373540200000001</v>
      </c>
      <c r="F2127" s="49">
        <v>2.5600110869999999</v>
      </c>
      <c r="G2127" s="49">
        <v>1.031157423</v>
      </c>
      <c r="H2127" s="49">
        <v>2.4826578650000002</v>
      </c>
      <c r="I2127" s="36">
        <v>1.3040627000000001E-2</v>
      </c>
      <c r="J2127" s="36">
        <v>2.3162814E-2</v>
      </c>
      <c r="K2127" s="4" t="s">
        <v>45</v>
      </c>
      <c r="L2127" s="4">
        <v>4</v>
      </c>
      <c r="M2127" s="4" t="s">
        <v>44</v>
      </c>
      <c r="N2127" s="4" t="s">
        <v>44</v>
      </c>
      <c r="O2127" s="4" t="s">
        <v>44</v>
      </c>
      <c r="P2127" s="4" t="s">
        <v>44</v>
      </c>
      <c r="Q2127" s="4" t="s">
        <v>44</v>
      </c>
      <c r="R2127" s="4" t="s">
        <v>44</v>
      </c>
      <c r="S2127" s="4" t="s">
        <v>44</v>
      </c>
      <c r="T2127" s="4" t="s">
        <v>728</v>
      </c>
      <c r="U2127" s="4" t="s">
        <v>728</v>
      </c>
      <c r="V2127" s="4" t="s">
        <v>729</v>
      </c>
      <c r="W2127" s="4" t="s">
        <v>807</v>
      </c>
      <c r="X2127" s="23" t="s">
        <v>808</v>
      </c>
      <c r="Y2127" s="67">
        <v>1.3E-151</v>
      </c>
      <c r="Z2127" s="23" t="s">
        <v>807</v>
      </c>
      <c r="AA2127" s="73" t="s">
        <v>809</v>
      </c>
      <c r="AB2127" s="67">
        <v>1.3E-151</v>
      </c>
      <c r="AC2127" s="23" t="s">
        <v>810</v>
      </c>
      <c r="AD2127" s="4" t="s">
        <v>811</v>
      </c>
      <c r="AE2127" s="30">
        <v>100</v>
      </c>
      <c r="AF2127" s="30">
        <v>310</v>
      </c>
      <c r="AG2127" s="30">
        <v>0</v>
      </c>
      <c r="AH2127" s="30">
        <v>0</v>
      </c>
      <c r="AI2127" s="30">
        <v>1</v>
      </c>
      <c r="AJ2127" s="30">
        <v>310</v>
      </c>
      <c r="AK2127" s="30">
        <v>1</v>
      </c>
      <c r="AL2127" s="30">
        <v>310</v>
      </c>
      <c r="AM2127" s="30">
        <v>0</v>
      </c>
      <c r="AN2127" s="30">
        <v>610</v>
      </c>
      <c r="AO2127" s="23" t="s">
        <v>812</v>
      </c>
      <c r="AP2127" s="59" t="s">
        <v>812</v>
      </c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</row>
    <row r="2128" spans="1:106" s="12" customFormat="1" ht="98" x14ac:dyDescent="0.15">
      <c r="A2128" s="3" t="s">
        <v>41</v>
      </c>
      <c r="B2128" s="3" t="str">
        <f t="shared" si="33"/>
        <v>C_ACC_2222</v>
      </c>
      <c r="C2128" s="4" t="s">
        <v>42</v>
      </c>
      <c r="D2128" s="42">
        <v>2222</v>
      </c>
      <c r="E2128" s="49">
        <v>0.457138353</v>
      </c>
      <c r="F2128" s="49">
        <v>15.278220729999999</v>
      </c>
      <c r="G2128" s="49">
        <v>4.5433003740000002</v>
      </c>
      <c r="H2128" s="49">
        <v>3.3628022519999998</v>
      </c>
      <c r="I2128" s="36">
        <v>7.7155599999999996E-4</v>
      </c>
      <c r="J2128" s="36">
        <v>6.8807629999999998E-3</v>
      </c>
      <c r="K2128" s="4" t="s">
        <v>56</v>
      </c>
      <c r="L2128" s="4">
        <v>2</v>
      </c>
      <c r="M2128" s="4" t="s">
        <v>44</v>
      </c>
      <c r="N2128" s="4" t="s">
        <v>44</v>
      </c>
      <c r="O2128" s="4" t="s">
        <v>44</v>
      </c>
      <c r="P2128" s="4" t="s">
        <v>44</v>
      </c>
      <c r="Q2128" s="4" t="s">
        <v>44</v>
      </c>
      <c r="R2128" s="4" t="s">
        <v>44</v>
      </c>
      <c r="S2128" s="4" t="s">
        <v>44</v>
      </c>
      <c r="T2128" s="4" t="s">
        <v>1915</v>
      </c>
      <c r="U2128" s="4" t="s">
        <v>1915</v>
      </c>
      <c r="V2128" s="4" t="s">
        <v>1916</v>
      </c>
      <c r="W2128" s="4" t="s">
        <v>4040</v>
      </c>
      <c r="X2128" s="23" t="s">
        <v>4041</v>
      </c>
      <c r="Y2128" s="67">
        <v>3.2999999999999999E-40</v>
      </c>
      <c r="Z2128" s="23" t="s">
        <v>44</v>
      </c>
      <c r="AA2128" s="73" t="s">
        <v>44</v>
      </c>
      <c r="AB2128" s="23" t="s">
        <v>44</v>
      </c>
      <c r="AC2128" s="23" t="s">
        <v>4042</v>
      </c>
      <c r="AD2128" s="4" t="s">
        <v>4043</v>
      </c>
      <c r="AE2128" s="30">
        <v>100</v>
      </c>
      <c r="AF2128" s="30">
        <v>229</v>
      </c>
      <c r="AG2128" s="30">
        <v>0</v>
      </c>
      <c r="AH2128" s="30">
        <v>0</v>
      </c>
      <c r="AI2128" s="30">
        <v>1</v>
      </c>
      <c r="AJ2128" s="30">
        <v>229</v>
      </c>
      <c r="AK2128" s="30">
        <v>1</v>
      </c>
      <c r="AL2128" s="30">
        <v>229</v>
      </c>
      <c r="AM2128" s="63">
        <v>1.3E-156</v>
      </c>
      <c r="AN2128" s="30">
        <v>443</v>
      </c>
      <c r="AO2128" s="23" t="s">
        <v>4044</v>
      </c>
      <c r="AP2128" s="59" t="s">
        <v>4044</v>
      </c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</row>
    <row r="2129" spans="1:106" s="12" customFormat="1" ht="98" x14ac:dyDescent="0.15">
      <c r="A2129" s="3" t="s">
        <v>41</v>
      </c>
      <c r="B2129" s="3" t="str">
        <f t="shared" si="33"/>
        <v>C_ACC_2224</v>
      </c>
      <c r="C2129" s="4" t="s">
        <v>42</v>
      </c>
      <c r="D2129" s="42">
        <v>2224</v>
      </c>
      <c r="E2129" s="49">
        <v>32.462640710000002</v>
      </c>
      <c r="F2129" s="49">
        <v>6.6312694160000003</v>
      </c>
      <c r="G2129" s="49">
        <v>2.0523122589999998</v>
      </c>
      <c r="H2129" s="49">
        <v>3.231121087</v>
      </c>
      <c r="I2129" s="36">
        <v>1.2330570000000001E-3</v>
      </c>
      <c r="J2129" s="36">
        <v>6.4012540000000003E-3</v>
      </c>
      <c r="K2129" s="4" t="s">
        <v>49</v>
      </c>
      <c r="L2129" s="4">
        <v>70</v>
      </c>
      <c r="M2129" s="4" t="s">
        <v>7374</v>
      </c>
      <c r="N2129" s="4" t="s">
        <v>7375</v>
      </c>
      <c r="O2129" s="4">
        <v>0</v>
      </c>
      <c r="P2129" s="4" t="s">
        <v>44</v>
      </c>
      <c r="Q2129" s="4" t="s">
        <v>44</v>
      </c>
      <c r="R2129" s="4" t="s">
        <v>44</v>
      </c>
      <c r="S2129" s="4" t="s">
        <v>44</v>
      </c>
      <c r="T2129" s="4" t="s">
        <v>2137</v>
      </c>
      <c r="U2129" s="4" t="s">
        <v>7376</v>
      </c>
      <c r="V2129" s="4" t="s">
        <v>7377</v>
      </c>
      <c r="W2129" s="4" t="s">
        <v>7378</v>
      </c>
      <c r="X2129" s="23" t="s">
        <v>7379</v>
      </c>
      <c r="Y2129" s="23">
        <v>0</v>
      </c>
      <c r="Z2129" s="23" t="s">
        <v>44</v>
      </c>
      <c r="AA2129" s="73" t="s">
        <v>44</v>
      </c>
      <c r="AB2129" s="23" t="s">
        <v>44</v>
      </c>
      <c r="AC2129" s="23" t="s">
        <v>7380</v>
      </c>
      <c r="AD2129" s="4" t="s">
        <v>7381</v>
      </c>
      <c r="AE2129" s="30">
        <v>100</v>
      </c>
      <c r="AF2129" s="30">
        <v>970</v>
      </c>
      <c r="AG2129" s="30">
        <v>0</v>
      </c>
      <c r="AH2129" s="30">
        <v>0</v>
      </c>
      <c r="AI2129" s="30">
        <v>1</v>
      </c>
      <c r="AJ2129" s="30">
        <v>970</v>
      </c>
      <c r="AK2129" s="30">
        <v>1</v>
      </c>
      <c r="AL2129" s="30">
        <v>970</v>
      </c>
      <c r="AM2129" s="30">
        <v>0</v>
      </c>
      <c r="AN2129" s="30">
        <v>2007</v>
      </c>
      <c r="AO2129" s="23" t="s">
        <v>7382</v>
      </c>
      <c r="AP2129" s="59" t="s">
        <v>7382</v>
      </c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/>
      <c r="BX2129" s="10"/>
      <c r="BY2129" s="10"/>
      <c r="BZ2129" s="10"/>
      <c r="CA2129" s="10"/>
      <c r="CB2129" s="10"/>
      <c r="CC2129" s="10"/>
      <c r="CD2129" s="10"/>
      <c r="CE2129" s="10"/>
      <c r="CF2129" s="10"/>
      <c r="CG2129" s="10"/>
      <c r="CH2129" s="10"/>
      <c r="CI2129" s="10"/>
      <c r="CJ2129" s="10"/>
      <c r="CK2129" s="10"/>
      <c r="CL2129" s="10"/>
      <c r="CM2129" s="10"/>
      <c r="CN2129" s="10"/>
      <c r="CO2129" s="10"/>
      <c r="CP2129" s="10"/>
      <c r="CQ2129" s="10"/>
      <c r="CR2129" s="10"/>
      <c r="CS2129" s="10"/>
      <c r="CT2129" s="10"/>
      <c r="CU2129" s="10"/>
      <c r="CV2129" s="10"/>
      <c r="CW2129" s="10"/>
      <c r="CX2129" s="10"/>
      <c r="CY2129" s="10"/>
      <c r="CZ2129" s="10"/>
      <c r="DA2129" s="10"/>
      <c r="DB2129" s="10"/>
    </row>
    <row r="2130" spans="1:106" s="12" customFormat="1" ht="98" x14ac:dyDescent="0.15">
      <c r="A2130" s="3" t="s">
        <v>41</v>
      </c>
      <c r="B2130" s="3" t="str">
        <f t="shared" si="33"/>
        <v>C_ACC_2224</v>
      </c>
      <c r="C2130" s="4" t="s">
        <v>42</v>
      </c>
      <c r="D2130" s="42">
        <v>2224</v>
      </c>
      <c r="E2130" s="49">
        <v>32.462640710000002</v>
      </c>
      <c r="F2130" s="49">
        <v>5.2174144470000003</v>
      </c>
      <c r="G2130" s="49">
        <v>2.0515354710000002</v>
      </c>
      <c r="H2130" s="49">
        <v>2.5431753540000002</v>
      </c>
      <c r="I2130" s="36">
        <v>1.0985007999999999E-2</v>
      </c>
      <c r="J2130" s="36">
        <v>2.7440586999999999E-2</v>
      </c>
      <c r="K2130" s="4" t="s">
        <v>43</v>
      </c>
      <c r="L2130" s="4">
        <v>50</v>
      </c>
      <c r="M2130" s="4" t="s">
        <v>7374</v>
      </c>
      <c r="N2130" s="4" t="s">
        <v>7375</v>
      </c>
      <c r="O2130" s="4">
        <v>0</v>
      </c>
      <c r="P2130" s="4" t="s">
        <v>44</v>
      </c>
      <c r="Q2130" s="4" t="s">
        <v>44</v>
      </c>
      <c r="R2130" s="4" t="s">
        <v>44</v>
      </c>
      <c r="S2130" s="4" t="s">
        <v>44</v>
      </c>
      <c r="T2130" s="4" t="s">
        <v>2137</v>
      </c>
      <c r="U2130" s="4" t="s">
        <v>7376</v>
      </c>
      <c r="V2130" s="4" t="s">
        <v>7377</v>
      </c>
      <c r="W2130" s="4" t="s">
        <v>7378</v>
      </c>
      <c r="X2130" s="23" t="s">
        <v>7379</v>
      </c>
      <c r="Y2130" s="23">
        <v>0</v>
      </c>
      <c r="Z2130" s="23" t="s">
        <v>44</v>
      </c>
      <c r="AA2130" s="73" t="s">
        <v>44</v>
      </c>
      <c r="AB2130" s="23" t="s">
        <v>44</v>
      </c>
      <c r="AC2130" s="23" t="s">
        <v>7380</v>
      </c>
      <c r="AD2130" s="4" t="s">
        <v>7381</v>
      </c>
      <c r="AE2130" s="30">
        <v>100</v>
      </c>
      <c r="AF2130" s="30">
        <v>970</v>
      </c>
      <c r="AG2130" s="30">
        <v>0</v>
      </c>
      <c r="AH2130" s="30">
        <v>0</v>
      </c>
      <c r="AI2130" s="30">
        <v>1</v>
      </c>
      <c r="AJ2130" s="30">
        <v>970</v>
      </c>
      <c r="AK2130" s="30">
        <v>1</v>
      </c>
      <c r="AL2130" s="30">
        <v>970</v>
      </c>
      <c r="AM2130" s="30">
        <v>0</v>
      </c>
      <c r="AN2130" s="30">
        <v>2007</v>
      </c>
      <c r="AO2130" s="23" t="s">
        <v>7382</v>
      </c>
      <c r="AP2130" s="59" t="s">
        <v>7382</v>
      </c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0"/>
      <c r="CB2130" s="10"/>
      <c r="CC2130" s="10"/>
      <c r="CD2130" s="10"/>
      <c r="CE2130" s="10"/>
      <c r="CF2130" s="10"/>
      <c r="CG2130" s="10"/>
      <c r="CH2130" s="10"/>
      <c r="CI2130" s="10"/>
      <c r="CJ2130" s="10"/>
      <c r="CK2130" s="10"/>
      <c r="CL2130" s="10"/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10"/>
      <c r="DB2130" s="10"/>
    </row>
    <row r="2131" spans="1:106" s="12" customFormat="1" ht="98" x14ac:dyDescent="0.15">
      <c r="A2131" s="3" t="s">
        <v>41</v>
      </c>
      <c r="B2131" s="3" t="str">
        <f t="shared" si="33"/>
        <v>C_ACC_2224</v>
      </c>
      <c r="C2131" s="4" t="s">
        <v>42</v>
      </c>
      <c r="D2131" s="42">
        <v>2224</v>
      </c>
      <c r="E2131" s="49">
        <v>32.462640710000002</v>
      </c>
      <c r="F2131" s="49">
        <v>4.9392598779999997</v>
      </c>
      <c r="G2131" s="49">
        <v>2.0288729270000001</v>
      </c>
      <c r="H2131" s="49">
        <v>2.4344845909999999</v>
      </c>
      <c r="I2131" s="36">
        <v>1.4913015E-2</v>
      </c>
      <c r="J2131" s="36">
        <v>3.8303494E-2</v>
      </c>
      <c r="K2131" s="4" t="s">
        <v>56</v>
      </c>
      <c r="L2131" s="4">
        <v>63</v>
      </c>
      <c r="M2131" s="4" t="s">
        <v>7374</v>
      </c>
      <c r="N2131" s="4" t="s">
        <v>7375</v>
      </c>
      <c r="O2131" s="4">
        <v>0</v>
      </c>
      <c r="P2131" s="4" t="s">
        <v>44</v>
      </c>
      <c r="Q2131" s="4" t="s">
        <v>44</v>
      </c>
      <c r="R2131" s="4" t="s">
        <v>44</v>
      </c>
      <c r="S2131" s="4" t="s">
        <v>44</v>
      </c>
      <c r="T2131" s="4" t="s">
        <v>2137</v>
      </c>
      <c r="U2131" s="4" t="s">
        <v>7376</v>
      </c>
      <c r="V2131" s="4" t="s">
        <v>7377</v>
      </c>
      <c r="W2131" s="4" t="s">
        <v>7378</v>
      </c>
      <c r="X2131" s="23" t="s">
        <v>7379</v>
      </c>
      <c r="Y2131" s="23">
        <v>0</v>
      </c>
      <c r="Z2131" s="23" t="s">
        <v>44</v>
      </c>
      <c r="AA2131" s="73" t="s">
        <v>44</v>
      </c>
      <c r="AB2131" s="23" t="s">
        <v>44</v>
      </c>
      <c r="AC2131" s="23" t="s">
        <v>7380</v>
      </c>
      <c r="AD2131" s="4" t="s">
        <v>7381</v>
      </c>
      <c r="AE2131" s="30">
        <v>100</v>
      </c>
      <c r="AF2131" s="30">
        <v>970</v>
      </c>
      <c r="AG2131" s="30">
        <v>0</v>
      </c>
      <c r="AH2131" s="30">
        <v>0</v>
      </c>
      <c r="AI2131" s="30">
        <v>1</v>
      </c>
      <c r="AJ2131" s="30">
        <v>970</v>
      </c>
      <c r="AK2131" s="30">
        <v>1</v>
      </c>
      <c r="AL2131" s="30">
        <v>970</v>
      </c>
      <c r="AM2131" s="30">
        <v>0</v>
      </c>
      <c r="AN2131" s="30">
        <v>2007</v>
      </c>
      <c r="AO2131" s="23" t="s">
        <v>7382</v>
      </c>
      <c r="AP2131" s="59" t="s">
        <v>7382</v>
      </c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</row>
    <row r="2132" spans="1:106" s="12" customFormat="1" ht="98" x14ac:dyDescent="0.15">
      <c r="A2132" s="3" t="s">
        <v>41</v>
      </c>
      <c r="B2132" s="3" t="str">
        <f t="shared" si="33"/>
        <v>C_ACC_2224</v>
      </c>
      <c r="C2132" s="4" t="s">
        <v>42</v>
      </c>
      <c r="D2132" s="42">
        <v>2224</v>
      </c>
      <c r="E2132" s="49">
        <v>32.462640710000002</v>
      </c>
      <c r="F2132" s="49">
        <v>4.6132158409999997</v>
      </c>
      <c r="G2132" s="49">
        <v>1.630602433</v>
      </c>
      <c r="H2132" s="49">
        <v>2.82914814</v>
      </c>
      <c r="I2132" s="36">
        <v>4.6672090000000003E-3</v>
      </c>
      <c r="J2132" s="36">
        <v>1.0184478E-2</v>
      </c>
      <c r="K2132" s="4" t="s">
        <v>45</v>
      </c>
      <c r="L2132" s="4">
        <v>1</v>
      </c>
      <c r="M2132" s="4" t="s">
        <v>7374</v>
      </c>
      <c r="N2132" s="4" t="s">
        <v>7375</v>
      </c>
      <c r="O2132" s="4">
        <v>0</v>
      </c>
      <c r="P2132" s="4" t="s">
        <v>44</v>
      </c>
      <c r="Q2132" s="4" t="s">
        <v>44</v>
      </c>
      <c r="R2132" s="4" t="s">
        <v>44</v>
      </c>
      <c r="S2132" s="4" t="s">
        <v>44</v>
      </c>
      <c r="T2132" s="4" t="s">
        <v>2137</v>
      </c>
      <c r="U2132" s="4" t="s">
        <v>7376</v>
      </c>
      <c r="V2132" s="4" t="s">
        <v>7377</v>
      </c>
      <c r="W2132" s="4" t="s">
        <v>7378</v>
      </c>
      <c r="X2132" s="23" t="s">
        <v>7379</v>
      </c>
      <c r="Y2132" s="23">
        <v>0</v>
      </c>
      <c r="Z2132" s="23" t="s">
        <v>44</v>
      </c>
      <c r="AA2132" s="73" t="s">
        <v>44</v>
      </c>
      <c r="AB2132" s="23" t="s">
        <v>44</v>
      </c>
      <c r="AC2132" s="23" t="s">
        <v>7380</v>
      </c>
      <c r="AD2132" s="4" t="s">
        <v>7381</v>
      </c>
      <c r="AE2132" s="30">
        <v>100</v>
      </c>
      <c r="AF2132" s="30">
        <v>970</v>
      </c>
      <c r="AG2132" s="30">
        <v>0</v>
      </c>
      <c r="AH2132" s="30">
        <v>0</v>
      </c>
      <c r="AI2132" s="30">
        <v>1</v>
      </c>
      <c r="AJ2132" s="30">
        <v>970</v>
      </c>
      <c r="AK2132" s="30">
        <v>1</v>
      </c>
      <c r="AL2132" s="30">
        <v>970</v>
      </c>
      <c r="AM2132" s="30">
        <v>0</v>
      </c>
      <c r="AN2132" s="30">
        <v>2007</v>
      </c>
      <c r="AO2132" s="23" t="s">
        <v>7382</v>
      </c>
      <c r="AP2132" s="59" t="s">
        <v>7382</v>
      </c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/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</row>
    <row r="2133" spans="1:106" s="12" customFormat="1" ht="126" x14ac:dyDescent="0.15">
      <c r="A2133" s="3" t="s">
        <v>41</v>
      </c>
      <c r="B2133" s="3" t="str">
        <f t="shared" si="33"/>
        <v>C_ACC_2225</v>
      </c>
      <c r="C2133" s="4" t="s">
        <v>42</v>
      </c>
      <c r="D2133" s="42">
        <v>2225</v>
      </c>
      <c r="E2133" s="49">
        <v>21.779717720000001</v>
      </c>
      <c r="F2133" s="49">
        <v>7.4231658869999997</v>
      </c>
      <c r="G2133" s="49">
        <v>2.3911322180000001</v>
      </c>
      <c r="H2133" s="49">
        <v>3.1044564719999999</v>
      </c>
      <c r="I2133" s="36">
        <v>1.9062899999999999E-3</v>
      </c>
      <c r="J2133" s="36">
        <v>9.0343330000000003E-3</v>
      </c>
      <c r="K2133" s="4" t="s">
        <v>43</v>
      </c>
      <c r="L2133" s="4">
        <v>33</v>
      </c>
      <c r="M2133" s="4" t="s">
        <v>2098</v>
      </c>
      <c r="N2133" s="4" t="s">
        <v>2099</v>
      </c>
      <c r="O2133" s="5">
        <v>4.5000000000000003E-80</v>
      </c>
      <c r="P2133" s="4" t="s">
        <v>44</v>
      </c>
      <c r="Q2133" s="4" t="s">
        <v>44</v>
      </c>
      <c r="R2133" s="4" t="s">
        <v>44</v>
      </c>
      <c r="S2133" s="4" t="s">
        <v>44</v>
      </c>
      <c r="T2133" s="4" t="s">
        <v>616</v>
      </c>
      <c r="U2133" s="4" t="s">
        <v>616</v>
      </c>
      <c r="V2133" s="4" t="s">
        <v>617</v>
      </c>
      <c r="W2133" s="4" t="s">
        <v>2092</v>
      </c>
      <c r="X2133" s="23" t="s">
        <v>2093</v>
      </c>
      <c r="Y2133" s="67">
        <v>1.6999999999999999E-97</v>
      </c>
      <c r="Z2133" s="23" t="s">
        <v>2092</v>
      </c>
      <c r="AA2133" s="73" t="s">
        <v>2094</v>
      </c>
      <c r="AB2133" s="67">
        <v>1.6999999999999999E-97</v>
      </c>
      <c r="AC2133" s="23" t="s">
        <v>2100</v>
      </c>
      <c r="AD2133" s="4" t="s">
        <v>2101</v>
      </c>
      <c r="AE2133" s="30">
        <v>100</v>
      </c>
      <c r="AF2133" s="30">
        <v>227</v>
      </c>
      <c r="AG2133" s="30">
        <v>0</v>
      </c>
      <c r="AH2133" s="30">
        <v>0</v>
      </c>
      <c r="AI2133" s="30">
        <v>1</v>
      </c>
      <c r="AJ2133" s="30">
        <v>227</v>
      </c>
      <c r="AK2133" s="30">
        <v>1</v>
      </c>
      <c r="AL2133" s="30">
        <v>227</v>
      </c>
      <c r="AM2133" s="63">
        <v>2.1000000000000002E-167</v>
      </c>
      <c r="AN2133" s="30">
        <v>470</v>
      </c>
      <c r="AO2133" s="23" t="s">
        <v>2102</v>
      </c>
      <c r="AP2133" s="59" t="s">
        <v>2102</v>
      </c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</row>
    <row r="2134" spans="1:106" s="12" customFormat="1" ht="126" x14ac:dyDescent="0.15">
      <c r="A2134" s="3" t="s">
        <v>41</v>
      </c>
      <c r="B2134" s="3" t="str">
        <f t="shared" si="33"/>
        <v>C_ACC_2225</v>
      </c>
      <c r="C2134" s="4" t="s">
        <v>42</v>
      </c>
      <c r="D2134" s="42">
        <v>2225</v>
      </c>
      <c r="E2134" s="49">
        <v>21.779717720000001</v>
      </c>
      <c r="F2134" s="49">
        <v>7.4082497900000002</v>
      </c>
      <c r="G2134" s="49">
        <v>2.3421615490000001</v>
      </c>
      <c r="H2134" s="49">
        <v>3.1629969309999999</v>
      </c>
      <c r="I2134" s="36">
        <v>1.5615399999999999E-3</v>
      </c>
      <c r="J2134" s="36">
        <v>7.1773760000000001E-3</v>
      </c>
      <c r="K2134" s="4" t="s">
        <v>49</v>
      </c>
      <c r="L2134" s="4">
        <v>53</v>
      </c>
      <c r="M2134" s="4" t="s">
        <v>2098</v>
      </c>
      <c r="N2134" s="4" t="s">
        <v>2099</v>
      </c>
      <c r="O2134" s="5">
        <v>4.5000000000000003E-80</v>
      </c>
      <c r="P2134" s="4" t="s">
        <v>44</v>
      </c>
      <c r="Q2134" s="4" t="s">
        <v>44</v>
      </c>
      <c r="R2134" s="4" t="s">
        <v>44</v>
      </c>
      <c r="S2134" s="4" t="s">
        <v>44</v>
      </c>
      <c r="T2134" s="4" t="s">
        <v>616</v>
      </c>
      <c r="U2134" s="4" t="s">
        <v>616</v>
      </c>
      <c r="V2134" s="4" t="s">
        <v>617</v>
      </c>
      <c r="W2134" s="4" t="s">
        <v>2092</v>
      </c>
      <c r="X2134" s="23" t="s">
        <v>2093</v>
      </c>
      <c r="Y2134" s="67">
        <v>1.6999999999999999E-97</v>
      </c>
      <c r="Z2134" s="23" t="s">
        <v>2092</v>
      </c>
      <c r="AA2134" s="73" t="s">
        <v>2094</v>
      </c>
      <c r="AB2134" s="67">
        <v>1.6999999999999999E-97</v>
      </c>
      <c r="AC2134" s="23" t="s">
        <v>2100</v>
      </c>
      <c r="AD2134" s="4" t="s">
        <v>2101</v>
      </c>
      <c r="AE2134" s="30">
        <v>100</v>
      </c>
      <c r="AF2134" s="30">
        <v>227</v>
      </c>
      <c r="AG2134" s="30">
        <v>0</v>
      </c>
      <c r="AH2134" s="30">
        <v>0</v>
      </c>
      <c r="AI2134" s="30">
        <v>1</v>
      </c>
      <c r="AJ2134" s="30">
        <v>227</v>
      </c>
      <c r="AK2134" s="30">
        <v>1</v>
      </c>
      <c r="AL2134" s="30">
        <v>227</v>
      </c>
      <c r="AM2134" s="63">
        <v>2.1000000000000002E-167</v>
      </c>
      <c r="AN2134" s="30">
        <v>470</v>
      </c>
      <c r="AO2134" s="23" t="s">
        <v>2102</v>
      </c>
      <c r="AP2134" s="59" t="s">
        <v>2102</v>
      </c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</row>
    <row r="2135" spans="1:106" s="12" customFormat="1" ht="126" x14ac:dyDescent="0.15">
      <c r="A2135" s="3" t="s">
        <v>41</v>
      </c>
      <c r="B2135" s="3" t="str">
        <f t="shared" si="33"/>
        <v>C_ACC_2225</v>
      </c>
      <c r="C2135" s="4" t="s">
        <v>42</v>
      </c>
      <c r="D2135" s="42">
        <v>2225</v>
      </c>
      <c r="E2135" s="49">
        <v>21.779717720000001</v>
      </c>
      <c r="F2135" s="49">
        <v>7.2283533809999998</v>
      </c>
      <c r="G2135" s="49">
        <v>2.3679175859999999</v>
      </c>
      <c r="H2135" s="49">
        <v>3.0526203380000001</v>
      </c>
      <c r="I2135" s="36">
        <v>2.2685280000000001E-3</v>
      </c>
      <c r="J2135" s="36">
        <v>1.1363526000000001E-2</v>
      </c>
      <c r="K2135" s="4" t="s">
        <v>56</v>
      </c>
      <c r="L2135" s="4">
        <v>43</v>
      </c>
      <c r="M2135" s="4" t="s">
        <v>2098</v>
      </c>
      <c r="N2135" s="4" t="s">
        <v>2099</v>
      </c>
      <c r="O2135" s="5">
        <v>4.5000000000000003E-80</v>
      </c>
      <c r="P2135" s="4" t="s">
        <v>44</v>
      </c>
      <c r="Q2135" s="4" t="s">
        <v>44</v>
      </c>
      <c r="R2135" s="4" t="s">
        <v>44</v>
      </c>
      <c r="S2135" s="4" t="s">
        <v>44</v>
      </c>
      <c r="T2135" s="4" t="s">
        <v>616</v>
      </c>
      <c r="U2135" s="4" t="s">
        <v>616</v>
      </c>
      <c r="V2135" s="4" t="s">
        <v>617</v>
      </c>
      <c r="W2135" s="4" t="s">
        <v>2092</v>
      </c>
      <c r="X2135" s="23" t="s">
        <v>2093</v>
      </c>
      <c r="Y2135" s="67">
        <v>1.6999999999999999E-97</v>
      </c>
      <c r="Z2135" s="23" t="s">
        <v>2092</v>
      </c>
      <c r="AA2135" s="73" t="s">
        <v>2094</v>
      </c>
      <c r="AB2135" s="67">
        <v>1.6999999999999999E-97</v>
      </c>
      <c r="AC2135" s="23" t="s">
        <v>2100</v>
      </c>
      <c r="AD2135" s="4" t="s">
        <v>2101</v>
      </c>
      <c r="AE2135" s="30">
        <v>100</v>
      </c>
      <c r="AF2135" s="30">
        <v>227</v>
      </c>
      <c r="AG2135" s="30">
        <v>0</v>
      </c>
      <c r="AH2135" s="30">
        <v>0</v>
      </c>
      <c r="AI2135" s="30">
        <v>1</v>
      </c>
      <c r="AJ2135" s="30">
        <v>227</v>
      </c>
      <c r="AK2135" s="30">
        <v>1</v>
      </c>
      <c r="AL2135" s="30">
        <v>227</v>
      </c>
      <c r="AM2135" s="63">
        <v>2.1000000000000002E-167</v>
      </c>
      <c r="AN2135" s="30">
        <v>470</v>
      </c>
      <c r="AO2135" s="23" t="s">
        <v>2102</v>
      </c>
      <c r="AP2135" s="59" t="s">
        <v>2102</v>
      </c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</row>
    <row r="2136" spans="1:106" s="12" customFormat="1" ht="98" x14ac:dyDescent="0.15">
      <c r="A2136" s="3" t="s">
        <v>41</v>
      </c>
      <c r="B2136" s="3" t="str">
        <f t="shared" si="33"/>
        <v>C_ACC_2226</v>
      </c>
      <c r="C2136" s="4" t="s">
        <v>42</v>
      </c>
      <c r="D2136" s="42">
        <v>2226</v>
      </c>
      <c r="E2136" s="49">
        <v>8.4728592690000006</v>
      </c>
      <c r="F2136" s="49">
        <v>6.1995142100000002</v>
      </c>
      <c r="G2136" s="49">
        <v>2.4912415659999998</v>
      </c>
      <c r="H2136" s="49">
        <v>2.4885239129999999</v>
      </c>
      <c r="I2136" s="36">
        <v>1.2827461E-2</v>
      </c>
      <c r="J2136" s="36">
        <v>2.7578543000000001E-2</v>
      </c>
      <c r="K2136" s="4" t="s">
        <v>49</v>
      </c>
      <c r="L2136" s="4">
        <v>17</v>
      </c>
      <c r="M2136" s="4" t="s">
        <v>44</v>
      </c>
      <c r="N2136" s="4" t="s">
        <v>44</v>
      </c>
      <c r="O2136" s="4" t="s">
        <v>44</v>
      </c>
      <c r="P2136" s="4" t="s">
        <v>44</v>
      </c>
      <c r="Q2136" s="4" t="s">
        <v>44</v>
      </c>
      <c r="R2136" s="4" t="s">
        <v>44</v>
      </c>
      <c r="S2136" s="4" t="s">
        <v>44</v>
      </c>
      <c r="T2136" s="4" t="s">
        <v>44</v>
      </c>
      <c r="U2136" s="4" t="s">
        <v>44</v>
      </c>
      <c r="V2136" s="4" t="s">
        <v>44</v>
      </c>
      <c r="W2136" s="4" t="s">
        <v>44</v>
      </c>
      <c r="X2136" s="23" t="s">
        <v>44</v>
      </c>
      <c r="Y2136" s="23" t="s">
        <v>44</v>
      </c>
      <c r="Z2136" s="23" t="s">
        <v>44</v>
      </c>
      <c r="AA2136" s="73" t="s">
        <v>44</v>
      </c>
      <c r="AB2136" s="23" t="s">
        <v>44</v>
      </c>
      <c r="AC2136" s="23" t="s">
        <v>482</v>
      </c>
      <c r="AD2136" s="4" t="s">
        <v>483</v>
      </c>
      <c r="AE2136" s="30">
        <v>100</v>
      </c>
      <c r="AF2136" s="30">
        <v>310</v>
      </c>
      <c r="AG2136" s="30">
        <v>0</v>
      </c>
      <c r="AH2136" s="30">
        <v>0</v>
      </c>
      <c r="AI2136" s="30">
        <v>1</v>
      </c>
      <c r="AJ2136" s="30">
        <v>310</v>
      </c>
      <c r="AK2136" s="30">
        <v>1</v>
      </c>
      <c r="AL2136" s="30">
        <v>310</v>
      </c>
      <c r="AM2136" s="30">
        <v>0</v>
      </c>
      <c r="AN2136" s="30">
        <v>629</v>
      </c>
      <c r="AO2136" s="23" t="s">
        <v>484</v>
      </c>
      <c r="AP2136" s="59" t="s">
        <v>484</v>
      </c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</row>
    <row r="2137" spans="1:106" s="12" customFormat="1" ht="98" x14ac:dyDescent="0.15">
      <c r="A2137" s="3" t="s">
        <v>41</v>
      </c>
      <c r="B2137" s="3" t="str">
        <f t="shared" si="33"/>
        <v>C_ACC_2226</v>
      </c>
      <c r="C2137" s="4" t="s">
        <v>42</v>
      </c>
      <c r="D2137" s="42">
        <v>2226</v>
      </c>
      <c r="E2137" s="49">
        <v>8.4728592690000006</v>
      </c>
      <c r="F2137" s="49">
        <v>6.1738571420000001</v>
      </c>
      <c r="G2137" s="49">
        <v>2.5729906320000002</v>
      </c>
      <c r="H2137" s="49">
        <v>2.399486832</v>
      </c>
      <c r="I2137" s="36">
        <v>1.641807E-2</v>
      </c>
      <c r="J2137" s="36">
        <v>3.7266188999999998E-2</v>
      </c>
      <c r="K2137" s="4" t="s">
        <v>43</v>
      </c>
      <c r="L2137" s="4">
        <v>10</v>
      </c>
      <c r="M2137" s="4" t="s">
        <v>44</v>
      </c>
      <c r="N2137" s="4" t="s">
        <v>44</v>
      </c>
      <c r="O2137" s="4" t="s">
        <v>44</v>
      </c>
      <c r="P2137" s="4" t="s">
        <v>44</v>
      </c>
      <c r="Q2137" s="4" t="s">
        <v>44</v>
      </c>
      <c r="R2137" s="4" t="s">
        <v>44</v>
      </c>
      <c r="S2137" s="4" t="s">
        <v>44</v>
      </c>
      <c r="T2137" s="4" t="s">
        <v>44</v>
      </c>
      <c r="U2137" s="4" t="s">
        <v>44</v>
      </c>
      <c r="V2137" s="4" t="s">
        <v>44</v>
      </c>
      <c r="W2137" s="4" t="s">
        <v>44</v>
      </c>
      <c r="X2137" s="23" t="s">
        <v>44</v>
      </c>
      <c r="Y2137" s="23" t="s">
        <v>44</v>
      </c>
      <c r="Z2137" s="23" t="s">
        <v>44</v>
      </c>
      <c r="AA2137" s="73" t="s">
        <v>44</v>
      </c>
      <c r="AB2137" s="23" t="s">
        <v>44</v>
      </c>
      <c r="AC2137" s="23" t="s">
        <v>482</v>
      </c>
      <c r="AD2137" s="4" t="s">
        <v>483</v>
      </c>
      <c r="AE2137" s="30">
        <v>100</v>
      </c>
      <c r="AF2137" s="30">
        <v>310</v>
      </c>
      <c r="AG2137" s="30">
        <v>0</v>
      </c>
      <c r="AH2137" s="30">
        <v>0</v>
      </c>
      <c r="AI2137" s="30">
        <v>1</v>
      </c>
      <c r="AJ2137" s="30">
        <v>310</v>
      </c>
      <c r="AK2137" s="30">
        <v>1</v>
      </c>
      <c r="AL2137" s="30">
        <v>310</v>
      </c>
      <c r="AM2137" s="30">
        <v>0</v>
      </c>
      <c r="AN2137" s="30">
        <v>629</v>
      </c>
      <c r="AO2137" s="23" t="s">
        <v>484</v>
      </c>
      <c r="AP2137" s="59" t="s">
        <v>484</v>
      </c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</row>
    <row r="2138" spans="1:106" s="12" customFormat="1" ht="98" x14ac:dyDescent="0.15">
      <c r="A2138" s="3" t="s">
        <v>41</v>
      </c>
      <c r="B2138" s="3" t="str">
        <f t="shared" si="33"/>
        <v>C_ACC_2227</v>
      </c>
      <c r="C2138" s="4" t="s">
        <v>42</v>
      </c>
      <c r="D2138" s="42">
        <v>2227</v>
      </c>
      <c r="E2138" s="49">
        <v>16.94767882</v>
      </c>
      <c r="F2138" s="49">
        <v>19.403757590000001</v>
      </c>
      <c r="G2138" s="49">
        <v>2.5610676529999998</v>
      </c>
      <c r="H2138" s="49">
        <v>7.5764330409999996</v>
      </c>
      <c r="I2138" s="36">
        <v>3.55E-14</v>
      </c>
      <c r="J2138" s="36">
        <v>1.76E-12</v>
      </c>
      <c r="K2138" s="4" t="s">
        <v>56</v>
      </c>
      <c r="L2138" s="4">
        <v>30</v>
      </c>
      <c r="M2138" s="4" t="s">
        <v>3916</v>
      </c>
      <c r="N2138" s="4" t="s">
        <v>3917</v>
      </c>
      <c r="O2138" s="5">
        <v>1.3E-90</v>
      </c>
      <c r="P2138" s="4" t="s">
        <v>44</v>
      </c>
      <c r="Q2138" s="4" t="s">
        <v>44</v>
      </c>
      <c r="R2138" s="4" t="s">
        <v>44</v>
      </c>
      <c r="S2138" s="4" t="s">
        <v>44</v>
      </c>
      <c r="T2138" s="4" t="s">
        <v>2981</v>
      </c>
      <c r="U2138" s="4" t="s">
        <v>2981</v>
      </c>
      <c r="V2138" s="4" t="s">
        <v>3529</v>
      </c>
      <c r="W2138" s="4" t="s">
        <v>3918</v>
      </c>
      <c r="X2138" s="23" t="s">
        <v>3919</v>
      </c>
      <c r="Y2138" s="67">
        <v>2.2000000000000001E-107</v>
      </c>
      <c r="Z2138" s="23" t="s">
        <v>44</v>
      </c>
      <c r="AA2138" s="73" t="s">
        <v>44</v>
      </c>
      <c r="AB2138" s="23" t="s">
        <v>44</v>
      </c>
      <c r="AC2138" s="23" t="s">
        <v>3920</v>
      </c>
      <c r="AD2138" s="4" t="s">
        <v>3921</v>
      </c>
      <c r="AE2138" s="30">
        <v>100</v>
      </c>
      <c r="AF2138" s="30">
        <v>274</v>
      </c>
      <c r="AG2138" s="30">
        <v>0</v>
      </c>
      <c r="AH2138" s="30">
        <v>0</v>
      </c>
      <c r="AI2138" s="30">
        <v>1</v>
      </c>
      <c r="AJ2138" s="30">
        <v>274</v>
      </c>
      <c r="AK2138" s="30">
        <v>1</v>
      </c>
      <c r="AL2138" s="30">
        <v>274</v>
      </c>
      <c r="AM2138" s="30">
        <v>0</v>
      </c>
      <c r="AN2138" s="30">
        <v>564</v>
      </c>
      <c r="AO2138" s="23" t="s">
        <v>3922</v>
      </c>
      <c r="AP2138" s="59" t="s">
        <v>3922</v>
      </c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</row>
    <row r="2139" spans="1:106" s="12" customFormat="1" ht="98" x14ac:dyDescent="0.15">
      <c r="A2139" s="3" t="s">
        <v>41</v>
      </c>
      <c r="B2139" s="3" t="str">
        <f t="shared" si="33"/>
        <v>C_ACC_2227</v>
      </c>
      <c r="C2139" s="4" t="s">
        <v>42</v>
      </c>
      <c r="D2139" s="42">
        <v>2227</v>
      </c>
      <c r="E2139" s="49">
        <v>16.94767882</v>
      </c>
      <c r="F2139" s="49">
        <v>7.0865264059999999</v>
      </c>
      <c r="G2139" s="49">
        <v>2.5663128319999999</v>
      </c>
      <c r="H2139" s="49">
        <v>2.761364989</v>
      </c>
      <c r="I2139" s="36">
        <v>5.756031E-3</v>
      </c>
      <c r="J2139" s="36">
        <v>1.7062187999999999E-2</v>
      </c>
      <c r="K2139" s="4" t="s">
        <v>43</v>
      </c>
      <c r="L2139" s="4">
        <v>36</v>
      </c>
      <c r="M2139" s="4" t="s">
        <v>3916</v>
      </c>
      <c r="N2139" s="4" t="s">
        <v>3917</v>
      </c>
      <c r="O2139" s="5">
        <v>1.3E-90</v>
      </c>
      <c r="P2139" s="4" t="s">
        <v>44</v>
      </c>
      <c r="Q2139" s="4" t="s">
        <v>44</v>
      </c>
      <c r="R2139" s="4" t="s">
        <v>44</v>
      </c>
      <c r="S2139" s="4" t="s">
        <v>44</v>
      </c>
      <c r="T2139" s="4" t="s">
        <v>2981</v>
      </c>
      <c r="U2139" s="4" t="s">
        <v>2981</v>
      </c>
      <c r="V2139" s="4" t="s">
        <v>3529</v>
      </c>
      <c r="W2139" s="4" t="s">
        <v>3918</v>
      </c>
      <c r="X2139" s="23" t="s">
        <v>3919</v>
      </c>
      <c r="Y2139" s="67">
        <v>2.2000000000000001E-107</v>
      </c>
      <c r="Z2139" s="23" t="s">
        <v>44</v>
      </c>
      <c r="AA2139" s="73" t="s">
        <v>44</v>
      </c>
      <c r="AB2139" s="23" t="s">
        <v>44</v>
      </c>
      <c r="AC2139" s="23" t="s">
        <v>3920</v>
      </c>
      <c r="AD2139" s="4" t="s">
        <v>3921</v>
      </c>
      <c r="AE2139" s="30">
        <v>100</v>
      </c>
      <c r="AF2139" s="30">
        <v>274</v>
      </c>
      <c r="AG2139" s="30">
        <v>0</v>
      </c>
      <c r="AH2139" s="30">
        <v>0</v>
      </c>
      <c r="AI2139" s="30">
        <v>1</v>
      </c>
      <c r="AJ2139" s="30">
        <v>274</v>
      </c>
      <c r="AK2139" s="30">
        <v>1</v>
      </c>
      <c r="AL2139" s="30">
        <v>274</v>
      </c>
      <c r="AM2139" s="30">
        <v>0</v>
      </c>
      <c r="AN2139" s="30">
        <v>564</v>
      </c>
      <c r="AO2139" s="23" t="s">
        <v>3922</v>
      </c>
      <c r="AP2139" s="59" t="s">
        <v>3922</v>
      </c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</row>
    <row r="2140" spans="1:106" s="12" customFormat="1" ht="98" x14ac:dyDescent="0.15">
      <c r="A2140" s="3" t="s">
        <v>41</v>
      </c>
      <c r="B2140" s="3" t="str">
        <f t="shared" si="33"/>
        <v>C_ACC_2227</v>
      </c>
      <c r="C2140" s="4" t="s">
        <v>42</v>
      </c>
      <c r="D2140" s="42">
        <v>2227</v>
      </c>
      <c r="E2140" s="49">
        <v>16.94767882</v>
      </c>
      <c r="F2140" s="49">
        <v>7.0312818310000003</v>
      </c>
      <c r="G2140" s="49">
        <v>2.5270331920000002</v>
      </c>
      <c r="H2140" s="49">
        <v>2.7824255939999998</v>
      </c>
      <c r="I2140" s="36">
        <v>5.3954240000000002E-3</v>
      </c>
      <c r="J2140" s="36">
        <v>1.4752112E-2</v>
      </c>
      <c r="K2140" s="4" t="s">
        <v>49</v>
      </c>
      <c r="L2140" s="4">
        <v>39</v>
      </c>
      <c r="M2140" s="4" t="s">
        <v>3916</v>
      </c>
      <c r="N2140" s="4" t="s">
        <v>3917</v>
      </c>
      <c r="O2140" s="5">
        <v>1.3E-90</v>
      </c>
      <c r="P2140" s="4" t="s">
        <v>44</v>
      </c>
      <c r="Q2140" s="4" t="s">
        <v>44</v>
      </c>
      <c r="R2140" s="4" t="s">
        <v>44</v>
      </c>
      <c r="S2140" s="4" t="s">
        <v>44</v>
      </c>
      <c r="T2140" s="4" t="s">
        <v>2981</v>
      </c>
      <c r="U2140" s="4" t="s">
        <v>2981</v>
      </c>
      <c r="V2140" s="4" t="s">
        <v>3529</v>
      </c>
      <c r="W2140" s="4" t="s">
        <v>3918</v>
      </c>
      <c r="X2140" s="23" t="s">
        <v>3919</v>
      </c>
      <c r="Y2140" s="67">
        <v>2.2000000000000001E-107</v>
      </c>
      <c r="Z2140" s="23" t="s">
        <v>44</v>
      </c>
      <c r="AA2140" s="73" t="s">
        <v>44</v>
      </c>
      <c r="AB2140" s="23" t="s">
        <v>44</v>
      </c>
      <c r="AC2140" s="23" t="s">
        <v>3920</v>
      </c>
      <c r="AD2140" s="4" t="s">
        <v>3921</v>
      </c>
      <c r="AE2140" s="30">
        <v>100</v>
      </c>
      <c r="AF2140" s="30">
        <v>274</v>
      </c>
      <c r="AG2140" s="30">
        <v>0</v>
      </c>
      <c r="AH2140" s="30">
        <v>0</v>
      </c>
      <c r="AI2140" s="30">
        <v>1</v>
      </c>
      <c r="AJ2140" s="30">
        <v>274</v>
      </c>
      <c r="AK2140" s="30">
        <v>1</v>
      </c>
      <c r="AL2140" s="30">
        <v>274</v>
      </c>
      <c r="AM2140" s="30">
        <v>0</v>
      </c>
      <c r="AN2140" s="30">
        <v>564</v>
      </c>
      <c r="AO2140" s="23" t="s">
        <v>3922</v>
      </c>
      <c r="AP2140" s="59" t="s">
        <v>3922</v>
      </c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</row>
    <row r="2141" spans="1:106" s="12" customFormat="1" ht="98" x14ac:dyDescent="0.15">
      <c r="A2141" s="3" t="s">
        <v>41</v>
      </c>
      <c r="B2141" s="3" t="str">
        <f t="shared" si="33"/>
        <v>C_ACC_2228</v>
      </c>
      <c r="C2141" s="4" t="s">
        <v>42</v>
      </c>
      <c r="D2141" s="42">
        <v>2228</v>
      </c>
      <c r="E2141" s="49">
        <v>23.987131290000001</v>
      </c>
      <c r="F2141" s="49">
        <v>3.6969128950000001</v>
      </c>
      <c r="G2141" s="49">
        <v>1.2233713749999999</v>
      </c>
      <c r="H2141" s="49">
        <v>3.0219056709999998</v>
      </c>
      <c r="I2141" s="36">
        <v>2.5118879999999999E-3</v>
      </c>
      <c r="J2141" s="36">
        <v>6.5260520000000001E-3</v>
      </c>
      <c r="K2141" s="4" t="s">
        <v>45</v>
      </c>
      <c r="L2141" s="4">
        <v>3</v>
      </c>
      <c r="M2141" s="4" t="s">
        <v>9057</v>
      </c>
      <c r="N2141" s="4" t="s">
        <v>9058</v>
      </c>
      <c r="O2141" s="5">
        <v>3.7999999999999998E-190</v>
      </c>
      <c r="P2141" s="4" t="s">
        <v>44</v>
      </c>
      <c r="Q2141" s="4" t="s">
        <v>44</v>
      </c>
      <c r="R2141" s="4" t="s">
        <v>44</v>
      </c>
      <c r="S2141" s="4" t="s">
        <v>44</v>
      </c>
      <c r="T2141" s="4" t="s">
        <v>1915</v>
      </c>
      <c r="U2141" s="4" t="s">
        <v>1915</v>
      </c>
      <c r="V2141" s="4" t="s">
        <v>1916</v>
      </c>
      <c r="W2141" s="4" t="s">
        <v>9059</v>
      </c>
      <c r="X2141" s="23" t="s">
        <v>9060</v>
      </c>
      <c r="Y2141" s="67">
        <v>6.1E-296</v>
      </c>
      <c r="Z2141" s="23" t="s">
        <v>44</v>
      </c>
      <c r="AA2141" s="73" t="s">
        <v>44</v>
      </c>
      <c r="AB2141" s="23" t="s">
        <v>44</v>
      </c>
      <c r="AC2141" s="23" t="s">
        <v>9061</v>
      </c>
      <c r="AD2141" s="4" t="s">
        <v>9062</v>
      </c>
      <c r="AE2141" s="30">
        <v>100</v>
      </c>
      <c r="AF2141" s="30">
        <v>774</v>
      </c>
      <c r="AG2141" s="30">
        <v>0</v>
      </c>
      <c r="AH2141" s="30">
        <v>0</v>
      </c>
      <c r="AI2141" s="30">
        <v>1</v>
      </c>
      <c r="AJ2141" s="30">
        <v>774</v>
      </c>
      <c r="AK2141" s="30">
        <v>1</v>
      </c>
      <c r="AL2141" s="30">
        <v>774</v>
      </c>
      <c r="AM2141" s="30">
        <v>0</v>
      </c>
      <c r="AN2141" s="30">
        <v>1600</v>
      </c>
      <c r="AO2141" s="23" t="s">
        <v>9063</v>
      </c>
      <c r="AP2141" s="59" t="s">
        <v>9063</v>
      </c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</row>
    <row r="2142" spans="1:106" s="12" customFormat="1" ht="98" x14ac:dyDescent="0.15">
      <c r="A2142" s="3" t="s">
        <v>41</v>
      </c>
      <c r="B2142" s="3" t="str">
        <f t="shared" si="33"/>
        <v>C_ACC_2228</v>
      </c>
      <c r="C2142" s="4" t="s">
        <v>42</v>
      </c>
      <c r="D2142" s="42">
        <v>2228</v>
      </c>
      <c r="E2142" s="49">
        <v>23.987131290000001</v>
      </c>
      <c r="F2142" s="49">
        <v>3.5045746289999999</v>
      </c>
      <c r="G2142" s="49">
        <v>1.5365498280000001</v>
      </c>
      <c r="H2142" s="49">
        <v>2.280807668</v>
      </c>
      <c r="I2142" s="36">
        <v>2.2559829999999999E-2</v>
      </c>
      <c r="J2142" s="36">
        <v>4.3500384000000003E-2</v>
      </c>
      <c r="K2142" s="4" t="s">
        <v>49</v>
      </c>
      <c r="L2142" s="4">
        <v>41</v>
      </c>
      <c r="M2142" s="4" t="s">
        <v>9057</v>
      </c>
      <c r="N2142" s="4" t="s">
        <v>9058</v>
      </c>
      <c r="O2142" s="5">
        <v>3.7999999999999998E-190</v>
      </c>
      <c r="P2142" s="4" t="s">
        <v>44</v>
      </c>
      <c r="Q2142" s="4" t="s">
        <v>44</v>
      </c>
      <c r="R2142" s="4" t="s">
        <v>44</v>
      </c>
      <c r="S2142" s="4" t="s">
        <v>44</v>
      </c>
      <c r="T2142" s="4" t="s">
        <v>1915</v>
      </c>
      <c r="U2142" s="4" t="s">
        <v>1915</v>
      </c>
      <c r="V2142" s="4" t="s">
        <v>1916</v>
      </c>
      <c r="W2142" s="4" t="s">
        <v>9059</v>
      </c>
      <c r="X2142" s="23" t="s">
        <v>9060</v>
      </c>
      <c r="Y2142" s="67">
        <v>6.1E-296</v>
      </c>
      <c r="Z2142" s="23" t="s">
        <v>44</v>
      </c>
      <c r="AA2142" s="73" t="s">
        <v>44</v>
      </c>
      <c r="AB2142" s="23" t="s">
        <v>44</v>
      </c>
      <c r="AC2142" s="23" t="s">
        <v>9061</v>
      </c>
      <c r="AD2142" s="4" t="s">
        <v>9062</v>
      </c>
      <c r="AE2142" s="30">
        <v>100</v>
      </c>
      <c r="AF2142" s="30">
        <v>774</v>
      </c>
      <c r="AG2142" s="30">
        <v>0</v>
      </c>
      <c r="AH2142" s="30">
        <v>0</v>
      </c>
      <c r="AI2142" s="30">
        <v>1</v>
      </c>
      <c r="AJ2142" s="30">
        <v>774</v>
      </c>
      <c r="AK2142" s="30">
        <v>1</v>
      </c>
      <c r="AL2142" s="30">
        <v>774</v>
      </c>
      <c r="AM2142" s="30">
        <v>0</v>
      </c>
      <c r="AN2142" s="30">
        <v>1600</v>
      </c>
      <c r="AO2142" s="23" t="s">
        <v>9063</v>
      </c>
      <c r="AP2142" s="59" t="s">
        <v>9063</v>
      </c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</row>
    <row r="2143" spans="1:106" s="12" customFormat="1" ht="98" x14ac:dyDescent="0.15">
      <c r="A2143" s="3" t="s">
        <v>41</v>
      </c>
      <c r="B2143" s="3" t="str">
        <f t="shared" si="33"/>
        <v>C_ACC_2229</v>
      </c>
      <c r="C2143" s="4" t="s">
        <v>42</v>
      </c>
      <c r="D2143" s="42">
        <v>2229</v>
      </c>
      <c r="E2143" s="49">
        <v>35.699528999999998</v>
      </c>
      <c r="F2143" s="49">
        <v>4.1564947480000001</v>
      </c>
      <c r="G2143" s="49">
        <v>1.696135116</v>
      </c>
      <c r="H2143" s="49">
        <v>2.450568182</v>
      </c>
      <c r="I2143" s="36">
        <v>1.4263095E-2</v>
      </c>
      <c r="J2143" s="36">
        <v>3.0080780000000001E-2</v>
      </c>
      <c r="K2143" s="4" t="s">
        <v>49</v>
      </c>
      <c r="L2143" s="4">
        <v>66</v>
      </c>
      <c r="M2143" s="4" t="s">
        <v>8953</v>
      </c>
      <c r="N2143" s="4" t="s">
        <v>8954</v>
      </c>
      <c r="O2143" s="5">
        <v>1.5E-112</v>
      </c>
      <c r="P2143" s="4" t="s">
        <v>44</v>
      </c>
      <c r="Q2143" s="4" t="s">
        <v>44</v>
      </c>
      <c r="R2143" s="4" t="s">
        <v>44</v>
      </c>
      <c r="S2143" s="4" t="s">
        <v>44</v>
      </c>
      <c r="T2143" s="4" t="s">
        <v>2981</v>
      </c>
      <c r="U2143" s="4" t="s">
        <v>2981</v>
      </c>
      <c r="V2143" s="4" t="s">
        <v>3529</v>
      </c>
      <c r="W2143" s="4" t="s">
        <v>3733</v>
      </c>
      <c r="X2143" s="23" t="s">
        <v>3734</v>
      </c>
      <c r="Y2143" s="67">
        <v>2.0999999999999999E-184</v>
      </c>
      <c r="Z2143" s="23" t="s">
        <v>44</v>
      </c>
      <c r="AA2143" s="73" t="s">
        <v>44</v>
      </c>
      <c r="AB2143" s="23" t="s">
        <v>44</v>
      </c>
      <c r="AC2143" s="23" t="s">
        <v>8955</v>
      </c>
      <c r="AD2143" s="4" t="s">
        <v>8956</v>
      </c>
      <c r="AE2143" s="30">
        <v>100</v>
      </c>
      <c r="AF2143" s="30">
        <v>432</v>
      </c>
      <c r="AG2143" s="30">
        <v>0</v>
      </c>
      <c r="AH2143" s="30">
        <v>0</v>
      </c>
      <c r="AI2143" s="30">
        <v>1</v>
      </c>
      <c r="AJ2143" s="30">
        <v>432</v>
      </c>
      <c r="AK2143" s="30">
        <v>1</v>
      </c>
      <c r="AL2143" s="30">
        <v>432</v>
      </c>
      <c r="AM2143" s="30">
        <v>0</v>
      </c>
      <c r="AN2143" s="30">
        <v>886</v>
      </c>
      <c r="AO2143" s="23" t="s">
        <v>8957</v>
      </c>
      <c r="AP2143" s="59" t="s">
        <v>8957</v>
      </c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</row>
    <row r="2144" spans="1:106" s="12" customFormat="1" ht="112" x14ac:dyDescent="0.15">
      <c r="A2144" s="3" t="s">
        <v>41</v>
      </c>
      <c r="B2144" s="3" t="str">
        <f t="shared" si="33"/>
        <v>C_ACC_2230</v>
      </c>
      <c r="C2144" s="4" t="s">
        <v>42</v>
      </c>
      <c r="D2144" s="42">
        <v>2230</v>
      </c>
      <c r="E2144" s="49">
        <v>15.143388959999999</v>
      </c>
      <c r="F2144" s="49">
        <v>7.0451832010000004</v>
      </c>
      <c r="G2144" s="49">
        <v>1.8805935899999999</v>
      </c>
      <c r="H2144" s="49">
        <v>3.7462550339999998</v>
      </c>
      <c r="I2144" s="36">
        <v>1.7949400000000001E-4</v>
      </c>
      <c r="J2144" s="36">
        <v>1.3789270000000001E-3</v>
      </c>
      <c r="K2144" s="4" t="s">
        <v>45</v>
      </c>
      <c r="L2144" s="4">
        <v>1</v>
      </c>
      <c r="M2144" s="4" t="s">
        <v>3193</v>
      </c>
      <c r="N2144" s="4" t="s">
        <v>3194</v>
      </c>
      <c r="O2144" s="5">
        <v>2.2000000000000001E-137</v>
      </c>
      <c r="P2144" s="4" t="s">
        <v>951</v>
      </c>
      <c r="Q2144" s="4" t="s">
        <v>952</v>
      </c>
      <c r="R2144" s="4" t="s">
        <v>951</v>
      </c>
      <c r="S2144" s="4" t="s">
        <v>627</v>
      </c>
      <c r="T2144" s="4" t="s">
        <v>568</v>
      </c>
      <c r="U2144" s="4" t="s">
        <v>568</v>
      </c>
      <c r="V2144" s="4" t="s">
        <v>569</v>
      </c>
      <c r="W2144" s="4" t="s">
        <v>3195</v>
      </c>
      <c r="X2144" s="23" t="s">
        <v>3196</v>
      </c>
      <c r="Y2144" s="67">
        <v>1.7999999999999999E-148</v>
      </c>
      <c r="Z2144" s="23" t="s">
        <v>3195</v>
      </c>
      <c r="AA2144" s="73" t="s">
        <v>1473</v>
      </c>
      <c r="AB2144" s="67">
        <v>1.7999999999999999E-148</v>
      </c>
      <c r="AC2144" s="23" t="s">
        <v>3197</v>
      </c>
      <c r="AD2144" s="4" t="s">
        <v>3198</v>
      </c>
      <c r="AE2144" s="30">
        <v>100</v>
      </c>
      <c r="AF2144" s="30">
        <v>327</v>
      </c>
      <c r="AG2144" s="30">
        <v>0</v>
      </c>
      <c r="AH2144" s="30">
        <v>0</v>
      </c>
      <c r="AI2144" s="30">
        <v>1</v>
      </c>
      <c r="AJ2144" s="30">
        <v>327</v>
      </c>
      <c r="AK2144" s="30">
        <v>1</v>
      </c>
      <c r="AL2144" s="30">
        <v>327</v>
      </c>
      <c r="AM2144" s="30">
        <v>0</v>
      </c>
      <c r="AN2144" s="30">
        <v>667</v>
      </c>
      <c r="AO2144" s="23" t="s">
        <v>3199</v>
      </c>
      <c r="AP2144" s="59" t="s">
        <v>3199</v>
      </c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</row>
    <row r="2145" spans="1:106" s="12" customFormat="1" ht="112" x14ac:dyDescent="0.15">
      <c r="A2145" s="3" t="s">
        <v>41</v>
      </c>
      <c r="B2145" s="3" t="str">
        <f t="shared" si="33"/>
        <v>C_ACC_2230</v>
      </c>
      <c r="C2145" s="4" t="s">
        <v>42</v>
      </c>
      <c r="D2145" s="42">
        <v>2230</v>
      </c>
      <c r="E2145" s="49">
        <v>15.143388959999999</v>
      </c>
      <c r="F2145" s="49">
        <v>6.9386548750000001</v>
      </c>
      <c r="G2145" s="49">
        <v>2.144424018</v>
      </c>
      <c r="H2145" s="49">
        <v>3.2356729909999999</v>
      </c>
      <c r="I2145" s="36">
        <v>1.213563E-3</v>
      </c>
      <c r="J2145" s="36">
        <v>6.3674300000000003E-3</v>
      </c>
      <c r="K2145" s="4" t="s">
        <v>49</v>
      </c>
      <c r="L2145" s="4">
        <v>31</v>
      </c>
      <c r="M2145" s="4" t="s">
        <v>3193</v>
      </c>
      <c r="N2145" s="4" t="s">
        <v>3194</v>
      </c>
      <c r="O2145" s="5">
        <v>2.2000000000000001E-137</v>
      </c>
      <c r="P2145" s="4" t="s">
        <v>951</v>
      </c>
      <c r="Q2145" s="4" t="s">
        <v>952</v>
      </c>
      <c r="R2145" s="4" t="s">
        <v>951</v>
      </c>
      <c r="S2145" s="4" t="s">
        <v>627</v>
      </c>
      <c r="T2145" s="4" t="s">
        <v>568</v>
      </c>
      <c r="U2145" s="4" t="s">
        <v>568</v>
      </c>
      <c r="V2145" s="4" t="s">
        <v>569</v>
      </c>
      <c r="W2145" s="4" t="s">
        <v>3195</v>
      </c>
      <c r="X2145" s="23" t="s">
        <v>3196</v>
      </c>
      <c r="Y2145" s="67">
        <v>1.7999999999999999E-148</v>
      </c>
      <c r="Z2145" s="23" t="s">
        <v>3195</v>
      </c>
      <c r="AA2145" s="73" t="s">
        <v>1473</v>
      </c>
      <c r="AB2145" s="67">
        <v>1.7999999999999999E-148</v>
      </c>
      <c r="AC2145" s="23" t="s">
        <v>3197</v>
      </c>
      <c r="AD2145" s="4" t="s">
        <v>3198</v>
      </c>
      <c r="AE2145" s="30">
        <v>100</v>
      </c>
      <c r="AF2145" s="30">
        <v>327</v>
      </c>
      <c r="AG2145" s="30">
        <v>0</v>
      </c>
      <c r="AH2145" s="30">
        <v>0</v>
      </c>
      <c r="AI2145" s="30">
        <v>1</v>
      </c>
      <c r="AJ2145" s="30">
        <v>327</v>
      </c>
      <c r="AK2145" s="30">
        <v>1</v>
      </c>
      <c r="AL2145" s="30">
        <v>327</v>
      </c>
      <c r="AM2145" s="30">
        <v>0</v>
      </c>
      <c r="AN2145" s="30">
        <v>667</v>
      </c>
      <c r="AO2145" s="23" t="s">
        <v>3199</v>
      </c>
      <c r="AP2145" s="59" t="s">
        <v>3199</v>
      </c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</row>
    <row r="2146" spans="1:106" s="12" customFormat="1" ht="112" x14ac:dyDescent="0.15">
      <c r="A2146" s="3" t="s">
        <v>41</v>
      </c>
      <c r="B2146" s="3" t="str">
        <f t="shared" si="33"/>
        <v>C_ACC_2230</v>
      </c>
      <c r="C2146" s="4" t="s">
        <v>42</v>
      </c>
      <c r="D2146" s="42">
        <v>2230</v>
      </c>
      <c r="E2146" s="49">
        <v>15.143388959999999</v>
      </c>
      <c r="F2146" s="49">
        <v>6.910377853</v>
      </c>
      <c r="G2146" s="49">
        <v>2.1715859960000001</v>
      </c>
      <c r="H2146" s="49">
        <v>3.1821801509999998</v>
      </c>
      <c r="I2146" s="36">
        <v>1.4617090000000001E-3</v>
      </c>
      <c r="J2146" s="36">
        <v>8.0299289999999999E-3</v>
      </c>
      <c r="K2146" s="4" t="s">
        <v>43</v>
      </c>
      <c r="L2146" s="4">
        <v>27</v>
      </c>
      <c r="M2146" s="4" t="s">
        <v>3193</v>
      </c>
      <c r="N2146" s="4" t="s">
        <v>3194</v>
      </c>
      <c r="O2146" s="5">
        <v>2.2000000000000001E-137</v>
      </c>
      <c r="P2146" s="4" t="s">
        <v>951</v>
      </c>
      <c r="Q2146" s="4" t="s">
        <v>952</v>
      </c>
      <c r="R2146" s="4" t="s">
        <v>951</v>
      </c>
      <c r="S2146" s="4" t="s">
        <v>627</v>
      </c>
      <c r="T2146" s="4" t="s">
        <v>568</v>
      </c>
      <c r="U2146" s="4" t="s">
        <v>568</v>
      </c>
      <c r="V2146" s="4" t="s">
        <v>569</v>
      </c>
      <c r="W2146" s="4" t="s">
        <v>3195</v>
      </c>
      <c r="X2146" s="23" t="s">
        <v>3196</v>
      </c>
      <c r="Y2146" s="67">
        <v>1.7999999999999999E-148</v>
      </c>
      <c r="Z2146" s="23" t="s">
        <v>3195</v>
      </c>
      <c r="AA2146" s="73" t="s">
        <v>1473</v>
      </c>
      <c r="AB2146" s="67">
        <v>1.7999999999999999E-148</v>
      </c>
      <c r="AC2146" s="23" t="s">
        <v>3197</v>
      </c>
      <c r="AD2146" s="4" t="s">
        <v>3198</v>
      </c>
      <c r="AE2146" s="30">
        <v>100</v>
      </c>
      <c r="AF2146" s="30">
        <v>327</v>
      </c>
      <c r="AG2146" s="30">
        <v>0</v>
      </c>
      <c r="AH2146" s="30">
        <v>0</v>
      </c>
      <c r="AI2146" s="30">
        <v>1</v>
      </c>
      <c r="AJ2146" s="30">
        <v>327</v>
      </c>
      <c r="AK2146" s="30">
        <v>1</v>
      </c>
      <c r="AL2146" s="30">
        <v>327</v>
      </c>
      <c r="AM2146" s="30">
        <v>0</v>
      </c>
      <c r="AN2146" s="30">
        <v>667</v>
      </c>
      <c r="AO2146" s="23" t="s">
        <v>3199</v>
      </c>
      <c r="AP2146" s="59" t="s">
        <v>3199</v>
      </c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</row>
    <row r="2147" spans="1:106" s="12" customFormat="1" ht="112" x14ac:dyDescent="0.15">
      <c r="A2147" s="3" t="s">
        <v>41</v>
      </c>
      <c r="B2147" s="3" t="str">
        <f t="shared" si="33"/>
        <v>C_ACC_2230</v>
      </c>
      <c r="C2147" s="4" t="s">
        <v>42</v>
      </c>
      <c r="D2147" s="42">
        <v>2230</v>
      </c>
      <c r="E2147" s="49">
        <v>15.143388959999999</v>
      </c>
      <c r="F2147" s="49">
        <v>6.6504571200000004</v>
      </c>
      <c r="G2147" s="49">
        <v>2.1484749660000002</v>
      </c>
      <c r="H2147" s="49">
        <v>3.0954315160000001</v>
      </c>
      <c r="I2147" s="36">
        <v>1.965268E-3</v>
      </c>
      <c r="J2147" s="36">
        <v>1.0618684999999999E-2</v>
      </c>
      <c r="K2147" s="4" t="s">
        <v>56</v>
      </c>
      <c r="L2147" s="4">
        <v>30</v>
      </c>
      <c r="M2147" s="4" t="s">
        <v>3193</v>
      </c>
      <c r="N2147" s="4" t="s">
        <v>3194</v>
      </c>
      <c r="O2147" s="5">
        <v>2.2000000000000001E-137</v>
      </c>
      <c r="P2147" s="4" t="s">
        <v>951</v>
      </c>
      <c r="Q2147" s="4" t="s">
        <v>952</v>
      </c>
      <c r="R2147" s="4" t="s">
        <v>951</v>
      </c>
      <c r="S2147" s="4" t="s">
        <v>627</v>
      </c>
      <c r="T2147" s="4" t="s">
        <v>568</v>
      </c>
      <c r="U2147" s="4" t="s">
        <v>568</v>
      </c>
      <c r="V2147" s="4" t="s">
        <v>569</v>
      </c>
      <c r="W2147" s="4" t="s">
        <v>3195</v>
      </c>
      <c r="X2147" s="23" t="s">
        <v>3196</v>
      </c>
      <c r="Y2147" s="67">
        <v>1.7999999999999999E-148</v>
      </c>
      <c r="Z2147" s="23" t="s">
        <v>3195</v>
      </c>
      <c r="AA2147" s="73" t="s">
        <v>1473</v>
      </c>
      <c r="AB2147" s="67">
        <v>1.7999999999999999E-148</v>
      </c>
      <c r="AC2147" s="23" t="s">
        <v>3197</v>
      </c>
      <c r="AD2147" s="4" t="s">
        <v>3198</v>
      </c>
      <c r="AE2147" s="30">
        <v>100</v>
      </c>
      <c r="AF2147" s="30">
        <v>327</v>
      </c>
      <c r="AG2147" s="30">
        <v>0</v>
      </c>
      <c r="AH2147" s="30">
        <v>0</v>
      </c>
      <c r="AI2147" s="30">
        <v>1</v>
      </c>
      <c r="AJ2147" s="30">
        <v>327</v>
      </c>
      <c r="AK2147" s="30">
        <v>1</v>
      </c>
      <c r="AL2147" s="30">
        <v>327</v>
      </c>
      <c r="AM2147" s="30">
        <v>0</v>
      </c>
      <c r="AN2147" s="30">
        <v>667</v>
      </c>
      <c r="AO2147" s="23" t="s">
        <v>3199</v>
      </c>
      <c r="AP2147" s="59" t="s">
        <v>3199</v>
      </c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</row>
    <row r="2148" spans="1:106" s="12" customFormat="1" ht="126" x14ac:dyDescent="0.15">
      <c r="A2148" s="3" t="s">
        <v>41</v>
      </c>
      <c r="B2148" s="3" t="str">
        <f t="shared" si="33"/>
        <v>C_ACC_2231</v>
      </c>
      <c r="C2148" s="4" t="s">
        <v>42</v>
      </c>
      <c r="D2148" s="42">
        <v>2231</v>
      </c>
      <c r="E2148" s="49">
        <v>18.377933670000001</v>
      </c>
      <c r="F2148" s="49">
        <v>5.8385707849999999</v>
      </c>
      <c r="G2148" s="49">
        <v>2.02601151</v>
      </c>
      <c r="H2148" s="49">
        <v>2.881805339</v>
      </c>
      <c r="I2148" s="36">
        <v>3.9540390000000003E-3</v>
      </c>
      <c r="J2148" s="36">
        <v>1.2271110999999999E-2</v>
      </c>
      <c r="K2148" s="4" t="s">
        <v>49</v>
      </c>
      <c r="L2148" s="4">
        <v>39</v>
      </c>
      <c r="M2148" s="4" t="s">
        <v>763</v>
      </c>
      <c r="N2148" s="4" t="s">
        <v>764</v>
      </c>
      <c r="O2148" s="5">
        <v>3.9000000000000002E-101</v>
      </c>
      <c r="P2148" s="4" t="s">
        <v>44</v>
      </c>
      <c r="Q2148" s="4" t="s">
        <v>44</v>
      </c>
      <c r="R2148" s="4" t="s">
        <v>44</v>
      </c>
      <c r="S2148" s="4" t="s">
        <v>44</v>
      </c>
      <c r="T2148" s="4" t="s">
        <v>616</v>
      </c>
      <c r="U2148" s="4" t="s">
        <v>616</v>
      </c>
      <c r="V2148" s="4" t="s">
        <v>617</v>
      </c>
      <c r="W2148" s="4" t="s">
        <v>765</v>
      </c>
      <c r="X2148" s="23" t="s">
        <v>766</v>
      </c>
      <c r="Y2148" s="67">
        <v>9.0999999999999997E-136</v>
      </c>
      <c r="Z2148" s="23" t="s">
        <v>765</v>
      </c>
      <c r="AA2148" s="73" t="s">
        <v>767</v>
      </c>
      <c r="AB2148" s="67">
        <v>9.0999999999999997E-136</v>
      </c>
      <c r="AC2148" s="23" t="s">
        <v>768</v>
      </c>
      <c r="AD2148" s="4" t="s">
        <v>769</v>
      </c>
      <c r="AE2148" s="30">
        <v>100</v>
      </c>
      <c r="AF2148" s="30">
        <v>290</v>
      </c>
      <c r="AG2148" s="30">
        <v>0</v>
      </c>
      <c r="AH2148" s="30">
        <v>0</v>
      </c>
      <c r="AI2148" s="30">
        <v>1</v>
      </c>
      <c r="AJ2148" s="30">
        <v>290</v>
      </c>
      <c r="AK2148" s="30">
        <v>1</v>
      </c>
      <c r="AL2148" s="30">
        <v>290</v>
      </c>
      <c r="AM2148" s="30">
        <v>0</v>
      </c>
      <c r="AN2148" s="30">
        <v>596</v>
      </c>
      <c r="AO2148" s="23" t="s">
        <v>770</v>
      </c>
      <c r="AP2148" s="59" t="s">
        <v>770</v>
      </c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</row>
    <row r="2149" spans="1:106" s="12" customFormat="1" ht="126" x14ac:dyDescent="0.15">
      <c r="A2149" s="3" t="s">
        <v>41</v>
      </c>
      <c r="B2149" s="3" t="str">
        <f t="shared" si="33"/>
        <v>C_ACC_2231</v>
      </c>
      <c r="C2149" s="4" t="s">
        <v>42</v>
      </c>
      <c r="D2149" s="42">
        <v>2231</v>
      </c>
      <c r="E2149" s="49">
        <v>18.377933670000001</v>
      </c>
      <c r="F2149" s="49">
        <v>4.3300341680000001</v>
      </c>
      <c r="G2149" s="49">
        <v>1.77621378</v>
      </c>
      <c r="H2149" s="49">
        <v>2.437788861</v>
      </c>
      <c r="I2149" s="36">
        <v>1.4777402E-2</v>
      </c>
      <c r="J2149" s="36">
        <v>2.5910069000000001E-2</v>
      </c>
      <c r="K2149" s="4" t="s">
        <v>45</v>
      </c>
      <c r="L2149" s="4">
        <v>3</v>
      </c>
      <c r="M2149" s="4" t="s">
        <v>763</v>
      </c>
      <c r="N2149" s="4" t="s">
        <v>764</v>
      </c>
      <c r="O2149" s="5">
        <v>3.9000000000000002E-101</v>
      </c>
      <c r="P2149" s="4" t="s">
        <v>44</v>
      </c>
      <c r="Q2149" s="4" t="s">
        <v>44</v>
      </c>
      <c r="R2149" s="4" t="s">
        <v>44</v>
      </c>
      <c r="S2149" s="4" t="s">
        <v>44</v>
      </c>
      <c r="T2149" s="4" t="s">
        <v>616</v>
      </c>
      <c r="U2149" s="4" t="s">
        <v>616</v>
      </c>
      <c r="V2149" s="4" t="s">
        <v>617</v>
      </c>
      <c r="W2149" s="4" t="s">
        <v>765</v>
      </c>
      <c r="X2149" s="23" t="s">
        <v>766</v>
      </c>
      <c r="Y2149" s="67">
        <v>9.0999999999999997E-136</v>
      </c>
      <c r="Z2149" s="23" t="s">
        <v>765</v>
      </c>
      <c r="AA2149" s="73" t="s">
        <v>767</v>
      </c>
      <c r="AB2149" s="67">
        <v>9.0999999999999997E-136</v>
      </c>
      <c r="AC2149" s="23" t="s">
        <v>768</v>
      </c>
      <c r="AD2149" s="4" t="s">
        <v>769</v>
      </c>
      <c r="AE2149" s="30">
        <v>100</v>
      </c>
      <c r="AF2149" s="30">
        <v>290</v>
      </c>
      <c r="AG2149" s="30">
        <v>0</v>
      </c>
      <c r="AH2149" s="30">
        <v>0</v>
      </c>
      <c r="AI2149" s="30">
        <v>1</v>
      </c>
      <c r="AJ2149" s="30">
        <v>290</v>
      </c>
      <c r="AK2149" s="30">
        <v>1</v>
      </c>
      <c r="AL2149" s="30">
        <v>290</v>
      </c>
      <c r="AM2149" s="30">
        <v>0</v>
      </c>
      <c r="AN2149" s="30">
        <v>596</v>
      </c>
      <c r="AO2149" s="23" t="s">
        <v>770</v>
      </c>
      <c r="AP2149" s="59" t="s">
        <v>770</v>
      </c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</row>
    <row r="2150" spans="1:106" s="12" customFormat="1" ht="98" x14ac:dyDescent="0.15">
      <c r="A2150" s="3" t="s">
        <v>41</v>
      </c>
      <c r="B2150" s="3" t="str">
        <f t="shared" si="33"/>
        <v>C_ACC_2232</v>
      </c>
      <c r="C2150" s="4" t="s">
        <v>42</v>
      </c>
      <c r="D2150" s="42">
        <v>2232</v>
      </c>
      <c r="E2150" s="49">
        <v>9.2433089610000003</v>
      </c>
      <c r="F2150" s="49">
        <v>6.8563858910000004</v>
      </c>
      <c r="G2150" s="49">
        <v>2.8627729319999999</v>
      </c>
      <c r="H2150" s="49">
        <v>2.3950156210000002</v>
      </c>
      <c r="I2150" s="36">
        <v>1.6619656999999999E-2</v>
      </c>
      <c r="J2150" s="36">
        <v>3.7594121000000001E-2</v>
      </c>
      <c r="K2150" s="4" t="s">
        <v>43</v>
      </c>
      <c r="L2150" s="4">
        <v>30</v>
      </c>
      <c r="M2150" s="4" t="s">
        <v>6915</v>
      </c>
      <c r="N2150" s="4" t="s">
        <v>6916</v>
      </c>
      <c r="O2150" s="5">
        <v>5.4999999999999998E-111</v>
      </c>
      <c r="P2150" s="4" t="s">
        <v>44</v>
      </c>
      <c r="Q2150" s="4" t="s">
        <v>44</v>
      </c>
      <c r="R2150" s="4" t="s">
        <v>44</v>
      </c>
      <c r="S2150" s="4" t="s">
        <v>44</v>
      </c>
      <c r="T2150" s="4" t="s">
        <v>3298</v>
      </c>
      <c r="U2150" s="4" t="s">
        <v>3298</v>
      </c>
      <c r="V2150" s="4" t="s">
        <v>3299</v>
      </c>
      <c r="W2150" s="4" t="s">
        <v>6917</v>
      </c>
      <c r="X2150" s="23" t="s">
        <v>6918</v>
      </c>
      <c r="Y2150" s="67">
        <v>3.9000000000000001E-75</v>
      </c>
      <c r="Z2150" s="23" t="s">
        <v>44</v>
      </c>
      <c r="AA2150" s="73" t="s">
        <v>44</v>
      </c>
      <c r="AB2150" s="23" t="s">
        <v>44</v>
      </c>
      <c r="AC2150" s="23" t="s">
        <v>6919</v>
      </c>
      <c r="AD2150" s="4" t="s">
        <v>6920</v>
      </c>
      <c r="AE2150" s="30">
        <v>100</v>
      </c>
      <c r="AF2150" s="30">
        <v>279</v>
      </c>
      <c r="AG2150" s="30">
        <v>0</v>
      </c>
      <c r="AH2150" s="30">
        <v>0</v>
      </c>
      <c r="AI2150" s="30">
        <v>1</v>
      </c>
      <c r="AJ2150" s="30">
        <v>279</v>
      </c>
      <c r="AK2150" s="30">
        <v>1</v>
      </c>
      <c r="AL2150" s="30">
        <v>279</v>
      </c>
      <c r="AM2150" s="30">
        <v>0</v>
      </c>
      <c r="AN2150" s="30">
        <v>582</v>
      </c>
      <c r="AO2150" s="23" t="s">
        <v>6921</v>
      </c>
      <c r="AP2150" s="59" t="s">
        <v>6921</v>
      </c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</row>
    <row r="2151" spans="1:106" s="12" customFormat="1" ht="98" x14ac:dyDescent="0.15">
      <c r="A2151" s="3" t="s">
        <v>41</v>
      </c>
      <c r="B2151" s="3" t="str">
        <f t="shared" si="33"/>
        <v>C_ACC_2232</v>
      </c>
      <c r="C2151" s="4" t="s">
        <v>42</v>
      </c>
      <c r="D2151" s="42">
        <v>2232</v>
      </c>
      <c r="E2151" s="49">
        <v>9.2433089610000003</v>
      </c>
      <c r="F2151" s="49">
        <v>6.8357290060000002</v>
      </c>
      <c r="G2151" s="49">
        <v>2.9143440460000001</v>
      </c>
      <c r="H2151" s="49">
        <v>2.3455463380000001</v>
      </c>
      <c r="I2151" s="36">
        <v>1.8999216999999999E-2</v>
      </c>
      <c r="J2151" s="36">
        <v>3.7739291000000001E-2</v>
      </c>
      <c r="K2151" s="4" t="s">
        <v>49</v>
      </c>
      <c r="L2151" s="4">
        <v>12</v>
      </c>
      <c r="M2151" s="4" t="s">
        <v>6915</v>
      </c>
      <c r="N2151" s="4" t="s">
        <v>6916</v>
      </c>
      <c r="O2151" s="5">
        <v>5.4999999999999998E-111</v>
      </c>
      <c r="P2151" s="4" t="s">
        <v>44</v>
      </c>
      <c r="Q2151" s="4" t="s">
        <v>44</v>
      </c>
      <c r="R2151" s="4" t="s">
        <v>44</v>
      </c>
      <c r="S2151" s="4" t="s">
        <v>44</v>
      </c>
      <c r="T2151" s="4" t="s">
        <v>3298</v>
      </c>
      <c r="U2151" s="4" t="s">
        <v>3298</v>
      </c>
      <c r="V2151" s="4" t="s">
        <v>3299</v>
      </c>
      <c r="W2151" s="4" t="s">
        <v>6917</v>
      </c>
      <c r="X2151" s="23" t="s">
        <v>6918</v>
      </c>
      <c r="Y2151" s="67">
        <v>3.9000000000000001E-75</v>
      </c>
      <c r="Z2151" s="23" t="s">
        <v>44</v>
      </c>
      <c r="AA2151" s="73" t="s">
        <v>44</v>
      </c>
      <c r="AB2151" s="23" t="s">
        <v>44</v>
      </c>
      <c r="AC2151" s="23" t="s">
        <v>6919</v>
      </c>
      <c r="AD2151" s="4" t="s">
        <v>6920</v>
      </c>
      <c r="AE2151" s="30">
        <v>100</v>
      </c>
      <c r="AF2151" s="30">
        <v>279</v>
      </c>
      <c r="AG2151" s="30">
        <v>0</v>
      </c>
      <c r="AH2151" s="30">
        <v>0</v>
      </c>
      <c r="AI2151" s="30">
        <v>1</v>
      </c>
      <c r="AJ2151" s="30">
        <v>279</v>
      </c>
      <c r="AK2151" s="30">
        <v>1</v>
      </c>
      <c r="AL2151" s="30">
        <v>279</v>
      </c>
      <c r="AM2151" s="30">
        <v>0</v>
      </c>
      <c r="AN2151" s="30">
        <v>582</v>
      </c>
      <c r="AO2151" s="23" t="s">
        <v>6921</v>
      </c>
      <c r="AP2151" s="59" t="s">
        <v>6921</v>
      </c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</row>
    <row r="2152" spans="1:106" s="12" customFormat="1" ht="98" x14ac:dyDescent="0.15">
      <c r="A2152" s="3" t="s">
        <v>41</v>
      </c>
      <c r="B2152" s="3" t="str">
        <f t="shared" si="33"/>
        <v>C_ACC_2233</v>
      </c>
      <c r="C2152" s="4" t="s">
        <v>42</v>
      </c>
      <c r="D2152" s="42">
        <v>2233</v>
      </c>
      <c r="E2152" s="49">
        <v>24.48946093</v>
      </c>
      <c r="F2152" s="49">
        <v>5.4157450379999998</v>
      </c>
      <c r="G2152" s="49">
        <v>2.0572379230000002</v>
      </c>
      <c r="H2152" s="49">
        <v>2.6325321819999998</v>
      </c>
      <c r="I2152" s="36">
        <v>8.4750989999999998E-3</v>
      </c>
      <c r="J2152" s="36">
        <v>2.025095E-2</v>
      </c>
      <c r="K2152" s="4" t="s">
        <v>49</v>
      </c>
      <c r="L2152" s="4">
        <v>41</v>
      </c>
      <c r="M2152" s="4" t="s">
        <v>6096</v>
      </c>
      <c r="N2152" s="4" t="s">
        <v>6097</v>
      </c>
      <c r="O2152" s="5">
        <v>6.2999999999999995E-45</v>
      </c>
      <c r="P2152" s="4" t="s">
        <v>44</v>
      </c>
      <c r="Q2152" s="4" t="s">
        <v>44</v>
      </c>
      <c r="R2152" s="4" t="s">
        <v>44</v>
      </c>
      <c r="S2152" s="4" t="s">
        <v>44</v>
      </c>
      <c r="T2152" s="4" t="s">
        <v>3298</v>
      </c>
      <c r="U2152" s="4" t="s">
        <v>3298</v>
      </c>
      <c r="V2152" s="4" t="s">
        <v>3299</v>
      </c>
      <c r="W2152" s="4" t="s">
        <v>6098</v>
      </c>
      <c r="X2152" s="23" t="s">
        <v>6099</v>
      </c>
      <c r="Y2152" s="67">
        <v>3.8999999999999998E-47</v>
      </c>
      <c r="Z2152" s="23" t="s">
        <v>44</v>
      </c>
      <c r="AA2152" s="73" t="s">
        <v>44</v>
      </c>
      <c r="AB2152" s="23" t="s">
        <v>44</v>
      </c>
      <c r="AC2152" s="23" t="s">
        <v>8582</v>
      </c>
      <c r="AD2152" s="4" t="s">
        <v>8583</v>
      </c>
      <c r="AE2152" s="30">
        <v>93.102999999999994</v>
      </c>
      <c r="AF2152" s="30">
        <v>116</v>
      </c>
      <c r="AG2152" s="30">
        <v>8</v>
      </c>
      <c r="AH2152" s="30">
        <v>0</v>
      </c>
      <c r="AI2152" s="30">
        <v>26</v>
      </c>
      <c r="AJ2152" s="30">
        <v>141</v>
      </c>
      <c r="AK2152" s="30">
        <v>473</v>
      </c>
      <c r="AL2152" s="30">
        <v>588</v>
      </c>
      <c r="AM2152" s="63">
        <v>3.89E-64</v>
      </c>
      <c r="AN2152" s="30">
        <v>217</v>
      </c>
      <c r="AO2152" s="23" t="s">
        <v>8584</v>
      </c>
      <c r="AP2152" s="59" t="s">
        <v>8584</v>
      </c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</row>
    <row r="2153" spans="1:106" s="12" customFormat="1" ht="98" x14ac:dyDescent="0.15">
      <c r="A2153" s="3" t="s">
        <v>41</v>
      </c>
      <c r="B2153" s="3" t="str">
        <f t="shared" si="33"/>
        <v>C_ACC_2233</v>
      </c>
      <c r="C2153" s="4" t="s">
        <v>42</v>
      </c>
      <c r="D2153" s="42">
        <v>2233</v>
      </c>
      <c r="E2153" s="49">
        <v>24.48946093</v>
      </c>
      <c r="F2153" s="49">
        <v>3.8360941610000001</v>
      </c>
      <c r="G2153" s="49">
        <v>1.656277083</v>
      </c>
      <c r="H2153" s="49">
        <v>2.31609445</v>
      </c>
      <c r="I2153" s="36">
        <v>2.0553111999999998E-2</v>
      </c>
      <c r="J2153" s="36">
        <v>3.4735314000000003E-2</v>
      </c>
      <c r="K2153" s="4" t="s">
        <v>45</v>
      </c>
      <c r="L2153" s="4">
        <v>3</v>
      </c>
      <c r="M2153" s="4" t="s">
        <v>6096</v>
      </c>
      <c r="N2153" s="4" t="s">
        <v>6097</v>
      </c>
      <c r="O2153" s="5">
        <v>6.2999999999999995E-45</v>
      </c>
      <c r="P2153" s="4" t="s">
        <v>44</v>
      </c>
      <c r="Q2153" s="4" t="s">
        <v>44</v>
      </c>
      <c r="R2153" s="4" t="s">
        <v>44</v>
      </c>
      <c r="S2153" s="4" t="s">
        <v>44</v>
      </c>
      <c r="T2153" s="4" t="s">
        <v>3298</v>
      </c>
      <c r="U2153" s="4" t="s">
        <v>3298</v>
      </c>
      <c r="V2153" s="4" t="s">
        <v>3299</v>
      </c>
      <c r="W2153" s="4" t="s">
        <v>6098</v>
      </c>
      <c r="X2153" s="23" t="s">
        <v>6099</v>
      </c>
      <c r="Y2153" s="67">
        <v>3.8999999999999998E-47</v>
      </c>
      <c r="Z2153" s="23" t="s">
        <v>44</v>
      </c>
      <c r="AA2153" s="73" t="s">
        <v>44</v>
      </c>
      <c r="AB2153" s="23" t="s">
        <v>44</v>
      </c>
      <c r="AC2153" s="23" t="s">
        <v>8582</v>
      </c>
      <c r="AD2153" s="4" t="s">
        <v>8583</v>
      </c>
      <c r="AE2153" s="30">
        <v>93.102999999999994</v>
      </c>
      <c r="AF2153" s="30">
        <v>116</v>
      </c>
      <c r="AG2153" s="30">
        <v>8</v>
      </c>
      <c r="AH2153" s="30">
        <v>0</v>
      </c>
      <c r="AI2153" s="30">
        <v>26</v>
      </c>
      <c r="AJ2153" s="30">
        <v>141</v>
      </c>
      <c r="AK2153" s="30">
        <v>473</v>
      </c>
      <c r="AL2153" s="30">
        <v>588</v>
      </c>
      <c r="AM2153" s="63">
        <v>3.89E-64</v>
      </c>
      <c r="AN2153" s="30">
        <v>217</v>
      </c>
      <c r="AO2153" s="23" t="s">
        <v>8584</v>
      </c>
      <c r="AP2153" s="59" t="s">
        <v>8584</v>
      </c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</row>
    <row r="2154" spans="1:106" s="12" customFormat="1" ht="98" x14ac:dyDescent="0.15">
      <c r="A2154" s="3" t="s">
        <v>41</v>
      </c>
      <c r="B2154" s="3" t="str">
        <f t="shared" si="33"/>
        <v>C_ACC_2235</v>
      </c>
      <c r="C2154" s="4" t="s">
        <v>42</v>
      </c>
      <c r="D2154" s="42">
        <v>2235</v>
      </c>
      <c r="E2154" s="49">
        <v>19.71813573</v>
      </c>
      <c r="F2154" s="49">
        <v>7.7230423689999999</v>
      </c>
      <c r="G2154" s="49">
        <v>2.410289627</v>
      </c>
      <c r="H2154" s="49">
        <v>3.2041968239999998</v>
      </c>
      <c r="I2154" s="36">
        <v>1.3543990000000001E-3</v>
      </c>
      <c r="J2154" s="36">
        <v>6.6921799999999998E-3</v>
      </c>
      <c r="K2154" s="4" t="s">
        <v>49</v>
      </c>
      <c r="L2154" s="4">
        <v>28</v>
      </c>
      <c r="M2154" s="4" t="s">
        <v>44</v>
      </c>
      <c r="N2154" s="4" t="s">
        <v>44</v>
      </c>
      <c r="O2154" s="4" t="s">
        <v>44</v>
      </c>
      <c r="P2154" s="4" t="s">
        <v>44</v>
      </c>
      <c r="Q2154" s="4" t="s">
        <v>44</v>
      </c>
      <c r="R2154" s="4" t="s">
        <v>44</v>
      </c>
      <c r="S2154" s="4" t="s">
        <v>44</v>
      </c>
      <c r="T2154" s="4" t="s">
        <v>44</v>
      </c>
      <c r="U2154" s="4" t="s">
        <v>44</v>
      </c>
      <c r="V2154" s="4" t="s">
        <v>44</v>
      </c>
      <c r="W2154" s="4" t="s">
        <v>44</v>
      </c>
      <c r="X2154" s="23" t="s">
        <v>44</v>
      </c>
      <c r="Y2154" s="23" t="s">
        <v>44</v>
      </c>
      <c r="Z2154" s="23" t="s">
        <v>44</v>
      </c>
      <c r="AA2154" s="73" t="s">
        <v>44</v>
      </c>
      <c r="AB2154" s="23" t="s">
        <v>44</v>
      </c>
      <c r="AC2154" s="23" t="s">
        <v>244</v>
      </c>
      <c r="AD2154" s="4" t="s">
        <v>245</v>
      </c>
      <c r="AE2154" s="30">
        <v>100</v>
      </c>
      <c r="AF2154" s="30">
        <v>284</v>
      </c>
      <c r="AG2154" s="30">
        <v>0</v>
      </c>
      <c r="AH2154" s="30">
        <v>0</v>
      </c>
      <c r="AI2154" s="30">
        <v>1</v>
      </c>
      <c r="AJ2154" s="30">
        <v>284</v>
      </c>
      <c r="AK2154" s="30">
        <v>1</v>
      </c>
      <c r="AL2154" s="30">
        <v>284</v>
      </c>
      <c r="AM2154" s="30">
        <v>0</v>
      </c>
      <c r="AN2154" s="30">
        <v>593</v>
      </c>
      <c r="AO2154" s="23" t="s">
        <v>246</v>
      </c>
      <c r="AP2154" s="59" t="s">
        <v>246</v>
      </c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</row>
    <row r="2155" spans="1:106" s="12" customFormat="1" ht="98" x14ac:dyDescent="0.15">
      <c r="A2155" s="3" t="s">
        <v>41</v>
      </c>
      <c r="B2155" s="3" t="str">
        <f t="shared" si="33"/>
        <v>C_ACC_2235</v>
      </c>
      <c r="C2155" s="4" t="s">
        <v>42</v>
      </c>
      <c r="D2155" s="42">
        <v>2235</v>
      </c>
      <c r="E2155" s="49">
        <v>19.71813573</v>
      </c>
      <c r="F2155" s="49">
        <v>7.5896648259999999</v>
      </c>
      <c r="G2155" s="49">
        <v>2.4509723499999998</v>
      </c>
      <c r="H2155" s="49">
        <v>3.096593409</v>
      </c>
      <c r="I2155" s="36">
        <v>1.9575819999999998E-3</v>
      </c>
      <c r="J2155" s="36">
        <v>9.1678760000000002E-3</v>
      </c>
      <c r="K2155" s="4" t="s">
        <v>43</v>
      </c>
      <c r="L2155" s="4">
        <v>48</v>
      </c>
      <c r="M2155" s="4" t="s">
        <v>44</v>
      </c>
      <c r="N2155" s="4" t="s">
        <v>44</v>
      </c>
      <c r="O2155" s="4" t="s">
        <v>44</v>
      </c>
      <c r="P2155" s="4" t="s">
        <v>44</v>
      </c>
      <c r="Q2155" s="4" t="s">
        <v>44</v>
      </c>
      <c r="R2155" s="4" t="s">
        <v>44</v>
      </c>
      <c r="S2155" s="4" t="s">
        <v>44</v>
      </c>
      <c r="T2155" s="4" t="s">
        <v>44</v>
      </c>
      <c r="U2155" s="4" t="s">
        <v>44</v>
      </c>
      <c r="V2155" s="4" t="s">
        <v>44</v>
      </c>
      <c r="W2155" s="4" t="s">
        <v>44</v>
      </c>
      <c r="X2155" s="23" t="s">
        <v>44</v>
      </c>
      <c r="Y2155" s="23" t="s">
        <v>44</v>
      </c>
      <c r="Z2155" s="23" t="s">
        <v>44</v>
      </c>
      <c r="AA2155" s="73" t="s">
        <v>44</v>
      </c>
      <c r="AB2155" s="23" t="s">
        <v>44</v>
      </c>
      <c r="AC2155" s="23" t="s">
        <v>244</v>
      </c>
      <c r="AD2155" s="4" t="s">
        <v>245</v>
      </c>
      <c r="AE2155" s="30">
        <v>100</v>
      </c>
      <c r="AF2155" s="30">
        <v>284</v>
      </c>
      <c r="AG2155" s="30">
        <v>0</v>
      </c>
      <c r="AH2155" s="30">
        <v>0</v>
      </c>
      <c r="AI2155" s="30">
        <v>1</v>
      </c>
      <c r="AJ2155" s="30">
        <v>284</v>
      </c>
      <c r="AK2155" s="30">
        <v>1</v>
      </c>
      <c r="AL2155" s="30">
        <v>284</v>
      </c>
      <c r="AM2155" s="30">
        <v>0</v>
      </c>
      <c r="AN2155" s="30">
        <v>593</v>
      </c>
      <c r="AO2155" s="23" t="s">
        <v>246</v>
      </c>
      <c r="AP2155" s="59" t="s">
        <v>246</v>
      </c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</row>
    <row r="2156" spans="1:106" s="12" customFormat="1" ht="98" x14ac:dyDescent="0.15">
      <c r="A2156" s="3" t="s">
        <v>41</v>
      </c>
      <c r="B2156" s="3" t="str">
        <f t="shared" si="33"/>
        <v>C_ACC_2235</v>
      </c>
      <c r="C2156" s="4" t="s">
        <v>42</v>
      </c>
      <c r="D2156" s="42">
        <v>2235</v>
      </c>
      <c r="E2156" s="49">
        <v>19.71813573</v>
      </c>
      <c r="F2156" s="49">
        <v>7.5076803529999996</v>
      </c>
      <c r="G2156" s="49">
        <v>2.464699339</v>
      </c>
      <c r="H2156" s="49">
        <v>3.0460836480000002</v>
      </c>
      <c r="I2156" s="36">
        <v>2.318433E-3</v>
      </c>
      <c r="J2156" s="36">
        <v>1.1388639000000001E-2</v>
      </c>
      <c r="K2156" s="4" t="s">
        <v>56</v>
      </c>
      <c r="L2156" s="4">
        <v>32</v>
      </c>
      <c r="M2156" s="4" t="s">
        <v>44</v>
      </c>
      <c r="N2156" s="4" t="s">
        <v>44</v>
      </c>
      <c r="O2156" s="4" t="s">
        <v>44</v>
      </c>
      <c r="P2156" s="4" t="s">
        <v>44</v>
      </c>
      <c r="Q2156" s="4" t="s">
        <v>44</v>
      </c>
      <c r="R2156" s="4" t="s">
        <v>44</v>
      </c>
      <c r="S2156" s="4" t="s">
        <v>44</v>
      </c>
      <c r="T2156" s="4" t="s">
        <v>44</v>
      </c>
      <c r="U2156" s="4" t="s">
        <v>44</v>
      </c>
      <c r="V2156" s="4" t="s">
        <v>44</v>
      </c>
      <c r="W2156" s="4" t="s">
        <v>44</v>
      </c>
      <c r="X2156" s="23" t="s">
        <v>44</v>
      </c>
      <c r="Y2156" s="23" t="s">
        <v>44</v>
      </c>
      <c r="Z2156" s="23" t="s">
        <v>44</v>
      </c>
      <c r="AA2156" s="73" t="s">
        <v>44</v>
      </c>
      <c r="AB2156" s="23" t="s">
        <v>44</v>
      </c>
      <c r="AC2156" s="23" t="s">
        <v>244</v>
      </c>
      <c r="AD2156" s="4" t="s">
        <v>245</v>
      </c>
      <c r="AE2156" s="30">
        <v>100</v>
      </c>
      <c r="AF2156" s="30">
        <v>284</v>
      </c>
      <c r="AG2156" s="30">
        <v>0</v>
      </c>
      <c r="AH2156" s="30">
        <v>0</v>
      </c>
      <c r="AI2156" s="30">
        <v>1</v>
      </c>
      <c r="AJ2156" s="30">
        <v>284</v>
      </c>
      <c r="AK2156" s="30">
        <v>1</v>
      </c>
      <c r="AL2156" s="30">
        <v>284</v>
      </c>
      <c r="AM2156" s="30">
        <v>0</v>
      </c>
      <c r="AN2156" s="30">
        <v>593</v>
      </c>
      <c r="AO2156" s="23" t="s">
        <v>246</v>
      </c>
      <c r="AP2156" s="59" t="s">
        <v>246</v>
      </c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</row>
    <row r="2157" spans="1:106" s="12" customFormat="1" ht="98" x14ac:dyDescent="0.15">
      <c r="A2157" s="3" t="s">
        <v>41</v>
      </c>
      <c r="B2157" s="3" t="str">
        <f t="shared" si="33"/>
        <v>C_ACC_2235</v>
      </c>
      <c r="C2157" s="4" t="s">
        <v>42</v>
      </c>
      <c r="D2157" s="42">
        <v>2235</v>
      </c>
      <c r="E2157" s="49">
        <v>19.71813573</v>
      </c>
      <c r="F2157" s="49">
        <v>6.5324058630000001</v>
      </c>
      <c r="G2157" s="49">
        <v>1.997679623</v>
      </c>
      <c r="H2157" s="49">
        <v>3.2699967440000002</v>
      </c>
      <c r="I2157" s="36">
        <v>1.075487E-3</v>
      </c>
      <c r="J2157" s="36">
        <v>3.61867E-3</v>
      </c>
      <c r="K2157" s="4" t="s">
        <v>45</v>
      </c>
      <c r="L2157" s="4">
        <v>4</v>
      </c>
      <c r="M2157" s="4" t="s">
        <v>44</v>
      </c>
      <c r="N2157" s="4" t="s">
        <v>44</v>
      </c>
      <c r="O2157" s="4" t="s">
        <v>44</v>
      </c>
      <c r="P2157" s="4" t="s">
        <v>44</v>
      </c>
      <c r="Q2157" s="4" t="s">
        <v>44</v>
      </c>
      <c r="R2157" s="4" t="s">
        <v>44</v>
      </c>
      <c r="S2157" s="4" t="s">
        <v>44</v>
      </c>
      <c r="T2157" s="4" t="s">
        <v>44</v>
      </c>
      <c r="U2157" s="4" t="s">
        <v>44</v>
      </c>
      <c r="V2157" s="4" t="s">
        <v>44</v>
      </c>
      <c r="W2157" s="4" t="s">
        <v>44</v>
      </c>
      <c r="X2157" s="23" t="s">
        <v>44</v>
      </c>
      <c r="Y2157" s="23" t="s">
        <v>44</v>
      </c>
      <c r="Z2157" s="23" t="s">
        <v>44</v>
      </c>
      <c r="AA2157" s="73" t="s">
        <v>44</v>
      </c>
      <c r="AB2157" s="23" t="s">
        <v>44</v>
      </c>
      <c r="AC2157" s="23" t="s">
        <v>244</v>
      </c>
      <c r="AD2157" s="4" t="s">
        <v>245</v>
      </c>
      <c r="AE2157" s="30">
        <v>100</v>
      </c>
      <c r="AF2157" s="30">
        <v>284</v>
      </c>
      <c r="AG2157" s="30">
        <v>0</v>
      </c>
      <c r="AH2157" s="30">
        <v>0</v>
      </c>
      <c r="AI2157" s="30">
        <v>1</v>
      </c>
      <c r="AJ2157" s="30">
        <v>284</v>
      </c>
      <c r="AK2157" s="30">
        <v>1</v>
      </c>
      <c r="AL2157" s="30">
        <v>284</v>
      </c>
      <c r="AM2157" s="30">
        <v>0</v>
      </c>
      <c r="AN2157" s="30">
        <v>593</v>
      </c>
      <c r="AO2157" s="23" t="s">
        <v>246</v>
      </c>
      <c r="AP2157" s="59" t="s">
        <v>246</v>
      </c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</row>
    <row r="2158" spans="1:106" s="12" customFormat="1" ht="98" x14ac:dyDescent="0.15">
      <c r="A2158" s="3" t="s">
        <v>41</v>
      </c>
      <c r="B2158" s="3" t="str">
        <f t="shared" si="33"/>
        <v>C_ACC_2236</v>
      </c>
      <c r="C2158" s="4" t="s">
        <v>42</v>
      </c>
      <c r="D2158" s="42">
        <v>2236</v>
      </c>
      <c r="E2158" s="49">
        <v>19.568962890000002</v>
      </c>
      <c r="F2158" s="49">
        <v>7.6350230720000001</v>
      </c>
      <c r="G2158" s="49">
        <v>2.3746824929999999</v>
      </c>
      <c r="H2158" s="49">
        <v>3.2151763839999998</v>
      </c>
      <c r="I2158" s="36">
        <v>1.3036440000000001E-3</v>
      </c>
      <c r="J2158" s="36">
        <v>7.6810289999999998E-3</v>
      </c>
      <c r="K2158" s="4" t="s">
        <v>43</v>
      </c>
      <c r="L2158" s="4">
        <v>42</v>
      </c>
      <c r="M2158" s="4" t="s">
        <v>2907</v>
      </c>
      <c r="N2158" s="4" t="s">
        <v>2908</v>
      </c>
      <c r="O2158" s="5">
        <v>3.4999999999999999E-58</v>
      </c>
      <c r="P2158" s="4" t="s">
        <v>44</v>
      </c>
      <c r="Q2158" s="4" t="s">
        <v>44</v>
      </c>
      <c r="R2158" s="4" t="s">
        <v>44</v>
      </c>
      <c r="S2158" s="4" t="s">
        <v>44</v>
      </c>
      <c r="T2158" s="4" t="s">
        <v>616</v>
      </c>
      <c r="U2158" s="4" t="s">
        <v>616</v>
      </c>
      <c r="V2158" s="4" t="s">
        <v>617</v>
      </c>
      <c r="W2158" s="4" t="s">
        <v>2909</v>
      </c>
      <c r="X2158" s="23" t="s">
        <v>2910</v>
      </c>
      <c r="Y2158" s="67">
        <v>3.0000000000000002E-44</v>
      </c>
      <c r="Z2158" s="23" t="s">
        <v>2909</v>
      </c>
      <c r="AA2158" s="73" t="s">
        <v>848</v>
      </c>
      <c r="AB2158" s="67">
        <v>3.0000000000000002E-44</v>
      </c>
      <c r="AC2158" s="23" t="s">
        <v>2911</v>
      </c>
      <c r="AD2158" s="4" t="s">
        <v>2912</v>
      </c>
      <c r="AE2158" s="30">
        <v>100</v>
      </c>
      <c r="AF2158" s="30">
        <v>137</v>
      </c>
      <c r="AG2158" s="30">
        <v>0</v>
      </c>
      <c r="AH2158" s="30">
        <v>0</v>
      </c>
      <c r="AI2158" s="30">
        <v>1</v>
      </c>
      <c r="AJ2158" s="30">
        <v>137</v>
      </c>
      <c r="AK2158" s="30">
        <v>1</v>
      </c>
      <c r="AL2158" s="30">
        <v>137</v>
      </c>
      <c r="AM2158" s="63">
        <v>1E-91</v>
      </c>
      <c r="AN2158" s="30">
        <v>271</v>
      </c>
      <c r="AO2158" s="23" t="s">
        <v>2913</v>
      </c>
      <c r="AP2158" s="59" t="s">
        <v>2913</v>
      </c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</row>
    <row r="2159" spans="1:106" s="12" customFormat="1" ht="98" x14ac:dyDescent="0.15">
      <c r="A2159" s="3" t="s">
        <v>41</v>
      </c>
      <c r="B2159" s="3" t="str">
        <f t="shared" si="33"/>
        <v>C_ACC_2236</v>
      </c>
      <c r="C2159" s="4" t="s">
        <v>42</v>
      </c>
      <c r="D2159" s="42">
        <v>2236</v>
      </c>
      <c r="E2159" s="49">
        <v>19.568962890000002</v>
      </c>
      <c r="F2159" s="49">
        <v>7.6024787810000003</v>
      </c>
      <c r="G2159" s="49">
        <v>2.3832180119999999</v>
      </c>
      <c r="H2159" s="49">
        <v>3.1900055900000002</v>
      </c>
      <c r="I2159" s="36">
        <v>1.4227E-3</v>
      </c>
      <c r="J2159" s="36">
        <v>6.8343960000000004E-3</v>
      </c>
      <c r="K2159" s="4" t="s">
        <v>49</v>
      </c>
      <c r="L2159" s="4">
        <v>34</v>
      </c>
      <c r="M2159" s="4" t="s">
        <v>2907</v>
      </c>
      <c r="N2159" s="4" t="s">
        <v>2908</v>
      </c>
      <c r="O2159" s="5">
        <v>3.4999999999999999E-58</v>
      </c>
      <c r="P2159" s="4" t="s">
        <v>44</v>
      </c>
      <c r="Q2159" s="4" t="s">
        <v>44</v>
      </c>
      <c r="R2159" s="4" t="s">
        <v>44</v>
      </c>
      <c r="S2159" s="4" t="s">
        <v>44</v>
      </c>
      <c r="T2159" s="4" t="s">
        <v>616</v>
      </c>
      <c r="U2159" s="4" t="s">
        <v>616</v>
      </c>
      <c r="V2159" s="4" t="s">
        <v>617</v>
      </c>
      <c r="W2159" s="4" t="s">
        <v>2909</v>
      </c>
      <c r="X2159" s="23" t="s">
        <v>2910</v>
      </c>
      <c r="Y2159" s="67">
        <v>3.0000000000000002E-44</v>
      </c>
      <c r="Z2159" s="23" t="s">
        <v>2909</v>
      </c>
      <c r="AA2159" s="73" t="s">
        <v>848</v>
      </c>
      <c r="AB2159" s="67">
        <v>3.0000000000000002E-44</v>
      </c>
      <c r="AC2159" s="23" t="s">
        <v>2911</v>
      </c>
      <c r="AD2159" s="4" t="s">
        <v>2912</v>
      </c>
      <c r="AE2159" s="30">
        <v>100</v>
      </c>
      <c r="AF2159" s="30">
        <v>137</v>
      </c>
      <c r="AG2159" s="30">
        <v>0</v>
      </c>
      <c r="AH2159" s="30">
        <v>0</v>
      </c>
      <c r="AI2159" s="30">
        <v>1</v>
      </c>
      <c r="AJ2159" s="30">
        <v>137</v>
      </c>
      <c r="AK2159" s="30">
        <v>1</v>
      </c>
      <c r="AL2159" s="30">
        <v>137</v>
      </c>
      <c r="AM2159" s="63">
        <v>1E-91</v>
      </c>
      <c r="AN2159" s="30">
        <v>271</v>
      </c>
      <c r="AO2159" s="23" t="s">
        <v>2913</v>
      </c>
      <c r="AP2159" s="59" t="s">
        <v>2913</v>
      </c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</row>
    <row r="2160" spans="1:106" s="12" customFormat="1" ht="98" x14ac:dyDescent="0.15">
      <c r="A2160" s="3" t="s">
        <v>41</v>
      </c>
      <c r="B2160" s="3" t="str">
        <f t="shared" si="33"/>
        <v>C_ACC_2236</v>
      </c>
      <c r="C2160" s="4" t="s">
        <v>42</v>
      </c>
      <c r="D2160" s="42">
        <v>2236</v>
      </c>
      <c r="E2160" s="49">
        <v>19.568962890000002</v>
      </c>
      <c r="F2160" s="49">
        <v>7.3426895080000003</v>
      </c>
      <c r="G2160" s="49">
        <v>2.3644852470000002</v>
      </c>
      <c r="H2160" s="49">
        <v>3.1054071990000001</v>
      </c>
      <c r="I2160" s="36">
        <v>1.9001720000000001E-3</v>
      </c>
      <c r="J2160" s="36">
        <v>1.0502225E-2</v>
      </c>
      <c r="K2160" s="4" t="s">
        <v>56</v>
      </c>
      <c r="L2160" s="4">
        <v>42</v>
      </c>
      <c r="M2160" s="4" t="s">
        <v>2907</v>
      </c>
      <c r="N2160" s="4" t="s">
        <v>2908</v>
      </c>
      <c r="O2160" s="5">
        <v>3.4999999999999999E-58</v>
      </c>
      <c r="P2160" s="4" t="s">
        <v>44</v>
      </c>
      <c r="Q2160" s="4" t="s">
        <v>44</v>
      </c>
      <c r="R2160" s="4" t="s">
        <v>44</v>
      </c>
      <c r="S2160" s="4" t="s">
        <v>44</v>
      </c>
      <c r="T2160" s="4" t="s">
        <v>616</v>
      </c>
      <c r="U2160" s="4" t="s">
        <v>616</v>
      </c>
      <c r="V2160" s="4" t="s">
        <v>617</v>
      </c>
      <c r="W2160" s="4" t="s">
        <v>2909</v>
      </c>
      <c r="X2160" s="23" t="s">
        <v>2910</v>
      </c>
      <c r="Y2160" s="67">
        <v>3.0000000000000002E-44</v>
      </c>
      <c r="Z2160" s="23" t="s">
        <v>2909</v>
      </c>
      <c r="AA2160" s="73" t="s">
        <v>848</v>
      </c>
      <c r="AB2160" s="67">
        <v>3.0000000000000002E-44</v>
      </c>
      <c r="AC2160" s="23" t="s">
        <v>2911</v>
      </c>
      <c r="AD2160" s="4" t="s">
        <v>2912</v>
      </c>
      <c r="AE2160" s="30">
        <v>100</v>
      </c>
      <c r="AF2160" s="30">
        <v>137</v>
      </c>
      <c r="AG2160" s="30">
        <v>0</v>
      </c>
      <c r="AH2160" s="30">
        <v>0</v>
      </c>
      <c r="AI2160" s="30">
        <v>1</v>
      </c>
      <c r="AJ2160" s="30">
        <v>137</v>
      </c>
      <c r="AK2160" s="30">
        <v>1</v>
      </c>
      <c r="AL2160" s="30">
        <v>137</v>
      </c>
      <c r="AM2160" s="63">
        <v>1E-91</v>
      </c>
      <c r="AN2160" s="30">
        <v>271</v>
      </c>
      <c r="AO2160" s="23" t="s">
        <v>2913</v>
      </c>
      <c r="AP2160" s="59" t="s">
        <v>2913</v>
      </c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</row>
    <row r="2161" spans="1:106" s="12" customFormat="1" ht="98" x14ac:dyDescent="0.15">
      <c r="A2161" s="3" t="s">
        <v>41</v>
      </c>
      <c r="B2161" s="3" t="str">
        <f t="shared" si="33"/>
        <v>C_ACC_2237</v>
      </c>
      <c r="C2161" s="4" t="s">
        <v>42</v>
      </c>
      <c r="D2161" s="42">
        <v>2237</v>
      </c>
      <c r="E2161" s="49">
        <v>15.090450969999999</v>
      </c>
      <c r="F2161" s="49">
        <v>19.199400019999999</v>
      </c>
      <c r="G2161" s="49">
        <v>2.5878977089999999</v>
      </c>
      <c r="H2161" s="49">
        <v>7.4189176610000001</v>
      </c>
      <c r="I2161" s="36">
        <v>1.18E-13</v>
      </c>
      <c r="J2161" s="36">
        <v>5.5400000000000002E-12</v>
      </c>
      <c r="K2161" s="4" t="s">
        <v>56</v>
      </c>
      <c r="L2161" s="4">
        <v>31</v>
      </c>
      <c r="M2161" s="4" t="s">
        <v>3933</v>
      </c>
      <c r="N2161" s="4" t="s">
        <v>3934</v>
      </c>
      <c r="O2161" s="5">
        <v>1.2000000000000001E-39</v>
      </c>
      <c r="P2161" s="4" t="s">
        <v>44</v>
      </c>
      <c r="Q2161" s="4" t="s">
        <v>44</v>
      </c>
      <c r="R2161" s="4" t="s">
        <v>44</v>
      </c>
      <c r="S2161" s="4" t="s">
        <v>44</v>
      </c>
      <c r="T2161" s="4" t="s">
        <v>2843</v>
      </c>
      <c r="U2161" s="4" t="s">
        <v>2843</v>
      </c>
      <c r="V2161" s="4" t="s">
        <v>3521</v>
      </c>
      <c r="W2161" s="4" t="s">
        <v>3935</v>
      </c>
      <c r="X2161" s="23" t="s">
        <v>3936</v>
      </c>
      <c r="Y2161" s="67">
        <v>6.1000000000000002E-25</v>
      </c>
      <c r="Z2161" s="23" t="s">
        <v>44</v>
      </c>
      <c r="AA2161" s="73" t="s">
        <v>44</v>
      </c>
      <c r="AB2161" s="23" t="s">
        <v>44</v>
      </c>
      <c r="AC2161" s="23" t="s">
        <v>3937</v>
      </c>
      <c r="AD2161" s="4" t="s">
        <v>3938</v>
      </c>
      <c r="AE2161" s="30">
        <v>100</v>
      </c>
      <c r="AF2161" s="30">
        <v>93</v>
      </c>
      <c r="AG2161" s="30">
        <v>0</v>
      </c>
      <c r="AH2161" s="30">
        <v>0</v>
      </c>
      <c r="AI2161" s="30">
        <v>1</v>
      </c>
      <c r="AJ2161" s="30">
        <v>93</v>
      </c>
      <c r="AK2161" s="30">
        <v>1</v>
      </c>
      <c r="AL2161" s="30">
        <v>93</v>
      </c>
      <c r="AM2161" s="63">
        <v>5.4200000000000002E-62</v>
      </c>
      <c r="AN2161" s="30">
        <v>192</v>
      </c>
      <c r="AO2161" s="23" t="s">
        <v>369</v>
      </c>
      <c r="AP2161" s="59" t="s">
        <v>369</v>
      </c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</row>
    <row r="2162" spans="1:106" s="12" customFormat="1" ht="98" x14ac:dyDescent="0.15">
      <c r="A2162" s="3" t="s">
        <v>41</v>
      </c>
      <c r="B2162" s="3" t="str">
        <f t="shared" si="33"/>
        <v>C_ACC_2237</v>
      </c>
      <c r="C2162" s="4" t="s">
        <v>42</v>
      </c>
      <c r="D2162" s="42">
        <v>2237</v>
      </c>
      <c r="E2162" s="49">
        <v>15.090450969999999</v>
      </c>
      <c r="F2162" s="49">
        <v>6.8005676309999998</v>
      </c>
      <c r="G2162" s="49">
        <v>2.6316863659999998</v>
      </c>
      <c r="H2162" s="49">
        <v>2.5841102189999998</v>
      </c>
      <c r="I2162" s="36">
        <v>9.7630589999999993E-3</v>
      </c>
      <c r="J2162" s="36">
        <v>2.5079154999999999E-2</v>
      </c>
      <c r="K2162" s="4" t="s">
        <v>43</v>
      </c>
      <c r="L2162" s="4">
        <v>18</v>
      </c>
      <c r="M2162" s="4" t="s">
        <v>3933</v>
      </c>
      <c r="N2162" s="4" t="s">
        <v>3934</v>
      </c>
      <c r="O2162" s="5">
        <v>1.2000000000000001E-39</v>
      </c>
      <c r="P2162" s="4" t="s">
        <v>44</v>
      </c>
      <c r="Q2162" s="4" t="s">
        <v>44</v>
      </c>
      <c r="R2162" s="4" t="s">
        <v>44</v>
      </c>
      <c r="S2162" s="4" t="s">
        <v>44</v>
      </c>
      <c r="T2162" s="4" t="s">
        <v>2843</v>
      </c>
      <c r="U2162" s="4" t="s">
        <v>2843</v>
      </c>
      <c r="V2162" s="4" t="s">
        <v>3521</v>
      </c>
      <c r="W2162" s="4" t="s">
        <v>3935</v>
      </c>
      <c r="X2162" s="23" t="s">
        <v>3936</v>
      </c>
      <c r="Y2162" s="67">
        <v>6.1000000000000002E-25</v>
      </c>
      <c r="Z2162" s="23" t="s">
        <v>44</v>
      </c>
      <c r="AA2162" s="73" t="s">
        <v>44</v>
      </c>
      <c r="AB2162" s="23" t="s">
        <v>44</v>
      </c>
      <c r="AC2162" s="23" t="s">
        <v>3937</v>
      </c>
      <c r="AD2162" s="4" t="s">
        <v>3938</v>
      </c>
      <c r="AE2162" s="30">
        <v>100</v>
      </c>
      <c r="AF2162" s="30">
        <v>93</v>
      </c>
      <c r="AG2162" s="30">
        <v>0</v>
      </c>
      <c r="AH2162" s="30">
        <v>0</v>
      </c>
      <c r="AI2162" s="30">
        <v>1</v>
      </c>
      <c r="AJ2162" s="30">
        <v>93</v>
      </c>
      <c r="AK2162" s="30">
        <v>1</v>
      </c>
      <c r="AL2162" s="30">
        <v>93</v>
      </c>
      <c r="AM2162" s="63">
        <v>5.4200000000000002E-62</v>
      </c>
      <c r="AN2162" s="30">
        <v>192</v>
      </c>
      <c r="AO2162" s="23" t="s">
        <v>369</v>
      </c>
      <c r="AP2162" s="59" t="s">
        <v>369</v>
      </c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</row>
    <row r="2163" spans="1:106" s="12" customFormat="1" ht="98" x14ac:dyDescent="0.15">
      <c r="A2163" s="3" t="s">
        <v>41</v>
      </c>
      <c r="B2163" s="3" t="str">
        <f t="shared" si="33"/>
        <v>C_ACC_2237</v>
      </c>
      <c r="C2163" s="4" t="s">
        <v>42</v>
      </c>
      <c r="D2163" s="42">
        <v>2237</v>
      </c>
      <c r="E2163" s="49">
        <v>15.090450969999999</v>
      </c>
      <c r="F2163" s="49">
        <v>6.7074747779999999</v>
      </c>
      <c r="G2163" s="49">
        <v>2.5900344240000002</v>
      </c>
      <c r="H2163" s="49">
        <v>2.5897241809999998</v>
      </c>
      <c r="I2163" s="36">
        <v>9.6052859999999993E-3</v>
      </c>
      <c r="J2163" s="36">
        <v>2.2315555000000001E-2</v>
      </c>
      <c r="K2163" s="4" t="s">
        <v>49</v>
      </c>
      <c r="L2163" s="4">
        <v>37</v>
      </c>
      <c r="M2163" s="4" t="s">
        <v>3933</v>
      </c>
      <c r="N2163" s="4" t="s">
        <v>3934</v>
      </c>
      <c r="O2163" s="5">
        <v>1.2000000000000001E-39</v>
      </c>
      <c r="P2163" s="4" t="s">
        <v>44</v>
      </c>
      <c r="Q2163" s="4" t="s">
        <v>44</v>
      </c>
      <c r="R2163" s="4" t="s">
        <v>44</v>
      </c>
      <c r="S2163" s="4" t="s">
        <v>44</v>
      </c>
      <c r="T2163" s="4" t="s">
        <v>2843</v>
      </c>
      <c r="U2163" s="4" t="s">
        <v>2843</v>
      </c>
      <c r="V2163" s="4" t="s">
        <v>3521</v>
      </c>
      <c r="W2163" s="4" t="s">
        <v>3935</v>
      </c>
      <c r="X2163" s="23" t="s">
        <v>3936</v>
      </c>
      <c r="Y2163" s="67">
        <v>6.1000000000000002E-25</v>
      </c>
      <c r="Z2163" s="23" t="s">
        <v>44</v>
      </c>
      <c r="AA2163" s="73" t="s">
        <v>44</v>
      </c>
      <c r="AB2163" s="23" t="s">
        <v>44</v>
      </c>
      <c r="AC2163" s="23" t="s">
        <v>3937</v>
      </c>
      <c r="AD2163" s="4" t="s">
        <v>3938</v>
      </c>
      <c r="AE2163" s="30">
        <v>100</v>
      </c>
      <c r="AF2163" s="30">
        <v>93</v>
      </c>
      <c r="AG2163" s="30">
        <v>0</v>
      </c>
      <c r="AH2163" s="30">
        <v>0</v>
      </c>
      <c r="AI2163" s="30">
        <v>1</v>
      </c>
      <c r="AJ2163" s="30">
        <v>93</v>
      </c>
      <c r="AK2163" s="30">
        <v>1</v>
      </c>
      <c r="AL2163" s="30">
        <v>93</v>
      </c>
      <c r="AM2163" s="63">
        <v>5.4200000000000002E-62</v>
      </c>
      <c r="AN2163" s="30">
        <v>192</v>
      </c>
      <c r="AO2163" s="23" t="s">
        <v>369</v>
      </c>
      <c r="AP2163" s="59" t="s">
        <v>369</v>
      </c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</row>
    <row r="2164" spans="1:106" s="12" customFormat="1" ht="98" x14ac:dyDescent="0.15">
      <c r="A2164" s="3" t="s">
        <v>41</v>
      </c>
      <c r="B2164" s="3" t="str">
        <f t="shared" si="33"/>
        <v>C_ACC_2238</v>
      </c>
      <c r="C2164" s="4" t="s">
        <v>42</v>
      </c>
      <c r="D2164" s="42">
        <v>2238</v>
      </c>
      <c r="E2164" s="49">
        <v>33.093195559999998</v>
      </c>
      <c r="F2164" s="49">
        <v>7.9239000199999996</v>
      </c>
      <c r="G2164" s="49">
        <v>2.3897671640000002</v>
      </c>
      <c r="H2164" s="49">
        <v>3.3157623630000002</v>
      </c>
      <c r="I2164" s="36">
        <v>9.1393500000000005E-4</v>
      </c>
      <c r="J2164" s="36">
        <v>6.6584679999999999E-3</v>
      </c>
      <c r="K2164" s="4" t="s">
        <v>43</v>
      </c>
      <c r="L2164" s="4">
        <v>61</v>
      </c>
      <c r="M2164" s="4" t="s">
        <v>44</v>
      </c>
      <c r="N2164" s="4" t="s">
        <v>44</v>
      </c>
      <c r="O2164" s="4" t="s">
        <v>44</v>
      </c>
      <c r="P2164" s="4" t="s">
        <v>44</v>
      </c>
      <c r="Q2164" s="4" t="s">
        <v>44</v>
      </c>
      <c r="R2164" s="4" t="s">
        <v>44</v>
      </c>
      <c r="S2164" s="4" t="s">
        <v>44</v>
      </c>
      <c r="T2164" s="4" t="s">
        <v>44</v>
      </c>
      <c r="U2164" s="4" t="s">
        <v>44</v>
      </c>
      <c r="V2164" s="4" t="s">
        <v>44</v>
      </c>
      <c r="W2164" s="4" t="s">
        <v>44</v>
      </c>
      <c r="X2164" s="23" t="s">
        <v>44</v>
      </c>
      <c r="Y2164" s="23" t="s">
        <v>44</v>
      </c>
      <c r="Z2164" s="23" t="s">
        <v>44</v>
      </c>
      <c r="AA2164" s="73" t="s">
        <v>44</v>
      </c>
      <c r="AB2164" s="23" t="s">
        <v>44</v>
      </c>
      <c r="AC2164" s="23" t="s">
        <v>216</v>
      </c>
      <c r="AD2164" s="4" t="s">
        <v>217</v>
      </c>
      <c r="AE2164" s="30">
        <v>100</v>
      </c>
      <c r="AF2164" s="30">
        <v>235</v>
      </c>
      <c r="AG2164" s="30">
        <v>0</v>
      </c>
      <c r="AH2164" s="30">
        <v>0</v>
      </c>
      <c r="AI2164" s="30">
        <v>6</v>
      </c>
      <c r="AJ2164" s="30">
        <v>240</v>
      </c>
      <c r="AK2164" s="30">
        <v>1</v>
      </c>
      <c r="AL2164" s="30">
        <v>235</v>
      </c>
      <c r="AM2164" s="63">
        <v>2E-175</v>
      </c>
      <c r="AN2164" s="30">
        <v>491</v>
      </c>
      <c r="AO2164" s="23" t="s">
        <v>218</v>
      </c>
      <c r="AP2164" s="59" t="s">
        <v>218</v>
      </c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</row>
    <row r="2165" spans="1:106" s="12" customFormat="1" ht="98" x14ac:dyDescent="0.15">
      <c r="A2165" s="3" t="s">
        <v>41</v>
      </c>
      <c r="B2165" s="3" t="str">
        <f t="shared" si="33"/>
        <v>C_ACC_2238</v>
      </c>
      <c r="C2165" s="4" t="s">
        <v>42</v>
      </c>
      <c r="D2165" s="42">
        <v>2238</v>
      </c>
      <c r="E2165" s="49">
        <v>33.093195559999998</v>
      </c>
      <c r="F2165" s="49">
        <v>7.9231337880000003</v>
      </c>
      <c r="G2165" s="49">
        <v>2.3644621140000002</v>
      </c>
      <c r="H2165" s="49">
        <v>3.3509243990000002</v>
      </c>
      <c r="I2165" s="36">
        <v>8.0542299999999999E-4</v>
      </c>
      <c r="J2165" s="36">
        <v>5.370133E-3</v>
      </c>
      <c r="K2165" s="4" t="s">
        <v>49</v>
      </c>
      <c r="L2165" s="4">
        <v>67</v>
      </c>
      <c r="M2165" s="4" t="s">
        <v>44</v>
      </c>
      <c r="N2165" s="4" t="s">
        <v>44</v>
      </c>
      <c r="O2165" s="4" t="s">
        <v>44</v>
      </c>
      <c r="P2165" s="4" t="s">
        <v>44</v>
      </c>
      <c r="Q2165" s="4" t="s">
        <v>44</v>
      </c>
      <c r="R2165" s="4" t="s">
        <v>44</v>
      </c>
      <c r="S2165" s="4" t="s">
        <v>44</v>
      </c>
      <c r="T2165" s="4" t="s">
        <v>44</v>
      </c>
      <c r="U2165" s="4" t="s">
        <v>44</v>
      </c>
      <c r="V2165" s="4" t="s">
        <v>44</v>
      </c>
      <c r="W2165" s="4" t="s">
        <v>44</v>
      </c>
      <c r="X2165" s="23" t="s">
        <v>44</v>
      </c>
      <c r="Y2165" s="23" t="s">
        <v>44</v>
      </c>
      <c r="Z2165" s="23" t="s">
        <v>44</v>
      </c>
      <c r="AA2165" s="73" t="s">
        <v>44</v>
      </c>
      <c r="AB2165" s="23" t="s">
        <v>44</v>
      </c>
      <c r="AC2165" s="23" t="s">
        <v>216</v>
      </c>
      <c r="AD2165" s="4" t="s">
        <v>217</v>
      </c>
      <c r="AE2165" s="30">
        <v>100</v>
      </c>
      <c r="AF2165" s="30">
        <v>235</v>
      </c>
      <c r="AG2165" s="30">
        <v>0</v>
      </c>
      <c r="AH2165" s="30">
        <v>0</v>
      </c>
      <c r="AI2165" s="30">
        <v>6</v>
      </c>
      <c r="AJ2165" s="30">
        <v>240</v>
      </c>
      <c r="AK2165" s="30">
        <v>1</v>
      </c>
      <c r="AL2165" s="30">
        <v>235</v>
      </c>
      <c r="AM2165" s="63">
        <v>2E-175</v>
      </c>
      <c r="AN2165" s="30">
        <v>491</v>
      </c>
      <c r="AO2165" s="23" t="s">
        <v>218</v>
      </c>
      <c r="AP2165" s="59" t="s">
        <v>218</v>
      </c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</row>
    <row r="2166" spans="1:106" s="12" customFormat="1" ht="98" x14ac:dyDescent="0.15">
      <c r="A2166" s="3" t="s">
        <v>41</v>
      </c>
      <c r="B2166" s="3" t="str">
        <f t="shared" si="33"/>
        <v>C_ACC_2238</v>
      </c>
      <c r="C2166" s="4" t="s">
        <v>42</v>
      </c>
      <c r="D2166" s="42">
        <v>2238</v>
      </c>
      <c r="E2166" s="49">
        <v>33.093195559999998</v>
      </c>
      <c r="F2166" s="49">
        <v>7.6767327820000002</v>
      </c>
      <c r="G2166" s="49">
        <v>2.3624121919999999</v>
      </c>
      <c r="H2166" s="49">
        <v>3.2495314789999998</v>
      </c>
      <c r="I2166" s="36">
        <v>1.1559529999999999E-3</v>
      </c>
      <c r="J2166" s="36">
        <v>8.3048310000000004E-3</v>
      </c>
      <c r="K2166" s="4" t="s">
        <v>56</v>
      </c>
      <c r="L2166" s="4">
        <v>70</v>
      </c>
      <c r="M2166" s="4" t="s">
        <v>44</v>
      </c>
      <c r="N2166" s="4" t="s">
        <v>44</v>
      </c>
      <c r="O2166" s="4" t="s">
        <v>44</v>
      </c>
      <c r="P2166" s="4" t="s">
        <v>44</v>
      </c>
      <c r="Q2166" s="4" t="s">
        <v>44</v>
      </c>
      <c r="R2166" s="4" t="s">
        <v>44</v>
      </c>
      <c r="S2166" s="4" t="s">
        <v>44</v>
      </c>
      <c r="T2166" s="4" t="s">
        <v>44</v>
      </c>
      <c r="U2166" s="4" t="s">
        <v>44</v>
      </c>
      <c r="V2166" s="4" t="s">
        <v>44</v>
      </c>
      <c r="W2166" s="4" t="s">
        <v>44</v>
      </c>
      <c r="X2166" s="23" t="s">
        <v>44</v>
      </c>
      <c r="Y2166" s="23" t="s">
        <v>44</v>
      </c>
      <c r="Z2166" s="23" t="s">
        <v>44</v>
      </c>
      <c r="AA2166" s="73" t="s">
        <v>44</v>
      </c>
      <c r="AB2166" s="23" t="s">
        <v>44</v>
      </c>
      <c r="AC2166" s="23" t="s">
        <v>216</v>
      </c>
      <c r="AD2166" s="4" t="s">
        <v>217</v>
      </c>
      <c r="AE2166" s="30">
        <v>100</v>
      </c>
      <c r="AF2166" s="30">
        <v>235</v>
      </c>
      <c r="AG2166" s="30">
        <v>0</v>
      </c>
      <c r="AH2166" s="30">
        <v>0</v>
      </c>
      <c r="AI2166" s="30">
        <v>6</v>
      </c>
      <c r="AJ2166" s="30">
        <v>240</v>
      </c>
      <c r="AK2166" s="30">
        <v>1</v>
      </c>
      <c r="AL2166" s="30">
        <v>235</v>
      </c>
      <c r="AM2166" s="63">
        <v>2E-175</v>
      </c>
      <c r="AN2166" s="30">
        <v>491</v>
      </c>
      <c r="AO2166" s="23" t="s">
        <v>218</v>
      </c>
      <c r="AP2166" s="59" t="s">
        <v>218</v>
      </c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</row>
    <row r="2167" spans="1:106" s="12" customFormat="1" ht="98" x14ac:dyDescent="0.15">
      <c r="A2167" s="3" t="s">
        <v>41</v>
      </c>
      <c r="B2167" s="3" t="str">
        <f t="shared" si="33"/>
        <v>C_ACC_2241</v>
      </c>
      <c r="C2167" s="4" t="s">
        <v>42</v>
      </c>
      <c r="D2167" s="42">
        <v>2241</v>
      </c>
      <c r="E2167" s="49">
        <v>10.819235600000001</v>
      </c>
      <c r="F2167" s="49">
        <v>6.5431666379999998</v>
      </c>
      <c r="G2167" s="49">
        <v>2.4249787330000001</v>
      </c>
      <c r="H2167" s="49">
        <v>2.6982367100000002</v>
      </c>
      <c r="I2167" s="36">
        <v>6.9707850000000002E-3</v>
      </c>
      <c r="J2167" s="36">
        <v>1.9484159000000001E-2</v>
      </c>
      <c r="K2167" s="4" t="s">
        <v>43</v>
      </c>
      <c r="L2167" s="4">
        <v>16</v>
      </c>
      <c r="M2167" s="4" t="s">
        <v>44</v>
      </c>
      <c r="N2167" s="4" t="s">
        <v>44</v>
      </c>
      <c r="O2167" s="4" t="s">
        <v>44</v>
      </c>
      <c r="P2167" s="4" t="s">
        <v>44</v>
      </c>
      <c r="Q2167" s="4" t="s">
        <v>44</v>
      </c>
      <c r="R2167" s="4" t="s">
        <v>44</v>
      </c>
      <c r="S2167" s="4" t="s">
        <v>44</v>
      </c>
      <c r="T2167" s="4" t="s">
        <v>616</v>
      </c>
      <c r="U2167" s="4" t="s">
        <v>616</v>
      </c>
      <c r="V2167" s="4" t="s">
        <v>617</v>
      </c>
      <c r="W2167" s="4" t="s">
        <v>2861</v>
      </c>
      <c r="X2167" s="23" t="s">
        <v>2862</v>
      </c>
      <c r="Y2167" s="67">
        <v>1.3999999999999999E-139</v>
      </c>
      <c r="Z2167" s="23" t="s">
        <v>2861</v>
      </c>
      <c r="AA2167" s="73" t="s">
        <v>2094</v>
      </c>
      <c r="AB2167" s="67">
        <v>1.3999999999999999E-139</v>
      </c>
      <c r="AC2167" s="23" t="s">
        <v>2863</v>
      </c>
      <c r="AD2167" s="4" t="s">
        <v>2864</v>
      </c>
      <c r="AE2167" s="30">
        <v>100</v>
      </c>
      <c r="AF2167" s="30">
        <v>300</v>
      </c>
      <c r="AG2167" s="30">
        <v>0</v>
      </c>
      <c r="AH2167" s="30">
        <v>0</v>
      </c>
      <c r="AI2167" s="30">
        <v>1</v>
      </c>
      <c r="AJ2167" s="30">
        <v>300</v>
      </c>
      <c r="AK2167" s="30">
        <v>1</v>
      </c>
      <c r="AL2167" s="30">
        <v>300</v>
      </c>
      <c r="AM2167" s="30">
        <v>0</v>
      </c>
      <c r="AN2167" s="30">
        <v>627</v>
      </c>
      <c r="AO2167" s="23" t="s">
        <v>2446</v>
      </c>
      <c r="AP2167" s="59" t="s">
        <v>2446</v>
      </c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</row>
    <row r="2168" spans="1:106" s="12" customFormat="1" ht="98" x14ac:dyDescent="0.15">
      <c r="A2168" s="3" t="s">
        <v>41</v>
      </c>
      <c r="B2168" s="3" t="str">
        <f t="shared" si="33"/>
        <v>C_ACC_2241</v>
      </c>
      <c r="C2168" s="4" t="s">
        <v>42</v>
      </c>
      <c r="D2168" s="42">
        <v>2241</v>
      </c>
      <c r="E2168" s="49">
        <v>10.819235600000001</v>
      </c>
      <c r="F2168" s="49">
        <v>6.4366889479999996</v>
      </c>
      <c r="G2168" s="49">
        <v>2.4234472079999998</v>
      </c>
      <c r="H2168" s="49">
        <v>2.6560054320000002</v>
      </c>
      <c r="I2168" s="36">
        <v>7.9072340000000008E-3</v>
      </c>
      <c r="J2168" s="36">
        <v>1.9259961999999999E-2</v>
      </c>
      <c r="K2168" s="4" t="s">
        <v>49</v>
      </c>
      <c r="L2168" s="4">
        <v>18</v>
      </c>
      <c r="M2168" s="4" t="s">
        <v>44</v>
      </c>
      <c r="N2168" s="4" t="s">
        <v>44</v>
      </c>
      <c r="O2168" s="4" t="s">
        <v>44</v>
      </c>
      <c r="P2168" s="4" t="s">
        <v>44</v>
      </c>
      <c r="Q2168" s="4" t="s">
        <v>44</v>
      </c>
      <c r="R2168" s="4" t="s">
        <v>44</v>
      </c>
      <c r="S2168" s="4" t="s">
        <v>44</v>
      </c>
      <c r="T2168" s="4" t="s">
        <v>616</v>
      </c>
      <c r="U2168" s="4" t="s">
        <v>616</v>
      </c>
      <c r="V2168" s="4" t="s">
        <v>617</v>
      </c>
      <c r="W2168" s="4" t="s">
        <v>2861</v>
      </c>
      <c r="X2168" s="23" t="s">
        <v>2862</v>
      </c>
      <c r="Y2168" s="67">
        <v>1.3999999999999999E-139</v>
      </c>
      <c r="Z2168" s="23" t="s">
        <v>2861</v>
      </c>
      <c r="AA2168" s="73" t="s">
        <v>2094</v>
      </c>
      <c r="AB2168" s="67">
        <v>1.3999999999999999E-139</v>
      </c>
      <c r="AC2168" s="23" t="s">
        <v>2863</v>
      </c>
      <c r="AD2168" s="4" t="s">
        <v>2864</v>
      </c>
      <c r="AE2168" s="30">
        <v>100</v>
      </c>
      <c r="AF2168" s="30">
        <v>300</v>
      </c>
      <c r="AG2168" s="30">
        <v>0</v>
      </c>
      <c r="AH2168" s="30">
        <v>0</v>
      </c>
      <c r="AI2168" s="30">
        <v>1</v>
      </c>
      <c r="AJ2168" s="30">
        <v>300</v>
      </c>
      <c r="AK2168" s="30">
        <v>1</v>
      </c>
      <c r="AL2168" s="30">
        <v>300</v>
      </c>
      <c r="AM2168" s="30">
        <v>0</v>
      </c>
      <c r="AN2168" s="30">
        <v>627</v>
      </c>
      <c r="AO2168" s="23" t="s">
        <v>2446</v>
      </c>
      <c r="AP2168" s="59" t="s">
        <v>2446</v>
      </c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</row>
    <row r="2169" spans="1:106" s="12" customFormat="1" ht="98" x14ac:dyDescent="0.15">
      <c r="A2169" s="3" t="s">
        <v>41</v>
      </c>
      <c r="B2169" s="3" t="str">
        <f t="shared" si="33"/>
        <v>C_ACC_2241</v>
      </c>
      <c r="C2169" s="4" t="s">
        <v>42</v>
      </c>
      <c r="D2169" s="42">
        <v>2241</v>
      </c>
      <c r="E2169" s="49">
        <v>10.819235600000001</v>
      </c>
      <c r="F2169" s="49">
        <v>5.8878341040000004</v>
      </c>
      <c r="G2169" s="49">
        <v>2.3864874060000001</v>
      </c>
      <c r="H2169" s="49">
        <v>2.467154903</v>
      </c>
      <c r="I2169" s="36">
        <v>1.3619143E-2</v>
      </c>
      <c r="J2169" s="36">
        <v>3.6035086000000001E-2</v>
      </c>
      <c r="K2169" s="4" t="s">
        <v>56</v>
      </c>
      <c r="L2169" s="4">
        <v>27</v>
      </c>
      <c r="M2169" s="4" t="s">
        <v>44</v>
      </c>
      <c r="N2169" s="4" t="s">
        <v>44</v>
      </c>
      <c r="O2169" s="4" t="s">
        <v>44</v>
      </c>
      <c r="P2169" s="4" t="s">
        <v>44</v>
      </c>
      <c r="Q2169" s="4" t="s">
        <v>44</v>
      </c>
      <c r="R2169" s="4" t="s">
        <v>44</v>
      </c>
      <c r="S2169" s="4" t="s">
        <v>44</v>
      </c>
      <c r="T2169" s="4" t="s">
        <v>616</v>
      </c>
      <c r="U2169" s="4" t="s">
        <v>616</v>
      </c>
      <c r="V2169" s="4" t="s">
        <v>617</v>
      </c>
      <c r="W2169" s="4" t="s">
        <v>2861</v>
      </c>
      <c r="X2169" s="23" t="s">
        <v>2862</v>
      </c>
      <c r="Y2169" s="67">
        <v>1.3999999999999999E-139</v>
      </c>
      <c r="Z2169" s="23" t="s">
        <v>2861</v>
      </c>
      <c r="AA2169" s="73" t="s">
        <v>2094</v>
      </c>
      <c r="AB2169" s="67">
        <v>1.3999999999999999E-139</v>
      </c>
      <c r="AC2169" s="23" t="s">
        <v>2863</v>
      </c>
      <c r="AD2169" s="4" t="s">
        <v>2864</v>
      </c>
      <c r="AE2169" s="30">
        <v>100</v>
      </c>
      <c r="AF2169" s="30">
        <v>300</v>
      </c>
      <c r="AG2169" s="30">
        <v>0</v>
      </c>
      <c r="AH2169" s="30">
        <v>0</v>
      </c>
      <c r="AI2169" s="30">
        <v>1</v>
      </c>
      <c r="AJ2169" s="30">
        <v>300</v>
      </c>
      <c r="AK2169" s="30">
        <v>1</v>
      </c>
      <c r="AL2169" s="30">
        <v>300</v>
      </c>
      <c r="AM2169" s="30">
        <v>0</v>
      </c>
      <c r="AN2169" s="30">
        <v>627</v>
      </c>
      <c r="AO2169" s="23" t="s">
        <v>2446</v>
      </c>
      <c r="AP2169" s="59" t="s">
        <v>2446</v>
      </c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</row>
    <row r="2170" spans="1:106" s="12" customFormat="1" ht="98" x14ac:dyDescent="0.15">
      <c r="A2170" s="3" t="s">
        <v>41</v>
      </c>
      <c r="B2170" s="3" t="str">
        <f t="shared" si="33"/>
        <v>C_ACC_2242</v>
      </c>
      <c r="C2170" s="4" t="s">
        <v>42</v>
      </c>
      <c r="D2170" s="42">
        <v>2242</v>
      </c>
      <c r="E2170" s="49">
        <v>33.609392880000001</v>
      </c>
      <c r="F2170" s="49">
        <v>7.8588983519999998</v>
      </c>
      <c r="G2170" s="49">
        <v>2.1308535850000001</v>
      </c>
      <c r="H2170" s="49">
        <v>3.6881456359999998</v>
      </c>
      <c r="I2170" s="36">
        <v>2.25894E-4</v>
      </c>
      <c r="J2170" s="36">
        <v>2.7058429999999999E-3</v>
      </c>
      <c r="K2170" s="4" t="s">
        <v>49</v>
      </c>
      <c r="L2170" s="4">
        <v>59</v>
      </c>
      <c r="M2170" s="4" t="s">
        <v>4618</v>
      </c>
      <c r="N2170" s="4" t="s">
        <v>4619</v>
      </c>
      <c r="O2170" s="5">
        <v>5.7999999999999997E-133</v>
      </c>
      <c r="P2170" s="4" t="s">
        <v>44</v>
      </c>
      <c r="Q2170" s="4" t="s">
        <v>44</v>
      </c>
      <c r="R2170" s="4" t="s">
        <v>44</v>
      </c>
      <c r="S2170" s="4" t="s">
        <v>44</v>
      </c>
      <c r="T2170" s="4" t="s">
        <v>2374</v>
      </c>
      <c r="U2170" s="4" t="s">
        <v>2374</v>
      </c>
      <c r="V2170" s="4" t="s">
        <v>2375</v>
      </c>
      <c r="W2170" s="4" t="s">
        <v>4620</v>
      </c>
      <c r="X2170" s="23" t="s">
        <v>4621</v>
      </c>
      <c r="Y2170" s="67">
        <v>9.7000000000000005E-220</v>
      </c>
      <c r="Z2170" s="23" t="s">
        <v>44</v>
      </c>
      <c r="AA2170" s="73" t="s">
        <v>44</v>
      </c>
      <c r="AB2170" s="23" t="s">
        <v>44</v>
      </c>
      <c r="AC2170" s="23" t="s">
        <v>4622</v>
      </c>
      <c r="AD2170" s="4" t="s">
        <v>4623</v>
      </c>
      <c r="AE2170" s="30">
        <v>100</v>
      </c>
      <c r="AF2170" s="30">
        <v>474</v>
      </c>
      <c r="AG2170" s="30">
        <v>0</v>
      </c>
      <c r="AH2170" s="30">
        <v>0</v>
      </c>
      <c r="AI2170" s="30">
        <v>1</v>
      </c>
      <c r="AJ2170" s="30">
        <v>474</v>
      </c>
      <c r="AK2170" s="30">
        <v>1</v>
      </c>
      <c r="AL2170" s="30">
        <v>474</v>
      </c>
      <c r="AM2170" s="30">
        <v>0</v>
      </c>
      <c r="AN2170" s="30">
        <v>926</v>
      </c>
      <c r="AO2170" s="23" t="s">
        <v>4624</v>
      </c>
      <c r="AP2170" s="59" t="s">
        <v>4624</v>
      </c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10"/>
      <c r="CI2170" s="10"/>
      <c r="CJ2170" s="10"/>
      <c r="CK2170" s="10"/>
      <c r="CL2170" s="10"/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10"/>
      <c r="DB2170" s="10"/>
    </row>
    <row r="2171" spans="1:106" s="12" customFormat="1" ht="98" x14ac:dyDescent="0.15">
      <c r="A2171" s="3" t="s">
        <v>41</v>
      </c>
      <c r="B2171" s="3" t="str">
        <f t="shared" si="33"/>
        <v>C_ACC_2242</v>
      </c>
      <c r="C2171" s="4" t="s">
        <v>42</v>
      </c>
      <c r="D2171" s="42">
        <v>2242</v>
      </c>
      <c r="E2171" s="49">
        <v>33.609392880000001</v>
      </c>
      <c r="F2171" s="49">
        <v>7.8375679590000003</v>
      </c>
      <c r="G2171" s="49">
        <v>2.1539690939999998</v>
      </c>
      <c r="H2171" s="49">
        <v>3.6386631450000002</v>
      </c>
      <c r="I2171" s="36">
        <v>2.7405700000000002E-4</v>
      </c>
      <c r="J2171" s="36">
        <v>4.1470810000000004E-3</v>
      </c>
      <c r="K2171" s="4" t="s">
        <v>43</v>
      </c>
      <c r="L2171" s="4">
        <v>50</v>
      </c>
      <c r="M2171" s="4" t="s">
        <v>4618</v>
      </c>
      <c r="N2171" s="4" t="s">
        <v>4619</v>
      </c>
      <c r="O2171" s="5">
        <v>5.7999999999999997E-133</v>
      </c>
      <c r="P2171" s="4" t="s">
        <v>44</v>
      </c>
      <c r="Q2171" s="4" t="s">
        <v>44</v>
      </c>
      <c r="R2171" s="4" t="s">
        <v>44</v>
      </c>
      <c r="S2171" s="4" t="s">
        <v>44</v>
      </c>
      <c r="T2171" s="4" t="s">
        <v>2374</v>
      </c>
      <c r="U2171" s="4" t="s">
        <v>2374</v>
      </c>
      <c r="V2171" s="4" t="s">
        <v>2375</v>
      </c>
      <c r="W2171" s="4" t="s">
        <v>4620</v>
      </c>
      <c r="X2171" s="23" t="s">
        <v>4621</v>
      </c>
      <c r="Y2171" s="67">
        <v>9.7000000000000005E-220</v>
      </c>
      <c r="Z2171" s="23" t="s">
        <v>44</v>
      </c>
      <c r="AA2171" s="73" t="s">
        <v>44</v>
      </c>
      <c r="AB2171" s="23" t="s">
        <v>44</v>
      </c>
      <c r="AC2171" s="23" t="s">
        <v>4622</v>
      </c>
      <c r="AD2171" s="4" t="s">
        <v>4623</v>
      </c>
      <c r="AE2171" s="30">
        <v>100</v>
      </c>
      <c r="AF2171" s="30">
        <v>474</v>
      </c>
      <c r="AG2171" s="30">
        <v>0</v>
      </c>
      <c r="AH2171" s="30">
        <v>0</v>
      </c>
      <c r="AI2171" s="30">
        <v>1</v>
      </c>
      <c r="AJ2171" s="30">
        <v>474</v>
      </c>
      <c r="AK2171" s="30">
        <v>1</v>
      </c>
      <c r="AL2171" s="30">
        <v>474</v>
      </c>
      <c r="AM2171" s="30">
        <v>0</v>
      </c>
      <c r="AN2171" s="30">
        <v>926</v>
      </c>
      <c r="AO2171" s="23" t="s">
        <v>4624</v>
      </c>
      <c r="AP2171" s="59" t="s">
        <v>4624</v>
      </c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10"/>
      <c r="DB2171" s="10"/>
    </row>
    <row r="2172" spans="1:106" s="12" customFormat="1" ht="98" x14ac:dyDescent="0.15">
      <c r="A2172" s="3" t="s">
        <v>41</v>
      </c>
      <c r="B2172" s="3" t="str">
        <f t="shared" si="33"/>
        <v>C_ACC_2242</v>
      </c>
      <c r="C2172" s="4" t="s">
        <v>42</v>
      </c>
      <c r="D2172" s="42">
        <v>2242</v>
      </c>
      <c r="E2172" s="49">
        <v>33.609392880000001</v>
      </c>
      <c r="F2172" s="49">
        <v>7.5444257439999998</v>
      </c>
      <c r="G2172" s="49">
        <v>2.1160601610000001</v>
      </c>
      <c r="H2172" s="49">
        <v>3.5653172259999999</v>
      </c>
      <c r="I2172" s="36">
        <v>3.6341599999999998E-4</v>
      </c>
      <c r="J2172" s="36">
        <v>4.5674879999999998E-3</v>
      </c>
      <c r="K2172" s="4" t="s">
        <v>56</v>
      </c>
      <c r="L2172" s="4">
        <v>69</v>
      </c>
      <c r="M2172" s="4" t="s">
        <v>4618</v>
      </c>
      <c r="N2172" s="4" t="s">
        <v>4619</v>
      </c>
      <c r="O2172" s="5">
        <v>5.7999999999999997E-133</v>
      </c>
      <c r="P2172" s="4" t="s">
        <v>44</v>
      </c>
      <c r="Q2172" s="4" t="s">
        <v>44</v>
      </c>
      <c r="R2172" s="4" t="s">
        <v>44</v>
      </c>
      <c r="S2172" s="4" t="s">
        <v>44</v>
      </c>
      <c r="T2172" s="4" t="s">
        <v>2374</v>
      </c>
      <c r="U2172" s="4" t="s">
        <v>2374</v>
      </c>
      <c r="V2172" s="4" t="s">
        <v>2375</v>
      </c>
      <c r="W2172" s="4" t="s">
        <v>4620</v>
      </c>
      <c r="X2172" s="23" t="s">
        <v>4621</v>
      </c>
      <c r="Y2172" s="67">
        <v>9.7000000000000005E-220</v>
      </c>
      <c r="Z2172" s="23" t="s">
        <v>44</v>
      </c>
      <c r="AA2172" s="73" t="s">
        <v>44</v>
      </c>
      <c r="AB2172" s="23" t="s">
        <v>44</v>
      </c>
      <c r="AC2172" s="23" t="s">
        <v>4622</v>
      </c>
      <c r="AD2172" s="4" t="s">
        <v>4623</v>
      </c>
      <c r="AE2172" s="30">
        <v>100</v>
      </c>
      <c r="AF2172" s="30">
        <v>474</v>
      </c>
      <c r="AG2172" s="30">
        <v>0</v>
      </c>
      <c r="AH2172" s="30">
        <v>0</v>
      </c>
      <c r="AI2172" s="30">
        <v>1</v>
      </c>
      <c r="AJ2172" s="30">
        <v>474</v>
      </c>
      <c r="AK2172" s="30">
        <v>1</v>
      </c>
      <c r="AL2172" s="30">
        <v>474</v>
      </c>
      <c r="AM2172" s="30">
        <v>0</v>
      </c>
      <c r="AN2172" s="30">
        <v>926</v>
      </c>
      <c r="AO2172" s="23" t="s">
        <v>4624</v>
      </c>
      <c r="AP2172" s="59" t="s">
        <v>4624</v>
      </c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</row>
    <row r="2173" spans="1:106" s="12" customFormat="1" ht="98" x14ac:dyDescent="0.15">
      <c r="A2173" s="3" t="s">
        <v>41</v>
      </c>
      <c r="B2173" s="3" t="str">
        <f t="shared" si="33"/>
        <v>C_ACC_2242</v>
      </c>
      <c r="C2173" s="4" t="s">
        <v>42</v>
      </c>
      <c r="D2173" s="42">
        <v>2242</v>
      </c>
      <c r="E2173" s="49">
        <v>33.609392880000001</v>
      </c>
      <c r="F2173" s="49">
        <v>6.8240440080000004</v>
      </c>
      <c r="G2173" s="49">
        <v>1.7154137300000001</v>
      </c>
      <c r="H2173" s="49">
        <v>3.9780747280000002</v>
      </c>
      <c r="I2173" s="36">
        <v>6.9499999999999995E-5</v>
      </c>
      <c r="J2173" s="36">
        <v>7.6215400000000002E-4</v>
      </c>
      <c r="K2173" s="4" t="s">
        <v>45</v>
      </c>
      <c r="L2173" s="4">
        <v>3</v>
      </c>
      <c r="M2173" s="4" t="s">
        <v>4618</v>
      </c>
      <c r="N2173" s="4" t="s">
        <v>4619</v>
      </c>
      <c r="O2173" s="5">
        <v>5.7999999999999997E-133</v>
      </c>
      <c r="P2173" s="4" t="s">
        <v>44</v>
      </c>
      <c r="Q2173" s="4" t="s">
        <v>44</v>
      </c>
      <c r="R2173" s="4" t="s">
        <v>44</v>
      </c>
      <c r="S2173" s="4" t="s">
        <v>44</v>
      </c>
      <c r="T2173" s="4" t="s">
        <v>2374</v>
      </c>
      <c r="U2173" s="4" t="s">
        <v>2374</v>
      </c>
      <c r="V2173" s="4" t="s">
        <v>2375</v>
      </c>
      <c r="W2173" s="4" t="s">
        <v>4620</v>
      </c>
      <c r="X2173" s="23" t="s">
        <v>4621</v>
      </c>
      <c r="Y2173" s="67">
        <v>9.7000000000000005E-220</v>
      </c>
      <c r="Z2173" s="23" t="s">
        <v>44</v>
      </c>
      <c r="AA2173" s="73" t="s">
        <v>44</v>
      </c>
      <c r="AB2173" s="23" t="s">
        <v>44</v>
      </c>
      <c r="AC2173" s="23" t="s">
        <v>4622</v>
      </c>
      <c r="AD2173" s="4" t="s">
        <v>4623</v>
      </c>
      <c r="AE2173" s="30">
        <v>100</v>
      </c>
      <c r="AF2173" s="30">
        <v>474</v>
      </c>
      <c r="AG2173" s="30">
        <v>0</v>
      </c>
      <c r="AH2173" s="30">
        <v>0</v>
      </c>
      <c r="AI2173" s="30">
        <v>1</v>
      </c>
      <c r="AJ2173" s="30">
        <v>474</v>
      </c>
      <c r="AK2173" s="30">
        <v>1</v>
      </c>
      <c r="AL2173" s="30">
        <v>474</v>
      </c>
      <c r="AM2173" s="30">
        <v>0</v>
      </c>
      <c r="AN2173" s="30">
        <v>926</v>
      </c>
      <c r="AO2173" s="23" t="s">
        <v>4624</v>
      </c>
      <c r="AP2173" s="59" t="s">
        <v>4624</v>
      </c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</row>
    <row r="2174" spans="1:106" s="12" customFormat="1" ht="98" x14ac:dyDescent="0.15">
      <c r="A2174" s="3" t="s">
        <v>41</v>
      </c>
      <c r="B2174" s="3" t="str">
        <f t="shared" si="33"/>
        <v>C_ACC_2243</v>
      </c>
      <c r="C2174" s="4" t="s">
        <v>42</v>
      </c>
      <c r="D2174" s="42">
        <v>2243</v>
      </c>
      <c r="E2174" s="49">
        <v>26.469822409999999</v>
      </c>
      <c r="F2174" s="49">
        <v>7.9174106269999998</v>
      </c>
      <c r="G2174" s="49">
        <v>1.9124261840000001</v>
      </c>
      <c r="H2174" s="49">
        <v>4.1399823390000003</v>
      </c>
      <c r="I2174" s="36">
        <v>3.4700000000000003E-5</v>
      </c>
      <c r="J2174" s="36">
        <v>5.1443500000000004E-4</v>
      </c>
      <c r="K2174" s="4" t="s">
        <v>45</v>
      </c>
      <c r="L2174" s="4">
        <v>2</v>
      </c>
      <c r="M2174" s="4" t="s">
        <v>44</v>
      </c>
      <c r="N2174" s="4" t="s">
        <v>44</v>
      </c>
      <c r="O2174" s="4" t="s">
        <v>44</v>
      </c>
      <c r="P2174" s="4" t="s">
        <v>44</v>
      </c>
      <c r="Q2174" s="4" t="s">
        <v>44</v>
      </c>
      <c r="R2174" s="4" t="s">
        <v>44</v>
      </c>
      <c r="S2174" s="4" t="s">
        <v>44</v>
      </c>
      <c r="T2174" s="4" t="s">
        <v>3298</v>
      </c>
      <c r="U2174" s="4" t="s">
        <v>3298</v>
      </c>
      <c r="V2174" s="4" t="s">
        <v>3299</v>
      </c>
      <c r="W2174" s="4" t="s">
        <v>4523</v>
      </c>
      <c r="X2174" s="23" t="s">
        <v>4524</v>
      </c>
      <c r="Y2174" s="67">
        <v>2.4000000000000001E-125</v>
      </c>
      <c r="Z2174" s="23" t="s">
        <v>44</v>
      </c>
      <c r="AA2174" s="73" t="s">
        <v>44</v>
      </c>
      <c r="AB2174" s="23" t="s">
        <v>44</v>
      </c>
      <c r="AC2174" s="23" t="s">
        <v>4525</v>
      </c>
      <c r="AD2174" s="4" t="s">
        <v>4526</v>
      </c>
      <c r="AE2174" s="30">
        <v>100</v>
      </c>
      <c r="AF2174" s="30">
        <v>280</v>
      </c>
      <c r="AG2174" s="30">
        <v>0</v>
      </c>
      <c r="AH2174" s="30">
        <v>0</v>
      </c>
      <c r="AI2174" s="30">
        <v>1</v>
      </c>
      <c r="AJ2174" s="30">
        <v>280</v>
      </c>
      <c r="AK2174" s="30">
        <v>1</v>
      </c>
      <c r="AL2174" s="30">
        <v>280</v>
      </c>
      <c r="AM2174" s="30">
        <v>0</v>
      </c>
      <c r="AN2174" s="30">
        <v>575</v>
      </c>
      <c r="AO2174" s="23" t="s">
        <v>4527</v>
      </c>
      <c r="AP2174" s="59" t="s">
        <v>4527</v>
      </c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</row>
    <row r="2175" spans="1:106" s="12" customFormat="1" ht="98" x14ac:dyDescent="0.15">
      <c r="A2175" s="3" t="s">
        <v>41</v>
      </c>
      <c r="B2175" s="3" t="str">
        <f t="shared" si="33"/>
        <v>C_ACC_2243</v>
      </c>
      <c r="C2175" s="4" t="s">
        <v>42</v>
      </c>
      <c r="D2175" s="42">
        <v>2243</v>
      </c>
      <c r="E2175" s="49">
        <v>26.469822409999999</v>
      </c>
      <c r="F2175" s="49">
        <v>7.8541775080000003</v>
      </c>
      <c r="G2175" s="49">
        <v>2.2160385429999998</v>
      </c>
      <c r="H2175" s="49">
        <v>3.5442422840000001</v>
      </c>
      <c r="I2175" s="36">
        <v>3.93743E-4</v>
      </c>
      <c r="J2175" s="36">
        <v>3.8499319999999999E-3</v>
      </c>
      <c r="K2175" s="4" t="s">
        <v>49</v>
      </c>
      <c r="L2175" s="4">
        <v>53</v>
      </c>
      <c r="M2175" s="4" t="s">
        <v>44</v>
      </c>
      <c r="N2175" s="4" t="s">
        <v>44</v>
      </c>
      <c r="O2175" s="4" t="s">
        <v>44</v>
      </c>
      <c r="P2175" s="4" t="s">
        <v>44</v>
      </c>
      <c r="Q2175" s="4" t="s">
        <v>44</v>
      </c>
      <c r="R2175" s="4" t="s">
        <v>44</v>
      </c>
      <c r="S2175" s="4" t="s">
        <v>44</v>
      </c>
      <c r="T2175" s="4" t="s">
        <v>3298</v>
      </c>
      <c r="U2175" s="4" t="s">
        <v>3298</v>
      </c>
      <c r="V2175" s="4" t="s">
        <v>3299</v>
      </c>
      <c r="W2175" s="4" t="s">
        <v>4523</v>
      </c>
      <c r="X2175" s="23" t="s">
        <v>4524</v>
      </c>
      <c r="Y2175" s="67">
        <v>2.4000000000000001E-125</v>
      </c>
      <c r="Z2175" s="23" t="s">
        <v>44</v>
      </c>
      <c r="AA2175" s="73" t="s">
        <v>44</v>
      </c>
      <c r="AB2175" s="23" t="s">
        <v>44</v>
      </c>
      <c r="AC2175" s="23" t="s">
        <v>4525</v>
      </c>
      <c r="AD2175" s="4" t="s">
        <v>4526</v>
      </c>
      <c r="AE2175" s="30">
        <v>100</v>
      </c>
      <c r="AF2175" s="30">
        <v>280</v>
      </c>
      <c r="AG2175" s="30">
        <v>0</v>
      </c>
      <c r="AH2175" s="30">
        <v>0</v>
      </c>
      <c r="AI2175" s="30">
        <v>1</v>
      </c>
      <c r="AJ2175" s="30">
        <v>280</v>
      </c>
      <c r="AK2175" s="30">
        <v>1</v>
      </c>
      <c r="AL2175" s="30">
        <v>280</v>
      </c>
      <c r="AM2175" s="30">
        <v>0</v>
      </c>
      <c r="AN2175" s="30">
        <v>575</v>
      </c>
      <c r="AO2175" s="23" t="s">
        <v>4527</v>
      </c>
      <c r="AP2175" s="59" t="s">
        <v>4527</v>
      </c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</row>
    <row r="2176" spans="1:106" s="12" customFormat="1" ht="98" x14ac:dyDescent="0.15">
      <c r="A2176" s="3" t="s">
        <v>41</v>
      </c>
      <c r="B2176" s="3" t="str">
        <f t="shared" si="33"/>
        <v>C_ACC_2243</v>
      </c>
      <c r="C2176" s="4" t="s">
        <v>42</v>
      </c>
      <c r="D2176" s="42">
        <v>2243</v>
      </c>
      <c r="E2176" s="49">
        <v>26.469822409999999</v>
      </c>
      <c r="F2176" s="49">
        <v>7.8327504709999998</v>
      </c>
      <c r="G2176" s="49">
        <v>2.2441458459999999</v>
      </c>
      <c r="H2176" s="49">
        <v>3.4903036649999999</v>
      </c>
      <c r="I2176" s="36">
        <v>4.8247200000000001E-4</v>
      </c>
      <c r="J2176" s="36">
        <v>5.2699579999999999E-3</v>
      </c>
      <c r="K2176" s="4" t="s">
        <v>43</v>
      </c>
      <c r="L2176" s="4">
        <v>53</v>
      </c>
      <c r="M2176" s="4" t="s">
        <v>44</v>
      </c>
      <c r="N2176" s="4" t="s">
        <v>44</v>
      </c>
      <c r="O2176" s="4" t="s">
        <v>44</v>
      </c>
      <c r="P2176" s="4" t="s">
        <v>44</v>
      </c>
      <c r="Q2176" s="4" t="s">
        <v>44</v>
      </c>
      <c r="R2176" s="4" t="s">
        <v>44</v>
      </c>
      <c r="S2176" s="4" t="s">
        <v>44</v>
      </c>
      <c r="T2176" s="4" t="s">
        <v>3298</v>
      </c>
      <c r="U2176" s="4" t="s">
        <v>3298</v>
      </c>
      <c r="V2176" s="4" t="s">
        <v>3299</v>
      </c>
      <c r="W2176" s="4" t="s">
        <v>4523</v>
      </c>
      <c r="X2176" s="23" t="s">
        <v>4524</v>
      </c>
      <c r="Y2176" s="67">
        <v>2.4000000000000001E-125</v>
      </c>
      <c r="Z2176" s="23" t="s">
        <v>44</v>
      </c>
      <c r="AA2176" s="73" t="s">
        <v>44</v>
      </c>
      <c r="AB2176" s="23" t="s">
        <v>44</v>
      </c>
      <c r="AC2176" s="23" t="s">
        <v>4525</v>
      </c>
      <c r="AD2176" s="4" t="s">
        <v>4526</v>
      </c>
      <c r="AE2176" s="30">
        <v>100</v>
      </c>
      <c r="AF2176" s="30">
        <v>280</v>
      </c>
      <c r="AG2176" s="30">
        <v>0</v>
      </c>
      <c r="AH2176" s="30">
        <v>0</v>
      </c>
      <c r="AI2176" s="30">
        <v>1</v>
      </c>
      <c r="AJ2176" s="30">
        <v>280</v>
      </c>
      <c r="AK2176" s="30">
        <v>1</v>
      </c>
      <c r="AL2176" s="30">
        <v>280</v>
      </c>
      <c r="AM2176" s="30">
        <v>0</v>
      </c>
      <c r="AN2176" s="30">
        <v>575</v>
      </c>
      <c r="AO2176" s="23" t="s">
        <v>4527</v>
      </c>
      <c r="AP2176" s="59" t="s">
        <v>4527</v>
      </c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</row>
    <row r="2177" spans="1:106" s="12" customFormat="1" ht="98" x14ac:dyDescent="0.15">
      <c r="A2177" s="3" t="s">
        <v>41</v>
      </c>
      <c r="B2177" s="3" t="str">
        <f t="shared" si="33"/>
        <v>C_ACC_2243</v>
      </c>
      <c r="C2177" s="4" t="s">
        <v>42</v>
      </c>
      <c r="D2177" s="42">
        <v>2243</v>
      </c>
      <c r="E2177" s="49">
        <v>26.469822409999999</v>
      </c>
      <c r="F2177" s="49">
        <v>7.6033201889999997</v>
      </c>
      <c r="G2177" s="49">
        <v>2.2272248050000001</v>
      </c>
      <c r="H2177" s="49">
        <v>3.413809047</v>
      </c>
      <c r="I2177" s="36">
        <v>6.4061499999999998E-4</v>
      </c>
      <c r="J2177" s="36">
        <v>6.4775900000000001E-3</v>
      </c>
      <c r="K2177" s="4" t="s">
        <v>56</v>
      </c>
      <c r="L2177" s="4">
        <v>52</v>
      </c>
      <c r="M2177" s="4" t="s">
        <v>44</v>
      </c>
      <c r="N2177" s="4" t="s">
        <v>44</v>
      </c>
      <c r="O2177" s="4" t="s">
        <v>44</v>
      </c>
      <c r="P2177" s="4" t="s">
        <v>44</v>
      </c>
      <c r="Q2177" s="4" t="s">
        <v>44</v>
      </c>
      <c r="R2177" s="4" t="s">
        <v>44</v>
      </c>
      <c r="S2177" s="4" t="s">
        <v>44</v>
      </c>
      <c r="T2177" s="4" t="s">
        <v>3298</v>
      </c>
      <c r="U2177" s="4" t="s">
        <v>3298</v>
      </c>
      <c r="V2177" s="4" t="s">
        <v>3299</v>
      </c>
      <c r="W2177" s="4" t="s">
        <v>4523</v>
      </c>
      <c r="X2177" s="23" t="s">
        <v>4524</v>
      </c>
      <c r="Y2177" s="67">
        <v>2.4000000000000001E-125</v>
      </c>
      <c r="Z2177" s="23" t="s">
        <v>44</v>
      </c>
      <c r="AA2177" s="73" t="s">
        <v>44</v>
      </c>
      <c r="AB2177" s="23" t="s">
        <v>44</v>
      </c>
      <c r="AC2177" s="23" t="s">
        <v>4525</v>
      </c>
      <c r="AD2177" s="4" t="s">
        <v>4526</v>
      </c>
      <c r="AE2177" s="30">
        <v>100</v>
      </c>
      <c r="AF2177" s="30">
        <v>280</v>
      </c>
      <c r="AG2177" s="30">
        <v>0</v>
      </c>
      <c r="AH2177" s="30">
        <v>0</v>
      </c>
      <c r="AI2177" s="30">
        <v>1</v>
      </c>
      <c r="AJ2177" s="30">
        <v>280</v>
      </c>
      <c r="AK2177" s="30">
        <v>1</v>
      </c>
      <c r="AL2177" s="30">
        <v>280</v>
      </c>
      <c r="AM2177" s="30">
        <v>0</v>
      </c>
      <c r="AN2177" s="30">
        <v>575</v>
      </c>
      <c r="AO2177" s="23" t="s">
        <v>4527</v>
      </c>
      <c r="AP2177" s="59" t="s">
        <v>4527</v>
      </c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</row>
    <row r="2178" spans="1:106" s="12" customFormat="1" ht="98" x14ac:dyDescent="0.15">
      <c r="A2178" s="3" t="s">
        <v>41</v>
      </c>
      <c r="B2178" s="3" t="str">
        <f t="shared" si="33"/>
        <v>C_ACC_2244</v>
      </c>
      <c r="C2178" s="4" t="s">
        <v>42</v>
      </c>
      <c r="D2178" s="42">
        <v>2244</v>
      </c>
      <c r="E2178" s="49">
        <v>16.725517790000001</v>
      </c>
      <c r="F2178" s="49">
        <v>20.391381639999999</v>
      </c>
      <c r="G2178" s="49">
        <v>2.9972473380000002</v>
      </c>
      <c r="H2178" s="49">
        <v>6.8033696719999996</v>
      </c>
      <c r="I2178" s="36">
        <v>1.0199999999999999E-11</v>
      </c>
      <c r="J2178" s="36">
        <v>1.2799999999999999E-9</v>
      </c>
      <c r="K2178" s="4" t="s">
        <v>43</v>
      </c>
      <c r="L2178" s="4">
        <v>27</v>
      </c>
      <c r="M2178" s="4" t="s">
        <v>44</v>
      </c>
      <c r="N2178" s="4" t="s">
        <v>44</v>
      </c>
      <c r="O2178" s="4" t="s">
        <v>44</v>
      </c>
      <c r="P2178" s="4" t="s">
        <v>44</v>
      </c>
      <c r="Q2178" s="4" t="s">
        <v>44</v>
      </c>
      <c r="R2178" s="4" t="s">
        <v>44</v>
      </c>
      <c r="S2178" s="4" t="s">
        <v>44</v>
      </c>
      <c r="T2178" s="4" t="s">
        <v>2137</v>
      </c>
      <c r="U2178" s="4" t="s">
        <v>2137</v>
      </c>
      <c r="V2178" s="4" t="s">
        <v>2138</v>
      </c>
      <c r="W2178" s="4" t="s">
        <v>3614</v>
      </c>
      <c r="X2178" s="23" t="s">
        <v>3615</v>
      </c>
      <c r="Y2178" s="67">
        <v>1.1999999999999999E-7</v>
      </c>
      <c r="Z2178" s="23" t="s">
        <v>44</v>
      </c>
      <c r="AA2178" s="73" t="s">
        <v>44</v>
      </c>
      <c r="AB2178" s="23" t="s">
        <v>44</v>
      </c>
      <c r="AC2178" s="23" t="s">
        <v>3794</v>
      </c>
      <c r="AD2178" s="4" t="s">
        <v>3795</v>
      </c>
      <c r="AE2178" s="30">
        <v>90.244</v>
      </c>
      <c r="AF2178" s="30">
        <v>41</v>
      </c>
      <c r="AG2178" s="30">
        <v>4</v>
      </c>
      <c r="AH2178" s="30">
        <v>0</v>
      </c>
      <c r="AI2178" s="30">
        <v>1</v>
      </c>
      <c r="AJ2178" s="30">
        <v>41</v>
      </c>
      <c r="AK2178" s="30">
        <v>72</v>
      </c>
      <c r="AL2178" s="30">
        <v>112</v>
      </c>
      <c r="AM2178" s="63">
        <v>4.7200000000000002E-17</v>
      </c>
      <c r="AN2178" s="30">
        <v>79</v>
      </c>
      <c r="AO2178" s="23" t="s">
        <v>3796</v>
      </c>
      <c r="AP2178" s="59" t="s">
        <v>3796</v>
      </c>
      <c r="AQ2178" s="10"/>
      <c r="AR2178" s="10"/>
      <c r="AS2178" s="10"/>
      <c r="AT2178" s="10"/>
      <c r="AU2178" s="10"/>
      <c r="AV2178" s="10"/>
      <c r="AW2178" s="10"/>
      <c r="AX2178" s="10"/>
      <c r="AY2178" s="10"/>
      <c r="AZ2178" s="10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/>
      <c r="CA2178" s="10"/>
      <c r="CB2178" s="10"/>
      <c r="CC2178" s="10"/>
      <c r="CD2178" s="10"/>
      <c r="CE2178" s="10"/>
      <c r="CF2178" s="10"/>
      <c r="CG2178" s="10"/>
      <c r="CH2178" s="10"/>
      <c r="CI2178" s="10"/>
      <c r="CJ2178" s="10"/>
      <c r="CK2178" s="10"/>
      <c r="CL2178" s="10"/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10"/>
      <c r="DB2178" s="10"/>
    </row>
    <row r="2179" spans="1:106" s="12" customFormat="1" ht="98" x14ac:dyDescent="0.15">
      <c r="A2179" s="3" t="s">
        <v>41</v>
      </c>
      <c r="B2179" s="3" t="str">
        <f t="shared" si="33"/>
        <v>C_ACC_2244</v>
      </c>
      <c r="C2179" s="4" t="s">
        <v>42</v>
      </c>
      <c r="D2179" s="42">
        <v>2244</v>
      </c>
      <c r="E2179" s="49">
        <v>16.725517790000001</v>
      </c>
      <c r="F2179" s="49">
        <v>20.357930490000001</v>
      </c>
      <c r="G2179" s="49">
        <v>2.9810255830000001</v>
      </c>
      <c r="H2179" s="49">
        <v>6.8291700029999998</v>
      </c>
      <c r="I2179" s="36">
        <v>8.5400000000000004E-12</v>
      </c>
      <c r="J2179" s="36">
        <v>6.2200000000000002E-10</v>
      </c>
      <c r="K2179" s="4" t="s">
        <v>49</v>
      </c>
      <c r="L2179" s="4">
        <v>30</v>
      </c>
      <c r="M2179" s="4" t="s">
        <v>44</v>
      </c>
      <c r="N2179" s="4" t="s">
        <v>44</v>
      </c>
      <c r="O2179" s="4" t="s">
        <v>44</v>
      </c>
      <c r="P2179" s="4" t="s">
        <v>44</v>
      </c>
      <c r="Q2179" s="4" t="s">
        <v>44</v>
      </c>
      <c r="R2179" s="4" t="s">
        <v>44</v>
      </c>
      <c r="S2179" s="4" t="s">
        <v>44</v>
      </c>
      <c r="T2179" s="4" t="s">
        <v>2137</v>
      </c>
      <c r="U2179" s="4" t="s">
        <v>2137</v>
      </c>
      <c r="V2179" s="4" t="s">
        <v>2138</v>
      </c>
      <c r="W2179" s="4" t="s">
        <v>3614</v>
      </c>
      <c r="X2179" s="23" t="s">
        <v>3615</v>
      </c>
      <c r="Y2179" s="67">
        <v>1.1999999999999999E-7</v>
      </c>
      <c r="Z2179" s="23" t="s">
        <v>44</v>
      </c>
      <c r="AA2179" s="73" t="s">
        <v>44</v>
      </c>
      <c r="AB2179" s="23" t="s">
        <v>44</v>
      </c>
      <c r="AC2179" s="23" t="s">
        <v>3794</v>
      </c>
      <c r="AD2179" s="4" t="s">
        <v>3795</v>
      </c>
      <c r="AE2179" s="30">
        <v>90.244</v>
      </c>
      <c r="AF2179" s="30">
        <v>41</v>
      </c>
      <c r="AG2179" s="30">
        <v>4</v>
      </c>
      <c r="AH2179" s="30">
        <v>0</v>
      </c>
      <c r="AI2179" s="30">
        <v>1</v>
      </c>
      <c r="AJ2179" s="30">
        <v>41</v>
      </c>
      <c r="AK2179" s="30">
        <v>72</v>
      </c>
      <c r="AL2179" s="30">
        <v>112</v>
      </c>
      <c r="AM2179" s="63">
        <v>4.7200000000000002E-17</v>
      </c>
      <c r="AN2179" s="30">
        <v>79</v>
      </c>
      <c r="AO2179" s="23" t="s">
        <v>3796</v>
      </c>
      <c r="AP2179" s="59" t="s">
        <v>3796</v>
      </c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</row>
    <row r="2180" spans="1:106" s="12" customFormat="1" ht="98" x14ac:dyDescent="0.15">
      <c r="A2180" s="3" t="s">
        <v>41</v>
      </c>
      <c r="B2180" s="3" t="str">
        <f t="shared" ref="B2180:B2243" si="34">"C_ACC_"&amp;D2180</f>
        <v>C_ACC_2244</v>
      </c>
      <c r="C2180" s="4" t="s">
        <v>42</v>
      </c>
      <c r="D2180" s="42">
        <v>2244</v>
      </c>
      <c r="E2180" s="49">
        <v>16.725517790000001</v>
      </c>
      <c r="F2180" s="49">
        <v>7.1642997849999999</v>
      </c>
      <c r="G2180" s="49">
        <v>2.729385985</v>
      </c>
      <c r="H2180" s="49">
        <v>2.6248760070000001</v>
      </c>
      <c r="I2180" s="36">
        <v>8.6680530000000002E-3</v>
      </c>
      <c r="J2180" s="36">
        <v>2.5795518E-2</v>
      </c>
      <c r="K2180" s="4" t="s">
        <v>56</v>
      </c>
      <c r="L2180" s="4">
        <v>39</v>
      </c>
      <c r="M2180" s="4" t="s">
        <v>44</v>
      </c>
      <c r="N2180" s="4" t="s">
        <v>44</v>
      </c>
      <c r="O2180" s="4" t="s">
        <v>44</v>
      </c>
      <c r="P2180" s="4" t="s">
        <v>44</v>
      </c>
      <c r="Q2180" s="4" t="s">
        <v>44</v>
      </c>
      <c r="R2180" s="4" t="s">
        <v>44</v>
      </c>
      <c r="S2180" s="4" t="s">
        <v>44</v>
      </c>
      <c r="T2180" s="4" t="s">
        <v>2137</v>
      </c>
      <c r="U2180" s="4" t="s">
        <v>2137</v>
      </c>
      <c r="V2180" s="4" t="s">
        <v>2138</v>
      </c>
      <c r="W2180" s="4" t="s">
        <v>3614</v>
      </c>
      <c r="X2180" s="23" t="s">
        <v>3615</v>
      </c>
      <c r="Y2180" s="67">
        <v>1.1999999999999999E-7</v>
      </c>
      <c r="Z2180" s="23" t="s">
        <v>44</v>
      </c>
      <c r="AA2180" s="73" t="s">
        <v>44</v>
      </c>
      <c r="AB2180" s="23" t="s">
        <v>44</v>
      </c>
      <c r="AC2180" s="23" t="s">
        <v>3794</v>
      </c>
      <c r="AD2180" s="4" t="s">
        <v>3795</v>
      </c>
      <c r="AE2180" s="30">
        <v>90.244</v>
      </c>
      <c r="AF2180" s="30">
        <v>41</v>
      </c>
      <c r="AG2180" s="30">
        <v>4</v>
      </c>
      <c r="AH2180" s="30">
        <v>0</v>
      </c>
      <c r="AI2180" s="30">
        <v>1</v>
      </c>
      <c r="AJ2180" s="30">
        <v>41</v>
      </c>
      <c r="AK2180" s="30">
        <v>72</v>
      </c>
      <c r="AL2180" s="30">
        <v>112</v>
      </c>
      <c r="AM2180" s="63">
        <v>4.7200000000000002E-17</v>
      </c>
      <c r="AN2180" s="30">
        <v>79</v>
      </c>
      <c r="AO2180" s="23" t="s">
        <v>3796</v>
      </c>
      <c r="AP2180" s="59" t="s">
        <v>3796</v>
      </c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</row>
    <row r="2181" spans="1:106" s="12" customFormat="1" ht="98" x14ac:dyDescent="0.15">
      <c r="A2181" s="3" t="s">
        <v>41</v>
      </c>
      <c r="B2181" s="3" t="str">
        <f t="shared" si="34"/>
        <v>C_ACC_2245</v>
      </c>
      <c r="C2181" s="4" t="s">
        <v>42</v>
      </c>
      <c r="D2181" s="42">
        <v>2245</v>
      </c>
      <c r="E2181" s="49">
        <v>33.36329688</v>
      </c>
      <c r="F2181" s="49">
        <v>5.8967112479999999</v>
      </c>
      <c r="G2181" s="49">
        <v>1.9617395019999999</v>
      </c>
      <c r="H2181" s="49">
        <v>3.0058584439999998</v>
      </c>
      <c r="I2181" s="36">
        <v>2.6483230000000002E-3</v>
      </c>
      <c r="J2181" s="36">
        <v>9.5993190000000003E-3</v>
      </c>
      <c r="K2181" s="4" t="s">
        <v>49</v>
      </c>
      <c r="L2181" s="4">
        <v>58</v>
      </c>
      <c r="M2181" s="4" t="s">
        <v>3167</v>
      </c>
      <c r="N2181" s="4" t="s">
        <v>3168</v>
      </c>
      <c r="O2181" s="5">
        <v>4.5000000000000001E-222</v>
      </c>
      <c r="P2181" s="4" t="s">
        <v>3169</v>
      </c>
      <c r="Q2181" s="4" t="s">
        <v>3170</v>
      </c>
      <c r="R2181" s="4" t="s">
        <v>3169</v>
      </c>
      <c r="S2181" s="4" t="s">
        <v>2249</v>
      </c>
      <c r="T2181" s="4" t="s">
        <v>1293</v>
      </c>
      <c r="U2181" s="4" t="s">
        <v>1293</v>
      </c>
      <c r="V2181" s="4" t="s">
        <v>1294</v>
      </c>
      <c r="W2181" s="4" t="s">
        <v>3162</v>
      </c>
      <c r="X2181" s="23" t="s">
        <v>3163</v>
      </c>
      <c r="Y2181" s="67">
        <v>3.8999999999999999E-198</v>
      </c>
      <c r="Z2181" s="23" t="s">
        <v>3162</v>
      </c>
      <c r="AA2181" s="73" t="s">
        <v>1297</v>
      </c>
      <c r="AB2181" s="67">
        <v>3.8999999999999999E-198</v>
      </c>
      <c r="AC2181" s="23" t="s">
        <v>3179</v>
      </c>
      <c r="AD2181" s="4" t="s">
        <v>3180</v>
      </c>
      <c r="AE2181" s="30">
        <v>100</v>
      </c>
      <c r="AF2181" s="30">
        <v>393</v>
      </c>
      <c r="AG2181" s="30">
        <v>0</v>
      </c>
      <c r="AH2181" s="30">
        <v>0</v>
      </c>
      <c r="AI2181" s="30">
        <v>1</v>
      </c>
      <c r="AJ2181" s="30">
        <v>393</v>
      </c>
      <c r="AK2181" s="30">
        <v>1</v>
      </c>
      <c r="AL2181" s="30">
        <v>393</v>
      </c>
      <c r="AM2181" s="30">
        <v>0</v>
      </c>
      <c r="AN2181" s="30">
        <v>818</v>
      </c>
      <c r="AO2181" s="23" t="s">
        <v>3173</v>
      </c>
      <c r="AP2181" s="59" t="s">
        <v>3173</v>
      </c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</row>
    <row r="2182" spans="1:106" s="12" customFormat="1" ht="98" x14ac:dyDescent="0.15">
      <c r="A2182" s="3" t="s">
        <v>41</v>
      </c>
      <c r="B2182" s="3" t="str">
        <f t="shared" si="34"/>
        <v>C_ACC_2245</v>
      </c>
      <c r="C2182" s="4" t="s">
        <v>42</v>
      </c>
      <c r="D2182" s="42">
        <v>2245</v>
      </c>
      <c r="E2182" s="49">
        <v>33.36329688</v>
      </c>
      <c r="F2182" s="49">
        <v>3.1321044050000002</v>
      </c>
      <c r="G2182" s="49">
        <v>1.358524826</v>
      </c>
      <c r="H2182" s="49">
        <v>2.305518712</v>
      </c>
      <c r="I2182" s="36">
        <v>2.113754E-2</v>
      </c>
      <c r="J2182" s="36">
        <v>3.5447663999999997E-2</v>
      </c>
      <c r="K2182" s="4" t="s">
        <v>45</v>
      </c>
      <c r="L2182" s="4">
        <v>6</v>
      </c>
      <c r="M2182" s="4" t="s">
        <v>3167</v>
      </c>
      <c r="N2182" s="4" t="s">
        <v>3168</v>
      </c>
      <c r="O2182" s="5">
        <v>4.5000000000000001E-222</v>
      </c>
      <c r="P2182" s="4" t="s">
        <v>3169</v>
      </c>
      <c r="Q2182" s="4" t="s">
        <v>3170</v>
      </c>
      <c r="R2182" s="4" t="s">
        <v>3169</v>
      </c>
      <c r="S2182" s="4" t="s">
        <v>2249</v>
      </c>
      <c r="T2182" s="4" t="s">
        <v>1293</v>
      </c>
      <c r="U2182" s="4" t="s">
        <v>1293</v>
      </c>
      <c r="V2182" s="4" t="s">
        <v>1294</v>
      </c>
      <c r="W2182" s="4" t="s">
        <v>3162</v>
      </c>
      <c r="X2182" s="23" t="s">
        <v>3163</v>
      </c>
      <c r="Y2182" s="67">
        <v>3.8999999999999999E-198</v>
      </c>
      <c r="Z2182" s="23" t="s">
        <v>3162</v>
      </c>
      <c r="AA2182" s="73" t="s">
        <v>1297</v>
      </c>
      <c r="AB2182" s="67">
        <v>3.8999999999999999E-198</v>
      </c>
      <c r="AC2182" s="23" t="s">
        <v>3179</v>
      </c>
      <c r="AD2182" s="4" t="s">
        <v>3180</v>
      </c>
      <c r="AE2182" s="30">
        <v>100</v>
      </c>
      <c r="AF2182" s="30">
        <v>393</v>
      </c>
      <c r="AG2182" s="30">
        <v>0</v>
      </c>
      <c r="AH2182" s="30">
        <v>0</v>
      </c>
      <c r="AI2182" s="30">
        <v>1</v>
      </c>
      <c r="AJ2182" s="30">
        <v>393</v>
      </c>
      <c r="AK2182" s="30">
        <v>1</v>
      </c>
      <c r="AL2182" s="30">
        <v>393</v>
      </c>
      <c r="AM2182" s="30">
        <v>0</v>
      </c>
      <c r="AN2182" s="30">
        <v>818</v>
      </c>
      <c r="AO2182" s="23" t="s">
        <v>3173</v>
      </c>
      <c r="AP2182" s="59" t="s">
        <v>3173</v>
      </c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</row>
    <row r="2183" spans="1:106" s="12" customFormat="1" ht="98" x14ac:dyDescent="0.15">
      <c r="A2183" s="3" t="s">
        <v>41</v>
      </c>
      <c r="B2183" s="3" t="str">
        <f t="shared" si="34"/>
        <v>C_ACC_2250</v>
      </c>
      <c r="C2183" s="4" t="s">
        <v>42</v>
      </c>
      <c r="D2183" s="42">
        <v>2250</v>
      </c>
      <c r="E2183" s="49">
        <v>37.678365360000001</v>
      </c>
      <c r="F2183" s="49">
        <v>3.5441419110000001</v>
      </c>
      <c r="G2183" s="49">
        <v>1.2973412959999999</v>
      </c>
      <c r="H2183" s="49">
        <v>2.7318500710000002</v>
      </c>
      <c r="I2183" s="36">
        <v>6.2979790000000004E-3</v>
      </c>
      <c r="J2183" s="36">
        <v>1.6478070000000001E-2</v>
      </c>
      <c r="K2183" s="4" t="s">
        <v>49</v>
      </c>
      <c r="L2183" s="4">
        <v>62</v>
      </c>
      <c r="M2183" s="4" t="s">
        <v>9100</v>
      </c>
      <c r="N2183" s="4" t="s">
        <v>9101</v>
      </c>
      <c r="O2183" s="5">
        <v>4.6000000000000004E-177</v>
      </c>
      <c r="P2183" s="4" t="s">
        <v>44</v>
      </c>
      <c r="Q2183" s="4" t="s">
        <v>44</v>
      </c>
      <c r="R2183" s="4" t="s">
        <v>44</v>
      </c>
      <c r="S2183" s="4" t="s">
        <v>44</v>
      </c>
      <c r="T2183" s="4" t="s">
        <v>2843</v>
      </c>
      <c r="U2183" s="4" t="s">
        <v>2843</v>
      </c>
      <c r="V2183" s="4" t="s">
        <v>3521</v>
      </c>
      <c r="W2183" s="4" t="s">
        <v>9102</v>
      </c>
      <c r="X2183" s="23" t="s">
        <v>9103</v>
      </c>
      <c r="Y2183" s="67">
        <v>1.9000000000000002E-273</v>
      </c>
      <c r="Z2183" s="23" t="s">
        <v>44</v>
      </c>
      <c r="AA2183" s="73" t="s">
        <v>44</v>
      </c>
      <c r="AB2183" s="23" t="s">
        <v>44</v>
      </c>
      <c r="AC2183" s="23" t="s">
        <v>9104</v>
      </c>
      <c r="AD2183" s="4" t="s">
        <v>9105</v>
      </c>
      <c r="AE2183" s="30">
        <v>100</v>
      </c>
      <c r="AF2183" s="30">
        <v>585</v>
      </c>
      <c r="AG2183" s="30">
        <v>0</v>
      </c>
      <c r="AH2183" s="30">
        <v>0</v>
      </c>
      <c r="AI2183" s="30">
        <v>1</v>
      </c>
      <c r="AJ2183" s="30">
        <v>585</v>
      </c>
      <c r="AK2183" s="30">
        <v>1</v>
      </c>
      <c r="AL2183" s="30">
        <v>585</v>
      </c>
      <c r="AM2183" s="30">
        <v>0</v>
      </c>
      <c r="AN2183" s="30">
        <v>1213</v>
      </c>
      <c r="AO2183" s="23" t="s">
        <v>9106</v>
      </c>
      <c r="AP2183" s="59" t="s">
        <v>9106</v>
      </c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</row>
    <row r="2184" spans="1:106" s="12" customFormat="1" ht="98" x14ac:dyDescent="0.15">
      <c r="A2184" s="3" t="s">
        <v>41</v>
      </c>
      <c r="B2184" s="3" t="str">
        <f t="shared" si="34"/>
        <v>C_ACC_2250</v>
      </c>
      <c r="C2184" s="4" t="s">
        <v>42</v>
      </c>
      <c r="D2184" s="42">
        <v>2250</v>
      </c>
      <c r="E2184" s="49">
        <v>37.678365360000001</v>
      </c>
      <c r="F2184" s="49">
        <v>3.4071632489999999</v>
      </c>
      <c r="G2184" s="49">
        <v>1.123502641</v>
      </c>
      <c r="H2184" s="49">
        <v>3.0326259360000001</v>
      </c>
      <c r="I2184" s="36">
        <v>2.4243590000000001E-3</v>
      </c>
      <c r="J2184" s="36">
        <v>6.4244840000000003E-3</v>
      </c>
      <c r="K2184" s="4" t="s">
        <v>45</v>
      </c>
      <c r="L2184" s="4">
        <v>4</v>
      </c>
      <c r="M2184" s="4" t="s">
        <v>9100</v>
      </c>
      <c r="N2184" s="4" t="s">
        <v>9101</v>
      </c>
      <c r="O2184" s="5">
        <v>4.6000000000000004E-177</v>
      </c>
      <c r="P2184" s="4" t="s">
        <v>44</v>
      </c>
      <c r="Q2184" s="4" t="s">
        <v>44</v>
      </c>
      <c r="R2184" s="4" t="s">
        <v>44</v>
      </c>
      <c r="S2184" s="4" t="s">
        <v>44</v>
      </c>
      <c r="T2184" s="4" t="s">
        <v>2843</v>
      </c>
      <c r="U2184" s="4" t="s">
        <v>2843</v>
      </c>
      <c r="V2184" s="4" t="s">
        <v>3521</v>
      </c>
      <c r="W2184" s="4" t="s">
        <v>9102</v>
      </c>
      <c r="X2184" s="23" t="s">
        <v>9103</v>
      </c>
      <c r="Y2184" s="67">
        <v>1.9000000000000002E-273</v>
      </c>
      <c r="Z2184" s="23" t="s">
        <v>44</v>
      </c>
      <c r="AA2184" s="73" t="s">
        <v>44</v>
      </c>
      <c r="AB2184" s="23" t="s">
        <v>44</v>
      </c>
      <c r="AC2184" s="23" t="s">
        <v>9104</v>
      </c>
      <c r="AD2184" s="4" t="s">
        <v>9105</v>
      </c>
      <c r="AE2184" s="30">
        <v>100</v>
      </c>
      <c r="AF2184" s="30">
        <v>585</v>
      </c>
      <c r="AG2184" s="30">
        <v>0</v>
      </c>
      <c r="AH2184" s="30">
        <v>0</v>
      </c>
      <c r="AI2184" s="30">
        <v>1</v>
      </c>
      <c r="AJ2184" s="30">
        <v>585</v>
      </c>
      <c r="AK2184" s="30">
        <v>1</v>
      </c>
      <c r="AL2184" s="30">
        <v>585</v>
      </c>
      <c r="AM2184" s="30">
        <v>0</v>
      </c>
      <c r="AN2184" s="30">
        <v>1213</v>
      </c>
      <c r="AO2184" s="23" t="s">
        <v>9106</v>
      </c>
      <c r="AP2184" s="59" t="s">
        <v>9106</v>
      </c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</row>
    <row r="2185" spans="1:106" s="12" customFormat="1" ht="98" x14ac:dyDescent="0.15">
      <c r="A2185" s="3" t="s">
        <v>41</v>
      </c>
      <c r="B2185" s="3" t="str">
        <f t="shared" si="34"/>
        <v>C_ACC_2250</v>
      </c>
      <c r="C2185" s="4" t="s">
        <v>42</v>
      </c>
      <c r="D2185" s="42">
        <v>2250</v>
      </c>
      <c r="E2185" s="49">
        <v>37.678365360000001</v>
      </c>
      <c r="F2185" s="49">
        <v>3.0525236530000002</v>
      </c>
      <c r="G2185" s="49">
        <v>1.3302187750000001</v>
      </c>
      <c r="H2185" s="49">
        <v>2.2947530970000001</v>
      </c>
      <c r="I2185" s="36">
        <v>2.1747277999999998E-2</v>
      </c>
      <c r="J2185" s="36">
        <v>4.6591199E-2</v>
      </c>
      <c r="K2185" s="4" t="s">
        <v>43</v>
      </c>
      <c r="L2185" s="4">
        <v>54</v>
      </c>
      <c r="M2185" s="4" t="s">
        <v>9100</v>
      </c>
      <c r="N2185" s="4" t="s">
        <v>9101</v>
      </c>
      <c r="O2185" s="5">
        <v>4.6000000000000004E-177</v>
      </c>
      <c r="P2185" s="4" t="s">
        <v>44</v>
      </c>
      <c r="Q2185" s="4" t="s">
        <v>44</v>
      </c>
      <c r="R2185" s="4" t="s">
        <v>44</v>
      </c>
      <c r="S2185" s="4" t="s">
        <v>44</v>
      </c>
      <c r="T2185" s="4" t="s">
        <v>2843</v>
      </c>
      <c r="U2185" s="4" t="s">
        <v>2843</v>
      </c>
      <c r="V2185" s="4" t="s">
        <v>3521</v>
      </c>
      <c r="W2185" s="4" t="s">
        <v>9102</v>
      </c>
      <c r="X2185" s="23" t="s">
        <v>9103</v>
      </c>
      <c r="Y2185" s="67">
        <v>1.9000000000000002E-273</v>
      </c>
      <c r="Z2185" s="23" t="s">
        <v>44</v>
      </c>
      <c r="AA2185" s="73" t="s">
        <v>44</v>
      </c>
      <c r="AB2185" s="23" t="s">
        <v>44</v>
      </c>
      <c r="AC2185" s="23" t="s">
        <v>9104</v>
      </c>
      <c r="AD2185" s="4" t="s">
        <v>9105</v>
      </c>
      <c r="AE2185" s="30">
        <v>100</v>
      </c>
      <c r="AF2185" s="30">
        <v>585</v>
      </c>
      <c r="AG2185" s="30">
        <v>0</v>
      </c>
      <c r="AH2185" s="30">
        <v>0</v>
      </c>
      <c r="AI2185" s="30">
        <v>1</v>
      </c>
      <c r="AJ2185" s="30">
        <v>585</v>
      </c>
      <c r="AK2185" s="30">
        <v>1</v>
      </c>
      <c r="AL2185" s="30">
        <v>585</v>
      </c>
      <c r="AM2185" s="30">
        <v>0</v>
      </c>
      <c r="AN2185" s="30">
        <v>1213</v>
      </c>
      <c r="AO2185" s="23" t="s">
        <v>9106</v>
      </c>
      <c r="AP2185" s="59" t="s">
        <v>9106</v>
      </c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</row>
    <row r="2186" spans="1:106" s="12" customFormat="1" ht="98" x14ac:dyDescent="0.15">
      <c r="A2186" s="3" t="s">
        <v>41</v>
      </c>
      <c r="B2186" s="3" t="str">
        <f t="shared" si="34"/>
        <v>C_ACC_2250</v>
      </c>
      <c r="C2186" s="4" t="s">
        <v>42</v>
      </c>
      <c r="D2186" s="42">
        <v>2250</v>
      </c>
      <c r="E2186" s="49">
        <v>37.678365360000001</v>
      </c>
      <c r="F2186" s="49">
        <v>2.997133721</v>
      </c>
      <c r="G2186" s="49">
        <v>1.2903000659999999</v>
      </c>
      <c r="H2186" s="49">
        <v>2.3228191630000001</v>
      </c>
      <c r="I2186" s="36">
        <v>2.0188869000000002E-2</v>
      </c>
      <c r="J2186" s="36">
        <v>4.8424801000000003E-2</v>
      </c>
      <c r="K2186" s="4" t="s">
        <v>56</v>
      </c>
      <c r="L2186" s="4">
        <v>68</v>
      </c>
      <c r="M2186" s="4" t="s">
        <v>9100</v>
      </c>
      <c r="N2186" s="4" t="s">
        <v>9101</v>
      </c>
      <c r="O2186" s="5">
        <v>4.6000000000000004E-177</v>
      </c>
      <c r="P2186" s="4" t="s">
        <v>44</v>
      </c>
      <c r="Q2186" s="4" t="s">
        <v>44</v>
      </c>
      <c r="R2186" s="4" t="s">
        <v>44</v>
      </c>
      <c r="S2186" s="4" t="s">
        <v>44</v>
      </c>
      <c r="T2186" s="4" t="s">
        <v>2843</v>
      </c>
      <c r="U2186" s="4" t="s">
        <v>2843</v>
      </c>
      <c r="V2186" s="4" t="s">
        <v>3521</v>
      </c>
      <c r="W2186" s="4" t="s">
        <v>9102</v>
      </c>
      <c r="X2186" s="23" t="s">
        <v>9103</v>
      </c>
      <c r="Y2186" s="67">
        <v>1.9000000000000002E-273</v>
      </c>
      <c r="Z2186" s="23" t="s">
        <v>44</v>
      </c>
      <c r="AA2186" s="73" t="s">
        <v>44</v>
      </c>
      <c r="AB2186" s="23" t="s">
        <v>44</v>
      </c>
      <c r="AC2186" s="23" t="s">
        <v>9104</v>
      </c>
      <c r="AD2186" s="4" t="s">
        <v>9105</v>
      </c>
      <c r="AE2186" s="30">
        <v>100</v>
      </c>
      <c r="AF2186" s="30">
        <v>585</v>
      </c>
      <c r="AG2186" s="30">
        <v>0</v>
      </c>
      <c r="AH2186" s="30">
        <v>0</v>
      </c>
      <c r="AI2186" s="30">
        <v>1</v>
      </c>
      <c r="AJ2186" s="30">
        <v>585</v>
      </c>
      <c r="AK2186" s="30">
        <v>1</v>
      </c>
      <c r="AL2186" s="30">
        <v>585</v>
      </c>
      <c r="AM2186" s="30">
        <v>0</v>
      </c>
      <c r="AN2186" s="30">
        <v>1213</v>
      </c>
      <c r="AO2186" s="23" t="s">
        <v>9106</v>
      </c>
      <c r="AP2186" s="59" t="s">
        <v>9106</v>
      </c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</row>
    <row r="2187" spans="1:106" s="12" customFormat="1" ht="98" x14ac:dyDescent="0.15">
      <c r="A2187" s="3" t="s">
        <v>41</v>
      </c>
      <c r="B2187" s="3" t="str">
        <f t="shared" si="34"/>
        <v>C_ACC_2251</v>
      </c>
      <c r="C2187" s="4" t="s">
        <v>42</v>
      </c>
      <c r="D2187" s="42">
        <v>2251</v>
      </c>
      <c r="E2187" s="49">
        <v>40.53185388</v>
      </c>
      <c r="F2187" s="49">
        <v>5.5675665759999999</v>
      </c>
      <c r="G2187" s="49">
        <v>1.9601424439999999</v>
      </c>
      <c r="H2187" s="49">
        <v>2.8403887659999998</v>
      </c>
      <c r="I2187" s="36">
        <v>4.5058579999999997E-3</v>
      </c>
      <c r="J2187" s="36">
        <v>1.3113543E-2</v>
      </c>
      <c r="K2187" s="4" t="s">
        <v>49</v>
      </c>
      <c r="L2187" s="4">
        <v>77</v>
      </c>
      <c r="M2187" s="4" t="s">
        <v>8510</v>
      </c>
      <c r="N2187" s="4" t="s">
        <v>3273</v>
      </c>
      <c r="O2187" s="5">
        <v>2.7999999999999998E-50</v>
      </c>
      <c r="P2187" s="4" t="s">
        <v>44</v>
      </c>
      <c r="Q2187" s="4" t="s">
        <v>44</v>
      </c>
      <c r="R2187" s="4" t="s">
        <v>44</v>
      </c>
      <c r="S2187" s="4" t="s">
        <v>44</v>
      </c>
      <c r="T2187" s="4" t="s">
        <v>2374</v>
      </c>
      <c r="U2187" s="4" t="s">
        <v>2374</v>
      </c>
      <c r="V2187" s="4" t="s">
        <v>2375</v>
      </c>
      <c r="W2187" s="4" t="s">
        <v>8511</v>
      </c>
      <c r="X2187" s="23" t="s">
        <v>8512</v>
      </c>
      <c r="Y2187" s="67">
        <v>1.5999999999999999E-56</v>
      </c>
      <c r="Z2187" s="23" t="s">
        <v>44</v>
      </c>
      <c r="AA2187" s="73" t="s">
        <v>44</v>
      </c>
      <c r="AB2187" s="23" t="s">
        <v>44</v>
      </c>
      <c r="AC2187" s="23" t="s">
        <v>8513</v>
      </c>
      <c r="AD2187" s="4" t="s">
        <v>8514</v>
      </c>
      <c r="AE2187" s="30">
        <v>100</v>
      </c>
      <c r="AF2187" s="30">
        <v>147</v>
      </c>
      <c r="AG2187" s="30">
        <v>0</v>
      </c>
      <c r="AH2187" s="30">
        <v>0</v>
      </c>
      <c r="AI2187" s="30">
        <v>1</v>
      </c>
      <c r="AJ2187" s="30">
        <v>147</v>
      </c>
      <c r="AK2187" s="30">
        <v>1</v>
      </c>
      <c r="AL2187" s="30">
        <v>147</v>
      </c>
      <c r="AM2187" s="63">
        <v>6.18E-100</v>
      </c>
      <c r="AN2187" s="30">
        <v>293</v>
      </c>
      <c r="AO2187" s="23" t="s">
        <v>8515</v>
      </c>
      <c r="AP2187" s="59" t="s">
        <v>8515</v>
      </c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</row>
    <row r="2188" spans="1:106" s="12" customFormat="1" ht="154" x14ac:dyDescent="0.15">
      <c r="A2188" s="3" t="s">
        <v>41</v>
      </c>
      <c r="B2188" s="3" t="str">
        <f t="shared" si="34"/>
        <v>C_ACC_2253</v>
      </c>
      <c r="C2188" s="4" t="s">
        <v>42</v>
      </c>
      <c r="D2188" s="42">
        <v>2253</v>
      </c>
      <c r="E2188" s="49">
        <v>20.948535660000001</v>
      </c>
      <c r="F2188" s="49">
        <v>5.6698501160000001</v>
      </c>
      <c r="G2188" s="49">
        <v>2.2855434300000002</v>
      </c>
      <c r="H2188" s="49">
        <v>2.4807448600000002</v>
      </c>
      <c r="I2188" s="36">
        <v>1.3110818E-2</v>
      </c>
      <c r="J2188" s="36">
        <v>2.8035265E-2</v>
      </c>
      <c r="K2188" s="4" t="s">
        <v>49</v>
      </c>
      <c r="L2188" s="4">
        <v>46</v>
      </c>
      <c r="M2188" s="4" t="s">
        <v>2043</v>
      </c>
      <c r="N2188" s="4" t="s">
        <v>2044</v>
      </c>
      <c r="O2188" s="5">
        <v>4.4000000000000002E-139</v>
      </c>
      <c r="P2188" s="4" t="s">
        <v>44</v>
      </c>
      <c r="Q2188" s="4" t="s">
        <v>44</v>
      </c>
      <c r="R2188" s="4" t="s">
        <v>44</v>
      </c>
      <c r="S2188" s="4" t="s">
        <v>44</v>
      </c>
      <c r="T2188" s="4" t="s">
        <v>616</v>
      </c>
      <c r="U2188" s="4" t="s">
        <v>616</v>
      </c>
      <c r="V2188" s="4" t="s">
        <v>617</v>
      </c>
      <c r="W2188" s="4" t="s">
        <v>2045</v>
      </c>
      <c r="X2188" s="23" t="s">
        <v>2046</v>
      </c>
      <c r="Y2188" s="67">
        <v>1.8E-178</v>
      </c>
      <c r="Z2188" s="23" t="s">
        <v>2045</v>
      </c>
      <c r="AA2188" s="73" t="s">
        <v>798</v>
      </c>
      <c r="AB2188" s="67">
        <v>1.8E-178</v>
      </c>
      <c r="AC2188" s="23" t="s">
        <v>2047</v>
      </c>
      <c r="AD2188" s="4" t="s">
        <v>2048</v>
      </c>
      <c r="AE2188" s="30">
        <v>100</v>
      </c>
      <c r="AF2188" s="30">
        <v>343</v>
      </c>
      <c r="AG2188" s="30">
        <v>0</v>
      </c>
      <c r="AH2188" s="30">
        <v>0</v>
      </c>
      <c r="AI2188" s="30">
        <v>16</v>
      </c>
      <c r="AJ2188" s="30">
        <v>358</v>
      </c>
      <c r="AK2188" s="30">
        <v>1</v>
      </c>
      <c r="AL2188" s="30">
        <v>343</v>
      </c>
      <c r="AM2188" s="30">
        <v>0</v>
      </c>
      <c r="AN2188" s="30">
        <v>700</v>
      </c>
      <c r="AO2188" s="23" t="s">
        <v>2049</v>
      </c>
      <c r="AP2188" s="59" t="s">
        <v>2049</v>
      </c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</row>
    <row r="2189" spans="1:106" s="12" customFormat="1" ht="98" x14ac:dyDescent="0.15">
      <c r="A2189" s="3" t="s">
        <v>41</v>
      </c>
      <c r="B2189" s="3" t="str">
        <f t="shared" si="34"/>
        <v>C_ACC_2254</v>
      </c>
      <c r="C2189" s="4" t="s">
        <v>42</v>
      </c>
      <c r="D2189" s="42">
        <v>2254</v>
      </c>
      <c r="E2189" s="49">
        <v>21.29471376</v>
      </c>
      <c r="F2189" s="49">
        <v>6.3163766209999999</v>
      </c>
      <c r="G2189" s="49">
        <v>2.0577315710000001</v>
      </c>
      <c r="H2189" s="49">
        <v>3.0695824030000001</v>
      </c>
      <c r="I2189" s="36">
        <v>2.1435830000000001E-3</v>
      </c>
      <c r="J2189" s="36">
        <v>8.4732760000000001E-3</v>
      </c>
      <c r="K2189" s="4" t="s">
        <v>49</v>
      </c>
      <c r="L2189" s="4">
        <v>42</v>
      </c>
      <c r="M2189" s="4" t="s">
        <v>44</v>
      </c>
      <c r="N2189" s="4" t="s">
        <v>44</v>
      </c>
      <c r="O2189" s="4" t="s">
        <v>44</v>
      </c>
      <c r="P2189" s="4" t="s">
        <v>44</v>
      </c>
      <c r="Q2189" s="4" t="s">
        <v>44</v>
      </c>
      <c r="R2189" s="4" t="s">
        <v>44</v>
      </c>
      <c r="S2189" s="4" t="s">
        <v>44</v>
      </c>
      <c r="T2189" s="4" t="s">
        <v>1459</v>
      </c>
      <c r="U2189" s="4" t="s">
        <v>1459</v>
      </c>
      <c r="V2189" s="4" t="s">
        <v>1460</v>
      </c>
      <c r="W2189" s="4" t="s">
        <v>4073</v>
      </c>
      <c r="X2189" s="23" t="s">
        <v>4074</v>
      </c>
      <c r="Y2189" s="23">
        <v>0</v>
      </c>
      <c r="Z2189" s="23" t="s">
        <v>44</v>
      </c>
      <c r="AA2189" s="73" t="s">
        <v>44</v>
      </c>
      <c r="AB2189" s="23" t="s">
        <v>44</v>
      </c>
      <c r="AC2189" s="23" t="s">
        <v>7829</v>
      </c>
      <c r="AD2189" s="4" t="s">
        <v>7830</v>
      </c>
      <c r="AE2189" s="30">
        <v>100</v>
      </c>
      <c r="AF2189" s="30">
        <v>1026</v>
      </c>
      <c r="AG2189" s="30">
        <v>0</v>
      </c>
      <c r="AH2189" s="30">
        <v>0</v>
      </c>
      <c r="AI2189" s="30">
        <v>1</v>
      </c>
      <c r="AJ2189" s="30">
        <v>1026</v>
      </c>
      <c r="AK2189" s="30">
        <v>1</v>
      </c>
      <c r="AL2189" s="30">
        <v>1026</v>
      </c>
      <c r="AM2189" s="30">
        <v>0</v>
      </c>
      <c r="AN2189" s="30">
        <v>2057</v>
      </c>
      <c r="AO2189" s="23" t="s">
        <v>4077</v>
      </c>
      <c r="AP2189" s="59" t="s">
        <v>4077</v>
      </c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</row>
    <row r="2190" spans="1:106" s="12" customFormat="1" ht="98" x14ac:dyDescent="0.15">
      <c r="A2190" s="3" t="s">
        <v>41</v>
      </c>
      <c r="B2190" s="3" t="str">
        <f t="shared" si="34"/>
        <v>C_ACC_2254</v>
      </c>
      <c r="C2190" s="4" t="s">
        <v>42</v>
      </c>
      <c r="D2190" s="42">
        <v>2254</v>
      </c>
      <c r="E2190" s="49">
        <v>21.29471376</v>
      </c>
      <c r="F2190" s="49">
        <v>4.9376982180000004</v>
      </c>
      <c r="G2190" s="49">
        <v>2.0457730519999999</v>
      </c>
      <c r="H2190" s="49">
        <v>2.4136099620000002</v>
      </c>
      <c r="I2190" s="36">
        <v>1.5795361000000001E-2</v>
      </c>
      <c r="J2190" s="36">
        <v>3.6164508999999997E-2</v>
      </c>
      <c r="K2190" s="4" t="s">
        <v>43</v>
      </c>
      <c r="L2190" s="4">
        <v>48</v>
      </c>
      <c r="M2190" s="4" t="s">
        <v>44</v>
      </c>
      <c r="N2190" s="4" t="s">
        <v>44</v>
      </c>
      <c r="O2190" s="4" t="s">
        <v>44</v>
      </c>
      <c r="P2190" s="4" t="s">
        <v>44</v>
      </c>
      <c r="Q2190" s="4" t="s">
        <v>44</v>
      </c>
      <c r="R2190" s="4" t="s">
        <v>44</v>
      </c>
      <c r="S2190" s="4" t="s">
        <v>44</v>
      </c>
      <c r="T2190" s="4" t="s">
        <v>1459</v>
      </c>
      <c r="U2190" s="4" t="s">
        <v>1459</v>
      </c>
      <c r="V2190" s="4" t="s">
        <v>1460</v>
      </c>
      <c r="W2190" s="4" t="s">
        <v>4073</v>
      </c>
      <c r="X2190" s="23" t="s">
        <v>4074</v>
      </c>
      <c r="Y2190" s="23">
        <v>0</v>
      </c>
      <c r="Z2190" s="23" t="s">
        <v>44</v>
      </c>
      <c r="AA2190" s="73" t="s">
        <v>44</v>
      </c>
      <c r="AB2190" s="23" t="s">
        <v>44</v>
      </c>
      <c r="AC2190" s="23" t="s">
        <v>7829</v>
      </c>
      <c r="AD2190" s="4" t="s">
        <v>7830</v>
      </c>
      <c r="AE2190" s="30">
        <v>100</v>
      </c>
      <c r="AF2190" s="30">
        <v>1026</v>
      </c>
      <c r="AG2190" s="30">
        <v>0</v>
      </c>
      <c r="AH2190" s="30">
        <v>0</v>
      </c>
      <c r="AI2190" s="30">
        <v>1</v>
      </c>
      <c r="AJ2190" s="30">
        <v>1026</v>
      </c>
      <c r="AK2190" s="30">
        <v>1</v>
      </c>
      <c r="AL2190" s="30">
        <v>1026</v>
      </c>
      <c r="AM2190" s="30">
        <v>0</v>
      </c>
      <c r="AN2190" s="30">
        <v>2057</v>
      </c>
      <c r="AO2190" s="23" t="s">
        <v>4077</v>
      </c>
      <c r="AP2190" s="59" t="s">
        <v>4077</v>
      </c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</row>
    <row r="2191" spans="1:106" s="12" customFormat="1" ht="98" x14ac:dyDescent="0.15">
      <c r="A2191" s="3" t="s">
        <v>41</v>
      </c>
      <c r="B2191" s="3" t="str">
        <f t="shared" si="34"/>
        <v>C_ACC_2254</v>
      </c>
      <c r="C2191" s="4" t="s">
        <v>42</v>
      </c>
      <c r="D2191" s="42">
        <v>2254</v>
      </c>
      <c r="E2191" s="49">
        <v>21.29471376</v>
      </c>
      <c r="F2191" s="49">
        <v>4.7687766209999998</v>
      </c>
      <c r="G2191" s="49">
        <v>2.0425861639999998</v>
      </c>
      <c r="H2191" s="49">
        <v>2.334675866</v>
      </c>
      <c r="I2191" s="36">
        <v>1.9560359999999999E-2</v>
      </c>
      <c r="J2191" s="36">
        <v>4.7334678999999998E-2</v>
      </c>
      <c r="K2191" s="4" t="s">
        <v>56</v>
      </c>
      <c r="L2191" s="4">
        <v>38</v>
      </c>
      <c r="M2191" s="4" t="s">
        <v>44</v>
      </c>
      <c r="N2191" s="4" t="s">
        <v>44</v>
      </c>
      <c r="O2191" s="4" t="s">
        <v>44</v>
      </c>
      <c r="P2191" s="4" t="s">
        <v>44</v>
      </c>
      <c r="Q2191" s="4" t="s">
        <v>44</v>
      </c>
      <c r="R2191" s="4" t="s">
        <v>44</v>
      </c>
      <c r="S2191" s="4" t="s">
        <v>44</v>
      </c>
      <c r="T2191" s="4" t="s">
        <v>1459</v>
      </c>
      <c r="U2191" s="4" t="s">
        <v>1459</v>
      </c>
      <c r="V2191" s="4" t="s">
        <v>1460</v>
      </c>
      <c r="W2191" s="4" t="s">
        <v>4073</v>
      </c>
      <c r="X2191" s="23" t="s">
        <v>4074</v>
      </c>
      <c r="Y2191" s="23">
        <v>0</v>
      </c>
      <c r="Z2191" s="23" t="s">
        <v>44</v>
      </c>
      <c r="AA2191" s="73" t="s">
        <v>44</v>
      </c>
      <c r="AB2191" s="23" t="s">
        <v>44</v>
      </c>
      <c r="AC2191" s="23" t="s">
        <v>7829</v>
      </c>
      <c r="AD2191" s="4" t="s">
        <v>7830</v>
      </c>
      <c r="AE2191" s="30">
        <v>100</v>
      </c>
      <c r="AF2191" s="30">
        <v>1026</v>
      </c>
      <c r="AG2191" s="30">
        <v>0</v>
      </c>
      <c r="AH2191" s="30">
        <v>0</v>
      </c>
      <c r="AI2191" s="30">
        <v>1</v>
      </c>
      <c r="AJ2191" s="30">
        <v>1026</v>
      </c>
      <c r="AK2191" s="30">
        <v>1</v>
      </c>
      <c r="AL2191" s="30">
        <v>1026</v>
      </c>
      <c r="AM2191" s="30">
        <v>0</v>
      </c>
      <c r="AN2191" s="30">
        <v>2057</v>
      </c>
      <c r="AO2191" s="23" t="s">
        <v>4077</v>
      </c>
      <c r="AP2191" s="59" t="s">
        <v>4077</v>
      </c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</row>
    <row r="2192" spans="1:106" s="12" customFormat="1" ht="98" x14ac:dyDescent="0.15">
      <c r="A2192" s="3" t="s">
        <v>41</v>
      </c>
      <c r="B2192" s="3" t="str">
        <f t="shared" si="34"/>
        <v>C_ACC_2255</v>
      </c>
      <c r="C2192" s="4" t="s">
        <v>42</v>
      </c>
      <c r="D2192" s="42">
        <v>2255</v>
      </c>
      <c r="E2192" s="49">
        <v>14.7571037</v>
      </c>
      <c r="F2192" s="49">
        <v>6.2769998539999996</v>
      </c>
      <c r="G2192" s="49">
        <v>2.4075188600000001</v>
      </c>
      <c r="H2192" s="49">
        <v>2.6072484660000002</v>
      </c>
      <c r="I2192" s="36">
        <v>9.1273099999999996E-3</v>
      </c>
      <c r="J2192" s="36">
        <v>2.3830797000000001E-2</v>
      </c>
      <c r="K2192" s="4" t="s">
        <v>43</v>
      </c>
      <c r="L2192" s="4">
        <v>38</v>
      </c>
      <c r="M2192" s="4" t="s">
        <v>44</v>
      </c>
      <c r="N2192" s="4" t="s">
        <v>44</v>
      </c>
      <c r="O2192" s="4" t="s">
        <v>44</v>
      </c>
      <c r="P2192" s="4" t="s">
        <v>44</v>
      </c>
      <c r="Q2192" s="4" t="s">
        <v>44</v>
      </c>
      <c r="R2192" s="4" t="s">
        <v>44</v>
      </c>
      <c r="S2192" s="4" t="s">
        <v>44</v>
      </c>
      <c r="T2192" s="4" t="s">
        <v>1915</v>
      </c>
      <c r="U2192" s="4" t="s">
        <v>5169</v>
      </c>
      <c r="V2192" s="4" t="s">
        <v>5170</v>
      </c>
      <c r="W2192" s="4" t="s">
        <v>5171</v>
      </c>
      <c r="X2192" s="23" t="s">
        <v>5172</v>
      </c>
      <c r="Y2192" s="67">
        <v>4E-51</v>
      </c>
      <c r="Z2192" s="23" t="s">
        <v>44</v>
      </c>
      <c r="AA2192" s="73" t="s">
        <v>44</v>
      </c>
      <c r="AB2192" s="23" t="s">
        <v>44</v>
      </c>
      <c r="AC2192" s="23" t="s">
        <v>7883</v>
      </c>
      <c r="AD2192" s="4" t="s">
        <v>7884</v>
      </c>
      <c r="AE2192" s="30">
        <v>100</v>
      </c>
      <c r="AF2192" s="30">
        <v>379</v>
      </c>
      <c r="AG2192" s="30">
        <v>0</v>
      </c>
      <c r="AH2192" s="30">
        <v>0</v>
      </c>
      <c r="AI2192" s="30">
        <v>1</v>
      </c>
      <c r="AJ2192" s="30">
        <v>379</v>
      </c>
      <c r="AK2192" s="30">
        <v>1</v>
      </c>
      <c r="AL2192" s="30">
        <v>379</v>
      </c>
      <c r="AM2192" s="30">
        <v>0</v>
      </c>
      <c r="AN2192" s="30">
        <v>763</v>
      </c>
      <c r="AO2192" s="23" t="s">
        <v>5175</v>
      </c>
      <c r="AP2192" s="59" t="s">
        <v>5175</v>
      </c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</row>
    <row r="2193" spans="1:106" s="12" customFormat="1" ht="98" x14ac:dyDescent="0.15">
      <c r="A2193" s="3" t="s">
        <v>41</v>
      </c>
      <c r="B2193" s="3" t="str">
        <f t="shared" si="34"/>
        <v>C_ACC_2256</v>
      </c>
      <c r="C2193" s="4" t="s">
        <v>42</v>
      </c>
      <c r="D2193" s="42">
        <v>2256</v>
      </c>
      <c r="E2193" s="49">
        <v>17.9941177</v>
      </c>
      <c r="F2193" s="49">
        <v>7.3140166879999997</v>
      </c>
      <c r="G2193" s="49">
        <v>2.5289045699999999</v>
      </c>
      <c r="H2193" s="49">
        <v>2.892167927</v>
      </c>
      <c r="I2193" s="36">
        <v>3.825934E-3</v>
      </c>
      <c r="J2193" s="36">
        <v>1.3273551999999999E-2</v>
      </c>
      <c r="K2193" s="4" t="s">
        <v>43</v>
      </c>
      <c r="L2193" s="4">
        <v>37</v>
      </c>
      <c r="M2193" s="4" t="s">
        <v>5954</v>
      </c>
      <c r="N2193" s="4" t="s">
        <v>5955</v>
      </c>
      <c r="O2193" s="5">
        <v>1.7000000000000001E-68</v>
      </c>
      <c r="P2193" s="4" t="s">
        <v>44</v>
      </c>
      <c r="Q2193" s="4" t="s">
        <v>44</v>
      </c>
      <c r="R2193" s="4" t="s">
        <v>44</v>
      </c>
      <c r="S2193" s="4" t="s">
        <v>44</v>
      </c>
      <c r="T2193" s="4" t="s">
        <v>1293</v>
      </c>
      <c r="U2193" s="4" t="s">
        <v>1293</v>
      </c>
      <c r="V2193" s="4" t="s">
        <v>1294</v>
      </c>
      <c r="W2193" s="4" t="s">
        <v>5956</v>
      </c>
      <c r="X2193" s="23" t="s">
        <v>5957</v>
      </c>
      <c r="Y2193" s="67">
        <v>2.1000000000000001E-78</v>
      </c>
      <c r="Z2193" s="23" t="s">
        <v>44</v>
      </c>
      <c r="AA2193" s="73" t="s">
        <v>44</v>
      </c>
      <c r="AB2193" s="23" t="s">
        <v>44</v>
      </c>
      <c r="AC2193" s="23" t="s">
        <v>5958</v>
      </c>
      <c r="AD2193" s="4" t="s">
        <v>5959</v>
      </c>
      <c r="AE2193" s="30">
        <v>100</v>
      </c>
      <c r="AF2193" s="30">
        <v>203</v>
      </c>
      <c r="AG2193" s="30">
        <v>0</v>
      </c>
      <c r="AH2193" s="30">
        <v>0</v>
      </c>
      <c r="AI2193" s="30">
        <v>1</v>
      </c>
      <c r="AJ2193" s="30">
        <v>203</v>
      </c>
      <c r="AK2193" s="30">
        <v>1</v>
      </c>
      <c r="AL2193" s="30">
        <v>203</v>
      </c>
      <c r="AM2193" s="63">
        <v>4.3600000000000002E-141</v>
      </c>
      <c r="AN2193" s="30">
        <v>401</v>
      </c>
      <c r="AO2193" s="23" t="s">
        <v>5960</v>
      </c>
      <c r="AP2193" s="59" t="s">
        <v>5960</v>
      </c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</row>
    <row r="2194" spans="1:106" s="12" customFormat="1" ht="98" x14ac:dyDescent="0.15">
      <c r="A2194" s="3" t="s">
        <v>41</v>
      </c>
      <c r="B2194" s="3" t="str">
        <f t="shared" si="34"/>
        <v>C_ACC_2256</v>
      </c>
      <c r="C2194" s="4" t="s">
        <v>42</v>
      </c>
      <c r="D2194" s="42">
        <v>2256</v>
      </c>
      <c r="E2194" s="49">
        <v>17.9941177</v>
      </c>
      <c r="F2194" s="49">
        <v>7.1799104329999999</v>
      </c>
      <c r="G2194" s="49">
        <v>2.5081972389999998</v>
      </c>
      <c r="H2194" s="49">
        <v>2.8625780789999999</v>
      </c>
      <c r="I2194" s="36">
        <v>4.2020970000000001E-3</v>
      </c>
      <c r="J2194" s="36">
        <v>1.2610849E-2</v>
      </c>
      <c r="K2194" s="4" t="s">
        <v>49</v>
      </c>
      <c r="L2194" s="4">
        <v>41</v>
      </c>
      <c r="M2194" s="4" t="s">
        <v>5954</v>
      </c>
      <c r="N2194" s="4" t="s">
        <v>5955</v>
      </c>
      <c r="O2194" s="5">
        <v>1.7000000000000001E-68</v>
      </c>
      <c r="P2194" s="4" t="s">
        <v>44</v>
      </c>
      <c r="Q2194" s="4" t="s">
        <v>44</v>
      </c>
      <c r="R2194" s="4" t="s">
        <v>44</v>
      </c>
      <c r="S2194" s="4" t="s">
        <v>44</v>
      </c>
      <c r="T2194" s="4" t="s">
        <v>1293</v>
      </c>
      <c r="U2194" s="4" t="s">
        <v>1293</v>
      </c>
      <c r="V2194" s="4" t="s">
        <v>1294</v>
      </c>
      <c r="W2194" s="4" t="s">
        <v>5956</v>
      </c>
      <c r="X2194" s="23" t="s">
        <v>5957</v>
      </c>
      <c r="Y2194" s="67">
        <v>2.1000000000000001E-78</v>
      </c>
      <c r="Z2194" s="23" t="s">
        <v>44</v>
      </c>
      <c r="AA2194" s="73" t="s">
        <v>44</v>
      </c>
      <c r="AB2194" s="23" t="s">
        <v>44</v>
      </c>
      <c r="AC2194" s="23" t="s">
        <v>5958</v>
      </c>
      <c r="AD2194" s="4" t="s">
        <v>5959</v>
      </c>
      <c r="AE2194" s="30">
        <v>100</v>
      </c>
      <c r="AF2194" s="30">
        <v>203</v>
      </c>
      <c r="AG2194" s="30">
        <v>0</v>
      </c>
      <c r="AH2194" s="30">
        <v>0</v>
      </c>
      <c r="AI2194" s="30">
        <v>1</v>
      </c>
      <c r="AJ2194" s="30">
        <v>203</v>
      </c>
      <c r="AK2194" s="30">
        <v>1</v>
      </c>
      <c r="AL2194" s="30">
        <v>203</v>
      </c>
      <c r="AM2194" s="63">
        <v>4.3600000000000002E-141</v>
      </c>
      <c r="AN2194" s="30">
        <v>401</v>
      </c>
      <c r="AO2194" s="23" t="s">
        <v>5960</v>
      </c>
      <c r="AP2194" s="59" t="s">
        <v>5960</v>
      </c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</row>
    <row r="2195" spans="1:106" s="12" customFormat="1" ht="98" x14ac:dyDescent="0.15">
      <c r="A2195" s="3" t="s">
        <v>41</v>
      </c>
      <c r="B2195" s="3" t="str">
        <f t="shared" si="34"/>
        <v>C_ACC_2256</v>
      </c>
      <c r="C2195" s="4" t="s">
        <v>42</v>
      </c>
      <c r="D2195" s="42">
        <v>2256</v>
      </c>
      <c r="E2195" s="49">
        <v>17.9941177</v>
      </c>
      <c r="F2195" s="49">
        <v>7.114117416</v>
      </c>
      <c r="G2195" s="49">
        <v>2.5179327200000001</v>
      </c>
      <c r="H2195" s="49">
        <v>2.8253802650000002</v>
      </c>
      <c r="I2195" s="36">
        <v>4.7224529999999997E-3</v>
      </c>
      <c r="J2195" s="36">
        <v>1.7405248000000002E-2</v>
      </c>
      <c r="K2195" s="4" t="s">
        <v>56</v>
      </c>
      <c r="L2195" s="4">
        <v>33</v>
      </c>
      <c r="M2195" s="4" t="s">
        <v>5954</v>
      </c>
      <c r="N2195" s="4" t="s">
        <v>5955</v>
      </c>
      <c r="O2195" s="5">
        <v>1.7000000000000001E-68</v>
      </c>
      <c r="P2195" s="4" t="s">
        <v>44</v>
      </c>
      <c r="Q2195" s="4" t="s">
        <v>44</v>
      </c>
      <c r="R2195" s="4" t="s">
        <v>44</v>
      </c>
      <c r="S2195" s="4" t="s">
        <v>44</v>
      </c>
      <c r="T2195" s="4" t="s">
        <v>1293</v>
      </c>
      <c r="U2195" s="4" t="s">
        <v>1293</v>
      </c>
      <c r="V2195" s="4" t="s">
        <v>1294</v>
      </c>
      <c r="W2195" s="4" t="s">
        <v>5956</v>
      </c>
      <c r="X2195" s="23" t="s">
        <v>5957</v>
      </c>
      <c r="Y2195" s="67">
        <v>2.1000000000000001E-78</v>
      </c>
      <c r="Z2195" s="23" t="s">
        <v>44</v>
      </c>
      <c r="AA2195" s="73" t="s">
        <v>44</v>
      </c>
      <c r="AB2195" s="23" t="s">
        <v>44</v>
      </c>
      <c r="AC2195" s="23" t="s">
        <v>5958</v>
      </c>
      <c r="AD2195" s="4" t="s">
        <v>5959</v>
      </c>
      <c r="AE2195" s="30">
        <v>100</v>
      </c>
      <c r="AF2195" s="30">
        <v>203</v>
      </c>
      <c r="AG2195" s="30">
        <v>0</v>
      </c>
      <c r="AH2195" s="30">
        <v>0</v>
      </c>
      <c r="AI2195" s="30">
        <v>1</v>
      </c>
      <c r="AJ2195" s="30">
        <v>203</v>
      </c>
      <c r="AK2195" s="30">
        <v>1</v>
      </c>
      <c r="AL2195" s="30">
        <v>203</v>
      </c>
      <c r="AM2195" s="63">
        <v>4.3600000000000002E-141</v>
      </c>
      <c r="AN2195" s="30">
        <v>401</v>
      </c>
      <c r="AO2195" s="23" t="s">
        <v>5960</v>
      </c>
      <c r="AP2195" s="59" t="s">
        <v>5960</v>
      </c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</row>
    <row r="2196" spans="1:106" s="12" customFormat="1" ht="98" x14ac:dyDescent="0.15">
      <c r="A2196" s="3" t="s">
        <v>41</v>
      </c>
      <c r="B2196" s="3" t="str">
        <f t="shared" si="34"/>
        <v>C_ACC_2257</v>
      </c>
      <c r="C2196" s="4" t="s">
        <v>42</v>
      </c>
      <c r="D2196" s="42">
        <v>2257</v>
      </c>
      <c r="E2196" s="49">
        <v>29.599724170000002</v>
      </c>
      <c r="F2196" s="49">
        <v>7.8071002800000002</v>
      </c>
      <c r="G2196" s="49">
        <v>2.2414501370000002</v>
      </c>
      <c r="H2196" s="49">
        <v>3.4830577539999998</v>
      </c>
      <c r="I2196" s="36">
        <v>4.9572099999999997E-4</v>
      </c>
      <c r="J2196" s="36">
        <v>5.2791169999999998E-3</v>
      </c>
      <c r="K2196" s="4" t="s">
        <v>43</v>
      </c>
      <c r="L2196" s="4">
        <v>52</v>
      </c>
      <c r="M2196" s="4" t="s">
        <v>3048</v>
      </c>
      <c r="N2196" s="4" t="s">
        <v>3049</v>
      </c>
      <c r="O2196" s="5">
        <v>6.7000000000000003E-35</v>
      </c>
      <c r="P2196" s="4" t="s">
        <v>1479</v>
      </c>
      <c r="Q2196" s="4" t="s">
        <v>1480</v>
      </c>
      <c r="R2196" s="4" t="s">
        <v>1479</v>
      </c>
      <c r="S2196" s="4" t="s">
        <v>605</v>
      </c>
      <c r="T2196" s="4" t="s">
        <v>568</v>
      </c>
      <c r="U2196" s="4" t="s">
        <v>568</v>
      </c>
      <c r="V2196" s="4" t="s">
        <v>569</v>
      </c>
      <c r="W2196" s="4" t="s">
        <v>3050</v>
      </c>
      <c r="X2196" s="23" t="s">
        <v>3051</v>
      </c>
      <c r="Y2196" s="67">
        <v>2.7E-49</v>
      </c>
      <c r="Z2196" s="23" t="s">
        <v>3050</v>
      </c>
      <c r="AA2196" s="73" t="s">
        <v>1483</v>
      </c>
      <c r="AB2196" s="67">
        <v>2.7E-49</v>
      </c>
      <c r="AC2196" s="23" t="s">
        <v>3052</v>
      </c>
      <c r="AD2196" s="4" t="s">
        <v>3053</v>
      </c>
      <c r="AE2196" s="30">
        <v>100</v>
      </c>
      <c r="AF2196" s="30">
        <v>123</v>
      </c>
      <c r="AG2196" s="30">
        <v>0</v>
      </c>
      <c r="AH2196" s="30">
        <v>0</v>
      </c>
      <c r="AI2196" s="30">
        <v>1</v>
      </c>
      <c r="AJ2196" s="30">
        <v>123</v>
      </c>
      <c r="AK2196" s="30">
        <v>1</v>
      </c>
      <c r="AL2196" s="30">
        <v>123</v>
      </c>
      <c r="AM2196" s="63">
        <v>9.8400000000000001E-85</v>
      </c>
      <c r="AN2196" s="30">
        <v>252</v>
      </c>
      <c r="AO2196" s="23" t="s">
        <v>3054</v>
      </c>
      <c r="AP2196" s="59" t="s">
        <v>3054</v>
      </c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</row>
    <row r="2197" spans="1:106" s="12" customFormat="1" ht="98" x14ac:dyDescent="0.15">
      <c r="A2197" s="3" t="s">
        <v>41</v>
      </c>
      <c r="B2197" s="3" t="str">
        <f t="shared" si="34"/>
        <v>C_ACC_2257</v>
      </c>
      <c r="C2197" s="4" t="s">
        <v>42</v>
      </c>
      <c r="D2197" s="42">
        <v>2257</v>
      </c>
      <c r="E2197" s="49">
        <v>29.599724170000002</v>
      </c>
      <c r="F2197" s="49">
        <v>7.7935918849999997</v>
      </c>
      <c r="G2197" s="49">
        <v>2.230251762</v>
      </c>
      <c r="H2197" s="49">
        <v>3.494489733</v>
      </c>
      <c r="I2197" s="36">
        <v>4.74969E-4</v>
      </c>
      <c r="J2197" s="36">
        <v>4.1045470000000001E-3</v>
      </c>
      <c r="K2197" s="4" t="s">
        <v>49</v>
      </c>
      <c r="L2197" s="4">
        <v>57</v>
      </c>
      <c r="M2197" s="4" t="s">
        <v>3048</v>
      </c>
      <c r="N2197" s="4" t="s">
        <v>3049</v>
      </c>
      <c r="O2197" s="5">
        <v>6.7000000000000003E-35</v>
      </c>
      <c r="P2197" s="4" t="s">
        <v>1479</v>
      </c>
      <c r="Q2197" s="4" t="s">
        <v>1480</v>
      </c>
      <c r="R2197" s="4" t="s">
        <v>1479</v>
      </c>
      <c r="S2197" s="4" t="s">
        <v>605</v>
      </c>
      <c r="T2197" s="4" t="s">
        <v>568</v>
      </c>
      <c r="U2197" s="4" t="s">
        <v>568</v>
      </c>
      <c r="V2197" s="4" t="s">
        <v>569</v>
      </c>
      <c r="W2197" s="4" t="s">
        <v>3050</v>
      </c>
      <c r="X2197" s="23" t="s">
        <v>3051</v>
      </c>
      <c r="Y2197" s="67">
        <v>2.7E-49</v>
      </c>
      <c r="Z2197" s="23" t="s">
        <v>3050</v>
      </c>
      <c r="AA2197" s="73" t="s">
        <v>1483</v>
      </c>
      <c r="AB2197" s="67">
        <v>2.7E-49</v>
      </c>
      <c r="AC2197" s="23" t="s">
        <v>3052</v>
      </c>
      <c r="AD2197" s="4" t="s">
        <v>3053</v>
      </c>
      <c r="AE2197" s="30">
        <v>100</v>
      </c>
      <c r="AF2197" s="30">
        <v>123</v>
      </c>
      <c r="AG2197" s="30">
        <v>0</v>
      </c>
      <c r="AH2197" s="30">
        <v>0</v>
      </c>
      <c r="AI2197" s="30">
        <v>1</v>
      </c>
      <c r="AJ2197" s="30">
        <v>123</v>
      </c>
      <c r="AK2197" s="30">
        <v>1</v>
      </c>
      <c r="AL2197" s="30">
        <v>123</v>
      </c>
      <c r="AM2197" s="63">
        <v>9.8400000000000001E-85</v>
      </c>
      <c r="AN2197" s="30">
        <v>252</v>
      </c>
      <c r="AO2197" s="23" t="s">
        <v>3054</v>
      </c>
      <c r="AP2197" s="59" t="s">
        <v>3054</v>
      </c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</row>
    <row r="2198" spans="1:106" s="12" customFormat="1" ht="98" x14ac:dyDescent="0.15">
      <c r="A2198" s="3" t="s">
        <v>41</v>
      </c>
      <c r="B2198" s="3" t="str">
        <f t="shared" si="34"/>
        <v>C_ACC_2257</v>
      </c>
      <c r="C2198" s="4" t="s">
        <v>42</v>
      </c>
      <c r="D2198" s="42">
        <v>2257</v>
      </c>
      <c r="E2198" s="49">
        <v>29.599724170000002</v>
      </c>
      <c r="F2198" s="49">
        <v>7.5359705210000003</v>
      </c>
      <c r="G2198" s="49">
        <v>2.2292165810000002</v>
      </c>
      <c r="H2198" s="49">
        <v>3.3805465940000001</v>
      </c>
      <c r="I2198" s="36">
        <v>7.2341799999999998E-4</v>
      </c>
      <c r="J2198" s="36">
        <v>6.6252430000000003E-3</v>
      </c>
      <c r="K2198" s="4" t="s">
        <v>56</v>
      </c>
      <c r="L2198" s="4">
        <v>58</v>
      </c>
      <c r="M2198" s="4" t="s">
        <v>3048</v>
      </c>
      <c r="N2198" s="4" t="s">
        <v>3049</v>
      </c>
      <c r="O2198" s="5">
        <v>6.7000000000000003E-35</v>
      </c>
      <c r="P2198" s="4" t="s">
        <v>1479</v>
      </c>
      <c r="Q2198" s="4" t="s">
        <v>1480</v>
      </c>
      <c r="R2198" s="4" t="s">
        <v>1479</v>
      </c>
      <c r="S2198" s="4" t="s">
        <v>605</v>
      </c>
      <c r="T2198" s="4" t="s">
        <v>568</v>
      </c>
      <c r="U2198" s="4" t="s">
        <v>568</v>
      </c>
      <c r="V2198" s="4" t="s">
        <v>569</v>
      </c>
      <c r="W2198" s="4" t="s">
        <v>3050</v>
      </c>
      <c r="X2198" s="23" t="s">
        <v>3051</v>
      </c>
      <c r="Y2198" s="67">
        <v>2.7E-49</v>
      </c>
      <c r="Z2198" s="23" t="s">
        <v>3050</v>
      </c>
      <c r="AA2198" s="73" t="s">
        <v>1483</v>
      </c>
      <c r="AB2198" s="67">
        <v>2.7E-49</v>
      </c>
      <c r="AC2198" s="23" t="s">
        <v>3052</v>
      </c>
      <c r="AD2198" s="4" t="s">
        <v>3053</v>
      </c>
      <c r="AE2198" s="30">
        <v>100</v>
      </c>
      <c r="AF2198" s="30">
        <v>123</v>
      </c>
      <c r="AG2198" s="30">
        <v>0</v>
      </c>
      <c r="AH2198" s="30">
        <v>0</v>
      </c>
      <c r="AI2198" s="30">
        <v>1</v>
      </c>
      <c r="AJ2198" s="30">
        <v>123</v>
      </c>
      <c r="AK2198" s="30">
        <v>1</v>
      </c>
      <c r="AL2198" s="30">
        <v>123</v>
      </c>
      <c r="AM2198" s="63">
        <v>9.8400000000000001E-85</v>
      </c>
      <c r="AN2198" s="30">
        <v>252</v>
      </c>
      <c r="AO2198" s="23" t="s">
        <v>3054</v>
      </c>
      <c r="AP2198" s="59" t="s">
        <v>3054</v>
      </c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</row>
    <row r="2199" spans="1:106" s="12" customFormat="1" ht="98" x14ac:dyDescent="0.15">
      <c r="A2199" s="3" t="s">
        <v>41</v>
      </c>
      <c r="B2199" s="3" t="str">
        <f t="shared" si="34"/>
        <v>C_ACC_2257</v>
      </c>
      <c r="C2199" s="4" t="s">
        <v>42</v>
      </c>
      <c r="D2199" s="42">
        <v>2257</v>
      </c>
      <c r="E2199" s="49">
        <v>29.599724170000002</v>
      </c>
      <c r="F2199" s="49">
        <v>6.9086861099999997</v>
      </c>
      <c r="G2199" s="49">
        <v>1.966621814</v>
      </c>
      <c r="H2199" s="49">
        <v>3.5129713599999999</v>
      </c>
      <c r="I2199" s="36">
        <v>4.43125E-4</v>
      </c>
      <c r="J2199" s="36">
        <v>2.2191659999999998E-3</v>
      </c>
      <c r="K2199" s="4" t="s">
        <v>45</v>
      </c>
      <c r="L2199" s="4">
        <v>7</v>
      </c>
      <c r="M2199" s="4" t="s">
        <v>3048</v>
      </c>
      <c r="N2199" s="4" t="s">
        <v>3049</v>
      </c>
      <c r="O2199" s="5">
        <v>6.7000000000000003E-35</v>
      </c>
      <c r="P2199" s="4" t="s">
        <v>1479</v>
      </c>
      <c r="Q2199" s="4" t="s">
        <v>1480</v>
      </c>
      <c r="R2199" s="4" t="s">
        <v>1479</v>
      </c>
      <c r="S2199" s="4" t="s">
        <v>605</v>
      </c>
      <c r="T2199" s="4" t="s">
        <v>568</v>
      </c>
      <c r="U2199" s="4" t="s">
        <v>568</v>
      </c>
      <c r="V2199" s="4" t="s">
        <v>569</v>
      </c>
      <c r="W2199" s="4" t="s">
        <v>3050</v>
      </c>
      <c r="X2199" s="23" t="s">
        <v>3051</v>
      </c>
      <c r="Y2199" s="67">
        <v>2.7E-49</v>
      </c>
      <c r="Z2199" s="23" t="s">
        <v>3050</v>
      </c>
      <c r="AA2199" s="73" t="s">
        <v>1483</v>
      </c>
      <c r="AB2199" s="67">
        <v>2.7E-49</v>
      </c>
      <c r="AC2199" s="23" t="s">
        <v>3052</v>
      </c>
      <c r="AD2199" s="4" t="s">
        <v>3053</v>
      </c>
      <c r="AE2199" s="30">
        <v>100</v>
      </c>
      <c r="AF2199" s="30">
        <v>123</v>
      </c>
      <c r="AG2199" s="30">
        <v>0</v>
      </c>
      <c r="AH2199" s="30">
        <v>0</v>
      </c>
      <c r="AI2199" s="30">
        <v>1</v>
      </c>
      <c r="AJ2199" s="30">
        <v>123</v>
      </c>
      <c r="AK2199" s="30">
        <v>1</v>
      </c>
      <c r="AL2199" s="30">
        <v>123</v>
      </c>
      <c r="AM2199" s="63">
        <v>9.8400000000000001E-85</v>
      </c>
      <c r="AN2199" s="30">
        <v>252</v>
      </c>
      <c r="AO2199" s="23" t="s">
        <v>3054</v>
      </c>
      <c r="AP2199" s="59" t="s">
        <v>3054</v>
      </c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</row>
    <row r="2200" spans="1:106" s="12" customFormat="1" ht="112" x14ac:dyDescent="0.15">
      <c r="A2200" s="3" t="s">
        <v>41</v>
      </c>
      <c r="B2200" s="3" t="str">
        <f t="shared" si="34"/>
        <v>C_ACC_2258</v>
      </c>
      <c r="C2200" s="4" t="s">
        <v>42</v>
      </c>
      <c r="D2200" s="42">
        <v>2258</v>
      </c>
      <c r="E2200" s="49">
        <v>9.3777602400000006</v>
      </c>
      <c r="F2200" s="49">
        <v>6.7628417980000002</v>
      </c>
      <c r="G2200" s="49">
        <v>2.9648190740000002</v>
      </c>
      <c r="H2200" s="49">
        <v>2.281030184</v>
      </c>
      <c r="I2200" s="36">
        <v>2.2546660999999999E-2</v>
      </c>
      <c r="J2200" s="36">
        <v>4.8108070000000003E-2</v>
      </c>
      <c r="K2200" s="4" t="s">
        <v>43</v>
      </c>
      <c r="L2200" s="4">
        <v>7</v>
      </c>
      <c r="M2200" s="4" t="s">
        <v>2574</v>
      </c>
      <c r="N2200" s="4" t="s">
        <v>2575</v>
      </c>
      <c r="O2200" s="5">
        <v>2.7000000000000001E-41</v>
      </c>
      <c r="P2200" s="4" t="s">
        <v>1552</v>
      </c>
      <c r="Q2200" s="4" t="s">
        <v>1553</v>
      </c>
      <c r="R2200" s="4" t="s">
        <v>1552</v>
      </c>
      <c r="S2200" s="4" t="s">
        <v>627</v>
      </c>
      <c r="T2200" s="4" t="s">
        <v>568</v>
      </c>
      <c r="U2200" s="4" t="s">
        <v>568</v>
      </c>
      <c r="V2200" s="4" t="s">
        <v>569</v>
      </c>
      <c r="W2200" s="4" t="s">
        <v>2576</v>
      </c>
      <c r="X2200" s="23" t="s">
        <v>2577</v>
      </c>
      <c r="Y2200" s="67">
        <v>2.4999999999999999E-61</v>
      </c>
      <c r="Z2200" s="23" t="s">
        <v>2576</v>
      </c>
      <c r="AA2200" s="73" t="s">
        <v>1483</v>
      </c>
      <c r="AB2200" s="67">
        <v>2.4999999999999999E-61</v>
      </c>
      <c r="AC2200" s="23" t="s">
        <v>2581</v>
      </c>
      <c r="AD2200" s="4" t="s">
        <v>2582</v>
      </c>
      <c r="AE2200" s="30">
        <v>100</v>
      </c>
      <c r="AF2200" s="30">
        <v>165</v>
      </c>
      <c r="AG2200" s="30">
        <v>0</v>
      </c>
      <c r="AH2200" s="30">
        <v>0</v>
      </c>
      <c r="AI2200" s="30">
        <v>1</v>
      </c>
      <c r="AJ2200" s="30">
        <v>165</v>
      </c>
      <c r="AK2200" s="30">
        <v>1</v>
      </c>
      <c r="AL2200" s="30">
        <v>165</v>
      </c>
      <c r="AM2200" s="63">
        <v>1.2000000000000001E-117</v>
      </c>
      <c r="AN2200" s="30">
        <v>339</v>
      </c>
      <c r="AO2200" s="23" t="s">
        <v>2580</v>
      </c>
      <c r="AP2200" s="59" t="s">
        <v>2580</v>
      </c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</row>
    <row r="2201" spans="1:106" s="12" customFormat="1" ht="112" x14ac:dyDescent="0.15">
      <c r="A2201" s="3" t="s">
        <v>41</v>
      </c>
      <c r="B2201" s="3" t="str">
        <f t="shared" si="34"/>
        <v>C_ACC_2258</v>
      </c>
      <c r="C2201" s="4" t="s">
        <v>42</v>
      </c>
      <c r="D2201" s="42">
        <v>2258</v>
      </c>
      <c r="E2201" s="49">
        <v>9.3777602400000006</v>
      </c>
      <c r="F2201" s="49">
        <v>6.6883852030000002</v>
      </c>
      <c r="G2201" s="49">
        <v>2.919423439</v>
      </c>
      <c r="H2201" s="49">
        <v>2.29099524</v>
      </c>
      <c r="I2201" s="36">
        <v>2.1963689000000002E-2</v>
      </c>
      <c r="J2201" s="36">
        <v>4.2514722999999997E-2</v>
      </c>
      <c r="K2201" s="4" t="s">
        <v>49</v>
      </c>
      <c r="L2201" s="4">
        <v>20</v>
      </c>
      <c r="M2201" s="4" t="s">
        <v>2574</v>
      </c>
      <c r="N2201" s="4" t="s">
        <v>2575</v>
      </c>
      <c r="O2201" s="5">
        <v>2.7000000000000001E-41</v>
      </c>
      <c r="P2201" s="4" t="s">
        <v>1552</v>
      </c>
      <c r="Q2201" s="4" t="s">
        <v>1553</v>
      </c>
      <c r="R2201" s="4" t="s">
        <v>1552</v>
      </c>
      <c r="S2201" s="4" t="s">
        <v>627</v>
      </c>
      <c r="T2201" s="4" t="s">
        <v>568</v>
      </c>
      <c r="U2201" s="4" t="s">
        <v>568</v>
      </c>
      <c r="V2201" s="4" t="s">
        <v>569</v>
      </c>
      <c r="W2201" s="4" t="s">
        <v>2576</v>
      </c>
      <c r="X2201" s="23" t="s">
        <v>2577</v>
      </c>
      <c r="Y2201" s="67">
        <v>2.4999999999999999E-61</v>
      </c>
      <c r="Z2201" s="23" t="s">
        <v>2576</v>
      </c>
      <c r="AA2201" s="73" t="s">
        <v>1483</v>
      </c>
      <c r="AB2201" s="67">
        <v>2.4999999999999999E-61</v>
      </c>
      <c r="AC2201" s="23" t="s">
        <v>2581</v>
      </c>
      <c r="AD2201" s="4" t="s">
        <v>2582</v>
      </c>
      <c r="AE2201" s="30">
        <v>100</v>
      </c>
      <c r="AF2201" s="30">
        <v>165</v>
      </c>
      <c r="AG2201" s="30">
        <v>0</v>
      </c>
      <c r="AH2201" s="30">
        <v>0</v>
      </c>
      <c r="AI2201" s="30">
        <v>1</v>
      </c>
      <c r="AJ2201" s="30">
        <v>165</v>
      </c>
      <c r="AK2201" s="30">
        <v>1</v>
      </c>
      <c r="AL2201" s="30">
        <v>165</v>
      </c>
      <c r="AM2201" s="63">
        <v>1.2000000000000001E-117</v>
      </c>
      <c r="AN2201" s="30">
        <v>339</v>
      </c>
      <c r="AO2201" s="23" t="s">
        <v>2580</v>
      </c>
      <c r="AP2201" s="59" t="s">
        <v>2580</v>
      </c>
      <c r="AQ2201" s="10"/>
      <c r="AR2201" s="10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</row>
    <row r="2202" spans="1:106" s="12" customFormat="1" ht="98" x14ac:dyDescent="0.15">
      <c r="A2202" s="3" t="s">
        <v>41</v>
      </c>
      <c r="B2202" s="3" t="str">
        <f t="shared" si="34"/>
        <v>C_ACC_2260</v>
      </c>
      <c r="C2202" s="4" t="s">
        <v>42</v>
      </c>
      <c r="D2202" s="42">
        <v>2260</v>
      </c>
      <c r="E2202" s="49">
        <v>28.802645380000001</v>
      </c>
      <c r="F2202" s="49">
        <v>8.0212321939999995</v>
      </c>
      <c r="G2202" s="49">
        <v>2.1138517160000001</v>
      </c>
      <c r="H2202" s="49">
        <v>3.7946049550000001</v>
      </c>
      <c r="I2202" s="36">
        <v>1.4787900000000001E-4</v>
      </c>
      <c r="J2202" s="36">
        <v>2.2510160000000002E-3</v>
      </c>
      <c r="K2202" s="4" t="s">
        <v>49</v>
      </c>
      <c r="L2202" s="4">
        <v>51</v>
      </c>
      <c r="M2202" s="4" t="s">
        <v>4332</v>
      </c>
      <c r="N2202" s="4" t="s">
        <v>4333</v>
      </c>
      <c r="O2202" s="5">
        <v>2.1E-96</v>
      </c>
      <c r="P2202" s="4" t="s">
        <v>44</v>
      </c>
      <c r="Q2202" s="4" t="s">
        <v>44</v>
      </c>
      <c r="R2202" s="4" t="s">
        <v>44</v>
      </c>
      <c r="S2202" s="4" t="s">
        <v>44</v>
      </c>
      <c r="T2202" s="4" t="s">
        <v>1293</v>
      </c>
      <c r="U2202" s="4" t="s">
        <v>1293</v>
      </c>
      <c r="V2202" s="4" t="s">
        <v>1294</v>
      </c>
      <c r="W2202" s="4" t="s">
        <v>4334</v>
      </c>
      <c r="X2202" s="23" t="s">
        <v>4335</v>
      </c>
      <c r="Y2202" s="67">
        <v>4.0000000000000003E-133</v>
      </c>
      <c r="Z2202" s="23" t="s">
        <v>44</v>
      </c>
      <c r="AA2202" s="73" t="s">
        <v>44</v>
      </c>
      <c r="AB2202" s="23" t="s">
        <v>44</v>
      </c>
      <c r="AC2202" s="23" t="s">
        <v>4336</v>
      </c>
      <c r="AD2202" s="4" t="s">
        <v>4337</v>
      </c>
      <c r="AE2202" s="30">
        <v>100</v>
      </c>
      <c r="AF2202" s="30">
        <v>273</v>
      </c>
      <c r="AG2202" s="30">
        <v>0</v>
      </c>
      <c r="AH2202" s="30">
        <v>0</v>
      </c>
      <c r="AI2202" s="30">
        <v>1</v>
      </c>
      <c r="AJ2202" s="30">
        <v>273</v>
      </c>
      <c r="AK2202" s="30">
        <v>1</v>
      </c>
      <c r="AL2202" s="30">
        <v>273</v>
      </c>
      <c r="AM2202" s="30">
        <v>0</v>
      </c>
      <c r="AN2202" s="30">
        <v>536</v>
      </c>
      <c r="AO2202" s="23" t="s">
        <v>4338</v>
      </c>
      <c r="AP2202" s="59" t="s">
        <v>4338</v>
      </c>
      <c r="AQ2202" s="10"/>
      <c r="AR2202" s="10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</row>
    <row r="2203" spans="1:106" s="12" customFormat="1" ht="98" x14ac:dyDescent="0.15">
      <c r="A2203" s="3" t="s">
        <v>41</v>
      </c>
      <c r="B2203" s="3" t="str">
        <f t="shared" si="34"/>
        <v>C_ACC_2260</v>
      </c>
      <c r="C2203" s="4" t="s">
        <v>42</v>
      </c>
      <c r="D2203" s="42">
        <v>2260</v>
      </c>
      <c r="E2203" s="49">
        <v>28.802645380000001</v>
      </c>
      <c r="F2203" s="49">
        <v>7.9970391530000002</v>
      </c>
      <c r="G2203" s="49">
        <v>2.1344186879999998</v>
      </c>
      <c r="H2203" s="49">
        <v>3.746705929</v>
      </c>
      <c r="I2203" s="36">
        <v>1.7917200000000001E-4</v>
      </c>
      <c r="J2203" s="36">
        <v>3.4793150000000002E-3</v>
      </c>
      <c r="K2203" s="4" t="s">
        <v>43</v>
      </c>
      <c r="L2203" s="4">
        <v>53</v>
      </c>
      <c r="M2203" s="4" t="s">
        <v>4332</v>
      </c>
      <c r="N2203" s="4" t="s">
        <v>4333</v>
      </c>
      <c r="O2203" s="5">
        <v>2.1E-96</v>
      </c>
      <c r="P2203" s="4" t="s">
        <v>44</v>
      </c>
      <c r="Q2203" s="4" t="s">
        <v>44</v>
      </c>
      <c r="R2203" s="4" t="s">
        <v>44</v>
      </c>
      <c r="S2203" s="4" t="s">
        <v>44</v>
      </c>
      <c r="T2203" s="4" t="s">
        <v>1293</v>
      </c>
      <c r="U2203" s="4" t="s">
        <v>1293</v>
      </c>
      <c r="V2203" s="4" t="s">
        <v>1294</v>
      </c>
      <c r="W2203" s="4" t="s">
        <v>4334</v>
      </c>
      <c r="X2203" s="23" t="s">
        <v>4335</v>
      </c>
      <c r="Y2203" s="67">
        <v>4.0000000000000003E-133</v>
      </c>
      <c r="Z2203" s="23" t="s">
        <v>44</v>
      </c>
      <c r="AA2203" s="73" t="s">
        <v>44</v>
      </c>
      <c r="AB2203" s="23" t="s">
        <v>44</v>
      </c>
      <c r="AC2203" s="23" t="s">
        <v>4336</v>
      </c>
      <c r="AD2203" s="4" t="s">
        <v>4337</v>
      </c>
      <c r="AE2203" s="30">
        <v>100</v>
      </c>
      <c r="AF2203" s="30">
        <v>273</v>
      </c>
      <c r="AG2203" s="30">
        <v>0</v>
      </c>
      <c r="AH2203" s="30">
        <v>0</v>
      </c>
      <c r="AI2203" s="30">
        <v>1</v>
      </c>
      <c r="AJ2203" s="30">
        <v>273</v>
      </c>
      <c r="AK2203" s="30">
        <v>1</v>
      </c>
      <c r="AL2203" s="30">
        <v>273</v>
      </c>
      <c r="AM2203" s="30">
        <v>0</v>
      </c>
      <c r="AN2203" s="30">
        <v>536</v>
      </c>
      <c r="AO2203" s="23" t="s">
        <v>4338</v>
      </c>
      <c r="AP2203" s="59" t="s">
        <v>4338</v>
      </c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</row>
    <row r="2204" spans="1:106" s="12" customFormat="1" ht="98" x14ac:dyDescent="0.15">
      <c r="A2204" s="3" t="s">
        <v>41</v>
      </c>
      <c r="B2204" s="3" t="str">
        <f t="shared" si="34"/>
        <v>C_ACC_2260</v>
      </c>
      <c r="C2204" s="4" t="s">
        <v>42</v>
      </c>
      <c r="D2204" s="42">
        <v>2260</v>
      </c>
      <c r="E2204" s="49">
        <v>28.802645380000001</v>
      </c>
      <c r="F2204" s="49">
        <v>7.8189005959999998</v>
      </c>
      <c r="G2204" s="49">
        <v>2.1267145099999998</v>
      </c>
      <c r="H2204" s="49">
        <v>3.6765163159999998</v>
      </c>
      <c r="I2204" s="36">
        <v>2.3644099999999999E-4</v>
      </c>
      <c r="J2204" s="36">
        <v>3.6749650000000001E-3</v>
      </c>
      <c r="K2204" s="4" t="s">
        <v>56</v>
      </c>
      <c r="L2204" s="4">
        <v>44</v>
      </c>
      <c r="M2204" s="4" t="s">
        <v>4332</v>
      </c>
      <c r="N2204" s="4" t="s">
        <v>4333</v>
      </c>
      <c r="O2204" s="5">
        <v>2.1E-96</v>
      </c>
      <c r="P2204" s="4" t="s">
        <v>44</v>
      </c>
      <c r="Q2204" s="4" t="s">
        <v>44</v>
      </c>
      <c r="R2204" s="4" t="s">
        <v>44</v>
      </c>
      <c r="S2204" s="4" t="s">
        <v>44</v>
      </c>
      <c r="T2204" s="4" t="s">
        <v>1293</v>
      </c>
      <c r="U2204" s="4" t="s">
        <v>1293</v>
      </c>
      <c r="V2204" s="4" t="s">
        <v>1294</v>
      </c>
      <c r="W2204" s="4" t="s">
        <v>4334</v>
      </c>
      <c r="X2204" s="23" t="s">
        <v>4335</v>
      </c>
      <c r="Y2204" s="67">
        <v>4.0000000000000003E-133</v>
      </c>
      <c r="Z2204" s="23" t="s">
        <v>44</v>
      </c>
      <c r="AA2204" s="73" t="s">
        <v>44</v>
      </c>
      <c r="AB2204" s="23" t="s">
        <v>44</v>
      </c>
      <c r="AC2204" s="23" t="s">
        <v>4336</v>
      </c>
      <c r="AD2204" s="4" t="s">
        <v>4337</v>
      </c>
      <c r="AE2204" s="30">
        <v>100</v>
      </c>
      <c r="AF2204" s="30">
        <v>273</v>
      </c>
      <c r="AG2204" s="30">
        <v>0</v>
      </c>
      <c r="AH2204" s="30">
        <v>0</v>
      </c>
      <c r="AI2204" s="30">
        <v>1</v>
      </c>
      <c r="AJ2204" s="30">
        <v>273</v>
      </c>
      <c r="AK2204" s="30">
        <v>1</v>
      </c>
      <c r="AL2204" s="30">
        <v>273</v>
      </c>
      <c r="AM2204" s="30">
        <v>0</v>
      </c>
      <c r="AN2204" s="30">
        <v>536</v>
      </c>
      <c r="AO2204" s="23" t="s">
        <v>4338</v>
      </c>
      <c r="AP2204" s="59" t="s">
        <v>4338</v>
      </c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</row>
    <row r="2205" spans="1:106" s="12" customFormat="1" ht="98" x14ac:dyDescent="0.15">
      <c r="A2205" s="3" t="s">
        <v>41</v>
      </c>
      <c r="B2205" s="3" t="str">
        <f t="shared" si="34"/>
        <v>C_ACC_2260</v>
      </c>
      <c r="C2205" s="4" t="s">
        <v>42</v>
      </c>
      <c r="D2205" s="42">
        <v>2260</v>
      </c>
      <c r="E2205" s="49">
        <v>28.802645380000001</v>
      </c>
      <c r="F2205" s="49">
        <v>6.8048530759999997</v>
      </c>
      <c r="G2205" s="49">
        <v>1.6002870819999999</v>
      </c>
      <c r="H2205" s="49">
        <v>4.2522702040000002</v>
      </c>
      <c r="I2205" s="36">
        <v>2.12E-5</v>
      </c>
      <c r="J2205" s="36">
        <v>3.9496399999999998E-4</v>
      </c>
      <c r="K2205" s="4" t="s">
        <v>45</v>
      </c>
      <c r="L2205" s="4">
        <v>7</v>
      </c>
      <c r="M2205" s="4" t="s">
        <v>4332</v>
      </c>
      <c r="N2205" s="4" t="s">
        <v>4333</v>
      </c>
      <c r="O2205" s="5">
        <v>2.1E-96</v>
      </c>
      <c r="P2205" s="4" t="s">
        <v>44</v>
      </c>
      <c r="Q2205" s="4" t="s">
        <v>44</v>
      </c>
      <c r="R2205" s="4" t="s">
        <v>44</v>
      </c>
      <c r="S2205" s="4" t="s">
        <v>44</v>
      </c>
      <c r="T2205" s="4" t="s">
        <v>1293</v>
      </c>
      <c r="U2205" s="4" t="s">
        <v>1293</v>
      </c>
      <c r="V2205" s="4" t="s">
        <v>1294</v>
      </c>
      <c r="W2205" s="4" t="s">
        <v>4334</v>
      </c>
      <c r="X2205" s="23" t="s">
        <v>4335</v>
      </c>
      <c r="Y2205" s="67">
        <v>4.0000000000000003E-133</v>
      </c>
      <c r="Z2205" s="23" t="s">
        <v>44</v>
      </c>
      <c r="AA2205" s="73" t="s">
        <v>44</v>
      </c>
      <c r="AB2205" s="23" t="s">
        <v>44</v>
      </c>
      <c r="AC2205" s="23" t="s">
        <v>4336</v>
      </c>
      <c r="AD2205" s="4" t="s">
        <v>4337</v>
      </c>
      <c r="AE2205" s="30">
        <v>100</v>
      </c>
      <c r="AF2205" s="30">
        <v>273</v>
      </c>
      <c r="AG2205" s="30">
        <v>0</v>
      </c>
      <c r="AH2205" s="30">
        <v>0</v>
      </c>
      <c r="AI2205" s="30">
        <v>1</v>
      </c>
      <c r="AJ2205" s="30">
        <v>273</v>
      </c>
      <c r="AK2205" s="30">
        <v>1</v>
      </c>
      <c r="AL2205" s="30">
        <v>273</v>
      </c>
      <c r="AM2205" s="30">
        <v>0</v>
      </c>
      <c r="AN2205" s="30">
        <v>536</v>
      </c>
      <c r="AO2205" s="23" t="s">
        <v>4338</v>
      </c>
      <c r="AP2205" s="59" t="s">
        <v>4338</v>
      </c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</row>
    <row r="2206" spans="1:106" s="12" customFormat="1" ht="98" x14ac:dyDescent="0.15">
      <c r="A2206" s="3" t="s">
        <v>41</v>
      </c>
      <c r="B2206" s="3" t="str">
        <f t="shared" si="34"/>
        <v>C_ACC_2261</v>
      </c>
      <c r="C2206" s="4" t="s">
        <v>42</v>
      </c>
      <c r="D2206" s="42">
        <v>2261</v>
      </c>
      <c r="E2206" s="49">
        <v>26.520921059999999</v>
      </c>
      <c r="F2206" s="49">
        <v>7.7642248299999999</v>
      </c>
      <c r="G2206" s="49">
        <v>2.3610814210000002</v>
      </c>
      <c r="H2206" s="49">
        <v>3.2884189259999999</v>
      </c>
      <c r="I2206" s="36">
        <v>1.007518E-3</v>
      </c>
      <c r="J2206" s="36">
        <v>5.9184709999999998E-3</v>
      </c>
      <c r="K2206" s="4" t="s">
        <v>49</v>
      </c>
      <c r="L2206" s="4">
        <v>53</v>
      </c>
      <c r="M2206" s="4" t="s">
        <v>4806</v>
      </c>
      <c r="N2206" s="4" t="s">
        <v>4807</v>
      </c>
      <c r="O2206" s="5">
        <v>1.5E-74</v>
      </c>
      <c r="P2206" s="4" t="s">
        <v>44</v>
      </c>
      <c r="Q2206" s="4" t="s">
        <v>44</v>
      </c>
      <c r="R2206" s="4" t="s">
        <v>44</v>
      </c>
      <c r="S2206" s="4" t="s">
        <v>44</v>
      </c>
      <c r="T2206" s="4" t="s">
        <v>2981</v>
      </c>
      <c r="U2206" s="4" t="s">
        <v>2981</v>
      </c>
      <c r="V2206" s="4" t="s">
        <v>3529</v>
      </c>
      <c r="W2206" s="4" t="s">
        <v>3530</v>
      </c>
      <c r="X2206" s="23" t="s">
        <v>3531</v>
      </c>
      <c r="Y2206" s="67">
        <v>5.8999999999999996E-108</v>
      </c>
      <c r="Z2206" s="23" t="s">
        <v>44</v>
      </c>
      <c r="AA2206" s="73" t="s">
        <v>44</v>
      </c>
      <c r="AB2206" s="23" t="s">
        <v>44</v>
      </c>
      <c r="AC2206" s="23" t="s">
        <v>4808</v>
      </c>
      <c r="AD2206" s="4" t="s">
        <v>4809</v>
      </c>
      <c r="AE2206" s="30">
        <v>100</v>
      </c>
      <c r="AF2206" s="30">
        <v>280</v>
      </c>
      <c r="AG2206" s="30">
        <v>0</v>
      </c>
      <c r="AH2206" s="30">
        <v>0</v>
      </c>
      <c r="AI2206" s="30">
        <v>1</v>
      </c>
      <c r="AJ2206" s="30">
        <v>280</v>
      </c>
      <c r="AK2206" s="30">
        <v>1</v>
      </c>
      <c r="AL2206" s="30">
        <v>280</v>
      </c>
      <c r="AM2206" s="30">
        <v>0</v>
      </c>
      <c r="AN2206" s="30">
        <v>557</v>
      </c>
      <c r="AO2206" s="23" t="s">
        <v>295</v>
      </c>
      <c r="AP2206" s="59" t="s">
        <v>295</v>
      </c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</row>
    <row r="2207" spans="1:106" s="12" customFormat="1" ht="98" x14ac:dyDescent="0.15">
      <c r="A2207" s="3" t="s">
        <v>41</v>
      </c>
      <c r="B2207" s="3" t="str">
        <f t="shared" si="34"/>
        <v>C_ACC_2261</v>
      </c>
      <c r="C2207" s="4" t="s">
        <v>42</v>
      </c>
      <c r="D2207" s="42">
        <v>2261</v>
      </c>
      <c r="E2207" s="49">
        <v>26.520921059999999</v>
      </c>
      <c r="F2207" s="49">
        <v>7.7549618699999998</v>
      </c>
      <c r="G2207" s="49">
        <v>2.3876993689999999</v>
      </c>
      <c r="H2207" s="49">
        <v>3.2478803530000002</v>
      </c>
      <c r="I2207" s="36">
        <v>1.162682E-3</v>
      </c>
      <c r="J2207" s="36">
        <v>7.3741939999999997E-3</v>
      </c>
      <c r="K2207" s="4" t="s">
        <v>43</v>
      </c>
      <c r="L2207" s="4">
        <v>43</v>
      </c>
      <c r="M2207" s="4" t="s">
        <v>4806</v>
      </c>
      <c r="N2207" s="4" t="s">
        <v>4807</v>
      </c>
      <c r="O2207" s="5">
        <v>1.5E-74</v>
      </c>
      <c r="P2207" s="4" t="s">
        <v>44</v>
      </c>
      <c r="Q2207" s="4" t="s">
        <v>44</v>
      </c>
      <c r="R2207" s="4" t="s">
        <v>44</v>
      </c>
      <c r="S2207" s="4" t="s">
        <v>44</v>
      </c>
      <c r="T2207" s="4" t="s">
        <v>2981</v>
      </c>
      <c r="U2207" s="4" t="s">
        <v>2981</v>
      </c>
      <c r="V2207" s="4" t="s">
        <v>3529</v>
      </c>
      <c r="W2207" s="4" t="s">
        <v>3530</v>
      </c>
      <c r="X2207" s="23" t="s">
        <v>3531</v>
      </c>
      <c r="Y2207" s="67">
        <v>5.8999999999999996E-108</v>
      </c>
      <c r="Z2207" s="23" t="s">
        <v>44</v>
      </c>
      <c r="AA2207" s="73" t="s">
        <v>44</v>
      </c>
      <c r="AB2207" s="23" t="s">
        <v>44</v>
      </c>
      <c r="AC2207" s="23" t="s">
        <v>4808</v>
      </c>
      <c r="AD2207" s="4" t="s">
        <v>4809</v>
      </c>
      <c r="AE2207" s="30">
        <v>100</v>
      </c>
      <c r="AF2207" s="30">
        <v>280</v>
      </c>
      <c r="AG2207" s="30">
        <v>0</v>
      </c>
      <c r="AH2207" s="30">
        <v>0</v>
      </c>
      <c r="AI2207" s="30">
        <v>1</v>
      </c>
      <c r="AJ2207" s="30">
        <v>280</v>
      </c>
      <c r="AK2207" s="30">
        <v>1</v>
      </c>
      <c r="AL2207" s="30">
        <v>280</v>
      </c>
      <c r="AM2207" s="30">
        <v>0</v>
      </c>
      <c r="AN2207" s="30">
        <v>557</v>
      </c>
      <c r="AO2207" s="23" t="s">
        <v>295</v>
      </c>
      <c r="AP2207" s="59" t="s">
        <v>295</v>
      </c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</row>
    <row r="2208" spans="1:106" s="12" customFormat="1" ht="98" x14ac:dyDescent="0.15">
      <c r="A2208" s="3" t="s">
        <v>41</v>
      </c>
      <c r="B2208" s="3" t="str">
        <f t="shared" si="34"/>
        <v>C_ACC_2261</v>
      </c>
      <c r="C2208" s="4" t="s">
        <v>42</v>
      </c>
      <c r="D2208" s="42">
        <v>2261</v>
      </c>
      <c r="E2208" s="49">
        <v>26.520921059999999</v>
      </c>
      <c r="F2208" s="49">
        <v>7.464015861</v>
      </c>
      <c r="G2208" s="49">
        <v>2.3494701560000002</v>
      </c>
      <c r="H2208" s="49">
        <v>3.1768932419999998</v>
      </c>
      <c r="I2208" s="36">
        <v>1.4886179999999999E-3</v>
      </c>
      <c r="J2208" s="36">
        <v>9.4505979999999993E-3</v>
      </c>
      <c r="K2208" s="4" t="s">
        <v>56</v>
      </c>
      <c r="L2208" s="4">
        <v>59</v>
      </c>
      <c r="M2208" s="4" t="s">
        <v>4806</v>
      </c>
      <c r="N2208" s="4" t="s">
        <v>4807</v>
      </c>
      <c r="O2208" s="5">
        <v>1.5E-74</v>
      </c>
      <c r="P2208" s="4" t="s">
        <v>44</v>
      </c>
      <c r="Q2208" s="4" t="s">
        <v>44</v>
      </c>
      <c r="R2208" s="4" t="s">
        <v>44</v>
      </c>
      <c r="S2208" s="4" t="s">
        <v>44</v>
      </c>
      <c r="T2208" s="4" t="s">
        <v>2981</v>
      </c>
      <c r="U2208" s="4" t="s">
        <v>2981</v>
      </c>
      <c r="V2208" s="4" t="s">
        <v>3529</v>
      </c>
      <c r="W2208" s="4" t="s">
        <v>3530</v>
      </c>
      <c r="X2208" s="23" t="s">
        <v>3531</v>
      </c>
      <c r="Y2208" s="67">
        <v>5.8999999999999996E-108</v>
      </c>
      <c r="Z2208" s="23" t="s">
        <v>44</v>
      </c>
      <c r="AA2208" s="73" t="s">
        <v>44</v>
      </c>
      <c r="AB2208" s="23" t="s">
        <v>44</v>
      </c>
      <c r="AC2208" s="23" t="s">
        <v>4808</v>
      </c>
      <c r="AD2208" s="4" t="s">
        <v>4809</v>
      </c>
      <c r="AE2208" s="30">
        <v>100</v>
      </c>
      <c r="AF2208" s="30">
        <v>280</v>
      </c>
      <c r="AG2208" s="30">
        <v>0</v>
      </c>
      <c r="AH2208" s="30">
        <v>0</v>
      </c>
      <c r="AI2208" s="30">
        <v>1</v>
      </c>
      <c r="AJ2208" s="30">
        <v>280</v>
      </c>
      <c r="AK2208" s="30">
        <v>1</v>
      </c>
      <c r="AL2208" s="30">
        <v>280</v>
      </c>
      <c r="AM2208" s="30">
        <v>0</v>
      </c>
      <c r="AN2208" s="30">
        <v>557</v>
      </c>
      <c r="AO2208" s="23" t="s">
        <v>295</v>
      </c>
      <c r="AP2208" s="59" t="s">
        <v>295</v>
      </c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</row>
    <row r="2209" spans="1:106" s="12" customFormat="1" ht="98" x14ac:dyDescent="0.15">
      <c r="A2209" s="3" t="s">
        <v>41</v>
      </c>
      <c r="B2209" s="3" t="str">
        <f t="shared" si="34"/>
        <v>C_ACC_2262</v>
      </c>
      <c r="C2209" s="4" t="s">
        <v>42</v>
      </c>
      <c r="D2209" s="42">
        <v>2262</v>
      </c>
      <c r="E2209" s="49">
        <v>21.684900119999998</v>
      </c>
      <c r="F2209" s="49">
        <v>7.6725899240000004</v>
      </c>
      <c r="G2209" s="49">
        <v>2.4926337109999999</v>
      </c>
      <c r="H2209" s="49">
        <v>3.078105656</v>
      </c>
      <c r="I2209" s="36">
        <v>2.0832099999999998E-3</v>
      </c>
      <c r="J2209" s="36">
        <v>8.2938749999999992E-3</v>
      </c>
      <c r="K2209" s="4" t="s">
        <v>49</v>
      </c>
      <c r="L2209" s="4">
        <v>46</v>
      </c>
      <c r="M2209" s="4" t="s">
        <v>5003</v>
      </c>
      <c r="N2209" s="4" t="s">
        <v>5004</v>
      </c>
      <c r="O2209" s="5">
        <v>6.4999999999999997E-148</v>
      </c>
      <c r="P2209" s="4" t="s">
        <v>44</v>
      </c>
      <c r="Q2209" s="4" t="s">
        <v>44</v>
      </c>
      <c r="R2209" s="4" t="s">
        <v>44</v>
      </c>
      <c r="S2209" s="4" t="s">
        <v>44</v>
      </c>
      <c r="T2209" s="4" t="s">
        <v>3667</v>
      </c>
      <c r="U2209" s="4" t="s">
        <v>3667</v>
      </c>
      <c r="V2209" s="4" t="s">
        <v>3872</v>
      </c>
      <c r="W2209" s="4" t="s">
        <v>5005</v>
      </c>
      <c r="X2209" s="23" t="s">
        <v>5006</v>
      </c>
      <c r="Y2209" s="67">
        <v>4.2000000000000004E-186</v>
      </c>
      <c r="Z2209" s="23" t="s">
        <v>44</v>
      </c>
      <c r="AA2209" s="73" t="s">
        <v>44</v>
      </c>
      <c r="AB2209" s="23" t="s">
        <v>44</v>
      </c>
      <c r="AC2209" s="23" t="s">
        <v>5007</v>
      </c>
      <c r="AD2209" s="4" t="s">
        <v>5008</v>
      </c>
      <c r="AE2209" s="30">
        <v>100</v>
      </c>
      <c r="AF2209" s="30">
        <v>371</v>
      </c>
      <c r="AG2209" s="30">
        <v>0</v>
      </c>
      <c r="AH2209" s="30">
        <v>0</v>
      </c>
      <c r="AI2209" s="30">
        <v>1</v>
      </c>
      <c r="AJ2209" s="30">
        <v>371</v>
      </c>
      <c r="AK2209" s="30">
        <v>1</v>
      </c>
      <c r="AL2209" s="30">
        <v>371</v>
      </c>
      <c r="AM2209" s="30">
        <v>0</v>
      </c>
      <c r="AN2209" s="30">
        <v>773</v>
      </c>
      <c r="AO2209" s="23" t="s">
        <v>5009</v>
      </c>
      <c r="AP2209" s="59" t="s">
        <v>5009</v>
      </c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</row>
    <row r="2210" spans="1:106" s="12" customFormat="1" ht="98" x14ac:dyDescent="0.15">
      <c r="A2210" s="3" t="s">
        <v>41</v>
      </c>
      <c r="B2210" s="3" t="str">
        <f t="shared" si="34"/>
        <v>C_ACC_2262</v>
      </c>
      <c r="C2210" s="4" t="s">
        <v>42</v>
      </c>
      <c r="D2210" s="42">
        <v>2262</v>
      </c>
      <c r="E2210" s="49">
        <v>21.684900119999998</v>
      </c>
      <c r="F2210" s="49">
        <v>7.6305401799999997</v>
      </c>
      <c r="G2210" s="49">
        <v>2.5222184219999999</v>
      </c>
      <c r="H2210" s="49">
        <v>3.025328859</v>
      </c>
      <c r="I2210" s="36">
        <v>2.4836289999999998E-3</v>
      </c>
      <c r="J2210" s="36">
        <v>1.0363542999999999E-2</v>
      </c>
      <c r="K2210" s="4" t="s">
        <v>43</v>
      </c>
      <c r="L2210" s="4">
        <v>40</v>
      </c>
      <c r="M2210" s="4" t="s">
        <v>5003</v>
      </c>
      <c r="N2210" s="4" t="s">
        <v>5004</v>
      </c>
      <c r="O2210" s="5">
        <v>6.4999999999999997E-148</v>
      </c>
      <c r="P2210" s="4" t="s">
        <v>44</v>
      </c>
      <c r="Q2210" s="4" t="s">
        <v>44</v>
      </c>
      <c r="R2210" s="4" t="s">
        <v>44</v>
      </c>
      <c r="S2210" s="4" t="s">
        <v>44</v>
      </c>
      <c r="T2210" s="4" t="s">
        <v>3667</v>
      </c>
      <c r="U2210" s="4" t="s">
        <v>3667</v>
      </c>
      <c r="V2210" s="4" t="s">
        <v>3872</v>
      </c>
      <c r="W2210" s="4" t="s">
        <v>5005</v>
      </c>
      <c r="X2210" s="23" t="s">
        <v>5006</v>
      </c>
      <c r="Y2210" s="67">
        <v>4.2000000000000004E-186</v>
      </c>
      <c r="Z2210" s="23" t="s">
        <v>44</v>
      </c>
      <c r="AA2210" s="73" t="s">
        <v>44</v>
      </c>
      <c r="AB2210" s="23" t="s">
        <v>44</v>
      </c>
      <c r="AC2210" s="23" t="s">
        <v>5007</v>
      </c>
      <c r="AD2210" s="4" t="s">
        <v>5008</v>
      </c>
      <c r="AE2210" s="30">
        <v>100</v>
      </c>
      <c r="AF2210" s="30">
        <v>371</v>
      </c>
      <c r="AG2210" s="30">
        <v>0</v>
      </c>
      <c r="AH2210" s="30">
        <v>0</v>
      </c>
      <c r="AI2210" s="30">
        <v>1</v>
      </c>
      <c r="AJ2210" s="30">
        <v>371</v>
      </c>
      <c r="AK2210" s="30">
        <v>1</v>
      </c>
      <c r="AL2210" s="30">
        <v>371</v>
      </c>
      <c r="AM2210" s="30">
        <v>0</v>
      </c>
      <c r="AN2210" s="30">
        <v>773</v>
      </c>
      <c r="AO2210" s="23" t="s">
        <v>5009</v>
      </c>
      <c r="AP2210" s="59" t="s">
        <v>5009</v>
      </c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</row>
    <row r="2211" spans="1:106" s="12" customFormat="1" ht="98" x14ac:dyDescent="0.15">
      <c r="A2211" s="3" t="s">
        <v>41</v>
      </c>
      <c r="B2211" s="3" t="str">
        <f t="shared" si="34"/>
        <v>C_ACC_2262</v>
      </c>
      <c r="C2211" s="4" t="s">
        <v>42</v>
      </c>
      <c r="D2211" s="42">
        <v>2262</v>
      </c>
      <c r="E2211" s="49">
        <v>21.684900119999998</v>
      </c>
      <c r="F2211" s="49">
        <v>7.3428077890000001</v>
      </c>
      <c r="G2211" s="49">
        <v>2.5150939619999999</v>
      </c>
      <c r="H2211" s="49">
        <v>2.9194964090000002</v>
      </c>
      <c r="I2211" s="36">
        <v>3.5059739999999998E-3</v>
      </c>
      <c r="J2211" s="36">
        <v>1.4514839999999999E-2</v>
      </c>
      <c r="K2211" s="4" t="s">
        <v>56</v>
      </c>
      <c r="L2211" s="4">
        <v>44</v>
      </c>
      <c r="M2211" s="4" t="s">
        <v>5003</v>
      </c>
      <c r="N2211" s="4" t="s">
        <v>5004</v>
      </c>
      <c r="O2211" s="5">
        <v>6.4999999999999997E-148</v>
      </c>
      <c r="P2211" s="4" t="s">
        <v>44</v>
      </c>
      <c r="Q2211" s="4" t="s">
        <v>44</v>
      </c>
      <c r="R2211" s="4" t="s">
        <v>44</v>
      </c>
      <c r="S2211" s="4" t="s">
        <v>44</v>
      </c>
      <c r="T2211" s="4" t="s">
        <v>3667</v>
      </c>
      <c r="U2211" s="4" t="s">
        <v>3667</v>
      </c>
      <c r="V2211" s="4" t="s">
        <v>3872</v>
      </c>
      <c r="W2211" s="4" t="s">
        <v>5005</v>
      </c>
      <c r="X2211" s="23" t="s">
        <v>5006</v>
      </c>
      <c r="Y2211" s="67">
        <v>4.2000000000000004E-186</v>
      </c>
      <c r="Z2211" s="23" t="s">
        <v>44</v>
      </c>
      <c r="AA2211" s="73" t="s">
        <v>44</v>
      </c>
      <c r="AB2211" s="23" t="s">
        <v>44</v>
      </c>
      <c r="AC2211" s="23" t="s">
        <v>5007</v>
      </c>
      <c r="AD2211" s="4" t="s">
        <v>5008</v>
      </c>
      <c r="AE2211" s="30">
        <v>100</v>
      </c>
      <c r="AF2211" s="30">
        <v>371</v>
      </c>
      <c r="AG2211" s="30">
        <v>0</v>
      </c>
      <c r="AH2211" s="30">
        <v>0</v>
      </c>
      <c r="AI2211" s="30">
        <v>1</v>
      </c>
      <c r="AJ2211" s="30">
        <v>371</v>
      </c>
      <c r="AK2211" s="30">
        <v>1</v>
      </c>
      <c r="AL2211" s="30">
        <v>371</v>
      </c>
      <c r="AM2211" s="30">
        <v>0</v>
      </c>
      <c r="AN2211" s="30">
        <v>773</v>
      </c>
      <c r="AO2211" s="23" t="s">
        <v>5009</v>
      </c>
      <c r="AP2211" s="59" t="s">
        <v>5009</v>
      </c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</row>
    <row r="2212" spans="1:106" s="12" customFormat="1" ht="98" x14ac:dyDescent="0.15">
      <c r="A2212" s="3" t="s">
        <v>41</v>
      </c>
      <c r="B2212" s="3" t="str">
        <f t="shared" si="34"/>
        <v>C_ACC_2268</v>
      </c>
      <c r="C2212" s="4" t="s">
        <v>42</v>
      </c>
      <c r="D2212" s="42">
        <v>2268</v>
      </c>
      <c r="E2212" s="49">
        <v>16.134491610000001</v>
      </c>
      <c r="F2212" s="49">
        <v>7.3419116329999996</v>
      </c>
      <c r="G2212" s="49">
        <v>2.6425240859999999</v>
      </c>
      <c r="H2212" s="49">
        <v>2.7783707519999998</v>
      </c>
      <c r="I2212" s="36">
        <v>5.463224E-3</v>
      </c>
      <c r="J2212" s="36">
        <v>1.4872642E-2</v>
      </c>
      <c r="K2212" s="4" t="s">
        <v>49</v>
      </c>
      <c r="L2212" s="4">
        <v>36</v>
      </c>
      <c r="M2212" s="4" t="s">
        <v>44</v>
      </c>
      <c r="N2212" s="4" t="s">
        <v>44</v>
      </c>
      <c r="O2212" s="4" t="s">
        <v>44</v>
      </c>
      <c r="P2212" s="4" t="s">
        <v>44</v>
      </c>
      <c r="Q2212" s="4" t="s">
        <v>44</v>
      </c>
      <c r="R2212" s="4" t="s">
        <v>44</v>
      </c>
      <c r="S2212" s="4" t="s">
        <v>44</v>
      </c>
      <c r="T2212" s="4" t="s">
        <v>3512</v>
      </c>
      <c r="U2212" s="4" t="s">
        <v>3512</v>
      </c>
      <c r="V2212" s="4" t="s">
        <v>3513</v>
      </c>
      <c r="W2212" s="4" t="s">
        <v>5870</v>
      </c>
      <c r="X2212" s="23" t="s">
        <v>5871</v>
      </c>
      <c r="Y2212" s="67">
        <v>8.2999999999999996E-63</v>
      </c>
      <c r="Z2212" s="23" t="s">
        <v>44</v>
      </c>
      <c r="AA2212" s="73" t="s">
        <v>44</v>
      </c>
      <c r="AB2212" s="23" t="s">
        <v>44</v>
      </c>
      <c r="AC2212" s="23" t="s">
        <v>5872</v>
      </c>
      <c r="AD2212" s="4" t="s">
        <v>5873</v>
      </c>
      <c r="AE2212" s="30">
        <v>91.304000000000002</v>
      </c>
      <c r="AF2212" s="30">
        <v>138</v>
      </c>
      <c r="AG2212" s="30">
        <v>12</v>
      </c>
      <c r="AH2212" s="30">
        <v>0</v>
      </c>
      <c r="AI2212" s="30">
        <v>1</v>
      </c>
      <c r="AJ2212" s="30">
        <v>138</v>
      </c>
      <c r="AK2212" s="30">
        <v>142</v>
      </c>
      <c r="AL2212" s="30">
        <v>279</v>
      </c>
      <c r="AM2212" s="63">
        <v>1.2199999999999999E-87</v>
      </c>
      <c r="AN2212" s="30">
        <v>266</v>
      </c>
      <c r="AO2212" s="23" t="s">
        <v>5874</v>
      </c>
      <c r="AP2212" s="59" t="s">
        <v>5874</v>
      </c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</row>
    <row r="2213" spans="1:106" s="12" customFormat="1" ht="98" x14ac:dyDescent="0.15">
      <c r="A2213" s="3" t="s">
        <v>41</v>
      </c>
      <c r="B2213" s="3" t="str">
        <f t="shared" si="34"/>
        <v>C_ACC_2268</v>
      </c>
      <c r="C2213" s="4" t="s">
        <v>42</v>
      </c>
      <c r="D2213" s="42">
        <v>2268</v>
      </c>
      <c r="E2213" s="49">
        <v>16.134491610000001</v>
      </c>
      <c r="F2213" s="49">
        <v>7.3173530319999998</v>
      </c>
      <c r="G2213" s="49">
        <v>2.6860751029999999</v>
      </c>
      <c r="H2213" s="49">
        <v>2.7241803560000002</v>
      </c>
      <c r="I2213" s="36">
        <v>6.4461290000000001E-3</v>
      </c>
      <c r="J2213" s="36">
        <v>1.8508897E-2</v>
      </c>
      <c r="K2213" s="4" t="s">
        <v>43</v>
      </c>
      <c r="L2213" s="4">
        <v>19</v>
      </c>
      <c r="M2213" s="4" t="s">
        <v>44</v>
      </c>
      <c r="N2213" s="4" t="s">
        <v>44</v>
      </c>
      <c r="O2213" s="4" t="s">
        <v>44</v>
      </c>
      <c r="P2213" s="4" t="s">
        <v>44</v>
      </c>
      <c r="Q2213" s="4" t="s">
        <v>44</v>
      </c>
      <c r="R2213" s="4" t="s">
        <v>44</v>
      </c>
      <c r="S2213" s="4" t="s">
        <v>44</v>
      </c>
      <c r="T2213" s="4" t="s">
        <v>3512</v>
      </c>
      <c r="U2213" s="4" t="s">
        <v>3512</v>
      </c>
      <c r="V2213" s="4" t="s">
        <v>3513</v>
      </c>
      <c r="W2213" s="4" t="s">
        <v>5870</v>
      </c>
      <c r="X2213" s="23" t="s">
        <v>5871</v>
      </c>
      <c r="Y2213" s="67">
        <v>8.2999999999999996E-63</v>
      </c>
      <c r="Z2213" s="23" t="s">
        <v>44</v>
      </c>
      <c r="AA2213" s="73" t="s">
        <v>44</v>
      </c>
      <c r="AB2213" s="23" t="s">
        <v>44</v>
      </c>
      <c r="AC2213" s="23" t="s">
        <v>5872</v>
      </c>
      <c r="AD2213" s="4" t="s">
        <v>5873</v>
      </c>
      <c r="AE2213" s="30">
        <v>91.304000000000002</v>
      </c>
      <c r="AF2213" s="30">
        <v>138</v>
      </c>
      <c r="AG2213" s="30">
        <v>12</v>
      </c>
      <c r="AH2213" s="30">
        <v>0</v>
      </c>
      <c r="AI2213" s="30">
        <v>1</v>
      </c>
      <c r="AJ2213" s="30">
        <v>138</v>
      </c>
      <c r="AK2213" s="30">
        <v>142</v>
      </c>
      <c r="AL2213" s="30">
        <v>279</v>
      </c>
      <c r="AM2213" s="63">
        <v>1.2199999999999999E-87</v>
      </c>
      <c r="AN2213" s="30">
        <v>266</v>
      </c>
      <c r="AO2213" s="23" t="s">
        <v>5874</v>
      </c>
      <c r="AP2213" s="59" t="s">
        <v>5874</v>
      </c>
      <c r="AQ2213" s="10"/>
      <c r="AR2213" s="10"/>
      <c r="AS2213" s="10"/>
      <c r="AT2213" s="10"/>
      <c r="AU2213" s="10"/>
      <c r="AV2213" s="10"/>
      <c r="AW2213" s="10"/>
      <c r="AX2213" s="10"/>
      <c r="AY2213" s="10"/>
      <c r="AZ2213" s="10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</row>
    <row r="2214" spans="1:106" s="12" customFormat="1" ht="98" x14ac:dyDescent="0.15">
      <c r="A2214" s="3" t="s">
        <v>41</v>
      </c>
      <c r="B2214" s="3" t="str">
        <f t="shared" si="34"/>
        <v>C_ACC_2268</v>
      </c>
      <c r="C2214" s="4" t="s">
        <v>42</v>
      </c>
      <c r="D2214" s="42">
        <v>2268</v>
      </c>
      <c r="E2214" s="49">
        <v>16.134491610000001</v>
      </c>
      <c r="F2214" s="49">
        <v>7.0329108979999999</v>
      </c>
      <c r="G2214" s="49">
        <v>2.63213929</v>
      </c>
      <c r="H2214" s="49">
        <v>2.6719372049999999</v>
      </c>
      <c r="I2214" s="36">
        <v>7.5414760000000001E-3</v>
      </c>
      <c r="J2214" s="36">
        <v>2.3457954E-2</v>
      </c>
      <c r="K2214" s="4" t="s">
        <v>56</v>
      </c>
      <c r="L2214" s="4">
        <v>36</v>
      </c>
      <c r="M2214" s="4" t="s">
        <v>44</v>
      </c>
      <c r="N2214" s="4" t="s">
        <v>44</v>
      </c>
      <c r="O2214" s="4" t="s">
        <v>44</v>
      </c>
      <c r="P2214" s="4" t="s">
        <v>44</v>
      </c>
      <c r="Q2214" s="4" t="s">
        <v>44</v>
      </c>
      <c r="R2214" s="4" t="s">
        <v>44</v>
      </c>
      <c r="S2214" s="4" t="s">
        <v>44</v>
      </c>
      <c r="T2214" s="4" t="s">
        <v>3512</v>
      </c>
      <c r="U2214" s="4" t="s">
        <v>3512</v>
      </c>
      <c r="V2214" s="4" t="s">
        <v>3513</v>
      </c>
      <c r="W2214" s="4" t="s">
        <v>5870</v>
      </c>
      <c r="X2214" s="23" t="s">
        <v>5871</v>
      </c>
      <c r="Y2214" s="67">
        <v>8.2999999999999996E-63</v>
      </c>
      <c r="Z2214" s="23" t="s">
        <v>44</v>
      </c>
      <c r="AA2214" s="73" t="s">
        <v>44</v>
      </c>
      <c r="AB2214" s="23" t="s">
        <v>44</v>
      </c>
      <c r="AC2214" s="23" t="s">
        <v>5872</v>
      </c>
      <c r="AD2214" s="4" t="s">
        <v>5873</v>
      </c>
      <c r="AE2214" s="30">
        <v>91.304000000000002</v>
      </c>
      <c r="AF2214" s="30">
        <v>138</v>
      </c>
      <c r="AG2214" s="30">
        <v>12</v>
      </c>
      <c r="AH2214" s="30">
        <v>0</v>
      </c>
      <c r="AI2214" s="30">
        <v>1</v>
      </c>
      <c r="AJ2214" s="30">
        <v>138</v>
      </c>
      <c r="AK2214" s="30">
        <v>142</v>
      </c>
      <c r="AL2214" s="30">
        <v>279</v>
      </c>
      <c r="AM2214" s="63">
        <v>1.2199999999999999E-87</v>
      </c>
      <c r="AN2214" s="30">
        <v>266</v>
      </c>
      <c r="AO2214" s="23" t="s">
        <v>5874</v>
      </c>
      <c r="AP2214" s="59" t="s">
        <v>5874</v>
      </c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</row>
    <row r="2215" spans="1:106" s="12" customFormat="1" ht="98" x14ac:dyDescent="0.15">
      <c r="A2215" s="3" t="s">
        <v>41</v>
      </c>
      <c r="B2215" s="3" t="str">
        <f t="shared" si="34"/>
        <v>C_ACC_2269</v>
      </c>
      <c r="C2215" s="4" t="s">
        <v>42</v>
      </c>
      <c r="D2215" s="42">
        <v>2269</v>
      </c>
      <c r="E2215" s="49">
        <v>4.9988574420000003</v>
      </c>
      <c r="F2215" s="49">
        <v>6.005881091</v>
      </c>
      <c r="G2215" s="49">
        <v>2.6686982879999999</v>
      </c>
      <c r="H2215" s="49">
        <v>2.2504908540000002</v>
      </c>
      <c r="I2215" s="36">
        <v>2.4417802999999998E-2</v>
      </c>
      <c r="J2215" s="36">
        <v>4.6467717999999998E-2</v>
      </c>
      <c r="K2215" s="4" t="s">
        <v>49</v>
      </c>
      <c r="L2215" s="4">
        <v>8</v>
      </c>
      <c r="M2215" s="4" t="s">
        <v>8204</v>
      </c>
      <c r="N2215" s="4" t="s">
        <v>8182</v>
      </c>
      <c r="O2215" s="5">
        <v>1.9E-118</v>
      </c>
      <c r="P2215" s="4" t="s">
        <v>44</v>
      </c>
      <c r="Q2215" s="4" t="s">
        <v>44</v>
      </c>
      <c r="R2215" s="4" t="s">
        <v>44</v>
      </c>
      <c r="S2215" s="4" t="s">
        <v>44</v>
      </c>
      <c r="T2215" s="4" t="s">
        <v>3298</v>
      </c>
      <c r="U2215" s="4" t="s">
        <v>6019</v>
      </c>
      <c r="V2215" s="4" t="s">
        <v>6020</v>
      </c>
      <c r="W2215" s="4" t="s">
        <v>8205</v>
      </c>
      <c r="X2215" s="23" t="s">
        <v>8206</v>
      </c>
      <c r="Y2215" s="67">
        <v>3.5E-176</v>
      </c>
      <c r="Z2215" s="23" t="s">
        <v>44</v>
      </c>
      <c r="AA2215" s="73" t="s">
        <v>44</v>
      </c>
      <c r="AB2215" s="23" t="s">
        <v>44</v>
      </c>
      <c r="AC2215" s="23" t="s">
        <v>8207</v>
      </c>
      <c r="AD2215" s="4" t="s">
        <v>8208</v>
      </c>
      <c r="AE2215" s="30">
        <v>100</v>
      </c>
      <c r="AF2215" s="30">
        <v>708</v>
      </c>
      <c r="AG2215" s="30">
        <v>0</v>
      </c>
      <c r="AH2215" s="30">
        <v>0</v>
      </c>
      <c r="AI2215" s="30">
        <v>31</v>
      </c>
      <c r="AJ2215" s="30">
        <v>738</v>
      </c>
      <c r="AK2215" s="30">
        <v>1</v>
      </c>
      <c r="AL2215" s="30">
        <v>708</v>
      </c>
      <c r="AM2215" s="30">
        <v>0</v>
      </c>
      <c r="AN2215" s="30">
        <v>1460</v>
      </c>
      <c r="AO2215" s="23" t="s">
        <v>3602</v>
      </c>
      <c r="AP2215" s="59" t="s">
        <v>3602</v>
      </c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</row>
    <row r="2216" spans="1:106" s="12" customFormat="1" ht="98" x14ac:dyDescent="0.15">
      <c r="A2216" s="3" t="s">
        <v>41</v>
      </c>
      <c r="B2216" s="3" t="str">
        <f t="shared" si="34"/>
        <v>C_ACC_2270</v>
      </c>
      <c r="C2216" s="4" t="s">
        <v>42</v>
      </c>
      <c r="D2216" s="42">
        <v>2270</v>
      </c>
      <c r="E2216" s="49">
        <v>11.55811291</v>
      </c>
      <c r="F2216" s="49">
        <v>7.207173236</v>
      </c>
      <c r="G2216" s="49">
        <v>2.6150963599999999</v>
      </c>
      <c r="H2216" s="49">
        <v>2.755987636</v>
      </c>
      <c r="I2216" s="36">
        <v>5.8515210000000002E-3</v>
      </c>
      <c r="J2216" s="36">
        <v>1.5643631000000002E-2</v>
      </c>
      <c r="K2216" s="4" t="s">
        <v>49</v>
      </c>
      <c r="L2216" s="4">
        <v>17</v>
      </c>
      <c r="M2216" s="4" t="s">
        <v>44</v>
      </c>
      <c r="N2216" s="4" t="s">
        <v>44</v>
      </c>
      <c r="O2216" s="4" t="s">
        <v>44</v>
      </c>
      <c r="P2216" s="4" t="s">
        <v>44</v>
      </c>
      <c r="Q2216" s="4" t="s">
        <v>44</v>
      </c>
      <c r="R2216" s="4" t="s">
        <v>44</v>
      </c>
      <c r="S2216" s="4" t="s">
        <v>44</v>
      </c>
      <c r="T2216" s="4" t="s">
        <v>616</v>
      </c>
      <c r="U2216" s="4" t="s">
        <v>616</v>
      </c>
      <c r="V2216" s="4" t="s">
        <v>617</v>
      </c>
      <c r="W2216" s="4" t="s">
        <v>2916</v>
      </c>
      <c r="X2216" s="23" t="s">
        <v>2917</v>
      </c>
      <c r="Y2216" s="67">
        <v>3.6E-82</v>
      </c>
      <c r="Z2216" s="23" t="s">
        <v>2916</v>
      </c>
      <c r="AA2216" s="73" t="s">
        <v>767</v>
      </c>
      <c r="AB2216" s="67">
        <v>3.6E-82</v>
      </c>
      <c r="AC2216" s="23" t="s">
        <v>2921</v>
      </c>
      <c r="AD2216" s="4" t="s">
        <v>2922</v>
      </c>
      <c r="AE2216" s="30">
        <v>100</v>
      </c>
      <c r="AF2216" s="30">
        <v>238</v>
      </c>
      <c r="AG2216" s="30">
        <v>0</v>
      </c>
      <c r="AH2216" s="30">
        <v>0</v>
      </c>
      <c r="AI2216" s="30">
        <v>1</v>
      </c>
      <c r="AJ2216" s="30">
        <v>238</v>
      </c>
      <c r="AK2216" s="30">
        <v>1</v>
      </c>
      <c r="AL2216" s="30">
        <v>238</v>
      </c>
      <c r="AM2216" s="63">
        <v>5.3600000000000004E-174</v>
      </c>
      <c r="AN2216" s="30">
        <v>488</v>
      </c>
      <c r="AO2216" s="23" t="s">
        <v>2920</v>
      </c>
      <c r="AP2216" s="59" t="s">
        <v>2920</v>
      </c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</row>
    <row r="2217" spans="1:106" s="12" customFormat="1" ht="98" x14ac:dyDescent="0.15">
      <c r="A2217" s="3" t="s">
        <v>41</v>
      </c>
      <c r="B2217" s="3" t="str">
        <f t="shared" si="34"/>
        <v>C_ACC_2270</v>
      </c>
      <c r="C2217" s="4" t="s">
        <v>42</v>
      </c>
      <c r="D2217" s="42">
        <v>2270</v>
      </c>
      <c r="E2217" s="49">
        <v>11.55811291</v>
      </c>
      <c r="F2217" s="49">
        <v>7.1691286740000004</v>
      </c>
      <c r="G2217" s="49">
        <v>2.627385705</v>
      </c>
      <c r="H2217" s="49">
        <v>2.7286167620000001</v>
      </c>
      <c r="I2217" s="36">
        <v>6.3600569999999997E-3</v>
      </c>
      <c r="J2217" s="36">
        <v>1.8321695999999998E-2</v>
      </c>
      <c r="K2217" s="4" t="s">
        <v>43</v>
      </c>
      <c r="L2217" s="4">
        <v>16</v>
      </c>
      <c r="M2217" s="4" t="s">
        <v>44</v>
      </c>
      <c r="N2217" s="4" t="s">
        <v>44</v>
      </c>
      <c r="O2217" s="4" t="s">
        <v>44</v>
      </c>
      <c r="P2217" s="4" t="s">
        <v>44</v>
      </c>
      <c r="Q2217" s="4" t="s">
        <v>44</v>
      </c>
      <c r="R2217" s="4" t="s">
        <v>44</v>
      </c>
      <c r="S2217" s="4" t="s">
        <v>44</v>
      </c>
      <c r="T2217" s="4" t="s">
        <v>616</v>
      </c>
      <c r="U2217" s="4" t="s">
        <v>616</v>
      </c>
      <c r="V2217" s="4" t="s">
        <v>617</v>
      </c>
      <c r="W2217" s="4" t="s">
        <v>2916</v>
      </c>
      <c r="X2217" s="23" t="s">
        <v>2917</v>
      </c>
      <c r="Y2217" s="67">
        <v>3.6E-82</v>
      </c>
      <c r="Z2217" s="23" t="s">
        <v>2916</v>
      </c>
      <c r="AA2217" s="73" t="s">
        <v>767</v>
      </c>
      <c r="AB2217" s="67">
        <v>3.6E-82</v>
      </c>
      <c r="AC2217" s="23" t="s">
        <v>2921</v>
      </c>
      <c r="AD2217" s="4" t="s">
        <v>2922</v>
      </c>
      <c r="AE2217" s="30">
        <v>100</v>
      </c>
      <c r="AF2217" s="30">
        <v>238</v>
      </c>
      <c r="AG2217" s="30">
        <v>0</v>
      </c>
      <c r="AH2217" s="30">
        <v>0</v>
      </c>
      <c r="AI2217" s="30">
        <v>1</v>
      </c>
      <c r="AJ2217" s="30">
        <v>238</v>
      </c>
      <c r="AK2217" s="30">
        <v>1</v>
      </c>
      <c r="AL2217" s="30">
        <v>238</v>
      </c>
      <c r="AM2217" s="63">
        <v>5.3600000000000004E-174</v>
      </c>
      <c r="AN2217" s="30">
        <v>488</v>
      </c>
      <c r="AO2217" s="23" t="s">
        <v>2920</v>
      </c>
      <c r="AP2217" s="59" t="s">
        <v>2920</v>
      </c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</row>
    <row r="2218" spans="1:106" s="12" customFormat="1" ht="98" x14ac:dyDescent="0.15">
      <c r="A2218" s="3" t="s">
        <v>41</v>
      </c>
      <c r="B2218" s="3" t="str">
        <f t="shared" si="34"/>
        <v>C_ACC_2270</v>
      </c>
      <c r="C2218" s="4" t="s">
        <v>42</v>
      </c>
      <c r="D2218" s="42">
        <v>2270</v>
      </c>
      <c r="E2218" s="49">
        <v>11.55811291</v>
      </c>
      <c r="F2218" s="49">
        <v>6.5958783739999998</v>
      </c>
      <c r="G2218" s="49">
        <v>2.6122217239999999</v>
      </c>
      <c r="H2218" s="49">
        <v>2.5250070899999999</v>
      </c>
      <c r="I2218" s="36">
        <v>1.1569596E-2</v>
      </c>
      <c r="J2218" s="36">
        <v>3.1787172000000002E-2</v>
      </c>
      <c r="K2218" s="4" t="s">
        <v>56</v>
      </c>
      <c r="L2218" s="4">
        <v>29</v>
      </c>
      <c r="M2218" s="4" t="s">
        <v>44</v>
      </c>
      <c r="N2218" s="4" t="s">
        <v>44</v>
      </c>
      <c r="O2218" s="4" t="s">
        <v>44</v>
      </c>
      <c r="P2218" s="4" t="s">
        <v>44</v>
      </c>
      <c r="Q2218" s="4" t="s">
        <v>44</v>
      </c>
      <c r="R2218" s="4" t="s">
        <v>44</v>
      </c>
      <c r="S2218" s="4" t="s">
        <v>44</v>
      </c>
      <c r="T2218" s="4" t="s">
        <v>616</v>
      </c>
      <c r="U2218" s="4" t="s">
        <v>616</v>
      </c>
      <c r="V2218" s="4" t="s">
        <v>617</v>
      </c>
      <c r="W2218" s="4" t="s">
        <v>2916</v>
      </c>
      <c r="X2218" s="23" t="s">
        <v>2917</v>
      </c>
      <c r="Y2218" s="67">
        <v>3.6E-82</v>
      </c>
      <c r="Z2218" s="23" t="s">
        <v>2916</v>
      </c>
      <c r="AA2218" s="73" t="s">
        <v>767</v>
      </c>
      <c r="AB2218" s="67">
        <v>3.6E-82</v>
      </c>
      <c r="AC2218" s="23" t="s">
        <v>2921</v>
      </c>
      <c r="AD2218" s="4" t="s">
        <v>2922</v>
      </c>
      <c r="AE2218" s="30">
        <v>100</v>
      </c>
      <c r="AF2218" s="30">
        <v>238</v>
      </c>
      <c r="AG2218" s="30">
        <v>0</v>
      </c>
      <c r="AH2218" s="30">
        <v>0</v>
      </c>
      <c r="AI2218" s="30">
        <v>1</v>
      </c>
      <c r="AJ2218" s="30">
        <v>238</v>
      </c>
      <c r="AK2218" s="30">
        <v>1</v>
      </c>
      <c r="AL2218" s="30">
        <v>238</v>
      </c>
      <c r="AM2218" s="63">
        <v>5.3600000000000004E-174</v>
      </c>
      <c r="AN2218" s="30">
        <v>488</v>
      </c>
      <c r="AO2218" s="23" t="s">
        <v>2920</v>
      </c>
      <c r="AP2218" s="59" t="s">
        <v>2920</v>
      </c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</row>
    <row r="2219" spans="1:106" s="12" customFormat="1" ht="98" x14ac:dyDescent="0.15">
      <c r="A2219" s="3" t="s">
        <v>41</v>
      </c>
      <c r="B2219" s="3" t="str">
        <f t="shared" si="34"/>
        <v>C_ACC_2271</v>
      </c>
      <c r="C2219" s="4" t="s">
        <v>42</v>
      </c>
      <c r="D2219" s="42">
        <v>2271</v>
      </c>
      <c r="E2219" s="49">
        <v>17.226986459999999</v>
      </c>
      <c r="F2219" s="49">
        <v>6.0110071779999998</v>
      </c>
      <c r="G2219" s="49">
        <v>2.2809995789999999</v>
      </c>
      <c r="H2219" s="49">
        <v>2.6352513310000001</v>
      </c>
      <c r="I2219" s="36">
        <v>8.4075E-3</v>
      </c>
      <c r="J2219" s="36">
        <v>2.0159059E-2</v>
      </c>
      <c r="K2219" s="4" t="s">
        <v>49</v>
      </c>
      <c r="L2219" s="4">
        <v>31</v>
      </c>
      <c r="M2219" s="4" t="s">
        <v>44</v>
      </c>
      <c r="N2219" s="4" t="s">
        <v>44</v>
      </c>
      <c r="O2219" s="4" t="s">
        <v>44</v>
      </c>
      <c r="P2219" s="4" t="s">
        <v>44</v>
      </c>
      <c r="Q2219" s="4" t="s">
        <v>44</v>
      </c>
      <c r="R2219" s="4" t="s">
        <v>44</v>
      </c>
      <c r="S2219" s="4" t="s">
        <v>44</v>
      </c>
      <c r="T2219" s="4" t="s">
        <v>44</v>
      </c>
      <c r="U2219" s="4" t="s">
        <v>44</v>
      </c>
      <c r="V2219" s="4" t="s">
        <v>44</v>
      </c>
      <c r="W2219" s="4" t="s">
        <v>44</v>
      </c>
      <c r="X2219" s="23" t="s">
        <v>44</v>
      </c>
      <c r="Y2219" s="23" t="s">
        <v>44</v>
      </c>
      <c r="Z2219" s="23" t="s">
        <v>44</v>
      </c>
      <c r="AA2219" s="73" t="s">
        <v>44</v>
      </c>
      <c r="AB2219" s="23" t="s">
        <v>44</v>
      </c>
      <c r="AC2219" s="23" t="s">
        <v>494</v>
      </c>
      <c r="AD2219" s="4" t="s">
        <v>495</v>
      </c>
      <c r="AE2219" s="30">
        <v>100</v>
      </c>
      <c r="AF2219" s="30">
        <v>145</v>
      </c>
      <c r="AG2219" s="30">
        <v>0</v>
      </c>
      <c r="AH2219" s="30">
        <v>0</v>
      </c>
      <c r="AI2219" s="30">
        <v>1</v>
      </c>
      <c r="AJ2219" s="30">
        <v>145</v>
      </c>
      <c r="AK2219" s="30">
        <v>1</v>
      </c>
      <c r="AL2219" s="30">
        <v>145</v>
      </c>
      <c r="AM2219" s="63">
        <v>5.6999999999999998E-98</v>
      </c>
      <c r="AN2219" s="30">
        <v>288</v>
      </c>
      <c r="AO2219" s="23" t="s">
        <v>52</v>
      </c>
      <c r="AP2219" s="59" t="s">
        <v>52</v>
      </c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/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/>
      <c r="CL2219" s="10"/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10"/>
      <c r="DB2219" s="10"/>
    </row>
    <row r="2220" spans="1:106" s="12" customFormat="1" ht="98" x14ac:dyDescent="0.15">
      <c r="A2220" s="3" t="s">
        <v>41</v>
      </c>
      <c r="B2220" s="3" t="str">
        <f t="shared" si="34"/>
        <v>C_ACC_2271</v>
      </c>
      <c r="C2220" s="4" t="s">
        <v>42</v>
      </c>
      <c r="D2220" s="42">
        <v>2271</v>
      </c>
      <c r="E2220" s="49">
        <v>17.226986459999999</v>
      </c>
      <c r="F2220" s="49">
        <v>4.4605014460000003</v>
      </c>
      <c r="G2220" s="49">
        <v>2.012821722</v>
      </c>
      <c r="H2220" s="49">
        <v>2.2160439730000001</v>
      </c>
      <c r="I2220" s="36">
        <v>2.6688491000000002E-2</v>
      </c>
      <c r="J2220" s="36">
        <v>4.3239492999999997E-2</v>
      </c>
      <c r="K2220" s="4" t="s">
        <v>45</v>
      </c>
      <c r="L2220" s="4">
        <v>4</v>
      </c>
      <c r="M2220" s="4" t="s">
        <v>44</v>
      </c>
      <c r="N2220" s="4" t="s">
        <v>44</v>
      </c>
      <c r="O2220" s="4" t="s">
        <v>44</v>
      </c>
      <c r="P2220" s="4" t="s">
        <v>44</v>
      </c>
      <c r="Q2220" s="4" t="s">
        <v>44</v>
      </c>
      <c r="R2220" s="4" t="s">
        <v>44</v>
      </c>
      <c r="S2220" s="4" t="s">
        <v>44</v>
      </c>
      <c r="T2220" s="4" t="s">
        <v>44</v>
      </c>
      <c r="U2220" s="4" t="s">
        <v>44</v>
      </c>
      <c r="V2220" s="4" t="s">
        <v>44</v>
      </c>
      <c r="W2220" s="4" t="s">
        <v>44</v>
      </c>
      <c r="X2220" s="23" t="s">
        <v>44</v>
      </c>
      <c r="Y2220" s="23" t="s">
        <v>44</v>
      </c>
      <c r="Z2220" s="23" t="s">
        <v>44</v>
      </c>
      <c r="AA2220" s="73" t="s">
        <v>44</v>
      </c>
      <c r="AB2220" s="23" t="s">
        <v>44</v>
      </c>
      <c r="AC2220" s="23" t="s">
        <v>494</v>
      </c>
      <c r="AD2220" s="4" t="s">
        <v>495</v>
      </c>
      <c r="AE2220" s="30">
        <v>100</v>
      </c>
      <c r="AF2220" s="30">
        <v>145</v>
      </c>
      <c r="AG2220" s="30">
        <v>0</v>
      </c>
      <c r="AH2220" s="30">
        <v>0</v>
      </c>
      <c r="AI2220" s="30">
        <v>1</v>
      </c>
      <c r="AJ2220" s="30">
        <v>145</v>
      </c>
      <c r="AK2220" s="30">
        <v>1</v>
      </c>
      <c r="AL2220" s="30">
        <v>145</v>
      </c>
      <c r="AM2220" s="63">
        <v>5.6999999999999998E-98</v>
      </c>
      <c r="AN2220" s="30">
        <v>288</v>
      </c>
      <c r="AO2220" s="23" t="s">
        <v>52</v>
      </c>
      <c r="AP2220" s="59" t="s">
        <v>52</v>
      </c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/>
      <c r="BY2220" s="10"/>
      <c r="BZ2220" s="10"/>
      <c r="CA2220" s="10"/>
      <c r="CB2220" s="10"/>
      <c r="CC2220" s="10"/>
      <c r="CD2220" s="10"/>
      <c r="CE2220" s="10"/>
      <c r="CF2220" s="10"/>
      <c r="CG2220" s="10"/>
      <c r="CH2220" s="10"/>
      <c r="CI2220" s="10"/>
      <c r="CJ2220" s="10"/>
      <c r="CK2220" s="10"/>
      <c r="CL2220" s="10"/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10"/>
      <c r="DB2220" s="10"/>
    </row>
    <row r="2221" spans="1:106" s="12" customFormat="1" ht="98" x14ac:dyDescent="0.15">
      <c r="A2221" s="3" t="s">
        <v>41</v>
      </c>
      <c r="B2221" s="3" t="str">
        <f t="shared" si="34"/>
        <v>C_ACC_2272</v>
      </c>
      <c r="C2221" s="4" t="s">
        <v>42</v>
      </c>
      <c r="D2221" s="42">
        <v>2272</v>
      </c>
      <c r="E2221" s="49">
        <v>24.588829919999998</v>
      </c>
      <c r="F2221" s="49">
        <v>7.8030566720000003</v>
      </c>
      <c r="G2221" s="49">
        <v>2.397646801</v>
      </c>
      <c r="H2221" s="49">
        <v>3.2544646140000002</v>
      </c>
      <c r="I2221" s="36">
        <v>1.1360630000000001E-3</v>
      </c>
      <c r="J2221" s="36">
        <v>7.3412690000000001E-3</v>
      </c>
      <c r="K2221" s="4" t="s">
        <v>43</v>
      </c>
      <c r="L2221" s="4">
        <v>31</v>
      </c>
      <c r="M2221" s="4" t="s">
        <v>44</v>
      </c>
      <c r="N2221" s="4" t="s">
        <v>44</v>
      </c>
      <c r="O2221" s="4" t="s">
        <v>44</v>
      </c>
      <c r="P2221" s="4" t="s">
        <v>44</v>
      </c>
      <c r="Q2221" s="4" t="s">
        <v>44</v>
      </c>
      <c r="R2221" s="4" t="s">
        <v>44</v>
      </c>
      <c r="S2221" s="4" t="s">
        <v>44</v>
      </c>
      <c r="T2221" s="4" t="s">
        <v>2981</v>
      </c>
      <c r="U2221" s="4" t="s">
        <v>2981</v>
      </c>
      <c r="V2221" s="4" t="s">
        <v>3529</v>
      </c>
      <c r="W2221" s="4" t="s">
        <v>4712</v>
      </c>
      <c r="X2221" s="23" t="s">
        <v>4713</v>
      </c>
      <c r="Y2221" s="67">
        <v>6.6E-20</v>
      </c>
      <c r="Z2221" s="23" t="s">
        <v>44</v>
      </c>
      <c r="AA2221" s="73" t="s">
        <v>44</v>
      </c>
      <c r="AB2221" s="23" t="s">
        <v>44</v>
      </c>
      <c r="AC2221" s="23" t="s">
        <v>4714</v>
      </c>
      <c r="AD2221" s="4" t="s">
        <v>4715</v>
      </c>
      <c r="AE2221" s="30">
        <v>100</v>
      </c>
      <c r="AF2221" s="30">
        <v>232</v>
      </c>
      <c r="AG2221" s="30">
        <v>0</v>
      </c>
      <c r="AH2221" s="30">
        <v>0</v>
      </c>
      <c r="AI2221" s="30">
        <v>1</v>
      </c>
      <c r="AJ2221" s="30">
        <v>232</v>
      </c>
      <c r="AK2221" s="30">
        <v>1</v>
      </c>
      <c r="AL2221" s="30">
        <v>232</v>
      </c>
      <c r="AM2221" s="63">
        <v>6.6800000000000002E-164</v>
      </c>
      <c r="AN2221" s="30">
        <v>461</v>
      </c>
      <c r="AO2221" s="23" t="s">
        <v>4716</v>
      </c>
      <c r="AP2221" s="59" t="s">
        <v>4716</v>
      </c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</row>
    <row r="2222" spans="1:106" s="12" customFormat="1" ht="98" x14ac:dyDescent="0.15">
      <c r="A2222" s="3" t="s">
        <v>41</v>
      </c>
      <c r="B2222" s="3" t="str">
        <f t="shared" si="34"/>
        <v>C_ACC_2272</v>
      </c>
      <c r="C2222" s="4" t="s">
        <v>42</v>
      </c>
      <c r="D2222" s="42">
        <v>2272</v>
      </c>
      <c r="E2222" s="49">
        <v>24.588829919999998</v>
      </c>
      <c r="F2222" s="49">
        <v>7.699816802</v>
      </c>
      <c r="G2222" s="49">
        <v>2.3768894860000001</v>
      </c>
      <c r="H2222" s="49">
        <v>3.2394509070000002</v>
      </c>
      <c r="I2222" s="36">
        <v>1.197601E-3</v>
      </c>
      <c r="J2222" s="36">
        <v>6.3419499999999998E-3</v>
      </c>
      <c r="K2222" s="4" t="s">
        <v>49</v>
      </c>
      <c r="L2222" s="4">
        <v>47</v>
      </c>
      <c r="M2222" s="4" t="s">
        <v>44</v>
      </c>
      <c r="N2222" s="4" t="s">
        <v>44</v>
      </c>
      <c r="O2222" s="4" t="s">
        <v>44</v>
      </c>
      <c r="P2222" s="4" t="s">
        <v>44</v>
      </c>
      <c r="Q2222" s="4" t="s">
        <v>44</v>
      </c>
      <c r="R2222" s="4" t="s">
        <v>44</v>
      </c>
      <c r="S2222" s="4" t="s">
        <v>44</v>
      </c>
      <c r="T2222" s="4" t="s">
        <v>2981</v>
      </c>
      <c r="U2222" s="4" t="s">
        <v>2981</v>
      </c>
      <c r="V2222" s="4" t="s">
        <v>3529</v>
      </c>
      <c r="W2222" s="4" t="s">
        <v>4712</v>
      </c>
      <c r="X2222" s="23" t="s">
        <v>4713</v>
      </c>
      <c r="Y2222" s="67">
        <v>6.6E-20</v>
      </c>
      <c r="Z2222" s="23" t="s">
        <v>44</v>
      </c>
      <c r="AA2222" s="73" t="s">
        <v>44</v>
      </c>
      <c r="AB2222" s="23" t="s">
        <v>44</v>
      </c>
      <c r="AC2222" s="23" t="s">
        <v>4714</v>
      </c>
      <c r="AD2222" s="4" t="s">
        <v>4715</v>
      </c>
      <c r="AE2222" s="30">
        <v>100</v>
      </c>
      <c r="AF2222" s="30">
        <v>232</v>
      </c>
      <c r="AG2222" s="30">
        <v>0</v>
      </c>
      <c r="AH2222" s="30">
        <v>0</v>
      </c>
      <c r="AI2222" s="30">
        <v>1</v>
      </c>
      <c r="AJ2222" s="30">
        <v>232</v>
      </c>
      <c r="AK2222" s="30">
        <v>1</v>
      </c>
      <c r="AL2222" s="30">
        <v>232</v>
      </c>
      <c r="AM2222" s="63">
        <v>6.6800000000000002E-164</v>
      </c>
      <c r="AN2222" s="30">
        <v>461</v>
      </c>
      <c r="AO2222" s="23" t="s">
        <v>4716</v>
      </c>
      <c r="AP2222" s="59" t="s">
        <v>4716</v>
      </c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</row>
    <row r="2223" spans="1:106" s="12" customFormat="1" ht="98" x14ac:dyDescent="0.15">
      <c r="A2223" s="3" t="s">
        <v>41</v>
      </c>
      <c r="B2223" s="3" t="str">
        <f t="shared" si="34"/>
        <v>C_ACC_2272</v>
      </c>
      <c r="C2223" s="4" t="s">
        <v>42</v>
      </c>
      <c r="D2223" s="42">
        <v>2272</v>
      </c>
      <c r="E2223" s="49">
        <v>24.588829919999998</v>
      </c>
      <c r="F2223" s="49">
        <v>7.274573985</v>
      </c>
      <c r="G2223" s="49">
        <v>2.3458885719999998</v>
      </c>
      <c r="H2223" s="49">
        <v>3.1009887140000001</v>
      </c>
      <c r="I2223" s="36">
        <v>1.928756E-3</v>
      </c>
      <c r="J2223" s="36">
        <v>1.053305E-2</v>
      </c>
      <c r="K2223" s="4" t="s">
        <v>56</v>
      </c>
      <c r="L2223" s="4">
        <v>60</v>
      </c>
      <c r="M2223" s="4" t="s">
        <v>44</v>
      </c>
      <c r="N2223" s="4" t="s">
        <v>44</v>
      </c>
      <c r="O2223" s="4" t="s">
        <v>44</v>
      </c>
      <c r="P2223" s="4" t="s">
        <v>44</v>
      </c>
      <c r="Q2223" s="4" t="s">
        <v>44</v>
      </c>
      <c r="R2223" s="4" t="s">
        <v>44</v>
      </c>
      <c r="S2223" s="4" t="s">
        <v>44</v>
      </c>
      <c r="T2223" s="4" t="s">
        <v>2981</v>
      </c>
      <c r="U2223" s="4" t="s">
        <v>2981</v>
      </c>
      <c r="V2223" s="4" t="s">
        <v>3529</v>
      </c>
      <c r="W2223" s="4" t="s">
        <v>4712</v>
      </c>
      <c r="X2223" s="23" t="s">
        <v>4713</v>
      </c>
      <c r="Y2223" s="67">
        <v>6.6E-20</v>
      </c>
      <c r="Z2223" s="23" t="s">
        <v>44</v>
      </c>
      <c r="AA2223" s="73" t="s">
        <v>44</v>
      </c>
      <c r="AB2223" s="23" t="s">
        <v>44</v>
      </c>
      <c r="AC2223" s="23" t="s">
        <v>4714</v>
      </c>
      <c r="AD2223" s="4" t="s">
        <v>4715</v>
      </c>
      <c r="AE2223" s="30">
        <v>100</v>
      </c>
      <c r="AF2223" s="30">
        <v>232</v>
      </c>
      <c r="AG2223" s="30">
        <v>0</v>
      </c>
      <c r="AH2223" s="30">
        <v>0</v>
      </c>
      <c r="AI2223" s="30">
        <v>1</v>
      </c>
      <c r="AJ2223" s="30">
        <v>232</v>
      </c>
      <c r="AK2223" s="30">
        <v>1</v>
      </c>
      <c r="AL2223" s="30">
        <v>232</v>
      </c>
      <c r="AM2223" s="63">
        <v>6.6800000000000002E-164</v>
      </c>
      <c r="AN2223" s="30">
        <v>461</v>
      </c>
      <c r="AO2223" s="23" t="s">
        <v>4716</v>
      </c>
      <c r="AP2223" s="59" t="s">
        <v>4716</v>
      </c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</row>
    <row r="2224" spans="1:106" s="12" customFormat="1" ht="98" x14ac:dyDescent="0.15">
      <c r="A2224" s="3" t="s">
        <v>41</v>
      </c>
      <c r="B2224" s="3" t="str">
        <f t="shared" si="34"/>
        <v>C_ACC_2273</v>
      </c>
      <c r="C2224" s="4" t="s">
        <v>42</v>
      </c>
      <c r="D2224" s="42">
        <v>2273</v>
      </c>
      <c r="E2224" s="49">
        <v>16.766947729999998</v>
      </c>
      <c r="F2224" s="49">
        <v>7.3869993310000002</v>
      </c>
      <c r="G2224" s="49">
        <v>2.532585825</v>
      </c>
      <c r="H2224" s="49">
        <v>2.9167814399999998</v>
      </c>
      <c r="I2224" s="36">
        <v>3.5366350000000002E-3</v>
      </c>
      <c r="J2224" s="36">
        <v>1.2847262999999999E-2</v>
      </c>
      <c r="K2224" s="4" t="s">
        <v>43</v>
      </c>
      <c r="L2224" s="4">
        <v>24</v>
      </c>
      <c r="M2224" s="4" t="s">
        <v>44</v>
      </c>
      <c r="N2224" s="4" t="s">
        <v>44</v>
      </c>
      <c r="O2224" s="4" t="s">
        <v>44</v>
      </c>
      <c r="P2224" s="4" t="s">
        <v>44</v>
      </c>
      <c r="Q2224" s="4" t="s">
        <v>44</v>
      </c>
      <c r="R2224" s="4" t="s">
        <v>44</v>
      </c>
      <c r="S2224" s="4" t="s">
        <v>44</v>
      </c>
      <c r="T2224" s="4" t="s">
        <v>44</v>
      </c>
      <c r="U2224" s="4" t="s">
        <v>44</v>
      </c>
      <c r="V2224" s="4" t="s">
        <v>44</v>
      </c>
      <c r="W2224" s="4" t="s">
        <v>44</v>
      </c>
      <c r="X2224" s="23" t="s">
        <v>44</v>
      </c>
      <c r="Y2224" s="23" t="s">
        <v>44</v>
      </c>
      <c r="Z2224" s="23" t="s">
        <v>44</v>
      </c>
      <c r="AA2224" s="73" t="s">
        <v>44</v>
      </c>
      <c r="AB2224" s="23" t="s">
        <v>44</v>
      </c>
      <c r="AC2224" s="23" t="s">
        <v>291</v>
      </c>
      <c r="AD2224" s="4" t="s">
        <v>292</v>
      </c>
      <c r="AE2224" s="30">
        <v>100</v>
      </c>
      <c r="AF2224" s="30">
        <v>180</v>
      </c>
      <c r="AG2224" s="30">
        <v>0</v>
      </c>
      <c r="AH2224" s="30">
        <v>0</v>
      </c>
      <c r="AI2224" s="30">
        <v>1</v>
      </c>
      <c r="AJ2224" s="30">
        <v>180</v>
      </c>
      <c r="AK2224" s="30">
        <v>1</v>
      </c>
      <c r="AL2224" s="30">
        <v>180</v>
      </c>
      <c r="AM2224" s="63">
        <v>4.8399999999999999E-129</v>
      </c>
      <c r="AN2224" s="30">
        <v>369</v>
      </c>
      <c r="AO2224" s="23" t="s">
        <v>52</v>
      </c>
      <c r="AP2224" s="59" t="s">
        <v>52</v>
      </c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</row>
    <row r="2225" spans="1:106" s="12" customFormat="1" ht="98" x14ac:dyDescent="0.15">
      <c r="A2225" s="3" t="s">
        <v>41</v>
      </c>
      <c r="B2225" s="3" t="str">
        <f t="shared" si="34"/>
        <v>C_ACC_2273</v>
      </c>
      <c r="C2225" s="4" t="s">
        <v>42</v>
      </c>
      <c r="D2225" s="42">
        <v>2273</v>
      </c>
      <c r="E2225" s="49">
        <v>16.766947729999998</v>
      </c>
      <c r="F2225" s="49">
        <v>7.3390839229999996</v>
      </c>
      <c r="G2225" s="49">
        <v>2.5175236249999999</v>
      </c>
      <c r="H2225" s="49">
        <v>2.9151996229999999</v>
      </c>
      <c r="I2225" s="36">
        <v>3.5546110000000001E-3</v>
      </c>
      <c r="J2225" s="36">
        <v>1.1490197000000001E-2</v>
      </c>
      <c r="K2225" s="4" t="s">
        <v>49</v>
      </c>
      <c r="L2225" s="4">
        <v>30</v>
      </c>
      <c r="M2225" s="4" t="s">
        <v>44</v>
      </c>
      <c r="N2225" s="4" t="s">
        <v>44</v>
      </c>
      <c r="O2225" s="4" t="s">
        <v>44</v>
      </c>
      <c r="P2225" s="4" t="s">
        <v>44</v>
      </c>
      <c r="Q2225" s="4" t="s">
        <v>44</v>
      </c>
      <c r="R2225" s="4" t="s">
        <v>44</v>
      </c>
      <c r="S2225" s="4" t="s">
        <v>44</v>
      </c>
      <c r="T2225" s="4" t="s">
        <v>44</v>
      </c>
      <c r="U2225" s="4" t="s">
        <v>44</v>
      </c>
      <c r="V2225" s="4" t="s">
        <v>44</v>
      </c>
      <c r="W2225" s="4" t="s">
        <v>44</v>
      </c>
      <c r="X2225" s="23" t="s">
        <v>44</v>
      </c>
      <c r="Y2225" s="23" t="s">
        <v>44</v>
      </c>
      <c r="Z2225" s="23" t="s">
        <v>44</v>
      </c>
      <c r="AA2225" s="73" t="s">
        <v>44</v>
      </c>
      <c r="AB2225" s="23" t="s">
        <v>44</v>
      </c>
      <c r="AC2225" s="23" t="s">
        <v>291</v>
      </c>
      <c r="AD2225" s="4" t="s">
        <v>292</v>
      </c>
      <c r="AE2225" s="30">
        <v>100</v>
      </c>
      <c r="AF2225" s="30">
        <v>180</v>
      </c>
      <c r="AG2225" s="30">
        <v>0</v>
      </c>
      <c r="AH2225" s="30">
        <v>0</v>
      </c>
      <c r="AI2225" s="30">
        <v>1</v>
      </c>
      <c r="AJ2225" s="30">
        <v>180</v>
      </c>
      <c r="AK2225" s="30">
        <v>1</v>
      </c>
      <c r="AL2225" s="30">
        <v>180</v>
      </c>
      <c r="AM2225" s="63">
        <v>4.8399999999999999E-129</v>
      </c>
      <c r="AN2225" s="30">
        <v>369</v>
      </c>
      <c r="AO2225" s="23" t="s">
        <v>52</v>
      </c>
      <c r="AP2225" s="59" t="s">
        <v>52</v>
      </c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</row>
    <row r="2226" spans="1:106" s="12" customFormat="1" ht="98" x14ac:dyDescent="0.15">
      <c r="A2226" s="3" t="s">
        <v>41</v>
      </c>
      <c r="B2226" s="3" t="str">
        <f t="shared" si="34"/>
        <v>C_ACC_2273</v>
      </c>
      <c r="C2226" s="4" t="s">
        <v>42</v>
      </c>
      <c r="D2226" s="42">
        <v>2273</v>
      </c>
      <c r="E2226" s="49">
        <v>16.766947729999998</v>
      </c>
      <c r="F2226" s="49">
        <v>6.8953095019999999</v>
      </c>
      <c r="G2226" s="49">
        <v>2.4805237660000001</v>
      </c>
      <c r="H2226" s="49">
        <v>2.7797796570000002</v>
      </c>
      <c r="I2226" s="36">
        <v>5.4395789999999999E-3</v>
      </c>
      <c r="J2226" s="36">
        <v>1.8867836999999998E-2</v>
      </c>
      <c r="K2226" s="4" t="s">
        <v>56</v>
      </c>
      <c r="L2226" s="4">
        <v>41</v>
      </c>
      <c r="M2226" s="4" t="s">
        <v>44</v>
      </c>
      <c r="N2226" s="4" t="s">
        <v>44</v>
      </c>
      <c r="O2226" s="4" t="s">
        <v>44</v>
      </c>
      <c r="P2226" s="4" t="s">
        <v>44</v>
      </c>
      <c r="Q2226" s="4" t="s">
        <v>44</v>
      </c>
      <c r="R2226" s="4" t="s">
        <v>44</v>
      </c>
      <c r="S2226" s="4" t="s">
        <v>44</v>
      </c>
      <c r="T2226" s="4" t="s">
        <v>44</v>
      </c>
      <c r="U2226" s="4" t="s">
        <v>44</v>
      </c>
      <c r="V2226" s="4" t="s">
        <v>44</v>
      </c>
      <c r="W2226" s="4" t="s">
        <v>44</v>
      </c>
      <c r="X2226" s="23" t="s">
        <v>44</v>
      </c>
      <c r="Y2226" s="23" t="s">
        <v>44</v>
      </c>
      <c r="Z2226" s="23" t="s">
        <v>44</v>
      </c>
      <c r="AA2226" s="73" t="s">
        <v>44</v>
      </c>
      <c r="AB2226" s="23" t="s">
        <v>44</v>
      </c>
      <c r="AC2226" s="23" t="s">
        <v>291</v>
      </c>
      <c r="AD2226" s="4" t="s">
        <v>292</v>
      </c>
      <c r="AE2226" s="30">
        <v>100</v>
      </c>
      <c r="AF2226" s="30">
        <v>180</v>
      </c>
      <c r="AG2226" s="30">
        <v>0</v>
      </c>
      <c r="AH2226" s="30">
        <v>0</v>
      </c>
      <c r="AI2226" s="30">
        <v>1</v>
      </c>
      <c r="AJ2226" s="30">
        <v>180</v>
      </c>
      <c r="AK2226" s="30">
        <v>1</v>
      </c>
      <c r="AL2226" s="30">
        <v>180</v>
      </c>
      <c r="AM2226" s="63">
        <v>4.8399999999999999E-129</v>
      </c>
      <c r="AN2226" s="30">
        <v>369</v>
      </c>
      <c r="AO2226" s="23" t="s">
        <v>52</v>
      </c>
      <c r="AP2226" s="59" t="s">
        <v>52</v>
      </c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</row>
    <row r="2227" spans="1:106" s="12" customFormat="1" ht="98" x14ac:dyDescent="0.15">
      <c r="A2227" s="3" t="s">
        <v>41</v>
      </c>
      <c r="B2227" s="3" t="str">
        <f t="shared" si="34"/>
        <v>C_ACC_2274</v>
      </c>
      <c r="C2227" s="4" t="s">
        <v>42</v>
      </c>
      <c r="D2227" s="42">
        <v>2274</v>
      </c>
      <c r="E2227" s="49">
        <v>12.34675301</v>
      </c>
      <c r="F2227" s="49">
        <v>7.3016228649999997</v>
      </c>
      <c r="G2227" s="49">
        <v>2.7112207989999999</v>
      </c>
      <c r="H2227" s="49">
        <v>2.693112588</v>
      </c>
      <c r="I2227" s="36">
        <v>7.0788359999999998E-3</v>
      </c>
      <c r="J2227" s="36">
        <v>1.9681706E-2</v>
      </c>
      <c r="K2227" s="4" t="s">
        <v>43</v>
      </c>
      <c r="L2227" s="4">
        <v>17</v>
      </c>
      <c r="M2227" s="4" t="s">
        <v>44</v>
      </c>
      <c r="N2227" s="4" t="s">
        <v>44</v>
      </c>
      <c r="O2227" s="4" t="s">
        <v>44</v>
      </c>
      <c r="P2227" s="4" t="s">
        <v>44</v>
      </c>
      <c r="Q2227" s="4" t="s">
        <v>44</v>
      </c>
      <c r="R2227" s="4" t="s">
        <v>44</v>
      </c>
      <c r="S2227" s="4" t="s">
        <v>44</v>
      </c>
      <c r="T2227" s="4" t="s">
        <v>616</v>
      </c>
      <c r="U2227" s="4" t="s">
        <v>616</v>
      </c>
      <c r="V2227" s="4" t="s">
        <v>617</v>
      </c>
      <c r="W2227" s="4" t="s">
        <v>2125</v>
      </c>
      <c r="X2227" s="23" t="s">
        <v>2126</v>
      </c>
      <c r="Y2227" s="67">
        <v>1.3999999999999999E-81</v>
      </c>
      <c r="Z2227" s="23" t="s">
        <v>2125</v>
      </c>
      <c r="AA2227" s="73" t="s">
        <v>798</v>
      </c>
      <c r="AB2227" s="67">
        <v>1.3999999999999999E-81</v>
      </c>
      <c r="AC2227" s="23" t="s">
        <v>2127</v>
      </c>
      <c r="AD2227" s="4" t="s">
        <v>2128</v>
      </c>
      <c r="AE2227" s="30">
        <v>100</v>
      </c>
      <c r="AF2227" s="30">
        <v>179</v>
      </c>
      <c r="AG2227" s="30">
        <v>0</v>
      </c>
      <c r="AH2227" s="30">
        <v>0</v>
      </c>
      <c r="AI2227" s="30">
        <v>1</v>
      </c>
      <c r="AJ2227" s="30">
        <v>179</v>
      </c>
      <c r="AK2227" s="30">
        <v>1</v>
      </c>
      <c r="AL2227" s="30">
        <v>179</v>
      </c>
      <c r="AM2227" s="63">
        <v>1.08E-129</v>
      </c>
      <c r="AN2227" s="30">
        <v>370</v>
      </c>
      <c r="AO2227" s="23" t="s">
        <v>2129</v>
      </c>
      <c r="AP2227" s="59" t="s">
        <v>2129</v>
      </c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</row>
    <row r="2228" spans="1:106" s="12" customFormat="1" ht="98" x14ac:dyDescent="0.15">
      <c r="A2228" s="3" t="s">
        <v>41</v>
      </c>
      <c r="B2228" s="3" t="str">
        <f t="shared" si="34"/>
        <v>C_ACC_2274</v>
      </c>
      <c r="C2228" s="4" t="s">
        <v>42</v>
      </c>
      <c r="D2228" s="42">
        <v>2274</v>
      </c>
      <c r="E2228" s="49">
        <v>12.34675301</v>
      </c>
      <c r="F2228" s="49">
        <v>7.0924483770000002</v>
      </c>
      <c r="G2228" s="49">
        <v>2.7167699330000001</v>
      </c>
      <c r="H2228" s="49">
        <v>2.6106179589999998</v>
      </c>
      <c r="I2228" s="36">
        <v>9.0378799999999999E-3</v>
      </c>
      <c r="J2228" s="36">
        <v>2.1247080000000002E-2</v>
      </c>
      <c r="K2228" s="4" t="s">
        <v>49</v>
      </c>
      <c r="L2228" s="4">
        <v>15</v>
      </c>
      <c r="M2228" s="4" t="s">
        <v>44</v>
      </c>
      <c r="N2228" s="4" t="s">
        <v>44</v>
      </c>
      <c r="O2228" s="4" t="s">
        <v>44</v>
      </c>
      <c r="P2228" s="4" t="s">
        <v>44</v>
      </c>
      <c r="Q2228" s="4" t="s">
        <v>44</v>
      </c>
      <c r="R2228" s="4" t="s">
        <v>44</v>
      </c>
      <c r="S2228" s="4" t="s">
        <v>44</v>
      </c>
      <c r="T2228" s="4" t="s">
        <v>616</v>
      </c>
      <c r="U2228" s="4" t="s">
        <v>616</v>
      </c>
      <c r="V2228" s="4" t="s">
        <v>617</v>
      </c>
      <c r="W2228" s="4" t="s">
        <v>2125</v>
      </c>
      <c r="X2228" s="23" t="s">
        <v>2126</v>
      </c>
      <c r="Y2228" s="67">
        <v>1.3999999999999999E-81</v>
      </c>
      <c r="Z2228" s="23" t="s">
        <v>2125</v>
      </c>
      <c r="AA2228" s="73" t="s">
        <v>798</v>
      </c>
      <c r="AB2228" s="67">
        <v>1.3999999999999999E-81</v>
      </c>
      <c r="AC2228" s="23" t="s">
        <v>2127</v>
      </c>
      <c r="AD2228" s="4" t="s">
        <v>2128</v>
      </c>
      <c r="AE2228" s="30">
        <v>100</v>
      </c>
      <c r="AF2228" s="30">
        <v>179</v>
      </c>
      <c r="AG2228" s="30">
        <v>0</v>
      </c>
      <c r="AH2228" s="30">
        <v>0</v>
      </c>
      <c r="AI2228" s="30">
        <v>1</v>
      </c>
      <c r="AJ2228" s="30">
        <v>179</v>
      </c>
      <c r="AK2228" s="30">
        <v>1</v>
      </c>
      <c r="AL2228" s="30">
        <v>179</v>
      </c>
      <c r="AM2228" s="63">
        <v>1.08E-129</v>
      </c>
      <c r="AN2228" s="30">
        <v>370</v>
      </c>
      <c r="AO2228" s="23" t="s">
        <v>2129</v>
      </c>
      <c r="AP2228" s="59" t="s">
        <v>2129</v>
      </c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</row>
    <row r="2229" spans="1:106" s="12" customFormat="1" ht="98" x14ac:dyDescent="0.15">
      <c r="A2229" s="3" t="s">
        <v>41</v>
      </c>
      <c r="B2229" s="3" t="str">
        <f t="shared" si="34"/>
        <v>C_ACC_2274</v>
      </c>
      <c r="C2229" s="4" t="s">
        <v>42</v>
      </c>
      <c r="D2229" s="42">
        <v>2274</v>
      </c>
      <c r="E2229" s="49">
        <v>12.34675301</v>
      </c>
      <c r="F2229" s="49">
        <v>6.7473961420000004</v>
      </c>
      <c r="G2229" s="49">
        <v>2.540390318</v>
      </c>
      <c r="H2229" s="49">
        <v>2.6560470230000002</v>
      </c>
      <c r="I2229" s="36">
        <v>7.9062590000000006E-3</v>
      </c>
      <c r="J2229" s="36">
        <v>1.5098145E-2</v>
      </c>
      <c r="K2229" s="4" t="s">
        <v>45</v>
      </c>
      <c r="L2229" s="4">
        <v>1</v>
      </c>
      <c r="M2229" s="4" t="s">
        <v>44</v>
      </c>
      <c r="N2229" s="4" t="s">
        <v>44</v>
      </c>
      <c r="O2229" s="4" t="s">
        <v>44</v>
      </c>
      <c r="P2229" s="4" t="s">
        <v>44</v>
      </c>
      <c r="Q2229" s="4" t="s">
        <v>44</v>
      </c>
      <c r="R2229" s="4" t="s">
        <v>44</v>
      </c>
      <c r="S2229" s="4" t="s">
        <v>44</v>
      </c>
      <c r="T2229" s="4" t="s">
        <v>616</v>
      </c>
      <c r="U2229" s="4" t="s">
        <v>616</v>
      </c>
      <c r="V2229" s="4" t="s">
        <v>617</v>
      </c>
      <c r="W2229" s="4" t="s">
        <v>2125</v>
      </c>
      <c r="X2229" s="23" t="s">
        <v>2126</v>
      </c>
      <c r="Y2229" s="67">
        <v>1.3999999999999999E-81</v>
      </c>
      <c r="Z2229" s="23" t="s">
        <v>2125</v>
      </c>
      <c r="AA2229" s="73" t="s">
        <v>798</v>
      </c>
      <c r="AB2229" s="67">
        <v>1.3999999999999999E-81</v>
      </c>
      <c r="AC2229" s="23" t="s">
        <v>2127</v>
      </c>
      <c r="AD2229" s="4" t="s">
        <v>2128</v>
      </c>
      <c r="AE2229" s="30">
        <v>100</v>
      </c>
      <c r="AF2229" s="30">
        <v>179</v>
      </c>
      <c r="AG2229" s="30">
        <v>0</v>
      </c>
      <c r="AH2229" s="30">
        <v>0</v>
      </c>
      <c r="AI2229" s="30">
        <v>1</v>
      </c>
      <c r="AJ2229" s="30">
        <v>179</v>
      </c>
      <c r="AK2229" s="30">
        <v>1</v>
      </c>
      <c r="AL2229" s="30">
        <v>179</v>
      </c>
      <c r="AM2229" s="63">
        <v>1.08E-129</v>
      </c>
      <c r="AN2229" s="30">
        <v>370</v>
      </c>
      <c r="AO2229" s="23" t="s">
        <v>2129</v>
      </c>
      <c r="AP2229" s="59" t="s">
        <v>2129</v>
      </c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</row>
    <row r="2230" spans="1:106" s="12" customFormat="1" ht="98" x14ac:dyDescent="0.15">
      <c r="A2230" s="3" t="s">
        <v>41</v>
      </c>
      <c r="B2230" s="3" t="str">
        <f t="shared" si="34"/>
        <v>C_ACC_2274</v>
      </c>
      <c r="C2230" s="4" t="s">
        <v>42</v>
      </c>
      <c r="D2230" s="42">
        <v>2274</v>
      </c>
      <c r="E2230" s="49">
        <v>12.34675301</v>
      </c>
      <c r="F2230" s="49">
        <v>6.5131110540000003</v>
      </c>
      <c r="G2230" s="49">
        <v>2.6800238850000002</v>
      </c>
      <c r="H2230" s="49">
        <v>2.4302436589999998</v>
      </c>
      <c r="I2230" s="36">
        <v>1.5088674999999999E-2</v>
      </c>
      <c r="J2230" s="36">
        <v>3.8607679999999998E-2</v>
      </c>
      <c r="K2230" s="4" t="s">
        <v>56</v>
      </c>
      <c r="L2230" s="4">
        <v>33</v>
      </c>
      <c r="M2230" s="4" t="s">
        <v>44</v>
      </c>
      <c r="N2230" s="4" t="s">
        <v>44</v>
      </c>
      <c r="O2230" s="4" t="s">
        <v>44</v>
      </c>
      <c r="P2230" s="4" t="s">
        <v>44</v>
      </c>
      <c r="Q2230" s="4" t="s">
        <v>44</v>
      </c>
      <c r="R2230" s="4" t="s">
        <v>44</v>
      </c>
      <c r="S2230" s="4" t="s">
        <v>44</v>
      </c>
      <c r="T2230" s="4" t="s">
        <v>616</v>
      </c>
      <c r="U2230" s="4" t="s">
        <v>616</v>
      </c>
      <c r="V2230" s="4" t="s">
        <v>617</v>
      </c>
      <c r="W2230" s="4" t="s">
        <v>2125</v>
      </c>
      <c r="X2230" s="23" t="s">
        <v>2126</v>
      </c>
      <c r="Y2230" s="67">
        <v>1.3999999999999999E-81</v>
      </c>
      <c r="Z2230" s="23" t="s">
        <v>2125</v>
      </c>
      <c r="AA2230" s="73" t="s">
        <v>798</v>
      </c>
      <c r="AB2230" s="67">
        <v>1.3999999999999999E-81</v>
      </c>
      <c r="AC2230" s="23" t="s">
        <v>2127</v>
      </c>
      <c r="AD2230" s="4" t="s">
        <v>2128</v>
      </c>
      <c r="AE2230" s="30">
        <v>100</v>
      </c>
      <c r="AF2230" s="30">
        <v>179</v>
      </c>
      <c r="AG2230" s="30">
        <v>0</v>
      </c>
      <c r="AH2230" s="30">
        <v>0</v>
      </c>
      <c r="AI2230" s="30">
        <v>1</v>
      </c>
      <c r="AJ2230" s="30">
        <v>179</v>
      </c>
      <c r="AK2230" s="30">
        <v>1</v>
      </c>
      <c r="AL2230" s="30">
        <v>179</v>
      </c>
      <c r="AM2230" s="63">
        <v>1.08E-129</v>
      </c>
      <c r="AN2230" s="30">
        <v>370</v>
      </c>
      <c r="AO2230" s="23" t="s">
        <v>2129</v>
      </c>
      <c r="AP2230" s="59" t="s">
        <v>2129</v>
      </c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</row>
    <row r="2231" spans="1:106" s="12" customFormat="1" ht="112" x14ac:dyDescent="0.15">
      <c r="A2231" s="3" t="s">
        <v>41</v>
      </c>
      <c r="B2231" s="3" t="str">
        <f t="shared" si="34"/>
        <v>C_ACC_2275</v>
      </c>
      <c r="C2231" s="4" t="s">
        <v>42</v>
      </c>
      <c r="D2231" s="42">
        <v>2275</v>
      </c>
      <c r="E2231" s="49">
        <v>19.521427899999999</v>
      </c>
      <c r="F2231" s="49">
        <v>7.6030851400000001</v>
      </c>
      <c r="G2231" s="49">
        <v>2.2548062130000002</v>
      </c>
      <c r="H2231" s="49">
        <v>3.3719461549999998</v>
      </c>
      <c r="I2231" s="36">
        <v>7.4638999999999999E-4</v>
      </c>
      <c r="J2231" s="36">
        <v>6.238876E-3</v>
      </c>
      <c r="K2231" s="4" t="s">
        <v>43</v>
      </c>
      <c r="L2231" s="4">
        <v>47</v>
      </c>
      <c r="M2231" s="4" t="s">
        <v>3003</v>
      </c>
      <c r="N2231" s="4" t="s">
        <v>3004</v>
      </c>
      <c r="O2231" s="5">
        <v>6.8000000000000003E-163</v>
      </c>
      <c r="P2231" s="4" t="s">
        <v>2069</v>
      </c>
      <c r="Q2231" s="4" t="s">
        <v>2070</v>
      </c>
      <c r="R2231" s="4" t="s">
        <v>2069</v>
      </c>
      <c r="S2231" s="4" t="s">
        <v>655</v>
      </c>
      <c r="T2231" s="4" t="s">
        <v>581</v>
      </c>
      <c r="U2231" s="4" t="s">
        <v>581</v>
      </c>
      <c r="V2231" s="4" t="s">
        <v>582</v>
      </c>
      <c r="W2231" s="4" t="s">
        <v>3005</v>
      </c>
      <c r="X2231" s="23" t="s">
        <v>3006</v>
      </c>
      <c r="Y2231" s="67">
        <v>5.5999999999999996E-211</v>
      </c>
      <c r="Z2231" s="23" t="s">
        <v>3005</v>
      </c>
      <c r="AA2231" s="73" t="s">
        <v>585</v>
      </c>
      <c r="AB2231" s="67">
        <v>5.5999999999999996E-211</v>
      </c>
      <c r="AC2231" s="23" t="s">
        <v>3007</v>
      </c>
      <c r="AD2231" s="4" t="s">
        <v>3008</v>
      </c>
      <c r="AE2231" s="30">
        <v>100</v>
      </c>
      <c r="AF2231" s="30">
        <v>419</v>
      </c>
      <c r="AG2231" s="30">
        <v>0</v>
      </c>
      <c r="AH2231" s="30">
        <v>0</v>
      </c>
      <c r="AI2231" s="30">
        <v>1</v>
      </c>
      <c r="AJ2231" s="30">
        <v>419</v>
      </c>
      <c r="AK2231" s="30">
        <v>1</v>
      </c>
      <c r="AL2231" s="30">
        <v>419</v>
      </c>
      <c r="AM2231" s="30">
        <v>0</v>
      </c>
      <c r="AN2231" s="30">
        <v>858</v>
      </c>
      <c r="AO2231" s="23" t="s">
        <v>3009</v>
      </c>
      <c r="AP2231" s="59" t="s">
        <v>3009</v>
      </c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</row>
    <row r="2232" spans="1:106" s="12" customFormat="1" ht="112" x14ac:dyDescent="0.15">
      <c r="A2232" s="3" t="s">
        <v>41</v>
      </c>
      <c r="B2232" s="3" t="str">
        <f t="shared" si="34"/>
        <v>C_ACC_2275</v>
      </c>
      <c r="C2232" s="4" t="s">
        <v>42</v>
      </c>
      <c r="D2232" s="42">
        <v>2275</v>
      </c>
      <c r="E2232" s="49">
        <v>19.521427899999999</v>
      </c>
      <c r="F2232" s="49">
        <v>7.5789469409999999</v>
      </c>
      <c r="G2232" s="49">
        <v>2.2683869909999999</v>
      </c>
      <c r="H2232" s="49">
        <v>3.3411172659999999</v>
      </c>
      <c r="I2232" s="36">
        <v>8.3442E-4</v>
      </c>
      <c r="J2232" s="36">
        <v>5.4605069999999999E-3</v>
      </c>
      <c r="K2232" s="4" t="s">
        <v>49</v>
      </c>
      <c r="L2232" s="4">
        <v>26</v>
      </c>
      <c r="M2232" s="4" t="s">
        <v>3003</v>
      </c>
      <c r="N2232" s="4" t="s">
        <v>3004</v>
      </c>
      <c r="O2232" s="5">
        <v>6.8000000000000003E-163</v>
      </c>
      <c r="P2232" s="4" t="s">
        <v>2069</v>
      </c>
      <c r="Q2232" s="4" t="s">
        <v>2070</v>
      </c>
      <c r="R2232" s="4" t="s">
        <v>2069</v>
      </c>
      <c r="S2232" s="4" t="s">
        <v>655</v>
      </c>
      <c r="T2232" s="4" t="s">
        <v>581</v>
      </c>
      <c r="U2232" s="4" t="s">
        <v>581</v>
      </c>
      <c r="V2232" s="4" t="s">
        <v>582</v>
      </c>
      <c r="W2232" s="4" t="s">
        <v>3005</v>
      </c>
      <c r="X2232" s="23" t="s">
        <v>3006</v>
      </c>
      <c r="Y2232" s="67">
        <v>5.5999999999999996E-211</v>
      </c>
      <c r="Z2232" s="23" t="s">
        <v>3005</v>
      </c>
      <c r="AA2232" s="73" t="s">
        <v>585</v>
      </c>
      <c r="AB2232" s="67">
        <v>5.5999999999999996E-211</v>
      </c>
      <c r="AC2232" s="23" t="s">
        <v>3007</v>
      </c>
      <c r="AD2232" s="4" t="s">
        <v>3008</v>
      </c>
      <c r="AE2232" s="30">
        <v>100</v>
      </c>
      <c r="AF2232" s="30">
        <v>419</v>
      </c>
      <c r="AG2232" s="30">
        <v>0</v>
      </c>
      <c r="AH2232" s="30">
        <v>0</v>
      </c>
      <c r="AI2232" s="30">
        <v>1</v>
      </c>
      <c r="AJ2232" s="30">
        <v>419</v>
      </c>
      <c r="AK2232" s="30">
        <v>1</v>
      </c>
      <c r="AL2232" s="30">
        <v>419</v>
      </c>
      <c r="AM2232" s="30">
        <v>0</v>
      </c>
      <c r="AN2232" s="30">
        <v>858</v>
      </c>
      <c r="AO2232" s="23" t="s">
        <v>3009</v>
      </c>
      <c r="AP2232" s="59" t="s">
        <v>3009</v>
      </c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</row>
    <row r="2233" spans="1:106" s="12" customFormat="1" ht="112" x14ac:dyDescent="0.15">
      <c r="A2233" s="3" t="s">
        <v>41</v>
      </c>
      <c r="B2233" s="3" t="str">
        <f t="shared" si="34"/>
        <v>C_ACC_2275</v>
      </c>
      <c r="C2233" s="4" t="s">
        <v>42</v>
      </c>
      <c r="D2233" s="42">
        <v>2275</v>
      </c>
      <c r="E2233" s="49">
        <v>19.521427899999999</v>
      </c>
      <c r="F2233" s="49">
        <v>7.2121844739999998</v>
      </c>
      <c r="G2233" s="49">
        <v>2.2425654900000001</v>
      </c>
      <c r="H2233" s="49">
        <v>3.216041852</v>
      </c>
      <c r="I2233" s="36">
        <v>1.299719E-3</v>
      </c>
      <c r="J2233" s="36">
        <v>8.7936079999999996E-3</v>
      </c>
      <c r="K2233" s="4" t="s">
        <v>56</v>
      </c>
      <c r="L2233" s="4">
        <v>43</v>
      </c>
      <c r="M2233" s="4" t="s">
        <v>3003</v>
      </c>
      <c r="N2233" s="4" t="s">
        <v>3004</v>
      </c>
      <c r="O2233" s="5">
        <v>6.8000000000000003E-163</v>
      </c>
      <c r="P2233" s="4" t="s">
        <v>2069</v>
      </c>
      <c r="Q2233" s="4" t="s">
        <v>2070</v>
      </c>
      <c r="R2233" s="4" t="s">
        <v>2069</v>
      </c>
      <c r="S2233" s="4" t="s">
        <v>655</v>
      </c>
      <c r="T2233" s="4" t="s">
        <v>581</v>
      </c>
      <c r="U2233" s="4" t="s">
        <v>581</v>
      </c>
      <c r="V2233" s="4" t="s">
        <v>582</v>
      </c>
      <c r="W2233" s="4" t="s">
        <v>3005</v>
      </c>
      <c r="X2233" s="23" t="s">
        <v>3006</v>
      </c>
      <c r="Y2233" s="67">
        <v>5.5999999999999996E-211</v>
      </c>
      <c r="Z2233" s="23" t="s">
        <v>3005</v>
      </c>
      <c r="AA2233" s="73" t="s">
        <v>585</v>
      </c>
      <c r="AB2233" s="67">
        <v>5.5999999999999996E-211</v>
      </c>
      <c r="AC2233" s="23" t="s">
        <v>3007</v>
      </c>
      <c r="AD2233" s="4" t="s">
        <v>3008</v>
      </c>
      <c r="AE2233" s="30">
        <v>100</v>
      </c>
      <c r="AF2233" s="30">
        <v>419</v>
      </c>
      <c r="AG2233" s="30">
        <v>0</v>
      </c>
      <c r="AH2233" s="30">
        <v>0</v>
      </c>
      <c r="AI2233" s="30">
        <v>1</v>
      </c>
      <c r="AJ2233" s="30">
        <v>419</v>
      </c>
      <c r="AK2233" s="30">
        <v>1</v>
      </c>
      <c r="AL2233" s="30">
        <v>419</v>
      </c>
      <c r="AM2233" s="30">
        <v>0</v>
      </c>
      <c r="AN2233" s="30">
        <v>858</v>
      </c>
      <c r="AO2233" s="23" t="s">
        <v>3009</v>
      </c>
      <c r="AP2233" s="59" t="s">
        <v>3009</v>
      </c>
      <c r="AQ2233" s="10"/>
      <c r="AR2233" s="10"/>
      <c r="AS2233" s="10"/>
      <c r="AT2233" s="10"/>
      <c r="AU2233" s="10"/>
      <c r="AV2233" s="10"/>
      <c r="AW2233" s="10"/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</row>
    <row r="2234" spans="1:106" s="12" customFormat="1" ht="98" x14ac:dyDescent="0.15">
      <c r="A2234" s="3" t="s">
        <v>41</v>
      </c>
      <c r="B2234" s="3" t="str">
        <f t="shared" si="34"/>
        <v>C_ACC_2279</v>
      </c>
      <c r="C2234" s="4" t="s">
        <v>42</v>
      </c>
      <c r="D2234" s="42">
        <v>2279</v>
      </c>
      <c r="E2234" s="49">
        <v>32.912446039999999</v>
      </c>
      <c r="F2234" s="49">
        <v>8.0535581070000006</v>
      </c>
      <c r="G2234" s="49">
        <v>2.125505773</v>
      </c>
      <c r="H2234" s="49">
        <v>3.7890078730000001</v>
      </c>
      <c r="I2234" s="36">
        <v>1.5124999999999999E-4</v>
      </c>
      <c r="J2234" s="36">
        <v>2.2650669999999999E-3</v>
      </c>
      <c r="K2234" s="4" t="s">
        <v>49</v>
      </c>
      <c r="L2234" s="4">
        <v>73</v>
      </c>
      <c r="M2234" s="4" t="s">
        <v>1613</v>
      </c>
      <c r="N2234" s="4" t="s">
        <v>1614</v>
      </c>
      <c r="O2234" s="5">
        <v>4.8999999999999998E-123</v>
      </c>
      <c r="P2234" s="4" t="s">
        <v>44</v>
      </c>
      <c r="Q2234" s="4" t="s">
        <v>44</v>
      </c>
      <c r="R2234" s="4" t="s">
        <v>44</v>
      </c>
      <c r="S2234" s="4" t="s">
        <v>44</v>
      </c>
      <c r="T2234" s="4" t="s">
        <v>616</v>
      </c>
      <c r="U2234" s="4" t="s">
        <v>616</v>
      </c>
      <c r="V2234" s="4" t="s">
        <v>617</v>
      </c>
      <c r="W2234" s="4" t="s">
        <v>1615</v>
      </c>
      <c r="X2234" s="23" t="s">
        <v>1616</v>
      </c>
      <c r="Y2234" s="67">
        <v>1.6000000000000001E-129</v>
      </c>
      <c r="Z2234" s="23" t="s">
        <v>1615</v>
      </c>
      <c r="AA2234" s="73" t="s">
        <v>767</v>
      </c>
      <c r="AB2234" s="67">
        <v>1.6000000000000001E-129</v>
      </c>
      <c r="AC2234" s="23" t="s">
        <v>1617</v>
      </c>
      <c r="AD2234" s="4" t="s">
        <v>1618</v>
      </c>
      <c r="AE2234" s="30">
        <v>100</v>
      </c>
      <c r="AF2234" s="30">
        <v>283</v>
      </c>
      <c r="AG2234" s="30">
        <v>0</v>
      </c>
      <c r="AH2234" s="30">
        <v>0</v>
      </c>
      <c r="AI2234" s="30">
        <v>1</v>
      </c>
      <c r="AJ2234" s="30">
        <v>283</v>
      </c>
      <c r="AK2234" s="30">
        <v>1</v>
      </c>
      <c r="AL2234" s="30">
        <v>283</v>
      </c>
      <c r="AM2234" s="30">
        <v>0</v>
      </c>
      <c r="AN2234" s="30">
        <v>581</v>
      </c>
      <c r="AO2234" s="23" t="s">
        <v>1619</v>
      </c>
      <c r="AP2234" s="59" t="s">
        <v>1619</v>
      </c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</row>
    <row r="2235" spans="1:106" s="12" customFormat="1" ht="98" x14ac:dyDescent="0.15">
      <c r="A2235" s="3" t="s">
        <v>41</v>
      </c>
      <c r="B2235" s="3" t="str">
        <f t="shared" si="34"/>
        <v>C_ACC_2279</v>
      </c>
      <c r="C2235" s="4" t="s">
        <v>42</v>
      </c>
      <c r="D2235" s="42">
        <v>2279</v>
      </c>
      <c r="E2235" s="49">
        <v>32.912446039999999</v>
      </c>
      <c r="F2235" s="49">
        <v>8.0096925960000007</v>
      </c>
      <c r="G2235" s="49">
        <v>2.1727611489999998</v>
      </c>
      <c r="H2235" s="49">
        <v>3.6864119190000002</v>
      </c>
      <c r="I2235" s="36">
        <v>2.27438E-4</v>
      </c>
      <c r="J2235" s="36">
        <v>3.6723120000000001E-3</v>
      </c>
      <c r="K2235" s="4" t="s">
        <v>43</v>
      </c>
      <c r="L2235" s="4">
        <v>58</v>
      </c>
      <c r="M2235" s="4" t="s">
        <v>1613</v>
      </c>
      <c r="N2235" s="4" t="s">
        <v>1614</v>
      </c>
      <c r="O2235" s="5">
        <v>4.8999999999999998E-123</v>
      </c>
      <c r="P2235" s="4" t="s">
        <v>44</v>
      </c>
      <c r="Q2235" s="4" t="s">
        <v>44</v>
      </c>
      <c r="R2235" s="4" t="s">
        <v>44</v>
      </c>
      <c r="S2235" s="4" t="s">
        <v>44</v>
      </c>
      <c r="T2235" s="4" t="s">
        <v>616</v>
      </c>
      <c r="U2235" s="4" t="s">
        <v>616</v>
      </c>
      <c r="V2235" s="4" t="s">
        <v>617</v>
      </c>
      <c r="W2235" s="4" t="s">
        <v>1615</v>
      </c>
      <c r="X2235" s="23" t="s">
        <v>1616</v>
      </c>
      <c r="Y2235" s="67">
        <v>1.6000000000000001E-129</v>
      </c>
      <c r="Z2235" s="23" t="s">
        <v>1615</v>
      </c>
      <c r="AA2235" s="73" t="s">
        <v>767</v>
      </c>
      <c r="AB2235" s="67">
        <v>1.6000000000000001E-129</v>
      </c>
      <c r="AC2235" s="23" t="s">
        <v>1617</v>
      </c>
      <c r="AD2235" s="4" t="s">
        <v>1618</v>
      </c>
      <c r="AE2235" s="30">
        <v>100</v>
      </c>
      <c r="AF2235" s="30">
        <v>283</v>
      </c>
      <c r="AG2235" s="30">
        <v>0</v>
      </c>
      <c r="AH2235" s="30">
        <v>0</v>
      </c>
      <c r="AI2235" s="30">
        <v>1</v>
      </c>
      <c r="AJ2235" s="30">
        <v>283</v>
      </c>
      <c r="AK2235" s="30">
        <v>1</v>
      </c>
      <c r="AL2235" s="30">
        <v>283</v>
      </c>
      <c r="AM2235" s="30">
        <v>0</v>
      </c>
      <c r="AN2235" s="30">
        <v>581</v>
      </c>
      <c r="AO2235" s="23" t="s">
        <v>1619</v>
      </c>
      <c r="AP2235" s="59" t="s">
        <v>1619</v>
      </c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</row>
    <row r="2236" spans="1:106" s="12" customFormat="1" ht="98" x14ac:dyDescent="0.15">
      <c r="A2236" s="3" t="s">
        <v>41</v>
      </c>
      <c r="B2236" s="3" t="str">
        <f t="shared" si="34"/>
        <v>C_ACC_2279</v>
      </c>
      <c r="C2236" s="4" t="s">
        <v>42</v>
      </c>
      <c r="D2236" s="42">
        <v>2279</v>
      </c>
      <c r="E2236" s="49">
        <v>32.912446039999999</v>
      </c>
      <c r="F2236" s="49">
        <v>7.8514323319999999</v>
      </c>
      <c r="G2236" s="49">
        <v>1.8279418810000001</v>
      </c>
      <c r="H2236" s="49">
        <v>4.2952308349999999</v>
      </c>
      <c r="I2236" s="36">
        <v>1.7499999999999998E-5</v>
      </c>
      <c r="J2236" s="36">
        <v>3.568E-4</v>
      </c>
      <c r="K2236" s="4" t="s">
        <v>45</v>
      </c>
      <c r="L2236" s="4">
        <v>2</v>
      </c>
      <c r="M2236" s="4" t="s">
        <v>1613</v>
      </c>
      <c r="N2236" s="4" t="s">
        <v>1614</v>
      </c>
      <c r="O2236" s="5">
        <v>4.8999999999999998E-123</v>
      </c>
      <c r="P2236" s="4" t="s">
        <v>44</v>
      </c>
      <c r="Q2236" s="4" t="s">
        <v>44</v>
      </c>
      <c r="R2236" s="4" t="s">
        <v>44</v>
      </c>
      <c r="S2236" s="4" t="s">
        <v>44</v>
      </c>
      <c r="T2236" s="4" t="s">
        <v>616</v>
      </c>
      <c r="U2236" s="4" t="s">
        <v>616</v>
      </c>
      <c r="V2236" s="4" t="s">
        <v>617</v>
      </c>
      <c r="W2236" s="4" t="s">
        <v>1615</v>
      </c>
      <c r="X2236" s="23" t="s">
        <v>1616</v>
      </c>
      <c r="Y2236" s="67">
        <v>1.6000000000000001E-129</v>
      </c>
      <c r="Z2236" s="23" t="s">
        <v>1615</v>
      </c>
      <c r="AA2236" s="73" t="s">
        <v>767</v>
      </c>
      <c r="AB2236" s="67">
        <v>1.6000000000000001E-129</v>
      </c>
      <c r="AC2236" s="23" t="s">
        <v>1617</v>
      </c>
      <c r="AD2236" s="4" t="s">
        <v>1618</v>
      </c>
      <c r="AE2236" s="30">
        <v>100</v>
      </c>
      <c r="AF2236" s="30">
        <v>283</v>
      </c>
      <c r="AG2236" s="30">
        <v>0</v>
      </c>
      <c r="AH2236" s="30">
        <v>0</v>
      </c>
      <c r="AI2236" s="30">
        <v>1</v>
      </c>
      <c r="AJ2236" s="30">
        <v>283</v>
      </c>
      <c r="AK2236" s="30">
        <v>1</v>
      </c>
      <c r="AL2236" s="30">
        <v>283</v>
      </c>
      <c r="AM2236" s="30">
        <v>0</v>
      </c>
      <c r="AN2236" s="30">
        <v>581</v>
      </c>
      <c r="AO2236" s="23" t="s">
        <v>1619</v>
      </c>
      <c r="AP2236" s="59" t="s">
        <v>1619</v>
      </c>
      <c r="AQ2236" s="10"/>
      <c r="AR2236" s="10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</row>
    <row r="2237" spans="1:106" s="12" customFormat="1" ht="98" x14ac:dyDescent="0.15">
      <c r="A2237" s="3" t="s">
        <v>41</v>
      </c>
      <c r="B2237" s="3" t="str">
        <f t="shared" si="34"/>
        <v>C_ACC_2279</v>
      </c>
      <c r="C2237" s="4" t="s">
        <v>42</v>
      </c>
      <c r="D2237" s="42">
        <v>2279</v>
      </c>
      <c r="E2237" s="49">
        <v>32.912446039999999</v>
      </c>
      <c r="F2237" s="49">
        <v>7.7938758630000002</v>
      </c>
      <c r="G2237" s="49">
        <v>2.1551395680000001</v>
      </c>
      <c r="H2237" s="49">
        <v>3.6164135160000002</v>
      </c>
      <c r="I2237" s="36">
        <v>2.9871299999999998E-4</v>
      </c>
      <c r="J2237" s="36">
        <v>4.0030710000000004E-3</v>
      </c>
      <c r="K2237" s="4" t="s">
        <v>56</v>
      </c>
      <c r="L2237" s="4">
        <v>64</v>
      </c>
      <c r="M2237" s="4" t="s">
        <v>1613</v>
      </c>
      <c r="N2237" s="4" t="s">
        <v>1614</v>
      </c>
      <c r="O2237" s="5">
        <v>4.8999999999999998E-123</v>
      </c>
      <c r="P2237" s="4" t="s">
        <v>44</v>
      </c>
      <c r="Q2237" s="4" t="s">
        <v>44</v>
      </c>
      <c r="R2237" s="4" t="s">
        <v>44</v>
      </c>
      <c r="S2237" s="4" t="s">
        <v>44</v>
      </c>
      <c r="T2237" s="4" t="s">
        <v>616</v>
      </c>
      <c r="U2237" s="4" t="s">
        <v>616</v>
      </c>
      <c r="V2237" s="4" t="s">
        <v>617</v>
      </c>
      <c r="W2237" s="4" t="s">
        <v>1615</v>
      </c>
      <c r="X2237" s="23" t="s">
        <v>1616</v>
      </c>
      <c r="Y2237" s="67">
        <v>1.6000000000000001E-129</v>
      </c>
      <c r="Z2237" s="23" t="s">
        <v>1615</v>
      </c>
      <c r="AA2237" s="73" t="s">
        <v>767</v>
      </c>
      <c r="AB2237" s="67">
        <v>1.6000000000000001E-129</v>
      </c>
      <c r="AC2237" s="23" t="s">
        <v>1617</v>
      </c>
      <c r="AD2237" s="4" t="s">
        <v>1618</v>
      </c>
      <c r="AE2237" s="30">
        <v>100</v>
      </c>
      <c r="AF2237" s="30">
        <v>283</v>
      </c>
      <c r="AG2237" s="30">
        <v>0</v>
      </c>
      <c r="AH2237" s="30">
        <v>0</v>
      </c>
      <c r="AI2237" s="30">
        <v>1</v>
      </c>
      <c r="AJ2237" s="30">
        <v>283</v>
      </c>
      <c r="AK2237" s="30">
        <v>1</v>
      </c>
      <c r="AL2237" s="30">
        <v>283</v>
      </c>
      <c r="AM2237" s="30">
        <v>0</v>
      </c>
      <c r="AN2237" s="30">
        <v>581</v>
      </c>
      <c r="AO2237" s="23" t="s">
        <v>1619</v>
      </c>
      <c r="AP2237" s="59" t="s">
        <v>1619</v>
      </c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</row>
    <row r="2238" spans="1:106" s="12" customFormat="1" ht="98" x14ac:dyDescent="0.15">
      <c r="A2238" s="3" t="s">
        <v>41</v>
      </c>
      <c r="B2238" s="3" t="str">
        <f t="shared" si="34"/>
        <v>C_ACC_2280</v>
      </c>
      <c r="C2238" s="4" t="s">
        <v>42</v>
      </c>
      <c r="D2238" s="42">
        <v>2280</v>
      </c>
      <c r="E2238" s="49">
        <v>5.3571664869999998</v>
      </c>
      <c r="F2238" s="49">
        <v>5.7033213399999996</v>
      </c>
      <c r="G2238" s="49">
        <v>2.5402960050000001</v>
      </c>
      <c r="H2238" s="49">
        <v>2.24514046</v>
      </c>
      <c r="I2238" s="36">
        <v>2.4759117000000001E-2</v>
      </c>
      <c r="J2238" s="36">
        <v>4.7052524999999998E-2</v>
      </c>
      <c r="K2238" s="4" t="s">
        <v>49</v>
      </c>
      <c r="L2238" s="4">
        <v>10</v>
      </c>
      <c r="M2238" s="4" t="s">
        <v>8411</v>
      </c>
      <c r="N2238" s="4" t="s">
        <v>3273</v>
      </c>
      <c r="O2238" s="5">
        <v>9.8999999999999998E-135</v>
      </c>
      <c r="P2238" s="4" t="s">
        <v>44</v>
      </c>
      <c r="Q2238" s="4" t="s">
        <v>44</v>
      </c>
      <c r="R2238" s="4" t="s">
        <v>44</v>
      </c>
      <c r="S2238" s="4" t="s">
        <v>44</v>
      </c>
      <c r="T2238" s="4" t="s">
        <v>1915</v>
      </c>
      <c r="U2238" s="4" t="s">
        <v>1915</v>
      </c>
      <c r="V2238" s="4" t="s">
        <v>1916</v>
      </c>
      <c r="W2238" s="4" t="s">
        <v>8412</v>
      </c>
      <c r="X2238" s="23" t="s">
        <v>8413</v>
      </c>
      <c r="Y2238" s="67">
        <v>1.1999999999999999E-142</v>
      </c>
      <c r="Z2238" s="23" t="s">
        <v>44</v>
      </c>
      <c r="AA2238" s="73" t="s">
        <v>44</v>
      </c>
      <c r="AB2238" s="23" t="s">
        <v>44</v>
      </c>
      <c r="AC2238" s="23" t="s">
        <v>8414</v>
      </c>
      <c r="AD2238" s="4" t="s">
        <v>8415</v>
      </c>
      <c r="AE2238" s="30">
        <v>100</v>
      </c>
      <c r="AF2238" s="30">
        <v>599</v>
      </c>
      <c r="AG2238" s="30">
        <v>0</v>
      </c>
      <c r="AH2238" s="30">
        <v>0</v>
      </c>
      <c r="AI2238" s="30">
        <v>1</v>
      </c>
      <c r="AJ2238" s="30">
        <v>599</v>
      </c>
      <c r="AK2238" s="30">
        <v>41</v>
      </c>
      <c r="AL2238" s="30">
        <v>639</v>
      </c>
      <c r="AM2238" s="30">
        <v>0</v>
      </c>
      <c r="AN2238" s="30">
        <v>1219</v>
      </c>
      <c r="AO2238" s="23" t="s">
        <v>8416</v>
      </c>
      <c r="AP2238" s="59" t="s">
        <v>8416</v>
      </c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</row>
    <row r="2239" spans="1:106" s="12" customFormat="1" ht="98" x14ac:dyDescent="0.15">
      <c r="A2239" s="3" t="s">
        <v>41</v>
      </c>
      <c r="B2239" s="3" t="str">
        <f t="shared" si="34"/>
        <v>C_ACC_2283</v>
      </c>
      <c r="C2239" s="4" t="s">
        <v>42</v>
      </c>
      <c r="D2239" s="42">
        <v>2283</v>
      </c>
      <c r="E2239" s="49">
        <v>17.482890359999999</v>
      </c>
      <c r="F2239" s="49">
        <v>7.4250981879999998</v>
      </c>
      <c r="G2239" s="49">
        <v>2.3714723339999999</v>
      </c>
      <c r="H2239" s="49">
        <v>3.131007721</v>
      </c>
      <c r="I2239" s="36">
        <v>1.742076E-3</v>
      </c>
      <c r="J2239" s="36">
        <v>7.4869330000000003E-3</v>
      </c>
      <c r="K2239" s="4" t="s">
        <v>49</v>
      </c>
      <c r="L2239" s="4">
        <v>30</v>
      </c>
      <c r="M2239" s="4" t="s">
        <v>5666</v>
      </c>
      <c r="N2239" s="4" t="s">
        <v>5667</v>
      </c>
      <c r="O2239" s="5">
        <v>2.2999999999999999E-29</v>
      </c>
      <c r="P2239" s="4" t="s">
        <v>44</v>
      </c>
      <c r="Q2239" s="4" t="s">
        <v>44</v>
      </c>
      <c r="R2239" s="4" t="s">
        <v>44</v>
      </c>
      <c r="S2239" s="4" t="s">
        <v>44</v>
      </c>
      <c r="T2239" s="4" t="s">
        <v>1915</v>
      </c>
      <c r="U2239" s="4" t="s">
        <v>1915</v>
      </c>
      <c r="V2239" s="4" t="s">
        <v>1916</v>
      </c>
      <c r="W2239" s="4" t="s">
        <v>5668</v>
      </c>
      <c r="X2239" s="23" t="s">
        <v>5669</v>
      </c>
      <c r="Y2239" s="67">
        <v>6.5999999999999999E-61</v>
      </c>
      <c r="Z2239" s="23" t="s">
        <v>44</v>
      </c>
      <c r="AA2239" s="73" t="s">
        <v>44</v>
      </c>
      <c r="AB2239" s="23" t="s">
        <v>44</v>
      </c>
      <c r="AC2239" s="23" t="s">
        <v>5670</v>
      </c>
      <c r="AD2239" s="4" t="s">
        <v>5671</v>
      </c>
      <c r="AE2239" s="30">
        <v>100</v>
      </c>
      <c r="AF2239" s="30">
        <v>198</v>
      </c>
      <c r="AG2239" s="30">
        <v>0</v>
      </c>
      <c r="AH2239" s="30">
        <v>0</v>
      </c>
      <c r="AI2239" s="30">
        <v>1</v>
      </c>
      <c r="AJ2239" s="30">
        <v>198</v>
      </c>
      <c r="AK2239" s="30">
        <v>1</v>
      </c>
      <c r="AL2239" s="30">
        <v>198</v>
      </c>
      <c r="AM2239" s="63">
        <v>5.2200000000000002E-138</v>
      </c>
      <c r="AN2239" s="30">
        <v>393</v>
      </c>
      <c r="AO2239" s="23" t="s">
        <v>5672</v>
      </c>
      <c r="AP2239" s="59" t="s">
        <v>5672</v>
      </c>
      <c r="AQ2239" s="10"/>
      <c r="AR2239" s="10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/>
      <c r="BZ2239" s="10"/>
      <c r="CA2239" s="10"/>
      <c r="CB2239" s="10"/>
      <c r="CC2239" s="10"/>
      <c r="CD2239" s="10"/>
      <c r="CE2239" s="10"/>
      <c r="CF2239" s="10"/>
      <c r="CG2239" s="10"/>
      <c r="CH2239" s="10"/>
      <c r="CI2239" s="10"/>
      <c r="CJ2239" s="10"/>
      <c r="CK2239" s="10"/>
      <c r="CL2239" s="10"/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10"/>
      <c r="DB2239" s="10"/>
    </row>
    <row r="2240" spans="1:106" s="12" customFormat="1" ht="98" x14ac:dyDescent="0.15">
      <c r="A2240" s="3" t="s">
        <v>41</v>
      </c>
      <c r="B2240" s="3" t="str">
        <f t="shared" si="34"/>
        <v>C_ACC_2283</v>
      </c>
      <c r="C2240" s="4" t="s">
        <v>42</v>
      </c>
      <c r="D2240" s="42">
        <v>2283</v>
      </c>
      <c r="E2240" s="49">
        <v>17.482890359999999</v>
      </c>
      <c r="F2240" s="49">
        <v>7.3853852660000001</v>
      </c>
      <c r="G2240" s="49">
        <v>2.372392075</v>
      </c>
      <c r="H2240" s="49">
        <v>3.1130542650000002</v>
      </c>
      <c r="I2240" s="36">
        <v>1.85162E-3</v>
      </c>
      <c r="J2240" s="36">
        <v>8.8803549999999995E-3</v>
      </c>
      <c r="K2240" s="4" t="s">
        <v>43</v>
      </c>
      <c r="L2240" s="4">
        <v>41</v>
      </c>
      <c r="M2240" s="4" t="s">
        <v>5666</v>
      </c>
      <c r="N2240" s="4" t="s">
        <v>5667</v>
      </c>
      <c r="O2240" s="5">
        <v>2.2999999999999999E-29</v>
      </c>
      <c r="P2240" s="4" t="s">
        <v>44</v>
      </c>
      <c r="Q2240" s="4" t="s">
        <v>44</v>
      </c>
      <c r="R2240" s="4" t="s">
        <v>44</v>
      </c>
      <c r="S2240" s="4" t="s">
        <v>44</v>
      </c>
      <c r="T2240" s="4" t="s">
        <v>1915</v>
      </c>
      <c r="U2240" s="4" t="s">
        <v>1915</v>
      </c>
      <c r="V2240" s="4" t="s">
        <v>1916</v>
      </c>
      <c r="W2240" s="4" t="s">
        <v>5668</v>
      </c>
      <c r="X2240" s="23" t="s">
        <v>5669</v>
      </c>
      <c r="Y2240" s="67">
        <v>6.5999999999999999E-61</v>
      </c>
      <c r="Z2240" s="23" t="s">
        <v>44</v>
      </c>
      <c r="AA2240" s="73" t="s">
        <v>44</v>
      </c>
      <c r="AB2240" s="23" t="s">
        <v>44</v>
      </c>
      <c r="AC2240" s="23" t="s">
        <v>5670</v>
      </c>
      <c r="AD2240" s="4" t="s">
        <v>5671</v>
      </c>
      <c r="AE2240" s="30">
        <v>100</v>
      </c>
      <c r="AF2240" s="30">
        <v>198</v>
      </c>
      <c r="AG2240" s="30">
        <v>0</v>
      </c>
      <c r="AH2240" s="30">
        <v>0</v>
      </c>
      <c r="AI2240" s="30">
        <v>1</v>
      </c>
      <c r="AJ2240" s="30">
        <v>198</v>
      </c>
      <c r="AK2240" s="30">
        <v>1</v>
      </c>
      <c r="AL2240" s="30">
        <v>198</v>
      </c>
      <c r="AM2240" s="63">
        <v>5.2200000000000002E-138</v>
      </c>
      <c r="AN2240" s="30">
        <v>393</v>
      </c>
      <c r="AO2240" s="23" t="s">
        <v>5672</v>
      </c>
      <c r="AP2240" s="59" t="s">
        <v>5672</v>
      </c>
      <c r="AQ2240" s="10"/>
      <c r="AR2240" s="10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</row>
    <row r="2241" spans="1:106" s="12" customFormat="1" ht="98" x14ac:dyDescent="0.15">
      <c r="A2241" s="3" t="s">
        <v>41</v>
      </c>
      <c r="B2241" s="3" t="str">
        <f t="shared" si="34"/>
        <v>C_ACC_2283</v>
      </c>
      <c r="C2241" s="4" t="s">
        <v>42</v>
      </c>
      <c r="D2241" s="42">
        <v>2283</v>
      </c>
      <c r="E2241" s="49">
        <v>17.482890359999999</v>
      </c>
      <c r="F2241" s="49">
        <v>7.0004729530000001</v>
      </c>
      <c r="G2241" s="49">
        <v>2.3779178970000001</v>
      </c>
      <c r="H2241" s="49">
        <v>2.9439506560000002</v>
      </c>
      <c r="I2241" s="36">
        <v>3.2405170000000001E-3</v>
      </c>
      <c r="J2241" s="36">
        <v>1.3772196E-2</v>
      </c>
      <c r="K2241" s="4" t="s">
        <v>56</v>
      </c>
      <c r="L2241" s="4">
        <v>37</v>
      </c>
      <c r="M2241" s="4" t="s">
        <v>5666</v>
      </c>
      <c r="N2241" s="4" t="s">
        <v>5667</v>
      </c>
      <c r="O2241" s="5">
        <v>2.2999999999999999E-29</v>
      </c>
      <c r="P2241" s="4" t="s">
        <v>44</v>
      </c>
      <c r="Q2241" s="4" t="s">
        <v>44</v>
      </c>
      <c r="R2241" s="4" t="s">
        <v>44</v>
      </c>
      <c r="S2241" s="4" t="s">
        <v>44</v>
      </c>
      <c r="T2241" s="4" t="s">
        <v>1915</v>
      </c>
      <c r="U2241" s="4" t="s">
        <v>1915</v>
      </c>
      <c r="V2241" s="4" t="s">
        <v>1916</v>
      </c>
      <c r="W2241" s="4" t="s">
        <v>5668</v>
      </c>
      <c r="X2241" s="23" t="s">
        <v>5669</v>
      </c>
      <c r="Y2241" s="67">
        <v>6.5999999999999999E-61</v>
      </c>
      <c r="Z2241" s="23" t="s">
        <v>44</v>
      </c>
      <c r="AA2241" s="73" t="s">
        <v>44</v>
      </c>
      <c r="AB2241" s="23" t="s">
        <v>44</v>
      </c>
      <c r="AC2241" s="23" t="s">
        <v>5670</v>
      </c>
      <c r="AD2241" s="4" t="s">
        <v>5671</v>
      </c>
      <c r="AE2241" s="30">
        <v>100</v>
      </c>
      <c r="AF2241" s="30">
        <v>198</v>
      </c>
      <c r="AG2241" s="30">
        <v>0</v>
      </c>
      <c r="AH2241" s="30">
        <v>0</v>
      </c>
      <c r="AI2241" s="30">
        <v>1</v>
      </c>
      <c r="AJ2241" s="30">
        <v>198</v>
      </c>
      <c r="AK2241" s="30">
        <v>1</v>
      </c>
      <c r="AL2241" s="30">
        <v>198</v>
      </c>
      <c r="AM2241" s="63">
        <v>5.2200000000000002E-138</v>
      </c>
      <c r="AN2241" s="30">
        <v>393</v>
      </c>
      <c r="AO2241" s="23" t="s">
        <v>5672</v>
      </c>
      <c r="AP2241" s="59" t="s">
        <v>5672</v>
      </c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</row>
    <row r="2242" spans="1:106" s="12" customFormat="1" ht="98" x14ac:dyDescent="0.15">
      <c r="A2242" s="3" t="s">
        <v>41</v>
      </c>
      <c r="B2242" s="3" t="str">
        <f t="shared" si="34"/>
        <v>C_ACC_2284</v>
      </c>
      <c r="C2242" s="4" t="s">
        <v>42</v>
      </c>
      <c r="D2242" s="42">
        <v>2284</v>
      </c>
      <c r="E2242" s="49">
        <v>29.281226369999999</v>
      </c>
      <c r="F2242" s="49">
        <v>5.5847987339999996</v>
      </c>
      <c r="G2242" s="49">
        <v>1.687368456</v>
      </c>
      <c r="H2242" s="49">
        <v>3.309768365</v>
      </c>
      <c r="I2242" s="36">
        <v>9.3373200000000005E-4</v>
      </c>
      <c r="J2242" s="36">
        <v>5.7929069999999999E-3</v>
      </c>
      <c r="K2242" s="4" t="s">
        <v>49</v>
      </c>
      <c r="L2242" s="4">
        <v>56</v>
      </c>
      <c r="M2242" s="4" t="s">
        <v>8489</v>
      </c>
      <c r="N2242" s="4" t="s">
        <v>8490</v>
      </c>
      <c r="O2242" s="5">
        <v>1.1E-52</v>
      </c>
      <c r="P2242" s="4" t="s">
        <v>44</v>
      </c>
      <c r="Q2242" s="4" t="s">
        <v>44</v>
      </c>
      <c r="R2242" s="4" t="s">
        <v>44</v>
      </c>
      <c r="S2242" s="4" t="s">
        <v>44</v>
      </c>
      <c r="T2242" s="4" t="s">
        <v>2981</v>
      </c>
      <c r="U2242" s="4" t="s">
        <v>2981</v>
      </c>
      <c r="V2242" s="4" t="s">
        <v>3529</v>
      </c>
      <c r="W2242" s="4" t="s">
        <v>8491</v>
      </c>
      <c r="X2242" s="23" t="s">
        <v>8492</v>
      </c>
      <c r="Y2242" s="67">
        <v>6E-49</v>
      </c>
      <c r="Z2242" s="23" t="s">
        <v>44</v>
      </c>
      <c r="AA2242" s="73" t="s">
        <v>44</v>
      </c>
      <c r="AB2242" s="23" t="s">
        <v>44</v>
      </c>
      <c r="AC2242" s="23" t="s">
        <v>8493</v>
      </c>
      <c r="AD2242" s="4" t="s">
        <v>8494</v>
      </c>
      <c r="AE2242" s="30">
        <v>100</v>
      </c>
      <c r="AF2242" s="30">
        <v>159</v>
      </c>
      <c r="AG2242" s="30">
        <v>0</v>
      </c>
      <c r="AH2242" s="30">
        <v>0</v>
      </c>
      <c r="AI2242" s="30">
        <v>1</v>
      </c>
      <c r="AJ2242" s="30">
        <v>159</v>
      </c>
      <c r="AK2242" s="30">
        <v>1</v>
      </c>
      <c r="AL2242" s="30">
        <v>159</v>
      </c>
      <c r="AM2242" s="63">
        <v>2.3399999999999999E-110</v>
      </c>
      <c r="AN2242" s="30">
        <v>320</v>
      </c>
      <c r="AO2242" s="23" t="s">
        <v>8495</v>
      </c>
      <c r="AP2242" s="59" t="s">
        <v>8495</v>
      </c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</row>
    <row r="2243" spans="1:106" s="12" customFormat="1" ht="98" x14ac:dyDescent="0.15">
      <c r="A2243" s="3" t="s">
        <v>41</v>
      </c>
      <c r="B2243" s="3" t="str">
        <f t="shared" si="34"/>
        <v>C_ACC_2284</v>
      </c>
      <c r="C2243" s="4" t="s">
        <v>42</v>
      </c>
      <c r="D2243" s="42">
        <v>2284</v>
      </c>
      <c r="E2243" s="49">
        <v>29.281226369999999</v>
      </c>
      <c r="F2243" s="49">
        <v>3.735063469</v>
      </c>
      <c r="G2243" s="49">
        <v>1.5075058880000001</v>
      </c>
      <c r="H2243" s="49">
        <v>2.4776443659999998</v>
      </c>
      <c r="I2243" s="36">
        <v>1.3225288999999999E-2</v>
      </c>
      <c r="J2243" s="36">
        <v>2.3446531E-2</v>
      </c>
      <c r="K2243" s="4" t="s">
        <v>45</v>
      </c>
      <c r="L2243" s="4">
        <v>15</v>
      </c>
      <c r="M2243" s="4" t="s">
        <v>8489</v>
      </c>
      <c r="N2243" s="4" t="s">
        <v>8490</v>
      </c>
      <c r="O2243" s="5">
        <v>1.1E-52</v>
      </c>
      <c r="P2243" s="4" t="s">
        <v>44</v>
      </c>
      <c r="Q2243" s="4" t="s">
        <v>44</v>
      </c>
      <c r="R2243" s="4" t="s">
        <v>44</v>
      </c>
      <c r="S2243" s="4" t="s">
        <v>44</v>
      </c>
      <c r="T2243" s="4" t="s">
        <v>2981</v>
      </c>
      <c r="U2243" s="4" t="s">
        <v>2981</v>
      </c>
      <c r="V2243" s="4" t="s">
        <v>3529</v>
      </c>
      <c r="W2243" s="4" t="s">
        <v>8491</v>
      </c>
      <c r="X2243" s="23" t="s">
        <v>8492</v>
      </c>
      <c r="Y2243" s="67">
        <v>6E-49</v>
      </c>
      <c r="Z2243" s="23" t="s">
        <v>44</v>
      </c>
      <c r="AA2243" s="73" t="s">
        <v>44</v>
      </c>
      <c r="AB2243" s="23" t="s">
        <v>44</v>
      </c>
      <c r="AC2243" s="23" t="s">
        <v>8493</v>
      </c>
      <c r="AD2243" s="4" t="s">
        <v>8494</v>
      </c>
      <c r="AE2243" s="30">
        <v>100</v>
      </c>
      <c r="AF2243" s="30">
        <v>159</v>
      </c>
      <c r="AG2243" s="30">
        <v>0</v>
      </c>
      <c r="AH2243" s="30">
        <v>0</v>
      </c>
      <c r="AI2243" s="30">
        <v>1</v>
      </c>
      <c r="AJ2243" s="30">
        <v>159</v>
      </c>
      <c r="AK2243" s="30">
        <v>1</v>
      </c>
      <c r="AL2243" s="30">
        <v>159</v>
      </c>
      <c r="AM2243" s="63">
        <v>2.3399999999999999E-110</v>
      </c>
      <c r="AN2243" s="30">
        <v>320</v>
      </c>
      <c r="AO2243" s="23" t="s">
        <v>8495</v>
      </c>
      <c r="AP2243" s="59" t="s">
        <v>8495</v>
      </c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</row>
    <row r="2244" spans="1:106" s="12" customFormat="1" ht="98" x14ac:dyDescent="0.15">
      <c r="A2244" s="3" t="s">
        <v>41</v>
      </c>
      <c r="B2244" s="3" t="str">
        <f t="shared" ref="B2244:B2307" si="35">"C_ACC_"&amp;D2244</f>
        <v>C_ACC_2292</v>
      </c>
      <c r="C2244" s="4" t="s">
        <v>42</v>
      </c>
      <c r="D2244" s="42">
        <v>2292</v>
      </c>
      <c r="E2244" s="49">
        <v>14.530407200000001</v>
      </c>
      <c r="F2244" s="49">
        <v>5.0409377260000001</v>
      </c>
      <c r="G2244" s="49">
        <v>2.172190751</v>
      </c>
      <c r="H2244" s="49">
        <v>2.3206699149999999</v>
      </c>
      <c r="I2244" s="36">
        <v>2.0304665999999999E-2</v>
      </c>
      <c r="J2244" s="36">
        <v>4.3857411999999998E-2</v>
      </c>
      <c r="K2244" s="4" t="s">
        <v>43</v>
      </c>
      <c r="L2244" s="4">
        <v>22</v>
      </c>
      <c r="M2244" s="4" t="s">
        <v>8712</v>
      </c>
      <c r="N2244" s="4" t="s">
        <v>8713</v>
      </c>
      <c r="O2244" s="5">
        <v>1.4000000000000001E-248</v>
      </c>
      <c r="P2244" s="4" t="s">
        <v>44</v>
      </c>
      <c r="Q2244" s="4" t="s">
        <v>44</v>
      </c>
      <c r="R2244" s="4" t="s">
        <v>44</v>
      </c>
      <c r="S2244" s="4" t="s">
        <v>44</v>
      </c>
      <c r="T2244" s="4" t="s">
        <v>2843</v>
      </c>
      <c r="U2244" s="4" t="s">
        <v>2843</v>
      </c>
      <c r="V2244" s="4" t="s">
        <v>3521</v>
      </c>
      <c r="W2244" s="4" t="s">
        <v>8714</v>
      </c>
      <c r="X2244" s="23" t="s">
        <v>8715</v>
      </c>
      <c r="Y2244" s="23">
        <v>0</v>
      </c>
      <c r="Z2244" s="23" t="s">
        <v>44</v>
      </c>
      <c r="AA2244" s="73" t="s">
        <v>44</v>
      </c>
      <c r="AB2244" s="23" t="s">
        <v>44</v>
      </c>
      <c r="AC2244" s="23" t="s">
        <v>8716</v>
      </c>
      <c r="AD2244" s="4" t="s">
        <v>8717</v>
      </c>
      <c r="AE2244" s="30">
        <v>100</v>
      </c>
      <c r="AF2244" s="30">
        <v>736</v>
      </c>
      <c r="AG2244" s="30">
        <v>0</v>
      </c>
      <c r="AH2244" s="30">
        <v>0</v>
      </c>
      <c r="AI2244" s="30">
        <v>1</v>
      </c>
      <c r="AJ2244" s="30">
        <v>736</v>
      </c>
      <c r="AK2244" s="30">
        <v>1</v>
      </c>
      <c r="AL2244" s="30">
        <v>736</v>
      </c>
      <c r="AM2244" s="30">
        <v>0</v>
      </c>
      <c r="AN2244" s="30">
        <v>1525</v>
      </c>
      <c r="AO2244" s="23" t="s">
        <v>8718</v>
      </c>
      <c r="AP2244" s="59" t="s">
        <v>8718</v>
      </c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</row>
    <row r="2245" spans="1:106" s="12" customFormat="1" ht="98" x14ac:dyDescent="0.15">
      <c r="A2245" s="3" t="s">
        <v>41</v>
      </c>
      <c r="B2245" s="3" t="str">
        <f t="shared" si="35"/>
        <v>C_ACC_2292</v>
      </c>
      <c r="C2245" s="4" t="s">
        <v>42</v>
      </c>
      <c r="D2245" s="42">
        <v>2292</v>
      </c>
      <c r="E2245" s="49">
        <v>14.530407200000001</v>
      </c>
      <c r="F2245" s="49">
        <v>5.0085325980000004</v>
      </c>
      <c r="G2245" s="49">
        <v>2.151393192</v>
      </c>
      <c r="H2245" s="49">
        <v>2.3280414829999998</v>
      </c>
      <c r="I2245" s="36">
        <v>1.9909901000000001E-2</v>
      </c>
      <c r="J2245" s="36">
        <v>3.9126914999999998E-2</v>
      </c>
      <c r="K2245" s="4" t="s">
        <v>49</v>
      </c>
      <c r="L2245" s="4">
        <v>29</v>
      </c>
      <c r="M2245" s="4" t="s">
        <v>8712</v>
      </c>
      <c r="N2245" s="4" t="s">
        <v>8713</v>
      </c>
      <c r="O2245" s="5">
        <v>1.4000000000000001E-248</v>
      </c>
      <c r="P2245" s="4" t="s">
        <v>44</v>
      </c>
      <c r="Q2245" s="4" t="s">
        <v>44</v>
      </c>
      <c r="R2245" s="4" t="s">
        <v>44</v>
      </c>
      <c r="S2245" s="4" t="s">
        <v>44</v>
      </c>
      <c r="T2245" s="4" t="s">
        <v>2843</v>
      </c>
      <c r="U2245" s="4" t="s">
        <v>2843</v>
      </c>
      <c r="V2245" s="4" t="s">
        <v>3521</v>
      </c>
      <c r="W2245" s="4" t="s">
        <v>8714</v>
      </c>
      <c r="X2245" s="23" t="s">
        <v>8715</v>
      </c>
      <c r="Y2245" s="23">
        <v>0</v>
      </c>
      <c r="Z2245" s="23" t="s">
        <v>44</v>
      </c>
      <c r="AA2245" s="73" t="s">
        <v>44</v>
      </c>
      <c r="AB2245" s="23" t="s">
        <v>44</v>
      </c>
      <c r="AC2245" s="23" t="s">
        <v>8716</v>
      </c>
      <c r="AD2245" s="4" t="s">
        <v>8717</v>
      </c>
      <c r="AE2245" s="30">
        <v>100</v>
      </c>
      <c r="AF2245" s="30">
        <v>736</v>
      </c>
      <c r="AG2245" s="30">
        <v>0</v>
      </c>
      <c r="AH2245" s="30">
        <v>0</v>
      </c>
      <c r="AI2245" s="30">
        <v>1</v>
      </c>
      <c r="AJ2245" s="30">
        <v>736</v>
      </c>
      <c r="AK2245" s="30">
        <v>1</v>
      </c>
      <c r="AL2245" s="30">
        <v>736</v>
      </c>
      <c r="AM2245" s="30">
        <v>0</v>
      </c>
      <c r="AN2245" s="30">
        <v>1525</v>
      </c>
      <c r="AO2245" s="23" t="s">
        <v>8718</v>
      </c>
      <c r="AP2245" s="59" t="s">
        <v>8718</v>
      </c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</row>
    <row r="2246" spans="1:106" s="12" customFormat="1" ht="98" x14ac:dyDescent="0.15">
      <c r="A2246" s="3" t="s">
        <v>41</v>
      </c>
      <c r="B2246" s="3" t="str">
        <f t="shared" si="35"/>
        <v>C_ACC_2293</v>
      </c>
      <c r="C2246" s="4" t="s">
        <v>42</v>
      </c>
      <c r="D2246" s="42">
        <v>2293</v>
      </c>
      <c r="E2246" s="49">
        <v>14.695335050000001</v>
      </c>
      <c r="F2246" s="49">
        <v>6.627369989</v>
      </c>
      <c r="G2246" s="49">
        <v>2.3930040539999999</v>
      </c>
      <c r="H2246" s="49">
        <v>2.769477126</v>
      </c>
      <c r="I2246" s="36">
        <v>5.6146349999999998E-3</v>
      </c>
      <c r="J2246" s="36">
        <v>1.5156775000000001E-2</v>
      </c>
      <c r="K2246" s="4" t="s">
        <v>49</v>
      </c>
      <c r="L2246" s="4">
        <v>34</v>
      </c>
      <c r="M2246" s="4" t="s">
        <v>7390</v>
      </c>
      <c r="N2246" s="4" t="s">
        <v>7391</v>
      </c>
      <c r="O2246" s="5">
        <v>5.7000000000000003E-50</v>
      </c>
      <c r="P2246" s="4" t="s">
        <v>44</v>
      </c>
      <c r="Q2246" s="4" t="s">
        <v>44</v>
      </c>
      <c r="R2246" s="4" t="s">
        <v>44</v>
      </c>
      <c r="S2246" s="4" t="s">
        <v>44</v>
      </c>
      <c r="T2246" s="4" t="s">
        <v>3667</v>
      </c>
      <c r="U2246" s="4" t="s">
        <v>3667</v>
      </c>
      <c r="V2246" s="4" t="s">
        <v>3872</v>
      </c>
      <c r="W2246" s="4" t="s">
        <v>7392</v>
      </c>
      <c r="X2246" s="23" t="s">
        <v>7393</v>
      </c>
      <c r="Y2246" s="67">
        <v>3.5999999999999999E-53</v>
      </c>
      <c r="Z2246" s="23" t="s">
        <v>44</v>
      </c>
      <c r="AA2246" s="73" t="s">
        <v>44</v>
      </c>
      <c r="AB2246" s="23" t="s">
        <v>44</v>
      </c>
      <c r="AC2246" s="23" t="s">
        <v>7394</v>
      </c>
      <c r="AD2246" s="4" t="s">
        <v>7395</v>
      </c>
      <c r="AE2246" s="30">
        <v>100</v>
      </c>
      <c r="AF2246" s="30">
        <v>186</v>
      </c>
      <c r="AG2246" s="30">
        <v>0</v>
      </c>
      <c r="AH2246" s="30">
        <v>0</v>
      </c>
      <c r="AI2246" s="30">
        <v>1</v>
      </c>
      <c r="AJ2246" s="30">
        <v>186</v>
      </c>
      <c r="AK2246" s="30">
        <v>1</v>
      </c>
      <c r="AL2246" s="30">
        <v>186</v>
      </c>
      <c r="AM2246" s="63">
        <v>1.5E-132</v>
      </c>
      <c r="AN2246" s="30">
        <v>378</v>
      </c>
      <c r="AO2246" s="23" t="s">
        <v>7396</v>
      </c>
      <c r="AP2246" s="59" t="s">
        <v>7396</v>
      </c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</row>
    <row r="2247" spans="1:106" s="12" customFormat="1" ht="98" x14ac:dyDescent="0.15">
      <c r="A2247" s="3" t="s">
        <v>41</v>
      </c>
      <c r="B2247" s="3" t="str">
        <f t="shared" si="35"/>
        <v>C_ACC_2293</v>
      </c>
      <c r="C2247" s="4" t="s">
        <v>42</v>
      </c>
      <c r="D2247" s="42">
        <v>2293</v>
      </c>
      <c r="E2247" s="49">
        <v>14.695335050000001</v>
      </c>
      <c r="F2247" s="49">
        <v>6.4235209659999999</v>
      </c>
      <c r="G2247" s="49">
        <v>2.4372006659999998</v>
      </c>
      <c r="H2247" s="49">
        <v>2.6356143159999998</v>
      </c>
      <c r="I2247" s="36">
        <v>8.3985129999999998E-3</v>
      </c>
      <c r="J2247" s="36">
        <v>2.2404543999999998E-2</v>
      </c>
      <c r="K2247" s="4" t="s">
        <v>43</v>
      </c>
      <c r="L2247" s="4">
        <v>13</v>
      </c>
      <c r="M2247" s="4" t="s">
        <v>7390</v>
      </c>
      <c r="N2247" s="4" t="s">
        <v>7391</v>
      </c>
      <c r="O2247" s="5">
        <v>5.7000000000000003E-50</v>
      </c>
      <c r="P2247" s="4" t="s">
        <v>44</v>
      </c>
      <c r="Q2247" s="4" t="s">
        <v>44</v>
      </c>
      <c r="R2247" s="4" t="s">
        <v>44</v>
      </c>
      <c r="S2247" s="4" t="s">
        <v>44</v>
      </c>
      <c r="T2247" s="4" t="s">
        <v>3667</v>
      </c>
      <c r="U2247" s="4" t="s">
        <v>3667</v>
      </c>
      <c r="V2247" s="4" t="s">
        <v>3872</v>
      </c>
      <c r="W2247" s="4" t="s">
        <v>7392</v>
      </c>
      <c r="X2247" s="23" t="s">
        <v>7393</v>
      </c>
      <c r="Y2247" s="67">
        <v>3.5999999999999999E-53</v>
      </c>
      <c r="Z2247" s="23" t="s">
        <v>44</v>
      </c>
      <c r="AA2247" s="73" t="s">
        <v>44</v>
      </c>
      <c r="AB2247" s="23" t="s">
        <v>44</v>
      </c>
      <c r="AC2247" s="23" t="s">
        <v>7394</v>
      </c>
      <c r="AD2247" s="4" t="s">
        <v>7395</v>
      </c>
      <c r="AE2247" s="30">
        <v>100</v>
      </c>
      <c r="AF2247" s="30">
        <v>186</v>
      </c>
      <c r="AG2247" s="30">
        <v>0</v>
      </c>
      <c r="AH2247" s="30">
        <v>0</v>
      </c>
      <c r="AI2247" s="30">
        <v>1</v>
      </c>
      <c r="AJ2247" s="30">
        <v>186</v>
      </c>
      <c r="AK2247" s="30">
        <v>1</v>
      </c>
      <c r="AL2247" s="30">
        <v>186</v>
      </c>
      <c r="AM2247" s="63">
        <v>1.5E-132</v>
      </c>
      <c r="AN2247" s="30">
        <v>378</v>
      </c>
      <c r="AO2247" s="23" t="s">
        <v>7396</v>
      </c>
      <c r="AP2247" s="59" t="s">
        <v>7396</v>
      </c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</row>
    <row r="2248" spans="1:106" s="12" customFormat="1" ht="98" x14ac:dyDescent="0.15">
      <c r="A2248" s="3" t="s">
        <v>41</v>
      </c>
      <c r="B2248" s="3" t="str">
        <f t="shared" si="35"/>
        <v>C_ACC_2293</v>
      </c>
      <c r="C2248" s="4" t="s">
        <v>42</v>
      </c>
      <c r="D2248" s="42">
        <v>2293</v>
      </c>
      <c r="E2248" s="49">
        <v>14.695335050000001</v>
      </c>
      <c r="F2248" s="49">
        <v>6.0192343780000002</v>
      </c>
      <c r="G2248" s="49">
        <v>2.4069830780000001</v>
      </c>
      <c r="H2248" s="49">
        <v>2.5007381359999998</v>
      </c>
      <c r="I2248" s="36">
        <v>1.2393477999999999E-2</v>
      </c>
      <c r="J2248" s="36">
        <v>3.3542546999999999E-2</v>
      </c>
      <c r="K2248" s="4" t="s">
        <v>56</v>
      </c>
      <c r="L2248" s="4">
        <v>29</v>
      </c>
      <c r="M2248" s="4" t="s">
        <v>7390</v>
      </c>
      <c r="N2248" s="4" t="s">
        <v>7391</v>
      </c>
      <c r="O2248" s="5">
        <v>5.7000000000000003E-50</v>
      </c>
      <c r="P2248" s="4" t="s">
        <v>44</v>
      </c>
      <c r="Q2248" s="4" t="s">
        <v>44</v>
      </c>
      <c r="R2248" s="4" t="s">
        <v>44</v>
      </c>
      <c r="S2248" s="4" t="s">
        <v>44</v>
      </c>
      <c r="T2248" s="4" t="s">
        <v>3667</v>
      </c>
      <c r="U2248" s="4" t="s">
        <v>3667</v>
      </c>
      <c r="V2248" s="4" t="s">
        <v>3872</v>
      </c>
      <c r="W2248" s="4" t="s">
        <v>7392</v>
      </c>
      <c r="X2248" s="23" t="s">
        <v>7393</v>
      </c>
      <c r="Y2248" s="67">
        <v>3.5999999999999999E-53</v>
      </c>
      <c r="Z2248" s="23" t="s">
        <v>44</v>
      </c>
      <c r="AA2248" s="73" t="s">
        <v>44</v>
      </c>
      <c r="AB2248" s="23" t="s">
        <v>44</v>
      </c>
      <c r="AC2248" s="23" t="s">
        <v>7394</v>
      </c>
      <c r="AD2248" s="4" t="s">
        <v>7395</v>
      </c>
      <c r="AE2248" s="30">
        <v>100</v>
      </c>
      <c r="AF2248" s="30">
        <v>186</v>
      </c>
      <c r="AG2248" s="30">
        <v>0</v>
      </c>
      <c r="AH2248" s="30">
        <v>0</v>
      </c>
      <c r="AI2248" s="30">
        <v>1</v>
      </c>
      <c r="AJ2248" s="30">
        <v>186</v>
      </c>
      <c r="AK2248" s="30">
        <v>1</v>
      </c>
      <c r="AL2248" s="30">
        <v>186</v>
      </c>
      <c r="AM2248" s="63">
        <v>1.5E-132</v>
      </c>
      <c r="AN2248" s="30">
        <v>378</v>
      </c>
      <c r="AO2248" s="23" t="s">
        <v>7396</v>
      </c>
      <c r="AP2248" s="59" t="s">
        <v>7396</v>
      </c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</row>
    <row r="2249" spans="1:106" s="12" customFormat="1" ht="98" x14ac:dyDescent="0.15">
      <c r="A2249" s="3" t="s">
        <v>41</v>
      </c>
      <c r="B2249" s="3" t="str">
        <f t="shared" si="35"/>
        <v>C_ACC_2293</v>
      </c>
      <c r="C2249" s="4" t="s">
        <v>42</v>
      </c>
      <c r="D2249" s="42">
        <v>2293</v>
      </c>
      <c r="E2249" s="49">
        <v>14.695335050000001</v>
      </c>
      <c r="F2249" s="49">
        <v>5.9063533829999999</v>
      </c>
      <c r="G2249" s="49">
        <v>2.2442118469999999</v>
      </c>
      <c r="H2249" s="49">
        <v>2.6318163289999998</v>
      </c>
      <c r="I2249" s="36">
        <v>8.4929759999999993E-3</v>
      </c>
      <c r="J2249" s="36">
        <v>1.6090072E-2</v>
      </c>
      <c r="K2249" s="4" t="s">
        <v>45</v>
      </c>
      <c r="L2249" s="4">
        <v>4</v>
      </c>
      <c r="M2249" s="4" t="s">
        <v>7390</v>
      </c>
      <c r="N2249" s="4" t="s">
        <v>7391</v>
      </c>
      <c r="O2249" s="5">
        <v>5.7000000000000003E-50</v>
      </c>
      <c r="P2249" s="4" t="s">
        <v>44</v>
      </c>
      <c r="Q2249" s="4" t="s">
        <v>44</v>
      </c>
      <c r="R2249" s="4" t="s">
        <v>44</v>
      </c>
      <c r="S2249" s="4" t="s">
        <v>44</v>
      </c>
      <c r="T2249" s="4" t="s">
        <v>3667</v>
      </c>
      <c r="U2249" s="4" t="s">
        <v>3667</v>
      </c>
      <c r="V2249" s="4" t="s">
        <v>3872</v>
      </c>
      <c r="W2249" s="4" t="s">
        <v>7392</v>
      </c>
      <c r="X2249" s="23" t="s">
        <v>7393</v>
      </c>
      <c r="Y2249" s="67">
        <v>3.5999999999999999E-53</v>
      </c>
      <c r="Z2249" s="23" t="s">
        <v>44</v>
      </c>
      <c r="AA2249" s="73" t="s">
        <v>44</v>
      </c>
      <c r="AB2249" s="23" t="s">
        <v>44</v>
      </c>
      <c r="AC2249" s="23" t="s">
        <v>7394</v>
      </c>
      <c r="AD2249" s="4" t="s">
        <v>7395</v>
      </c>
      <c r="AE2249" s="30">
        <v>100</v>
      </c>
      <c r="AF2249" s="30">
        <v>186</v>
      </c>
      <c r="AG2249" s="30">
        <v>0</v>
      </c>
      <c r="AH2249" s="30">
        <v>0</v>
      </c>
      <c r="AI2249" s="30">
        <v>1</v>
      </c>
      <c r="AJ2249" s="30">
        <v>186</v>
      </c>
      <c r="AK2249" s="30">
        <v>1</v>
      </c>
      <c r="AL2249" s="30">
        <v>186</v>
      </c>
      <c r="AM2249" s="63">
        <v>1.5E-132</v>
      </c>
      <c r="AN2249" s="30">
        <v>378</v>
      </c>
      <c r="AO2249" s="23" t="s">
        <v>7396</v>
      </c>
      <c r="AP2249" s="59" t="s">
        <v>7396</v>
      </c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</row>
    <row r="2250" spans="1:106" s="12" customFormat="1" ht="98" x14ac:dyDescent="0.15">
      <c r="A2250" s="3" t="s">
        <v>41</v>
      </c>
      <c r="B2250" s="3" t="str">
        <f t="shared" si="35"/>
        <v>C_ACC_2296</v>
      </c>
      <c r="C2250" s="4" t="s">
        <v>42</v>
      </c>
      <c r="D2250" s="42">
        <v>2296</v>
      </c>
      <c r="E2250" s="49">
        <v>23.2346705</v>
      </c>
      <c r="F2250" s="49">
        <v>7.2666746570000003</v>
      </c>
      <c r="G2250" s="49">
        <v>2.4008591560000001</v>
      </c>
      <c r="H2250" s="49">
        <v>3.0266976049999998</v>
      </c>
      <c r="I2250" s="36">
        <v>2.4724119999999998E-3</v>
      </c>
      <c r="J2250" s="36">
        <v>1.0357197E-2</v>
      </c>
      <c r="K2250" s="4" t="s">
        <v>43</v>
      </c>
      <c r="L2250" s="4">
        <v>25</v>
      </c>
      <c r="M2250" s="4" t="s">
        <v>44</v>
      </c>
      <c r="N2250" s="4" t="s">
        <v>44</v>
      </c>
      <c r="O2250" s="4" t="s">
        <v>44</v>
      </c>
      <c r="P2250" s="4" t="s">
        <v>44</v>
      </c>
      <c r="Q2250" s="4" t="s">
        <v>44</v>
      </c>
      <c r="R2250" s="4" t="s">
        <v>44</v>
      </c>
      <c r="S2250" s="4" t="s">
        <v>44</v>
      </c>
      <c r="T2250" s="4" t="s">
        <v>3580</v>
      </c>
      <c r="U2250" s="4" t="s">
        <v>3580</v>
      </c>
      <c r="V2250" s="4" t="s">
        <v>3581</v>
      </c>
      <c r="W2250" s="4" t="s">
        <v>6055</v>
      </c>
      <c r="X2250" s="23" t="s">
        <v>6056</v>
      </c>
      <c r="Y2250" s="67">
        <v>6.1999999999999997E-27</v>
      </c>
      <c r="Z2250" s="23" t="s">
        <v>44</v>
      </c>
      <c r="AA2250" s="73" t="s">
        <v>44</v>
      </c>
      <c r="AB2250" s="23" t="s">
        <v>44</v>
      </c>
      <c r="AC2250" s="23" t="s">
        <v>6057</v>
      </c>
      <c r="AD2250" s="4" t="s">
        <v>6058</v>
      </c>
      <c r="AE2250" s="30">
        <v>100</v>
      </c>
      <c r="AF2250" s="30">
        <v>117</v>
      </c>
      <c r="AG2250" s="30">
        <v>0</v>
      </c>
      <c r="AH2250" s="30">
        <v>0</v>
      </c>
      <c r="AI2250" s="30">
        <v>1</v>
      </c>
      <c r="AJ2250" s="30">
        <v>117</v>
      </c>
      <c r="AK2250" s="30">
        <v>1</v>
      </c>
      <c r="AL2250" s="30">
        <v>117</v>
      </c>
      <c r="AM2250" s="63">
        <v>1.0599999999999999E-81</v>
      </c>
      <c r="AN2250" s="30">
        <v>244</v>
      </c>
      <c r="AO2250" s="23" t="s">
        <v>6059</v>
      </c>
      <c r="AP2250" s="59" t="s">
        <v>6059</v>
      </c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</row>
    <row r="2251" spans="1:106" s="12" customFormat="1" ht="98" x14ac:dyDescent="0.15">
      <c r="A2251" s="3" t="s">
        <v>41</v>
      </c>
      <c r="B2251" s="3" t="str">
        <f t="shared" si="35"/>
        <v>C_ACC_2296</v>
      </c>
      <c r="C2251" s="4" t="s">
        <v>42</v>
      </c>
      <c r="D2251" s="42">
        <v>2296</v>
      </c>
      <c r="E2251" s="49">
        <v>23.2346705</v>
      </c>
      <c r="F2251" s="49">
        <v>7.133590646</v>
      </c>
      <c r="G2251" s="49">
        <v>2.3733811029999998</v>
      </c>
      <c r="H2251" s="49">
        <v>3.0056658989999998</v>
      </c>
      <c r="I2251" s="36">
        <v>2.65E-3</v>
      </c>
      <c r="J2251" s="36">
        <v>1.2220885000000001E-2</v>
      </c>
      <c r="K2251" s="4" t="s">
        <v>56</v>
      </c>
      <c r="L2251" s="4">
        <v>45</v>
      </c>
      <c r="M2251" s="4" t="s">
        <v>44</v>
      </c>
      <c r="N2251" s="4" t="s">
        <v>44</v>
      </c>
      <c r="O2251" s="4" t="s">
        <v>44</v>
      </c>
      <c r="P2251" s="4" t="s">
        <v>44</v>
      </c>
      <c r="Q2251" s="4" t="s">
        <v>44</v>
      </c>
      <c r="R2251" s="4" t="s">
        <v>44</v>
      </c>
      <c r="S2251" s="4" t="s">
        <v>44</v>
      </c>
      <c r="T2251" s="4" t="s">
        <v>3580</v>
      </c>
      <c r="U2251" s="4" t="s">
        <v>3580</v>
      </c>
      <c r="V2251" s="4" t="s">
        <v>3581</v>
      </c>
      <c r="W2251" s="4" t="s">
        <v>6055</v>
      </c>
      <c r="X2251" s="23" t="s">
        <v>6056</v>
      </c>
      <c r="Y2251" s="67">
        <v>6.1999999999999997E-27</v>
      </c>
      <c r="Z2251" s="23" t="s">
        <v>44</v>
      </c>
      <c r="AA2251" s="73" t="s">
        <v>44</v>
      </c>
      <c r="AB2251" s="23" t="s">
        <v>44</v>
      </c>
      <c r="AC2251" s="23" t="s">
        <v>6057</v>
      </c>
      <c r="AD2251" s="4" t="s">
        <v>6058</v>
      </c>
      <c r="AE2251" s="30">
        <v>100</v>
      </c>
      <c r="AF2251" s="30">
        <v>117</v>
      </c>
      <c r="AG2251" s="30">
        <v>0</v>
      </c>
      <c r="AH2251" s="30">
        <v>0</v>
      </c>
      <c r="AI2251" s="30">
        <v>1</v>
      </c>
      <c r="AJ2251" s="30">
        <v>117</v>
      </c>
      <c r="AK2251" s="30">
        <v>1</v>
      </c>
      <c r="AL2251" s="30">
        <v>117</v>
      </c>
      <c r="AM2251" s="63">
        <v>1.0599999999999999E-81</v>
      </c>
      <c r="AN2251" s="30">
        <v>244</v>
      </c>
      <c r="AO2251" s="23" t="s">
        <v>6059</v>
      </c>
      <c r="AP2251" s="59" t="s">
        <v>6059</v>
      </c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</row>
    <row r="2252" spans="1:106" s="12" customFormat="1" ht="98" x14ac:dyDescent="0.15">
      <c r="A2252" s="3" t="s">
        <v>41</v>
      </c>
      <c r="B2252" s="3" t="str">
        <f t="shared" si="35"/>
        <v>C_ACC_2296</v>
      </c>
      <c r="C2252" s="4" t="s">
        <v>42</v>
      </c>
      <c r="D2252" s="42">
        <v>2296</v>
      </c>
      <c r="E2252" s="49">
        <v>23.2346705</v>
      </c>
      <c r="F2252" s="49">
        <v>7.1319188929999999</v>
      </c>
      <c r="G2252" s="49">
        <v>2.3363450380000002</v>
      </c>
      <c r="H2252" s="49">
        <v>3.0525965890000002</v>
      </c>
      <c r="I2252" s="36">
        <v>2.268707E-3</v>
      </c>
      <c r="J2252" s="36">
        <v>8.7797380000000005E-3</v>
      </c>
      <c r="K2252" s="4" t="s">
        <v>49</v>
      </c>
      <c r="L2252" s="4">
        <v>63</v>
      </c>
      <c r="M2252" s="4" t="s">
        <v>44</v>
      </c>
      <c r="N2252" s="4" t="s">
        <v>44</v>
      </c>
      <c r="O2252" s="4" t="s">
        <v>44</v>
      </c>
      <c r="P2252" s="4" t="s">
        <v>44</v>
      </c>
      <c r="Q2252" s="4" t="s">
        <v>44</v>
      </c>
      <c r="R2252" s="4" t="s">
        <v>44</v>
      </c>
      <c r="S2252" s="4" t="s">
        <v>44</v>
      </c>
      <c r="T2252" s="4" t="s">
        <v>3580</v>
      </c>
      <c r="U2252" s="4" t="s">
        <v>3580</v>
      </c>
      <c r="V2252" s="4" t="s">
        <v>3581</v>
      </c>
      <c r="W2252" s="4" t="s">
        <v>6055</v>
      </c>
      <c r="X2252" s="23" t="s">
        <v>6056</v>
      </c>
      <c r="Y2252" s="67">
        <v>6.1999999999999997E-27</v>
      </c>
      <c r="Z2252" s="23" t="s">
        <v>44</v>
      </c>
      <c r="AA2252" s="73" t="s">
        <v>44</v>
      </c>
      <c r="AB2252" s="23" t="s">
        <v>44</v>
      </c>
      <c r="AC2252" s="23" t="s">
        <v>6057</v>
      </c>
      <c r="AD2252" s="4" t="s">
        <v>6058</v>
      </c>
      <c r="AE2252" s="30">
        <v>100</v>
      </c>
      <c r="AF2252" s="30">
        <v>117</v>
      </c>
      <c r="AG2252" s="30">
        <v>0</v>
      </c>
      <c r="AH2252" s="30">
        <v>0</v>
      </c>
      <c r="AI2252" s="30">
        <v>1</v>
      </c>
      <c r="AJ2252" s="30">
        <v>117</v>
      </c>
      <c r="AK2252" s="30">
        <v>1</v>
      </c>
      <c r="AL2252" s="30">
        <v>117</v>
      </c>
      <c r="AM2252" s="63">
        <v>1.0599999999999999E-81</v>
      </c>
      <c r="AN2252" s="30">
        <v>244</v>
      </c>
      <c r="AO2252" s="23" t="s">
        <v>6059</v>
      </c>
      <c r="AP2252" s="59" t="s">
        <v>6059</v>
      </c>
      <c r="AQ2252" s="10"/>
      <c r="AR2252" s="10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</row>
    <row r="2253" spans="1:106" s="12" customFormat="1" ht="98" x14ac:dyDescent="0.15">
      <c r="A2253" s="3" t="s">
        <v>41</v>
      </c>
      <c r="B2253" s="3" t="str">
        <f t="shared" si="35"/>
        <v>C_ACC_2297</v>
      </c>
      <c r="C2253" s="4" t="s">
        <v>42</v>
      </c>
      <c r="D2253" s="42">
        <v>2297</v>
      </c>
      <c r="E2253" s="49">
        <v>3.7189741000000001</v>
      </c>
      <c r="F2253" s="49">
        <v>24.087430309999998</v>
      </c>
      <c r="G2253" s="49">
        <v>4.4890794710000002</v>
      </c>
      <c r="H2253" s="49">
        <v>5.3657838919999996</v>
      </c>
      <c r="I2253" s="36">
        <v>8.0599999999999994E-8</v>
      </c>
      <c r="J2253" s="36">
        <v>3.9099999999999998E-6</v>
      </c>
      <c r="K2253" s="4" t="s">
        <v>49</v>
      </c>
      <c r="L2253" s="4">
        <v>15</v>
      </c>
      <c r="M2253" s="4" t="s">
        <v>44</v>
      </c>
      <c r="N2253" s="4" t="s">
        <v>44</v>
      </c>
      <c r="O2253" s="4" t="s">
        <v>44</v>
      </c>
      <c r="P2253" s="4" t="s">
        <v>44</v>
      </c>
      <c r="Q2253" s="4" t="s">
        <v>44</v>
      </c>
      <c r="R2253" s="4" t="s">
        <v>44</v>
      </c>
      <c r="S2253" s="4" t="s">
        <v>44</v>
      </c>
      <c r="T2253" s="4" t="s">
        <v>44</v>
      </c>
      <c r="U2253" s="4" t="s">
        <v>44</v>
      </c>
      <c r="V2253" s="4" t="s">
        <v>44</v>
      </c>
      <c r="W2253" s="4" t="s">
        <v>44</v>
      </c>
      <c r="X2253" s="23" t="s">
        <v>44</v>
      </c>
      <c r="Y2253" s="23" t="s">
        <v>44</v>
      </c>
      <c r="Z2253" s="23" t="s">
        <v>44</v>
      </c>
      <c r="AA2253" s="73" t="s">
        <v>44</v>
      </c>
      <c r="AB2253" s="23" t="s">
        <v>44</v>
      </c>
      <c r="AC2253" s="23" t="s">
        <v>63</v>
      </c>
      <c r="AD2253" s="4" t="s">
        <v>64</v>
      </c>
      <c r="AE2253" s="30">
        <v>100</v>
      </c>
      <c r="AF2253" s="30">
        <v>305</v>
      </c>
      <c r="AG2253" s="30">
        <v>0</v>
      </c>
      <c r="AH2253" s="30">
        <v>0</v>
      </c>
      <c r="AI2253" s="30">
        <v>1</v>
      </c>
      <c r="AJ2253" s="30">
        <v>305</v>
      </c>
      <c r="AK2253" s="30">
        <v>1</v>
      </c>
      <c r="AL2253" s="30">
        <v>305</v>
      </c>
      <c r="AM2253" s="30">
        <v>0</v>
      </c>
      <c r="AN2253" s="30">
        <v>623</v>
      </c>
      <c r="AO2253" s="23" t="s">
        <v>52</v>
      </c>
      <c r="AP2253" s="59" t="s">
        <v>52</v>
      </c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</row>
    <row r="2254" spans="1:106" s="12" customFormat="1" ht="98" x14ac:dyDescent="0.15">
      <c r="A2254" s="3" t="s">
        <v>41</v>
      </c>
      <c r="B2254" s="3" t="str">
        <f t="shared" si="35"/>
        <v>C_ACC_2298</v>
      </c>
      <c r="C2254" s="4" t="s">
        <v>42</v>
      </c>
      <c r="D2254" s="42">
        <v>2298</v>
      </c>
      <c r="E2254" s="49">
        <v>40.88925717</v>
      </c>
      <c r="F2254" s="49">
        <v>8.0063320979999997</v>
      </c>
      <c r="G2254" s="49">
        <v>2.129414986</v>
      </c>
      <c r="H2254" s="49">
        <v>3.7598740259999999</v>
      </c>
      <c r="I2254" s="36">
        <v>1.69999E-4</v>
      </c>
      <c r="J2254" s="36">
        <v>3.4431319999999998E-3</v>
      </c>
      <c r="K2254" s="4" t="s">
        <v>43</v>
      </c>
      <c r="L2254" s="4">
        <v>58</v>
      </c>
      <c r="M2254" s="4" t="s">
        <v>3603</v>
      </c>
      <c r="N2254" s="4" t="s">
        <v>3604</v>
      </c>
      <c r="O2254" s="5">
        <v>6.6999999999999996E-67</v>
      </c>
      <c r="P2254" s="4" t="s">
        <v>44</v>
      </c>
      <c r="Q2254" s="4" t="s">
        <v>44</v>
      </c>
      <c r="R2254" s="4" t="s">
        <v>44</v>
      </c>
      <c r="S2254" s="4" t="s">
        <v>44</v>
      </c>
      <c r="T2254" s="4" t="s">
        <v>616</v>
      </c>
      <c r="U2254" s="4" t="s">
        <v>616</v>
      </c>
      <c r="V2254" s="4" t="s">
        <v>617</v>
      </c>
      <c r="W2254" s="4" t="s">
        <v>3605</v>
      </c>
      <c r="X2254" s="23" t="s">
        <v>3606</v>
      </c>
      <c r="Y2254" s="67">
        <v>1.4E-64</v>
      </c>
      <c r="Z2254" s="23" t="s">
        <v>44</v>
      </c>
      <c r="AA2254" s="73" t="s">
        <v>44</v>
      </c>
      <c r="AB2254" s="23" t="s">
        <v>44</v>
      </c>
      <c r="AC2254" s="23" t="s">
        <v>4352</v>
      </c>
      <c r="AD2254" s="4" t="s">
        <v>4353</v>
      </c>
      <c r="AE2254" s="30">
        <v>100</v>
      </c>
      <c r="AF2254" s="30">
        <v>161</v>
      </c>
      <c r="AG2254" s="30">
        <v>0</v>
      </c>
      <c r="AH2254" s="30">
        <v>0</v>
      </c>
      <c r="AI2254" s="30">
        <v>1</v>
      </c>
      <c r="AJ2254" s="30">
        <v>161</v>
      </c>
      <c r="AK2254" s="30">
        <v>1</v>
      </c>
      <c r="AL2254" s="30">
        <v>161</v>
      </c>
      <c r="AM2254" s="63">
        <v>5.2100000000000002E-110</v>
      </c>
      <c r="AN2254" s="30">
        <v>319</v>
      </c>
      <c r="AO2254" s="23" t="s">
        <v>3609</v>
      </c>
      <c r="AP2254" s="59" t="s">
        <v>3609</v>
      </c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</row>
    <row r="2255" spans="1:106" s="12" customFormat="1" ht="98" x14ac:dyDescent="0.15">
      <c r="A2255" s="3" t="s">
        <v>41</v>
      </c>
      <c r="B2255" s="3" t="str">
        <f t="shared" si="35"/>
        <v>C_ACC_2298</v>
      </c>
      <c r="C2255" s="4" t="s">
        <v>42</v>
      </c>
      <c r="D2255" s="42">
        <v>2298</v>
      </c>
      <c r="E2255" s="49">
        <v>40.88925717</v>
      </c>
      <c r="F2255" s="49">
        <v>8.0002715060000007</v>
      </c>
      <c r="G2255" s="49">
        <v>2.1116169889999998</v>
      </c>
      <c r="H2255" s="49">
        <v>3.7886944219999998</v>
      </c>
      <c r="I2255" s="36">
        <v>1.5144099999999999E-4</v>
      </c>
      <c r="J2255" s="36">
        <v>2.2650669999999999E-3</v>
      </c>
      <c r="K2255" s="4" t="s">
        <v>49</v>
      </c>
      <c r="L2255" s="4">
        <v>69</v>
      </c>
      <c r="M2255" s="4" t="s">
        <v>3603</v>
      </c>
      <c r="N2255" s="4" t="s">
        <v>3604</v>
      </c>
      <c r="O2255" s="5">
        <v>6.6999999999999996E-67</v>
      </c>
      <c r="P2255" s="4" t="s">
        <v>44</v>
      </c>
      <c r="Q2255" s="4" t="s">
        <v>44</v>
      </c>
      <c r="R2255" s="4" t="s">
        <v>44</v>
      </c>
      <c r="S2255" s="4" t="s">
        <v>44</v>
      </c>
      <c r="T2255" s="4" t="s">
        <v>616</v>
      </c>
      <c r="U2255" s="4" t="s">
        <v>616</v>
      </c>
      <c r="V2255" s="4" t="s">
        <v>617</v>
      </c>
      <c r="W2255" s="4" t="s">
        <v>3605</v>
      </c>
      <c r="X2255" s="23" t="s">
        <v>3606</v>
      </c>
      <c r="Y2255" s="67">
        <v>1.4E-64</v>
      </c>
      <c r="Z2255" s="23" t="s">
        <v>44</v>
      </c>
      <c r="AA2255" s="73" t="s">
        <v>44</v>
      </c>
      <c r="AB2255" s="23" t="s">
        <v>44</v>
      </c>
      <c r="AC2255" s="23" t="s">
        <v>4352</v>
      </c>
      <c r="AD2255" s="4" t="s">
        <v>4353</v>
      </c>
      <c r="AE2255" s="30">
        <v>100</v>
      </c>
      <c r="AF2255" s="30">
        <v>161</v>
      </c>
      <c r="AG2255" s="30">
        <v>0</v>
      </c>
      <c r="AH2255" s="30">
        <v>0</v>
      </c>
      <c r="AI2255" s="30">
        <v>1</v>
      </c>
      <c r="AJ2255" s="30">
        <v>161</v>
      </c>
      <c r="AK2255" s="30">
        <v>1</v>
      </c>
      <c r="AL2255" s="30">
        <v>161</v>
      </c>
      <c r="AM2255" s="63">
        <v>5.2100000000000002E-110</v>
      </c>
      <c r="AN2255" s="30">
        <v>319</v>
      </c>
      <c r="AO2255" s="23" t="s">
        <v>3609</v>
      </c>
      <c r="AP2255" s="59" t="s">
        <v>3609</v>
      </c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</row>
    <row r="2256" spans="1:106" s="12" customFormat="1" ht="98" x14ac:dyDescent="0.15">
      <c r="A2256" s="3" t="s">
        <v>41</v>
      </c>
      <c r="B2256" s="3" t="str">
        <f t="shared" si="35"/>
        <v>C_ACC_2298</v>
      </c>
      <c r="C2256" s="4" t="s">
        <v>42</v>
      </c>
      <c r="D2256" s="42">
        <v>2298</v>
      </c>
      <c r="E2256" s="49">
        <v>40.88925717</v>
      </c>
      <c r="F2256" s="49">
        <v>7.7783107820000001</v>
      </c>
      <c r="G2256" s="49">
        <v>2.1036828000000001</v>
      </c>
      <c r="H2256" s="49">
        <v>3.6974732029999999</v>
      </c>
      <c r="I2256" s="36">
        <v>2.1775599999999999E-4</v>
      </c>
      <c r="J2256" s="36">
        <v>3.4435860000000002E-3</v>
      </c>
      <c r="K2256" s="4" t="s">
        <v>56</v>
      </c>
      <c r="L2256" s="4">
        <v>75</v>
      </c>
      <c r="M2256" s="4" t="s">
        <v>3603</v>
      </c>
      <c r="N2256" s="4" t="s">
        <v>3604</v>
      </c>
      <c r="O2256" s="5">
        <v>6.6999999999999996E-67</v>
      </c>
      <c r="P2256" s="4" t="s">
        <v>44</v>
      </c>
      <c r="Q2256" s="4" t="s">
        <v>44</v>
      </c>
      <c r="R2256" s="4" t="s">
        <v>44</v>
      </c>
      <c r="S2256" s="4" t="s">
        <v>44</v>
      </c>
      <c r="T2256" s="4" t="s">
        <v>616</v>
      </c>
      <c r="U2256" s="4" t="s">
        <v>616</v>
      </c>
      <c r="V2256" s="4" t="s">
        <v>617</v>
      </c>
      <c r="W2256" s="4" t="s">
        <v>3605</v>
      </c>
      <c r="X2256" s="23" t="s">
        <v>3606</v>
      </c>
      <c r="Y2256" s="67">
        <v>1.4E-64</v>
      </c>
      <c r="Z2256" s="23" t="s">
        <v>44</v>
      </c>
      <c r="AA2256" s="73" t="s">
        <v>44</v>
      </c>
      <c r="AB2256" s="23" t="s">
        <v>44</v>
      </c>
      <c r="AC2256" s="23" t="s">
        <v>4352</v>
      </c>
      <c r="AD2256" s="4" t="s">
        <v>4353</v>
      </c>
      <c r="AE2256" s="30">
        <v>100</v>
      </c>
      <c r="AF2256" s="30">
        <v>161</v>
      </c>
      <c r="AG2256" s="30">
        <v>0</v>
      </c>
      <c r="AH2256" s="30">
        <v>0</v>
      </c>
      <c r="AI2256" s="30">
        <v>1</v>
      </c>
      <c r="AJ2256" s="30">
        <v>161</v>
      </c>
      <c r="AK2256" s="30">
        <v>1</v>
      </c>
      <c r="AL2256" s="30">
        <v>161</v>
      </c>
      <c r="AM2256" s="63">
        <v>5.2100000000000002E-110</v>
      </c>
      <c r="AN2256" s="30">
        <v>319</v>
      </c>
      <c r="AO2256" s="23" t="s">
        <v>3609</v>
      </c>
      <c r="AP2256" s="59" t="s">
        <v>3609</v>
      </c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</row>
    <row r="2257" spans="1:106" s="12" customFormat="1" ht="98" x14ac:dyDescent="0.15">
      <c r="A2257" s="3" t="s">
        <v>41</v>
      </c>
      <c r="B2257" s="3" t="str">
        <f t="shared" si="35"/>
        <v>C_ACC_2298</v>
      </c>
      <c r="C2257" s="4" t="s">
        <v>42</v>
      </c>
      <c r="D2257" s="42">
        <v>2298</v>
      </c>
      <c r="E2257" s="49">
        <v>40.88925717</v>
      </c>
      <c r="F2257" s="49">
        <v>7.0751576900000002</v>
      </c>
      <c r="G2257" s="49">
        <v>1.808196173</v>
      </c>
      <c r="H2257" s="49">
        <v>3.9128263830000001</v>
      </c>
      <c r="I2257" s="36">
        <v>9.1199999999999994E-5</v>
      </c>
      <c r="J2257" s="36">
        <v>8.7405700000000002E-4</v>
      </c>
      <c r="K2257" s="4" t="s">
        <v>45</v>
      </c>
      <c r="L2257" s="4">
        <v>1</v>
      </c>
      <c r="M2257" s="4" t="s">
        <v>3603</v>
      </c>
      <c r="N2257" s="4" t="s">
        <v>3604</v>
      </c>
      <c r="O2257" s="5">
        <v>6.6999999999999996E-67</v>
      </c>
      <c r="P2257" s="4" t="s">
        <v>44</v>
      </c>
      <c r="Q2257" s="4" t="s">
        <v>44</v>
      </c>
      <c r="R2257" s="4" t="s">
        <v>44</v>
      </c>
      <c r="S2257" s="4" t="s">
        <v>44</v>
      </c>
      <c r="T2257" s="4" t="s">
        <v>616</v>
      </c>
      <c r="U2257" s="4" t="s">
        <v>616</v>
      </c>
      <c r="V2257" s="4" t="s">
        <v>617</v>
      </c>
      <c r="W2257" s="4" t="s">
        <v>3605</v>
      </c>
      <c r="X2257" s="23" t="s">
        <v>3606</v>
      </c>
      <c r="Y2257" s="67">
        <v>1.4E-64</v>
      </c>
      <c r="Z2257" s="23" t="s">
        <v>44</v>
      </c>
      <c r="AA2257" s="73" t="s">
        <v>44</v>
      </c>
      <c r="AB2257" s="23" t="s">
        <v>44</v>
      </c>
      <c r="AC2257" s="23" t="s">
        <v>4352</v>
      </c>
      <c r="AD2257" s="4" t="s">
        <v>4353</v>
      </c>
      <c r="AE2257" s="30">
        <v>100</v>
      </c>
      <c r="AF2257" s="30">
        <v>161</v>
      </c>
      <c r="AG2257" s="30">
        <v>0</v>
      </c>
      <c r="AH2257" s="30">
        <v>0</v>
      </c>
      <c r="AI2257" s="30">
        <v>1</v>
      </c>
      <c r="AJ2257" s="30">
        <v>161</v>
      </c>
      <c r="AK2257" s="30">
        <v>1</v>
      </c>
      <c r="AL2257" s="30">
        <v>161</v>
      </c>
      <c r="AM2257" s="63">
        <v>5.2100000000000002E-110</v>
      </c>
      <c r="AN2257" s="30">
        <v>319</v>
      </c>
      <c r="AO2257" s="23" t="s">
        <v>3609</v>
      </c>
      <c r="AP2257" s="59" t="s">
        <v>3609</v>
      </c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</row>
    <row r="2258" spans="1:106" s="12" customFormat="1" ht="98" x14ac:dyDescent="0.15">
      <c r="A2258" s="3" t="s">
        <v>41</v>
      </c>
      <c r="B2258" s="3" t="str">
        <f t="shared" si="35"/>
        <v>C_ACC_2299</v>
      </c>
      <c r="C2258" s="4" t="s">
        <v>42</v>
      </c>
      <c r="D2258" s="42">
        <v>2299</v>
      </c>
      <c r="E2258" s="49">
        <v>20.593859420000001</v>
      </c>
      <c r="F2258" s="49">
        <v>7.6260605049999999</v>
      </c>
      <c r="G2258" s="49">
        <v>2.3813985639999999</v>
      </c>
      <c r="H2258" s="49">
        <v>3.2023453019999999</v>
      </c>
      <c r="I2258" s="36">
        <v>1.3631349999999999E-3</v>
      </c>
      <c r="J2258" s="36">
        <v>7.8194649999999994E-3</v>
      </c>
      <c r="K2258" s="4" t="s">
        <v>43</v>
      </c>
      <c r="L2258" s="4">
        <v>37</v>
      </c>
      <c r="M2258" s="4" t="s">
        <v>5191</v>
      </c>
      <c r="N2258" s="4" t="s">
        <v>5192</v>
      </c>
      <c r="O2258" s="5">
        <v>3.1999999999999998E-103</v>
      </c>
      <c r="P2258" s="4" t="s">
        <v>44</v>
      </c>
      <c r="Q2258" s="4" t="s">
        <v>44</v>
      </c>
      <c r="R2258" s="4" t="s">
        <v>44</v>
      </c>
      <c r="S2258" s="4" t="s">
        <v>44</v>
      </c>
      <c r="T2258" s="4" t="s">
        <v>1164</v>
      </c>
      <c r="U2258" s="4" t="s">
        <v>1164</v>
      </c>
      <c r="V2258" s="4" t="s">
        <v>1165</v>
      </c>
      <c r="W2258" s="4" t="s">
        <v>5193</v>
      </c>
      <c r="X2258" s="23" t="s">
        <v>5194</v>
      </c>
      <c r="Y2258" s="67">
        <v>3.8999999999999999E-148</v>
      </c>
      <c r="Z2258" s="23" t="s">
        <v>44</v>
      </c>
      <c r="AA2258" s="73" t="s">
        <v>44</v>
      </c>
      <c r="AB2258" s="23" t="s">
        <v>44</v>
      </c>
      <c r="AC2258" s="23" t="s">
        <v>5195</v>
      </c>
      <c r="AD2258" s="4" t="s">
        <v>5196</v>
      </c>
      <c r="AE2258" s="30">
        <v>100</v>
      </c>
      <c r="AF2258" s="30">
        <v>315</v>
      </c>
      <c r="AG2258" s="30">
        <v>0</v>
      </c>
      <c r="AH2258" s="30">
        <v>0</v>
      </c>
      <c r="AI2258" s="30">
        <v>1</v>
      </c>
      <c r="AJ2258" s="30">
        <v>315</v>
      </c>
      <c r="AK2258" s="30">
        <v>1</v>
      </c>
      <c r="AL2258" s="30">
        <v>315</v>
      </c>
      <c r="AM2258" s="30">
        <v>0</v>
      </c>
      <c r="AN2258" s="30">
        <v>662</v>
      </c>
      <c r="AO2258" s="23" t="s">
        <v>5197</v>
      </c>
      <c r="AP2258" s="59" t="s">
        <v>5197</v>
      </c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</row>
    <row r="2259" spans="1:106" s="12" customFormat="1" ht="98" x14ac:dyDescent="0.15">
      <c r="A2259" s="3" t="s">
        <v>41</v>
      </c>
      <c r="B2259" s="3" t="str">
        <f t="shared" si="35"/>
        <v>C_ACC_2299</v>
      </c>
      <c r="C2259" s="4" t="s">
        <v>42</v>
      </c>
      <c r="D2259" s="42">
        <v>2299</v>
      </c>
      <c r="E2259" s="49">
        <v>20.593859420000001</v>
      </c>
      <c r="F2259" s="49">
        <v>7.6215035249999996</v>
      </c>
      <c r="G2259" s="49">
        <v>2.3595331750000001</v>
      </c>
      <c r="H2259" s="49">
        <v>3.2300895810000001</v>
      </c>
      <c r="I2259" s="36">
        <v>1.2375140000000001E-3</v>
      </c>
      <c r="J2259" s="36">
        <v>6.4123640000000003E-3</v>
      </c>
      <c r="K2259" s="4" t="s">
        <v>49</v>
      </c>
      <c r="L2259" s="4">
        <v>38</v>
      </c>
      <c r="M2259" s="4" t="s">
        <v>5191</v>
      </c>
      <c r="N2259" s="4" t="s">
        <v>5192</v>
      </c>
      <c r="O2259" s="5">
        <v>3.1999999999999998E-103</v>
      </c>
      <c r="P2259" s="4" t="s">
        <v>44</v>
      </c>
      <c r="Q2259" s="4" t="s">
        <v>44</v>
      </c>
      <c r="R2259" s="4" t="s">
        <v>44</v>
      </c>
      <c r="S2259" s="4" t="s">
        <v>44</v>
      </c>
      <c r="T2259" s="4" t="s">
        <v>1164</v>
      </c>
      <c r="U2259" s="4" t="s">
        <v>1164</v>
      </c>
      <c r="V2259" s="4" t="s">
        <v>1165</v>
      </c>
      <c r="W2259" s="4" t="s">
        <v>5193</v>
      </c>
      <c r="X2259" s="23" t="s">
        <v>5194</v>
      </c>
      <c r="Y2259" s="67">
        <v>3.8999999999999999E-148</v>
      </c>
      <c r="Z2259" s="23" t="s">
        <v>44</v>
      </c>
      <c r="AA2259" s="73" t="s">
        <v>44</v>
      </c>
      <c r="AB2259" s="23" t="s">
        <v>44</v>
      </c>
      <c r="AC2259" s="23" t="s">
        <v>5195</v>
      </c>
      <c r="AD2259" s="4" t="s">
        <v>5196</v>
      </c>
      <c r="AE2259" s="30">
        <v>100</v>
      </c>
      <c r="AF2259" s="30">
        <v>315</v>
      </c>
      <c r="AG2259" s="30">
        <v>0</v>
      </c>
      <c r="AH2259" s="30">
        <v>0</v>
      </c>
      <c r="AI2259" s="30">
        <v>1</v>
      </c>
      <c r="AJ2259" s="30">
        <v>315</v>
      </c>
      <c r="AK2259" s="30">
        <v>1</v>
      </c>
      <c r="AL2259" s="30">
        <v>315</v>
      </c>
      <c r="AM2259" s="30">
        <v>0</v>
      </c>
      <c r="AN2259" s="30">
        <v>662</v>
      </c>
      <c r="AO2259" s="23" t="s">
        <v>5197</v>
      </c>
      <c r="AP2259" s="59" t="s">
        <v>5197</v>
      </c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</row>
    <row r="2260" spans="1:106" s="12" customFormat="1" ht="98" x14ac:dyDescent="0.15">
      <c r="A2260" s="3" t="s">
        <v>41</v>
      </c>
      <c r="B2260" s="3" t="str">
        <f t="shared" si="35"/>
        <v>C_ACC_2299</v>
      </c>
      <c r="C2260" s="4" t="s">
        <v>42</v>
      </c>
      <c r="D2260" s="42">
        <v>2299</v>
      </c>
      <c r="E2260" s="49">
        <v>20.593859420000001</v>
      </c>
      <c r="F2260" s="49">
        <v>7.2886117989999999</v>
      </c>
      <c r="G2260" s="49">
        <v>2.3451708939999998</v>
      </c>
      <c r="H2260" s="49">
        <v>3.1079235280000002</v>
      </c>
      <c r="I2260" s="36">
        <v>1.884068E-3</v>
      </c>
      <c r="J2260" s="36">
        <v>1.0486563000000001E-2</v>
      </c>
      <c r="K2260" s="4" t="s">
        <v>56</v>
      </c>
      <c r="L2260" s="4">
        <v>46</v>
      </c>
      <c r="M2260" s="4" t="s">
        <v>5191</v>
      </c>
      <c r="N2260" s="4" t="s">
        <v>5192</v>
      </c>
      <c r="O2260" s="5">
        <v>3.1999999999999998E-103</v>
      </c>
      <c r="P2260" s="4" t="s">
        <v>44</v>
      </c>
      <c r="Q2260" s="4" t="s">
        <v>44</v>
      </c>
      <c r="R2260" s="4" t="s">
        <v>44</v>
      </c>
      <c r="S2260" s="4" t="s">
        <v>44</v>
      </c>
      <c r="T2260" s="4" t="s">
        <v>1164</v>
      </c>
      <c r="U2260" s="4" t="s">
        <v>1164</v>
      </c>
      <c r="V2260" s="4" t="s">
        <v>1165</v>
      </c>
      <c r="W2260" s="4" t="s">
        <v>5193</v>
      </c>
      <c r="X2260" s="23" t="s">
        <v>5194</v>
      </c>
      <c r="Y2260" s="67">
        <v>3.8999999999999999E-148</v>
      </c>
      <c r="Z2260" s="23" t="s">
        <v>44</v>
      </c>
      <c r="AA2260" s="73" t="s">
        <v>44</v>
      </c>
      <c r="AB2260" s="23" t="s">
        <v>44</v>
      </c>
      <c r="AC2260" s="23" t="s">
        <v>5195</v>
      </c>
      <c r="AD2260" s="4" t="s">
        <v>5196</v>
      </c>
      <c r="AE2260" s="30">
        <v>100</v>
      </c>
      <c r="AF2260" s="30">
        <v>315</v>
      </c>
      <c r="AG2260" s="30">
        <v>0</v>
      </c>
      <c r="AH2260" s="30">
        <v>0</v>
      </c>
      <c r="AI2260" s="30">
        <v>1</v>
      </c>
      <c r="AJ2260" s="30">
        <v>315</v>
      </c>
      <c r="AK2260" s="30">
        <v>1</v>
      </c>
      <c r="AL2260" s="30">
        <v>315</v>
      </c>
      <c r="AM2260" s="30">
        <v>0</v>
      </c>
      <c r="AN2260" s="30">
        <v>662</v>
      </c>
      <c r="AO2260" s="23" t="s">
        <v>5197</v>
      </c>
      <c r="AP2260" s="59" t="s">
        <v>5197</v>
      </c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</row>
    <row r="2261" spans="1:106" s="12" customFormat="1" ht="98" x14ac:dyDescent="0.15">
      <c r="A2261" s="3" t="s">
        <v>41</v>
      </c>
      <c r="B2261" s="3" t="str">
        <f t="shared" si="35"/>
        <v>C_ACC_2304</v>
      </c>
      <c r="C2261" s="4" t="s">
        <v>42</v>
      </c>
      <c r="D2261" s="42">
        <v>2304</v>
      </c>
      <c r="E2261" s="49">
        <v>22.949107560000002</v>
      </c>
      <c r="F2261" s="49">
        <v>7.5161211430000003</v>
      </c>
      <c r="G2261" s="49">
        <v>2.3949588799999999</v>
      </c>
      <c r="H2261" s="49">
        <v>3.1383090569999998</v>
      </c>
      <c r="I2261" s="36">
        <v>1.6992559999999999E-3</v>
      </c>
      <c r="J2261" s="36">
        <v>8.5297849999999998E-3</v>
      </c>
      <c r="K2261" s="4" t="s">
        <v>43</v>
      </c>
      <c r="L2261" s="4">
        <v>35</v>
      </c>
      <c r="M2261" s="4" t="s">
        <v>44</v>
      </c>
      <c r="N2261" s="4" t="s">
        <v>44</v>
      </c>
      <c r="O2261" s="4" t="s">
        <v>44</v>
      </c>
      <c r="P2261" s="4" t="s">
        <v>44</v>
      </c>
      <c r="Q2261" s="4" t="s">
        <v>44</v>
      </c>
      <c r="R2261" s="4" t="s">
        <v>44</v>
      </c>
      <c r="S2261" s="4" t="s">
        <v>44</v>
      </c>
      <c r="T2261" s="4" t="s">
        <v>2374</v>
      </c>
      <c r="U2261" s="4" t="s">
        <v>2374</v>
      </c>
      <c r="V2261" s="4" t="s">
        <v>2375</v>
      </c>
      <c r="W2261" s="4" t="s">
        <v>5466</v>
      </c>
      <c r="X2261" s="23" t="s">
        <v>5467</v>
      </c>
      <c r="Y2261" s="67">
        <v>2.4E-131</v>
      </c>
      <c r="Z2261" s="23" t="s">
        <v>44</v>
      </c>
      <c r="AA2261" s="73" t="s">
        <v>44</v>
      </c>
      <c r="AB2261" s="23" t="s">
        <v>44</v>
      </c>
      <c r="AC2261" s="23" t="s">
        <v>5468</v>
      </c>
      <c r="AD2261" s="4" t="s">
        <v>5469</v>
      </c>
      <c r="AE2261" s="30">
        <v>100</v>
      </c>
      <c r="AF2261" s="30">
        <v>300</v>
      </c>
      <c r="AG2261" s="30">
        <v>0</v>
      </c>
      <c r="AH2261" s="30">
        <v>0</v>
      </c>
      <c r="AI2261" s="30">
        <v>1</v>
      </c>
      <c r="AJ2261" s="30">
        <v>300</v>
      </c>
      <c r="AK2261" s="30">
        <v>1</v>
      </c>
      <c r="AL2261" s="30">
        <v>300</v>
      </c>
      <c r="AM2261" s="30">
        <v>0</v>
      </c>
      <c r="AN2261" s="30">
        <v>613</v>
      </c>
      <c r="AO2261" s="23" t="s">
        <v>5470</v>
      </c>
      <c r="AP2261" s="59" t="s">
        <v>5470</v>
      </c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</row>
    <row r="2262" spans="1:106" s="12" customFormat="1" ht="98" x14ac:dyDescent="0.15">
      <c r="A2262" s="3" t="s">
        <v>41</v>
      </c>
      <c r="B2262" s="3" t="str">
        <f t="shared" si="35"/>
        <v>C_ACC_2304</v>
      </c>
      <c r="C2262" s="4" t="s">
        <v>42</v>
      </c>
      <c r="D2262" s="42">
        <v>2304</v>
      </c>
      <c r="E2262" s="49">
        <v>22.949107560000002</v>
      </c>
      <c r="F2262" s="49">
        <v>7.4289859319999998</v>
      </c>
      <c r="G2262" s="49">
        <v>2.3613300380000002</v>
      </c>
      <c r="H2262" s="49">
        <v>3.1461023290000001</v>
      </c>
      <c r="I2262" s="36">
        <v>1.654621E-3</v>
      </c>
      <c r="J2262" s="36">
        <v>7.3206679999999998E-3</v>
      </c>
      <c r="K2262" s="4" t="s">
        <v>49</v>
      </c>
      <c r="L2262" s="4">
        <v>51</v>
      </c>
      <c r="M2262" s="4" t="s">
        <v>44</v>
      </c>
      <c r="N2262" s="4" t="s">
        <v>44</v>
      </c>
      <c r="O2262" s="4" t="s">
        <v>44</v>
      </c>
      <c r="P2262" s="4" t="s">
        <v>44</v>
      </c>
      <c r="Q2262" s="4" t="s">
        <v>44</v>
      </c>
      <c r="R2262" s="4" t="s">
        <v>44</v>
      </c>
      <c r="S2262" s="4" t="s">
        <v>44</v>
      </c>
      <c r="T2262" s="4" t="s">
        <v>2374</v>
      </c>
      <c r="U2262" s="4" t="s">
        <v>2374</v>
      </c>
      <c r="V2262" s="4" t="s">
        <v>2375</v>
      </c>
      <c r="W2262" s="4" t="s">
        <v>5466</v>
      </c>
      <c r="X2262" s="23" t="s">
        <v>5467</v>
      </c>
      <c r="Y2262" s="67">
        <v>2.4E-131</v>
      </c>
      <c r="Z2262" s="23" t="s">
        <v>44</v>
      </c>
      <c r="AA2262" s="73" t="s">
        <v>44</v>
      </c>
      <c r="AB2262" s="23" t="s">
        <v>44</v>
      </c>
      <c r="AC2262" s="23" t="s">
        <v>5468</v>
      </c>
      <c r="AD2262" s="4" t="s">
        <v>5469</v>
      </c>
      <c r="AE2262" s="30">
        <v>100</v>
      </c>
      <c r="AF2262" s="30">
        <v>300</v>
      </c>
      <c r="AG2262" s="30">
        <v>0</v>
      </c>
      <c r="AH2262" s="30">
        <v>0</v>
      </c>
      <c r="AI2262" s="30">
        <v>1</v>
      </c>
      <c r="AJ2262" s="30">
        <v>300</v>
      </c>
      <c r="AK2262" s="30">
        <v>1</v>
      </c>
      <c r="AL2262" s="30">
        <v>300</v>
      </c>
      <c r="AM2262" s="30">
        <v>0</v>
      </c>
      <c r="AN2262" s="30">
        <v>613</v>
      </c>
      <c r="AO2262" s="23" t="s">
        <v>5470</v>
      </c>
      <c r="AP2262" s="59" t="s">
        <v>5470</v>
      </c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</row>
    <row r="2263" spans="1:106" s="12" customFormat="1" ht="98" x14ac:dyDescent="0.15">
      <c r="A2263" s="3" t="s">
        <v>41</v>
      </c>
      <c r="B2263" s="3" t="str">
        <f t="shared" si="35"/>
        <v>C_ACC_2304</v>
      </c>
      <c r="C2263" s="4" t="s">
        <v>42</v>
      </c>
      <c r="D2263" s="42">
        <v>2304</v>
      </c>
      <c r="E2263" s="49">
        <v>22.949107560000002</v>
      </c>
      <c r="F2263" s="49">
        <v>7.16346901</v>
      </c>
      <c r="G2263" s="49">
        <v>2.3681040709999999</v>
      </c>
      <c r="H2263" s="49">
        <v>3.024980658</v>
      </c>
      <c r="I2263" s="36">
        <v>2.4864900000000001E-3</v>
      </c>
      <c r="J2263" s="36">
        <v>1.1845845000000001E-2</v>
      </c>
      <c r="K2263" s="4" t="s">
        <v>56</v>
      </c>
      <c r="L2263" s="4">
        <v>48</v>
      </c>
      <c r="M2263" s="4" t="s">
        <v>44</v>
      </c>
      <c r="N2263" s="4" t="s">
        <v>44</v>
      </c>
      <c r="O2263" s="4" t="s">
        <v>44</v>
      </c>
      <c r="P2263" s="4" t="s">
        <v>44</v>
      </c>
      <c r="Q2263" s="4" t="s">
        <v>44</v>
      </c>
      <c r="R2263" s="4" t="s">
        <v>44</v>
      </c>
      <c r="S2263" s="4" t="s">
        <v>44</v>
      </c>
      <c r="T2263" s="4" t="s">
        <v>2374</v>
      </c>
      <c r="U2263" s="4" t="s">
        <v>2374</v>
      </c>
      <c r="V2263" s="4" t="s">
        <v>2375</v>
      </c>
      <c r="W2263" s="4" t="s">
        <v>5466</v>
      </c>
      <c r="X2263" s="23" t="s">
        <v>5467</v>
      </c>
      <c r="Y2263" s="67">
        <v>2.4E-131</v>
      </c>
      <c r="Z2263" s="23" t="s">
        <v>44</v>
      </c>
      <c r="AA2263" s="73" t="s">
        <v>44</v>
      </c>
      <c r="AB2263" s="23" t="s">
        <v>44</v>
      </c>
      <c r="AC2263" s="23" t="s">
        <v>5468</v>
      </c>
      <c r="AD2263" s="4" t="s">
        <v>5469</v>
      </c>
      <c r="AE2263" s="30">
        <v>100</v>
      </c>
      <c r="AF2263" s="30">
        <v>300</v>
      </c>
      <c r="AG2263" s="30">
        <v>0</v>
      </c>
      <c r="AH2263" s="30">
        <v>0</v>
      </c>
      <c r="AI2263" s="30">
        <v>1</v>
      </c>
      <c r="AJ2263" s="30">
        <v>300</v>
      </c>
      <c r="AK2263" s="30">
        <v>1</v>
      </c>
      <c r="AL2263" s="30">
        <v>300</v>
      </c>
      <c r="AM2263" s="30">
        <v>0</v>
      </c>
      <c r="AN2263" s="30">
        <v>613</v>
      </c>
      <c r="AO2263" s="23" t="s">
        <v>5470</v>
      </c>
      <c r="AP2263" s="59" t="s">
        <v>5470</v>
      </c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</row>
    <row r="2264" spans="1:106" s="12" customFormat="1" ht="98" x14ac:dyDescent="0.15">
      <c r="A2264" s="3" t="s">
        <v>41</v>
      </c>
      <c r="B2264" s="3" t="str">
        <f t="shared" si="35"/>
        <v>C_ACC_2305</v>
      </c>
      <c r="C2264" s="4" t="s">
        <v>42</v>
      </c>
      <c r="D2264" s="42">
        <v>2305</v>
      </c>
      <c r="E2264" s="49">
        <v>21.63125329</v>
      </c>
      <c r="F2264" s="49">
        <v>6.0871058270000002</v>
      </c>
      <c r="G2264" s="49">
        <v>2.0404572440000002</v>
      </c>
      <c r="H2264" s="49">
        <v>2.9832067520000001</v>
      </c>
      <c r="I2264" s="36">
        <v>2.8524520000000001E-3</v>
      </c>
      <c r="J2264" s="36">
        <v>1.0046904000000001E-2</v>
      </c>
      <c r="K2264" s="4" t="s">
        <v>49</v>
      </c>
      <c r="L2264" s="4">
        <v>40</v>
      </c>
      <c r="M2264" s="4" t="s">
        <v>3346</v>
      </c>
      <c r="N2264" s="4" t="s">
        <v>3347</v>
      </c>
      <c r="O2264" s="5">
        <v>9.8999999999999996E-262</v>
      </c>
      <c r="P2264" s="4" t="s">
        <v>44</v>
      </c>
      <c r="Q2264" s="4" t="s">
        <v>44</v>
      </c>
      <c r="R2264" s="4" t="s">
        <v>44</v>
      </c>
      <c r="S2264" s="4" t="s">
        <v>44</v>
      </c>
      <c r="T2264" s="4" t="s">
        <v>1293</v>
      </c>
      <c r="U2264" s="4" t="s">
        <v>1293</v>
      </c>
      <c r="V2264" s="4" t="s">
        <v>1294</v>
      </c>
      <c r="W2264" s="4" t="s">
        <v>3348</v>
      </c>
      <c r="X2264" s="23" t="s">
        <v>3349</v>
      </c>
      <c r="Y2264" s="23">
        <v>0</v>
      </c>
      <c r="Z2264" s="23" t="s">
        <v>3348</v>
      </c>
      <c r="AA2264" s="73" t="s">
        <v>1336</v>
      </c>
      <c r="AB2264" s="23">
        <v>0</v>
      </c>
      <c r="AC2264" s="23" t="s">
        <v>3350</v>
      </c>
      <c r="AD2264" s="4" t="s">
        <v>3351</v>
      </c>
      <c r="AE2264" s="30">
        <v>100</v>
      </c>
      <c r="AF2264" s="30">
        <v>812</v>
      </c>
      <c r="AG2264" s="30">
        <v>0</v>
      </c>
      <c r="AH2264" s="30">
        <v>0</v>
      </c>
      <c r="AI2264" s="30">
        <v>2</v>
      </c>
      <c r="AJ2264" s="30">
        <v>813</v>
      </c>
      <c r="AK2264" s="30">
        <v>1</v>
      </c>
      <c r="AL2264" s="30">
        <v>812</v>
      </c>
      <c r="AM2264" s="30">
        <v>0</v>
      </c>
      <c r="AN2264" s="30">
        <v>1679</v>
      </c>
      <c r="AO2264" s="23" t="s">
        <v>3352</v>
      </c>
      <c r="AP2264" s="59" t="s">
        <v>3352</v>
      </c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</row>
    <row r="2265" spans="1:106" s="12" customFormat="1" ht="98" x14ac:dyDescent="0.15">
      <c r="A2265" s="3" t="s">
        <v>41</v>
      </c>
      <c r="B2265" s="3" t="str">
        <f t="shared" si="35"/>
        <v>C_ACC_2305</v>
      </c>
      <c r="C2265" s="4" t="s">
        <v>42</v>
      </c>
      <c r="D2265" s="42">
        <v>2305</v>
      </c>
      <c r="E2265" s="49">
        <v>21.63125329</v>
      </c>
      <c r="F2265" s="49">
        <v>5.1283190650000003</v>
      </c>
      <c r="G2265" s="49">
        <v>2.0528061659999999</v>
      </c>
      <c r="H2265" s="49">
        <v>2.4981993679999999</v>
      </c>
      <c r="I2265" s="36">
        <v>1.2482597E-2</v>
      </c>
      <c r="J2265" s="36">
        <v>3.0369956E-2</v>
      </c>
      <c r="K2265" s="4" t="s">
        <v>43</v>
      </c>
      <c r="L2265" s="4">
        <v>33</v>
      </c>
      <c r="M2265" s="4" t="s">
        <v>3346</v>
      </c>
      <c r="N2265" s="4" t="s">
        <v>3347</v>
      </c>
      <c r="O2265" s="5">
        <v>9.8999999999999996E-262</v>
      </c>
      <c r="P2265" s="4" t="s">
        <v>44</v>
      </c>
      <c r="Q2265" s="4" t="s">
        <v>44</v>
      </c>
      <c r="R2265" s="4" t="s">
        <v>44</v>
      </c>
      <c r="S2265" s="4" t="s">
        <v>44</v>
      </c>
      <c r="T2265" s="4" t="s">
        <v>1293</v>
      </c>
      <c r="U2265" s="4" t="s">
        <v>1293</v>
      </c>
      <c r="V2265" s="4" t="s">
        <v>1294</v>
      </c>
      <c r="W2265" s="4" t="s">
        <v>3348</v>
      </c>
      <c r="X2265" s="23" t="s">
        <v>3349</v>
      </c>
      <c r="Y2265" s="23">
        <v>0</v>
      </c>
      <c r="Z2265" s="23" t="s">
        <v>3348</v>
      </c>
      <c r="AA2265" s="73" t="s">
        <v>1336</v>
      </c>
      <c r="AB2265" s="23">
        <v>0</v>
      </c>
      <c r="AC2265" s="23" t="s">
        <v>3350</v>
      </c>
      <c r="AD2265" s="4" t="s">
        <v>3351</v>
      </c>
      <c r="AE2265" s="30">
        <v>100</v>
      </c>
      <c r="AF2265" s="30">
        <v>812</v>
      </c>
      <c r="AG2265" s="30">
        <v>0</v>
      </c>
      <c r="AH2265" s="30">
        <v>0</v>
      </c>
      <c r="AI2265" s="30">
        <v>2</v>
      </c>
      <c r="AJ2265" s="30">
        <v>813</v>
      </c>
      <c r="AK2265" s="30">
        <v>1</v>
      </c>
      <c r="AL2265" s="30">
        <v>812</v>
      </c>
      <c r="AM2265" s="30">
        <v>0</v>
      </c>
      <c r="AN2265" s="30">
        <v>1679</v>
      </c>
      <c r="AO2265" s="23" t="s">
        <v>3352</v>
      </c>
      <c r="AP2265" s="59" t="s">
        <v>3352</v>
      </c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10"/>
      <c r="DB2265" s="10"/>
    </row>
    <row r="2266" spans="1:106" s="12" customFormat="1" ht="98" x14ac:dyDescent="0.15">
      <c r="A2266" s="3" t="s">
        <v>41</v>
      </c>
      <c r="B2266" s="3" t="str">
        <f t="shared" si="35"/>
        <v>C_ACC_2305</v>
      </c>
      <c r="C2266" s="4" t="s">
        <v>42</v>
      </c>
      <c r="D2266" s="42">
        <v>2305</v>
      </c>
      <c r="E2266" s="49">
        <v>21.63125329</v>
      </c>
      <c r="F2266" s="49">
        <v>4.7783355480000003</v>
      </c>
      <c r="G2266" s="49">
        <v>2.0253725880000002</v>
      </c>
      <c r="H2266" s="49">
        <v>2.3592377899999999</v>
      </c>
      <c r="I2266" s="36">
        <v>1.8312517E-2</v>
      </c>
      <c r="J2266" s="36">
        <v>4.4800193000000002E-2</v>
      </c>
      <c r="K2266" s="4" t="s">
        <v>56</v>
      </c>
      <c r="L2266" s="4">
        <v>41</v>
      </c>
      <c r="M2266" s="4" t="s">
        <v>3346</v>
      </c>
      <c r="N2266" s="4" t="s">
        <v>3347</v>
      </c>
      <c r="O2266" s="5">
        <v>9.8999999999999996E-262</v>
      </c>
      <c r="P2266" s="4" t="s">
        <v>44</v>
      </c>
      <c r="Q2266" s="4" t="s">
        <v>44</v>
      </c>
      <c r="R2266" s="4" t="s">
        <v>44</v>
      </c>
      <c r="S2266" s="4" t="s">
        <v>44</v>
      </c>
      <c r="T2266" s="4" t="s">
        <v>1293</v>
      </c>
      <c r="U2266" s="4" t="s">
        <v>1293</v>
      </c>
      <c r="V2266" s="4" t="s">
        <v>1294</v>
      </c>
      <c r="W2266" s="4" t="s">
        <v>3348</v>
      </c>
      <c r="X2266" s="23" t="s">
        <v>3349</v>
      </c>
      <c r="Y2266" s="23">
        <v>0</v>
      </c>
      <c r="Z2266" s="23" t="s">
        <v>3348</v>
      </c>
      <c r="AA2266" s="73" t="s">
        <v>1336</v>
      </c>
      <c r="AB2266" s="23">
        <v>0</v>
      </c>
      <c r="AC2266" s="23" t="s">
        <v>3350</v>
      </c>
      <c r="AD2266" s="4" t="s">
        <v>3351</v>
      </c>
      <c r="AE2266" s="30">
        <v>100</v>
      </c>
      <c r="AF2266" s="30">
        <v>812</v>
      </c>
      <c r="AG2266" s="30">
        <v>0</v>
      </c>
      <c r="AH2266" s="30">
        <v>0</v>
      </c>
      <c r="AI2266" s="30">
        <v>2</v>
      </c>
      <c r="AJ2266" s="30">
        <v>813</v>
      </c>
      <c r="AK2266" s="30">
        <v>1</v>
      </c>
      <c r="AL2266" s="30">
        <v>812</v>
      </c>
      <c r="AM2266" s="30">
        <v>0</v>
      </c>
      <c r="AN2266" s="30">
        <v>1679</v>
      </c>
      <c r="AO2266" s="23" t="s">
        <v>3352</v>
      </c>
      <c r="AP2266" s="59" t="s">
        <v>3352</v>
      </c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</row>
    <row r="2267" spans="1:106" s="12" customFormat="1" ht="98" x14ac:dyDescent="0.15">
      <c r="A2267" s="3" t="s">
        <v>41</v>
      </c>
      <c r="B2267" s="3" t="str">
        <f t="shared" si="35"/>
        <v>C_ACC_2305</v>
      </c>
      <c r="C2267" s="4" t="s">
        <v>42</v>
      </c>
      <c r="D2267" s="42">
        <v>2305</v>
      </c>
      <c r="E2267" s="49">
        <v>21.63125329</v>
      </c>
      <c r="F2267" s="49">
        <v>4.4369803560000003</v>
      </c>
      <c r="G2267" s="49">
        <v>1.6046926619999999</v>
      </c>
      <c r="H2267" s="49">
        <v>2.7650032069999999</v>
      </c>
      <c r="I2267" s="36">
        <v>5.6922240000000001E-3</v>
      </c>
      <c r="J2267" s="36">
        <v>1.1766014E-2</v>
      </c>
      <c r="K2267" s="4" t="s">
        <v>45</v>
      </c>
      <c r="L2267" s="4">
        <v>2</v>
      </c>
      <c r="M2267" s="4" t="s">
        <v>3346</v>
      </c>
      <c r="N2267" s="4" t="s">
        <v>3347</v>
      </c>
      <c r="O2267" s="5">
        <v>9.8999999999999996E-262</v>
      </c>
      <c r="P2267" s="4" t="s">
        <v>44</v>
      </c>
      <c r="Q2267" s="4" t="s">
        <v>44</v>
      </c>
      <c r="R2267" s="4" t="s">
        <v>44</v>
      </c>
      <c r="S2267" s="4" t="s">
        <v>44</v>
      </c>
      <c r="T2267" s="4" t="s">
        <v>1293</v>
      </c>
      <c r="U2267" s="4" t="s">
        <v>1293</v>
      </c>
      <c r="V2267" s="4" t="s">
        <v>1294</v>
      </c>
      <c r="W2267" s="4" t="s">
        <v>3348</v>
      </c>
      <c r="X2267" s="23" t="s">
        <v>3349</v>
      </c>
      <c r="Y2267" s="23">
        <v>0</v>
      </c>
      <c r="Z2267" s="23" t="s">
        <v>3348</v>
      </c>
      <c r="AA2267" s="73" t="s">
        <v>1336</v>
      </c>
      <c r="AB2267" s="23">
        <v>0</v>
      </c>
      <c r="AC2267" s="23" t="s">
        <v>3350</v>
      </c>
      <c r="AD2267" s="4" t="s">
        <v>3351</v>
      </c>
      <c r="AE2267" s="30">
        <v>100</v>
      </c>
      <c r="AF2267" s="30">
        <v>812</v>
      </c>
      <c r="AG2267" s="30">
        <v>0</v>
      </c>
      <c r="AH2267" s="30">
        <v>0</v>
      </c>
      <c r="AI2267" s="30">
        <v>2</v>
      </c>
      <c r="AJ2267" s="30">
        <v>813</v>
      </c>
      <c r="AK2267" s="30">
        <v>1</v>
      </c>
      <c r="AL2267" s="30">
        <v>812</v>
      </c>
      <c r="AM2267" s="30">
        <v>0</v>
      </c>
      <c r="AN2267" s="30">
        <v>1679</v>
      </c>
      <c r="AO2267" s="23" t="s">
        <v>3352</v>
      </c>
      <c r="AP2267" s="59" t="s">
        <v>3352</v>
      </c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</row>
    <row r="2268" spans="1:106" s="12" customFormat="1" ht="98" x14ac:dyDescent="0.15">
      <c r="A2268" s="3" t="s">
        <v>41</v>
      </c>
      <c r="B2268" s="3" t="str">
        <f t="shared" si="35"/>
        <v>C_ACC_2306</v>
      </c>
      <c r="C2268" s="4" t="s">
        <v>42</v>
      </c>
      <c r="D2268" s="42">
        <v>2306</v>
      </c>
      <c r="E2268" s="49">
        <v>29.285351760000001</v>
      </c>
      <c r="F2268" s="49">
        <v>3.49704338</v>
      </c>
      <c r="G2268" s="49">
        <v>1.600468215</v>
      </c>
      <c r="H2268" s="49">
        <v>2.1850127029999999</v>
      </c>
      <c r="I2268" s="36">
        <v>2.8887915E-2</v>
      </c>
      <c r="J2268" s="36">
        <v>4.6522405000000003E-2</v>
      </c>
      <c r="K2268" s="4" t="s">
        <v>45</v>
      </c>
      <c r="L2268" s="4">
        <v>12</v>
      </c>
      <c r="M2268" s="4" t="s">
        <v>9111</v>
      </c>
      <c r="N2268" s="4" t="s">
        <v>3595</v>
      </c>
      <c r="O2268" s="5">
        <v>3.2999999999999998E-78</v>
      </c>
      <c r="P2268" s="4" t="s">
        <v>44</v>
      </c>
      <c r="Q2268" s="4" t="s">
        <v>44</v>
      </c>
      <c r="R2268" s="4" t="s">
        <v>44</v>
      </c>
      <c r="S2268" s="4" t="s">
        <v>44</v>
      </c>
      <c r="T2268" s="4" t="s">
        <v>3298</v>
      </c>
      <c r="U2268" s="4" t="s">
        <v>3298</v>
      </c>
      <c r="V2268" s="4" t="s">
        <v>3299</v>
      </c>
      <c r="W2268" s="4" t="s">
        <v>3865</v>
      </c>
      <c r="X2268" s="23" t="s">
        <v>3866</v>
      </c>
      <c r="Y2268" s="67">
        <v>4.8E-157</v>
      </c>
      <c r="Z2268" s="23" t="s">
        <v>44</v>
      </c>
      <c r="AA2268" s="73" t="s">
        <v>44</v>
      </c>
      <c r="AB2268" s="23" t="s">
        <v>44</v>
      </c>
      <c r="AC2268" s="23" t="s">
        <v>9112</v>
      </c>
      <c r="AD2268" s="4" t="s">
        <v>9113</v>
      </c>
      <c r="AE2268" s="30">
        <v>100</v>
      </c>
      <c r="AF2268" s="30">
        <v>333</v>
      </c>
      <c r="AG2268" s="30">
        <v>0</v>
      </c>
      <c r="AH2268" s="30">
        <v>0</v>
      </c>
      <c r="AI2268" s="30">
        <v>1</v>
      </c>
      <c r="AJ2268" s="30">
        <v>333</v>
      </c>
      <c r="AK2268" s="30">
        <v>1</v>
      </c>
      <c r="AL2268" s="30">
        <v>333</v>
      </c>
      <c r="AM2268" s="30">
        <v>0</v>
      </c>
      <c r="AN2268" s="30">
        <v>682</v>
      </c>
      <c r="AO2268" s="23" t="s">
        <v>5075</v>
      </c>
      <c r="AP2268" s="59" t="s">
        <v>5075</v>
      </c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</row>
    <row r="2269" spans="1:106" s="12" customFormat="1" ht="98" x14ac:dyDescent="0.15">
      <c r="A2269" s="3" t="s">
        <v>41</v>
      </c>
      <c r="B2269" s="3" t="str">
        <f t="shared" si="35"/>
        <v>C_ACC_2307</v>
      </c>
      <c r="C2269" s="4" t="s">
        <v>42</v>
      </c>
      <c r="D2269" s="42">
        <v>2307</v>
      </c>
      <c r="E2269" s="49">
        <v>27.079009360000001</v>
      </c>
      <c r="F2269" s="49">
        <v>7.7368858769999997</v>
      </c>
      <c r="G2269" s="49">
        <v>2.2301639980000001</v>
      </c>
      <c r="H2269" s="49">
        <v>3.4692004189999999</v>
      </c>
      <c r="I2269" s="36">
        <v>5.2201000000000005E-4</v>
      </c>
      <c r="J2269" s="36">
        <v>4.2988139999999998E-3</v>
      </c>
      <c r="K2269" s="4" t="s">
        <v>49</v>
      </c>
      <c r="L2269" s="4">
        <v>56</v>
      </c>
      <c r="M2269" s="4" t="s">
        <v>44</v>
      </c>
      <c r="N2269" s="4" t="s">
        <v>44</v>
      </c>
      <c r="O2269" s="4" t="s">
        <v>44</v>
      </c>
      <c r="P2269" s="4" t="s">
        <v>44</v>
      </c>
      <c r="Q2269" s="4" t="s">
        <v>44</v>
      </c>
      <c r="R2269" s="4" t="s">
        <v>44</v>
      </c>
      <c r="S2269" s="4" t="s">
        <v>44</v>
      </c>
      <c r="T2269" s="4" t="s">
        <v>2374</v>
      </c>
      <c r="U2269" s="4" t="s">
        <v>2374</v>
      </c>
      <c r="V2269" s="4" t="s">
        <v>2375</v>
      </c>
      <c r="W2269" s="4" t="s">
        <v>4837</v>
      </c>
      <c r="X2269" s="23" t="s">
        <v>4838</v>
      </c>
      <c r="Y2269" s="67">
        <v>1.1E-61</v>
      </c>
      <c r="Z2269" s="23" t="s">
        <v>44</v>
      </c>
      <c r="AA2269" s="73" t="s">
        <v>44</v>
      </c>
      <c r="AB2269" s="23" t="s">
        <v>44</v>
      </c>
      <c r="AC2269" s="23" t="s">
        <v>4839</v>
      </c>
      <c r="AD2269" s="4" t="s">
        <v>4840</v>
      </c>
      <c r="AE2269" s="30">
        <v>100</v>
      </c>
      <c r="AF2269" s="30">
        <v>160</v>
      </c>
      <c r="AG2269" s="30">
        <v>0</v>
      </c>
      <c r="AH2269" s="30">
        <v>0</v>
      </c>
      <c r="AI2269" s="30">
        <v>1</v>
      </c>
      <c r="AJ2269" s="30">
        <v>160</v>
      </c>
      <c r="AK2269" s="30">
        <v>1</v>
      </c>
      <c r="AL2269" s="30">
        <v>160</v>
      </c>
      <c r="AM2269" s="63">
        <v>1.4400000000000001E-113</v>
      </c>
      <c r="AN2269" s="30">
        <v>328</v>
      </c>
      <c r="AO2269" s="23" t="s">
        <v>4841</v>
      </c>
      <c r="AP2269" s="59" t="s">
        <v>4841</v>
      </c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</row>
    <row r="2270" spans="1:106" s="12" customFormat="1" ht="98" x14ac:dyDescent="0.15">
      <c r="A2270" s="3" t="s">
        <v>41</v>
      </c>
      <c r="B2270" s="3" t="str">
        <f t="shared" si="35"/>
        <v>C_ACC_2307</v>
      </c>
      <c r="C2270" s="4" t="s">
        <v>42</v>
      </c>
      <c r="D2270" s="42">
        <v>2307</v>
      </c>
      <c r="E2270" s="49">
        <v>27.079009360000001</v>
      </c>
      <c r="F2270" s="49">
        <v>7.7366775490000004</v>
      </c>
      <c r="G2270" s="49">
        <v>2.257661932</v>
      </c>
      <c r="H2270" s="49">
        <v>3.4268538780000002</v>
      </c>
      <c r="I2270" s="36">
        <v>6.1061799999999995E-4</v>
      </c>
      <c r="J2270" s="36">
        <v>5.6215249999999996E-3</v>
      </c>
      <c r="K2270" s="4" t="s">
        <v>43</v>
      </c>
      <c r="L2270" s="4">
        <v>46</v>
      </c>
      <c r="M2270" s="4" t="s">
        <v>44</v>
      </c>
      <c r="N2270" s="4" t="s">
        <v>44</v>
      </c>
      <c r="O2270" s="4" t="s">
        <v>44</v>
      </c>
      <c r="P2270" s="4" t="s">
        <v>44</v>
      </c>
      <c r="Q2270" s="4" t="s">
        <v>44</v>
      </c>
      <c r="R2270" s="4" t="s">
        <v>44</v>
      </c>
      <c r="S2270" s="4" t="s">
        <v>44</v>
      </c>
      <c r="T2270" s="4" t="s">
        <v>2374</v>
      </c>
      <c r="U2270" s="4" t="s">
        <v>2374</v>
      </c>
      <c r="V2270" s="4" t="s">
        <v>2375</v>
      </c>
      <c r="W2270" s="4" t="s">
        <v>4837</v>
      </c>
      <c r="X2270" s="23" t="s">
        <v>4838</v>
      </c>
      <c r="Y2270" s="67">
        <v>1.1E-61</v>
      </c>
      <c r="Z2270" s="23" t="s">
        <v>44</v>
      </c>
      <c r="AA2270" s="73" t="s">
        <v>44</v>
      </c>
      <c r="AB2270" s="23" t="s">
        <v>44</v>
      </c>
      <c r="AC2270" s="23" t="s">
        <v>4839</v>
      </c>
      <c r="AD2270" s="4" t="s">
        <v>4840</v>
      </c>
      <c r="AE2270" s="30">
        <v>100</v>
      </c>
      <c r="AF2270" s="30">
        <v>160</v>
      </c>
      <c r="AG2270" s="30">
        <v>0</v>
      </c>
      <c r="AH2270" s="30">
        <v>0</v>
      </c>
      <c r="AI2270" s="30">
        <v>1</v>
      </c>
      <c r="AJ2270" s="30">
        <v>160</v>
      </c>
      <c r="AK2270" s="30">
        <v>1</v>
      </c>
      <c r="AL2270" s="30">
        <v>160</v>
      </c>
      <c r="AM2270" s="63">
        <v>1.4400000000000001E-113</v>
      </c>
      <c r="AN2270" s="30">
        <v>328</v>
      </c>
      <c r="AO2270" s="23" t="s">
        <v>4841</v>
      </c>
      <c r="AP2270" s="59" t="s">
        <v>4841</v>
      </c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</row>
    <row r="2271" spans="1:106" s="12" customFormat="1" ht="98" x14ac:dyDescent="0.15">
      <c r="A2271" s="3" t="s">
        <v>41</v>
      </c>
      <c r="B2271" s="3" t="str">
        <f t="shared" si="35"/>
        <v>C_ACC_2307</v>
      </c>
      <c r="C2271" s="4" t="s">
        <v>42</v>
      </c>
      <c r="D2271" s="42">
        <v>2307</v>
      </c>
      <c r="E2271" s="49">
        <v>27.079009360000001</v>
      </c>
      <c r="F2271" s="49">
        <v>7.398973486</v>
      </c>
      <c r="G2271" s="49">
        <v>2.2372200520000001</v>
      </c>
      <c r="H2271" s="49">
        <v>3.3072175800000001</v>
      </c>
      <c r="I2271" s="36">
        <v>9.4227700000000005E-4</v>
      </c>
      <c r="J2271" s="36">
        <v>7.6736310000000002E-3</v>
      </c>
      <c r="K2271" s="4" t="s">
        <v>56</v>
      </c>
      <c r="L2271" s="4">
        <v>55</v>
      </c>
      <c r="M2271" s="4" t="s">
        <v>44</v>
      </c>
      <c r="N2271" s="4" t="s">
        <v>44</v>
      </c>
      <c r="O2271" s="4" t="s">
        <v>44</v>
      </c>
      <c r="P2271" s="4" t="s">
        <v>44</v>
      </c>
      <c r="Q2271" s="4" t="s">
        <v>44</v>
      </c>
      <c r="R2271" s="4" t="s">
        <v>44</v>
      </c>
      <c r="S2271" s="4" t="s">
        <v>44</v>
      </c>
      <c r="T2271" s="4" t="s">
        <v>2374</v>
      </c>
      <c r="U2271" s="4" t="s">
        <v>2374</v>
      </c>
      <c r="V2271" s="4" t="s">
        <v>2375</v>
      </c>
      <c r="W2271" s="4" t="s">
        <v>4837</v>
      </c>
      <c r="X2271" s="23" t="s">
        <v>4838</v>
      </c>
      <c r="Y2271" s="67">
        <v>1.1E-61</v>
      </c>
      <c r="Z2271" s="23" t="s">
        <v>44</v>
      </c>
      <c r="AA2271" s="73" t="s">
        <v>44</v>
      </c>
      <c r="AB2271" s="23" t="s">
        <v>44</v>
      </c>
      <c r="AC2271" s="23" t="s">
        <v>4839</v>
      </c>
      <c r="AD2271" s="4" t="s">
        <v>4840</v>
      </c>
      <c r="AE2271" s="30">
        <v>100</v>
      </c>
      <c r="AF2271" s="30">
        <v>160</v>
      </c>
      <c r="AG2271" s="30">
        <v>0</v>
      </c>
      <c r="AH2271" s="30">
        <v>0</v>
      </c>
      <c r="AI2271" s="30">
        <v>1</v>
      </c>
      <c r="AJ2271" s="30">
        <v>160</v>
      </c>
      <c r="AK2271" s="30">
        <v>1</v>
      </c>
      <c r="AL2271" s="30">
        <v>160</v>
      </c>
      <c r="AM2271" s="63">
        <v>1.4400000000000001E-113</v>
      </c>
      <c r="AN2271" s="30">
        <v>328</v>
      </c>
      <c r="AO2271" s="23" t="s">
        <v>4841</v>
      </c>
      <c r="AP2271" s="59" t="s">
        <v>4841</v>
      </c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</row>
    <row r="2272" spans="1:106" s="12" customFormat="1" ht="98" x14ac:dyDescent="0.15">
      <c r="A2272" s="3" t="s">
        <v>41</v>
      </c>
      <c r="B2272" s="3" t="str">
        <f t="shared" si="35"/>
        <v>C_ACC_2307</v>
      </c>
      <c r="C2272" s="4" t="s">
        <v>42</v>
      </c>
      <c r="D2272" s="42">
        <v>2307</v>
      </c>
      <c r="E2272" s="49">
        <v>27.079009360000001</v>
      </c>
      <c r="F2272" s="49">
        <v>6.9598619570000002</v>
      </c>
      <c r="G2272" s="49">
        <v>1.978866405</v>
      </c>
      <c r="H2272" s="49">
        <v>3.5170954129999998</v>
      </c>
      <c r="I2272" s="36">
        <v>4.3629699999999999E-4</v>
      </c>
      <c r="J2272" s="36">
        <v>2.2037250000000001E-3</v>
      </c>
      <c r="K2272" s="4" t="s">
        <v>45</v>
      </c>
      <c r="L2272" s="4">
        <v>2</v>
      </c>
      <c r="M2272" s="4" t="s">
        <v>44</v>
      </c>
      <c r="N2272" s="4" t="s">
        <v>44</v>
      </c>
      <c r="O2272" s="4" t="s">
        <v>44</v>
      </c>
      <c r="P2272" s="4" t="s">
        <v>44</v>
      </c>
      <c r="Q2272" s="4" t="s">
        <v>44</v>
      </c>
      <c r="R2272" s="4" t="s">
        <v>44</v>
      </c>
      <c r="S2272" s="4" t="s">
        <v>44</v>
      </c>
      <c r="T2272" s="4" t="s">
        <v>2374</v>
      </c>
      <c r="U2272" s="4" t="s">
        <v>2374</v>
      </c>
      <c r="V2272" s="4" t="s">
        <v>2375</v>
      </c>
      <c r="W2272" s="4" t="s">
        <v>4837</v>
      </c>
      <c r="X2272" s="23" t="s">
        <v>4838</v>
      </c>
      <c r="Y2272" s="67">
        <v>1.1E-61</v>
      </c>
      <c r="Z2272" s="23" t="s">
        <v>44</v>
      </c>
      <c r="AA2272" s="73" t="s">
        <v>44</v>
      </c>
      <c r="AB2272" s="23" t="s">
        <v>44</v>
      </c>
      <c r="AC2272" s="23" t="s">
        <v>4839</v>
      </c>
      <c r="AD2272" s="4" t="s">
        <v>4840</v>
      </c>
      <c r="AE2272" s="30">
        <v>100</v>
      </c>
      <c r="AF2272" s="30">
        <v>160</v>
      </c>
      <c r="AG2272" s="30">
        <v>0</v>
      </c>
      <c r="AH2272" s="30">
        <v>0</v>
      </c>
      <c r="AI2272" s="30">
        <v>1</v>
      </c>
      <c r="AJ2272" s="30">
        <v>160</v>
      </c>
      <c r="AK2272" s="30">
        <v>1</v>
      </c>
      <c r="AL2272" s="30">
        <v>160</v>
      </c>
      <c r="AM2272" s="63">
        <v>1.4400000000000001E-113</v>
      </c>
      <c r="AN2272" s="30">
        <v>328</v>
      </c>
      <c r="AO2272" s="23" t="s">
        <v>4841</v>
      </c>
      <c r="AP2272" s="59" t="s">
        <v>4841</v>
      </c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</row>
    <row r="2273" spans="1:106" s="12" customFormat="1" ht="98" x14ac:dyDescent="0.15">
      <c r="A2273" s="3" t="s">
        <v>41</v>
      </c>
      <c r="B2273" s="3" t="str">
        <f t="shared" si="35"/>
        <v>C_ACC_2308</v>
      </c>
      <c r="C2273" s="4" t="s">
        <v>42</v>
      </c>
      <c r="D2273" s="42">
        <v>2308</v>
      </c>
      <c r="E2273" s="49">
        <v>26.050568420000001</v>
      </c>
      <c r="F2273" s="49">
        <v>4.4802506639999997</v>
      </c>
      <c r="G2273" s="49">
        <v>1.7534772860000001</v>
      </c>
      <c r="H2273" s="49">
        <v>2.5550662669999999</v>
      </c>
      <c r="I2273" s="36">
        <v>1.0616758E-2</v>
      </c>
      <c r="J2273" s="36">
        <v>2.3980873999999999E-2</v>
      </c>
      <c r="K2273" s="4" t="s">
        <v>49</v>
      </c>
      <c r="L2273" s="4">
        <v>51</v>
      </c>
      <c r="M2273" s="4" t="s">
        <v>44</v>
      </c>
      <c r="N2273" s="4" t="s">
        <v>44</v>
      </c>
      <c r="O2273" s="4" t="s">
        <v>44</v>
      </c>
      <c r="P2273" s="4" t="s">
        <v>44</v>
      </c>
      <c r="Q2273" s="4" t="s">
        <v>44</v>
      </c>
      <c r="R2273" s="4" t="s">
        <v>44</v>
      </c>
      <c r="S2273" s="4" t="s">
        <v>44</v>
      </c>
      <c r="T2273" s="4" t="s">
        <v>581</v>
      </c>
      <c r="U2273" s="4" t="s">
        <v>1923</v>
      </c>
      <c r="V2273" s="4" t="s">
        <v>1924</v>
      </c>
      <c r="W2273" s="4" t="s">
        <v>1925</v>
      </c>
      <c r="X2273" s="23" t="s">
        <v>1926</v>
      </c>
      <c r="Y2273" s="67">
        <v>3.8999999999999999E-253</v>
      </c>
      <c r="Z2273" s="23" t="s">
        <v>1925</v>
      </c>
      <c r="AA2273" s="73" t="s">
        <v>1927</v>
      </c>
      <c r="AB2273" s="67">
        <v>3.8999999999999999E-253</v>
      </c>
      <c r="AC2273" s="23" t="s">
        <v>1928</v>
      </c>
      <c r="AD2273" s="4" t="s">
        <v>1929</v>
      </c>
      <c r="AE2273" s="30">
        <v>99.834000000000003</v>
      </c>
      <c r="AF2273" s="30">
        <v>602</v>
      </c>
      <c r="AG2273" s="30">
        <v>1</v>
      </c>
      <c r="AH2273" s="30">
        <v>0</v>
      </c>
      <c r="AI2273" s="30">
        <v>11</v>
      </c>
      <c r="AJ2273" s="30">
        <v>612</v>
      </c>
      <c r="AK2273" s="30">
        <v>1</v>
      </c>
      <c r="AL2273" s="30">
        <v>602</v>
      </c>
      <c r="AM2273" s="30">
        <v>0</v>
      </c>
      <c r="AN2273" s="30">
        <v>1253</v>
      </c>
      <c r="AO2273" s="23" t="s">
        <v>1930</v>
      </c>
      <c r="AP2273" s="59" t="s">
        <v>1930</v>
      </c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</row>
    <row r="2274" spans="1:106" s="12" customFormat="1" ht="98" x14ac:dyDescent="0.15">
      <c r="A2274" s="3" t="s">
        <v>41</v>
      </c>
      <c r="B2274" s="3" t="str">
        <f t="shared" si="35"/>
        <v>C_ACC_2308</v>
      </c>
      <c r="C2274" s="4" t="s">
        <v>42</v>
      </c>
      <c r="D2274" s="42">
        <v>2308</v>
      </c>
      <c r="E2274" s="49">
        <v>26.050568420000001</v>
      </c>
      <c r="F2274" s="49">
        <v>4.1527491239999996</v>
      </c>
      <c r="G2274" s="49">
        <v>1.485444625</v>
      </c>
      <c r="H2274" s="49">
        <v>2.7956270160000001</v>
      </c>
      <c r="I2274" s="36">
        <v>5.1799139999999999E-3</v>
      </c>
      <c r="J2274" s="36">
        <v>1.0997086999999999E-2</v>
      </c>
      <c r="K2274" s="4" t="s">
        <v>45</v>
      </c>
      <c r="L2274" s="4">
        <v>2</v>
      </c>
      <c r="M2274" s="4" t="s">
        <v>44</v>
      </c>
      <c r="N2274" s="4" t="s">
        <v>44</v>
      </c>
      <c r="O2274" s="4" t="s">
        <v>44</v>
      </c>
      <c r="P2274" s="4" t="s">
        <v>44</v>
      </c>
      <c r="Q2274" s="4" t="s">
        <v>44</v>
      </c>
      <c r="R2274" s="4" t="s">
        <v>44</v>
      </c>
      <c r="S2274" s="4" t="s">
        <v>44</v>
      </c>
      <c r="T2274" s="4" t="s">
        <v>581</v>
      </c>
      <c r="U2274" s="4" t="s">
        <v>1923</v>
      </c>
      <c r="V2274" s="4" t="s">
        <v>1924</v>
      </c>
      <c r="W2274" s="4" t="s">
        <v>1925</v>
      </c>
      <c r="X2274" s="23" t="s">
        <v>1926</v>
      </c>
      <c r="Y2274" s="67">
        <v>3.8999999999999999E-253</v>
      </c>
      <c r="Z2274" s="23" t="s">
        <v>1925</v>
      </c>
      <c r="AA2274" s="73" t="s">
        <v>1927</v>
      </c>
      <c r="AB2274" s="67">
        <v>3.8999999999999999E-253</v>
      </c>
      <c r="AC2274" s="23" t="s">
        <v>1928</v>
      </c>
      <c r="AD2274" s="4" t="s">
        <v>1929</v>
      </c>
      <c r="AE2274" s="30">
        <v>99.834000000000003</v>
      </c>
      <c r="AF2274" s="30">
        <v>602</v>
      </c>
      <c r="AG2274" s="30">
        <v>1</v>
      </c>
      <c r="AH2274" s="30">
        <v>0</v>
      </c>
      <c r="AI2274" s="30">
        <v>11</v>
      </c>
      <c r="AJ2274" s="30">
        <v>612</v>
      </c>
      <c r="AK2274" s="30">
        <v>1</v>
      </c>
      <c r="AL2274" s="30">
        <v>602</v>
      </c>
      <c r="AM2274" s="30">
        <v>0</v>
      </c>
      <c r="AN2274" s="30">
        <v>1253</v>
      </c>
      <c r="AO2274" s="23" t="s">
        <v>1930</v>
      </c>
      <c r="AP2274" s="59" t="s">
        <v>1930</v>
      </c>
      <c r="AQ2274" s="10"/>
      <c r="AR2274" s="10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</row>
    <row r="2275" spans="1:106" s="12" customFormat="1" ht="98" x14ac:dyDescent="0.15">
      <c r="A2275" s="3" t="s">
        <v>41</v>
      </c>
      <c r="B2275" s="3" t="str">
        <f t="shared" si="35"/>
        <v>C_ACC_2309</v>
      </c>
      <c r="C2275" s="4" t="s">
        <v>42</v>
      </c>
      <c r="D2275" s="42">
        <v>2309</v>
      </c>
      <c r="E2275" s="49">
        <v>21.28546394</v>
      </c>
      <c r="F2275" s="49">
        <v>7.6291213549999997</v>
      </c>
      <c r="G2275" s="49">
        <v>2.0656151569999999</v>
      </c>
      <c r="H2275" s="49">
        <v>3.6933895109999999</v>
      </c>
      <c r="I2275" s="36">
        <v>2.2128499999999999E-4</v>
      </c>
      <c r="J2275" s="36">
        <v>3.6479500000000001E-3</v>
      </c>
      <c r="K2275" s="4" t="s">
        <v>43</v>
      </c>
      <c r="L2275" s="4">
        <v>44</v>
      </c>
      <c r="M2275" s="4" t="s">
        <v>2334</v>
      </c>
      <c r="N2275" s="4" t="s">
        <v>2335</v>
      </c>
      <c r="O2275" s="5">
        <v>4.6E-175</v>
      </c>
      <c r="P2275" s="4" t="s">
        <v>2336</v>
      </c>
      <c r="Q2275" s="4" t="s">
        <v>2337</v>
      </c>
      <c r="R2275" s="4" t="s">
        <v>2336</v>
      </c>
      <c r="S2275" s="4" t="s">
        <v>2338</v>
      </c>
      <c r="T2275" s="4" t="s">
        <v>728</v>
      </c>
      <c r="U2275" s="4" t="s">
        <v>745</v>
      </c>
      <c r="V2275" s="4" t="s">
        <v>746</v>
      </c>
      <c r="W2275" s="4" t="s">
        <v>2339</v>
      </c>
      <c r="X2275" s="23" t="s">
        <v>2340</v>
      </c>
      <c r="Y2275" s="67">
        <v>5.6999999999999998E-252</v>
      </c>
      <c r="Z2275" s="23" t="s">
        <v>2339</v>
      </c>
      <c r="AA2275" s="73" t="s">
        <v>749</v>
      </c>
      <c r="AB2275" s="67">
        <v>5.6999999999999998E-252</v>
      </c>
      <c r="AC2275" s="23" t="s">
        <v>2341</v>
      </c>
      <c r="AD2275" s="4" t="s">
        <v>2342</v>
      </c>
      <c r="AE2275" s="30">
        <v>100</v>
      </c>
      <c r="AF2275" s="30">
        <v>625</v>
      </c>
      <c r="AG2275" s="30">
        <v>0</v>
      </c>
      <c r="AH2275" s="30">
        <v>0</v>
      </c>
      <c r="AI2275" s="30">
        <v>1</v>
      </c>
      <c r="AJ2275" s="30">
        <v>625</v>
      </c>
      <c r="AK2275" s="30">
        <v>1</v>
      </c>
      <c r="AL2275" s="30">
        <v>625</v>
      </c>
      <c r="AM2275" s="30">
        <v>0</v>
      </c>
      <c r="AN2275" s="30">
        <v>1301</v>
      </c>
      <c r="AO2275" s="23" t="s">
        <v>2343</v>
      </c>
      <c r="AP2275" s="59" t="s">
        <v>2343</v>
      </c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</row>
    <row r="2276" spans="1:106" s="12" customFormat="1" ht="98" x14ac:dyDescent="0.15">
      <c r="A2276" s="3" t="s">
        <v>41</v>
      </c>
      <c r="B2276" s="3" t="str">
        <f t="shared" si="35"/>
        <v>C_ACC_2309</v>
      </c>
      <c r="C2276" s="4" t="s">
        <v>42</v>
      </c>
      <c r="D2276" s="42">
        <v>2309</v>
      </c>
      <c r="E2276" s="49">
        <v>21.28546394</v>
      </c>
      <c r="F2276" s="49">
        <v>7.6174238540000001</v>
      </c>
      <c r="G2276" s="49">
        <v>2.0613650489999999</v>
      </c>
      <c r="H2276" s="49">
        <v>3.6953298769999998</v>
      </c>
      <c r="I2276" s="36">
        <v>2.1960099999999999E-4</v>
      </c>
      <c r="J2276" s="36">
        <v>2.6809770000000002E-3</v>
      </c>
      <c r="K2276" s="4" t="s">
        <v>49</v>
      </c>
      <c r="L2276" s="4">
        <v>38</v>
      </c>
      <c r="M2276" s="4" t="s">
        <v>2334</v>
      </c>
      <c r="N2276" s="4" t="s">
        <v>2335</v>
      </c>
      <c r="O2276" s="5">
        <v>4.6E-175</v>
      </c>
      <c r="P2276" s="4" t="s">
        <v>2336</v>
      </c>
      <c r="Q2276" s="4" t="s">
        <v>2337</v>
      </c>
      <c r="R2276" s="4" t="s">
        <v>2336</v>
      </c>
      <c r="S2276" s="4" t="s">
        <v>2338</v>
      </c>
      <c r="T2276" s="4" t="s">
        <v>728</v>
      </c>
      <c r="U2276" s="4" t="s">
        <v>745</v>
      </c>
      <c r="V2276" s="4" t="s">
        <v>746</v>
      </c>
      <c r="W2276" s="4" t="s">
        <v>2339</v>
      </c>
      <c r="X2276" s="23" t="s">
        <v>2340</v>
      </c>
      <c r="Y2276" s="67">
        <v>5.6999999999999998E-252</v>
      </c>
      <c r="Z2276" s="23" t="s">
        <v>2339</v>
      </c>
      <c r="AA2276" s="73" t="s">
        <v>749</v>
      </c>
      <c r="AB2276" s="67">
        <v>5.6999999999999998E-252</v>
      </c>
      <c r="AC2276" s="23" t="s">
        <v>2341</v>
      </c>
      <c r="AD2276" s="4" t="s">
        <v>2342</v>
      </c>
      <c r="AE2276" s="30">
        <v>100</v>
      </c>
      <c r="AF2276" s="30">
        <v>625</v>
      </c>
      <c r="AG2276" s="30">
        <v>0</v>
      </c>
      <c r="AH2276" s="30">
        <v>0</v>
      </c>
      <c r="AI2276" s="30">
        <v>1</v>
      </c>
      <c r="AJ2276" s="30">
        <v>625</v>
      </c>
      <c r="AK2276" s="30">
        <v>1</v>
      </c>
      <c r="AL2276" s="30">
        <v>625</v>
      </c>
      <c r="AM2276" s="30">
        <v>0</v>
      </c>
      <c r="AN2276" s="30">
        <v>1301</v>
      </c>
      <c r="AO2276" s="23" t="s">
        <v>2343</v>
      </c>
      <c r="AP2276" s="59" t="s">
        <v>2343</v>
      </c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</row>
    <row r="2277" spans="1:106" s="12" customFormat="1" ht="98" x14ac:dyDescent="0.15">
      <c r="A2277" s="3" t="s">
        <v>41</v>
      </c>
      <c r="B2277" s="3" t="str">
        <f t="shared" si="35"/>
        <v>C_ACC_2309</v>
      </c>
      <c r="C2277" s="4" t="s">
        <v>42</v>
      </c>
      <c r="D2277" s="42">
        <v>2309</v>
      </c>
      <c r="E2277" s="49">
        <v>21.28546394</v>
      </c>
      <c r="F2277" s="49">
        <v>7.3897543160000003</v>
      </c>
      <c r="G2277" s="49">
        <v>2.0520440299999998</v>
      </c>
      <c r="H2277" s="49">
        <v>3.6011675240000001</v>
      </c>
      <c r="I2277" s="36">
        <v>3.1679100000000002E-4</v>
      </c>
      <c r="J2277" s="36">
        <v>4.1426559999999998E-3</v>
      </c>
      <c r="K2277" s="4" t="s">
        <v>56</v>
      </c>
      <c r="L2277" s="4">
        <v>39</v>
      </c>
      <c r="M2277" s="4" t="s">
        <v>2334</v>
      </c>
      <c r="N2277" s="4" t="s">
        <v>2335</v>
      </c>
      <c r="O2277" s="5">
        <v>4.6E-175</v>
      </c>
      <c r="P2277" s="4" t="s">
        <v>2336</v>
      </c>
      <c r="Q2277" s="4" t="s">
        <v>2337</v>
      </c>
      <c r="R2277" s="4" t="s">
        <v>2336</v>
      </c>
      <c r="S2277" s="4" t="s">
        <v>2338</v>
      </c>
      <c r="T2277" s="4" t="s">
        <v>728</v>
      </c>
      <c r="U2277" s="4" t="s">
        <v>745</v>
      </c>
      <c r="V2277" s="4" t="s">
        <v>746</v>
      </c>
      <c r="W2277" s="4" t="s">
        <v>2339</v>
      </c>
      <c r="X2277" s="23" t="s">
        <v>2340</v>
      </c>
      <c r="Y2277" s="67">
        <v>5.6999999999999998E-252</v>
      </c>
      <c r="Z2277" s="23" t="s">
        <v>2339</v>
      </c>
      <c r="AA2277" s="73" t="s">
        <v>749</v>
      </c>
      <c r="AB2277" s="67">
        <v>5.6999999999999998E-252</v>
      </c>
      <c r="AC2277" s="23" t="s">
        <v>2341</v>
      </c>
      <c r="AD2277" s="4" t="s">
        <v>2342</v>
      </c>
      <c r="AE2277" s="30">
        <v>100</v>
      </c>
      <c r="AF2277" s="30">
        <v>625</v>
      </c>
      <c r="AG2277" s="30">
        <v>0</v>
      </c>
      <c r="AH2277" s="30">
        <v>0</v>
      </c>
      <c r="AI2277" s="30">
        <v>1</v>
      </c>
      <c r="AJ2277" s="30">
        <v>625</v>
      </c>
      <c r="AK2277" s="30">
        <v>1</v>
      </c>
      <c r="AL2277" s="30">
        <v>625</v>
      </c>
      <c r="AM2277" s="30">
        <v>0</v>
      </c>
      <c r="AN2277" s="30">
        <v>1301</v>
      </c>
      <c r="AO2277" s="23" t="s">
        <v>2343</v>
      </c>
      <c r="AP2277" s="59" t="s">
        <v>2343</v>
      </c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</row>
    <row r="2278" spans="1:106" s="12" customFormat="1" ht="98" x14ac:dyDescent="0.15">
      <c r="A2278" s="3" t="s">
        <v>41</v>
      </c>
      <c r="B2278" s="3" t="str">
        <f t="shared" si="35"/>
        <v>C_ACC_2309</v>
      </c>
      <c r="C2278" s="4" t="s">
        <v>42</v>
      </c>
      <c r="D2278" s="42">
        <v>2309</v>
      </c>
      <c r="E2278" s="49">
        <v>21.28546394</v>
      </c>
      <c r="F2278" s="49">
        <v>6.7851179909999999</v>
      </c>
      <c r="G2278" s="49">
        <v>1.740086399</v>
      </c>
      <c r="H2278" s="49">
        <v>3.8992994799999998</v>
      </c>
      <c r="I2278" s="36">
        <v>9.6500000000000001E-5</v>
      </c>
      <c r="J2278" s="36">
        <v>9.1152799999999999E-4</v>
      </c>
      <c r="K2278" s="4" t="s">
        <v>45</v>
      </c>
      <c r="L2278" s="4">
        <v>1</v>
      </c>
      <c r="M2278" s="4" t="s">
        <v>2334</v>
      </c>
      <c r="N2278" s="4" t="s">
        <v>2335</v>
      </c>
      <c r="O2278" s="5">
        <v>4.6E-175</v>
      </c>
      <c r="P2278" s="4" t="s">
        <v>2336</v>
      </c>
      <c r="Q2278" s="4" t="s">
        <v>2337</v>
      </c>
      <c r="R2278" s="4" t="s">
        <v>2336</v>
      </c>
      <c r="S2278" s="4" t="s">
        <v>2338</v>
      </c>
      <c r="T2278" s="4" t="s">
        <v>728</v>
      </c>
      <c r="U2278" s="4" t="s">
        <v>745</v>
      </c>
      <c r="V2278" s="4" t="s">
        <v>746</v>
      </c>
      <c r="W2278" s="4" t="s">
        <v>2339</v>
      </c>
      <c r="X2278" s="23" t="s">
        <v>2340</v>
      </c>
      <c r="Y2278" s="67">
        <v>5.6999999999999998E-252</v>
      </c>
      <c r="Z2278" s="23" t="s">
        <v>2339</v>
      </c>
      <c r="AA2278" s="73" t="s">
        <v>749</v>
      </c>
      <c r="AB2278" s="67">
        <v>5.6999999999999998E-252</v>
      </c>
      <c r="AC2278" s="23" t="s">
        <v>2341</v>
      </c>
      <c r="AD2278" s="4" t="s">
        <v>2342</v>
      </c>
      <c r="AE2278" s="30">
        <v>100</v>
      </c>
      <c r="AF2278" s="30">
        <v>625</v>
      </c>
      <c r="AG2278" s="30">
        <v>0</v>
      </c>
      <c r="AH2278" s="30">
        <v>0</v>
      </c>
      <c r="AI2278" s="30">
        <v>1</v>
      </c>
      <c r="AJ2278" s="30">
        <v>625</v>
      </c>
      <c r="AK2278" s="30">
        <v>1</v>
      </c>
      <c r="AL2278" s="30">
        <v>625</v>
      </c>
      <c r="AM2278" s="30">
        <v>0</v>
      </c>
      <c r="AN2278" s="30">
        <v>1301</v>
      </c>
      <c r="AO2278" s="23" t="s">
        <v>2343</v>
      </c>
      <c r="AP2278" s="59" t="s">
        <v>2343</v>
      </c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</row>
    <row r="2279" spans="1:106" s="12" customFormat="1" ht="98" x14ac:dyDescent="0.15">
      <c r="A2279" s="3" t="s">
        <v>41</v>
      </c>
      <c r="B2279" s="3" t="str">
        <f t="shared" si="35"/>
        <v>C_ACC_2310</v>
      </c>
      <c r="C2279" s="4" t="s">
        <v>42</v>
      </c>
      <c r="D2279" s="42">
        <v>2310</v>
      </c>
      <c r="E2279" s="49">
        <v>20.365485769999999</v>
      </c>
      <c r="F2279" s="49">
        <v>6.2183757890000004</v>
      </c>
      <c r="G2279" s="49">
        <v>2.287269599</v>
      </c>
      <c r="H2279" s="49">
        <v>2.7186894760000002</v>
      </c>
      <c r="I2279" s="36">
        <v>6.5541109999999996E-3</v>
      </c>
      <c r="J2279" s="36">
        <v>1.6964661999999998E-2</v>
      </c>
      <c r="K2279" s="4" t="s">
        <v>49</v>
      </c>
      <c r="L2279" s="4">
        <v>36</v>
      </c>
      <c r="M2279" s="4" t="s">
        <v>2736</v>
      </c>
      <c r="N2279" s="4" t="s">
        <v>2737</v>
      </c>
      <c r="O2279" s="5">
        <v>1.0999999999999999E-79</v>
      </c>
      <c r="P2279" s="4" t="s">
        <v>2336</v>
      </c>
      <c r="Q2279" s="4" t="s">
        <v>2337</v>
      </c>
      <c r="R2279" s="4" t="s">
        <v>2336</v>
      </c>
      <c r="S2279" s="4" t="s">
        <v>2338</v>
      </c>
      <c r="T2279" s="4" t="s">
        <v>728</v>
      </c>
      <c r="U2279" s="4" t="s">
        <v>728</v>
      </c>
      <c r="V2279" s="4" t="s">
        <v>729</v>
      </c>
      <c r="W2279" s="4" t="s">
        <v>2738</v>
      </c>
      <c r="X2279" s="23" t="s">
        <v>2739</v>
      </c>
      <c r="Y2279" s="67">
        <v>1.2E-163</v>
      </c>
      <c r="Z2279" s="23" t="s">
        <v>2738</v>
      </c>
      <c r="AA2279" s="73" t="s">
        <v>732</v>
      </c>
      <c r="AB2279" s="67">
        <v>1.2E-163</v>
      </c>
      <c r="AC2279" s="23" t="s">
        <v>2740</v>
      </c>
      <c r="AD2279" s="4" t="s">
        <v>2741</v>
      </c>
      <c r="AE2279" s="30">
        <v>100</v>
      </c>
      <c r="AF2279" s="30">
        <v>350</v>
      </c>
      <c r="AG2279" s="30">
        <v>0</v>
      </c>
      <c r="AH2279" s="30">
        <v>0</v>
      </c>
      <c r="AI2279" s="30">
        <v>1</v>
      </c>
      <c r="AJ2279" s="30">
        <v>350</v>
      </c>
      <c r="AK2279" s="30">
        <v>1</v>
      </c>
      <c r="AL2279" s="30">
        <v>350</v>
      </c>
      <c r="AM2279" s="30">
        <v>0</v>
      </c>
      <c r="AN2279" s="30">
        <v>726</v>
      </c>
      <c r="AO2279" s="23" t="s">
        <v>2742</v>
      </c>
      <c r="AP2279" s="59" t="s">
        <v>2742</v>
      </c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</row>
    <row r="2280" spans="1:106" s="12" customFormat="1" ht="98" x14ac:dyDescent="0.15">
      <c r="A2280" s="3" t="s">
        <v>41</v>
      </c>
      <c r="B2280" s="3" t="str">
        <f t="shared" si="35"/>
        <v>C_ACC_2312</v>
      </c>
      <c r="C2280" s="4" t="s">
        <v>42</v>
      </c>
      <c r="D2280" s="42">
        <v>2312</v>
      </c>
      <c r="E2280" s="49">
        <v>48.382116240000002</v>
      </c>
      <c r="F2280" s="49">
        <v>3.3721928170000002</v>
      </c>
      <c r="G2280" s="49">
        <v>1.0310237849999999</v>
      </c>
      <c r="H2280" s="49">
        <v>3.2707226220000001</v>
      </c>
      <c r="I2280" s="36">
        <v>1.0727309999999999E-3</v>
      </c>
      <c r="J2280" s="36">
        <v>7.2984499999999997E-3</v>
      </c>
      <c r="K2280" s="4" t="s">
        <v>43</v>
      </c>
      <c r="L2280" s="4">
        <v>39</v>
      </c>
      <c r="M2280" s="4" t="s">
        <v>8139</v>
      </c>
      <c r="N2280" s="4" t="s">
        <v>8140</v>
      </c>
      <c r="O2280" s="5">
        <v>3.1000000000000001E-130</v>
      </c>
      <c r="P2280" s="4" t="s">
        <v>44</v>
      </c>
      <c r="Q2280" s="4" t="s">
        <v>44</v>
      </c>
      <c r="R2280" s="4" t="s">
        <v>44</v>
      </c>
      <c r="S2280" s="4" t="s">
        <v>44</v>
      </c>
      <c r="T2280" s="4" t="s">
        <v>1164</v>
      </c>
      <c r="U2280" s="4" t="s">
        <v>1164</v>
      </c>
      <c r="V2280" s="4" t="s">
        <v>1165</v>
      </c>
      <c r="W2280" s="4" t="s">
        <v>8141</v>
      </c>
      <c r="X2280" s="23" t="s">
        <v>8142</v>
      </c>
      <c r="Y2280" s="67">
        <v>7.3999999999999996E-227</v>
      </c>
      <c r="Z2280" s="23" t="s">
        <v>44</v>
      </c>
      <c r="AA2280" s="73" t="s">
        <v>44</v>
      </c>
      <c r="AB2280" s="23" t="s">
        <v>44</v>
      </c>
      <c r="AC2280" s="23" t="s">
        <v>9130</v>
      </c>
      <c r="AD2280" s="4" t="s">
        <v>9131</v>
      </c>
      <c r="AE2280" s="30">
        <v>100</v>
      </c>
      <c r="AF2280" s="30">
        <v>426</v>
      </c>
      <c r="AG2280" s="30">
        <v>0</v>
      </c>
      <c r="AH2280" s="30">
        <v>0</v>
      </c>
      <c r="AI2280" s="30">
        <v>1</v>
      </c>
      <c r="AJ2280" s="30">
        <v>426</v>
      </c>
      <c r="AK2280" s="30">
        <v>1</v>
      </c>
      <c r="AL2280" s="30">
        <v>426</v>
      </c>
      <c r="AM2280" s="30">
        <v>0</v>
      </c>
      <c r="AN2280" s="30">
        <v>843</v>
      </c>
      <c r="AO2280" s="23" t="s">
        <v>8145</v>
      </c>
      <c r="AP2280" s="59" t="s">
        <v>8145</v>
      </c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</row>
    <row r="2281" spans="1:106" s="12" customFormat="1" ht="98" x14ac:dyDescent="0.15">
      <c r="A2281" s="3" t="s">
        <v>41</v>
      </c>
      <c r="B2281" s="3" t="str">
        <f t="shared" si="35"/>
        <v>C_ACC_2312</v>
      </c>
      <c r="C2281" s="4" t="s">
        <v>42</v>
      </c>
      <c r="D2281" s="42">
        <v>2312</v>
      </c>
      <c r="E2281" s="49">
        <v>48.382116240000002</v>
      </c>
      <c r="F2281" s="49">
        <v>3.370993431</v>
      </c>
      <c r="G2281" s="49">
        <v>0.90359589799999995</v>
      </c>
      <c r="H2281" s="49">
        <v>3.7306426899999998</v>
      </c>
      <c r="I2281" s="36">
        <v>1.9099199999999999E-4</v>
      </c>
      <c r="J2281" s="36">
        <v>1.425618E-3</v>
      </c>
      <c r="K2281" s="4" t="s">
        <v>45</v>
      </c>
      <c r="L2281" s="4">
        <v>1</v>
      </c>
      <c r="M2281" s="4" t="s">
        <v>8139</v>
      </c>
      <c r="N2281" s="4" t="s">
        <v>8140</v>
      </c>
      <c r="O2281" s="5">
        <v>3.1000000000000001E-130</v>
      </c>
      <c r="P2281" s="4" t="s">
        <v>44</v>
      </c>
      <c r="Q2281" s="4" t="s">
        <v>44</v>
      </c>
      <c r="R2281" s="4" t="s">
        <v>44</v>
      </c>
      <c r="S2281" s="4" t="s">
        <v>44</v>
      </c>
      <c r="T2281" s="4" t="s">
        <v>1164</v>
      </c>
      <c r="U2281" s="4" t="s">
        <v>1164</v>
      </c>
      <c r="V2281" s="4" t="s">
        <v>1165</v>
      </c>
      <c r="W2281" s="4" t="s">
        <v>8141</v>
      </c>
      <c r="X2281" s="23" t="s">
        <v>8142</v>
      </c>
      <c r="Y2281" s="67">
        <v>7.3999999999999996E-227</v>
      </c>
      <c r="Z2281" s="23" t="s">
        <v>44</v>
      </c>
      <c r="AA2281" s="73" t="s">
        <v>44</v>
      </c>
      <c r="AB2281" s="23" t="s">
        <v>44</v>
      </c>
      <c r="AC2281" s="23" t="s">
        <v>9130</v>
      </c>
      <c r="AD2281" s="4" t="s">
        <v>9131</v>
      </c>
      <c r="AE2281" s="30">
        <v>100</v>
      </c>
      <c r="AF2281" s="30">
        <v>426</v>
      </c>
      <c r="AG2281" s="30">
        <v>0</v>
      </c>
      <c r="AH2281" s="30">
        <v>0</v>
      </c>
      <c r="AI2281" s="30">
        <v>1</v>
      </c>
      <c r="AJ2281" s="30">
        <v>426</v>
      </c>
      <c r="AK2281" s="30">
        <v>1</v>
      </c>
      <c r="AL2281" s="30">
        <v>426</v>
      </c>
      <c r="AM2281" s="30">
        <v>0</v>
      </c>
      <c r="AN2281" s="30">
        <v>843</v>
      </c>
      <c r="AO2281" s="23" t="s">
        <v>8145</v>
      </c>
      <c r="AP2281" s="59" t="s">
        <v>8145</v>
      </c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</row>
    <row r="2282" spans="1:106" s="12" customFormat="1" ht="98" x14ac:dyDescent="0.15">
      <c r="A2282" s="3" t="s">
        <v>41</v>
      </c>
      <c r="B2282" s="3" t="str">
        <f t="shared" si="35"/>
        <v>C_ACC_2312</v>
      </c>
      <c r="C2282" s="4" t="s">
        <v>42</v>
      </c>
      <c r="D2282" s="42">
        <v>2312</v>
      </c>
      <c r="E2282" s="49">
        <v>48.382116240000002</v>
      </c>
      <c r="F2282" s="49">
        <v>3.339205701</v>
      </c>
      <c r="G2282" s="49">
        <v>1.020856945</v>
      </c>
      <c r="H2282" s="49">
        <v>3.2709829880000001</v>
      </c>
      <c r="I2282" s="36">
        <v>1.0717439999999999E-3</v>
      </c>
      <c r="J2282" s="36">
        <v>6.0397439999999997E-3</v>
      </c>
      <c r="K2282" s="4" t="s">
        <v>49</v>
      </c>
      <c r="L2282" s="4">
        <v>51</v>
      </c>
      <c r="M2282" s="4" t="s">
        <v>8139</v>
      </c>
      <c r="N2282" s="4" t="s">
        <v>8140</v>
      </c>
      <c r="O2282" s="5">
        <v>3.1000000000000001E-130</v>
      </c>
      <c r="P2282" s="4" t="s">
        <v>44</v>
      </c>
      <c r="Q2282" s="4" t="s">
        <v>44</v>
      </c>
      <c r="R2282" s="4" t="s">
        <v>44</v>
      </c>
      <c r="S2282" s="4" t="s">
        <v>44</v>
      </c>
      <c r="T2282" s="4" t="s">
        <v>1164</v>
      </c>
      <c r="U2282" s="4" t="s">
        <v>1164</v>
      </c>
      <c r="V2282" s="4" t="s">
        <v>1165</v>
      </c>
      <c r="W2282" s="4" t="s">
        <v>8141</v>
      </c>
      <c r="X2282" s="23" t="s">
        <v>8142</v>
      </c>
      <c r="Y2282" s="67">
        <v>7.3999999999999996E-227</v>
      </c>
      <c r="Z2282" s="23" t="s">
        <v>44</v>
      </c>
      <c r="AA2282" s="73" t="s">
        <v>44</v>
      </c>
      <c r="AB2282" s="23" t="s">
        <v>44</v>
      </c>
      <c r="AC2282" s="23" t="s">
        <v>9130</v>
      </c>
      <c r="AD2282" s="4" t="s">
        <v>9131</v>
      </c>
      <c r="AE2282" s="30">
        <v>100</v>
      </c>
      <c r="AF2282" s="30">
        <v>426</v>
      </c>
      <c r="AG2282" s="30">
        <v>0</v>
      </c>
      <c r="AH2282" s="30">
        <v>0</v>
      </c>
      <c r="AI2282" s="30">
        <v>1</v>
      </c>
      <c r="AJ2282" s="30">
        <v>426</v>
      </c>
      <c r="AK2282" s="30">
        <v>1</v>
      </c>
      <c r="AL2282" s="30">
        <v>426</v>
      </c>
      <c r="AM2282" s="30">
        <v>0</v>
      </c>
      <c r="AN2282" s="30">
        <v>843</v>
      </c>
      <c r="AO2282" s="23" t="s">
        <v>8145</v>
      </c>
      <c r="AP2282" s="59" t="s">
        <v>8145</v>
      </c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</row>
    <row r="2283" spans="1:106" s="12" customFormat="1" ht="98" x14ac:dyDescent="0.15">
      <c r="A2283" s="3" t="s">
        <v>41</v>
      </c>
      <c r="B2283" s="3" t="str">
        <f t="shared" si="35"/>
        <v>C_ACC_2312</v>
      </c>
      <c r="C2283" s="4" t="s">
        <v>42</v>
      </c>
      <c r="D2283" s="42">
        <v>2312</v>
      </c>
      <c r="E2283" s="49">
        <v>48.382116240000002</v>
      </c>
      <c r="F2283" s="49">
        <v>3.2383811530000002</v>
      </c>
      <c r="G2283" s="49">
        <v>1.035491487</v>
      </c>
      <c r="H2283" s="49">
        <v>3.1273855890000002</v>
      </c>
      <c r="I2283" s="36">
        <v>1.763684E-3</v>
      </c>
      <c r="J2283" s="36">
        <v>1.0163606E-2</v>
      </c>
      <c r="K2283" s="4" t="s">
        <v>56</v>
      </c>
      <c r="L2283" s="4">
        <v>41</v>
      </c>
      <c r="M2283" s="4" t="s">
        <v>8139</v>
      </c>
      <c r="N2283" s="4" t="s">
        <v>8140</v>
      </c>
      <c r="O2283" s="5">
        <v>3.1000000000000001E-130</v>
      </c>
      <c r="P2283" s="4" t="s">
        <v>44</v>
      </c>
      <c r="Q2283" s="4" t="s">
        <v>44</v>
      </c>
      <c r="R2283" s="4" t="s">
        <v>44</v>
      </c>
      <c r="S2283" s="4" t="s">
        <v>44</v>
      </c>
      <c r="T2283" s="4" t="s">
        <v>1164</v>
      </c>
      <c r="U2283" s="4" t="s">
        <v>1164</v>
      </c>
      <c r="V2283" s="4" t="s">
        <v>1165</v>
      </c>
      <c r="W2283" s="4" t="s">
        <v>8141</v>
      </c>
      <c r="X2283" s="23" t="s">
        <v>8142</v>
      </c>
      <c r="Y2283" s="67">
        <v>7.3999999999999996E-227</v>
      </c>
      <c r="Z2283" s="23" t="s">
        <v>44</v>
      </c>
      <c r="AA2283" s="73" t="s">
        <v>44</v>
      </c>
      <c r="AB2283" s="23" t="s">
        <v>44</v>
      </c>
      <c r="AC2283" s="23" t="s">
        <v>9130</v>
      </c>
      <c r="AD2283" s="4" t="s">
        <v>9131</v>
      </c>
      <c r="AE2283" s="30">
        <v>100</v>
      </c>
      <c r="AF2283" s="30">
        <v>426</v>
      </c>
      <c r="AG2283" s="30">
        <v>0</v>
      </c>
      <c r="AH2283" s="30">
        <v>0</v>
      </c>
      <c r="AI2283" s="30">
        <v>1</v>
      </c>
      <c r="AJ2283" s="30">
        <v>426</v>
      </c>
      <c r="AK2283" s="30">
        <v>1</v>
      </c>
      <c r="AL2283" s="30">
        <v>426</v>
      </c>
      <c r="AM2283" s="30">
        <v>0</v>
      </c>
      <c r="AN2283" s="30">
        <v>843</v>
      </c>
      <c r="AO2283" s="23" t="s">
        <v>8145</v>
      </c>
      <c r="AP2283" s="59" t="s">
        <v>8145</v>
      </c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</row>
    <row r="2284" spans="1:106" s="12" customFormat="1" ht="98" x14ac:dyDescent="0.15">
      <c r="A2284" s="3" t="s">
        <v>41</v>
      </c>
      <c r="B2284" s="3" t="str">
        <f t="shared" si="35"/>
        <v>C_ACC_2313</v>
      </c>
      <c r="C2284" s="4" t="s">
        <v>42</v>
      </c>
      <c r="D2284" s="42">
        <v>2313</v>
      </c>
      <c r="E2284" s="49">
        <v>52.414659690000001</v>
      </c>
      <c r="F2284" s="49">
        <v>4.6124278890000001</v>
      </c>
      <c r="G2284" s="49">
        <v>1.538477138</v>
      </c>
      <c r="H2284" s="49">
        <v>2.998047728</v>
      </c>
      <c r="I2284" s="36">
        <v>2.7171510000000001E-3</v>
      </c>
      <c r="J2284" s="36">
        <v>1.2442174E-2</v>
      </c>
      <c r="K2284" s="4" t="s">
        <v>56</v>
      </c>
      <c r="L2284" s="4">
        <v>34</v>
      </c>
      <c r="M2284" s="4" t="s">
        <v>4322</v>
      </c>
      <c r="N2284" s="4" t="s">
        <v>4323</v>
      </c>
      <c r="O2284" s="5">
        <v>5.5999999999999999E-57</v>
      </c>
      <c r="P2284" s="4" t="s">
        <v>44</v>
      </c>
      <c r="Q2284" s="4" t="s">
        <v>44</v>
      </c>
      <c r="R2284" s="4" t="s">
        <v>44</v>
      </c>
      <c r="S2284" s="4" t="s">
        <v>44</v>
      </c>
      <c r="T2284" s="4" t="s">
        <v>3298</v>
      </c>
      <c r="U2284" s="4" t="s">
        <v>3694</v>
      </c>
      <c r="V2284" s="4" t="s">
        <v>3695</v>
      </c>
      <c r="W2284" s="4" t="s">
        <v>3696</v>
      </c>
      <c r="X2284" s="23" t="s">
        <v>3697</v>
      </c>
      <c r="Y2284" s="67">
        <v>5.8999999999999997E-51</v>
      </c>
      <c r="Z2284" s="23" t="s">
        <v>44</v>
      </c>
      <c r="AA2284" s="73" t="s">
        <v>44</v>
      </c>
      <c r="AB2284" s="23" t="s">
        <v>44</v>
      </c>
      <c r="AC2284" s="23" t="s">
        <v>8813</v>
      </c>
      <c r="AD2284" s="4" t="s">
        <v>8814</v>
      </c>
      <c r="AE2284" s="30">
        <v>100</v>
      </c>
      <c r="AF2284" s="30">
        <v>112</v>
      </c>
      <c r="AG2284" s="30">
        <v>0</v>
      </c>
      <c r="AH2284" s="30">
        <v>0</v>
      </c>
      <c r="AI2284" s="30">
        <v>1</v>
      </c>
      <c r="AJ2284" s="30">
        <v>112</v>
      </c>
      <c r="AK2284" s="30">
        <v>1</v>
      </c>
      <c r="AL2284" s="30">
        <v>112</v>
      </c>
      <c r="AM2284" s="63">
        <v>5.7199999999999996E-73</v>
      </c>
      <c r="AN2284" s="30">
        <v>222</v>
      </c>
      <c r="AO2284" s="23" t="s">
        <v>3700</v>
      </c>
      <c r="AP2284" s="59" t="s">
        <v>3700</v>
      </c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</row>
    <row r="2285" spans="1:106" s="12" customFormat="1" ht="98" x14ac:dyDescent="0.15">
      <c r="A2285" s="3" t="s">
        <v>41</v>
      </c>
      <c r="B2285" s="3" t="str">
        <f t="shared" si="35"/>
        <v>C_ACC_2313</v>
      </c>
      <c r="C2285" s="4" t="s">
        <v>42</v>
      </c>
      <c r="D2285" s="42">
        <v>2313</v>
      </c>
      <c r="E2285" s="49">
        <v>52.414659690000001</v>
      </c>
      <c r="F2285" s="49">
        <v>4.5421673890000003</v>
      </c>
      <c r="G2285" s="49">
        <v>1.3589023870000001</v>
      </c>
      <c r="H2285" s="49">
        <v>3.3425266090000001</v>
      </c>
      <c r="I2285" s="36">
        <v>8.3019400000000003E-4</v>
      </c>
      <c r="J2285" s="36">
        <v>3.1611230000000001E-3</v>
      </c>
      <c r="K2285" s="4" t="s">
        <v>45</v>
      </c>
      <c r="L2285" s="4">
        <v>19</v>
      </c>
      <c r="M2285" s="4" t="s">
        <v>4322</v>
      </c>
      <c r="N2285" s="4" t="s">
        <v>4323</v>
      </c>
      <c r="O2285" s="5">
        <v>5.5999999999999999E-57</v>
      </c>
      <c r="P2285" s="4" t="s">
        <v>44</v>
      </c>
      <c r="Q2285" s="4" t="s">
        <v>44</v>
      </c>
      <c r="R2285" s="4" t="s">
        <v>44</v>
      </c>
      <c r="S2285" s="4" t="s">
        <v>44</v>
      </c>
      <c r="T2285" s="4" t="s">
        <v>3298</v>
      </c>
      <c r="U2285" s="4" t="s">
        <v>3694</v>
      </c>
      <c r="V2285" s="4" t="s">
        <v>3695</v>
      </c>
      <c r="W2285" s="4" t="s">
        <v>3696</v>
      </c>
      <c r="X2285" s="23" t="s">
        <v>3697</v>
      </c>
      <c r="Y2285" s="67">
        <v>5.8999999999999997E-51</v>
      </c>
      <c r="Z2285" s="23" t="s">
        <v>44</v>
      </c>
      <c r="AA2285" s="73" t="s">
        <v>44</v>
      </c>
      <c r="AB2285" s="23" t="s">
        <v>44</v>
      </c>
      <c r="AC2285" s="23" t="s">
        <v>8813</v>
      </c>
      <c r="AD2285" s="4" t="s">
        <v>8814</v>
      </c>
      <c r="AE2285" s="30">
        <v>100</v>
      </c>
      <c r="AF2285" s="30">
        <v>112</v>
      </c>
      <c r="AG2285" s="30">
        <v>0</v>
      </c>
      <c r="AH2285" s="30">
        <v>0</v>
      </c>
      <c r="AI2285" s="30">
        <v>1</v>
      </c>
      <c r="AJ2285" s="30">
        <v>112</v>
      </c>
      <c r="AK2285" s="30">
        <v>1</v>
      </c>
      <c r="AL2285" s="30">
        <v>112</v>
      </c>
      <c r="AM2285" s="63">
        <v>5.7199999999999996E-73</v>
      </c>
      <c r="AN2285" s="30">
        <v>222</v>
      </c>
      <c r="AO2285" s="23" t="s">
        <v>3700</v>
      </c>
      <c r="AP2285" s="59" t="s">
        <v>3700</v>
      </c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</row>
    <row r="2286" spans="1:106" s="12" customFormat="1" ht="98" x14ac:dyDescent="0.15">
      <c r="A2286" s="3" t="s">
        <v>41</v>
      </c>
      <c r="B2286" s="3" t="str">
        <f t="shared" si="35"/>
        <v>C_ACC_2314</v>
      </c>
      <c r="C2286" s="4" t="s">
        <v>42</v>
      </c>
      <c r="D2286" s="42">
        <v>2314</v>
      </c>
      <c r="E2286" s="49">
        <v>13.96052214</v>
      </c>
      <c r="F2286" s="49">
        <v>6.8043883579999997</v>
      </c>
      <c r="G2286" s="49">
        <v>2.3999138850000001</v>
      </c>
      <c r="H2286" s="49">
        <v>2.835263549</v>
      </c>
      <c r="I2286" s="36">
        <v>4.5787900000000001E-3</v>
      </c>
      <c r="J2286" s="36">
        <v>1.4810752999999999E-2</v>
      </c>
      <c r="K2286" s="4" t="s">
        <v>43</v>
      </c>
      <c r="L2286" s="4">
        <v>25</v>
      </c>
      <c r="M2286" s="4" t="s">
        <v>44</v>
      </c>
      <c r="N2286" s="4" t="s">
        <v>44</v>
      </c>
      <c r="O2286" s="4" t="s">
        <v>44</v>
      </c>
      <c r="P2286" s="4" t="s">
        <v>44</v>
      </c>
      <c r="Q2286" s="4" t="s">
        <v>44</v>
      </c>
      <c r="R2286" s="4" t="s">
        <v>44</v>
      </c>
      <c r="S2286" s="4" t="s">
        <v>44</v>
      </c>
      <c r="T2286" s="4" t="s">
        <v>2981</v>
      </c>
      <c r="U2286" s="4" t="s">
        <v>2982</v>
      </c>
      <c r="V2286" s="4" t="s">
        <v>2983</v>
      </c>
      <c r="W2286" s="4" t="s">
        <v>2984</v>
      </c>
      <c r="X2286" s="23" t="s">
        <v>2985</v>
      </c>
      <c r="Y2286" s="67">
        <v>5.6999999999999999E-272</v>
      </c>
      <c r="Z2286" s="23" t="s">
        <v>2984</v>
      </c>
      <c r="AA2286" s="73" t="s">
        <v>842</v>
      </c>
      <c r="AB2286" s="67">
        <v>5.6999999999999999E-272</v>
      </c>
      <c r="AC2286" s="23" t="s">
        <v>2986</v>
      </c>
      <c r="AD2286" s="4" t="s">
        <v>2987</v>
      </c>
      <c r="AE2286" s="30">
        <v>100</v>
      </c>
      <c r="AF2286" s="30">
        <v>718</v>
      </c>
      <c r="AG2286" s="30">
        <v>0</v>
      </c>
      <c r="AH2286" s="30">
        <v>0</v>
      </c>
      <c r="AI2286" s="30">
        <v>1</v>
      </c>
      <c r="AJ2286" s="30">
        <v>718</v>
      </c>
      <c r="AK2286" s="30">
        <v>1</v>
      </c>
      <c r="AL2286" s="30">
        <v>718</v>
      </c>
      <c r="AM2286" s="30">
        <v>0</v>
      </c>
      <c r="AN2286" s="30">
        <v>1504</v>
      </c>
      <c r="AO2286" s="23" t="s">
        <v>2988</v>
      </c>
      <c r="AP2286" s="59" t="s">
        <v>2988</v>
      </c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</row>
    <row r="2287" spans="1:106" s="12" customFormat="1" ht="98" x14ac:dyDescent="0.15">
      <c r="A2287" s="3" t="s">
        <v>41</v>
      </c>
      <c r="B2287" s="3" t="str">
        <f t="shared" si="35"/>
        <v>C_ACC_2314</v>
      </c>
      <c r="C2287" s="4" t="s">
        <v>42</v>
      </c>
      <c r="D2287" s="42">
        <v>2314</v>
      </c>
      <c r="E2287" s="49">
        <v>13.96052214</v>
      </c>
      <c r="F2287" s="49">
        <v>6.7380682370000002</v>
      </c>
      <c r="G2287" s="49">
        <v>2.372584394</v>
      </c>
      <c r="H2287" s="49">
        <v>2.8399698889999998</v>
      </c>
      <c r="I2287" s="36">
        <v>4.5117789999999996E-3</v>
      </c>
      <c r="J2287" s="36">
        <v>1.3113543E-2</v>
      </c>
      <c r="K2287" s="4" t="s">
        <v>49</v>
      </c>
      <c r="L2287" s="4">
        <v>31</v>
      </c>
      <c r="M2287" s="4" t="s">
        <v>44</v>
      </c>
      <c r="N2287" s="4" t="s">
        <v>44</v>
      </c>
      <c r="O2287" s="4" t="s">
        <v>44</v>
      </c>
      <c r="P2287" s="4" t="s">
        <v>44</v>
      </c>
      <c r="Q2287" s="4" t="s">
        <v>44</v>
      </c>
      <c r="R2287" s="4" t="s">
        <v>44</v>
      </c>
      <c r="S2287" s="4" t="s">
        <v>44</v>
      </c>
      <c r="T2287" s="4" t="s">
        <v>2981</v>
      </c>
      <c r="U2287" s="4" t="s">
        <v>2982</v>
      </c>
      <c r="V2287" s="4" t="s">
        <v>2983</v>
      </c>
      <c r="W2287" s="4" t="s">
        <v>2984</v>
      </c>
      <c r="X2287" s="23" t="s">
        <v>2985</v>
      </c>
      <c r="Y2287" s="67">
        <v>5.6999999999999999E-272</v>
      </c>
      <c r="Z2287" s="23" t="s">
        <v>2984</v>
      </c>
      <c r="AA2287" s="73" t="s">
        <v>842</v>
      </c>
      <c r="AB2287" s="67">
        <v>5.6999999999999999E-272</v>
      </c>
      <c r="AC2287" s="23" t="s">
        <v>2986</v>
      </c>
      <c r="AD2287" s="4" t="s">
        <v>2987</v>
      </c>
      <c r="AE2287" s="30">
        <v>100</v>
      </c>
      <c r="AF2287" s="30">
        <v>718</v>
      </c>
      <c r="AG2287" s="30">
        <v>0</v>
      </c>
      <c r="AH2287" s="30">
        <v>0</v>
      </c>
      <c r="AI2287" s="30">
        <v>1</v>
      </c>
      <c r="AJ2287" s="30">
        <v>718</v>
      </c>
      <c r="AK2287" s="30">
        <v>1</v>
      </c>
      <c r="AL2287" s="30">
        <v>718</v>
      </c>
      <c r="AM2287" s="30">
        <v>0</v>
      </c>
      <c r="AN2287" s="30">
        <v>1504</v>
      </c>
      <c r="AO2287" s="23" t="s">
        <v>2988</v>
      </c>
      <c r="AP2287" s="59" t="s">
        <v>2988</v>
      </c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</row>
    <row r="2288" spans="1:106" s="12" customFormat="1" ht="98" x14ac:dyDescent="0.15">
      <c r="A2288" s="3" t="s">
        <v>41</v>
      </c>
      <c r="B2288" s="3" t="str">
        <f t="shared" si="35"/>
        <v>C_ACC_2314</v>
      </c>
      <c r="C2288" s="4" t="s">
        <v>42</v>
      </c>
      <c r="D2288" s="42">
        <v>2314</v>
      </c>
      <c r="E2288" s="49">
        <v>13.96052214</v>
      </c>
      <c r="F2288" s="49">
        <v>6.5729587709999997</v>
      </c>
      <c r="G2288" s="49">
        <v>2.3839190889999999</v>
      </c>
      <c r="H2288" s="49">
        <v>2.7572071560000002</v>
      </c>
      <c r="I2288" s="36">
        <v>5.8297410000000003E-3</v>
      </c>
      <c r="J2288" s="36">
        <v>1.9649188000000001E-2</v>
      </c>
      <c r="K2288" s="4" t="s">
        <v>56</v>
      </c>
      <c r="L2288" s="4">
        <v>27</v>
      </c>
      <c r="M2288" s="4" t="s">
        <v>44</v>
      </c>
      <c r="N2288" s="4" t="s">
        <v>44</v>
      </c>
      <c r="O2288" s="4" t="s">
        <v>44</v>
      </c>
      <c r="P2288" s="4" t="s">
        <v>44</v>
      </c>
      <c r="Q2288" s="4" t="s">
        <v>44</v>
      </c>
      <c r="R2288" s="4" t="s">
        <v>44</v>
      </c>
      <c r="S2288" s="4" t="s">
        <v>44</v>
      </c>
      <c r="T2288" s="4" t="s">
        <v>2981</v>
      </c>
      <c r="U2288" s="4" t="s">
        <v>2982</v>
      </c>
      <c r="V2288" s="4" t="s">
        <v>2983</v>
      </c>
      <c r="W2288" s="4" t="s">
        <v>2984</v>
      </c>
      <c r="X2288" s="23" t="s">
        <v>2985</v>
      </c>
      <c r="Y2288" s="67">
        <v>5.6999999999999999E-272</v>
      </c>
      <c r="Z2288" s="23" t="s">
        <v>2984</v>
      </c>
      <c r="AA2288" s="73" t="s">
        <v>842</v>
      </c>
      <c r="AB2288" s="67">
        <v>5.6999999999999999E-272</v>
      </c>
      <c r="AC2288" s="23" t="s">
        <v>2986</v>
      </c>
      <c r="AD2288" s="4" t="s">
        <v>2987</v>
      </c>
      <c r="AE2288" s="30">
        <v>100</v>
      </c>
      <c r="AF2288" s="30">
        <v>718</v>
      </c>
      <c r="AG2288" s="30">
        <v>0</v>
      </c>
      <c r="AH2288" s="30">
        <v>0</v>
      </c>
      <c r="AI2288" s="30">
        <v>1</v>
      </c>
      <c r="AJ2288" s="30">
        <v>718</v>
      </c>
      <c r="AK2288" s="30">
        <v>1</v>
      </c>
      <c r="AL2288" s="30">
        <v>718</v>
      </c>
      <c r="AM2288" s="30">
        <v>0</v>
      </c>
      <c r="AN2288" s="30">
        <v>1504</v>
      </c>
      <c r="AO2288" s="23" t="s">
        <v>2988</v>
      </c>
      <c r="AP2288" s="59" t="s">
        <v>2988</v>
      </c>
      <c r="AQ2288" s="10"/>
      <c r="AR2288" s="10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</row>
    <row r="2289" spans="1:106" s="12" customFormat="1" ht="98" x14ac:dyDescent="0.15">
      <c r="A2289" s="3" t="s">
        <v>41</v>
      </c>
      <c r="B2289" s="3" t="str">
        <f t="shared" si="35"/>
        <v>C_ACC_2318</v>
      </c>
      <c r="C2289" s="4" t="s">
        <v>42</v>
      </c>
      <c r="D2289" s="42">
        <v>2318</v>
      </c>
      <c r="E2289" s="49">
        <v>25.456752569999999</v>
      </c>
      <c r="F2289" s="49">
        <v>8.2362470999999999</v>
      </c>
      <c r="G2289" s="49">
        <v>1.6983123490000001</v>
      </c>
      <c r="H2289" s="49">
        <v>4.8496656710000003</v>
      </c>
      <c r="I2289" s="36">
        <v>1.24E-6</v>
      </c>
      <c r="J2289" s="36">
        <v>8.0799999999999999E-5</v>
      </c>
      <c r="K2289" s="4" t="s">
        <v>45</v>
      </c>
      <c r="L2289" s="4">
        <v>8</v>
      </c>
      <c r="M2289" s="4" t="s">
        <v>4219</v>
      </c>
      <c r="N2289" s="4" t="s">
        <v>4220</v>
      </c>
      <c r="O2289" s="5">
        <v>3E-131</v>
      </c>
      <c r="P2289" s="4" t="s">
        <v>4181</v>
      </c>
      <c r="Q2289" s="4" t="s">
        <v>4182</v>
      </c>
      <c r="R2289" s="4" t="s">
        <v>4181</v>
      </c>
      <c r="S2289" s="4" t="s">
        <v>4009</v>
      </c>
      <c r="T2289" s="4" t="s">
        <v>1164</v>
      </c>
      <c r="U2289" s="4" t="s">
        <v>1164</v>
      </c>
      <c r="V2289" s="4" t="s">
        <v>1165</v>
      </c>
      <c r="W2289" s="4" t="s">
        <v>4221</v>
      </c>
      <c r="X2289" s="23" t="s">
        <v>4222</v>
      </c>
      <c r="Y2289" s="67">
        <v>5.8000000000000004E-240</v>
      </c>
      <c r="Z2289" s="23" t="s">
        <v>44</v>
      </c>
      <c r="AA2289" s="73" t="s">
        <v>44</v>
      </c>
      <c r="AB2289" s="23" t="s">
        <v>44</v>
      </c>
      <c r="AC2289" s="23" t="s">
        <v>4223</v>
      </c>
      <c r="AD2289" s="4" t="s">
        <v>4224</v>
      </c>
      <c r="AE2289" s="30">
        <v>100</v>
      </c>
      <c r="AF2289" s="30">
        <v>428</v>
      </c>
      <c r="AG2289" s="30">
        <v>0</v>
      </c>
      <c r="AH2289" s="30">
        <v>0</v>
      </c>
      <c r="AI2289" s="30">
        <v>1</v>
      </c>
      <c r="AJ2289" s="30">
        <v>428</v>
      </c>
      <c r="AK2289" s="30">
        <v>35</v>
      </c>
      <c r="AL2289" s="30">
        <v>462</v>
      </c>
      <c r="AM2289" s="30">
        <v>0</v>
      </c>
      <c r="AN2289" s="30">
        <v>859</v>
      </c>
      <c r="AO2289" s="23" t="s">
        <v>4225</v>
      </c>
      <c r="AP2289" s="59" t="s">
        <v>4225</v>
      </c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</row>
    <row r="2290" spans="1:106" s="12" customFormat="1" ht="98" x14ac:dyDescent="0.15">
      <c r="A2290" s="3" t="s">
        <v>41</v>
      </c>
      <c r="B2290" s="3" t="str">
        <f t="shared" si="35"/>
        <v>C_ACC_2318</v>
      </c>
      <c r="C2290" s="4" t="s">
        <v>42</v>
      </c>
      <c r="D2290" s="42">
        <v>2318</v>
      </c>
      <c r="E2290" s="49">
        <v>25.456752569999999</v>
      </c>
      <c r="F2290" s="49">
        <v>7.8721820349999998</v>
      </c>
      <c r="G2290" s="49">
        <v>1.8757092879999999</v>
      </c>
      <c r="H2290" s="49">
        <v>4.1969094489999996</v>
      </c>
      <c r="I2290" s="36">
        <v>2.7100000000000001E-5</v>
      </c>
      <c r="J2290" s="36">
        <v>1.191161E-3</v>
      </c>
      <c r="K2290" s="4" t="s">
        <v>43</v>
      </c>
      <c r="L2290" s="4">
        <v>34</v>
      </c>
      <c r="M2290" s="4" t="s">
        <v>4219</v>
      </c>
      <c r="N2290" s="4" t="s">
        <v>4220</v>
      </c>
      <c r="O2290" s="5">
        <v>3E-131</v>
      </c>
      <c r="P2290" s="4" t="s">
        <v>4181</v>
      </c>
      <c r="Q2290" s="4" t="s">
        <v>4182</v>
      </c>
      <c r="R2290" s="4" t="s">
        <v>4181</v>
      </c>
      <c r="S2290" s="4" t="s">
        <v>4009</v>
      </c>
      <c r="T2290" s="4" t="s">
        <v>1164</v>
      </c>
      <c r="U2290" s="4" t="s">
        <v>1164</v>
      </c>
      <c r="V2290" s="4" t="s">
        <v>1165</v>
      </c>
      <c r="W2290" s="4" t="s">
        <v>4221</v>
      </c>
      <c r="X2290" s="23" t="s">
        <v>4222</v>
      </c>
      <c r="Y2290" s="67">
        <v>5.8000000000000004E-240</v>
      </c>
      <c r="Z2290" s="23" t="s">
        <v>44</v>
      </c>
      <c r="AA2290" s="73" t="s">
        <v>44</v>
      </c>
      <c r="AB2290" s="23" t="s">
        <v>44</v>
      </c>
      <c r="AC2290" s="23" t="s">
        <v>4223</v>
      </c>
      <c r="AD2290" s="4" t="s">
        <v>4224</v>
      </c>
      <c r="AE2290" s="30">
        <v>100</v>
      </c>
      <c r="AF2290" s="30">
        <v>428</v>
      </c>
      <c r="AG2290" s="30">
        <v>0</v>
      </c>
      <c r="AH2290" s="30">
        <v>0</v>
      </c>
      <c r="AI2290" s="30">
        <v>1</v>
      </c>
      <c r="AJ2290" s="30">
        <v>428</v>
      </c>
      <c r="AK2290" s="30">
        <v>35</v>
      </c>
      <c r="AL2290" s="30">
        <v>462</v>
      </c>
      <c r="AM2290" s="30">
        <v>0</v>
      </c>
      <c r="AN2290" s="30">
        <v>859</v>
      </c>
      <c r="AO2290" s="23" t="s">
        <v>4225</v>
      </c>
      <c r="AP2290" s="59" t="s">
        <v>4225</v>
      </c>
      <c r="AQ2290" s="10"/>
      <c r="AR2290" s="10"/>
      <c r="AS2290" s="10"/>
      <c r="AT2290" s="10"/>
      <c r="AU2290" s="10"/>
      <c r="AV2290" s="10"/>
      <c r="AW2290" s="10"/>
      <c r="AX2290" s="10"/>
      <c r="AY2290" s="10"/>
      <c r="AZ2290" s="10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</row>
    <row r="2291" spans="1:106" s="12" customFormat="1" ht="98" x14ac:dyDescent="0.15">
      <c r="A2291" s="3" t="s">
        <v>41</v>
      </c>
      <c r="B2291" s="3" t="str">
        <f t="shared" si="35"/>
        <v>C_ACC_2318</v>
      </c>
      <c r="C2291" s="4" t="s">
        <v>42</v>
      </c>
      <c r="D2291" s="42">
        <v>2318</v>
      </c>
      <c r="E2291" s="49">
        <v>25.456752569999999</v>
      </c>
      <c r="F2291" s="49">
        <v>7.79832839</v>
      </c>
      <c r="G2291" s="49">
        <v>1.8540567029999999</v>
      </c>
      <c r="H2291" s="49">
        <v>4.2060894769999999</v>
      </c>
      <c r="I2291" s="36">
        <v>2.5999999999999998E-5</v>
      </c>
      <c r="J2291" s="36">
        <v>6.6568699999999998E-4</v>
      </c>
      <c r="K2291" s="4" t="s">
        <v>49</v>
      </c>
      <c r="L2291" s="4">
        <v>46</v>
      </c>
      <c r="M2291" s="4" t="s">
        <v>4219</v>
      </c>
      <c r="N2291" s="4" t="s">
        <v>4220</v>
      </c>
      <c r="O2291" s="5">
        <v>3E-131</v>
      </c>
      <c r="P2291" s="4" t="s">
        <v>4181</v>
      </c>
      <c r="Q2291" s="4" t="s">
        <v>4182</v>
      </c>
      <c r="R2291" s="4" t="s">
        <v>4181</v>
      </c>
      <c r="S2291" s="4" t="s">
        <v>4009</v>
      </c>
      <c r="T2291" s="4" t="s">
        <v>1164</v>
      </c>
      <c r="U2291" s="4" t="s">
        <v>1164</v>
      </c>
      <c r="V2291" s="4" t="s">
        <v>1165</v>
      </c>
      <c r="W2291" s="4" t="s">
        <v>4221</v>
      </c>
      <c r="X2291" s="23" t="s">
        <v>4222</v>
      </c>
      <c r="Y2291" s="67">
        <v>5.8000000000000004E-240</v>
      </c>
      <c r="Z2291" s="23" t="s">
        <v>44</v>
      </c>
      <c r="AA2291" s="73" t="s">
        <v>44</v>
      </c>
      <c r="AB2291" s="23" t="s">
        <v>44</v>
      </c>
      <c r="AC2291" s="23" t="s">
        <v>4223</v>
      </c>
      <c r="AD2291" s="4" t="s">
        <v>4224</v>
      </c>
      <c r="AE2291" s="30">
        <v>100</v>
      </c>
      <c r="AF2291" s="30">
        <v>428</v>
      </c>
      <c r="AG2291" s="30">
        <v>0</v>
      </c>
      <c r="AH2291" s="30">
        <v>0</v>
      </c>
      <c r="AI2291" s="30">
        <v>1</v>
      </c>
      <c r="AJ2291" s="30">
        <v>428</v>
      </c>
      <c r="AK2291" s="30">
        <v>35</v>
      </c>
      <c r="AL2291" s="30">
        <v>462</v>
      </c>
      <c r="AM2291" s="30">
        <v>0</v>
      </c>
      <c r="AN2291" s="30">
        <v>859</v>
      </c>
      <c r="AO2291" s="23" t="s">
        <v>4225</v>
      </c>
      <c r="AP2291" s="59" t="s">
        <v>4225</v>
      </c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</row>
    <row r="2292" spans="1:106" s="12" customFormat="1" ht="98" x14ac:dyDescent="0.15">
      <c r="A2292" s="3" t="s">
        <v>41</v>
      </c>
      <c r="B2292" s="3" t="str">
        <f t="shared" si="35"/>
        <v>C_ACC_2318</v>
      </c>
      <c r="C2292" s="4" t="s">
        <v>42</v>
      </c>
      <c r="D2292" s="42">
        <v>2318</v>
      </c>
      <c r="E2292" s="49">
        <v>25.456752569999999</v>
      </c>
      <c r="F2292" s="49">
        <v>7.7287055489999998</v>
      </c>
      <c r="G2292" s="49">
        <v>1.864039867</v>
      </c>
      <c r="H2292" s="49">
        <v>4.1462125810000003</v>
      </c>
      <c r="I2292" s="36">
        <v>3.3800000000000002E-5</v>
      </c>
      <c r="J2292" s="36">
        <v>8.9263500000000002E-4</v>
      </c>
      <c r="K2292" s="4" t="s">
        <v>56</v>
      </c>
      <c r="L2292" s="4">
        <v>40</v>
      </c>
      <c r="M2292" s="4" t="s">
        <v>4219</v>
      </c>
      <c r="N2292" s="4" t="s">
        <v>4220</v>
      </c>
      <c r="O2292" s="5">
        <v>3E-131</v>
      </c>
      <c r="P2292" s="4" t="s">
        <v>4181</v>
      </c>
      <c r="Q2292" s="4" t="s">
        <v>4182</v>
      </c>
      <c r="R2292" s="4" t="s">
        <v>4181</v>
      </c>
      <c r="S2292" s="4" t="s">
        <v>4009</v>
      </c>
      <c r="T2292" s="4" t="s">
        <v>1164</v>
      </c>
      <c r="U2292" s="4" t="s">
        <v>1164</v>
      </c>
      <c r="V2292" s="4" t="s">
        <v>1165</v>
      </c>
      <c r="W2292" s="4" t="s">
        <v>4221</v>
      </c>
      <c r="X2292" s="23" t="s">
        <v>4222</v>
      </c>
      <c r="Y2292" s="67">
        <v>5.8000000000000004E-240</v>
      </c>
      <c r="Z2292" s="23" t="s">
        <v>44</v>
      </c>
      <c r="AA2292" s="73" t="s">
        <v>44</v>
      </c>
      <c r="AB2292" s="23" t="s">
        <v>44</v>
      </c>
      <c r="AC2292" s="23" t="s">
        <v>4223</v>
      </c>
      <c r="AD2292" s="4" t="s">
        <v>4224</v>
      </c>
      <c r="AE2292" s="30">
        <v>100</v>
      </c>
      <c r="AF2292" s="30">
        <v>428</v>
      </c>
      <c r="AG2292" s="30">
        <v>0</v>
      </c>
      <c r="AH2292" s="30">
        <v>0</v>
      </c>
      <c r="AI2292" s="30">
        <v>1</v>
      </c>
      <c r="AJ2292" s="30">
        <v>428</v>
      </c>
      <c r="AK2292" s="30">
        <v>35</v>
      </c>
      <c r="AL2292" s="30">
        <v>462</v>
      </c>
      <c r="AM2292" s="30">
        <v>0</v>
      </c>
      <c r="AN2292" s="30">
        <v>859</v>
      </c>
      <c r="AO2292" s="23" t="s">
        <v>4225</v>
      </c>
      <c r="AP2292" s="59" t="s">
        <v>4225</v>
      </c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</row>
    <row r="2293" spans="1:106" s="12" customFormat="1" ht="98" x14ac:dyDescent="0.15">
      <c r="A2293" s="3" t="s">
        <v>41</v>
      </c>
      <c r="B2293" s="3" t="str">
        <f t="shared" si="35"/>
        <v>C_ACC_2320</v>
      </c>
      <c r="C2293" s="4" t="s">
        <v>42</v>
      </c>
      <c r="D2293" s="42">
        <v>2320</v>
      </c>
      <c r="E2293" s="49">
        <v>14.92449051</v>
      </c>
      <c r="F2293" s="49">
        <v>6.8760079269999999</v>
      </c>
      <c r="G2293" s="49">
        <v>2.5111290390000001</v>
      </c>
      <c r="H2293" s="49">
        <v>2.7382136959999999</v>
      </c>
      <c r="I2293" s="36">
        <v>6.1773920000000003E-3</v>
      </c>
      <c r="J2293" s="36">
        <v>1.6278898999999999E-2</v>
      </c>
      <c r="K2293" s="4" t="s">
        <v>49</v>
      </c>
      <c r="L2293" s="4">
        <v>34</v>
      </c>
      <c r="M2293" s="4" t="s">
        <v>44</v>
      </c>
      <c r="N2293" s="4" t="s">
        <v>44</v>
      </c>
      <c r="O2293" s="4" t="s">
        <v>44</v>
      </c>
      <c r="P2293" s="4" t="s">
        <v>44</v>
      </c>
      <c r="Q2293" s="4" t="s">
        <v>44</v>
      </c>
      <c r="R2293" s="4" t="s">
        <v>44</v>
      </c>
      <c r="S2293" s="4" t="s">
        <v>44</v>
      </c>
      <c r="T2293" s="4" t="s">
        <v>728</v>
      </c>
      <c r="U2293" s="4" t="s">
        <v>728</v>
      </c>
      <c r="V2293" s="4" t="s">
        <v>729</v>
      </c>
      <c r="W2293" s="4" t="s">
        <v>6873</v>
      </c>
      <c r="X2293" s="23" t="s">
        <v>6874</v>
      </c>
      <c r="Y2293" s="67">
        <v>7.1999999999999999E-32</v>
      </c>
      <c r="Z2293" s="23" t="s">
        <v>44</v>
      </c>
      <c r="AA2293" s="73" t="s">
        <v>44</v>
      </c>
      <c r="AB2293" s="23" t="s">
        <v>44</v>
      </c>
      <c r="AC2293" s="23" t="s">
        <v>6875</v>
      </c>
      <c r="AD2293" s="4" t="s">
        <v>6876</v>
      </c>
      <c r="AE2293" s="30">
        <v>100</v>
      </c>
      <c r="AF2293" s="30">
        <v>100</v>
      </c>
      <c r="AG2293" s="30">
        <v>0</v>
      </c>
      <c r="AH2293" s="30">
        <v>0</v>
      </c>
      <c r="AI2293" s="30">
        <v>1</v>
      </c>
      <c r="AJ2293" s="30">
        <v>100</v>
      </c>
      <c r="AK2293" s="30">
        <v>5</v>
      </c>
      <c r="AL2293" s="30">
        <v>104</v>
      </c>
      <c r="AM2293" s="63">
        <v>7.8199999999999993E-68</v>
      </c>
      <c r="AN2293" s="30">
        <v>208</v>
      </c>
      <c r="AO2293" s="23" t="s">
        <v>6877</v>
      </c>
      <c r="AP2293" s="59" t="s">
        <v>6877</v>
      </c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</row>
    <row r="2294" spans="1:106" s="12" customFormat="1" ht="98" x14ac:dyDescent="0.15">
      <c r="A2294" s="3" t="s">
        <v>41</v>
      </c>
      <c r="B2294" s="3" t="str">
        <f t="shared" si="35"/>
        <v>C_ACC_2320</v>
      </c>
      <c r="C2294" s="4" t="s">
        <v>42</v>
      </c>
      <c r="D2294" s="42">
        <v>2320</v>
      </c>
      <c r="E2294" s="49">
        <v>14.92449051</v>
      </c>
      <c r="F2294" s="49">
        <v>6.8315463599999999</v>
      </c>
      <c r="G2294" s="49">
        <v>2.5494526039999998</v>
      </c>
      <c r="H2294" s="49">
        <v>2.6796130069999999</v>
      </c>
      <c r="I2294" s="36">
        <v>7.3707319999999996E-3</v>
      </c>
      <c r="J2294" s="36">
        <v>2.0279140000000001E-2</v>
      </c>
      <c r="K2294" s="4" t="s">
        <v>43</v>
      </c>
      <c r="L2294" s="4">
        <v>17</v>
      </c>
      <c r="M2294" s="4" t="s">
        <v>44</v>
      </c>
      <c r="N2294" s="4" t="s">
        <v>44</v>
      </c>
      <c r="O2294" s="4" t="s">
        <v>44</v>
      </c>
      <c r="P2294" s="4" t="s">
        <v>44</v>
      </c>
      <c r="Q2294" s="4" t="s">
        <v>44</v>
      </c>
      <c r="R2294" s="4" t="s">
        <v>44</v>
      </c>
      <c r="S2294" s="4" t="s">
        <v>44</v>
      </c>
      <c r="T2294" s="4" t="s">
        <v>728</v>
      </c>
      <c r="U2294" s="4" t="s">
        <v>728</v>
      </c>
      <c r="V2294" s="4" t="s">
        <v>729</v>
      </c>
      <c r="W2294" s="4" t="s">
        <v>6873</v>
      </c>
      <c r="X2294" s="23" t="s">
        <v>6874</v>
      </c>
      <c r="Y2294" s="67">
        <v>7.1999999999999999E-32</v>
      </c>
      <c r="Z2294" s="23" t="s">
        <v>44</v>
      </c>
      <c r="AA2294" s="73" t="s">
        <v>44</v>
      </c>
      <c r="AB2294" s="23" t="s">
        <v>44</v>
      </c>
      <c r="AC2294" s="23" t="s">
        <v>6875</v>
      </c>
      <c r="AD2294" s="4" t="s">
        <v>6876</v>
      </c>
      <c r="AE2294" s="30">
        <v>100</v>
      </c>
      <c r="AF2294" s="30">
        <v>100</v>
      </c>
      <c r="AG2294" s="30">
        <v>0</v>
      </c>
      <c r="AH2294" s="30">
        <v>0</v>
      </c>
      <c r="AI2294" s="30">
        <v>1</v>
      </c>
      <c r="AJ2294" s="30">
        <v>100</v>
      </c>
      <c r="AK2294" s="30">
        <v>5</v>
      </c>
      <c r="AL2294" s="30">
        <v>104</v>
      </c>
      <c r="AM2294" s="63">
        <v>7.8199999999999993E-68</v>
      </c>
      <c r="AN2294" s="30">
        <v>208</v>
      </c>
      <c r="AO2294" s="23" t="s">
        <v>6877</v>
      </c>
      <c r="AP2294" s="59" t="s">
        <v>6877</v>
      </c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</row>
    <row r="2295" spans="1:106" s="12" customFormat="1" ht="98" x14ac:dyDescent="0.15">
      <c r="A2295" s="3" t="s">
        <v>41</v>
      </c>
      <c r="B2295" s="3" t="str">
        <f t="shared" si="35"/>
        <v>C_ACC_2320</v>
      </c>
      <c r="C2295" s="4" t="s">
        <v>42</v>
      </c>
      <c r="D2295" s="42">
        <v>2320</v>
      </c>
      <c r="E2295" s="49">
        <v>14.92449051</v>
      </c>
      <c r="F2295" s="49">
        <v>6.3966302419999996</v>
      </c>
      <c r="G2295" s="49">
        <v>2.5169855110000001</v>
      </c>
      <c r="H2295" s="49">
        <v>2.5413854040000001</v>
      </c>
      <c r="I2295" s="36">
        <v>1.1041413E-2</v>
      </c>
      <c r="J2295" s="36">
        <v>3.0834337E-2</v>
      </c>
      <c r="K2295" s="4" t="s">
        <v>56</v>
      </c>
      <c r="L2295" s="4">
        <v>33</v>
      </c>
      <c r="M2295" s="4" t="s">
        <v>44</v>
      </c>
      <c r="N2295" s="4" t="s">
        <v>44</v>
      </c>
      <c r="O2295" s="4" t="s">
        <v>44</v>
      </c>
      <c r="P2295" s="4" t="s">
        <v>44</v>
      </c>
      <c r="Q2295" s="4" t="s">
        <v>44</v>
      </c>
      <c r="R2295" s="4" t="s">
        <v>44</v>
      </c>
      <c r="S2295" s="4" t="s">
        <v>44</v>
      </c>
      <c r="T2295" s="4" t="s">
        <v>728</v>
      </c>
      <c r="U2295" s="4" t="s">
        <v>728</v>
      </c>
      <c r="V2295" s="4" t="s">
        <v>729</v>
      </c>
      <c r="W2295" s="4" t="s">
        <v>6873</v>
      </c>
      <c r="X2295" s="23" t="s">
        <v>6874</v>
      </c>
      <c r="Y2295" s="67">
        <v>7.1999999999999999E-32</v>
      </c>
      <c r="Z2295" s="23" t="s">
        <v>44</v>
      </c>
      <c r="AA2295" s="73" t="s">
        <v>44</v>
      </c>
      <c r="AB2295" s="23" t="s">
        <v>44</v>
      </c>
      <c r="AC2295" s="23" t="s">
        <v>6875</v>
      </c>
      <c r="AD2295" s="4" t="s">
        <v>6876</v>
      </c>
      <c r="AE2295" s="30">
        <v>100</v>
      </c>
      <c r="AF2295" s="30">
        <v>100</v>
      </c>
      <c r="AG2295" s="30">
        <v>0</v>
      </c>
      <c r="AH2295" s="30">
        <v>0</v>
      </c>
      <c r="AI2295" s="30">
        <v>1</v>
      </c>
      <c r="AJ2295" s="30">
        <v>100</v>
      </c>
      <c r="AK2295" s="30">
        <v>5</v>
      </c>
      <c r="AL2295" s="30">
        <v>104</v>
      </c>
      <c r="AM2295" s="63">
        <v>7.8199999999999993E-68</v>
      </c>
      <c r="AN2295" s="30">
        <v>208</v>
      </c>
      <c r="AO2295" s="23" t="s">
        <v>6877</v>
      </c>
      <c r="AP2295" s="59" t="s">
        <v>6877</v>
      </c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</row>
    <row r="2296" spans="1:106" s="12" customFormat="1" ht="98" x14ac:dyDescent="0.15">
      <c r="A2296" s="3" t="s">
        <v>41</v>
      </c>
      <c r="B2296" s="3" t="str">
        <f t="shared" si="35"/>
        <v>C_ACC_2322</v>
      </c>
      <c r="C2296" s="4" t="s">
        <v>42</v>
      </c>
      <c r="D2296" s="42">
        <v>2322</v>
      </c>
      <c r="E2296" s="49">
        <v>18.387842429999999</v>
      </c>
      <c r="F2296" s="49">
        <v>7.5003761799999999</v>
      </c>
      <c r="G2296" s="49">
        <v>2.6846297840000002</v>
      </c>
      <c r="H2296" s="49">
        <v>2.7938214139999999</v>
      </c>
      <c r="I2296" s="36">
        <v>5.2089240000000002E-3</v>
      </c>
      <c r="J2296" s="36">
        <v>1.5947785999999999E-2</v>
      </c>
      <c r="K2296" s="4" t="s">
        <v>43</v>
      </c>
      <c r="L2296" s="4">
        <v>31</v>
      </c>
      <c r="M2296" s="4" t="s">
        <v>44</v>
      </c>
      <c r="N2296" s="4" t="s">
        <v>44</v>
      </c>
      <c r="O2296" s="4" t="s">
        <v>44</v>
      </c>
      <c r="P2296" s="4" t="s">
        <v>44</v>
      </c>
      <c r="Q2296" s="4" t="s">
        <v>44</v>
      </c>
      <c r="R2296" s="4" t="s">
        <v>44</v>
      </c>
      <c r="S2296" s="4" t="s">
        <v>44</v>
      </c>
      <c r="T2296" s="4" t="s">
        <v>44</v>
      </c>
      <c r="U2296" s="4" t="s">
        <v>44</v>
      </c>
      <c r="V2296" s="4" t="s">
        <v>44</v>
      </c>
      <c r="W2296" s="4" t="s">
        <v>44</v>
      </c>
      <c r="X2296" s="23" t="s">
        <v>44</v>
      </c>
      <c r="Y2296" s="23" t="s">
        <v>44</v>
      </c>
      <c r="Z2296" s="23" t="s">
        <v>44</v>
      </c>
      <c r="AA2296" s="73" t="s">
        <v>44</v>
      </c>
      <c r="AB2296" s="23" t="s">
        <v>44</v>
      </c>
      <c r="AC2296" s="23" t="s">
        <v>273</v>
      </c>
      <c r="AD2296" s="4" t="s">
        <v>274</v>
      </c>
      <c r="AE2296" s="30">
        <v>100</v>
      </c>
      <c r="AF2296" s="30">
        <v>251</v>
      </c>
      <c r="AG2296" s="30">
        <v>0</v>
      </c>
      <c r="AH2296" s="30">
        <v>0</v>
      </c>
      <c r="AI2296" s="30">
        <v>1</v>
      </c>
      <c r="AJ2296" s="30">
        <v>251</v>
      </c>
      <c r="AK2296" s="30">
        <v>1</v>
      </c>
      <c r="AL2296" s="30">
        <v>251</v>
      </c>
      <c r="AM2296" s="63">
        <v>1.7799999999999999E-176</v>
      </c>
      <c r="AN2296" s="30">
        <v>495</v>
      </c>
      <c r="AO2296" s="23" t="s">
        <v>52</v>
      </c>
      <c r="AP2296" s="59" t="s">
        <v>52</v>
      </c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</row>
    <row r="2297" spans="1:106" s="12" customFormat="1" ht="98" x14ac:dyDescent="0.15">
      <c r="A2297" s="3" t="s">
        <v>41</v>
      </c>
      <c r="B2297" s="3" t="str">
        <f t="shared" si="35"/>
        <v>C_ACC_2322</v>
      </c>
      <c r="C2297" s="4" t="s">
        <v>42</v>
      </c>
      <c r="D2297" s="42">
        <v>2322</v>
      </c>
      <c r="E2297" s="49">
        <v>18.387842429999999</v>
      </c>
      <c r="F2297" s="49">
        <v>7.4298613060000003</v>
      </c>
      <c r="G2297" s="49">
        <v>2.6663173040000001</v>
      </c>
      <c r="H2297" s="49">
        <v>2.7865630600000002</v>
      </c>
      <c r="I2297" s="36">
        <v>5.327025E-3</v>
      </c>
      <c r="J2297" s="36">
        <v>1.4622896E-2</v>
      </c>
      <c r="K2297" s="4" t="s">
        <v>49</v>
      </c>
      <c r="L2297" s="4">
        <v>36</v>
      </c>
      <c r="M2297" s="4" t="s">
        <v>44</v>
      </c>
      <c r="N2297" s="4" t="s">
        <v>44</v>
      </c>
      <c r="O2297" s="4" t="s">
        <v>44</v>
      </c>
      <c r="P2297" s="4" t="s">
        <v>44</v>
      </c>
      <c r="Q2297" s="4" t="s">
        <v>44</v>
      </c>
      <c r="R2297" s="4" t="s">
        <v>44</v>
      </c>
      <c r="S2297" s="4" t="s">
        <v>44</v>
      </c>
      <c r="T2297" s="4" t="s">
        <v>44</v>
      </c>
      <c r="U2297" s="4" t="s">
        <v>44</v>
      </c>
      <c r="V2297" s="4" t="s">
        <v>44</v>
      </c>
      <c r="W2297" s="4" t="s">
        <v>44</v>
      </c>
      <c r="X2297" s="23" t="s">
        <v>44</v>
      </c>
      <c r="Y2297" s="23" t="s">
        <v>44</v>
      </c>
      <c r="Z2297" s="23" t="s">
        <v>44</v>
      </c>
      <c r="AA2297" s="73" t="s">
        <v>44</v>
      </c>
      <c r="AB2297" s="23" t="s">
        <v>44</v>
      </c>
      <c r="AC2297" s="23" t="s">
        <v>273</v>
      </c>
      <c r="AD2297" s="4" t="s">
        <v>274</v>
      </c>
      <c r="AE2297" s="30">
        <v>100</v>
      </c>
      <c r="AF2297" s="30">
        <v>251</v>
      </c>
      <c r="AG2297" s="30">
        <v>0</v>
      </c>
      <c r="AH2297" s="30">
        <v>0</v>
      </c>
      <c r="AI2297" s="30">
        <v>1</v>
      </c>
      <c r="AJ2297" s="30">
        <v>251</v>
      </c>
      <c r="AK2297" s="30">
        <v>1</v>
      </c>
      <c r="AL2297" s="30">
        <v>251</v>
      </c>
      <c r="AM2297" s="63">
        <v>1.7799999999999999E-176</v>
      </c>
      <c r="AN2297" s="30">
        <v>495</v>
      </c>
      <c r="AO2297" s="23" t="s">
        <v>52</v>
      </c>
      <c r="AP2297" s="59" t="s">
        <v>52</v>
      </c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</row>
    <row r="2298" spans="1:106" s="12" customFormat="1" ht="98" x14ac:dyDescent="0.15">
      <c r="A2298" s="3" t="s">
        <v>41</v>
      </c>
      <c r="B2298" s="3" t="str">
        <f t="shared" si="35"/>
        <v>C_ACC_2322</v>
      </c>
      <c r="C2298" s="4" t="s">
        <v>42</v>
      </c>
      <c r="D2298" s="42">
        <v>2322</v>
      </c>
      <c r="E2298" s="49">
        <v>18.387842429999999</v>
      </c>
      <c r="F2298" s="49">
        <v>7.0008390629999999</v>
      </c>
      <c r="G2298" s="49">
        <v>2.616550041</v>
      </c>
      <c r="H2298" s="49">
        <v>2.675599149</v>
      </c>
      <c r="I2298" s="36">
        <v>7.4595800000000004E-3</v>
      </c>
      <c r="J2298" s="36">
        <v>2.3295131E-2</v>
      </c>
      <c r="K2298" s="4" t="s">
        <v>56</v>
      </c>
      <c r="L2298" s="4">
        <v>41</v>
      </c>
      <c r="M2298" s="4" t="s">
        <v>44</v>
      </c>
      <c r="N2298" s="4" t="s">
        <v>44</v>
      </c>
      <c r="O2298" s="4" t="s">
        <v>44</v>
      </c>
      <c r="P2298" s="4" t="s">
        <v>44</v>
      </c>
      <c r="Q2298" s="4" t="s">
        <v>44</v>
      </c>
      <c r="R2298" s="4" t="s">
        <v>44</v>
      </c>
      <c r="S2298" s="4" t="s">
        <v>44</v>
      </c>
      <c r="T2298" s="4" t="s">
        <v>44</v>
      </c>
      <c r="U2298" s="4" t="s">
        <v>44</v>
      </c>
      <c r="V2298" s="4" t="s">
        <v>44</v>
      </c>
      <c r="W2298" s="4" t="s">
        <v>44</v>
      </c>
      <c r="X2298" s="23" t="s">
        <v>44</v>
      </c>
      <c r="Y2298" s="23" t="s">
        <v>44</v>
      </c>
      <c r="Z2298" s="23" t="s">
        <v>44</v>
      </c>
      <c r="AA2298" s="73" t="s">
        <v>44</v>
      </c>
      <c r="AB2298" s="23" t="s">
        <v>44</v>
      </c>
      <c r="AC2298" s="23" t="s">
        <v>273</v>
      </c>
      <c r="AD2298" s="4" t="s">
        <v>274</v>
      </c>
      <c r="AE2298" s="30">
        <v>100</v>
      </c>
      <c r="AF2298" s="30">
        <v>251</v>
      </c>
      <c r="AG2298" s="30">
        <v>0</v>
      </c>
      <c r="AH2298" s="30">
        <v>0</v>
      </c>
      <c r="AI2298" s="30">
        <v>1</v>
      </c>
      <c r="AJ2298" s="30">
        <v>251</v>
      </c>
      <c r="AK2298" s="30">
        <v>1</v>
      </c>
      <c r="AL2298" s="30">
        <v>251</v>
      </c>
      <c r="AM2298" s="63">
        <v>1.7799999999999999E-176</v>
      </c>
      <c r="AN2298" s="30">
        <v>495</v>
      </c>
      <c r="AO2298" s="23" t="s">
        <v>52</v>
      </c>
      <c r="AP2298" s="59" t="s">
        <v>52</v>
      </c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</row>
    <row r="2299" spans="1:106" s="12" customFormat="1" ht="98" x14ac:dyDescent="0.15">
      <c r="A2299" s="3" t="s">
        <v>41</v>
      </c>
      <c r="B2299" s="3" t="str">
        <f t="shared" si="35"/>
        <v>C_ACC_2323</v>
      </c>
      <c r="C2299" s="4" t="s">
        <v>42</v>
      </c>
      <c r="D2299" s="42">
        <v>2323</v>
      </c>
      <c r="E2299" s="49">
        <v>9.8955016110000003</v>
      </c>
      <c r="F2299" s="49">
        <v>22.992163219999998</v>
      </c>
      <c r="G2299" s="49">
        <v>2.9540861860000001</v>
      </c>
      <c r="H2299" s="49">
        <v>7.7831727910000001</v>
      </c>
      <c r="I2299" s="36">
        <v>7.0700000000000001E-15</v>
      </c>
      <c r="J2299" s="36">
        <v>1.0300000000000001E-12</v>
      </c>
      <c r="K2299" s="4" t="s">
        <v>49</v>
      </c>
      <c r="L2299" s="4">
        <v>17</v>
      </c>
      <c r="M2299" s="4" t="s">
        <v>44</v>
      </c>
      <c r="N2299" s="4" t="s">
        <v>44</v>
      </c>
      <c r="O2299" s="4" t="s">
        <v>44</v>
      </c>
      <c r="P2299" s="4" t="s">
        <v>44</v>
      </c>
      <c r="Q2299" s="4" t="s">
        <v>44</v>
      </c>
      <c r="R2299" s="4" t="s">
        <v>44</v>
      </c>
      <c r="S2299" s="4" t="s">
        <v>44</v>
      </c>
      <c r="T2299" s="4" t="s">
        <v>2137</v>
      </c>
      <c r="U2299" s="4" t="s">
        <v>2137</v>
      </c>
      <c r="V2299" s="4" t="s">
        <v>2138</v>
      </c>
      <c r="W2299" s="4" t="s">
        <v>4197</v>
      </c>
      <c r="X2299" s="23" t="s">
        <v>4198</v>
      </c>
      <c r="Y2299" s="67">
        <v>2.9E-72</v>
      </c>
      <c r="Z2299" s="23" t="s">
        <v>44</v>
      </c>
      <c r="AA2299" s="73" t="s">
        <v>44</v>
      </c>
      <c r="AB2299" s="23" t="s">
        <v>44</v>
      </c>
      <c r="AC2299" s="23" t="s">
        <v>3633</v>
      </c>
      <c r="AD2299" s="4" t="s">
        <v>3634</v>
      </c>
      <c r="AE2299" s="30">
        <v>100</v>
      </c>
      <c r="AF2299" s="30">
        <v>202</v>
      </c>
      <c r="AG2299" s="30">
        <v>0</v>
      </c>
      <c r="AH2299" s="30">
        <v>0</v>
      </c>
      <c r="AI2299" s="30">
        <v>1</v>
      </c>
      <c r="AJ2299" s="30">
        <v>202</v>
      </c>
      <c r="AK2299" s="30">
        <v>1</v>
      </c>
      <c r="AL2299" s="30">
        <v>202</v>
      </c>
      <c r="AM2299" s="63">
        <v>1.2199999999999999E-149</v>
      </c>
      <c r="AN2299" s="30">
        <v>423</v>
      </c>
      <c r="AO2299" s="23" t="s">
        <v>4201</v>
      </c>
      <c r="AP2299" s="59" t="s">
        <v>4201</v>
      </c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</row>
    <row r="2300" spans="1:106" s="12" customFormat="1" ht="98" x14ac:dyDescent="0.15">
      <c r="A2300" s="3" t="s">
        <v>41</v>
      </c>
      <c r="B2300" s="3" t="str">
        <f t="shared" si="35"/>
        <v>C_ACC_2324</v>
      </c>
      <c r="C2300" s="4" t="s">
        <v>42</v>
      </c>
      <c r="D2300" s="42">
        <v>2324</v>
      </c>
      <c r="E2300" s="49">
        <v>37.682377590000002</v>
      </c>
      <c r="F2300" s="49">
        <v>8.2912318589999998</v>
      </c>
      <c r="G2300" s="49">
        <v>1.6673296989999999</v>
      </c>
      <c r="H2300" s="49">
        <v>4.9727608549999998</v>
      </c>
      <c r="I2300" s="36">
        <v>6.6000000000000003E-7</v>
      </c>
      <c r="J2300" s="36">
        <v>6.2399999999999999E-5</v>
      </c>
      <c r="K2300" s="4" t="s">
        <v>45</v>
      </c>
      <c r="L2300" s="4">
        <v>5</v>
      </c>
      <c r="M2300" s="4" t="s">
        <v>44</v>
      </c>
      <c r="N2300" s="4" t="s">
        <v>44</v>
      </c>
      <c r="O2300" s="4" t="s">
        <v>44</v>
      </c>
      <c r="P2300" s="4" t="s">
        <v>44</v>
      </c>
      <c r="Q2300" s="4" t="s">
        <v>44</v>
      </c>
      <c r="R2300" s="4" t="s">
        <v>44</v>
      </c>
      <c r="S2300" s="4" t="s">
        <v>44</v>
      </c>
      <c r="T2300" s="4" t="s">
        <v>2137</v>
      </c>
      <c r="U2300" s="4" t="s">
        <v>2137</v>
      </c>
      <c r="V2300" s="4" t="s">
        <v>2138</v>
      </c>
      <c r="W2300" s="4" t="s">
        <v>4197</v>
      </c>
      <c r="X2300" s="23" t="s">
        <v>4198</v>
      </c>
      <c r="Y2300" s="67">
        <v>1.1E-88</v>
      </c>
      <c r="Z2300" s="23" t="s">
        <v>44</v>
      </c>
      <c r="AA2300" s="73" t="s">
        <v>44</v>
      </c>
      <c r="AB2300" s="23" t="s">
        <v>44</v>
      </c>
      <c r="AC2300" s="23" t="s">
        <v>4199</v>
      </c>
      <c r="AD2300" s="4" t="s">
        <v>4200</v>
      </c>
      <c r="AE2300" s="30">
        <v>100</v>
      </c>
      <c r="AF2300" s="30">
        <v>220</v>
      </c>
      <c r="AG2300" s="30">
        <v>0</v>
      </c>
      <c r="AH2300" s="30">
        <v>0</v>
      </c>
      <c r="AI2300" s="30">
        <v>1</v>
      </c>
      <c r="AJ2300" s="30">
        <v>220</v>
      </c>
      <c r="AK2300" s="30">
        <v>1</v>
      </c>
      <c r="AL2300" s="30">
        <v>220</v>
      </c>
      <c r="AM2300" s="63">
        <v>1.8E-157</v>
      </c>
      <c r="AN2300" s="30">
        <v>444</v>
      </c>
      <c r="AO2300" s="23" t="s">
        <v>4201</v>
      </c>
      <c r="AP2300" s="59" t="s">
        <v>4201</v>
      </c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</row>
    <row r="2301" spans="1:106" s="12" customFormat="1" ht="98" x14ac:dyDescent="0.15">
      <c r="A2301" s="3" t="s">
        <v>41</v>
      </c>
      <c r="B2301" s="3" t="str">
        <f t="shared" si="35"/>
        <v>C_ACC_2324</v>
      </c>
      <c r="C2301" s="4" t="s">
        <v>42</v>
      </c>
      <c r="D2301" s="42">
        <v>2324</v>
      </c>
      <c r="E2301" s="49">
        <v>37.682377590000002</v>
      </c>
      <c r="F2301" s="49">
        <v>8.1012300990000004</v>
      </c>
      <c r="G2301" s="49">
        <v>1.9940391129999999</v>
      </c>
      <c r="H2301" s="49">
        <v>4.0627237679999997</v>
      </c>
      <c r="I2301" s="36">
        <v>4.85E-5</v>
      </c>
      <c r="J2301" s="36">
        <v>1.0323769999999999E-3</v>
      </c>
      <c r="K2301" s="4" t="s">
        <v>49</v>
      </c>
      <c r="L2301" s="4">
        <v>63</v>
      </c>
      <c r="M2301" s="4" t="s">
        <v>44</v>
      </c>
      <c r="N2301" s="4" t="s">
        <v>44</v>
      </c>
      <c r="O2301" s="4" t="s">
        <v>44</v>
      </c>
      <c r="P2301" s="4" t="s">
        <v>44</v>
      </c>
      <c r="Q2301" s="4" t="s">
        <v>44</v>
      </c>
      <c r="R2301" s="4" t="s">
        <v>44</v>
      </c>
      <c r="S2301" s="4" t="s">
        <v>44</v>
      </c>
      <c r="T2301" s="4" t="s">
        <v>2137</v>
      </c>
      <c r="U2301" s="4" t="s">
        <v>2137</v>
      </c>
      <c r="V2301" s="4" t="s">
        <v>2138</v>
      </c>
      <c r="W2301" s="4" t="s">
        <v>4197</v>
      </c>
      <c r="X2301" s="23" t="s">
        <v>4198</v>
      </c>
      <c r="Y2301" s="67">
        <v>1.1E-88</v>
      </c>
      <c r="Z2301" s="23" t="s">
        <v>44</v>
      </c>
      <c r="AA2301" s="73" t="s">
        <v>44</v>
      </c>
      <c r="AB2301" s="23" t="s">
        <v>44</v>
      </c>
      <c r="AC2301" s="23" t="s">
        <v>4199</v>
      </c>
      <c r="AD2301" s="4" t="s">
        <v>4200</v>
      </c>
      <c r="AE2301" s="30">
        <v>100</v>
      </c>
      <c r="AF2301" s="30">
        <v>220</v>
      </c>
      <c r="AG2301" s="30">
        <v>0</v>
      </c>
      <c r="AH2301" s="30">
        <v>0</v>
      </c>
      <c r="AI2301" s="30">
        <v>1</v>
      </c>
      <c r="AJ2301" s="30">
        <v>220</v>
      </c>
      <c r="AK2301" s="30">
        <v>1</v>
      </c>
      <c r="AL2301" s="30">
        <v>220</v>
      </c>
      <c r="AM2301" s="63">
        <v>1.8E-157</v>
      </c>
      <c r="AN2301" s="30">
        <v>444</v>
      </c>
      <c r="AO2301" s="23" t="s">
        <v>4201</v>
      </c>
      <c r="AP2301" s="59" t="s">
        <v>4201</v>
      </c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</row>
    <row r="2302" spans="1:106" s="12" customFormat="1" ht="98" x14ac:dyDescent="0.15">
      <c r="A2302" s="3" t="s">
        <v>41</v>
      </c>
      <c r="B2302" s="3" t="str">
        <f t="shared" si="35"/>
        <v>C_ACC_2324</v>
      </c>
      <c r="C2302" s="4" t="s">
        <v>42</v>
      </c>
      <c r="D2302" s="42">
        <v>2324</v>
      </c>
      <c r="E2302" s="49">
        <v>37.682377590000002</v>
      </c>
      <c r="F2302" s="49">
        <v>8.0905808750000006</v>
      </c>
      <c r="G2302" s="49">
        <v>2.0164021870000002</v>
      </c>
      <c r="H2302" s="49">
        <v>4.0123844970000002</v>
      </c>
      <c r="I2302" s="36">
        <v>6.0099999999999997E-5</v>
      </c>
      <c r="J2302" s="36">
        <v>1.970346E-3</v>
      </c>
      <c r="K2302" s="4" t="s">
        <v>43</v>
      </c>
      <c r="L2302" s="4">
        <v>52</v>
      </c>
      <c r="M2302" s="4" t="s">
        <v>44</v>
      </c>
      <c r="N2302" s="4" t="s">
        <v>44</v>
      </c>
      <c r="O2302" s="4" t="s">
        <v>44</v>
      </c>
      <c r="P2302" s="4" t="s">
        <v>44</v>
      </c>
      <c r="Q2302" s="4" t="s">
        <v>44</v>
      </c>
      <c r="R2302" s="4" t="s">
        <v>44</v>
      </c>
      <c r="S2302" s="4" t="s">
        <v>44</v>
      </c>
      <c r="T2302" s="4" t="s">
        <v>2137</v>
      </c>
      <c r="U2302" s="4" t="s">
        <v>2137</v>
      </c>
      <c r="V2302" s="4" t="s">
        <v>2138</v>
      </c>
      <c r="W2302" s="4" t="s">
        <v>4197</v>
      </c>
      <c r="X2302" s="23" t="s">
        <v>4198</v>
      </c>
      <c r="Y2302" s="67">
        <v>1.1E-88</v>
      </c>
      <c r="Z2302" s="23" t="s">
        <v>44</v>
      </c>
      <c r="AA2302" s="73" t="s">
        <v>44</v>
      </c>
      <c r="AB2302" s="23" t="s">
        <v>44</v>
      </c>
      <c r="AC2302" s="23" t="s">
        <v>4199</v>
      </c>
      <c r="AD2302" s="4" t="s">
        <v>4200</v>
      </c>
      <c r="AE2302" s="30">
        <v>100</v>
      </c>
      <c r="AF2302" s="30">
        <v>220</v>
      </c>
      <c r="AG2302" s="30">
        <v>0</v>
      </c>
      <c r="AH2302" s="30">
        <v>0</v>
      </c>
      <c r="AI2302" s="30">
        <v>1</v>
      </c>
      <c r="AJ2302" s="30">
        <v>220</v>
      </c>
      <c r="AK2302" s="30">
        <v>1</v>
      </c>
      <c r="AL2302" s="30">
        <v>220</v>
      </c>
      <c r="AM2302" s="63">
        <v>1.8E-157</v>
      </c>
      <c r="AN2302" s="30">
        <v>444</v>
      </c>
      <c r="AO2302" s="23" t="s">
        <v>4201</v>
      </c>
      <c r="AP2302" s="59" t="s">
        <v>4201</v>
      </c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</row>
    <row r="2303" spans="1:106" s="12" customFormat="1" ht="98" x14ac:dyDescent="0.15">
      <c r="A2303" s="3" t="s">
        <v>41</v>
      </c>
      <c r="B2303" s="3" t="str">
        <f t="shared" si="35"/>
        <v>C_ACC_2324</v>
      </c>
      <c r="C2303" s="4" t="s">
        <v>42</v>
      </c>
      <c r="D2303" s="42">
        <v>2324</v>
      </c>
      <c r="E2303" s="49">
        <v>37.682377590000002</v>
      </c>
      <c r="F2303" s="49">
        <v>7.8873423310000002</v>
      </c>
      <c r="G2303" s="49">
        <v>1.990325693</v>
      </c>
      <c r="H2303" s="49">
        <v>3.9628400300000002</v>
      </c>
      <c r="I2303" s="36">
        <v>7.4099999999999999E-5</v>
      </c>
      <c r="J2303" s="36">
        <v>1.6378250000000001E-3</v>
      </c>
      <c r="K2303" s="4" t="s">
        <v>56</v>
      </c>
      <c r="L2303" s="4">
        <v>66</v>
      </c>
      <c r="M2303" s="4" t="s">
        <v>44</v>
      </c>
      <c r="N2303" s="4" t="s">
        <v>44</v>
      </c>
      <c r="O2303" s="4" t="s">
        <v>44</v>
      </c>
      <c r="P2303" s="4" t="s">
        <v>44</v>
      </c>
      <c r="Q2303" s="4" t="s">
        <v>44</v>
      </c>
      <c r="R2303" s="4" t="s">
        <v>44</v>
      </c>
      <c r="S2303" s="4" t="s">
        <v>44</v>
      </c>
      <c r="T2303" s="4" t="s">
        <v>2137</v>
      </c>
      <c r="U2303" s="4" t="s">
        <v>2137</v>
      </c>
      <c r="V2303" s="4" t="s">
        <v>2138</v>
      </c>
      <c r="W2303" s="4" t="s">
        <v>4197</v>
      </c>
      <c r="X2303" s="23" t="s">
        <v>4198</v>
      </c>
      <c r="Y2303" s="67">
        <v>1.1E-88</v>
      </c>
      <c r="Z2303" s="23" t="s">
        <v>44</v>
      </c>
      <c r="AA2303" s="73" t="s">
        <v>44</v>
      </c>
      <c r="AB2303" s="23" t="s">
        <v>44</v>
      </c>
      <c r="AC2303" s="23" t="s">
        <v>4199</v>
      </c>
      <c r="AD2303" s="4" t="s">
        <v>4200</v>
      </c>
      <c r="AE2303" s="30">
        <v>100</v>
      </c>
      <c r="AF2303" s="30">
        <v>220</v>
      </c>
      <c r="AG2303" s="30">
        <v>0</v>
      </c>
      <c r="AH2303" s="30">
        <v>0</v>
      </c>
      <c r="AI2303" s="30">
        <v>1</v>
      </c>
      <c r="AJ2303" s="30">
        <v>220</v>
      </c>
      <c r="AK2303" s="30">
        <v>1</v>
      </c>
      <c r="AL2303" s="30">
        <v>220</v>
      </c>
      <c r="AM2303" s="63">
        <v>1.8E-157</v>
      </c>
      <c r="AN2303" s="30">
        <v>444</v>
      </c>
      <c r="AO2303" s="23" t="s">
        <v>4201</v>
      </c>
      <c r="AP2303" s="59" t="s">
        <v>4201</v>
      </c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</row>
    <row r="2304" spans="1:106" s="12" customFormat="1" ht="98" x14ac:dyDescent="0.15">
      <c r="A2304" s="3" t="s">
        <v>41</v>
      </c>
      <c r="B2304" s="3" t="str">
        <f t="shared" si="35"/>
        <v>C_ACC_2325</v>
      </c>
      <c r="C2304" s="4" t="s">
        <v>42</v>
      </c>
      <c r="D2304" s="42">
        <v>2325</v>
      </c>
      <c r="E2304" s="49">
        <v>11.693290019999999</v>
      </c>
      <c r="F2304" s="49">
        <v>7.0040627889999998</v>
      </c>
      <c r="G2304" s="49">
        <v>2.5380479089999999</v>
      </c>
      <c r="H2304" s="49">
        <v>2.7596259170000002</v>
      </c>
      <c r="I2304" s="36">
        <v>5.7867580000000004E-3</v>
      </c>
      <c r="J2304" s="36">
        <v>1.7062187999999999E-2</v>
      </c>
      <c r="K2304" s="4" t="s">
        <v>43</v>
      </c>
      <c r="L2304" s="4">
        <v>22</v>
      </c>
      <c r="M2304" s="4" t="s">
        <v>44</v>
      </c>
      <c r="N2304" s="4" t="s">
        <v>44</v>
      </c>
      <c r="O2304" s="4" t="s">
        <v>44</v>
      </c>
      <c r="P2304" s="4" t="s">
        <v>44</v>
      </c>
      <c r="Q2304" s="4" t="s">
        <v>44</v>
      </c>
      <c r="R2304" s="4" t="s">
        <v>44</v>
      </c>
      <c r="S2304" s="4" t="s">
        <v>44</v>
      </c>
      <c r="T2304" s="4" t="s">
        <v>3298</v>
      </c>
      <c r="U2304" s="4" t="s">
        <v>3596</v>
      </c>
      <c r="V2304" s="4" t="s">
        <v>3597</v>
      </c>
      <c r="W2304" s="4" t="s">
        <v>6585</v>
      </c>
      <c r="X2304" s="23" t="s">
        <v>6586</v>
      </c>
      <c r="Y2304" s="67">
        <v>8.6999999999999997E-161</v>
      </c>
      <c r="Z2304" s="23" t="s">
        <v>44</v>
      </c>
      <c r="AA2304" s="73" t="s">
        <v>44</v>
      </c>
      <c r="AB2304" s="23" t="s">
        <v>44</v>
      </c>
      <c r="AC2304" s="23" t="s">
        <v>6587</v>
      </c>
      <c r="AD2304" s="4" t="s">
        <v>6588</v>
      </c>
      <c r="AE2304" s="30">
        <v>100</v>
      </c>
      <c r="AF2304" s="30">
        <v>525</v>
      </c>
      <c r="AG2304" s="30">
        <v>0</v>
      </c>
      <c r="AH2304" s="30">
        <v>0</v>
      </c>
      <c r="AI2304" s="30">
        <v>1</v>
      </c>
      <c r="AJ2304" s="30">
        <v>525</v>
      </c>
      <c r="AK2304" s="30">
        <v>1</v>
      </c>
      <c r="AL2304" s="30">
        <v>525</v>
      </c>
      <c r="AM2304" s="30">
        <v>0</v>
      </c>
      <c r="AN2304" s="30">
        <v>1082</v>
      </c>
      <c r="AO2304" s="23" t="s">
        <v>6589</v>
      </c>
      <c r="AP2304" s="59" t="s">
        <v>6589</v>
      </c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</row>
    <row r="2305" spans="1:106" s="12" customFormat="1" ht="98" x14ac:dyDescent="0.15">
      <c r="A2305" s="3" t="s">
        <v>41</v>
      </c>
      <c r="B2305" s="3" t="str">
        <f t="shared" si="35"/>
        <v>C_ACC_2325</v>
      </c>
      <c r="C2305" s="4" t="s">
        <v>42</v>
      </c>
      <c r="D2305" s="42">
        <v>2325</v>
      </c>
      <c r="E2305" s="49">
        <v>11.693290019999999</v>
      </c>
      <c r="F2305" s="49">
        <v>6.9516526000000001</v>
      </c>
      <c r="G2305" s="49">
        <v>2.5342933730000001</v>
      </c>
      <c r="H2305" s="49">
        <v>2.7430338860000001</v>
      </c>
      <c r="I2305" s="36">
        <v>6.0874400000000004E-3</v>
      </c>
      <c r="J2305" s="36">
        <v>1.6100217999999999E-2</v>
      </c>
      <c r="K2305" s="4" t="s">
        <v>49</v>
      </c>
      <c r="L2305" s="4">
        <v>21</v>
      </c>
      <c r="M2305" s="4" t="s">
        <v>44</v>
      </c>
      <c r="N2305" s="4" t="s">
        <v>44</v>
      </c>
      <c r="O2305" s="4" t="s">
        <v>44</v>
      </c>
      <c r="P2305" s="4" t="s">
        <v>44</v>
      </c>
      <c r="Q2305" s="4" t="s">
        <v>44</v>
      </c>
      <c r="R2305" s="4" t="s">
        <v>44</v>
      </c>
      <c r="S2305" s="4" t="s">
        <v>44</v>
      </c>
      <c r="T2305" s="4" t="s">
        <v>3298</v>
      </c>
      <c r="U2305" s="4" t="s">
        <v>3596</v>
      </c>
      <c r="V2305" s="4" t="s">
        <v>3597</v>
      </c>
      <c r="W2305" s="4" t="s">
        <v>6585</v>
      </c>
      <c r="X2305" s="23" t="s">
        <v>6586</v>
      </c>
      <c r="Y2305" s="67">
        <v>8.6999999999999997E-161</v>
      </c>
      <c r="Z2305" s="23" t="s">
        <v>44</v>
      </c>
      <c r="AA2305" s="73" t="s">
        <v>44</v>
      </c>
      <c r="AB2305" s="23" t="s">
        <v>44</v>
      </c>
      <c r="AC2305" s="23" t="s">
        <v>6587</v>
      </c>
      <c r="AD2305" s="4" t="s">
        <v>6588</v>
      </c>
      <c r="AE2305" s="30">
        <v>100</v>
      </c>
      <c r="AF2305" s="30">
        <v>525</v>
      </c>
      <c r="AG2305" s="30">
        <v>0</v>
      </c>
      <c r="AH2305" s="30">
        <v>0</v>
      </c>
      <c r="AI2305" s="30">
        <v>1</v>
      </c>
      <c r="AJ2305" s="30">
        <v>525</v>
      </c>
      <c r="AK2305" s="30">
        <v>1</v>
      </c>
      <c r="AL2305" s="30">
        <v>525</v>
      </c>
      <c r="AM2305" s="30">
        <v>0</v>
      </c>
      <c r="AN2305" s="30">
        <v>1082</v>
      </c>
      <c r="AO2305" s="23" t="s">
        <v>6589</v>
      </c>
      <c r="AP2305" s="59" t="s">
        <v>6589</v>
      </c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</row>
    <row r="2306" spans="1:106" s="12" customFormat="1" ht="98" x14ac:dyDescent="0.15">
      <c r="A2306" s="3" t="s">
        <v>41</v>
      </c>
      <c r="B2306" s="3" t="str">
        <f t="shared" si="35"/>
        <v>C_ACC_2325</v>
      </c>
      <c r="C2306" s="4" t="s">
        <v>42</v>
      </c>
      <c r="D2306" s="42">
        <v>2325</v>
      </c>
      <c r="E2306" s="49">
        <v>11.693290019999999</v>
      </c>
      <c r="F2306" s="49">
        <v>6.6390652250000004</v>
      </c>
      <c r="G2306" s="49">
        <v>2.5322048420000001</v>
      </c>
      <c r="H2306" s="49">
        <v>2.621851564</v>
      </c>
      <c r="I2306" s="36">
        <v>8.7453510000000002E-3</v>
      </c>
      <c r="J2306" s="36">
        <v>2.5912152000000001E-2</v>
      </c>
      <c r="K2306" s="4" t="s">
        <v>56</v>
      </c>
      <c r="L2306" s="4">
        <v>26</v>
      </c>
      <c r="M2306" s="4" t="s">
        <v>44</v>
      </c>
      <c r="N2306" s="4" t="s">
        <v>44</v>
      </c>
      <c r="O2306" s="4" t="s">
        <v>44</v>
      </c>
      <c r="P2306" s="4" t="s">
        <v>44</v>
      </c>
      <c r="Q2306" s="4" t="s">
        <v>44</v>
      </c>
      <c r="R2306" s="4" t="s">
        <v>44</v>
      </c>
      <c r="S2306" s="4" t="s">
        <v>44</v>
      </c>
      <c r="T2306" s="4" t="s">
        <v>3298</v>
      </c>
      <c r="U2306" s="4" t="s">
        <v>3596</v>
      </c>
      <c r="V2306" s="4" t="s">
        <v>3597</v>
      </c>
      <c r="W2306" s="4" t="s">
        <v>6585</v>
      </c>
      <c r="X2306" s="23" t="s">
        <v>6586</v>
      </c>
      <c r="Y2306" s="67">
        <v>8.6999999999999997E-161</v>
      </c>
      <c r="Z2306" s="23" t="s">
        <v>44</v>
      </c>
      <c r="AA2306" s="73" t="s">
        <v>44</v>
      </c>
      <c r="AB2306" s="23" t="s">
        <v>44</v>
      </c>
      <c r="AC2306" s="23" t="s">
        <v>6587</v>
      </c>
      <c r="AD2306" s="4" t="s">
        <v>6588</v>
      </c>
      <c r="AE2306" s="30">
        <v>100</v>
      </c>
      <c r="AF2306" s="30">
        <v>525</v>
      </c>
      <c r="AG2306" s="30">
        <v>0</v>
      </c>
      <c r="AH2306" s="30">
        <v>0</v>
      </c>
      <c r="AI2306" s="30">
        <v>1</v>
      </c>
      <c r="AJ2306" s="30">
        <v>525</v>
      </c>
      <c r="AK2306" s="30">
        <v>1</v>
      </c>
      <c r="AL2306" s="30">
        <v>525</v>
      </c>
      <c r="AM2306" s="30">
        <v>0</v>
      </c>
      <c r="AN2306" s="30">
        <v>1082</v>
      </c>
      <c r="AO2306" s="23" t="s">
        <v>6589</v>
      </c>
      <c r="AP2306" s="59" t="s">
        <v>6589</v>
      </c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</row>
    <row r="2307" spans="1:106" s="12" customFormat="1" ht="98" x14ac:dyDescent="0.15">
      <c r="A2307" s="3" t="s">
        <v>41</v>
      </c>
      <c r="B2307" s="3" t="str">
        <f t="shared" si="35"/>
        <v>C_ACC_2326</v>
      </c>
      <c r="C2307" s="4" t="s">
        <v>42</v>
      </c>
      <c r="D2307" s="42">
        <v>2326</v>
      </c>
      <c r="E2307" s="49">
        <v>15.904491050000001</v>
      </c>
      <c r="F2307" s="49">
        <v>7.2406516390000002</v>
      </c>
      <c r="G2307" s="49">
        <v>2.2679670010000001</v>
      </c>
      <c r="H2307" s="49">
        <v>3.192573629</v>
      </c>
      <c r="I2307" s="36">
        <v>1.41011E-3</v>
      </c>
      <c r="J2307" s="36">
        <v>7.9333749999999995E-3</v>
      </c>
      <c r="K2307" s="4" t="s">
        <v>43</v>
      </c>
      <c r="L2307" s="4">
        <v>31</v>
      </c>
      <c r="M2307" s="4" t="s">
        <v>6096</v>
      </c>
      <c r="N2307" s="4" t="s">
        <v>6097</v>
      </c>
      <c r="O2307" s="5">
        <v>1.3E-72</v>
      </c>
      <c r="P2307" s="4" t="s">
        <v>44</v>
      </c>
      <c r="Q2307" s="4" t="s">
        <v>44</v>
      </c>
      <c r="R2307" s="4" t="s">
        <v>44</v>
      </c>
      <c r="S2307" s="4" t="s">
        <v>44</v>
      </c>
      <c r="T2307" s="4" t="s">
        <v>3298</v>
      </c>
      <c r="U2307" s="4" t="s">
        <v>3298</v>
      </c>
      <c r="V2307" s="4" t="s">
        <v>3299</v>
      </c>
      <c r="W2307" s="4" t="s">
        <v>6098</v>
      </c>
      <c r="X2307" s="23" t="s">
        <v>6099</v>
      </c>
      <c r="Y2307" s="67">
        <v>3.6000000000000003E-154</v>
      </c>
      <c r="Z2307" s="23" t="s">
        <v>44</v>
      </c>
      <c r="AA2307" s="73" t="s">
        <v>44</v>
      </c>
      <c r="AB2307" s="23" t="s">
        <v>44</v>
      </c>
      <c r="AC2307" s="23" t="s">
        <v>6100</v>
      </c>
      <c r="AD2307" s="4" t="s">
        <v>6101</v>
      </c>
      <c r="AE2307" s="30">
        <v>100</v>
      </c>
      <c r="AF2307" s="30">
        <v>535</v>
      </c>
      <c r="AG2307" s="30">
        <v>0</v>
      </c>
      <c r="AH2307" s="30">
        <v>0</v>
      </c>
      <c r="AI2307" s="30">
        <v>1</v>
      </c>
      <c r="AJ2307" s="30">
        <v>535</v>
      </c>
      <c r="AK2307" s="30">
        <v>1</v>
      </c>
      <c r="AL2307" s="30">
        <v>535</v>
      </c>
      <c r="AM2307" s="30">
        <v>0</v>
      </c>
      <c r="AN2307" s="30">
        <v>1070</v>
      </c>
      <c r="AO2307" s="23" t="s">
        <v>6102</v>
      </c>
      <c r="AP2307" s="59" t="s">
        <v>6102</v>
      </c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</row>
    <row r="2308" spans="1:106" s="12" customFormat="1" ht="98" x14ac:dyDescent="0.15">
      <c r="A2308" s="3" t="s">
        <v>41</v>
      </c>
      <c r="B2308" s="3" t="str">
        <f t="shared" ref="B2308:B2371" si="36">"C_ACC_"&amp;D2308</f>
        <v>C_ACC_2326</v>
      </c>
      <c r="C2308" s="4" t="s">
        <v>42</v>
      </c>
      <c r="D2308" s="42">
        <v>2326</v>
      </c>
      <c r="E2308" s="49">
        <v>15.904491050000001</v>
      </c>
      <c r="F2308" s="49">
        <v>7.1916225840000001</v>
      </c>
      <c r="G2308" s="49">
        <v>2.2526190810000002</v>
      </c>
      <c r="H2308" s="49">
        <v>3.1925604480000001</v>
      </c>
      <c r="I2308" s="36">
        <v>1.4101739999999999E-3</v>
      </c>
      <c r="J2308" s="36">
        <v>6.813861E-3</v>
      </c>
      <c r="K2308" s="4" t="s">
        <v>49</v>
      </c>
      <c r="L2308" s="4">
        <v>33</v>
      </c>
      <c r="M2308" s="4" t="s">
        <v>6096</v>
      </c>
      <c r="N2308" s="4" t="s">
        <v>6097</v>
      </c>
      <c r="O2308" s="5">
        <v>1.3E-72</v>
      </c>
      <c r="P2308" s="4" t="s">
        <v>44</v>
      </c>
      <c r="Q2308" s="4" t="s">
        <v>44</v>
      </c>
      <c r="R2308" s="4" t="s">
        <v>44</v>
      </c>
      <c r="S2308" s="4" t="s">
        <v>44</v>
      </c>
      <c r="T2308" s="4" t="s">
        <v>3298</v>
      </c>
      <c r="U2308" s="4" t="s">
        <v>3298</v>
      </c>
      <c r="V2308" s="4" t="s">
        <v>3299</v>
      </c>
      <c r="W2308" s="4" t="s">
        <v>6098</v>
      </c>
      <c r="X2308" s="23" t="s">
        <v>6099</v>
      </c>
      <c r="Y2308" s="67">
        <v>3.6000000000000003E-154</v>
      </c>
      <c r="Z2308" s="23" t="s">
        <v>44</v>
      </c>
      <c r="AA2308" s="73" t="s">
        <v>44</v>
      </c>
      <c r="AB2308" s="23" t="s">
        <v>44</v>
      </c>
      <c r="AC2308" s="23" t="s">
        <v>6100</v>
      </c>
      <c r="AD2308" s="4" t="s">
        <v>6101</v>
      </c>
      <c r="AE2308" s="30">
        <v>100</v>
      </c>
      <c r="AF2308" s="30">
        <v>535</v>
      </c>
      <c r="AG2308" s="30">
        <v>0</v>
      </c>
      <c r="AH2308" s="30">
        <v>0</v>
      </c>
      <c r="AI2308" s="30">
        <v>1</v>
      </c>
      <c r="AJ2308" s="30">
        <v>535</v>
      </c>
      <c r="AK2308" s="30">
        <v>1</v>
      </c>
      <c r="AL2308" s="30">
        <v>535</v>
      </c>
      <c r="AM2308" s="30">
        <v>0</v>
      </c>
      <c r="AN2308" s="30">
        <v>1070</v>
      </c>
      <c r="AO2308" s="23" t="s">
        <v>6102</v>
      </c>
      <c r="AP2308" s="59" t="s">
        <v>6102</v>
      </c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</row>
    <row r="2309" spans="1:106" s="12" customFormat="1" ht="98" x14ac:dyDescent="0.15">
      <c r="A2309" s="3" t="s">
        <v>41</v>
      </c>
      <c r="B2309" s="3" t="str">
        <f t="shared" si="36"/>
        <v>C_ACC_2326</v>
      </c>
      <c r="C2309" s="4" t="s">
        <v>42</v>
      </c>
      <c r="D2309" s="42">
        <v>2326</v>
      </c>
      <c r="E2309" s="49">
        <v>15.904491050000001</v>
      </c>
      <c r="F2309" s="49">
        <v>6.9381276779999999</v>
      </c>
      <c r="G2309" s="49">
        <v>2.2692476199999998</v>
      </c>
      <c r="H2309" s="49">
        <v>3.0574572899999999</v>
      </c>
      <c r="I2309" s="36">
        <v>2.232234E-3</v>
      </c>
      <c r="J2309" s="36">
        <v>1.1307986000000001E-2</v>
      </c>
      <c r="K2309" s="4" t="s">
        <v>56</v>
      </c>
      <c r="L2309" s="4">
        <v>31</v>
      </c>
      <c r="M2309" s="4" t="s">
        <v>6096</v>
      </c>
      <c r="N2309" s="4" t="s">
        <v>6097</v>
      </c>
      <c r="O2309" s="5">
        <v>1.3E-72</v>
      </c>
      <c r="P2309" s="4" t="s">
        <v>44</v>
      </c>
      <c r="Q2309" s="4" t="s">
        <v>44</v>
      </c>
      <c r="R2309" s="4" t="s">
        <v>44</v>
      </c>
      <c r="S2309" s="4" t="s">
        <v>44</v>
      </c>
      <c r="T2309" s="4" t="s">
        <v>3298</v>
      </c>
      <c r="U2309" s="4" t="s">
        <v>3298</v>
      </c>
      <c r="V2309" s="4" t="s">
        <v>3299</v>
      </c>
      <c r="W2309" s="4" t="s">
        <v>6098</v>
      </c>
      <c r="X2309" s="23" t="s">
        <v>6099</v>
      </c>
      <c r="Y2309" s="67">
        <v>3.6000000000000003E-154</v>
      </c>
      <c r="Z2309" s="23" t="s">
        <v>44</v>
      </c>
      <c r="AA2309" s="73" t="s">
        <v>44</v>
      </c>
      <c r="AB2309" s="23" t="s">
        <v>44</v>
      </c>
      <c r="AC2309" s="23" t="s">
        <v>6100</v>
      </c>
      <c r="AD2309" s="4" t="s">
        <v>6101</v>
      </c>
      <c r="AE2309" s="30">
        <v>100</v>
      </c>
      <c r="AF2309" s="30">
        <v>535</v>
      </c>
      <c r="AG2309" s="30">
        <v>0</v>
      </c>
      <c r="AH2309" s="30">
        <v>0</v>
      </c>
      <c r="AI2309" s="30">
        <v>1</v>
      </c>
      <c r="AJ2309" s="30">
        <v>535</v>
      </c>
      <c r="AK2309" s="30">
        <v>1</v>
      </c>
      <c r="AL2309" s="30">
        <v>535</v>
      </c>
      <c r="AM2309" s="30">
        <v>0</v>
      </c>
      <c r="AN2309" s="30">
        <v>1070</v>
      </c>
      <c r="AO2309" s="23" t="s">
        <v>6102</v>
      </c>
      <c r="AP2309" s="59" t="s">
        <v>6102</v>
      </c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</row>
    <row r="2310" spans="1:106" s="12" customFormat="1" ht="98" x14ac:dyDescent="0.15">
      <c r="A2310" s="3" t="s">
        <v>41</v>
      </c>
      <c r="B2310" s="3" t="str">
        <f t="shared" si="36"/>
        <v>C_ACC_2332</v>
      </c>
      <c r="C2310" s="4" t="s">
        <v>42</v>
      </c>
      <c r="D2310" s="42">
        <v>2332</v>
      </c>
      <c r="E2310" s="49">
        <v>22.92336298</v>
      </c>
      <c r="F2310" s="49">
        <v>8.2721097700000001</v>
      </c>
      <c r="G2310" s="49">
        <v>1.687779165</v>
      </c>
      <c r="H2310" s="49">
        <v>4.9011801659999996</v>
      </c>
      <c r="I2310" s="36">
        <v>9.5300000000000002E-7</v>
      </c>
      <c r="J2310" s="36">
        <v>7.47E-5</v>
      </c>
      <c r="K2310" s="4" t="s">
        <v>45</v>
      </c>
      <c r="L2310" s="4">
        <v>4</v>
      </c>
      <c r="M2310" s="4" t="s">
        <v>4209</v>
      </c>
      <c r="N2310" s="4" t="s">
        <v>4210</v>
      </c>
      <c r="O2310" s="5">
        <v>2.4999999999999999E-106</v>
      </c>
      <c r="P2310" s="4" t="s">
        <v>4211</v>
      </c>
      <c r="Q2310" s="4" t="s">
        <v>4212</v>
      </c>
      <c r="R2310" s="4" t="s">
        <v>4211</v>
      </c>
      <c r="S2310" s="4" t="s">
        <v>4213</v>
      </c>
      <c r="T2310" s="4" t="s">
        <v>1164</v>
      </c>
      <c r="U2310" s="4" t="s">
        <v>1164</v>
      </c>
      <c r="V2310" s="4" t="s">
        <v>1165</v>
      </c>
      <c r="W2310" s="4" t="s">
        <v>4214</v>
      </c>
      <c r="X2310" s="23" t="s">
        <v>4215</v>
      </c>
      <c r="Y2310" s="67">
        <v>8.7999999999999997E-240</v>
      </c>
      <c r="Z2310" s="23" t="s">
        <v>44</v>
      </c>
      <c r="AA2310" s="73" t="s">
        <v>44</v>
      </c>
      <c r="AB2310" s="23" t="s">
        <v>44</v>
      </c>
      <c r="AC2310" s="23" t="s">
        <v>4216</v>
      </c>
      <c r="AD2310" s="4" t="s">
        <v>4217</v>
      </c>
      <c r="AE2310" s="30">
        <v>100</v>
      </c>
      <c r="AF2310" s="30">
        <v>493</v>
      </c>
      <c r="AG2310" s="30">
        <v>0</v>
      </c>
      <c r="AH2310" s="30">
        <v>0</v>
      </c>
      <c r="AI2310" s="30">
        <v>1</v>
      </c>
      <c r="AJ2310" s="30">
        <v>493</v>
      </c>
      <c r="AK2310" s="30">
        <v>1</v>
      </c>
      <c r="AL2310" s="30">
        <v>493</v>
      </c>
      <c r="AM2310" s="30">
        <v>0</v>
      </c>
      <c r="AN2310" s="30">
        <v>990</v>
      </c>
      <c r="AO2310" s="23" t="s">
        <v>4218</v>
      </c>
      <c r="AP2310" s="59" t="s">
        <v>4218</v>
      </c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</row>
    <row r="2311" spans="1:106" s="12" customFormat="1" ht="98" x14ac:dyDescent="0.15">
      <c r="A2311" s="3" t="s">
        <v>41</v>
      </c>
      <c r="B2311" s="3" t="str">
        <f t="shared" si="36"/>
        <v>C_ACC_2332</v>
      </c>
      <c r="C2311" s="4" t="s">
        <v>42</v>
      </c>
      <c r="D2311" s="42">
        <v>2332</v>
      </c>
      <c r="E2311" s="49">
        <v>22.92336298</v>
      </c>
      <c r="F2311" s="49">
        <v>7.8642761309999996</v>
      </c>
      <c r="G2311" s="49">
        <v>1.8556197270000001</v>
      </c>
      <c r="H2311" s="49">
        <v>4.2380860770000002</v>
      </c>
      <c r="I2311" s="36">
        <v>2.2500000000000001E-5</v>
      </c>
      <c r="J2311" s="36">
        <v>5.8846600000000005E-4</v>
      </c>
      <c r="K2311" s="4" t="s">
        <v>49</v>
      </c>
      <c r="L2311" s="4">
        <v>45</v>
      </c>
      <c r="M2311" s="4" t="s">
        <v>4209</v>
      </c>
      <c r="N2311" s="4" t="s">
        <v>4210</v>
      </c>
      <c r="O2311" s="5">
        <v>2.4999999999999999E-106</v>
      </c>
      <c r="P2311" s="4" t="s">
        <v>4211</v>
      </c>
      <c r="Q2311" s="4" t="s">
        <v>4212</v>
      </c>
      <c r="R2311" s="4" t="s">
        <v>4211</v>
      </c>
      <c r="S2311" s="4" t="s">
        <v>4213</v>
      </c>
      <c r="T2311" s="4" t="s">
        <v>1164</v>
      </c>
      <c r="U2311" s="4" t="s">
        <v>1164</v>
      </c>
      <c r="V2311" s="4" t="s">
        <v>1165</v>
      </c>
      <c r="W2311" s="4" t="s">
        <v>4214</v>
      </c>
      <c r="X2311" s="23" t="s">
        <v>4215</v>
      </c>
      <c r="Y2311" s="67">
        <v>8.7999999999999997E-240</v>
      </c>
      <c r="Z2311" s="23" t="s">
        <v>44</v>
      </c>
      <c r="AA2311" s="73" t="s">
        <v>44</v>
      </c>
      <c r="AB2311" s="23" t="s">
        <v>44</v>
      </c>
      <c r="AC2311" s="23" t="s">
        <v>4216</v>
      </c>
      <c r="AD2311" s="4" t="s">
        <v>4217</v>
      </c>
      <c r="AE2311" s="30">
        <v>100</v>
      </c>
      <c r="AF2311" s="30">
        <v>493</v>
      </c>
      <c r="AG2311" s="30">
        <v>0</v>
      </c>
      <c r="AH2311" s="30">
        <v>0</v>
      </c>
      <c r="AI2311" s="30">
        <v>1</v>
      </c>
      <c r="AJ2311" s="30">
        <v>493</v>
      </c>
      <c r="AK2311" s="30">
        <v>1</v>
      </c>
      <c r="AL2311" s="30">
        <v>493</v>
      </c>
      <c r="AM2311" s="30">
        <v>0</v>
      </c>
      <c r="AN2311" s="30">
        <v>990</v>
      </c>
      <c r="AO2311" s="23" t="s">
        <v>4218</v>
      </c>
      <c r="AP2311" s="59" t="s">
        <v>4218</v>
      </c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</row>
    <row r="2312" spans="1:106" s="12" customFormat="1" ht="98" x14ac:dyDescent="0.15">
      <c r="A2312" s="3" t="s">
        <v>41</v>
      </c>
      <c r="B2312" s="3" t="str">
        <f t="shared" si="36"/>
        <v>C_ACC_2332</v>
      </c>
      <c r="C2312" s="4" t="s">
        <v>42</v>
      </c>
      <c r="D2312" s="42">
        <v>2332</v>
      </c>
      <c r="E2312" s="49">
        <v>22.92336298</v>
      </c>
      <c r="F2312" s="49">
        <v>7.6852465160000003</v>
      </c>
      <c r="G2312" s="49">
        <v>1.898610444</v>
      </c>
      <c r="H2312" s="49">
        <v>4.0478269469999999</v>
      </c>
      <c r="I2312" s="36">
        <v>5.1700000000000003E-5</v>
      </c>
      <c r="J2312" s="36">
        <v>1.8233139999999999E-3</v>
      </c>
      <c r="K2312" s="4" t="s">
        <v>43</v>
      </c>
      <c r="L2312" s="4">
        <v>39</v>
      </c>
      <c r="M2312" s="4" t="s">
        <v>4209</v>
      </c>
      <c r="N2312" s="4" t="s">
        <v>4210</v>
      </c>
      <c r="O2312" s="5">
        <v>2.4999999999999999E-106</v>
      </c>
      <c r="P2312" s="4" t="s">
        <v>4211</v>
      </c>
      <c r="Q2312" s="4" t="s">
        <v>4212</v>
      </c>
      <c r="R2312" s="4" t="s">
        <v>4211</v>
      </c>
      <c r="S2312" s="4" t="s">
        <v>4213</v>
      </c>
      <c r="T2312" s="4" t="s">
        <v>1164</v>
      </c>
      <c r="U2312" s="4" t="s">
        <v>1164</v>
      </c>
      <c r="V2312" s="4" t="s">
        <v>1165</v>
      </c>
      <c r="W2312" s="4" t="s">
        <v>4214</v>
      </c>
      <c r="X2312" s="23" t="s">
        <v>4215</v>
      </c>
      <c r="Y2312" s="67">
        <v>8.7999999999999997E-240</v>
      </c>
      <c r="Z2312" s="23" t="s">
        <v>44</v>
      </c>
      <c r="AA2312" s="73" t="s">
        <v>44</v>
      </c>
      <c r="AB2312" s="23" t="s">
        <v>44</v>
      </c>
      <c r="AC2312" s="23" t="s">
        <v>4216</v>
      </c>
      <c r="AD2312" s="4" t="s">
        <v>4217</v>
      </c>
      <c r="AE2312" s="30">
        <v>100</v>
      </c>
      <c r="AF2312" s="30">
        <v>493</v>
      </c>
      <c r="AG2312" s="30">
        <v>0</v>
      </c>
      <c r="AH2312" s="30">
        <v>0</v>
      </c>
      <c r="AI2312" s="30">
        <v>1</v>
      </c>
      <c r="AJ2312" s="30">
        <v>493</v>
      </c>
      <c r="AK2312" s="30">
        <v>1</v>
      </c>
      <c r="AL2312" s="30">
        <v>493</v>
      </c>
      <c r="AM2312" s="30">
        <v>0</v>
      </c>
      <c r="AN2312" s="30">
        <v>990</v>
      </c>
      <c r="AO2312" s="23" t="s">
        <v>4218</v>
      </c>
      <c r="AP2312" s="59" t="s">
        <v>4218</v>
      </c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</row>
    <row r="2313" spans="1:106" s="12" customFormat="1" ht="98" x14ac:dyDescent="0.15">
      <c r="A2313" s="3" t="s">
        <v>41</v>
      </c>
      <c r="B2313" s="3" t="str">
        <f t="shared" si="36"/>
        <v>C_ACC_2332</v>
      </c>
      <c r="C2313" s="4" t="s">
        <v>42</v>
      </c>
      <c r="D2313" s="42">
        <v>2332</v>
      </c>
      <c r="E2313" s="49">
        <v>22.92336298</v>
      </c>
      <c r="F2313" s="49">
        <v>7.5708915560000003</v>
      </c>
      <c r="G2313" s="49">
        <v>1.9036268620000001</v>
      </c>
      <c r="H2313" s="49">
        <v>3.9770880040000001</v>
      </c>
      <c r="I2313" s="36">
        <v>6.9800000000000003E-5</v>
      </c>
      <c r="J2313" s="36">
        <v>1.5946140000000001E-3</v>
      </c>
      <c r="K2313" s="4" t="s">
        <v>56</v>
      </c>
      <c r="L2313" s="4">
        <v>34</v>
      </c>
      <c r="M2313" s="4" t="s">
        <v>4209</v>
      </c>
      <c r="N2313" s="4" t="s">
        <v>4210</v>
      </c>
      <c r="O2313" s="5">
        <v>2.4999999999999999E-106</v>
      </c>
      <c r="P2313" s="4" t="s">
        <v>4211</v>
      </c>
      <c r="Q2313" s="4" t="s">
        <v>4212</v>
      </c>
      <c r="R2313" s="4" t="s">
        <v>4211</v>
      </c>
      <c r="S2313" s="4" t="s">
        <v>4213</v>
      </c>
      <c r="T2313" s="4" t="s">
        <v>1164</v>
      </c>
      <c r="U2313" s="4" t="s">
        <v>1164</v>
      </c>
      <c r="V2313" s="4" t="s">
        <v>1165</v>
      </c>
      <c r="W2313" s="4" t="s">
        <v>4214</v>
      </c>
      <c r="X2313" s="23" t="s">
        <v>4215</v>
      </c>
      <c r="Y2313" s="67">
        <v>8.7999999999999997E-240</v>
      </c>
      <c r="Z2313" s="23" t="s">
        <v>44</v>
      </c>
      <c r="AA2313" s="73" t="s">
        <v>44</v>
      </c>
      <c r="AB2313" s="23" t="s">
        <v>44</v>
      </c>
      <c r="AC2313" s="23" t="s">
        <v>4216</v>
      </c>
      <c r="AD2313" s="4" t="s">
        <v>4217</v>
      </c>
      <c r="AE2313" s="30">
        <v>100</v>
      </c>
      <c r="AF2313" s="30">
        <v>493</v>
      </c>
      <c r="AG2313" s="30">
        <v>0</v>
      </c>
      <c r="AH2313" s="30">
        <v>0</v>
      </c>
      <c r="AI2313" s="30">
        <v>1</v>
      </c>
      <c r="AJ2313" s="30">
        <v>493</v>
      </c>
      <c r="AK2313" s="30">
        <v>1</v>
      </c>
      <c r="AL2313" s="30">
        <v>493</v>
      </c>
      <c r="AM2313" s="30">
        <v>0</v>
      </c>
      <c r="AN2313" s="30">
        <v>990</v>
      </c>
      <c r="AO2313" s="23" t="s">
        <v>4218</v>
      </c>
      <c r="AP2313" s="59" t="s">
        <v>4218</v>
      </c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</row>
    <row r="2314" spans="1:106" s="12" customFormat="1" ht="98" x14ac:dyDescent="0.15">
      <c r="A2314" s="3" t="s">
        <v>41</v>
      </c>
      <c r="B2314" s="3" t="str">
        <f t="shared" si="36"/>
        <v>C_ACC_2333</v>
      </c>
      <c r="C2314" s="4" t="s">
        <v>42</v>
      </c>
      <c r="D2314" s="42">
        <v>2333</v>
      </c>
      <c r="E2314" s="49">
        <v>6.3352620350000004</v>
      </c>
      <c r="F2314" s="49">
        <v>5.9728841480000003</v>
      </c>
      <c r="G2314" s="49">
        <v>2.026441524</v>
      </c>
      <c r="H2314" s="49">
        <v>2.947474218</v>
      </c>
      <c r="I2314" s="36">
        <v>3.203815E-3</v>
      </c>
      <c r="J2314" s="36">
        <v>1.0706468E-2</v>
      </c>
      <c r="K2314" s="4" t="s">
        <v>49</v>
      </c>
      <c r="L2314" s="4">
        <v>11</v>
      </c>
      <c r="M2314" s="4" t="s">
        <v>8248</v>
      </c>
      <c r="N2314" s="4" t="s">
        <v>8249</v>
      </c>
      <c r="O2314" s="5">
        <v>4.0999999999999998E-43</v>
      </c>
      <c r="P2314" s="4" t="s">
        <v>44</v>
      </c>
      <c r="Q2314" s="4" t="s">
        <v>44</v>
      </c>
      <c r="R2314" s="4" t="s">
        <v>44</v>
      </c>
      <c r="S2314" s="4" t="s">
        <v>44</v>
      </c>
      <c r="T2314" s="4" t="s">
        <v>3298</v>
      </c>
      <c r="U2314" s="4" t="s">
        <v>3596</v>
      </c>
      <c r="V2314" s="4" t="s">
        <v>3597</v>
      </c>
      <c r="W2314" s="4" t="s">
        <v>8250</v>
      </c>
      <c r="X2314" s="23" t="s">
        <v>8251</v>
      </c>
      <c r="Y2314" s="67">
        <v>2.7999999999999999E-219</v>
      </c>
      <c r="Z2314" s="23" t="s">
        <v>44</v>
      </c>
      <c r="AA2314" s="73" t="s">
        <v>44</v>
      </c>
      <c r="AB2314" s="23" t="s">
        <v>44</v>
      </c>
      <c r="AC2314" s="23" t="s">
        <v>8252</v>
      </c>
      <c r="AD2314" s="4" t="s">
        <v>8253</v>
      </c>
      <c r="AE2314" s="30">
        <v>100</v>
      </c>
      <c r="AF2314" s="30">
        <v>605</v>
      </c>
      <c r="AG2314" s="30">
        <v>0</v>
      </c>
      <c r="AH2314" s="30">
        <v>0</v>
      </c>
      <c r="AI2314" s="30">
        <v>1</v>
      </c>
      <c r="AJ2314" s="30">
        <v>605</v>
      </c>
      <c r="AK2314" s="30">
        <v>1</v>
      </c>
      <c r="AL2314" s="30">
        <v>605</v>
      </c>
      <c r="AM2314" s="30">
        <v>0</v>
      </c>
      <c r="AN2314" s="30">
        <v>1258</v>
      </c>
      <c r="AO2314" s="23" t="s">
        <v>8254</v>
      </c>
      <c r="AP2314" s="59" t="s">
        <v>8254</v>
      </c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</row>
    <row r="2315" spans="1:106" s="12" customFormat="1" ht="98" x14ac:dyDescent="0.15">
      <c r="A2315" s="3" t="s">
        <v>41</v>
      </c>
      <c r="B2315" s="3" t="str">
        <f t="shared" si="36"/>
        <v>C_ACC_2333</v>
      </c>
      <c r="C2315" s="4" t="s">
        <v>42</v>
      </c>
      <c r="D2315" s="42">
        <v>2333</v>
      </c>
      <c r="E2315" s="49">
        <v>6.3352620350000004</v>
      </c>
      <c r="F2315" s="49">
        <v>5.8686477730000002</v>
      </c>
      <c r="G2315" s="49">
        <v>2.0619804410000002</v>
      </c>
      <c r="H2315" s="49">
        <v>2.8461219400000002</v>
      </c>
      <c r="I2315" s="36">
        <v>4.4255240000000001E-3</v>
      </c>
      <c r="J2315" s="36">
        <v>1.4457078999999999E-2</v>
      </c>
      <c r="K2315" s="4" t="s">
        <v>43</v>
      </c>
      <c r="L2315" s="4">
        <v>8</v>
      </c>
      <c r="M2315" s="4" t="s">
        <v>8248</v>
      </c>
      <c r="N2315" s="4" t="s">
        <v>8249</v>
      </c>
      <c r="O2315" s="5">
        <v>4.0999999999999998E-43</v>
      </c>
      <c r="P2315" s="4" t="s">
        <v>44</v>
      </c>
      <c r="Q2315" s="4" t="s">
        <v>44</v>
      </c>
      <c r="R2315" s="4" t="s">
        <v>44</v>
      </c>
      <c r="S2315" s="4" t="s">
        <v>44</v>
      </c>
      <c r="T2315" s="4" t="s">
        <v>3298</v>
      </c>
      <c r="U2315" s="4" t="s">
        <v>3596</v>
      </c>
      <c r="V2315" s="4" t="s">
        <v>3597</v>
      </c>
      <c r="W2315" s="4" t="s">
        <v>8250</v>
      </c>
      <c r="X2315" s="23" t="s">
        <v>8251</v>
      </c>
      <c r="Y2315" s="67">
        <v>2.7999999999999999E-219</v>
      </c>
      <c r="Z2315" s="23" t="s">
        <v>44</v>
      </c>
      <c r="AA2315" s="73" t="s">
        <v>44</v>
      </c>
      <c r="AB2315" s="23" t="s">
        <v>44</v>
      </c>
      <c r="AC2315" s="23" t="s">
        <v>8252</v>
      </c>
      <c r="AD2315" s="4" t="s">
        <v>8253</v>
      </c>
      <c r="AE2315" s="30">
        <v>100</v>
      </c>
      <c r="AF2315" s="30">
        <v>605</v>
      </c>
      <c r="AG2315" s="30">
        <v>0</v>
      </c>
      <c r="AH2315" s="30">
        <v>0</v>
      </c>
      <c r="AI2315" s="30">
        <v>1</v>
      </c>
      <c r="AJ2315" s="30">
        <v>605</v>
      </c>
      <c r="AK2315" s="30">
        <v>1</v>
      </c>
      <c r="AL2315" s="30">
        <v>605</v>
      </c>
      <c r="AM2315" s="30">
        <v>0</v>
      </c>
      <c r="AN2315" s="30">
        <v>1258</v>
      </c>
      <c r="AO2315" s="23" t="s">
        <v>8254</v>
      </c>
      <c r="AP2315" s="59" t="s">
        <v>8254</v>
      </c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</row>
    <row r="2316" spans="1:106" s="12" customFormat="1" ht="98" x14ac:dyDescent="0.15">
      <c r="A2316" s="3" t="s">
        <v>41</v>
      </c>
      <c r="B2316" s="3" t="str">
        <f t="shared" si="36"/>
        <v>C_ACC_2333</v>
      </c>
      <c r="C2316" s="4" t="s">
        <v>42</v>
      </c>
      <c r="D2316" s="42">
        <v>2333</v>
      </c>
      <c r="E2316" s="49">
        <v>6.3352620350000004</v>
      </c>
      <c r="F2316" s="49">
        <v>5.7957513729999999</v>
      </c>
      <c r="G2316" s="49">
        <v>2.0683628619999999</v>
      </c>
      <c r="H2316" s="49">
        <v>2.8020960349999999</v>
      </c>
      <c r="I2316" s="36">
        <v>5.0771760000000001E-3</v>
      </c>
      <c r="J2316" s="36">
        <v>1.7981664000000001E-2</v>
      </c>
      <c r="K2316" s="4" t="s">
        <v>56</v>
      </c>
      <c r="L2316" s="4">
        <v>6</v>
      </c>
      <c r="M2316" s="4" t="s">
        <v>8248</v>
      </c>
      <c r="N2316" s="4" t="s">
        <v>8249</v>
      </c>
      <c r="O2316" s="5">
        <v>4.0999999999999998E-43</v>
      </c>
      <c r="P2316" s="4" t="s">
        <v>44</v>
      </c>
      <c r="Q2316" s="4" t="s">
        <v>44</v>
      </c>
      <c r="R2316" s="4" t="s">
        <v>44</v>
      </c>
      <c r="S2316" s="4" t="s">
        <v>44</v>
      </c>
      <c r="T2316" s="4" t="s">
        <v>3298</v>
      </c>
      <c r="U2316" s="4" t="s">
        <v>3596</v>
      </c>
      <c r="V2316" s="4" t="s">
        <v>3597</v>
      </c>
      <c r="W2316" s="4" t="s">
        <v>8250</v>
      </c>
      <c r="X2316" s="23" t="s">
        <v>8251</v>
      </c>
      <c r="Y2316" s="67">
        <v>2.7999999999999999E-219</v>
      </c>
      <c r="Z2316" s="23" t="s">
        <v>44</v>
      </c>
      <c r="AA2316" s="73" t="s">
        <v>44</v>
      </c>
      <c r="AB2316" s="23" t="s">
        <v>44</v>
      </c>
      <c r="AC2316" s="23" t="s">
        <v>8252</v>
      </c>
      <c r="AD2316" s="4" t="s">
        <v>8253</v>
      </c>
      <c r="AE2316" s="30">
        <v>100</v>
      </c>
      <c r="AF2316" s="30">
        <v>605</v>
      </c>
      <c r="AG2316" s="30">
        <v>0</v>
      </c>
      <c r="AH2316" s="30">
        <v>0</v>
      </c>
      <c r="AI2316" s="30">
        <v>1</v>
      </c>
      <c r="AJ2316" s="30">
        <v>605</v>
      </c>
      <c r="AK2316" s="30">
        <v>1</v>
      </c>
      <c r="AL2316" s="30">
        <v>605</v>
      </c>
      <c r="AM2316" s="30">
        <v>0</v>
      </c>
      <c r="AN2316" s="30">
        <v>1258</v>
      </c>
      <c r="AO2316" s="23" t="s">
        <v>8254</v>
      </c>
      <c r="AP2316" s="59" t="s">
        <v>8254</v>
      </c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</row>
    <row r="2317" spans="1:106" s="12" customFormat="1" ht="98" x14ac:dyDescent="0.15">
      <c r="A2317" s="3" t="s">
        <v>41</v>
      </c>
      <c r="B2317" s="3" t="str">
        <f t="shared" si="36"/>
        <v>C_ACC_2335</v>
      </c>
      <c r="C2317" s="4" t="s">
        <v>42</v>
      </c>
      <c r="D2317" s="42">
        <v>2335</v>
      </c>
      <c r="E2317" s="49">
        <v>30.783315380000001</v>
      </c>
      <c r="F2317" s="49">
        <v>7.7416917099999996</v>
      </c>
      <c r="G2317" s="49">
        <v>2.4041224620000001</v>
      </c>
      <c r="H2317" s="49">
        <v>3.2201736109999999</v>
      </c>
      <c r="I2317" s="36">
        <v>1.2811299999999999E-3</v>
      </c>
      <c r="J2317" s="36">
        <v>7.6810289999999998E-3</v>
      </c>
      <c r="K2317" s="4" t="s">
        <v>43</v>
      </c>
      <c r="L2317" s="4">
        <v>25</v>
      </c>
      <c r="M2317" s="4" t="s">
        <v>2004</v>
      </c>
      <c r="N2317" s="4" t="s">
        <v>2005</v>
      </c>
      <c r="O2317" s="5">
        <v>3.9000000000000002E-93</v>
      </c>
      <c r="P2317" s="4" t="s">
        <v>1081</v>
      </c>
      <c r="Q2317" s="4" t="s">
        <v>1082</v>
      </c>
      <c r="R2317" s="4" t="s">
        <v>1081</v>
      </c>
      <c r="S2317" s="4" t="s">
        <v>878</v>
      </c>
      <c r="T2317" s="4" t="s">
        <v>581</v>
      </c>
      <c r="U2317" s="4" t="s">
        <v>978</v>
      </c>
      <c r="V2317" s="4" t="s">
        <v>979</v>
      </c>
      <c r="W2317" s="4" t="s">
        <v>1999</v>
      </c>
      <c r="X2317" s="23" t="s">
        <v>2000</v>
      </c>
      <c r="Y2317" s="67">
        <v>6.1000000000000002E-80</v>
      </c>
      <c r="Z2317" s="23" t="s">
        <v>1999</v>
      </c>
      <c r="AA2317" s="73" t="s">
        <v>917</v>
      </c>
      <c r="AB2317" s="67">
        <v>6.1000000000000002E-80</v>
      </c>
      <c r="AC2317" s="23" t="s">
        <v>2006</v>
      </c>
      <c r="AD2317" s="4" t="s">
        <v>2007</v>
      </c>
      <c r="AE2317" s="30">
        <v>100</v>
      </c>
      <c r="AF2317" s="30">
        <v>192</v>
      </c>
      <c r="AG2317" s="30">
        <v>0</v>
      </c>
      <c r="AH2317" s="30">
        <v>0</v>
      </c>
      <c r="AI2317" s="30">
        <v>1</v>
      </c>
      <c r="AJ2317" s="30">
        <v>192</v>
      </c>
      <c r="AK2317" s="30">
        <v>4</v>
      </c>
      <c r="AL2317" s="30">
        <v>195</v>
      </c>
      <c r="AM2317" s="63">
        <v>1.6600000000000001E-140</v>
      </c>
      <c r="AN2317" s="30">
        <v>399</v>
      </c>
      <c r="AO2317" s="23" t="s">
        <v>2003</v>
      </c>
      <c r="AP2317" s="59" t="s">
        <v>2003</v>
      </c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</row>
    <row r="2318" spans="1:106" s="12" customFormat="1" ht="98" x14ac:dyDescent="0.15">
      <c r="A2318" s="3" t="s">
        <v>41</v>
      </c>
      <c r="B2318" s="3" t="str">
        <f t="shared" si="36"/>
        <v>C_ACC_2335</v>
      </c>
      <c r="C2318" s="4" t="s">
        <v>42</v>
      </c>
      <c r="D2318" s="42">
        <v>2335</v>
      </c>
      <c r="E2318" s="49">
        <v>30.783315380000001</v>
      </c>
      <c r="F2318" s="49">
        <v>7.731803298</v>
      </c>
      <c r="G2318" s="49">
        <v>2.3617479210000001</v>
      </c>
      <c r="H2318" s="49">
        <v>3.273763143</v>
      </c>
      <c r="I2318" s="36">
        <v>1.0612550000000001E-3</v>
      </c>
      <c r="J2318" s="36">
        <v>5.9928439999999998E-3</v>
      </c>
      <c r="K2318" s="4" t="s">
        <v>49</v>
      </c>
      <c r="L2318" s="4">
        <v>72</v>
      </c>
      <c r="M2318" s="4" t="s">
        <v>2004</v>
      </c>
      <c r="N2318" s="4" t="s">
        <v>2005</v>
      </c>
      <c r="O2318" s="5">
        <v>3.9000000000000002E-93</v>
      </c>
      <c r="P2318" s="4" t="s">
        <v>1081</v>
      </c>
      <c r="Q2318" s="4" t="s">
        <v>1082</v>
      </c>
      <c r="R2318" s="4" t="s">
        <v>1081</v>
      </c>
      <c r="S2318" s="4" t="s">
        <v>878</v>
      </c>
      <c r="T2318" s="4" t="s">
        <v>581</v>
      </c>
      <c r="U2318" s="4" t="s">
        <v>978</v>
      </c>
      <c r="V2318" s="4" t="s">
        <v>979</v>
      </c>
      <c r="W2318" s="4" t="s">
        <v>1999</v>
      </c>
      <c r="X2318" s="23" t="s">
        <v>2000</v>
      </c>
      <c r="Y2318" s="67">
        <v>6.1000000000000002E-80</v>
      </c>
      <c r="Z2318" s="23" t="s">
        <v>1999</v>
      </c>
      <c r="AA2318" s="73" t="s">
        <v>917</v>
      </c>
      <c r="AB2318" s="67">
        <v>6.1000000000000002E-80</v>
      </c>
      <c r="AC2318" s="23" t="s">
        <v>2006</v>
      </c>
      <c r="AD2318" s="4" t="s">
        <v>2007</v>
      </c>
      <c r="AE2318" s="30">
        <v>100</v>
      </c>
      <c r="AF2318" s="30">
        <v>192</v>
      </c>
      <c r="AG2318" s="30">
        <v>0</v>
      </c>
      <c r="AH2318" s="30">
        <v>0</v>
      </c>
      <c r="AI2318" s="30">
        <v>1</v>
      </c>
      <c r="AJ2318" s="30">
        <v>192</v>
      </c>
      <c r="AK2318" s="30">
        <v>4</v>
      </c>
      <c r="AL2318" s="30">
        <v>195</v>
      </c>
      <c r="AM2318" s="63">
        <v>1.6600000000000001E-140</v>
      </c>
      <c r="AN2318" s="30">
        <v>399</v>
      </c>
      <c r="AO2318" s="23" t="s">
        <v>2003</v>
      </c>
      <c r="AP2318" s="59" t="s">
        <v>2003</v>
      </c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</row>
    <row r="2319" spans="1:106" s="12" customFormat="1" ht="98" x14ac:dyDescent="0.15">
      <c r="A2319" s="3" t="s">
        <v>41</v>
      </c>
      <c r="B2319" s="3" t="str">
        <f t="shared" si="36"/>
        <v>C_ACC_2335</v>
      </c>
      <c r="C2319" s="4" t="s">
        <v>42</v>
      </c>
      <c r="D2319" s="42">
        <v>2335</v>
      </c>
      <c r="E2319" s="49">
        <v>30.783315380000001</v>
      </c>
      <c r="F2319" s="49">
        <v>7.4040630099999998</v>
      </c>
      <c r="G2319" s="49">
        <v>2.35134138</v>
      </c>
      <c r="H2319" s="49">
        <v>3.1488677369999998</v>
      </c>
      <c r="I2319" s="36">
        <v>1.6390440000000001E-3</v>
      </c>
      <c r="J2319" s="36">
        <v>9.8198209999999994E-3</v>
      </c>
      <c r="K2319" s="4" t="s">
        <v>56</v>
      </c>
      <c r="L2319" s="4">
        <v>72</v>
      </c>
      <c r="M2319" s="4" t="s">
        <v>2004</v>
      </c>
      <c r="N2319" s="4" t="s">
        <v>2005</v>
      </c>
      <c r="O2319" s="5">
        <v>3.9000000000000002E-93</v>
      </c>
      <c r="P2319" s="4" t="s">
        <v>1081</v>
      </c>
      <c r="Q2319" s="4" t="s">
        <v>1082</v>
      </c>
      <c r="R2319" s="4" t="s">
        <v>1081</v>
      </c>
      <c r="S2319" s="4" t="s">
        <v>878</v>
      </c>
      <c r="T2319" s="4" t="s">
        <v>581</v>
      </c>
      <c r="U2319" s="4" t="s">
        <v>978</v>
      </c>
      <c r="V2319" s="4" t="s">
        <v>979</v>
      </c>
      <c r="W2319" s="4" t="s">
        <v>1999</v>
      </c>
      <c r="X2319" s="23" t="s">
        <v>2000</v>
      </c>
      <c r="Y2319" s="67">
        <v>6.1000000000000002E-80</v>
      </c>
      <c r="Z2319" s="23" t="s">
        <v>1999</v>
      </c>
      <c r="AA2319" s="73" t="s">
        <v>917</v>
      </c>
      <c r="AB2319" s="67">
        <v>6.1000000000000002E-80</v>
      </c>
      <c r="AC2319" s="23" t="s">
        <v>2006</v>
      </c>
      <c r="AD2319" s="4" t="s">
        <v>2007</v>
      </c>
      <c r="AE2319" s="30">
        <v>100</v>
      </c>
      <c r="AF2319" s="30">
        <v>192</v>
      </c>
      <c r="AG2319" s="30">
        <v>0</v>
      </c>
      <c r="AH2319" s="30">
        <v>0</v>
      </c>
      <c r="AI2319" s="30">
        <v>1</v>
      </c>
      <c r="AJ2319" s="30">
        <v>192</v>
      </c>
      <c r="AK2319" s="30">
        <v>4</v>
      </c>
      <c r="AL2319" s="30">
        <v>195</v>
      </c>
      <c r="AM2319" s="63">
        <v>1.6600000000000001E-140</v>
      </c>
      <c r="AN2319" s="30">
        <v>399</v>
      </c>
      <c r="AO2319" s="23" t="s">
        <v>2003</v>
      </c>
      <c r="AP2319" s="59" t="s">
        <v>2003</v>
      </c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</row>
    <row r="2320" spans="1:106" s="12" customFormat="1" ht="98" x14ac:dyDescent="0.15">
      <c r="A2320" s="3" t="s">
        <v>41</v>
      </c>
      <c r="B2320" s="3" t="str">
        <f t="shared" si="36"/>
        <v>C_ACC_2336</v>
      </c>
      <c r="C2320" s="4" t="s">
        <v>42</v>
      </c>
      <c r="D2320" s="42">
        <v>2336</v>
      </c>
      <c r="E2320" s="49">
        <v>20.720226190000002</v>
      </c>
      <c r="F2320" s="49">
        <v>7.4768629229999997</v>
      </c>
      <c r="G2320" s="49">
        <v>2.352971068</v>
      </c>
      <c r="H2320" s="49">
        <v>3.177626375</v>
      </c>
      <c r="I2320" s="36">
        <v>1.48486E-3</v>
      </c>
      <c r="J2320" s="36">
        <v>6.9945889999999998E-3</v>
      </c>
      <c r="K2320" s="4" t="s">
        <v>49</v>
      </c>
      <c r="L2320" s="4">
        <v>46</v>
      </c>
      <c r="M2320" s="4" t="s">
        <v>44</v>
      </c>
      <c r="N2320" s="4" t="s">
        <v>44</v>
      </c>
      <c r="O2320" s="4" t="s">
        <v>44</v>
      </c>
      <c r="P2320" s="4" t="s">
        <v>44</v>
      </c>
      <c r="Q2320" s="4" t="s">
        <v>44</v>
      </c>
      <c r="R2320" s="4" t="s">
        <v>44</v>
      </c>
      <c r="S2320" s="4" t="s">
        <v>44</v>
      </c>
      <c r="T2320" s="4" t="s">
        <v>3298</v>
      </c>
      <c r="U2320" s="4" t="s">
        <v>3298</v>
      </c>
      <c r="V2320" s="4" t="s">
        <v>3299</v>
      </c>
      <c r="W2320" s="4" t="s">
        <v>4523</v>
      </c>
      <c r="X2320" s="23" t="s">
        <v>4524</v>
      </c>
      <c r="Y2320" s="67">
        <v>3.2000000000000001E-141</v>
      </c>
      <c r="Z2320" s="23" t="s">
        <v>44</v>
      </c>
      <c r="AA2320" s="73" t="s">
        <v>44</v>
      </c>
      <c r="AB2320" s="23" t="s">
        <v>44</v>
      </c>
      <c r="AC2320" s="23" t="s">
        <v>5551</v>
      </c>
      <c r="AD2320" s="4" t="s">
        <v>5552</v>
      </c>
      <c r="AE2320" s="30">
        <v>100</v>
      </c>
      <c r="AF2320" s="30">
        <v>381</v>
      </c>
      <c r="AG2320" s="30">
        <v>0</v>
      </c>
      <c r="AH2320" s="30">
        <v>0</v>
      </c>
      <c r="AI2320" s="30">
        <v>1</v>
      </c>
      <c r="AJ2320" s="30">
        <v>381</v>
      </c>
      <c r="AK2320" s="30">
        <v>1</v>
      </c>
      <c r="AL2320" s="30">
        <v>381</v>
      </c>
      <c r="AM2320" s="30">
        <v>0</v>
      </c>
      <c r="AN2320" s="30">
        <v>778</v>
      </c>
      <c r="AO2320" s="23" t="s">
        <v>4527</v>
      </c>
      <c r="AP2320" s="59" t="s">
        <v>4527</v>
      </c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</row>
    <row r="2321" spans="1:106" s="12" customFormat="1" ht="98" x14ac:dyDescent="0.15">
      <c r="A2321" s="3" t="s">
        <v>41</v>
      </c>
      <c r="B2321" s="3" t="str">
        <f t="shared" si="36"/>
        <v>C_ACC_2336</v>
      </c>
      <c r="C2321" s="4" t="s">
        <v>42</v>
      </c>
      <c r="D2321" s="42">
        <v>2336</v>
      </c>
      <c r="E2321" s="49">
        <v>20.720226190000002</v>
      </c>
      <c r="F2321" s="49">
        <v>7.4605337829999998</v>
      </c>
      <c r="G2321" s="49">
        <v>2.3880288859999999</v>
      </c>
      <c r="H2321" s="49">
        <v>3.1241388360000002</v>
      </c>
      <c r="I2321" s="36">
        <v>1.783263E-3</v>
      </c>
      <c r="J2321" s="36">
        <v>8.7763200000000006E-3</v>
      </c>
      <c r="K2321" s="4" t="s">
        <v>43</v>
      </c>
      <c r="L2321" s="4">
        <v>33</v>
      </c>
      <c r="M2321" s="4" t="s">
        <v>44</v>
      </c>
      <c r="N2321" s="4" t="s">
        <v>44</v>
      </c>
      <c r="O2321" s="4" t="s">
        <v>44</v>
      </c>
      <c r="P2321" s="4" t="s">
        <v>44</v>
      </c>
      <c r="Q2321" s="4" t="s">
        <v>44</v>
      </c>
      <c r="R2321" s="4" t="s">
        <v>44</v>
      </c>
      <c r="S2321" s="4" t="s">
        <v>44</v>
      </c>
      <c r="T2321" s="4" t="s">
        <v>3298</v>
      </c>
      <c r="U2321" s="4" t="s">
        <v>3298</v>
      </c>
      <c r="V2321" s="4" t="s">
        <v>3299</v>
      </c>
      <c r="W2321" s="4" t="s">
        <v>4523</v>
      </c>
      <c r="X2321" s="23" t="s">
        <v>4524</v>
      </c>
      <c r="Y2321" s="67">
        <v>3.2000000000000001E-141</v>
      </c>
      <c r="Z2321" s="23" t="s">
        <v>44</v>
      </c>
      <c r="AA2321" s="73" t="s">
        <v>44</v>
      </c>
      <c r="AB2321" s="23" t="s">
        <v>44</v>
      </c>
      <c r="AC2321" s="23" t="s">
        <v>5551</v>
      </c>
      <c r="AD2321" s="4" t="s">
        <v>5552</v>
      </c>
      <c r="AE2321" s="30">
        <v>100</v>
      </c>
      <c r="AF2321" s="30">
        <v>381</v>
      </c>
      <c r="AG2321" s="30">
        <v>0</v>
      </c>
      <c r="AH2321" s="30">
        <v>0</v>
      </c>
      <c r="AI2321" s="30">
        <v>1</v>
      </c>
      <c r="AJ2321" s="30">
        <v>381</v>
      </c>
      <c r="AK2321" s="30">
        <v>1</v>
      </c>
      <c r="AL2321" s="30">
        <v>381</v>
      </c>
      <c r="AM2321" s="30">
        <v>0</v>
      </c>
      <c r="AN2321" s="30">
        <v>778</v>
      </c>
      <c r="AO2321" s="23" t="s">
        <v>4527</v>
      </c>
      <c r="AP2321" s="59" t="s">
        <v>4527</v>
      </c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</row>
    <row r="2322" spans="1:106" s="12" customFormat="1" ht="98" x14ac:dyDescent="0.15">
      <c r="A2322" s="3" t="s">
        <v>41</v>
      </c>
      <c r="B2322" s="3" t="str">
        <f t="shared" si="36"/>
        <v>C_ACC_2336</v>
      </c>
      <c r="C2322" s="4" t="s">
        <v>42</v>
      </c>
      <c r="D2322" s="42">
        <v>2336</v>
      </c>
      <c r="E2322" s="49">
        <v>20.720226190000002</v>
      </c>
      <c r="F2322" s="49">
        <v>7.2151610479999997</v>
      </c>
      <c r="G2322" s="49">
        <v>2.3606698530000001</v>
      </c>
      <c r="H2322" s="49">
        <v>3.0564041130000001</v>
      </c>
      <c r="I2322" s="36">
        <v>2.240091E-3</v>
      </c>
      <c r="J2322" s="36">
        <v>1.1307986000000001E-2</v>
      </c>
      <c r="K2322" s="4" t="s">
        <v>56</v>
      </c>
      <c r="L2322" s="4">
        <v>43</v>
      </c>
      <c r="M2322" s="4" t="s">
        <v>44</v>
      </c>
      <c r="N2322" s="4" t="s">
        <v>44</v>
      </c>
      <c r="O2322" s="4" t="s">
        <v>44</v>
      </c>
      <c r="P2322" s="4" t="s">
        <v>44</v>
      </c>
      <c r="Q2322" s="4" t="s">
        <v>44</v>
      </c>
      <c r="R2322" s="4" t="s">
        <v>44</v>
      </c>
      <c r="S2322" s="4" t="s">
        <v>44</v>
      </c>
      <c r="T2322" s="4" t="s">
        <v>3298</v>
      </c>
      <c r="U2322" s="4" t="s">
        <v>3298</v>
      </c>
      <c r="V2322" s="4" t="s">
        <v>3299</v>
      </c>
      <c r="W2322" s="4" t="s">
        <v>4523</v>
      </c>
      <c r="X2322" s="23" t="s">
        <v>4524</v>
      </c>
      <c r="Y2322" s="67">
        <v>3.2000000000000001E-141</v>
      </c>
      <c r="Z2322" s="23" t="s">
        <v>44</v>
      </c>
      <c r="AA2322" s="73" t="s">
        <v>44</v>
      </c>
      <c r="AB2322" s="23" t="s">
        <v>44</v>
      </c>
      <c r="AC2322" s="23" t="s">
        <v>5551</v>
      </c>
      <c r="AD2322" s="4" t="s">
        <v>5552</v>
      </c>
      <c r="AE2322" s="30">
        <v>100</v>
      </c>
      <c r="AF2322" s="30">
        <v>381</v>
      </c>
      <c r="AG2322" s="30">
        <v>0</v>
      </c>
      <c r="AH2322" s="30">
        <v>0</v>
      </c>
      <c r="AI2322" s="30">
        <v>1</v>
      </c>
      <c r="AJ2322" s="30">
        <v>381</v>
      </c>
      <c r="AK2322" s="30">
        <v>1</v>
      </c>
      <c r="AL2322" s="30">
        <v>381</v>
      </c>
      <c r="AM2322" s="30">
        <v>0</v>
      </c>
      <c r="AN2322" s="30">
        <v>778</v>
      </c>
      <c r="AO2322" s="23" t="s">
        <v>4527</v>
      </c>
      <c r="AP2322" s="59" t="s">
        <v>4527</v>
      </c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</row>
    <row r="2323" spans="1:106" s="12" customFormat="1" ht="98" x14ac:dyDescent="0.15">
      <c r="A2323" s="3" t="s">
        <v>41</v>
      </c>
      <c r="B2323" s="3" t="str">
        <f t="shared" si="36"/>
        <v>C_ACC_2337</v>
      </c>
      <c r="C2323" s="4" t="s">
        <v>42</v>
      </c>
      <c r="D2323" s="42">
        <v>2337</v>
      </c>
      <c r="E2323" s="49">
        <v>29.09797665</v>
      </c>
      <c r="F2323" s="49">
        <v>5.67692292</v>
      </c>
      <c r="G2323" s="49">
        <v>1.834174843</v>
      </c>
      <c r="H2323" s="49">
        <v>3.0950827520000002</v>
      </c>
      <c r="I2323" s="36">
        <v>1.96758E-3</v>
      </c>
      <c r="J2323" s="36">
        <v>1.0618684999999999E-2</v>
      </c>
      <c r="K2323" s="4" t="s">
        <v>56</v>
      </c>
      <c r="L2323" s="4">
        <v>55</v>
      </c>
      <c r="M2323" s="4" t="s">
        <v>3469</v>
      </c>
      <c r="N2323" s="4" t="s">
        <v>3470</v>
      </c>
      <c r="O2323" s="5">
        <v>1.7000000000000001E-168</v>
      </c>
      <c r="P2323" s="4" t="s">
        <v>3471</v>
      </c>
      <c r="Q2323" s="4" t="s">
        <v>3472</v>
      </c>
      <c r="R2323" s="4" t="s">
        <v>3471</v>
      </c>
      <c r="S2323" s="4" t="s">
        <v>3473</v>
      </c>
      <c r="T2323" s="4" t="s">
        <v>581</v>
      </c>
      <c r="U2323" s="4" t="s">
        <v>581</v>
      </c>
      <c r="V2323" s="4" t="s">
        <v>582</v>
      </c>
      <c r="W2323" s="4" t="s">
        <v>3474</v>
      </c>
      <c r="X2323" s="23" t="s">
        <v>3475</v>
      </c>
      <c r="Y2323" s="67">
        <v>2.0000000000000002E-208</v>
      </c>
      <c r="Z2323" s="23" t="s">
        <v>3474</v>
      </c>
      <c r="AA2323" s="73" t="s">
        <v>585</v>
      </c>
      <c r="AB2323" s="67">
        <v>2.0000000000000002E-208</v>
      </c>
      <c r="AC2323" s="23" t="s">
        <v>3476</v>
      </c>
      <c r="AD2323" s="4" t="s">
        <v>3477</v>
      </c>
      <c r="AE2323" s="30">
        <v>100</v>
      </c>
      <c r="AF2323" s="30">
        <v>404</v>
      </c>
      <c r="AG2323" s="30">
        <v>0</v>
      </c>
      <c r="AH2323" s="30">
        <v>0</v>
      </c>
      <c r="AI2323" s="30">
        <v>23</v>
      </c>
      <c r="AJ2323" s="30">
        <v>426</v>
      </c>
      <c r="AK2323" s="30">
        <v>1</v>
      </c>
      <c r="AL2323" s="30">
        <v>404</v>
      </c>
      <c r="AM2323" s="30">
        <v>0</v>
      </c>
      <c r="AN2323" s="30">
        <v>832</v>
      </c>
      <c r="AO2323" s="23" t="s">
        <v>3478</v>
      </c>
      <c r="AP2323" s="59" t="s">
        <v>3478</v>
      </c>
      <c r="AQ2323" s="10"/>
      <c r="AR2323" s="10"/>
      <c r="AS2323" s="10"/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</row>
    <row r="2324" spans="1:106" s="12" customFormat="1" ht="98" x14ac:dyDescent="0.15">
      <c r="A2324" s="3" t="s">
        <v>41</v>
      </c>
      <c r="B2324" s="3" t="str">
        <f t="shared" si="36"/>
        <v>C_ACC_2337</v>
      </c>
      <c r="C2324" s="4" t="s">
        <v>42</v>
      </c>
      <c r="D2324" s="42">
        <v>2337</v>
      </c>
      <c r="E2324" s="49">
        <v>29.09797665</v>
      </c>
      <c r="F2324" s="49">
        <v>5.0469111209999999</v>
      </c>
      <c r="G2324" s="49">
        <v>1.352378665</v>
      </c>
      <c r="H2324" s="49">
        <v>3.7318772130000002</v>
      </c>
      <c r="I2324" s="36">
        <v>1.90058E-4</v>
      </c>
      <c r="J2324" s="36">
        <v>1.4243000000000001E-3</v>
      </c>
      <c r="K2324" s="4" t="s">
        <v>45</v>
      </c>
      <c r="L2324" s="4">
        <v>4</v>
      </c>
      <c r="M2324" s="4" t="s">
        <v>3469</v>
      </c>
      <c r="N2324" s="4" t="s">
        <v>3470</v>
      </c>
      <c r="O2324" s="5">
        <v>1.7000000000000001E-168</v>
      </c>
      <c r="P2324" s="4" t="s">
        <v>3471</v>
      </c>
      <c r="Q2324" s="4" t="s">
        <v>3472</v>
      </c>
      <c r="R2324" s="4" t="s">
        <v>3471</v>
      </c>
      <c r="S2324" s="4" t="s">
        <v>3473</v>
      </c>
      <c r="T2324" s="4" t="s">
        <v>581</v>
      </c>
      <c r="U2324" s="4" t="s">
        <v>581</v>
      </c>
      <c r="V2324" s="4" t="s">
        <v>582</v>
      </c>
      <c r="W2324" s="4" t="s">
        <v>3474</v>
      </c>
      <c r="X2324" s="23" t="s">
        <v>3475</v>
      </c>
      <c r="Y2324" s="67">
        <v>2.0000000000000002E-208</v>
      </c>
      <c r="Z2324" s="23" t="s">
        <v>3474</v>
      </c>
      <c r="AA2324" s="73" t="s">
        <v>585</v>
      </c>
      <c r="AB2324" s="67">
        <v>2.0000000000000002E-208</v>
      </c>
      <c r="AC2324" s="23" t="s">
        <v>3476</v>
      </c>
      <c r="AD2324" s="4" t="s">
        <v>3477</v>
      </c>
      <c r="AE2324" s="30">
        <v>100</v>
      </c>
      <c r="AF2324" s="30">
        <v>404</v>
      </c>
      <c r="AG2324" s="30">
        <v>0</v>
      </c>
      <c r="AH2324" s="30">
        <v>0</v>
      </c>
      <c r="AI2324" s="30">
        <v>23</v>
      </c>
      <c r="AJ2324" s="30">
        <v>426</v>
      </c>
      <c r="AK2324" s="30">
        <v>1</v>
      </c>
      <c r="AL2324" s="30">
        <v>404</v>
      </c>
      <c r="AM2324" s="30">
        <v>0</v>
      </c>
      <c r="AN2324" s="30">
        <v>832</v>
      </c>
      <c r="AO2324" s="23" t="s">
        <v>3478</v>
      </c>
      <c r="AP2324" s="59" t="s">
        <v>3478</v>
      </c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</row>
    <row r="2325" spans="1:106" s="12" customFormat="1" ht="98" x14ac:dyDescent="0.15">
      <c r="A2325" s="3" t="s">
        <v>41</v>
      </c>
      <c r="B2325" s="3" t="str">
        <f t="shared" si="36"/>
        <v>C_ACC_2337</v>
      </c>
      <c r="C2325" s="4" t="s">
        <v>42</v>
      </c>
      <c r="D2325" s="42">
        <v>2337</v>
      </c>
      <c r="E2325" s="49">
        <v>29.09797665</v>
      </c>
      <c r="F2325" s="49">
        <v>4.7397521859999996</v>
      </c>
      <c r="G2325" s="49">
        <v>1.8192904130000001</v>
      </c>
      <c r="H2325" s="49">
        <v>2.6052751949999999</v>
      </c>
      <c r="I2325" s="36">
        <v>9.1800489999999992E-3</v>
      </c>
      <c r="J2325" s="36">
        <v>2.3911130999999999E-2</v>
      </c>
      <c r="K2325" s="4" t="s">
        <v>43</v>
      </c>
      <c r="L2325" s="4">
        <v>41</v>
      </c>
      <c r="M2325" s="4" t="s">
        <v>3469</v>
      </c>
      <c r="N2325" s="4" t="s">
        <v>3470</v>
      </c>
      <c r="O2325" s="5">
        <v>1.7000000000000001E-168</v>
      </c>
      <c r="P2325" s="4" t="s">
        <v>3471</v>
      </c>
      <c r="Q2325" s="4" t="s">
        <v>3472</v>
      </c>
      <c r="R2325" s="4" t="s">
        <v>3471</v>
      </c>
      <c r="S2325" s="4" t="s">
        <v>3473</v>
      </c>
      <c r="T2325" s="4" t="s">
        <v>581</v>
      </c>
      <c r="U2325" s="4" t="s">
        <v>581</v>
      </c>
      <c r="V2325" s="4" t="s">
        <v>582</v>
      </c>
      <c r="W2325" s="4" t="s">
        <v>3474</v>
      </c>
      <c r="X2325" s="23" t="s">
        <v>3475</v>
      </c>
      <c r="Y2325" s="67">
        <v>2.0000000000000002E-208</v>
      </c>
      <c r="Z2325" s="23" t="s">
        <v>3474</v>
      </c>
      <c r="AA2325" s="73" t="s">
        <v>585</v>
      </c>
      <c r="AB2325" s="67">
        <v>2.0000000000000002E-208</v>
      </c>
      <c r="AC2325" s="23" t="s">
        <v>3476</v>
      </c>
      <c r="AD2325" s="4" t="s">
        <v>3477</v>
      </c>
      <c r="AE2325" s="30">
        <v>100</v>
      </c>
      <c r="AF2325" s="30">
        <v>404</v>
      </c>
      <c r="AG2325" s="30">
        <v>0</v>
      </c>
      <c r="AH2325" s="30">
        <v>0</v>
      </c>
      <c r="AI2325" s="30">
        <v>23</v>
      </c>
      <c r="AJ2325" s="30">
        <v>426</v>
      </c>
      <c r="AK2325" s="30">
        <v>1</v>
      </c>
      <c r="AL2325" s="30">
        <v>404</v>
      </c>
      <c r="AM2325" s="30">
        <v>0</v>
      </c>
      <c r="AN2325" s="30">
        <v>832</v>
      </c>
      <c r="AO2325" s="23" t="s">
        <v>3478</v>
      </c>
      <c r="AP2325" s="59" t="s">
        <v>3478</v>
      </c>
      <c r="AQ2325" s="10"/>
      <c r="AR2325" s="10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</row>
    <row r="2326" spans="1:106" s="12" customFormat="1" ht="98" x14ac:dyDescent="0.15">
      <c r="A2326" s="3" t="s">
        <v>41</v>
      </c>
      <c r="B2326" s="3" t="str">
        <f t="shared" si="36"/>
        <v>C_ACC_2337</v>
      </c>
      <c r="C2326" s="4" t="s">
        <v>42</v>
      </c>
      <c r="D2326" s="42">
        <v>2337</v>
      </c>
      <c r="E2326" s="49">
        <v>29.09797665</v>
      </c>
      <c r="F2326" s="49">
        <v>4.6323040070000001</v>
      </c>
      <c r="G2326" s="49">
        <v>1.7963160570000001</v>
      </c>
      <c r="H2326" s="49">
        <v>2.578780048</v>
      </c>
      <c r="I2326" s="36">
        <v>9.9149900000000003E-3</v>
      </c>
      <c r="J2326" s="36">
        <v>2.2786358999999999E-2</v>
      </c>
      <c r="K2326" s="4" t="s">
        <v>49</v>
      </c>
      <c r="L2326" s="4">
        <v>51</v>
      </c>
      <c r="M2326" s="4" t="s">
        <v>3469</v>
      </c>
      <c r="N2326" s="4" t="s">
        <v>3470</v>
      </c>
      <c r="O2326" s="5">
        <v>1.7000000000000001E-168</v>
      </c>
      <c r="P2326" s="4" t="s">
        <v>3471</v>
      </c>
      <c r="Q2326" s="4" t="s">
        <v>3472</v>
      </c>
      <c r="R2326" s="4" t="s">
        <v>3471</v>
      </c>
      <c r="S2326" s="4" t="s">
        <v>3473</v>
      </c>
      <c r="T2326" s="4" t="s">
        <v>581</v>
      </c>
      <c r="U2326" s="4" t="s">
        <v>581</v>
      </c>
      <c r="V2326" s="4" t="s">
        <v>582</v>
      </c>
      <c r="W2326" s="4" t="s">
        <v>3474</v>
      </c>
      <c r="X2326" s="23" t="s">
        <v>3475</v>
      </c>
      <c r="Y2326" s="67">
        <v>2.0000000000000002E-208</v>
      </c>
      <c r="Z2326" s="23" t="s">
        <v>3474</v>
      </c>
      <c r="AA2326" s="73" t="s">
        <v>585</v>
      </c>
      <c r="AB2326" s="67">
        <v>2.0000000000000002E-208</v>
      </c>
      <c r="AC2326" s="23" t="s">
        <v>3476</v>
      </c>
      <c r="AD2326" s="4" t="s">
        <v>3477</v>
      </c>
      <c r="AE2326" s="30">
        <v>100</v>
      </c>
      <c r="AF2326" s="30">
        <v>404</v>
      </c>
      <c r="AG2326" s="30">
        <v>0</v>
      </c>
      <c r="AH2326" s="30">
        <v>0</v>
      </c>
      <c r="AI2326" s="30">
        <v>23</v>
      </c>
      <c r="AJ2326" s="30">
        <v>426</v>
      </c>
      <c r="AK2326" s="30">
        <v>1</v>
      </c>
      <c r="AL2326" s="30">
        <v>404</v>
      </c>
      <c r="AM2326" s="30">
        <v>0</v>
      </c>
      <c r="AN2326" s="30">
        <v>832</v>
      </c>
      <c r="AO2326" s="23" t="s">
        <v>3478</v>
      </c>
      <c r="AP2326" s="59" t="s">
        <v>3478</v>
      </c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</row>
    <row r="2327" spans="1:106" s="12" customFormat="1" ht="98" x14ac:dyDescent="0.15">
      <c r="A2327" s="3" t="s">
        <v>41</v>
      </c>
      <c r="B2327" s="3" t="str">
        <f t="shared" si="36"/>
        <v>C_ACC_2338</v>
      </c>
      <c r="C2327" s="4" t="s">
        <v>42</v>
      </c>
      <c r="D2327" s="42">
        <v>2338</v>
      </c>
      <c r="E2327" s="49">
        <v>27.552067099999999</v>
      </c>
      <c r="F2327" s="49">
        <v>4.9123499610000003</v>
      </c>
      <c r="G2327" s="49">
        <v>1.4897477649999999</v>
      </c>
      <c r="H2327" s="49">
        <v>3.2974373749999999</v>
      </c>
      <c r="I2327" s="36">
        <v>9.7571400000000003E-4</v>
      </c>
      <c r="J2327" s="36">
        <v>3.3924559999999999E-3</v>
      </c>
      <c r="K2327" s="4" t="s">
        <v>45</v>
      </c>
      <c r="L2327" s="4">
        <v>5</v>
      </c>
      <c r="M2327" s="4" t="s">
        <v>8740</v>
      </c>
      <c r="N2327" s="4" t="s">
        <v>8741</v>
      </c>
      <c r="O2327" s="5">
        <v>7.9000000000000005E-144</v>
      </c>
      <c r="P2327" s="4" t="s">
        <v>2719</v>
      </c>
      <c r="Q2327" s="4" t="s">
        <v>2720</v>
      </c>
      <c r="R2327" s="4" t="s">
        <v>2719</v>
      </c>
      <c r="S2327" s="4" t="s">
        <v>655</v>
      </c>
      <c r="T2327" s="4" t="s">
        <v>581</v>
      </c>
      <c r="U2327" s="4" t="s">
        <v>581</v>
      </c>
      <c r="V2327" s="4" t="s">
        <v>582</v>
      </c>
      <c r="W2327" s="4" t="s">
        <v>8742</v>
      </c>
      <c r="X2327" s="23" t="s">
        <v>8743</v>
      </c>
      <c r="Y2327" s="67">
        <v>1.3000000000000001E-141</v>
      </c>
      <c r="Z2327" s="23" t="s">
        <v>44</v>
      </c>
      <c r="AA2327" s="73" t="s">
        <v>44</v>
      </c>
      <c r="AB2327" s="23" t="s">
        <v>44</v>
      </c>
      <c r="AC2327" s="23" t="s">
        <v>8744</v>
      </c>
      <c r="AD2327" s="4" t="s">
        <v>8745</v>
      </c>
      <c r="AE2327" s="30">
        <v>100</v>
      </c>
      <c r="AF2327" s="30">
        <v>341</v>
      </c>
      <c r="AG2327" s="30">
        <v>0</v>
      </c>
      <c r="AH2327" s="30">
        <v>0</v>
      </c>
      <c r="AI2327" s="30">
        <v>1</v>
      </c>
      <c r="AJ2327" s="30">
        <v>341</v>
      </c>
      <c r="AK2327" s="30">
        <v>1</v>
      </c>
      <c r="AL2327" s="30">
        <v>341</v>
      </c>
      <c r="AM2327" s="30">
        <v>0</v>
      </c>
      <c r="AN2327" s="30">
        <v>713</v>
      </c>
      <c r="AO2327" s="23" t="s">
        <v>8746</v>
      </c>
      <c r="AP2327" s="59" t="s">
        <v>8746</v>
      </c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</row>
    <row r="2328" spans="1:106" s="12" customFormat="1" ht="98" x14ac:dyDescent="0.15">
      <c r="A2328" s="3" t="s">
        <v>41</v>
      </c>
      <c r="B2328" s="3" t="str">
        <f t="shared" si="36"/>
        <v>C_ACC_2338</v>
      </c>
      <c r="C2328" s="4" t="s">
        <v>42</v>
      </c>
      <c r="D2328" s="42">
        <v>2338</v>
      </c>
      <c r="E2328" s="49">
        <v>27.552067099999999</v>
      </c>
      <c r="F2328" s="49">
        <v>4.3755706339999998</v>
      </c>
      <c r="G2328" s="49">
        <v>1.672646646</v>
      </c>
      <c r="H2328" s="49">
        <v>2.6159563609999998</v>
      </c>
      <c r="I2328" s="36">
        <v>8.8977929999999993E-3</v>
      </c>
      <c r="J2328" s="36">
        <v>2.3381125999999999E-2</v>
      </c>
      <c r="K2328" s="4" t="s">
        <v>43</v>
      </c>
      <c r="L2328" s="4">
        <v>32</v>
      </c>
      <c r="M2328" s="4" t="s">
        <v>8740</v>
      </c>
      <c r="N2328" s="4" t="s">
        <v>8741</v>
      </c>
      <c r="O2328" s="5">
        <v>7.9000000000000005E-144</v>
      </c>
      <c r="P2328" s="4" t="s">
        <v>2719</v>
      </c>
      <c r="Q2328" s="4" t="s">
        <v>2720</v>
      </c>
      <c r="R2328" s="4" t="s">
        <v>2719</v>
      </c>
      <c r="S2328" s="4" t="s">
        <v>655</v>
      </c>
      <c r="T2328" s="4" t="s">
        <v>581</v>
      </c>
      <c r="U2328" s="4" t="s">
        <v>581</v>
      </c>
      <c r="V2328" s="4" t="s">
        <v>582</v>
      </c>
      <c r="W2328" s="4" t="s">
        <v>8742</v>
      </c>
      <c r="X2328" s="23" t="s">
        <v>8743</v>
      </c>
      <c r="Y2328" s="67">
        <v>1.3000000000000001E-141</v>
      </c>
      <c r="Z2328" s="23" t="s">
        <v>44</v>
      </c>
      <c r="AA2328" s="73" t="s">
        <v>44</v>
      </c>
      <c r="AB2328" s="23" t="s">
        <v>44</v>
      </c>
      <c r="AC2328" s="23" t="s">
        <v>8744</v>
      </c>
      <c r="AD2328" s="4" t="s">
        <v>8745</v>
      </c>
      <c r="AE2328" s="30">
        <v>100</v>
      </c>
      <c r="AF2328" s="30">
        <v>341</v>
      </c>
      <c r="AG2328" s="30">
        <v>0</v>
      </c>
      <c r="AH2328" s="30">
        <v>0</v>
      </c>
      <c r="AI2328" s="30">
        <v>1</v>
      </c>
      <c r="AJ2328" s="30">
        <v>341</v>
      </c>
      <c r="AK2328" s="30">
        <v>1</v>
      </c>
      <c r="AL2328" s="30">
        <v>341</v>
      </c>
      <c r="AM2328" s="30">
        <v>0</v>
      </c>
      <c r="AN2328" s="30">
        <v>713</v>
      </c>
      <c r="AO2328" s="23" t="s">
        <v>8746</v>
      </c>
      <c r="AP2328" s="59" t="s">
        <v>8746</v>
      </c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</row>
    <row r="2329" spans="1:106" s="12" customFormat="1" ht="98" x14ac:dyDescent="0.15">
      <c r="A2329" s="3" t="s">
        <v>41</v>
      </c>
      <c r="B2329" s="3" t="str">
        <f t="shared" si="36"/>
        <v>C_ACC_2338</v>
      </c>
      <c r="C2329" s="4" t="s">
        <v>42</v>
      </c>
      <c r="D2329" s="42">
        <v>2338</v>
      </c>
      <c r="E2329" s="49">
        <v>27.552067099999999</v>
      </c>
      <c r="F2329" s="49">
        <v>4.2779163699999998</v>
      </c>
      <c r="G2329" s="49">
        <v>1.65342137</v>
      </c>
      <c r="H2329" s="49">
        <v>2.587311648</v>
      </c>
      <c r="I2329" s="36">
        <v>9.6728060000000008E-3</v>
      </c>
      <c r="J2329" s="36">
        <v>2.2324487E-2</v>
      </c>
      <c r="K2329" s="4" t="s">
        <v>49</v>
      </c>
      <c r="L2329" s="4">
        <v>43</v>
      </c>
      <c r="M2329" s="4" t="s">
        <v>8740</v>
      </c>
      <c r="N2329" s="4" t="s">
        <v>8741</v>
      </c>
      <c r="O2329" s="5">
        <v>7.9000000000000005E-144</v>
      </c>
      <c r="P2329" s="4" t="s">
        <v>2719</v>
      </c>
      <c r="Q2329" s="4" t="s">
        <v>2720</v>
      </c>
      <c r="R2329" s="4" t="s">
        <v>2719</v>
      </c>
      <c r="S2329" s="4" t="s">
        <v>655</v>
      </c>
      <c r="T2329" s="4" t="s">
        <v>581</v>
      </c>
      <c r="U2329" s="4" t="s">
        <v>581</v>
      </c>
      <c r="V2329" s="4" t="s">
        <v>582</v>
      </c>
      <c r="W2329" s="4" t="s">
        <v>8742</v>
      </c>
      <c r="X2329" s="23" t="s">
        <v>8743</v>
      </c>
      <c r="Y2329" s="67">
        <v>1.3000000000000001E-141</v>
      </c>
      <c r="Z2329" s="23" t="s">
        <v>44</v>
      </c>
      <c r="AA2329" s="73" t="s">
        <v>44</v>
      </c>
      <c r="AB2329" s="23" t="s">
        <v>44</v>
      </c>
      <c r="AC2329" s="23" t="s">
        <v>8744</v>
      </c>
      <c r="AD2329" s="4" t="s">
        <v>8745</v>
      </c>
      <c r="AE2329" s="30">
        <v>100</v>
      </c>
      <c r="AF2329" s="30">
        <v>341</v>
      </c>
      <c r="AG2329" s="30">
        <v>0</v>
      </c>
      <c r="AH2329" s="30">
        <v>0</v>
      </c>
      <c r="AI2329" s="30">
        <v>1</v>
      </c>
      <c r="AJ2329" s="30">
        <v>341</v>
      </c>
      <c r="AK2329" s="30">
        <v>1</v>
      </c>
      <c r="AL2329" s="30">
        <v>341</v>
      </c>
      <c r="AM2329" s="30">
        <v>0</v>
      </c>
      <c r="AN2329" s="30">
        <v>713</v>
      </c>
      <c r="AO2329" s="23" t="s">
        <v>8746</v>
      </c>
      <c r="AP2329" s="59" t="s">
        <v>8746</v>
      </c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</row>
    <row r="2330" spans="1:106" s="12" customFormat="1" ht="98" x14ac:dyDescent="0.15">
      <c r="A2330" s="3" t="s">
        <v>41</v>
      </c>
      <c r="B2330" s="3" t="str">
        <f t="shared" si="36"/>
        <v>C_ACC_2338</v>
      </c>
      <c r="C2330" s="4" t="s">
        <v>42</v>
      </c>
      <c r="D2330" s="42">
        <v>2338</v>
      </c>
      <c r="E2330" s="49">
        <v>27.552067099999999</v>
      </c>
      <c r="F2330" s="49">
        <v>3.967092654</v>
      </c>
      <c r="G2330" s="49">
        <v>1.6344967319999999</v>
      </c>
      <c r="H2330" s="49">
        <v>2.427103448</v>
      </c>
      <c r="I2330" s="36">
        <v>1.5219915000000001E-2</v>
      </c>
      <c r="J2330" s="36">
        <v>3.8835056E-2</v>
      </c>
      <c r="K2330" s="4" t="s">
        <v>56</v>
      </c>
      <c r="L2330" s="4">
        <v>52</v>
      </c>
      <c r="M2330" s="4" t="s">
        <v>8740</v>
      </c>
      <c r="N2330" s="4" t="s">
        <v>8741</v>
      </c>
      <c r="O2330" s="5">
        <v>7.9000000000000005E-144</v>
      </c>
      <c r="P2330" s="4" t="s">
        <v>2719</v>
      </c>
      <c r="Q2330" s="4" t="s">
        <v>2720</v>
      </c>
      <c r="R2330" s="4" t="s">
        <v>2719</v>
      </c>
      <c r="S2330" s="4" t="s">
        <v>655</v>
      </c>
      <c r="T2330" s="4" t="s">
        <v>581</v>
      </c>
      <c r="U2330" s="4" t="s">
        <v>581</v>
      </c>
      <c r="V2330" s="4" t="s">
        <v>582</v>
      </c>
      <c r="W2330" s="4" t="s">
        <v>8742</v>
      </c>
      <c r="X2330" s="23" t="s">
        <v>8743</v>
      </c>
      <c r="Y2330" s="67">
        <v>1.3000000000000001E-141</v>
      </c>
      <c r="Z2330" s="23" t="s">
        <v>44</v>
      </c>
      <c r="AA2330" s="73" t="s">
        <v>44</v>
      </c>
      <c r="AB2330" s="23" t="s">
        <v>44</v>
      </c>
      <c r="AC2330" s="23" t="s">
        <v>8744</v>
      </c>
      <c r="AD2330" s="4" t="s">
        <v>8745</v>
      </c>
      <c r="AE2330" s="30">
        <v>100</v>
      </c>
      <c r="AF2330" s="30">
        <v>341</v>
      </c>
      <c r="AG2330" s="30">
        <v>0</v>
      </c>
      <c r="AH2330" s="30">
        <v>0</v>
      </c>
      <c r="AI2330" s="30">
        <v>1</v>
      </c>
      <c r="AJ2330" s="30">
        <v>341</v>
      </c>
      <c r="AK2330" s="30">
        <v>1</v>
      </c>
      <c r="AL2330" s="30">
        <v>341</v>
      </c>
      <c r="AM2330" s="30">
        <v>0</v>
      </c>
      <c r="AN2330" s="30">
        <v>713</v>
      </c>
      <c r="AO2330" s="23" t="s">
        <v>8746</v>
      </c>
      <c r="AP2330" s="59" t="s">
        <v>8746</v>
      </c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</row>
    <row r="2331" spans="1:106" s="12" customFormat="1" ht="98" x14ac:dyDescent="0.15">
      <c r="A2331" s="3" t="s">
        <v>41</v>
      </c>
      <c r="B2331" s="3" t="str">
        <f t="shared" si="36"/>
        <v>C_ACC_2339</v>
      </c>
      <c r="C2331" s="4" t="s">
        <v>42</v>
      </c>
      <c r="D2331" s="42">
        <v>2339</v>
      </c>
      <c r="E2331" s="49">
        <v>36.611804919999997</v>
      </c>
      <c r="F2331" s="49">
        <v>3.2675180539999999</v>
      </c>
      <c r="G2331" s="49">
        <v>1.3752195949999999</v>
      </c>
      <c r="H2331" s="49">
        <v>2.375997307</v>
      </c>
      <c r="I2331" s="36">
        <v>1.7501591E-2</v>
      </c>
      <c r="J2331" s="36">
        <v>3.0119389E-2</v>
      </c>
      <c r="K2331" s="4" t="s">
        <v>45</v>
      </c>
      <c r="L2331" s="4">
        <v>4</v>
      </c>
      <c r="M2331" s="4" t="s">
        <v>2717</v>
      </c>
      <c r="N2331" s="4" t="s">
        <v>2718</v>
      </c>
      <c r="O2331" s="5">
        <v>1.8999999999999999E-234</v>
      </c>
      <c r="P2331" s="4" t="s">
        <v>2719</v>
      </c>
      <c r="Q2331" s="4" t="s">
        <v>2720</v>
      </c>
      <c r="R2331" s="4" t="s">
        <v>2719</v>
      </c>
      <c r="S2331" s="4" t="s">
        <v>655</v>
      </c>
      <c r="T2331" s="4" t="s">
        <v>1293</v>
      </c>
      <c r="U2331" s="4" t="s">
        <v>1293</v>
      </c>
      <c r="V2331" s="4" t="s">
        <v>1294</v>
      </c>
      <c r="W2331" s="4" t="s">
        <v>2691</v>
      </c>
      <c r="X2331" s="23" t="s">
        <v>2692</v>
      </c>
      <c r="Y2331" s="67">
        <v>3.7000000000000002E-238</v>
      </c>
      <c r="Z2331" s="23" t="s">
        <v>2691</v>
      </c>
      <c r="AA2331" s="73" t="s">
        <v>1966</v>
      </c>
      <c r="AB2331" s="67">
        <v>3.7000000000000002E-238</v>
      </c>
      <c r="AC2331" s="23" t="s">
        <v>2721</v>
      </c>
      <c r="AD2331" s="4" t="s">
        <v>2722</v>
      </c>
      <c r="AE2331" s="30">
        <v>100</v>
      </c>
      <c r="AF2331" s="30">
        <v>494</v>
      </c>
      <c r="AG2331" s="30">
        <v>0</v>
      </c>
      <c r="AH2331" s="30">
        <v>0</v>
      </c>
      <c r="AI2331" s="30">
        <v>1</v>
      </c>
      <c r="AJ2331" s="30">
        <v>494</v>
      </c>
      <c r="AK2331" s="30">
        <v>1</v>
      </c>
      <c r="AL2331" s="30">
        <v>494</v>
      </c>
      <c r="AM2331" s="30">
        <v>0</v>
      </c>
      <c r="AN2331" s="30">
        <v>1009</v>
      </c>
      <c r="AO2331" s="23" t="s">
        <v>2723</v>
      </c>
      <c r="AP2331" s="59" t="s">
        <v>2723</v>
      </c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</row>
    <row r="2332" spans="1:106" s="12" customFormat="1" ht="98" x14ac:dyDescent="0.15">
      <c r="A2332" s="6" t="s">
        <v>41</v>
      </c>
      <c r="B2332" s="6" t="str">
        <f t="shared" si="36"/>
        <v>C_ACC_2351</v>
      </c>
      <c r="C2332" s="7" t="s">
        <v>42</v>
      </c>
      <c r="D2332" s="43">
        <v>2351</v>
      </c>
      <c r="E2332" s="50">
        <v>42.809766189999998</v>
      </c>
      <c r="F2332" s="50">
        <v>-4.2813999359999997</v>
      </c>
      <c r="G2332" s="50">
        <v>1.606911712</v>
      </c>
      <c r="H2332" s="50">
        <v>-2.6643653810000001</v>
      </c>
      <c r="I2332" s="37">
        <v>7.7133729999999999E-3</v>
      </c>
      <c r="J2332" s="37">
        <v>1.4799065E-2</v>
      </c>
      <c r="K2332" s="7" t="s">
        <v>45</v>
      </c>
      <c r="L2332" s="7">
        <v>18</v>
      </c>
      <c r="M2332" s="7" t="s">
        <v>9277</v>
      </c>
      <c r="N2332" s="7" t="s">
        <v>9278</v>
      </c>
      <c r="O2332" s="8">
        <v>7.7000000000000001E-31</v>
      </c>
      <c r="P2332" s="7" t="s">
        <v>44</v>
      </c>
      <c r="Q2332" s="7" t="s">
        <v>44</v>
      </c>
      <c r="R2332" s="7" t="s">
        <v>44</v>
      </c>
      <c r="S2332" s="7" t="s">
        <v>44</v>
      </c>
      <c r="T2332" s="7" t="s">
        <v>1459</v>
      </c>
      <c r="U2332" s="7" t="s">
        <v>1459</v>
      </c>
      <c r="V2332" s="7" t="s">
        <v>1460</v>
      </c>
      <c r="W2332" s="7" t="s">
        <v>9279</v>
      </c>
      <c r="X2332" s="24" t="s">
        <v>9280</v>
      </c>
      <c r="Y2332" s="68">
        <v>3.1000000000000002E-48</v>
      </c>
      <c r="Z2332" s="24" t="s">
        <v>44</v>
      </c>
      <c r="AA2332" s="74" t="s">
        <v>44</v>
      </c>
      <c r="AB2332" s="24" t="s">
        <v>44</v>
      </c>
      <c r="AC2332" s="24" t="s">
        <v>9281</v>
      </c>
      <c r="AD2332" s="7" t="s">
        <v>9282</v>
      </c>
      <c r="AE2332" s="31">
        <v>100</v>
      </c>
      <c r="AF2332" s="31">
        <v>97</v>
      </c>
      <c r="AG2332" s="31">
        <v>0</v>
      </c>
      <c r="AH2332" s="31">
        <v>0</v>
      </c>
      <c r="AI2332" s="31">
        <v>1</v>
      </c>
      <c r="AJ2332" s="31">
        <v>97</v>
      </c>
      <c r="AK2332" s="31">
        <v>1</v>
      </c>
      <c r="AL2332" s="31">
        <v>97</v>
      </c>
      <c r="AM2332" s="64">
        <v>5.4899999999999999E-67</v>
      </c>
      <c r="AN2332" s="31">
        <v>206</v>
      </c>
      <c r="AO2332" s="24" t="s">
        <v>9283</v>
      </c>
      <c r="AP2332" s="62" t="s">
        <v>9283</v>
      </c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</row>
    <row r="2333" spans="1:106" s="12" customFormat="1" ht="98" x14ac:dyDescent="0.15">
      <c r="A2333" s="3" t="s">
        <v>41</v>
      </c>
      <c r="B2333" s="3" t="str">
        <f t="shared" si="36"/>
        <v>C_ACC_2356</v>
      </c>
      <c r="C2333" s="4" t="s">
        <v>42</v>
      </c>
      <c r="D2333" s="42">
        <v>2356</v>
      </c>
      <c r="E2333" s="49">
        <v>18.662590739999999</v>
      </c>
      <c r="F2333" s="49">
        <v>7.6909056859999998</v>
      </c>
      <c r="G2333" s="49">
        <v>1.9731948909999999</v>
      </c>
      <c r="H2333" s="49">
        <v>3.8976918700000001</v>
      </c>
      <c r="I2333" s="36">
        <v>9.7100000000000002E-5</v>
      </c>
      <c r="J2333" s="36">
        <v>9.1152799999999999E-4</v>
      </c>
      <c r="K2333" s="4" t="s">
        <v>45</v>
      </c>
      <c r="L2333" s="4">
        <v>16</v>
      </c>
      <c r="M2333" s="4" t="s">
        <v>4952</v>
      </c>
      <c r="N2333" s="4" t="s">
        <v>4953</v>
      </c>
      <c r="O2333" s="5">
        <v>1.6E-148</v>
      </c>
      <c r="P2333" s="4" t="s">
        <v>44</v>
      </c>
      <c r="Q2333" s="4" t="s">
        <v>44</v>
      </c>
      <c r="R2333" s="4" t="s">
        <v>44</v>
      </c>
      <c r="S2333" s="4" t="s">
        <v>44</v>
      </c>
      <c r="T2333" s="4" t="s">
        <v>616</v>
      </c>
      <c r="U2333" s="4" t="s">
        <v>616</v>
      </c>
      <c r="V2333" s="4" t="s">
        <v>617</v>
      </c>
      <c r="W2333" s="4" t="s">
        <v>4954</v>
      </c>
      <c r="X2333" s="23" t="s">
        <v>4955</v>
      </c>
      <c r="Y2333" s="67">
        <v>2E-174</v>
      </c>
      <c r="Z2333" s="23" t="s">
        <v>44</v>
      </c>
      <c r="AA2333" s="73" t="s">
        <v>44</v>
      </c>
      <c r="AB2333" s="23" t="s">
        <v>44</v>
      </c>
      <c r="AC2333" s="23" t="s">
        <v>4956</v>
      </c>
      <c r="AD2333" s="4" t="s">
        <v>4957</v>
      </c>
      <c r="AE2333" s="30">
        <v>100</v>
      </c>
      <c r="AF2333" s="30">
        <v>341</v>
      </c>
      <c r="AG2333" s="30">
        <v>0</v>
      </c>
      <c r="AH2333" s="30">
        <v>0</v>
      </c>
      <c r="AI2333" s="30">
        <v>1</v>
      </c>
      <c r="AJ2333" s="30">
        <v>341</v>
      </c>
      <c r="AK2333" s="30">
        <v>1</v>
      </c>
      <c r="AL2333" s="30">
        <v>341</v>
      </c>
      <c r="AM2333" s="30">
        <v>0</v>
      </c>
      <c r="AN2333" s="30">
        <v>714</v>
      </c>
      <c r="AO2333" s="23" t="s">
        <v>4958</v>
      </c>
      <c r="AP2333" s="59" t="s">
        <v>4958</v>
      </c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</row>
    <row r="2334" spans="1:106" s="12" customFormat="1" ht="98" x14ac:dyDescent="0.15">
      <c r="A2334" s="3" t="s">
        <v>41</v>
      </c>
      <c r="B2334" s="3" t="str">
        <f t="shared" si="36"/>
        <v>C_ACC_2356</v>
      </c>
      <c r="C2334" s="4" t="s">
        <v>42</v>
      </c>
      <c r="D2334" s="42">
        <v>2356</v>
      </c>
      <c r="E2334" s="49">
        <v>18.662590739999999</v>
      </c>
      <c r="F2334" s="49">
        <v>7.5614902009999998</v>
      </c>
      <c r="G2334" s="49">
        <v>2.0305621899999999</v>
      </c>
      <c r="H2334" s="49">
        <v>3.7238407370000002</v>
      </c>
      <c r="I2334" s="36">
        <v>1.9621499999999999E-4</v>
      </c>
      <c r="J2334" s="36">
        <v>2.494109E-3</v>
      </c>
      <c r="K2334" s="4" t="s">
        <v>49</v>
      </c>
      <c r="L2334" s="4">
        <v>41</v>
      </c>
      <c r="M2334" s="4" t="s">
        <v>4952</v>
      </c>
      <c r="N2334" s="4" t="s">
        <v>4953</v>
      </c>
      <c r="O2334" s="5">
        <v>1.6E-148</v>
      </c>
      <c r="P2334" s="4" t="s">
        <v>44</v>
      </c>
      <c r="Q2334" s="4" t="s">
        <v>44</v>
      </c>
      <c r="R2334" s="4" t="s">
        <v>44</v>
      </c>
      <c r="S2334" s="4" t="s">
        <v>44</v>
      </c>
      <c r="T2334" s="4" t="s">
        <v>616</v>
      </c>
      <c r="U2334" s="4" t="s">
        <v>616</v>
      </c>
      <c r="V2334" s="4" t="s">
        <v>617</v>
      </c>
      <c r="W2334" s="4" t="s">
        <v>4954</v>
      </c>
      <c r="X2334" s="23" t="s">
        <v>4955</v>
      </c>
      <c r="Y2334" s="67">
        <v>2E-174</v>
      </c>
      <c r="Z2334" s="23" t="s">
        <v>44</v>
      </c>
      <c r="AA2334" s="73" t="s">
        <v>44</v>
      </c>
      <c r="AB2334" s="23" t="s">
        <v>44</v>
      </c>
      <c r="AC2334" s="23" t="s">
        <v>4956</v>
      </c>
      <c r="AD2334" s="4" t="s">
        <v>4957</v>
      </c>
      <c r="AE2334" s="30">
        <v>100</v>
      </c>
      <c r="AF2334" s="30">
        <v>341</v>
      </c>
      <c r="AG2334" s="30">
        <v>0</v>
      </c>
      <c r="AH2334" s="30">
        <v>0</v>
      </c>
      <c r="AI2334" s="30">
        <v>1</v>
      </c>
      <c r="AJ2334" s="30">
        <v>341</v>
      </c>
      <c r="AK2334" s="30">
        <v>1</v>
      </c>
      <c r="AL2334" s="30">
        <v>341</v>
      </c>
      <c r="AM2334" s="30">
        <v>0</v>
      </c>
      <c r="AN2334" s="30">
        <v>714</v>
      </c>
      <c r="AO2334" s="23" t="s">
        <v>4958</v>
      </c>
      <c r="AP2334" s="59" t="s">
        <v>4958</v>
      </c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</row>
    <row r="2335" spans="1:106" s="12" customFormat="1" ht="98" x14ac:dyDescent="0.15">
      <c r="A2335" s="3" t="s">
        <v>41</v>
      </c>
      <c r="B2335" s="3" t="str">
        <f t="shared" si="36"/>
        <v>C_ACC_2356</v>
      </c>
      <c r="C2335" s="4" t="s">
        <v>42</v>
      </c>
      <c r="D2335" s="42">
        <v>2356</v>
      </c>
      <c r="E2335" s="49">
        <v>18.662590739999999</v>
      </c>
      <c r="F2335" s="49">
        <v>7.5048891480000002</v>
      </c>
      <c r="G2335" s="49">
        <v>2.1032485510000001</v>
      </c>
      <c r="H2335" s="49">
        <v>3.5682369280000001</v>
      </c>
      <c r="I2335" s="36">
        <v>3.5939099999999997E-4</v>
      </c>
      <c r="J2335" s="36">
        <v>4.8474590000000001E-3</v>
      </c>
      <c r="K2335" s="4" t="s">
        <v>43</v>
      </c>
      <c r="L2335" s="4">
        <v>21</v>
      </c>
      <c r="M2335" s="4" t="s">
        <v>4952</v>
      </c>
      <c r="N2335" s="4" t="s">
        <v>4953</v>
      </c>
      <c r="O2335" s="5">
        <v>1.6E-148</v>
      </c>
      <c r="P2335" s="4" t="s">
        <v>44</v>
      </c>
      <c r="Q2335" s="4" t="s">
        <v>44</v>
      </c>
      <c r="R2335" s="4" t="s">
        <v>44</v>
      </c>
      <c r="S2335" s="4" t="s">
        <v>44</v>
      </c>
      <c r="T2335" s="4" t="s">
        <v>616</v>
      </c>
      <c r="U2335" s="4" t="s">
        <v>616</v>
      </c>
      <c r="V2335" s="4" t="s">
        <v>617</v>
      </c>
      <c r="W2335" s="4" t="s">
        <v>4954</v>
      </c>
      <c r="X2335" s="23" t="s">
        <v>4955</v>
      </c>
      <c r="Y2335" s="67">
        <v>2E-174</v>
      </c>
      <c r="Z2335" s="23" t="s">
        <v>44</v>
      </c>
      <c r="AA2335" s="73" t="s">
        <v>44</v>
      </c>
      <c r="AB2335" s="23" t="s">
        <v>44</v>
      </c>
      <c r="AC2335" s="23" t="s">
        <v>4956</v>
      </c>
      <c r="AD2335" s="4" t="s">
        <v>4957</v>
      </c>
      <c r="AE2335" s="30">
        <v>100</v>
      </c>
      <c r="AF2335" s="30">
        <v>341</v>
      </c>
      <c r="AG2335" s="30">
        <v>0</v>
      </c>
      <c r="AH2335" s="30">
        <v>0</v>
      </c>
      <c r="AI2335" s="30">
        <v>1</v>
      </c>
      <c r="AJ2335" s="30">
        <v>341</v>
      </c>
      <c r="AK2335" s="30">
        <v>1</v>
      </c>
      <c r="AL2335" s="30">
        <v>341</v>
      </c>
      <c r="AM2335" s="30">
        <v>0</v>
      </c>
      <c r="AN2335" s="30">
        <v>714</v>
      </c>
      <c r="AO2335" s="23" t="s">
        <v>4958</v>
      </c>
      <c r="AP2335" s="59" t="s">
        <v>4958</v>
      </c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</row>
    <row r="2336" spans="1:106" s="12" customFormat="1" ht="98" x14ac:dyDescent="0.15">
      <c r="A2336" s="3" t="s">
        <v>41</v>
      </c>
      <c r="B2336" s="3" t="str">
        <f t="shared" si="36"/>
        <v>C_ACC_2356</v>
      </c>
      <c r="C2336" s="4" t="s">
        <v>42</v>
      </c>
      <c r="D2336" s="42">
        <v>2356</v>
      </c>
      <c r="E2336" s="49">
        <v>18.662590739999999</v>
      </c>
      <c r="F2336" s="49">
        <v>7.4332801899999996</v>
      </c>
      <c r="G2336" s="49">
        <v>2.100456581</v>
      </c>
      <c r="H2336" s="49">
        <v>3.5388878099999999</v>
      </c>
      <c r="I2336" s="36">
        <v>4.0181700000000001E-4</v>
      </c>
      <c r="J2336" s="36">
        <v>4.8360230000000001E-3</v>
      </c>
      <c r="K2336" s="4" t="s">
        <v>56</v>
      </c>
      <c r="L2336" s="4">
        <v>24</v>
      </c>
      <c r="M2336" s="4" t="s">
        <v>4952</v>
      </c>
      <c r="N2336" s="4" t="s">
        <v>4953</v>
      </c>
      <c r="O2336" s="5">
        <v>1.6E-148</v>
      </c>
      <c r="P2336" s="4" t="s">
        <v>44</v>
      </c>
      <c r="Q2336" s="4" t="s">
        <v>44</v>
      </c>
      <c r="R2336" s="4" t="s">
        <v>44</v>
      </c>
      <c r="S2336" s="4" t="s">
        <v>44</v>
      </c>
      <c r="T2336" s="4" t="s">
        <v>616</v>
      </c>
      <c r="U2336" s="4" t="s">
        <v>616</v>
      </c>
      <c r="V2336" s="4" t="s">
        <v>617</v>
      </c>
      <c r="W2336" s="4" t="s">
        <v>4954</v>
      </c>
      <c r="X2336" s="23" t="s">
        <v>4955</v>
      </c>
      <c r="Y2336" s="67">
        <v>2E-174</v>
      </c>
      <c r="Z2336" s="23" t="s">
        <v>44</v>
      </c>
      <c r="AA2336" s="73" t="s">
        <v>44</v>
      </c>
      <c r="AB2336" s="23" t="s">
        <v>44</v>
      </c>
      <c r="AC2336" s="23" t="s">
        <v>4956</v>
      </c>
      <c r="AD2336" s="4" t="s">
        <v>4957</v>
      </c>
      <c r="AE2336" s="30">
        <v>100</v>
      </c>
      <c r="AF2336" s="30">
        <v>341</v>
      </c>
      <c r="AG2336" s="30">
        <v>0</v>
      </c>
      <c r="AH2336" s="30">
        <v>0</v>
      </c>
      <c r="AI2336" s="30">
        <v>1</v>
      </c>
      <c r="AJ2336" s="30">
        <v>341</v>
      </c>
      <c r="AK2336" s="30">
        <v>1</v>
      </c>
      <c r="AL2336" s="30">
        <v>341</v>
      </c>
      <c r="AM2336" s="30">
        <v>0</v>
      </c>
      <c r="AN2336" s="30">
        <v>714</v>
      </c>
      <c r="AO2336" s="23" t="s">
        <v>4958</v>
      </c>
      <c r="AP2336" s="59" t="s">
        <v>4958</v>
      </c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</row>
    <row r="2337" spans="1:106" s="12" customFormat="1" ht="98" x14ac:dyDescent="0.15">
      <c r="A2337" s="3" t="s">
        <v>41</v>
      </c>
      <c r="B2337" s="3" t="str">
        <f t="shared" si="36"/>
        <v>C_ACC_2359</v>
      </c>
      <c r="C2337" s="4" t="s">
        <v>42</v>
      </c>
      <c r="D2337" s="42">
        <v>2359</v>
      </c>
      <c r="E2337" s="49">
        <v>11.627115529999999</v>
      </c>
      <c r="F2337" s="49">
        <v>6.3485185959999999</v>
      </c>
      <c r="G2337" s="49">
        <v>2.555888393</v>
      </c>
      <c r="H2337" s="49">
        <v>2.4838794270000002</v>
      </c>
      <c r="I2337" s="36">
        <v>1.2995980000000001E-2</v>
      </c>
      <c r="J2337" s="36">
        <v>2.7854282000000001E-2</v>
      </c>
      <c r="K2337" s="4" t="s">
        <v>49</v>
      </c>
      <c r="L2337" s="4">
        <v>22</v>
      </c>
      <c r="M2337" s="4" t="s">
        <v>44</v>
      </c>
      <c r="N2337" s="4" t="s">
        <v>44</v>
      </c>
      <c r="O2337" s="4" t="s">
        <v>44</v>
      </c>
      <c r="P2337" s="4" t="s">
        <v>44</v>
      </c>
      <c r="Q2337" s="4" t="s">
        <v>44</v>
      </c>
      <c r="R2337" s="4" t="s">
        <v>44</v>
      </c>
      <c r="S2337" s="4" t="s">
        <v>44</v>
      </c>
      <c r="T2337" s="4" t="s">
        <v>44</v>
      </c>
      <c r="U2337" s="4" t="s">
        <v>44</v>
      </c>
      <c r="V2337" s="4" t="s">
        <v>44</v>
      </c>
      <c r="W2337" s="4" t="s">
        <v>44</v>
      </c>
      <c r="X2337" s="23" t="s">
        <v>44</v>
      </c>
      <c r="Y2337" s="23" t="s">
        <v>44</v>
      </c>
      <c r="Z2337" s="23" t="s">
        <v>44</v>
      </c>
      <c r="AA2337" s="73" t="s">
        <v>44</v>
      </c>
      <c r="AB2337" s="23" t="s">
        <v>44</v>
      </c>
      <c r="AC2337" s="23" t="s">
        <v>472</v>
      </c>
      <c r="AD2337" s="4" t="s">
        <v>473</v>
      </c>
      <c r="AE2337" s="30">
        <v>100</v>
      </c>
      <c r="AF2337" s="30">
        <v>110</v>
      </c>
      <c r="AG2337" s="30">
        <v>0</v>
      </c>
      <c r="AH2337" s="30">
        <v>0</v>
      </c>
      <c r="AI2337" s="30">
        <v>8</v>
      </c>
      <c r="AJ2337" s="30">
        <v>117</v>
      </c>
      <c r="AK2337" s="30">
        <v>1</v>
      </c>
      <c r="AL2337" s="30">
        <v>110</v>
      </c>
      <c r="AM2337" s="63">
        <v>3.2299999999999999E-77</v>
      </c>
      <c r="AN2337" s="30">
        <v>233</v>
      </c>
      <c r="AO2337" s="23" t="s">
        <v>52</v>
      </c>
      <c r="AP2337" s="59" t="s">
        <v>52</v>
      </c>
      <c r="AQ2337" s="10"/>
      <c r="AR2337" s="10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</row>
    <row r="2338" spans="1:106" s="12" customFormat="1" ht="98" x14ac:dyDescent="0.15">
      <c r="A2338" s="3" t="s">
        <v>41</v>
      </c>
      <c r="B2338" s="3" t="str">
        <f t="shared" si="36"/>
        <v>C_ACC_2359</v>
      </c>
      <c r="C2338" s="4" t="s">
        <v>42</v>
      </c>
      <c r="D2338" s="42">
        <v>2359</v>
      </c>
      <c r="E2338" s="49">
        <v>11.627115529999999</v>
      </c>
      <c r="F2338" s="49">
        <v>6.3140036989999997</v>
      </c>
      <c r="G2338" s="49">
        <v>2.5611739189999998</v>
      </c>
      <c r="H2338" s="49">
        <v>2.4652772129999998</v>
      </c>
      <c r="I2338" s="36">
        <v>1.3690727999999999E-2</v>
      </c>
      <c r="J2338" s="36">
        <v>3.2353419000000001E-2</v>
      </c>
      <c r="K2338" s="4" t="s">
        <v>43</v>
      </c>
      <c r="L2338" s="4">
        <v>28</v>
      </c>
      <c r="M2338" s="4" t="s">
        <v>44</v>
      </c>
      <c r="N2338" s="4" t="s">
        <v>44</v>
      </c>
      <c r="O2338" s="4" t="s">
        <v>44</v>
      </c>
      <c r="P2338" s="4" t="s">
        <v>44</v>
      </c>
      <c r="Q2338" s="4" t="s">
        <v>44</v>
      </c>
      <c r="R2338" s="4" t="s">
        <v>44</v>
      </c>
      <c r="S2338" s="4" t="s">
        <v>44</v>
      </c>
      <c r="T2338" s="4" t="s">
        <v>44</v>
      </c>
      <c r="U2338" s="4" t="s">
        <v>44</v>
      </c>
      <c r="V2338" s="4" t="s">
        <v>44</v>
      </c>
      <c r="W2338" s="4" t="s">
        <v>44</v>
      </c>
      <c r="X2338" s="23" t="s">
        <v>44</v>
      </c>
      <c r="Y2338" s="23" t="s">
        <v>44</v>
      </c>
      <c r="Z2338" s="23" t="s">
        <v>44</v>
      </c>
      <c r="AA2338" s="73" t="s">
        <v>44</v>
      </c>
      <c r="AB2338" s="23" t="s">
        <v>44</v>
      </c>
      <c r="AC2338" s="23" t="s">
        <v>472</v>
      </c>
      <c r="AD2338" s="4" t="s">
        <v>473</v>
      </c>
      <c r="AE2338" s="30">
        <v>100</v>
      </c>
      <c r="AF2338" s="30">
        <v>110</v>
      </c>
      <c r="AG2338" s="30">
        <v>0</v>
      </c>
      <c r="AH2338" s="30">
        <v>0</v>
      </c>
      <c r="AI2338" s="30">
        <v>8</v>
      </c>
      <c r="AJ2338" s="30">
        <v>117</v>
      </c>
      <c r="AK2338" s="30">
        <v>1</v>
      </c>
      <c r="AL2338" s="30">
        <v>110</v>
      </c>
      <c r="AM2338" s="63">
        <v>3.2299999999999999E-77</v>
      </c>
      <c r="AN2338" s="30">
        <v>233</v>
      </c>
      <c r="AO2338" s="23" t="s">
        <v>52</v>
      </c>
      <c r="AP2338" s="59" t="s">
        <v>52</v>
      </c>
      <c r="AQ2338" s="10"/>
      <c r="AR2338" s="10"/>
      <c r="AS2338" s="10"/>
      <c r="AT2338" s="10"/>
      <c r="AU2338" s="10"/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</row>
    <row r="2339" spans="1:106" s="12" customFormat="1" ht="98" x14ac:dyDescent="0.15">
      <c r="A2339" s="3" t="s">
        <v>41</v>
      </c>
      <c r="B2339" s="3" t="str">
        <f t="shared" si="36"/>
        <v>C_ACC_2359</v>
      </c>
      <c r="C2339" s="4" t="s">
        <v>42</v>
      </c>
      <c r="D2339" s="42">
        <v>2359</v>
      </c>
      <c r="E2339" s="49">
        <v>11.627115529999999</v>
      </c>
      <c r="F2339" s="49">
        <v>6.126829592</v>
      </c>
      <c r="G2339" s="49">
        <v>2.5594731780000002</v>
      </c>
      <c r="H2339" s="49">
        <v>2.393785426</v>
      </c>
      <c r="I2339" s="36">
        <v>1.6675500999999999E-2</v>
      </c>
      <c r="J2339" s="36">
        <v>4.1773064999999998E-2</v>
      </c>
      <c r="K2339" s="4" t="s">
        <v>56</v>
      </c>
      <c r="L2339" s="4">
        <v>22</v>
      </c>
      <c r="M2339" s="4" t="s">
        <v>44</v>
      </c>
      <c r="N2339" s="4" t="s">
        <v>44</v>
      </c>
      <c r="O2339" s="4" t="s">
        <v>44</v>
      </c>
      <c r="P2339" s="4" t="s">
        <v>44</v>
      </c>
      <c r="Q2339" s="4" t="s">
        <v>44</v>
      </c>
      <c r="R2339" s="4" t="s">
        <v>44</v>
      </c>
      <c r="S2339" s="4" t="s">
        <v>44</v>
      </c>
      <c r="T2339" s="4" t="s">
        <v>44</v>
      </c>
      <c r="U2339" s="4" t="s">
        <v>44</v>
      </c>
      <c r="V2339" s="4" t="s">
        <v>44</v>
      </c>
      <c r="W2339" s="4" t="s">
        <v>44</v>
      </c>
      <c r="X2339" s="23" t="s">
        <v>44</v>
      </c>
      <c r="Y2339" s="23" t="s">
        <v>44</v>
      </c>
      <c r="Z2339" s="23" t="s">
        <v>44</v>
      </c>
      <c r="AA2339" s="73" t="s">
        <v>44</v>
      </c>
      <c r="AB2339" s="23" t="s">
        <v>44</v>
      </c>
      <c r="AC2339" s="23" t="s">
        <v>472</v>
      </c>
      <c r="AD2339" s="4" t="s">
        <v>473</v>
      </c>
      <c r="AE2339" s="30">
        <v>100</v>
      </c>
      <c r="AF2339" s="30">
        <v>110</v>
      </c>
      <c r="AG2339" s="30">
        <v>0</v>
      </c>
      <c r="AH2339" s="30">
        <v>0</v>
      </c>
      <c r="AI2339" s="30">
        <v>8</v>
      </c>
      <c r="AJ2339" s="30">
        <v>117</v>
      </c>
      <c r="AK2339" s="30">
        <v>1</v>
      </c>
      <c r="AL2339" s="30">
        <v>110</v>
      </c>
      <c r="AM2339" s="63">
        <v>3.2299999999999999E-77</v>
      </c>
      <c r="AN2339" s="30">
        <v>233</v>
      </c>
      <c r="AO2339" s="23" t="s">
        <v>52</v>
      </c>
      <c r="AP2339" s="59" t="s">
        <v>52</v>
      </c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</row>
    <row r="2340" spans="1:106" s="12" customFormat="1" ht="98" x14ac:dyDescent="0.15">
      <c r="A2340" s="3" t="s">
        <v>41</v>
      </c>
      <c r="B2340" s="3" t="str">
        <f t="shared" si="36"/>
        <v>C_ACC_2360</v>
      </c>
      <c r="C2340" s="4" t="s">
        <v>42</v>
      </c>
      <c r="D2340" s="42">
        <v>2360</v>
      </c>
      <c r="E2340" s="49">
        <v>10.49570611</v>
      </c>
      <c r="F2340" s="49">
        <v>6.6035445399999997</v>
      </c>
      <c r="G2340" s="49">
        <v>2.294037222</v>
      </c>
      <c r="H2340" s="49">
        <v>2.878569047</v>
      </c>
      <c r="I2340" s="36">
        <v>3.9948379999999997E-3</v>
      </c>
      <c r="J2340" s="36">
        <v>1.3642553999999999E-2</v>
      </c>
      <c r="K2340" s="4" t="s">
        <v>43</v>
      </c>
      <c r="L2340" s="4">
        <v>19</v>
      </c>
      <c r="M2340" s="4" t="s">
        <v>5528</v>
      </c>
      <c r="N2340" s="4" t="s">
        <v>5529</v>
      </c>
      <c r="O2340" s="5">
        <v>1.9000000000000001E-173</v>
      </c>
      <c r="P2340" s="4" t="s">
        <v>44</v>
      </c>
      <c r="Q2340" s="4" t="s">
        <v>44</v>
      </c>
      <c r="R2340" s="4" t="s">
        <v>44</v>
      </c>
      <c r="S2340" s="4" t="s">
        <v>44</v>
      </c>
      <c r="T2340" s="4" t="s">
        <v>581</v>
      </c>
      <c r="U2340" s="4" t="s">
        <v>581</v>
      </c>
      <c r="V2340" s="4" t="s">
        <v>582</v>
      </c>
      <c r="W2340" s="4" t="s">
        <v>5442</v>
      </c>
      <c r="X2340" s="23" t="s">
        <v>5443</v>
      </c>
      <c r="Y2340" s="67">
        <v>8.8000000000000003E-278</v>
      </c>
      <c r="Z2340" s="23" t="s">
        <v>44</v>
      </c>
      <c r="AA2340" s="73" t="s">
        <v>44</v>
      </c>
      <c r="AB2340" s="23" t="s">
        <v>44</v>
      </c>
      <c r="AC2340" s="23" t="s">
        <v>7445</v>
      </c>
      <c r="AD2340" s="4" t="s">
        <v>7446</v>
      </c>
      <c r="AE2340" s="30">
        <v>100</v>
      </c>
      <c r="AF2340" s="30">
        <v>863</v>
      </c>
      <c r="AG2340" s="30">
        <v>0</v>
      </c>
      <c r="AH2340" s="30">
        <v>0</v>
      </c>
      <c r="AI2340" s="30">
        <v>46</v>
      </c>
      <c r="AJ2340" s="30">
        <v>908</v>
      </c>
      <c r="AK2340" s="30">
        <v>1</v>
      </c>
      <c r="AL2340" s="30">
        <v>863</v>
      </c>
      <c r="AM2340" s="30">
        <v>0</v>
      </c>
      <c r="AN2340" s="30">
        <v>1800</v>
      </c>
      <c r="AO2340" s="23" t="s">
        <v>5532</v>
      </c>
      <c r="AP2340" s="59" t="s">
        <v>5532</v>
      </c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</row>
    <row r="2341" spans="1:106" s="12" customFormat="1" ht="98" x14ac:dyDescent="0.15">
      <c r="A2341" s="3" t="s">
        <v>41</v>
      </c>
      <c r="B2341" s="3" t="str">
        <f t="shared" si="36"/>
        <v>C_ACC_2360</v>
      </c>
      <c r="C2341" s="4" t="s">
        <v>42</v>
      </c>
      <c r="D2341" s="42">
        <v>2360</v>
      </c>
      <c r="E2341" s="49">
        <v>10.49570611</v>
      </c>
      <c r="F2341" s="49">
        <v>6.5421374300000004</v>
      </c>
      <c r="G2341" s="49">
        <v>2.2897632680000002</v>
      </c>
      <c r="H2341" s="49">
        <v>2.8571239309999998</v>
      </c>
      <c r="I2341" s="36">
        <v>4.2749889999999999E-3</v>
      </c>
      <c r="J2341" s="36">
        <v>1.2732932000000001E-2</v>
      </c>
      <c r="K2341" s="4" t="s">
        <v>49</v>
      </c>
      <c r="L2341" s="4">
        <v>19</v>
      </c>
      <c r="M2341" s="4" t="s">
        <v>5528</v>
      </c>
      <c r="N2341" s="4" t="s">
        <v>5529</v>
      </c>
      <c r="O2341" s="5">
        <v>1.9000000000000001E-173</v>
      </c>
      <c r="P2341" s="4" t="s">
        <v>44</v>
      </c>
      <c r="Q2341" s="4" t="s">
        <v>44</v>
      </c>
      <c r="R2341" s="4" t="s">
        <v>44</v>
      </c>
      <c r="S2341" s="4" t="s">
        <v>44</v>
      </c>
      <c r="T2341" s="4" t="s">
        <v>581</v>
      </c>
      <c r="U2341" s="4" t="s">
        <v>581</v>
      </c>
      <c r="V2341" s="4" t="s">
        <v>582</v>
      </c>
      <c r="W2341" s="4" t="s">
        <v>5442</v>
      </c>
      <c r="X2341" s="23" t="s">
        <v>5443</v>
      </c>
      <c r="Y2341" s="67">
        <v>8.8000000000000003E-278</v>
      </c>
      <c r="Z2341" s="23" t="s">
        <v>44</v>
      </c>
      <c r="AA2341" s="73" t="s">
        <v>44</v>
      </c>
      <c r="AB2341" s="23" t="s">
        <v>44</v>
      </c>
      <c r="AC2341" s="23" t="s">
        <v>7445</v>
      </c>
      <c r="AD2341" s="4" t="s">
        <v>7446</v>
      </c>
      <c r="AE2341" s="30">
        <v>100</v>
      </c>
      <c r="AF2341" s="30">
        <v>863</v>
      </c>
      <c r="AG2341" s="30">
        <v>0</v>
      </c>
      <c r="AH2341" s="30">
        <v>0</v>
      </c>
      <c r="AI2341" s="30">
        <v>46</v>
      </c>
      <c r="AJ2341" s="30">
        <v>908</v>
      </c>
      <c r="AK2341" s="30">
        <v>1</v>
      </c>
      <c r="AL2341" s="30">
        <v>863</v>
      </c>
      <c r="AM2341" s="30">
        <v>0</v>
      </c>
      <c r="AN2341" s="30">
        <v>1800</v>
      </c>
      <c r="AO2341" s="23" t="s">
        <v>5532</v>
      </c>
      <c r="AP2341" s="59" t="s">
        <v>5532</v>
      </c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</row>
    <row r="2342" spans="1:106" s="12" customFormat="1" ht="98" x14ac:dyDescent="0.15">
      <c r="A2342" s="3" t="s">
        <v>41</v>
      </c>
      <c r="B2342" s="3" t="str">
        <f t="shared" si="36"/>
        <v>C_ACC_2360</v>
      </c>
      <c r="C2342" s="4" t="s">
        <v>42</v>
      </c>
      <c r="D2342" s="42">
        <v>2360</v>
      </c>
      <c r="E2342" s="49">
        <v>10.49570611</v>
      </c>
      <c r="F2342" s="49">
        <v>6.279593996</v>
      </c>
      <c r="G2342" s="49">
        <v>2.2870065670000002</v>
      </c>
      <c r="H2342" s="49">
        <v>2.7457699889999998</v>
      </c>
      <c r="I2342" s="36">
        <v>6.0369070000000002E-3</v>
      </c>
      <c r="J2342" s="36">
        <v>2.0172466E-2</v>
      </c>
      <c r="K2342" s="4" t="s">
        <v>56</v>
      </c>
      <c r="L2342" s="4">
        <v>21</v>
      </c>
      <c r="M2342" s="4" t="s">
        <v>5528</v>
      </c>
      <c r="N2342" s="4" t="s">
        <v>5529</v>
      </c>
      <c r="O2342" s="5">
        <v>1.9000000000000001E-173</v>
      </c>
      <c r="P2342" s="4" t="s">
        <v>44</v>
      </c>
      <c r="Q2342" s="4" t="s">
        <v>44</v>
      </c>
      <c r="R2342" s="4" t="s">
        <v>44</v>
      </c>
      <c r="S2342" s="4" t="s">
        <v>44</v>
      </c>
      <c r="T2342" s="4" t="s">
        <v>581</v>
      </c>
      <c r="U2342" s="4" t="s">
        <v>581</v>
      </c>
      <c r="V2342" s="4" t="s">
        <v>582</v>
      </c>
      <c r="W2342" s="4" t="s">
        <v>5442</v>
      </c>
      <c r="X2342" s="23" t="s">
        <v>5443</v>
      </c>
      <c r="Y2342" s="67">
        <v>8.8000000000000003E-278</v>
      </c>
      <c r="Z2342" s="23" t="s">
        <v>44</v>
      </c>
      <c r="AA2342" s="73" t="s">
        <v>44</v>
      </c>
      <c r="AB2342" s="23" t="s">
        <v>44</v>
      </c>
      <c r="AC2342" s="23" t="s">
        <v>7445</v>
      </c>
      <c r="AD2342" s="4" t="s">
        <v>7446</v>
      </c>
      <c r="AE2342" s="30">
        <v>100</v>
      </c>
      <c r="AF2342" s="30">
        <v>863</v>
      </c>
      <c r="AG2342" s="30">
        <v>0</v>
      </c>
      <c r="AH2342" s="30">
        <v>0</v>
      </c>
      <c r="AI2342" s="30">
        <v>46</v>
      </c>
      <c r="AJ2342" s="30">
        <v>908</v>
      </c>
      <c r="AK2342" s="30">
        <v>1</v>
      </c>
      <c r="AL2342" s="30">
        <v>863</v>
      </c>
      <c r="AM2342" s="30">
        <v>0</v>
      </c>
      <c r="AN2342" s="30">
        <v>1800</v>
      </c>
      <c r="AO2342" s="23" t="s">
        <v>5532</v>
      </c>
      <c r="AP2342" s="59" t="s">
        <v>5532</v>
      </c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</row>
    <row r="2343" spans="1:106" s="12" customFormat="1" ht="98" x14ac:dyDescent="0.15">
      <c r="A2343" s="3" t="s">
        <v>41</v>
      </c>
      <c r="B2343" s="3" t="str">
        <f t="shared" si="36"/>
        <v>C_ACC_2361</v>
      </c>
      <c r="C2343" s="4" t="s">
        <v>42</v>
      </c>
      <c r="D2343" s="42">
        <v>2361</v>
      </c>
      <c r="E2343" s="49">
        <v>44.600219080000002</v>
      </c>
      <c r="F2343" s="49">
        <v>2.9444202659999998</v>
      </c>
      <c r="G2343" s="49">
        <v>1.271579019</v>
      </c>
      <c r="H2343" s="49">
        <v>2.3155621640000001</v>
      </c>
      <c r="I2343" s="36">
        <v>2.0582186999999998E-2</v>
      </c>
      <c r="J2343" s="36">
        <v>4.0134538999999997E-2</v>
      </c>
      <c r="K2343" s="4" t="s">
        <v>49</v>
      </c>
      <c r="L2343" s="4">
        <v>67</v>
      </c>
      <c r="M2343" s="4" t="s">
        <v>2973</v>
      </c>
      <c r="N2343" s="4" t="s">
        <v>2974</v>
      </c>
      <c r="O2343" s="5">
        <v>3.8E-207</v>
      </c>
      <c r="P2343" s="4" t="s">
        <v>2975</v>
      </c>
      <c r="Q2343" s="4" t="s">
        <v>2976</v>
      </c>
      <c r="R2343" s="4" t="s">
        <v>2975</v>
      </c>
      <c r="S2343" s="4" t="s">
        <v>2977</v>
      </c>
      <c r="T2343" s="4" t="s">
        <v>728</v>
      </c>
      <c r="U2343" s="4" t="s">
        <v>728</v>
      </c>
      <c r="V2343" s="4" t="s">
        <v>729</v>
      </c>
      <c r="W2343" s="4" t="s">
        <v>2962</v>
      </c>
      <c r="X2343" s="23" t="s">
        <v>2963</v>
      </c>
      <c r="Y2343" s="67">
        <v>1.5E-252</v>
      </c>
      <c r="Z2343" s="23" t="s">
        <v>2962</v>
      </c>
      <c r="AA2343" s="73" t="s">
        <v>2964</v>
      </c>
      <c r="AB2343" s="67">
        <v>1.5E-252</v>
      </c>
      <c r="AC2343" s="23" t="s">
        <v>2978</v>
      </c>
      <c r="AD2343" s="4" t="s">
        <v>2979</v>
      </c>
      <c r="AE2343" s="30">
        <v>100</v>
      </c>
      <c r="AF2343" s="30">
        <v>477</v>
      </c>
      <c r="AG2343" s="30">
        <v>0</v>
      </c>
      <c r="AH2343" s="30">
        <v>0</v>
      </c>
      <c r="AI2343" s="30">
        <v>1</v>
      </c>
      <c r="AJ2343" s="30">
        <v>477</v>
      </c>
      <c r="AK2343" s="30">
        <v>1</v>
      </c>
      <c r="AL2343" s="30">
        <v>477</v>
      </c>
      <c r="AM2343" s="30">
        <v>0</v>
      </c>
      <c r="AN2343" s="30">
        <v>962</v>
      </c>
      <c r="AO2343" s="23" t="s">
        <v>2980</v>
      </c>
      <c r="AP2343" s="59" t="s">
        <v>2980</v>
      </c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</row>
    <row r="2344" spans="1:106" s="12" customFormat="1" ht="98" x14ac:dyDescent="0.15">
      <c r="A2344" s="3" t="s">
        <v>41</v>
      </c>
      <c r="B2344" s="3" t="str">
        <f t="shared" si="36"/>
        <v>C_ACC_2361</v>
      </c>
      <c r="C2344" s="4" t="s">
        <v>42</v>
      </c>
      <c r="D2344" s="42">
        <v>2361</v>
      </c>
      <c r="E2344" s="49">
        <v>44.600219080000002</v>
      </c>
      <c r="F2344" s="49">
        <v>2.6529378060000002</v>
      </c>
      <c r="G2344" s="49">
        <v>1.157017765</v>
      </c>
      <c r="H2344" s="49">
        <v>2.2929101759999999</v>
      </c>
      <c r="I2344" s="36">
        <v>2.1853177000000001E-2</v>
      </c>
      <c r="J2344" s="36">
        <v>3.6441334999999998E-2</v>
      </c>
      <c r="K2344" s="4" t="s">
        <v>45</v>
      </c>
      <c r="L2344" s="4">
        <v>9</v>
      </c>
      <c r="M2344" s="4" t="s">
        <v>2973</v>
      </c>
      <c r="N2344" s="4" t="s">
        <v>2974</v>
      </c>
      <c r="O2344" s="5">
        <v>3.8E-207</v>
      </c>
      <c r="P2344" s="4" t="s">
        <v>2975</v>
      </c>
      <c r="Q2344" s="4" t="s">
        <v>2976</v>
      </c>
      <c r="R2344" s="4" t="s">
        <v>2975</v>
      </c>
      <c r="S2344" s="4" t="s">
        <v>2977</v>
      </c>
      <c r="T2344" s="4" t="s">
        <v>728</v>
      </c>
      <c r="U2344" s="4" t="s">
        <v>728</v>
      </c>
      <c r="V2344" s="4" t="s">
        <v>729</v>
      </c>
      <c r="W2344" s="4" t="s">
        <v>2962</v>
      </c>
      <c r="X2344" s="23" t="s">
        <v>2963</v>
      </c>
      <c r="Y2344" s="67">
        <v>1.5E-252</v>
      </c>
      <c r="Z2344" s="23" t="s">
        <v>2962</v>
      </c>
      <c r="AA2344" s="73" t="s">
        <v>2964</v>
      </c>
      <c r="AB2344" s="67">
        <v>1.5E-252</v>
      </c>
      <c r="AC2344" s="23" t="s">
        <v>2978</v>
      </c>
      <c r="AD2344" s="4" t="s">
        <v>2979</v>
      </c>
      <c r="AE2344" s="30">
        <v>100</v>
      </c>
      <c r="AF2344" s="30">
        <v>477</v>
      </c>
      <c r="AG2344" s="30">
        <v>0</v>
      </c>
      <c r="AH2344" s="30">
        <v>0</v>
      </c>
      <c r="AI2344" s="30">
        <v>1</v>
      </c>
      <c r="AJ2344" s="30">
        <v>477</v>
      </c>
      <c r="AK2344" s="30">
        <v>1</v>
      </c>
      <c r="AL2344" s="30">
        <v>477</v>
      </c>
      <c r="AM2344" s="30">
        <v>0</v>
      </c>
      <c r="AN2344" s="30">
        <v>962</v>
      </c>
      <c r="AO2344" s="23" t="s">
        <v>2980</v>
      </c>
      <c r="AP2344" s="59" t="s">
        <v>2980</v>
      </c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</row>
    <row r="2345" spans="1:106" s="12" customFormat="1" ht="126" x14ac:dyDescent="0.15">
      <c r="A2345" s="3" t="s">
        <v>41</v>
      </c>
      <c r="B2345" s="3" t="str">
        <f t="shared" si="36"/>
        <v>C_ACC_2362</v>
      </c>
      <c r="C2345" s="4" t="s">
        <v>42</v>
      </c>
      <c r="D2345" s="42">
        <v>2362</v>
      </c>
      <c r="E2345" s="49">
        <v>16.17413037</v>
      </c>
      <c r="F2345" s="49">
        <v>6.0422955419999997</v>
      </c>
      <c r="G2345" s="49">
        <v>1.98177957</v>
      </c>
      <c r="H2345" s="49">
        <v>3.0489241260000002</v>
      </c>
      <c r="I2345" s="36">
        <v>2.2966250000000001E-3</v>
      </c>
      <c r="J2345" s="36">
        <v>9.864622E-3</v>
      </c>
      <c r="K2345" s="4" t="s">
        <v>43</v>
      </c>
      <c r="L2345" s="4">
        <v>32</v>
      </c>
      <c r="M2345" s="4" t="s">
        <v>1979</v>
      </c>
      <c r="N2345" s="4" t="s">
        <v>1980</v>
      </c>
      <c r="O2345" s="5">
        <v>1.8E-226</v>
      </c>
      <c r="P2345" s="4" t="s">
        <v>725</v>
      </c>
      <c r="Q2345" s="4" t="s">
        <v>726</v>
      </c>
      <c r="R2345" s="4" t="s">
        <v>725</v>
      </c>
      <c r="S2345" s="4" t="s">
        <v>727</v>
      </c>
      <c r="T2345" s="4" t="s">
        <v>728</v>
      </c>
      <c r="U2345" s="4" t="s">
        <v>728</v>
      </c>
      <c r="V2345" s="4" t="s">
        <v>729</v>
      </c>
      <c r="W2345" s="4" t="s">
        <v>1972</v>
      </c>
      <c r="X2345" s="23" t="s">
        <v>1973</v>
      </c>
      <c r="Y2345" s="67">
        <v>2.4E-213</v>
      </c>
      <c r="Z2345" s="23" t="s">
        <v>1972</v>
      </c>
      <c r="AA2345" s="73" t="s">
        <v>732</v>
      </c>
      <c r="AB2345" s="67">
        <v>2.4E-213</v>
      </c>
      <c r="AC2345" s="23" t="s">
        <v>1981</v>
      </c>
      <c r="AD2345" s="4" t="s">
        <v>1982</v>
      </c>
      <c r="AE2345" s="30">
        <v>100</v>
      </c>
      <c r="AF2345" s="30">
        <v>643</v>
      </c>
      <c r="AG2345" s="30">
        <v>0</v>
      </c>
      <c r="AH2345" s="30">
        <v>0</v>
      </c>
      <c r="AI2345" s="30">
        <v>1</v>
      </c>
      <c r="AJ2345" s="30">
        <v>643</v>
      </c>
      <c r="AK2345" s="30">
        <v>1</v>
      </c>
      <c r="AL2345" s="30">
        <v>643</v>
      </c>
      <c r="AM2345" s="30">
        <v>0</v>
      </c>
      <c r="AN2345" s="30">
        <v>1266</v>
      </c>
      <c r="AO2345" s="23" t="s">
        <v>1983</v>
      </c>
      <c r="AP2345" s="59" t="s">
        <v>1983</v>
      </c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</row>
    <row r="2346" spans="1:106" s="12" customFormat="1" ht="112" x14ac:dyDescent="0.15">
      <c r="A2346" s="3" t="s">
        <v>41</v>
      </c>
      <c r="B2346" s="3" t="str">
        <f t="shared" si="36"/>
        <v>C_ACC_2363</v>
      </c>
      <c r="C2346" s="4" t="s">
        <v>42</v>
      </c>
      <c r="D2346" s="42">
        <v>2363</v>
      </c>
      <c r="E2346" s="49">
        <v>27.38792574</v>
      </c>
      <c r="F2346" s="49">
        <v>3.7544095770000001</v>
      </c>
      <c r="G2346" s="49">
        <v>1.2705927939999999</v>
      </c>
      <c r="H2346" s="49">
        <v>2.9548487880000001</v>
      </c>
      <c r="I2346" s="36">
        <v>3.1282229999999999E-3</v>
      </c>
      <c r="J2346" s="36">
        <v>1.0537975E-2</v>
      </c>
      <c r="K2346" s="4" t="s">
        <v>49</v>
      </c>
      <c r="L2346" s="4">
        <v>50</v>
      </c>
      <c r="M2346" s="4" t="s">
        <v>3305</v>
      </c>
      <c r="N2346" s="4" t="s">
        <v>3306</v>
      </c>
      <c r="O2346" s="4">
        <v>0</v>
      </c>
      <c r="P2346" s="4" t="s">
        <v>725</v>
      </c>
      <c r="Q2346" s="4" t="s">
        <v>726</v>
      </c>
      <c r="R2346" s="4" t="s">
        <v>725</v>
      </c>
      <c r="S2346" s="4" t="s">
        <v>727</v>
      </c>
      <c r="T2346" s="4" t="s">
        <v>728</v>
      </c>
      <c r="U2346" s="4" t="s">
        <v>728</v>
      </c>
      <c r="V2346" s="4" t="s">
        <v>729</v>
      </c>
      <c r="W2346" s="4" t="s">
        <v>3307</v>
      </c>
      <c r="X2346" s="23" t="s">
        <v>3308</v>
      </c>
      <c r="Y2346" s="23">
        <v>0</v>
      </c>
      <c r="Z2346" s="23" t="s">
        <v>3307</v>
      </c>
      <c r="AA2346" s="73" t="s">
        <v>732</v>
      </c>
      <c r="AB2346" s="23">
        <v>0</v>
      </c>
      <c r="AC2346" s="23" t="s">
        <v>3309</v>
      </c>
      <c r="AD2346" s="4" t="s">
        <v>3310</v>
      </c>
      <c r="AE2346" s="30">
        <v>100</v>
      </c>
      <c r="AF2346" s="30">
        <v>891</v>
      </c>
      <c r="AG2346" s="30">
        <v>0</v>
      </c>
      <c r="AH2346" s="30">
        <v>0</v>
      </c>
      <c r="AI2346" s="30">
        <v>1</v>
      </c>
      <c r="AJ2346" s="30">
        <v>891</v>
      </c>
      <c r="AK2346" s="30">
        <v>1</v>
      </c>
      <c r="AL2346" s="30">
        <v>891</v>
      </c>
      <c r="AM2346" s="30">
        <v>0</v>
      </c>
      <c r="AN2346" s="30">
        <v>1848</v>
      </c>
      <c r="AO2346" s="23" t="s">
        <v>3311</v>
      </c>
      <c r="AP2346" s="59" t="s">
        <v>3311</v>
      </c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</row>
    <row r="2347" spans="1:106" s="12" customFormat="1" ht="112" x14ac:dyDescent="0.15">
      <c r="A2347" s="3" t="s">
        <v>41</v>
      </c>
      <c r="B2347" s="3" t="str">
        <f t="shared" si="36"/>
        <v>C_ACC_2363</v>
      </c>
      <c r="C2347" s="4" t="s">
        <v>42</v>
      </c>
      <c r="D2347" s="42">
        <v>2363</v>
      </c>
      <c r="E2347" s="49">
        <v>27.38792574</v>
      </c>
      <c r="F2347" s="49">
        <v>3.6241167089999999</v>
      </c>
      <c r="G2347" s="49">
        <v>1.303013116</v>
      </c>
      <c r="H2347" s="49">
        <v>2.7813355550000001</v>
      </c>
      <c r="I2347" s="36">
        <v>5.4135750000000003E-3</v>
      </c>
      <c r="J2347" s="36">
        <v>1.6330098000000001E-2</v>
      </c>
      <c r="K2347" s="4" t="s">
        <v>43</v>
      </c>
      <c r="L2347" s="4">
        <v>38</v>
      </c>
      <c r="M2347" s="4" t="s">
        <v>3305</v>
      </c>
      <c r="N2347" s="4" t="s">
        <v>3306</v>
      </c>
      <c r="O2347" s="4">
        <v>0</v>
      </c>
      <c r="P2347" s="4" t="s">
        <v>725</v>
      </c>
      <c r="Q2347" s="4" t="s">
        <v>726</v>
      </c>
      <c r="R2347" s="4" t="s">
        <v>725</v>
      </c>
      <c r="S2347" s="4" t="s">
        <v>727</v>
      </c>
      <c r="T2347" s="4" t="s">
        <v>728</v>
      </c>
      <c r="U2347" s="4" t="s">
        <v>728</v>
      </c>
      <c r="V2347" s="4" t="s">
        <v>729</v>
      </c>
      <c r="W2347" s="4" t="s">
        <v>3307</v>
      </c>
      <c r="X2347" s="23" t="s">
        <v>3308</v>
      </c>
      <c r="Y2347" s="23">
        <v>0</v>
      </c>
      <c r="Z2347" s="23" t="s">
        <v>3307</v>
      </c>
      <c r="AA2347" s="73" t="s">
        <v>732</v>
      </c>
      <c r="AB2347" s="23">
        <v>0</v>
      </c>
      <c r="AC2347" s="23" t="s">
        <v>3309</v>
      </c>
      <c r="AD2347" s="4" t="s">
        <v>3310</v>
      </c>
      <c r="AE2347" s="30">
        <v>100</v>
      </c>
      <c r="AF2347" s="30">
        <v>891</v>
      </c>
      <c r="AG2347" s="30">
        <v>0</v>
      </c>
      <c r="AH2347" s="30">
        <v>0</v>
      </c>
      <c r="AI2347" s="30">
        <v>1</v>
      </c>
      <c r="AJ2347" s="30">
        <v>891</v>
      </c>
      <c r="AK2347" s="30">
        <v>1</v>
      </c>
      <c r="AL2347" s="30">
        <v>891</v>
      </c>
      <c r="AM2347" s="30">
        <v>0</v>
      </c>
      <c r="AN2347" s="30">
        <v>1848</v>
      </c>
      <c r="AO2347" s="23" t="s">
        <v>3311</v>
      </c>
      <c r="AP2347" s="59" t="s">
        <v>3311</v>
      </c>
      <c r="AQ2347" s="10"/>
      <c r="AR2347" s="10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</row>
    <row r="2348" spans="1:106" s="12" customFormat="1" ht="112" x14ac:dyDescent="0.15">
      <c r="A2348" s="3" t="s">
        <v>41</v>
      </c>
      <c r="B2348" s="3" t="str">
        <f t="shared" si="36"/>
        <v>C_ACC_2363</v>
      </c>
      <c r="C2348" s="4" t="s">
        <v>42</v>
      </c>
      <c r="D2348" s="42">
        <v>2363</v>
      </c>
      <c r="E2348" s="49">
        <v>27.38792574</v>
      </c>
      <c r="F2348" s="49">
        <v>3.608765928</v>
      </c>
      <c r="G2348" s="49">
        <v>1.266648231</v>
      </c>
      <c r="H2348" s="49">
        <v>2.8490671989999998</v>
      </c>
      <c r="I2348" s="36">
        <v>4.3847620000000004E-3</v>
      </c>
      <c r="J2348" s="36">
        <v>1.6855779000000001E-2</v>
      </c>
      <c r="K2348" s="4" t="s">
        <v>56</v>
      </c>
      <c r="L2348" s="4">
        <v>50</v>
      </c>
      <c r="M2348" s="4" t="s">
        <v>3305</v>
      </c>
      <c r="N2348" s="4" t="s">
        <v>3306</v>
      </c>
      <c r="O2348" s="4">
        <v>0</v>
      </c>
      <c r="P2348" s="4" t="s">
        <v>725</v>
      </c>
      <c r="Q2348" s="4" t="s">
        <v>726</v>
      </c>
      <c r="R2348" s="4" t="s">
        <v>725</v>
      </c>
      <c r="S2348" s="4" t="s">
        <v>727</v>
      </c>
      <c r="T2348" s="4" t="s">
        <v>728</v>
      </c>
      <c r="U2348" s="4" t="s">
        <v>728</v>
      </c>
      <c r="V2348" s="4" t="s">
        <v>729</v>
      </c>
      <c r="W2348" s="4" t="s">
        <v>3307</v>
      </c>
      <c r="X2348" s="23" t="s">
        <v>3308</v>
      </c>
      <c r="Y2348" s="23">
        <v>0</v>
      </c>
      <c r="Z2348" s="23" t="s">
        <v>3307</v>
      </c>
      <c r="AA2348" s="73" t="s">
        <v>732</v>
      </c>
      <c r="AB2348" s="23">
        <v>0</v>
      </c>
      <c r="AC2348" s="23" t="s">
        <v>3309</v>
      </c>
      <c r="AD2348" s="4" t="s">
        <v>3310</v>
      </c>
      <c r="AE2348" s="30">
        <v>100</v>
      </c>
      <c r="AF2348" s="30">
        <v>891</v>
      </c>
      <c r="AG2348" s="30">
        <v>0</v>
      </c>
      <c r="AH2348" s="30">
        <v>0</v>
      </c>
      <c r="AI2348" s="30">
        <v>1</v>
      </c>
      <c r="AJ2348" s="30">
        <v>891</v>
      </c>
      <c r="AK2348" s="30">
        <v>1</v>
      </c>
      <c r="AL2348" s="30">
        <v>891</v>
      </c>
      <c r="AM2348" s="30">
        <v>0</v>
      </c>
      <c r="AN2348" s="30">
        <v>1848</v>
      </c>
      <c r="AO2348" s="23" t="s">
        <v>3311</v>
      </c>
      <c r="AP2348" s="59" t="s">
        <v>3311</v>
      </c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</row>
    <row r="2349" spans="1:106" s="12" customFormat="1" ht="112" x14ac:dyDescent="0.15">
      <c r="A2349" s="3" t="s">
        <v>41</v>
      </c>
      <c r="B2349" s="3" t="str">
        <f t="shared" si="36"/>
        <v>C_ACC_2363</v>
      </c>
      <c r="C2349" s="4" t="s">
        <v>42</v>
      </c>
      <c r="D2349" s="42">
        <v>2363</v>
      </c>
      <c r="E2349" s="49">
        <v>27.38792574</v>
      </c>
      <c r="F2349" s="49">
        <v>3.3831734170000001</v>
      </c>
      <c r="G2349" s="49">
        <v>1.1177100820000001</v>
      </c>
      <c r="H2349" s="49">
        <v>3.0268792150000001</v>
      </c>
      <c r="I2349" s="36">
        <v>2.4709269999999999E-3</v>
      </c>
      <c r="J2349" s="36">
        <v>6.4740300000000004E-3</v>
      </c>
      <c r="K2349" s="4" t="s">
        <v>45</v>
      </c>
      <c r="L2349" s="4">
        <v>3</v>
      </c>
      <c r="M2349" s="4" t="s">
        <v>3305</v>
      </c>
      <c r="N2349" s="4" t="s">
        <v>3306</v>
      </c>
      <c r="O2349" s="4">
        <v>0</v>
      </c>
      <c r="P2349" s="4" t="s">
        <v>725</v>
      </c>
      <c r="Q2349" s="4" t="s">
        <v>726</v>
      </c>
      <c r="R2349" s="4" t="s">
        <v>725</v>
      </c>
      <c r="S2349" s="4" t="s">
        <v>727</v>
      </c>
      <c r="T2349" s="4" t="s">
        <v>728</v>
      </c>
      <c r="U2349" s="4" t="s">
        <v>728</v>
      </c>
      <c r="V2349" s="4" t="s">
        <v>729</v>
      </c>
      <c r="W2349" s="4" t="s">
        <v>3307</v>
      </c>
      <c r="X2349" s="23" t="s">
        <v>3308</v>
      </c>
      <c r="Y2349" s="23">
        <v>0</v>
      </c>
      <c r="Z2349" s="23" t="s">
        <v>3307</v>
      </c>
      <c r="AA2349" s="73" t="s">
        <v>732</v>
      </c>
      <c r="AB2349" s="23">
        <v>0</v>
      </c>
      <c r="AC2349" s="23" t="s">
        <v>3309</v>
      </c>
      <c r="AD2349" s="4" t="s">
        <v>3310</v>
      </c>
      <c r="AE2349" s="30">
        <v>100</v>
      </c>
      <c r="AF2349" s="30">
        <v>891</v>
      </c>
      <c r="AG2349" s="30">
        <v>0</v>
      </c>
      <c r="AH2349" s="30">
        <v>0</v>
      </c>
      <c r="AI2349" s="30">
        <v>1</v>
      </c>
      <c r="AJ2349" s="30">
        <v>891</v>
      </c>
      <c r="AK2349" s="30">
        <v>1</v>
      </c>
      <c r="AL2349" s="30">
        <v>891</v>
      </c>
      <c r="AM2349" s="30">
        <v>0</v>
      </c>
      <c r="AN2349" s="30">
        <v>1848</v>
      </c>
      <c r="AO2349" s="23" t="s">
        <v>3311</v>
      </c>
      <c r="AP2349" s="59" t="s">
        <v>3311</v>
      </c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</row>
    <row r="2350" spans="1:106" s="12" customFormat="1" ht="112" x14ac:dyDescent="0.15">
      <c r="A2350" s="3" t="s">
        <v>41</v>
      </c>
      <c r="B2350" s="3" t="str">
        <f t="shared" si="36"/>
        <v>C_ACC_2364</v>
      </c>
      <c r="C2350" s="4" t="s">
        <v>42</v>
      </c>
      <c r="D2350" s="42">
        <v>2364</v>
      </c>
      <c r="E2350" s="49">
        <v>25.66468197</v>
      </c>
      <c r="F2350" s="49">
        <v>7.6579560009999996</v>
      </c>
      <c r="G2350" s="49">
        <v>2.3527751640000001</v>
      </c>
      <c r="H2350" s="49">
        <v>3.2548609480000001</v>
      </c>
      <c r="I2350" s="36">
        <v>1.1344790000000001E-3</v>
      </c>
      <c r="J2350" s="36">
        <v>6.2160460000000002E-3</v>
      </c>
      <c r="K2350" s="4" t="s">
        <v>49</v>
      </c>
      <c r="L2350" s="4">
        <v>56</v>
      </c>
      <c r="M2350" s="4" t="s">
        <v>5049</v>
      </c>
      <c r="N2350" s="4" t="s">
        <v>5050</v>
      </c>
      <c r="O2350" s="5">
        <v>1.5E-57</v>
      </c>
      <c r="P2350" s="4" t="s">
        <v>44</v>
      </c>
      <c r="Q2350" s="4" t="s">
        <v>44</v>
      </c>
      <c r="R2350" s="4" t="s">
        <v>44</v>
      </c>
      <c r="S2350" s="4" t="s">
        <v>44</v>
      </c>
      <c r="T2350" s="4" t="s">
        <v>2137</v>
      </c>
      <c r="U2350" s="4" t="s">
        <v>2137</v>
      </c>
      <c r="V2350" s="4" t="s">
        <v>2138</v>
      </c>
      <c r="W2350" s="4" t="s">
        <v>5051</v>
      </c>
      <c r="X2350" s="23" t="s">
        <v>5052</v>
      </c>
      <c r="Y2350" s="67">
        <v>2.0000000000000001E-110</v>
      </c>
      <c r="Z2350" s="23" t="s">
        <v>44</v>
      </c>
      <c r="AA2350" s="73" t="s">
        <v>44</v>
      </c>
      <c r="AB2350" s="23" t="s">
        <v>44</v>
      </c>
      <c r="AC2350" s="23" t="s">
        <v>5053</v>
      </c>
      <c r="AD2350" s="4" t="s">
        <v>5054</v>
      </c>
      <c r="AE2350" s="30">
        <v>100</v>
      </c>
      <c r="AF2350" s="30">
        <v>252</v>
      </c>
      <c r="AG2350" s="30">
        <v>0</v>
      </c>
      <c r="AH2350" s="30">
        <v>0</v>
      </c>
      <c r="AI2350" s="30">
        <v>1</v>
      </c>
      <c r="AJ2350" s="30">
        <v>252</v>
      </c>
      <c r="AK2350" s="30">
        <v>1</v>
      </c>
      <c r="AL2350" s="30">
        <v>252</v>
      </c>
      <c r="AM2350" s="30">
        <v>0</v>
      </c>
      <c r="AN2350" s="30">
        <v>517</v>
      </c>
      <c r="AO2350" s="23" t="s">
        <v>5055</v>
      </c>
      <c r="AP2350" s="59" t="s">
        <v>5055</v>
      </c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</row>
    <row r="2351" spans="1:106" s="12" customFormat="1" ht="112" x14ac:dyDescent="0.15">
      <c r="A2351" s="3" t="s">
        <v>41</v>
      </c>
      <c r="B2351" s="3" t="str">
        <f t="shared" si="36"/>
        <v>C_ACC_2364</v>
      </c>
      <c r="C2351" s="4" t="s">
        <v>42</v>
      </c>
      <c r="D2351" s="42">
        <v>2364</v>
      </c>
      <c r="E2351" s="49">
        <v>25.66468197</v>
      </c>
      <c r="F2351" s="49">
        <v>7.6470797250000002</v>
      </c>
      <c r="G2351" s="49">
        <v>2.38435314</v>
      </c>
      <c r="H2351" s="49">
        <v>3.2071925910000001</v>
      </c>
      <c r="I2351" s="36">
        <v>1.340372E-3</v>
      </c>
      <c r="J2351" s="36">
        <v>7.7907289999999997E-3</v>
      </c>
      <c r="K2351" s="4" t="s">
        <v>43</v>
      </c>
      <c r="L2351" s="4">
        <v>49</v>
      </c>
      <c r="M2351" s="4" t="s">
        <v>5049</v>
      </c>
      <c r="N2351" s="4" t="s">
        <v>5050</v>
      </c>
      <c r="O2351" s="5">
        <v>1.5E-57</v>
      </c>
      <c r="P2351" s="4" t="s">
        <v>44</v>
      </c>
      <c r="Q2351" s="4" t="s">
        <v>44</v>
      </c>
      <c r="R2351" s="4" t="s">
        <v>44</v>
      </c>
      <c r="S2351" s="4" t="s">
        <v>44</v>
      </c>
      <c r="T2351" s="4" t="s">
        <v>2137</v>
      </c>
      <c r="U2351" s="4" t="s">
        <v>2137</v>
      </c>
      <c r="V2351" s="4" t="s">
        <v>2138</v>
      </c>
      <c r="W2351" s="4" t="s">
        <v>5051</v>
      </c>
      <c r="X2351" s="23" t="s">
        <v>5052</v>
      </c>
      <c r="Y2351" s="67">
        <v>2.0000000000000001E-110</v>
      </c>
      <c r="Z2351" s="23" t="s">
        <v>44</v>
      </c>
      <c r="AA2351" s="73" t="s">
        <v>44</v>
      </c>
      <c r="AB2351" s="23" t="s">
        <v>44</v>
      </c>
      <c r="AC2351" s="23" t="s">
        <v>5053</v>
      </c>
      <c r="AD2351" s="4" t="s">
        <v>5054</v>
      </c>
      <c r="AE2351" s="30">
        <v>100</v>
      </c>
      <c r="AF2351" s="30">
        <v>252</v>
      </c>
      <c r="AG2351" s="30">
        <v>0</v>
      </c>
      <c r="AH2351" s="30">
        <v>0</v>
      </c>
      <c r="AI2351" s="30">
        <v>1</v>
      </c>
      <c r="AJ2351" s="30">
        <v>252</v>
      </c>
      <c r="AK2351" s="30">
        <v>1</v>
      </c>
      <c r="AL2351" s="30">
        <v>252</v>
      </c>
      <c r="AM2351" s="30">
        <v>0</v>
      </c>
      <c r="AN2351" s="30">
        <v>517</v>
      </c>
      <c r="AO2351" s="23" t="s">
        <v>5055</v>
      </c>
      <c r="AP2351" s="59" t="s">
        <v>5055</v>
      </c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</row>
    <row r="2352" spans="1:106" s="12" customFormat="1" ht="112" x14ac:dyDescent="0.15">
      <c r="A2352" s="3" t="s">
        <v>41</v>
      </c>
      <c r="B2352" s="3" t="str">
        <f t="shared" si="36"/>
        <v>C_ACC_2364</v>
      </c>
      <c r="C2352" s="4" t="s">
        <v>42</v>
      </c>
      <c r="D2352" s="42">
        <v>2364</v>
      </c>
      <c r="E2352" s="49">
        <v>25.66468197</v>
      </c>
      <c r="F2352" s="49">
        <v>7.4262071269999996</v>
      </c>
      <c r="G2352" s="49">
        <v>2.3659703699999999</v>
      </c>
      <c r="H2352" s="49">
        <v>3.138757451</v>
      </c>
      <c r="I2352" s="36">
        <v>1.696658E-3</v>
      </c>
      <c r="J2352" s="36">
        <v>9.9459270000000002E-3</v>
      </c>
      <c r="K2352" s="4" t="s">
        <v>56</v>
      </c>
      <c r="L2352" s="4">
        <v>50</v>
      </c>
      <c r="M2352" s="4" t="s">
        <v>5049</v>
      </c>
      <c r="N2352" s="4" t="s">
        <v>5050</v>
      </c>
      <c r="O2352" s="5">
        <v>1.5E-57</v>
      </c>
      <c r="P2352" s="4" t="s">
        <v>44</v>
      </c>
      <c r="Q2352" s="4" t="s">
        <v>44</v>
      </c>
      <c r="R2352" s="4" t="s">
        <v>44</v>
      </c>
      <c r="S2352" s="4" t="s">
        <v>44</v>
      </c>
      <c r="T2352" s="4" t="s">
        <v>2137</v>
      </c>
      <c r="U2352" s="4" t="s">
        <v>2137</v>
      </c>
      <c r="V2352" s="4" t="s">
        <v>2138</v>
      </c>
      <c r="W2352" s="4" t="s">
        <v>5051</v>
      </c>
      <c r="X2352" s="23" t="s">
        <v>5052</v>
      </c>
      <c r="Y2352" s="67">
        <v>2.0000000000000001E-110</v>
      </c>
      <c r="Z2352" s="23" t="s">
        <v>44</v>
      </c>
      <c r="AA2352" s="73" t="s">
        <v>44</v>
      </c>
      <c r="AB2352" s="23" t="s">
        <v>44</v>
      </c>
      <c r="AC2352" s="23" t="s">
        <v>5053</v>
      </c>
      <c r="AD2352" s="4" t="s">
        <v>5054</v>
      </c>
      <c r="AE2352" s="30">
        <v>100</v>
      </c>
      <c r="AF2352" s="30">
        <v>252</v>
      </c>
      <c r="AG2352" s="30">
        <v>0</v>
      </c>
      <c r="AH2352" s="30">
        <v>0</v>
      </c>
      <c r="AI2352" s="30">
        <v>1</v>
      </c>
      <c r="AJ2352" s="30">
        <v>252</v>
      </c>
      <c r="AK2352" s="30">
        <v>1</v>
      </c>
      <c r="AL2352" s="30">
        <v>252</v>
      </c>
      <c r="AM2352" s="30">
        <v>0</v>
      </c>
      <c r="AN2352" s="30">
        <v>517</v>
      </c>
      <c r="AO2352" s="23" t="s">
        <v>5055</v>
      </c>
      <c r="AP2352" s="59" t="s">
        <v>5055</v>
      </c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</row>
    <row r="2353" spans="1:106" s="12" customFormat="1" ht="98" x14ac:dyDescent="0.15">
      <c r="A2353" s="3" t="s">
        <v>41</v>
      </c>
      <c r="B2353" s="3" t="str">
        <f t="shared" si="36"/>
        <v>C_ACC_2366</v>
      </c>
      <c r="C2353" s="4" t="s">
        <v>42</v>
      </c>
      <c r="D2353" s="42">
        <v>2366</v>
      </c>
      <c r="E2353" s="49">
        <v>41.793871000000003</v>
      </c>
      <c r="F2353" s="49">
        <v>6.3879048809999999</v>
      </c>
      <c r="G2353" s="49">
        <v>1.813280257</v>
      </c>
      <c r="H2353" s="49">
        <v>3.5228447759999999</v>
      </c>
      <c r="I2353" s="36">
        <v>4.2694100000000002E-4</v>
      </c>
      <c r="J2353" s="36">
        <v>3.9910359999999999E-3</v>
      </c>
      <c r="K2353" s="4" t="s">
        <v>49</v>
      </c>
      <c r="L2353" s="4">
        <v>59</v>
      </c>
      <c r="M2353" s="4" t="s">
        <v>44</v>
      </c>
      <c r="N2353" s="4" t="s">
        <v>44</v>
      </c>
      <c r="O2353" s="4" t="s">
        <v>44</v>
      </c>
      <c r="P2353" s="4" t="s">
        <v>44</v>
      </c>
      <c r="Q2353" s="4" t="s">
        <v>44</v>
      </c>
      <c r="R2353" s="4" t="s">
        <v>44</v>
      </c>
      <c r="S2353" s="4" t="s">
        <v>44</v>
      </c>
      <c r="T2353" s="4" t="s">
        <v>728</v>
      </c>
      <c r="U2353" s="4" t="s">
        <v>728</v>
      </c>
      <c r="V2353" s="4" t="s">
        <v>729</v>
      </c>
      <c r="W2353" s="4" t="s">
        <v>1972</v>
      </c>
      <c r="X2353" s="23" t="s">
        <v>1973</v>
      </c>
      <c r="Y2353" s="67">
        <v>9.6999999999999992E-121</v>
      </c>
      <c r="Z2353" s="23" t="s">
        <v>1972</v>
      </c>
      <c r="AA2353" s="73" t="s">
        <v>732</v>
      </c>
      <c r="AB2353" s="67">
        <v>9.6999999999999992E-121</v>
      </c>
      <c r="AC2353" s="23" t="s">
        <v>1977</v>
      </c>
      <c r="AD2353" s="4" t="s">
        <v>1978</v>
      </c>
      <c r="AE2353" s="30">
        <v>100</v>
      </c>
      <c r="AF2353" s="30">
        <v>445</v>
      </c>
      <c r="AG2353" s="30">
        <v>0</v>
      </c>
      <c r="AH2353" s="30">
        <v>0</v>
      </c>
      <c r="AI2353" s="30">
        <v>1</v>
      </c>
      <c r="AJ2353" s="30">
        <v>445</v>
      </c>
      <c r="AK2353" s="30">
        <v>1</v>
      </c>
      <c r="AL2353" s="30">
        <v>445</v>
      </c>
      <c r="AM2353" s="30">
        <v>0</v>
      </c>
      <c r="AN2353" s="30">
        <v>913</v>
      </c>
      <c r="AO2353" s="23" t="s">
        <v>1976</v>
      </c>
      <c r="AP2353" s="59" t="s">
        <v>1976</v>
      </c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</row>
    <row r="2354" spans="1:106" s="12" customFormat="1" ht="98" x14ac:dyDescent="0.15">
      <c r="A2354" s="3" t="s">
        <v>41</v>
      </c>
      <c r="B2354" s="3" t="str">
        <f t="shared" si="36"/>
        <v>C_ACC_2366</v>
      </c>
      <c r="C2354" s="4" t="s">
        <v>42</v>
      </c>
      <c r="D2354" s="42">
        <v>2366</v>
      </c>
      <c r="E2354" s="49">
        <v>41.793871000000003</v>
      </c>
      <c r="F2354" s="49">
        <v>5.0384379629999998</v>
      </c>
      <c r="G2354" s="49">
        <v>1.7697460840000001</v>
      </c>
      <c r="H2354" s="49">
        <v>2.8469835360000002</v>
      </c>
      <c r="I2354" s="36">
        <v>4.413564E-3</v>
      </c>
      <c r="J2354" s="36">
        <v>1.4444695E-2</v>
      </c>
      <c r="K2354" s="4" t="s">
        <v>43</v>
      </c>
      <c r="L2354" s="4">
        <v>46</v>
      </c>
      <c r="M2354" s="4" t="s">
        <v>44</v>
      </c>
      <c r="N2354" s="4" t="s">
        <v>44</v>
      </c>
      <c r="O2354" s="4" t="s">
        <v>44</v>
      </c>
      <c r="P2354" s="4" t="s">
        <v>44</v>
      </c>
      <c r="Q2354" s="4" t="s">
        <v>44</v>
      </c>
      <c r="R2354" s="4" t="s">
        <v>44</v>
      </c>
      <c r="S2354" s="4" t="s">
        <v>44</v>
      </c>
      <c r="T2354" s="4" t="s">
        <v>728</v>
      </c>
      <c r="U2354" s="4" t="s">
        <v>728</v>
      </c>
      <c r="V2354" s="4" t="s">
        <v>729</v>
      </c>
      <c r="W2354" s="4" t="s">
        <v>1972</v>
      </c>
      <c r="X2354" s="23" t="s">
        <v>1973</v>
      </c>
      <c r="Y2354" s="67">
        <v>9.6999999999999992E-121</v>
      </c>
      <c r="Z2354" s="23" t="s">
        <v>1972</v>
      </c>
      <c r="AA2354" s="73" t="s">
        <v>732</v>
      </c>
      <c r="AB2354" s="67">
        <v>9.6999999999999992E-121</v>
      </c>
      <c r="AC2354" s="23" t="s">
        <v>1977</v>
      </c>
      <c r="AD2354" s="4" t="s">
        <v>1978</v>
      </c>
      <c r="AE2354" s="30">
        <v>100</v>
      </c>
      <c r="AF2354" s="30">
        <v>445</v>
      </c>
      <c r="AG2354" s="30">
        <v>0</v>
      </c>
      <c r="AH2354" s="30">
        <v>0</v>
      </c>
      <c r="AI2354" s="30">
        <v>1</v>
      </c>
      <c r="AJ2354" s="30">
        <v>445</v>
      </c>
      <c r="AK2354" s="30">
        <v>1</v>
      </c>
      <c r="AL2354" s="30">
        <v>445</v>
      </c>
      <c r="AM2354" s="30">
        <v>0</v>
      </c>
      <c r="AN2354" s="30">
        <v>913</v>
      </c>
      <c r="AO2354" s="23" t="s">
        <v>1976</v>
      </c>
      <c r="AP2354" s="59" t="s">
        <v>1976</v>
      </c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</row>
    <row r="2355" spans="1:106" s="12" customFormat="1" ht="98" x14ac:dyDescent="0.15">
      <c r="A2355" s="3" t="s">
        <v>41</v>
      </c>
      <c r="B2355" s="3" t="str">
        <f t="shared" si="36"/>
        <v>C_ACC_2366</v>
      </c>
      <c r="C2355" s="4" t="s">
        <v>42</v>
      </c>
      <c r="D2355" s="42">
        <v>2366</v>
      </c>
      <c r="E2355" s="49">
        <v>41.793871000000003</v>
      </c>
      <c r="F2355" s="49">
        <v>4.7759759239999999</v>
      </c>
      <c r="G2355" s="49">
        <v>1.746921817</v>
      </c>
      <c r="H2355" s="49">
        <v>2.733937992</v>
      </c>
      <c r="I2355" s="36">
        <v>6.2581829999999996E-3</v>
      </c>
      <c r="J2355" s="36">
        <v>2.0608060000000001E-2</v>
      </c>
      <c r="K2355" s="4" t="s">
        <v>56</v>
      </c>
      <c r="L2355" s="4">
        <v>62</v>
      </c>
      <c r="M2355" s="4" t="s">
        <v>44</v>
      </c>
      <c r="N2355" s="4" t="s">
        <v>44</v>
      </c>
      <c r="O2355" s="4" t="s">
        <v>44</v>
      </c>
      <c r="P2355" s="4" t="s">
        <v>44</v>
      </c>
      <c r="Q2355" s="4" t="s">
        <v>44</v>
      </c>
      <c r="R2355" s="4" t="s">
        <v>44</v>
      </c>
      <c r="S2355" s="4" t="s">
        <v>44</v>
      </c>
      <c r="T2355" s="4" t="s">
        <v>728</v>
      </c>
      <c r="U2355" s="4" t="s">
        <v>728</v>
      </c>
      <c r="V2355" s="4" t="s">
        <v>729</v>
      </c>
      <c r="W2355" s="4" t="s">
        <v>1972</v>
      </c>
      <c r="X2355" s="23" t="s">
        <v>1973</v>
      </c>
      <c r="Y2355" s="67">
        <v>9.6999999999999992E-121</v>
      </c>
      <c r="Z2355" s="23" t="s">
        <v>1972</v>
      </c>
      <c r="AA2355" s="73" t="s">
        <v>732</v>
      </c>
      <c r="AB2355" s="67">
        <v>9.6999999999999992E-121</v>
      </c>
      <c r="AC2355" s="23" t="s">
        <v>1977</v>
      </c>
      <c r="AD2355" s="4" t="s">
        <v>1978</v>
      </c>
      <c r="AE2355" s="30">
        <v>100</v>
      </c>
      <c r="AF2355" s="30">
        <v>445</v>
      </c>
      <c r="AG2355" s="30">
        <v>0</v>
      </c>
      <c r="AH2355" s="30">
        <v>0</v>
      </c>
      <c r="AI2355" s="30">
        <v>1</v>
      </c>
      <c r="AJ2355" s="30">
        <v>445</v>
      </c>
      <c r="AK2355" s="30">
        <v>1</v>
      </c>
      <c r="AL2355" s="30">
        <v>445</v>
      </c>
      <c r="AM2355" s="30">
        <v>0</v>
      </c>
      <c r="AN2355" s="30">
        <v>913</v>
      </c>
      <c r="AO2355" s="23" t="s">
        <v>1976</v>
      </c>
      <c r="AP2355" s="59" t="s">
        <v>1976</v>
      </c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</row>
    <row r="2356" spans="1:106" s="12" customFormat="1" ht="98" x14ac:dyDescent="0.15">
      <c r="A2356" s="3" t="s">
        <v>41</v>
      </c>
      <c r="B2356" s="3" t="str">
        <f t="shared" si="36"/>
        <v>C_ACC_2366</v>
      </c>
      <c r="C2356" s="4" t="s">
        <v>42</v>
      </c>
      <c r="D2356" s="42">
        <v>2366</v>
      </c>
      <c r="E2356" s="49">
        <v>41.793871000000003</v>
      </c>
      <c r="F2356" s="49">
        <v>4.6790748640000004</v>
      </c>
      <c r="G2356" s="49">
        <v>1.4889918600000001</v>
      </c>
      <c r="H2356" s="49">
        <v>3.1424448909999998</v>
      </c>
      <c r="I2356" s="36">
        <v>1.6754319999999999E-3</v>
      </c>
      <c r="J2356" s="36">
        <v>4.9396370000000002E-3</v>
      </c>
      <c r="K2356" s="4" t="s">
        <v>45</v>
      </c>
      <c r="L2356" s="4">
        <v>8</v>
      </c>
      <c r="M2356" s="4" t="s">
        <v>44</v>
      </c>
      <c r="N2356" s="4" t="s">
        <v>44</v>
      </c>
      <c r="O2356" s="4" t="s">
        <v>44</v>
      </c>
      <c r="P2356" s="4" t="s">
        <v>44</v>
      </c>
      <c r="Q2356" s="4" t="s">
        <v>44</v>
      </c>
      <c r="R2356" s="4" t="s">
        <v>44</v>
      </c>
      <c r="S2356" s="4" t="s">
        <v>44</v>
      </c>
      <c r="T2356" s="4" t="s">
        <v>728</v>
      </c>
      <c r="U2356" s="4" t="s">
        <v>728</v>
      </c>
      <c r="V2356" s="4" t="s">
        <v>729</v>
      </c>
      <c r="W2356" s="4" t="s">
        <v>1972</v>
      </c>
      <c r="X2356" s="23" t="s">
        <v>1973</v>
      </c>
      <c r="Y2356" s="67">
        <v>9.6999999999999992E-121</v>
      </c>
      <c r="Z2356" s="23" t="s">
        <v>1972</v>
      </c>
      <c r="AA2356" s="73" t="s">
        <v>732</v>
      </c>
      <c r="AB2356" s="67">
        <v>9.6999999999999992E-121</v>
      </c>
      <c r="AC2356" s="23" t="s">
        <v>1977</v>
      </c>
      <c r="AD2356" s="4" t="s">
        <v>1978</v>
      </c>
      <c r="AE2356" s="30">
        <v>100</v>
      </c>
      <c r="AF2356" s="30">
        <v>445</v>
      </c>
      <c r="AG2356" s="30">
        <v>0</v>
      </c>
      <c r="AH2356" s="30">
        <v>0</v>
      </c>
      <c r="AI2356" s="30">
        <v>1</v>
      </c>
      <c r="AJ2356" s="30">
        <v>445</v>
      </c>
      <c r="AK2356" s="30">
        <v>1</v>
      </c>
      <c r="AL2356" s="30">
        <v>445</v>
      </c>
      <c r="AM2356" s="30">
        <v>0</v>
      </c>
      <c r="AN2356" s="30">
        <v>913</v>
      </c>
      <c r="AO2356" s="23" t="s">
        <v>1976</v>
      </c>
      <c r="AP2356" s="59" t="s">
        <v>1976</v>
      </c>
      <c r="AQ2356" s="10"/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</row>
    <row r="2357" spans="1:106" s="12" customFormat="1" ht="98" x14ac:dyDescent="0.15">
      <c r="A2357" s="3" t="s">
        <v>41</v>
      </c>
      <c r="B2357" s="3" t="str">
        <f t="shared" si="36"/>
        <v>C_ACC_2367</v>
      </c>
      <c r="C2357" s="4" t="s">
        <v>42</v>
      </c>
      <c r="D2357" s="42">
        <v>2367</v>
      </c>
      <c r="E2357" s="49">
        <v>34.535919960000001</v>
      </c>
      <c r="F2357" s="49">
        <v>4.8227102750000004</v>
      </c>
      <c r="G2357" s="49">
        <v>1.4270120820000001</v>
      </c>
      <c r="H2357" s="49">
        <v>3.3795861559999998</v>
      </c>
      <c r="I2357" s="36">
        <v>7.2595099999999996E-4</v>
      </c>
      <c r="J2357" s="36">
        <v>5.1289899999999999E-3</v>
      </c>
      <c r="K2357" s="4" t="s">
        <v>49</v>
      </c>
      <c r="L2357" s="4">
        <v>59</v>
      </c>
      <c r="M2357" s="4" t="s">
        <v>743</v>
      </c>
      <c r="N2357" s="4" t="s">
        <v>744</v>
      </c>
      <c r="O2357" s="5">
        <v>1.1E-212</v>
      </c>
      <c r="P2357" s="4" t="s">
        <v>738</v>
      </c>
      <c r="Q2357" s="4" t="s">
        <v>739</v>
      </c>
      <c r="R2357" s="4" t="s">
        <v>738</v>
      </c>
      <c r="S2357" s="4" t="s">
        <v>740</v>
      </c>
      <c r="T2357" s="4" t="s">
        <v>728</v>
      </c>
      <c r="U2357" s="4" t="s">
        <v>745</v>
      </c>
      <c r="V2357" s="4" t="s">
        <v>746</v>
      </c>
      <c r="W2357" s="4" t="s">
        <v>747</v>
      </c>
      <c r="X2357" s="23" t="s">
        <v>748</v>
      </c>
      <c r="Y2357" s="23">
        <v>0</v>
      </c>
      <c r="Z2357" s="23" t="s">
        <v>747</v>
      </c>
      <c r="AA2357" s="73" t="s">
        <v>749</v>
      </c>
      <c r="AB2357" s="23">
        <v>0</v>
      </c>
      <c r="AC2357" s="23" t="s">
        <v>750</v>
      </c>
      <c r="AD2357" s="4" t="s">
        <v>751</v>
      </c>
      <c r="AE2357" s="30">
        <v>100</v>
      </c>
      <c r="AF2357" s="30">
        <v>676</v>
      </c>
      <c r="AG2357" s="30">
        <v>0</v>
      </c>
      <c r="AH2357" s="30">
        <v>0</v>
      </c>
      <c r="AI2357" s="30">
        <v>38</v>
      </c>
      <c r="AJ2357" s="30">
        <v>713</v>
      </c>
      <c r="AK2357" s="30">
        <v>1</v>
      </c>
      <c r="AL2357" s="30">
        <v>676</v>
      </c>
      <c r="AM2357" s="30">
        <v>0</v>
      </c>
      <c r="AN2357" s="30">
        <v>1407</v>
      </c>
      <c r="AO2357" s="23" t="s">
        <v>752</v>
      </c>
      <c r="AP2357" s="59" t="s">
        <v>752</v>
      </c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</row>
    <row r="2358" spans="1:106" s="12" customFormat="1" ht="98" x14ac:dyDescent="0.15">
      <c r="A2358" s="3" t="s">
        <v>41</v>
      </c>
      <c r="B2358" s="3" t="str">
        <f t="shared" si="36"/>
        <v>C_ACC_2367</v>
      </c>
      <c r="C2358" s="4" t="s">
        <v>42</v>
      </c>
      <c r="D2358" s="42">
        <v>2367</v>
      </c>
      <c r="E2358" s="49">
        <v>34.535919960000001</v>
      </c>
      <c r="F2358" s="49">
        <v>4.6760037219999999</v>
      </c>
      <c r="G2358" s="49">
        <v>1.2181428569999999</v>
      </c>
      <c r="H2358" s="49">
        <v>3.8386332900000002</v>
      </c>
      <c r="I2358" s="36">
        <v>1.23721E-4</v>
      </c>
      <c r="J2358" s="36">
        <v>1.078659E-3</v>
      </c>
      <c r="K2358" s="4" t="s">
        <v>45</v>
      </c>
      <c r="L2358" s="4">
        <v>1</v>
      </c>
      <c r="M2358" s="4" t="s">
        <v>743</v>
      </c>
      <c r="N2358" s="4" t="s">
        <v>744</v>
      </c>
      <c r="O2358" s="5">
        <v>1.1E-212</v>
      </c>
      <c r="P2358" s="4" t="s">
        <v>738</v>
      </c>
      <c r="Q2358" s="4" t="s">
        <v>739</v>
      </c>
      <c r="R2358" s="4" t="s">
        <v>738</v>
      </c>
      <c r="S2358" s="4" t="s">
        <v>740</v>
      </c>
      <c r="T2358" s="4" t="s">
        <v>728</v>
      </c>
      <c r="U2358" s="4" t="s">
        <v>745</v>
      </c>
      <c r="V2358" s="4" t="s">
        <v>746</v>
      </c>
      <c r="W2358" s="4" t="s">
        <v>747</v>
      </c>
      <c r="X2358" s="23" t="s">
        <v>748</v>
      </c>
      <c r="Y2358" s="23">
        <v>0</v>
      </c>
      <c r="Z2358" s="23" t="s">
        <v>747</v>
      </c>
      <c r="AA2358" s="73" t="s">
        <v>749</v>
      </c>
      <c r="AB2358" s="23">
        <v>0</v>
      </c>
      <c r="AC2358" s="23" t="s">
        <v>750</v>
      </c>
      <c r="AD2358" s="4" t="s">
        <v>751</v>
      </c>
      <c r="AE2358" s="30">
        <v>100</v>
      </c>
      <c r="AF2358" s="30">
        <v>676</v>
      </c>
      <c r="AG2358" s="30">
        <v>0</v>
      </c>
      <c r="AH2358" s="30">
        <v>0</v>
      </c>
      <c r="AI2358" s="30">
        <v>38</v>
      </c>
      <c r="AJ2358" s="30">
        <v>713</v>
      </c>
      <c r="AK2358" s="30">
        <v>1</v>
      </c>
      <c r="AL2358" s="30">
        <v>676</v>
      </c>
      <c r="AM2358" s="30">
        <v>0</v>
      </c>
      <c r="AN2358" s="30">
        <v>1407</v>
      </c>
      <c r="AO2358" s="23" t="s">
        <v>752</v>
      </c>
      <c r="AP2358" s="59" t="s">
        <v>752</v>
      </c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</row>
    <row r="2359" spans="1:106" s="12" customFormat="1" ht="98" x14ac:dyDescent="0.15">
      <c r="A2359" s="3" t="s">
        <v>41</v>
      </c>
      <c r="B2359" s="3" t="str">
        <f t="shared" si="36"/>
        <v>C_ACC_2367</v>
      </c>
      <c r="C2359" s="4" t="s">
        <v>42</v>
      </c>
      <c r="D2359" s="42">
        <v>2367</v>
      </c>
      <c r="E2359" s="49">
        <v>34.535919960000001</v>
      </c>
      <c r="F2359" s="49">
        <v>4.620809081</v>
      </c>
      <c r="G2359" s="49">
        <v>1.420978275</v>
      </c>
      <c r="H2359" s="49">
        <v>3.2518506170000001</v>
      </c>
      <c r="I2359" s="36">
        <v>1.146563E-3</v>
      </c>
      <c r="J2359" s="36">
        <v>8.3048310000000004E-3</v>
      </c>
      <c r="K2359" s="4" t="s">
        <v>56</v>
      </c>
      <c r="L2359" s="4">
        <v>58</v>
      </c>
      <c r="M2359" s="4" t="s">
        <v>743</v>
      </c>
      <c r="N2359" s="4" t="s">
        <v>744</v>
      </c>
      <c r="O2359" s="5">
        <v>1.1E-212</v>
      </c>
      <c r="P2359" s="4" t="s">
        <v>738</v>
      </c>
      <c r="Q2359" s="4" t="s">
        <v>739</v>
      </c>
      <c r="R2359" s="4" t="s">
        <v>738</v>
      </c>
      <c r="S2359" s="4" t="s">
        <v>740</v>
      </c>
      <c r="T2359" s="4" t="s">
        <v>728</v>
      </c>
      <c r="U2359" s="4" t="s">
        <v>745</v>
      </c>
      <c r="V2359" s="4" t="s">
        <v>746</v>
      </c>
      <c r="W2359" s="4" t="s">
        <v>747</v>
      </c>
      <c r="X2359" s="23" t="s">
        <v>748</v>
      </c>
      <c r="Y2359" s="23">
        <v>0</v>
      </c>
      <c r="Z2359" s="23" t="s">
        <v>747</v>
      </c>
      <c r="AA2359" s="73" t="s">
        <v>749</v>
      </c>
      <c r="AB2359" s="23">
        <v>0</v>
      </c>
      <c r="AC2359" s="23" t="s">
        <v>750</v>
      </c>
      <c r="AD2359" s="4" t="s">
        <v>751</v>
      </c>
      <c r="AE2359" s="30">
        <v>100</v>
      </c>
      <c r="AF2359" s="30">
        <v>676</v>
      </c>
      <c r="AG2359" s="30">
        <v>0</v>
      </c>
      <c r="AH2359" s="30">
        <v>0</v>
      </c>
      <c r="AI2359" s="30">
        <v>38</v>
      </c>
      <c r="AJ2359" s="30">
        <v>713</v>
      </c>
      <c r="AK2359" s="30">
        <v>1</v>
      </c>
      <c r="AL2359" s="30">
        <v>676</v>
      </c>
      <c r="AM2359" s="30">
        <v>0</v>
      </c>
      <c r="AN2359" s="30">
        <v>1407</v>
      </c>
      <c r="AO2359" s="23" t="s">
        <v>752</v>
      </c>
      <c r="AP2359" s="59" t="s">
        <v>752</v>
      </c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</row>
    <row r="2360" spans="1:106" s="12" customFormat="1" ht="98" x14ac:dyDescent="0.15">
      <c r="A2360" s="3" t="s">
        <v>41</v>
      </c>
      <c r="B2360" s="3" t="str">
        <f t="shared" si="36"/>
        <v>C_ACC_2367</v>
      </c>
      <c r="C2360" s="4" t="s">
        <v>42</v>
      </c>
      <c r="D2360" s="42">
        <v>2367</v>
      </c>
      <c r="E2360" s="49">
        <v>34.535919960000001</v>
      </c>
      <c r="F2360" s="49">
        <v>4.5829320100000004</v>
      </c>
      <c r="G2360" s="49">
        <v>1.4418741719999999</v>
      </c>
      <c r="H2360" s="49">
        <v>3.178454887</v>
      </c>
      <c r="I2360" s="36">
        <v>1.4806229999999999E-3</v>
      </c>
      <c r="J2360" s="36">
        <v>8.0381020000000001E-3</v>
      </c>
      <c r="K2360" s="4" t="s">
        <v>43</v>
      </c>
      <c r="L2360" s="4">
        <v>45</v>
      </c>
      <c r="M2360" s="4" t="s">
        <v>743</v>
      </c>
      <c r="N2360" s="4" t="s">
        <v>744</v>
      </c>
      <c r="O2360" s="5">
        <v>1.1E-212</v>
      </c>
      <c r="P2360" s="4" t="s">
        <v>738</v>
      </c>
      <c r="Q2360" s="4" t="s">
        <v>739</v>
      </c>
      <c r="R2360" s="4" t="s">
        <v>738</v>
      </c>
      <c r="S2360" s="4" t="s">
        <v>740</v>
      </c>
      <c r="T2360" s="4" t="s">
        <v>728</v>
      </c>
      <c r="U2360" s="4" t="s">
        <v>745</v>
      </c>
      <c r="V2360" s="4" t="s">
        <v>746</v>
      </c>
      <c r="W2360" s="4" t="s">
        <v>747</v>
      </c>
      <c r="X2360" s="23" t="s">
        <v>748</v>
      </c>
      <c r="Y2360" s="23">
        <v>0</v>
      </c>
      <c r="Z2360" s="23" t="s">
        <v>747</v>
      </c>
      <c r="AA2360" s="73" t="s">
        <v>749</v>
      </c>
      <c r="AB2360" s="23">
        <v>0</v>
      </c>
      <c r="AC2360" s="23" t="s">
        <v>750</v>
      </c>
      <c r="AD2360" s="4" t="s">
        <v>751</v>
      </c>
      <c r="AE2360" s="30">
        <v>100</v>
      </c>
      <c r="AF2360" s="30">
        <v>676</v>
      </c>
      <c r="AG2360" s="30">
        <v>0</v>
      </c>
      <c r="AH2360" s="30">
        <v>0</v>
      </c>
      <c r="AI2360" s="30">
        <v>38</v>
      </c>
      <c r="AJ2360" s="30">
        <v>713</v>
      </c>
      <c r="AK2360" s="30">
        <v>1</v>
      </c>
      <c r="AL2360" s="30">
        <v>676</v>
      </c>
      <c r="AM2360" s="30">
        <v>0</v>
      </c>
      <c r="AN2360" s="30">
        <v>1407</v>
      </c>
      <c r="AO2360" s="23" t="s">
        <v>752</v>
      </c>
      <c r="AP2360" s="59" t="s">
        <v>752</v>
      </c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</row>
    <row r="2361" spans="1:106" s="12" customFormat="1" ht="98" x14ac:dyDescent="0.15">
      <c r="A2361" s="3" t="s">
        <v>41</v>
      </c>
      <c r="B2361" s="3" t="str">
        <f t="shared" si="36"/>
        <v>C_ACC_2368</v>
      </c>
      <c r="C2361" s="4" t="s">
        <v>42</v>
      </c>
      <c r="D2361" s="42">
        <v>2368</v>
      </c>
      <c r="E2361" s="49">
        <v>24.97842503</v>
      </c>
      <c r="F2361" s="49">
        <v>20.618046620000001</v>
      </c>
      <c r="G2361" s="49">
        <v>2.4621342030000002</v>
      </c>
      <c r="H2361" s="49">
        <v>8.3740547539999994</v>
      </c>
      <c r="I2361" s="36">
        <v>5.5699999999999998E-17</v>
      </c>
      <c r="J2361" s="36">
        <v>4.8799999999999996E-15</v>
      </c>
      <c r="K2361" s="4" t="s">
        <v>56</v>
      </c>
      <c r="L2361" s="4">
        <v>56</v>
      </c>
      <c r="M2361" s="4" t="s">
        <v>44</v>
      </c>
      <c r="N2361" s="4" t="s">
        <v>44</v>
      </c>
      <c r="O2361" s="4" t="s">
        <v>44</v>
      </c>
      <c r="P2361" s="4" t="s">
        <v>44</v>
      </c>
      <c r="Q2361" s="4" t="s">
        <v>44</v>
      </c>
      <c r="R2361" s="4" t="s">
        <v>44</v>
      </c>
      <c r="S2361" s="4" t="s">
        <v>44</v>
      </c>
      <c r="T2361" s="4" t="s">
        <v>44</v>
      </c>
      <c r="U2361" s="4" t="s">
        <v>44</v>
      </c>
      <c r="V2361" s="4" t="s">
        <v>44</v>
      </c>
      <c r="W2361" s="4" t="s">
        <v>44</v>
      </c>
      <c r="X2361" s="23" t="s">
        <v>44</v>
      </c>
      <c r="Y2361" s="23" t="s">
        <v>44</v>
      </c>
      <c r="Z2361" s="23" t="s">
        <v>44</v>
      </c>
      <c r="AA2361" s="73" t="s">
        <v>44</v>
      </c>
      <c r="AB2361" s="23" t="s">
        <v>44</v>
      </c>
      <c r="AC2361" s="23" t="s">
        <v>105</v>
      </c>
      <c r="AD2361" s="4" t="s">
        <v>106</v>
      </c>
      <c r="AE2361" s="30">
        <v>56.25</v>
      </c>
      <c r="AF2361" s="30">
        <v>32</v>
      </c>
      <c r="AG2361" s="30">
        <v>11</v>
      </c>
      <c r="AH2361" s="30">
        <v>1</v>
      </c>
      <c r="AI2361" s="30">
        <v>16</v>
      </c>
      <c r="AJ2361" s="30">
        <v>44</v>
      </c>
      <c r="AK2361" s="30">
        <v>194</v>
      </c>
      <c r="AL2361" s="30">
        <v>225</v>
      </c>
      <c r="AM2361" s="30">
        <v>7.5</v>
      </c>
      <c r="AN2361" s="30">
        <v>34.700000000000003</v>
      </c>
      <c r="AO2361" s="23" t="s">
        <v>107</v>
      </c>
      <c r="AP2361" s="59" t="s">
        <v>107</v>
      </c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</row>
    <row r="2362" spans="1:106" s="12" customFormat="1" ht="98" x14ac:dyDescent="0.15">
      <c r="A2362" s="3" t="s">
        <v>41</v>
      </c>
      <c r="B2362" s="3" t="str">
        <f t="shared" si="36"/>
        <v>C_ACC_2368</v>
      </c>
      <c r="C2362" s="4" t="s">
        <v>42</v>
      </c>
      <c r="D2362" s="42">
        <v>2368</v>
      </c>
      <c r="E2362" s="49">
        <v>24.97842503</v>
      </c>
      <c r="F2362" s="49">
        <v>20.32903911</v>
      </c>
      <c r="G2362" s="49">
        <v>2.5160230979999998</v>
      </c>
      <c r="H2362" s="49">
        <v>8.0798300770000004</v>
      </c>
      <c r="I2362" s="36">
        <v>6.4899999999999999E-16</v>
      </c>
      <c r="J2362" s="36">
        <v>1.2800000000000001E-13</v>
      </c>
      <c r="K2362" s="4" t="s">
        <v>49</v>
      </c>
      <c r="L2362" s="4">
        <v>42</v>
      </c>
      <c r="M2362" s="4" t="s">
        <v>44</v>
      </c>
      <c r="N2362" s="4" t="s">
        <v>44</v>
      </c>
      <c r="O2362" s="4" t="s">
        <v>44</v>
      </c>
      <c r="P2362" s="4" t="s">
        <v>44</v>
      </c>
      <c r="Q2362" s="4" t="s">
        <v>44</v>
      </c>
      <c r="R2362" s="4" t="s">
        <v>44</v>
      </c>
      <c r="S2362" s="4" t="s">
        <v>44</v>
      </c>
      <c r="T2362" s="4" t="s">
        <v>44</v>
      </c>
      <c r="U2362" s="4" t="s">
        <v>44</v>
      </c>
      <c r="V2362" s="4" t="s">
        <v>44</v>
      </c>
      <c r="W2362" s="4" t="s">
        <v>44</v>
      </c>
      <c r="X2362" s="23" t="s">
        <v>44</v>
      </c>
      <c r="Y2362" s="23" t="s">
        <v>44</v>
      </c>
      <c r="Z2362" s="23" t="s">
        <v>44</v>
      </c>
      <c r="AA2362" s="73" t="s">
        <v>44</v>
      </c>
      <c r="AB2362" s="23" t="s">
        <v>44</v>
      </c>
      <c r="AC2362" s="23" t="s">
        <v>105</v>
      </c>
      <c r="AD2362" s="4" t="s">
        <v>106</v>
      </c>
      <c r="AE2362" s="30">
        <v>56.25</v>
      </c>
      <c r="AF2362" s="30">
        <v>32</v>
      </c>
      <c r="AG2362" s="30">
        <v>11</v>
      </c>
      <c r="AH2362" s="30">
        <v>1</v>
      </c>
      <c r="AI2362" s="30">
        <v>16</v>
      </c>
      <c r="AJ2362" s="30">
        <v>44</v>
      </c>
      <c r="AK2362" s="30">
        <v>194</v>
      </c>
      <c r="AL2362" s="30">
        <v>225</v>
      </c>
      <c r="AM2362" s="30">
        <v>7.5</v>
      </c>
      <c r="AN2362" s="30">
        <v>34.700000000000003</v>
      </c>
      <c r="AO2362" s="23" t="s">
        <v>107</v>
      </c>
      <c r="AP2362" s="59" t="s">
        <v>107</v>
      </c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</row>
    <row r="2363" spans="1:106" s="12" customFormat="1" ht="98" x14ac:dyDescent="0.15">
      <c r="A2363" s="3" t="s">
        <v>41</v>
      </c>
      <c r="B2363" s="3" t="str">
        <f t="shared" si="36"/>
        <v>C_ACC_2368</v>
      </c>
      <c r="C2363" s="4" t="s">
        <v>42</v>
      </c>
      <c r="D2363" s="42">
        <v>2368</v>
      </c>
      <c r="E2363" s="49">
        <v>24.97842503</v>
      </c>
      <c r="F2363" s="49">
        <v>20.311040500000001</v>
      </c>
      <c r="G2363" s="49">
        <v>2.5250508329999999</v>
      </c>
      <c r="H2363" s="49">
        <v>8.0438144979999997</v>
      </c>
      <c r="I2363" s="36">
        <v>8.7099999999999995E-16</v>
      </c>
      <c r="J2363" s="36">
        <v>7.6399999999999998E-13</v>
      </c>
      <c r="K2363" s="4" t="s">
        <v>43</v>
      </c>
      <c r="L2363" s="4">
        <v>52</v>
      </c>
      <c r="M2363" s="4" t="s">
        <v>44</v>
      </c>
      <c r="N2363" s="4" t="s">
        <v>44</v>
      </c>
      <c r="O2363" s="4" t="s">
        <v>44</v>
      </c>
      <c r="P2363" s="4" t="s">
        <v>44</v>
      </c>
      <c r="Q2363" s="4" t="s">
        <v>44</v>
      </c>
      <c r="R2363" s="4" t="s">
        <v>44</v>
      </c>
      <c r="S2363" s="4" t="s">
        <v>44</v>
      </c>
      <c r="T2363" s="4" t="s">
        <v>44</v>
      </c>
      <c r="U2363" s="4" t="s">
        <v>44</v>
      </c>
      <c r="V2363" s="4" t="s">
        <v>44</v>
      </c>
      <c r="W2363" s="4" t="s">
        <v>44</v>
      </c>
      <c r="X2363" s="23" t="s">
        <v>44</v>
      </c>
      <c r="Y2363" s="23" t="s">
        <v>44</v>
      </c>
      <c r="Z2363" s="23" t="s">
        <v>44</v>
      </c>
      <c r="AA2363" s="73" t="s">
        <v>44</v>
      </c>
      <c r="AB2363" s="23" t="s">
        <v>44</v>
      </c>
      <c r="AC2363" s="23" t="s">
        <v>105</v>
      </c>
      <c r="AD2363" s="4" t="s">
        <v>106</v>
      </c>
      <c r="AE2363" s="30">
        <v>56.25</v>
      </c>
      <c r="AF2363" s="30">
        <v>32</v>
      </c>
      <c r="AG2363" s="30">
        <v>11</v>
      </c>
      <c r="AH2363" s="30">
        <v>1</v>
      </c>
      <c r="AI2363" s="30">
        <v>16</v>
      </c>
      <c r="AJ2363" s="30">
        <v>44</v>
      </c>
      <c r="AK2363" s="30">
        <v>194</v>
      </c>
      <c r="AL2363" s="30">
        <v>225</v>
      </c>
      <c r="AM2363" s="30">
        <v>7.5</v>
      </c>
      <c r="AN2363" s="30">
        <v>34.700000000000003</v>
      </c>
      <c r="AO2363" s="23" t="s">
        <v>107</v>
      </c>
      <c r="AP2363" s="59" t="s">
        <v>107</v>
      </c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</row>
    <row r="2364" spans="1:106" s="12" customFormat="1" ht="98" x14ac:dyDescent="0.15">
      <c r="A2364" s="3" t="s">
        <v>41</v>
      </c>
      <c r="B2364" s="3" t="str">
        <f t="shared" si="36"/>
        <v>C_ACC_2369</v>
      </c>
      <c r="C2364" s="4" t="s">
        <v>42</v>
      </c>
      <c r="D2364" s="42">
        <v>2369</v>
      </c>
      <c r="E2364" s="49">
        <v>9.0126327360000005</v>
      </c>
      <c r="F2364" s="49">
        <v>6.8732520770000001</v>
      </c>
      <c r="G2364" s="49">
        <v>2.8861181930000002</v>
      </c>
      <c r="H2364" s="49">
        <v>2.381486695</v>
      </c>
      <c r="I2364" s="36">
        <v>1.7242914000000002E-2</v>
      </c>
      <c r="J2364" s="36">
        <v>3.8708480000000003E-2</v>
      </c>
      <c r="K2364" s="4" t="s">
        <v>43</v>
      </c>
      <c r="L2364" s="4">
        <v>17</v>
      </c>
      <c r="M2364" s="4" t="s">
        <v>6885</v>
      </c>
      <c r="N2364" s="4" t="s">
        <v>6886</v>
      </c>
      <c r="O2364" s="5">
        <v>1.6E-77</v>
      </c>
      <c r="P2364" s="4" t="s">
        <v>44</v>
      </c>
      <c r="Q2364" s="4" t="s">
        <v>44</v>
      </c>
      <c r="R2364" s="4" t="s">
        <v>44</v>
      </c>
      <c r="S2364" s="4" t="s">
        <v>44</v>
      </c>
      <c r="T2364" s="4" t="s">
        <v>1459</v>
      </c>
      <c r="U2364" s="4" t="s">
        <v>1459</v>
      </c>
      <c r="V2364" s="4" t="s">
        <v>1460</v>
      </c>
      <c r="W2364" s="4" t="s">
        <v>6887</v>
      </c>
      <c r="X2364" s="23" t="s">
        <v>6888</v>
      </c>
      <c r="Y2364" s="67">
        <v>1.0999999999999999E-97</v>
      </c>
      <c r="Z2364" s="23" t="s">
        <v>44</v>
      </c>
      <c r="AA2364" s="73" t="s">
        <v>44</v>
      </c>
      <c r="AB2364" s="23" t="s">
        <v>44</v>
      </c>
      <c r="AC2364" s="23" t="s">
        <v>6889</v>
      </c>
      <c r="AD2364" s="4" t="s">
        <v>6890</v>
      </c>
      <c r="AE2364" s="30">
        <v>100</v>
      </c>
      <c r="AF2364" s="30">
        <v>313</v>
      </c>
      <c r="AG2364" s="30">
        <v>0</v>
      </c>
      <c r="AH2364" s="30">
        <v>0</v>
      </c>
      <c r="AI2364" s="30">
        <v>1</v>
      </c>
      <c r="AJ2364" s="30">
        <v>313</v>
      </c>
      <c r="AK2364" s="30">
        <v>1</v>
      </c>
      <c r="AL2364" s="30">
        <v>313</v>
      </c>
      <c r="AM2364" s="30">
        <v>0</v>
      </c>
      <c r="AN2364" s="30">
        <v>648</v>
      </c>
      <c r="AO2364" s="23" t="s">
        <v>6891</v>
      </c>
      <c r="AP2364" s="59" t="s">
        <v>6891</v>
      </c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</row>
    <row r="2365" spans="1:106" s="12" customFormat="1" ht="98" x14ac:dyDescent="0.15">
      <c r="A2365" s="3" t="s">
        <v>41</v>
      </c>
      <c r="B2365" s="3" t="str">
        <f t="shared" si="36"/>
        <v>C_ACC_2369</v>
      </c>
      <c r="C2365" s="4" t="s">
        <v>42</v>
      </c>
      <c r="D2365" s="42">
        <v>2369</v>
      </c>
      <c r="E2365" s="49">
        <v>9.0126327360000005</v>
      </c>
      <c r="F2365" s="49">
        <v>6.7423134769999997</v>
      </c>
      <c r="G2365" s="49">
        <v>2.8974925740000002</v>
      </c>
      <c r="H2365" s="49">
        <v>2.3269476299999998</v>
      </c>
      <c r="I2365" s="36">
        <v>1.9968052999999999E-2</v>
      </c>
      <c r="J2365" s="36">
        <v>3.9157761999999999E-2</v>
      </c>
      <c r="K2365" s="4" t="s">
        <v>49</v>
      </c>
      <c r="L2365" s="4">
        <v>10</v>
      </c>
      <c r="M2365" s="4" t="s">
        <v>6885</v>
      </c>
      <c r="N2365" s="4" t="s">
        <v>6886</v>
      </c>
      <c r="O2365" s="5">
        <v>1.6E-77</v>
      </c>
      <c r="P2365" s="4" t="s">
        <v>44</v>
      </c>
      <c r="Q2365" s="4" t="s">
        <v>44</v>
      </c>
      <c r="R2365" s="4" t="s">
        <v>44</v>
      </c>
      <c r="S2365" s="4" t="s">
        <v>44</v>
      </c>
      <c r="T2365" s="4" t="s">
        <v>1459</v>
      </c>
      <c r="U2365" s="4" t="s">
        <v>1459</v>
      </c>
      <c r="V2365" s="4" t="s">
        <v>1460</v>
      </c>
      <c r="W2365" s="4" t="s">
        <v>6887</v>
      </c>
      <c r="X2365" s="23" t="s">
        <v>6888</v>
      </c>
      <c r="Y2365" s="67">
        <v>1.0999999999999999E-97</v>
      </c>
      <c r="Z2365" s="23" t="s">
        <v>44</v>
      </c>
      <c r="AA2365" s="73" t="s">
        <v>44</v>
      </c>
      <c r="AB2365" s="23" t="s">
        <v>44</v>
      </c>
      <c r="AC2365" s="23" t="s">
        <v>6889</v>
      </c>
      <c r="AD2365" s="4" t="s">
        <v>6890</v>
      </c>
      <c r="AE2365" s="30">
        <v>100</v>
      </c>
      <c r="AF2365" s="30">
        <v>313</v>
      </c>
      <c r="AG2365" s="30">
        <v>0</v>
      </c>
      <c r="AH2365" s="30">
        <v>0</v>
      </c>
      <c r="AI2365" s="30">
        <v>1</v>
      </c>
      <c r="AJ2365" s="30">
        <v>313</v>
      </c>
      <c r="AK2365" s="30">
        <v>1</v>
      </c>
      <c r="AL2365" s="30">
        <v>313</v>
      </c>
      <c r="AM2365" s="30">
        <v>0</v>
      </c>
      <c r="AN2365" s="30">
        <v>648</v>
      </c>
      <c r="AO2365" s="23" t="s">
        <v>6891</v>
      </c>
      <c r="AP2365" s="59" t="s">
        <v>6891</v>
      </c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</row>
    <row r="2366" spans="1:106" s="12" customFormat="1" ht="98" x14ac:dyDescent="0.15">
      <c r="A2366" s="3" t="s">
        <v>41</v>
      </c>
      <c r="B2366" s="3" t="str">
        <f t="shared" si="36"/>
        <v>C_ACC_2370</v>
      </c>
      <c r="C2366" s="4" t="s">
        <v>42</v>
      </c>
      <c r="D2366" s="42">
        <v>2370</v>
      </c>
      <c r="E2366" s="49">
        <v>14.117730290000001</v>
      </c>
      <c r="F2366" s="49">
        <v>7.2729796479999997</v>
      </c>
      <c r="G2366" s="49">
        <v>2.3330567389999999</v>
      </c>
      <c r="H2366" s="49">
        <v>3.1173608110000002</v>
      </c>
      <c r="I2366" s="36">
        <v>1.8247809999999999E-3</v>
      </c>
      <c r="J2366" s="36">
        <v>7.7322650000000003E-3</v>
      </c>
      <c r="K2366" s="4" t="s">
        <v>49</v>
      </c>
      <c r="L2366" s="4">
        <v>15</v>
      </c>
      <c r="M2366" s="4" t="s">
        <v>6034</v>
      </c>
      <c r="N2366" s="4" t="s">
        <v>6035</v>
      </c>
      <c r="O2366" s="5">
        <v>2.0999999999999999E-29</v>
      </c>
      <c r="P2366" s="4" t="s">
        <v>44</v>
      </c>
      <c r="Q2366" s="4" t="s">
        <v>44</v>
      </c>
      <c r="R2366" s="4" t="s">
        <v>44</v>
      </c>
      <c r="S2366" s="4" t="s">
        <v>44</v>
      </c>
      <c r="T2366" s="4" t="s">
        <v>1915</v>
      </c>
      <c r="U2366" s="4" t="s">
        <v>1915</v>
      </c>
      <c r="V2366" s="4" t="s">
        <v>1916</v>
      </c>
      <c r="W2366" s="4" t="s">
        <v>6036</v>
      </c>
      <c r="X2366" s="23" t="s">
        <v>6037</v>
      </c>
      <c r="Y2366" s="67">
        <v>3.8999999999999998E-67</v>
      </c>
      <c r="Z2366" s="23" t="s">
        <v>44</v>
      </c>
      <c r="AA2366" s="73" t="s">
        <v>44</v>
      </c>
      <c r="AB2366" s="23" t="s">
        <v>44</v>
      </c>
      <c r="AC2366" s="23" t="s">
        <v>6038</v>
      </c>
      <c r="AD2366" s="4" t="s">
        <v>6039</v>
      </c>
      <c r="AE2366" s="30">
        <v>100</v>
      </c>
      <c r="AF2366" s="30">
        <v>213</v>
      </c>
      <c r="AG2366" s="30">
        <v>0</v>
      </c>
      <c r="AH2366" s="30">
        <v>0</v>
      </c>
      <c r="AI2366" s="30">
        <v>1</v>
      </c>
      <c r="AJ2366" s="30">
        <v>213</v>
      </c>
      <c r="AK2366" s="30">
        <v>1</v>
      </c>
      <c r="AL2366" s="30">
        <v>213</v>
      </c>
      <c r="AM2366" s="63">
        <v>1.63E-157</v>
      </c>
      <c r="AN2366" s="30">
        <v>444</v>
      </c>
      <c r="AO2366" s="23" t="s">
        <v>6040</v>
      </c>
      <c r="AP2366" s="59" t="s">
        <v>6040</v>
      </c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</row>
    <row r="2367" spans="1:106" s="12" customFormat="1" ht="98" x14ac:dyDescent="0.15">
      <c r="A2367" s="3" t="s">
        <v>41</v>
      </c>
      <c r="B2367" s="3" t="str">
        <f t="shared" si="36"/>
        <v>C_ACC_2370</v>
      </c>
      <c r="C2367" s="4" t="s">
        <v>42</v>
      </c>
      <c r="D2367" s="42">
        <v>2370</v>
      </c>
      <c r="E2367" s="49">
        <v>14.117730290000001</v>
      </c>
      <c r="F2367" s="49">
        <v>7.188298391</v>
      </c>
      <c r="G2367" s="49">
        <v>2.3520721739999999</v>
      </c>
      <c r="H2367" s="49">
        <v>3.0561555340000002</v>
      </c>
      <c r="I2367" s="36">
        <v>2.241949E-3</v>
      </c>
      <c r="J2367" s="36">
        <v>9.8057349999999995E-3</v>
      </c>
      <c r="K2367" s="4" t="s">
        <v>43</v>
      </c>
      <c r="L2367" s="4">
        <v>24</v>
      </c>
      <c r="M2367" s="4" t="s">
        <v>6034</v>
      </c>
      <c r="N2367" s="4" t="s">
        <v>6035</v>
      </c>
      <c r="O2367" s="5">
        <v>2.0999999999999999E-29</v>
      </c>
      <c r="P2367" s="4" t="s">
        <v>44</v>
      </c>
      <c r="Q2367" s="4" t="s">
        <v>44</v>
      </c>
      <c r="R2367" s="4" t="s">
        <v>44</v>
      </c>
      <c r="S2367" s="4" t="s">
        <v>44</v>
      </c>
      <c r="T2367" s="4" t="s">
        <v>1915</v>
      </c>
      <c r="U2367" s="4" t="s">
        <v>1915</v>
      </c>
      <c r="V2367" s="4" t="s">
        <v>1916</v>
      </c>
      <c r="W2367" s="4" t="s">
        <v>6036</v>
      </c>
      <c r="X2367" s="23" t="s">
        <v>6037</v>
      </c>
      <c r="Y2367" s="67">
        <v>3.8999999999999998E-67</v>
      </c>
      <c r="Z2367" s="23" t="s">
        <v>44</v>
      </c>
      <c r="AA2367" s="73" t="s">
        <v>44</v>
      </c>
      <c r="AB2367" s="23" t="s">
        <v>44</v>
      </c>
      <c r="AC2367" s="23" t="s">
        <v>6038</v>
      </c>
      <c r="AD2367" s="4" t="s">
        <v>6039</v>
      </c>
      <c r="AE2367" s="30">
        <v>100</v>
      </c>
      <c r="AF2367" s="30">
        <v>213</v>
      </c>
      <c r="AG2367" s="30">
        <v>0</v>
      </c>
      <c r="AH2367" s="30">
        <v>0</v>
      </c>
      <c r="AI2367" s="30">
        <v>1</v>
      </c>
      <c r="AJ2367" s="30">
        <v>213</v>
      </c>
      <c r="AK2367" s="30">
        <v>1</v>
      </c>
      <c r="AL2367" s="30">
        <v>213</v>
      </c>
      <c r="AM2367" s="63">
        <v>1.63E-157</v>
      </c>
      <c r="AN2367" s="30">
        <v>444</v>
      </c>
      <c r="AO2367" s="23" t="s">
        <v>6040</v>
      </c>
      <c r="AP2367" s="59" t="s">
        <v>6040</v>
      </c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</row>
    <row r="2368" spans="1:106" s="12" customFormat="1" ht="98" x14ac:dyDescent="0.15">
      <c r="A2368" s="3" t="s">
        <v>41</v>
      </c>
      <c r="B2368" s="3" t="str">
        <f t="shared" si="36"/>
        <v>C_ACC_2370</v>
      </c>
      <c r="C2368" s="4" t="s">
        <v>42</v>
      </c>
      <c r="D2368" s="42">
        <v>2370</v>
      </c>
      <c r="E2368" s="49">
        <v>14.117730290000001</v>
      </c>
      <c r="F2368" s="49">
        <v>6.6065592659999997</v>
      </c>
      <c r="G2368" s="49">
        <v>2.34293935</v>
      </c>
      <c r="H2368" s="49">
        <v>2.8197739159999999</v>
      </c>
      <c r="I2368" s="36">
        <v>4.8057500000000001E-3</v>
      </c>
      <c r="J2368" s="36">
        <v>1.7522618E-2</v>
      </c>
      <c r="K2368" s="4" t="s">
        <v>56</v>
      </c>
      <c r="L2368" s="4">
        <v>31</v>
      </c>
      <c r="M2368" s="4" t="s">
        <v>6034</v>
      </c>
      <c r="N2368" s="4" t="s">
        <v>6035</v>
      </c>
      <c r="O2368" s="5">
        <v>2.0999999999999999E-29</v>
      </c>
      <c r="P2368" s="4" t="s">
        <v>44</v>
      </c>
      <c r="Q2368" s="4" t="s">
        <v>44</v>
      </c>
      <c r="R2368" s="4" t="s">
        <v>44</v>
      </c>
      <c r="S2368" s="4" t="s">
        <v>44</v>
      </c>
      <c r="T2368" s="4" t="s">
        <v>1915</v>
      </c>
      <c r="U2368" s="4" t="s">
        <v>1915</v>
      </c>
      <c r="V2368" s="4" t="s">
        <v>1916</v>
      </c>
      <c r="W2368" s="4" t="s">
        <v>6036</v>
      </c>
      <c r="X2368" s="23" t="s">
        <v>6037</v>
      </c>
      <c r="Y2368" s="67">
        <v>3.8999999999999998E-67</v>
      </c>
      <c r="Z2368" s="23" t="s">
        <v>44</v>
      </c>
      <c r="AA2368" s="73" t="s">
        <v>44</v>
      </c>
      <c r="AB2368" s="23" t="s">
        <v>44</v>
      </c>
      <c r="AC2368" s="23" t="s">
        <v>6038</v>
      </c>
      <c r="AD2368" s="4" t="s">
        <v>6039</v>
      </c>
      <c r="AE2368" s="30">
        <v>100</v>
      </c>
      <c r="AF2368" s="30">
        <v>213</v>
      </c>
      <c r="AG2368" s="30">
        <v>0</v>
      </c>
      <c r="AH2368" s="30">
        <v>0</v>
      </c>
      <c r="AI2368" s="30">
        <v>1</v>
      </c>
      <c r="AJ2368" s="30">
        <v>213</v>
      </c>
      <c r="AK2368" s="30">
        <v>1</v>
      </c>
      <c r="AL2368" s="30">
        <v>213</v>
      </c>
      <c r="AM2368" s="63">
        <v>1.63E-157</v>
      </c>
      <c r="AN2368" s="30">
        <v>444</v>
      </c>
      <c r="AO2368" s="23" t="s">
        <v>6040</v>
      </c>
      <c r="AP2368" s="59" t="s">
        <v>6040</v>
      </c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</row>
    <row r="2369" spans="1:106" s="12" customFormat="1" ht="98" x14ac:dyDescent="0.15">
      <c r="A2369" s="3" t="s">
        <v>41</v>
      </c>
      <c r="B2369" s="3" t="str">
        <f t="shared" si="36"/>
        <v>C_ACC_2370</v>
      </c>
      <c r="C2369" s="4" t="s">
        <v>42</v>
      </c>
      <c r="D2369" s="42">
        <v>2370</v>
      </c>
      <c r="E2369" s="49">
        <v>14.117730290000001</v>
      </c>
      <c r="F2369" s="49">
        <v>6.0710866140000004</v>
      </c>
      <c r="G2369" s="49">
        <v>1.920121226</v>
      </c>
      <c r="H2369" s="49">
        <v>3.1618246449999998</v>
      </c>
      <c r="I2369" s="36">
        <v>1.5678389999999999E-3</v>
      </c>
      <c r="J2369" s="36">
        <v>4.7392449999999996E-3</v>
      </c>
      <c r="K2369" s="4" t="s">
        <v>45</v>
      </c>
      <c r="L2369" s="4">
        <v>3</v>
      </c>
      <c r="M2369" s="4" t="s">
        <v>6034</v>
      </c>
      <c r="N2369" s="4" t="s">
        <v>6035</v>
      </c>
      <c r="O2369" s="5">
        <v>2.0999999999999999E-29</v>
      </c>
      <c r="P2369" s="4" t="s">
        <v>44</v>
      </c>
      <c r="Q2369" s="4" t="s">
        <v>44</v>
      </c>
      <c r="R2369" s="4" t="s">
        <v>44</v>
      </c>
      <c r="S2369" s="4" t="s">
        <v>44</v>
      </c>
      <c r="T2369" s="4" t="s">
        <v>1915</v>
      </c>
      <c r="U2369" s="4" t="s">
        <v>1915</v>
      </c>
      <c r="V2369" s="4" t="s">
        <v>1916</v>
      </c>
      <c r="W2369" s="4" t="s">
        <v>6036</v>
      </c>
      <c r="X2369" s="23" t="s">
        <v>6037</v>
      </c>
      <c r="Y2369" s="67">
        <v>3.8999999999999998E-67</v>
      </c>
      <c r="Z2369" s="23" t="s">
        <v>44</v>
      </c>
      <c r="AA2369" s="73" t="s">
        <v>44</v>
      </c>
      <c r="AB2369" s="23" t="s">
        <v>44</v>
      </c>
      <c r="AC2369" s="23" t="s">
        <v>6038</v>
      </c>
      <c r="AD2369" s="4" t="s">
        <v>6039</v>
      </c>
      <c r="AE2369" s="30">
        <v>100</v>
      </c>
      <c r="AF2369" s="30">
        <v>213</v>
      </c>
      <c r="AG2369" s="30">
        <v>0</v>
      </c>
      <c r="AH2369" s="30">
        <v>0</v>
      </c>
      <c r="AI2369" s="30">
        <v>1</v>
      </c>
      <c r="AJ2369" s="30">
        <v>213</v>
      </c>
      <c r="AK2369" s="30">
        <v>1</v>
      </c>
      <c r="AL2369" s="30">
        <v>213</v>
      </c>
      <c r="AM2369" s="63">
        <v>1.63E-157</v>
      </c>
      <c r="AN2369" s="30">
        <v>444</v>
      </c>
      <c r="AO2369" s="23" t="s">
        <v>6040</v>
      </c>
      <c r="AP2369" s="59" t="s">
        <v>6040</v>
      </c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</row>
    <row r="2370" spans="1:106" s="12" customFormat="1" ht="98" x14ac:dyDescent="0.15">
      <c r="A2370" s="3" t="s">
        <v>41</v>
      </c>
      <c r="B2370" s="3" t="str">
        <f t="shared" si="36"/>
        <v>C_ACC_2372</v>
      </c>
      <c r="C2370" s="4" t="s">
        <v>42</v>
      </c>
      <c r="D2370" s="42">
        <v>2372</v>
      </c>
      <c r="E2370" s="49">
        <v>39.141421399999999</v>
      </c>
      <c r="F2370" s="49">
        <v>8.246239632</v>
      </c>
      <c r="G2370" s="49">
        <v>1.7870678900000001</v>
      </c>
      <c r="H2370" s="49">
        <v>4.6143963980000002</v>
      </c>
      <c r="I2370" s="36">
        <v>3.9400000000000004E-6</v>
      </c>
      <c r="J2370" s="36">
        <v>1.5778E-4</v>
      </c>
      <c r="K2370" s="4" t="s">
        <v>45</v>
      </c>
      <c r="L2370" s="4">
        <v>5</v>
      </c>
      <c r="M2370" s="4" t="s">
        <v>1179</v>
      </c>
      <c r="N2370" s="4" t="s">
        <v>1180</v>
      </c>
      <c r="O2370" s="5">
        <v>1.2999999999999999E-122</v>
      </c>
      <c r="P2370" s="4" t="s">
        <v>1181</v>
      </c>
      <c r="Q2370" s="4" t="s">
        <v>1182</v>
      </c>
      <c r="R2370" s="4" t="s">
        <v>1181</v>
      </c>
      <c r="S2370" s="4" t="s">
        <v>605</v>
      </c>
      <c r="T2370" s="4" t="s">
        <v>568</v>
      </c>
      <c r="U2370" s="4" t="s">
        <v>568</v>
      </c>
      <c r="V2370" s="4" t="s">
        <v>569</v>
      </c>
      <c r="W2370" s="4" t="s">
        <v>1183</v>
      </c>
      <c r="X2370" s="23" t="s">
        <v>1184</v>
      </c>
      <c r="Y2370" s="67">
        <v>4.4000000000000001E-133</v>
      </c>
      <c r="Z2370" s="23" t="s">
        <v>1183</v>
      </c>
      <c r="AA2370" s="73" t="s">
        <v>759</v>
      </c>
      <c r="AB2370" s="67">
        <v>4.4000000000000001E-133</v>
      </c>
      <c r="AC2370" s="23" t="s">
        <v>1185</v>
      </c>
      <c r="AD2370" s="4" t="s">
        <v>1186</v>
      </c>
      <c r="AE2370" s="30">
        <v>100</v>
      </c>
      <c r="AF2370" s="30">
        <v>303</v>
      </c>
      <c r="AG2370" s="30">
        <v>0</v>
      </c>
      <c r="AH2370" s="30">
        <v>0</v>
      </c>
      <c r="AI2370" s="30">
        <v>1</v>
      </c>
      <c r="AJ2370" s="30">
        <v>303</v>
      </c>
      <c r="AK2370" s="30">
        <v>1</v>
      </c>
      <c r="AL2370" s="30">
        <v>303</v>
      </c>
      <c r="AM2370" s="30">
        <v>0</v>
      </c>
      <c r="AN2370" s="30">
        <v>621</v>
      </c>
      <c r="AO2370" s="23" t="s">
        <v>1187</v>
      </c>
      <c r="AP2370" s="59" t="s">
        <v>1187</v>
      </c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</row>
    <row r="2371" spans="1:106" s="12" customFormat="1" ht="98" x14ac:dyDescent="0.15">
      <c r="A2371" s="3" t="s">
        <v>41</v>
      </c>
      <c r="B2371" s="3" t="str">
        <f t="shared" si="36"/>
        <v>C_ACC_2372</v>
      </c>
      <c r="C2371" s="4" t="s">
        <v>42</v>
      </c>
      <c r="D2371" s="42">
        <v>2372</v>
      </c>
      <c r="E2371" s="49">
        <v>39.141421399999999</v>
      </c>
      <c r="F2371" s="49">
        <v>8.0433666600000002</v>
      </c>
      <c r="G2371" s="49">
        <v>2.133888029</v>
      </c>
      <c r="H2371" s="49">
        <v>3.7693480400000001</v>
      </c>
      <c r="I2371" s="36">
        <v>1.6367500000000001E-4</v>
      </c>
      <c r="J2371" s="36">
        <v>3.4210529999999999E-3</v>
      </c>
      <c r="K2371" s="4" t="s">
        <v>43</v>
      </c>
      <c r="L2371" s="4">
        <v>53</v>
      </c>
      <c r="M2371" s="4" t="s">
        <v>1179</v>
      </c>
      <c r="N2371" s="4" t="s">
        <v>1180</v>
      </c>
      <c r="O2371" s="5">
        <v>1.2999999999999999E-122</v>
      </c>
      <c r="P2371" s="4" t="s">
        <v>1181</v>
      </c>
      <c r="Q2371" s="4" t="s">
        <v>1182</v>
      </c>
      <c r="R2371" s="4" t="s">
        <v>1181</v>
      </c>
      <c r="S2371" s="4" t="s">
        <v>605</v>
      </c>
      <c r="T2371" s="4" t="s">
        <v>568</v>
      </c>
      <c r="U2371" s="4" t="s">
        <v>568</v>
      </c>
      <c r="V2371" s="4" t="s">
        <v>569</v>
      </c>
      <c r="W2371" s="4" t="s">
        <v>1183</v>
      </c>
      <c r="X2371" s="23" t="s">
        <v>1184</v>
      </c>
      <c r="Y2371" s="67">
        <v>4.4000000000000001E-133</v>
      </c>
      <c r="Z2371" s="23" t="s">
        <v>1183</v>
      </c>
      <c r="AA2371" s="73" t="s">
        <v>759</v>
      </c>
      <c r="AB2371" s="67">
        <v>4.4000000000000001E-133</v>
      </c>
      <c r="AC2371" s="23" t="s">
        <v>1185</v>
      </c>
      <c r="AD2371" s="4" t="s">
        <v>1186</v>
      </c>
      <c r="AE2371" s="30">
        <v>100</v>
      </c>
      <c r="AF2371" s="30">
        <v>303</v>
      </c>
      <c r="AG2371" s="30">
        <v>0</v>
      </c>
      <c r="AH2371" s="30">
        <v>0</v>
      </c>
      <c r="AI2371" s="30">
        <v>1</v>
      </c>
      <c r="AJ2371" s="30">
        <v>303</v>
      </c>
      <c r="AK2371" s="30">
        <v>1</v>
      </c>
      <c r="AL2371" s="30">
        <v>303</v>
      </c>
      <c r="AM2371" s="30">
        <v>0</v>
      </c>
      <c r="AN2371" s="30">
        <v>621</v>
      </c>
      <c r="AO2371" s="23" t="s">
        <v>1187</v>
      </c>
      <c r="AP2371" s="59" t="s">
        <v>1187</v>
      </c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</row>
    <row r="2372" spans="1:106" s="12" customFormat="1" ht="98" x14ac:dyDescent="0.15">
      <c r="A2372" s="3" t="s">
        <v>41</v>
      </c>
      <c r="B2372" s="3" t="str">
        <f t="shared" ref="B2372:B2435" si="37">"C_ACC_"&amp;D2372</f>
        <v>C_ACC_2372</v>
      </c>
      <c r="C2372" s="4" t="s">
        <v>42</v>
      </c>
      <c r="D2372" s="42">
        <v>2372</v>
      </c>
      <c r="E2372" s="49">
        <v>39.141421399999999</v>
      </c>
      <c r="F2372" s="49">
        <v>8.0386673579999997</v>
      </c>
      <c r="G2372" s="49">
        <v>2.1100718430000001</v>
      </c>
      <c r="H2372" s="49">
        <v>3.8096652419999999</v>
      </c>
      <c r="I2372" s="36">
        <v>1.3915499999999999E-4</v>
      </c>
      <c r="J2372" s="36">
        <v>2.1510729999999999E-3</v>
      </c>
      <c r="K2372" s="4" t="s">
        <v>49</v>
      </c>
      <c r="L2372" s="4">
        <v>68</v>
      </c>
      <c r="M2372" s="4" t="s">
        <v>1179</v>
      </c>
      <c r="N2372" s="4" t="s">
        <v>1180</v>
      </c>
      <c r="O2372" s="5">
        <v>1.2999999999999999E-122</v>
      </c>
      <c r="P2372" s="4" t="s">
        <v>1181</v>
      </c>
      <c r="Q2372" s="4" t="s">
        <v>1182</v>
      </c>
      <c r="R2372" s="4" t="s">
        <v>1181</v>
      </c>
      <c r="S2372" s="4" t="s">
        <v>605</v>
      </c>
      <c r="T2372" s="4" t="s">
        <v>568</v>
      </c>
      <c r="U2372" s="4" t="s">
        <v>568</v>
      </c>
      <c r="V2372" s="4" t="s">
        <v>569</v>
      </c>
      <c r="W2372" s="4" t="s">
        <v>1183</v>
      </c>
      <c r="X2372" s="23" t="s">
        <v>1184</v>
      </c>
      <c r="Y2372" s="67">
        <v>4.4000000000000001E-133</v>
      </c>
      <c r="Z2372" s="23" t="s">
        <v>1183</v>
      </c>
      <c r="AA2372" s="73" t="s">
        <v>759</v>
      </c>
      <c r="AB2372" s="67">
        <v>4.4000000000000001E-133</v>
      </c>
      <c r="AC2372" s="23" t="s">
        <v>1185</v>
      </c>
      <c r="AD2372" s="4" t="s">
        <v>1186</v>
      </c>
      <c r="AE2372" s="30">
        <v>100</v>
      </c>
      <c r="AF2372" s="30">
        <v>303</v>
      </c>
      <c r="AG2372" s="30">
        <v>0</v>
      </c>
      <c r="AH2372" s="30">
        <v>0</v>
      </c>
      <c r="AI2372" s="30">
        <v>1</v>
      </c>
      <c r="AJ2372" s="30">
        <v>303</v>
      </c>
      <c r="AK2372" s="30">
        <v>1</v>
      </c>
      <c r="AL2372" s="30">
        <v>303</v>
      </c>
      <c r="AM2372" s="30">
        <v>0</v>
      </c>
      <c r="AN2372" s="30">
        <v>621</v>
      </c>
      <c r="AO2372" s="23" t="s">
        <v>1187</v>
      </c>
      <c r="AP2372" s="59" t="s">
        <v>1187</v>
      </c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</row>
    <row r="2373" spans="1:106" s="12" customFormat="1" ht="98" x14ac:dyDescent="0.15">
      <c r="A2373" s="3" t="s">
        <v>41</v>
      </c>
      <c r="B2373" s="3" t="str">
        <f t="shared" si="37"/>
        <v>C_ACC_2372</v>
      </c>
      <c r="C2373" s="4" t="s">
        <v>42</v>
      </c>
      <c r="D2373" s="42">
        <v>2372</v>
      </c>
      <c r="E2373" s="49">
        <v>39.141421399999999</v>
      </c>
      <c r="F2373" s="49">
        <v>7.8128973650000004</v>
      </c>
      <c r="G2373" s="49">
        <v>2.105191472</v>
      </c>
      <c r="H2373" s="49">
        <v>3.7112526190000001</v>
      </c>
      <c r="I2373" s="36">
        <v>2.06236E-4</v>
      </c>
      <c r="J2373" s="36">
        <v>3.3525640000000002E-3</v>
      </c>
      <c r="K2373" s="4" t="s">
        <v>56</v>
      </c>
      <c r="L2373" s="4">
        <v>71</v>
      </c>
      <c r="M2373" s="4" t="s">
        <v>1179</v>
      </c>
      <c r="N2373" s="4" t="s">
        <v>1180</v>
      </c>
      <c r="O2373" s="5">
        <v>1.2999999999999999E-122</v>
      </c>
      <c r="P2373" s="4" t="s">
        <v>1181</v>
      </c>
      <c r="Q2373" s="4" t="s">
        <v>1182</v>
      </c>
      <c r="R2373" s="4" t="s">
        <v>1181</v>
      </c>
      <c r="S2373" s="4" t="s">
        <v>605</v>
      </c>
      <c r="T2373" s="4" t="s">
        <v>568</v>
      </c>
      <c r="U2373" s="4" t="s">
        <v>568</v>
      </c>
      <c r="V2373" s="4" t="s">
        <v>569</v>
      </c>
      <c r="W2373" s="4" t="s">
        <v>1183</v>
      </c>
      <c r="X2373" s="23" t="s">
        <v>1184</v>
      </c>
      <c r="Y2373" s="67">
        <v>4.4000000000000001E-133</v>
      </c>
      <c r="Z2373" s="23" t="s">
        <v>1183</v>
      </c>
      <c r="AA2373" s="73" t="s">
        <v>759</v>
      </c>
      <c r="AB2373" s="67">
        <v>4.4000000000000001E-133</v>
      </c>
      <c r="AC2373" s="23" t="s">
        <v>1185</v>
      </c>
      <c r="AD2373" s="4" t="s">
        <v>1186</v>
      </c>
      <c r="AE2373" s="30">
        <v>100</v>
      </c>
      <c r="AF2373" s="30">
        <v>303</v>
      </c>
      <c r="AG2373" s="30">
        <v>0</v>
      </c>
      <c r="AH2373" s="30">
        <v>0</v>
      </c>
      <c r="AI2373" s="30">
        <v>1</v>
      </c>
      <c r="AJ2373" s="30">
        <v>303</v>
      </c>
      <c r="AK2373" s="30">
        <v>1</v>
      </c>
      <c r="AL2373" s="30">
        <v>303</v>
      </c>
      <c r="AM2373" s="30">
        <v>0</v>
      </c>
      <c r="AN2373" s="30">
        <v>621</v>
      </c>
      <c r="AO2373" s="23" t="s">
        <v>1187</v>
      </c>
      <c r="AP2373" s="59" t="s">
        <v>1187</v>
      </c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</row>
    <row r="2374" spans="1:106" s="12" customFormat="1" ht="98" x14ac:dyDescent="0.15">
      <c r="A2374" s="3" t="s">
        <v>41</v>
      </c>
      <c r="B2374" s="3" t="str">
        <f t="shared" si="37"/>
        <v>C_ACC_2373</v>
      </c>
      <c r="C2374" s="4" t="s">
        <v>42</v>
      </c>
      <c r="D2374" s="42">
        <v>2373</v>
      </c>
      <c r="E2374" s="49">
        <v>24.12732578</v>
      </c>
      <c r="F2374" s="49">
        <v>7.8295674130000004</v>
      </c>
      <c r="G2374" s="49">
        <v>1.9447488230000001</v>
      </c>
      <c r="H2374" s="49">
        <v>4.0260044490000002</v>
      </c>
      <c r="I2374" s="36">
        <v>5.6700000000000003E-5</v>
      </c>
      <c r="J2374" s="36">
        <v>6.8422800000000005E-4</v>
      </c>
      <c r="K2374" s="4" t="s">
        <v>45</v>
      </c>
      <c r="L2374" s="4">
        <v>2</v>
      </c>
      <c r="M2374" s="4" t="s">
        <v>44</v>
      </c>
      <c r="N2374" s="4" t="s">
        <v>44</v>
      </c>
      <c r="O2374" s="4" t="s">
        <v>44</v>
      </c>
      <c r="P2374" s="4" t="s">
        <v>44</v>
      </c>
      <c r="Q2374" s="4" t="s">
        <v>44</v>
      </c>
      <c r="R2374" s="4" t="s">
        <v>44</v>
      </c>
      <c r="S2374" s="4" t="s">
        <v>44</v>
      </c>
      <c r="T2374" s="4" t="s">
        <v>581</v>
      </c>
      <c r="U2374" s="4" t="s">
        <v>581</v>
      </c>
      <c r="V2374" s="4" t="s">
        <v>582</v>
      </c>
      <c r="W2374" s="4" t="s">
        <v>4651</v>
      </c>
      <c r="X2374" s="23" t="s">
        <v>4652</v>
      </c>
      <c r="Y2374" s="67">
        <v>1.8000000000000001E-161</v>
      </c>
      <c r="Z2374" s="23" t="s">
        <v>44</v>
      </c>
      <c r="AA2374" s="73" t="s">
        <v>44</v>
      </c>
      <c r="AB2374" s="23" t="s">
        <v>44</v>
      </c>
      <c r="AC2374" s="23" t="s">
        <v>4653</v>
      </c>
      <c r="AD2374" s="4" t="s">
        <v>4654</v>
      </c>
      <c r="AE2374" s="30">
        <v>100</v>
      </c>
      <c r="AF2374" s="30">
        <v>325</v>
      </c>
      <c r="AG2374" s="30">
        <v>0</v>
      </c>
      <c r="AH2374" s="30">
        <v>0</v>
      </c>
      <c r="AI2374" s="30">
        <v>1</v>
      </c>
      <c r="AJ2374" s="30">
        <v>325</v>
      </c>
      <c r="AK2374" s="30">
        <v>1</v>
      </c>
      <c r="AL2374" s="30">
        <v>325</v>
      </c>
      <c r="AM2374" s="30">
        <v>0</v>
      </c>
      <c r="AN2374" s="30">
        <v>671</v>
      </c>
      <c r="AO2374" s="23" t="s">
        <v>52</v>
      </c>
      <c r="AP2374" s="59" t="s">
        <v>52</v>
      </c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</row>
    <row r="2375" spans="1:106" s="12" customFormat="1" ht="98" x14ac:dyDescent="0.15">
      <c r="A2375" s="3" t="s">
        <v>41</v>
      </c>
      <c r="B2375" s="3" t="str">
        <f t="shared" si="37"/>
        <v>C_ACC_2373</v>
      </c>
      <c r="C2375" s="4" t="s">
        <v>42</v>
      </c>
      <c r="D2375" s="42">
        <v>2373</v>
      </c>
      <c r="E2375" s="49">
        <v>24.12732578</v>
      </c>
      <c r="F2375" s="49">
        <v>7.6310972159999997</v>
      </c>
      <c r="G2375" s="49">
        <v>2.206530925</v>
      </c>
      <c r="H2375" s="49">
        <v>3.4584138969999998</v>
      </c>
      <c r="I2375" s="36">
        <v>5.4336599999999999E-4</v>
      </c>
      <c r="J2375" s="36">
        <v>4.4310620000000004E-3</v>
      </c>
      <c r="K2375" s="4" t="s">
        <v>49</v>
      </c>
      <c r="L2375" s="4">
        <v>56</v>
      </c>
      <c r="M2375" s="4" t="s">
        <v>44</v>
      </c>
      <c r="N2375" s="4" t="s">
        <v>44</v>
      </c>
      <c r="O2375" s="4" t="s">
        <v>44</v>
      </c>
      <c r="P2375" s="4" t="s">
        <v>44</v>
      </c>
      <c r="Q2375" s="4" t="s">
        <v>44</v>
      </c>
      <c r="R2375" s="4" t="s">
        <v>44</v>
      </c>
      <c r="S2375" s="4" t="s">
        <v>44</v>
      </c>
      <c r="T2375" s="4" t="s">
        <v>581</v>
      </c>
      <c r="U2375" s="4" t="s">
        <v>581</v>
      </c>
      <c r="V2375" s="4" t="s">
        <v>582</v>
      </c>
      <c r="W2375" s="4" t="s">
        <v>4651</v>
      </c>
      <c r="X2375" s="23" t="s">
        <v>4652</v>
      </c>
      <c r="Y2375" s="67">
        <v>1.8000000000000001E-161</v>
      </c>
      <c r="Z2375" s="23" t="s">
        <v>44</v>
      </c>
      <c r="AA2375" s="73" t="s">
        <v>44</v>
      </c>
      <c r="AB2375" s="23" t="s">
        <v>44</v>
      </c>
      <c r="AC2375" s="23" t="s">
        <v>4653</v>
      </c>
      <c r="AD2375" s="4" t="s">
        <v>4654</v>
      </c>
      <c r="AE2375" s="30">
        <v>100</v>
      </c>
      <c r="AF2375" s="30">
        <v>325</v>
      </c>
      <c r="AG2375" s="30">
        <v>0</v>
      </c>
      <c r="AH2375" s="30">
        <v>0</v>
      </c>
      <c r="AI2375" s="30">
        <v>1</v>
      </c>
      <c r="AJ2375" s="30">
        <v>325</v>
      </c>
      <c r="AK2375" s="30">
        <v>1</v>
      </c>
      <c r="AL2375" s="30">
        <v>325</v>
      </c>
      <c r="AM2375" s="30">
        <v>0</v>
      </c>
      <c r="AN2375" s="30">
        <v>671</v>
      </c>
      <c r="AO2375" s="23" t="s">
        <v>52</v>
      </c>
      <c r="AP2375" s="59" t="s">
        <v>52</v>
      </c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</row>
    <row r="2376" spans="1:106" s="12" customFormat="1" ht="98" x14ac:dyDescent="0.15">
      <c r="A2376" s="3" t="s">
        <v>41</v>
      </c>
      <c r="B2376" s="3" t="str">
        <f t="shared" si="37"/>
        <v>C_ACC_2373</v>
      </c>
      <c r="C2376" s="4" t="s">
        <v>42</v>
      </c>
      <c r="D2376" s="42">
        <v>2373</v>
      </c>
      <c r="E2376" s="49">
        <v>24.12732578</v>
      </c>
      <c r="F2376" s="49">
        <v>7.585963896</v>
      </c>
      <c r="G2376" s="49">
        <v>2.2495296649999998</v>
      </c>
      <c r="H2376" s="49">
        <v>3.3722444359999999</v>
      </c>
      <c r="I2376" s="36">
        <v>7.4558199999999995E-4</v>
      </c>
      <c r="J2376" s="36">
        <v>6.238876E-3</v>
      </c>
      <c r="K2376" s="4" t="s">
        <v>43</v>
      </c>
      <c r="L2376" s="4">
        <v>42</v>
      </c>
      <c r="M2376" s="4" t="s">
        <v>44</v>
      </c>
      <c r="N2376" s="4" t="s">
        <v>44</v>
      </c>
      <c r="O2376" s="4" t="s">
        <v>44</v>
      </c>
      <c r="P2376" s="4" t="s">
        <v>44</v>
      </c>
      <c r="Q2376" s="4" t="s">
        <v>44</v>
      </c>
      <c r="R2376" s="4" t="s">
        <v>44</v>
      </c>
      <c r="S2376" s="4" t="s">
        <v>44</v>
      </c>
      <c r="T2376" s="4" t="s">
        <v>581</v>
      </c>
      <c r="U2376" s="4" t="s">
        <v>581</v>
      </c>
      <c r="V2376" s="4" t="s">
        <v>582</v>
      </c>
      <c r="W2376" s="4" t="s">
        <v>4651</v>
      </c>
      <c r="X2376" s="23" t="s">
        <v>4652</v>
      </c>
      <c r="Y2376" s="67">
        <v>1.8000000000000001E-161</v>
      </c>
      <c r="Z2376" s="23" t="s">
        <v>44</v>
      </c>
      <c r="AA2376" s="73" t="s">
        <v>44</v>
      </c>
      <c r="AB2376" s="23" t="s">
        <v>44</v>
      </c>
      <c r="AC2376" s="23" t="s">
        <v>4653</v>
      </c>
      <c r="AD2376" s="4" t="s">
        <v>4654</v>
      </c>
      <c r="AE2376" s="30">
        <v>100</v>
      </c>
      <c r="AF2376" s="30">
        <v>325</v>
      </c>
      <c r="AG2376" s="30">
        <v>0</v>
      </c>
      <c r="AH2376" s="30">
        <v>0</v>
      </c>
      <c r="AI2376" s="30">
        <v>1</v>
      </c>
      <c r="AJ2376" s="30">
        <v>325</v>
      </c>
      <c r="AK2376" s="30">
        <v>1</v>
      </c>
      <c r="AL2376" s="30">
        <v>325</v>
      </c>
      <c r="AM2376" s="30">
        <v>0</v>
      </c>
      <c r="AN2376" s="30">
        <v>671</v>
      </c>
      <c r="AO2376" s="23" t="s">
        <v>52</v>
      </c>
      <c r="AP2376" s="59" t="s">
        <v>52</v>
      </c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</row>
    <row r="2377" spans="1:106" s="12" customFormat="1" ht="98" x14ac:dyDescent="0.15">
      <c r="A2377" s="3" t="s">
        <v>41</v>
      </c>
      <c r="B2377" s="3" t="str">
        <f t="shared" si="37"/>
        <v>C_ACC_2373</v>
      </c>
      <c r="C2377" s="4" t="s">
        <v>42</v>
      </c>
      <c r="D2377" s="42">
        <v>2373</v>
      </c>
      <c r="E2377" s="49">
        <v>24.12732578</v>
      </c>
      <c r="F2377" s="49">
        <v>7.4422010289999996</v>
      </c>
      <c r="G2377" s="49">
        <v>2.2385579130000002</v>
      </c>
      <c r="H2377" s="49">
        <v>3.3245514819999999</v>
      </c>
      <c r="I2377" s="36">
        <v>8.8560899999999998E-4</v>
      </c>
      <c r="J2377" s="36">
        <v>7.4347409999999999E-3</v>
      </c>
      <c r="K2377" s="4" t="s">
        <v>56</v>
      </c>
      <c r="L2377" s="4">
        <v>44</v>
      </c>
      <c r="M2377" s="4" t="s">
        <v>44</v>
      </c>
      <c r="N2377" s="4" t="s">
        <v>44</v>
      </c>
      <c r="O2377" s="4" t="s">
        <v>44</v>
      </c>
      <c r="P2377" s="4" t="s">
        <v>44</v>
      </c>
      <c r="Q2377" s="4" t="s">
        <v>44</v>
      </c>
      <c r="R2377" s="4" t="s">
        <v>44</v>
      </c>
      <c r="S2377" s="4" t="s">
        <v>44</v>
      </c>
      <c r="T2377" s="4" t="s">
        <v>581</v>
      </c>
      <c r="U2377" s="4" t="s">
        <v>581</v>
      </c>
      <c r="V2377" s="4" t="s">
        <v>582</v>
      </c>
      <c r="W2377" s="4" t="s">
        <v>4651</v>
      </c>
      <c r="X2377" s="23" t="s">
        <v>4652</v>
      </c>
      <c r="Y2377" s="67">
        <v>1.8000000000000001E-161</v>
      </c>
      <c r="Z2377" s="23" t="s">
        <v>44</v>
      </c>
      <c r="AA2377" s="73" t="s">
        <v>44</v>
      </c>
      <c r="AB2377" s="23" t="s">
        <v>44</v>
      </c>
      <c r="AC2377" s="23" t="s">
        <v>4653</v>
      </c>
      <c r="AD2377" s="4" t="s">
        <v>4654</v>
      </c>
      <c r="AE2377" s="30">
        <v>100</v>
      </c>
      <c r="AF2377" s="30">
        <v>325</v>
      </c>
      <c r="AG2377" s="30">
        <v>0</v>
      </c>
      <c r="AH2377" s="30">
        <v>0</v>
      </c>
      <c r="AI2377" s="30">
        <v>1</v>
      </c>
      <c r="AJ2377" s="30">
        <v>325</v>
      </c>
      <c r="AK2377" s="30">
        <v>1</v>
      </c>
      <c r="AL2377" s="30">
        <v>325</v>
      </c>
      <c r="AM2377" s="30">
        <v>0</v>
      </c>
      <c r="AN2377" s="30">
        <v>671</v>
      </c>
      <c r="AO2377" s="23" t="s">
        <v>52</v>
      </c>
      <c r="AP2377" s="59" t="s">
        <v>52</v>
      </c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</row>
    <row r="2378" spans="1:106" s="12" customFormat="1" ht="98" x14ac:dyDescent="0.15">
      <c r="A2378" s="3" t="s">
        <v>41</v>
      </c>
      <c r="B2378" s="3" t="str">
        <f t="shared" si="37"/>
        <v>C_ACC_2377</v>
      </c>
      <c r="C2378" s="4" t="s">
        <v>42</v>
      </c>
      <c r="D2378" s="42">
        <v>2377</v>
      </c>
      <c r="E2378" s="49">
        <v>9.8375518589999995</v>
      </c>
      <c r="F2378" s="49">
        <v>5.7507806260000001</v>
      </c>
      <c r="G2378" s="49">
        <v>2.124839272</v>
      </c>
      <c r="H2378" s="49">
        <v>2.7064544129999999</v>
      </c>
      <c r="I2378" s="36">
        <v>6.8005920000000003E-3</v>
      </c>
      <c r="J2378" s="36">
        <v>1.7375103999999999E-2</v>
      </c>
      <c r="K2378" s="4" t="s">
        <v>49</v>
      </c>
      <c r="L2378" s="4">
        <v>19</v>
      </c>
      <c r="M2378" s="4" t="s">
        <v>44</v>
      </c>
      <c r="N2378" s="4" t="s">
        <v>44</v>
      </c>
      <c r="O2378" s="4" t="s">
        <v>44</v>
      </c>
      <c r="P2378" s="4" t="s">
        <v>44</v>
      </c>
      <c r="Q2378" s="4" t="s">
        <v>44</v>
      </c>
      <c r="R2378" s="4" t="s">
        <v>44</v>
      </c>
      <c r="S2378" s="4" t="s">
        <v>44</v>
      </c>
      <c r="T2378" s="4" t="s">
        <v>44</v>
      </c>
      <c r="U2378" s="4" t="s">
        <v>44</v>
      </c>
      <c r="V2378" s="4" t="s">
        <v>44</v>
      </c>
      <c r="W2378" s="4" t="s">
        <v>44</v>
      </c>
      <c r="X2378" s="23" t="s">
        <v>44</v>
      </c>
      <c r="Y2378" s="23" t="s">
        <v>44</v>
      </c>
      <c r="Z2378" s="23" t="s">
        <v>44</v>
      </c>
      <c r="AA2378" s="73" t="s">
        <v>44</v>
      </c>
      <c r="AB2378" s="23" t="s">
        <v>44</v>
      </c>
      <c r="AC2378" s="23" t="s">
        <v>515</v>
      </c>
      <c r="AD2378" s="4" t="s">
        <v>516</v>
      </c>
      <c r="AE2378" s="30">
        <v>100</v>
      </c>
      <c r="AF2378" s="30">
        <v>569</v>
      </c>
      <c r="AG2378" s="30">
        <v>0</v>
      </c>
      <c r="AH2378" s="30">
        <v>0</v>
      </c>
      <c r="AI2378" s="30">
        <v>6</v>
      </c>
      <c r="AJ2378" s="30">
        <v>574</v>
      </c>
      <c r="AK2378" s="30">
        <v>1</v>
      </c>
      <c r="AL2378" s="30">
        <v>569</v>
      </c>
      <c r="AM2378" s="30">
        <v>0</v>
      </c>
      <c r="AN2378" s="30">
        <v>1187</v>
      </c>
      <c r="AO2378" s="23" t="s">
        <v>52</v>
      </c>
      <c r="AP2378" s="59" t="s">
        <v>52</v>
      </c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</row>
    <row r="2379" spans="1:106" s="12" customFormat="1" ht="98" x14ac:dyDescent="0.15">
      <c r="A2379" s="3" t="s">
        <v>41</v>
      </c>
      <c r="B2379" s="3" t="str">
        <f t="shared" si="37"/>
        <v>C_ACC_2379</v>
      </c>
      <c r="C2379" s="4" t="s">
        <v>42</v>
      </c>
      <c r="D2379" s="42">
        <v>2379</v>
      </c>
      <c r="E2379" s="49">
        <v>32.494444590000001</v>
      </c>
      <c r="F2379" s="49">
        <v>6.1091208899999998</v>
      </c>
      <c r="G2379" s="49">
        <v>2.057162763</v>
      </c>
      <c r="H2379" s="49">
        <v>2.9696828069999999</v>
      </c>
      <c r="I2379" s="36">
        <v>2.9810739999999998E-3</v>
      </c>
      <c r="J2379" s="36">
        <v>1.0234033E-2</v>
      </c>
      <c r="K2379" s="4" t="s">
        <v>49</v>
      </c>
      <c r="L2379" s="4">
        <v>68</v>
      </c>
      <c r="M2379" s="4" t="s">
        <v>1503</v>
      </c>
      <c r="N2379" s="4" t="s">
        <v>1504</v>
      </c>
      <c r="O2379" s="5">
        <v>7.3999999999999995E-97</v>
      </c>
      <c r="P2379" s="4" t="s">
        <v>1505</v>
      </c>
      <c r="Q2379" s="4" t="s">
        <v>1506</v>
      </c>
      <c r="R2379" s="4" t="s">
        <v>1505</v>
      </c>
      <c r="S2379" s="4" t="s">
        <v>1507</v>
      </c>
      <c r="T2379" s="4" t="s">
        <v>728</v>
      </c>
      <c r="U2379" s="4" t="s">
        <v>728</v>
      </c>
      <c r="V2379" s="4" t="s">
        <v>729</v>
      </c>
      <c r="W2379" s="4" t="s">
        <v>1508</v>
      </c>
      <c r="X2379" s="23" t="s">
        <v>1509</v>
      </c>
      <c r="Y2379" s="67">
        <v>9.9999999999999999E-221</v>
      </c>
      <c r="Z2379" s="23" t="s">
        <v>1508</v>
      </c>
      <c r="AA2379" s="73" t="s">
        <v>638</v>
      </c>
      <c r="AB2379" s="67">
        <v>9.9999999999999999E-221</v>
      </c>
      <c r="AC2379" s="23" t="s">
        <v>1515</v>
      </c>
      <c r="AD2379" s="4" t="s">
        <v>1516</v>
      </c>
      <c r="AE2379" s="30">
        <v>100</v>
      </c>
      <c r="AF2379" s="30">
        <v>419</v>
      </c>
      <c r="AG2379" s="30">
        <v>0</v>
      </c>
      <c r="AH2379" s="30">
        <v>0</v>
      </c>
      <c r="AI2379" s="30">
        <v>1</v>
      </c>
      <c r="AJ2379" s="30">
        <v>419</v>
      </c>
      <c r="AK2379" s="30">
        <v>1</v>
      </c>
      <c r="AL2379" s="30">
        <v>419</v>
      </c>
      <c r="AM2379" s="30">
        <v>0</v>
      </c>
      <c r="AN2379" s="30">
        <v>850</v>
      </c>
      <c r="AO2379" s="23" t="s">
        <v>812</v>
      </c>
      <c r="AP2379" s="59" t="s">
        <v>812</v>
      </c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</row>
    <row r="2380" spans="1:106" s="12" customFormat="1" ht="98" x14ac:dyDescent="0.15">
      <c r="A2380" s="3" t="s">
        <v>41</v>
      </c>
      <c r="B2380" s="3" t="str">
        <f t="shared" si="37"/>
        <v>C_ACC_2379</v>
      </c>
      <c r="C2380" s="4" t="s">
        <v>42</v>
      </c>
      <c r="D2380" s="42">
        <v>2379</v>
      </c>
      <c r="E2380" s="49">
        <v>32.494444590000001</v>
      </c>
      <c r="F2380" s="49">
        <v>4.6681368699999997</v>
      </c>
      <c r="G2380" s="49">
        <v>1.6293504329999999</v>
      </c>
      <c r="H2380" s="49">
        <v>2.8650293859999998</v>
      </c>
      <c r="I2380" s="36">
        <v>4.1697050000000001E-3</v>
      </c>
      <c r="J2380" s="36">
        <v>9.3242480000000003E-3</v>
      </c>
      <c r="K2380" s="4" t="s">
        <v>45</v>
      </c>
      <c r="L2380" s="4">
        <v>1</v>
      </c>
      <c r="M2380" s="4" t="s">
        <v>1503</v>
      </c>
      <c r="N2380" s="4" t="s">
        <v>1504</v>
      </c>
      <c r="O2380" s="5">
        <v>7.3999999999999995E-97</v>
      </c>
      <c r="P2380" s="4" t="s">
        <v>1505</v>
      </c>
      <c r="Q2380" s="4" t="s">
        <v>1506</v>
      </c>
      <c r="R2380" s="4" t="s">
        <v>1505</v>
      </c>
      <c r="S2380" s="4" t="s">
        <v>1507</v>
      </c>
      <c r="T2380" s="4" t="s">
        <v>728</v>
      </c>
      <c r="U2380" s="4" t="s">
        <v>728</v>
      </c>
      <c r="V2380" s="4" t="s">
        <v>729</v>
      </c>
      <c r="W2380" s="4" t="s">
        <v>1508</v>
      </c>
      <c r="X2380" s="23" t="s">
        <v>1509</v>
      </c>
      <c r="Y2380" s="67">
        <v>9.9999999999999999E-221</v>
      </c>
      <c r="Z2380" s="23" t="s">
        <v>1508</v>
      </c>
      <c r="AA2380" s="73" t="s">
        <v>638</v>
      </c>
      <c r="AB2380" s="67">
        <v>9.9999999999999999E-221</v>
      </c>
      <c r="AC2380" s="23" t="s">
        <v>1515</v>
      </c>
      <c r="AD2380" s="4" t="s">
        <v>1516</v>
      </c>
      <c r="AE2380" s="30">
        <v>100</v>
      </c>
      <c r="AF2380" s="30">
        <v>419</v>
      </c>
      <c r="AG2380" s="30">
        <v>0</v>
      </c>
      <c r="AH2380" s="30">
        <v>0</v>
      </c>
      <c r="AI2380" s="30">
        <v>1</v>
      </c>
      <c r="AJ2380" s="30">
        <v>419</v>
      </c>
      <c r="AK2380" s="30">
        <v>1</v>
      </c>
      <c r="AL2380" s="30">
        <v>419</v>
      </c>
      <c r="AM2380" s="30">
        <v>0</v>
      </c>
      <c r="AN2380" s="30">
        <v>850</v>
      </c>
      <c r="AO2380" s="23" t="s">
        <v>812</v>
      </c>
      <c r="AP2380" s="59" t="s">
        <v>812</v>
      </c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</row>
    <row r="2381" spans="1:106" s="12" customFormat="1" ht="98" x14ac:dyDescent="0.15">
      <c r="A2381" s="3" t="s">
        <v>41</v>
      </c>
      <c r="B2381" s="3" t="str">
        <f t="shared" si="37"/>
        <v>C_ACC_2381</v>
      </c>
      <c r="C2381" s="4" t="s">
        <v>42</v>
      </c>
      <c r="D2381" s="42">
        <v>2381</v>
      </c>
      <c r="E2381" s="49">
        <v>8.9934014809999994</v>
      </c>
      <c r="F2381" s="49">
        <v>6.92500187</v>
      </c>
      <c r="G2381" s="49">
        <v>2.705314413</v>
      </c>
      <c r="H2381" s="49">
        <v>2.5597770949999998</v>
      </c>
      <c r="I2381" s="36">
        <v>1.0473932E-2</v>
      </c>
      <c r="J2381" s="36">
        <v>2.6491702999999998E-2</v>
      </c>
      <c r="K2381" s="4" t="s">
        <v>43</v>
      </c>
      <c r="L2381" s="4">
        <v>10</v>
      </c>
      <c r="M2381" s="4" t="s">
        <v>2699</v>
      </c>
      <c r="N2381" s="4" t="s">
        <v>2700</v>
      </c>
      <c r="O2381" s="5">
        <v>4.4E-201</v>
      </c>
      <c r="P2381" s="4" t="s">
        <v>44</v>
      </c>
      <c r="Q2381" s="4" t="s">
        <v>44</v>
      </c>
      <c r="R2381" s="4" t="s">
        <v>44</v>
      </c>
      <c r="S2381" s="4" t="s">
        <v>44</v>
      </c>
      <c r="T2381" s="4" t="s">
        <v>1293</v>
      </c>
      <c r="U2381" s="4" t="s">
        <v>1293</v>
      </c>
      <c r="V2381" s="4" t="s">
        <v>1294</v>
      </c>
      <c r="W2381" s="4" t="s">
        <v>2691</v>
      </c>
      <c r="X2381" s="23" t="s">
        <v>2692</v>
      </c>
      <c r="Y2381" s="67">
        <v>4.4000000000000001E-268</v>
      </c>
      <c r="Z2381" s="23" t="s">
        <v>2691</v>
      </c>
      <c r="AA2381" s="73" t="s">
        <v>1966</v>
      </c>
      <c r="AB2381" s="67">
        <v>4.4000000000000001E-268</v>
      </c>
      <c r="AC2381" s="23" t="s">
        <v>2701</v>
      </c>
      <c r="AD2381" s="4" t="s">
        <v>2702</v>
      </c>
      <c r="AE2381" s="30">
        <v>100</v>
      </c>
      <c r="AF2381" s="30">
        <v>480</v>
      </c>
      <c r="AG2381" s="30">
        <v>0</v>
      </c>
      <c r="AH2381" s="30">
        <v>0</v>
      </c>
      <c r="AI2381" s="30">
        <v>5</v>
      </c>
      <c r="AJ2381" s="30">
        <v>484</v>
      </c>
      <c r="AK2381" s="30">
        <v>1</v>
      </c>
      <c r="AL2381" s="30">
        <v>480</v>
      </c>
      <c r="AM2381" s="30">
        <v>0</v>
      </c>
      <c r="AN2381" s="30">
        <v>991</v>
      </c>
      <c r="AO2381" s="23" t="s">
        <v>2695</v>
      </c>
      <c r="AP2381" s="59" t="s">
        <v>2695</v>
      </c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</row>
    <row r="2382" spans="1:106" s="12" customFormat="1" ht="98" x14ac:dyDescent="0.15">
      <c r="A2382" s="3" t="s">
        <v>41</v>
      </c>
      <c r="B2382" s="3" t="str">
        <f t="shared" si="37"/>
        <v>C_ACC_2381</v>
      </c>
      <c r="C2382" s="4" t="s">
        <v>42</v>
      </c>
      <c r="D2382" s="42">
        <v>2381</v>
      </c>
      <c r="E2382" s="49">
        <v>8.9934014809999994</v>
      </c>
      <c r="F2382" s="49">
        <v>6.9192164590000003</v>
      </c>
      <c r="G2382" s="49">
        <v>2.6829216969999998</v>
      </c>
      <c r="H2382" s="49">
        <v>2.578985614</v>
      </c>
      <c r="I2382" s="36">
        <v>9.9090910000000001E-3</v>
      </c>
      <c r="J2382" s="36">
        <v>2.2786358999999999E-2</v>
      </c>
      <c r="K2382" s="4" t="s">
        <v>49</v>
      </c>
      <c r="L2382" s="4">
        <v>16</v>
      </c>
      <c r="M2382" s="4" t="s">
        <v>2699</v>
      </c>
      <c r="N2382" s="4" t="s">
        <v>2700</v>
      </c>
      <c r="O2382" s="5">
        <v>4.4E-201</v>
      </c>
      <c r="P2382" s="4" t="s">
        <v>44</v>
      </c>
      <c r="Q2382" s="4" t="s">
        <v>44</v>
      </c>
      <c r="R2382" s="4" t="s">
        <v>44</v>
      </c>
      <c r="S2382" s="4" t="s">
        <v>44</v>
      </c>
      <c r="T2382" s="4" t="s">
        <v>1293</v>
      </c>
      <c r="U2382" s="4" t="s">
        <v>1293</v>
      </c>
      <c r="V2382" s="4" t="s">
        <v>1294</v>
      </c>
      <c r="W2382" s="4" t="s">
        <v>2691</v>
      </c>
      <c r="X2382" s="23" t="s">
        <v>2692</v>
      </c>
      <c r="Y2382" s="67">
        <v>4.4000000000000001E-268</v>
      </c>
      <c r="Z2382" s="23" t="s">
        <v>2691</v>
      </c>
      <c r="AA2382" s="73" t="s">
        <v>1966</v>
      </c>
      <c r="AB2382" s="67">
        <v>4.4000000000000001E-268</v>
      </c>
      <c r="AC2382" s="23" t="s">
        <v>2701</v>
      </c>
      <c r="AD2382" s="4" t="s">
        <v>2702</v>
      </c>
      <c r="AE2382" s="30">
        <v>100</v>
      </c>
      <c r="AF2382" s="30">
        <v>480</v>
      </c>
      <c r="AG2382" s="30">
        <v>0</v>
      </c>
      <c r="AH2382" s="30">
        <v>0</v>
      </c>
      <c r="AI2382" s="30">
        <v>5</v>
      </c>
      <c r="AJ2382" s="30">
        <v>484</v>
      </c>
      <c r="AK2382" s="30">
        <v>1</v>
      </c>
      <c r="AL2382" s="30">
        <v>480</v>
      </c>
      <c r="AM2382" s="30">
        <v>0</v>
      </c>
      <c r="AN2382" s="30">
        <v>991</v>
      </c>
      <c r="AO2382" s="23" t="s">
        <v>2695</v>
      </c>
      <c r="AP2382" s="59" t="s">
        <v>2695</v>
      </c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</row>
    <row r="2383" spans="1:106" s="12" customFormat="1" ht="98" x14ac:dyDescent="0.15">
      <c r="A2383" s="3" t="s">
        <v>41</v>
      </c>
      <c r="B2383" s="3" t="str">
        <f t="shared" si="37"/>
        <v>C_ACC_2381</v>
      </c>
      <c r="C2383" s="4" t="s">
        <v>42</v>
      </c>
      <c r="D2383" s="42">
        <v>2381</v>
      </c>
      <c r="E2383" s="49">
        <v>8.9934014809999994</v>
      </c>
      <c r="F2383" s="49">
        <v>6.4495191719999996</v>
      </c>
      <c r="G2383" s="49">
        <v>2.612449292</v>
      </c>
      <c r="H2383" s="49">
        <v>2.468763391</v>
      </c>
      <c r="I2383" s="36">
        <v>1.3558083E-2</v>
      </c>
      <c r="J2383" s="36">
        <v>3.5908457999999997E-2</v>
      </c>
      <c r="K2383" s="4" t="s">
        <v>56</v>
      </c>
      <c r="L2383" s="4">
        <v>17</v>
      </c>
      <c r="M2383" s="4" t="s">
        <v>2699</v>
      </c>
      <c r="N2383" s="4" t="s">
        <v>2700</v>
      </c>
      <c r="O2383" s="5">
        <v>4.4E-201</v>
      </c>
      <c r="P2383" s="4" t="s">
        <v>44</v>
      </c>
      <c r="Q2383" s="4" t="s">
        <v>44</v>
      </c>
      <c r="R2383" s="4" t="s">
        <v>44</v>
      </c>
      <c r="S2383" s="4" t="s">
        <v>44</v>
      </c>
      <c r="T2383" s="4" t="s">
        <v>1293</v>
      </c>
      <c r="U2383" s="4" t="s">
        <v>1293</v>
      </c>
      <c r="V2383" s="4" t="s">
        <v>1294</v>
      </c>
      <c r="W2383" s="4" t="s">
        <v>2691</v>
      </c>
      <c r="X2383" s="23" t="s">
        <v>2692</v>
      </c>
      <c r="Y2383" s="67">
        <v>4.4000000000000001E-268</v>
      </c>
      <c r="Z2383" s="23" t="s">
        <v>2691</v>
      </c>
      <c r="AA2383" s="73" t="s">
        <v>1966</v>
      </c>
      <c r="AB2383" s="67">
        <v>4.4000000000000001E-268</v>
      </c>
      <c r="AC2383" s="23" t="s">
        <v>2701</v>
      </c>
      <c r="AD2383" s="4" t="s">
        <v>2702</v>
      </c>
      <c r="AE2383" s="30">
        <v>100</v>
      </c>
      <c r="AF2383" s="30">
        <v>480</v>
      </c>
      <c r="AG2383" s="30">
        <v>0</v>
      </c>
      <c r="AH2383" s="30">
        <v>0</v>
      </c>
      <c r="AI2383" s="30">
        <v>5</v>
      </c>
      <c r="AJ2383" s="30">
        <v>484</v>
      </c>
      <c r="AK2383" s="30">
        <v>1</v>
      </c>
      <c r="AL2383" s="30">
        <v>480</v>
      </c>
      <c r="AM2383" s="30">
        <v>0</v>
      </c>
      <c r="AN2383" s="30">
        <v>991</v>
      </c>
      <c r="AO2383" s="23" t="s">
        <v>2695</v>
      </c>
      <c r="AP2383" s="59" t="s">
        <v>2695</v>
      </c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</row>
    <row r="2384" spans="1:106" s="12" customFormat="1" ht="98" x14ac:dyDescent="0.15">
      <c r="A2384" s="3" t="s">
        <v>41</v>
      </c>
      <c r="B2384" s="3" t="str">
        <f t="shared" si="37"/>
        <v>C_ACC_2385</v>
      </c>
      <c r="C2384" s="4" t="s">
        <v>42</v>
      </c>
      <c r="D2384" s="42">
        <v>2385</v>
      </c>
      <c r="E2384" s="49">
        <v>0.261221916</v>
      </c>
      <c r="F2384" s="49">
        <v>14.310496300000001</v>
      </c>
      <c r="G2384" s="49">
        <v>4.5442007200000001</v>
      </c>
      <c r="H2384" s="49">
        <v>3.1491778610000001</v>
      </c>
      <c r="I2384" s="36">
        <v>1.6373049999999999E-3</v>
      </c>
      <c r="J2384" s="36">
        <v>9.8198209999999994E-3</v>
      </c>
      <c r="K2384" s="4" t="s">
        <v>56</v>
      </c>
      <c r="L2384" s="4">
        <v>1</v>
      </c>
      <c r="M2384" s="4" t="s">
        <v>44</v>
      </c>
      <c r="N2384" s="4" t="s">
        <v>44</v>
      </c>
      <c r="O2384" s="4" t="s">
        <v>44</v>
      </c>
      <c r="P2384" s="4" t="s">
        <v>44</v>
      </c>
      <c r="Q2384" s="4" t="s">
        <v>44</v>
      </c>
      <c r="R2384" s="4" t="s">
        <v>44</v>
      </c>
      <c r="S2384" s="4" t="s">
        <v>44</v>
      </c>
      <c r="T2384" s="4" t="s">
        <v>715</v>
      </c>
      <c r="U2384" s="4" t="s">
        <v>715</v>
      </c>
      <c r="V2384" s="4" t="s">
        <v>716</v>
      </c>
      <c r="W2384" s="4" t="s">
        <v>4096</v>
      </c>
      <c r="X2384" s="23" t="s">
        <v>4097</v>
      </c>
      <c r="Y2384" s="67">
        <v>4.4000000000000001E-99</v>
      </c>
      <c r="Z2384" s="23" t="s">
        <v>44</v>
      </c>
      <c r="AA2384" s="73" t="s">
        <v>44</v>
      </c>
      <c r="AB2384" s="23" t="s">
        <v>44</v>
      </c>
      <c r="AC2384" s="23" t="s">
        <v>4098</v>
      </c>
      <c r="AD2384" s="4" t="s">
        <v>4099</v>
      </c>
      <c r="AE2384" s="30">
        <v>100</v>
      </c>
      <c r="AF2384" s="30">
        <v>417</v>
      </c>
      <c r="AG2384" s="30">
        <v>0</v>
      </c>
      <c r="AH2384" s="30">
        <v>0</v>
      </c>
      <c r="AI2384" s="30">
        <v>1</v>
      </c>
      <c r="AJ2384" s="30">
        <v>417</v>
      </c>
      <c r="AK2384" s="30">
        <v>1</v>
      </c>
      <c r="AL2384" s="30">
        <v>417</v>
      </c>
      <c r="AM2384" s="30">
        <v>0</v>
      </c>
      <c r="AN2384" s="30">
        <v>832</v>
      </c>
      <c r="AO2384" s="23" t="s">
        <v>270</v>
      </c>
      <c r="AP2384" s="59" t="s">
        <v>270</v>
      </c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</row>
    <row r="2385" spans="1:106" s="12" customFormat="1" ht="98" x14ac:dyDescent="0.15">
      <c r="A2385" s="3" t="s">
        <v>41</v>
      </c>
      <c r="B2385" s="3" t="str">
        <f t="shared" si="37"/>
        <v>C_ACC_2387</v>
      </c>
      <c r="C2385" s="4" t="s">
        <v>42</v>
      </c>
      <c r="D2385" s="42">
        <v>2387</v>
      </c>
      <c r="E2385" s="49">
        <v>16.476016999999999</v>
      </c>
      <c r="F2385" s="49">
        <v>6.8349082799999996</v>
      </c>
      <c r="G2385" s="49">
        <v>2.5691489270000001</v>
      </c>
      <c r="H2385" s="49">
        <v>2.6603783879999998</v>
      </c>
      <c r="I2385" s="36">
        <v>7.8052909999999998E-3</v>
      </c>
      <c r="J2385" s="36">
        <v>2.1208804000000001E-2</v>
      </c>
      <c r="K2385" s="4" t="s">
        <v>43</v>
      </c>
      <c r="L2385" s="4">
        <v>19</v>
      </c>
      <c r="M2385" s="4" t="s">
        <v>44</v>
      </c>
      <c r="N2385" s="4" t="s">
        <v>44</v>
      </c>
      <c r="O2385" s="4" t="s">
        <v>44</v>
      </c>
      <c r="P2385" s="4" t="s">
        <v>44</v>
      </c>
      <c r="Q2385" s="4" t="s">
        <v>44</v>
      </c>
      <c r="R2385" s="4" t="s">
        <v>44</v>
      </c>
      <c r="S2385" s="4" t="s">
        <v>44</v>
      </c>
      <c r="T2385" s="4" t="s">
        <v>1915</v>
      </c>
      <c r="U2385" s="4" t="s">
        <v>1915</v>
      </c>
      <c r="V2385" s="4" t="s">
        <v>1916</v>
      </c>
      <c r="W2385" s="4" t="s">
        <v>6990</v>
      </c>
      <c r="X2385" s="23" t="s">
        <v>6991</v>
      </c>
      <c r="Y2385" s="67">
        <v>4.4999999999999998E-7</v>
      </c>
      <c r="Z2385" s="23" t="s">
        <v>44</v>
      </c>
      <c r="AA2385" s="73" t="s">
        <v>44</v>
      </c>
      <c r="AB2385" s="23" t="s">
        <v>44</v>
      </c>
      <c r="AC2385" s="23" t="s">
        <v>6992</v>
      </c>
      <c r="AD2385" s="4" t="s">
        <v>6993</v>
      </c>
      <c r="AE2385" s="30">
        <v>100</v>
      </c>
      <c r="AF2385" s="30">
        <v>355</v>
      </c>
      <c r="AG2385" s="30">
        <v>0</v>
      </c>
      <c r="AH2385" s="30">
        <v>0</v>
      </c>
      <c r="AI2385" s="30">
        <v>8</v>
      </c>
      <c r="AJ2385" s="30">
        <v>362</v>
      </c>
      <c r="AK2385" s="30">
        <v>1</v>
      </c>
      <c r="AL2385" s="30">
        <v>355</v>
      </c>
      <c r="AM2385" s="30">
        <v>0</v>
      </c>
      <c r="AN2385" s="30">
        <v>725</v>
      </c>
      <c r="AO2385" s="23" t="s">
        <v>6994</v>
      </c>
      <c r="AP2385" s="59" t="s">
        <v>6994</v>
      </c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</row>
    <row r="2386" spans="1:106" s="12" customFormat="1" ht="98" x14ac:dyDescent="0.15">
      <c r="A2386" s="3" t="s">
        <v>41</v>
      </c>
      <c r="B2386" s="3" t="str">
        <f t="shared" si="37"/>
        <v>C_ACC_2387</v>
      </c>
      <c r="C2386" s="4" t="s">
        <v>42</v>
      </c>
      <c r="D2386" s="42">
        <v>2387</v>
      </c>
      <c r="E2386" s="49">
        <v>16.476016999999999</v>
      </c>
      <c r="F2386" s="49">
        <v>6.7951501929999996</v>
      </c>
      <c r="G2386" s="49">
        <v>2.5559912250000001</v>
      </c>
      <c r="H2386" s="49">
        <v>2.6585185920000001</v>
      </c>
      <c r="I2386" s="36">
        <v>7.8485020000000003E-3</v>
      </c>
      <c r="J2386" s="36">
        <v>1.9167523999999998E-2</v>
      </c>
      <c r="K2386" s="4" t="s">
        <v>49</v>
      </c>
      <c r="L2386" s="4">
        <v>26</v>
      </c>
      <c r="M2386" s="4" t="s">
        <v>44</v>
      </c>
      <c r="N2386" s="4" t="s">
        <v>44</v>
      </c>
      <c r="O2386" s="4" t="s">
        <v>44</v>
      </c>
      <c r="P2386" s="4" t="s">
        <v>44</v>
      </c>
      <c r="Q2386" s="4" t="s">
        <v>44</v>
      </c>
      <c r="R2386" s="4" t="s">
        <v>44</v>
      </c>
      <c r="S2386" s="4" t="s">
        <v>44</v>
      </c>
      <c r="T2386" s="4" t="s">
        <v>1915</v>
      </c>
      <c r="U2386" s="4" t="s">
        <v>1915</v>
      </c>
      <c r="V2386" s="4" t="s">
        <v>1916</v>
      </c>
      <c r="W2386" s="4" t="s">
        <v>6990</v>
      </c>
      <c r="X2386" s="23" t="s">
        <v>6991</v>
      </c>
      <c r="Y2386" s="67">
        <v>4.4999999999999998E-7</v>
      </c>
      <c r="Z2386" s="23" t="s">
        <v>44</v>
      </c>
      <c r="AA2386" s="73" t="s">
        <v>44</v>
      </c>
      <c r="AB2386" s="23" t="s">
        <v>44</v>
      </c>
      <c r="AC2386" s="23" t="s">
        <v>6992</v>
      </c>
      <c r="AD2386" s="4" t="s">
        <v>6993</v>
      </c>
      <c r="AE2386" s="30">
        <v>100</v>
      </c>
      <c r="AF2386" s="30">
        <v>355</v>
      </c>
      <c r="AG2386" s="30">
        <v>0</v>
      </c>
      <c r="AH2386" s="30">
        <v>0</v>
      </c>
      <c r="AI2386" s="30">
        <v>8</v>
      </c>
      <c r="AJ2386" s="30">
        <v>362</v>
      </c>
      <c r="AK2386" s="30">
        <v>1</v>
      </c>
      <c r="AL2386" s="30">
        <v>355</v>
      </c>
      <c r="AM2386" s="30">
        <v>0</v>
      </c>
      <c r="AN2386" s="30">
        <v>725</v>
      </c>
      <c r="AO2386" s="23" t="s">
        <v>6994</v>
      </c>
      <c r="AP2386" s="59" t="s">
        <v>6994</v>
      </c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</row>
    <row r="2387" spans="1:106" s="12" customFormat="1" ht="98" x14ac:dyDescent="0.15">
      <c r="A2387" s="3" t="s">
        <v>41</v>
      </c>
      <c r="B2387" s="3" t="str">
        <f t="shared" si="37"/>
        <v>C_ACC_2387</v>
      </c>
      <c r="C2387" s="4" t="s">
        <v>42</v>
      </c>
      <c r="D2387" s="42">
        <v>2387</v>
      </c>
      <c r="E2387" s="49">
        <v>16.476016999999999</v>
      </c>
      <c r="F2387" s="49">
        <v>6.0063600629999998</v>
      </c>
      <c r="G2387" s="49">
        <v>2.468739153</v>
      </c>
      <c r="H2387" s="49">
        <v>2.4329666649999999</v>
      </c>
      <c r="I2387" s="36">
        <v>1.497568E-2</v>
      </c>
      <c r="J2387" s="36">
        <v>3.8355789000000001E-2</v>
      </c>
      <c r="K2387" s="4" t="s">
        <v>56</v>
      </c>
      <c r="L2387" s="4">
        <v>45</v>
      </c>
      <c r="M2387" s="4" t="s">
        <v>44</v>
      </c>
      <c r="N2387" s="4" t="s">
        <v>44</v>
      </c>
      <c r="O2387" s="4" t="s">
        <v>44</v>
      </c>
      <c r="P2387" s="4" t="s">
        <v>44</v>
      </c>
      <c r="Q2387" s="4" t="s">
        <v>44</v>
      </c>
      <c r="R2387" s="4" t="s">
        <v>44</v>
      </c>
      <c r="S2387" s="4" t="s">
        <v>44</v>
      </c>
      <c r="T2387" s="4" t="s">
        <v>1915</v>
      </c>
      <c r="U2387" s="4" t="s">
        <v>1915</v>
      </c>
      <c r="V2387" s="4" t="s">
        <v>1916</v>
      </c>
      <c r="W2387" s="4" t="s">
        <v>6990</v>
      </c>
      <c r="X2387" s="23" t="s">
        <v>6991</v>
      </c>
      <c r="Y2387" s="67">
        <v>4.4999999999999998E-7</v>
      </c>
      <c r="Z2387" s="23" t="s">
        <v>44</v>
      </c>
      <c r="AA2387" s="73" t="s">
        <v>44</v>
      </c>
      <c r="AB2387" s="23" t="s">
        <v>44</v>
      </c>
      <c r="AC2387" s="23" t="s">
        <v>6992</v>
      </c>
      <c r="AD2387" s="4" t="s">
        <v>6993</v>
      </c>
      <c r="AE2387" s="30">
        <v>100</v>
      </c>
      <c r="AF2387" s="30">
        <v>355</v>
      </c>
      <c r="AG2387" s="30">
        <v>0</v>
      </c>
      <c r="AH2387" s="30">
        <v>0</v>
      </c>
      <c r="AI2387" s="30">
        <v>8</v>
      </c>
      <c r="AJ2387" s="30">
        <v>362</v>
      </c>
      <c r="AK2387" s="30">
        <v>1</v>
      </c>
      <c r="AL2387" s="30">
        <v>355</v>
      </c>
      <c r="AM2387" s="30">
        <v>0</v>
      </c>
      <c r="AN2387" s="30">
        <v>725</v>
      </c>
      <c r="AO2387" s="23" t="s">
        <v>6994</v>
      </c>
      <c r="AP2387" s="59" t="s">
        <v>6994</v>
      </c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</row>
    <row r="2388" spans="1:106" s="12" customFormat="1" ht="98" x14ac:dyDescent="0.15">
      <c r="A2388" s="3" t="s">
        <v>41</v>
      </c>
      <c r="B2388" s="3" t="str">
        <f t="shared" si="37"/>
        <v>C_ACC_2392</v>
      </c>
      <c r="C2388" s="4" t="s">
        <v>42</v>
      </c>
      <c r="D2388" s="42">
        <v>2392</v>
      </c>
      <c r="E2388" s="49">
        <v>6.2014597260000004</v>
      </c>
      <c r="F2388" s="49">
        <v>27.145819700000001</v>
      </c>
      <c r="G2388" s="49">
        <v>3.8870597020000002</v>
      </c>
      <c r="H2388" s="49">
        <v>6.9836384789999997</v>
      </c>
      <c r="I2388" s="36">
        <v>2.8799999999999998E-12</v>
      </c>
      <c r="J2388" s="36">
        <v>2.2699999999999999E-10</v>
      </c>
      <c r="K2388" s="4" t="s">
        <v>49</v>
      </c>
      <c r="L2388" s="4">
        <v>15</v>
      </c>
      <c r="M2388" s="4" t="s">
        <v>44</v>
      </c>
      <c r="N2388" s="4" t="s">
        <v>44</v>
      </c>
      <c r="O2388" s="4" t="s">
        <v>44</v>
      </c>
      <c r="P2388" s="4" t="s">
        <v>44</v>
      </c>
      <c r="Q2388" s="4" t="s">
        <v>44</v>
      </c>
      <c r="R2388" s="4" t="s">
        <v>44</v>
      </c>
      <c r="S2388" s="4" t="s">
        <v>44</v>
      </c>
      <c r="T2388" s="4" t="s">
        <v>3479</v>
      </c>
      <c r="U2388" s="4" t="s">
        <v>3479</v>
      </c>
      <c r="V2388" s="4" t="s">
        <v>3480</v>
      </c>
      <c r="W2388" s="4" t="s">
        <v>3486</v>
      </c>
      <c r="X2388" s="23" t="s">
        <v>3487</v>
      </c>
      <c r="Y2388" s="67">
        <v>1.6E-40</v>
      </c>
      <c r="Z2388" s="23" t="s">
        <v>44</v>
      </c>
      <c r="AA2388" s="73" t="s">
        <v>44</v>
      </c>
      <c r="AB2388" s="23" t="s">
        <v>44</v>
      </c>
      <c r="AC2388" s="23" t="s">
        <v>3488</v>
      </c>
      <c r="AD2388" s="4" t="s">
        <v>3489</v>
      </c>
      <c r="AE2388" s="30">
        <v>91.088999999999999</v>
      </c>
      <c r="AF2388" s="30">
        <v>101</v>
      </c>
      <c r="AG2388" s="30">
        <v>9</v>
      </c>
      <c r="AH2388" s="30">
        <v>0</v>
      </c>
      <c r="AI2388" s="30">
        <v>1</v>
      </c>
      <c r="AJ2388" s="30">
        <v>101</v>
      </c>
      <c r="AK2388" s="30">
        <v>126</v>
      </c>
      <c r="AL2388" s="30">
        <v>226</v>
      </c>
      <c r="AM2388" s="63">
        <v>2.4500000000000002E-55</v>
      </c>
      <c r="AN2388" s="30">
        <v>189</v>
      </c>
      <c r="AO2388" s="23" t="s">
        <v>3490</v>
      </c>
      <c r="AP2388" s="59" t="s">
        <v>3490</v>
      </c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</row>
    <row r="2389" spans="1:106" s="12" customFormat="1" ht="98" x14ac:dyDescent="0.15">
      <c r="A2389" s="3" t="s">
        <v>41</v>
      </c>
      <c r="B2389" s="3" t="str">
        <f t="shared" si="37"/>
        <v>C_ACC_2398</v>
      </c>
      <c r="C2389" s="4" t="s">
        <v>42</v>
      </c>
      <c r="D2389" s="42">
        <v>2398</v>
      </c>
      <c r="E2389" s="49">
        <v>4.6366890129999998</v>
      </c>
      <c r="F2389" s="49">
        <v>23.942819679999999</v>
      </c>
      <c r="G2389" s="49">
        <v>3.9601421719999998</v>
      </c>
      <c r="H2389" s="49">
        <v>6.0459495260000002</v>
      </c>
      <c r="I2389" s="36">
        <v>1.49E-9</v>
      </c>
      <c r="J2389" s="36">
        <v>9.7899999999999997E-8</v>
      </c>
      <c r="K2389" s="4" t="s">
        <v>49</v>
      </c>
      <c r="L2389" s="4">
        <v>2</v>
      </c>
      <c r="M2389" s="4" t="s">
        <v>3594</v>
      </c>
      <c r="N2389" s="4" t="s">
        <v>3595</v>
      </c>
      <c r="O2389" s="5">
        <v>5.4000000000000003E-198</v>
      </c>
      <c r="P2389" s="4" t="s">
        <v>44</v>
      </c>
      <c r="Q2389" s="4" t="s">
        <v>44</v>
      </c>
      <c r="R2389" s="4" t="s">
        <v>44</v>
      </c>
      <c r="S2389" s="4" t="s">
        <v>44</v>
      </c>
      <c r="T2389" s="4" t="s">
        <v>3298</v>
      </c>
      <c r="U2389" s="4" t="s">
        <v>3596</v>
      </c>
      <c r="V2389" s="4" t="s">
        <v>3597</v>
      </c>
      <c r="W2389" s="4" t="s">
        <v>3598</v>
      </c>
      <c r="X2389" s="23" t="s">
        <v>3599</v>
      </c>
      <c r="Y2389" s="67">
        <v>2.7000000000000001E-201</v>
      </c>
      <c r="Z2389" s="23" t="s">
        <v>44</v>
      </c>
      <c r="AA2389" s="73" t="s">
        <v>44</v>
      </c>
      <c r="AB2389" s="23" t="s">
        <v>44</v>
      </c>
      <c r="AC2389" s="23" t="s">
        <v>3600</v>
      </c>
      <c r="AD2389" s="4" t="s">
        <v>3601</v>
      </c>
      <c r="AE2389" s="30">
        <v>100</v>
      </c>
      <c r="AF2389" s="30">
        <v>1072</v>
      </c>
      <c r="AG2389" s="30">
        <v>0</v>
      </c>
      <c r="AH2389" s="30">
        <v>0</v>
      </c>
      <c r="AI2389" s="30">
        <v>1</v>
      </c>
      <c r="AJ2389" s="30">
        <v>1072</v>
      </c>
      <c r="AK2389" s="30">
        <v>1</v>
      </c>
      <c r="AL2389" s="30">
        <v>1072</v>
      </c>
      <c r="AM2389" s="30">
        <v>0</v>
      </c>
      <c r="AN2389" s="30">
        <v>2224</v>
      </c>
      <c r="AO2389" s="23" t="s">
        <v>3602</v>
      </c>
      <c r="AP2389" s="59" t="s">
        <v>3602</v>
      </c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</row>
    <row r="2390" spans="1:106" s="12" customFormat="1" ht="98" x14ac:dyDescent="0.15">
      <c r="A2390" s="3" t="s">
        <v>41</v>
      </c>
      <c r="B2390" s="3" t="str">
        <f t="shared" si="37"/>
        <v>C_ACC_2403</v>
      </c>
      <c r="C2390" s="4" t="s">
        <v>42</v>
      </c>
      <c r="D2390" s="42">
        <v>2403</v>
      </c>
      <c r="E2390" s="49">
        <v>21.074299549999999</v>
      </c>
      <c r="F2390" s="49">
        <v>7.3630568500000004</v>
      </c>
      <c r="G2390" s="49">
        <v>2.7062375539999999</v>
      </c>
      <c r="H2390" s="49">
        <v>2.72077255</v>
      </c>
      <c r="I2390" s="36">
        <v>6.5129560000000003E-3</v>
      </c>
      <c r="J2390" s="36">
        <v>1.8639796E-2</v>
      </c>
      <c r="K2390" s="4" t="s">
        <v>43</v>
      </c>
      <c r="L2390" s="4">
        <v>27</v>
      </c>
      <c r="M2390" s="4" t="s">
        <v>5833</v>
      </c>
      <c r="N2390" s="4" t="s">
        <v>3273</v>
      </c>
      <c r="O2390" s="5">
        <v>3.9999999999999998E-36</v>
      </c>
      <c r="P2390" s="4" t="s">
        <v>44</v>
      </c>
      <c r="Q2390" s="4" t="s">
        <v>44</v>
      </c>
      <c r="R2390" s="4" t="s">
        <v>44</v>
      </c>
      <c r="S2390" s="4" t="s">
        <v>44</v>
      </c>
      <c r="T2390" s="4" t="s">
        <v>3580</v>
      </c>
      <c r="U2390" s="4" t="s">
        <v>3580</v>
      </c>
      <c r="V2390" s="4" t="s">
        <v>3581</v>
      </c>
      <c r="W2390" s="4" t="s">
        <v>5834</v>
      </c>
      <c r="X2390" s="23" t="s">
        <v>5835</v>
      </c>
      <c r="Y2390" s="67">
        <v>2.0000000000000002E-31</v>
      </c>
      <c r="Z2390" s="23" t="s">
        <v>44</v>
      </c>
      <c r="AA2390" s="73" t="s">
        <v>44</v>
      </c>
      <c r="AB2390" s="23" t="s">
        <v>44</v>
      </c>
      <c r="AC2390" s="23" t="s">
        <v>5836</v>
      </c>
      <c r="AD2390" s="4" t="s">
        <v>5837</v>
      </c>
      <c r="AE2390" s="30">
        <v>100</v>
      </c>
      <c r="AF2390" s="30">
        <v>73</v>
      </c>
      <c r="AG2390" s="30">
        <v>0</v>
      </c>
      <c r="AH2390" s="30">
        <v>0</v>
      </c>
      <c r="AI2390" s="30">
        <v>1</v>
      </c>
      <c r="AJ2390" s="30">
        <v>73</v>
      </c>
      <c r="AK2390" s="30">
        <v>1</v>
      </c>
      <c r="AL2390" s="30">
        <v>73</v>
      </c>
      <c r="AM2390" s="63">
        <v>4.7199999999999997E-44</v>
      </c>
      <c r="AN2390" s="30">
        <v>145</v>
      </c>
      <c r="AO2390" s="23" t="s">
        <v>5838</v>
      </c>
      <c r="AP2390" s="59" t="s">
        <v>5838</v>
      </c>
      <c r="AQ2390" s="10"/>
      <c r="AR2390" s="10"/>
      <c r="AS2390" s="10"/>
      <c r="AT2390" s="10"/>
      <c r="AU2390" s="10"/>
      <c r="AV2390" s="10"/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</row>
    <row r="2391" spans="1:106" s="12" customFormat="1" ht="98" x14ac:dyDescent="0.15">
      <c r="A2391" s="3" t="s">
        <v>41</v>
      </c>
      <c r="B2391" s="3" t="str">
        <f t="shared" si="37"/>
        <v>C_ACC_2403</v>
      </c>
      <c r="C2391" s="4" t="s">
        <v>42</v>
      </c>
      <c r="D2391" s="42">
        <v>2403</v>
      </c>
      <c r="E2391" s="49">
        <v>21.074299549999999</v>
      </c>
      <c r="F2391" s="49">
        <v>7.1878650430000004</v>
      </c>
      <c r="G2391" s="49">
        <v>2.692191502</v>
      </c>
      <c r="H2391" s="49">
        <v>2.6698936670000002</v>
      </c>
      <c r="I2391" s="36">
        <v>7.5875270000000002E-3</v>
      </c>
      <c r="J2391" s="36">
        <v>1.8759353999999999E-2</v>
      </c>
      <c r="K2391" s="4" t="s">
        <v>49</v>
      </c>
      <c r="L2391" s="4">
        <v>32</v>
      </c>
      <c r="M2391" s="4" t="s">
        <v>5833</v>
      </c>
      <c r="N2391" s="4" t="s">
        <v>3273</v>
      </c>
      <c r="O2391" s="5">
        <v>3.9999999999999998E-36</v>
      </c>
      <c r="P2391" s="4" t="s">
        <v>44</v>
      </c>
      <c r="Q2391" s="4" t="s">
        <v>44</v>
      </c>
      <c r="R2391" s="4" t="s">
        <v>44</v>
      </c>
      <c r="S2391" s="4" t="s">
        <v>44</v>
      </c>
      <c r="T2391" s="4" t="s">
        <v>3580</v>
      </c>
      <c r="U2391" s="4" t="s">
        <v>3580</v>
      </c>
      <c r="V2391" s="4" t="s">
        <v>3581</v>
      </c>
      <c r="W2391" s="4" t="s">
        <v>5834</v>
      </c>
      <c r="X2391" s="23" t="s">
        <v>5835</v>
      </c>
      <c r="Y2391" s="67">
        <v>2.0000000000000002E-31</v>
      </c>
      <c r="Z2391" s="23" t="s">
        <v>44</v>
      </c>
      <c r="AA2391" s="73" t="s">
        <v>44</v>
      </c>
      <c r="AB2391" s="23" t="s">
        <v>44</v>
      </c>
      <c r="AC2391" s="23" t="s">
        <v>5836</v>
      </c>
      <c r="AD2391" s="4" t="s">
        <v>5837</v>
      </c>
      <c r="AE2391" s="30">
        <v>100</v>
      </c>
      <c r="AF2391" s="30">
        <v>73</v>
      </c>
      <c r="AG2391" s="30">
        <v>0</v>
      </c>
      <c r="AH2391" s="30">
        <v>0</v>
      </c>
      <c r="AI2391" s="30">
        <v>1</v>
      </c>
      <c r="AJ2391" s="30">
        <v>73</v>
      </c>
      <c r="AK2391" s="30">
        <v>1</v>
      </c>
      <c r="AL2391" s="30">
        <v>73</v>
      </c>
      <c r="AM2391" s="63">
        <v>4.7199999999999997E-44</v>
      </c>
      <c r="AN2391" s="30">
        <v>145</v>
      </c>
      <c r="AO2391" s="23" t="s">
        <v>5838</v>
      </c>
      <c r="AP2391" s="59" t="s">
        <v>5838</v>
      </c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</row>
    <row r="2392" spans="1:106" s="12" customFormat="1" ht="98" x14ac:dyDescent="0.15">
      <c r="A2392" s="3" t="s">
        <v>41</v>
      </c>
      <c r="B2392" s="3" t="str">
        <f t="shared" si="37"/>
        <v>C_ACC_2404</v>
      </c>
      <c r="C2392" s="4" t="s">
        <v>42</v>
      </c>
      <c r="D2392" s="42">
        <v>2404</v>
      </c>
      <c r="E2392" s="49">
        <v>23.196521839999999</v>
      </c>
      <c r="F2392" s="49">
        <v>7.6257802769999996</v>
      </c>
      <c r="G2392" s="49">
        <v>2.2516599429999999</v>
      </c>
      <c r="H2392" s="49">
        <v>3.3867371049999999</v>
      </c>
      <c r="I2392" s="36">
        <v>7.0729099999999997E-4</v>
      </c>
      <c r="J2392" s="36">
        <v>6.1058950000000001E-3</v>
      </c>
      <c r="K2392" s="4" t="s">
        <v>43</v>
      </c>
      <c r="L2392" s="4">
        <v>36</v>
      </c>
      <c r="M2392" s="4" t="s">
        <v>44</v>
      </c>
      <c r="N2392" s="4" t="s">
        <v>44</v>
      </c>
      <c r="O2392" s="4" t="s">
        <v>44</v>
      </c>
      <c r="P2392" s="4" t="s">
        <v>44</v>
      </c>
      <c r="Q2392" s="4" t="s">
        <v>44</v>
      </c>
      <c r="R2392" s="4" t="s">
        <v>44</v>
      </c>
      <c r="S2392" s="4" t="s">
        <v>44</v>
      </c>
      <c r="T2392" s="4" t="s">
        <v>728</v>
      </c>
      <c r="U2392" s="4" t="s">
        <v>728</v>
      </c>
      <c r="V2392" s="4" t="s">
        <v>729</v>
      </c>
      <c r="W2392" s="4" t="s">
        <v>5198</v>
      </c>
      <c r="X2392" s="23" t="s">
        <v>5199</v>
      </c>
      <c r="Y2392" s="67">
        <v>9.2999999999999997E-73</v>
      </c>
      <c r="Z2392" s="23" t="s">
        <v>44</v>
      </c>
      <c r="AA2392" s="73" t="s">
        <v>44</v>
      </c>
      <c r="AB2392" s="23" t="s">
        <v>44</v>
      </c>
      <c r="AC2392" s="23" t="s">
        <v>5200</v>
      </c>
      <c r="AD2392" s="4" t="s">
        <v>5201</v>
      </c>
      <c r="AE2392" s="30">
        <v>100</v>
      </c>
      <c r="AF2392" s="30">
        <v>720</v>
      </c>
      <c r="AG2392" s="30">
        <v>0</v>
      </c>
      <c r="AH2392" s="30">
        <v>0</v>
      </c>
      <c r="AI2392" s="30">
        <v>1</v>
      </c>
      <c r="AJ2392" s="30">
        <v>720</v>
      </c>
      <c r="AK2392" s="30">
        <v>1</v>
      </c>
      <c r="AL2392" s="30">
        <v>720</v>
      </c>
      <c r="AM2392" s="30">
        <v>0</v>
      </c>
      <c r="AN2392" s="30">
        <v>1478</v>
      </c>
      <c r="AO2392" s="23" t="s">
        <v>5202</v>
      </c>
      <c r="AP2392" s="59" t="s">
        <v>5202</v>
      </c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</row>
    <row r="2393" spans="1:106" s="12" customFormat="1" ht="98" x14ac:dyDescent="0.15">
      <c r="A2393" s="3" t="s">
        <v>41</v>
      </c>
      <c r="B2393" s="3" t="str">
        <f t="shared" si="37"/>
        <v>C_ACC_2404</v>
      </c>
      <c r="C2393" s="4" t="s">
        <v>42</v>
      </c>
      <c r="D2393" s="42">
        <v>2404</v>
      </c>
      <c r="E2393" s="49">
        <v>23.196521839999999</v>
      </c>
      <c r="F2393" s="49">
        <v>7.5637711339999996</v>
      </c>
      <c r="G2393" s="49">
        <v>2.2407825909999999</v>
      </c>
      <c r="H2393" s="49">
        <v>3.375504238</v>
      </c>
      <c r="I2393" s="36">
        <v>7.3680600000000001E-4</v>
      </c>
      <c r="J2393" s="36">
        <v>5.1353680000000004E-3</v>
      </c>
      <c r="K2393" s="4" t="s">
        <v>49</v>
      </c>
      <c r="L2393" s="4">
        <v>43</v>
      </c>
      <c r="M2393" s="4" t="s">
        <v>44</v>
      </c>
      <c r="N2393" s="4" t="s">
        <v>44</v>
      </c>
      <c r="O2393" s="4" t="s">
        <v>44</v>
      </c>
      <c r="P2393" s="4" t="s">
        <v>44</v>
      </c>
      <c r="Q2393" s="4" t="s">
        <v>44</v>
      </c>
      <c r="R2393" s="4" t="s">
        <v>44</v>
      </c>
      <c r="S2393" s="4" t="s">
        <v>44</v>
      </c>
      <c r="T2393" s="4" t="s">
        <v>728</v>
      </c>
      <c r="U2393" s="4" t="s">
        <v>728</v>
      </c>
      <c r="V2393" s="4" t="s">
        <v>729</v>
      </c>
      <c r="W2393" s="4" t="s">
        <v>5198</v>
      </c>
      <c r="X2393" s="23" t="s">
        <v>5199</v>
      </c>
      <c r="Y2393" s="67">
        <v>9.2999999999999997E-73</v>
      </c>
      <c r="Z2393" s="23" t="s">
        <v>44</v>
      </c>
      <c r="AA2393" s="73" t="s">
        <v>44</v>
      </c>
      <c r="AB2393" s="23" t="s">
        <v>44</v>
      </c>
      <c r="AC2393" s="23" t="s">
        <v>5200</v>
      </c>
      <c r="AD2393" s="4" t="s">
        <v>5201</v>
      </c>
      <c r="AE2393" s="30">
        <v>100</v>
      </c>
      <c r="AF2393" s="30">
        <v>720</v>
      </c>
      <c r="AG2393" s="30">
        <v>0</v>
      </c>
      <c r="AH2393" s="30">
        <v>0</v>
      </c>
      <c r="AI2393" s="30">
        <v>1</v>
      </c>
      <c r="AJ2393" s="30">
        <v>720</v>
      </c>
      <c r="AK2393" s="30">
        <v>1</v>
      </c>
      <c r="AL2393" s="30">
        <v>720</v>
      </c>
      <c r="AM2393" s="30">
        <v>0</v>
      </c>
      <c r="AN2393" s="30">
        <v>1478</v>
      </c>
      <c r="AO2393" s="23" t="s">
        <v>5202</v>
      </c>
      <c r="AP2393" s="59" t="s">
        <v>5202</v>
      </c>
      <c r="AQ2393" s="10"/>
      <c r="AR2393" s="10"/>
      <c r="AS2393" s="10"/>
      <c r="AT2393" s="10"/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/>
      <c r="CL2393" s="10"/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10"/>
      <c r="DB2393" s="10"/>
    </row>
    <row r="2394" spans="1:106" s="12" customFormat="1" ht="98" x14ac:dyDescent="0.15">
      <c r="A2394" s="3" t="s">
        <v>41</v>
      </c>
      <c r="B2394" s="3" t="str">
        <f t="shared" si="37"/>
        <v>C_ACC_2404</v>
      </c>
      <c r="C2394" s="4" t="s">
        <v>42</v>
      </c>
      <c r="D2394" s="42">
        <v>2404</v>
      </c>
      <c r="E2394" s="49">
        <v>23.196521839999999</v>
      </c>
      <c r="F2394" s="49">
        <v>7.2487383000000003</v>
      </c>
      <c r="G2394" s="49">
        <v>2.2210462240000002</v>
      </c>
      <c r="H2394" s="49">
        <v>3.2636593600000001</v>
      </c>
      <c r="I2394" s="36">
        <v>1.0998329999999999E-3</v>
      </c>
      <c r="J2394" s="36">
        <v>8.1448279999999998E-3</v>
      </c>
      <c r="K2394" s="4" t="s">
        <v>56</v>
      </c>
      <c r="L2394" s="4">
        <v>52</v>
      </c>
      <c r="M2394" s="4" t="s">
        <v>44</v>
      </c>
      <c r="N2394" s="4" t="s">
        <v>44</v>
      </c>
      <c r="O2394" s="4" t="s">
        <v>44</v>
      </c>
      <c r="P2394" s="4" t="s">
        <v>44</v>
      </c>
      <c r="Q2394" s="4" t="s">
        <v>44</v>
      </c>
      <c r="R2394" s="4" t="s">
        <v>44</v>
      </c>
      <c r="S2394" s="4" t="s">
        <v>44</v>
      </c>
      <c r="T2394" s="4" t="s">
        <v>728</v>
      </c>
      <c r="U2394" s="4" t="s">
        <v>728</v>
      </c>
      <c r="V2394" s="4" t="s">
        <v>729</v>
      </c>
      <c r="W2394" s="4" t="s">
        <v>5198</v>
      </c>
      <c r="X2394" s="23" t="s">
        <v>5199</v>
      </c>
      <c r="Y2394" s="67">
        <v>9.2999999999999997E-73</v>
      </c>
      <c r="Z2394" s="23" t="s">
        <v>44</v>
      </c>
      <c r="AA2394" s="73" t="s">
        <v>44</v>
      </c>
      <c r="AB2394" s="23" t="s">
        <v>44</v>
      </c>
      <c r="AC2394" s="23" t="s">
        <v>5200</v>
      </c>
      <c r="AD2394" s="4" t="s">
        <v>5201</v>
      </c>
      <c r="AE2394" s="30">
        <v>100</v>
      </c>
      <c r="AF2394" s="30">
        <v>720</v>
      </c>
      <c r="AG2394" s="30">
        <v>0</v>
      </c>
      <c r="AH2394" s="30">
        <v>0</v>
      </c>
      <c r="AI2394" s="30">
        <v>1</v>
      </c>
      <c r="AJ2394" s="30">
        <v>720</v>
      </c>
      <c r="AK2394" s="30">
        <v>1</v>
      </c>
      <c r="AL2394" s="30">
        <v>720</v>
      </c>
      <c r="AM2394" s="30">
        <v>0</v>
      </c>
      <c r="AN2394" s="30">
        <v>1478</v>
      </c>
      <c r="AO2394" s="23" t="s">
        <v>5202</v>
      </c>
      <c r="AP2394" s="59" t="s">
        <v>5202</v>
      </c>
      <c r="AQ2394" s="10"/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</row>
    <row r="2395" spans="1:106" s="12" customFormat="1" ht="98" x14ac:dyDescent="0.15">
      <c r="A2395" s="3" t="s">
        <v>41</v>
      </c>
      <c r="B2395" s="3" t="str">
        <f t="shared" si="37"/>
        <v>C_ACC_2404</v>
      </c>
      <c r="C2395" s="4" t="s">
        <v>42</v>
      </c>
      <c r="D2395" s="42">
        <v>2404</v>
      </c>
      <c r="E2395" s="49">
        <v>23.196521839999999</v>
      </c>
      <c r="F2395" s="49">
        <v>6.8585880159999997</v>
      </c>
      <c r="G2395" s="49">
        <v>1.986548398</v>
      </c>
      <c r="H2395" s="49">
        <v>3.4525149370000001</v>
      </c>
      <c r="I2395" s="36">
        <v>5.5538699999999996E-4</v>
      </c>
      <c r="J2395" s="36">
        <v>2.5173069999999999E-3</v>
      </c>
      <c r="K2395" s="4" t="s">
        <v>45</v>
      </c>
      <c r="L2395" s="4">
        <v>2</v>
      </c>
      <c r="M2395" s="4" t="s">
        <v>44</v>
      </c>
      <c r="N2395" s="4" t="s">
        <v>44</v>
      </c>
      <c r="O2395" s="4" t="s">
        <v>44</v>
      </c>
      <c r="P2395" s="4" t="s">
        <v>44</v>
      </c>
      <c r="Q2395" s="4" t="s">
        <v>44</v>
      </c>
      <c r="R2395" s="4" t="s">
        <v>44</v>
      </c>
      <c r="S2395" s="4" t="s">
        <v>44</v>
      </c>
      <c r="T2395" s="4" t="s">
        <v>728</v>
      </c>
      <c r="U2395" s="4" t="s">
        <v>728</v>
      </c>
      <c r="V2395" s="4" t="s">
        <v>729</v>
      </c>
      <c r="W2395" s="4" t="s">
        <v>5198</v>
      </c>
      <c r="X2395" s="23" t="s">
        <v>5199</v>
      </c>
      <c r="Y2395" s="67">
        <v>9.2999999999999997E-73</v>
      </c>
      <c r="Z2395" s="23" t="s">
        <v>44</v>
      </c>
      <c r="AA2395" s="73" t="s">
        <v>44</v>
      </c>
      <c r="AB2395" s="23" t="s">
        <v>44</v>
      </c>
      <c r="AC2395" s="23" t="s">
        <v>5200</v>
      </c>
      <c r="AD2395" s="4" t="s">
        <v>5201</v>
      </c>
      <c r="AE2395" s="30">
        <v>100</v>
      </c>
      <c r="AF2395" s="30">
        <v>720</v>
      </c>
      <c r="AG2395" s="30">
        <v>0</v>
      </c>
      <c r="AH2395" s="30">
        <v>0</v>
      </c>
      <c r="AI2395" s="30">
        <v>1</v>
      </c>
      <c r="AJ2395" s="30">
        <v>720</v>
      </c>
      <c r="AK2395" s="30">
        <v>1</v>
      </c>
      <c r="AL2395" s="30">
        <v>720</v>
      </c>
      <c r="AM2395" s="30">
        <v>0</v>
      </c>
      <c r="AN2395" s="30">
        <v>1478</v>
      </c>
      <c r="AO2395" s="23" t="s">
        <v>5202</v>
      </c>
      <c r="AP2395" s="59" t="s">
        <v>5202</v>
      </c>
      <c r="AQ2395" s="10"/>
      <c r="AR2395" s="10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</row>
    <row r="2396" spans="1:106" s="12" customFormat="1" ht="98" x14ac:dyDescent="0.15">
      <c r="A2396" s="3" t="s">
        <v>41</v>
      </c>
      <c r="B2396" s="3" t="str">
        <f t="shared" si="37"/>
        <v>C_ACC_2406</v>
      </c>
      <c r="C2396" s="4" t="s">
        <v>42</v>
      </c>
      <c r="D2396" s="42">
        <v>2406</v>
      </c>
      <c r="E2396" s="49">
        <v>16.145279989999999</v>
      </c>
      <c r="F2396" s="49">
        <v>7.52731803</v>
      </c>
      <c r="G2396" s="49">
        <v>2.3710982839999999</v>
      </c>
      <c r="H2396" s="49">
        <v>3.1746124060000001</v>
      </c>
      <c r="I2396" s="36">
        <v>1.500368E-3</v>
      </c>
      <c r="J2396" s="36">
        <v>8.0898380000000002E-3</v>
      </c>
      <c r="K2396" s="4" t="s">
        <v>43</v>
      </c>
      <c r="L2396" s="4">
        <v>34</v>
      </c>
      <c r="M2396" s="4" t="s">
        <v>44</v>
      </c>
      <c r="N2396" s="4" t="s">
        <v>44</v>
      </c>
      <c r="O2396" s="4" t="s">
        <v>44</v>
      </c>
      <c r="P2396" s="4" t="s">
        <v>44</v>
      </c>
      <c r="Q2396" s="4" t="s">
        <v>44</v>
      </c>
      <c r="R2396" s="4" t="s">
        <v>44</v>
      </c>
      <c r="S2396" s="4" t="s">
        <v>44</v>
      </c>
      <c r="T2396" s="4" t="s">
        <v>616</v>
      </c>
      <c r="U2396" s="4" t="s">
        <v>616</v>
      </c>
      <c r="V2396" s="4" t="s">
        <v>617</v>
      </c>
      <c r="W2396" s="4" t="s">
        <v>4599</v>
      </c>
      <c r="X2396" s="23" t="s">
        <v>4600</v>
      </c>
      <c r="Y2396" s="67">
        <v>4.8000000000000004E-38</v>
      </c>
      <c r="Z2396" s="23" t="s">
        <v>44</v>
      </c>
      <c r="AA2396" s="73" t="s">
        <v>44</v>
      </c>
      <c r="AB2396" s="23" t="s">
        <v>44</v>
      </c>
      <c r="AC2396" s="23" t="s">
        <v>5433</v>
      </c>
      <c r="AD2396" s="4" t="s">
        <v>5434</v>
      </c>
      <c r="AE2396" s="30">
        <v>100</v>
      </c>
      <c r="AF2396" s="30">
        <v>158</v>
      </c>
      <c r="AG2396" s="30">
        <v>0</v>
      </c>
      <c r="AH2396" s="30">
        <v>0</v>
      </c>
      <c r="AI2396" s="30">
        <v>1</v>
      </c>
      <c r="AJ2396" s="30">
        <v>158</v>
      </c>
      <c r="AK2396" s="30">
        <v>1</v>
      </c>
      <c r="AL2396" s="30">
        <v>158</v>
      </c>
      <c r="AM2396" s="63">
        <v>2.0400000000000001E-109</v>
      </c>
      <c r="AN2396" s="30">
        <v>318</v>
      </c>
      <c r="AO2396" s="23" t="s">
        <v>4603</v>
      </c>
      <c r="AP2396" s="59" t="s">
        <v>4603</v>
      </c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</row>
    <row r="2397" spans="1:106" s="12" customFormat="1" ht="98" x14ac:dyDescent="0.15">
      <c r="A2397" s="3" t="s">
        <v>41</v>
      </c>
      <c r="B2397" s="3" t="str">
        <f t="shared" si="37"/>
        <v>C_ACC_2406</v>
      </c>
      <c r="C2397" s="4" t="s">
        <v>42</v>
      </c>
      <c r="D2397" s="42">
        <v>2406</v>
      </c>
      <c r="E2397" s="49">
        <v>16.145279989999999</v>
      </c>
      <c r="F2397" s="49">
        <v>7.4543927940000003</v>
      </c>
      <c r="G2397" s="49">
        <v>2.3834180200000001</v>
      </c>
      <c r="H2397" s="49">
        <v>3.1276061230000001</v>
      </c>
      <c r="I2397" s="36">
        <v>1.762362E-3</v>
      </c>
      <c r="J2397" s="36">
        <v>7.5486920000000001E-3</v>
      </c>
      <c r="K2397" s="4" t="s">
        <v>49</v>
      </c>
      <c r="L2397" s="4">
        <v>25</v>
      </c>
      <c r="M2397" s="4" t="s">
        <v>44</v>
      </c>
      <c r="N2397" s="4" t="s">
        <v>44</v>
      </c>
      <c r="O2397" s="4" t="s">
        <v>44</v>
      </c>
      <c r="P2397" s="4" t="s">
        <v>44</v>
      </c>
      <c r="Q2397" s="4" t="s">
        <v>44</v>
      </c>
      <c r="R2397" s="4" t="s">
        <v>44</v>
      </c>
      <c r="S2397" s="4" t="s">
        <v>44</v>
      </c>
      <c r="T2397" s="4" t="s">
        <v>616</v>
      </c>
      <c r="U2397" s="4" t="s">
        <v>616</v>
      </c>
      <c r="V2397" s="4" t="s">
        <v>617</v>
      </c>
      <c r="W2397" s="4" t="s">
        <v>4599</v>
      </c>
      <c r="X2397" s="23" t="s">
        <v>4600</v>
      </c>
      <c r="Y2397" s="67">
        <v>4.8000000000000004E-38</v>
      </c>
      <c r="Z2397" s="23" t="s">
        <v>44</v>
      </c>
      <c r="AA2397" s="73" t="s">
        <v>44</v>
      </c>
      <c r="AB2397" s="23" t="s">
        <v>44</v>
      </c>
      <c r="AC2397" s="23" t="s">
        <v>5433</v>
      </c>
      <c r="AD2397" s="4" t="s">
        <v>5434</v>
      </c>
      <c r="AE2397" s="30">
        <v>100</v>
      </c>
      <c r="AF2397" s="30">
        <v>158</v>
      </c>
      <c r="AG2397" s="30">
        <v>0</v>
      </c>
      <c r="AH2397" s="30">
        <v>0</v>
      </c>
      <c r="AI2397" s="30">
        <v>1</v>
      </c>
      <c r="AJ2397" s="30">
        <v>158</v>
      </c>
      <c r="AK2397" s="30">
        <v>1</v>
      </c>
      <c r="AL2397" s="30">
        <v>158</v>
      </c>
      <c r="AM2397" s="63">
        <v>2.0400000000000001E-109</v>
      </c>
      <c r="AN2397" s="30">
        <v>318</v>
      </c>
      <c r="AO2397" s="23" t="s">
        <v>4603</v>
      </c>
      <c r="AP2397" s="59" t="s">
        <v>4603</v>
      </c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</row>
    <row r="2398" spans="1:106" s="12" customFormat="1" ht="98" x14ac:dyDescent="0.15">
      <c r="A2398" s="3" t="s">
        <v>41</v>
      </c>
      <c r="B2398" s="3" t="str">
        <f t="shared" si="37"/>
        <v>C_ACC_2406</v>
      </c>
      <c r="C2398" s="4" t="s">
        <v>42</v>
      </c>
      <c r="D2398" s="42">
        <v>2406</v>
      </c>
      <c r="E2398" s="49">
        <v>16.145279989999999</v>
      </c>
      <c r="F2398" s="49">
        <v>7.1909394830000002</v>
      </c>
      <c r="G2398" s="49">
        <v>2.370872495</v>
      </c>
      <c r="H2398" s="49">
        <v>3.0330350949999998</v>
      </c>
      <c r="I2398" s="36">
        <v>2.4210740000000001E-3</v>
      </c>
      <c r="J2398" s="36">
        <v>1.1676104E-2</v>
      </c>
      <c r="K2398" s="4" t="s">
        <v>56</v>
      </c>
      <c r="L2398" s="4">
        <v>32</v>
      </c>
      <c r="M2398" s="4" t="s">
        <v>44</v>
      </c>
      <c r="N2398" s="4" t="s">
        <v>44</v>
      </c>
      <c r="O2398" s="4" t="s">
        <v>44</v>
      </c>
      <c r="P2398" s="4" t="s">
        <v>44</v>
      </c>
      <c r="Q2398" s="4" t="s">
        <v>44</v>
      </c>
      <c r="R2398" s="4" t="s">
        <v>44</v>
      </c>
      <c r="S2398" s="4" t="s">
        <v>44</v>
      </c>
      <c r="T2398" s="4" t="s">
        <v>616</v>
      </c>
      <c r="U2398" s="4" t="s">
        <v>616</v>
      </c>
      <c r="V2398" s="4" t="s">
        <v>617</v>
      </c>
      <c r="W2398" s="4" t="s">
        <v>4599</v>
      </c>
      <c r="X2398" s="23" t="s">
        <v>4600</v>
      </c>
      <c r="Y2398" s="67">
        <v>4.8000000000000004E-38</v>
      </c>
      <c r="Z2398" s="23" t="s">
        <v>44</v>
      </c>
      <c r="AA2398" s="73" t="s">
        <v>44</v>
      </c>
      <c r="AB2398" s="23" t="s">
        <v>44</v>
      </c>
      <c r="AC2398" s="23" t="s">
        <v>5433</v>
      </c>
      <c r="AD2398" s="4" t="s">
        <v>5434</v>
      </c>
      <c r="AE2398" s="30">
        <v>100</v>
      </c>
      <c r="AF2398" s="30">
        <v>158</v>
      </c>
      <c r="AG2398" s="30">
        <v>0</v>
      </c>
      <c r="AH2398" s="30">
        <v>0</v>
      </c>
      <c r="AI2398" s="30">
        <v>1</v>
      </c>
      <c r="AJ2398" s="30">
        <v>158</v>
      </c>
      <c r="AK2398" s="30">
        <v>1</v>
      </c>
      <c r="AL2398" s="30">
        <v>158</v>
      </c>
      <c r="AM2398" s="63">
        <v>2.0400000000000001E-109</v>
      </c>
      <c r="AN2398" s="30">
        <v>318</v>
      </c>
      <c r="AO2398" s="23" t="s">
        <v>4603</v>
      </c>
      <c r="AP2398" s="59" t="s">
        <v>4603</v>
      </c>
      <c r="AQ2398" s="10"/>
      <c r="AR2398" s="10"/>
      <c r="AS2398" s="10"/>
      <c r="AT2398" s="10"/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</row>
    <row r="2399" spans="1:106" s="12" customFormat="1" ht="98" x14ac:dyDescent="0.15">
      <c r="A2399" s="3" t="s">
        <v>41</v>
      </c>
      <c r="B2399" s="3" t="str">
        <f t="shared" si="37"/>
        <v>C_ACC_2406</v>
      </c>
      <c r="C2399" s="4" t="s">
        <v>42</v>
      </c>
      <c r="D2399" s="42">
        <v>2406</v>
      </c>
      <c r="E2399" s="49">
        <v>16.145279989999999</v>
      </c>
      <c r="F2399" s="49">
        <v>6.3951625400000003</v>
      </c>
      <c r="G2399" s="49">
        <v>1.9461417649999999</v>
      </c>
      <c r="H2399" s="49">
        <v>3.286072297</v>
      </c>
      <c r="I2399" s="36">
        <v>1.0159489999999999E-3</v>
      </c>
      <c r="J2399" s="36">
        <v>3.4936030000000001E-3</v>
      </c>
      <c r="K2399" s="4" t="s">
        <v>45</v>
      </c>
      <c r="L2399" s="4">
        <v>1</v>
      </c>
      <c r="M2399" s="4" t="s">
        <v>44</v>
      </c>
      <c r="N2399" s="4" t="s">
        <v>44</v>
      </c>
      <c r="O2399" s="4" t="s">
        <v>44</v>
      </c>
      <c r="P2399" s="4" t="s">
        <v>44</v>
      </c>
      <c r="Q2399" s="4" t="s">
        <v>44</v>
      </c>
      <c r="R2399" s="4" t="s">
        <v>44</v>
      </c>
      <c r="S2399" s="4" t="s">
        <v>44</v>
      </c>
      <c r="T2399" s="4" t="s">
        <v>616</v>
      </c>
      <c r="U2399" s="4" t="s">
        <v>616</v>
      </c>
      <c r="V2399" s="4" t="s">
        <v>617</v>
      </c>
      <c r="W2399" s="4" t="s">
        <v>4599</v>
      </c>
      <c r="X2399" s="23" t="s">
        <v>4600</v>
      </c>
      <c r="Y2399" s="67">
        <v>4.8000000000000004E-38</v>
      </c>
      <c r="Z2399" s="23" t="s">
        <v>44</v>
      </c>
      <c r="AA2399" s="73" t="s">
        <v>44</v>
      </c>
      <c r="AB2399" s="23" t="s">
        <v>44</v>
      </c>
      <c r="AC2399" s="23" t="s">
        <v>5433</v>
      </c>
      <c r="AD2399" s="4" t="s">
        <v>5434</v>
      </c>
      <c r="AE2399" s="30">
        <v>100</v>
      </c>
      <c r="AF2399" s="30">
        <v>158</v>
      </c>
      <c r="AG2399" s="30">
        <v>0</v>
      </c>
      <c r="AH2399" s="30">
        <v>0</v>
      </c>
      <c r="AI2399" s="30">
        <v>1</v>
      </c>
      <c r="AJ2399" s="30">
        <v>158</v>
      </c>
      <c r="AK2399" s="30">
        <v>1</v>
      </c>
      <c r="AL2399" s="30">
        <v>158</v>
      </c>
      <c r="AM2399" s="63">
        <v>2.0400000000000001E-109</v>
      </c>
      <c r="AN2399" s="30">
        <v>318</v>
      </c>
      <c r="AO2399" s="23" t="s">
        <v>4603</v>
      </c>
      <c r="AP2399" s="59" t="s">
        <v>4603</v>
      </c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</row>
    <row r="2400" spans="1:106" s="12" customFormat="1" ht="98" x14ac:dyDescent="0.15">
      <c r="A2400" s="3" t="s">
        <v>41</v>
      </c>
      <c r="B2400" s="3" t="str">
        <f t="shared" si="37"/>
        <v>C_ACC_2407</v>
      </c>
      <c r="C2400" s="4" t="s">
        <v>42</v>
      </c>
      <c r="D2400" s="42">
        <v>2407</v>
      </c>
      <c r="E2400" s="49">
        <v>17.294842490000001</v>
      </c>
      <c r="F2400" s="49">
        <v>7.4187485740000003</v>
      </c>
      <c r="G2400" s="49">
        <v>2.3734354620000002</v>
      </c>
      <c r="H2400" s="49">
        <v>3.1257427020000002</v>
      </c>
      <c r="I2400" s="36">
        <v>1.773567E-3</v>
      </c>
      <c r="J2400" s="36">
        <v>7.5849439999999997E-3</v>
      </c>
      <c r="K2400" s="4" t="s">
        <v>49</v>
      </c>
      <c r="L2400" s="4">
        <v>28</v>
      </c>
      <c r="M2400" s="4" t="s">
        <v>3279</v>
      </c>
      <c r="N2400" s="4" t="s">
        <v>3280</v>
      </c>
      <c r="O2400" s="5">
        <v>1.1E-154</v>
      </c>
      <c r="P2400" s="4" t="s">
        <v>44</v>
      </c>
      <c r="Q2400" s="4" t="s">
        <v>44</v>
      </c>
      <c r="R2400" s="4" t="s">
        <v>44</v>
      </c>
      <c r="S2400" s="4" t="s">
        <v>44</v>
      </c>
      <c r="T2400" s="4" t="s">
        <v>616</v>
      </c>
      <c r="U2400" s="4" t="s">
        <v>616</v>
      </c>
      <c r="V2400" s="4" t="s">
        <v>617</v>
      </c>
      <c r="W2400" s="4" t="s">
        <v>3281</v>
      </c>
      <c r="X2400" s="23" t="s">
        <v>3282</v>
      </c>
      <c r="Y2400" s="67">
        <v>3.3999999999999999E-172</v>
      </c>
      <c r="Z2400" s="23" t="s">
        <v>3281</v>
      </c>
      <c r="AA2400" s="73" t="s">
        <v>798</v>
      </c>
      <c r="AB2400" s="67">
        <v>3.3999999999999999E-172</v>
      </c>
      <c r="AC2400" s="23" t="s">
        <v>3283</v>
      </c>
      <c r="AD2400" s="4" t="s">
        <v>3284</v>
      </c>
      <c r="AE2400" s="30">
        <v>100</v>
      </c>
      <c r="AF2400" s="30">
        <v>364</v>
      </c>
      <c r="AG2400" s="30">
        <v>0</v>
      </c>
      <c r="AH2400" s="30">
        <v>0</v>
      </c>
      <c r="AI2400" s="30">
        <v>1</v>
      </c>
      <c r="AJ2400" s="30">
        <v>364</v>
      </c>
      <c r="AK2400" s="30">
        <v>1</v>
      </c>
      <c r="AL2400" s="30">
        <v>364</v>
      </c>
      <c r="AM2400" s="30">
        <v>0</v>
      </c>
      <c r="AN2400" s="30">
        <v>758</v>
      </c>
      <c r="AO2400" s="23" t="s">
        <v>3285</v>
      </c>
      <c r="AP2400" s="59" t="s">
        <v>3285</v>
      </c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</row>
    <row r="2401" spans="1:106" s="12" customFormat="1" ht="98" x14ac:dyDescent="0.15">
      <c r="A2401" s="3" t="s">
        <v>41</v>
      </c>
      <c r="B2401" s="3" t="str">
        <f t="shared" si="37"/>
        <v>C_ACC_2407</v>
      </c>
      <c r="C2401" s="4" t="s">
        <v>42</v>
      </c>
      <c r="D2401" s="42">
        <v>2407</v>
      </c>
      <c r="E2401" s="49">
        <v>17.294842490000001</v>
      </c>
      <c r="F2401" s="49">
        <v>7.348393068</v>
      </c>
      <c r="G2401" s="49">
        <v>2.377954441</v>
      </c>
      <c r="H2401" s="49">
        <v>3.0902160869999999</v>
      </c>
      <c r="I2401" s="36">
        <v>2.0001089999999999E-3</v>
      </c>
      <c r="J2401" s="36">
        <v>9.2130030000000009E-3</v>
      </c>
      <c r="K2401" s="4" t="s">
        <v>43</v>
      </c>
      <c r="L2401" s="4">
        <v>40</v>
      </c>
      <c r="M2401" s="4" t="s">
        <v>3279</v>
      </c>
      <c r="N2401" s="4" t="s">
        <v>3280</v>
      </c>
      <c r="O2401" s="5">
        <v>1.1E-154</v>
      </c>
      <c r="P2401" s="4" t="s">
        <v>44</v>
      </c>
      <c r="Q2401" s="4" t="s">
        <v>44</v>
      </c>
      <c r="R2401" s="4" t="s">
        <v>44</v>
      </c>
      <c r="S2401" s="4" t="s">
        <v>44</v>
      </c>
      <c r="T2401" s="4" t="s">
        <v>616</v>
      </c>
      <c r="U2401" s="4" t="s">
        <v>616</v>
      </c>
      <c r="V2401" s="4" t="s">
        <v>617</v>
      </c>
      <c r="W2401" s="4" t="s">
        <v>3281</v>
      </c>
      <c r="X2401" s="23" t="s">
        <v>3282</v>
      </c>
      <c r="Y2401" s="67">
        <v>3.3999999999999999E-172</v>
      </c>
      <c r="Z2401" s="23" t="s">
        <v>3281</v>
      </c>
      <c r="AA2401" s="73" t="s">
        <v>798</v>
      </c>
      <c r="AB2401" s="67">
        <v>3.3999999999999999E-172</v>
      </c>
      <c r="AC2401" s="23" t="s">
        <v>3283</v>
      </c>
      <c r="AD2401" s="4" t="s">
        <v>3284</v>
      </c>
      <c r="AE2401" s="30">
        <v>100</v>
      </c>
      <c r="AF2401" s="30">
        <v>364</v>
      </c>
      <c r="AG2401" s="30">
        <v>0</v>
      </c>
      <c r="AH2401" s="30">
        <v>0</v>
      </c>
      <c r="AI2401" s="30">
        <v>1</v>
      </c>
      <c r="AJ2401" s="30">
        <v>364</v>
      </c>
      <c r="AK2401" s="30">
        <v>1</v>
      </c>
      <c r="AL2401" s="30">
        <v>364</v>
      </c>
      <c r="AM2401" s="30">
        <v>0</v>
      </c>
      <c r="AN2401" s="30">
        <v>758</v>
      </c>
      <c r="AO2401" s="23" t="s">
        <v>3285</v>
      </c>
      <c r="AP2401" s="59" t="s">
        <v>3285</v>
      </c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</row>
    <row r="2402" spans="1:106" s="12" customFormat="1" ht="98" x14ac:dyDescent="0.15">
      <c r="A2402" s="3" t="s">
        <v>41</v>
      </c>
      <c r="B2402" s="3" t="str">
        <f t="shared" si="37"/>
        <v>C_ACC_2407</v>
      </c>
      <c r="C2402" s="4" t="s">
        <v>42</v>
      </c>
      <c r="D2402" s="42">
        <v>2407</v>
      </c>
      <c r="E2402" s="49">
        <v>17.294842490000001</v>
      </c>
      <c r="F2402" s="49">
        <v>7.1962694430000003</v>
      </c>
      <c r="G2402" s="49">
        <v>2.3501481470000001</v>
      </c>
      <c r="H2402" s="49">
        <v>3.0620492800000001</v>
      </c>
      <c r="I2402" s="36">
        <v>2.1982730000000002E-3</v>
      </c>
      <c r="J2402" s="36">
        <v>1.1197194000000001E-2</v>
      </c>
      <c r="K2402" s="4" t="s">
        <v>56</v>
      </c>
      <c r="L2402" s="4">
        <v>37</v>
      </c>
      <c r="M2402" s="4" t="s">
        <v>3279</v>
      </c>
      <c r="N2402" s="4" t="s">
        <v>3280</v>
      </c>
      <c r="O2402" s="5">
        <v>1.1E-154</v>
      </c>
      <c r="P2402" s="4" t="s">
        <v>44</v>
      </c>
      <c r="Q2402" s="4" t="s">
        <v>44</v>
      </c>
      <c r="R2402" s="4" t="s">
        <v>44</v>
      </c>
      <c r="S2402" s="4" t="s">
        <v>44</v>
      </c>
      <c r="T2402" s="4" t="s">
        <v>616</v>
      </c>
      <c r="U2402" s="4" t="s">
        <v>616</v>
      </c>
      <c r="V2402" s="4" t="s">
        <v>617</v>
      </c>
      <c r="W2402" s="4" t="s">
        <v>3281</v>
      </c>
      <c r="X2402" s="23" t="s">
        <v>3282</v>
      </c>
      <c r="Y2402" s="67">
        <v>3.3999999999999999E-172</v>
      </c>
      <c r="Z2402" s="23" t="s">
        <v>3281</v>
      </c>
      <c r="AA2402" s="73" t="s">
        <v>798</v>
      </c>
      <c r="AB2402" s="67">
        <v>3.3999999999999999E-172</v>
      </c>
      <c r="AC2402" s="23" t="s">
        <v>3283</v>
      </c>
      <c r="AD2402" s="4" t="s">
        <v>3284</v>
      </c>
      <c r="AE2402" s="30">
        <v>100</v>
      </c>
      <c r="AF2402" s="30">
        <v>364</v>
      </c>
      <c r="AG2402" s="30">
        <v>0</v>
      </c>
      <c r="AH2402" s="30">
        <v>0</v>
      </c>
      <c r="AI2402" s="30">
        <v>1</v>
      </c>
      <c r="AJ2402" s="30">
        <v>364</v>
      </c>
      <c r="AK2402" s="30">
        <v>1</v>
      </c>
      <c r="AL2402" s="30">
        <v>364</v>
      </c>
      <c r="AM2402" s="30">
        <v>0</v>
      </c>
      <c r="AN2402" s="30">
        <v>758</v>
      </c>
      <c r="AO2402" s="23" t="s">
        <v>3285</v>
      </c>
      <c r="AP2402" s="59" t="s">
        <v>3285</v>
      </c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</row>
    <row r="2403" spans="1:106" s="12" customFormat="1" ht="98" x14ac:dyDescent="0.15">
      <c r="A2403" s="3" t="s">
        <v>41</v>
      </c>
      <c r="B2403" s="3" t="str">
        <f t="shared" si="37"/>
        <v>C_ACC_2408</v>
      </c>
      <c r="C2403" s="4" t="s">
        <v>42</v>
      </c>
      <c r="D2403" s="42">
        <v>2408</v>
      </c>
      <c r="E2403" s="49">
        <v>17.173488509999999</v>
      </c>
      <c r="F2403" s="49">
        <v>7.63711523</v>
      </c>
      <c r="G2403" s="49">
        <v>2.8129741560000001</v>
      </c>
      <c r="H2403" s="49">
        <v>2.7149610370000001</v>
      </c>
      <c r="I2403" s="36">
        <v>6.6283569999999997E-3</v>
      </c>
      <c r="J2403" s="36">
        <v>1.8826822E-2</v>
      </c>
      <c r="K2403" s="4" t="s">
        <v>43</v>
      </c>
      <c r="L2403" s="4">
        <v>26</v>
      </c>
      <c r="M2403" s="4" t="s">
        <v>5142</v>
      </c>
      <c r="N2403" s="4" t="s">
        <v>5143</v>
      </c>
      <c r="O2403" s="5">
        <v>8.7000000000000004E-95</v>
      </c>
      <c r="P2403" s="4" t="s">
        <v>44</v>
      </c>
      <c r="Q2403" s="4" t="s">
        <v>44</v>
      </c>
      <c r="R2403" s="4" t="s">
        <v>44</v>
      </c>
      <c r="S2403" s="4" t="s">
        <v>44</v>
      </c>
      <c r="T2403" s="4" t="s">
        <v>2137</v>
      </c>
      <c r="U2403" s="4" t="s">
        <v>2137</v>
      </c>
      <c r="V2403" s="4" t="s">
        <v>2138</v>
      </c>
      <c r="W2403" s="4" t="s">
        <v>5144</v>
      </c>
      <c r="X2403" s="23" t="s">
        <v>5145</v>
      </c>
      <c r="Y2403" s="67">
        <v>8.6999999999999994E-96</v>
      </c>
      <c r="Z2403" s="23" t="s">
        <v>44</v>
      </c>
      <c r="AA2403" s="73" t="s">
        <v>44</v>
      </c>
      <c r="AB2403" s="23" t="s">
        <v>44</v>
      </c>
      <c r="AC2403" s="23" t="s">
        <v>5146</v>
      </c>
      <c r="AD2403" s="4" t="s">
        <v>5147</v>
      </c>
      <c r="AE2403" s="30">
        <v>100</v>
      </c>
      <c r="AF2403" s="30">
        <v>210</v>
      </c>
      <c r="AG2403" s="30">
        <v>0</v>
      </c>
      <c r="AH2403" s="30">
        <v>0</v>
      </c>
      <c r="AI2403" s="30">
        <v>1</v>
      </c>
      <c r="AJ2403" s="30">
        <v>210</v>
      </c>
      <c r="AK2403" s="30">
        <v>1</v>
      </c>
      <c r="AL2403" s="30">
        <v>210</v>
      </c>
      <c r="AM2403" s="63">
        <v>3.5E-147</v>
      </c>
      <c r="AN2403" s="30">
        <v>417</v>
      </c>
      <c r="AO2403" s="23" t="s">
        <v>5148</v>
      </c>
      <c r="AP2403" s="59" t="s">
        <v>5148</v>
      </c>
      <c r="AQ2403" s="10"/>
      <c r="AR2403" s="10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</row>
    <row r="2404" spans="1:106" s="12" customFormat="1" ht="98" x14ac:dyDescent="0.15">
      <c r="A2404" s="3" t="s">
        <v>41</v>
      </c>
      <c r="B2404" s="3" t="str">
        <f t="shared" si="37"/>
        <v>C_ACC_2408</v>
      </c>
      <c r="C2404" s="4" t="s">
        <v>42</v>
      </c>
      <c r="D2404" s="42">
        <v>2408</v>
      </c>
      <c r="E2404" s="49">
        <v>17.173488509999999</v>
      </c>
      <c r="F2404" s="49">
        <v>7.5214497759999999</v>
      </c>
      <c r="G2404" s="49">
        <v>2.6769620380000001</v>
      </c>
      <c r="H2404" s="49">
        <v>2.8096960919999998</v>
      </c>
      <c r="I2404" s="36">
        <v>4.95883E-3</v>
      </c>
      <c r="J2404" s="36">
        <v>1.4001105E-2</v>
      </c>
      <c r="K2404" s="4" t="s">
        <v>49</v>
      </c>
      <c r="L2404" s="4">
        <v>39</v>
      </c>
      <c r="M2404" s="4" t="s">
        <v>5142</v>
      </c>
      <c r="N2404" s="4" t="s">
        <v>5143</v>
      </c>
      <c r="O2404" s="5">
        <v>8.7000000000000004E-95</v>
      </c>
      <c r="P2404" s="4" t="s">
        <v>44</v>
      </c>
      <c r="Q2404" s="4" t="s">
        <v>44</v>
      </c>
      <c r="R2404" s="4" t="s">
        <v>44</v>
      </c>
      <c r="S2404" s="4" t="s">
        <v>44</v>
      </c>
      <c r="T2404" s="4" t="s">
        <v>2137</v>
      </c>
      <c r="U2404" s="4" t="s">
        <v>2137</v>
      </c>
      <c r="V2404" s="4" t="s">
        <v>2138</v>
      </c>
      <c r="W2404" s="4" t="s">
        <v>5144</v>
      </c>
      <c r="X2404" s="23" t="s">
        <v>5145</v>
      </c>
      <c r="Y2404" s="67">
        <v>8.6999999999999994E-96</v>
      </c>
      <c r="Z2404" s="23" t="s">
        <v>44</v>
      </c>
      <c r="AA2404" s="73" t="s">
        <v>44</v>
      </c>
      <c r="AB2404" s="23" t="s">
        <v>44</v>
      </c>
      <c r="AC2404" s="23" t="s">
        <v>5146</v>
      </c>
      <c r="AD2404" s="4" t="s">
        <v>5147</v>
      </c>
      <c r="AE2404" s="30">
        <v>100</v>
      </c>
      <c r="AF2404" s="30">
        <v>210</v>
      </c>
      <c r="AG2404" s="30">
        <v>0</v>
      </c>
      <c r="AH2404" s="30">
        <v>0</v>
      </c>
      <c r="AI2404" s="30">
        <v>1</v>
      </c>
      <c r="AJ2404" s="30">
        <v>210</v>
      </c>
      <c r="AK2404" s="30">
        <v>1</v>
      </c>
      <c r="AL2404" s="30">
        <v>210</v>
      </c>
      <c r="AM2404" s="63">
        <v>3.5E-147</v>
      </c>
      <c r="AN2404" s="30">
        <v>417</v>
      </c>
      <c r="AO2404" s="23" t="s">
        <v>5148</v>
      </c>
      <c r="AP2404" s="59" t="s">
        <v>5148</v>
      </c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</row>
    <row r="2405" spans="1:106" s="12" customFormat="1" ht="98" x14ac:dyDescent="0.15">
      <c r="A2405" s="3" t="s">
        <v>41</v>
      </c>
      <c r="B2405" s="3" t="str">
        <f t="shared" si="37"/>
        <v>C_ACC_2408</v>
      </c>
      <c r="C2405" s="4" t="s">
        <v>42</v>
      </c>
      <c r="D2405" s="42">
        <v>2408</v>
      </c>
      <c r="E2405" s="49">
        <v>17.173488509999999</v>
      </c>
      <c r="F2405" s="49">
        <v>7.4902307649999997</v>
      </c>
      <c r="G2405" s="49">
        <v>2.8090354639999999</v>
      </c>
      <c r="H2405" s="49">
        <v>2.6664778220000001</v>
      </c>
      <c r="I2405" s="36">
        <v>7.6650659999999999E-3</v>
      </c>
      <c r="J2405" s="36">
        <v>2.3660928000000001E-2</v>
      </c>
      <c r="K2405" s="4" t="s">
        <v>56</v>
      </c>
      <c r="L2405" s="4">
        <v>35</v>
      </c>
      <c r="M2405" s="4" t="s">
        <v>5142</v>
      </c>
      <c r="N2405" s="4" t="s">
        <v>5143</v>
      </c>
      <c r="O2405" s="5">
        <v>8.7000000000000004E-95</v>
      </c>
      <c r="P2405" s="4" t="s">
        <v>44</v>
      </c>
      <c r="Q2405" s="4" t="s">
        <v>44</v>
      </c>
      <c r="R2405" s="4" t="s">
        <v>44</v>
      </c>
      <c r="S2405" s="4" t="s">
        <v>44</v>
      </c>
      <c r="T2405" s="4" t="s">
        <v>2137</v>
      </c>
      <c r="U2405" s="4" t="s">
        <v>2137</v>
      </c>
      <c r="V2405" s="4" t="s">
        <v>2138</v>
      </c>
      <c r="W2405" s="4" t="s">
        <v>5144</v>
      </c>
      <c r="X2405" s="23" t="s">
        <v>5145</v>
      </c>
      <c r="Y2405" s="67">
        <v>8.6999999999999994E-96</v>
      </c>
      <c r="Z2405" s="23" t="s">
        <v>44</v>
      </c>
      <c r="AA2405" s="73" t="s">
        <v>44</v>
      </c>
      <c r="AB2405" s="23" t="s">
        <v>44</v>
      </c>
      <c r="AC2405" s="23" t="s">
        <v>5146</v>
      </c>
      <c r="AD2405" s="4" t="s">
        <v>5147</v>
      </c>
      <c r="AE2405" s="30">
        <v>100</v>
      </c>
      <c r="AF2405" s="30">
        <v>210</v>
      </c>
      <c r="AG2405" s="30">
        <v>0</v>
      </c>
      <c r="AH2405" s="30">
        <v>0</v>
      </c>
      <c r="AI2405" s="30">
        <v>1</v>
      </c>
      <c r="AJ2405" s="30">
        <v>210</v>
      </c>
      <c r="AK2405" s="30">
        <v>1</v>
      </c>
      <c r="AL2405" s="30">
        <v>210</v>
      </c>
      <c r="AM2405" s="63">
        <v>3.5E-147</v>
      </c>
      <c r="AN2405" s="30">
        <v>417</v>
      </c>
      <c r="AO2405" s="23" t="s">
        <v>5148</v>
      </c>
      <c r="AP2405" s="59" t="s">
        <v>5148</v>
      </c>
      <c r="AQ2405" s="10"/>
      <c r="AR2405" s="10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</row>
    <row r="2406" spans="1:106" s="12" customFormat="1" ht="98" x14ac:dyDescent="0.15">
      <c r="A2406" s="3" t="s">
        <v>41</v>
      </c>
      <c r="B2406" s="3" t="str">
        <f t="shared" si="37"/>
        <v>C_ACC_2409</v>
      </c>
      <c r="C2406" s="4" t="s">
        <v>42</v>
      </c>
      <c r="D2406" s="42">
        <v>2409</v>
      </c>
      <c r="E2406" s="49">
        <v>27.289563569999999</v>
      </c>
      <c r="F2406" s="49">
        <v>6.1594542810000004</v>
      </c>
      <c r="G2406" s="49">
        <v>2.290186657</v>
      </c>
      <c r="H2406" s="49">
        <v>2.689498806</v>
      </c>
      <c r="I2406" s="36">
        <v>7.1559400000000004E-3</v>
      </c>
      <c r="J2406" s="36">
        <v>1.8049669000000001E-2</v>
      </c>
      <c r="K2406" s="4" t="s">
        <v>49</v>
      </c>
      <c r="L2406" s="4">
        <v>56</v>
      </c>
      <c r="M2406" s="4" t="s">
        <v>8042</v>
      </c>
      <c r="N2406" s="4" t="s">
        <v>8043</v>
      </c>
      <c r="O2406" s="5">
        <v>8.0000000000000004E-115</v>
      </c>
      <c r="P2406" s="4" t="s">
        <v>44</v>
      </c>
      <c r="Q2406" s="4" t="s">
        <v>44</v>
      </c>
      <c r="R2406" s="4" t="s">
        <v>44</v>
      </c>
      <c r="S2406" s="4" t="s">
        <v>44</v>
      </c>
      <c r="T2406" s="4" t="s">
        <v>1293</v>
      </c>
      <c r="U2406" s="4" t="s">
        <v>1293</v>
      </c>
      <c r="V2406" s="4" t="s">
        <v>1294</v>
      </c>
      <c r="W2406" s="4" t="s">
        <v>8044</v>
      </c>
      <c r="X2406" s="23" t="s">
        <v>8045</v>
      </c>
      <c r="Y2406" s="67">
        <v>2.7000000000000001E-164</v>
      </c>
      <c r="Z2406" s="23" t="s">
        <v>44</v>
      </c>
      <c r="AA2406" s="73" t="s">
        <v>44</v>
      </c>
      <c r="AB2406" s="23" t="s">
        <v>44</v>
      </c>
      <c r="AC2406" s="23" t="s">
        <v>8046</v>
      </c>
      <c r="AD2406" s="4" t="s">
        <v>8047</v>
      </c>
      <c r="AE2406" s="30">
        <v>100</v>
      </c>
      <c r="AF2406" s="30">
        <v>372</v>
      </c>
      <c r="AG2406" s="30">
        <v>0</v>
      </c>
      <c r="AH2406" s="30">
        <v>0</v>
      </c>
      <c r="AI2406" s="30">
        <v>1</v>
      </c>
      <c r="AJ2406" s="30">
        <v>372</v>
      </c>
      <c r="AK2406" s="30">
        <v>1</v>
      </c>
      <c r="AL2406" s="30">
        <v>372</v>
      </c>
      <c r="AM2406" s="30">
        <v>0</v>
      </c>
      <c r="AN2406" s="30">
        <v>776</v>
      </c>
      <c r="AO2406" s="23" t="s">
        <v>8048</v>
      </c>
      <c r="AP2406" s="59" t="s">
        <v>8048</v>
      </c>
      <c r="AQ2406" s="10"/>
      <c r="AR2406" s="10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</row>
    <row r="2407" spans="1:106" s="12" customFormat="1" ht="98" x14ac:dyDescent="0.15">
      <c r="A2407" s="3" t="s">
        <v>41</v>
      </c>
      <c r="B2407" s="3" t="str">
        <f t="shared" si="37"/>
        <v>C_ACC_2410</v>
      </c>
      <c r="C2407" s="4" t="s">
        <v>42</v>
      </c>
      <c r="D2407" s="42">
        <v>2410</v>
      </c>
      <c r="E2407" s="49">
        <v>27.593941059999999</v>
      </c>
      <c r="F2407" s="49">
        <v>6.9596507340000002</v>
      </c>
      <c r="G2407" s="49">
        <v>2.0116265630000001</v>
      </c>
      <c r="H2407" s="49">
        <v>3.4597130800000002</v>
      </c>
      <c r="I2407" s="36">
        <v>5.4075100000000001E-4</v>
      </c>
      <c r="J2407" s="36">
        <v>5.292929E-3</v>
      </c>
      <c r="K2407" s="4" t="s">
        <v>43</v>
      </c>
      <c r="L2407" s="4">
        <v>59</v>
      </c>
      <c r="M2407" s="4" t="s">
        <v>2968</v>
      </c>
      <c r="N2407" s="4" t="s">
        <v>2969</v>
      </c>
      <c r="O2407" s="5">
        <v>1.1E-201</v>
      </c>
      <c r="P2407" s="4" t="s">
        <v>44</v>
      </c>
      <c r="Q2407" s="4" t="s">
        <v>44</v>
      </c>
      <c r="R2407" s="4" t="s">
        <v>44</v>
      </c>
      <c r="S2407" s="4" t="s">
        <v>44</v>
      </c>
      <c r="T2407" s="4" t="s">
        <v>728</v>
      </c>
      <c r="U2407" s="4" t="s">
        <v>728</v>
      </c>
      <c r="V2407" s="4" t="s">
        <v>729</v>
      </c>
      <c r="W2407" s="4" t="s">
        <v>2962</v>
      </c>
      <c r="X2407" s="23" t="s">
        <v>2963</v>
      </c>
      <c r="Y2407" s="67">
        <v>1.8000000000000001E-189</v>
      </c>
      <c r="Z2407" s="23" t="s">
        <v>2962</v>
      </c>
      <c r="AA2407" s="73" t="s">
        <v>2964</v>
      </c>
      <c r="AB2407" s="67">
        <v>1.8000000000000001E-189</v>
      </c>
      <c r="AC2407" s="23" t="s">
        <v>2970</v>
      </c>
      <c r="AD2407" s="4" t="s">
        <v>2971</v>
      </c>
      <c r="AE2407" s="30">
        <v>100</v>
      </c>
      <c r="AF2407" s="30">
        <v>484</v>
      </c>
      <c r="AG2407" s="30">
        <v>0</v>
      </c>
      <c r="AH2407" s="30">
        <v>0</v>
      </c>
      <c r="AI2407" s="30">
        <v>1</v>
      </c>
      <c r="AJ2407" s="30">
        <v>484</v>
      </c>
      <c r="AK2407" s="30">
        <v>1</v>
      </c>
      <c r="AL2407" s="30">
        <v>484</v>
      </c>
      <c r="AM2407" s="30">
        <v>0</v>
      </c>
      <c r="AN2407" s="30">
        <v>1010</v>
      </c>
      <c r="AO2407" s="23" t="s">
        <v>2972</v>
      </c>
      <c r="AP2407" s="59" t="s">
        <v>2972</v>
      </c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</row>
    <row r="2408" spans="1:106" s="12" customFormat="1" ht="98" x14ac:dyDescent="0.15">
      <c r="A2408" s="3" t="s">
        <v>41</v>
      </c>
      <c r="B2408" s="3" t="str">
        <f t="shared" si="37"/>
        <v>C_ACC_2410</v>
      </c>
      <c r="C2408" s="4" t="s">
        <v>42</v>
      </c>
      <c r="D2408" s="42">
        <v>2410</v>
      </c>
      <c r="E2408" s="49">
        <v>27.593941059999999</v>
      </c>
      <c r="F2408" s="49">
        <v>4.7828237759999999</v>
      </c>
      <c r="G2408" s="49">
        <v>1.756313314</v>
      </c>
      <c r="H2408" s="49">
        <v>2.7232178560000002</v>
      </c>
      <c r="I2408" s="36">
        <v>6.4649410000000001E-3</v>
      </c>
      <c r="J2408" s="36">
        <v>1.2973508999999999E-2</v>
      </c>
      <c r="K2408" s="4" t="s">
        <v>45</v>
      </c>
      <c r="L2408" s="4">
        <v>2</v>
      </c>
      <c r="M2408" s="4" t="s">
        <v>2968</v>
      </c>
      <c r="N2408" s="4" t="s">
        <v>2969</v>
      </c>
      <c r="O2408" s="5">
        <v>1.1E-201</v>
      </c>
      <c r="P2408" s="4" t="s">
        <v>44</v>
      </c>
      <c r="Q2408" s="4" t="s">
        <v>44</v>
      </c>
      <c r="R2408" s="4" t="s">
        <v>44</v>
      </c>
      <c r="S2408" s="4" t="s">
        <v>44</v>
      </c>
      <c r="T2408" s="4" t="s">
        <v>728</v>
      </c>
      <c r="U2408" s="4" t="s">
        <v>728</v>
      </c>
      <c r="V2408" s="4" t="s">
        <v>729</v>
      </c>
      <c r="W2408" s="4" t="s">
        <v>2962</v>
      </c>
      <c r="X2408" s="23" t="s">
        <v>2963</v>
      </c>
      <c r="Y2408" s="67">
        <v>1.8000000000000001E-189</v>
      </c>
      <c r="Z2408" s="23" t="s">
        <v>2962</v>
      </c>
      <c r="AA2408" s="73" t="s">
        <v>2964</v>
      </c>
      <c r="AB2408" s="67">
        <v>1.8000000000000001E-189</v>
      </c>
      <c r="AC2408" s="23" t="s">
        <v>2970</v>
      </c>
      <c r="AD2408" s="4" t="s">
        <v>2971</v>
      </c>
      <c r="AE2408" s="30">
        <v>100</v>
      </c>
      <c r="AF2408" s="30">
        <v>484</v>
      </c>
      <c r="AG2408" s="30">
        <v>0</v>
      </c>
      <c r="AH2408" s="30">
        <v>0</v>
      </c>
      <c r="AI2408" s="30">
        <v>1</v>
      </c>
      <c r="AJ2408" s="30">
        <v>484</v>
      </c>
      <c r="AK2408" s="30">
        <v>1</v>
      </c>
      <c r="AL2408" s="30">
        <v>484</v>
      </c>
      <c r="AM2408" s="30">
        <v>0</v>
      </c>
      <c r="AN2408" s="30">
        <v>1010</v>
      </c>
      <c r="AO2408" s="23" t="s">
        <v>2972</v>
      </c>
      <c r="AP2408" s="59" t="s">
        <v>2972</v>
      </c>
      <c r="AQ2408" s="10"/>
      <c r="AR2408" s="10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10"/>
      <c r="CI2408" s="10"/>
      <c r="CJ2408" s="10"/>
      <c r="CK2408" s="10"/>
      <c r="CL2408" s="10"/>
      <c r="CM2408" s="10"/>
      <c r="CN2408" s="10"/>
      <c r="CO2408" s="10"/>
      <c r="CP2408" s="10"/>
      <c r="CQ2408" s="10"/>
      <c r="CR2408" s="10"/>
      <c r="CS2408" s="10"/>
      <c r="CT2408" s="10"/>
      <c r="CU2408" s="10"/>
      <c r="CV2408" s="10"/>
      <c r="CW2408" s="10"/>
      <c r="CX2408" s="10"/>
      <c r="CY2408" s="10"/>
      <c r="CZ2408" s="10"/>
      <c r="DA2408" s="10"/>
      <c r="DB2408" s="10"/>
    </row>
    <row r="2409" spans="1:106" s="12" customFormat="1" ht="98" x14ac:dyDescent="0.15">
      <c r="A2409" s="3" t="s">
        <v>41</v>
      </c>
      <c r="B2409" s="3" t="str">
        <f t="shared" si="37"/>
        <v>C_ACC_2410</v>
      </c>
      <c r="C2409" s="4" t="s">
        <v>42</v>
      </c>
      <c r="D2409" s="42">
        <v>2410</v>
      </c>
      <c r="E2409" s="49">
        <v>27.593941059999999</v>
      </c>
      <c r="F2409" s="49">
        <v>4.6605950900000002</v>
      </c>
      <c r="G2409" s="49">
        <v>1.9465742109999999</v>
      </c>
      <c r="H2409" s="49">
        <v>2.3942550269999998</v>
      </c>
      <c r="I2409" s="36">
        <v>1.6654163999999999E-2</v>
      </c>
      <c r="J2409" s="36">
        <v>3.3958785999999998E-2</v>
      </c>
      <c r="K2409" s="4" t="s">
        <v>49</v>
      </c>
      <c r="L2409" s="4">
        <v>56</v>
      </c>
      <c r="M2409" s="4" t="s">
        <v>2968</v>
      </c>
      <c r="N2409" s="4" t="s">
        <v>2969</v>
      </c>
      <c r="O2409" s="5">
        <v>1.1E-201</v>
      </c>
      <c r="P2409" s="4" t="s">
        <v>44</v>
      </c>
      <c r="Q2409" s="4" t="s">
        <v>44</v>
      </c>
      <c r="R2409" s="4" t="s">
        <v>44</v>
      </c>
      <c r="S2409" s="4" t="s">
        <v>44</v>
      </c>
      <c r="T2409" s="4" t="s">
        <v>728</v>
      </c>
      <c r="U2409" s="4" t="s">
        <v>728</v>
      </c>
      <c r="V2409" s="4" t="s">
        <v>729</v>
      </c>
      <c r="W2409" s="4" t="s">
        <v>2962</v>
      </c>
      <c r="X2409" s="23" t="s">
        <v>2963</v>
      </c>
      <c r="Y2409" s="67">
        <v>1.8000000000000001E-189</v>
      </c>
      <c r="Z2409" s="23" t="s">
        <v>2962</v>
      </c>
      <c r="AA2409" s="73" t="s">
        <v>2964</v>
      </c>
      <c r="AB2409" s="67">
        <v>1.8000000000000001E-189</v>
      </c>
      <c r="AC2409" s="23" t="s">
        <v>2970</v>
      </c>
      <c r="AD2409" s="4" t="s">
        <v>2971</v>
      </c>
      <c r="AE2409" s="30">
        <v>100</v>
      </c>
      <c r="AF2409" s="30">
        <v>484</v>
      </c>
      <c r="AG2409" s="30">
        <v>0</v>
      </c>
      <c r="AH2409" s="30">
        <v>0</v>
      </c>
      <c r="AI2409" s="30">
        <v>1</v>
      </c>
      <c r="AJ2409" s="30">
        <v>484</v>
      </c>
      <c r="AK2409" s="30">
        <v>1</v>
      </c>
      <c r="AL2409" s="30">
        <v>484</v>
      </c>
      <c r="AM2409" s="30">
        <v>0</v>
      </c>
      <c r="AN2409" s="30">
        <v>1010</v>
      </c>
      <c r="AO2409" s="23" t="s">
        <v>2972</v>
      </c>
      <c r="AP2409" s="59" t="s">
        <v>2972</v>
      </c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</row>
    <row r="2410" spans="1:106" s="12" customFormat="1" ht="98" x14ac:dyDescent="0.15">
      <c r="A2410" s="3" t="s">
        <v>41</v>
      </c>
      <c r="B2410" s="3" t="str">
        <f t="shared" si="37"/>
        <v>C_ACC_2410</v>
      </c>
      <c r="C2410" s="4" t="s">
        <v>42</v>
      </c>
      <c r="D2410" s="42">
        <v>2410</v>
      </c>
      <c r="E2410" s="49">
        <v>27.593941059999999</v>
      </c>
      <c r="F2410" s="49">
        <v>4.6472688260000004</v>
      </c>
      <c r="G2410" s="49">
        <v>1.966978575</v>
      </c>
      <c r="H2410" s="49">
        <v>2.3626433370000002</v>
      </c>
      <c r="I2410" s="36">
        <v>1.8145122999999999E-2</v>
      </c>
      <c r="J2410" s="36">
        <v>4.4463725000000003E-2</v>
      </c>
      <c r="K2410" s="4" t="s">
        <v>56</v>
      </c>
      <c r="L2410" s="4">
        <v>45</v>
      </c>
      <c r="M2410" s="4" t="s">
        <v>2968</v>
      </c>
      <c r="N2410" s="4" t="s">
        <v>2969</v>
      </c>
      <c r="O2410" s="5">
        <v>1.1E-201</v>
      </c>
      <c r="P2410" s="4" t="s">
        <v>44</v>
      </c>
      <c r="Q2410" s="4" t="s">
        <v>44</v>
      </c>
      <c r="R2410" s="4" t="s">
        <v>44</v>
      </c>
      <c r="S2410" s="4" t="s">
        <v>44</v>
      </c>
      <c r="T2410" s="4" t="s">
        <v>728</v>
      </c>
      <c r="U2410" s="4" t="s">
        <v>728</v>
      </c>
      <c r="V2410" s="4" t="s">
        <v>729</v>
      </c>
      <c r="W2410" s="4" t="s">
        <v>2962</v>
      </c>
      <c r="X2410" s="23" t="s">
        <v>2963</v>
      </c>
      <c r="Y2410" s="67">
        <v>1.8000000000000001E-189</v>
      </c>
      <c r="Z2410" s="23" t="s">
        <v>2962</v>
      </c>
      <c r="AA2410" s="73" t="s">
        <v>2964</v>
      </c>
      <c r="AB2410" s="67">
        <v>1.8000000000000001E-189</v>
      </c>
      <c r="AC2410" s="23" t="s">
        <v>2970</v>
      </c>
      <c r="AD2410" s="4" t="s">
        <v>2971</v>
      </c>
      <c r="AE2410" s="30">
        <v>100</v>
      </c>
      <c r="AF2410" s="30">
        <v>484</v>
      </c>
      <c r="AG2410" s="30">
        <v>0</v>
      </c>
      <c r="AH2410" s="30">
        <v>0</v>
      </c>
      <c r="AI2410" s="30">
        <v>1</v>
      </c>
      <c r="AJ2410" s="30">
        <v>484</v>
      </c>
      <c r="AK2410" s="30">
        <v>1</v>
      </c>
      <c r="AL2410" s="30">
        <v>484</v>
      </c>
      <c r="AM2410" s="30">
        <v>0</v>
      </c>
      <c r="AN2410" s="30">
        <v>1010</v>
      </c>
      <c r="AO2410" s="23" t="s">
        <v>2972</v>
      </c>
      <c r="AP2410" s="59" t="s">
        <v>2972</v>
      </c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</row>
    <row r="2411" spans="1:106" s="12" customFormat="1" ht="98" x14ac:dyDescent="0.15">
      <c r="A2411" s="3" t="s">
        <v>41</v>
      </c>
      <c r="B2411" s="3" t="str">
        <f t="shared" si="37"/>
        <v>C_ACC_2412</v>
      </c>
      <c r="C2411" s="4" t="s">
        <v>42</v>
      </c>
      <c r="D2411" s="42">
        <v>2412</v>
      </c>
      <c r="E2411" s="49">
        <v>38.506799940000001</v>
      </c>
      <c r="F2411" s="49">
        <v>6.2148803370000003</v>
      </c>
      <c r="G2411" s="49">
        <v>1.9538068710000001</v>
      </c>
      <c r="H2411" s="49">
        <v>3.1809082210000001</v>
      </c>
      <c r="I2411" s="36">
        <v>1.4681410000000001E-3</v>
      </c>
      <c r="J2411" s="36">
        <v>6.9486449999999998E-3</v>
      </c>
      <c r="K2411" s="4" t="s">
        <v>49</v>
      </c>
      <c r="L2411" s="4">
        <v>73</v>
      </c>
      <c r="M2411" s="4" t="s">
        <v>1503</v>
      </c>
      <c r="N2411" s="4" t="s">
        <v>1504</v>
      </c>
      <c r="O2411" s="5">
        <v>1.3000000000000001E-96</v>
      </c>
      <c r="P2411" s="4" t="s">
        <v>1505</v>
      </c>
      <c r="Q2411" s="4" t="s">
        <v>1506</v>
      </c>
      <c r="R2411" s="4" t="s">
        <v>1505</v>
      </c>
      <c r="S2411" s="4" t="s">
        <v>1507</v>
      </c>
      <c r="T2411" s="4" t="s">
        <v>728</v>
      </c>
      <c r="U2411" s="4" t="s">
        <v>728</v>
      </c>
      <c r="V2411" s="4" t="s">
        <v>729</v>
      </c>
      <c r="W2411" s="4" t="s">
        <v>1508</v>
      </c>
      <c r="X2411" s="23" t="s">
        <v>1509</v>
      </c>
      <c r="Y2411" s="67">
        <v>2.8999999999999998E-220</v>
      </c>
      <c r="Z2411" s="23" t="s">
        <v>1508</v>
      </c>
      <c r="AA2411" s="73" t="s">
        <v>638</v>
      </c>
      <c r="AB2411" s="67">
        <v>2.8999999999999998E-220</v>
      </c>
      <c r="AC2411" s="23" t="s">
        <v>1513</v>
      </c>
      <c r="AD2411" s="4" t="s">
        <v>1514</v>
      </c>
      <c r="AE2411" s="30">
        <v>100</v>
      </c>
      <c r="AF2411" s="30">
        <v>413</v>
      </c>
      <c r="AG2411" s="30">
        <v>0</v>
      </c>
      <c r="AH2411" s="30">
        <v>0</v>
      </c>
      <c r="AI2411" s="30">
        <v>1</v>
      </c>
      <c r="AJ2411" s="30">
        <v>413</v>
      </c>
      <c r="AK2411" s="30">
        <v>1</v>
      </c>
      <c r="AL2411" s="30">
        <v>413</v>
      </c>
      <c r="AM2411" s="30">
        <v>0</v>
      </c>
      <c r="AN2411" s="30">
        <v>840</v>
      </c>
      <c r="AO2411" s="23" t="s">
        <v>812</v>
      </c>
      <c r="AP2411" s="59" t="s">
        <v>812</v>
      </c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</row>
    <row r="2412" spans="1:106" s="12" customFormat="1" ht="98" x14ac:dyDescent="0.15">
      <c r="A2412" s="3" t="s">
        <v>41</v>
      </c>
      <c r="B2412" s="3" t="str">
        <f t="shared" si="37"/>
        <v>C_ACC_2412</v>
      </c>
      <c r="C2412" s="4" t="s">
        <v>42</v>
      </c>
      <c r="D2412" s="42">
        <v>2412</v>
      </c>
      <c r="E2412" s="49">
        <v>38.506799940000001</v>
      </c>
      <c r="F2412" s="49">
        <v>3.6301720070000001</v>
      </c>
      <c r="G2412" s="49">
        <v>1.5548142890000001</v>
      </c>
      <c r="H2412" s="49">
        <v>2.3347945999999999</v>
      </c>
      <c r="I2412" s="36">
        <v>1.9554153000000001E-2</v>
      </c>
      <c r="J2412" s="36">
        <v>3.3256204999999997E-2</v>
      </c>
      <c r="K2412" s="4" t="s">
        <v>45</v>
      </c>
      <c r="L2412" s="4">
        <v>3</v>
      </c>
      <c r="M2412" s="4" t="s">
        <v>1503</v>
      </c>
      <c r="N2412" s="4" t="s">
        <v>1504</v>
      </c>
      <c r="O2412" s="5">
        <v>1.3000000000000001E-96</v>
      </c>
      <c r="P2412" s="4" t="s">
        <v>1505</v>
      </c>
      <c r="Q2412" s="4" t="s">
        <v>1506</v>
      </c>
      <c r="R2412" s="4" t="s">
        <v>1505</v>
      </c>
      <c r="S2412" s="4" t="s">
        <v>1507</v>
      </c>
      <c r="T2412" s="4" t="s">
        <v>728</v>
      </c>
      <c r="U2412" s="4" t="s">
        <v>728</v>
      </c>
      <c r="V2412" s="4" t="s">
        <v>729</v>
      </c>
      <c r="W2412" s="4" t="s">
        <v>1508</v>
      </c>
      <c r="X2412" s="23" t="s">
        <v>1509</v>
      </c>
      <c r="Y2412" s="67">
        <v>2.8999999999999998E-220</v>
      </c>
      <c r="Z2412" s="23" t="s">
        <v>1508</v>
      </c>
      <c r="AA2412" s="73" t="s">
        <v>638</v>
      </c>
      <c r="AB2412" s="67">
        <v>2.8999999999999998E-220</v>
      </c>
      <c r="AC2412" s="23" t="s">
        <v>1513</v>
      </c>
      <c r="AD2412" s="4" t="s">
        <v>1514</v>
      </c>
      <c r="AE2412" s="30">
        <v>100</v>
      </c>
      <c r="AF2412" s="30">
        <v>413</v>
      </c>
      <c r="AG2412" s="30">
        <v>0</v>
      </c>
      <c r="AH2412" s="30">
        <v>0</v>
      </c>
      <c r="AI2412" s="30">
        <v>1</v>
      </c>
      <c r="AJ2412" s="30">
        <v>413</v>
      </c>
      <c r="AK2412" s="30">
        <v>1</v>
      </c>
      <c r="AL2412" s="30">
        <v>413</v>
      </c>
      <c r="AM2412" s="30">
        <v>0</v>
      </c>
      <c r="AN2412" s="30">
        <v>840</v>
      </c>
      <c r="AO2412" s="23" t="s">
        <v>812</v>
      </c>
      <c r="AP2412" s="59" t="s">
        <v>812</v>
      </c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/>
      <c r="CN2412" s="10"/>
      <c r="CO2412" s="10"/>
      <c r="CP2412" s="10"/>
      <c r="CQ2412" s="10"/>
      <c r="CR2412" s="10"/>
      <c r="CS2412" s="10"/>
      <c r="CT2412" s="10"/>
      <c r="CU2412" s="10"/>
      <c r="CV2412" s="10"/>
      <c r="CW2412" s="10"/>
      <c r="CX2412" s="10"/>
      <c r="CY2412" s="10"/>
      <c r="CZ2412" s="10"/>
      <c r="DA2412" s="10"/>
      <c r="DB2412" s="10"/>
    </row>
    <row r="2413" spans="1:106" s="12" customFormat="1" ht="98" x14ac:dyDescent="0.15">
      <c r="A2413" s="3" t="s">
        <v>41</v>
      </c>
      <c r="B2413" s="3" t="str">
        <f t="shared" si="37"/>
        <v>C_ACC_2414</v>
      </c>
      <c r="C2413" s="4" t="s">
        <v>42</v>
      </c>
      <c r="D2413" s="42">
        <v>2414</v>
      </c>
      <c r="E2413" s="49">
        <v>7.7456536270000003</v>
      </c>
      <c r="F2413" s="49">
        <v>18.539283099999999</v>
      </c>
      <c r="G2413" s="49">
        <v>3.9065234900000001</v>
      </c>
      <c r="H2413" s="49">
        <v>4.7457242080000004</v>
      </c>
      <c r="I2413" s="36">
        <v>2.08E-6</v>
      </c>
      <c r="J2413" s="36">
        <v>7.0599999999999995E-5</v>
      </c>
      <c r="K2413" s="4" t="s">
        <v>56</v>
      </c>
      <c r="L2413" s="4">
        <v>7</v>
      </c>
      <c r="M2413" s="4" t="s">
        <v>3946</v>
      </c>
      <c r="N2413" s="4" t="s">
        <v>3273</v>
      </c>
      <c r="O2413" s="5">
        <v>2.4E-22</v>
      </c>
      <c r="P2413" s="4" t="s">
        <v>44</v>
      </c>
      <c r="Q2413" s="4" t="s">
        <v>44</v>
      </c>
      <c r="R2413" s="4" t="s">
        <v>44</v>
      </c>
      <c r="S2413" s="4" t="s">
        <v>44</v>
      </c>
      <c r="T2413" s="4" t="s">
        <v>3580</v>
      </c>
      <c r="U2413" s="4" t="s">
        <v>3580</v>
      </c>
      <c r="V2413" s="4" t="s">
        <v>3581</v>
      </c>
      <c r="W2413" s="4" t="s">
        <v>3947</v>
      </c>
      <c r="X2413" s="23" t="s">
        <v>3948</v>
      </c>
      <c r="Y2413" s="67">
        <v>5.6E-11</v>
      </c>
      <c r="Z2413" s="23" t="s">
        <v>44</v>
      </c>
      <c r="AA2413" s="73" t="s">
        <v>44</v>
      </c>
      <c r="AB2413" s="23" t="s">
        <v>44</v>
      </c>
      <c r="AC2413" s="23" t="s">
        <v>3949</v>
      </c>
      <c r="AD2413" s="4" t="s">
        <v>3950</v>
      </c>
      <c r="AE2413" s="30">
        <v>100</v>
      </c>
      <c r="AF2413" s="30">
        <v>61</v>
      </c>
      <c r="AG2413" s="30">
        <v>0</v>
      </c>
      <c r="AH2413" s="30">
        <v>0</v>
      </c>
      <c r="AI2413" s="30">
        <v>1</v>
      </c>
      <c r="AJ2413" s="30">
        <v>61</v>
      </c>
      <c r="AK2413" s="30">
        <v>1</v>
      </c>
      <c r="AL2413" s="30">
        <v>61</v>
      </c>
      <c r="AM2413" s="63">
        <v>3.0600000000000001E-34</v>
      </c>
      <c r="AN2413" s="30">
        <v>120</v>
      </c>
      <c r="AO2413" s="23" t="s">
        <v>3951</v>
      </c>
      <c r="AP2413" s="59" t="s">
        <v>3951</v>
      </c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</row>
    <row r="2414" spans="1:106" s="12" customFormat="1" ht="112" x14ac:dyDescent="0.15">
      <c r="A2414" s="3" t="s">
        <v>41</v>
      </c>
      <c r="B2414" s="3" t="str">
        <f t="shared" si="37"/>
        <v>C_ACC_2419</v>
      </c>
      <c r="C2414" s="4" t="s">
        <v>42</v>
      </c>
      <c r="D2414" s="42">
        <v>2419</v>
      </c>
      <c r="E2414" s="49">
        <v>30.79414448</v>
      </c>
      <c r="F2414" s="49">
        <v>7.733412092</v>
      </c>
      <c r="G2414" s="49">
        <v>2.0217257590000002</v>
      </c>
      <c r="H2414" s="49">
        <v>3.8251538599999999</v>
      </c>
      <c r="I2414" s="36">
        <v>1.3069000000000001E-4</v>
      </c>
      <c r="J2414" s="36">
        <v>3.0723920000000002E-3</v>
      </c>
      <c r="K2414" s="4" t="s">
        <v>43</v>
      </c>
      <c r="L2414" s="4">
        <v>40</v>
      </c>
      <c r="M2414" s="4" t="s">
        <v>1669</v>
      </c>
      <c r="N2414" s="4" t="s">
        <v>1670</v>
      </c>
      <c r="O2414" s="5">
        <v>7.2999999999999997E-102</v>
      </c>
      <c r="P2414" s="4" t="s">
        <v>44</v>
      </c>
      <c r="Q2414" s="4" t="s">
        <v>44</v>
      </c>
      <c r="R2414" s="4" t="s">
        <v>44</v>
      </c>
      <c r="S2414" s="4" t="s">
        <v>44</v>
      </c>
      <c r="T2414" s="4" t="s">
        <v>616</v>
      </c>
      <c r="U2414" s="4" t="s">
        <v>616</v>
      </c>
      <c r="V2414" s="4" t="s">
        <v>617</v>
      </c>
      <c r="W2414" s="4" t="s">
        <v>1671</v>
      </c>
      <c r="X2414" s="23" t="s">
        <v>1672</v>
      </c>
      <c r="Y2414" s="67">
        <v>1.6999999999999999E-143</v>
      </c>
      <c r="Z2414" s="23" t="s">
        <v>1671</v>
      </c>
      <c r="AA2414" s="73" t="s">
        <v>798</v>
      </c>
      <c r="AB2414" s="67">
        <v>1.6999999999999999E-143</v>
      </c>
      <c r="AC2414" s="23" t="s">
        <v>1673</v>
      </c>
      <c r="AD2414" s="4" t="s">
        <v>1674</v>
      </c>
      <c r="AE2414" s="30">
        <v>100</v>
      </c>
      <c r="AF2414" s="30">
        <v>316</v>
      </c>
      <c r="AG2414" s="30">
        <v>0</v>
      </c>
      <c r="AH2414" s="30">
        <v>0</v>
      </c>
      <c r="AI2414" s="30">
        <v>1</v>
      </c>
      <c r="AJ2414" s="30">
        <v>316</v>
      </c>
      <c r="AK2414" s="30">
        <v>1</v>
      </c>
      <c r="AL2414" s="30">
        <v>316</v>
      </c>
      <c r="AM2414" s="30">
        <v>0</v>
      </c>
      <c r="AN2414" s="30">
        <v>659</v>
      </c>
      <c r="AO2414" s="23" t="s">
        <v>1675</v>
      </c>
      <c r="AP2414" s="59" t="s">
        <v>1675</v>
      </c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</row>
    <row r="2415" spans="1:106" s="12" customFormat="1" ht="112" x14ac:dyDescent="0.15">
      <c r="A2415" s="3" t="s">
        <v>41</v>
      </c>
      <c r="B2415" s="3" t="str">
        <f t="shared" si="37"/>
        <v>C_ACC_2419</v>
      </c>
      <c r="C2415" s="4" t="s">
        <v>42</v>
      </c>
      <c r="D2415" s="42">
        <v>2419</v>
      </c>
      <c r="E2415" s="49">
        <v>30.79414448</v>
      </c>
      <c r="F2415" s="49">
        <v>7.7083798940000001</v>
      </c>
      <c r="G2415" s="49">
        <v>1.995596548</v>
      </c>
      <c r="H2415" s="49">
        <v>3.8626945429999999</v>
      </c>
      <c r="I2415" s="36">
        <v>1.12143E-4</v>
      </c>
      <c r="J2415" s="36">
        <v>1.8958480000000001E-3</v>
      </c>
      <c r="K2415" s="4" t="s">
        <v>49</v>
      </c>
      <c r="L2415" s="4">
        <v>55</v>
      </c>
      <c r="M2415" s="4" t="s">
        <v>1669</v>
      </c>
      <c r="N2415" s="4" t="s">
        <v>1670</v>
      </c>
      <c r="O2415" s="5">
        <v>7.2999999999999997E-102</v>
      </c>
      <c r="P2415" s="4" t="s">
        <v>44</v>
      </c>
      <c r="Q2415" s="4" t="s">
        <v>44</v>
      </c>
      <c r="R2415" s="4" t="s">
        <v>44</v>
      </c>
      <c r="S2415" s="4" t="s">
        <v>44</v>
      </c>
      <c r="T2415" s="4" t="s">
        <v>616</v>
      </c>
      <c r="U2415" s="4" t="s">
        <v>616</v>
      </c>
      <c r="V2415" s="4" t="s">
        <v>617</v>
      </c>
      <c r="W2415" s="4" t="s">
        <v>1671</v>
      </c>
      <c r="X2415" s="23" t="s">
        <v>1672</v>
      </c>
      <c r="Y2415" s="67">
        <v>1.6999999999999999E-143</v>
      </c>
      <c r="Z2415" s="23" t="s">
        <v>1671</v>
      </c>
      <c r="AA2415" s="73" t="s">
        <v>798</v>
      </c>
      <c r="AB2415" s="67">
        <v>1.6999999999999999E-143</v>
      </c>
      <c r="AC2415" s="23" t="s">
        <v>1673</v>
      </c>
      <c r="AD2415" s="4" t="s">
        <v>1674</v>
      </c>
      <c r="AE2415" s="30">
        <v>100</v>
      </c>
      <c r="AF2415" s="30">
        <v>316</v>
      </c>
      <c r="AG2415" s="30">
        <v>0</v>
      </c>
      <c r="AH2415" s="30">
        <v>0</v>
      </c>
      <c r="AI2415" s="30">
        <v>1</v>
      </c>
      <c r="AJ2415" s="30">
        <v>316</v>
      </c>
      <c r="AK2415" s="30">
        <v>1</v>
      </c>
      <c r="AL2415" s="30">
        <v>316</v>
      </c>
      <c r="AM2415" s="30">
        <v>0</v>
      </c>
      <c r="AN2415" s="30">
        <v>659</v>
      </c>
      <c r="AO2415" s="23" t="s">
        <v>1675</v>
      </c>
      <c r="AP2415" s="59" t="s">
        <v>1675</v>
      </c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</row>
    <row r="2416" spans="1:106" s="12" customFormat="1" ht="112" x14ac:dyDescent="0.15">
      <c r="A2416" s="3" t="s">
        <v>41</v>
      </c>
      <c r="B2416" s="3" t="str">
        <f t="shared" si="37"/>
        <v>C_ACC_2419</v>
      </c>
      <c r="C2416" s="4" t="s">
        <v>42</v>
      </c>
      <c r="D2416" s="42">
        <v>2419</v>
      </c>
      <c r="E2416" s="49">
        <v>30.79414448</v>
      </c>
      <c r="F2416" s="49">
        <v>7.5354165999999996</v>
      </c>
      <c r="G2416" s="49">
        <v>1.99357943</v>
      </c>
      <c r="H2416" s="49">
        <v>3.7798426730000001</v>
      </c>
      <c r="I2416" s="36">
        <v>1.5692700000000001E-4</v>
      </c>
      <c r="J2416" s="36">
        <v>2.7919080000000001E-3</v>
      </c>
      <c r="K2416" s="4" t="s">
        <v>56</v>
      </c>
      <c r="L2416" s="4">
        <v>54</v>
      </c>
      <c r="M2416" s="4" t="s">
        <v>1669</v>
      </c>
      <c r="N2416" s="4" t="s">
        <v>1670</v>
      </c>
      <c r="O2416" s="5">
        <v>7.2999999999999997E-102</v>
      </c>
      <c r="P2416" s="4" t="s">
        <v>44</v>
      </c>
      <c r="Q2416" s="4" t="s">
        <v>44</v>
      </c>
      <c r="R2416" s="4" t="s">
        <v>44</v>
      </c>
      <c r="S2416" s="4" t="s">
        <v>44</v>
      </c>
      <c r="T2416" s="4" t="s">
        <v>616</v>
      </c>
      <c r="U2416" s="4" t="s">
        <v>616</v>
      </c>
      <c r="V2416" s="4" t="s">
        <v>617</v>
      </c>
      <c r="W2416" s="4" t="s">
        <v>1671</v>
      </c>
      <c r="X2416" s="23" t="s">
        <v>1672</v>
      </c>
      <c r="Y2416" s="67">
        <v>1.6999999999999999E-143</v>
      </c>
      <c r="Z2416" s="23" t="s">
        <v>1671</v>
      </c>
      <c r="AA2416" s="73" t="s">
        <v>798</v>
      </c>
      <c r="AB2416" s="67">
        <v>1.6999999999999999E-143</v>
      </c>
      <c r="AC2416" s="23" t="s">
        <v>1673</v>
      </c>
      <c r="AD2416" s="4" t="s">
        <v>1674</v>
      </c>
      <c r="AE2416" s="30">
        <v>100</v>
      </c>
      <c r="AF2416" s="30">
        <v>316</v>
      </c>
      <c r="AG2416" s="30">
        <v>0</v>
      </c>
      <c r="AH2416" s="30">
        <v>0</v>
      </c>
      <c r="AI2416" s="30">
        <v>1</v>
      </c>
      <c r="AJ2416" s="30">
        <v>316</v>
      </c>
      <c r="AK2416" s="30">
        <v>1</v>
      </c>
      <c r="AL2416" s="30">
        <v>316</v>
      </c>
      <c r="AM2416" s="30">
        <v>0</v>
      </c>
      <c r="AN2416" s="30">
        <v>659</v>
      </c>
      <c r="AO2416" s="23" t="s">
        <v>1675</v>
      </c>
      <c r="AP2416" s="59" t="s">
        <v>1675</v>
      </c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/>
      <c r="CJ2416" s="10"/>
      <c r="CK2416" s="10"/>
      <c r="CL2416" s="10"/>
      <c r="CM2416" s="10"/>
      <c r="CN2416" s="10"/>
      <c r="CO2416" s="10"/>
      <c r="CP2416" s="10"/>
      <c r="CQ2416" s="10"/>
      <c r="CR2416" s="10"/>
      <c r="CS2416" s="10"/>
      <c r="CT2416" s="10"/>
      <c r="CU2416" s="10"/>
      <c r="CV2416" s="10"/>
      <c r="CW2416" s="10"/>
      <c r="CX2416" s="10"/>
      <c r="CY2416" s="10"/>
      <c r="CZ2416" s="10"/>
      <c r="DA2416" s="10"/>
      <c r="DB2416" s="10"/>
    </row>
    <row r="2417" spans="1:106" s="12" customFormat="1" ht="112" x14ac:dyDescent="0.15">
      <c r="A2417" s="3" t="s">
        <v>41</v>
      </c>
      <c r="B2417" s="3" t="str">
        <f t="shared" si="37"/>
        <v>C_ACC_2419</v>
      </c>
      <c r="C2417" s="4" t="s">
        <v>42</v>
      </c>
      <c r="D2417" s="42">
        <v>2419</v>
      </c>
      <c r="E2417" s="49">
        <v>30.79414448</v>
      </c>
      <c r="F2417" s="49">
        <v>6.7641894420000002</v>
      </c>
      <c r="G2417" s="49">
        <v>1.6237171500000001</v>
      </c>
      <c r="H2417" s="49">
        <v>4.1658668460000001</v>
      </c>
      <c r="I2417" s="36">
        <v>3.1000000000000001E-5</v>
      </c>
      <c r="J2417" s="36">
        <v>4.7633000000000002E-4</v>
      </c>
      <c r="K2417" s="4" t="s">
        <v>45</v>
      </c>
      <c r="L2417" s="4">
        <v>5</v>
      </c>
      <c r="M2417" s="4" t="s">
        <v>1669</v>
      </c>
      <c r="N2417" s="4" t="s">
        <v>1670</v>
      </c>
      <c r="O2417" s="5">
        <v>7.2999999999999997E-102</v>
      </c>
      <c r="P2417" s="4" t="s">
        <v>44</v>
      </c>
      <c r="Q2417" s="4" t="s">
        <v>44</v>
      </c>
      <c r="R2417" s="4" t="s">
        <v>44</v>
      </c>
      <c r="S2417" s="4" t="s">
        <v>44</v>
      </c>
      <c r="T2417" s="4" t="s">
        <v>616</v>
      </c>
      <c r="U2417" s="4" t="s">
        <v>616</v>
      </c>
      <c r="V2417" s="4" t="s">
        <v>617</v>
      </c>
      <c r="W2417" s="4" t="s">
        <v>1671</v>
      </c>
      <c r="X2417" s="23" t="s">
        <v>1672</v>
      </c>
      <c r="Y2417" s="67">
        <v>1.6999999999999999E-143</v>
      </c>
      <c r="Z2417" s="23" t="s">
        <v>1671</v>
      </c>
      <c r="AA2417" s="73" t="s">
        <v>798</v>
      </c>
      <c r="AB2417" s="67">
        <v>1.6999999999999999E-143</v>
      </c>
      <c r="AC2417" s="23" t="s">
        <v>1673</v>
      </c>
      <c r="AD2417" s="4" t="s">
        <v>1674</v>
      </c>
      <c r="AE2417" s="30">
        <v>100</v>
      </c>
      <c r="AF2417" s="30">
        <v>316</v>
      </c>
      <c r="AG2417" s="30">
        <v>0</v>
      </c>
      <c r="AH2417" s="30">
        <v>0</v>
      </c>
      <c r="AI2417" s="30">
        <v>1</v>
      </c>
      <c r="AJ2417" s="30">
        <v>316</v>
      </c>
      <c r="AK2417" s="30">
        <v>1</v>
      </c>
      <c r="AL2417" s="30">
        <v>316</v>
      </c>
      <c r="AM2417" s="30">
        <v>0</v>
      </c>
      <c r="AN2417" s="30">
        <v>659</v>
      </c>
      <c r="AO2417" s="23" t="s">
        <v>1675</v>
      </c>
      <c r="AP2417" s="59" t="s">
        <v>1675</v>
      </c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</row>
    <row r="2418" spans="1:106" s="12" customFormat="1" ht="98" x14ac:dyDescent="0.15">
      <c r="A2418" s="3" t="s">
        <v>41</v>
      </c>
      <c r="B2418" s="3" t="str">
        <f t="shared" si="37"/>
        <v>C_ACC_2420</v>
      </c>
      <c r="C2418" s="4" t="s">
        <v>42</v>
      </c>
      <c r="D2418" s="42">
        <v>2420</v>
      </c>
      <c r="E2418" s="49">
        <v>17.974119600000002</v>
      </c>
      <c r="F2418" s="49">
        <v>5.6636178079999997</v>
      </c>
      <c r="G2418" s="49">
        <v>2.3021673100000002</v>
      </c>
      <c r="H2418" s="49">
        <v>2.4601243290000001</v>
      </c>
      <c r="I2418" s="36">
        <v>1.3888889E-2</v>
      </c>
      <c r="J2418" s="36">
        <v>2.9426153E-2</v>
      </c>
      <c r="K2418" s="4" t="s">
        <v>49</v>
      </c>
      <c r="L2418" s="4">
        <v>33</v>
      </c>
      <c r="M2418" s="4" t="s">
        <v>8424</v>
      </c>
      <c r="N2418" s="4" t="s">
        <v>8425</v>
      </c>
      <c r="O2418" s="5">
        <v>6.2000000000000002E-182</v>
      </c>
      <c r="P2418" s="4" t="s">
        <v>44</v>
      </c>
      <c r="Q2418" s="4" t="s">
        <v>44</v>
      </c>
      <c r="R2418" s="4" t="s">
        <v>44</v>
      </c>
      <c r="S2418" s="4" t="s">
        <v>44</v>
      </c>
      <c r="T2418" s="4" t="s">
        <v>2843</v>
      </c>
      <c r="U2418" s="4" t="s">
        <v>2843</v>
      </c>
      <c r="V2418" s="4" t="s">
        <v>3521</v>
      </c>
      <c r="W2418" s="4" t="s">
        <v>8426</v>
      </c>
      <c r="X2418" s="23" t="s">
        <v>8427</v>
      </c>
      <c r="Y2418" s="67">
        <v>2.3000000000000001E-200</v>
      </c>
      <c r="Z2418" s="23" t="s">
        <v>44</v>
      </c>
      <c r="AA2418" s="73" t="s">
        <v>44</v>
      </c>
      <c r="AB2418" s="23" t="s">
        <v>44</v>
      </c>
      <c r="AC2418" s="23" t="s">
        <v>8428</v>
      </c>
      <c r="AD2418" s="4" t="s">
        <v>8429</v>
      </c>
      <c r="AE2418" s="30">
        <v>100</v>
      </c>
      <c r="AF2418" s="30">
        <v>642</v>
      </c>
      <c r="AG2418" s="30">
        <v>0</v>
      </c>
      <c r="AH2418" s="30">
        <v>0</v>
      </c>
      <c r="AI2418" s="30">
        <v>1</v>
      </c>
      <c r="AJ2418" s="30">
        <v>642</v>
      </c>
      <c r="AK2418" s="30">
        <v>1</v>
      </c>
      <c r="AL2418" s="30">
        <v>642</v>
      </c>
      <c r="AM2418" s="30">
        <v>0</v>
      </c>
      <c r="AN2418" s="30">
        <v>1336</v>
      </c>
      <c r="AO2418" s="23" t="s">
        <v>8430</v>
      </c>
      <c r="AP2418" s="59" t="s">
        <v>8430</v>
      </c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</row>
    <row r="2419" spans="1:106" s="12" customFormat="1" ht="98" x14ac:dyDescent="0.15">
      <c r="A2419" s="3" t="s">
        <v>41</v>
      </c>
      <c r="B2419" s="3" t="str">
        <f t="shared" si="37"/>
        <v>C_ACC_2421</v>
      </c>
      <c r="C2419" s="4" t="s">
        <v>42</v>
      </c>
      <c r="D2419" s="42">
        <v>2421</v>
      </c>
      <c r="E2419" s="49">
        <v>16.5920521</v>
      </c>
      <c r="F2419" s="49">
        <v>7.2498772850000002</v>
      </c>
      <c r="G2419" s="49">
        <v>2.5225432099999998</v>
      </c>
      <c r="H2419" s="49">
        <v>2.8740349250000001</v>
      </c>
      <c r="I2419" s="36">
        <v>4.0526410000000001E-3</v>
      </c>
      <c r="J2419" s="36">
        <v>1.2376971000000001E-2</v>
      </c>
      <c r="K2419" s="4" t="s">
        <v>49</v>
      </c>
      <c r="L2419" s="4">
        <v>29</v>
      </c>
      <c r="M2419" s="4" t="s">
        <v>6070</v>
      </c>
      <c r="N2419" s="4" t="s">
        <v>6035</v>
      </c>
      <c r="O2419" s="5">
        <v>4.2000000000000002E-68</v>
      </c>
      <c r="P2419" s="4" t="s">
        <v>44</v>
      </c>
      <c r="Q2419" s="4" t="s">
        <v>44</v>
      </c>
      <c r="R2419" s="4" t="s">
        <v>44</v>
      </c>
      <c r="S2419" s="4" t="s">
        <v>44</v>
      </c>
      <c r="T2419" s="4" t="s">
        <v>1915</v>
      </c>
      <c r="U2419" s="4" t="s">
        <v>6071</v>
      </c>
      <c r="V2419" s="4" t="s">
        <v>6072</v>
      </c>
      <c r="W2419" s="4" t="s">
        <v>6073</v>
      </c>
      <c r="X2419" s="23" t="s">
        <v>6074</v>
      </c>
      <c r="Y2419" s="67">
        <v>1.5999999999999999E-200</v>
      </c>
      <c r="Z2419" s="23" t="s">
        <v>44</v>
      </c>
      <c r="AA2419" s="73" t="s">
        <v>44</v>
      </c>
      <c r="AB2419" s="23" t="s">
        <v>44</v>
      </c>
      <c r="AC2419" s="23" t="s">
        <v>6075</v>
      </c>
      <c r="AD2419" s="4" t="s">
        <v>6076</v>
      </c>
      <c r="AE2419" s="30">
        <v>100</v>
      </c>
      <c r="AF2419" s="30">
        <v>446</v>
      </c>
      <c r="AG2419" s="30">
        <v>0</v>
      </c>
      <c r="AH2419" s="30">
        <v>0</v>
      </c>
      <c r="AI2419" s="30">
        <v>1</v>
      </c>
      <c r="AJ2419" s="30">
        <v>446</v>
      </c>
      <c r="AK2419" s="30">
        <v>1</v>
      </c>
      <c r="AL2419" s="30">
        <v>446</v>
      </c>
      <c r="AM2419" s="30">
        <v>0</v>
      </c>
      <c r="AN2419" s="30">
        <v>903</v>
      </c>
      <c r="AO2419" s="23" t="s">
        <v>6077</v>
      </c>
      <c r="AP2419" s="59" t="s">
        <v>6077</v>
      </c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</row>
    <row r="2420" spans="1:106" s="12" customFormat="1" ht="98" x14ac:dyDescent="0.15">
      <c r="A2420" s="3" t="s">
        <v>41</v>
      </c>
      <c r="B2420" s="3" t="str">
        <f t="shared" si="37"/>
        <v>C_ACC_2421</v>
      </c>
      <c r="C2420" s="4" t="s">
        <v>42</v>
      </c>
      <c r="D2420" s="42">
        <v>2421</v>
      </c>
      <c r="E2420" s="49">
        <v>16.5920521</v>
      </c>
      <c r="F2420" s="49">
        <v>7.2363603459999997</v>
      </c>
      <c r="G2420" s="49">
        <v>2.5159984500000001</v>
      </c>
      <c r="H2420" s="49">
        <v>2.8761386340000001</v>
      </c>
      <c r="I2420" s="36">
        <v>4.0257289999999996E-3</v>
      </c>
      <c r="J2420" s="36">
        <v>1.3721125000000001E-2</v>
      </c>
      <c r="K2420" s="4" t="s">
        <v>43</v>
      </c>
      <c r="L2420" s="4">
        <v>38</v>
      </c>
      <c r="M2420" s="4" t="s">
        <v>6070</v>
      </c>
      <c r="N2420" s="4" t="s">
        <v>6035</v>
      </c>
      <c r="O2420" s="5">
        <v>4.2000000000000002E-68</v>
      </c>
      <c r="P2420" s="4" t="s">
        <v>44</v>
      </c>
      <c r="Q2420" s="4" t="s">
        <v>44</v>
      </c>
      <c r="R2420" s="4" t="s">
        <v>44</v>
      </c>
      <c r="S2420" s="4" t="s">
        <v>44</v>
      </c>
      <c r="T2420" s="4" t="s">
        <v>1915</v>
      </c>
      <c r="U2420" s="4" t="s">
        <v>6071</v>
      </c>
      <c r="V2420" s="4" t="s">
        <v>6072</v>
      </c>
      <c r="W2420" s="4" t="s">
        <v>6073</v>
      </c>
      <c r="X2420" s="23" t="s">
        <v>6074</v>
      </c>
      <c r="Y2420" s="67">
        <v>1.5999999999999999E-200</v>
      </c>
      <c r="Z2420" s="23" t="s">
        <v>44</v>
      </c>
      <c r="AA2420" s="73" t="s">
        <v>44</v>
      </c>
      <c r="AB2420" s="23" t="s">
        <v>44</v>
      </c>
      <c r="AC2420" s="23" t="s">
        <v>6075</v>
      </c>
      <c r="AD2420" s="4" t="s">
        <v>6076</v>
      </c>
      <c r="AE2420" s="30">
        <v>100</v>
      </c>
      <c r="AF2420" s="30">
        <v>446</v>
      </c>
      <c r="AG2420" s="30">
        <v>0</v>
      </c>
      <c r="AH2420" s="30">
        <v>0</v>
      </c>
      <c r="AI2420" s="30">
        <v>1</v>
      </c>
      <c r="AJ2420" s="30">
        <v>446</v>
      </c>
      <c r="AK2420" s="30">
        <v>1</v>
      </c>
      <c r="AL2420" s="30">
        <v>446</v>
      </c>
      <c r="AM2420" s="30">
        <v>0</v>
      </c>
      <c r="AN2420" s="30">
        <v>903</v>
      </c>
      <c r="AO2420" s="23" t="s">
        <v>6077</v>
      </c>
      <c r="AP2420" s="59" t="s">
        <v>6077</v>
      </c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</row>
    <row r="2421" spans="1:106" s="12" customFormat="1" ht="98" x14ac:dyDescent="0.15">
      <c r="A2421" s="3" t="s">
        <v>41</v>
      </c>
      <c r="B2421" s="3" t="str">
        <f t="shared" si="37"/>
        <v>C_ACC_2421</v>
      </c>
      <c r="C2421" s="4" t="s">
        <v>42</v>
      </c>
      <c r="D2421" s="42">
        <v>2421</v>
      </c>
      <c r="E2421" s="49">
        <v>16.5920521</v>
      </c>
      <c r="F2421" s="49">
        <v>6.9751387500000002</v>
      </c>
      <c r="G2421" s="49">
        <v>2.5156061429999999</v>
      </c>
      <c r="H2421" s="49">
        <v>2.7727467469999998</v>
      </c>
      <c r="I2421" s="36">
        <v>5.5585360000000002E-3</v>
      </c>
      <c r="J2421" s="36">
        <v>1.9138250999999998E-2</v>
      </c>
      <c r="K2421" s="4" t="s">
        <v>56</v>
      </c>
      <c r="L2421" s="4">
        <v>34</v>
      </c>
      <c r="M2421" s="4" t="s">
        <v>6070</v>
      </c>
      <c r="N2421" s="4" t="s">
        <v>6035</v>
      </c>
      <c r="O2421" s="5">
        <v>4.2000000000000002E-68</v>
      </c>
      <c r="P2421" s="4" t="s">
        <v>44</v>
      </c>
      <c r="Q2421" s="4" t="s">
        <v>44</v>
      </c>
      <c r="R2421" s="4" t="s">
        <v>44</v>
      </c>
      <c r="S2421" s="4" t="s">
        <v>44</v>
      </c>
      <c r="T2421" s="4" t="s">
        <v>1915</v>
      </c>
      <c r="U2421" s="4" t="s">
        <v>6071</v>
      </c>
      <c r="V2421" s="4" t="s">
        <v>6072</v>
      </c>
      <c r="W2421" s="4" t="s">
        <v>6073</v>
      </c>
      <c r="X2421" s="23" t="s">
        <v>6074</v>
      </c>
      <c r="Y2421" s="67">
        <v>1.5999999999999999E-200</v>
      </c>
      <c r="Z2421" s="23" t="s">
        <v>44</v>
      </c>
      <c r="AA2421" s="73" t="s">
        <v>44</v>
      </c>
      <c r="AB2421" s="23" t="s">
        <v>44</v>
      </c>
      <c r="AC2421" s="23" t="s">
        <v>6075</v>
      </c>
      <c r="AD2421" s="4" t="s">
        <v>6076</v>
      </c>
      <c r="AE2421" s="30">
        <v>100</v>
      </c>
      <c r="AF2421" s="30">
        <v>446</v>
      </c>
      <c r="AG2421" s="30">
        <v>0</v>
      </c>
      <c r="AH2421" s="30">
        <v>0</v>
      </c>
      <c r="AI2421" s="30">
        <v>1</v>
      </c>
      <c r="AJ2421" s="30">
        <v>446</v>
      </c>
      <c r="AK2421" s="30">
        <v>1</v>
      </c>
      <c r="AL2421" s="30">
        <v>446</v>
      </c>
      <c r="AM2421" s="30">
        <v>0</v>
      </c>
      <c r="AN2421" s="30">
        <v>903</v>
      </c>
      <c r="AO2421" s="23" t="s">
        <v>6077</v>
      </c>
      <c r="AP2421" s="59" t="s">
        <v>6077</v>
      </c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</row>
    <row r="2422" spans="1:106" s="12" customFormat="1" ht="154" x14ac:dyDescent="0.15">
      <c r="A2422" s="3" t="s">
        <v>41</v>
      </c>
      <c r="B2422" s="3" t="str">
        <f t="shared" si="37"/>
        <v>C_ACC_2422</v>
      </c>
      <c r="C2422" s="4" t="s">
        <v>42</v>
      </c>
      <c r="D2422" s="42">
        <v>2422</v>
      </c>
      <c r="E2422" s="49">
        <v>26.824564859999999</v>
      </c>
      <c r="F2422" s="49">
        <v>7.6206153030000001</v>
      </c>
      <c r="G2422" s="49">
        <v>2.2357180630000002</v>
      </c>
      <c r="H2422" s="49">
        <v>3.4085761649999999</v>
      </c>
      <c r="I2422" s="36">
        <v>6.5302899999999996E-4</v>
      </c>
      <c r="J2422" s="36">
        <v>4.9504930000000003E-3</v>
      </c>
      <c r="K2422" s="4" t="s">
        <v>49</v>
      </c>
      <c r="L2422" s="4">
        <v>49</v>
      </c>
      <c r="M2422" s="4" t="s">
        <v>2583</v>
      </c>
      <c r="N2422" s="4" t="s">
        <v>2584</v>
      </c>
      <c r="O2422" s="5">
        <v>3.1000000000000002E-53</v>
      </c>
      <c r="P2422" s="4" t="s">
        <v>44</v>
      </c>
      <c r="Q2422" s="4" t="s">
        <v>44</v>
      </c>
      <c r="R2422" s="4" t="s">
        <v>44</v>
      </c>
      <c r="S2422" s="4" t="s">
        <v>44</v>
      </c>
      <c r="T2422" s="4" t="s">
        <v>616</v>
      </c>
      <c r="U2422" s="4" t="s">
        <v>616</v>
      </c>
      <c r="V2422" s="4" t="s">
        <v>617</v>
      </c>
      <c r="W2422" s="4" t="s">
        <v>2585</v>
      </c>
      <c r="X2422" s="23" t="s">
        <v>2586</v>
      </c>
      <c r="Y2422" s="67">
        <v>2.8999999999999999E-62</v>
      </c>
      <c r="Z2422" s="23" t="s">
        <v>2585</v>
      </c>
      <c r="AA2422" s="73" t="s">
        <v>798</v>
      </c>
      <c r="AB2422" s="67">
        <v>2.8999999999999999E-62</v>
      </c>
      <c r="AC2422" s="23" t="s">
        <v>2587</v>
      </c>
      <c r="AD2422" s="4" t="s">
        <v>2588</v>
      </c>
      <c r="AE2422" s="30">
        <v>100</v>
      </c>
      <c r="AF2422" s="30">
        <v>166</v>
      </c>
      <c r="AG2422" s="30">
        <v>0</v>
      </c>
      <c r="AH2422" s="30">
        <v>0</v>
      </c>
      <c r="AI2422" s="30">
        <v>1</v>
      </c>
      <c r="AJ2422" s="30">
        <v>166</v>
      </c>
      <c r="AK2422" s="30">
        <v>1</v>
      </c>
      <c r="AL2422" s="30">
        <v>166</v>
      </c>
      <c r="AM2422" s="63">
        <v>1.07E-119</v>
      </c>
      <c r="AN2422" s="30">
        <v>344</v>
      </c>
      <c r="AO2422" s="23" t="s">
        <v>2589</v>
      </c>
      <c r="AP2422" s="59" t="s">
        <v>2589</v>
      </c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</row>
    <row r="2423" spans="1:106" s="12" customFormat="1" ht="154" x14ac:dyDescent="0.15">
      <c r="A2423" s="3" t="s">
        <v>41</v>
      </c>
      <c r="B2423" s="3" t="str">
        <f t="shared" si="37"/>
        <v>C_ACC_2422</v>
      </c>
      <c r="C2423" s="4" t="s">
        <v>42</v>
      </c>
      <c r="D2423" s="42">
        <v>2422</v>
      </c>
      <c r="E2423" s="49">
        <v>26.824564859999999</v>
      </c>
      <c r="F2423" s="49">
        <v>7.5592806179999998</v>
      </c>
      <c r="G2423" s="49">
        <v>2.2564668729999999</v>
      </c>
      <c r="H2423" s="49">
        <v>3.3500516710000001</v>
      </c>
      <c r="I2423" s="36">
        <v>8.0796500000000001E-4</v>
      </c>
      <c r="J2423" s="36">
        <v>6.3616539999999996E-3</v>
      </c>
      <c r="K2423" s="4" t="s">
        <v>43</v>
      </c>
      <c r="L2423" s="4">
        <v>46</v>
      </c>
      <c r="M2423" s="4" t="s">
        <v>2583</v>
      </c>
      <c r="N2423" s="4" t="s">
        <v>2584</v>
      </c>
      <c r="O2423" s="5">
        <v>3.1000000000000002E-53</v>
      </c>
      <c r="P2423" s="4" t="s">
        <v>44</v>
      </c>
      <c r="Q2423" s="4" t="s">
        <v>44</v>
      </c>
      <c r="R2423" s="4" t="s">
        <v>44</v>
      </c>
      <c r="S2423" s="4" t="s">
        <v>44</v>
      </c>
      <c r="T2423" s="4" t="s">
        <v>616</v>
      </c>
      <c r="U2423" s="4" t="s">
        <v>616</v>
      </c>
      <c r="V2423" s="4" t="s">
        <v>617</v>
      </c>
      <c r="W2423" s="4" t="s">
        <v>2585</v>
      </c>
      <c r="X2423" s="23" t="s">
        <v>2586</v>
      </c>
      <c r="Y2423" s="67">
        <v>2.8999999999999999E-62</v>
      </c>
      <c r="Z2423" s="23" t="s">
        <v>2585</v>
      </c>
      <c r="AA2423" s="73" t="s">
        <v>798</v>
      </c>
      <c r="AB2423" s="67">
        <v>2.8999999999999999E-62</v>
      </c>
      <c r="AC2423" s="23" t="s">
        <v>2587</v>
      </c>
      <c r="AD2423" s="4" t="s">
        <v>2588</v>
      </c>
      <c r="AE2423" s="30">
        <v>100</v>
      </c>
      <c r="AF2423" s="30">
        <v>166</v>
      </c>
      <c r="AG2423" s="30">
        <v>0</v>
      </c>
      <c r="AH2423" s="30">
        <v>0</v>
      </c>
      <c r="AI2423" s="30">
        <v>1</v>
      </c>
      <c r="AJ2423" s="30">
        <v>166</v>
      </c>
      <c r="AK2423" s="30">
        <v>1</v>
      </c>
      <c r="AL2423" s="30">
        <v>166</v>
      </c>
      <c r="AM2423" s="63">
        <v>1.07E-119</v>
      </c>
      <c r="AN2423" s="30">
        <v>344</v>
      </c>
      <c r="AO2423" s="23" t="s">
        <v>2589</v>
      </c>
      <c r="AP2423" s="59" t="s">
        <v>2589</v>
      </c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</row>
    <row r="2424" spans="1:106" s="12" customFormat="1" ht="154" x14ac:dyDescent="0.15">
      <c r="A2424" s="3" t="s">
        <v>41</v>
      </c>
      <c r="B2424" s="3" t="str">
        <f t="shared" si="37"/>
        <v>C_ACC_2422</v>
      </c>
      <c r="C2424" s="4" t="s">
        <v>42</v>
      </c>
      <c r="D2424" s="42">
        <v>2422</v>
      </c>
      <c r="E2424" s="49">
        <v>26.824564859999999</v>
      </c>
      <c r="F2424" s="49">
        <v>7.3791451270000001</v>
      </c>
      <c r="G2424" s="49">
        <v>2.2380843929999998</v>
      </c>
      <c r="H2424" s="49">
        <v>3.2970808210000002</v>
      </c>
      <c r="I2424" s="36">
        <v>9.7695399999999993E-4</v>
      </c>
      <c r="J2424" s="36">
        <v>7.8036119999999997E-3</v>
      </c>
      <c r="K2424" s="4" t="s">
        <v>56</v>
      </c>
      <c r="L2424" s="4">
        <v>49</v>
      </c>
      <c r="M2424" s="4" t="s">
        <v>2583</v>
      </c>
      <c r="N2424" s="4" t="s">
        <v>2584</v>
      </c>
      <c r="O2424" s="5">
        <v>3.1000000000000002E-53</v>
      </c>
      <c r="P2424" s="4" t="s">
        <v>44</v>
      </c>
      <c r="Q2424" s="4" t="s">
        <v>44</v>
      </c>
      <c r="R2424" s="4" t="s">
        <v>44</v>
      </c>
      <c r="S2424" s="4" t="s">
        <v>44</v>
      </c>
      <c r="T2424" s="4" t="s">
        <v>616</v>
      </c>
      <c r="U2424" s="4" t="s">
        <v>616</v>
      </c>
      <c r="V2424" s="4" t="s">
        <v>617</v>
      </c>
      <c r="W2424" s="4" t="s">
        <v>2585</v>
      </c>
      <c r="X2424" s="23" t="s">
        <v>2586</v>
      </c>
      <c r="Y2424" s="67">
        <v>2.8999999999999999E-62</v>
      </c>
      <c r="Z2424" s="23" t="s">
        <v>2585</v>
      </c>
      <c r="AA2424" s="73" t="s">
        <v>798</v>
      </c>
      <c r="AB2424" s="67">
        <v>2.8999999999999999E-62</v>
      </c>
      <c r="AC2424" s="23" t="s">
        <v>2587</v>
      </c>
      <c r="AD2424" s="4" t="s">
        <v>2588</v>
      </c>
      <c r="AE2424" s="30">
        <v>100</v>
      </c>
      <c r="AF2424" s="30">
        <v>166</v>
      </c>
      <c r="AG2424" s="30">
        <v>0</v>
      </c>
      <c r="AH2424" s="30">
        <v>0</v>
      </c>
      <c r="AI2424" s="30">
        <v>1</v>
      </c>
      <c r="AJ2424" s="30">
        <v>166</v>
      </c>
      <c r="AK2424" s="30">
        <v>1</v>
      </c>
      <c r="AL2424" s="30">
        <v>166</v>
      </c>
      <c r="AM2424" s="63">
        <v>1.07E-119</v>
      </c>
      <c r="AN2424" s="30">
        <v>344</v>
      </c>
      <c r="AO2424" s="23" t="s">
        <v>2589</v>
      </c>
      <c r="AP2424" s="59" t="s">
        <v>2589</v>
      </c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</row>
    <row r="2425" spans="1:106" s="12" customFormat="1" ht="154" x14ac:dyDescent="0.15">
      <c r="A2425" s="3" t="s">
        <v>41</v>
      </c>
      <c r="B2425" s="3" t="str">
        <f t="shared" si="37"/>
        <v>C_ACC_2422</v>
      </c>
      <c r="C2425" s="4" t="s">
        <v>42</v>
      </c>
      <c r="D2425" s="42">
        <v>2422</v>
      </c>
      <c r="E2425" s="49">
        <v>26.824564859999999</v>
      </c>
      <c r="F2425" s="49">
        <v>6.4551261719999999</v>
      </c>
      <c r="G2425" s="49">
        <v>1.7341828399999999</v>
      </c>
      <c r="H2425" s="49">
        <v>3.7222869599999999</v>
      </c>
      <c r="I2425" s="36">
        <v>1.97426E-4</v>
      </c>
      <c r="J2425" s="36">
        <v>1.4563110000000001E-3</v>
      </c>
      <c r="K2425" s="4" t="s">
        <v>45</v>
      </c>
      <c r="L2425" s="4">
        <v>4</v>
      </c>
      <c r="M2425" s="4" t="s">
        <v>2583</v>
      </c>
      <c r="N2425" s="4" t="s">
        <v>2584</v>
      </c>
      <c r="O2425" s="5">
        <v>3.1000000000000002E-53</v>
      </c>
      <c r="P2425" s="4" t="s">
        <v>44</v>
      </c>
      <c r="Q2425" s="4" t="s">
        <v>44</v>
      </c>
      <c r="R2425" s="4" t="s">
        <v>44</v>
      </c>
      <c r="S2425" s="4" t="s">
        <v>44</v>
      </c>
      <c r="T2425" s="4" t="s">
        <v>616</v>
      </c>
      <c r="U2425" s="4" t="s">
        <v>616</v>
      </c>
      <c r="V2425" s="4" t="s">
        <v>617</v>
      </c>
      <c r="W2425" s="4" t="s">
        <v>2585</v>
      </c>
      <c r="X2425" s="23" t="s">
        <v>2586</v>
      </c>
      <c r="Y2425" s="67">
        <v>2.8999999999999999E-62</v>
      </c>
      <c r="Z2425" s="23" t="s">
        <v>2585</v>
      </c>
      <c r="AA2425" s="73" t="s">
        <v>798</v>
      </c>
      <c r="AB2425" s="67">
        <v>2.8999999999999999E-62</v>
      </c>
      <c r="AC2425" s="23" t="s">
        <v>2587</v>
      </c>
      <c r="AD2425" s="4" t="s">
        <v>2588</v>
      </c>
      <c r="AE2425" s="30">
        <v>100</v>
      </c>
      <c r="AF2425" s="30">
        <v>166</v>
      </c>
      <c r="AG2425" s="30">
        <v>0</v>
      </c>
      <c r="AH2425" s="30">
        <v>0</v>
      </c>
      <c r="AI2425" s="30">
        <v>1</v>
      </c>
      <c r="AJ2425" s="30">
        <v>166</v>
      </c>
      <c r="AK2425" s="30">
        <v>1</v>
      </c>
      <c r="AL2425" s="30">
        <v>166</v>
      </c>
      <c r="AM2425" s="63">
        <v>1.07E-119</v>
      </c>
      <c r="AN2425" s="30">
        <v>344</v>
      </c>
      <c r="AO2425" s="23" t="s">
        <v>2589</v>
      </c>
      <c r="AP2425" s="59" t="s">
        <v>2589</v>
      </c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</row>
    <row r="2426" spans="1:106" s="12" customFormat="1" ht="98" x14ac:dyDescent="0.15">
      <c r="A2426" s="3" t="s">
        <v>41</v>
      </c>
      <c r="B2426" s="3" t="str">
        <f t="shared" si="37"/>
        <v>C_ACC_2423</v>
      </c>
      <c r="C2426" s="4" t="s">
        <v>42</v>
      </c>
      <c r="D2426" s="42">
        <v>2423</v>
      </c>
      <c r="E2426" s="49">
        <v>6.7971702619999999</v>
      </c>
      <c r="F2426" s="49">
        <v>6.1797730140000002</v>
      </c>
      <c r="G2426" s="49">
        <v>2.4738442389999999</v>
      </c>
      <c r="H2426" s="49">
        <v>2.498044508</v>
      </c>
      <c r="I2426" s="36">
        <v>1.2488051E-2</v>
      </c>
      <c r="J2426" s="36">
        <v>3.0369956E-2</v>
      </c>
      <c r="K2426" s="4" t="s">
        <v>43</v>
      </c>
      <c r="L2426" s="4">
        <v>13</v>
      </c>
      <c r="M2426" s="4" t="s">
        <v>8022</v>
      </c>
      <c r="N2426" s="4" t="s">
        <v>8023</v>
      </c>
      <c r="O2426" s="5">
        <v>4.4000000000000002E-139</v>
      </c>
      <c r="P2426" s="4" t="s">
        <v>44</v>
      </c>
      <c r="Q2426" s="4" t="s">
        <v>44</v>
      </c>
      <c r="R2426" s="4" t="s">
        <v>44</v>
      </c>
      <c r="S2426" s="4" t="s">
        <v>44</v>
      </c>
      <c r="T2426" s="4" t="s">
        <v>667</v>
      </c>
      <c r="U2426" s="4" t="s">
        <v>8024</v>
      </c>
      <c r="V2426" s="4" t="s">
        <v>8025</v>
      </c>
      <c r="W2426" s="4" t="s">
        <v>8026</v>
      </c>
      <c r="X2426" s="23" t="s">
        <v>8027</v>
      </c>
      <c r="Y2426" s="67">
        <v>2.4E-161</v>
      </c>
      <c r="Z2426" s="23" t="s">
        <v>44</v>
      </c>
      <c r="AA2426" s="73" t="s">
        <v>44</v>
      </c>
      <c r="AB2426" s="23" t="s">
        <v>44</v>
      </c>
      <c r="AC2426" s="23" t="s">
        <v>8028</v>
      </c>
      <c r="AD2426" s="4" t="s">
        <v>8029</v>
      </c>
      <c r="AE2426" s="30">
        <v>100</v>
      </c>
      <c r="AF2426" s="30">
        <v>555</v>
      </c>
      <c r="AG2426" s="30">
        <v>0</v>
      </c>
      <c r="AH2426" s="30">
        <v>0</v>
      </c>
      <c r="AI2426" s="30">
        <v>1</v>
      </c>
      <c r="AJ2426" s="30">
        <v>555</v>
      </c>
      <c r="AK2426" s="30">
        <v>1</v>
      </c>
      <c r="AL2426" s="30">
        <v>555</v>
      </c>
      <c r="AM2426" s="30">
        <v>0</v>
      </c>
      <c r="AN2426" s="30">
        <v>1136</v>
      </c>
      <c r="AO2426" s="23" t="s">
        <v>8030</v>
      </c>
      <c r="AP2426" s="59" t="s">
        <v>8030</v>
      </c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</row>
    <row r="2427" spans="1:106" s="12" customFormat="1" ht="98" x14ac:dyDescent="0.15">
      <c r="A2427" s="3" t="s">
        <v>41</v>
      </c>
      <c r="B2427" s="3" t="str">
        <f t="shared" si="37"/>
        <v>C_ACC_2423</v>
      </c>
      <c r="C2427" s="4" t="s">
        <v>42</v>
      </c>
      <c r="D2427" s="42">
        <v>2423</v>
      </c>
      <c r="E2427" s="49">
        <v>6.7971702619999999</v>
      </c>
      <c r="F2427" s="49">
        <v>6.1565722059999999</v>
      </c>
      <c r="G2427" s="49">
        <v>2.4648382070000001</v>
      </c>
      <c r="H2427" s="49">
        <v>2.497759158</v>
      </c>
      <c r="I2427" s="36">
        <v>1.2498107E-2</v>
      </c>
      <c r="J2427" s="36">
        <v>2.7059673999999999E-2</v>
      </c>
      <c r="K2427" s="4" t="s">
        <v>49</v>
      </c>
      <c r="L2427" s="4">
        <v>11</v>
      </c>
      <c r="M2427" s="4" t="s">
        <v>8022</v>
      </c>
      <c r="N2427" s="4" t="s">
        <v>8023</v>
      </c>
      <c r="O2427" s="5">
        <v>4.4000000000000002E-139</v>
      </c>
      <c r="P2427" s="4" t="s">
        <v>44</v>
      </c>
      <c r="Q2427" s="4" t="s">
        <v>44</v>
      </c>
      <c r="R2427" s="4" t="s">
        <v>44</v>
      </c>
      <c r="S2427" s="4" t="s">
        <v>44</v>
      </c>
      <c r="T2427" s="4" t="s">
        <v>667</v>
      </c>
      <c r="U2427" s="4" t="s">
        <v>8024</v>
      </c>
      <c r="V2427" s="4" t="s">
        <v>8025</v>
      </c>
      <c r="W2427" s="4" t="s">
        <v>8026</v>
      </c>
      <c r="X2427" s="23" t="s">
        <v>8027</v>
      </c>
      <c r="Y2427" s="67">
        <v>2.4E-161</v>
      </c>
      <c r="Z2427" s="23" t="s">
        <v>44</v>
      </c>
      <c r="AA2427" s="73" t="s">
        <v>44</v>
      </c>
      <c r="AB2427" s="23" t="s">
        <v>44</v>
      </c>
      <c r="AC2427" s="23" t="s">
        <v>8028</v>
      </c>
      <c r="AD2427" s="4" t="s">
        <v>8029</v>
      </c>
      <c r="AE2427" s="30">
        <v>100</v>
      </c>
      <c r="AF2427" s="30">
        <v>555</v>
      </c>
      <c r="AG2427" s="30">
        <v>0</v>
      </c>
      <c r="AH2427" s="30">
        <v>0</v>
      </c>
      <c r="AI2427" s="30">
        <v>1</v>
      </c>
      <c r="AJ2427" s="30">
        <v>555</v>
      </c>
      <c r="AK2427" s="30">
        <v>1</v>
      </c>
      <c r="AL2427" s="30">
        <v>555</v>
      </c>
      <c r="AM2427" s="30">
        <v>0</v>
      </c>
      <c r="AN2427" s="30">
        <v>1136</v>
      </c>
      <c r="AO2427" s="23" t="s">
        <v>8030</v>
      </c>
      <c r="AP2427" s="59" t="s">
        <v>8030</v>
      </c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</row>
    <row r="2428" spans="1:106" s="12" customFormat="1" ht="98" x14ac:dyDescent="0.15">
      <c r="A2428" s="3" t="s">
        <v>41</v>
      </c>
      <c r="B2428" s="3" t="str">
        <f t="shared" si="37"/>
        <v>C_ACC_2423</v>
      </c>
      <c r="C2428" s="4" t="s">
        <v>42</v>
      </c>
      <c r="D2428" s="42">
        <v>2423</v>
      </c>
      <c r="E2428" s="49">
        <v>6.7971702619999999</v>
      </c>
      <c r="F2428" s="49">
        <v>5.6982392759999998</v>
      </c>
      <c r="G2428" s="49">
        <v>2.454162207</v>
      </c>
      <c r="H2428" s="49">
        <v>2.321867422</v>
      </c>
      <c r="I2428" s="36">
        <v>2.0240075E-2</v>
      </c>
      <c r="J2428" s="36">
        <v>4.8504850000000002E-2</v>
      </c>
      <c r="K2428" s="4" t="s">
        <v>56</v>
      </c>
      <c r="L2428" s="4">
        <v>15</v>
      </c>
      <c r="M2428" s="4" t="s">
        <v>8022</v>
      </c>
      <c r="N2428" s="4" t="s">
        <v>8023</v>
      </c>
      <c r="O2428" s="5">
        <v>4.4000000000000002E-139</v>
      </c>
      <c r="P2428" s="4" t="s">
        <v>44</v>
      </c>
      <c r="Q2428" s="4" t="s">
        <v>44</v>
      </c>
      <c r="R2428" s="4" t="s">
        <v>44</v>
      </c>
      <c r="S2428" s="4" t="s">
        <v>44</v>
      </c>
      <c r="T2428" s="4" t="s">
        <v>667</v>
      </c>
      <c r="U2428" s="4" t="s">
        <v>8024</v>
      </c>
      <c r="V2428" s="4" t="s">
        <v>8025</v>
      </c>
      <c r="W2428" s="4" t="s">
        <v>8026</v>
      </c>
      <c r="X2428" s="23" t="s">
        <v>8027</v>
      </c>
      <c r="Y2428" s="67">
        <v>2.4E-161</v>
      </c>
      <c r="Z2428" s="23" t="s">
        <v>44</v>
      </c>
      <c r="AA2428" s="73" t="s">
        <v>44</v>
      </c>
      <c r="AB2428" s="23" t="s">
        <v>44</v>
      </c>
      <c r="AC2428" s="23" t="s">
        <v>8028</v>
      </c>
      <c r="AD2428" s="4" t="s">
        <v>8029</v>
      </c>
      <c r="AE2428" s="30">
        <v>100</v>
      </c>
      <c r="AF2428" s="30">
        <v>555</v>
      </c>
      <c r="AG2428" s="30">
        <v>0</v>
      </c>
      <c r="AH2428" s="30">
        <v>0</v>
      </c>
      <c r="AI2428" s="30">
        <v>1</v>
      </c>
      <c r="AJ2428" s="30">
        <v>555</v>
      </c>
      <c r="AK2428" s="30">
        <v>1</v>
      </c>
      <c r="AL2428" s="30">
        <v>555</v>
      </c>
      <c r="AM2428" s="30">
        <v>0</v>
      </c>
      <c r="AN2428" s="30">
        <v>1136</v>
      </c>
      <c r="AO2428" s="23" t="s">
        <v>8030</v>
      </c>
      <c r="AP2428" s="59" t="s">
        <v>8030</v>
      </c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/>
      <c r="CQ2428" s="10"/>
      <c r="CR2428" s="10"/>
      <c r="CS2428" s="10"/>
      <c r="CT2428" s="10"/>
      <c r="CU2428" s="10"/>
      <c r="CV2428" s="10"/>
      <c r="CW2428" s="10"/>
      <c r="CX2428" s="10"/>
      <c r="CY2428" s="10"/>
      <c r="CZ2428" s="10"/>
      <c r="DA2428" s="10"/>
      <c r="DB2428" s="10"/>
    </row>
    <row r="2429" spans="1:106" s="12" customFormat="1" ht="98" x14ac:dyDescent="0.15">
      <c r="A2429" s="3" t="s">
        <v>41</v>
      </c>
      <c r="B2429" s="3" t="str">
        <f t="shared" si="37"/>
        <v>C_ACC_2424</v>
      </c>
      <c r="C2429" s="4" t="s">
        <v>42</v>
      </c>
      <c r="D2429" s="42">
        <v>2424</v>
      </c>
      <c r="E2429" s="49">
        <v>20.08166885</v>
      </c>
      <c r="F2429" s="49">
        <v>5.8622302409999998</v>
      </c>
      <c r="G2429" s="49">
        <v>2.2895374350000002</v>
      </c>
      <c r="H2429" s="49">
        <v>2.5604430630000001</v>
      </c>
      <c r="I2429" s="36">
        <v>1.0453878999999999E-2</v>
      </c>
      <c r="J2429" s="36">
        <v>2.3745889999999999E-2</v>
      </c>
      <c r="K2429" s="4" t="s">
        <v>49</v>
      </c>
      <c r="L2429" s="4">
        <v>39</v>
      </c>
      <c r="M2429" s="4" t="s">
        <v>3076</v>
      </c>
      <c r="N2429" s="4" t="s">
        <v>3077</v>
      </c>
      <c r="O2429" s="5">
        <v>8.9999999999999996E-122</v>
      </c>
      <c r="P2429" s="4" t="s">
        <v>44</v>
      </c>
      <c r="Q2429" s="4" t="s">
        <v>44</v>
      </c>
      <c r="R2429" s="4" t="s">
        <v>44</v>
      </c>
      <c r="S2429" s="4" t="s">
        <v>44</v>
      </c>
      <c r="T2429" s="4" t="s">
        <v>616</v>
      </c>
      <c r="U2429" s="4" t="s">
        <v>616</v>
      </c>
      <c r="V2429" s="4" t="s">
        <v>617</v>
      </c>
      <c r="W2429" s="4" t="s">
        <v>3078</v>
      </c>
      <c r="X2429" s="23" t="s">
        <v>3079</v>
      </c>
      <c r="Y2429" s="67">
        <v>4.5E-170</v>
      </c>
      <c r="Z2429" s="23" t="s">
        <v>3078</v>
      </c>
      <c r="AA2429" s="73" t="s">
        <v>798</v>
      </c>
      <c r="AB2429" s="67">
        <v>4.5E-170</v>
      </c>
      <c r="AC2429" s="23" t="s">
        <v>3080</v>
      </c>
      <c r="AD2429" s="4" t="s">
        <v>3081</v>
      </c>
      <c r="AE2429" s="30">
        <v>100</v>
      </c>
      <c r="AF2429" s="30">
        <v>398</v>
      </c>
      <c r="AG2429" s="30">
        <v>0</v>
      </c>
      <c r="AH2429" s="30">
        <v>0</v>
      </c>
      <c r="AI2429" s="30">
        <v>1</v>
      </c>
      <c r="AJ2429" s="30">
        <v>398</v>
      </c>
      <c r="AK2429" s="30">
        <v>1</v>
      </c>
      <c r="AL2429" s="30">
        <v>398</v>
      </c>
      <c r="AM2429" s="30">
        <v>0</v>
      </c>
      <c r="AN2429" s="30">
        <v>831</v>
      </c>
      <c r="AO2429" s="23" t="s">
        <v>3082</v>
      </c>
      <c r="AP2429" s="59" t="s">
        <v>3082</v>
      </c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/>
      <c r="CO2429" s="10"/>
      <c r="CP2429" s="10"/>
      <c r="CQ2429" s="10"/>
      <c r="CR2429" s="10"/>
      <c r="CS2429" s="10"/>
      <c r="CT2429" s="10"/>
      <c r="CU2429" s="10"/>
      <c r="CV2429" s="10"/>
      <c r="CW2429" s="10"/>
      <c r="CX2429" s="10"/>
      <c r="CY2429" s="10"/>
      <c r="CZ2429" s="10"/>
      <c r="DA2429" s="10"/>
      <c r="DB2429" s="10"/>
    </row>
    <row r="2430" spans="1:106" s="12" customFormat="1" ht="98" x14ac:dyDescent="0.15">
      <c r="A2430" s="3" t="s">
        <v>41</v>
      </c>
      <c r="B2430" s="3" t="str">
        <f t="shared" si="37"/>
        <v>C_ACC_2426</v>
      </c>
      <c r="C2430" s="4" t="s">
        <v>42</v>
      </c>
      <c r="D2430" s="42">
        <v>2426</v>
      </c>
      <c r="E2430" s="49">
        <v>15.335667129999999</v>
      </c>
      <c r="F2430" s="49">
        <v>7.2009362990000003</v>
      </c>
      <c r="G2430" s="49">
        <v>2.490809117</v>
      </c>
      <c r="H2430" s="49">
        <v>2.8910028680000002</v>
      </c>
      <c r="I2430" s="36">
        <v>3.840146E-3</v>
      </c>
      <c r="J2430" s="36">
        <v>1.2041075E-2</v>
      </c>
      <c r="K2430" s="4" t="s">
        <v>49</v>
      </c>
      <c r="L2430" s="4">
        <v>34</v>
      </c>
      <c r="M2430" s="4" t="s">
        <v>44</v>
      </c>
      <c r="N2430" s="4" t="s">
        <v>44</v>
      </c>
      <c r="O2430" s="4" t="s">
        <v>44</v>
      </c>
      <c r="P2430" s="4" t="s">
        <v>44</v>
      </c>
      <c r="Q2430" s="4" t="s">
        <v>44</v>
      </c>
      <c r="R2430" s="4" t="s">
        <v>44</v>
      </c>
      <c r="S2430" s="4" t="s">
        <v>44</v>
      </c>
      <c r="T2430" s="4" t="s">
        <v>3512</v>
      </c>
      <c r="U2430" s="4" t="s">
        <v>3512</v>
      </c>
      <c r="V2430" s="4" t="s">
        <v>3513</v>
      </c>
      <c r="W2430" s="4" t="s">
        <v>5936</v>
      </c>
      <c r="X2430" s="23" t="s">
        <v>5937</v>
      </c>
      <c r="Y2430" s="67">
        <v>7.2000000000000004E-42</v>
      </c>
      <c r="Z2430" s="23" t="s">
        <v>44</v>
      </c>
      <c r="AA2430" s="73" t="s">
        <v>44</v>
      </c>
      <c r="AB2430" s="23" t="s">
        <v>44</v>
      </c>
      <c r="AC2430" s="23" t="s">
        <v>6188</v>
      </c>
      <c r="AD2430" s="4" t="s">
        <v>6189</v>
      </c>
      <c r="AE2430" s="30">
        <v>100</v>
      </c>
      <c r="AF2430" s="30">
        <v>161</v>
      </c>
      <c r="AG2430" s="30">
        <v>0</v>
      </c>
      <c r="AH2430" s="30">
        <v>0</v>
      </c>
      <c r="AI2430" s="30">
        <v>1</v>
      </c>
      <c r="AJ2430" s="30">
        <v>161</v>
      </c>
      <c r="AK2430" s="30">
        <v>1</v>
      </c>
      <c r="AL2430" s="30">
        <v>161</v>
      </c>
      <c r="AM2430" s="63">
        <v>1.08E-115</v>
      </c>
      <c r="AN2430" s="30">
        <v>333</v>
      </c>
      <c r="AO2430" s="23" t="s">
        <v>6190</v>
      </c>
      <c r="AP2430" s="59" t="s">
        <v>6190</v>
      </c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</row>
    <row r="2431" spans="1:106" s="12" customFormat="1" ht="98" x14ac:dyDescent="0.15">
      <c r="A2431" s="3" t="s">
        <v>41</v>
      </c>
      <c r="B2431" s="3" t="str">
        <f t="shared" si="37"/>
        <v>C_ACC_2426</v>
      </c>
      <c r="C2431" s="4" t="s">
        <v>42</v>
      </c>
      <c r="D2431" s="42">
        <v>2426</v>
      </c>
      <c r="E2431" s="49">
        <v>15.335667129999999</v>
      </c>
      <c r="F2431" s="49">
        <v>7.1878986859999996</v>
      </c>
      <c r="G2431" s="49">
        <v>2.5336079649999999</v>
      </c>
      <c r="H2431" s="49">
        <v>2.8370208749999999</v>
      </c>
      <c r="I2431" s="36">
        <v>4.5536630000000003E-3</v>
      </c>
      <c r="J2431" s="36">
        <v>1.4765759E-2</v>
      </c>
      <c r="K2431" s="4" t="s">
        <v>43</v>
      </c>
      <c r="L2431" s="4">
        <v>18</v>
      </c>
      <c r="M2431" s="4" t="s">
        <v>44</v>
      </c>
      <c r="N2431" s="4" t="s">
        <v>44</v>
      </c>
      <c r="O2431" s="4" t="s">
        <v>44</v>
      </c>
      <c r="P2431" s="4" t="s">
        <v>44</v>
      </c>
      <c r="Q2431" s="4" t="s">
        <v>44</v>
      </c>
      <c r="R2431" s="4" t="s">
        <v>44</v>
      </c>
      <c r="S2431" s="4" t="s">
        <v>44</v>
      </c>
      <c r="T2431" s="4" t="s">
        <v>3512</v>
      </c>
      <c r="U2431" s="4" t="s">
        <v>3512</v>
      </c>
      <c r="V2431" s="4" t="s">
        <v>3513</v>
      </c>
      <c r="W2431" s="4" t="s">
        <v>5936</v>
      </c>
      <c r="X2431" s="23" t="s">
        <v>5937</v>
      </c>
      <c r="Y2431" s="67">
        <v>7.2000000000000004E-42</v>
      </c>
      <c r="Z2431" s="23" t="s">
        <v>44</v>
      </c>
      <c r="AA2431" s="73" t="s">
        <v>44</v>
      </c>
      <c r="AB2431" s="23" t="s">
        <v>44</v>
      </c>
      <c r="AC2431" s="23" t="s">
        <v>6188</v>
      </c>
      <c r="AD2431" s="4" t="s">
        <v>6189</v>
      </c>
      <c r="AE2431" s="30">
        <v>100</v>
      </c>
      <c r="AF2431" s="30">
        <v>161</v>
      </c>
      <c r="AG2431" s="30">
        <v>0</v>
      </c>
      <c r="AH2431" s="30">
        <v>0</v>
      </c>
      <c r="AI2431" s="30">
        <v>1</v>
      </c>
      <c r="AJ2431" s="30">
        <v>161</v>
      </c>
      <c r="AK2431" s="30">
        <v>1</v>
      </c>
      <c r="AL2431" s="30">
        <v>161</v>
      </c>
      <c r="AM2431" s="63">
        <v>1.08E-115</v>
      </c>
      <c r="AN2431" s="30">
        <v>333</v>
      </c>
      <c r="AO2431" s="23" t="s">
        <v>6190</v>
      </c>
      <c r="AP2431" s="59" t="s">
        <v>6190</v>
      </c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/>
      <c r="CN2431" s="10"/>
      <c r="CO2431" s="10"/>
      <c r="CP2431" s="10"/>
      <c r="CQ2431" s="10"/>
      <c r="CR2431" s="10"/>
      <c r="CS2431" s="10"/>
      <c r="CT2431" s="10"/>
      <c r="CU2431" s="10"/>
      <c r="CV2431" s="10"/>
      <c r="CW2431" s="10"/>
      <c r="CX2431" s="10"/>
      <c r="CY2431" s="10"/>
      <c r="CZ2431" s="10"/>
      <c r="DA2431" s="10"/>
      <c r="DB2431" s="10"/>
    </row>
    <row r="2432" spans="1:106" s="12" customFormat="1" ht="98" x14ac:dyDescent="0.15">
      <c r="A2432" s="3" t="s">
        <v>41</v>
      </c>
      <c r="B2432" s="3" t="str">
        <f t="shared" si="37"/>
        <v>C_ACC_2426</v>
      </c>
      <c r="C2432" s="4" t="s">
        <v>42</v>
      </c>
      <c r="D2432" s="42">
        <v>2426</v>
      </c>
      <c r="E2432" s="49">
        <v>15.335667129999999</v>
      </c>
      <c r="F2432" s="49">
        <v>6.9333397779999997</v>
      </c>
      <c r="G2432" s="49">
        <v>2.480833606</v>
      </c>
      <c r="H2432" s="49">
        <v>2.7947621159999998</v>
      </c>
      <c r="I2432" s="36">
        <v>5.193792E-3</v>
      </c>
      <c r="J2432" s="36">
        <v>1.8181612999999999E-2</v>
      </c>
      <c r="K2432" s="4" t="s">
        <v>56</v>
      </c>
      <c r="L2432" s="4">
        <v>34</v>
      </c>
      <c r="M2432" s="4" t="s">
        <v>44</v>
      </c>
      <c r="N2432" s="4" t="s">
        <v>44</v>
      </c>
      <c r="O2432" s="4" t="s">
        <v>44</v>
      </c>
      <c r="P2432" s="4" t="s">
        <v>44</v>
      </c>
      <c r="Q2432" s="4" t="s">
        <v>44</v>
      </c>
      <c r="R2432" s="4" t="s">
        <v>44</v>
      </c>
      <c r="S2432" s="4" t="s">
        <v>44</v>
      </c>
      <c r="T2432" s="4" t="s">
        <v>3512</v>
      </c>
      <c r="U2432" s="4" t="s">
        <v>3512</v>
      </c>
      <c r="V2432" s="4" t="s">
        <v>3513</v>
      </c>
      <c r="W2432" s="4" t="s">
        <v>5936</v>
      </c>
      <c r="X2432" s="23" t="s">
        <v>5937</v>
      </c>
      <c r="Y2432" s="67">
        <v>7.2000000000000004E-42</v>
      </c>
      <c r="Z2432" s="23" t="s">
        <v>44</v>
      </c>
      <c r="AA2432" s="73" t="s">
        <v>44</v>
      </c>
      <c r="AB2432" s="23" t="s">
        <v>44</v>
      </c>
      <c r="AC2432" s="23" t="s">
        <v>6188</v>
      </c>
      <c r="AD2432" s="4" t="s">
        <v>6189</v>
      </c>
      <c r="AE2432" s="30">
        <v>100</v>
      </c>
      <c r="AF2432" s="30">
        <v>161</v>
      </c>
      <c r="AG2432" s="30">
        <v>0</v>
      </c>
      <c r="AH2432" s="30">
        <v>0</v>
      </c>
      <c r="AI2432" s="30">
        <v>1</v>
      </c>
      <c r="AJ2432" s="30">
        <v>161</v>
      </c>
      <c r="AK2432" s="30">
        <v>1</v>
      </c>
      <c r="AL2432" s="30">
        <v>161</v>
      </c>
      <c r="AM2432" s="63">
        <v>1.08E-115</v>
      </c>
      <c r="AN2432" s="30">
        <v>333</v>
      </c>
      <c r="AO2432" s="23" t="s">
        <v>6190</v>
      </c>
      <c r="AP2432" s="59" t="s">
        <v>6190</v>
      </c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</row>
    <row r="2433" spans="1:106" s="12" customFormat="1" ht="98" x14ac:dyDescent="0.15">
      <c r="A2433" s="3" t="s">
        <v>41</v>
      </c>
      <c r="B2433" s="3" t="str">
        <f t="shared" si="37"/>
        <v>C_ACC_2427</v>
      </c>
      <c r="C2433" s="4" t="s">
        <v>42</v>
      </c>
      <c r="D2433" s="42">
        <v>2427</v>
      </c>
      <c r="E2433" s="49">
        <v>35.621121979999998</v>
      </c>
      <c r="F2433" s="49">
        <v>20.394273949999999</v>
      </c>
      <c r="G2433" s="49">
        <v>2.2272043639999999</v>
      </c>
      <c r="H2433" s="49">
        <v>9.1568938539999998</v>
      </c>
      <c r="I2433" s="36">
        <v>5.3399999999999997E-20</v>
      </c>
      <c r="J2433" s="36">
        <v>1.4500000000000001E-17</v>
      </c>
      <c r="K2433" s="4" t="s">
        <v>56</v>
      </c>
      <c r="L2433" s="4">
        <v>67</v>
      </c>
      <c r="M2433" s="4" t="s">
        <v>3773</v>
      </c>
      <c r="N2433" s="4" t="s">
        <v>3774</v>
      </c>
      <c r="O2433" s="5">
        <v>1.5000000000000001E-94</v>
      </c>
      <c r="P2433" s="4" t="s">
        <v>44</v>
      </c>
      <c r="Q2433" s="4" t="s">
        <v>44</v>
      </c>
      <c r="R2433" s="4" t="s">
        <v>44</v>
      </c>
      <c r="S2433" s="4" t="s">
        <v>44</v>
      </c>
      <c r="T2433" s="4" t="s">
        <v>3775</v>
      </c>
      <c r="U2433" s="4" t="s">
        <v>3775</v>
      </c>
      <c r="V2433" s="4" t="s">
        <v>3776</v>
      </c>
      <c r="W2433" s="4" t="s">
        <v>3777</v>
      </c>
      <c r="X2433" s="23" t="s">
        <v>3778</v>
      </c>
      <c r="Y2433" s="67">
        <v>4.7000000000000001E-82</v>
      </c>
      <c r="Z2433" s="23" t="s">
        <v>44</v>
      </c>
      <c r="AA2433" s="73" t="s">
        <v>44</v>
      </c>
      <c r="AB2433" s="23" t="s">
        <v>44</v>
      </c>
      <c r="AC2433" s="23" t="s">
        <v>3779</v>
      </c>
      <c r="AD2433" s="4" t="s">
        <v>3780</v>
      </c>
      <c r="AE2433" s="30">
        <v>100</v>
      </c>
      <c r="AF2433" s="30">
        <v>181</v>
      </c>
      <c r="AG2433" s="30">
        <v>0</v>
      </c>
      <c r="AH2433" s="30">
        <v>0</v>
      </c>
      <c r="AI2433" s="30">
        <v>2</v>
      </c>
      <c r="AJ2433" s="30">
        <v>182</v>
      </c>
      <c r="AK2433" s="30">
        <v>1</v>
      </c>
      <c r="AL2433" s="30">
        <v>181</v>
      </c>
      <c r="AM2433" s="63">
        <v>9.0200000000000001E-134</v>
      </c>
      <c r="AN2433" s="30">
        <v>381</v>
      </c>
      <c r="AO2433" s="23" t="s">
        <v>3781</v>
      </c>
      <c r="AP2433" s="59" t="s">
        <v>3781</v>
      </c>
      <c r="AQ2433" s="10"/>
      <c r="AR2433" s="10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10"/>
      <c r="CI2433" s="10"/>
      <c r="CJ2433" s="10"/>
      <c r="CK2433" s="10"/>
      <c r="CL2433" s="10"/>
      <c r="CM2433" s="10"/>
      <c r="CN2433" s="10"/>
      <c r="CO2433" s="10"/>
      <c r="CP2433" s="10"/>
      <c r="CQ2433" s="10"/>
      <c r="CR2433" s="10"/>
      <c r="CS2433" s="10"/>
      <c r="CT2433" s="10"/>
      <c r="CU2433" s="10"/>
      <c r="CV2433" s="10"/>
      <c r="CW2433" s="10"/>
      <c r="CX2433" s="10"/>
      <c r="CY2433" s="10"/>
      <c r="CZ2433" s="10"/>
      <c r="DA2433" s="10"/>
      <c r="DB2433" s="10"/>
    </row>
    <row r="2434" spans="1:106" s="12" customFormat="1" ht="98" x14ac:dyDescent="0.15">
      <c r="A2434" s="3" t="s">
        <v>41</v>
      </c>
      <c r="B2434" s="3" t="str">
        <f t="shared" si="37"/>
        <v>C_ACC_2427</v>
      </c>
      <c r="C2434" s="4" t="s">
        <v>42</v>
      </c>
      <c r="D2434" s="42">
        <v>2427</v>
      </c>
      <c r="E2434" s="49">
        <v>35.621121979999998</v>
      </c>
      <c r="F2434" s="49">
        <v>7.8731181509999999</v>
      </c>
      <c r="G2434" s="49">
        <v>2.2313982530000001</v>
      </c>
      <c r="H2434" s="49">
        <v>3.5283339229999999</v>
      </c>
      <c r="I2434" s="36">
        <v>4.1818399999999999E-4</v>
      </c>
      <c r="J2434" s="36">
        <v>3.9763430000000002E-3</v>
      </c>
      <c r="K2434" s="4" t="s">
        <v>49</v>
      </c>
      <c r="L2434" s="4">
        <v>66</v>
      </c>
      <c r="M2434" s="4" t="s">
        <v>3773</v>
      </c>
      <c r="N2434" s="4" t="s">
        <v>3774</v>
      </c>
      <c r="O2434" s="5">
        <v>1.5000000000000001E-94</v>
      </c>
      <c r="P2434" s="4" t="s">
        <v>44</v>
      </c>
      <c r="Q2434" s="4" t="s">
        <v>44</v>
      </c>
      <c r="R2434" s="4" t="s">
        <v>44</v>
      </c>
      <c r="S2434" s="4" t="s">
        <v>44</v>
      </c>
      <c r="T2434" s="4" t="s">
        <v>3775</v>
      </c>
      <c r="U2434" s="4" t="s">
        <v>3775</v>
      </c>
      <c r="V2434" s="4" t="s">
        <v>3776</v>
      </c>
      <c r="W2434" s="4" t="s">
        <v>3777</v>
      </c>
      <c r="X2434" s="23" t="s">
        <v>3778</v>
      </c>
      <c r="Y2434" s="67">
        <v>4.7000000000000001E-82</v>
      </c>
      <c r="Z2434" s="23" t="s">
        <v>44</v>
      </c>
      <c r="AA2434" s="73" t="s">
        <v>44</v>
      </c>
      <c r="AB2434" s="23" t="s">
        <v>44</v>
      </c>
      <c r="AC2434" s="23" t="s">
        <v>3779</v>
      </c>
      <c r="AD2434" s="4" t="s">
        <v>3780</v>
      </c>
      <c r="AE2434" s="30">
        <v>100</v>
      </c>
      <c r="AF2434" s="30">
        <v>181</v>
      </c>
      <c r="AG2434" s="30">
        <v>0</v>
      </c>
      <c r="AH2434" s="30">
        <v>0</v>
      </c>
      <c r="AI2434" s="30">
        <v>2</v>
      </c>
      <c r="AJ2434" s="30">
        <v>182</v>
      </c>
      <c r="AK2434" s="30">
        <v>1</v>
      </c>
      <c r="AL2434" s="30">
        <v>181</v>
      </c>
      <c r="AM2434" s="63">
        <v>9.0200000000000001E-134</v>
      </c>
      <c r="AN2434" s="30">
        <v>381</v>
      </c>
      <c r="AO2434" s="23" t="s">
        <v>3781</v>
      </c>
      <c r="AP2434" s="59" t="s">
        <v>3781</v>
      </c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</row>
    <row r="2435" spans="1:106" s="12" customFormat="1" ht="98" x14ac:dyDescent="0.15">
      <c r="A2435" s="3" t="s">
        <v>41</v>
      </c>
      <c r="B2435" s="3" t="str">
        <f t="shared" si="37"/>
        <v>C_ACC_2427</v>
      </c>
      <c r="C2435" s="4" t="s">
        <v>42</v>
      </c>
      <c r="D2435" s="42">
        <v>2427</v>
      </c>
      <c r="E2435" s="49">
        <v>35.621121979999998</v>
      </c>
      <c r="F2435" s="49">
        <v>7.8586835849999996</v>
      </c>
      <c r="G2435" s="49">
        <v>2.2592144009999999</v>
      </c>
      <c r="H2435" s="49">
        <v>3.4785027849999999</v>
      </c>
      <c r="I2435" s="36">
        <v>5.0422300000000004E-4</v>
      </c>
      <c r="J2435" s="36">
        <v>5.2791169999999998E-3</v>
      </c>
      <c r="K2435" s="4" t="s">
        <v>43</v>
      </c>
      <c r="L2435" s="4">
        <v>46</v>
      </c>
      <c r="M2435" s="4" t="s">
        <v>3773</v>
      </c>
      <c r="N2435" s="4" t="s">
        <v>3774</v>
      </c>
      <c r="O2435" s="5">
        <v>1.5000000000000001E-94</v>
      </c>
      <c r="P2435" s="4" t="s">
        <v>44</v>
      </c>
      <c r="Q2435" s="4" t="s">
        <v>44</v>
      </c>
      <c r="R2435" s="4" t="s">
        <v>44</v>
      </c>
      <c r="S2435" s="4" t="s">
        <v>44</v>
      </c>
      <c r="T2435" s="4" t="s">
        <v>3775</v>
      </c>
      <c r="U2435" s="4" t="s">
        <v>3775</v>
      </c>
      <c r="V2435" s="4" t="s">
        <v>3776</v>
      </c>
      <c r="W2435" s="4" t="s">
        <v>3777</v>
      </c>
      <c r="X2435" s="23" t="s">
        <v>3778</v>
      </c>
      <c r="Y2435" s="67">
        <v>4.7000000000000001E-82</v>
      </c>
      <c r="Z2435" s="23" t="s">
        <v>44</v>
      </c>
      <c r="AA2435" s="73" t="s">
        <v>44</v>
      </c>
      <c r="AB2435" s="23" t="s">
        <v>44</v>
      </c>
      <c r="AC2435" s="23" t="s">
        <v>3779</v>
      </c>
      <c r="AD2435" s="4" t="s">
        <v>3780</v>
      </c>
      <c r="AE2435" s="30">
        <v>100</v>
      </c>
      <c r="AF2435" s="30">
        <v>181</v>
      </c>
      <c r="AG2435" s="30">
        <v>0</v>
      </c>
      <c r="AH2435" s="30">
        <v>0</v>
      </c>
      <c r="AI2435" s="30">
        <v>2</v>
      </c>
      <c r="AJ2435" s="30">
        <v>182</v>
      </c>
      <c r="AK2435" s="30">
        <v>1</v>
      </c>
      <c r="AL2435" s="30">
        <v>181</v>
      </c>
      <c r="AM2435" s="63">
        <v>9.0200000000000001E-134</v>
      </c>
      <c r="AN2435" s="30">
        <v>381</v>
      </c>
      <c r="AO2435" s="23" t="s">
        <v>3781</v>
      </c>
      <c r="AP2435" s="59" t="s">
        <v>3781</v>
      </c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</row>
    <row r="2436" spans="1:106" s="12" customFormat="1" ht="98" x14ac:dyDescent="0.15">
      <c r="A2436" s="3" t="s">
        <v>41</v>
      </c>
      <c r="B2436" s="3" t="str">
        <f t="shared" ref="B2436:B2499" si="38">"C_ACC_"&amp;D2436</f>
        <v>C_ACC_2427</v>
      </c>
      <c r="C2436" s="4" t="s">
        <v>42</v>
      </c>
      <c r="D2436" s="42">
        <v>2427</v>
      </c>
      <c r="E2436" s="49">
        <v>35.621121979999998</v>
      </c>
      <c r="F2436" s="49">
        <v>6.6400183689999999</v>
      </c>
      <c r="G2436" s="49">
        <v>1.6892055589999999</v>
      </c>
      <c r="H2436" s="49">
        <v>3.930852781</v>
      </c>
      <c r="I2436" s="36">
        <v>8.4599999999999996E-5</v>
      </c>
      <c r="J2436" s="36">
        <v>8.4627499999999996E-4</v>
      </c>
      <c r="K2436" s="4" t="s">
        <v>45</v>
      </c>
      <c r="L2436" s="4">
        <v>7</v>
      </c>
      <c r="M2436" s="4" t="s">
        <v>3773</v>
      </c>
      <c r="N2436" s="4" t="s">
        <v>3774</v>
      </c>
      <c r="O2436" s="5">
        <v>1.5000000000000001E-94</v>
      </c>
      <c r="P2436" s="4" t="s">
        <v>44</v>
      </c>
      <c r="Q2436" s="4" t="s">
        <v>44</v>
      </c>
      <c r="R2436" s="4" t="s">
        <v>44</v>
      </c>
      <c r="S2436" s="4" t="s">
        <v>44</v>
      </c>
      <c r="T2436" s="4" t="s">
        <v>3775</v>
      </c>
      <c r="U2436" s="4" t="s">
        <v>3775</v>
      </c>
      <c r="V2436" s="4" t="s">
        <v>3776</v>
      </c>
      <c r="W2436" s="4" t="s">
        <v>3777</v>
      </c>
      <c r="X2436" s="23" t="s">
        <v>3778</v>
      </c>
      <c r="Y2436" s="67">
        <v>4.7000000000000001E-82</v>
      </c>
      <c r="Z2436" s="23" t="s">
        <v>44</v>
      </c>
      <c r="AA2436" s="73" t="s">
        <v>44</v>
      </c>
      <c r="AB2436" s="23" t="s">
        <v>44</v>
      </c>
      <c r="AC2436" s="23" t="s">
        <v>3779</v>
      </c>
      <c r="AD2436" s="4" t="s">
        <v>3780</v>
      </c>
      <c r="AE2436" s="30">
        <v>100</v>
      </c>
      <c r="AF2436" s="30">
        <v>181</v>
      </c>
      <c r="AG2436" s="30">
        <v>0</v>
      </c>
      <c r="AH2436" s="30">
        <v>0</v>
      </c>
      <c r="AI2436" s="30">
        <v>2</v>
      </c>
      <c r="AJ2436" s="30">
        <v>182</v>
      </c>
      <c r="AK2436" s="30">
        <v>1</v>
      </c>
      <c r="AL2436" s="30">
        <v>181</v>
      </c>
      <c r="AM2436" s="63">
        <v>9.0200000000000001E-134</v>
      </c>
      <c r="AN2436" s="30">
        <v>381</v>
      </c>
      <c r="AO2436" s="23" t="s">
        <v>3781</v>
      </c>
      <c r="AP2436" s="59" t="s">
        <v>3781</v>
      </c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</row>
    <row r="2437" spans="1:106" s="12" customFormat="1" ht="98" x14ac:dyDescent="0.15">
      <c r="A2437" s="3" t="s">
        <v>41</v>
      </c>
      <c r="B2437" s="3" t="str">
        <f t="shared" si="38"/>
        <v>C_ACC_2428</v>
      </c>
      <c r="C2437" s="4" t="s">
        <v>42</v>
      </c>
      <c r="D2437" s="42">
        <v>2428</v>
      </c>
      <c r="E2437" s="49">
        <v>35.977384579999999</v>
      </c>
      <c r="F2437" s="49">
        <v>3.2301682239999998</v>
      </c>
      <c r="G2437" s="49">
        <v>1.472884627</v>
      </c>
      <c r="H2437" s="49">
        <v>2.1930897819999999</v>
      </c>
      <c r="I2437" s="36">
        <v>2.8300911000000002E-2</v>
      </c>
      <c r="J2437" s="36">
        <v>4.5655242999999998E-2</v>
      </c>
      <c r="K2437" s="4" t="s">
        <v>45</v>
      </c>
      <c r="L2437" s="4">
        <v>9</v>
      </c>
      <c r="M2437" s="4" t="s">
        <v>9149</v>
      </c>
      <c r="N2437" s="4" t="s">
        <v>9150</v>
      </c>
      <c r="O2437" s="5">
        <v>1.7E-107</v>
      </c>
      <c r="P2437" s="4" t="s">
        <v>44</v>
      </c>
      <c r="Q2437" s="4" t="s">
        <v>44</v>
      </c>
      <c r="R2437" s="4" t="s">
        <v>44</v>
      </c>
      <c r="S2437" s="4" t="s">
        <v>44</v>
      </c>
      <c r="T2437" s="4" t="s">
        <v>616</v>
      </c>
      <c r="U2437" s="4" t="s">
        <v>616</v>
      </c>
      <c r="V2437" s="4" t="s">
        <v>617</v>
      </c>
      <c r="W2437" s="4" t="s">
        <v>9151</v>
      </c>
      <c r="X2437" s="23" t="s">
        <v>9152</v>
      </c>
      <c r="Y2437" s="67">
        <v>3.5000000000000001E-158</v>
      </c>
      <c r="Z2437" s="23" t="s">
        <v>44</v>
      </c>
      <c r="AA2437" s="73" t="s">
        <v>44</v>
      </c>
      <c r="AB2437" s="23" t="s">
        <v>44</v>
      </c>
      <c r="AC2437" s="23" t="s">
        <v>9153</v>
      </c>
      <c r="AD2437" s="4" t="s">
        <v>9154</v>
      </c>
      <c r="AE2437" s="30">
        <v>100</v>
      </c>
      <c r="AF2437" s="30">
        <v>349</v>
      </c>
      <c r="AG2437" s="30">
        <v>0</v>
      </c>
      <c r="AH2437" s="30">
        <v>0</v>
      </c>
      <c r="AI2437" s="30">
        <v>1</v>
      </c>
      <c r="AJ2437" s="30">
        <v>349</v>
      </c>
      <c r="AK2437" s="30">
        <v>1</v>
      </c>
      <c r="AL2437" s="30">
        <v>349</v>
      </c>
      <c r="AM2437" s="30">
        <v>0</v>
      </c>
      <c r="AN2437" s="30">
        <v>719</v>
      </c>
      <c r="AO2437" s="23" t="s">
        <v>9155</v>
      </c>
      <c r="AP2437" s="59" t="s">
        <v>9155</v>
      </c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</row>
    <row r="2438" spans="1:106" s="12" customFormat="1" ht="98" x14ac:dyDescent="0.15">
      <c r="A2438" s="3" t="s">
        <v>41</v>
      </c>
      <c r="B2438" s="3" t="str">
        <f t="shared" si="38"/>
        <v>C_ACC_2429</v>
      </c>
      <c r="C2438" s="4" t="s">
        <v>42</v>
      </c>
      <c r="D2438" s="42">
        <v>2429</v>
      </c>
      <c r="E2438" s="49">
        <v>28.93963789</v>
      </c>
      <c r="F2438" s="49">
        <v>4.0299380810000001</v>
      </c>
      <c r="G2438" s="49">
        <v>1.732487662</v>
      </c>
      <c r="H2438" s="49">
        <v>2.3260991519999998</v>
      </c>
      <c r="I2438" s="36">
        <v>2.0013262E-2</v>
      </c>
      <c r="J2438" s="36">
        <v>3.3944945999999997E-2</v>
      </c>
      <c r="K2438" s="4" t="s">
        <v>45</v>
      </c>
      <c r="L2438" s="4">
        <v>1</v>
      </c>
      <c r="M2438" s="4" t="s">
        <v>2344</v>
      </c>
      <c r="N2438" s="4" t="s">
        <v>2345</v>
      </c>
      <c r="O2438" s="5">
        <v>2.9E-74</v>
      </c>
      <c r="P2438" s="4" t="s">
        <v>2154</v>
      </c>
      <c r="Q2438" s="4" t="s">
        <v>2155</v>
      </c>
      <c r="R2438" s="4" t="s">
        <v>2154</v>
      </c>
      <c r="S2438" s="4" t="s">
        <v>1333</v>
      </c>
      <c r="T2438" s="4" t="s">
        <v>1293</v>
      </c>
      <c r="U2438" s="4" t="s">
        <v>1293</v>
      </c>
      <c r="V2438" s="4" t="s">
        <v>1294</v>
      </c>
      <c r="W2438" s="4" t="s">
        <v>2346</v>
      </c>
      <c r="X2438" s="23" t="s">
        <v>2347</v>
      </c>
      <c r="Y2438" s="67">
        <v>9.9999999999999999E-133</v>
      </c>
      <c r="Z2438" s="23" t="s">
        <v>2346</v>
      </c>
      <c r="AA2438" s="73" t="s">
        <v>1336</v>
      </c>
      <c r="AB2438" s="67">
        <v>9.9999999999999999E-133</v>
      </c>
      <c r="AC2438" s="23" t="s">
        <v>2348</v>
      </c>
      <c r="AD2438" s="4" t="s">
        <v>2349</v>
      </c>
      <c r="AE2438" s="30">
        <v>100</v>
      </c>
      <c r="AF2438" s="30">
        <v>309</v>
      </c>
      <c r="AG2438" s="30">
        <v>0</v>
      </c>
      <c r="AH2438" s="30">
        <v>0</v>
      </c>
      <c r="AI2438" s="30">
        <v>10</v>
      </c>
      <c r="AJ2438" s="30">
        <v>318</v>
      </c>
      <c r="AK2438" s="30">
        <v>1</v>
      </c>
      <c r="AL2438" s="30">
        <v>309</v>
      </c>
      <c r="AM2438" s="30">
        <v>0</v>
      </c>
      <c r="AN2438" s="30">
        <v>642</v>
      </c>
      <c r="AO2438" s="23" t="s">
        <v>2350</v>
      </c>
      <c r="AP2438" s="59" t="s">
        <v>2350</v>
      </c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</row>
    <row r="2439" spans="1:106" s="12" customFormat="1" ht="98" x14ac:dyDescent="0.15">
      <c r="A2439" s="3" t="s">
        <v>41</v>
      </c>
      <c r="B2439" s="3" t="str">
        <f t="shared" si="38"/>
        <v>C_ACC_2433</v>
      </c>
      <c r="C2439" s="4" t="s">
        <v>42</v>
      </c>
      <c r="D2439" s="42">
        <v>2433</v>
      </c>
      <c r="E2439" s="49">
        <v>20.3794416</v>
      </c>
      <c r="F2439" s="49">
        <v>7.3236277779999996</v>
      </c>
      <c r="G2439" s="49">
        <v>2.5303202580000002</v>
      </c>
      <c r="H2439" s="49">
        <v>2.8943481580000001</v>
      </c>
      <c r="I2439" s="36">
        <v>3.799466E-3</v>
      </c>
      <c r="J2439" s="36">
        <v>1.3232796999999999E-2</v>
      </c>
      <c r="K2439" s="4" t="s">
        <v>43</v>
      </c>
      <c r="L2439" s="4">
        <v>38</v>
      </c>
      <c r="M2439" s="4" t="s">
        <v>4302</v>
      </c>
      <c r="N2439" s="4" t="s">
        <v>4303</v>
      </c>
      <c r="O2439" s="5">
        <v>2.9999999999999999E-75</v>
      </c>
      <c r="P2439" s="4" t="s">
        <v>44</v>
      </c>
      <c r="Q2439" s="4" t="s">
        <v>44</v>
      </c>
      <c r="R2439" s="4" t="s">
        <v>44</v>
      </c>
      <c r="S2439" s="4" t="s">
        <v>44</v>
      </c>
      <c r="T2439" s="4" t="s">
        <v>3298</v>
      </c>
      <c r="U2439" s="4" t="s">
        <v>4102</v>
      </c>
      <c r="V2439" s="4" t="s">
        <v>4103</v>
      </c>
      <c r="W2439" s="4" t="s">
        <v>4304</v>
      </c>
      <c r="X2439" s="23" t="s">
        <v>4305</v>
      </c>
      <c r="Y2439" s="67">
        <v>6.9000000000000005E-76</v>
      </c>
      <c r="Z2439" s="23" t="s">
        <v>44</v>
      </c>
      <c r="AA2439" s="73" t="s">
        <v>44</v>
      </c>
      <c r="AB2439" s="23" t="s">
        <v>44</v>
      </c>
      <c r="AC2439" s="23" t="s">
        <v>5923</v>
      </c>
      <c r="AD2439" s="4" t="s">
        <v>5924</v>
      </c>
      <c r="AE2439" s="30">
        <v>100</v>
      </c>
      <c r="AF2439" s="30">
        <v>248</v>
      </c>
      <c r="AG2439" s="30">
        <v>0</v>
      </c>
      <c r="AH2439" s="30">
        <v>0</v>
      </c>
      <c r="AI2439" s="30">
        <v>1</v>
      </c>
      <c r="AJ2439" s="30">
        <v>248</v>
      </c>
      <c r="AK2439" s="30">
        <v>1</v>
      </c>
      <c r="AL2439" s="30">
        <v>248</v>
      </c>
      <c r="AM2439" s="30">
        <v>0</v>
      </c>
      <c r="AN2439" s="30">
        <v>511</v>
      </c>
      <c r="AO2439" s="23" t="s">
        <v>3693</v>
      </c>
      <c r="AP2439" s="59" t="s">
        <v>3693</v>
      </c>
      <c r="AQ2439" s="10"/>
      <c r="AR2439" s="10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</row>
    <row r="2440" spans="1:106" s="12" customFormat="1" ht="98" x14ac:dyDescent="0.15">
      <c r="A2440" s="3" t="s">
        <v>41</v>
      </c>
      <c r="B2440" s="3" t="str">
        <f t="shared" si="38"/>
        <v>C_ACC_2433</v>
      </c>
      <c r="C2440" s="4" t="s">
        <v>42</v>
      </c>
      <c r="D2440" s="42">
        <v>2433</v>
      </c>
      <c r="E2440" s="49">
        <v>20.3794416</v>
      </c>
      <c r="F2440" s="49">
        <v>7.320158567</v>
      </c>
      <c r="G2440" s="49">
        <v>2.4977895380000001</v>
      </c>
      <c r="H2440" s="49">
        <v>2.9306546670000002</v>
      </c>
      <c r="I2440" s="36">
        <v>3.3824860000000001E-3</v>
      </c>
      <c r="J2440" s="36">
        <v>1.1142068999999999E-2</v>
      </c>
      <c r="K2440" s="4" t="s">
        <v>49</v>
      </c>
      <c r="L2440" s="4">
        <v>47</v>
      </c>
      <c r="M2440" s="4" t="s">
        <v>4302</v>
      </c>
      <c r="N2440" s="4" t="s">
        <v>4303</v>
      </c>
      <c r="O2440" s="5">
        <v>2.9999999999999999E-75</v>
      </c>
      <c r="P2440" s="4" t="s">
        <v>44</v>
      </c>
      <c r="Q2440" s="4" t="s">
        <v>44</v>
      </c>
      <c r="R2440" s="4" t="s">
        <v>44</v>
      </c>
      <c r="S2440" s="4" t="s">
        <v>44</v>
      </c>
      <c r="T2440" s="4" t="s">
        <v>3298</v>
      </c>
      <c r="U2440" s="4" t="s">
        <v>4102</v>
      </c>
      <c r="V2440" s="4" t="s">
        <v>4103</v>
      </c>
      <c r="W2440" s="4" t="s">
        <v>4304</v>
      </c>
      <c r="X2440" s="23" t="s">
        <v>4305</v>
      </c>
      <c r="Y2440" s="67">
        <v>6.9000000000000005E-76</v>
      </c>
      <c r="Z2440" s="23" t="s">
        <v>44</v>
      </c>
      <c r="AA2440" s="73" t="s">
        <v>44</v>
      </c>
      <c r="AB2440" s="23" t="s">
        <v>44</v>
      </c>
      <c r="AC2440" s="23" t="s">
        <v>5923</v>
      </c>
      <c r="AD2440" s="4" t="s">
        <v>5924</v>
      </c>
      <c r="AE2440" s="30">
        <v>100</v>
      </c>
      <c r="AF2440" s="30">
        <v>248</v>
      </c>
      <c r="AG2440" s="30">
        <v>0</v>
      </c>
      <c r="AH2440" s="30">
        <v>0</v>
      </c>
      <c r="AI2440" s="30">
        <v>1</v>
      </c>
      <c r="AJ2440" s="30">
        <v>248</v>
      </c>
      <c r="AK2440" s="30">
        <v>1</v>
      </c>
      <c r="AL2440" s="30">
        <v>248</v>
      </c>
      <c r="AM2440" s="30">
        <v>0</v>
      </c>
      <c r="AN2440" s="30">
        <v>511</v>
      </c>
      <c r="AO2440" s="23" t="s">
        <v>3693</v>
      </c>
      <c r="AP2440" s="59" t="s">
        <v>3693</v>
      </c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</row>
    <row r="2441" spans="1:106" s="12" customFormat="1" ht="98" x14ac:dyDescent="0.15">
      <c r="A2441" s="3" t="s">
        <v>41</v>
      </c>
      <c r="B2441" s="3" t="str">
        <f t="shared" si="38"/>
        <v>C_ACC_2433</v>
      </c>
      <c r="C2441" s="4" t="s">
        <v>42</v>
      </c>
      <c r="D2441" s="42">
        <v>2433</v>
      </c>
      <c r="E2441" s="49">
        <v>20.3794416</v>
      </c>
      <c r="F2441" s="49">
        <v>7.0906447090000002</v>
      </c>
      <c r="G2441" s="49">
        <v>2.5228630999999999</v>
      </c>
      <c r="H2441" s="49">
        <v>2.8105546870000002</v>
      </c>
      <c r="I2441" s="36">
        <v>4.9456179999999997E-3</v>
      </c>
      <c r="J2441" s="36">
        <v>1.7816453999999999E-2</v>
      </c>
      <c r="K2441" s="4" t="s">
        <v>56</v>
      </c>
      <c r="L2441" s="4">
        <v>38</v>
      </c>
      <c r="M2441" s="4" t="s">
        <v>4302</v>
      </c>
      <c r="N2441" s="4" t="s">
        <v>4303</v>
      </c>
      <c r="O2441" s="5">
        <v>2.9999999999999999E-75</v>
      </c>
      <c r="P2441" s="4" t="s">
        <v>44</v>
      </c>
      <c r="Q2441" s="4" t="s">
        <v>44</v>
      </c>
      <c r="R2441" s="4" t="s">
        <v>44</v>
      </c>
      <c r="S2441" s="4" t="s">
        <v>44</v>
      </c>
      <c r="T2441" s="4" t="s">
        <v>3298</v>
      </c>
      <c r="U2441" s="4" t="s">
        <v>4102</v>
      </c>
      <c r="V2441" s="4" t="s">
        <v>4103</v>
      </c>
      <c r="W2441" s="4" t="s">
        <v>4304</v>
      </c>
      <c r="X2441" s="23" t="s">
        <v>4305</v>
      </c>
      <c r="Y2441" s="67">
        <v>6.9000000000000005E-76</v>
      </c>
      <c r="Z2441" s="23" t="s">
        <v>44</v>
      </c>
      <c r="AA2441" s="73" t="s">
        <v>44</v>
      </c>
      <c r="AB2441" s="23" t="s">
        <v>44</v>
      </c>
      <c r="AC2441" s="23" t="s">
        <v>5923</v>
      </c>
      <c r="AD2441" s="4" t="s">
        <v>5924</v>
      </c>
      <c r="AE2441" s="30">
        <v>100</v>
      </c>
      <c r="AF2441" s="30">
        <v>248</v>
      </c>
      <c r="AG2441" s="30">
        <v>0</v>
      </c>
      <c r="AH2441" s="30">
        <v>0</v>
      </c>
      <c r="AI2441" s="30">
        <v>1</v>
      </c>
      <c r="AJ2441" s="30">
        <v>248</v>
      </c>
      <c r="AK2441" s="30">
        <v>1</v>
      </c>
      <c r="AL2441" s="30">
        <v>248</v>
      </c>
      <c r="AM2441" s="30">
        <v>0</v>
      </c>
      <c r="AN2441" s="30">
        <v>511</v>
      </c>
      <c r="AO2441" s="23" t="s">
        <v>3693</v>
      </c>
      <c r="AP2441" s="59" t="s">
        <v>3693</v>
      </c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/>
      <c r="CF2441" s="10"/>
      <c r="CG2441" s="10"/>
      <c r="CH2441" s="10"/>
      <c r="CI2441" s="10"/>
      <c r="CJ2441" s="10"/>
      <c r="CK2441" s="10"/>
      <c r="CL2441" s="10"/>
      <c r="CM2441" s="10"/>
      <c r="CN2441" s="10"/>
      <c r="CO2441" s="10"/>
      <c r="CP2441" s="10"/>
      <c r="CQ2441" s="10"/>
      <c r="CR2441" s="10"/>
      <c r="CS2441" s="10"/>
      <c r="CT2441" s="10"/>
      <c r="CU2441" s="10"/>
      <c r="CV2441" s="10"/>
      <c r="CW2441" s="10"/>
      <c r="CX2441" s="10"/>
      <c r="CY2441" s="10"/>
      <c r="CZ2441" s="10"/>
      <c r="DA2441" s="10"/>
      <c r="DB2441" s="10"/>
    </row>
    <row r="2442" spans="1:106" s="12" customFormat="1" ht="98" x14ac:dyDescent="0.15">
      <c r="A2442" s="3" t="s">
        <v>41</v>
      </c>
      <c r="B2442" s="3" t="str">
        <f t="shared" si="38"/>
        <v>C_ACC_2434</v>
      </c>
      <c r="C2442" s="4" t="s">
        <v>42</v>
      </c>
      <c r="D2442" s="42">
        <v>2434</v>
      </c>
      <c r="E2442" s="49">
        <v>8.2274482819999992</v>
      </c>
      <c r="F2442" s="49">
        <v>6.260339278</v>
      </c>
      <c r="G2442" s="49">
        <v>2.613218045</v>
      </c>
      <c r="H2442" s="49">
        <v>2.3956436729999999</v>
      </c>
      <c r="I2442" s="36">
        <v>1.6591211000000002E-2</v>
      </c>
      <c r="J2442" s="36">
        <v>3.7594121000000001E-2</v>
      </c>
      <c r="K2442" s="4" t="s">
        <v>43</v>
      </c>
      <c r="L2442" s="4">
        <v>9</v>
      </c>
      <c r="M2442" s="4" t="s">
        <v>7901</v>
      </c>
      <c r="N2442" s="4" t="s">
        <v>7902</v>
      </c>
      <c r="O2442" s="5">
        <v>1.8000000000000001E-128</v>
      </c>
      <c r="P2442" s="4" t="s">
        <v>44</v>
      </c>
      <c r="Q2442" s="4" t="s">
        <v>44</v>
      </c>
      <c r="R2442" s="4" t="s">
        <v>44</v>
      </c>
      <c r="S2442" s="4" t="s">
        <v>44</v>
      </c>
      <c r="T2442" s="4" t="s">
        <v>3298</v>
      </c>
      <c r="U2442" s="4" t="s">
        <v>3298</v>
      </c>
      <c r="V2442" s="4" t="s">
        <v>3299</v>
      </c>
      <c r="W2442" s="4" t="s">
        <v>6961</v>
      </c>
      <c r="X2442" s="23" t="s">
        <v>6962</v>
      </c>
      <c r="Y2442" s="67">
        <v>1.7999999999999999E-85</v>
      </c>
      <c r="Z2442" s="23" t="s">
        <v>44</v>
      </c>
      <c r="AA2442" s="73" t="s">
        <v>44</v>
      </c>
      <c r="AB2442" s="23" t="s">
        <v>44</v>
      </c>
      <c r="AC2442" s="23" t="s">
        <v>7903</v>
      </c>
      <c r="AD2442" s="4" t="s">
        <v>7904</v>
      </c>
      <c r="AE2442" s="30">
        <v>100</v>
      </c>
      <c r="AF2442" s="30">
        <v>474</v>
      </c>
      <c r="AG2442" s="30">
        <v>0</v>
      </c>
      <c r="AH2442" s="30">
        <v>0</v>
      </c>
      <c r="AI2442" s="30">
        <v>1</v>
      </c>
      <c r="AJ2442" s="30">
        <v>474</v>
      </c>
      <c r="AK2442" s="30">
        <v>1</v>
      </c>
      <c r="AL2442" s="30">
        <v>474</v>
      </c>
      <c r="AM2442" s="30">
        <v>0</v>
      </c>
      <c r="AN2442" s="30">
        <v>966</v>
      </c>
      <c r="AO2442" s="23" t="s">
        <v>7905</v>
      </c>
      <c r="AP2442" s="59" t="s">
        <v>7905</v>
      </c>
      <c r="AQ2442" s="10"/>
      <c r="AR2442" s="10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</row>
    <row r="2443" spans="1:106" s="12" customFormat="1" ht="98" x14ac:dyDescent="0.15">
      <c r="A2443" s="3" t="s">
        <v>41</v>
      </c>
      <c r="B2443" s="3" t="str">
        <f t="shared" si="38"/>
        <v>C_ACC_2434</v>
      </c>
      <c r="C2443" s="4" t="s">
        <v>42</v>
      </c>
      <c r="D2443" s="42">
        <v>2434</v>
      </c>
      <c r="E2443" s="49">
        <v>8.2274482819999992</v>
      </c>
      <c r="F2443" s="49">
        <v>6.1409683179999996</v>
      </c>
      <c r="G2443" s="49">
        <v>2.5680164990000001</v>
      </c>
      <c r="H2443" s="49">
        <v>2.3913274389999999</v>
      </c>
      <c r="I2443" s="36">
        <v>1.6787573E-2</v>
      </c>
      <c r="J2443" s="36">
        <v>3.4155306000000003E-2</v>
      </c>
      <c r="K2443" s="4" t="s">
        <v>49</v>
      </c>
      <c r="L2443" s="4">
        <v>19</v>
      </c>
      <c r="M2443" s="4" t="s">
        <v>7901</v>
      </c>
      <c r="N2443" s="4" t="s">
        <v>7902</v>
      </c>
      <c r="O2443" s="5">
        <v>1.8000000000000001E-128</v>
      </c>
      <c r="P2443" s="4" t="s">
        <v>44</v>
      </c>
      <c r="Q2443" s="4" t="s">
        <v>44</v>
      </c>
      <c r="R2443" s="4" t="s">
        <v>44</v>
      </c>
      <c r="S2443" s="4" t="s">
        <v>44</v>
      </c>
      <c r="T2443" s="4" t="s">
        <v>3298</v>
      </c>
      <c r="U2443" s="4" t="s">
        <v>3298</v>
      </c>
      <c r="V2443" s="4" t="s">
        <v>3299</v>
      </c>
      <c r="W2443" s="4" t="s">
        <v>6961</v>
      </c>
      <c r="X2443" s="23" t="s">
        <v>6962</v>
      </c>
      <c r="Y2443" s="67">
        <v>1.7999999999999999E-85</v>
      </c>
      <c r="Z2443" s="23" t="s">
        <v>44</v>
      </c>
      <c r="AA2443" s="73" t="s">
        <v>44</v>
      </c>
      <c r="AB2443" s="23" t="s">
        <v>44</v>
      </c>
      <c r="AC2443" s="23" t="s">
        <v>7903</v>
      </c>
      <c r="AD2443" s="4" t="s">
        <v>7904</v>
      </c>
      <c r="AE2443" s="30">
        <v>100</v>
      </c>
      <c r="AF2443" s="30">
        <v>474</v>
      </c>
      <c r="AG2443" s="30">
        <v>0</v>
      </c>
      <c r="AH2443" s="30">
        <v>0</v>
      </c>
      <c r="AI2443" s="30">
        <v>1</v>
      </c>
      <c r="AJ2443" s="30">
        <v>474</v>
      </c>
      <c r="AK2443" s="30">
        <v>1</v>
      </c>
      <c r="AL2443" s="30">
        <v>474</v>
      </c>
      <c r="AM2443" s="30">
        <v>0</v>
      </c>
      <c r="AN2443" s="30">
        <v>966</v>
      </c>
      <c r="AO2443" s="23" t="s">
        <v>7905</v>
      </c>
      <c r="AP2443" s="59" t="s">
        <v>7905</v>
      </c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</row>
    <row r="2444" spans="1:106" s="12" customFormat="1" ht="98" x14ac:dyDescent="0.15">
      <c r="A2444" s="3" t="s">
        <v>41</v>
      </c>
      <c r="B2444" s="3" t="str">
        <f t="shared" si="38"/>
        <v>C_ACC_2440</v>
      </c>
      <c r="C2444" s="4" t="s">
        <v>42</v>
      </c>
      <c r="D2444" s="42">
        <v>2440</v>
      </c>
      <c r="E2444" s="49">
        <v>0.78366574899999997</v>
      </c>
      <c r="F2444" s="49">
        <v>18.94577687</v>
      </c>
      <c r="G2444" s="49">
        <v>4.5390698460000003</v>
      </c>
      <c r="H2444" s="49">
        <v>4.1739337609999998</v>
      </c>
      <c r="I2444" s="36">
        <v>2.9899999999999998E-5</v>
      </c>
      <c r="J2444" s="36">
        <v>7.3309500000000001E-4</v>
      </c>
      <c r="K2444" s="4" t="s">
        <v>49</v>
      </c>
      <c r="L2444" s="4">
        <v>1</v>
      </c>
      <c r="M2444" s="4" t="s">
        <v>44</v>
      </c>
      <c r="N2444" s="4" t="s">
        <v>44</v>
      </c>
      <c r="O2444" s="4" t="s">
        <v>44</v>
      </c>
      <c r="P2444" s="4" t="s">
        <v>44</v>
      </c>
      <c r="Q2444" s="4" t="s">
        <v>44</v>
      </c>
      <c r="R2444" s="4" t="s">
        <v>44</v>
      </c>
      <c r="S2444" s="4" t="s">
        <v>44</v>
      </c>
      <c r="T2444" s="4" t="s">
        <v>44</v>
      </c>
      <c r="U2444" s="4" t="s">
        <v>44</v>
      </c>
      <c r="V2444" s="4" t="s">
        <v>44</v>
      </c>
      <c r="W2444" s="4" t="s">
        <v>44</v>
      </c>
      <c r="X2444" s="23" t="s">
        <v>44</v>
      </c>
      <c r="Y2444" s="23" t="s">
        <v>44</v>
      </c>
      <c r="Z2444" s="23" t="s">
        <v>44</v>
      </c>
      <c r="AA2444" s="73" t="s">
        <v>44</v>
      </c>
      <c r="AB2444" s="23" t="s">
        <v>44</v>
      </c>
      <c r="AC2444" s="23" t="s">
        <v>152</v>
      </c>
      <c r="AD2444" s="4" t="s">
        <v>153</v>
      </c>
      <c r="AE2444" s="30">
        <v>100</v>
      </c>
      <c r="AF2444" s="30">
        <v>801</v>
      </c>
      <c r="AG2444" s="30">
        <v>0</v>
      </c>
      <c r="AH2444" s="30">
        <v>0</v>
      </c>
      <c r="AI2444" s="30">
        <v>1</v>
      </c>
      <c r="AJ2444" s="30">
        <v>801</v>
      </c>
      <c r="AK2444" s="30">
        <v>1</v>
      </c>
      <c r="AL2444" s="30">
        <v>801</v>
      </c>
      <c r="AM2444" s="30">
        <v>0</v>
      </c>
      <c r="AN2444" s="30">
        <v>1669</v>
      </c>
      <c r="AO2444" s="23" t="s">
        <v>154</v>
      </c>
      <c r="AP2444" s="59" t="s">
        <v>154</v>
      </c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/>
      <c r="CN2444" s="10"/>
      <c r="CO2444" s="10"/>
      <c r="CP2444" s="10"/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</row>
    <row r="2445" spans="1:106" s="12" customFormat="1" ht="98" x14ac:dyDescent="0.15">
      <c r="A2445" s="3" t="s">
        <v>41</v>
      </c>
      <c r="B2445" s="3" t="str">
        <f t="shared" si="38"/>
        <v>C_ACC_2441</v>
      </c>
      <c r="C2445" s="4" t="s">
        <v>42</v>
      </c>
      <c r="D2445" s="42">
        <v>2441</v>
      </c>
      <c r="E2445" s="49">
        <v>8.0325739229999993</v>
      </c>
      <c r="F2445" s="49">
        <v>28.902537689999999</v>
      </c>
      <c r="G2445" s="49">
        <v>4.0204916339999999</v>
      </c>
      <c r="H2445" s="49">
        <v>7.1888068250000003</v>
      </c>
      <c r="I2445" s="36">
        <v>6.5400000000000004E-13</v>
      </c>
      <c r="J2445" s="36">
        <v>9.2599999999999996E-11</v>
      </c>
      <c r="K2445" s="4" t="s">
        <v>43</v>
      </c>
      <c r="L2445" s="4">
        <v>33</v>
      </c>
      <c r="M2445" s="4" t="s">
        <v>44</v>
      </c>
      <c r="N2445" s="4" t="s">
        <v>44</v>
      </c>
      <c r="O2445" s="4" t="s">
        <v>44</v>
      </c>
      <c r="P2445" s="4" t="s">
        <v>44</v>
      </c>
      <c r="Q2445" s="4" t="s">
        <v>44</v>
      </c>
      <c r="R2445" s="4" t="s">
        <v>44</v>
      </c>
      <c r="S2445" s="4" t="s">
        <v>44</v>
      </c>
      <c r="T2445" s="4" t="s">
        <v>44</v>
      </c>
      <c r="U2445" s="4" t="s">
        <v>44</v>
      </c>
      <c r="V2445" s="4" t="s">
        <v>44</v>
      </c>
      <c r="W2445" s="4" t="s">
        <v>44</v>
      </c>
      <c r="X2445" s="23" t="s">
        <v>44</v>
      </c>
      <c r="Y2445" s="23" t="s">
        <v>44</v>
      </c>
      <c r="Z2445" s="23" t="s">
        <v>44</v>
      </c>
      <c r="AA2445" s="73" t="s">
        <v>44</v>
      </c>
      <c r="AB2445" s="23" t="s">
        <v>44</v>
      </c>
      <c r="AC2445" s="23" t="s">
        <v>46</v>
      </c>
      <c r="AD2445" s="4" t="s">
        <v>47</v>
      </c>
      <c r="AE2445" s="30">
        <v>51.515000000000001</v>
      </c>
      <c r="AF2445" s="30">
        <v>33</v>
      </c>
      <c r="AG2445" s="30">
        <v>15</v>
      </c>
      <c r="AH2445" s="30">
        <v>1</v>
      </c>
      <c r="AI2445" s="30">
        <v>1</v>
      </c>
      <c r="AJ2445" s="30">
        <v>32</v>
      </c>
      <c r="AK2445" s="30">
        <v>29</v>
      </c>
      <c r="AL2445" s="30">
        <v>61</v>
      </c>
      <c r="AM2445" s="30">
        <v>5.8</v>
      </c>
      <c r="AN2445" s="30">
        <v>32.700000000000003</v>
      </c>
      <c r="AO2445" s="23" t="s">
        <v>48</v>
      </c>
      <c r="AP2445" s="59" t="s">
        <v>48</v>
      </c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</row>
    <row r="2446" spans="1:106" s="12" customFormat="1" ht="98" x14ac:dyDescent="0.15">
      <c r="A2446" s="3" t="s">
        <v>41</v>
      </c>
      <c r="B2446" s="3" t="str">
        <f t="shared" si="38"/>
        <v>C_ACC_2442</v>
      </c>
      <c r="C2446" s="4" t="s">
        <v>42</v>
      </c>
      <c r="D2446" s="42">
        <v>2442</v>
      </c>
      <c r="E2446" s="49">
        <v>17.108782139999999</v>
      </c>
      <c r="F2446" s="49">
        <v>4.0472352059999999</v>
      </c>
      <c r="G2446" s="49">
        <v>1.6208910439999999</v>
      </c>
      <c r="H2446" s="49">
        <v>2.4969199629999999</v>
      </c>
      <c r="I2446" s="36">
        <v>1.2527722999999999E-2</v>
      </c>
      <c r="J2446" s="36">
        <v>2.7102587000000001E-2</v>
      </c>
      <c r="K2446" s="4" t="s">
        <v>49</v>
      </c>
      <c r="L2446" s="4">
        <v>34</v>
      </c>
      <c r="M2446" s="4" t="s">
        <v>1842</v>
      </c>
      <c r="N2446" s="4" t="s">
        <v>1843</v>
      </c>
      <c r="O2446" s="4">
        <v>0</v>
      </c>
      <c r="P2446" s="4" t="s">
        <v>1844</v>
      </c>
      <c r="Q2446" s="4" t="s">
        <v>1845</v>
      </c>
      <c r="R2446" s="4" t="s">
        <v>1844</v>
      </c>
      <c r="S2446" s="4" t="s">
        <v>970</v>
      </c>
      <c r="T2446" s="4" t="s">
        <v>568</v>
      </c>
      <c r="U2446" s="4" t="s">
        <v>568</v>
      </c>
      <c r="V2446" s="4" t="s">
        <v>569</v>
      </c>
      <c r="W2446" s="4" t="s">
        <v>1846</v>
      </c>
      <c r="X2446" s="23" t="s">
        <v>1847</v>
      </c>
      <c r="Y2446" s="23">
        <v>0</v>
      </c>
      <c r="Z2446" s="23" t="s">
        <v>1846</v>
      </c>
      <c r="AA2446" s="73" t="s">
        <v>1848</v>
      </c>
      <c r="AB2446" s="23">
        <v>0</v>
      </c>
      <c r="AC2446" s="23" t="s">
        <v>1849</v>
      </c>
      <c r="AD2446" s="4" t="s">
        <v>1850</v>
      </c>
      <c r="AE2446" s="30">
        <v>99.847999999999999</v>
      </c>
      <c r="AF2446" s="30">
        <v>660</v>
      </c>
      <c r="AG2446" s="30">
        <v>1</v>
      </c>
      <c r="AH2446" s="30">
        <v>0</v>
      </c>
      <c r="AI2446" s="30">
        <v>7</v>
      </c>
      <c r="AJ2446" s="30">
        <v>666</v>
      </c>
      <c r="AK2446" s="30">
        <v>1</v>
      </c>
      <c r="AL2446" s="30">
        <v>660</v>
      </c>
      <c r="AM2446" s="30">
        <v>0</v>
      </c>
      <c r="AN2446" s="30">
        <v>1379</v>
      </c>
      <c r="AO2446" s="23" t="s">
        <v>1851</v>
      </c>
      <c r="AP2446" s="59" t="s">
        <v>1851</v>
      </c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</row>
    <row r="2447" spans="1:106" s="12" customFormat="1" ht="98" x14ac:dyDescent="0.15">
      <c r="A2447" s="3" t="s">
        <v>41</v>
      </c>
      <c r="B2447" s="3" t="str">
        <f t="shared" si="38"/>
        <v>C_ACC_2442</v>
      </c>
      <c r="C2447" s="4" t="s">
        <v>42</v>
      </c>
      <c r="D2447" s="42">
        <v>2442</v>
      </c>
      <c r="E2447" s="49">
        <v>17.108782139999999</v>
      </c>
      <c r="F2447" s="49">
        <v>3.9419748129999999</v>
      </c>
      <c r="G2447" s="49">
        <v>1.7066881890000001</v>
      </c>
      <c r="H2447" s="49">
        <v>2.3097217400000001</v>
      </c>
      <c r="I2447" s="36">
        <v>2.0903563999999999E-2</v>
      </c>
      <c r="J2447" s="36">
        <v>4.9684771000000003E-2</v>
      </c>
      <c r="K2447" s="4" t="s">
        <v>56</v>
      </c>
      <c r="L2447" s="4">
        <v>22</v>
      </c>
      <c r="M2447" s="4" t="s">
        <v>1842</v>
      </c>
      <c r="N2447" s="4" t="s">
        <v>1843</v>
      </c>
      <c r="O2447" s="4">
        <v>0</v>
      </c>
      <c r="P2447" s="4" t="s">
        <v>1844</v>
      </c>
      <c r="Q2447" s="4" t="s">
        <v>1845</v>
      </c>
      <c r="R2447" s="4" t="s">
        <v>1844</v>
      </c>
      <c r="S2447" s="4" t="s">
        <v>970</v>
      </c>
      <c r="T2447" s="4" t="s">
        <v>568</v>
      </c>
      <c r="U2447" s="4" t="s">
        <v>568</v>
      </c>
      <c r="V2447" s="4" t="s">
        <v>569</v>
      </c>
      <c r="W2447" s="4" t="s">
        <v>1846</v>
      </c>
      <c r="X2447" s="23" t="s">
        <v>1847</v>
      </c>
      <c r="Y2447" s="23">
        <v>0</v>
      </c>
      <c r="Z2447" s="23" t="s">
        <v>1846</v>
      </c>
      <c r="AA2447" s="73" t="s">
        <v>1848</v>
      </c>
      <c r="AB2447" s="23">
        <v>0</v>
      </c>
      <c r="AC2447" s="23" t="s">
        <v>1849</v>
      </c>
      <c r="AD2447" s="4" t="s">
        <v>1850</v>
      </c>
      <c r="AE2447" s="30">
        <v>99.847999999999999</v>
      </c>
      <c r="AF2447" s="30">
        <v>660</v>
      </c>
      <c r="AG2447" s="30">
        <v>1</v>
      </c>
      <c r="AH2447" s="30">
        <v>0</v>
      </c>
      <c r="AI2447" s="30">
        <v>7</v>
      </c>
      <c r="AJ2447" s="30">
        <v>666</v>
      </c>
      <c r="AK2447" s="30">
        <v>1</v>
      </c>
      <c r="AL2447" s="30">
        <v>660</v>
      </c>
      <c r="AM2447" s="30">
        <v>0</v>
      </c>
      <c r="AN2447" s="30">
        <v>1379</v>
      </c>
      <c r="AO2447" s="23" t="s">
        <v>1851</v>
      </c>
      <c r="AP2447" s="59" t="s">
        <v>1851</v>
      </c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</row>
    <row r="2448" spans="1:106" s="12" customFormat="1" ht="98" x14ac:dyDescent="0.15">
      <c r="A2448" s="3" t="s">
        <v>41</v>
      </c>
      <c r="B2448" s="3" t="str">
        <f t="shared" si="38"/>
        <v>C_ACC_2442</v>
      </c>
      <c r="C2448" s="4" t="s">
        <v>42</v>
      </c>
      <c r="D2448" s="42">
        <v>2442</v>
      </c>
      <c r="E2448" s="49">
        <v>17.108782139999999</v>
      </c>
      <c r="F2448" s="49">
        <v>3.898547202</v>
      </c>
      <c r="G2448" s="49">
        <v>1.711576752</v>
      </c>
      <c r="H2448" s="49">
        <v>2.2777519019999999</v>
      </c>
      <c r="I2448" s="36">
        <v>2.2741363000000001E-2</v>
      </c>
      <c r="J2448" s="36">
        <v>4.8444991999999999E-2</v>
      </c>
      <c r="K2448" s="4" t="s">
        <v>43</v>
      </c>
      <c r="L2448" s="4">
        <v>14</v>
      </c>
      <c r="M2448" s="4" t="s">
        <v>1842</v>
      </c>
      <c r="N2448" s="4" t="s">
        <v>1843</v>
      </c>
      <c r="O2448" s="4">
        <v>0</v>
      </c>
      <c r="P2448" s="4" t="s">
        <v>1844</v>
      </c>
      <c r="Q2448" s="4" t="s">
        <v>1845</v>
      </c>
      <c r="R2448" s="4" t="s">
        <v>1844</v>
      </c>
      <c r="S2448" s="4" t="s">
        <v>970</v>
      </c>
      <c r="T2448" s="4" t="s">
        <v>568</v>
      </c>
      <c r="U2448" s="4" t="s">
        <v>568</v>
      </c>
      <c r="V2448" s="4" t="s">
        <v>569</v>
      </c>
      <c r="W2448" s="4" t="s">
        <v>1846</v>
      </c>
      <c r="X2448" s="23" t="s">
        <v>1847</v>
      </c>
      <c r="Y2448" s="23">
        <v>0</v>
      </c>
      <c r="Z2448" s="23" t="s">
        <v>1846</v>
      </c>
      <c r="AA2448" s="73" t="s">
        <v>1848</v>
      </c>
      <c r="AB2448" s="23">
        <v>0</v>
      </c>
      <c r="AC2448" s="23" t="s">
        <v>1849</v>
      </c>
      <c r="AD2448" s="4" t="s">
        <v>1850</v>
      </c>
      <c r="AE2448" s="30">
        <v>99.847999999999999</v>
      </c>
      <c r="AF2448" s="30">
        <v>660</v>
      </c>
      <c r="AG2448" s="30">
        <v>1</v>
      </c>
      <c r="AH2448" s="30">
        <v>0</v>
      </c>
      <c r="AI2448" s="30">
        <v>7</v>
      </c>
      <c r="AJ2448" s="30">
        <v>666</v>
      </c>
      <c r="AK2448" s="30">
        <v>1</v>
      </c>
      <c r="AL2448" s="30">
        <v>660</v>
      </c>
      <c r="AM2448" s="30">
        <v>0</v>
      </c>
      <c r="AN2448" s="30">
        <v>1379</v>
      </c>
      <c r="AO2448" s="23" t="s">
        <v>1851</v>
      </c>
      <c r="AP2448" s="59" t="s">
        <v>1851</v>
      </c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</row>
    <row r="2449" spans="1:106" s="12" customFormat="1" ht="98" x14ac:dyDescent="0.15">
      <c r="A2449" s="3" t="s">
        <v>41</v>
      </c>
      <c r="B2449" s="3" t="str">
        <f t="shared" si="38"/>
        <v>C_ACC_2442</v>
      </c>
      <c r="C2449" s="4" t="s">
        <v>42</v>
      </c>
      <c r="D2449" s="42">
        <v>2442</v>
      </c>
      <c r="E2449" s="49">
        <v>17.108782139999999</v>
      </c>
      <c r="F2449" s="49">
        <v>3.5277434090000002</v>
      </c>
      <c r="G2449" s="49">
        <v>1.5828740750000001</v>
      </c>
      <c r="H2449" s="49">
        <v>2.2286949190000001</v>
      </c>
      <c r="I2449" s="36">
        <v>2.5834210999999999E-2</v>
      </c>
      <c r="J2449" s="36">
        <v>4.2036461999999997E-2</v>
      </c>
      <c r="K2449" s="4" t="s">
        <v>45</v>
      </c>
      <c r="L2449" s="4">
        <v>7</v>
      </c>
      <c r="M2449" s="4" t="s">
        <v>1842</v>
      </c>
      <c r="N2449" s="4" t="s">
        <v>1843</v>
      </c>
      <c r="O2449" s="4">
        <v>0</v>
      </c>
      <c r="P2449" s="4" t="s">
        <v>1844</v>
      </c>
      <c r="Q2449" s="4" t="s">
        <v>1845</v>
      </c>
      <c r="R2449" s="4" t="s">
        <v>1844</v>
      </c>
      <c r="S2449" s="4" t="s">
        <v>970</v>
      </c>
      <c r="T2449" s="4" t="s">
        <v>568</v>
      </c>
      <c r="U2449" s="4" t="s">
        <v>568</v>
      </c>
      <c r="V2449" s="4" t="s">
        <v>569</v>
      </c>
      <c r="W2449" s="4" t="s">
        <v>1846</v>
      </c>
      <c r="X2449" s="23" t="s">
        <v>1847</v>
      </c>
      <c r="Y2449" s="23">
        <v>0</v>
      </c>
      <c r="Z2449" s="23" t="s">
        <v>1846</v>
      </c>
      <c r="AA2449" s="73" t="s">
        <v>1848</v>
      </c>
      <c r="AB2449" s="23">
        <v>0</v>
      </c>
      <c r="AC2449" s="23" t="s">
        <v>1849</v>
      </c>
      <c r="AD2449" s="4" t="s">
        <v>1850</v>
      </c>
      <c r="AE2449" s="30">
        <v>99.847999999999999</v>
      </c>
      <c r="AF2449" s="30">
        <v>660</v>
      </c>
      <c r="AG2449" s="30">
        <v>1</v>
      </c>
      <c r="AH2449" s="30">
        <v>0</v>
      </c>
      <c r="AI2449" s="30">
        <v>7</v>
      </c>
      <c r="AJ2449" s="30">
        <v>666</v>
      </c>
      <c r="AK2449" s="30">
        <v>1</v>
      </c>
      <c r="AL2449" s="30">
        <v>660</v>
      </c>
      <c r="AM2449" s="30">
        <v>0</v>
      </c>
      <c r="AN2449" s="30">
        <v>1379</v>
      </c>
      <c r="AO2449" s="23" t="s">
        <v>1851</v>
      </c>
      <c r="AP2449" s="59" t="s">
        <v>1851</v>
      </c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</row>
    <row r="2450" spans="1:106" s="12" customFormat="1" ht="98" x14ac:dyDescent="0.15">
      <c r="A2450" s="3" t="s">
        <v>41</v>
      </c>
      <c r="B2450" s="3" t="str">
        <f t="shared" si="38"/>
        <v>C_ACC_2447</v>
      </c>
      <c r="C2450" s="4" t="s">
        <v>42</v>
      </c>
      <c r="D2450" s="42">
        <v>2447</v>
      </c>
      <c r="E2450" s="49">
        <v>15.559502589999999</v>
      </c>
      <c r="F2450" s="49">
        <v>7.1156543470000004</v>
      </c>
      <c r="G2450" s="49">
        <v>2.3862782650000001</v>
      </c>
      <c r="H2450" s="49">
        <v>2.9819046880000002</v>
      </c>
      <c r="I2450" s="36">
        <v>2.8646119999999999E-3</v>
      </c>
      <c r="J2450" s="36">
        <v>1.1330813E-2</v>
      </c>
      <c r="K2450" s="4" t="s">
        <v>43</v>
      </c>
      <c r="L2450" s="4">
        <v>32</v>
      </c>
      <c r="M2450" s="4" t="s">
        <v>6381</v>
      </c>
      <c r="N2450" s="4" t="s">
        <v>6382</v>
      </c>
      <c r="O2450" s="5">
        <v>4.2000000000000001E-250</v>
      </c>
      <c r="P2450" s="4" t="s">
        <v>44</v>
      </c>
      <c r="Q2450" s="4" t="s">
        <v>44</v>
      </c>
      <c r="R2450" s="4" t="s">
        <v>44</v>
      </c>
      <c r="S2450" s="4" t="s">
        <v>44</v>
      </c>
      <c r="T2450" s="4" t="s">
        <v>1915</v>
      </c>
      <c r="U2450" s="4" t="s">
        <v>1915</v>
      </c>
      <c r="V2450" s="4" t="s">
        <v>1916</v>
      </c>
      <c r="W2450" s="4" t="s">
        <v>6383</v>
      </c>
      <c r="X2450" s="23" t="s">
        <v>6384</v>
      </c>
      <c r="Y2450" s="23">
        <v>0</v>
      </c>
      <c r="Z2450" s="23" t="s">
        <v>44</v>
      </c>
      <c r="AA2450" s="73" t="s">
        <v>44</v>
      </c>
      <c r="AB2450" s="23" t="s">
        <v>44</v>
      </c>
      <c r="AC2450" s="23" t="s">
        <v>6385</v>
      </c>
      <c r="AD2450" s="4" t="s">
        <v>6386</v>
      </c>
      <c r="AE2450" s="30">
        <v>100</v>
      </c>
      <c r="AF2450" s="30">
        <v>1014</v>
      </c>
      <c r="AG2450" s="30">
        <v>0</v>
      </c>
      <c r="AH2450" s="30">
        <v>0</v>
      </c>
      <c r="AI2450" s="30">
        <v>1</v>
      </c>
      <c r="AJ2450" s="30">
        <v>1014</v>
      </c>
      <c r="AK2450" s="30">
        <v>1</v>
      </c>
      <c r="AL2450" s="30">
        <v>1014</v>
      </c>
      <c r="AM2450" s="30">
        <v>0</v>
      </c>
      <c r="AN2450" s="30">
        <v>2053</v>
      </c>
      <c r="AO2450" s="23" t="s">
        <v>6387</v>
      </c>
      <c r="AP2450" s="59" t="s">
        <v>6387</v>
      </c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</row>
    <row r="2451" spans="1:106" s="12" customFormat="1" ht="98" x14ac:dyDescent="0.15">
      <c r="A2451" s="3" t="s">
        <v>41</v>
      </c>
      <c r="B2451" s="3" t="str">
        <f t="shared" si="38"/>
        <v>C_ACC_2447</v>
      </c>
      <c r="C2451" s="4" t="s">
        <v>42</v>
      </c>
      <c r="D2451" s="42">
        <v>2447</v>
      </c>
      <c r="E2451" s="49">
        <v>15.559502589999999</v>
      </c>
      <c r="F2451" s="49">
        <v>7.082502624</v>
      </c>
      <c r="G2451" s="49">
        <v>2.3861724290000002</v>
      </c>
      <c r="H2451" s="49">
        <v>2.9681436840000002</v>
      </c>
      <c r="I2451" s="36">
        <v>2.996042E-3</v>
      </c>
      <c r="J2451" s="36">
        <v>1.0243768E-2</v>
      </c>
      <c r="K2451" s="4" t="s">
        <v>49</v>
      </c>
      <c r="L2451" s="4">
        <v>27</v>
      </c>
      <c r="M2451" s="4" t="s">
        <v>6381</v>
      </c>
      <c r="N2451" s="4" t="s">
        <v>6382</v>
      </c>
      <c r="O2451" s="5">
        <v>4.2000000000000001E-250</v>
      </c>
      <c r="P2451" s="4" t="s">
        <v>44</v>
      </c>
      <c r="Q2451" s="4" t="s">
        <v>44</v>
      </c>
      <c r="R2451" s="4" t="s">
        <v>44</v>
      </c>
      <c r="S2451" s="4" t="s">
        <v>44</v>
      </c>
      <c r="T2451" s="4" t="s">
        <v>1915</v>
      </c>
      <c r="U2451" s="4" t="s">
        <v>1915</v>
      </c>
      <c r="V2451" s="4" t="s">
        <v>1916</v>
      </c>
      <c r="W2451" s="4" t="s">
        <v>6383</v>
      </c>
      <c r="X2451" s="23" t="s">
        <v>6384</v>
      </c>
      <c r="Y2451" s="23">
        <v>0</v>
      </c>
      <c r="Z2451" s="23" t="s">
        <v>44</v>
      </c>
      <c r="AA2451" s="73" t="s">
        <v>44</v>
      </c>
      <c r="AB2451" s="23" t="s">
        <v>44</v>
      </c>
      <c r="AC2451" s="23" t="s">
        <v>6385</v>
      </c>
      <c r="AD2451" s="4" t="s">
        <v>6386</v>
      </c>
      <c r="AE2451" s="30">
        <v>100</v>
      </c>
      <c r="AF2451" s="30">
        <v>1014</v>
      </c>
      <c r="AG2451" s="30">
        <v>0</v>
      </c>
      <c r="AH2451" s="30">
        <v>0</v>
      </c>
      <c r="AI2451" s="30">
        <v>1</v>
      </c>
      <c r="AJ2451" s="30">
        <v>1014</v>
      </c>
      <c r="AK2451" s="30">
        <v>1</v>
      </c>
      <c r="AL2451" s="30">
        <v>1014</v>
      </c>
      <c r="AM2451" s="30">
        <v>0</v>
      </c>
      <c r="AN2451" s="30">
        <v>2053</v>
      </c>
      <c r="AO2451" s="23" t="s">
        <v>6387</v>
      </c>
      <c r="AP2451" s="59" t="s">
        <v>6387</v>
      </c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</row>
    <row r="2452" spans="1:106" s="12" customFormat="1" ht="98" x14ac:dyDescent="0.15">
      <c r="A2452" s="3" t="s">
        <v>41</v>
      </c>
      <c r="B2452" s="3" t="str">
        <f t="shared" si="38"/>
        <v>C_ACC_2447</v>
      </c>
      <c r="C2452" s="4" t="s">
        <v>42</v>
      </c>
      <c r="D2452" s="42">
        <v>2447</v>
      </c>
      <c r="E2452" s="49">
        <v>15.559502589999999</v>
      </c>
      <c r="F2452" s="49">
        <v>6.7088999149999999</v>
      </c>
      <c r="G2452" s="49">
        <v>2.372151825</v>
      </c>
      <c r="H2452" s="49">
        <v>2.8281916200000001</v>
      </c>
      <c r="I2452" s="36">
        <v>4.6811780000000002E-3</v>
      </c>
      <c r="J2452" s="36">
        <v>1.737081E-2</v>
      </c>
      <c r="K2452" s="4" t="s">
        <v>56</v>
      </c>
      <c r="L2452" s="4">
        <v>34</v>
      </c>
      <c r="M2452" s="4" t="s">
        <v>6381</v>
      </c>
      <c r="N2452" s="4" t="s">
        <v>6382</v>
      </c>
      <c r="O2452" s="5">
        <v>4.2000000000000001E-250</v>
      </c>
      <c r="P2452" s="4" t="s">
        <v>44</v>
      </c>
      <c r="Q2452" s="4" t="s">
        <v>44</v>
      </c>
      <c r="R2452" s="4" t="s">
        <v>44</v>
      </c>
      <c r="S2452" s="4" t="s">
        <v>44</v>
      </c>
      <c r="T2452" s="4" t="s">
        <v>1915</v>
      </c>
      <c r="U2452" s="4" t="s">
        <v>1915</v>
      </c>
      <c r="V2452" s="4" t="s">
        <v>1916</v>
      </c>
      <c r="W2452" s="4" t="s">
        <v>6383</v>
      </c>
      <c r="X2452" s="23" t="s">
        <v>6384</v>
      </c>
      <c r="Y2452" s="23">
        <v>0</v>
      </c>
      <c r="Z2452" s="23" t="s">
        <v>44</v>
      </c>
      <c r="AA2452" s="73" t="s">
        <v>44</v>
      </c>
      <c r="AB2452" s="23" t="s">
        <v>44</v>
      </c>
      <c r="AC2452" s="23" t="s">
        <v>6385</v>
      </c>
      <c r="AD2452" s="4" t="s">
        <v>6386</v>
      </c>
      <c r="AE2452" s="30">
        <v>100</v>
      </c>
      <c r="AF2452" s="30">
        <v>1014</v>
      </c>
      <c r="AG2452" s="30">
        <v>0</v>
      </c>
      <c r="AH2452" s="30">
        <v>0</v>
      </c>
      <c r="AI2452" s="30">
        <v>1</v>
      </c>
      <c r="AJ2452" s="30">
        <v>1014</v>
      </c>
      <c r="AK2452" s="30">
        <v>1</v>
      </c>
      <c r="AL2452" s="30">
        <v>1014</v>
      </c>
      <c r="AM2452" s="30">
        <v>0</v>
      </c>
      <c r="AN2452" s="30">
        <v>2053</v>
      </c>
      <c r="AO2452" s="23" t="s">
        <v>6387</v>
      </c>
      <c r="AP2452" s="59" t="s">
        <v>6387</v>
      </c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</row>
    <row r="2453" spans="1:106" s="12" customFormat="1" ht="98" x14ac:dyDescent="0.15">
      <c r="A2453" s="3" t="s">
        <v>41</v>
      </c>
      <c r="B2453" s="3" t="str">
        <f t="shared" si="38"/>
        <v>C_ACC_2449</v>
      </c>
      <c r="C2453" s="4" t="s">
        <v>42</v>
      </c>
      <c r="D2453" s="42">
        <v>2449</v>
      </c>
      <c r="E2453" s="49">
        <v>8.6507965840000001</v>
      </c>
      <c r="F2453" s="49">
        <v>6.651518426</v>
      </c>
      <c r="G2453" s="49">
        <v>2.5930430019999999</v>
      </c>
      <c r="H2453" s="49">
        <v>2.565140038</v>
      </c>
      <c r="I2453" s="36">
        <v>1.0313417E-2</v>
      </c>
      <c r="J2453" s="36">
        <v>2.3533943000000002E-2</v>
      </c>
      <c r="K2453" s="4" t="s">
        <v>49</v>
      </c>
      <c r="L2453" s="4">
        <v>20</v>
      </c>
      <c r="M2453" s="4" t="s">
        <v>7360</v>
      </c>
      <c r="N2453" s="4" t="s">
        <v>7361</v>
      </c>
      <c r="O2453" s="5">
        <v>9.9999999999999997E-49</v>
      </c>
      <c r="P2453" s="4" t="s">
        <v>44</v>
      </c>
      <c r="Q2453" s="4" t="s">
        <v>44</v>
      </c>
      <c r="R2453" s="4" t="s">
        <v>44</v>
      </c>
      <c r="S2453" s="4" t="s">
        <v>44</v>
      </c>
      <c r="T2453" s="4" t="s">
        <v>1915</v>
      </c>
      <c r="U2453" s="4" t="s">
        <v>1915</v>
      </c>
      <c r="V2453" s="4" t="s">
        <v>1916</v>
      </c>
      <c r="W2453" s="4" t="s">
        <v>7362</v>
      </c>
      <c r="X2453" s="23" t="s">
        <v>7363</v>
      </c>
      <c r="Y2453" s="67">
        <v>5.6000000000000002E-87</v>
      </c>
      <c r="Z2453" s="23" t="s">
        <v>44</v>
      </c>
      <c r="AA2453" s="73" t="s">
        <v>44</v>
      </c>
      <c r="AB2453" s="23" t="s">
        <v>44</v>
      </c>
      <c r="AC2453" s="23" t="s">
        <v>7364</v>
      </c>
      <c r="AD2453" s="4" t="s">
        <v>7365</v>
      </c>
      <c r="AE2453" s="30">
        <v>100</v>
      </c>
      <c r="AF2453" s="30">
        <v>208</v>
      </c>
      <c r="AG2453" s="30">
        <v>0</v>
      </c>
      <c r="AH2453" s="30">
        <v>0</v>
      </c>
      <c r="AI2453" s="30">
        <v>1</v>
      </c>
      <c r="AJ2453" s="30">
        <v>208</v>
      </c>
      <c r="AK2453" s="30">
        <v>1</v>
      </c>
      <c r="AL2453" s="30">
        <v>208</v>
      </c>
      <c r="AM2453" s="63">
        <v>1.94E-152</v>
      </c>
      <c r="AN2453" s="30">
        <v>431</v>
      </c>
      <c r="AO2453" s="23" t="s">
        <v>7366</v>
      </c>
      <c r="AP2453" s="59" t="s">
        <v>7366</v>
      </c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</row>
    <row r="2454" spans="1:106" s="12" customFormat="1" ht="98" x14ac:dyDescent="0.15">
      <c r="A2454" s="3" t="s">
        <v>41</v>
      </c>
      <c r="B2454" s="3" t="str">
        <f t="shared" si="38"/>
        <v>C_ACC_2449</v>
      </c>
      <c r="C2454" s="4" t="s">
        <v>42</v>
      </c>
      <c r="D2454" s="42">
        <v>2449</v>
      </c>
      <c r="E2454" s="49">
        <v>8.6507965840000001</v>
      </c>
      <c r="F2454" s="49">
        <v>6.611257513</v>
      </c>
      <c r="G2454" s="49">
        <v>2.683432319</v>
      </c>
      <c r="H2454" s="49">
        <v>2.4637317909999998</v>
      </c>
      <c r="I2454" s="36">
        <v>1.3749895999999999E-2</v>
      </c>
      <c r="J2454" s="36">
        <v>3.2353419000000001E-2</v>
      </c>
      <c r="K2454" s="4" t="s">
        <v>43</v>
      </c>
      <c r="L2454" s="4">
        <v>18</v>
      </c>
      <c r="M2454" s="4" t="s">
        <v>7360</v>
      </c>
      <c r="N2454" s="4" t="s">
        <v>7361</v>
      </c>
      <c r="O2454" s="5">
        <v>9.9999999999999997E-49</v>
      </c>
      <c r="P2454" s="4" t="s">
        <v>44</v>
      </c>
      <c r="Q2454" s="4" t="s">
        <v>44</v>
      </c>
      <c r="R2454" s="4" t="s">
        <v>44</v>
      </c>
      <c r="S2454" s="4" t="s">
        <v>44</v>
      </c>
      <c r="T2454" s="4" t="s">
        <v>1915</v>
      </c>
      <c r="U2454" s="4" t="s">
        <v>1915</v>
      </c>
      <c r="V2454" s="4" t="s">
        <v>1916</v>
      </c>
      <c r="W2454" s="4" t="s">
        <v>7362</v>
      </c>
      <c r="X2454" s="23" t="s">
        <v>7363</v>
      </c>
      <c r="Y2454" s="67">
        <v>5.6000000000000002E-87</v>
      </c>
      <c r="Z2454" s="23" t="s">
        <v>44</v>
      </c>
      <c r="AA2454" s="73" t="s">
        <v>44</v>
      </c>
      <c r="AB2454" s="23" t="s">
        <v>44</v>
      </c>
      <c r="AC2454" s="23" t="s">
        <v>7364</v>
      </c>
      <c r="AD2454" s="4" t="s">
        <v>7365</v>
      </c>
      <c r="AE2454" s="30">
        <v>100</v>
      </c>
      <c r="AF2454" s="30">
        <v>208</v>
      </c>
      <c r="AG2454" s="30">
        <v>0</v>
      </c>
      <c r="AH2454" s="30">
        <v>0</v>
      </c>
      <c r="AI2454" s="30">
        <v>1</v>
      </c>
      <c r="AJ2454" s="30">
        <v>208</v>
      </c>
      <c r="AK2454" s="30">
        <v>1</v>
      </c>
      <c r="AL2454" s="30">
        <v>208</v>
      </c>
      <c r="AM2454" s="63">
        <v>1.94E-152</v>
      </c>
      <c r="AN2454" s="30">
        <v>431</v>
      </c>
      <c r="AO2454" s="23" t="s">
        <v>7366</v>
      </c>
      <c r="AP2454" s="59" t="s">
        <v>7366</v>
      </c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</row>
    <row r="2455" spans="1:106" s="12" customFormat="1" ht="98" x14ac:dyDescent="0.15">
      <c r="A2455" s="3" t="s">
        <v>41</v>
      </c>
      <c r="B2455" s="3" t="str">
        <f t="shared" si="38"/>
        <v>C_ACC_2449</v>
      </c>
      <c r="C2455" s="4" t="s">
        <v>42</v>
      </c>
      <c r="D2455" s="42">
        <v>2449</v>
      </c>
      <c r="E2455" s="49">
        <v>8.6507965840000001</v>
      </c>
      <c r="F2455" s="49">
        <v>6.5683935839999998</v>
      </c>
      <c r="G2455" s="49">
        <v>2.6890089129999999</v>
      </c>
      <c r="H2455" s="49">
        <v>2.442681968</v>
      </c>
      <c r="I2455" s="36">
        <v>1.4578578E-2</v>
      </c>
      <c r="J2455" s="36">
        <v>3.7729525999999999E-2</v>
      </c>
      <c r="K2455" s="4" t="s">
        <v>56</v>
      </c>
      <c r="L2455" s="4">
        <v>15</v>
      </c>
      <c r="M2455" s="4" t="s">
        <v>7360</v>
      </c>
      <c r="N2455" s="4" t="s">
        <v>7361</v>
      </c>
      <c r="O2455" s="5">
        <v>9.9999999999999997E-49</v>
      </c>
      <c r="P2455" s="4" t="s">
        <v>44</v>
      </c>
      <c r="Q2455" s="4" t="s">
        <v>44</v>
      </c>
      <c r="R2455" s="4" t="s">
        <v>44</v>
      </c>
      <c r="S2455" s="4" t="s">
        <v>44</v>
      </c>
      <c r="T2455" s="4" t="s">
        <v>1915</v>
      </c>
      <c r="U2455" s="4" t="s">
        <v>1915</v>
      </c>
      <c r="V2455" s="4" t="s">
        <v>1916</v>
      </c>
      <c r="W2455" s="4" t="s">
        <v>7362</v>
      </c>
      <c r="X2455" s="23" t="s">
        <v>7363</v>
      </c>
      <c r="Y2455" s="67">
        <v>5.6000000000000002E-87</v>
      </c>
      <c r="Z2455" s="23" t="s">
        <v>44</v>
      </c>
      <c r="AA2455" s="73" t="s">
        <v>44</v>
      </c>
      <c r="AB2455" s="23" t="s">
        <v>44</v>
      </c>
      <c r="AC2455" s="23" t="s">
        <v>7364</v>
      </c>
      <c r="AD2455" s="4" t="s">
        <v>7365</v>
      </c>
      <c r="AE2455" s="30">
        <v>100</v>
      </c>
      <c r="AF2455" s="30">
        <v>208</v>
      </c>
      <c r="AG2455" s="30">
        <v>0</v>
      </c>
      <c r="AH2455" s="30">
        <v>0</v>
      </c>
      <c r="AI2455" s="30">
        <v>1</v>
      </c>
      <c r="AJ2455" s="30">
        <v>208</v>
      </c>
      <c r="AK2455" s="30">
        <v>1</v>
      </c>
      <c r="AL2455" s="30">
        <v>208</v>
      </c>
      <c r="AM2455" s="63">
        <v>1.94E-152</v>
      </c>
      <c r="AN2455" s="30">
        <v>431</v>
      </c>
      <c r="AO2455" s="23" t="s">
        <v>7366</v>
      </c>
      <c r="AP2455" s="59" t="s">
        <v>7366</v>
      </c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</row>
    <row r="2456" spans="1:106" s="12" customFormat="1" ht="98" x14ac:dyDescent="0.15">
      <c r="A2456" s="3" t="s">
        <v>41</v>
      </c>
      <c r="B2456" s="3" t="str">
        <f t="shared" si="38"/>
        <v>C_ACC_2451</v>
      </c>
      <c r="C2456" s="4" t="s">
        <v>42</v>
      </c>
      <c r="D2456" s="42">
        <v>2451</v>
      </c>
      <c r="E2456" s="49">
        <v>28.439200849999999</v>
      </c>
      <c r="F2456" s="49">
        <v>7.625462841</v>
      </c>
      <c r="G2456" s="49">
        <v>1.981380637</v>
      </c>
      <c r="H2456" s="49">
        <v>3.8485602910000001</v>
      </c>
      <c r="I2456" s="36">
        <v>1.18814E-4</v>
      </c>
      <c r="J2456" s="36">
        <v>1.978914E-3</v>
      </c>
      <c r="K2456" s="4" t="s">
        <v>49</v>
      </c>
      <c r="L2456" s="4">
        <v>52</v>
      </c>
      <c r="M2456" s="4" t="s">
        <v>5203</v>
      </c>
      <c r="N2456" s="4" t="s">
        <v>5204</v>
      </c>
      <c r="O2456" s="5">
        <v>1.3000000000000001E-78</v>
      </c>
      <c r="P2456" s="4" t="s">
        <v>44</v>
      </c>
      <c r="Q2456" s="4" t="s">
        <v>44</v>
      </c>
      <c r="R2456" s="4" t="s">
        <v>44</v>
      </c>
      <c r="S2456" s="4" t="s">
        <v>44</v>
      </c>
      <c r="T2456" s="4" t="s">
        <v>3667</v>
      </c>
      <c r="U2456" s="4" t="s">
        <v>3667</v>
      </c>
      <c r="V2456" s="4" t="s">
        <v>3872</v>
      </c>
      <c r="W2456" s="4" t="s">
        <v>5205</v>
      </c>
      <c r="X2456" s="23" t="s">
        <v>5206</v>
      </c>
      <c r="Y2456" s="67">
        <v>4.1000000000000003E-90</v>
      </c>
      <c r="Z2456" s="23" t="s">
        <v>44</v>
      </c>
      <c r="AA2456" s="73" t="s">
        <v>44</v>
      </c>
      <c r="AB2456" s="23" t="s">
        <v>44</v>
      </c>
      <c r="AC2456" s="23" t="s">
        <v>5207</v>
      </c>
      <c r="AD2456" s="4" t="s">
        <v>5208</v>
      </c>
      <c r="AE2456" s="30">
        <v>100</v>
      </c>
      <c r="AF2456" s="30">
        <v>206</v>
      </c>
      <c r="AG2456" s="30">
        <v>0</v>
      </c>
      <c r="AH2456" s="30">
        <v>0</v>
      </c>
      <c r="AI2456" s="30">
        <v>1</v>
      </c>
      <c r="AJ2456" s="30">
        <v>206</v>
      </c>
      <c r="AK2456" s="30">
        <v>1</v>
      </c>
      <c r="AL2456" s="30">
        <v>206</v>
      </c>
      <c r="AM2456" s="63">
        <v>2.93E-148</v>
      </c>
      <c r="AN2456" s="30">
        <v>420</v>
      </c>
      <c r="AO2456" s="23" t="s">
        <v>5209</v>
      </c>
      <c r="AP2456" s="59" t="s">
        <v>5209</v>
      </c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</row>
    <row r="2457" spans="1:106" s="12" customFormat="1" ht="98" x14ac:dyDescent="0.15">
      <c r="A2457" s="3" t="s">
        <v>41</v>
      </c>
      <c r="B2457" s="3" t="str">
        <f t="shared" si="38"/>
        <v>C_ACC_2451</v>
      </c>
      <c r="C2457" s="4" t="s">
        <v>42</v>
      </c>
      <c r="D2457" s="42">
        <v>2451</v>
      </c>
      <c r="E2457" s="49">
        <v>28.439200849999999</v>
      </c>
      <c r="F2457" s="49">
        <v>7.6139715030000001</v>
      </c>
      <c r="G2457" s="49">
        <v>2.0104981340000001</v>
      </c>
      <c r="H2457" s="49">
        <v>3.7871069730000002</v>
      </c>
      <c r="I2457" s="36">
        <v>1.52411E-4</v>
      </c>
      <c r="J2457" s="36">
        <v>3.3213230000000002E-3</v>
      </c>
      <c r="K2457" s="4" t="s">
        <v>43</v>
      </c>
      <c r="L2457" s="4">
        <v>43</v>
      </c>
      <c r="M2457" s="4" t="s">
        <v>5203</v>
      </c>
      <c r="N2457" s="4" t="s">
        <v>5204</v>
      </c>
      <c r="O2457" s="5">
        <v>1.3000000000000001E-78</v>
      </c>
      <c r="P2457" s="4" t="s">
        <v>44</v>
      </c>
      <c r="Q2457" s="4" t="s">
        <v>44</v>
      </c>
      <c r="R2457" s="4" t="s">
        <v>44</v>
      </c>
      <c r="S2457" s="4" t="s">
        <v>44</v>
      </c>
      <c r="T2457" s="4" t="s">
        <v>3667</v>
      </c>
      <c r="U2457" s="4" t="s">
        <v>3667</v>
      </c>
      <c r="V2457" s="4" t="s">
        <v>3872</v>
      </c>
      <c r="W2457" s="4" t="s">
        <v>5205</v>
      </c>
      <c r="X2457" s="23" t="s">
        <v>5206</v>
      </c>
      <c r="Y2457" s="67">
        <v>4.1000000000000003E-90</v>
      </c>
      <c r="Z2457" s="23" t="s">
        <v>44</v>
      </c>
      <c r="AA2457" s="73" t="s">
        <v>44</v>
      </c>
      <c r="AB2457" s="23" t="s">
        <v>44</v>
      </c>
      <c r="AC2457" s="23" t="s">
        <v>5207</v>
      </c>
      <c r="AD2457" s="4" t="s">
        <v>5208</v>
      </c>
      <c r="AE2457" s="30">
        <v>100</v>
      </c>
      <c r="AF2457" s="30">
        <v>206</v>
      </c>
      <c r="AG2457" s="30">
        <v>0</v>
      </c>
      <c r="AH2457" s="30">
        <v>0</v>
      </c>
      <c r="AI2457" s="30">
        <v>1</v>
      </c>
      <c r="AJ2457" s="30">
        <v>206</v>
      </c>
      <c r="AK2457" s="30">
        <v>1</v>
      </c>
      <c r="AL2457" s="30">
        <v>206</v>
      </c>
      <c r="AM2457" s="63">
        <v>2.93E-148</v>
      </c>
      <c r="AN2457" s="30">
        <v>420</v>
      </c>
      <c r="AO2457" s="23" t="s">
        <v>5209</v>
      </c>
      <c r="AP2457" s="59" t="s">
        <v>5209</v>
      </c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</row>
    <row r="2458" spans="1:106" s="12" customFormat="1" ht="98" x14ac:dyDescent="0.15">
      <c r="A2458" s="3" t="s">
        <v>41</v>
      </c>
      <c r="B2458" s="3" t="str">
        <f t="shared" si="38"/>
        <v>C_ACC_2451</v>
      </c>
      <c r="C2458" s="4" t="s">
        <v>42</v>
      </c>
      <c r="D2458" s="42">
        <v>2451</v>
      </c>
      <c r="E2458" s="49">
        <v>28.439200849999999</v>
      </c>
      <c r="F2458" s="49">
        <v>7.4950427389999996</v>
      </c>
      <c r="G2458" s="49">
        <v>1.7560832150000001</v>
      </c>
      <c r="H2458" s="49">
        <v>4.2680453160000003</v>
      </c>
      <c r="I2458" s="36">
        <v>1.9700000000000001E-5</v>
      </c>
      <c r="J2458" s="36">
        <v>3.9459599999999999E-4</v>
      </c>
      <c r="K2458" s="4" t="s">
        <v>45</v>
      </c>
      <c r="L2458" s="4">
        <v>1</v>
      </c>
      <c r="M2458" s="4" t="s">
        <v>5203</v>
      </c>
      <c r="N2458" s="4" t="s">
        <v>5204</v>
      </c>
      <c r="O2458" s="5">
        <v>1.3000000000000001E-78</v>
      </c>
      <c r="P2458" s="4" t="s">
        <v>44</v>
      </c>
      <c r="Q2458" s="4" t="s">
        <v>44</v>
      </c>
      <c r="R2458" s="4" t="s">
        <v>44</v>
      </c>
      <c r="S2458" s="4" t="s">
        <v>44</v>
      </c>
      <c r="T2458" s="4" t="s">
        <v>3667</v>
      </c>
      <c r="U2458" s="4" t="s">
        <v>3667</v>
      </c>
      <c r="V2458" s="4" t="s">
        <v>3872</v>
      </c>
      <c r="W2458" s="4" t="s">
        <v>5205</v>
      </c>
      <c r="X2458" s="23" t="s">
        <v>5206</v>
      </c>
      <c r="Y2458" s="67">
        <v>4.1000000000000003E-90</v>
      </c>
      <c r="Z2458" s="23" t="s">
        <v>44</v>
      </c>
      <c r="AA2458" s="73" t="s">
        <v>44</v>
      </c>
      <c r="AB2458" s="23" t="s">
        <v>44</v>
      </c>
      <c r="AC2458" s="23" t="s">
        <v>5207</v>
      </c>
      <c r="AD2458" s="4" t="s">
        <v>5208</v>
      </c>
      <c r="AE2458" s="30">
        <v>100</v>
      </c>
      <c r="AF2458" s="30">
        <v>206</v>
      </c>
      <c r="AG2458" s="30">
        <v>0</v>
      </c>
      <c r="AH2458" s="30">
        <v>0</v>
      </c>
      <c r="AI2458" s="30">
        <v>1</v>
      </c>
      <c r="AJ2458" s="30">
        <v>206</v>
      </c>
      <c r="AK2458" s="30">
        <v>1</v>
      </c>
      <c r="AL2458" s="30">
        <v>206</v>
      </c>
      <c r="AM2458" s="63">
        <v>2.93E-148</v>
      </c>
      <c r="AN2458" s="30">
        <v>420</v>
      </c>
      <c r="AO2458" s="23" t="s">
        <v>5209</v>
      </c>
      <c r="AP2458" s="59" t="s">
        <v>5209</v>
      </c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</row>
    <row r="2459" spans="1:106" s="12" customFormat="1" ht="98" x14ac:dyDescent="0.15">
      <c r="A2459" s="3" t="s">
        <v>41</v>
      </c>
      <c r="B2459" s="3" t="str">
        <f t="shared" si="38"/>
        <v>C_ACC_2451</v>
      </c>
      <c r="C2459" s="4" t="s">
        <v>42</v>
      </c>
      <c r="D2459" s="42">
        <v>2451</v>
      </c>
      <c r="E2459" s="49">
        <v>28.439200849999999</v>
      </c>
      <c r="F2459" s="49">
        <v>7.3688866270000002</v>
      </c>
      <c r="G2459" s="49">
        <v>1.983574664</v>
      </c>
      <c r="H2459" s="49">
        <v>3.7149529889999999</v>
      </c>
      <c r="I2459" s="36">
        <v>2.03241E-4</v>
      </c>
      <c r="J2459" s="36">
        <v>3.3525640000000002E-3</v>
      </c>
      <c r="K2459" s="4" t="s">
        <v>56</v>
      </c>
      <c r="L2459" s="4">
        <v>53</v>
      </c>
      <c r="M2459" s="4" t="s">
        <v>5203</v>
      </c>
      <c r="N2459" s="4" t="s">
        <v>5204</v>
      </c>
      <c r="O2459" s="5">
        <v>1.3000000000000001E-78</v>
      </c>
      <c r="P2459" s="4" t="s">
        <v>44</v>
      </c>
      <c r="Q2459" s="4" t="s">
        <v>44</v>
      </c>
      <c r="R2459" s="4" t="s">
        <v>44</v>
      </c>
      <c r="S2459" s="4" t="s">
        <v>44</v>
      </c>
      <c r="T2459" s="4" t="s">
        <v>3667</v>
      </c>
      <c r="U2459" s="4" t="s">
        <v>3667</v>
      </c>
      <c r="V2459" s="4" t="s">
        <v>3872</v>
      </c>
      <c r="W2459" s="4" t="s">
        <v>5205</v>
      </c>
      <c r="X2459" s="23" t="s">
        <v>5206</v>
      </c>
      <c r="Y2459" s="67">
        <v>4.1000000000000003E-90</v>
      </c>
      <c r="Z2459" s="23" t="s">
        <v>44</v>
      </c>
      <c r="AA2459" s="73" t="s">
        <v>44</v>
      </c>
      <c r="AB2459" s="23" t="s">
        <v>44</v>
      </c>
      <c r="AC2459" s="23" t="s">
        <v>5207</v>
      </c>
      <c r="AD2459" s="4" t="s">
        <v>5208</v>
      </c>
      <c r="AE2459" s="30">
        <v>100</v>
      </c>
      <c r="AF2459" s="30">
        <v>206</v>
      </c>
      <c r="AG2459" s="30">
        <v>0</v>
      </c>
      <c r="AH2459" s="30">
        <v>0</v>
      </c>
      <c r="AI2459" s="30">
        <v>1</v>
      </c>
      <c r="AJ2459" s="30">
        <v>206</v>
      </c>
      <c r="AK2459" s="30">
        <v>1</v>
      </c>
      <c r="AL2459" s="30">
        <v>206</v>
      </c>
      <c r="AM2459" s="63">
        <v>2.93E-148</v>
      </c>
      <c r="AN2459" s="30">
        <v>420</v>
      </c>
      <c r="AO2459" s="23" t="s">
        <v>5209</v>
      </c>
      <c r="AP2459" s="59" t="s">
        <v>5209</v>
      </c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</row>
    <row r="2460" spans="1:106" s="12" customFormat="1" ht="98" x14ac:dyDescent="0.15">
      <c r="A2460" s="3" t="s">
        <v>41</v>
      </c>
      <c r="B2460" s="3" t="str">
        <f t="shared" si="38"/>
        <v>C_ACC_2455</v>
      </c>
      <c r="C2460" s="4" t="s">
        <v>42</v>
      </c>
      <c r="D2460" s="42">
        <v>2455</v>
      </c>
      <c r="E2460" s="49">
        <v>0.326527395</v>
      </c>
      <c r="F2460" s="49">
        <v>14.759786070000001</v>
      </c>
      <c r="G2460" s="49">
        <v>4.5437813829999998</v>
      </c>
      <c r="H2460" s="49">
        <v>3.248348639</v>
      </c>
      <c r="I2460" s="36">
        <v>1.1607690000000001E-3</v>
      </c>
      <c r="J2460" s="36">
        <v>8.3048310000000004E-3</v>
      </c>
      <c r="K2460" s="4" t="s">
        <v>56</v>
      </c>
      <c r="L2460" s="4">
        <v>1</v>
      </c>
      <c r="M2460" s="4" t="s">
        <v>4068</v>
      </c>
      <c r="N2460" s="4" t="s">
        <v>4069</v>
      </c>
      <c r="O2460" s="5">
        <v>6.0000000000000005E-97</v>
      </c>
      <c r="P2460" s="4" t="s">
        <v>44</v>
      </c>
      <c r="Q2460" s="4" t="s">
        <v>44</v>
      </c>
      <c r="R2460" s="4" t="s">
        <v>44</v>
      </c>
      <c r="S2460" s="4" t="s">
        <v>44</v>
      </c>
      <c r="T2460" s="4" t="s">
        <v>3479</v>
      </c>
      <c r="U2460" s="4" t="s">
        <v>3479</v>
      </c>
      <c r="V2460" s="4" t="s">
        <v>3480</v>
      </c>
      <c r="W2460" s="4" t="s">
        <v>3481</v>
      </c>
      <c r="X2460" s="23" t="s">
        <v>3482</v>
      </c>
      <c r="Y2460" s="67">
        <v>1.9E-177</v>
      </c>
      <c r="Z2460" s="23" t="s">
        <v>44</v>
      </c>
      <c r="AA2460" s="73" t="s">
        <v>44</v>
      </c>
      <c r="AB2460" s="23" t="s">
        <v>44</v>
      </c>
      <c r="AC2460" s="23" t="s">
        <v>4070</v>
      </c>
      <c r="AD2460" s="4" t="s">
        <v>4071</v>
      </c>
      <c r="AE2460" s="30">
        <v>100</v>
      </c>
      <c r="AF2460" s="30">
        <v>433</v>
      </c>
      <c r="AG2460" s="30">
        <v>0</v>
      </c>
      <c r="AH2460" s="30">
        <v>0</v>
      </c>
      <c r="AI2460" s="30">
        <v>1</v>
      </c>
      <c r="AJ2460" s="30">
        <v>433</v>
      </c>
      <c r="AK2460" s="30">
        <v>1</v>
      </c>
      <c r="AL2460" s="30">
        <v>433</v>
      </c>
      <c r="AM2460" s="30">
        <v>0</v>
      </c>
      <c r="AN2460" s="30">
        <v>889</v>
      </c>
      <c r="AO2460" s="23" t="s">
        <v>4072</v>
      </c>
      <c r="AP2460" s="59" t="s">
        <v>4072</v>
      </c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</row>
    <row r="2461" spans="1:106" s="12" customFormat="1" ht="98" x14ac:dyDescent="0.15">
      <c r="A2461" s="3" t="s">
        <v>41</v>
      </c>
      <c r="B2461" s="3" t="str">
        <f t="shared" si="38"/>
        <v>C_ACC_2460</v>
      </c>
      <c r="C2461" s="4" t="s">
        <v>42</v>
      </c>
      <c r="D2461" s="42">
        <v>2460</v>
      </c>
      <c r="E2461" s="49">
        <v>39.639421370000001</v>
      </c>
      <c r="F2461" s="49">
        <v>7.9049067099999997</v>
      </c>
      <c r="G2461" s="49">
        <v>2.1097787879999998</v>
      </c>
      <c r="H2461" s="49">
        <v>3.746794097</v>
      </c>
      <c r="I2461" s="36">
        <v>1.79109E-4</v>
      </c>
      <c r="J2461" s="36">
        <v>2.4293850000000001E-3</v>
      </c>
      <c r="K2461" s="4" t="s">
        <v>49</v>
      </c>
      <c r="L2461" s="4">
        <v>70</v>
      </c>
      <c r="M2461" s="4" t="s">
        <v>4540</v>
      </c>
      <c r="N2461" s="4" t="s">
        <v>4541</v>
      </c>
      <c r="O2461" s="5">
        <v>3.8000000000000001E-89</v>
      </c>
      <c r="P2461" s="4" t="s">
        <v>44</v>
      </c>
      <c r="Q2461" s="4" t="s">
        <v>44</v>
      </c>
      <c r="R2461" s="4" t="s">
        <v>44</v>
      </c>
      <c r="S2461" s="4" t="s">
        <v>44</v>
      </c>
      <c r="T2461" s="4" t="s">
        <v>2981</v>
      </c>
      <c r="U2461" s="4" t="s">
        <v>2981</v>
      </c>
      <c r="V2461" s="4" t="s">
        <v>3529</v>
      </c>
      <c r="W2461" s="4" t="s">
        <v>3839</v>
      </c>
      <c r="X2461" s="23" t="s">
        <v>3840</v>
      </c>
      <c r="Y2461" s="67">
        <v>1.5000000000000001E-60</v>
      </c>
      <c r="Z2461" s="23" t="s">
        <v>44</v>
      </c>
      <c r="AA2461" s="73" t="s">
        <v>44</v>
      </c>
      <c r="AB2461" s="23" t="s">
        <v>44</v>
      </c>
      <c r="AC2461" s="23" t="s">
        <v>4542</v>
      </c>
      <c r="AD2461" s="4" t="s">
        <v>4543</v>
      </c>
      <c r="AE2461" s="30">
        <v>100</v>
      </c>
      <c r="AF2461" s="30">
        <v>207</v>
      </c>
      <c r="AG2461" s="30">
        <v>0</v>
      </c>
      <c r="AH2461" s="30">
        <v>0</v>
      </c>
      <c r="AI2461" s="30">
        <v>1</v>
      </c>
      <c r="AJ2461" s="30">
        <v>207</v>
      </c>
      <c r="AK2461" s="30">
        <v>1</v>
      </c>
      <c r="AL2461" s="30">
        <v>207</v>
      </c>
      <c r="AM2461" s="63">
        <v>1.2100000000000001E-148</v>
      </c>
      <c r="AN2461" s="30">
        <v>421</v>
      </c>
      <c r="AO2461" s="23" t="s">
        <v>3843</v>
      </c>
      <c r="AP2461" s="59" t="s">
        <v>3843</v>
      </c>
      <c r="AQ2461" s="10"/>
      <c r="AR2461" s="10"/>
      <c r="AS2461" s="10"/>
      <c r="AT2461" s="10"/>
      <c r="AU2461" s="10"/>
      <c r="AV2461" s="10"/>
      <c r="AW2461" s="10"/>
      <c r="AX2461" s="10"/>
      <c r="AY2461" s="10"/>
      <c r="AZ2461" s="10"/>
      <c r="BA2461" s="10"/>
      <c r="BB2461" s="10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</row>
    <row r="2462" spans="1:106" s="12" customFormat="1" ht="98" x14ac:dyDescent="0.15">
      <c r="A2462" s="3" t="s">
        <v>41</v>
      </c>
      <c r="B2462" s="3" t="str">
        <f t="shared" si="38"/>
        <v>C_ACC_2460</v>
      </c>
      <c r="C2462" s="4" t="s">
        <v>42</v>
      </c>
      <c r="D2462" s="42">
        <v>2460</v>
      </c>
      <c r="E2462" s="49">
        <v>39.639421370000001</v>
      </c>
      <c r="F2462" s="49">
        <v>7.8918578339999996</v>
      </c>
      <c r="G2462" s="49">
        <v>2.1321149419999998</v>
      </c>
      <c r="H2462" s="49">
        <v>3.7014223199999998</v>
      </c>
      <c r="I2462" s="36">
        <v>2.1439399999999999E-4</v>
      </c>
      <c r="J2462" s="36">
        <v>3.6479500000000001E-3</v>
      </c>
      <c r="K2462" s="4" t="s">
        <v>43</v>
      </c>
      <c r="L2462" s="4">
        <v>57</v>
      </c>
      <c r="M2462" s="4" t="s">
        <v>4540</v>
      </c>
      <c r="N2462" s="4" t="s">
        <v>4541</v>
      </c>
      <c r="O2462" s="5">
        <v>3.8000000000000001E-89</v>
      </c>
      <c r="P2462" s="4" t="s">
        <v>44</v>
      </c>
      <c r="Q2462" s="4" t="s">
        <v>44</v>
      </c>
      <c r="R2462" s="4" t="s">
        <v>44</v>
      </c>
      <c r="S2462" s="4" t="s">
        <v>44</v>
      </c>
      <c r="T2462" s="4" t="s">
        <v>2981</v>
      </c>
      <c r="U2462" s="4" t="s">
        <v>2981</v>
      </c>
      <c r="V2462" s="4" t="s">
        <v>3529</v>
      </c>
      <c r="W2462" s="4" t="s">
        <v>3839</v>
      </c>
      <c r="X2462" s="23" t="s">
        <v>3840</v>
      </c>
      <c r="Y2462" s="67">
        <v>1.5000000000000001E-60</v>
      </c>
      <c r="Z2462" s="23" t="s">
        <v>44</v>
      </c>
      <c r="AA2462" s="73" t="s">
        <v>44</v>
      </c>
      <c r="AB2462" s="23" t="s">
        <v>44</v>
      </c>
      <c r="AC2462" s="23" t="s">
        <v>4542</v>
      </c>
      <c r="AD2462" s="4" t="s">
        <v>4543</v>
      </c>
      <c r="AE2462" s="30">
        <v>100</v>
      </c>
      <c r="AF2462" s="30">
        <v>207</v>
      </c>
      <c r="AG2462" s="30">
        <v>0</v>
      </c>
      <c r="AH2462" s="30">
        <v>0</v>
      </c>
      <c r="AI2462" s="30">
        <v>1</v>
      </c>
      <c r="AJ2462" s="30">
        <v>207</v>
      </c>
      <c r="AK2462" s="30">
        <v>1</v>
      </c>
      <c r="AL2462" s="30">
        <v>207</v>
      </c>
      <c r="AM2462" s="63">
        <v>1.2100000000000001E-148</v>
      </c>
      <c r="AN2462" s="30">
        <v>421</v>
      </c>
      <c r="AO2462" s="23" t="s">
        <v>3843</v>
      </c>
      <c r="AP2462" s="59" t="s">
        <v>3843</v>
      </c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</row>
    <row r="2463" spans="1:106" s="12" customFormat="1" ht="98" x14ac:dyDescent="0.15">
      <c r="A2463" s="3" t="s">
        <v>41</v>
      </c>
      <c r="B2463" s="3" t="str">
        <f t="shared" si="38"/>
        <v>C_ACC_2460</v>
      </c>
      <c r="C2463" s="4" t="s">
        <v>42</v>
      </c>
      <c r="D2463" s="42">
        <v>2460</v>
      </c>
      <c r="E2463" s="49">
        <v>39.639421370000001</v>
      </c>
      <c r="F2463" s="49">
        <v>7.7051156030000003</v>
      </c>
      <c r="G2463" s="49">
        <v>2.1052522690000002</v>
      </c>
      <c r="H2463" s="49">
        <v>3.6599488409999998</v>
      </c>
      <c r="I2463" s="36">
        <v>2.5226600000000001E-4</v>
      </c>
      <c r="J2463" s="36">
        <v>3.7299619999999999E-3</v>
      </c>
      <c r="K2463" s="4" t="s">
        <v>56</v>
      </c>
      <c r="L2463" s="4">
        <v>74</v>
      </c>
      <c r="M2463" s="4" t="s">
        <v>4540</v>
      </c>
      <c r="N2463" s="4" t="s">
        <v>4541</v>
      </c>
      <c r="O2463" s="5">
        <v>3.8000000000000001E-89</v>
      </c>
      <c r="P2463" s="4" t="s">
        <v>44</v>
      </c>
      <c r="Q2463" s="4" t="s">
        <v>44</v>
      </c>
      <c r="R2463" s="4" t="s">
        <v>44</v>
      </c>
      <c r="S2463" s="4" t="s">
        <v>44</v>
      </c>
      <c r="T2463" s="4" t="s">
        <v>2981</v>
      </c>
      <c r="U2463" s="4" t="s">
        <v>2981</v>
      </c>
      <c r="V2463" s="4" t="s">
        <v>3529</v>
      </c>
      <c r="W2463" s="4" t="s">
        <v>3839</v>
      </c>
      <c r="X2463" s="23" t="s">
        <v>3840</v>
      </c>
      <c r="Y2463" s="67">
        <v>1.5000000000000001E-60</v>
      </c>
      <c r="Z2463" s="23" t="s">
        <v>44</v>
      </c>
      <c r="AA2463" s="73" t="s">
        <v>44</v>
      </c>
      <c r="AB2463" s="23" t="s">
        <v>44</v>
      </c>
      <c r="AC2463" s="23" t="s">
        <v>4542</v>
      </c>
      <c r="AD2463" s="4" t="s">
        <v>4543</v>
      </c>
      <c r="AE2463" s="30">
        <v>100</v>
      </c>
      <c r="AF2463" s="30">
        <v>207</v>
      </c>
      <c r="AG2463" s="30">
        <v>0</v>
      </c>
      <c r="AH2463" s="30">
        <v>0</v>
      </c>
      <c r="AI2463" s="30">
        <v>1</v>
      </c>
      <c r="AJ2463" s="30">
        <v>207</v>
      </c>
      <c r="AK2463" s="30">
        <v>1</v>
      </c>
      <c r="AL2463" s="30">
        <v>207</v>
      </c>
      <c r="AM2463" s="63">
        <v>1.2100000000000001E-148</v>
      </c>
      <c r="AN2463" s="30">
        <v>421</v>
      </c>
      <c r="AO2463" s="23" t="s">
        <v>3843</v>
      </c>
      <c r="AP2463" s="59" t="s">
        <v>3843</v>
      </c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</row>
    <row r="2464" spans="1:106" s="12" customFormat="1" ht="98" x14ac:dyDescent="0.15">
      <c r="A2464" s="3" t="s">
        <v>41</v>
      </c>
      <c r="B2464" s="3" t="str">
        <f t="shared" si="38"/>
        <v>C_ACC_2460</v>
      </c>
      <c r="C2464" s="4" t="s">
        <v>42</v>
      </c>
      <c r="D2464" s="42">
        <v>2460</v>
      </c>
      <c r="E2464" s="49">
        <v>39.639421370000001</v>
      </c>
      <c r="F2464" s="49">
        <v>7.1324063090000003</v>
      </c>
      <c r="G2464" s="49">
        <v>1.827642639</v>
      </c>
      <c r="H2464" s="49">
        <v>3.902516914</v>
      </c>
      <c r="I2464" s="36">
        <v>9.5199999999999997E-5</v>
      </c>
      <c r="J2464" s="36">
        <v>9.0437700000000005E-4</v>
      </c>
      <c r="K2464" s="4" t="s">
        <v>45</v>
      </c>
      <c r="L2464" s="4">
        <v>1</v>
      </c>
      <c r="M2464" s="4" t="s">
        <v>4540</v>
      </c>
      <c r="N2464" s="4" t="s">
        <v>4541</v>
      </c>
      <c r="O2464" s="5">
        <v>3.8000000000000001E-89</v>
      </c>
      <c r="P2464" s="4" t="s">
        <v>44</v>
      </c>
      <c r="Q2464" s="4" t="s">
        <v>44</v>
      </c>
      <c r="R2464" s="4" t="s">
        <v>44</v>
      </c>
      <c r="S2464" s="4" t="s">
        <v>44</v>
      </c>
      <c r="T2464" s="4" t="s">
        <v>2981</v>
      </c>
      <c r="U2464" s="4" t="s">
        <v>2981</v>
      </c>
      <c r="V2464" s="4" t="s">
        <v>3529</v>
      </c>
      <c r="W2464" s="4" t="s">
        <v>3839</v>
      </c>
      <c r="X2464" s="23" t="s">
        <v>3840</v>
      </c>
      <c r="Y2464" s="67">
        <v>1.5000000000000001E-60</v>
      </c>
      <c r="Z2464" s="23" t="s">
        <v>44</v>
      </c>
      <c r="AA2464" s="73" t="s">
        <v>44</v>
      </c>
      <c r="AB2464" s="23" t="s">
        <v>44</v>
      </c>
      <c r="AC2464" s="23" t="s">
        <v>4542</v>
      </c>
      <c r="AD2464" s="4" t="s">
        <v>4543</v>
      </c>
      <c r="AE2464" s="30">
        <v>100</v>
      </c>
      <c r="AF2464" s="30">
        <v>207</v>
      </c>
      <c r="AG2464" s="30">
        <v>0</v>
      </c>
      <c r="AH2464" s="30">
        <v>0</v>
      </c>
      <c r="AI2464" s="30">
        <v>1</v>
      </c>
      <c r="AJ2464" s="30">
        <v>207</v>
      </c>
      <c r="AK2464" s="30">
        <v>1</v>
      </c>
      <c r="AL2464" s="30">
        <v>207</v>
      </c>
      <c r="AM2464" s="63">
        <v>1.2100000000000001E-148</v>
      </c>
      <c r="AN2464" s="30">
        <v>421</v>
      </c>
      <c r="AO2464" s="23" t="s">
        <v>3843</v>
      </c>
      <c r="AP2464" s="59" t="s">
        <v>3843</v>
      </c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</row>
    <row r="2465" spans="1:106" s="12" customFormat="1" ht="98" x14ac:dyDescent="0.15">
      <c r="A2465" s="3" t="s">
        <v>41</v>
      </c>
      <c r="B2465" s="3" t="str">
        <f t="shared" si="38"/>
        <v>C_ACC_2461</v>
      </c>
      <c r="C2465" s="4" t="s">
        <v>42</v>
      </c>
      <c r="D2465" s="42">
        <v>2461</v>
      </c>
      <c r="E2465" s="49">
        <v>8.1735247449999999</v>
      </c>
      <c r="F2465" s="49">
        <v>6.4750641690000004</v>
      </c>
      <c r="G2465" s="49">
        <v>2.4455177899999998</v>
      </c>
      <c r="H2465" s="49">
        <v>2.6477272809999999</v>
      </c>
      <c r="I2465" s="36">
        <v>8.1034869999999995E-3</v>
      </c>
      <c r="J2465" s="36">
        <v>2.1854591E-2</v>
      </c>
      <c r="K2465" s="4" t="s">
        <v>43</v>
      </c>
      <c r="L2465" s="4">
        <v>18</v>
      </c>
      <c r="M2465" s="4" t="s">
        <v>44</v>
      </c>
      <c r="N2465" s="4" t="s">
        <v>44</v>
      </c>
      <c r="O2465" s="4" t="s">
        <v>44</v>
      </c>
      <c r="P2465" s="4" t="s">
        <v>44</v>
      </c>
      <c r="Q2465" s="4" t="s">
        <v>44</v>
      </c>
      <c r="R2465" s="4" t="s">
        <v>44</v>
      </c>
      <c r="S2465" s="4" t="s">
        <v>44</v>
      </c>
      <c r="T2465" s="4" t="s">
        <v>728</v>
      </c>
      <c r="U2465" s="4" t="s">
        <v>728</v>
      </c>
      <c r="V2465" s="4" t="s">
        <v>729</v>
      </c>
      <c r="W2465" s="4" t="s">
        <v>5568</v>
      </c>
      <c r="X2465" s="23" t="s">
        <v>5569</v>
      </c>
      <c r="Y2465" s="67">
        <v>2.5000000000000001E-185</v>
      </c>
      <c r="Z2465" s="23" t="s">
        <v>44</v>
      </c>
      <c r="AA2465" s="73" t="s">
        <v>44</v>
      </c>
      <c r="AB2465" s="23" t="s">
        <v>44</v>
      </c>
      <c r="AC2465" s="23" t="s">
        <v>7606</v>
      </c>
      <c r="AD2465" s="4" t="s">
        <v>7607</v>
      </c>
      <c r="AE2465" s="30">
        <v>100</v>
      </c>
      <c r="AF2465" s="30">
        <v>446</v>
      </c>
      <c r="AG2465" s="30">
        <v>0</v>
      </c>
      <c r="AH2465" s="30">
        <v>0</v>
      </c>
      <c r="AI2465" s="30">
        <v>1</v>
      </c>
      <c r="AJ2465" s="30">
        <v>446</v>
      </c>
      <c r="AK2465" s="30">
        <v>1</v>
      </c>
      <c r="AL2465" s="30">
        <v>446</v>
      </c>
      <c r="AM2465" s="30">
        <v>0</v>
      </c>
      <c r="AN2465" s="30">
        <v>880</v>
      </c>
      <c r="AO2465" s="23" t="s">
        <v>7608</v>
      </c>
      <c r="AP2465" s="59" t="s">
        <v>7608</v>
      </c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</row>
    <row r="2466" spans="1:106" s="12" customFormat="1" ht="98" x14ac:dyDescent="0.15">
      <c r="A2466" s="3" t="s">
        <v>41</v>
      </c>
      <c r="B2466" s="3" t="str">
        <f t="shared" si="38"/>
        <v>C_ACC_2461</v>
      </c>
      <c r="C2466" s="4" t="s">
        <v>42</v>
      </c>
      <c r="D2466" s="42">
        <v>2461</v>
      </c>
      <c r="E2466" s="49">
        <v>8.1735247449999999</v>
      </c>
      <c r="F2466" s="49">
        <v>6.4114388910000004</v>
      </c>
      <c r="G2466" s="49">
        <v>2.462428214</v>
      </c>
      <c r="H2466" s="49">
        <v>2.6037059079999998</v>
      </c>
      <c r="I2466" s="36">
        <v>9.2221850000000008E-3</v>
      </c>
      <c r="J2466" s="36">
        <v>2.1588652E-2</v>
      </c>
      <c r="K2466" s="4" t="s">
        <v>49</v>
      </c>
      <c r="L2466" s="4">
        <v>11</v>
      </c>
      <c r="M2466" s="4" t="s">
        <v>44</v>
      </c>
      <c r="N2466" s="4" t="s">
        <v>44</v>
      </c>
      <c r="O2466" s="4" t="s">
        <v>44</v>
      </c>
      <c r="P2466" s="4" t="s">
        <v>44</v>
      </c>
      <c r="Q2466" s="4" t="s">
        <v>44</v>
      </c>
      <c r="R2466" s="4" t="s">
        <v>44</v>
      </c>
      <c r="S2466" s="4" t="s">
        <v>44</v>
      </c>
      <c r="T2466" s="4" t="s">
        <v>728</v>
      </c>
      <c r="U2466" s="4" t="s">
        <v>728</v>
      </c>
      <c r="V2466" s="4" t="s">
        <v>729</v>
      </c>
      <c r="W2466" s="4" t="s">
        <v>5568</v>
      </c>
      <c r="X2466" s="23" t="s">
        <v>5569</v>
      </c>
      <c r="Y2466" s="67">
        <v>2.5000000000000001E-185</v>
      </c>
      <c r="Z2466" s="23" t="s">
        <v>44</v>
      </c>
      <c r="AA2466" s="73" t="s">
        <v>44</v>
      </c>
      <c r="AB2466" s="23" t="s">
        <v>44</v>
      </c>
      <c r="AC2466" s="23" t="s">
        <v>7606</v>
      </c>
      <c r="AD2466" s="4" t="s">
        <v>7607</v>
      </c>
      <c r="AE2466" s="30">
        <v>100</v>
      </c>
      <c r="AF2466" s="30">
        <v>446</v>
      </c>
      <c r="AG2466" s="30">
        <v>0</v>
      </c>
      <c r="AH2466" s="30">
        <v>0</v>
      </c>
      <c r="AI2466" s="30">
        <v>1</v>
      </c>
      <c r="AJ2466" s="30">
        <v>446</v>
      </c>
      <c r="AK2466" s="30">
        <v>1</v>
      </c>
      <c r="AL2466" s="30">
        <v>446</v>
      </c>
      <c r="AM2466" s="30">
        <v>0</v>
      </c>
      <c r="AN2466" s="30">
        <v>880</v>
      </c>
      <c r="AO2466" s="23" t="s">
        <v>7608</v>
      </c>
      <c r="AP2466" s="59" t="s">
        <v>7608</v>
      </c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</row>
    <row r="2467" spans="1:106" s="12" customFormat="1" ht="98" x14ac:dyDescent="0.15">
      <c r="A2467" s="3" t="s">
        <v>41</v>
      </c>
      <c r="B2467" s="3" t="str">
        <f t="shared" si="38"/>
        <v>C_ACC_2461</v>
      </c>
      <c r="C2467" s="4" t="s">
        <v>42</v>
      </c>
      <c r="D2467" s="42">
        <v>2461</v>
      </c>
      <c r="E2467" s="49">
        <v>8.1735247449999999</v>
      </c>
      <c r="F2467" s="49">
        <v>6.0573998419999997</v>
      </c>
      <c r="G2467" s="49">
        <v>2.406938303</v>
      </c>
      <c r="H2467" s="49">
        <v>2.5166410930000001</v>
      </c>
      <c r="I2467" s="36">
        <v>1.1847945E-2</v>
      </c>
      <c r="J2467" s="36">
        <v>3.2323380999999998E-2</v>
      </c>
      <c r="K2467" s="4" t="s">
        <v>56</v>
      </c>
      <c r="L2467" s="4">
        <v>19</v>
      </c>
      <c r="M2467" s="4" t="s">
        <v>44</v>
      </c>
      <c r="N2467" s="4" t="s">
        <v>44</v>
      </c>
      <c r="O2467" s="4" t="s">
        <v>44</v>
      </c>
      <c r="P2467" s="4" t="s">
        <v>44</v>
      </c>
      <c r="Q2467" s="4" t="s">
        <v>44</v>
      </c>
      <c r="R2467" s="4" t="s">
        <v>44</v>
      </c>
      <c r="S2467" s="4" t="s">
        <v>44</v>
      </c>
      <c r="T2467" s="4" t="s">
        <v>728</v>
      </c>
      <c r="U2467" s="4" t="s">
        <v>728</v>
      </c>
      <c r="V2467" s="4" t="s">
        <v>729</v>
      </c>
      <c r="W2467" s="4" t="s">
        <v>5568</v>
      </c>
      <c r="X2467" s="23" t="s">
        <v>5569</v>
      </c>
      <c r="Y2467" s="67">
        <v>2.5000000000000001E-185</v>
      </c>
      <c r="Z2467" s="23" t="s">
        <v>44</v>
      </c>
      <c r="AA2467" s="73" t="s">
        <v>44</v>
      </c>
      <c r="AB2467" s="23" t="s">
        <v>44</v>
      </c>
      <c r="AC2467" s="23" t="s">
        <v>7606</v>
      </c>
      <c r="AD2467" s="4" t="s">
        <v>7607</v>
      </c>
      <c r="AE2467" s="30">
        <v>100</v>
      </c>
      <c r="AF2467" s="30">
        <v>446</v>
      </c>
      <c r="AG2467" s="30">
        <v>0</v>
      </c>
      <c r="AH2467" s="30">
        <v>0</v>
      </c>
      <c r="AI2467" s="30">
        <v>1</v>
      </c>
      <c r="AJ2467" s="30">
        <v>446</v>
      </c>
      <c r="AK2467" s="30">
        <v>1</v>
      </c>
      <c r="AL2467" s="30">
        <v>446</v>
      </c>
      <c r="AM2467" s="30">
        <v>0</v>
      </c>
      <c r="AN2467" s="30">
        <v>880</v>
      </c>
      <c r="AO2467" s="23" t="s">
        <v>7608</v>
      </c>
      <c r="AP2467" s="59" t="s">
        <v>7608</v>
      </c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</row>
    <row r="2468" spans="1:106" s="12" customFormat="1" ht="98" x14ac:dyDescent="0.15">
      <c r="A2468" s="3" t="s">
        <v>41</v>
      </c>
      <c r="B2468" s="3" t="str">
        <f t="shared" si="38"/>
        <v>C_ACC_2463</v>
      </c>
      <c r="C2468" s="4" t="s">
        <v>42</v>
      </c>
      <c r="D2468" s="42">
        <v>2463</v>
      </c>
      <c r="E2468" s="49">
        <v>23.511741659999998</v>
      </c>
      <c r="F2468" s="49">
        <v>6.6777898809999998</v>
      </c>
      <c r="G2468" s="49">
        <v>2.2052196359999998</v>
      </c>
      <c r="H2468" s="49">
        <v>3.028174506</v>
      </c>
      <c r="I2468" s="36">
        <v>2.46036E-3</v>
      </c>
      <c r="J2468" s="36">
        <v>1.0357197E-2</v>
      </c>
      <c r="K2468" s="4" t="s">
        <v>43</v>
      </c>
      <c r="L2468" s="4">
        <v>42</v>
      </c>
      <c r="M2468" s="4" t="s">
        <v>7332</v>
      </c>
      <c r="N2468" s="4" t="s">
        <v>7333</v>
      </c>
      <c r="O2468" s="5">
        <v>1.2999999999999999E-295</v>
      </c>
      <c r="P2468" s="4" t="s">
        <v>44</v>
      </c>
      <c r="Q2468" s="4" t="s">
        <v>44</v>
      </c>
      <c r="R2468" s="4" t="s">
        <v>44</v>
      </c>
      <c r="S2468" s="4" t="s">
        <v>44</v>
      </c>
      <c r="T2468" s="4" t="s">
        <v>2843</v>
      </c>
      <c r="U2468" s="4" t="s">
        <v>2843</v>
      </c>
      <c r="V2468" s="4" t="s">
        <v>3521</v>
      </c>
      <c r="W2468" s="4" t="s">
        <v>7334</v>
      </c>
      <c r="X2468" s="23" t="s">
        <v>7335</v>
      </c>
      <c r="Y2468" s="67">
        <v>9.3000000000000001E-280</v>
      </c>
      <c r="Z2468" s="23" t="s">
        <v>44</v>
      </c>
      <c r="AA2468" s="73" t="s">
        <v>44</v>
      </c>
      <c r="AB2468" s="23" t="s">
        <v>44</v>
      </c>
      <c r="AC2468" s="23" t="s">
        <v>7336</v>
      </c>
      <c r="AD2468" s="4" t="s">
        <v>7337</v>
      </c>
      <c r="AE2468" s="30">
        <v>100</v>
      </c>
      <c r="AF2468" s="30">
        <v>691</v>
      </c>
      <c r="AG2468" s="30">
        <v>0</v>
      </c>
      <c r="AH2468" s="30">
        <v>0</v>
      </c>
      <c r="AI2468" s="30">
        <v>1</v>
      </c>
      <c r="AJ2468" s="30">
        <v>691</v>
      </c>
      <c r="AK2468" s="30">
        <v>1</v>
      </c>
      <c r="AL2468" s="30">
        <v>691</v>
      </c>
      <c r="AM2468" s="30">
        <v>0</v>
      </c>
      <c r="AN2468" s="30">
        <v>1421</v>
      </c>
      <c r="AO2468" s="23" t="s">
        <v>7338</v>
      </c>
      <c r="AP2468" s="59" t="s">
        <v>7338</v>
      </c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</row>
    <row r="2469" spans="1:106" s="12" customFormat="1" ht="98" x14ac:dyDescent="0.15">
      <c r="A2469" s="3" t="s">
        <v>41</v>
      </c>
      <c r="B2469" s="3" t="str">
        <f t="shared" si="38"/>
        <v>C_ACC_2464</v>
      </c>
      <c r="C2469" s="4" t="s">
        <v>42</v>
      </c>
      <c r="D2469" s="42">
        <v>2464</v>
      </c>
      <c r="E2469" s="49">
        <v>15.84299223</v>
      </c>
      <c r="F2469" s="49">
        <v>7.2572402240000002</v>
      </c>
      <c r="G2469" s="49">
        <v>2.4001759200000001</v>
      </c>
      <c r="H2469" s="49">
        <v>3.0236284609999999</v>
      </c>
      <c r="I2469" s="36">
        <v>2.4976299999999998E-3</v>
      </c>
      <c r="J2469" s="36">
        <v>1.0389035E-2</v>
      </c>
      <c r="K2469" s="4" t="s">
        <v>43</v>
      </c>
      <c r="L2469" s="4">
        <v>33</v>
      </c>
      <c r="M2469" s="4" t="s">
        <v>6063</v>
      </c>
      <c r="N2469" s="4" t="s">
        <v>6064</v>
      </c>
      <c r="O2469" s="5">
        <v>5.2000000000000002E-86</v>
      </c>
      <c r="P2469" s="4" t="s">
        <v>44</v>
      </c>
      <c r="Q2469" s="4" t="s">
        <v>44</v>
      </c>
      <c r="R2469" s="4" t="s">
        <v>44</v>
      </c>
      <c r="S2469" s="4" t="s">
        <v>44</v>
      </c>
      <c r="T2469" s="4" t="s">
        <v>3667</v>
      </c>
      <c r="U2469" s="4" t="s">
        <v>3667</v>
      </c>
      <c r="V2469" s="4" t="s">
        <v>3872</v>
      </c>
      <c r="W2469" s="4" t="s">
        <v>6065</v>
      </c>
      <c r="X2469" s="23" t="s">
        <v>6066</v>
      </c>
      <c r="Y2469" s="67">
        <v>9.6000000000000006E-90</v>
      </c>
      <c r="Z2469" s="23" t="s">
        <v>44</v>
      </c>
      <c r="AA2469" s="73" t="s">
        <v>44</v>
      </c>
      <c r="AB2469" s="23" t="s">
        <v>44</v>
      </c>
      <c r="AC2469" s="23" t="s">
        <v>6067</v>
      </c>
      <c r="AD2469" s="4" t="s">
        <v>6068</v>
      </c>
      <c r="AE2469" s="30">
        <v>100</v>
      </c>
      <c r="AF2469" s="30">
        <v>368</v>
      </c>
      <c r="AG2469" s="30">
        <v>0</v>
      </c>
      <c r="AH2469" s="30">
        <v>0</v>
      </c>
      <c r="AI2469" s="30">
        <v>1</v>
      </c>
      <c r="AJ2469" s="30">
        <v>368</v>
      </c>
      <c r="AK2469" s="30">
        <v>1</v>
      </c>
      <c r="AL2469" s="30">
        <v>368</v>
      </c>
      <c r="AM2469" s="30">
        <v>0</v>
      </c>
      <c r="AN2469" s="30">
        <v>754</v>
      </c>
      <c r="AO2469" s="23" t="s">
        <v>6069</v>
      </c>
      <c r="AP2469" s="59" t="s">
        <v>6069</v>
      </c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</row>
    <row r="2470" spans="1:106" s="12" customFormat="1" ht="98" x14ac:dyDescent="0.15">
      <c r="A2470" s="3" t="s">
        <v>41</v>
      </c>
      <c r="B2470" s="3" t="str">
        <f t="shared" si="38"/>
        <v>C_ACC_2464</v>
      </c>
      <c r="C2470" s="4" t="s">
        <v>42</v>
      </c>
      <c r="D2470" s="42">
        <v>2464</v>
      </c>
      <c r="E2470" s="49">
        <v>15.84299223</v>
      </c>
      <c r="F2470" s="49">
        <v>7.1451759179999996</v>
      </c>
      <c r="G2470" s="49">
        <v>2.344699726</v>
      </c>
      <c r="H2470" s="49">
        <v>3.0473735460000002</v>
      </c>
      <c r="I2470" s="36">
        <v>2.3085060000000001E-3</v>
      </c>
      <c r="J2470" s="36">
        <v>8.847143E-3</v>
      </c>
      <c r="K2470" s="4" t="s">
        <v>49</v>
      </c>
      <c r="L2470" s="4">
        <v>37</v>
      </c>
      <c r="M2470" s="4" t="s">
        <v>6063</v>
      </c>
      <c r="N2470" s="4" t="s">
        <v>6064</v>
      </c>
      <c r="O2470" s="5">
        <v>5.2000000000000002E-86</v>
      </c>
      <c r="P2470" s="4" t="s">
        <v>44</v>
      </c>
      <c r="Q2470" s="4" t="s">
        <v>44</v>
      </c>
      <c r="R2470" s="4" t="s">
        <v>44</v>
      </c>
      <c r="S2470" s="4" t="s">
        <v>44</v>
      </c>
      <c r="T2470" s="4" t="s">
        <v>3667</v>
      </c>
      <c r="U2470" s="4" t="s">
        <v>3667</v>
      </c>
      <c r="V2470" s="4" t="s">
        <v>3872</v>
      </c>
      <c r="W2470" s="4" t="s">
        <v>6065</v>
      </c>
      <c r="X2470" s="23" t="s">
        <v>6066</v>
      </c>
      <c r="Y2470" s="67">
        <v>9.6000000000000006E-90</v>
      </c>
      <c r="Z2470" s="23" t="s">
        <v>44</v>
      </c>
      <c r="AA2470" s="73" t="s">
        <v>44</v>
      </c>
      <c r="AB2470" s="23" t="s">
        <v>44</v>
      </c>
      <c r="AC2470" s="23" t="s">
        <v>6067</v>
      </c>
      <c r="AD2470" s="4" t="s">
        <v>6068</v>
      </c>
      <c r="AE2470" s="30">
        <v>100</v>
      </c>
      <c r="AF2470" s="30">
        <v>368</v>
      </c>
      <c r="AG2470" s="30">
        <v>0</v>
      </c>
      <c r="AH2470" s="30">
        <v>0</v>
      </c>
      <c r="AI2470" s="30">
        <v>1</v>
      </c>
      <c r="AJ2470" s="30">
        <v>368</v>
      </c>
      <c r="AK2470" s="30">
        <v>1</v>
      </c>
      <c r="AL2470" s="30">
        <v>368</v>
      </c>
      <c r="AM2470" s="30">
        <v>0</v>
      </c>
      <c r="AN2470" s="30">
        <v>754</v>
      </c>
      <c r="AO2470" s="23" t="s">
        <v>6069</v>
      </c>
      <c r="AP2470" s="59" t="s">
        <v>6069</v>
      </c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</row>
    <row r="2471" spans="1:106" s="12" customFormat="1" ht="98" x14ac:dyDescent="0.15">
      <c r="A2471" s="3" t="s">
        <v>41</v>
      </c>
      <c r="B2471" s="3" t="str">
        <f t="shared" si="38"/>
        <v>C_ACC_2464</v>
      </c>
      <c r="C2471" s="4" t="s">
        <v>42</v>
      </c>
      <c r="D2471" s="42">
        <v>2464</v>
      </c>
      <c r="E2471" s="49">
        <v>15.84299223</v>
      </c>
      <c r="F2471" s="49">
        <v>7.110550559</v>
      </c>
      <c r="G2471" s="49">
        <v>2.4121808520000001</v>
      </c>
      <c r="H2471" s="49">
        <v>2.9477684289999999</v>
      </c>
      <c r="I2471" s="36">
        <v>3.2007670000000002E-3</v>
      </c>
      <c r="J2471" s="36">
        <v>1.3667327E-2</v>
      </c>
      <c r="K2471" s="4" t="s">
        <v>56</v>
      </c>
      <c r="L2471" s="4">
        <v>22</v>
      </c>
      <c r="M2471" s="4" t="s">
        <v>6063</v>
      </c>
      <c r="N2471" s="4" t="s">
        <v>6064</v>
      </c>
      <c r="O2471" s="5">
        <v>5.2000000000000002E-86</v>
      </c>
      <c r="P2471" s="4" t="s">
        <v>44</v>
      </c>
      <c r="Q2471" s="4" t="s">
        <v>44</v>
      </c>
      <c r="R2471" s="4" t="s">
        <v>44</v>
      </c>
      <c r="S2471" s="4" t="s">
        <v>44</v>
      </c>
      <c r="T2471" s="4" t="s">
        <v>3667</v>
      </c>
      <c r="U2471" s="4" t="s">
        <v>3667</v>
      </c>
      <c r="V2471" s="4" t="s">
        <v>3872</v>
      </c>
      <c r="W2471" s="4" t="s">
        <v>6065</v>
      </c>
      <c r="X2471" s="23" t="s">
        <v>6066</v>
      </c>
      <c r="Y2471" s="67">
        <v>9.6000000000000006E-90</v>
      </c>
      <c r="Z2471" s="23" t="s">
        <v>44</v>
      </c>
      <c r="AA2471" s="73" t="s">
        <v>44</v>
      </c>
      <c r="AB2471" s="23" t="s">
        <v>44</v>
      </c>
      <c r="AC2471" s="23" t="s">
        <v>6067</v>
      </c>
      <c r="AD2471" s="4" t="s">
        <v>6068</v>
      </c>
      <c r="AE2471" s="30">
        <v>100</v>
      </c>
      <c r="AF2471" s="30">
        <v>368</v>
      </c>
      <c r="AG2471" s="30">
        <v>0</v>
      </c>
      <c r="AH2471" s="30">
        <v>0</v>
      </c>
      <c r="AI2471" s="30">
        <v>1</v>
      </c>
      <c r="AJ2471" s="30">
        <v>368</v>
      </c>
      <c r="AK2471" s="30">
        <v>1</v>
      </c>
      <c r="AL2471" s="30">
        <v>368</v>
      </c>
      <c r="AM2471" s="30">
        <v>0</v>
      </c>
      <c r="AN2471" s="30">
        <v>754</v>
      </c>
      <c r="AO2471" s="23" t="s">
        <v>6069</v>
      </c>
      <c r="AP2471" s="59" t="s">
        <v>6069</v>
      </c>
      <c r="AQ2471" s="10"/>
      <c r="AR2471" s="10"/>
      <c r="AS2471" s="10"/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</row>
    <row r="2472" spans="1:106" s="12" customFormat="1" ht="98" x14ac:dyDescent="0.15">
      <c r="A2472" s="3" t="s">
        <v>41</v>
      </c>
      <c r="B2472" s="3" t="str">
        <f t="shared" si="38"/>
        <v>C_ACC_2464</v>
      </c>
      <c r="C2472" s="4" t="s">
        <v>42</v>
      </c>
      <c r="D2472" s="42">
        <v>2464</v>
      </c>
      <c r="E2472" s="49">
        <v>15.84299223</v>
      </c>
      <c r="F2472" s="49">
        <v>6.1198961250000004</v>
      </c>
      <c r="G2472" s="49">
        <v>1.964205711</v>
      </c>
      <c r="H2472" s="49">
        <v>3.115710381</v>
      </c>
      <c r="I2472" s="36">
        <v>1.835024E-3</v>
      </c>
      <c r="J2472" s="36">
        <v>5.3266670000000002E-3</v>
      </c>
      <c r="K2472" s="4" t="s">
        <v>45</v>
      </c>
      <c r="L2472" s="4">
        <v>1</v>
      </c>
      <c r="M2472" s="4" t="s">
        <v>6063</v>
      </c>
      <c r="N2472" s="4" t="s">
        <v>6064</v>
      </c>
      <c r="O2472" s="5">
        <v>5.2000000000000002E-86</v>
      </c>
      <c r="P2472" s="4" t="s">
        <v>44</v>
      </c>
      <c r="Q2472" s="4" t="s">
        <v>44</v>
      </c>
      <c r="R2472" s="4" t="s">
        <v>44</v>
      </c>
      <c r="S2472" s="4" t="s">
        <v>44</v>
      </c>
      <c r="T2472" s="4" t="s">
        <v>3667</v>
      </c>
      <c r="U2472" s="4" t="s">
        <v>3667</v>
      </c>
      <c r="V2472" s="4" t="s">
        <v>3872</v>
      </c>
      <c r="W2472" s="4" t="s">
        <v>6065</v>
      </c>
      <c r="X2472" s="23" t="s">
        <v>6066</v>
      </c>
      <c r="Y2472" s="67">
        <v>9.6000000000000006E-90</v>
      </c>
      <c r="Z2472" s="23" t="s">
        <v>44</v>
      </c>
      <c r="AA2472" s="73" t="s">
        <v>44</v>
      </c>
      <c r="AB2472" s="23" t="s">
        <v>44</v>
      </c>
      <c r="AC2472" s="23" t="s">
        <v>6067</v>
      </c>
      <c r="AD2472" s="4" t="s">
        <v>6068</v>
      </c>
      <c r="AE2472" s="30">
        <v>100</v>
      </c>
      <c r="AF2472" s="30">
        <v>368</v>
      </c>
      <c r="AG2472" s="30">
        <v>0</v>
      </c>
      <c r="AH2472" s="30">
        <v>0</v>
      </c>
      <c r="AI2472" s="30">
        <v>1</v>
      </c>
      <c r="AJ2472" s="30">
        <v>368</v>
      </c>
      <c r="AK2472" s="30">
        <v>1</v>
      </c>
      <c r="AL2472" s="30">
        <v>368</v>
      </c>
      <c r="AM2472" s="30">
        <v>0</v>
      </c>
      <c r="AN2472" s="30">
        <v>754</v>
      </c>
      <c r="AO2472" s="23" t="s">
        <v>6069</v>
      </c>
      <c r="AP2472" s="59" t="s">
        <v>6069</v>
      </c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</row>
    <row r="2473" spans="1:106" s="12" customFormat="1" ht="98" x14ac:dyDescent="0.15">
      <c r="A2473" s="3" t="s">
        <v>41</v>
      </c>
      <c r="B2473" s="3" t="str">
        <f t="shared" si="38"/>
        <v>C_ACC_2465</v>
      </c>
      <c r="C2473" s="4" t="s">
        <v>42</v>
      </c>
      <c r="D2473" s="42">
        <v>2465</v>
      </c>
      <c r="E2473" s="49">
        <v>20.08572903</v>
      </c>
      <c r="F2473" s="49">
        <v>7.6808265689999997</v>
      </c>
      <c r="G2473" s="49">
        <v>2.5184888139999999</v>
      </c>
      <c r="H2473" s="49">
        <v>3.0497759320000002</v>
      </c>
      <c r="I2473" s="36">
        <v>2.2901219999999999E-3</v>
      </c>
      <c r="J2473" s="36">
        <v>9.8527609999999998E-3</v>
      </c>
      <c r="K2473" s="4" t="s">
        <v>43</v>
      </c>
      <c r="L2473" s="4">
        <v>36</v>
      </c>
      <c r="M2473" s="4" t="s">
        <v>4978</v>
      </c>
      <c r="N2473" s="4" t="s">
        <v>4979</v>
      </c>
      <c r="O2473" s="5">
        <v>2.6999999999999998E-87</v>
      </c>
      <c r="P2473" s="4" t="s">
        <v>44</v>
      </c>
      <c r="Q2473" s="4" t="s">
        <v>44</v>
      </c>
      <c r="R2473" s="4" t="s">
        <v>44</v>
      </c>
      <c r="S2473" s="4" t="s">
        <v>44</v>
      </c>
      <c r="T2473" s="4" t="s">
        <v>581</v>
      </c>
      <c r="U2473" s="4" t="s">
        <v>4980</v>
      </c>
      <c r="V2473" s="4" t="s">
        <v>4981</v>
      </c>
      <c r="W2473" s="4" t="s">
        <v>4982</v>
      </c>
      <c r="X2473" s="23" t="s">
        <v>4983</v>
      </c>
      <c r="Y2473" s="67">
        <v>5.5E-95</v>
      </c>
      <c r="Z2473" s="23" t="s">
        <v>44</v>
      </c>
      <c r="AA2473" s="73" t="s">
        <v>44</v>
      </c>
      <c r="AB2473" s="23" t="s">
        <v>44</v>
      </c>
      <c r="AC2473" s="23" t="s">
        <v>4984</v>
      </c>
      <c r="AD2473" s="4" t="s">
        <v>4985</v>
      </c>
      <c r="AE2473" s="30">
        <v>100</v>
      </c>
      <c r="AF2473" s="30">
        <v>242</v>
      </c>
      <c r="AG2473" s="30">
        <v>0</v>
      </c>
      <c r="AH2473" s="30">
        <v>0</v>
      </c>
      <c r="AI2473" s="30">
        <v>25</v>
      </c>
      <c r="AJ2473" s="30">
        <v>266</v>
      </c>
      <c r="AK2473" s="30">
        <v>1</v>
      </c>
      <c r="AL2473" s="30">
        <v>242</v>
      </c>
      <c r="AM2473" s="63">
        <v>1.8E-174</v>
      </c>
      <c r="AN2473" s="30">
        <v>490</v>
      </c>
      <c r="AO2473" s="23" t="s">
        <v>4986</v>
      </c>
      <c r="AP2473" s="59" t="s">
        <v>4986</v>
      </c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</row>
    <row r="2474" spans="1:106" s="12" customFormat="1" ht="98" x14ac:dyDescent="0.15">
      <c r="A2474" s="3" t="s">
        <v>41</v>
      </c>
      <c r="B2474" s="3" t="str">
        <f t="shared" si="38"/>
        <v>C_ACC_2465</v>
      </c>
      <c r="C2474" s="4" t="s">
        <v>42</v>
      </c>
      <c r="D2474" s="42">
        <v>2465</v>
      </c>
      <c r="E2474" s="49">
        <v>20.08572903</v>
      </c>
      <c r="F2474" s="49">
        <v>7.6544068830000001</v>
      </c>
      <c r="G2474" s="49">
        <v>2.4886664469999999</v>
      </c>
      <c r="H2474" s="49">
        <v>3.0757062259999999</v>
      </c>
      <c r="I2474" s="36">
        <v>2.1000459999999999E-3</v>
      </c>
      <c r="J2474" s="36">
        <v>8.3369129999999996E-3</v>
      </c>
      <c r="K2474" s="4" t="s">
        <v>49</v>
      </c>
      <c r="L2474" s="4">
        <v>43</v>
      </c>
      <c r="M2474" s="4" t="s">
        <v>4978</v>
      </c>
      <c r="N2474" s="4" t="s">
        <v>4979</v>
      </c>
      <c r="O2474" s="5">
        <v>2.6999999999999998E-87</v>
      </c>
      <c r="P2474" s="4" t="s">
        <v>44</v>
      </c>
      <c r="Q2474" s="4" t="s">
        <v>44</v>
      </c>
      <c r="R2474" s="4" t="s">
        <v>44</v>
      </c>
      <c r="S2474" s="4" t="s">
        <v>44</v>
      </c>
      <c r="T2474" s="4" t="s">
        <v>581</v>
      </c>
      <c r="U2474" s="4" t="s">
        <v>4980</v>
      </c>
      <c r="V2474" s="4" t="s">
        <v>4981</v>
      </c>
      <c r="W2474" s="4" t="s">
        <v>4982</v>
      </c>
      <c r="X2474" s="23" t="s">
        <v>4983</v>
      </c>
      <c r="Y2474" s="67">
        <v>5.5E-95</v>
      </c>
      <c r="Z2474" s="23" t="s">
        <v>44</v>
      </c>
      <c r="AA2474" s="73" t="s">
        <v>44</v>
      </c>
      <c r="AB2474" s="23" t="s">
        <v>44</v>
      </c>
      <c r="AC2474" s="23" t="s">
        <v>4984</v>
      </c>
      <c r="AD2474" s="4" t="s">
        <v>4985</v>
      </c>
      <c r="AE2474" s="30">
        <v>100</v>
      </c>
      <c r="AF2474" s="30">
        <v>242</v>
      </c>
      <c r="AG2474" s="30">
        <v>0</v>
      </c>
      <c r="AH2474" s="30">
        <v>0</v>
      </c>
      <c r="AI2474" s="30">
        <v>25</v>
      </c>
      <c r="AJ2474" s="30">
        <v>266</v>
      </c>
      <c r="AK2474" s="30">
        <v>1</v>
      </c>
      <c r="AL2474" s="30">
        <v>242</v>
      </c>
      <c r="AM2474" s="63">
        <v>1.8E-174</v>
      </c>
      <c r="AN2474" s="30">
        <v>490</v>
      </c>
      <c r="AO2474" s="23" t="s">
        <v>4986</v>
      </c>
      <c r="AP2474" s="59" t="s">
        <v>4986</v>
      </c>
      <c r="AQ2474" s="10"/>
      <c r="AR2474" s="10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</row>
    <row r="2475" spans="1:106" s="12" customFormat="1" ht="98" x14ac:dyDescent="0.15">
      <c r="A2475" s="3" t="s">
        <v>41</v>
      </c>
      <c r="B2475" s="3" t="str">
        <f t="shared" si="38"/>
        <v>C_ACC_2465</v>
      </c>
      <c r="C2475" s="4" t="s">
        <v>42</v>
      </c>
      <c r="D2475" s="42">
        <v>2465</v>
      </c>
      <c r="E2475" s="49">
        <v>20.08572903</v>
      </c>
      <c r="F2475" s="49">
        <v>7.3813119729999999</v>
      </c>
      <c r="G2475" s="49">
        <v>2.5089329500000002</v>
      </c>
      <c r="H2475" s="49">
        <v>2.9420124489999999</v>
      </c>
      <c r="I2475" s="36">
        <v>3.2608680000000001E-3</v>
      </c>
      <c r="J2475" s="36">
        <v>1.3794030000000001E-2</v>
      </c>
      <c r="K2475" s="4" t="s">
        <v>56</v>
      </c>
      <c r="L2475" s="4">
        <v>41</v>
      </c>
      <c r="M2475" s="4" t="s">
        <v>4978</v>
      </c>
      <c r="N2475" s="4" t="s">
        <v>4979</v>
      </c>
      <c r="O2475" s="5">
        <v>2.6999999999999998E-87</v>
      </c>
      <c r="P2475" s="4" t="s">
        <v>44</v>
      </c>
      <c r="Q2475" s="4" t="s">
        <v>44</v>
      </c>
      <c r="R2475" s="4" t="s">
        <v>44</v>
      </c>
      <c r="S2475" s="4" t="s">
        <v>44</v>
      </c>
      <c r="T2475" s="4" t="s">
        <v>581</v>
      </c>
      <c r="U2475" s="4" t="s">
        <v>4980</v>
      </c>
      <c r="V2475" s="4" t="s">
        <v>4981</v>
      </c>
      <c r="W2475" s="4" t="s">
        <v>4982</v>
      </c>
      <c r="X2475" s="23" t="s">
        <v>4983</v>
      </c>
      <c r="Y2475" s="67">
        <v>5.5E-95</v>
      </c>
      <c r="Z2475" s="23" t="s">
        <v>44</v>
      </c>
      <c r="AA2475" s="73" t="s">
        <v>44</v>
      </c>
      <c r="AB2475" s="23" t="s">
        <v>44</v>
      </c>
      <c r="AC2475" s="23" t="s">
        <v>4984</v>
      </c>
      <c r="AD2475" s="4" t="s">
        <v>4985</v>
      </c>
      <c r="AE2475" s="30">
        <v>100</v>
      </c>
      <c r="AF2475" s="30">
        <v>242</v>
      </c>
      <c r="AG2475" s="30">
        <v>0</v>
      </c>
      <c r="AH2475" s="30">
        <v>0</v>
      </c>
      <c r="AI2475" s="30">
        <v>25</v>
      </c>
      <c r="AJ2475" s="30">
        <v>266</v>
      </c>
      <c r="AK2475" s="30">
        <v>1</v>
      </c>
      <c r="AL2475" s="30">
        <v>242</v>
      </c>
      <c r="AM2475" s="63">
        <v>1.8E-174</v>
      </c>
      <c r="AN2475" s="30">
        <v>490</v>
      </c>
      <c r="AO2475" s="23" t="s">
        <v>4986</v>
      </c>
      <c r="AP2475" s="59" t="s">
        <v>4986</v>
      </c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</row>
    <row r="2476" spans="1:106" s="12" customFormat="1" ht="98" x14ac:dyDescent="0.15">
      <c r="A2476" s="3" t="s">
        <v>41</v>
      </c>
      <c r="B2476" s="3" t="str">
        <f t="shared" si="38"/>
        <v>C_ACC_2466</v>
      </c>
      <c r="C2476" s="4" t="s">
        <v>42</v>
      </c>
      <c r="D2476" s="42">
        <v>2466</v>
      </c>
      <c r="E2476" s="49">
        <v>22.819765050000001</v>
      </c>
      <c r="F2476" s="49">
        <v>7.291844148</v>
      </c>
      <c r="G2476" s="49">
        <v>2.2248065179999998</v>
      </c>
      <c r="H2476" s="49">
        <v>3.277518331</v>
      </c>
      <c r="I2476" s="36">
        <v>1.0472389999999999E-3</v>
      </c>
      <c r="J2476" s="36">
        <v>5.9379330000000003E-3</v>
      </c>
      <c r="K2476" s="4" t="s">
        <v>49</v>
      </c>
      <c r="L2476" s="4">
        <v>40</v>
      </c>
      <c r="M2476" s="4" t="s">
        <v>44</v>
      </c>
      <c r="N2476" s="4" t="s">
        <v>44</v>
      </c>
      <c r="O2476" s="4" t="s">
        <v>44</v>
      </c>
      <c r="P2476" s="4" t="s">
        <v>44</v>
      </c>
      <c r="Q2476" s="4" t="s">
        <v>44</v>
      </c>
      <c r="R2476" s="4" t="s">
        <v>44</v>
      </c>
      <c r="S2476" s="4" t="s">
        <v>44</v>
      </c>
      <c r="T2476" s="4" t="s">
        <v>44</v>
      </c>
      <c r="U2476" s="4" t="s">
        <v>44</v>
      </c>
      <c r="V2476" s="4" t="s">
        <v>44</v>
      </c>
      <c r="W2476" s="4" t="s">
        <v>44</v>
      </c>
      <c r="X2476" s="23" t="s">
        <v>44</v>
      </c>
      <c r="Y2476" s="23" t="s">
        <v>44</v>
      </c>
      <c r="Z2476" s="23" t="s">
        <v>44</v>
      </c>
      <c r="AA2476" s="73" t="s">
        <v>44</v>
      </c>
      <c r="AB2476" s="23" t="s">
        <v>44</v>
      </c>
      <c r="AC2476" s="23" t="s">
        <v>307</v>
      </c>
      <c r="AD2476" s="4" t="s">
        <v>308</v>
      </c>
      <c r="AE2476" s="30">
        <v>100</v>
      </c>
      <c r="AF2476" s="30">
        <v>124</v>
      </c>
      <c r="AG2476" s="30">
        <v>0</v>
      </c>
      <c r="AH2476" s="30">
        <v>0</v>
      </c>
      <c r="AI2476" s="30">
        <v>1</v>
      </c>
      <c r="AJ2476" s="30">
        <v>124</v>
      </c>
      <c r="AK2476" s="30">
        <v>1</v>
      </c>
      <c r="AL2476" s="30">
        <v>124</v>
      </c>
      <c r="AM2476" s="63">
        <v>2.05E-84</v>
      </c>
      <c r="AN2476" s="30">
        <v>251</v>
      </c>
      <c r="AO2476" s="23" t="s">
        <v>52</v>
      </c>
      <c r="AP2476" s="59" t="s">
        <v>52</v>
      </c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</row>
    <row r="2477" spans="1:106" s="12" customFormat="1" ht="98" x14ac:dyDescent="0.15">
      <c r="A2477" s="3" t="s">
        <v>41</v>
      </c>
      <c r="B2477" s="3" t="str">
        <f t="shared" si="38"/>
        <v>C_ACC_2466</v>
      </c>
      <c r="C2477" s="4" t="s">
        <v>42</v>
      </c>
      <c r="D2477" s="42">
        <v>2466</v>
      </c>
      <c r="E2477" s="49">
        <v>22.819765050000001</v>
      </c>
      <c r="F2477" s="49">
        <v>7.2788427000000002</v>
      </c>
      <c r="G2477" s="49">
        <v>2.2493800770000001</v>
      </c>
      <c r="H2477" s="49">
        <v>3.2359327680000001</v>
      </c>
      <c r="I2477" s="36">
        <v>1.2124589999999999E-3</v>
      </c>
      <c r="J2477" s="36">
        <v>7.4939100000000003E-3</v>
      </c>
      <c r="K2477" s="4" t="s">
        <v>43</v>
      </c>
      <c r="L2477" s="4">
        <v>28</v>
      </c>
      <c r="M2477" s="4" t="s">
        <v>44</v>
      </c>
      <c r="N2477" s="4" t="s">
        <v>44</v>
      </c>
      <c r="O2477" s="4" t="s">
        <v>44</v>
      </c>
      <c r="P2477" s="4" t="s">
        <v>44</v>
      </c>
      <c r="Q2477" s="4" t="s">
        <v>44</v>
      </c>
      <c r="R2477" s="4" t="s">
        <v>44</v>
      </c>
      <c r="S2477" s="4" t="s">
        <v>44</v>
      </c>
      <c r="T2477" s="4" t="s">
        <v>44</v>
      </c>
      <c r="U2477" s="4" t="s">
        <v>44</v>
      </c>
      <c r="V2477" s="4" t="s">
        <v>44</v>
      </c>
      <c r="W2477" s="4" t="s">
        <v>44</v>
      </c>
      <c r="X2477" s="23" t="s">
        <v>44</v>
      </c>
      <c r="Y2477" s="23" t="s">
        <v>44</v>
      </c>
      <c r="Z2477" s="23" t="s">
        <v>44</v>
      </c>
      <c r="AA2477" s="73" t="s">
        <v>44</v>
      </c>
      <c r="AB2477" s="23" t="s">
        <v>44</v>
      </c>
      <c r="AC2477" s="23" t="s">
        <v>307</v>
      </c>
      <c r="AD2477" s="4" t="s">
        <v>308</v>
      </c>
      <c r="AE2477" s="30">
        <v>100</v>
      </c>
      <c r="AF2477" s="30">
        <v>124</v>
      </c>
      <c r="AG2477" s="30">
        <v>0</v>
      </c>
      <c r="AH2477" s="30">
        <v>0</v>
      </c>
      <c r="AI2477" s="30">
        <v>1</v>
      </c>
      <c r="AJ2477" s="30">
        <v>124</v>
      </c>
      <c r="AK2477" s="30">
        <v>1</v>
      </c>
      <c r="AL2477" s="30">
        <v>124</v>
      </c>
      <c r="AM2477" s="63">
        <v>2.05E-84</v>
      </c>
      <c r="AN2477" s="30">
        <v>251</v>
      </c>
      <c r="AO2477" s="23" t="s">
        <v>52</v>
      </c>
      <c r="AP2477" s="59" t="s">
        <v>52</v>
      </c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</row>
    <row r="2478" spans="1:106" s="12" customFormat="1" ht="98" x14ac:dyDescent="0.15">
      <c r="A2478" s="3" t="s">
        <v>41</v>
      </c>
      <c r="B2478" s="3" t="str">
        <f t="shared" si="38"/>
        <v>C_ACC_2466</v>
      </c>
      <c r="C2478" s="4" t="s">
        <v>42</v>
      </c>
      <c r="D2478" s="42">
        <v>2466</v>
      </c>
      <c r="E2478" s="49">
        <v>22.819765050000001</v>
      </c>
      <c r="F2478" s="49">
        <v>7.0258366089999997</v>
      </c>
      <c r="G2478" s="49">
        <v>2.2160882540000002</v>
      </c>
      <c r="H2478" s="49">
        <v>3.1703776220000002</v>
      </c>
      <c r="I2478" s="36">
        <v>1.522409E-3</v>
      </c>
      <c r="J2478" s="36">
        <v>9.5194340000000002E-3</v>
      </c>
      <c r="K2478" s="4" t="s">
        <v>56</v>
      </c>
      <c r="L2478" s="4">
        <v>43</v>
      </c>
      <c r="M2478" s="4" t="s">
        <v>44</v>
      </c>
      <c r="N2478" s="4" t="s">
        <v>44</v>
      </c>
      <c r="O2478" s="4" t="s">
        <v>44</v>
      </c>
      <c r="P2478" s="4" t="s">
        <v>44</v>
      </c>
      <c r="Q2478" s="4" t="s">
        <v>44</v>
      </c>
      <c r="R2478" s="4" t="s">
        <v>44</v>
      </c>
      <c r="S2478" s="4" t="s">
        <v>44</v>
      </c>
      <c r="T2478" s="4" t="s">
        <v>44</v>
      </c>
      <c r="U2478" s="4" t="s">
        <v>44</v>
      </c>
      <c r="V2478" s="4" t="s">
        <v>44</v>
      </c>
      <c r="W2478" s="4" t="s">
        <v>44</v>
      </c>
      <c r="X2478" s="23" t="s">
        <v>44</v>
      </c>
      <c r="Y2478" s="23" t="s">
        <v>44</v>
      </c>
      <c r="Z2478" s="23" t="s">
        <v>44</v>
      </c>
      <c r="AA2478" s="73" t="s">
        <v>44</v>
      </c>
      <c r="AB2478" s="23" t="s">
        <v>44</v>
      </c>
      <c r="AC2478" s="23" t="s">
        <v>307</v>
      </c>
      <c r="AD2478" s="4" t="s">
        <v>308</v>
      </c>
      <c r="AE2478" s="30">
        <v>100</v>
      </c>
      <c r="AF2478" s="30">
        <v>124</v>
      </c>
      <c r="AG2478" s="30">
        <v>0</v>
      </c>
      <c r="AH2478" s="30">
        <v>0</v>
      </c>
      <c r="AI2478" s="30">
        <v>1</v>
      </c>
      <c r="AJ2478" s="30">
        <v>124</v>
      </c>
      <c r="AK2478" s="30">
        <v>1</v>
      </c>
      <c r="AL2478" s="30">
        <v>124</v>
      </c>
      <c r="AM2478" s="63">
        <v>2.05E-84</v>
      </c>
      <c r="AN2478" s="30">
        <v>251</v>
      </c>
      <c r="AO2478" s="23" t="s">
        <v>52</v>
      </c>
      <c r="AP2478" s="59" t="s">
        <v>52</v>
      </c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</row>
    <row r="2479" spans="1:106" s="12" customFormat="1" ht="98" x14ac:dyDescent="0.15">
      <c r="A2479" s="3" t="s">
        <v>41</v>
      </c>
      <c r="B2479" s="3" t="str">
        <f t="shared" si="38"/>
        <v>C_ACC_2466</v>
      </c>
      <c r="C2479" s="4" t="s">
        <v>42</v>
      </c>
      <c r="D2479" s="42">
        <v>2466</v>
      </c>
      <c r="E2479" s="49">
        <v>22.819765050000001</v>
      </c>
      <c r="F2479" s="49">
        <v>6.2150093699999998</v>
      </c>
      <c r="G2479" s="49">
        <v>1.7280902890000001</v>
      </c>
      <c r="H2479" s="49">
        <v>3.5964610229999998</v>
      </c>
      <c r="I2479" s="36">
        <v>3.2257599999999998E-4</v>
      </c>
      <c r="J2479" s="36">
        <v>1.8963680000000001E-3</v>
      </c>
      <c r="K2479" s="4" t="s">
        <v>45</v>
      </c>
      <c r="L2479" s="4">
        <v>5</v>
      </c>
      <c r="M2479" s="4" t="s">
        <v>44</v>
      </c>
      <c r="N2479" s="4" t="s">
        <v>44</v>
      </c>
      <c r="O2479" s="4" t="s">
        <v>44</v>
      </c>
      <c r="P2479" s="4" t="s">
        <v>44</v>
      </c>
      <c r="Q2479" s="4" t="s">
        <v>44</v>
      </c>
      <c r="R2479" s="4" t="s">
        <v>44</v>
      </c>
      <c r="S2479" s="4" t="s">
        <v>44</v>
      </c>
      <c r="T2479" s="4" t="s">
        <v>44</v>
      </c>
      <c r="U2479" s="4" t="s">
        <v>44</v>
      </c>
      <c r="V2479" s="4" t="s">
        <v>44</v>
      </c>
      <c r="W2479" s="4" t="s">
        <v>44</v>
      </c>
      <c r="X2479" s="23" t="s">
        <v>44</v>
      </c>
      <c r="Y2479" s="23" t="s">
        <v>44</v>
      </c>
      <c r="Z2479" s="23" t="s">
        <v>44</v>
      </c>
      <c r="AA2479" s="73" t="s">
        <v>44</v>
      </c>
      <c r="AB2479" s="23" t="s">
        <v>44</v>
      </c>
      <c r="AC2479" s="23" t="s">
        <v>307</v>
      </c>
      <c r="AD2479" s="4" t="s">
        <v>308</v>
      </c>
      <c r="AE2479" s="30">
        <v>100</v>
      </c>
      <c r="AF2479" s="30">
        <v>124</v>
      </c>
      <c r="AG2479" s="30">
        <v>0</v>
      </c>
      <c r="AH2479" s="30">
        <v>0</v>
      </c>
      <c r="AI2479" s="30">
        <v>1</v>
      </c>
      <c r="AJ2479" s="30">
        <v>124</v>
      </c>
      <c r="AK2479" s="30">
        <v>1</v>
      </c>
      <c r="AL2479" s="30">
        <v>124</v>
      </c>
      <c r="AM2479" s="63">
        <v>2.05E-84</v>
      </c>
      <c r="AN2479" s="30">
        <v>251</v>
      </c>
      <c r="AO2479" s="23" t="s">
        <v>52</v>
      </c>
      <c r="AP2479" s="59" t="s">
        <v>52</v>
      </c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</row>
    <row r="2480" spans="1:106" s="12" customFormat="1" ht="98" x14ac:dyDescent="0.15">
      <c r="A2480" s="3" t="s">
        <v>41</v>
      </c>
      <c r="B2480" s="3" t="str">
        <f t="shared" si="38"/>
        <v>C_ACC_2468</v>
      </c>
      <c r="C2480" s="4" t="s">
        <v>42</v>
      </c>
      <c r="D2480" s="42">
        <v>2468</v>
      </c>
      <c r="E2480" s="49">
        <v>28.372918940000002</v>
      </c>
      <c r="F2480" s="49">
        <v>20.351860800000001</v>
      </c>
      <c r="G2480" s="49">
        <v>2.5155813180000002</v>
      </c>
      <c r="H2480" s="49">
        <v>8.0903211749999997</v>
      </c>
      <c r="I2480" s="36">
        <v>5.95E-16</v>
      </c>
      <c r="J2480" s="36">
        <v>4.15E-14</v>
      </c>
      <c r="K2480" s="4" t="s">
        <v>56</v>
      </c>
      <c r="L2480" s="4">
        <v>56</v>
      </c>
      <c r="M2480" s="4" t="s">
        <v>44</v>
      </c>
      <c r="N2480" s="4" t="s">
        <v>44</v>
      </c>
      <c r="O2480" s="4" t="s">
        <v>44</v>
      </c>
      <c r="P2480" s="4" t="s">
        <v>44</v>
      </c>
      <c r="Q2480" s="4" t="s">
        <v>44</v>
      </c>
      <c r="R2480" s="4" t="s">
        <v>44</v>
      </c>
      <c r="S2480" s="4" t="s">
        <v>44</v>
      </c>
      <c r="T2480" s="4" t="s">
        <v>44</v>
      </c>
      <c r="U2480" s="4" t="s">
        <v>44</v>
      </c>
      <c r="V2480" s="4" t="s">
        <v>44</v>
      </c>
      <c r="W2480" s="4" t="s">
        <v>44</v>
      </c>
      <c r="X2480" s="23" t="s">
        <v>44</v>
      </c>
      <c r="Y2480" s="23" t="s">
        <v>44</v>
      </c>
      <c r="Z2480" s="23" t="s">
        <v>44</v>
      </c>
      <c r="AA2480" s="73" t="s">
        <v>44</v>
      </c>
      <c r="AB2480" s="23" t="s">
        <v>44</v>
      </c>
      <c r="AC2480" s="23" t="s">
        <v>121</v>
      </c>
      <c r="AD2480" s="4" t="s">
        <v>122</v>
      </c>
      <c r="AE2480" s="30">
        <v>100</v>
      </c>
      <c r="AF2480" s="30">
        <v>104</v>
      </c>
      <c r="AG2480" s="30">
        <v>0</v>
      </c>
      <c r="AH2480" s="30">
        <v>0</v>
      </c>
      <c r="AI2480" s="30">
        <v>1</v>
      </c>
      <c r="AJ2480" s="30">
        <v>104</v>
      </c>
      <c r="AK2480" s="30">
        <v>1</v>
      </c>
      <c r="AL2480" s="30">
        <v>104</v>
      </c>
      <c r="AM2480" s="63">
        <v>3.2799999999999998E-69</v>
      </c>
      <c r="AN2480" s="30">
        <v>212</v>
      </c>
      <c r="AO2480" s="23" t="s">
        <v>52</v>
      </c>
      <c r="AP2480" s="59" t="s">
        <v>52</v>
      </c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</row>
    <row r="2481" spans="1:106" s="12" customFormat="1" ht="98" x14ac:dyDescent="0.15">
      <c r="A2481" s="3" t="s">
        <v>41</v>
      </c>
      <c r="B2481" s="3" t="str">
        <f t="shared" si="38"/>
        <v>C_ACC_2468</v>
      </c>
      <c r="C2481" s="4" t="s">
        <v>42</v>
      </c>
      <c r="D2481" s="42">
        <v>2468</v>
      </c>
      <c r="E2481" s="49">
        <v>28.372918940000002</v>
      </c>
      <c r="F2481" s="49">
        <v>7.9587132169999997</v>
      </c>
      <c r="G2481" s="49">
        <v>2.4881609930000002</v>
      </c>
      <c r="H2481" s="49">
        <v>3.1986327409999999</v>
      </c>
      <c r="I2481" s="36">
        <v>1.380809E-3</v>
      </c>
      <c r="J2481" s="36">
        <v>6.7553520000000001E-3</v>
      </c>
      <c r="K2481" s="4" t="s">
        <v>49</v>
      </c>
      <c r="L2481" s="4">
        <v>59</v>
      </c>
      <c r="M2481" s="4" t="s">
        <v>44</v>
      </c>
      <c r="N2481" s="4" t="s">
        <v>44</v>
      </c>
      <c r="O2481" s="4" t="s">
        <v>44</v>
      </c>
      <c r="P2481" s="4" t="s">
        <v>44</v>
      </c>
      <c r="Q2481" s="4" t="s">
        <v>44</v>
      </c>
      <c r="R2481" s="4" t="s">
        <v>44</v>
      </c>
      <c r="S2481" s="4" t="s">
        <v>44</v>
      </c>
      <c r="T2481" s="4" t="s">
        <v>44</v>
      </c>
      <c r="U2481" s="4" t="s">
        <v>44</v>
      </c>
      <c r="V2481" s="4" t="s">
        <v>44</v>
      </c>
      <c r="W2481" s="4" t="s">
        <v>44</v>
      </c>
      <c r="X2481" s="23" t="s">
        <v>44</v>
      </c>
      <c r="Y2481" s="23" t="s">
        <v>44</v>
      </c>
      <c r="Z2481" s="23" t="s">
        <v>44</v>
      </c>
      <c r="AA2481" s="73" t="s">
        <v>44</v>
      </c>
      <c r="AB2481" s="23" t="s">
        <v>44</v>
      </c>
      <c r="AC2481" s="23" t="s">
        <v>121</v>
      </c>
      <c r="AD2481" s="4" t="s">
        <v>122</v>
      </c>
      <c r="AE2481" s="30">
        <v>100</v>
      </c>
      <c r="AF2481" s="30">
        <v>104</v>
      </c>
      <c r="AG2481" s="30">
        <v>0</v>
      </c>
      <c r="AH2481" s="30">
        <v>0</v>
      </c>
      <c r="AI2481" s="30">
        <v>1</v>
      </c>
      <c r="AJ2481" s="30">
        <v>104</v>
      </c>
      <c r="AK2481" s="30">
        <v>1</v>
      </c>
      <c r="AL2481" s="30">
        <v>104</v>
      </c>
      <c r="AM2481" s="63">
        <v>3.2799999999999998E-69</v>
      </c>
      <c r="AN2481" s="30">
        <v>212</v>
      </c>
      <c r="AO2481" s="23" t="s">
        <v>52</v>
      </c>
      <c r="AP2481" s="59" t="s">
        <v>52</v>
      </c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</row>
    <row r="2482" spans="1:106" s="12" customFormat="1" ht="98" x14ac:dyDescent="0.15">
      <c r="A2482" s="3" t="s">
        <v>41</v>
      </c>
      <c r="B2482" s="3" t="str">
        <f t="shared" si="38"/>
        <v>C_ACC_2468</v>
      </c>
      <c r="C2482" s="4" t="s">
        <v>42</v>
      </c>
      <c r="D2482" s="42">
        <v>2468</v>
      </c>
      <c r="E2482" s="49">
        <v>28.372918940000002</v>
      </c>
      <c r="F2482" s="49">
        <v>7.8208362769999997</v>
      </c>
      <c r="G2482" s="49">
        <v>2.5259634819999999</v>
      </c>
      <c r="H2482" s="49">
        <v>3.0961794710000001</v>
      </c>
      <c r="I2482" s="36">
        <v>1.960317E-3</v>
      </c>
      <c r="J2482" s="36">
        <v>9.1678760000000002E-3</v>
      </c>
      <c r="K2482" s="4" t="s">
        <v>43</v>
      </c>
      <c r="L2482" s="4">
        <v>60</v>
      </c>
      <c r="M2482" s="4" t="s">
        <v>44</v>
      </c>
      <c r="N2482" s="4" t="s">
        <v>44</v>
      </c>
      <c r="O2482" s="4" t="s">
        <v>44</v>
      </c>
      <c r="P2482" s="4" t="s">
        <v>44</v>
      </c>
      <c r="Q2482" s="4" t="s">
        <v>44</v>
      </c>
      <c r="R2482" s="4" t="s">
        <v>44</v>
      </c>
      <c r="S2482" s="4" t="s">
        <v>44</v>
      </c>
      <c r="T2482" s="4" t="s">
        <v>44</v>
      </c>
      <c r="U2482" s="4" t="s">
        <v>44</v>
      </c>
      <c r="V2482" s="4" t="s">
        <v>44</v>
      </c>
      <c r="W2482" s="4" t="s">
        <v>44</v>
      </c>
      <c r="X2482" s="23" t="s">
        <v>44</v>
      </c>
      <c r="Y2482" s="23" t="s">
        <v>44</v>
      </c>
      <c r="Z2482" s="23" t="s">
        <v>44</v>
      </c>
      <c r="AA2482" s="73" t="s">
        <v>44</v>
      </c>
      <c r="AB2482" s="23" t="s">
        <v>44</v>
      </c>
      <c r="AC2482" s="23" t="s">
        <v>121</v>
      </c>
      <c r="AD2482" s="4" t="s">
        <v>122</v>
      </c>
      <c r="AE2482" s="30">
        <v>100</v>
      </c>
      <c r="AF2482" s="30">
        <v>104</v>
      </c>
      <c r="AG2482" s="30">
        <v>0</v>
      </c>
      <c r="AH2482" s="30">
        <v>0</v>
      </c>
      <c r="AI2482" s="30">
        <v>1</v>
      </c>
      <c r="AJ2482" s="30">
        <v>104</v>
      </c>
      <c r="AK2482" s="30">
        <v>1</v>
      </c>
      <c r="AL2482" s="30">
        <v>104</v>
      </c>
      <c r="AM2482" s="63">
        <v>3.2799999999999998E-69</v>
      </c>
      <c r="AN2482" s="30">
        <v>212</v>
      </c>
      <c r="AO2482" s="23" t="s">
        <v>52</v>
      </c>
      <c r="AP2482" s="59" t="s">
        <v>52</v>
      </c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</row>
    <row r="2483" spans="1:106" s="12" customFormat="1" ht="98" x14ac:dyDescent="0.15">
      <c r="A2483" s="3" t="s">
        <v>41</v>
      </c>
      <c r="B2483" s="3" t="str">
        <f t="shared" si="38"/>
        <v>C_ACC_2469</v>
      </c>
      <c r="C2483" s="4" t="s">
        <v>42</v>
      </c>
      <c r="D2483" s="42">
        <v>2469</v>
      </c>
      <c r="E2483" s="49">
        <v>33.094225299999998</v>
      </c>
      <c r="F2483" s="49">
        <v>7.687337651</v>
      </c>
      <c r="G2483" s="49">
        <v>1.806731981</v>
      </c>
      <c r="H2483" s="49">
        <v>4.2548301190000002</v>
      </c>
      <c r="I2483" s="36">
        <v>2.09E-5</v>
      </c>
      <c r="J2483" s="36">
        <v>9.8364999999999998E-4</v>
      </c>
      <c r="K2483" s="4" t="s">
        <v>43</v>
      </c>
      <c r="L2483" s="4">
        <v>38</v>
      </c>
      <c r="M2483" s="4" t="s">
        <v>4966</v>
      </c>
      <c r="N2483" s="4" t="s">
        <v>4967</v>
      </c>
      <c r="O2483" s="5">
        <v>7.9000000000000005E-151</v>
      </c>
      <c r="P2483" s="4" t="s">
        <v>44</v>
      </c>
      <c r="Q2483" s="4" t="s">
        <v>44</v>
      </c>
      <c r="R2483" s="4" t="s">
        <v>44</v>
      </c>
      <c r="S2483" s="4" t="s">
        <v>44</v>
      </c>
      <c r="T2483" s="4" t="s">
        <v>2981</v>
      </c>
      <c r="U2483" s="4" t="s">
        <v>2981</v>
      </c>
      <c r="V2483" s="4" t="s">
        <v>3529</v>
      </c>
      <c r="W2483" s="4" t="s">
        <v>4968</v>
      </c>
      <c r="X2483" s="23" t="s">
        <v>4969</v>
      </c>
      <c r="Y2483" s="67">
        <v>9.1000000000000006E-131</v>
      </c>
      <c r="Z2483" s="23" t="s">
        <v>44</v>
      </c>
      <c r="AA2483" s="73" t="s">
        <v>44</v>
      </c>
      <c r="AB2483" s="23" t="s">
        <v>44</v>
      </c>
      <c r="AC2483" s="23" t="s">
        <v>4970</v>
      </c>
      <c r="AD2483" s="4" t="s">
        <v>4971</v>
      </c>
      <c r="AE2483" s="30">
        <v>99.718000000000004</v>
      </c>
      <c r="AF2483" s="30">
        <v>354</v>
      </c>
      <c r="AG2483" s="30">
        <v>1</v>
      </c>
      <c r="AH2483" s="30">
        <v>0</v>
      </c>
      <c r="AI2483" s="30">
        <v>39</v>
      </c>
      <c r="AJ2483" s="30">
        <v>392</v>
      </c>
      <c r="AK2483" s="30">
        <v>1</v>
      </c>
      <c r="AL2483" s="30">
        <v>354</v>
      </c>
      <c r="AM2483" s="30">
        <v>0</v>
      </c>
      <c r="AN2483" s="30">
        <v>707</v>
      </c>
      <c r="AO2483" s="23" t="s">
        <v>4972</v>
      </c>
      <c r="AP2483" s="59" t="s">
        <v>4972</v>
      </c>
      <c r="AQ2483" s="10"/>
      <c r="AR2483" s="10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</row>
    <row r="2484" spans="1:106" s="12" customFormat="1" ht="98" x14ac:dyDescent="0.15">
      <c r="A2484" s="3" t="s">
        <v>41</v>
      </c>
      <c r="B2484" s="3" t="str">
        <f t="shared" si="38"/>
        <v>C_ACC_2469</v>
      </c>
      <c r="C2484" s="4" t="s">
        <v>42</v>
      </c>
      <c r="D2484" s="42">
        <v>2469</v>
      </c>
      <c r="E2484" s="49">
        <v>33.094225299999998</v>
      </c>
      <c r="F2484" s="49">
        <v>7.6499400360000003</v>
      </c>
      <c r="G2484" s="49">
        <v>1.7825758570000001</v>
      </c>
      <c r="H2484" s="49">
        <v>4.291508833</v>
      </c>
      <c r="I2484" s="36">
        <v>1.77E-5</v>
      </c>
      <c r="J2484" s="36">
        <v>4.7977799999999999E-4</v>
      </c>
      <c r="K2484" s="4" t="s">
        <v>49</v>
      </c>
      <c r="L2484" s="4">
        <v>56</v>
      </c>
      <c r="M2484" s="4" t="s">
        <v>4966</v>
      </c>
      <c r="N2484" s="4" t="s">
        <v>4967</v>
      </c>
      <c r="O2484" s="5">
        <v>7.9000000000000005E-151</v>
      </c>
      <c r="P2484" s="4" t="s">
        <v>44</v>
      </c>
      <c r="Q2484" s="4" t="s">
        <v>44</v>
      </c>
      <c r="R2484" s="4" t="s">
        <v>44</v>
      </c>
      <c r="S2484" s="4" t="s">
        <v>44</v>
      </c>
      <c r="T2484" s="4" t="s">
        <v>2981</v>
      </c>
      <c r="U2484" s="4" t="s">
        <v>2981</v>
      </c>
      <c r="V2484" s="4" t="s">
        <v>3529</v>
      </c>
      <c r="W2484" s="4" t="s">
        <v>4968</v>
      </c>
      <c r="X2484" s="23" t="s">
        <v>4969</v>
      </c>
      <c r="Y2484" s="67">
        <v>9.1000000000000006E-131</v>
      </c>
      <c r="Z2484" s="23" t="s">
        <v>44</v>
      </c>
      <c r="AA2484" s="73" t="s">
        <v>44</v>
      </c>
      <c r="AB2484" s="23" t="s">
        <v>44</v>
      </c>
      <c r="AC2484" s="23" t="s">
        <v>4970</v>
      </c>
      <c r="AD2484" s="4" t="s">
        <v>4971</v>
      </c>
      <c r="AE2484" s="30">
        <v>99.718000000000004</v>
      </c>
      <c r="AF2484" s="30">
        <v>354</v>
      </c>
      <c r="AG2484" s="30">
        <v>1</v>
      </c>
      <c r="AH2484" s="30">
        <v>0</v>
      </c>
      <c r="AI2484" s="30">
        <v>39</v>
      </c>
      <c r="AJ2484" s="30">
        <v>392</v>
      </c>
      <c r="AK2484" s="30">
        <v>1</v>
      </c>
      <c r="AL2484" s="30">
        <v>354</v>
      </c>
      <c r="AM2484" s="30">
        <v>0</v>
      </c>
      <c r="AN2484" s="30">
        <v>707</v>
      </c>
      <c r="AO2484" s="23" t="s">
        <v>4972</v>
      </c>
      <c r="AP2484" s="59" t="s">
        <v>4972</v>
      </c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</row>
    <row r="2485" spans="1:106" s="12" customFormat="1" ht="98" x14ac:dyDescent="0.15">
      <c r="A2485" s="3" t="s">
        <v>41</v>
      </c>
      <c r="B2485" s="3" t="str">
        <f t="shared" si="38"/>
        <v>C_ACC_2469</v>
      </c>
      <c r="C2485" s="4" t="s">
        <v>42</v>
      </c>
      <c r="D2485" s="42">
        <v>2469</v>
      </c>
      <c r="E2485" s="49">
        <v>33.094225299999998</v>
      </c>
      <c r="F2485" s="49">
        <v>7.4547148730000004</v>
      </c>
      <c r="G2485" s="49">
        <v>1.7829805620000001</v>
      </c>
      <c r="H2485" s="49">
        <v>4.1810410219999996</v>
      </c>
      <c r="I2485" s="36">
        <v>2.9E-5</v>
      </c>
      <c r="J2485" s="36">
        <v>7.8146800000000001E-4</v>
      </c>
      <c r="K2485" s="4" t="s">
        <v>56</v>
      </c>
      <c r="L2485" s="4">
        <v>54</v>
      </c>
      <c r="M2485" s="4" t="s">
        <v>4966</v>
      </c>
      <c r="N2485" s="4" t="s">
        <v>4967</v>
      </c>
      <c r="O2485" s="5">
        <v>7.9000000000000005E-151</v>
      </c>
      <c r="P2485" s="4" t="s">
        <v>44</v>
      </c>
      <c r="Q2485" s="4" t="s">
        <v>44</v>
      </c>
      <c r="R2485" s="4" t="s">
        <v>44</v>
      </c>
      <c r="S2485" s="4" t="s">
        <v>44</v>
      </c>
      <c r="T2485" s="4" t="s">
        <v>2981</v>
      </c>
      <c r="U2485" s="4" t="s">
        <v>2981</v>
      </c>
      <c r="V2485" s="4" t="s">
        <v>3529</v>
      </c>
      <c r="W2485" s="4" t="s">
        <v>4968</v>
      </c>
      <c r="X2485" s="23" t="s">
        <v>4969</v>
      </c>
      <c r="Y2485" s="67">
        <v>9.1000000000000006E-131</v>
      </c>
      <c r="Z2485" s="23" t="s">
        <v>44</v>
      </c>
      <c r="AA2485" s="73" t="s">
        <v>44</v>
      </c>
      <c r="AB2485" s="23" t="s">
        <v>44</v>
      </c>
      <c r="AC2485" s="23" t="s">
        <v>4970</v>
      </c>
      <c r="AD2485" s="4" t="s">
        <v>4971</v>
      </c>
      <c r="AE2485" s="30">
        <v>99.718000000000004</v>
      </c>
      <c r="AF2485" s="30">
        <v>354</v>
      </c>
      <c r="AG2485" s="30">
        <v>1</v>
      </c>
      <c r="AH2485" s="30">
        <v>0</v>
      </c>
      <c r="AI2485" s="30">
        <v>39</v>
      </c>
      <c r="AJ2485" s="30">
        <v>392</v>
      </c>
      <c r="AK2485" s="30">
        <v>1</v>
      </c>
      <c r="AL2485" s="30">
        <v>354</v>
      </c>
      <c r="AM2485" s="30">
        <v>0</v>
      </c>
      <c r="AN2485" s="30">
        <v>707</v>
      </c>
      <c r="AO2485" s="23" t="s">
        <v>4972</v>
      </c>
      <c r="AP2485" s="59" t="s">
        <v>4972</v>
      </c>
      <c r="AQ2485" s="10"/>
      <c r="AR2485" s="10"/>
      <c r="AS2485" s="10"/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</row>
    <row r="2486" spans="1:106" s="12" customFormat="1" ht="98" x14ac:dyDescent="0.15">
      <c r="A2486" s="3" t="s">
        <v>41</v>
      </c>
      <c r="B2486" s="3" t="str">
        <f t="shared" si="38"/>
        <v>C_ACC_2470</v>
      </c>
      <c r="C2486" s="4" t="s">
        <v>42</v>
      </c>
      <c r="D2486" s="42">
        <v>2470</v>
      </c>
      <c r="E2486" s="49">
        <v>31.380016829999999</v>
      </c>
      <c r="F2486" s="49">
        <v>7.9233674379999997</v>
      </c>
      <c r="G2486" s="49">
        <v>2.366765537</v>
      </c>
      <c r="H2486" s="49">
        <v>3.3477618769999999</v>
      </c>
      <c r="I2486" s="36">
        <v>8.1466999999999998E-4</v>
      </c>
      <c r="J2486" s="36">
        <v>5.3928020000000004E-3</v>
      </c>
      <c r="K2486" s="4" t="s">
        <v>49</v>
      </c>
      <c r="L2486" s="4">
        <v>59</v>
      </c>
      <c r="M2486" s="4" t="s">
        <v>44</v>
      </c>
      <c r="N2486" s="4" t="s">
        <v>44</v>
      </c>
      <c r="O2486" s="4" t="s">
        <v>44</v>
      </c>
      <c r="P2486" s="4" t="s">
        <v>44</v>
      </c>
      <c r="Q2486" s="4" t="s">
        <v>44</v>
      </c>
      <c r="R2486" s="4" t="s">
        <v>44</v>
      </c>
      <c r="S2486" s="4" t="s">
        <v>44</v>
      </c>
      <c r="T2486" s="4" t="s">
        <v>1293</v>
      </c>
      <c r="U2486" s="4" t="s">
        <v>1293</v>
      </c>
      <c r="V2486" s="4" t="s">
        <v>1294</v>
      </c>
      <c r="W2486" s="4" t="s">
        <v>2775</v>
      </c>
      <c r="X2486" s="23" t="s">
        <v>2776</v>
      </c>
      <c r="Y2486" s="67">
        <v>3.6000000000000001E-109</v>
      </c>
      <c r="Z2486" s="23" t="s">
        <v>2775</v>
      </c>
      <c r="AA2486" s="73" t="s">
        <v>1297</v>
      </c>
      <c r="AB2486" s="67">
        <v>3.6000000000000001E-109</v>
      </c>
      <c r="AC2486" s="23" t="s">
        <v>2780</v>
      </c>
      <c r="AD2486" s="4" t="s">
        <v>2781</v>
      </c>
      <c r="AE2486" s="30">
        <v>100</v>
      </c>
      <c r="AF2486" s="30">
        <v>245</v>
      </c>
      <c r="AG2486" s="30">
        <v>0</v>
      </c>
      <c r="AH2486" s="30">
        <v>0</v>
      </c>
      <c r="AI2486" s="30">
        <v>1</v>
      </c>
      <c r="AJ2486" s="30">
        <v>245</v>
      </c>
      <c r="AK2486" s="30">
        <v>1</v>
      </c>
      <c r="AL2486" s="30">
        <v>245</v>
      </c>
      <c r="AM2486" s="63">
        <v>2.3999999999999999E-177</v>
      </c>
      <c r="AN2486" s="30">
        <v>496</v>
      </c>
      <c r="AO2486" s="23" t="s">
        <v>2782</v>
      </c>
      <c r="AP2486" s="59" t="s">
        <v>2782</v>
      </c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</row>
    <row r="2487" spans="1:106" s="12" customFormat="1" ht="98" x14ac:dyDescent="0.15">
      <c r="A2487" s="3" t="s">
        <v>41</v>
      </c>
      <c r="B2487" s="3" t="str">
        <f t="shared" si="38"/>
        <v>C_ACC_2470</v>
      </c>
      <c r="C2487" s="4" t="s">
        <v>42</v>
      </c>
      <c r="D2487" s="42">
        <v>2470</v>
      </c>
      <c r="E2487" s="49">
        <v>31.380016829999999</v>
      </c>
      <c r="F2487" s="49">
        <v>7.8908404430000001</v>
      </c>
      <c r="G2487" s="49">
        <v>2.3836000149999998</v>
      </c>
      <c r="H2487" s="49">
        <v>3.3104717199999998</v>
      </c>
      <c r="I2487" s="36">
        <v>9.3138900000000002E-4</v>
      </c>
      <c r="J2487" s="36">
        <v>6.6639840000000004E-3</v>
      </c>
      <c r="K2487" s="4" t="s">
        <v>43</v>
      </c>
      <c r="L2487" s="4">
        <v>66</v>
      </c>
      <c r="M2487" s="4" t="s">
        <v>44</v>
      </c>
      <c r="N2487" s="4" t="s">
        <v>44</v>
      </c>
      <c r="O2487" s="4" t="s">
        <v>44</v>
      </c>
      <c r="P2487" s="4" t="s">
        <v>44</v>
      </c>
      <c r="Q2487" s="4" t="s">
        <v>44</v>
      </c>
      <c r="R2487" s="4" t="s">
        <v>44</v>
      </c>
      <c r="S2487" s="4" t="s">
        <v>44</v>
      </c>
      <c r="T2487" s="4" t="s">
        <v>1293</v>
      </c>
      <c r="U2487" s="4" t="s">
        <v>1293</v>
      </c>
      <c r="V2487" s="4" t="s">
        <v>1294</v>
      </c>
      <c r="W2487" s="4" t="s">
        <v>2775</v>
      </c>
      <c r="X2487" s="23" t="s">
        <v>2776</v>
      </c>
      <c r="Y2487" s="67">
        <v>3.6000000000000001E-109</v>
      </c>
      <c r="Z2487" s="23" t="s">
        <v>2775</v>
      </c>
      <c r="AA2487" s="73" t="s">
        <v>1297</v>
      </c>
      <c r="AB2487" s="67">
        <v>3.6000000000000001E-109</v>
      </c>
      <c r="AC2487" s="23" t="s">
        <v>2780</v>
      </c>
      <c r="AD2487" s="4" t="s">
        <v>2781</v>
      </c>
      <c r="AE2487" s="30">
        <v>100</v>
      </c>
      <c r="AF2487" s="30">
        <v>245</v>
      </c>
      <c r="AG2487" s="30">
        <v>0</v>
      </c>
      <c r="AH2487" s="30">
        <v>0</v>
      </c>
      <c r="AI2487" s="30">
        <v>1</v>
      </c>
      <c r="AJ2487" s="30">
        <v>245</v>
      </c>
      <c r="AK2487" s="30">
        <v>1</v>
      </c>
      <c r="AL2487" s="30">
        <v>245</v>
      </c>
      <c r="AM2487" s="63">
        <v>2.3999999999999999E-177</v>
      </c>
      <c r="AN2487" s="30">
        <v>496</v>
      </c>
      <c r="AO2487" s="23" t="s">
        <v>2782</v>
      </c>
      <c r="AP2487" s="59" t="s">
        <v>2782</v>
      </c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</row>
    <row r="2488" spans="1:106" s="12" customFormat="1" ht="98" x14ac:dyDescent="0.15">
      <c r="A2488" s="3" t="s">
        <v>41</v>
      </c>
      <c r="B2488" s="3" t="str">
        <f t="shared" si="38"/>
        <v>C_ACC_2470</v>
      </c>
      <c r="C2488" s="4" t="s">
        <v>42</v>
      </c>
      <c r="D2488" s="42">
        <v>2470</v>
      </c>
      <c r="E2488" s="49">
        <v>31.380016829999999</v>
      </c>
      <c r="F2488" s="49">
        <v>7.6436051579999997</v>
      </c>
      <c r="G2488" s="49">
        <v>2.3587695179999999</v>
      </c>
      <c r="H2488" s="49">
        <v>3.2405053129999999</v>
      </c>
      <c r="I2488" s="36">
        <v>1.1931800000000001E-3</v>
      </c>
      <c r="J2488" s="36">
        <v>8.3958430000000001E-3</v>
      </c>
      <c r="K2488" s="4" t="s">
        <v>56</v>
      </c>
      <c r="L2488" s="4">
        <v>66</v>
      </c>
      <c r="M2488" s="4" t="s">
        <v>44</v>
      </c>
      <c r="N2488" s="4" t="s">
        <v>44</v>
      </c>
      <c r="O2488" s="4" t="s">
        <v>44</v>
      </c>
      <c r="P2488" s="4" t="s">
        <v>44</v>
      </c>
      <c r="Q2488" s="4" t="s">
        <v>44</v>
      </c>
      <c r="R2488" s="4" t="s">
        <v>44</v>
      </c>
      <c r="S2488" s="4" t="s">
        <v>44</v>
      </c>
      <c r="T2488" s="4" t="s">
        <v>1293</v>
      </c>
      <c r="U2488" s="4" t="s">
        <v>1293</v>
      </c>
      <c r="V2488" s="4" t="s">
        <v>1294</v>
      </c>
      <c r="W2488" s="4" t="s">
        <v>2775</v>
      </c>
      <c r="X2488" s="23" t="s">
        <v>2776</v>
      </c>
      <c r="Y2488" s="67">
        <v>3.6000000000000001E-109</v>
      </c>
      <c r="Z2488" s="23" t="s">
        <v>2775</v>
      </c>
      <c r="AA2488" s="73" t="s">
        <v>1297</v>
      </c>
      <c r="AB2488" s="67">
        <v>3.6000000000000001E-109</v>
      </c>
      <c r="AC2488" s="23" t="s">
        <v>2780</v>
      </c>
      <c r="AD2488" s="4" t="s">
        <v>2781</v>
      </c>
      <c r="AE2488" s="30">
        <v>100</v>
      </c>
      <c r="AF2488" s="30">
        <v>245</v>
      </c>
      <c r="AG2488" s="30">
        <v>0</v>
      </c>
      <c r="AH2488" s="30">
        <v>0</v>
      </c>
      <c r="AI2488" s="30">
        <v>1</v>
      </c>
      <c r="AJ2488" s="30">
        <v>245</v>
      </c>
      <c r="AK2488" s="30">
        <v>1</v>
      </c>
      <c r="AL2488" s="30">
        <v>245</v>
      </c>
      <c r="AM2488" s="63">
        <v>2.3999999999999999E-177</v>
      </c>
      <c r="AN2488" s="30">
        <v>496</v>
      </c>
      <c r="AO2488" s="23" t="s">
        <v>2782</v>
      </c>
      <c r="AP2488" s="59" t="s">
        <v>2782</v>
      </c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</row>
    <row r="2489" spans="1:106" s="12" customFormat="1" ht="98" x14ac:dyDescent="0.15">
      <c r="A2489" s="3" t="s">
        <v>41</v>
      </c>
      <c r="B2489" s="3" t="str">
        <f t="shared" si="38"/>
        <v>C_ACC_2471</v>
      </c>
      <c r="C2489" s="4" t="s">
        <v>42</v>
      </c>
      <c r="D2489" s="42">
        <v>2471</v>
      </c>
      <c r="E2489" s="49">
        <v>26.168964290000002</v>
      </c>
      <c r="F2489" s="49">
        <v>3.5285225900000001</v>
      </c>
      <c r="G2489" s="49">
        <v>1.521282515</v>
      </c>
      <c r="H2489" s="49">
        <v>2.319439392</v>
      </c>
      <c r="I2489" s="36">
        <v>2.0371224E-2</v>
      </c>
      <c r="J2489" s="36">
        <v>3.9779235000000003E-2</v>
      </c>
      <c r="K2489" s="4" t="s">
        <v>49</v>
      </c>
      <c r="L2489" s="4">
        <v>50</v>
      </c>
      <c r="M2489" s="4" t="s">
        <v>1643</v>
      </c>
      <c r="N2489" s="4" t="s">
        <v>1644</v>
      </c>
      <c r="O2489" s="5">
        <v>7.2000000000000001E-140</v>
      </c>
      <c r="P2489" s="4" t="s">
        <v>1645</v>
      </c>
      <c r="Q2489" s="4" t="s">
        <v>1646</v>
      </c>
      <c r="R2489" s="4" t="s">
        <v>1645</v>
      </c>
      <c r="S2489" s="4" t="s">
        <v>1311</v>
      </c>
      <c r="T2489" s="4" t="s">
        <v>1293</v>
      </c>
      <c r="U2489" s="4" t="s">
        <v>1293</v>
      </c>
      <c r="V2489" s="4" t="s">
        <v>1294</v>
      </c>
      <c r="W2489" s="4" t="s">
        <v>1634</v>
      </c>
      <c r="X2489" s="23" t="s">
        <v>1635</v>
      </c>
      <c r="Y2489" s="67">
        <v>2E-264</v>
      </c>
      <c r="Z2489" s="23" t="s">
        <v>1634</v>
      </c>
      <c r="AA2489" s="73" t="s">
        <v>1636</v>
      </c>
      <c r="AB2489" s="67">
        <v>2E-264</v>
      </c>
      <c r="AC2489" s="23" t="s">
        <v>1647</v>
      </c>
      <c r="AD2489" s="4" t="s">
        <v>1648</v>
      </c>
      <c r="AE2489" s="30">
        <v>100</v>
      </c>
      <c r="AF2489" s="30">
        <v>551</v>
      </c>
      <c r="AG2489" s="30">
        <v>0</v>
      </c>
      <c r="AH2489" s="30">
        <v>0</v>
      </c>
      <c r="AI2489" s="30">
        <v>1</v>
      </c>
      <c r="AJ2489" s="30">
        <v>551</v>
      </c>
      <c r="AK2489" s="30">
        <v>1</v>
      </c>
      <c r="AL2489" s="30">
        <v>551</v>
      </c>
      <c r="AM2489" s="30">
        <v>0</v>
      </c>
      <c r="AN2489" s="30">
        <v>1137</v>
      </c>
      <c r="AO2489" s="23" t="s">
        <v>1649</v>
      </c>
      <c r="AP2489" s="59" t="s">
        <v>1649</v>
      </c>
      <c r="AQ2489" s="10"/>
      <c r="AR2489" s="10"/>
      <c r="AS2489" s="10"/>
      <c r="AT2489" s="10"/>
      <c r="AU2489" s="10"/>
      <c r="AV2489" s="10"/>
      <c r="AW2489" s="10"/>
      <c r="AX2489" s="10"/>
      <c r="AY2489" s="10"/>
      <c r="AZ2489" s="10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</row>
    <row r="2490" spans="1:106" s="12" customFormat="1" ht="98" x14ac:dyDescent="0.15">
      <c r="A2490" s="3" t="s">
        <v>41</v>
      </c>
      <c r="B2490" s="3" t="str">
        <f t="shared" si="38"/>
        <v>C_ACC_2471</v>
      </c>
      <c r="C2490" s="4" t="s">
        <v>42</v>
      </c>
      <c r="D2490" s="42">
        <v>2471</v>
      </c>
      <c r="E2490" s="49">
        <v>26.168964290000002</v>
      </c>
      <c r="F2490" s="49">
        <v>3.1393801880000001</v>
      </c>
      <c r="G2490" s="49">
        <v>1.28446777</v>
      </c>
      <c r="H2490" s="49">
        <v>2.4441097410000001</v>
      </c>
      <c r="I2490" s="36">
        <v>1.4521009E-2</v>
      </c>
      <c r="J2490" s="36">
        <v>2.5527119000000001E-2</v>
      </c>
      <c r="K2490" s="4" t="s">
        <v>45</v>
      </c>
      <c r="L2490" s="4">
        <v>1</v>
      </c>
      <c r="M2490" s="4" t="s">
        <v>1643</v>
      </c>
      <c r="N2490" s="4" t="s">
        <v>1644</v>
      </c>
      <c r="O2490" s="5">
        <v>7.2000000000000001E-140</v>
      </c>
      <c r="P2490" s="4" t="s">
        <v>1645</v>
      </c>
      <c r="Q2490" s="4" t="s">
        <v>1646</v>
      </c>
      <c r="R2490" s="4" t="s">
        <v>1645</v>
      </c>
      <c r="S2490" s="4" t="s">
        <v>1311</v>
      </c>
      <c r="T2490" s="4" t="s">
        <v>1293</v>
      </c>
      <c r="U2490" s="4" t="s">
        <v>1293</v>
      </c>
      <c r="V2490" s="4" t="s">
        <v>1294</v>
      </c>
      <c r="W2490" s="4" t="s">
        <v>1634</v>
      </c>
      <c r="X2490" s="23" t="s">
        <v>1635</v>
      </c>
      <c r="Y2490" s="67">
        <v>2E-264</v>
      </c>
      <c r="Z2490" s="23" t="s">
        <v>1634</v>
      </c>
      <c r="AA2490" s="73" t="s">
        <v>1636</v>
      </c>
      <c r="AB2490" s="67">
        <v>2E-264</v>
      </c>
      <c r="AC2490" s="23" t="s">
        <v>1647</v>
      </c>
      <c r="AD2490" s="4" t="s">
        <v>1648</v>
      </c>
      <c r="AE2490" s="30">
        <v>100</v>
      </c>
      <c r="AF2490" s="30">
        <v>551</v>
      </c>
      <c r="AG2490" s="30">
        <v>0</v>
      </c>
      <c r="AH2490" s="30">
        <v>0</v>
      </c>
      <c r="AI2490" s="30">
        <v>1</v>
      </c>
      <c r="AJ2490" s="30">
        <v>551</v>
      </c>
      <c r="AK2490" s="30">
        <v>1</v>
      </c>
      <c r="AL2490" s="30">
        <v>551</v>
      </c>
      <c r="AM2490" s="30">
        <v>0</v>
      </c>
      <c r="AN2490" s="30">
        <v>1137</v>
      </c>
      <c r="AO2490" s="23" t="s">
        <v>1649</v>
      </c>
      <c r="AP2490" s="59" t="s">
        <v>1649</v>
      </c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</row>
    <row r="2491" spans="1:106" s="12" customFormat="1" ht="98" x14ac:dyDescent="0.15">
      <c r="A2491" s="3" t="s">
        <v>41</v>
      </c>
      <c r="B2491" s="3" t="str">
        <f t="shared" si="38"/>
        <v>C_ACC_2472</v>
      </c>
      <c r="C2491" s="4" t="s">
        <v>42</v>
      </c>
      <c r="D2491" s="42">
        <v>2472</v>
      </c>
      <c r="E2491" s="49">
        <v>27.001177429999998</v>
      </c>
      <c r="F2491" s="49">
        <v>7.9747353280000004</v>
      </c>
      <c r="G2491" s="49">
        <v>1.934999726</v>
      </c>
      <c r="H2491" s="49">
        <v>4.1213108299999996</v>
      </c>
      <c r="I2491" s="36">
        <v>3.7700000000000002E-5</v>
      </c>
      <c r="J2491" s="36">
        <v>5.3682999999999997E-4</v>
      </c>
      <c r="K2491" s="4" t="s">
        <v>45</v>
      </c>
      <c r="L2491" s="4">
        <v>2</v>
      </c>
      <c r="M2491" s="4" t="s">
        <v>44</v>
      </c>
      <c r="N2491" s="4" t="s">
        <v>44</v>
      </c>
      <c r="O2491" s="4" t="s">
        <v>44</v>
      </c>
      <c r="P2491" s="4" t="s">
        <v>44</v>
      </c>
      <c r="Q2491" s="4" t="s">
        <v>44</v>
      </c>
      <c r="R2491" s="4" t="s">
        <v>44</v>
      </c>
      <c r="S2491" s="4" t="s">
        <v>44</v>
      </c>
      <c r="T2491" s="4" t="s">
        <v>568</v>
      </c>
      <c r="U2491" s="4" t="s">
        <v>2168</v>
      </c>
      <c r="V2491" s="4" t="s">
        <v>2169</v>
      </c>
      <c r="W2491" s="4" t="s">
        <v>2170</v>
      </c>
      <c r="X2491" s="23" t="s">
        <v>2171</v>
      </c>
      <c r="Y2491" s="67">
        <v>4.1E-83</v>
      </c>
      <c r="Z2491" s="23" t="s">
        <v>2170</v>
      </c>
      <c r="AA2491" s="73" t="s">
        <v>1636</v>
      </c>
      <c r="AB2491" s="67">
        <v>4.1E-83</v>
      </c>
      <c r="AC2491" s="23" t="s">
        <v>2175</v>
      </c>
      <c r="AD2491" s="4" t="s">
        <v>2176</v>
      </c>
      <c r="AE2491" s="30">
        <v>100</v>
      </c>
      <c r="AF2491" s="30">
        <v>299</v>
      </c>
      <c r="AG2491" s="30">
        <v>0</v>
      </c>
      <c r="AH2491" s="30">
        <v>0</v>
      </c>
      <c r="AI2491" s="30">
        <v>1</v>
      </c>
      <c r="AJ2491" s="30">
        <v>299</v>
      </c>
      <c r="AK2491" s="30">
        <v>1</v>
      </c>
      <c r="AL2491" s="30">
        <v>299</v>
      </c>
      <c r="AM2491" s="30">
        <v>0</v>
      </c>
      <c r="AN2491" s="30">
        <v>624</v>
      </c>
      <c r="AO2491" s="23" t="s">
        <v>2174</v>
      </c>
      <c r="AP2491" s="59" t="s">
        <v>2174</v>
      </c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</row>
    <row r="2492" spans="1:106" s="12" customFormat="1" ht="98" x14ac:dyDescent="0.15">
      <c r="A2492" s="3" t="s">
        <v>41</v>
      </c>
      <c r="B2492" s="3" t="str">
        <f t="shared" si="38"/>
        <v>C_ACC_2472</v>
      </c>
      <c r="C2492" s="4" t="s">
        <v>42</v>
      </c>
      <c r="D2492" s="42">
        <v>2472</v>
      </c>
      <c r="E2492" s="49">
        <v>27.001177429999998</v>
      </c>
      <c r="F2492" s="49">
        <v>7.7848864090000003</v>
      </c>
      <c r="G2492" s="49">
        <v>2.2414703390000001</v>
      </c>
      <c r="H2492" s="49">
        <v>3.473115961</v>
      </c>
      <c r="I2492" s="36">
        <v>5.14453E-4</v>
      </c>
      <c r="J2492" s="36">
        <v>4.2747490000000004E-3</v>
      </c>
      <c r="K2492" s="4" t="s">
        <v>49</v>
      </c>
      <c r="L2492" s="4">
        <v>45</v>
      </c>
      <c r="M2492" s="4" t="s">
        <v>44</v>
      </c>
      <c r="N2492" s="4" t="s">
        <v>44</v>
      </c>
      <c r="O2492" s="4" t="s">
        <v>44</v>
      </c>
      <c r="P2492" s="4" t="s">
        <v>44</v>
      </c>
      <c r="Q2492" s="4" t="s">
        <v>44</v>
      </c>
      <c r="R2492" s="4" t="s">
        <v>44</v>
      </c>
      <c r="S2492" s="4" t="s">
        <v>44</v>
      </c>
      <c r="T2492" s="4" t="s">
        <v>568</v>
      </c>
      <c r="U2492" s="4" t="s">
        <v>2168</v>
      </c>
      <c r="V2492" s="4" t="s">
        <v>2169</v>
      </c>
      <c r="W2492" s="4" t="s">
        <v>2170</v>
      </c>
      <c r="X2492" s="23" t="s">
        <v>2171</v>
      </c>
      <c r="Y2492" s="67">
        <v>4.1E-83</v>
      </c>
      <c r="Z2492" s="23" t="s">
        <v>2170</v>
      </c>
      <c r="AA2492" s="73" t="s">
        <v>1636</v>
      </c>
      <c r="AB2492" s="67">
        <v>4.1E-83</v>
      </c>
      <c r="AC2492" s="23" t="s">
        <v>2175</v>
      </c>
      <c r="AD2492" s="4" t="s">
        <v>2176</v>
      </c>
      <c r="AE2492" s="30">
        <v>100</v>
      </c>
      <c r="AF2492" s="30">
        <v>299</v>
      </c>
      <c r="AG2492" s="30">
        <v>0</v>
      </c>
      <c r="AH2492" s="30">
        <v>0</v>
      </c>
      <c r="AI2492" s="30">
        <v>1</v>
      </c>
      <c r="AJ2492" s="30">
        <v>299</v>
      </c>
      <c r="AK2492" s="30">
        <v>1</v>
      </c>
      <c r="AL2492" s="30">
        <v>299</v>
      </c>
      <c r="AM2492" s="30">
        <v>0</v>
      </c>
      <c r="AN2492" s="30">
        <v>624</v>
      </c>
      <c r="AO2492" s="23" t="s">
        <v>2174</v>
      </c>
      <c r="AP2492" s="59" t="s">
        <v>2174</v>
      </c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/>
      <c r="CN2492" s="10"/>
      <c r="CO2492" s="10"/>
      <c r="CP2492" s="10"/>
      <c r="CQ2492" s="10"/>
      <c r="CR2492" s="10"/>
      <c r="CS2492" s="10"/>
      <c r="CT2492" s="10"/>
      <c r="CU2492" s="10"/>
      <c r="CV2492" s="10"/>
      <c r="CW2492" s="10"/>
      <c r="CX2492" s="10"/>
      <c r="CY2492" s="10"/>
      <c r="CZ2492" s="10"/>
      <c r="DA2492" s="10"/>
      <c r="DB2492" s="10"/>
    </row>
    <row r="2493" spans="1:106" s="12" customFormat="1" ht="98" x14ac:dyDescent="0.15">
      <c r="A2493" s="3" t="s">
        <v>41</v>
      </c>
      <c r="B2493" s="3" t="str">
        <f t="shared" si="38"/>
        <v>C_ACC_2472</v>
      </c>
      <c r="C2493" s="4" t="s">
        <v>42</v>
      </c>
      <c r="D2493" s="42">
        <v>2472</v>
      </c>
      <c r="E2493" s="49">
        <v>27.001177429999998</v>
      </c>
      <c r="F2493" s="49">
        <v>7.7785825900000001</v>
      </c>
      <c r="G2493" s="49">
        <v>2.2478183280000001</v>
      </c>
      <c r="H2493" s="49">
        <v>3.4605032329999998</v>
      </c>
      <c r="I2493" s="36">
        <v>5.3916700000000001E-4</v>
      </c>
      <c r="J2493" s="36">
        <v>5.292929E-3</v>
      </c>
      <c r="K2493" s="4" t="s">
        <v>43</v>
      </c>
      <c r="L2493" s="4">
        <v>54</v>
      </c>
      <c r="M2493" s="4" t="s">
        <v>44</v>
      </c>
      <c r="N2493" s="4" t="s">
        <v>44</v>
      </c>
      <c r="O2493" s="4" t="s">
        <v>44</v>
      </c>
      <c r="P2493" s="4" t="s">
        <v>44</v>
      </c>
      <c r="Q2493" s="4" t="s">
        <v>44</v>
      </c>
      <c r="R2493" s="4" t="s">
        <v>44</v>
      </c>
      <c r="S2493" s="4" t="s">
        <v>44</v>
      </c>
      <c r="T2493" s="4" t="s">
        <v>568</v>
      </c>
      <c r="U2493" s="4" t="s">
        <v>2168</v>
      </c>
      <c r="V2493" s="4" t="s">
        <v>2169</v>
      </c>
      <c r="W2493" s="4" t="s">
        <v>2170</v>
      </c>
      <c r="X2493" s="23" t="s">
        <v>2171</v>
      </c>
      <c r="Y2493" s="67">
        <v>4.1E-83</v>
      </c>
      <c r="Z2493" s="23" t="s">
        <v>2170</v>
      </c>
      <c r="AA2493" s="73" t="s">
        <v>1636</v>
      </c>
      <c r="AB2493" s="67">
        <v>4.1E-83</v>
      </c>
      <c r="AC2493" s="23" t="s">
        <v>2175</v>
      </c>
      <c r="AD2493" s="4" t="s">
        <v>2176</v>
      </c>
      <c r="AE2493" s="30">
        <v>100</v>
      </c>
      <c r="AF2493" s="30">
        <v>299</v>
      </c>
      <c r="AG2493" s="30">
        <v>0</v>
      </c>
      <c r="AH2493" s="30">
        <v>0</v>
      </c>
      <c r="AI2493" s="30">
        <v>1</v>
      </c>
      <c r="AJ2493" s="30">
        <v>299</v>
      </c>
      <c r="AK2493" s="30">
        <v>1</v>
      </c>
      <c r="AL2493" s="30">
        <v>299</v>
      </c>
      <c r="AM2493" s="30">
        <v>0</v>
      </c>
      <c r="AN2493" s="30">
        <v>624</v>
      </c>
      <c r="AO2493" s="23" t="s">
        <v>2174</v>
      </c>
      <c r="AP2493" s="59" t="s">
        <v>2174</v>
      </c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10"/>
      <c r="CI2493" s="10"/>
      <c r="CJ2493" s="10"/>
      <c r="CK2493" s="10"/>
      <c r="CL2493" s="10"/>
      <c r="CM2493" s="10"/>
      <c r="CN2493" s="10"/>
      <c r="CO2493" s="10"/>
      <c r="CP2493" s="10"/>
      <c r="CQ2493" s="10"/>
      <c r="CR2493" s="10"/>
      <c r="CS2493" s="10"/>
      <c r="CT2493" s="10"/>
      <c r="CU2493" s="10"/>
      <c r="CV2493" s="10"/>
      <c r="CW2493" s="10"/>
      <c r="CX2493" s="10"/>
      <c r="CY2493" s="10"/>
      <c r="CZ2493" s="10"/>
      <c r="DA2493" s="10"/>
      <c r="DB2493" s="10"/>
    </row>
    <row r="2494" spans="1:106" s="12" customFormat="1" ht="98" x14ac:dyDescent="0.15">
      <c r="A2494" s="3" t="s">
        <v>41</v>
      </c>
      <c r="B2494" s="3" t="str">
        <f t="shared" si="38"/>
        <v>C_ACC_2472</v>
      </c>
      <c r="C2494" s="4" t="s">
        <v>42</v>
      </c>
      <c r="D2494" s="42">
        <v>2472</v>
      </c>
      <c r="E2494" s="49">
        <v>27.001177429999998</v>
      </c>
      <c r="F2494" s="49">
        <v>7.5548665789999996</v>
      </c>
      <c r="G2494" s="49">
        <v>2.2184388959999999</v>
      </c>
      <c r="H2494" s="49">
        <v>3.4054877929999998</v>
      </c>
      <c r="I2494" s="36">
        <v>6.6045999999999998E-4</v>
      </c>
      <c r="J2494" s="36">
        <v>6.5088780000000001E-3</v>
      </c>
      <c r="K2494" s="4" t="s">
        <v>56</v>
      </c>
      <c r="L2494" s="4">
        <v>59</v>
      </c>
      <c r="M2494" s="4" t="s">
        <v>44</v>
      </c>
      <c r="N2494" s="4" t="s">
        <v>44</v>
      </c>
      <c r="O2494" s="4" t="s">
        <v>44</v>
      </c>
      <c r="P2494" s="4" t="s">
        <v>44</v>
      </c>
      <c r="Q2494" s="4" t="s">
        <v>44</v>
      </c>
      <c r="R2494" s="4" t="s">
        <v>44</v>
      </c>
      <c r="S2494" s="4" t="s">
        <v>44</v>
      </c>
      <c r="T2494" s="4" t="s">
        <v>568</v>
      </c>
      <c r="U2494" s="4" t="s">
        <v>2168</v>
      </c>
      <c r="V2494" s="4" t="s">
        <v>2169</v>
      </c>
      <c r="W2494" s="4" t="s">
        <v>2170</v>
      </c>
      <c r="X2494" s="23" t="s">
        <v>2171</v>
      </c>
      <c r="Y2494" s="67">
        <v>4.1E-83</v>
      </c>
      <c r="Z2494" s="23" t="s">
        <v>2170</v>
      </c>
      <c r="AA2494" s="73" t="s">
        <v>1636</v>
      </c>
      <c r="AB2494" s="67">
        <v>4.1E-83</v>
      </c>
      <c r="AC2494" s="23" t="s">
        <v>2175</v>
      </c>
      <c r="AD2494" s="4" t="s">
        <v>2176</v>
      </c>
      <c r="AE2494" s="30">
        <v>100</v>
      </c>
      <c r="AF2494" s="30">
        <v>299</v>
      </c>
      <c r="AG2494" s="30">
        <v>0</v>
      </c>
      <c r="AH2494" s="30">
        <v>0</v>
      </c>
      <c r="AI2494" s="30">
        <v>1</v>
      </c>
      <c r="AJ2494" s="30">
        <v>299</v>
      </c>
      <c r="AK2494" s="30">
        <v>1</v>
      </c>
      <c r="AL2494" s="30">
        <v>299</v>
      </c>
      <c r="AM2494" s="30">
        <v>0</v>
      </c>
      <c r="AN2494" s="30">
        <v>624</v>
      </c>
      <c r="AO2494" s="23" t="s">
        <v>2174</v>
      </c>
      <c r="AP2494" s="59" t="s">
        <v>2174</v>
      </c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</row>
    <row r="2495" spans="1:106" s="12" customFormat="1" ht="98" x14ac:dyDescent="0.15">
      <c r="A2495" s="3" t="s">
        <v>41</v>
      </c>
      <c r="B2495" s="3" t="str">
        <f t="shared" si="38"/>
        <v>C_ACC_2474</v>
      </c>
      <c r="C2495" s="4" t="s">
        <v>42</v>
      </c>
      <c r="D2495" s="42">
        <v>2474</v>
      </c>
      <c r="E2495" s="49">
        <v>19.076107619999998</v>
      </c>
      <c r="F2495" s="49">
        <v>7.1059546400000002</v>
      </c>
      <c r="G2495" s="49">
        <v>2.1042203000000002</v>
      </c>
      <c r="H2495" s="49">
        <v>3.3770012770000002</v>
      </c>
      <c r="I2495" s="36">
        <v>7.3280700000000003E-4</v>
      </c>
      <c r="J2495" s="36">
        <v>6.2241329999999997E-3</v>
      </c>
      <c r="K2495" s="4" t="s">
        <v>43</v>
      </c>
      <c r="L2495" s="4">
        <v>22</v>
      </c>
      <c r="M2495" s="4" t="s">
        <v>44</v>
      </c>
      <c r="N2495" s="4" t="s">
        <v>44</v>
      </c>
      <c r="O2495" s="4" t="s">
        <v>44</v>
      </c>
      <c r="P2495" s="4" t="s">
        <v>44</v>
      </c>
      <c r="Q2495" s="4" t="s">
        <v>44</v>
      </c>
      <c r="R2495" s="4" t="s">
        <v>44</v>
      </c>
      <c r="S2495" s="4" t="s">
        <v>44</v>
      </c>
      <c r="T2495" s="4" t="s">
        <v>44</v>
      </c>
      <c r="U2495" s="4" t="s">
        <v>44</v>
      </c>
      <c r="V2495" s="4" t="s">
        <v>44</v>
      </c>
      <c r="W2495" s="4" t="s">
        <v>44</v>
      </c>
      <c r="X2495" s="23" t="s">
        <v>44</v>
      </c>
      <c r="Y2495" s="23" t="s">
        <v>44</v>
      </c>
      <c r="Z2495" s="23" t="s">
        <v>44</v>
      </c>
      <c r="AA2495" s="73" t="s">
        <v>44</v>
      </c>
      <c r="AB2495" s="23" t="s">
        <v>44</v>
      </c>
      <c r="AC2495" s="23" t="s">
        <v>356</v>
      </c>
      <c r="AD2495" s="4" t="s">
        <v>357</v>
      </c>
      <c r="AE2495" s="30">
        <v>100</v>
      </c>
      <c r="AF2495" s="30">
        <v>122</v>
      </c>
      <c r="AG2495" s="30">
        <v>0</v>
      </c>
      <c r="AH2495" s="30">
        <v>0</v>
      </c>
      <c r="AI2495" s="30">
        <v>1</v>
      </c>
      <c r="AJ2495" s="30">
        <v>122</v>
      </c>
      <c r="AK2495" s="30">
        <v>1</v>
      </c>
      <c r="AL2495" s="30">
        <v>122</v>
      </c>
      <c r="AM2495" s="63">
        <v>6.1500000000000005E-81</v>
      </c>
      <c r="AN2495" s="30">
        <v>243</v>
      </c>
      <c r="AO2495" s="23" t="s">
        <v>52</v>
      </c>
      <c r="AP2495" s="59" t="s">
        <v>52</v>
      </c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</row>
    <row r="2496" spans="1:106" s="12" customFormat="1" ht="98" x14ac:dyDescent="0.15">
      <c r="A2496" s="3" t="s">
        <v>41</v>
      </c>
      <c r="B2496" s="3" t="str">
        <f t="shared" si="38"/>
        <v>C_ACC_2474</v>
      </c>
      <c r="C2496" s="4" t="s">
        <v>42</v>
      </c>
      <c r="D2496" s="42">
        <v>2474</v>
      </c>
      <c r="E2496" s="49">
        <v>19.076107619999998</v>
      </c>
      <c r="F2496" s="49">
        <v>7.0454742819999998</v>
      </c>
      <c r="G2496" s="49">
        <v>2.110527716</v>
      </c>
      <c r="H2496" s="49">
        <v>3.338252432</v>
      </c>
      <c r="I2496" s="36">
        <v>8.4307100000000003E-4</v>
      </c>
      <c r="J2496" s="36">
        <v>5.4760049999999999E-3</v>
      </c>
      <c r="K2496" s="4" t="s">
        <v>49</v>
      </c>
      <c r="L2496" s="4">
        <v>23</v>
      </c>
      <c r="M2496" s="4" t="s">
        <v>44</v>
      </c>
      <c r="N2496" s="4" t="s">
        <v>44</v>
      </c>
      <c r="O2496" s="4" t="s">
        <v>44</v>
      </c>
      <c r="P2496" s="4" t="s">
        <v>44</v>
      </c>
      <c r="Q2496" s="4" t="s">
        <v>44</v>
      </c>
      <c r="R2496" s="4" t="s">
        <v>44</v>
      </c>
      <c r="S2496" s="4" t="s">
        <v>44</v>
      </c>
      <c r="T2496" s="4" t="s">
        <v>44</v>
      </c>
      <c r="U2496" s="4" t="s">
        <v>44</v>
      </c>
      <c r="V2496" s="4" t="s">
        <v>44</v>
      </c>
      <c r="W2496" s="4" t="s">
        <v>44</v>
      </c>
      <c r="X2496" s="23" t="s">
        <v>44</v>
      </c>
      <c r="Y2496" s="23" t="s">
        <v>44</v>
      </c>
      <c r="Z2496" s="23" t="s">
        <v>44</v>
      </c>
      <c r="AA2496" s="73" t="s">
        <v>44</v>
      </c>
      <c r="AB2496" s="23" t="s">
        <v>44</v>
      </c>
      <c r="AC2496" s="23" t="s">
        <v>356</v>
      </c>
      <c r="AD2496" s="4" t="s">
        <v>357</v>
      </c>
      <c r="AE2496" s="30">
        <v>100</v>
      </c>
      <c r="AF2496" s="30">
        <v>122</v>
      </c>
      <c r="AG2496" s="30">
        <v>0</v>
      </c>
      <c r="AH2496" s="30">
        <v>0</v>
      </c>
      <c r="AI2496" s="30">
        <v>1</v>
      </c>
      <c r="AJ2496" s="30">
        <v>122</v>
      </c>
      <c r="AK2496" s="30">
        <v>1</v>
      </c>
      <c r="AL2496" s="30">
        <v>122</v>
      </c>
      <c r="AM2496" s="63">
        <v>6.1500000000000005E-81</v>
      </c>
      <c r="AN2496" s="30">
        <v>243</v>
      </c>
      <c r="AO2496" s="23" t="s">
        <v>52</v>
      </c>
      <c r="AP2496" s="59" t="s">
        <v>52</v>
      </c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</row>
    <row r="2497" spans="1:106" s="12" customFormat="1" ht="98" x14ac:dyDescent="0.15">
      <c r="A2497" s="3" t="s">
        <v>41</v>
      </c>
      <c r="B2497" s="3" t="str">
        <f t="shared" si="38"/>
        <v>C_ACC_2474</v>
      </c>
      <c r="C2497" s="4" t="s">
        <v>42</v>
      </c>
      <c r="D2497" s="42">
        <v>2474</v>
      </c>
      <c r="E2497" s="49">
        <v>19.076107619999998</v>
      </c>
      <c r="F2497" s="49">
        <v>6.759332208</v>
      </c>
      <c r="G2497" s="49">
        <v>2.0883071520000001</v>
      </c>
      <c r="H2497" s="49">
        <v>3.2367519310000001</v>
      </c>
      <c r="I2497" s="36">
        <v>1.2089850000000001E-3</v>
      </c>
      <c r="J2497" s="36">
        <v>8.4185330000000006E-3</v>
      </c>
      <c r="K2497" s="4" t="s">
        <v>56</v>
      </c>
      <c r="L2497" s="4">
        <v>30</v>
      </c>
      <c r="M2497" s="4" t="s">
        <v>44</v>
      </c>
      <c r="N2497" s="4" t="s">
        <v>44</v>
      </c>
      <c r="O2497" s="4" t="s">
        <v>44</v>
      </c>
      <c r="P2497" s="4" t="s">
        <v>44</v>
      </c>
      <c r="Q2497" s="4" t="s">
        <v>44</v>
      </c>
      <c r="R2497" s="4" t="s">
        <v>44</v>
      </c>
      <c r="S2497" s="4" t="s">
        <v>44</v>
      </c>
      <c r="T2497" s="4" t="s">
        <v>44</v>
      </c>
      <c r="U2497" s="4" t="s">
        <v>44</v>
      </c>
      <c r="V2497" s="4" t="s">
        <v>44</v>
      </c>
      <c r="W2497" s="4" t="s">
        <v>44</v>
      </c>
      <c r="X2497" s="23" t="s">
        <v>44</v>
      </c>
      <c r="Y2497" s="23" t="s">
        <v>44</v>
      </c>
      <c r="Z2497" s="23" t="s">
        <v>44</v>
      </c>
      <c r="AA2497" s="73" t="s">
        <v>44</v>
      </c>
      <c r="AB2497" s="23" t="s">
        <v>44</v>
      </c>
      <c r="AC2497" s="23" t="s">
        <v>356</v>
      </c>
      <c r="AD2497" s="4" t="s">
        <v>357</v>
      </c>
      <c r="AE2497" s="30">
        <v>100</v>
      </c>
      <c r="AF2497" s="30">
        <v>122</v>
      </c>
      <c r="AG2497" s="30">
        <v>0</v>
      </c>
      <c r="AH2497" s="30">
        <v>0</v>
      </c>
      <c r="AI2497" s="30">
        <v>1</v>
      </c>
      <c r="AJ2497" s="30">
        <v>122</v>
      </c>
      <c r="AK2497" s="30">
        <v>1</v>
      </c>
      <c r="AL2497" s="30">
        <v>122</v>
      </c>
      <c r="AM2497" s="63">
        <v>6.1500000000000005E-81</v>
      </c>
      <c r="AN2497" s="30">
        <v>243</v>
      </c>
      <c r="AO2497" s="23" t="s">
        <v>52</v>
      </c>
      <c r="AP2497" s="59" t="s">
        <v>52</v>
      </c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</row>
    <row r="2498" spans="1:106" s="12" customFormat="1" ht="98" x14ac:dyDescent="0.15">
      <c r="A2498" s="3" t="s">
        <v>41</v>
      </c>
      <c r="B2498" s="3" t="str">
        <f t="shared" si="38"/>
        <v>C_ACC_2474</v>
      </c>
      <c r="C2498" s="4" t="s">
        <v>42</v>
      </c>
      <c r="D2498" s="42">
        <v>2474</v>
      </c>
      <c r="E2498" s="49">
        <v>19.076107619999998</v>
      </c>
      <c r="F2498" s="49">
        <v>6.0477603359999996</v>
      </c>
      <c r="G2498" s="49">
        <v>1.5994592910000001</v>
      </c>
      <c r="H2498" s="49">
        <v>3.7811280159999998</v>
      </c>
      <c r="I2498" s="36">
        <v>1.56119E-4</v>
      </c>
      <c r="J2498" s="36">
        <v>1.2993830000000001E-3</v>
      </c>
      <c r="K2498" s="4" t="s">
        <v>45</v>
      </c>
      <c r="L2498" s="4">
        <v>9</v>
      </c>
      <c r="M2498" s="4" t="s">
        <v>44</v>
      </c>
      <c r="N2498" s="4" t="s">
        <v>44</v>
      </c>
      <c r="O2498" s="4" t="s">
        <v>44</v>
      </c>
      <c r="P2498" s="4" t="s">
        <v>44</v>
      </c>
      <c r="Q2498" s="4" t="s">
        <v>44</v>
      </c>
      <c r="R2498" s="4" t="s">
        <v>44</v>
      </c>
      <c r="S2498" s="4" t="s">
        <v>44</v>
      </c>
      <c r="T2498" s="4" t="s">
        <v>44</v>
      </c>
      <c r="U2498" s="4" t="s">
        <v>44</v>
      </c>
      <c r="V2498" s="4" t="s">
        <v>44</v>
      </c>
      <c r="W2498" s="4" t="s">
        <v>44</v>
      </c>
      <c r="X2498" s="23" t="s">
        <v>44</v>
      </c>
      <c r="Y2498" s="23" t="s">
        <v>44</v>
      </c>
      <c r="Z2498" s="23" t="s">
        <v>44</v>
      </c>
      <c r="AA2498" s="73" t="s">
        <v>44</v>
      </c>
      <c r="AB2498" s="23" t="s">
        <v>44</v>
      </c>
      <c r="AC2498" s="23" t="s">
        <v>356</v>
      </c>
      <c r="AD2498" s="4" t="s">
        <v>357</v>
      </c>
      <c r="AE2498" s="30">
        <v>100</v>
      </c>
      <c r="AF2498" s="30">
        <v>122</v>
      </c>
      <c r="AG2498" s="30">
        <v>0</v>
      </c>
      <c r="AH2498" s="30">
        <v>0</v>
      </c>
      <c r="AI2498" s="30">
        <v>1</v>
      </c>
      <c r="AJ2498" s="30">
        <v>122</v>
      </c>
      <c r="AK2498" s="30">
        <v>1</v>
      </c>
      <c r="AL2498" s="30">
        <v>122</v>
      </c>
      <c r="AM2498" s="63">
        <v>6.1500000000000005E-81</v>
      </c>
      <c r="AN2498" s="30">
        <v>243</v>
      </c>
      <c r="AO2498" s="23" t="s">
        <v>52</v>
      </c>
      <c r="AP2498" s="59" t="s">
        <v>52</v>
      </c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</row>
    <row r="2499" spans="1:106" s="12" customFormat="1" ht="98" x14ac:dyDescent="0.15">
      <c r="A2499" s="3" t="s">
        <v>41</v>
      </c>
      <c r="B2499" s="3" t="str">
        <f t="shared" si="38"/>
        <v>C_ACC_2476</v>
      </c>
      <c r="C2499" s="4" t="s">
        <v>42</v>
      </c>
      <c r="D2499" s="42">
        <v>2476</v>
      </c>
      <c r="E2499" s="49">
        <v>29.052985750000001</v>
      </c>
      <c r="F2499" s="49">
        <v>7.7223814429999997</v>
      </c>
      <c r="G2499" s="49">
        <v>1.9744412680000001</v>
      </c>
      <c r="H2499" s="49">
        <v>3.9111730329999999</v>
      </c>
      <c r="I2499" s="36">
        <v>9.1799999999999995E-5</v>
      </c>
      <c r="J2499" s="36">
        <v>1.6090970000000001E-3</v>
      </c>
      <c r="K2499" s="4" t="s">
        <v>49</v>
      </c>
      <c r="L2499" s="4">
        <v>58</v>
      </c>
      <c r="M2499" s="4" t="s">
        <v>4856</v>
      </c>
      <c r="N2499" s="4" t="s">
        <v>3273</v>
      </c>
      <c r="O2499" s="5">
        <v>3.1000000000000002E-107</v>
      </c>
      <c r="P2499" s="4" t="s">
        <v>44</v>
      </c>
      <c r="Q2499" s="4" t="s">
        <v>44</v>
      </c>
      <c r="R2499" s="4" t="s">
        <v>44</v>
      </c>
      <c r="S2499" s="4" t="s">
        <v>44</v>
      </c>
      <c r="T2499" s="4" t="s">
        <v>2374</v>
      </c>
      <c r="U2499" s="4" t="s">
        <v>2374</v>
      </c>
      <c r="V2499" s="4" t="s">
        <v>2375</v>
      </c>
      <c r="W2499" s="4" t="s">
        <v>4857</v>
      </c>
      <c r="X2499" s="23" t="s">
        <v>4858</v>
      </c>
      <c r="Y2499" s="67">
        <v>2.4000000000000001E-125</v>
      </c>
      <c r="Z2499" s="23" t="s">
        <v>44</v>
      </c>
      <c r="AA2499" s="73" t="s">
        <v>44</v>
      </c>
      <c r="AB2499" s="23" t="s">
        <v>44</v>
      </c>
      <c r="AC2499" s="23" t="s">
        <v>4859</v>
      </c>
      <c r="AD2499" s="4" t="s">
        <v>4860</v>
      </c>
      <c r="AE2499" s="30">
        <v>100</v>
      </c>
      <c r="AF2499" s="30">
        <v>284</v>
      </c>
      <c r="AG2499" s="30">
        <v>0</v>
      </c>
      <c r="AH2499" s="30">
        <v>0</v>
      </c>
      <c r="AI2499" s="30">
        <v>1</v>
      </c>
      <c r="AJ2499" s="30">
        <v>284</v>
      </c>
      <c r="AK2499" s="30">
        <v>1</v>
      </c>
      <c r="AL2499" s="30">
        <v>284</v>
      </c>
      <c r="AM2499" s="30">
        <v>0</v>
      </c>
      <c r="AN2499" s="30">
        <v>575</v>
      </c>
      <c r="AO2499" s="23" t="s">
        <v>4201</v>
      </c>
      <c r="AP2499" s="59" t="s">
        <v>4201</v>
      </c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</row>
    <row r="2500" spans="1:106" s="12" customFormat="1" ht="98" x14ac:dyDescent="0.15">
      <c r="A2500" s="3" t="s">
        <v>41</v>
      </c>
      <c r="B2500" s="3" t="str">
        <f t="shared" ref="B2500:B2563" si="39">"C_ACC_"&amp;D2500</f>
        <v>C_ACC_2476</v>
      </c>
      <c r="C2500" s="4" t="s">
        <v>42</v>
      </c>
      <c r="D2500" s="42">
        <v>2476</v>
      </c>
      <c r="E2500" s="49">
        <v>29.052985750000001</v>
      </c>
      <c r="F2500" s="49">
        <v>7.7219690529999996</v>
      </c>
      <c r="G2500" s="49">
        <v>1.9951713120000001</v>
      </c>
      <c r="H2500" s="49">
        <v>3.8703288310000001</v>
      </c>
      <c r="I2500" s="36">
        <v>1.08689E-4</v>
      </c>
      <c r="J2500" s="36">
        <v>2.7282449999999998E-3</v>
      </c>
      <c r="K2500" s="4" t="s">
        <v>43</v>
      </c>
      <c r="L2500" s="4">
        <v>51</v>
      </c>
      <c r="M2500" s="4" t="s">
        <v>4856</v>
      </c>
      <c r="N2500" s="4" t="s">
        <v>3273</v>
      </c>
      <c r="O2500" s="5">
        <v>3.1000000000000002E-107</v>
      </c>
      <c r="P2500" s="4" t="s">
        <v>44</v>
      </c>
      <c r="Q2500" s="4" t="s">
        <v>44</v>
      </c>
      <c r="R2500" s="4" t="s">
        <v>44</v>
      </c>
      <c r="S2500" s="4" t="s">
        <v>44</v>
      </c>
      <c r="T2500" s="4" t="s">
        <v>2374</v>
      </c>
      <c r="U2500" s="4" t="s">
        <v>2374</v>
      </c>
      <c r="V2500" s="4" t="s">
        <v>2375</v>
      </c>
      <c r="W2500" s="4" t="s">
        <v>4857</v>
      </c>
      <c r="X2500" s="23" t="s">
        <v>4858</v>
      </c>
      <c r="Y2500" s="67">
        <v>2.4000000000000001E-125</v>
      </c>
      <c r="Z2500" s="23" t="s">
        <v>44</v>
      </c>
      <c r="AA2500" s="73" t="s">
        <v>44</v>
      </c>
      <c r="AB2500" s="23" t="s">
        <v>44</v>
      </c>
      <c r="AC2500" s="23" t="s">
        <v>4859</v>
      </c>
      <c r="AD2500" s="4" t="s">
        <v>4860</v>
      </c>
      <c r="AE2500" s="30">
        <v>100</v>
      </c>
      <c r="AF2500" s="30">
        <v>284</v>
      </c>
      <c r="AG2500" s="30">
        <v>0</v>
      </c>
      <c r="AH2500" s="30">
        <v>0</v>
      </c>
      <c r="AI2500" s="30">
        <v>1</v>
      </c>
      <c r="AJ2500" s="30">
        <v>284</v>
      </c>
      <c r="AK2500" s="30">
        <v>1</v>
      </c>
      <c r="AL2500" s="30">
        <v>284</v>
      </c>
      <c r="AM2500" s="30">
        <v>0</v>
      </c>
      <c r="AN2500" s="30">
        <v>575</v>
      </c>
      <c r="AO2500" s="23" t="s">
        <v>4201</v>
      </c>
      <c r="AP2500" s="59" t="s">
        <v>4201</v>
      </c>
      <c r="AQ2500" s="10"/>
      <c r="AR2500" s="10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</row>
    <row r="2501" spans="1:106" s="12" customFormat="1" ht="98" x14ac:dyDescent="0.15">
      <c r="A2501" s="3" t="s">
        <v>41</v>
      </c>
      <c r="B2501" s="3" t="str">
        <f t="shared" si="39"/>
        <v>C_ACC_2476</v>
      </c>
      <c r="C2501" s="4" t="s">
        <v>42</v>
      </c>
      <c r="D2501" s="42">
        <v>2476</v>
      </c>
      <c r="E2501" s="49">
        <v>29.052985750000001</v>
      </c>
      <c r="F2501" s="49">
        <v>7.4978662219999999</v>
      </c>
      <c r="G2501" s="49">
        <v>1.9812093120000001</v>
      </c>
      <c r="H2501" s="49">
        <v>3.7844896929999998</v>
      </c>
      <c r="I2501" s="36">
        <v>1.54024E-4</v>
      </c>
      <c r="J2501" s="36">
        <v>2.774477E-3</v>
      </c>
      <c r="K2501" s="4" t="s">
        <v>56</v>
      </c>
      <c r="L2501" s="4">
        <v>54</v>
      </c>
      <c r="M2501" s="4" t="s">
        <v>4856</v>
      </c>
      <c r="N2501" s="4" t="s">
        <v>3273</v>
      </c>
      <c r="O2501" s="5">
        <v>3.1000000000000002E-107</v>
      </c>
      <c r="P2501" s="4" t="s">
        <v>44</v>
      </c>
      <c r="Q2501" s="4" t="s">
        <v>44</v>
      </c>
      <c r="R2501" s="4" t="s">
        <v>44</v>
      </c>
      <c r="S2501" s="4" t="s">
        <v>44</v>
      </c>
      <c r="T2501" s="4" t="s">
        <v>2374</v>
      </c>
      <c r="U2501" s="4" t="s">
        <v>2374</v>
      </c>
      <c r="V2501" s="4" t="s">
        <v>2375</v>
      </c>
      <c r="W2501" s="4" t="s">
        <v>4857</v>
      </c>
      <c r="X2501" s="23" t="s">
        <v>4858</v>
      </c>
      <c r="Y2501" s="67">
        <v>2.4000000000000001E-125</v>
      </c>
      <c r="Z2501" s="23" t="s">
        <v>44</v>
      </c>
      <c r="AA2501" s="73" t="s">
        <v>44</v>
      </c>
      <c r="AB2501" s="23" t="s">
        <v>44</v>
      </c>
      <c r="AC2501" s="23" t="s">
        <v>4859</v>
      </c>
      <c r="AD2501" s="4" t="s">
        <v>4860</v>
      </c>
      <c r="AE2501" s="30">
        <v>100</v>
      </c>
      <c r="AF2501" s="30">
        <v>284</v>
      </c>
      <c r="AG2501" s="30">
        <v>0</v>
      </c>
      <c r="AH2501" s="30">
        <v>0</v>
      </c>
      <c r="AI2501" s="30">
        <v>1</v>
      </c>
      <c r="AJ2501" s="30">
        <v>284</v>
      </c>
      <c r="AK2501" s="30">
        <v>1</v>
      </c>
      <c r="AL2501" s="30">
        <v>284</v>
      </c>
      <c r="AM2501" s="30">
        <v>0</v>
      </c>
      <c r="AN2501" s="30">
        <v>575</v>
      </c>
      <c r="AO2501" s="23" t="s">
        <v>4201</v>
      </c>
      <c r="AP2501" s="59" t="s">
        <v>4201</v>
      </c>
      <c r="AQ2501" s="10"/>
      <c r="AR2501" s="10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10"/>
      <c r="CI2501" s="10"/>
      <c r="CJ2501" s="10"/>
      <c r="CK2501" s="10"/>
      <c r="CL2501" s="10"/>
      <c r="CM2501" s="10"/>
      <c r="CN2501" s="10"/>
      <c r="CO2501" s="10"/>
      <c r="CP2501" s="10"/>
      <c r="CQ2501" s="10"/>
      <c r="CR2501" s="10"/>
      <c r="CS2501" s="10"/>
      <c r="CT2501" s="10"/>
      <c r="CU2501" s="10"/>
      <c r="CV2501" s="10"/>
      <c r="CW2501" s="10"/>
      <c r="CX2501" s="10"/>
      <c r="CY2501" s="10"/>
      <c r="CZ2501" s="10"/>
      <c r="DA2501" s="10"/>
      <c r="DB2501" s="10"/>
    </row>
    <row r="2502" spans="1:106" s="12" customFormat="1" ht="98" x14ac:dyDescent="0.15">
      <c r="A2502" s="3" t="s">
        <v>41</v>
      </c>
      <c r="B2502" s="3" t="str">
        <f t="shared" si="39"/>
        <v>C_ACC_2478</v>
      </c>
      <c r="C2502" s="4" t="s">
        <v>42</v>
      </c>
      <c r="D2502" s="42">
        <v>2478</v>
      </c>
      <c r="E2502" s="49">
        <v>25.969446600000001</v>
      </c>
      <c r="F2502" s="49">
        <v>7.4914292009999999</v>
      </c>
      <c r="G2502" s="49">
        <v>2.2575930299999998</v>
      </c>
      <c r="H2502" s="49">
        <v>3.3183258009999999</v>
      </c>
      <c r="I2502" s="36">
        <v>9.0558800000000003E-4</v>
      </c>
      <c r="J2502" s="36">
        <v>6.6584679999999999E-3</v>
      </c>
      <c r="K2502" s="4" t="s">
        <v>43</v>
      </c>
      <c r="L2502" s="4">
        <v>41</v>
      </c>
      <c r="M2502" s="4" t="s">
        <v>44</v>
      </c>
      <c r="N2502" s="4" t="s">
        <v>44</v>
      </c>
      <c r="O2502" s="4" t="s">
        <v>44</v>
      </c>
      <c r="P2502" s="4" t="s">
        <v>44</v>
      </c>
      <c r="Q2502" s="4" t="s">
        <v>44</v>
      </c>
      <c r="R2502" s="4" t="s">
        <v>44</v>
      </c>
      <c r="S2502" s="4" t="s">
        <v>44</v>
      </c>
      <c r="T2502" s="4" t="s">
        <v>1459</v>
      </c>
      <c r="U2502" s="4" t="s">
        <v>1459</v>
      </c>
      <c r="V2502" s="4" t="s">
        <v>1460</v>
      </c>
      <c r="W2502" s="4" t="s">
        <v>4073</v>
      </c>
      <c r="X2502" s="23" t="s">
        <v>4074</v>
      </c>
      <c r="Y2502" s="67">
        <v>5.5000000000000001E-89</v>
      </c>
      <c r="Z2502" s="23" t="s">
        <v>44</v>
      </c>
      <c r="AA2502" s="73" t="s">
        <v>44</v>
      </c>
      <c r="AB2502" s="23" t="s">
        <v>44</v>
      </c>
      <c r="AC2502" s="23" t="s">
        <v>5514</v>
      </c>
      <c r="AD2502" s="4" t="s">
        <v>5515</v>
      </c>
      <c r="AE2502" s="30">
        <v>99.6</v>
      </c>
      <c r="AF2502" s="30">
        <v>250</v>
      </c>
      <c r="AG2502" s="30">
        <v>1</v>
      </c>
      <c r="AH2502" s="30">
        <v>0</v>
      </c>
      <c r="AI2502" s="30">
        <v>1</v>
      </c>
      <c r="AJ2502" s="30">
        <v>250</v>
      </c>
      <c r="AK2502" s="30">
        <v>5</v>
      </c>
      <c r="AL2502" s="30">
        <v>254</v>
      </c>
      <c r="AM2502" s="30">
        <v>0</v>
      </c>
      <c r="AN2502" s="30">
        <v>508</v>
      </c>
      <c r="AO2502" s="23" t="s">
        <v>4077</v>
      </c>
      <c r="AP2502" s="59" t="s">
        <v>4077</v>
      </c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</row>
    <row r="2503" spans="1:106" s="12" customFormat="1" ht="98" x14ac:dyDescent="0.15">
      <c r="A2503" s="3" t="s">
        <v>41</v>
      </c>
      <c r="B2503" s="3" t="str">
        <f t="shared" si="39"/>
        <v>C_ACC_2478</v>
      </c>
      <c r="C2503" s="4" t="s">
        <v>42</v>
      </c>
      <c r="D2503" s="42">
        <v>2478</v>
      </c>
      <c r="E2503" s="49">
        <v>25.969446600000001</v>
      </c>
      <c r="F2503" s="49">
        <v>7.4908466029999996</v>
      </c>
      <c r="G2503" s="49">
        <v>2.2315844180000002</v>
      </c>
      <c r="H2503" s="49">
        <v>3.3567390700000002</v>
      </c>
      <c r="I2503" s="36">
        <v>7.8867499999999997E-4</v>
      </c>
      <c r="J2503" s="36">
        <v>5.3096439999999996E-3</v>
      </c>
      <c r="K2503" s="4" t="s">
        <v>49</v>
      </c>
      <c r="L2503" s="4">
        <v>52</v>
      </c>
      <c r="M2503" s="4" t="s">
        <v>44</v>
      </c>
      <c r="N2503" s="4" t="s">
        <v>44</v>
      </c>
      <c r="O2503" s="4" t="s">
        <v>44</v>
      </c>
      <c r="P2503" s="4" t="s">
        <v>44</v>
      </c>
      <c r="Q2503" s="4" t="s">
        <v>44</v>
      </c>
      <c r="R2503" s="4" t="s">
        <v>44</v>
      </c>
      <c r="S2503" s="4" t="s">
        <v>44</v>
      </c>
      <c r="T2503" s="4" t="s">
        <v>1459</v>
      </c>
      <c r="U2503" s="4" t="s">
        <v>1459</v>
      </c>
      <c r="V2503" s="4" t="s">
        <v>1460</v>
      </c>
      <c r="W2503" s="4" t="s">
        <v>4073</v>
      </c>
      <c r="X2503" s="23" t="s">
        <v>4074</v>
      </c>
      <c r="Y2503" s="67">
        <v>5.5000000000000001E-89</v>
      </c>
      <c r="Z2503" s="23" t="s">
        <v>44</v>
      </c>
      <c r="AA2503" s="73" t="s">
        <v>44</v>
      </c>
      <c r="AB2503" s="23" t="s">
        <v>44</v>
      </c>
      <c r="AC2503" s="23" t="s">
        <v>5514</v>
      </c>
      <c r="AD2503" s="4" t="s">
        <v>5515</v>
      </c>
      <c r="AE2503" s="30">
        <v>99.6</v>
      </c>
      <c r="AF2503" s="30">
        <v>250</v>
      </c>
      <c r="AG2503" s="30">
        <v>1</v>
      </c>
      <c r="AH2503" s="30">
        <v>0</v>
      </c>
      <c r="AI2503" s="30">
        <v>1</v>
      </c>
      <c r="AJ2503" s="30">
        <v>250</v>
      </c>
      <c r="AK2503" s="30">
        <v>5</v>
      </c>
      <c r="AL2503" s="30">
        <v>254</v>
      </c>
      <c r="AM2503" s="30">
        <v>0</v>
      </c>
      <c r="AN2503" s="30">
        <v>508</v>
      </c>
      <c r="AO2503" s="23" t="s">
        <v>4077</v>
      </c>
      <c r="AP2503" s="59" t="s">
        <v>4077</v>
      </c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/>
      <c r="CQ2503" s="10"/>
      <c r="CR2503" s="10"/>
      <c r="CS2503" s="10"/>
      <c r="CT2503" s="10"/>
      <c r="CU2503" s="10"/>
      <c r="CV2503" s="10"/>
      <c r="CW2503" s="10"/>
      <c r="CX2503" s="10"/>
      <c r="CY2503" s="10"/>
      <c r="CZ2503" s="10"/>
      <c r="DA2503" s="10"/>
      <c r="DB2503" s="10"/>
    </row>
    <row r="2504" spans="1:106" s="12" customFormat="1" ht="98" x14ac:dyDescent="0.15">
      <c r="A2504" s="3" t="s">
        <v>41</v>
      </c>
      <c r="B2504" s="3" t="str">
        <f t="shared" si="39"/>
        <v>C_ACC_2478</v>
      </c>
      <c r="C2504" s="4" t="s">
        <v>42</v>
      </c>
      <c r="D2504" s="42">
        <v>2478</v>
      </c>
      <c r="E2504" s="49">
        <v>25.969446600000001</v>
      </c>
      <c r="F2504" s="49">
        <v>7.232063116</v>
      </c>
      <c r="G2504" s="49">
        <v>2.2338956579999998</v>
      </c>
      <c r="H2504" s="49">
        <v>3.237422075</v>
      </c>
      <c r="I2504" s="36">
        <v>1.2061489999999999E-3</v>
      </c>
      <c r="J2504" s="36">
        <v>8.4185330000000006E-3</v>
      </c>
      <c r="K2504" s="4" t="s">
        <v>56</v>
      </c>
      <c r="L2504" s="4">
        <v>50</v>
      </c>
      <c r="M2504" s="4" t="s">
        <v>44</v>
      </c>
      <c r="N2504" s="4" t="s">
        <v>44</v>
      </c>
      <c r="O2504" s="4" t="s">
        <v>44</v>
      </c>
      <c r="P2504" s="4" t="s">
        <v>44</v>
      </c>
      <c r="Q2504" s="4" t="s">
        <v>44</v>
      </c>
      <c r="R2504" s="4" t="s">
        <v>44</v>
      </c>
      <c r="S2504" s="4" t="s">
        <v>44</v>
      </c>
      <c r="T2504" s="4" t="s">
        <v>1459</v>
      </c>
      <c r="U2504" s="4" t="s">
        <v>1459</v>
      </c>
      <c r="V2504" s="4" t="s">
        <v>1460</v>
      </c>
      <c r="W2504" s="4" t="s">
        <v>4073</v>
      </c>
      <c r="X2504" s="23" t="s">
        <v>4074</v>
      </c>
      <c r="Y2504" s="67">
        <v>5.5000000000000001E-89</v>
      </c>
      <c r="Z2504" s="23" t="s">
        <v>44</v>
      </c>
      <c r="AA2504" s="73" t="s">
        <v>44</v>
      </c>
      <c r="AB2504" s="23" t="s">
        <v>44</v>
      </c>
      <c r="AC2504" s="23" t="s">
        <v>5514</v>
      </c>
      <c r="AD2504" s="4" t="s">
        <v>5515</v>
      </c>
      <c r="AE2504" s="30">
        <v>99.6</v>
      </c>
      <c r="AF2504" s="30">
        <v>250</v>
      </c>
      <c r="AG2504" s="30">
        <v>1</v>
      </c>
      <c r="AH2504" s="30">
        <v>0</v>
      </c>
      <c r="AI2504" s="30">
        <v>1</v>
      </c>
      <c r="AJ2504" s="30">
        <v>250</v>
      </c>
      <c r="AK2504" s="30">
        <v>5</v>
      </c>
      <c r="AL2504" s="30">
        <v>254</v>
      </c>
      <c r="AM2504" s="30">
        <v>0</v>
      </c>
      <c r="AN2504" s="30">
        <v>508</v>
      </c>
      <c r="AO2504" s="23" t="s">
        <v>4077</v>
      </c>
      <c r="AP2504" s="59" t="s">
        <v>4077</v>
      </c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/>
      <c r="CN2504" s="10"/>
      <c r="CO2504" s="10"/>
      <c r="CP2504" s="10"/>
      <c r="CQ2504" s="10"/>
      <c r="CR2504" s="10"/>
      <c r="CS2504" s="10"/>
      <c r="CT2504" s="10"/>
      <c r="CU2504" s="10"/>
      <c r="CV2504" s="10"/>
      <c r="CW2504" s="10"/>
      <c r="CX2504" s="10"/>
      <c r="CY2504" s="10"/>
      <c r="CZ2504" s="10"/>
      <c r="DA2504" s="10"/>
      <c r="DB2504" s="10"/>
    </row>
    <row r="2505" spans="1:106" s="12" customFormat="1" ht="98" x14ac:dyDescent="0.15">
      <c r="A2505" s="3" t="s">
        <v>41</v>
      </c>
      <c r="B2505" s="3" t="str">
        <f t="shared" si="39"/>
        <v>C_ACC_2478</v>
      </c>
      <c r="C2505" s="4" t="s">
        <v>42</v>
      </c>
      <c r="D2505" s="42">
        <v>2478</v>
      </c>
      <c r="E2505" s="49">
        <v>25.969446600000001</v>
      </c>
      <c r="F2505" s="49">
        <v>6.3665052690000001</v>
      </c>
      <c r="G2505" s="49">
        <v>1.7355703520000001</v>
      </c>
      <c r="H2505" s="49">
        <v>3.6682496100000002</v>
      </c>
      <c r="I2505" s="36">
        <v>2.4421700000000002E-4</v>
      </c>
      <c r="J2505" s="36">
        <v>1.658381E-3</v>
      </c>
      <c r="K2505" s="4" t="s">
        <v>45</v>
      </c>
      <c r="L2505" s="4">
        <v>2</v>
      </c>
      <c r="M2505" s="4" t="s">
        <v>44</v>
      </c>
      <c r="N2505" s="4" t="s">
        <v>44</v>
      </c>
      <c r="O2505" s="4" t="s">
        <v>44</v>
      </c>
      <c r="P2505" s="4" t="s">
        <v>44</v>
      </c>
      <c r="Q2505" s="4" t="s">
        <v>44</v>
      </c>
      <c r="R2505" s="4" t="s">
        <v>44</v>
      </c>
      <c r="S2505" s="4" t="s">
        <v>44</v>
      </c>
      <c r="T2505" s="4" t="s">
        <v>1459</v>
      </c>
      <c r="U2505" s="4" t="s">
        <v>1459</v>
      </c>
      <c r="V2505" s="4" t="s">
        <v>1460</v>
      </c>
      <c r="W2505" s="4" t="s">
        <v>4073</v>
      </c>
      <c r="X2505" s="23" t="s">
        <v>4074</v>
      </c>
      <c r="Y2505" s="67">
        <v>5.5000000000000001E-89</v>
      </c>
      <c r="Z2505" s="23" t="s">
        <v>44</v>
      </c>
      <c r="AA2505" s="73" t="s">
        <v>44</v>
      </c>
      <c r="AB2505" s="23" t="s">
        <v>44</v>
      </c>
      <c r="AC2505" s="23" t="s">
        <v>5514</v>
      </c>
      <c r="AD2505" s="4" t="s">
        <v>5515</v>
      </c>
      <c r="AE2505" s="30">
        <v>99.6</v>
      </c>
      <c r="AF2505" s="30">
        <v>250</v>
      </c>
      <c r="AG2505" s="30">
        <v>1</v>
      </c>
      <c r="AH2505" s="30">
        <v>0</v>
      </c>
      <c r="AI2505" s="30">
        <v>1</v>
      </c>
      <c r="AJ2505" s="30">
        <v>250</v>
      </c>
      <c r="AK2505" s="30">
        <v>5</v>
      </c>
      <c r="AL2505" s="30">
        <v>254</v>
      </c>
      <c r="AM2505" s="30">
        <v>0</v>
      </c>
      <c r="AN2505" s="30">
        <v>508</v>
      </c>
      <c r="AO2505" s="23" t="s">
        <v>4077</v>
      </c>
      <c r="AP2505" s="59" t="s">
        <v>4077</v>
      </c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</row>
    <row r="2506" spans="1:106" s="12" customFormat="1" ht="98" x14ac:dyDescent="0.15">
      <c r="A2506" s="3" t="s">
        <v>41</v>
      </c>
      <c r="B2506" s="3" t="str">
        <f t="shared" si="39"/>
        <v>C_ACC_2479</v>
      </c>
      <c r="C2506" s="4" t="s">
        <v>42</v>
      </c>
      <c r="D2506" s="42">
        <v>2479</v>
      </c>
      <c r="E2506" s="49">
        <v>26.221919539999998</v>
      </c>
      <c r="F2506" s="49">
        <v>6.4343061539999997</v>
      </c>
      <c r="G2506" s="49">
        <v>2.2969596029999999</v>
      </c>
      <c r="H2506" s="49">
        <v>2.8012273909999998</v>
      </c>
      <c r="I2506" s="36">
        <v>5.0908630000000002E-3</v>
      </c>
      <c r="J2506" s="36">
        <v>1.4200018999999999E-2</v>
      </c>
      <c r="K2506" s="4" t="s">
        <v>49</v>
      </c>
      <c r="L2506" s="4">
        <v>50</v>
      </c>
      <c r="M2506" s="4" t="s">
        <v>44</v>
      </c>
      <c r="N2506" s="4" t="s">
        <v>44</v>
      </c>
      <c r="O2506" s="4" t="s">
        <v>44</v>
      </c>
      <c r="P2506" s="4" t="s">
        <v>44</v>
      </c>
      <c r="Q2506" s="4" t="s">
        <v>44</v>
      </c>
      <c r="R2506" s="4" t="s">
        <v>44</v>
      </c>
      <c r="S2506" s="4" t="s">
        <v>44</v>
      </c>
      <c r="T2506" s="4" t="s">
        <v>2137</v>
      </c>
      <c r="U2506" s="4" t="s">
        <v>2137</v>
      </c>
      <c r="V2506" s="4" t="s">
        <v>2138</v>
      </c>
      <c r="W2506" s="4" t="s">
        <v>7677</v>
      </c>
      <c r="X2506" s="23" t="s">
        <v>7678</v>
      </c>
      <c r="Y2506" s="67">
        <v>1.5E-51</v>
      </c>
      <c r="Z2506" s="23" t="s">
        <v>44</v>
      </c>
      <c r="AA2506" s="73" t="s">
        <v>44</v>
      </c>
      <c r="AB2506" s="23" t="s">
        <v>44</v>
      </c>
      <c r="AC2506" s="23" t="s">
        <v>7679</v>
      </c>
      <c r="AD2506" s="4" t="s">
        <v>7680</v>
      </c>
      <c r="AE2506" s="30">
        <v>100</v>
      </c>
      <c r="AF2506" s="30">
        <v>236</v>
      </c>
      <c r="AG2506" s="30">
        <v>0</v>
      </c>
      <c r="AH2506" s="30">
        <v>0</v>
      </c>
      <c r="AI2506" s="30">
        <v>5</v>
      </c>
      <c r="AJ2506" s="30">
        <v>240</v>
      </c>
      <c r="AK2506" s="30">
        <v>1</v>
      </c>
      <c r="AL2506" s="30">
        <v>236</v>
      </c>
      <c r="AM2506" s="63">
        <v>1.06E-175</v>
      </c>
      <c r="AN2506" s="30">
        <v>492</v>
      </c>
      <c r="AO2506" s="23" t="s">
        <v>7681</v>
      </c>
      <c r="AP2506" s="59" t="s">
        <v>7681</v>
      </c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</row>
    <row r="2507" spans="1:106" s="12" customFormat="1" ht="98" x14ac:dyDescent="0.15">
      <c r="A2507" s="3" t="s">
        <v>41</v>
      </c>
      <c r="B2507" s="3" t="str">
        <f t="shared" si="39"/>
        <v>C_ACC_2480</v>
      </c>
      <c r="C2507" s="4" t="s">
        <v>42</v>
      </c>
      <c r="D2507" s="42">
        <v>2480</v>
      </c>
      <c r="E2507" s="49">
        <v>31.904796019999999</v>
      </c>
      <c r="F2507" s="49">
        <v>20.3927488</v>
      </c>
      <c r="G2507" s="49">
        <v>2.2259568980000002</v>
      </c>
      <c r="H2507" s="49">
        <v>9.1613403729999998</v>
      </c>
      <c r="I2507" s="36">
        <v>5.13E-20</v>
      </c>
      <c r="J2507" s="36">
        <v>1.4500000000000001E-17</v>
      </c>
      <c r="K2507" s="4" t="s">
        <v>56</v>
      </c>
      <c r="L2507" s="4">
        <v>63</v>
      </c>
      <c r="M2507" s="4" t="s">
        <v>3787</v>
      </c>
      <c r="N2507" s="4" t="s">
        <v>3788</v>
      </c>
      <c r="O2507" s="5">
        <v>2.0999999999999999E-14</v>
      </c>
      <c r="P2507" s="4" t="s">
        <v>44</v>
      </c>
      <c r="Q2507" s="4" t="s">
        <v>44</v>
      </c>
      <c r="R2507" s="4" t="s">
        <v>44</v>
      </c>
      <c r="S2507" s="4" t="s">
        <v>44</v>
      </c>
      <c r="T2507" s="4" t="s">
        <v>1164</v>
      </c>
      <c r="U2507" s="4" t="s">
        <v>1164</v>
      </c>
      <c r="V2507" s="4" t="s">
        <v>1165</v>
      </c>
      <c r="W2507" s="4" t="s">
        <v>3789</v>
      </c>
      <c r="X2507" s="23" t="s">
        <v>3790</v>
      </c>
      <c r="Y2507" s="67">
        <v>2.1999999999999998E-9</v>
      </c>
      <c r="Z2507" s="23" t="s">
        <v>44</v>
      </c>
      <c r="AA2507" s="73" t="s">
        <v>44</v>
      </c>
      <c r="AB2507" s="23" t="s">
        <v>44</v>
      </c>
      <c r="AC2507" s="23" t="s">
        <v>3791</v>
      </c>
      <c r="AD2507" s="4" t="s">
        <v>3792</v>
      </c>
      <c r="AE2507" s="30">
        <v>100</v>
      </c>
      <c r="AF2507" s="30">
        <v>168</v>
      </c>
      <c r="AG2507" s="30">
        <v>0</v>
      </c>
      <c r="AH2507" s="30">
        <v>0</v>
      </c>
      <c r="AI2507" s="30">
        <v>1</v>
      </c>
      <c r="AJ2507" s="30">
        <v>168</v>
      </c>
      <c r="AK2507" s="30">
        <v>1</v>
      </c>
      <c r="AL2507" s="30">
        <v>168</v>
      </c>
      <c r="AM2507" s="63">
        <v>1.6500000000000001E-121</v>
      </c>
      <c r="AN2507" s="30">
        <v>349</v>
      </c>
      <c r="AO2507" s="23" t="s">
        <v>3793</v>
      </c>
      <c r="AP2507" s="59" t="s">
        <v>3793</v>
      </c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</row>
    <row r="2508" spans="1:106" s="12" customFormat="1" ht="98" x14ac:dyDescent="0.15">
      <c r="A2508" s="3" t="s">
        <v>41</v>
      </c>
      <c r="B2508" s="3" t="str">
        <f t="shared" si="39"/>
        <v>C_ACC_2480</v>
      </c>
      <c r="C2508" s="4" t="s">
        <v>42</v>
      </c>
      <c r="D2508" s="42">
        <v>2480</v>
      </c>
      <c r="E2508" s="49">
        <v>31.904796019999999</v>
      </c>
      <c r="F2508" s="49">
        <v>7.8723625339999996</v>
      </c>
      <c r="G2508" s="49">
        <v>2.2571607629999999</v>
      </c>
      <c r="H2508" s="49">
        <v>3.4877278860000001</v>
      </c>
      <c r="I2508" s="36">
        <v>4.8714400000000001E-4</v>
      </c>
      <c r="J2508" s="36">
        <v>5.2699579999999999E-3</v>
      </c>
      <c r="K2508" s="4" t="s">
        <v>43</v>
      </c>
      <c r="L2508" s="4">
        <v>46</v>
      </c>
      <c r="M2508" s="4" t="s">
        <v>3787</v>
      </c>
      <c r="N2508" s="4" t="s">
        <v>3788</v>
      </c>
      <c r="O2508" s="5">
        <v>2.0999999999999999E-14</v>
      </c>
      <c r="P2508" s="4" t="s">
        <v>44</v>
      </c>
      <c r="Q2508" s="4" t="s">
        <v>44</v>
      </c>
      <c r="R2508" s="4" t="s">
        <v>44</v>
      </c>
      <c r="S2508" s="4" t="s">
        <v>44</v>
      </c>
      <c r="T2508" s="4" t="s">
        <v>1164</v>
      </c>
      <c r="U2508" s="4" t="s">
        <v>1164</v>
      </c>
      <c r="V2508" s="4" t="s">
        <v>1165</v>
      </c>
      <c r="W2508" s="4" t="s">
        <v>3789</v>
      </c>
      <c r="X2508" s="23" t="s">
        <v>3790</v>
      </c>
      <c r="Y2508" s="67">
        <v>2.1999999999999998E-9</v>
      </c>
      <c r="Z2508" s="23" t="s">
        <v>44</v>
      </c>
      <c r="AA2508" s="73" t="s">
        <v>44</v>
      </c>
      <c r="AB2508" s="23" t="s">
        <v>44</v>
      </c>
      <c r="AC2508" s="23" t="s">
        <v>3791</v>
      </c>
      <c r="AD2508" s="4" t="s">
        <v>3792</v>
      </c>
      <c r="AE2508" s="30">
        <v>100</v>
      </c>
      <c r="AF2508" s="30">
        <v>168</v>
      </c>
      <c r="AG2508" s="30">
        <v>0</v>
      </c>
      <c r="AH2508" s="30">
        <v>0</v>
      </c>
      <c r="AI2508" s="30">
        <v>1</v>
      </c>
      <c r="AJ2508" s="30">
        <v>168</v>
      </c>
      <c r="AK2508" s="30">
        <v>1</v>
      </c>
      <c r="AL2508" s="30">
        <v>168</v>
      </c>
      <c r="AM2508" s="63">
        <v>1.6500000000000001E-121</v>
      </c>
      <c r="AN2508" s="30">
        <v>349</v>
      </c>
      <c r="AO2508" s="23" t="s">
        <v>3793</v>
      </c>
      <c r="AP2508" s="59" t="s">
        <v>3793</v>
      </c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</row>
    <row r="2509" spans="1:106" s="12" customFormat="1" ht="98" x14ac:dyDescent="0.15">
      <c r="A2509" s="3" t="s">
        <v>41</v>
      </c>
      <c r="B2509" s="3" t="str">
        <f t="shared" si="39"/>
        <v>C_ACC_2480</v>
      </c>
      <c r="C2509" s="4" t="s">
        <v>42</v>
      </c>
      <c r="D2509" s="42">
        <v>2480</v>
      </c>
      <c r="E2509" s="49">
        <v>31.904796019999999</v>
      </c>
      <c r="F2509" s="49">
        <v>7.8243510839999999</v>
      </c>
      <c r="G2509" s="49">
        <v>2.2314804750000001</v>
      </c>
      <c r="H2509" s="49">
        <v>3.5063497849999998</v>
      </c>
      <c r="I2509" s="36">
        <v>4.5429800000000001E-4</v>
      </c>
      <c r="J2509" s="36">
        <v>4.0813050000000003E-3</v>
      </c>
      <c r="K2509" s="4" t="s">
        <v>49</v>
      </c>
      <c r="L2509" s="4">
        <v>59</v>
      </c>
      <c r="M2509" s="4" t="s">
        <v>3787</v>
      </c>
      <c r="N2509" s="4" t="s">
        <v>3788</v>
      </c>
      <c r="O2509" s="5">
        <v>2.0999999999999999E-14</v>
      </c>
      <c r="P2509" s="4" t="s">
        <v>44</v>
      </c>
      <c r="Q2509" s="4" t="s">
        <v>44</v>
      </c>
      <c r="R2509" s="4" t="s">
        <v>44</v>
      </c>
      <c r="S2509" s="4" t="s">
        <v>44</v>
      </c>
      <c r="T2509" s="4" t="s">
        <v>1164</v>
      </c>
      <c r="U2509" s="4" t="s">
        <v>1164</v>
      </c>
      <c r="V2509" s="4" t="s">
        <v>1165</v>
      </c>
      <c r="W2509" s="4" t="s">
        <v>3789</v>
      </c>
      <c r="X2509" s="23" t="s">
        <v>3790</v>
      </c>
      <c r="Y2509" s="67">
        <v>2.1999999999999998E-9</v>
      </c>
      <c r="Z2509" s="23" t="s">
        <v>44</v>
      </c>
      <c r="AA2509" s="73" t="s">
        <v>44</v>
      </c>
      <c r="AB2509" s="23" t="s">
        <v>44</v>
      </c>
      <c r="AC2509" s="23" t="s">
        <v>3791</v>
      </c>
      <c r="AD2509" s="4" t="s">
        <v>3792</v>
      </c>
      <c r="AE2509" s="30">
        <v>100</v>
      </c>
      <c r="AF2509" s="30">
        <v>168</v>
      </c>
      <c r="AG2509" s="30">
        <v>0</v>
      </c>
      <c r="AH2509" s="30">
        <v>0</v>
      </c>
      <c r="AI2509" s="30">
        <v>1</v>
      </c>
      <c r="AJ2509" s="30">
        <v>168</v>
      </c>
      <c r="AK2509" s="30">
        <v>1</v>
      </c>
      <c r="AL2509" s="30">
        <v>168</v>
      </c>
      <c r="AM2509" s="63">
        <v>1.6500000000000001E-121</v>
      </c>
      <c r="AN2509" s="30">
        <v>349</v>
      </c>
      <c r="AO2509" s="23" t="s">
        <v>3793</v>
      </c>
      <c r="AP2509" s="59" t="s">
        <v>3793</v>
      </c>
      <c r="AQ2509" s="10"/>
      <c r="AR2509" s="10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</row>
    <row r="2510" spans="1:106" s="12" customFormat="1" ht="98" x14ac:dyDescent="0.15">
      <c r="A2510" s="3" t="s">
        <v>41</v>
      </c>
      <c r="B2510" s="3" t="str">
        <f t="shared" si="39"/>
        <v>C_ACC_2480</v>
      </c>
      <c r="C2510" s="4" t="s">
        <v>42</v>
      </c>
      <c r="D2510" s="42">
        <v>2480</v>
      </c>
      <c r="E2510" s="49">
        <v>31.904796019999999</v>
      </c>
      <c r="F2510" s="49">
        <v>6.6422125970000003</v>
      </c>
      <c r="G2510" s="49">
        <v>1.7044561389999999</v>
      </c>
      <c r="H2510" s="49">
        <v>3.8969689189999999</v>
      </c>
      <c r="I2510" s="36">
        <v>9.7399999999999996E-5</v>
      </c>
      <c r="J2510" s="36">
        <v>9.1152799999999999E-4</v>
      </c>
      <c r="K2510" s="4" t="s">
        <v>45</v>
      </c>
      <c r="L2510" s="4">
        <v>4</v>
      </c>
      <c r="M2510" s="4" t="s">
        <v>3787</v>
      </c>
      <c r="N2510" s="4" t="s">
        <v>3788</v>
      </c>
      <c r="O2510" s="5">
        <v>2.0999999999999999E-14</v>
      </c>
      <c r="P2510" s="4" t="s">
        <v>44</v>
      </c>
      <c r="Q2510" s="4" t="s">
        <v>44</v>
      </c>
      <c r="R2510" s="4" t="s">
        <v>44</v>
      </c>
      <c r="S2510" s="4" t="s">
        <v>44</v>
      </c>
      <c r="T2510" s="4" t="s">
        <v>1164</v>
      </c>
      <c r="U2510" s="4" t="s">
        <v>1164</v>
      </c>
      <c r="V2510" s="4" t="s">
        <v>1165</v>
      </c>
      <c r="W2510" s="4" t="s">
        <v>3789</v>
      </c>
      <c r="X2510" s="23" t="s">
        <v>3790</v>
      </c>
      <c r="Y2510" s="67">
        <v>2.1999999999999998E-9</v>
      </c>
      <c r="Z2510" s="23" t="s">
        <v>44</v>
      </c>
      <c r="AA2510" s="73" t="s">
        <v>44</v>
      </c>
      <c r="AB2510" s="23" t="s">
        <v>44</v>
      </c>
      <c r="AC2510" s="23" t="s">
        <v>3791</v>
      </c>
      <c r="AD2510" s="4" t="s">
        <v>3792</v>
      </c>
      <c r="AE2510" s="30">
        <v>100</v>
      </c>
      <c r="AF2510" s="30">
        <v>168</v>
      </c>
      <c r="AG2510" s="30">
        <v>0</v>
      </c>
      <c r="AH2510" s="30">
        <v>0</v>
      </c>
      <c r="AI2510" s="30">
        <v>1</v>
      </c>
      <c r="AJ2510" s="30">
        <v>168</v>
      </c>
      <c r="AK2510" s="30">
        <v>1</v>
      </c>
      <c r="AL2510" s="30">
        <v>168</v>
      </c>
      <c r="AM2510" s="63">
        <v>1.6500000000000001E-121</v>
      </c>
      <c r="AN2510" s="30">
        <v>349</v>
      </c>
      <c r="AO2510" s="23" t="s">
        <v>3793</v>
      </c>
      <c r="AP2510" s="59" t="s">
        <v>3793</v>
      </c>
      <c r="AQ2510" s="10"/>
      <c r="AR2510" s="10"/>
      <c r="AS2510" s="10"/>
      <c r="AT2510" s="10"/>
      <c r="AU2510" s="10"/>
      <c r="AV2510" s="10"/>
      <c r="AW2510" s="10"/>
      <c r="AX2510" s="10"/>
      <c r="AY2510" s="10"/>
      <c r="AZ2510" s="10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</row>
    <row r="2511" spans="1:106" s="12" customFormat="1" ht="98" x14ac:dyDescent="0.15">
      <c r="A2511" s="3" t="s">
        <v>41</v>
      </c>
      <c r="B2511" s="3" t="str">
        <f t="shared" si="39"/>
        <v>C_ACC_2481</v>
      </c>
      <c r="C2511" s="4" t="s">
        <v>42</v>
      </c>
      <c r="D2511" s="42">
        <v>2481</v>
      </c>
      <c r="E2511" s="49">
        <v>12.348084200000001</v>
      </c>
      <c r="F2511" s="49">
        <v>24.039343729999999</v>
      </c>
      <c r="G2511" s="49">
        <v>4.2919890570000003</v>
      </c>
      <c r="H2511" s="49">
        <v>5.6009797360000002</v>
      </c>
      <c r="I2511" s="36">
        <v>2.1299999999999999E-8</v>
      </c>
      <c r="J2511" s="36">
        <v>7.8299999999999996E-7</v>
      </c>
      <c r="K2511" s="4" t="s">
        <v>56</v>
      </c>
      <c r="L2511" s="4">
        <v>24</v>
      </c>
      <c r="M2511" s="4" t="s">
        <v>44</v>
      </c>
      <c r="N2511" s="4" t="s">
        <v>44</v>
      </c>
      <c r="O2511" s="4" t="s">
        <v>44</v>
      </c>
      <c r="P2511" s="4" t="s">
        <v>44</v>
      </c>
      <c r="Q2511" s="4" t="s">
        <v>44</v>
      </c>
      <c r="R2511" s="4" t="s">
        <v>44</v>
      </c>
      <c r="S2511" s="4" t="s">
        <v>44</v>
      </c>
      <c r="T2511" s="4" t="s">
        <v>3580</v>
      </c>
      <c r="U2511" s="4" t="s">
        <v>3580</v>
      </c>
      <c r="V2511" s="4" t="s">
        <v>3581</v>
      </c>
      <c r="W2511" s="4" t="s">
        <v>3582</v>
      </c>
      <c r="X2511" s="23" t="s">
        <v>3583</v>
      </c>
      <c r="Y2511" s="67">
        <v>2.3999999999999999E-20</v>
      </c>
      <c r="Z2511" s="23" t="s">
        <v>44</v>
      </c>
      <c r="AA2511" s="73" t="s">
        <v>44</v>
      </c>
      <c r="AB2511" s="23" t="s">
        <v>44</v>
      </c>
      <c r="AC2511" s="23" t="s">
        <v>3584</v>
      </c>
      <c r="AD2511" s="4" t="s">
        <v>3585</v>
      </c>
      <c r="AE2511" s="30">
        <v>100</v>
      </c>
      <c r="AF2511" s="30">
        <v>111</v>
      </c>
      <c r="AG2511" s="30">
        <v>0</v>
      </c>
      <c r="AH2511" s="30">
        <v>0</v>
      </c>
      <c r="AI2511" s="30">
        <v>1</v>
      </c>
      <c r="AJ2511" s="30">
        <v>111</v>
      </c>
      <c r="AK2511" s="30">
        <v>1</v>
      </c>
      <c r="AL2511" s="30">
        <v>111</v>
      </c>
      <c r="AM2511" s="63">
        <v>3.0599999999999999E-74</v>
      </c>
      <c r="AN2511" s="30">
        <v>225</v>
      </c>
      <c r="AO2511" s="23" t="s">
        <v>3586</v>
      </c>
      <c r="AP2511" s="59" t="s">
        <v>3586</v>
      </c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</row>
    <row r="2512" spans="1:106" s="12" customFormat="1" ht="98" x14ac:dyDescent="0.15">
      <c r="A2512" s="3" t="s">
        <v>41</v>
      </c>
      <c r="B2512" s="3" t="str">
        <f t="shared" si="39"/>
        <v>C_ACC_2481</v>
      </c>
      <c r="C2512" s="4" t="s">
        <v>42</v>
      </c>
      <c r="D2512" s="42">
        <v>2481</v>
      </c>
      <c r="E2512" s="49">
        <v>12.348084200000001</v>
      </c>
      <c r="F2512" s="49">
        <v>19.393820139999999</v>
      </c>
      <c r="G2512" s="49">
        <v>4.4865488219999996</v>
      </c>
      <c r="H2512" s="49">
        <v>4.3226588880000003</v>
      </c>
      <c r="I2512" s="36">
        <v>1.5400000000000002E-5</v>
      </c>
      <c r="J2512" s="36">
        <v>4.3526600000000002E-4</v>
      </c>
      <c r="K2512" s="4" t="s">
        <v>49</v>
      </c>
      <c r="L2512" s="4">
        <v>17</v>
      </c>
      <c r="M2512" s="4" t="s">
        <v>44</v>
      </c>
      <c r="N2512" s="4" t="s">
        <v>44</v>
      </c>
      <c r="O2512" s="4" t="s">
        <v>44</v>
      </c>
      <c r="P2512" s="4" t="s">
        <v>44</v>
      </c>
      <c r="Q2512" s="4" t="s">
        <v>44</v>
      </c>
      <c r="R2512" s="4" t="s">
        <v>44</v>
      </c>
      <c r="S2512" s="4" t="s">
        <v>44</v>
      </c>
      <c r="T2512" s="4" t="s">
        <v>3580</v>
      </c>
      <c r="U2512" s="4" t="s">
        <v>3580</v>
      </c>
      <c r="V2512" s="4" t="s">
        <v>3581</v>
      </c>
      <c r="W2512" s="4" t="s">
        <v>3582</v>
      </c>
      <c r="X2512" s="23" t="s">
        <v>3583</v>
      </c>
      <c r="Y2512" s="67">
        <v>2.3999999999999999E-20</v>
      </c>
      <c r="Z2512" s="23" t="s">
        <v>44</v>
      </c>
      <c r="AA2512" s="73" t="s">
        <v>44</v>
      </c>
      <c r="AB2512" s="23" t="s">
        <v>44</v>
      </c>
      <c r="AC2512" s="23" t="s">
        <v>3584</v>
      </c>
      <c r="AD2512" s="4" t="s">
        <v>3585</v>
      </c>
      <c r="AE2512" s="30">
        <v>100</v>
      </c>
      <c r="AF2512" s="30">
        <v>111</v>
      </c>
      <c r="AG2512" s="30">
        <v>0</v>
      </c>
      <c r="AH2512" s="30">
        <v>0</v>
      </c>
      <c r="AI2512" s="30">
        <v>1</v>
      </c>
      <c r="AJ2512" s="30">
        <v>111</v>
      </c>
      <c r="AK2512" s="30">
        <v>1</v>
      </c>
      <c r="AL2512" s="30">
        <v>111</v>
      </c>
      <c r="AM2512" s="63">
        <v>3.0599999999999999E-74</v>
      </c>
      <c r="AN2512" s="30">
        <v>225</v>
      </c>
      <c r="AO2512" s="23" t="s">
        <v>3586</v>
      </c>
      <c r="AP2512" s="59" t="s">
        <v>3586</v>
      </c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</row>
    <row r="2513" spans="1:106" s="12" customFormat="1" ht="98" x14ac:dyDescent="0.15">
      <c r="A2513" s="3" t="s">
        <v>41</v>
      </c>
      <c r="B2513" s="3" t="str">
        <f t="shared" si="39"/>
        <v>C_ACC_2481</v>
      </c>
      <c r="C2513" s="4" t="s">
        <v>42</v>
      </c>
      <c r="D2513" s="42">
        <v>2481</v>
      </c>
      <c r="E2513" s="49">
        <v>12.348084200000001</v>
      </c>
      <c r="F2513" s="49">
        <v>19.206044139999999</v>
      </c>
      <c r="G2513" s="49">
        <v>4.4139880390000004</v>
      </c>
      <c r="H2513" s="49">
        <v>4.3511772049999999</v>
      </c>
      <c r="I2513" s="36">
        <v>1.3499999999999999E-5</v>
      </c>
      <c r="J2513" s="36">
        <v>6.6024200000000001E-4</v>
      </c>
      <c r="K2513" s="4" t="s">
        <v>43</v>
      </c>
      <c r="L2513" s="4">
        <v>38</v>
      </c>
      <c r="M2513" s="4" t="s">
        <v>44</v>
      </c>
      <c r="N2513" s="4" t="s">
        <v>44</v>
      </c>
      <c r="O2513" s="4" t="s">
        <v>44</v>
      </c>
      <c r="P2513" s="4" t="s">
        <v>44</v>
      </c>
      <c r="Q2513" s="4" t="s">
        <v>44</v>
      </c>
      <c r="R2513" s="4" t="s">
        <v>44</v>
      </c>
      <c r="S2513" s="4" t="s">
        <v>44</v>
      </c>
      <c r="T2513" s="4" t="s">
        <v>3580</v>
      </c>
      <c r="U2513" s="4" t="s">
        <v>3580</v>
      </c>
      <c r="V2513" s="4" t="s">
        <v>3581</v>
      </c>
      <c r="W2513" s="4" t="s">
        <v>3582</v>
      </c>
      <c r="X2513" s="23" t="s">
        <v>3583</v>
      </c>
      <c r="Y2513" s="67">
        <v>2.3999999999999999E-20</v>
      </c>
      <c r="Z2513" s="23" t="s">
        <v>44</v>
      </c>
      <c r="AA2513" s="73" t="s">
        <v>44</v>
      </c>
      <c r="AB2513" s="23" t="s">
        <v>44</v>
      </c>
      <c r="AC2513" s="23" t="s">
        <v>3584</v>
      </c>
      <c r="AD2513" s="4" t="s">
        <v>3585</v>
      </c>
      <c r="AE2513" s="30">
        <v>100</v>
      </c>
      <c r="AF2513" s="30">
        <v>111</v>
      </c>
      <c r="AG2513" s="30">
        <v>0</v>
      </c>
      <c r="AH2513" s="30">
        <v>0</v>
      </c>
      <c r="AI2513" s="30">
        <v>1</v>
      </c>
      <c r="AJ2513" s="30">
        <v>111</v>
      </c>
      <c r="AK2513" s="30">
        <v>1</v>
      </c>
      <c r="AL2513" s="30">
        <v>111</v>
      </c>
      <c r="AM2513" s="63">
        <v>3.0599999999999999E-74</v>
      </c>
      <c r="AN2513" s="30">
        <v>225</v>
      </c>
      <c r="AO2513" s="23" t="s">
        <v>3586</v>
      </c>
      <c r="AP2513" s="59" t="s">
        <v>3586</v>
      </c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</row>
    <row r="2514" spans="1:106" s="12" customFormat="1" ht="98" x14ac:dyDescent="0.15">
      <c r="A2514" s="3" t="s">
        <v>41</v>
      </c>
      <c r="B2514" s="3" t="str">
        <f t="shared" si="39"/>
        <v>C_ACC_2483</v>
      </c>
      <c r="C2514" s="4" t="s">
        <v>42</v>
      </c>
      <c r="D2514" s="42">
        <v>2483</v>
      </c>
      <c r="E2514" s="49">
        <v>8.9624251630000007</v>
      </c>
      <c r="F2514" s="49">
        <v>26.22791965</v>
      </c>
      <c r="G2514" s="49">
        <v>3.5883347319999999</v>
      </c>
      <c r="H2514" s="49">
        <v>7.3092176780000004</v>
      </c>
      <c r="I2514" s="36">
        <v>2.6900000000000001E-13</v>
      </c>
      <c r="J2514" s="36">
        <v>2.3200000000000001E-11</v>
      </c>
      <c r="K2514" s="4" t="s">
        <v>49</v>
      </c>
      <c r="L2514" s="4">
        <v>7</v>
      </c>
      <c r="M2514" s="4" t="s">
        <v>3510</v>
      </c>
      <c r="N2514" s="4" t="s">
        <v>3511</v>
      </c>
      <c r="O2514" s="5">
        <v>7.7E-62</v>
      </c>
      <c r="P2514" s="4" t="s">
        <v>44</v>
      </c>
      <c r="Q2514" s="4" t="s">
        <v>44</v>
      </c>
      <c r="R2514" s="4" t="s">
        <v>44</v>
      </c>
      <c r="S2514" s="4" t="s">
        <v>44</v>
      </c>
      <c r="T2514" s="4" t="s">
        <v>3512</v>
      </c>
      <c r="U2514" s="4" t="s">
        <v>3512</v>
      </c>
      <c r="V2514" s="4" t="s">
        <v>3513</v>
      </c>
      <c r="W2514" s="4" t="s">
        <v>3514</v>
      </c>
      <c r="X2514" s="23" t="s">
        <v>3515</v>
      </c>
      <c r="Y2514" s="67">
        <v>2.8000000000000001E-164</v>
      </c>
      <c r="Z2514" s="23" t="s">
        <v>44</v>
      </c>
      <c r="AA2514" s="73" t="s">
        <v>44</v>
      </c>
      <c r="AB2514" s="23" t="s">
        <v>44</v>
      </c>
      <c r="AC2514" s="23" t="s">
        <v>3516</v>
      </c>
      <c r="AD2514" s="4" t="s">
        <v>3517</v>
      </c>
      <c r="AE2514" s="30">
        <v>100</v>
      </c>
      <c r="AF2514" s="30">
        <v>299</v>
      </c>
      <c r="AG2514" s="30">
        <v>0</v>
      </c>
      <c r="AH2514" s="30">
        <v>0</v>
      </c>
      <c r="AI2514" s="30">
        <v>1</v>
      </c>
      <c r="AJ2514" s="30">
        <v>299</v>
      </c>
      <c r="AK2514" s="30">
        <v>1</v>
      </c>
      <c r="AL2514" s="30">
        <v>299</v>
      </c>
      <c r="AM2514" s="30">
        <v>0</v>
      </c>
      <c r="AN2514" s="30">
        <v>617</v>
      </c>
      <c r="AO2514" s="23" t="s">
        <v>3518</v>
      </c>
      <c r="AP2514" s="59" t="s">
        <v>3518</v>
      </c>
      <c r="AQ2514" s="10"/>
      <c r="AR2514" s="10"/>
      <c r="AS2514" s="10"/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</row>
    <row r="2515" spans="1:106" s="12" customFormat="1" ht="98" x14ac:dyDescent="0.15">
      <c r="A2515" s="3" t="s">
        <v>41</v>
      </c>
      <c r="B2515" s="3" t="str">
        <f t="shared" si="39"/>
        <v>C_ACC_2484</v>
      </c>
      <c r="C2515" s="4" t="s">
        <v>42</v>
      </c>
      <c r="D2515" s="42">
        <v>2484</v>
      </c>
      <c r="E2515" s="49">
        <v>37.322568369999999</v>
      </c>
      <c r="F2515" s="49">
        <v>8.0107826479999993</v>
      </c>
      <c r="G2515" s="49">
        <v>2.366698494</v>
      </c>
      <c r="H2515" s="49">
        <v>3.3847922189999999</v>
      </c>
      <c r="I2515" s="36">
        <v>7.1232200000000004E-4</v>
      </c>
      <c r="J2515" s="36">
        <v>5.1100950000000003E-3</v>
      </c>
      <c r="K2515" s="4" t="s">
        <v>49</v>
      </c>
      <c r="L2515" s="4">
        <v>75</v>
      </c>
      <c r="M2515" s="4" t="s">
        <v>44</v>
      </c>
      <c r="N2515" s="4" t="s">
        <v>44</v>
      </c>
      <c r="O2515" s="4" t="s">
        <v>44</v>
      </c>
      <c r="P2515" s="4" t="s">
        <v>44</v>
      </c>
      <c r="Q2515" s="4" t="s">
        <v>44</v>
      </c>
      <c r="R2515" s="4" t="s">
        <v>44</v>
      </c>
      <c r="S2515" s="4" t="s">
        <v>44</v>
      </c>
      <c r="T2515" s="4" t="s">
        <v>568</v>
      </c>
      <c r="U2515" s="4" t="s">
        <v>568</v>
      </c>
      <c r="V2515" s="4" t="s">
        <v>569</v>
      </c>
      <c r="W2515" s="4" t="s">
        <v>3017</v>
      </c>
      <c r="X2515" s="23" t="s">
        <v>3018</v>
      </c>
      <c r="Y2515" s="67">
        <v>1.6E-12</v>
      </c>
      <c r="Z2515" s="23" t="s">
        <v>3017</v>
      </c>
      <c r="AA2515" s="73" t="s">
        <v>1483</v>
      </c>
      <c r="AB2515" s="67">
        <v>1.6E-12</v>
      </c>
      <c r="AC2515" s="23" t="s">
        <v>3019</v>
      </c>
      <c r="AD2515" s="4" t="s">
        <v>3020</v>
      </c>
      <c r="AE2515" s="30">
        <v>100</v>
      </c>
      <c r="AF2515" s="30">
        <v>34</v>
      </c>
      <c r="AG2515" s="30">
        <v>0</v>
      </c>
      <c r="AH2515" s="30">
        <v>0</v>
      </c>
      <c r="AI2515" s="30">
        <v>1</v>
      </c>
      <c r="AJ2515" s="30">
        <v>34</v>
      </c>
      <c r="AK2515" s="30">
        <v>5</v>
      </c>
      <c r="AL2515" s="30">
        <v>38</v>
      </c>
      <c r="AM2515" s="63">
        <v>1.02E-14</v>
      </c>
      <c r="AN2515" s="30">
        <v>75.099999999999994</v>
      </c>
      <c r="AO2515" s="23" t="s">
        <v>3021</v>
      </c>
      <c r="AP2515" s="59" t="s">
        <v>3021</v>
      </c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</row>
    <row r="2516" spans="1:106" s="12" customFormat="1" ht="98" x14ac:dyDescent="0.15">
      <c r="A2516" s="3" t="s">
        <v>41</v>
      </c>
      <c r="B2516" s="3" t="str">
        <f t="shared" si="39"/>
        <v>C_ACC_2484</v>
      </c>
      <c r="C2516" s="4" t="s">
        <v>42</v>
      </c>
      <c r="D2516" s="42">
        <v>2484</v>
      </c>
      <c r="E2516" s="49">
        <v>37.322568369999999</v>
      </c>
      <c r="F2516" s="49">
        <v>7.9959128990000004</v>
      </c>
      <c r="G2516" s="49">
        <v>2.3941768159999999</v>
      </c>
      <c r="H2516" s="49">
        <v>3.3397336599999998</v>
      </c>
      <c r="I2516" s="36">
        <v>8.3858800000000003E-4</v>
      </c>
      <c r="J2516" s="36">
        <v>6.3616539999999996E-3</v>
      </c>
      <c r="K2516" s="4" t="s">
        <v>43</v>
      </c>
      <c r="L2516" s="4">
        <v>66</v>
      </c>
      <c r="M2516" s="4" t="s">
        <v>44</v>
      </c>
      <c r="N2516" s="4" t="s">
        <v>44</v>
      </c>
      <c r="O2516" s="4" t="s">
        <v>44</v>
      </c>
      <c r="P2516" s="4" t="s">
        <v>44</v>
      </c>
      <c r="Q2516" s="4" t="s">
        <v>44</v>
      </c>
      <c r="R2516" s="4" t="s">
        <v>44</v>
      </c>
      <c r="S2516" s="4" t="s">
        <v>44</v>
      </c>
      <c r="T2516" s="4" t="s">
        <v>568</v>
      </c>
      <c r="U2516" s="4" t="s">
        <v>568</v>
      </c>
      <c r="V2516" s="4" t="s">
        <v>569</v>
      </c>
      <c r="W2516" s="4" t="s">
        <v>3017</v>
      </c>
      <c r="X2516" s="23" t="s">
        <v>3018</v>
      </c>
      <c r="Y2516" s="67">
        <v>1.6E-12</v>
      </c>
      <c r="Z2516" s="23" t="s">
        <v>3017</v>
      </c>
      <c r="AA2516" s="73" t="s">
        <v>1483</v>
      </c>
      <c r="AB2516" s="67">
        <v>1.6E-12</v>
      </c>
      <c r="AC2516" s="23" t="s">
        <v>3019</v>
      </c>
      <c r="AD2516" s="4" t="s">
        <v>3020</v>
      </c>
      <c r="AE2516" s="30">
        <v>100</v>
      </c>
      <c r="AF2516" s="30">
        <v>34</v>
      </c>
      <c r="AG2516" s="30">
        <v>0</v>
      </c>
      <c r="AH2516" s="30">
        <v>0</v>
      </c>
      <c r="AI2516" s="30">
        <v>1</v>
      </c>
      <c r="AJ2516" s="30">
        <v>34</v>
      </c>
      <c r="AK2516" s="30">
        <v>5</v>
      </c>
      <c r="AL2516" s="30">
        <v>38</v>
      </c>
      <c r="AM2516" s="63">
        <v>1.02E-14</v>
      </c>
      <c r="AN2516" s="30">
        <v>75.099999999999994</v>
      </c>
      <c r="AO2516" s="23" t="s">
        <v>3021</v>
      </c>
      <c r="AP2516" s="59" t="s">
        <v>3021</v>
      </c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</row>
    <row r="2517" spans="1:106" s="12" customFormat="1" ht="98" x14ac:dyDescent="0.15">
      <c r="A2517" s="3" t="s">
        <v>41</v>
      </c>
      <c r="B2517" s="3" t="str">
        <f t="shared" si="39"/>
        <v>C_ACC_2484</v>
      </c>
      <c r="C2517" s="4" t="s">
        <v>42</v>
      </c>
      <c r="D2517" s="42">
        <v>2484</v>
      </c>
      <c r="E2517" s="49">
        <v>37.322568369999999</v>
      </c>
      <c r="F2517" s="49">
        <v>7.7526709580000004</v>
      </c>
      <c r="G2517" s="49">
        <v>2.361620641</v>
      </c>
      <c r="H2517" s="49">
        <v>3.2827757449999999</v>
      </c>
      <c r="I2517" s="36">
        <v>1.0279040000000001E-3</v>
      </c>
      <c r="J2517" s="36">
        <v>7.9018409999999997E-3</v>
      </c>
      <c r="K2517" s="4" t="s">
        <v>56</v>
      </c>
      <c r="L2517" s="4">
        <v>80</v>
      </c>
      <c r="M2517" s="4" t="s">
        <v>44</v>
      </c>
      <c r="N2517" s="4" t="s">
        <v>44</v>
      </c>
      <c r="O2517" s="4" t="s">
        <v>44</v>
      </c>
      <c r="P2517" s="4" t="s">
        <v>44</v>
      </c>
      <c r="Q2517" s="4" t="s">
        <v>44</v>
      </c>
      <c r="R2517" s="4" t="s">
        <v>44</v>
      </c>
      <c r="S2517" s="4" t="s">
        <v>44</v>
      </c>
      <c r="T2517" s="4" t="s">
        <v>568</v>
      </c>
      <c r="U2517" s="4" t="s">
        <v>568</v>
      </c>
      <c r="V2517" s="4" t="s">
        <v>569</v>
      </c>
      <c r="W2517" s="4" t="s">
        <v>3017</v>
      </c>
      <c r="X2517" s="23" t="s">
        <v>3018</v>
      </c>
      <c r="Y2517" s="67">
        <v>1.6E-12</v>
      </c>
      <c r="Z2517" s="23" t="s">
        <v>3017</v>
      </c>
      <c r="AA2517" s="73" t="s">
        <v>1483</v>
      </c>
      <c r="AB2517" s="67">
        <v>1.6E-12</v>
      </c>
      <c r="AC2517" s="23" t="s">
        <v>3019</v>
      </c>
      <c r="AD2517" s="4" t="s">
        <v>3020</v>
      </c>
      <c r="AE2517" s="30">
        <v>100</v>
      </c>
      <c r="AF2517" s="30">
        <v>34</v>
      </c>
      <c r="AG2517" s="30">
        <v>0</v>
      </c>
      <c r="AH2517" s="30">
        <v>0</v>
      </c>
      <c r="AI2517" s="30">
        <v>1</v>
      </c>
      <c r="AJ2517" s="30">
        <v>34</v>
      </c>
      <c r="AK2517" s="30">
        <v>5</v>
      </c>
      <c r="AL2517" s="30">
        <v>38</v>
      </c>
      <c r="AM2517" s="63">
        <v>1.02E-14</v>
      </c>
      <c r="AN2517" s="30">
        <v>75.099999999999994</v>
      </c>
      <c r="AO2517" s="23" t="s">
        <v>3021</v>
      </c>
      <c r="AP2517" s="59" t="s">
        <v>3021</v>
      </c>
      <c r="AQ2517" s="10"/>
      <c r="AR2517" s="10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</row>
    <row r="2518" spans="1:106" s="12" customFormat="1" ht="98" x14ac:dyDescent="0.15">
      <c r="A2518" s="3" t="s">
        <v>41</v>
      </c>
      <c r="B2518" s="3" t="str">
        <f t="shared" si="39"/>
        <v>C_ACC_2486</v>
      </c>
      <c r="C2518" s="4" t="s">
        <v>42</v>
      </c>
      <c r="D2518" s="42">
        <v>2486</v>
      </c>
      <c r="E2518" s="49">
        <v>10.35996139</v>
      </c>
      <c r="F2518" s="49">
        <v>6.7459106990000004</v>
      </c>
      <c r="G2518" s="49">
        <v>2.2357256919999999</v>
      </c>
      <c r="H2518" s="49">
        <v>3.017324855</v>
      </c>
      <c r="I2518" s="36">
        <v>2.5501640000000002E-3</v>
      </c>
      <c r="J2518" s="36">
        <v>9.4461879999999995E-3</v>
      </c>
      <c r="K2518" s="4" t="s">
        <v>49</v>
      </c>
      <c r="L2518" s="4">
        <v>21</v>
      </c>
      <c r="M2518" s="4" t="s">
        <v>3312</v>
      </c>
      <c r="N2518" s="4" t="s">
        <v>3313</v>
      </c>
      <c r="O2518" s="5">
        <v>9.4999999999999994E-71</v>
      </c>
      <c r="P2518" s="4" t="s">
        <v>44</v>
      </c>
      <c r="Q2518" s="4" t="s">
        <v>44</v>
      </c>
      <c r="R2518" s="4" t="s">
        <v>44</v>
      </c>
      <c r="S2518" s="4" t="s">
        <v>44</v>
      </c>
      <c r="T2518" s="4" t="s">
        <v>616</v>
      </c>
      <c r="U2518" s="4" t="s">
        <v>616</v>
      </c>
      <c r="V2518" s="4" t="s">
        <v>617</v>
      </c>
      <c r="W2518" s="4" t="s">
        <v>3314</v>
      </c>
      <c r="X2518" s="23" t="s">
        <v>3315</v>
      </c>
      <c r="Y2518" s="67">
        <v>4.4000000000000002E-116</v>
      </c>
      <c r="Z2518" s="23" t="s">
        <v>3314</v>
      </c>
      <c r="AA2518" s="73" t="s">
        <v>767</v>
      </c>
      <c r="AB2518" s="67">
        <v>4.4000000000000002E-116</v>
      </c>
      <c r="AC2518" s="23" t="s">
        <v>3319</v>
      </c>
      <c r="AD2518" s="4" t="s">
        <v>3320</v>
      </c>
      <c r="AE2518" s="30">
        <v>100</v>
      </c>
      <c r="AF2518" s="30">
        <v>353</v>
      </c>
      <c r="AG2518" s="30">
        <v>0</v>
      </c>
      <c r="AH2518" s="30">
        <v>0</v>
      </c>
      <c r="AI2518" s="30">
        <v>1</v>
      </c>
      <c r="AJ2518" s="30">
        <v>353</v>
      </c>
      <c r="AK2518" s="30">
        <v>1</v>
      </c>
      <c r="AL2518" s="30">
        <v>353</v>
      </c>
      <c r="AM2518" s="30">
        <v>0</v>
      </c>
      <c r="AN2518" s="30">
        <v>727</v>
      </c>
      <c r="AO2518" s="23" t="s">
        <v>3318</v>
      </c>
      <c r="AP2518" s="59" t="s">
        <v>3318</v>
      </c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</row>
    <row r="2519" spans="1:106" s="12" customFormat="1" ht="98" x14ac:dyDescent="0.15">
      <c r="A2519" s="3" t="s">
        <v>41</v>
      </c>
      <c r="B2519" s="3" t="str">
        <f t="shared" si="39"/>
        <v>C_ACC_2486</v>
      </c>
      <c r="C2519" s="4" t="s">
        <v>42</v>
      </c>
      <c r="D2519" s="42">
        <v>2486</v>
      </c>
      <c r="E2519" s="49">
        <v>10.35996139</v>
      </c>
      <c r="F2519" s="49">
        <v>6.7023833110000002</v>
      </c>
      <c r="G2519" s="49">
        <v>2.2844247800000002</v>
      </c>
      <c r="H2519" s="49">
        <v>2.9339479119999998</v>
      </c>
      <c r="I2519" s="36">
        <v>3.3468040000000001E-3</v>
      </c>
      <c r="J2519" s="36">
        <v>1.2535041E-2</v>
      </c>
      <c r="K2519" s="4" t="s">
        <v>43</v>
      </c>
      <c r="L2519" s="4">
        <v>17</v>
      </c>
      <c r="M2519" s="4" t="s">
        <v>3312</v>
      </c>
      <c r="N2519" s="4" t="s">
        <v>3313</v>
      </c>
      <c r="O2519" s="5">
        <v>9.4999999999999994E-71</v>
      </c>
      <c r="P2519" s="4" t="s">
        <v>44</v>
      </c>
      <c r="Q2519" s="4" t="s">
        <v>44</v>
      </c>
      <c r="R2519" s="4" t="s">
        <v>44</v>
      </c>
      <c r="S2519" s="4" t="s">
        <v>44</v>
      </c>
      <c r="T2519" s="4" t="s">
        <v>616</v>
      </c>
      <c r="U2519" s="4" t="s">
        <v>616</v>
      </c>
      <c r="V2519" s="4" t="s">
        <v>617</v>
      </c>
      <c r="W2519" s="4" t="s">
        <v>3314</v>
      </c>
      <c r="X2519" s="23" t="s">
        <v>3315</v>
      </c>
      <c r="Y2519" s="67">
        <v>4.4000000000000002E-116</v>
      </c>
      <c r="Z2519" s="23" t="s">
        <v>3314</v>
      </c>
      <c r="AA2519" s="73" t="s">
        <v>767</v>
      </c>
      <c r="AB2519" s="67">
        <v>4.4000000000000002E-116</v>
      </c>
      <c r="AC2519" s="23" t="s">
        <v>3319</v>
      </c>
      <c r="AD2519" s="4" t="s">
        <v>3320</v>
      </c>
      <c r="AE2519" s="30">
        <v>100</v>
      </c>
      <c r="AF2519" s="30">
        <v>353</v>
      </c>
      <c r="AG2519" s="30">
        <v>0</v>
      </c>
      <c r="AH2519" s="30">
        <v>0</v>
      </c>
      <c r="AI2519" s="30">
        <v>1</v>
      </c>
      <c r="AJ2519" s="30">
        <v>353</v>
      </c>
      <c r="AK2519" s="30">
        <v>1</v>
      </c>
      <c r="AL2519" s="30">
        <v>353</v>
      </c>
      <c r="AM2519" s="30">
        <v>0</v>
      </c>
      <c r="AN2519" s="30">
        <v>727</v>
      </c>
      <c r="AO2519" s="23" t="s">
        <v>3318</v>
      </c>
      <c r="AP2519" s="59" t="s">
        <v>3318</v>
      </c>
      <c r="AQ2519" s="10"/>
      <c r="AR2519" s="10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</row>
    <row r="2520" spans="1:106" s="12" customFormat="1" ht="98" x14ac:dyDescent="0.15">
      <c r="A2520" s="3" t="s">
        <v>41</v>
      </c>
      <c r="B2520" s="3" t="str">
        <f t="shared" si="39"/>
        <v>C_ACC_2486</v>
      </c>
      <c r="C2520" s="4" t="s">
        <v>42</v>
      </c>
      <c r="D2520" s="42">
        <v>2486</v>
      </c>
      <c r="E2520" s="49">
        <v>10.35996139</v>
      </c>
      <c r="F2520" s="49">
        <v>6.3971067570000004</v>
      </c>
      <c r="G2520" s="49">
        <v>2.2682185370000001</v>
      </c>
      <c r="H2520" s="49">
        <v>2.8203220519999999</v>
      </c>
      <c r="I2520" s="36">
        <v>4.7975470000000001E-3</v>
      </c>
      <c r="J2520" s="36">
        <v>1.7522618E-2</v>
      </c>
      <c r="K2520" s="4" t="s">
        <v>56</v>
      </c>
      <c r="L2520" s="4">
        <v>21</v>
      </c>
      <c r="M2520" s="4" t="s">
        <v>3312</v>
      </c>
      <c r="N2520" s="4" t="s">
        <v>3313</v>
      </c>
      <c r="O2520" s="5">
        <v>9.4999999999999994E-71</v>
      </c>
      <c r="P2520" s="4" t="s">
        <v>44</v>
      </c>
      <c r="Q2520" s="4" t="s">
        <v>44</v>
      </c>
      <c r="R2520" s="4" t="s">
        <v>44</v>
      </c>
      <c r="S2520" s="4" t="s">
        <v>44</v>
      </c>
      <c r="T2520" s="4" t="s">
        <v>616</v>
      </c>
      <c r="U2520" s="4" t="s">
        <v>616</v>
      </c>
      <c r="V2520" s="4" t="s">
        <v>617</v>
      </c>
      <c r="W2520" s="4" t="s">
        <v>3314</v>
      </c>
      <c r="X2520" s="23" t="s">
        <v>3315</v>
      </c>
      <c r="Y2520" s="67">
        <v>4.4000000000000002E-116</v>
      </c>
      <c r="Z2520" s="23" t="s">
        <v>3314</v>
      </c>
      <c r="AA2520" s="73" t="s">
        <v>767</v>
      </c>
      <c r="AB2520" s="67">
        <v>4.4000000000000002E-116</v>
      </c>
      <c r="AC2520" s="23" t="s">
        <v>3319</v>
      </c>
      <c r="AD2520" s="4" t="s">
        <v>3320</v>
      </c>
      <c r="AE2520" s="30">
        <v>100</v>
      </c>
      <c r="AF2520" s="30">
        <v>353</v>
      </c>
      <c r="AG2520" s="30">
        <v>0</v>
      </c>
      <c r="AH2520" s="30">
        <v>0</v>
      </c>
      <c r="AI2520" s="30">
        <v>1</v>
      </c>
      <c r="AJ2520" s="30">
        <v>353</v>
      </c>
      <c r="AK2520" s="30">
        <v>1</v>
      </c>
      <c r="AL2520" s="30">
        <v>353</v>
      </c>
      <c r="AM2520" s="30">
        <v>0</v>
      </c>
      <c r="AN2520" s="30">
        <v>727</v>
      </c>
      <c r="AO2520" s="23" t="s">
        <v>3318</v>
      </c>
      <c r="AP2520" s="59" t="s">
        <v>3318</v>
      </c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</row>
    <row r="2521" spans="1:106" s="12" customFormat="1" ht="112" x14ac:dyDescent="0.15">
      <c r="A2521" s="3" t="s">
        <v>41</v>
      </c>
      <c r="B2521" s="3" t="str">
        <f t="shared" si="39"/>
        <v>C_ACC_2488</v>
      </c>
      <c r="C2521" s="4" t="s">
        <v>42</v>
      </c>
      <c r="D2521" s="42">
        <v>2488</v>
      </c>
      <c r="E2521" s="49">
        <v>25.387565349999999</v>
      </c>
      <c r="F2521" s="49">
        <v>7.7368173840000001</v>
      </c>
      <c r="G2521" s="49">
        <v>2.3497745760000002</v>
      </c>
      <c r="H2521" s="49">
        <v>3.2925785570000001</v>
      </c>
      <c r="I2521" s="36">
        <v>9.9273200000000008E-4</v>
      </c>
      <c r="J2521" s="36">
        <v>5.9120850000000001E-3</v>
      </c>
      <c r="K2521" s="4" t="s">
        <v>49</v>
      </c>
      <c r="L2521" s="4">
        <v>52</v>
      </c>
      <c r="M2521" s="4" t="s">
        <v>3214</v>
      </c>
      <c r="N2521" s="4" t="s">
        <v>3215</v>
      </c>
      <c r="O2521" s="5">
        <v>4.1000000000000001E-53</v>
      </c>
      <c r="P2521" s="4" t="s">
        <v>2247</v>
      </c>
      <c r="Q2521" s="4" t="s">
        <v>2248</v>
      </c>
      <c r="R2521" s="4" t="s">
        <v>2247</v>
      </c>
      <c r="S2521" s="4" t="s">
        <v>2249</v>
      </c>
      <c r="T2521" s="4" t="s">
        <v>581</v>
      </c>
      <c r="U2521" s="4" t="s">
        <v>581</v>
      </c>
      <c r="V2521" s="4" t="s">
        <v>582</v>
      </c>
      <c r="W2521" s="4" t="s">
        <v>3216</v>
      </c>
      <c r="X2521" s="23" t="s">
        <v>3217</v>
      </c>
      <c r="Y2521" s="67">
        <v>4.5000000000000001E-59</v>
      </c>
      <c r="Z2521" s="23" t="s">
        <v>3216</v>
      </c>
      <c r="AA2521" s="73" t="s">
        <v>703</v>
      </c>
      <c r="AB2521" s="67">
        <v>4.5000000000000001E-59</v>
      </c>
      <c r="AC2521" s="23" t="s">
        <v>3218</v>
      </c>
      <c r="AD2521" s="4" t="s">
        <v>3219</v>
      </c>
      <c r="AE2521" s="30">
        <v>100</v>
      </c>
      <c r="AF2521" s="30">
        <v>249</v>
      </c>
      <c r="AG2521" s="30">
        <v>0</v>
      </c>
      <c r="AH2521" s="30">
        <v>0</v>
      </c>
      <c r="AI2521" s="30">
        <v>1</v>
      </c>
      <c r="AJ2521" s="30">
        <v>249</v>
      </c>
      <c r="AK2521" s="30">
        <v>1</v>
      </c>
      <c r="AL2521" s="30">
        <v>249</v>
      </c>
      <c r="AM2521" s="63">
        <v>2.1300000000000001E-178</v>
      </c>
      <c r="AN2521" s="30">
        <v>499</v>
      </c>
      <c r="AO2521" s="23" t="s">
        <v>3220</v>
      </c>
      <c r="AP2521" s="59" t="s">
        <v>3220</v>
      </c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</row>
    <row r="2522" spans="1:106" s="12" customFormat="1" ht="112" x14ac:dyDescent="0.15">
      <c r="A2522" s="3" t="s">
        <v>41</v>
      </c>
      <c r="B2522" s="3" t="str">
        <f t="shared" si="39"/>
        <v>C_ACC_2488</v>
      </c>
      <c r="C2522" s="4" t="s">
        <v>42</v>
      </c>
      <c r="D2522" s="42">
        <v>2488</v>
      </c>
      <c r="E2522" s="49">
        <v>25.387565349999999</v>
      </c>
      <c r="F2522" s="49">
        <v>7.6523882839999997</v>
      </c>
      <c r="G2522" s="49">
        <v>2.3856778890000001</v>
      </c>
      <c r="H2522" s="49">
        <v>3.2076368390000001</v>
      </c>
      <c r="I2522" s="36">
        <v>1.338304E-3</v>
      </c>
      <c r="J2522" s="36">
        <v>7.7907289999999997E-3</v>
      </c>
      <c r="K2522" s="4" t="s">
        <v>43</v>
      </c>
      <c r="L2522" s="4">
        <v>49</v>
      </c>
      <c r="M2522" s="4" t="s">
        <v>3214</v>
      </c>
      <c r="N2522" s="4" t="s">
        <v>3215</v>
      </c>
      <c r="O2522" s="5">
        <v>4.1000000000000001E-53</v>
      </c>
      <c r="P2522" s="4" t="s">
        <v>2247</v>
      </c>
      <c r="Q2522" s="4" t="s">
        <v>2248</v>
      </c>
      <c r="R2522" s="4" t="s">
        <v>2247</v>
      </c>
      <c r="S2522" s="4" t="s">
        <v>2249</v>
      </c>
      <c r="T2522" s="4" t="s">
        <v>581</v>
      </c>
      <c r="U2522" s="4" t="s">
        <v>581</v>
      </c>
      <c r="V2522" s="4" t="s">
        <v>582</v>
      </c>
      <c r="W2522" s="4" t="s">
        <v>3216</v>
      </c>
      <c r="X2522" s="23" t="s">
        <v>3217</v>
      </c>
      <c r="Y2522" s="67">
        <v>4.5000000000000001E-59</v>
      </c>
      <c r="Z2522" s="23" t="s">
        <v>3216</v>
      </c>
      <c r="AA2522" s="73" t="s">
        <v>703</v>
      </c>
      <c r="AB2522" s="67">
        <v>4.5000000000000001E-59</v>
      </c>
      <c r="AC2522" s="23" t="s">
        <v>3218</v>
      </c>
      <c r="AD2522" s="4" t="s">
        <v>3219</v>
      </c>
      <c r="AE2522" s="30">
        <v>100</v>
      </c>
      <c r="AF2522" s="30">
        <v>249</v>
      </c>
      <c r="AG2522" s="30">
        <v>0</v>
      </c>
      <c r="AH2522" s="30">
        <v>0</v>
      </c>
      <c r="AI2522" s="30">
        <v>1</v>
      </c>
      <c r="AJ2522" s="30">
        <v>249</v>
      </c>
      <c r="AK2522" s="30">
        <v>1</v>
      </c>
      <c r="AL2522" s="30">
        <v>249</v>
      </c>
      <c r="AM2522" s="63">
        <v>2.1300000000000001E-178</v>
      </c>
      <c r="AN2522" s="30">
        <v>499</v>
      </c>
      <c r="AO2522" s="23" t="s">
        <v>3220</v>
      </c>
      <c r="AP2522" s="59" t="s">
        <v>3220</v>
      </c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</row>
    <row r="2523" spans="1:106" s="12" customFormat="1" ht="112" x14ac:dyDescent="0.15">
      <c r="A2523" s="3" t="s">
        <v>41</v>
      </c>
      <c r="B2523" s="3" t="str">
        <f t="shared" si="39"/>
        <v>C_ACC_2488</v>
      </c>
      <c r="C2523" s="4" t="s">
        <v>42</v>
      </c>
      <c r="D2523" s="42">
        <v>2488</v>
      </c>
      <c r="E2523" s="49">
        <v>25.387565349999999</v>
      </c>
      <c r="F2523" s="49">
        <v>7.4294920649999998</v>
      </c>
      <c r="G2523" s="49">
        <v>2.3647558499999999</v>
      </c>
      <c r="H2523" s="49">
        <v>3.1417586150000001</v>
      </c>
      <c r="I2523" s="36">
        <v>1.679364E-3</v>
      </c>
      <c r="J2523" s="36">
        <v>9.9405810000000004E-3</v>
      </c>
      <c r="K2523" s="4" t="s">
        <v>56</v>
      </c>
      <c r="L2523" s="4">
        <v>52</v>
      </c>
      <c r="M2523" s="4" t="s">
        <v>3214</v>
      </c>
      <c r="N2523" s="4" t="s">
        <v>3215</v>
      </c>
      <c r="O2523" s="5">
        <v>4.1000000000000001E-53</v>
      </c>
      <c r="P2523" s="4" t="s">
        <v>2247</v>
      </c>
      <c r="Q2523" s="4" t="s">
        <v>2248</v>
      </c>
      <c r="R2523" s="4" t="s">
        <v>2247</v>
      </c>
      <c r="S2523" s="4" t="s">
        <v>2249</v>
      </c>
      <c r="T2523" s="4" t="s">
        <v>581</v>
      </c>
      <c r="U2523" s="4" t="s">
        <v>581</v>
      </c>
      <c r="V2523" s="4" t="s">
        <v>582</v>
      </c>
      <c r="W2523" s="4" t="s">
        <v>3216</v>
      </c>
      <c r="X2523" s="23" t="s">
        <v>3217</v>
      </c>
      <c r="Y2523" s="67">
        <v>4.5000000000000001E-59</v>
      </c>
      <c r="Z2523" s="23" t="s">
        <v>3216</v>
      </c>
      <c r="AA2523" s="73" t="s">
        <v>703</v>
      </c>
      <c r="AB2523" s="67">
        <v>4.5000000000000001E-59</v>
      </c>
      <c r="AC2523" s="23" t="s">
        <v>3218</v>
      </c>
      <c r="AD2523" s="4" t="s">
        <v>3219</v>
      </c>
      <c r="AE2523" s="30">
        <v>100</v>
      </c>
      <c r="AF2523" s="30">
        <v>249</v>
      </c>
      <c r="AG2523" s="30">
        <v>0</v>
      </c>
      <c r="AH2523" s="30">
        <v>0</v>
      </c>
      <c r="AI2523" s="30">
        <v>1</v>
      </c>
      <c r="AJ2523" s="30">
        <v>249</v>
      </c>
      <c r="AK2523" s="30">
        <v>1</v>
      </c>
      <c r="AL2523" s="30">
        <v>249</v>
      </c>
      <c r="AM2523" s="63">
        <v>2.1300000000000001E-178</v>
      </c>
      <c r="AN2523" s="30">
        <v>499</v>
      </c>
      <c r="AO2523" s="23" t="s">
        <v>3220</v>
      </c>
      <c r="AP2523" s="59" t="s">
        <v>3220</v>
      </c>
      <c r="AQ2523" s="10"/>
      <c r="AR2523" s="10"/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</row>
    <row r="2524" spans="1:106" s="12" customFormat="1" ht="98" x14ac:dyDescent="0.15">
      <c r="A2524" s="3" t="s">
        <v>41</v>
      </c>
      <c r="B2524" s="3" t="str">
        <f t="shared" si="39"/>
        <v>C_ACC_2489</v>
      </c>
      <c r="C2524" s="4" t="s">
        <v>42</v>
      </c>
      <c r="D2524" s="42">
        <v>2489</v>
      </c>
      <c r="E2524" s="49">
        <v>21.174915729999999</v>
      </c>
      <c r="F2524" s="49">
        <v>7.4031509949999998</v>
      </c>
      <c r="G2524" s="49">
        <v>2.1335800100000002</v>
      </c>
      <c r="H2524" s="49">
        <v>3.4698258150000001</v>
      </c>
      <c r="I2524" s="36">
        <v>5.2079600000000002E-4</v>
      </c>
      <c r="J2524" s="36">
        <v>4.2988139999999998E-3</v>
      </c>
      <c r="K2524" s="4" t="s">
        <v>49</v>
      </c>
      <c r="L2524" s="4">
        <v>37</v>
      </c>
      <c r="M2524" s="4" t="s">
        <v>44</v>
      </c>
      <c r="N2524" s="4" t="s">
        <v>44</v>
      </c>
      <c r="O2524" s="4" t="s">
        <v>44</v>
      </c>
      <c r="P2524" s="4" t="s">
        <v>44</v>
      </c>
      <c r="Q2524" s="4" t="s">
        <v>44</v>
      </c>
      <c r="R2524" s="4" t="s">
        <v>44</v>
      </c>
      <c r="S2524" s="4" t="s">
        <v>44</v>
      </c>
      <c r="T2524" s="4" t="s">
        <v>581</v>
      </c>
      <c r="U2524" s="4" t="s">
        <v>581</v>
      </c>
      <c r="V2524" s="4" t="s">
        <v>582</v>
      </c>
      <c r="W2524" s="4" t="s">
        <v>701</v>
      </c>
      <c r="X2524" s="23" t="s">
        <v>702</v>
      </c>
      <c r="Y2524" s="67">
        <v>9.1E-190</v>
      </c>
      <c r="Z2524" s="23" t="s">
        <v>701</v>
      </c>
      <c r="AA2524" s="73" t="s">
        <v>703</v>
      </c>
      <c r="AB2524" s="67">
        <v>9.1E-190</v>
      </c>
      <c r="AC2524" s="23" t="s">
        <v>707</v>
      </c>
      <c r="AD2524" s="4" t="s">
        <v>708</v>
      </c>
      <c r="AE2524" s="30">
        <v>100</v>
      </c>
      <c r="AF2524" s="30">
        <v>412</v>
      </c>
      <c r="AG2524" s="30">
        <v>0</v>
      </c>
      <c r="AH2524" s="30">
        <v>0</v>
      </c>
      <c r="AI2524" s="30">
        <v>1</v>
      </c>
      <c r="AJ2524" s="30">
        <v>412</v>
      </c>
      <c r="AK2524" s="30">
        <v>1</v>
      </c>
      <c r="AL2524" s="30">
        <v>412</v>
      </c>
      <c r="AM2524" s="30">
        <v>0</v>
      </c>
      <c r="AN2524" s="30">
        <v>846</v>
      </c>
      <c r="AO2524" s="23" t="s">
        <v>709</v>
      </c>
      <c r="AP2524" s="59" t="s">
        <v>709</v>
      </c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</row>
    <row r="2525" spans="1:106" s="12" customFormat="1" ht="98" x14ac:dyDescent="0.15">
      <c r="A2525" s="3" t="s">
        <v>41</v>
      </c>
      <c r="B2525" s="3" t="str">
        <f t="shared" si="39"/>
        <v>C_ACC_2489</v>
      </c>
      <c r="C2525" s="4" t="s">
        <v>42</v>
      </c>
      <c r="D2525" s="42">
        <v>2489</v>
      </c>
      <c r="E2525" s="49">
        <v>21.174915729999999</v>
      </c>
      <c r="F2525" s="49">
        <v>7.2731263989999997</v>
      </c>
      <c r="G2525" s="49">
        <v>2.1426679819999999</v>
      </c>
      <c r="H2525" s="49">
        <v>3.394425295</v>
      </c>
      <c r="I2525" s="36">
        <v>6.8772799999999997E-4</v>
      </c>
      <c r="J2525" s="36">
        <v>5.9946970000000002E-3</v>
      </c>
      <c r="K2525" s="4" t="s">
        <v>43</v>
      </c>
      <c r="L2525" s="4">
        <v>45</v>
      </c>
      <c r="M2525" s="4" t="s">
        <v>44</v>
      </c>
      <c r="N2525" s="4" t="s">
        <v>44</v>
      </c>
      <c r="O2525" s="4" t="s">
        <v>44</v>
      </c>
      <c r="P2525" s="4" t="s">
        <v>44</v>
      </c>
      <c r="Q2525" s="4" t="s">
        <v>44</v>
      </c>
      <c r="R2525" s="4" t="s">
        <v>44</v>
      </c>
      <c r="S2525" s="4" t="s">
        <v>44</v>
      </c>
      <c r="T2525" s="4" t="s">
        <v>581</v>
      </c>
      <c r="U2525" s="4" t="s">
        <v>581</v>
      </c>
      <c r="V2525" s="4" t="s">
        <v>582</v>
      </c>
      <c r="W2525" s="4" t="s">
        <v>701</v>
      </c>
      <c r="X2525" s="23" t="s">
        <v>702</v>
      </c>
      <c r="Y2525" s="67">
        <v>9.1E-190</v>
      </c>
      <c r="Z2525" s="23" t="s">
        <v>701</v>
      </c>
      <c r="AA2525" s="73" t="s">
        <v>703</v>
      </c>
      <c r="AB2525" s="67">
        <v>9.1E-190</v>
      </c>
      <c r="AC2525" s="23" t="s">
        <v>707</v>
      </c>
      <c r="AD2525" s="4" t="s">
        <v>708</v>
      </c>
      <c r="AE2525" s="30">
        <v>100</v>
      </c>
      <c r="AF2525" s="30">
        <v>412</v>
      </c>
      <c r="AG2525" s="30">
        <v>0</v>
      </c>
      <c r="AH2525" s="30">
        <v>0</v>
      </c>
      <c r="AI2525" s="30">
        <v>1</v>
      </c>
      <c r="AJ2525" s="30">
        <v>412</v>
      </c>
      <c r="AK2525" s="30">
        <v>1</v>
      </c>
      <c r="AL2525" s="30">
        <v>412</v>
      </c>
      <c r="AM2525" s="30">
        <v>0</v>
      </c>
      <c r="AN2525" s="30">
        <v>846</v>
      </c>
      <c r="AO2525" s="23" t="s">
        <v>709</v>
      </c>
      <c r="AP2525" s="59" t="s">
        <v>709</v>
      </c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</row>
    <row r="2526" spans="1:106" s="12" customFormat="1" ht="98" x14ac:dyDescent="0.15">
      <c r="A2526" s="3" t="s">
        <v>41</v>
      </c>
      <c r="B2526" s="3" t="str">
        <f t="shared" si="39"/>
        <v>C_ACC_2489</v>
      </c>
      <c r="C2526" s="4" t="s">
        <v>42</v>
      </c>
      <c r="D2526" s="42">
        <v>2489</v>
      </c>
      <c r="E2526" s="49">
        <v>21.174915729999999</v>
      </c>
      <c r="F2526" s="49">
        <v>7.068727677</v>
      </c>
      <c r="G2526" s="49">
        <v>2.125130972</v>
      </c>
      <c r="H2526" s="49">
        <v>3.326255073</v>
      </c>
      <c r="I2526" s="36">
        <v>8.8021300000000002E-4</v>
      </c>
      <c r="J2526" s="36">
        <v>7.4123230000000002E-3</v>
      </c>
      <c r="K2526" s="4" t="s">
        <v>56</v>
      </c>
      <c r="L2526" s="4">
        <v>43</v>
      </c>
      <c r="M2526" s="4" t="s">
        <v>44</v>
      </c>
      <c r="N2526" s="4" t="s">
        <v>44</v>
      </c>
      <c r="O2526" s="4" t="s">
        <v>44</v>
      </c>
      <c r="P2526" s="4" t="s">
        <v>44</v>
      </c>
      <c r="Q2526" s="4" t="s">
        <v>44</v>
      </c>
      <c r="R2526" s="4" t="s">
        <v>44</v>
      </c>
      <c r="S2526" s="4" t="s">
        <v>44</v>
      </c>
      <c r="T2526" s="4" t="s">
        <v>581</v>
      </c>
      <c r="U2526" s="4" t="s">
        <v>581</v>
      </c>
      <c r="V2526" s="4" t="s">
        <v>582</v>
      </c>
      <c r="W2526" s="4" t="s">
        <v>701</v>
      </c>
      <c r="X2526" s="23" t="s">
        <v>702</v>
      </c>
      <c r="Y2526" s="67">
        <v>9.1E-190</v>
      </c>
      <c r="Z2526" s="23" t="s">
        <v>701</v>
      </c>
      <c r="AA2526" s="73" t="s">
        <v>703</v>
      </c>
      <c r="AB2526" s="67">
        <v>9.1E-190</v>
      </c>
      <c r="AC2526" s="23" t="s">
        <v>707</v>
      </c>
      <c r="AD2526" s="4" t="s">
        <v>708</v>
      </c>
      <c r="AE2526" s="30">
        <v>100</v>
      </c>
      <c r="AF2526" s="30">
        <v>412</v>
      </c>
      <c r="AG2526" s="30">
        <v>0</v>
      </c>
      <c r="AH2526" s="30">
        <v>0</v>
      </c>
      <c r="AI2526" s="30">
        <v>1</v>
      </c>
      <c r="AJ2526" s="30">
        <v>412</v>
      </c>
      <c r="AK2526" s="30">
        <v>1</v>
      </c>
      <c r="AL2526" s="30">
        <v>412</v>
      </c>
      <c r="AM2526" s="30">
        <v>0</v>
      </c>
      <c r="AN2526" s="30">
        <v>846</v>
      </c>
      <c r="AO2526" s="23" t="s">
        <v>709</v>
      </c>
      <c r="AP2526" s="59" t="s">
        <v>709</v>
      </c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10"/>
      <c r="CI2526" s="10"/>
      <c r="CJ2526" s="10"/>
      <c r="CK2526" s="10"/>
      <c r="CL2526" s="10"/>
      <c r="CM2526" s="10"/>
      <c r="CN2526" s="10"/>
      <c r="CO2526" s="10"/>
      <c r="CP2526" s="10"/>
      <c r="CQ2526" s="10"/>
      <c r="CR2526" s="10"/>
      <c r="CS2526" s="10"/>
      <c r="CT2526" s="10"/>
      <c r="CU2526" s="10"/>
      <c r="CV2526" s="10"/>
      <c r="CW2526" s="10"/>
      <c r="CX2526" s="10"/>
      <c r="CY2526" s="10"/>
      <c r="CZ2526" s="10"/>
      <c r="DA2526" s="10"/>
      <c r="DB2526" s="10"/>
    </row>
    <row r="2527" spans="1:106" s="12" customFormat="1" ht="98" x14ac:dyDescent="0.15">
      <c r="A2527" s="3" t="s">
        <v>41</v>
      </c>
      <c r="B2527" s="3" t="str">
        <f t="shared" si="39"/>
        <v>C_ACC_2489</v>
      </c>
      <c r="C2527" s="4" t="s">
        <v>42</v>
      </c>
      <c r="D2527" s="42">
        <v>2489</v>
      </c>
      <c r="E2527" s="49">
        <v>21.174915729999999</v>
      </c>
      <c r="F2527" s="49">
        <v>6.6261779220000001</v>
      </c>
      <c r="G2527" s="49">
        <v>1.887391214</v>
      </c>
      <c r="H2527" s="49">
        <v>3.5107601810000002</v>
      </c>
      <c r="I2527" s="36">
        <v>4.4682700000000001E-4</v>
      </c>
      <c r="J2527" s="36">
        <v>2.2191659999999998E-3</v>
      </c>
      <c r="K2527" s="4" t="s">
        <v>45</v>
      </c>
      <c r="L2527" s="4">
        <v>2</v>
      </c>
      <c r="M2527" s="4" t="s">
        <v>44</v>
      </c>
      <c r="N2527" s="4" t="s">
        <v>44</v>
      </c>
      <c r="O2527" s="4" t="s">
        <v>44</v>
      </c>
      <c r="P2527" s="4" t="s">
        <v>44</v>
      </c>
      <c r="Q2527" s="4" t="s">
        <v>44</v>
      </c>
      <c r="R2527" s="4" t="s">
        <v>44</v>
      </c>
      <c r="S2527" s="4" t="s">
        <v>44</v>
      </c>
      <c r="T2527" s="4" t="s">
        <v>581</v>
      </c>
      <c r="U2527" s="4" t="s">
        <v>581</v>
      </c>
      <c r="V2527" s="4" t="s">
        <v>582</v>
      </c>
      <c r="W2527" s="4" t="s">
        <v>701</v>
      </c>
      <c r="X2527" s="23" t="s">
        <v>702</v>
      </c>
      <c r="Y2527" s="67">
        <v>9.1E-190</v>
      </c>
      <c r="Z2527" s="23" t="s">
        <v>701</v>
      </c>
      <c r="AA2527" s="73" t="s">
        <v>703</v>
      </c>
      <c r="AB2527" s="67">
        <v>9.1E-190</v>
      </c>
      <c r="AC2527" s="23" t="s">
        <v>707</v>
      </c>
      <c r="AD2527" s="4" t="s">
        <v>708</v>
      </c>
      <c r="AE2527" s="30">
        <v>100</v>
      </c>
      <c r="AF2527" s="30">
        <v>412</v>
      </c>
      <c r="AG2527" s="30">
        <v>0</v>
      </c>
      <c r="AH2527" s="30">
        <v>0</v>
      </c>
      <c r="AI2527" s="30">
        <v>1</v>
      </c>
      <c r="AJ2527" s="30">
        <v>412</v>
      </c>
      <c r="AK2527" s="30">
        <v>1</v>
      </c>
      <c r="AL2527" s="30">
        <v>412</v>
      </c>
      <c r="AM2527" s="30">
        <v>0</v>
      </c>
      <c r="AN2527" s="30">
        <v>846</v>
      </c>
      <c r="AO2527" s="23" t="s">
        <v>709</v>
      </c>
      <c r="AP2527" s="59" t="s">
        <v>709</v>
      </c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</row>
    <row r="2528" spans="1:106" s="12" customFormat="1" ht="112" x14ac:dyDescent="0.15">
      <c r="A2528" s="3" t="s">
        <v>41</v>
      </c>
      <c r="B2528" s="3" t="str">
        <f t="shared" si="39"/>
        <v>C_ACC_2490</v>
      </c>
      <c r="C2528" s="4" t="s">
        <v>42</v>
      </c>
      <c r="D2528" s="42">
        <v>2490</v>
      </c>
      <c r="E2528" s="49">
        <v>20.986442759999999</v>
      </c>
      <c r="F2528" s="49">
        <v>7.5883743949999998</v>
      </c>
      <c r="G2528" s="49">
        <v>2.3524474049999999</v>
      </c>
      <c r="H2528" s="49">
        <v>3.2257360469999998</v>
      </c>
      <c r="I2528" s="36">
        <v>1.2564919999999999E-3</v>
      </c>
      <c r="J2528" s="36">
        <v>6.4330969999999996E-3</v>
      </c>
      <c r="K2528" s="4" t="s">
        <v>49</v>
      </c>
      <c r="L2528" s="4">
        <v>42</v>
      </c>
      <c r="M2528" s="4" t="s">
        <v>5287</v>
      </c>
      <c r="N2528" s="4" t="s">
        <v>3273</v>
      </c>
      <c r="O2528" s="5">
        <v>8.5999999999999999E-53</v>
      </c>
      <c r="P2528" s="4" t="s">
        <v>44</v>
      </c>
      <c r="Q2528" s="4" t="s">
        <v>44</v>
      </c>
      <c r="R2528" s="4" t="s">
        <v>44</v>
      </c>
      <c r="S2528" s="4" t="s">
        <v>44</v>
      </c>
      <c r="T2528" s="4" t="s">
        <v>2374</v>
      </c>
      <c r="U2528" s="4" t="s">
        <v>2374</v>
      </c>
      <c r="V2528" s="4" t="s">
        <v>2375</v>
      </c>
      <c r="W2528" s="4" t="s">
        <v>3653</v>
      </c>
      <c r="X2528" s="23" t="s">
        <v>3654</v>
      </c>
      <c r="Y2528" s="67">
        <v>3.6000000000000001E-172</v>
      </c>
      <c r="Z2528" s="23" t="s">
        <v>44</v>
      </c>
      <c r="AA2528" s="73" t="s">
        <v>44</v>
      </c>
      <c r="AB2528" s="23" t="s">
        <v>44</v>
      </c>
      <c r="AC2528" s="23" t="s">
        <v>5288</v>
      </c>
      <c r="AD2528" s="4" t="s">
        <v>5289</v>
      </c>
      <c r="AE2528" s="30">
        <v>100</v>
      </c>
      <c r="AF2528" s="30">
        <v>381</v>
      </c>
      <c r="AG2528" s="30">
        <v>0</v>
      </c>
      <c r="AH2528" s="30">
        <v>0</v>
      </c>
      <c r="AI2528" s="30">
        <v>1</v>
      </c>
      <c r="AJ2528" s="30">
        <v>381</v>
      </c>
      <c r="AK2528" s="30">
        <v>10</v>
      </c>
      <c r="AL2528" s="30">
        <v>390</v>
      </c>
      <c r="AM2528" s="30">
        <v>0</v>
      </c>
      <c r="AN2528" s="30">
        <v>798</v>
      </c>
      <c r="AO2528" s="23" t="s">
        <v>3657</v>
      </c>
      <c r="AP2528" s="59" t="s">
        <v>3657</v>
      </c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</row>
    <row r="2529" spans="1:106" s="12" customFormat="1" ht="112" x14ac:dyDescent="0.15">
      <c r="A2529" s="3" t="s">
        <v>41</v>
      </c>
      <c r="B2529" s="3" t="str">
        <f t="shared" si="39"/>
        <v>C_ACC_2490</v>
      </c>
      <c r="C2529" s="4" t="s">
        <v>42</v>
      </c>
      <c r="D2529" s="42">
        <v>2490</v>
      </c>
      <c r="E2529" s="49">
        <v>20.986442759999999</v>
      </c>
      <c r="F2529" s="49">
        <v>7.4124421050000002</v>
      </c>
      <c r="G2529" s="49">
        <v>2.384655548</v>
      </c>
      <c r="H2529" s="49">
        <v>3.1083911089999998</v>
      </c>
      <c r="I2529" s="36">
        <v>1.88109E-3</v>
      </c>
      <c r="J2529" s="36">
        <v>8.9889449999999999E-3</v>
      </c>
      <c r="K2529" s="4" t="s">
        <v>43</v>
      </c>
      <c r="L2529" s="4">
        <v>40</v>
      </c>
      <c r="M2529" s="4" t="s">
        <v>5287</v>
      </c>
      <c r="N2529" s="4" t="s">
        <v>3273</v>
      </c>
      <c r="O2529" s="5">
        <v>8.5999999999999999E-53</v>
      </c>
      <c r="P2529" s="4" t="s">
        <v>44</v>
      </c>
      <c r="Q2529" s="4" t="s">
        <v>44</v>
      </c>
      <c r="R2529" s="4" t="s">
        <v>44</v>
      </c>
      <c r="S2529" s="4" t="s">
        <v>44</v>
      </c>
      <c r="T2529" s="4" t="s">
        <v>2374</v>
      </c>
      <c r="U2529" s="4" t="s">
        <v>2374</v>
      </c>
      <c r="V2529" s="4" t="s">
        <v>2375</v>
      </c>
      <c r="W2529" s="4" t="s">
        <v>3653</v>
      </c>
      <c r="X2529" s="23" t="s">
        <v>3654</v>
      </c>
      <c r="Y2529" s="67">
        <v>3.6000000000000001E-172</v>
      </c>
      <c r="Z2529" s="23" t="s">
        <v>44</v>
      </c>
      <c r="AA2529" s="73" t="s">
        <v>44</v>
      </c>
      <c r="AB2529" s="23" t="s">
        <v>44</v>
      </c>
      <c r="AC2529" s="23" t="s">
        <v>5288</v>
      </c>
      <c r="AD2529" s="4" t="s">
        <v>5289</v>
      </c>
      <c r="AE2529" s="30">
        <v>100</v>
      </c>
      <c r="AF2529" s="30">
        <v>381</v>
      </c>
      <c r="AG2529" s="30">
        <v>0</v>
      </c>
      <c r="AH2529" s="30">
        <v>0</v>
      </c>
      <c r="AI2529" s="30">
        <v>1</v>
      </c>
      <c r="AJ2529" s="30">
        <v>381</v>
      </c>
      <c r="AK2529" s="30">
        <v>10</v>
      </c>
      <c r="AL2529" s="30">
        <v>390</v>
      </c>
      <c r="AM2529" s="30">
        <v>0</v>
      </c>
      <c r="AN2529" s="30">
        <v>798</v>
      </c>
      <c r="AO2529" s="23" t="s">
        <v>3657</v>
      </c>
      <c r="AP2529" s="59" t="s">
        <v>3657</v>
      </c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</row>
    <row r="2530" spans="1:106" s="12" customFormat="1" ht="112" x14ac:dyDescent="0.15">
      <c r="A2530" s="3" t="s">
        <v>41</v>
      </c>
      <c r="B2530" s="3" t="str">
        <f t="shared" si="39"/>
        <v>C_ACC_2490</v>
      </c>
      <c r="C2530" s="4" t="s">
        <v>42</v>
      </c>
      <c r="D2530" s="42">
        <v>2490</v>
      </c>
      <c r="E2530" s="49">
        <v>20.986442759999999</v>
      </c>
      <c r="F2530" s="49">
        <v>7.2062502009999996</v>
      </c>
      <c r="G2530" s="49">
        <v>2.3661672619999998</v>
      </c>
      <c r="H2530" s="49">
        <v>3.0455371090000001</v>
      </c>
      <c r="I2530" s="36">
        <v>2.3226509999999998E-3</v>
      </c>
      <c r="J2530" s="36">
        <v>1.1388639000000001E-2</v>
      </c>
      <c r="K2530" s="4" t="s">
        <v>56</v>
      </c>
      <c r="L2530" s="4">
        <v>43</v>
      </c>
      <c r="M2530" s="4" t="s">
        <v>5287</v>
      </c>
      <c r="N2530" s="4" t="s">
        <v>3273</v>
      </c>
      <c r="O2530" s="5">
        <v>8.5999999999999999E-53</v>
      </c>
      <c r="P2530" s="4" t="s">
        <v>44</v>
      </c>
      <c r="Q2530" s="4" t="s">
        <v>44</v>
      </c>
      <c r="R2530" s="4" t="s">
        <v>44</v>
      </c>
      <c r="S2530" s="4" t="s">
        <v>44</v>
      </c>
      <c r="T2530" s="4" t="s">
        <v>2374</v>
      </c>
      <c r="U2530" s="4" t="s">
        <v>2374</v>
      </c>
      <c r="V2530" s="4" t="s">
        <v>2375</v>
      </c>
      <c r="W2530" s="4" t="s">
        <v>3653</v>
      </c>
      <c r="X2530" s="23" t="s">
        <v>3654</v>
      </c>
      <c r="Y2530" s="67">
        <v>3.6000000000000001E-172</v>
      </c>
      <c r="Z2530" s="23" t="s">
        <v>44</v>
      </c>
      <c r="AA2530" s="73" t="s">
        <v>44</v>
      </c>
      <c r="AB2530" s="23" t="s">
        <v>44</v>
      </c>
      <c r="AC2530" s="23" t="s">
        <v>5288</v>
      </c>
      <c r="AD2530" s="4" t="s">
        <v>5289</v>
      </c>
      <c r="AE2530" s="30">
        <v>100</v>
      </c>
      <c r="AF2530" s="30">
        <v>381</v>
      </c>
      <c r="AG2530" s="30">
        <v>0</v>
      </c>
      <c r="AH2530" s="30">
        <v>0</v>
      </c>
      <c r="AI2530" s="30">
        <v>1</v>
      </c>
      <c r="AJ2530" s="30">
        <v>381</v>
      </c>
      <c r="AK2530" s="30">
        <v>10</v>
      </c>
      <c r="AL2530" s="30">
        <v>390</v>
      </c>
      <c r="AM2530" s="30">
        <v>0</v>
      </c>
      <c r="AN2530" s="30">
        <v>798</v>
      </c>
      <c r="AO2530" s="23" t="s">
        <v>3657</v>
      </c>
      <c r="AP2530" s="59" t="s">
        <v>3657</v>
      </c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</row>
    <row r="2531" spans="1:106" s="12" customFormat="1" ht="98" x14ac:dyDescent="0.15">
      <c r="A2531" s="3" t="s">
        <v>41</v>
      </c>
      <c r="B2531" s="3" t="str">
        <f t="shared" si="39"/>
        <v>C_ACC_2494</v>
      </c>
      <c r="C2531" s="4" t="s">
        <v>42</v>
      </c>
      <c r="D2531" s="42">
        <v>2494</v>
      </c>
      <c r="E2531" s="49">
        <v>11.30402969</v>
      </c>
      <c r="F2531" s="49">
        <v>7.1782598310000001</v>
      </c>
      <c r="G2531" s="49">
        <v>2.6929953179999999</v>
      </c>
      <c r="H2531" s="49">
        <v>2.6655300080000002</v>
      </c>
      <c r="I2531" s="36">
        <v>7.6867070000000001E-3</v>
      </c>
      <c r="J2531" s="36">
        <v>2.0951449E-2</v>
      </c>
      <c r="K2531" s="4" t="s">
        <v>43</v>
      </c>
      <c r="L2531" s="4">
        <v>28</v>
      </c>
      <c r="M2531" s="4" t="s">
        <v>44</v>
      </c>
      <c r="N2531" s="4" t="s">
        <v>44</v>
      </c>
      <c r="O2531" s="4" t="s">
        <v>44</v>
      </c>
      <c r="P2531" s="4" t="s">
        <v>44</v>
      </c>
      <c r="Q2531" s="4" t="s">
        <v>44</v>
      </c>
      <c r="R2531" s="4" t="s">
        <v>44</v>
      </c>
      <c r="S2531" s="4" t="s">
        <v>44</v>
      </c>
      <c r="T2531" s="4" t="s">
        <v>44</v>
      </c>
      <c r="U2531" s="4" t="s">
        <v>44</v>
      </c>
      <c r="V2531" s="4" t="s">
        <v>44</v>
      </c>
      <c r="W2531" s="4" t="s">
        <v>44</v>
      </c>
      <c r="X2531" s="23" t="s">
        <v>44</v>
      </c>
      <c r="Y2531" s="23" t="s">
        <v>44</v>
      </c>
      <c r="Z2531" s="23" t="s">
        <v>44</v>
      </c>
      <c r="AA2531" s="73" t="s">
        <v>44</v>
      </c>
      <c r="AB2531" s="23" t="s">
        <v>44</v>
      </c>
      <c r="AC2531" s="23" t="s">
        <v>338</v>
      </c>
      <c r="AD2531" s="4" t="s">
        <v>339</v>
      </c>
      <c r="AE2531" s="30">
        <v>100</v>
      </c>
      <c r="AF2531" s="30">
        <v>245</v>
      </c>
      <c r="AG2531" s="30">
        <v>0</v>
      </c>
      <c r="AH2531" s="30">
        <v>0</v>
      </c>
      <c r="AI2531" s="30">
        <v>1</v>
      </c>
      <c r="AJ2531" s="30">
        <v>245</v>
      </c>
      <c r="AK2531" s="30">
        <v>1</v>
      </c>
      <c r="AL2531" s="30">
        <v>245</v>
      </c>
      <c r="AM2531" s="63">
        <v>4.5899999999999999E-169</v>
      </c>
      <c r="AN2531" s="30">
        <v>476</v>
      </c>
      <c r="AO2531" s="23" t="s">
        <v>240</v>
      </c>
      <c r="AP2531" s="59" t="s">
        <v>240</v>
      </c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/>
      <c r="CF2531" s="10"/>
      <c r="CG2531" s="10"/>
      <c r="CH2531" s="10"/>
      <c r="CI2531" s="10"/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/>
      <c r="CT2531" s="10"/>
      <c r="CU2531" s="10"/>
      <c r="CV2531" s="10"/>
      <c r="CW2531" s="10"/>
      <c r="CX2531" s="10"/>
      <c r="CY2531" s="10"/>
      <c r="CZ2531" s="10"/>
      <c r="DA2531" s="10"/>
      <c r="DB2531" s="10"/>
    </row>
    <row r="2532" spans="1:106" s="12" customFormat="1" ht="98" x14ac:dyDescent="0.15">
      <c r="A2532" s="3" t="s">
        <v>41</v>
      </c>
      <c r="B2532" s="3" t="str">
        <f t="shared" si="39"/>
        <v>C_ACC_2494</v>
      </c>
      <c r="C2532" s="4" t="s">
        <v>42</v>
      </c>
      <c r="D2532" s="42">
        <v>2494</v>
      </c>
      <c r="E2532" s="49">
        <v>11.30402969</v>
      </c>
      <c r="F2532" s="49">
        <v>7.0582825590000002</v>
      </c>
      <c r="G2532" s="49">
        <v>2.722888813</v>
      </c>
      <c r="H2532" s="49">
        <v>2.5922037379999998</v>
      </c>
      <c r="I2532" s="36">
        <v>9.5363280000000002E-3</v>
      </c>
      <c r="J2532" s="36">
        <v>2.2173965E-2</v>
      </c>
      <c r="K2532" s="4" t="s">
        <v>49</v>
      </c>
      <c r="L2532" s="4">
        <v>10</v>
      </c>
      <c r="M2532" s="4" t="s">
        <v>44</v>
      </c>
      <c r="N2532" s="4" t="s">
        <v>44</v>
      </c>
      <c r="O2532" s="4" t="s">
        <v>44</v>
      </c>
      <c r="P2532" s="4" t="s">
        <v>44</v>
      </c>
      <c r="Q2532" s="4" t="s">
        <v>44</v>
      </c>
      <c r="R2532" s="4" t="s">
        <v>44</v>
      </c>
      <c r="S2532" s="4" t="s">
        <v>44</v>
      </c>
      <c r="T2532" s="4" t="s">
        <v>44</v>
      </c>
      <c r="U2532" s="4" t="s">
        <v>44</v>
      </c>
      <c r="V2532" s="4" t="s">
        <v>44</v>
      </c>
      <c r="W2532" s="4" t="s">
        <v>44</v>
      </c>
      <c r="X2532" s="23" t="s">
        <v>44</v>
      </c>
      <c r="Y2532" s="23" t="s">
        <v>44</v>
      </c>
      <c r="Z2532" s="23" t="s">
        <v>44</v>
      </c>
      <c r="AA2532" s="73" t="s">
        <v>44</v>
      </c>
      <c r="AB2532" s="23" t="s">
        <v>44</v>
      </c>
      <c r="AC2532" s="23" t="s">
        <v>338</v>
      </c>
      <c r="AD2532" s="4" t="s">
        <v>339</v>
      </c>
      <c r="AE2532" s="30">
        <v>100</v>
      </c>
      <c r="AF2532" s="30">
        <v>245</v>
      </c>
      <c r="AG2532" s="30">
        <v>0</v>
      </c>
      <c r="AH2532" s="30">
        <v>0</v>
      </c>
      <c r="AI2532" s="30">
        <v>1</v>
      </c>
      <c r="AJ2532" s="30">
        <v>245</v>
      </c>
      <c r="AK2532" s="30">
        <v>1</v>
      </c>
      <c r="AL2532" s="30">
        <v>245</v>
      </c>
      <c r="AM2532" s="63">
        <v>4.5899999999999999E-169</v>
      </c>
      <c r="AN2532" s="30">
        <v>476</v>
      </c>
      <c r="AO2532" s="23" t="s">
        <v>240</v>
      </c>
      <c r="AP2532" s="59" t="s">
        <v>240</v>
      </c>
      <c r="AQ2532" s="10"/>
      <c r="AR2532" s="10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</row>
    <row r="2533" spans="1:106" s="12" customFormat="1" ht="98" x14ac:dyDescent="0.15">
      <c r="A2533" s="3" t="s">
        <v>41</v>
      </c>
      <c r="B2533" s="3" t="str">
        <f t="shared" si="39"/>
        <v>C_ACC_2494</v>
      </c>
      <c r="C2533" s="4" t="s">
        <v>42</v>
      </c>
      <c r="D2533" s="42">
        <v>2494</v>
      </c>
      <c r="E2533" s="49">
        <v>11.30402969</v>
      </c>
      <c r="F2533" s="49">
        <v>6.7943581630000001</v>
      </c>
      <c r="G2533" s="49">
        <v>2.7106352839999999</v>
      </c>
      <c r="H2533" s="49">
        <v>2.5065556409999998</v>
      </c>
      <c r="I2533" s="36">
        <v>1.2191387E-2</v>
      </c>
      <c r="J2533" s="36">
        <v>3.3061387999999997E-2</v>
      </c>
      <c r="K2533" s="4" t="s">
        <v>56</v>
      </c>
      <c r="L2533" s="4">
        <v>25</v>
      </c>
      <c r="M2533" s="4" t="s">
        <v>44</v>
      </c>
      <c r="N2533" s="4" t="s">
        <v>44</v>
      </c>
      <c r="O2533" s="4" t="s">
        <v>44</v>
      </c>
      <c r="P2533" s="4" t="s">
        <v>44</v>
      </c>
      <c r="Q2533" s="4" t="s">
        <v>44</v>
      </c>
      <c r="R2533" s="4" t="s">
        <v>44</v>
      </c>
      <c r="S2533" s="4" t="s">
        <v>44</v>
      </c>
      <c r="T2533" s="4" t="s">
        <v>44</v>
      </c>
      <c r="U2533" s="4" t="s">
        <v>44</v>
      </c>
      <c r="V2533" s="4" t="s">
        <v>44</v>
      </c>
      <c r="W2533" s="4" t="s">
        <v>44</v>
      </c>
      <c r="X2533" s="23" t="s">
        <v>44</v>
      </c>
      <c r="Y2533" s="23" t="s">
        <v>44</v>
      </c>
      <c r="Z2533" s="23" t="s">
        <v>44</v>
      </c>
      <c r="AA2533" s="73" t="s">
        <v>44</v>
      </c>
      <c r="AB2533" s="23" t="s">
        <v>44</v>
      </c>
      <c r="AC2533" s="23" t="s">
        <v>338</v>
      </c>
      <c r="AD2533" s="4" t="s">
        <v>339</v>
      </c>
      <c r="AE2533" s="30">
        <v>100</v>
      </c>
      <c r="AF2533" s="30">
        <v>245</v>
      </c>
      <c r="AG2533" s="30">
        <v>0</v>
      </c>
      <c r="AH2533" s="30">
        <v>0</v>
      </c>
      <c r="AI2533" s="30">
        <v>1</v>
      </c>
      <c r="AJ2533" s="30">
        <v>245</v>
      </c>
      <c r="AK2533" s="30">
        <v>1</v>
      </c>
      <c r="AL2533" s="30">
        <v>245</v>
      </c>
      <c r="AM2533" s="63">
        <v>4.5899999999999999E-169</v>
      </c>
      <c r="AN2533" s="30">
        <v>476</v>
      </c>
      <c r="AO2533" s="23" t="s">
        <v>240</v>
      </c>
      <c r="AP2533" s="59" t="s">
        <v>240</v>
      </c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</row>
    <row r="2534" spans="1:106" s="12" customFormat="1" ht="98" x14ac:dyDescent="0.15">
      <c r="A2534" s="3" t="s">
        <v>41</v>
      </c>
      <c r="B2534" s="3" t="str">
        <f t="shared" si="39"/>
        <v>C_ACC_2495</v>
      </c>
      <c r="C2534" s="4" t="s">
        <v>42</v>
      </c>
      <c r="D2534" s="42">
        <v>2495</v>
      </c>
      <c r="E2534" s="49">
        <v>24.192683760000001</v>
      </c>
      <c r="F2534" s="49">
        <v>7.7731972620000001</v>
      </c>
      <c r="G2534" s="49">
        <v>2.1225158510000002</v>
      </c>
      <c r="H2534" s="49">
        <v>3.6622564020000001</v>
      </c>
      <c r="I2534" s="36">
        <v>2.50003E-4</v>
      </c>
      <c r="J2534" s="36">
        <v>3.849468E-3</v>
      </c>
      <c r="K2534" s="4" t="s">
        <v>43</v>
      </c>
      <c r="L2534" s="4">
        <v>49</v>
      </c>
      <c r="M2534" s="4" t="s">
        <v>44</v>
      </c>
      <c r="N2534" s="4" t="s">
        <v>44</v>
      </c>
      <c r="O2534" s="4" t="s">
        <v>44</v>
      </c>
      <c r="P2534" s="4" t="s">
        <v>44</v>
      </c>
      <c r="Q2534" s="4" t="s">
        <v>44</v>
      </c>
      <c r="R2534" s="4" t="s">
        <v>44</v>
      </c>
      <c r="S2534" s="4" t="s">
        <v>44</v>
      </c>
      <c r="T2534" s="4" t="s">
        <v>44</v>
      </c>
      <c r="U2534" s="4" t="s">
        <v>44</v>
      </c>
      <c r="V2534" s="4" t="s">
        <v>44</v>
      </c>
      <c r="W2534" s="4" t="s">
        <v>44</v>
      </c>
      <c r="X2534" s="23" t="s">
        <v>44</v>
      </c>
      <c r="Y2534" s="23" t="s">
        <v>44</v>
      </c>
      <c r="Z2534" s="23" t="s">
        <v>44</v>
      </c>
      <c r="AA2534" s="73" t="s">
        <v>44</v>
      </c>
      <c r="AB2534" s="23" t="s">
        <v>44</v>
      </c>
      <c r="AC2534" s="23" t="s">
        <v>238</v>
      </c>
      <c r="AD2534" s="4" t="s">
        <v>239</v>
      </c>
      <c r="AE2534" s="30">
        <v>100</v>
      </c>
      <c r="AF2534" s="30">
        <v>289</v>
      </c>
      <c r="AG2534" s="30">
        <v>0</v>
      </c>
      <c r="AH2534" s="30">
        <v>0</v>
      </c>
      <c r="AI2534" s="30">
        <v>1</v>
      </c>
      <c r="AJ2534" s="30">
        <v>289</v>
      </c>
      <c r="AK2534" s="30">
        <v>1</v>
      </c>
      <c r="AL2534" s="30">
        <v>289</v>
      </c>
      <c r="AM2534" s="30">
        <v>0</v>
      </c>
      <c r="AN2534" s="30">
        <v>582</v>
      </c>
      <c r="AO2534" s="23" t="s">
        <v>240</v>
      </c>
      <c r="AP2534" s="59" t="s">
        <v>240</v>
      </c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</row>
    <row r="2535" spans="1:106" s="12" customFormat="1" ht="98" x14ac:dyDescent="0.15">
      <c r="A2535" s="3" t="s">
        <v>41</v>
      </c>
      <c r="B2535" s="3" t="str">
        <f t="shared" si="39"/>
        <v>C_ACC_2495</v>
      </c>
      <c r="C2535" s="4" t="s">
        <v>42</v>
      </c>
      <c r="D2535" s="42">
        <v>2495</v>
      </c>
      <c r="E2535" s="49">
        <v>24.192683760000001</v>
      </c>
      <c r="F2535" s="49">
        <v>7.7691863310000002</v>
      </c>
      <c r="G2535" s="49">
        <v>2.1039993250000002</v>
      </c>
      <c r="H2535" s="49">
        <v>3.6925802399999998</v>
      </c>
      <c r="I2535" s="36">
        <v>2.2199000000000001E-4</v>
      </c>
      <c r="J2535" s="36">
        <v>2.6823020000000001E-3</v>
      </c>
      <c r="K2535" s="4" t="s">
        <v>49</v>
      </c>
      <c r="L2535" s="4">
        <v>47</v>
      </c>
      <c r="M2535" s="4" t="s">
        <v>44</v>
      </c>
      <c r="N2535" s="4" t="s">
        <v>44</v>
      </c>
      <c r="O2535" s="4" t="s">
        <v>44</v>
      </c>
      <c r="P2535" s="4" t="s">
        <v>44</v>
      </c>
      <c r="Q2535" s="4" t="s">
        <v>44</v>
      </c>
      <c r="R2535" s="4" t="s">
        <v>44</v>
      </c>
      <c r="S2535" s="4" t="s">
        <v>44</v>
      </c>
      <c r="T2535" s="4" t="s">
        <v>44</v>
      </c>
      <c r="U2535" s="4" t="s">
        <v>44</v>
      </c>
      <c r="V2535" s="4" t="s">
        <v>44</v>
      </c>
      <c r="W2535" s="4" t="s">
        <v>44</v>
      </c>
      <c r="X2535" s="23" t="s">
        <v>44</v>
      </c>
      <c r="Y2535" s="23" t="s">
        <v>44</v>
      </c>
      <c r="Z2535" s="23" t="s">
        <v>44</v>
      </c>
      <c r="AA2535" s="73" t="s">
        <v>44</v>
      </c>
      <c r="AB2535" s="23" t="s">
        <v>44</v>
      </c>
      <c r="AC2535" s="23" t="s">
        <v>238</v>
      </c>
      <c r="AD2535" s="4" t="s">
        <v>239</v>
      </c>
      <c r="AE2535" s="30">
        <v>100</v>
      </c>
      <c r="AF2535" s="30">
        <v>289</v>
      </c>
      <c r="AG2535" s="30">
        <v>0</v>
      </c>
      <c r="AH2535" s="30">
        <v>0</v>
      </c>
      <c r="AI2535" s="30">
        <v>1</v>
      </c>
      <c r="AJ2535" s="30">
        <v>289</v>
      </c>
      <c r="AK2535" s="30">
        <v>1</v>
      </c>
      <c r="AL2535" s="30">
        <v>289</v>
      </c>
      <c r="AM2535" s="30">
        <v>0</v>
      </c>
      <c r="AN2535" s="30">
        <v>582</v>
      </c>
      <c r="AO2535" s="23" t="s">
        <v>240</v>
      </c>
      <c r="AP2535" s="59" t="s">
        <v>240</v>
      </c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</row>
    <row r="2536" spans="1:106" s="12" customFormat="1" ht="98" x14ac:dyDescent="0.15">
      <c r="A2536" s="3" t="s">
        <v>41</v>
      </c>
      <c r="B2536" s="3" t="str">
        <f t="shared" si="39"/>
        <v>C_ACC_2495</v>
      </c>
      <c r="C2536" s="4" t="s">
        <v>42</v>
      </c>
      <c r="D2536" s="42">
        <v>2495</v>
      </c>
      <c r="E2536" s="49">
        <v>24.192683760000001</v>
      </c>
      <c r="F2536" s="49">
        <v>7.6210837219999998</v>
      </c>
      <c r="G2536" s="49">
        <v>1.9001057720000001</v>
      </c>
      <c r="H2536" s="49">
        <v>4.0108734139999997</v>
      </c>
      <c r="I2536" s="36">
        <v>6.05E-5</v>
      </c>
      <c r="J2536" s="36">
        <v>7.1564999999999997E-4</v>
      </c>
      <c r="K2536" s="4" t="s">
        <v>45</v>
      </c>
      <c r="L2536" s="4">
        <v>4</v>
      </c>
      <c r="M2536" s="4" t="s">
        <v>44</v>
      </c>
      <c r="N2536" s="4" t="s">
        <v>44</v>
      </c>
      <c r="O2536" s="4" t="s">
        <v>44</v>
      </c>
      <c r="P2536" s="4" t="s">
        <v>44</v>
      </c>
      <c r="Q2536" s="4" t="s">
        <v>44</v>
      </c>
      <c r="R2536" s="4" t="s">
        <v>44</v>
      </c>
      <c r="S2536" s="4" t="s">
        <v>44</v>
      </c>
      <c r="T2536" s="4" t="s">
        <v>44</v>
      </c>
      <c r="U2536" s="4" t="s">
        <v>44</v>
      </c>
      <c r="V2536" s="4" t="s">
        <v>44</v>
      </c>
      <c r="W2536" s="4" t="s">
        <v>44</v>
      </c>
      <c r="X2536" s="23" t="s">
        <v>44</v>
      </c>
      <c r="Y2536" s="23" t="s">
        <v>44</v>
      </c>
      <c r="Z2536" s="23" t="s">
        <v>44</v>
      </c>
      <c r="AA2536" s="73" t="s">
        <v>44</v>
      </c>
      <c r="AB2536" s="23" t="s">
        <v>44</v>
      </c>
      <c r="AC2536" s="23" t="s">
        <v>238</v>
      </c>
      <c r="AD2536" s="4" t="s">
        <v>239</v>
      </c>
      <c r="AE2536" s="30">
        <v>100</v>
      </c>
      <c r="AF2536" s="30">
        <v>289</v>
      </c>
      <c r="AG2536" s="30">
        <v>0</v>
      </c>
      <c r="AH2536" s="30">
        <v>0</v>
      </c>
      <c r="AI2536" s="30">
        <v>1</v>
      </c>
      <c r="AJ2536" s="30">
        <v>289</v>
      </c>
      <c r="AK2536" s="30">
        <v>1</v>
      </c>
      <c r="AL2536" s="30">
        <v>289</v>
      </c>
      <c r="AM2536" s="30">
        <v>0</v>
      </c>
      <c r="AN2536" s="30">
        <v>582</v>
      </c>
      <c r="AO2536" s="23" t="s">
        <v>240</v>
      </c>
      <c r="AP2536" s="59" t="s">
        <v>240</v>
      </c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</row>
    <row r="2537" spans="1:106" s="12" customFormat="1" ht="98" x14ac:dyDescent="0.15">
      <c r="A2537" s="3" t="s">
        <v>41</v>
      </c>
      <c r="B2537" s="3" t="str">
        <f t="shared" si="39"/>
        <v>C_ACC_2495</v>
      </c>
      <c r="C2537" s="4" t="s">
        <v>42</v>
      </c>
      <c r="D2537" s="42">
        <v>2495</v>
      </c>
      <c r="E2537" s="49">
        <v>24.192683760000001</v>
      </c>
      <c r="F2537" s="49">
        <v>7.5521180709999998</v>
      </c>
      <c r="G2537" s="49">
        <v>2.1212734389999999</v>
      </c>
      <c r="H2537" s="49">
        <v>3.5601813199999999</v>
      </c>
      <c r="I2537" s="36">
        <v>3.7059899999999999E-4</v>
      </c>
      <c r="J2537" s="36">
        <v>4.5819490000000001E-3</v>
      </c>
      <c r="K2537" s="4" t="s">
        <v>56</v>
      </c>
      <c r="L2537" s="4">
        <v>45</v>
      </c>
      <c r="M2537" s="4" t="s">
        <v>44</v>
      </c>
      <c r="N2537" s="4" t="s">
        <v>44</v>
      </c>
      <c r="O2537" s="4" t="s">
        <v>44</v>
      </c>
      <c r="P2537" s="4" t="s">
        <v>44</v>
      </c>
      <c r="Q2537" s="4" t="s">
        <v>44</v>
      </c>
      <c r="R2537" s="4" t="s">
        <v>44</v>
      </c>
      <c r="S2537" s="4" t="s">
        <v>44</v>
      </c>
      <c r="T2537" s="4" t="s">
        <v>44</v>
      </c>
      <c r="U2537" s="4" t="s">
        <v>44</v>
      </c>
      <c r="V2537" s="4" t="s">
        <v>44</v>
      </c>
      <c r="W2537" s="4" t="s">
        <v>44</v>
      </c>
      <c r="X2537" s="23" t="s">
        <v>44</v>
      </c>
      <c r="Y2537" s="23" t="s">
        <v>44</v>
      </c>
      <c r="Z2537" s="23" t="s">
        <v>44</v>
      </c>
      <c r="AA2537" s="73" t="s">
        <v>44</v>
      </c>
      <c r="AB2537" s="23" t="s">
        <v>44</v>
      </c>
      <c r="AC2537" s="23" t="s">
        <v>238</v>
      </c>
      <c r="AD2537" s="4" t="s">
        <v>239</v>
      </c>
      <c r="AE2537" s="30">
        <v>100</v>
      </c>
      <c r="AF2537" s="30">
        <v>289</v>
      </c>
      <c r="AG2537" s="30">
        <v>0</v>
      </c>
      <c r="AH2537" s="30">
        <v>0</v>
      </c>
      <c r="AI2537" s="30">
        <v>1</v>
      </c>
      <c r="AJ2537" s="30">
        <v>289</v>
      </c>
      <c r="AK2537" s="30">
        <v>1</v>
      </c>
      <c r="AL2537" s="30">
        <v>289</v>
      </c>
      <c r="AM2537" s="30">
        <v>0</v>
      </c>
      <c r="AN2537" s="30">
        <v>582</v>
      </c>
      <c r="AO2537" s="23" t="s">
        <v>240</v>
      </c>
      <c r="AP2537" s="59" t="s">
        <v>240</v>
      </c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</row>
    <row r="2538" spans="1:106" s="12" customFormat="1" ht="98" x14ac:dyDescent="0.15">
      <c r="A2538" s="3" t="s">
        <v>41</v>
      </c>
      <c r="B2538" s="3" t="str">
        <f t="shared" si="39"/>
        <v>C_ACC_2496</v>
      </c>
      <c r="C2538" s="4" t="s">
        <v>42</v>
      </c>
      <c r="D2538" s="42">
        <v>2496</v>
      </c>
      <c r="E2538" s="49">
        <v>32.908114070000003</v>
      </c>
      <c r="F2538" s="49">
        <v>20.675416210000002</v>
      </c>
      <c r="G2538" s="49">
        <v>2.3891758599999999</v>
      </c>
      <c r="H2538" s="49">
        <v>8.6537858320000005</v>
      </c>
      <c r="I2538" s="36">
        <v>4.9799999999999997E-18</v>
      </c>
      <c r="J2538" s="36">
        <v>6.4500000000000003E-16</v>
      </c>
      <c r="K2538" s="4" t="s">
        <v>56</v>
      </c>
      <c r="L2538" s="4">
        <v>57</v>
      </c>
      <c r="M2538" s="4" t="s">
        <v>44</v>
      </c>
      <c r="N2538" s="4" t="s">
        <v>44</v>
      </c>
      <c r="O2538" s="4" t="s">
        <v>44</v>
      </c>
      <c r="P2538" s="4" t="s">
        <v>44</v>
      </c>
      <c r="Q2538" s="4" t="s">
        <v>44</v>
      </c>
      <c r="R2538" s="4" t="s">
        <v>44</v>
      </c>
      <c r="S2538" s="4" t="s">
        <v>44</v>
      </c>
      <c r="T2538" s="4" t="s">
        <v>3298</v>
      </c>
      <c r="U2538" s="4" t="s">
        <v>3694</v>
      </c>
      <c r="V2538" s="4" t="s">
        <v>3695</v>
      </c>
      <c r="W2538" s="4" t="s">
        <v>3696</v>
      </c>
      <c r="X2538" s="23" t="s">
        <v>3697</v>
      </c>
      <c r="Y2538" s="67">
        <v>1.6999999999999999E-32</v>
      </c>
      <c r="Z2538" s="23" t="s">
        <v>44</v>
      </c>
      <c r="AA2538" s="73" t="s">
        <v>44</v>
      </c>
      <c r="AB2538" s="23" t="s">
        <v>44</v>
      </c>
      <c r="AC2538" s="23" t="s">
        <v>3698</v>
      </c>
      <c r="AD2538" s="4" t="s">
        <v>3699</v>
      </c>
      <c r="AE2538" s="30">
        <v>100</v>
      </c>
      <c r="AF2538" s="30">
        <v>116</v>
      </c>
      <c r="AG2538" s="30">
        <v>0</v>
      </c>
      <c r="AH2538" s="30">
        <v>0</v>
      </c>
      <c r="AI2538" s="30">
        <v>1</v>
      </c>
      <c r="AJ2538" s="30">
        <v>116</v>
      </c>
      <c r="AK2538" s="30">
        <v>1</v>
      </c>
      <c r="AL2538" s="30">
        <v>116</v>
      </c>
      <c r="AM2538" s="63">
        <v>1.6800000000000001E-76</v>
      </c>
      <c r="AN2538" s="30">
        <v>231</v>
      </c>
      <c r="AO2538" s="23" t="s">
        <v>3700</v>
      </c>
      <c r="AP2538" s="59" t="s">
        <v>3700</v>
      </c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</row>
    <row r="2539" spans="1:106" s="12" customFormat="1" ht="98" x14ac:dyDescent="0.15">
      <c r="A2539" s="3" t="s">
        <v>41</v>
      </c>
      <c r="B2539" s="3" t="str">
        <f t="shared" si="39"/>
        <v>C_ACC_2496</v>
      </c>
      <c r="C2539" s="4" t="s">
        <v>42</v>
      </c>
      <c r="D2539" s="42">
        <v>2496</v>
      </c>
      <c r="E2539" s="49">
        <v>32.908114070000003</v>
      </c>
      <c r="F2539" s="49">
        <v>8.3006936039999992</v>
      </c>
      <c r="G2539" s="49">
        <v>2.074292019</v>
      </c>
      <c r="H2539" s="49">
        <v>4.0016996300000001</v>
      </c>
      <c r="I2539" s="36">
        <v>6.2899999999999997E-5</v>
      </c>
      <c r="J2539" s="36">
        <v>7.3021200000000005E-4</v>
      </c>
      <c r="K2539" s="4" t="s">
        <v>45</v>
      </c>
      <c r="L2539" s="4">
        <v>3</v>
      </c>
      <c r="M2539" s="4" t="s">
        <v>44</v>
      </c>
      <c r="N2539" s="4" t="s">
        <v>44</v>
      </c>
      <c r="O2539" s="4" t="s">
        <v>44</v>
      </c>
      <c r="P2539" s="4" t="s">
        <v>44</v>
      </c>
      <c r="Q2539" s="4" t="s">
        <v>44</v>
      </c>
      <c r="R2539" s="4" t="s">
        <v>44</v>
      </c>
      <c r="S2539" s="4" t="s">
        <v>44</v>
      </c>
      <c r="T2539" s="4" t="s">
        <v>3298</v>
      </c>
      <c r="U2539" s="4" t="s">
        <v>3694</v>
      </c>
      <c r="V2539" s="4" t="s">
        <v>3695</v>
      </c>
      <c r="W2539" s="4" t="s">
        <v>3696</v>
      </c>
      <c r="X2539" s="23" t="s">
        <v>3697</v>
      </c>
      <c r="Y2539" s="67">
        <v>1.6999999999999999E-32</v>
      </c>
      <c r="Z2539" s="23" t="s">
        <v>44</v>
      </c>
      <c r="AA2539" s="73" t="s">
        <v>44</v>
      </c>
      <c r="AB2539" s="23" t="s">
        <v>44</v>
      </c>
      <c r="AC2539" s="23" t="s">
        <v>3698</v>
      </c>
      <c r="AD2539" s="4" t="s">
        <v>3699</v>
      </c>
      <c r="AE2539" s="30">
        <v>100</v>
      </c>
      <c r="AF2539" s="30">
        <v>116</v>
      </c>
      <c r="AG2539" s="30">
        <v>0</v>
      </c>
      <c r="AH2539" s="30">
        <v>0</v>
      </c>
      <c r="AI2539" s="30">
        <v>1</v>
      </c>
      <c r="AJ2539" s="30">
        <v>116</v>
      </c>
      <c r="AK2539" s="30">
        <v>1</v>
      </c>
      <c r="AL2539" s="30">
        <v>116</v>
      </c>
      <c r="AM2539" s="63">
        <v>1.6800000000000001E-76</v>
      </c>
      <c r="AN2539" s="30">
        <v>231</v>
      </c>
      <c r="AO2539" s="23" t="s">
        <v>3700</v>
      </c>
      <c r="AP2539" s="59" t="s">
        <v>3700</v>
      </c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</row>
    <row r="2540" spans="1:106" s="12" customFormat="1" ht="98" x14ac:dyDescent="0.15">
      <c r="A2540" s="3" t="s">
        <v>41</v>
      </c>
      <c r="B2540" s="3" t="str">
        <f t="shared" si="39"/>
        <v>C_ACC_2496</v>
      </c>
      <c r="C2540" s="4" t="s">
        <v>42</v>
      </c>
      <c r="D2540" s="42">
        <v>2496</v>
      </c>
      <c r="E2540" s="49">
        <v>32.908114070000003</v>
      </c>
      <c r="F2540" s="49">
        <v>8.1456151109999997</v>
      </c>
      <c r="G2540" s="49">
        <v>2.383257757</v>
      </c>
      <c r="H2540" s="49">
        <v>3.4178489879999998</v>
      </c>
      <c r="I2540" s="36">
        <v>6.3118099999999997E-4</v>
      </c>
      <c r="J2540" s="36">
        <v>5.6914380000000001E-3</v>
      </c>
      <c r="K2540" s="4" t="s">
        <v>43</v>
      </c>
      <c r="L2540" s="4">
        <v>65</v>
      </c>
      <c r="M2540" s="4" t="s">
        <v>44</v>
      </c>
      <c r="N2540" s="4" t="s">
        <v>44</v>
      </c>
      <c r="O2540" s="4" t="s">
        <v>44</v>
      </c>
      <c r="P2540" s="4" t="s">
        <v>44</v>
      </c>
      <c r="Q2540" s="4" t="s">
        <v>44</v>
      </c>
      <c r="R2540" s="4" t="s">
        <v>44</v>
      </c>
      <c r="S2540" s="4" t="s">
        <v>44</v>
      </c>
      <c r="T2540" s="4" t="s">
        <v>3298</v>
      </c>
      <c r="U2540" s="4" t="s">
        <v>3694</v>
      </c>
      <c r="V2540" s="4" t="s">
        <v>3695</v>
      </c>
      <c r="W2540" s="4" t="s">
        <v>3696</v>
      </c>
      <c r="X2540" s="23" t="s">
        <v>3697</v>
      </c>
      <c r="Y2540" s="67">
        <v>1.6999999999999999E-32</v>
      </c>
      <c r="Z2540" s="23" t="s">
        <v>44</v>
      </c>
      <c r="AA2540" s="73" t="s">
        <v>44</v>
      </c>
      <c r="AB2540" s="23" t="s">
        <v>44</v>
      </c>
      <c r="AC2540" s="23" t="s">
        <v>3698</v>
      </c>
      <c r="AD2540" s="4" t="s">
        <v>3699</v>
      </c>
      <c r="AE2540" s="30">
        <v>100</v>
      </c>
      <c r="AF2540" s="30">
        <v>116</v>
      </c>
      <c r="AG2540" s="30">
        <v>0</v>
      </c>
      <c r="AH2540" s="30">
        <v>0</v>
      </c>
      <c r="AI2540" s="30">
        <v>1</v>
      </c>
      <c r="AJ2540" s="30">
        <v>116</v>
      </c>
      <c r="AK2540" s="30">
        <v>1</v>
      </c>
      <c r="AL2540" s="30">
        <v>116</v>
      </c>
      <c r="AM2540" s="63">
        <v>1.6800000000000001E-76</v>
      </c>
      <c r="AN2540" s="30">
        <v>231</v>
      </c>
      <c r="AO2540" s="23" t="s">
        <v>3700</v>
      </c>
      <c r="AP2540" s="59" t="s">
        <v>3700</v>
      </c>
      <c r="AQ2540" s="10"/>
      <c r="AR2540" s="10"/>
      <c r="AS2540" s="10"/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</row>
    <row r="2541" spans="1:106" s="12" customFormat="1" ht="98" x14ac:dyDescent="0.15">
      <c r="A2541" s="3" t="s">
        <v>41</v>
      </c>
      <c r="B2541" s="3" t="str">
        <f t="shared" si="39"/>
        <v>C_ACC_2496</v>
      </c>
      <c r="C2541" s="4" t="s">
        <v>42</v>
      </c>
      <c r="D2541" s="42">
        <v>2496</v>
      </c>
      <c r="E2541" s="49">
        <v>32.908114070000003</v>
      </c>
      <c r="F2541" s="49">
        <v>8.1308488990000001</v>
      </c>
      <c r="G2541" s="49">
        <v>2.353956062</v>
      </c>
      <c r="H2541" s="49">
        <v>3.4541209290000001</v>
      </c>
      <c r="I2541" s="36">
        <v>5.5208999999999998E-4</v>
      </c>
      <c r="J2541" s="36">
        <v>4.453739E-3</v>
      </c>
      <c r="K2541" s="4" t="s">
        <v>49</v>
      </c>
      <c r="L2541" s="4">
        <v>77</v>
      </c>
      <c r="M2541" s="4" t="s">
        <v>44</v>
      </c>
      <c r="N2541" s="4" t="s">
        <v>44</v>
      </c>
      <c r="O2541" s="4" t="s">
        <v>44</v>
      </c>
      <c r="P2541" s="4" t="s">
        <v>44</v>
      </c>
      <c r="Q2541" s="4" t="s">
        <v>44</v>
      </c>
      <c r="R2541" s="4" t="s">
        <v>44</v>
      </c>
      <c r="S2541" s="4" t="s">
        <v>44</v>
      </c>
      <c r="T2541" s="4" t="s">
        <v>3298</v>
      </c>
      <c r="U2541" s="4" t="s">
        <v>3694</v>
      </c>
      <c r="V2541" s="4" t="s">
        <v>3695</v>
      </c>
      <c r="W2541" s="4" t="s">
        <v>3696</v>
      </c>
      <c r="X2541" s="23" t="s">
        <v>3697</v>
      </c>
      <c r="Y2541" s="67">
        <v>1.6999999999999999E-32</v>
      </c>
      <c r="Z2541" s="23" t="s">
        <v>44</v>
      </c>
      <c r="AA2541" s="73" t="s">
        <v>44</v>
      </c>
      <c r="AB2541" s="23" t="s">
        <v>44</v>
      </c>
      <c r="AC2541" s="23" t="s">
        <v>3698</v>
      </c>
      <c r="AD2541" s="4" t="s">
        <v>3699</v>
      </c>
      <c r="AE2541" s="30">
        <v>100</v>
      </c>
      <c r="AF2541" s="30">
        <v>116</v>
      </c>
      <c r="AG2541" s="30">
        <v>0</v>
      </c>
      <c r="AH2541" s="30">
        <v>0</v>
      </c>
      <c r="AI2541" s="30">
        <v>1</v>
      </c>
      <c r="AJ2541" s="30">
        <v>116</v>
      </c>
      <c r="AK2541" s="30">
        <v>1</v>
      </c>
      <c r="AL2541" s="30">
        <v>116</v>
      </c>
      <c r="AM2541" s="63">
        <v>1.6800000000000001E-76</v>
      </c>
      <c r="AN2541" s="30">
        <v>231</v>
      </c>
      <c r="AO2541" s="23" t="s">
        <v>3700</v>
      </c>
      <c r="AP2541" s="59" t="s">
        <v>3700</v>
      </c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</row>
    <row r="2542" spans="1:106" s="12" customFormat="1" ht="98" x14ac:dyDescent="0.15">
      <c r="A2542" s="3" t="s">
        <v>41</v>
      </c>
      <c r="B2542" s="3" t="str">
        <f t="shared" si="39"/>
        <v>C_ACC_2497</v>
      </c>
      <c r="C2542" s="4" t="s">
        <v>42</v>
      </c>
      <c r="D2542" s="42">
        <v>2497</v>
      </c>
      <c r="E2542" s="49">
        <v>24.286158700000001</v>
      </c>
      <c r="F2542" s="49">
        <v>20.510743990000002</v>
      </c>
      <c r="G2542" s="49">
        <v>2.5397836119999999</v>
      </c>
      <c r="H2542" s="49">
        <v>8.0757840529999996</v>
      </c>
      <c r="I2542" s="36">
        <v>6.7000000000000004E-16</v>
      </c>
      <c r="J2542" s="36">
        <v>4.5600000000000003E-14</v>
      </c>
      <c r="K2542" s="4" t="s">
        <v>56</v>
      </c>
      <c r="L2542" s="4">
        <v>39</v>
      </c>
      <c r="M2542" s="4" t="s">
        <v>44</v>
      </c>
      <c r="N2542" s="4" t="s">
        <v>44</v>
      </c>
      <c r="O2542" s="4" t="s">
        <v>44</v>
      </c>
      <c r="P2542" s="4" t="s">
        <v>44</v>
      </c>
      <c r="Q2542" s="4" t="s">
        <v>44</v>
      </c>
      <c r="R2542" s="4" t="s">
        <v>44</v>
      </c>
      <c r="S2542" s="4" t="s">
        <v>44</v>
      </c>
      <c r="T2542" s="4" t="s">
        <v>3298</v>
      </c>
      <c r="U2542" s="4" t="s">
        <v>3298</v>
      </c>
      <c r="V2542" s="4" t="s">
        <v>3299</v>
      </c>
      <c r="W2542" s="4" t="s">
        <v>3738</v>
      </c>
      <c r="X2542" s="23" t="s">
        <v>3739</v>
      </c>
      <c r="Y2542" s="67">
        <v>2.4999999999999999E-61</v>
      </c>
      <c r="Z2542" s="23" t="s">
        <v>44</v>
      </c>
      <c r="AA2542" s="73" t="s">
        <v>44</v>
      </c>
      <c r="AB2542" s="23" t="s">
        <v>44</v>
      </c>
      <c r="AC2542" s="23" t="s">
        <v>3740</v>
      </c>
      <c r="AD2542" s="4" t="s">
        <v>3741</v>
      </c>
      <c r="AE2542" s="30">
        <v>100</v>
      </c>
      <c r="AF2542" s="30">
        <v>131</v>
      </c>
      <c r="AG2542" s="30">
        <v>0</v>
      </c>
      <c r="AH2542" s="30">
        <v>0</v>
      </c>
      <c r="AI2542" s="30">
        <v>1</v>
      </c>
      <c r="AJ2542" s="30">
        <v>131</v>
      </c>
      <c r="AK2542" s="30">
        <v>1</v>
      </c>
      <c r="AL2542" s="30">
        <v>131</v>
      </c>
      <c r="AM2542" s="63">
        <v>9.9299999999999997E-92</v>
      </c>
      <c r="AN2542" s="30">
        <v>271</v>
      </c>
      <c r="AO2542" s="23" t="s">
        <v>3742</v>
      </c>
      <c r="AP2542" s="59" t="s">
        <v>3742</v>
      </c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</row>
    <row r="2543" spans="1:106" s="12" customFormat="1" ht="98" x14ac:dyDescent="0.15">
      <c r="A2543" s="3" t="s">
        <v>41</v>
      </c>
      <c r="B2543" s="3" t="str">
        <f t="shared" si="39"/>
        <v>C_ACC_2497</v>
      </c>
      <c r="C2543" s="4" t="s">
        <v>42</v>
      </c>
      <c r="D2543" s="42">
        <v>2497</v>
      </c>
      <c r="E2543" s="49">
        <v>24.286158700000001</v>
      </c>
      <c r="F2543" s="49">
        <v>7.99038118</v>
      </c>
      <c r="G2543" s="49">
        <v>2.4627348250000001</v>
      </c>
      <c r="H2543" s="49">
        <v>3.2445154459999999</v>
      </c>
      <c r="I2543" s="36">
        <v>1.1765059999999999E-3</v>
      </c>
      <c r="J2543" s="36">
        <v>6.321152E-3</v>
      </c>
      <c r="K2543" s="4" t="s">
        <v>49</v>
      </c>
      <c r="L2543" s="4">
        <v>62</v>
      </c>
      <c r="M2543" s="4" t="s">
        <v>44</v>
      </c>
      <c r="N2543" s="4" t="s">
        <v>44</v>
      </c>
      <c r="O2543" s="4" t="s">
        <v>44</v>
      </c>
      <c r="P2543" s="4" t="s">
        <v>44</v>
      </c>
      <c r="Q2543" s="4" t="s">
        <v>44</v>
      </c>
      <c r="R2543" s="4" t="s">
        <v>44</v>
      </c>
      <c r="S2543" s="4" t="s">
        <v>44</v>
      </c>
      <c r="T2543" s="4" t="s">
        <v>3298</v>
      </c>
      <c r="U2543" s="4" t="s">
        <v>3298</v>
      </c>
      <c r="V2543" s="4" t="s">
        <v>3299</v>
      </c>
      <c r="W2543" s="4" t="s">
        <v>3738</v>
      </c>
      <c r="X2543" s="23" t="s">
        <v>3739</v>
      </c>
      <c r="Y2543" s="67">
        <v>2.4999999999999999E-61</v>
      </c>
      <c r="Z2543" s="23" t="s">
        <v>44</v>
      </c>
      <c r="AA2543" s="73" t="s">
        <v>44</v>
      </c>
      <c r="AB2543" s="23" t="s">
        <v>44</v>
      </c>
      <c r="AC2543" s="23" t="s">
        <v>3740</v>
      </c>
      <c r="AD2543" s="4" t="s">
        <v>3741</v>
      </c>
      <c r="AE2543" s="30">
        <v>100</v>
      </c>
      <c r="AF2543" s="30">
        <v>131</v>
      </c>
      <c r="AG2543" s="30">
        <v>0</v>
      </c>
      <c r="AH2543" s="30">
        <v>0</v>
      </c>
      <c r="AI2543" s="30">
        <v>1</v>
      </c>
      <c r="AJ2543" s="30">
        <v>131</v>
      </c>
      <c r="AK2543" s="30">
        <v>1</v>
      </c>
      <c r="AL2543" s="30">
        <v>131</v>
      </c>
      <c r="AM2543" s="63">
        <v>9.9299999999999997E-92</v>
      </c>
      <c r="AN2543" s="30">
        <v>271</v>
      </c>
      <c r="AO2543" s="23" t="s">
        <v>3742</v>
      </c>
      <c r="AP2543" s="59" t="s">
        <v>3742</v>
      </c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</row>
    <row r="2544" spans="1:106" s="12" customFormat="1" ht="98" x14ac:dyDescent="0.15">
      <c r="A2544" s="3" t="s">
        <v>41</v>
      </c>
      <c r="B2544" s="3" t="str">
        <f t="shared" si="39"/>
        <v>C_ACC_2497</v>
      </c>
      <c r="C2544" s="4" t="s">
        <v>42</v>
      </c>
      <c r="D2544" s="42">
        <v>2497</v>
      </c>
      <c r="E2544" s="49">
        <v>24.286158700000001</v>
      </c>
      <c r="F2544" s="49">
        <v>7.9174820810000002</v>
      </c>
      <c r="G2544" s="49">
        <v>2.5295502399999998</v>
      </c>
      <c r="H2544" s="49">
        <v>3.1299959799999999</v>
      </c>
      <c r="I2544" s="36">
        <v>1.7480869999999999E-3</v>
      </c>
      <c r="J2544" s="36">
        <v>8.6626719999999997E-3</v>
      </c>
      <c r="K2544" s="4" t="s">
        <v>43</v>
      </c>
      <c r="L2544" s="4">
        <v>50</v>
      </c>
      <c r="M2544" s="4" t="s">
        <v>44</v>
      </c>
      <c r="N2544" s="4" t="s">
        <v>44</v>
      </c>
      <c r="O2544" s="4" t="s">
        <v>44</v>
      </c>
      <c r="P2544" s="4" t="s">
        <v>44</v>
      </c>
      <c r="Q2544" s="4" t="s">
        <v>44</v>
      </c>
      <c r="R2544" s="4" t="s">
        <v>44</v>
      </c>
      <c r="S2544" s="4" t="s">
        <v>44</v>
      </c>
      <c r="T2544" s="4" t="s">
        <v>3298</v>
      </c>
      <c r="U2544" s="4" t="s">
        <v>3298</v>
      </c>
      <c r="V2544" s="4" t="s">
        <v>3299</v>
      </c>
      <c r="W2544" s="4" t="s">
        <v>3738</v>
      </c>
      <c r="X2544" s="23" t="s">
        <v>3739</v>
      </c>
      <c r="Y2544" s="67">
        <v>2.4999999999999999E-61</v>
      </c>
      <c r="Z2544" s="23" t="s">
        <v>44</v>
      </c>
      <c r="AA2544" s="73" t="s">
        <v>44</v>
      </c>
      <c r="AB2544" s="23" t="s">
        <v>44</v>
      </c>
      <c r="AC2544" s="23" t="s">
        <v>3740</v>
      </c>
      <c r="AD2544" s="4" t="s">
        <v>3741</v>
      </c>
      <c r="AE2544" s="30">
        <v>100</v>
      </c>
      <c r="AF2544" s="30">
        <v>131</v>
      </c>
      <c r="AG2544" s="30">
        <v>0</v>
      </c>
      <c r="AH2544" s="30">
        <v>0</v>
      </c>
      <c r="AI2544" s="30">
        <v>1</v>
      </c>
      <c r="AJ2544" s="30">
        <v>131</v>
      </c>
      <c r="AK2544" s="30">
        <v>1</v>
      </c>
      <c r="AL2544" s="30">
        <v>131</v>
      </c>
      <c r="AM2544" s="63">
        <v>9.9299999999999997E-92</v>
      </c>
      <c r="AN2544" s="30">
        <v>271</v>
      </c>
      <c r="AO2544" s="23" t="s">
        <v>3742</v>
      </c>
      <c r="AP2544" s="59" t="s">
        <v>3742</v>
      </c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</row>
    <row r="2545" spans="1:106" s="12" customFormat="1" ht="98" x14ac:dyDescent="0.15">
      <c r="A2545" s="3" t="s">
        <v>41</v>
      </c>
      <c r="B2545" s="3" t="str">
        <f t="shared" si="39"/>
        <v>C_ACC_2502</v>
      </c>
      <c r="C2545" s="4" t="s">
        <v>42</v>
      </c>
      <c r="D2545" s="42">
        <v>2502</v>
      </c>
      <c r="E2545" s="49">
        <v>1.208151362</v>
      </c>
      <c r="F2545" s="49">
        <v>14.67081127</v>
      </c>
      <c r="G2545" s="49">
        <v>4.5439928639999998</v>
      </c>
      <c r="H2545" s="49">
        <v>3.2286167059999999</v>
      </c>
      <c r="I2545" s="36">
        <v>1.243905E-3</v>
      </c>
      <c r="J2545" s="36">
        <v>8.501059E-3</v>
      </c>
      <c r="K2545" s="4" t="s">
        <v>56</v>
      </c>
      <c r="L2545" s="4">
        <v>2</v>
      </c>
      <c r="M2545" s="4" t="s">
        <v>44</v>
      </c>
      <c r="N2545" s="4" t="s">
        <v>44</v>
      </c>
      <c r="O2545" s="4" t="s">
        <v>44</v>
      </c>
      <c r="P2545" s="4" t="s">
        <v>44</v>
      </c>
      <c r="Q2545" s="4" t="s">
        <v>44</v>
      </c>
      <c r="R2545" s="4" t="s">
        <v>44</v>
      </c>
      <c r="S2545" s="4" t="s">
        <v>44</v>
      </c>
      <c r="T2545" s="4" t="s">
        <v>3580</v>
      </c>
      <c r="U2545" s="4" t="s">
        <v>3580</v>
      </c>
      <c r="V2545" s="4" t="s">
        <v>3581</v>
      </c>
      <c r="W2545" s="4" t="s">
        <v>4078</v>
      </c>
      <c r="X2545" s="23" t="s">
        <v>4079</v>
      </c>
      <c r="Y2545" s="67">
        <v>1.5E-89</v>
      </c>
      <c r="Z2545" s="23" t="s">
        <v>44</v>
      </c>
      <c r="AA2545" s="73" t="s">
        <v>44</v>
      </c>
      <c r="AB2545" s="23" t="s">
        <v>44</v>
      </c>
      <c r="AC2545" s="23" t="s">
        <v>4080</v>
      </c>
      <c r="AD2545" s="4" t="s">
        <v>4081</v>
      </c>
      <c r="AE2545" s="30">
        <v>100</v>
      </c>
      <c r="AF2545" s="30">
        <v>343</v>
      </c>
      <c r="AG2545" s="30">
        <v>0</v>
      </c>
      <c r="AH2545" s="30">
        <v>0</v>
      </c>
      <c r="AI2545" s="30">
        <v>1</v>
      </c>
      <c r="AJ2545" s="30">
        <v>343</v>
      </c>
      <c r="AK2545" s="30">
        <v>1</v>
      </c>
      <c r="AL2545" s="30">
        <v>343</v>
      </c>
      <c r="AM2545" s="30">
        <v>0</v>
      </c>
      <c r="AN2545" s="30">
        <v>705</v>
      </c>
      <c r="AO2545" s="23" t="s">
        <v>4082</v>
      </c>
      <c r="AP2545" s="59" t="s">
        <v>4082</v>
      </c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</row>
    <row r="2546" spans="1:106" s="12" customFormat="1" ht="98" x14ac:dyDescent="0.15">
      <c r="A2546" s="3" t="s">
        <v>41</v>
      </c>
      <c r="B2546" s="3" t="str">
        <f t="shared" si="39"/>
        <v>C_ACC_2503</v>
      </c>
      <c r="C2546" s="4" t="s">
        <v>42</v>
      </c>
      <c r="D2546" s="42">
        <v>2503</v>
      </c>
      <c r="E2546" s="49">
        <v>11.15325829</v>
      </c>
      <c r="F2546" s="49">
        <v>6.5219935610000004</v>
      </c>
      <c r="G2546" s="49">
        <v>2.426480931</v>
      </c>
      <c r="H2546" s="49">
        <v>2.687840435</v>
      </c>
      <c r="I2546" s="36">
        <v>7.1915750000000004E-3</v>
      </c>
      <c r="J2546" s="36">
        <v>1.9953022000000001E-2</v>
      </c>
      <c r="K2546" s="4" t="s">
        <v>43</v>
      </c>
      <c r="L2546" s="4">
        <v>13</v>
      </c>
      <c r="M2546" s="4" t="s">
        <v>2386</v>
      </c>
      <c r="N2546" s="4" t="s">
        <v>2387</v>
      </c>
      <c r="O2546" s="5">
        <v>1.1E-111</v>
      </c>
      <c r="P2546" s="4" t="s">
        <v>44</v>
      </c>
      <c r="Q2546" s="4" t="s">
        <v>44</v>
      </c>
      <c r="R2546" s="4" t="s">
        <v>44</v>
      </c>
      <c r="S2546" s="4" t="s">
        <v>44</v>
      </c>
      <c r="T2546" s="4" t="s">
        <v>2374</v>
      </c>
      <c r="U2546" s="4" t="s">
        <v>2374</v>
      </c>
      <c r="V2546" s="4" t="s">
        <v>2375</v>
      </c>
      <c r="W2546" s="4" t="s">
        <v>2376</v>
      </c>
      <c r="X2546" s="23" t="s">
        <v>2377</v>
      </c>
      <c r="Y2546" s="67">
        <v>7.6999999999999996E-112</v>
      </c>
      <c r="Z2546" s="23" t="s">
        <v>2376</v>
      </c>
      <c r="AA2546" s="73" t="s">
        <v>595</v>
      </c>
      <c r="AB2546" s="67">
        <v>7.6999999999999996E-112</v>
      </c>
      <c r="AC2546" s="23" t="s">
        <v>2388</v>
      </c>
      <c r="AD2546" s="4" t="s">
        <v>2389</v>
      </c>
      <c r="AE2546" s="30">
        <v>100</v>
      </c>
      <c r="AF2546" s="30">
        <v>318</v>
      </c>
      <c r="AG2546" s="30">
        <v>0</v>
      </c>
      <c r="AH2546" s="30">
        <v>0</v>
      </c>
      <c r="AI2546" s="30">
        <v>1</v>
      </c>
      <c r="AJ2546" s="30">
        <v>318</v>
      </c>
      <c r="AK2546" s="30">
        <v>1</v>
      </c>
      <c r="AL2546" s="30">
        <v>318</v>
      </c>
      <c r="AM2546" s="30">
        <v>0</v>
      </c>
      <c r="AN2546" s="30">
        <v>652</v>
      </c>
      <c r="AO2546" s="23" t="s">
        <v>2390</v>
      </c>
      <c r="AP2546" s="59" t="s">
        <v>2390</v>
      </c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</row>
    <row r="2547" spans="1:106" s="12" customFormat="1" ht="98" x14ac:dyDescent="0.15">
      <c r="A2547" s="3" t="s">
        <v>41</v>
      </c>
      <c r="B2547" s="3" t="str">
        <f t="shared" si="39"/>
        <v>C_ACC_2503</v>
      </c>
      <c r="C2547" s="4" t="s">
        <v>42</v>
      </c>
      <c r="D2547" s="42">
        <v>2503</v>
      </c>
      <c r="E2547" s="49">
        <v>11.15325829</v>
      </c>
      <c r="F2547" s="49">
        <v>6.4267430499999998</v>
      </c>
      <c r="G2547" s="49">
        <v>2.4149485259999999</v>
      </c>
      <c r="H2547" s="49">
        <v>2.6612339679999999</v>
      </c>
      <c r="I2547" s="36">
        <v>7.7854839999999996E-3</v>
      </c>
      <c r="J2547" s="36">
        <v>1.9109691000000002E-2</v>
      </c>
      <c r="K2547" s="4" t="s">
        <v>49</v>
      </c>
      <c r="L2547" s="4">
        <v>20</v>
      </c>
      <c r="M2547" s="4" t="s">
        <v>2386</v>
      </c>
      <c r="N2547" s="4" t="s">
        <v>2387</v>
      </c>
      <c r="O2547" s="5">
        <v>1.1E-111</v>
      </c>
      <c r="P2547" s="4" t="s">
        <v>44</v>
      </c>
      <c r="Q2547" s="4" t="s">
        <v>44</v>
      </c>
      <c r="R2547" s="4" t="s">
        <v>44</v>
      </c>
      <c r="S2547" s="4" t="s">
        <v>44</v>
      </c>
      <c r="T2547" s="4" t="s">
        <v>2374</v>
      </c>
      <c r="U2547" s="4" t="s">
        <v>2374</v>
      </c>
      <c r="V2547" s="4" t="s">
        <v>2375</v>
      </c>
      <c r="W2547" s="4" t="s">
        <v>2376</v>
      </c>
      <c r="X2547" s="23" t="s">
        <v>2377</v>
      </c>
      <c r="Y2547" s="67">
        <v>7.6999999999999996E-112</v>
      </c>
      <c r="Z2547" s="23" t="s">
        <v>2376</v>
      </c>
      <c r="AA2547" s="73" t="s">
        <v>595</v>
      </c>
      <c r="AB2547" s="67">
        <v>7.6999999999999996E-112</v>
      </c>
      <c r="AC2547" s="23" t="s">
        <v>2388</v>
      </c>
      <c r="AD2547" s="4" t="s">
        <v>2389</v>
      </c>
      <c r="AE2547" s="30">
        <v>100</v>
      </c>
      <c r="AF2547" s="30">
        <v>318</v>
      </c>
      <c r="AG2547" s="30">
        <v>0</v>
      </c>
      <c r="AH2547" s="30">
        <v>0</v>
      </c>
      <c r="AI2547" s="30">
        <v>1</v>
      </c>
      <c r="AJ2547" s="30">
        <v>318</v>
      </c>
      <c r="AK2547" s="30">
        <v>1</v>
      </c>
      <c r="AL2547" s="30">
        <v>318</v>
      </c>
      <c r="AM2547" s="30">
        <v>0</v>
      </c>
      <c r="AN2547" s="30">
        <v>652</v>
      </c>
      <c r="AO2547" s="23" t="s">
        <v>2390</v>
      </c>
      <c r="AP2547" s="59" t="s">
        <v>2390</v>
      </c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</row>
    <row r="2548" spans="1:106" s="12" customFormat="1" ht="98" x14ac:dyDescent="0.15">
      <c r="A2548" s="3" t="s">
        <v>41</v>
      </c>
      <c r="B2548" s="3" t="str">
        <f t="shared" si="39"/>
        <v>C_ACC_2503</v>
      </c>
      <c r="C2548" s="4" t="s">
        <v>42</v>
      </c>
      <c r="D2548" s="42">
        <v>2503</v>
      </c>
      <c r="E2548" s="49">
        <v>11.15325829</v>
      </c>
      <c r="F2548" s="49">
        <v>5.992284401</v>
      </c>
      <c r="G2548" s="49">
        <v>2.3610458040000002</v>
      </c>
      <c r="H2548" s="49">
        <v>2.537978887</v>
      </c>
      <c r="I2548" s="36">
        <v>1.1149470999999999E-2</v>
      </c>
      <c r="J2548" s="36">
        <v>3.1048433E-2</v>
      </c>
      <c r="K2548" s="4" t="s">
        <v>56</v>
      </c>
      <c r="L2548" s="4">
        <v>28</v>
      </c>
      <c r="M2548" s="4" t="s">
        <v>2386</v>
      </c>
      <c r="N2548" s="4" t="s">
        <v>2387</v>
      </c>
      <c r="O2548" s="5">
        <v>1.1E-111</v>
      </c>
      <c r="P2548" s="4" t="s">
        <v>44</v>
      </c>
      <c r="Q2548" s="4" t="s">
        <v>44</v>
      </c>
      <c r="R2548" s="4" t="s">
        <v>44</v>
      </c>
      <c r="S2548" s="4" t="s">
        <v>44</v>
      </c>
      <c r="T2548" s="4" t="s">
        <v>2374</v>
      </c>
      <c r="U2548" s="4" t="s">
        <v>2374</v>
      </c>
      <c r="V2548" s="4" t="s">
        <v>2375</v>
      </c>
      <c r="W2548" s="4" t="s">
        <v>2376</v>
      </c>
      <c r="X2548" s="23" t="s">
        <v>2377</v>
      </c>
      <c r="Y2548" s="67">
        <v>7.6999999999999996E-112</v>
      </c>
      <c r="Z2548" s="23" t="s">
        <v>2376</v>
      </c>
      <c r="AA2548" s="73" t="s">
        <v>595</v>
      </c>
      <c r="AB2548" s="67">
        <v>7.6999999999999996E-112</v>
      </c>
      <c r="AC2548" s="23" t="s">
        <v>2388</v>
      </c>
      <c r="AD2548" s="4" t="s">
        <v>2389</v>
      </c>
      <c r="AE2548" s="30">
        <v>100</v>
      </c>
      <c r="AF2548" s="30">
        <v>318</v>
      </c>
      <c r="AG2548" s="30">
        <v>0</v>
      </c>
      <c r="AH2548" s="30">
        <v>0</v>
      </c>
      <c r="AI2548" s="30">
        <v>1</v>
      </c>
      <c r="AJ2548" s="30">
        <v>318</v>
      </c>
      <c r="AK2548" s="30">
        <v>1</v>
      </c>
      <c r="AL2548" s="30">
        <v>318</v>
      </c>
      <c r="AM2548" s="30">
        <v>0</v>
      </c>
      <c r="AN2548" s="30">
        <v>652</v>
      </c>
      <c r="AO2548" s="23" t="s">
        <v>2390</v>
      </c>
      <c r="AP2548" s="59" t="s">
        <v>2390</v>
      </c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</row>
    <row r="2549" spans="1:106" s="12" customFormat="1" ht="98" x14ac:dyDescent="0.15">
      <c r="A2549" s="3" t="s">
        <v>41</v>
      </c>
      <c r="B2549" s="3" t="str">
        <f t="shared" si="39"/>
        <v>C_ACC_2504</v>
      </c>
      <c r="C2549" s="4" t="s">
        <v>42</v>
      </c>
      <c r="D2549" s="42">
        <v>2504</v>
      </c>
      <c r="E2549" s="49">
        <v>32.403840610000003</v>
      </c>
      <c r="F2549" s="49">
        <v>6.1951554829999997</v>
      </c>
      <c r="G2549" s="49">
        <v>2.137998182</v>
      </c>
      <c r="H2549" s="49">
        <v>2.8976430080000002</v>
      </c>
      <c r="I2549" s="36">
        <v>3.759783E-3</v>
      </c>
      <c r="J2549" s="36">
        <v>1.5236756000000001E-2</v>
      </c>
      <c r="K2549" s="4" t="s">
        <v>56</v>
      </c>
      <c r="L2549" s="4">
        <v>68</v>
      </c>
      <c r="M2549" s="4" t="s">
        <v>2421</v>
      </c>
      <c r="N2549" s="4" t="s">
        <v>2422</v>
      </c>
      <c r="O2549" s="5">
        <v>5.0000000000000003E-124</v>
      </c>
      <c r="P2549" s="4" t="s">
        <v>913</v>
      </c>
      <c r="Q2549" s="4" t="s">
        <v>914</v>
      </c>
      <c r="R2549" s="4" t="s">
        <v>913</v>
      </c>
      <c r="S2549" s="4" t="s">
        <v>878</v>
      </c>
      <c r="T2549" s="4" t="s">
        <v>581</v>
      </c>
      <c r="U2549" s="4" t="s">
        <v>581</v>
      </c>
      <c r="V2549" s="4" t="s">
        <v>582</v>
      </c>
      <c r="W2549" s="4" t="s">
        <v>2423</v>
      </c>
      <c r="X2549" s="23" t="s">
        <v>2424</v>
      </c>
      <c r="Y2549" s="67">
        <v>8.8999999999999995E-178</v>
      </c>
      <c r="Z2549" s="23" t="s">
        <v>2423</v>
      </c>
      <c r="AA2549" s="73" t="s">
        <v>917</v>
      </c>
      <c r="AB2549" s="67">
        <v>8.8999999999999995E-178</v>
      </c>
      <c r="AC2549" s="23" t="s">
        <v>2430</v>
      </c>
      <c r="AD2549" s="4" t="s">
        <v>2431</v>
      </c>
      <c r="AE2549" s="30">
        <v>100</v>
      </c>
      <c r="AF2549" s="30">
        <v>350</v>
      </c>
      <c r="AG2549" s="30">
        <v>0</v>
      </c>
      <c r="AH2549" s="30">
        <v>0</v>
      </c>
      <c r="AI2549" s="30">
        <v>1</v>
      </c>
      <c r="AJ2549" s="30">
        <v>350</v>
      </c>
      <c r="AK2549" s="30">
        <v>2</v>
      </c>
      <c r="AL2549" s="30">
        <v>351</v>
      </c>
      <c r="AM2549" s="30">
        <v>0</v>
      </c>
      <c r="AN2549" s="30">
        <v>731</v>
      </c>
      <c r="AO2549" s="23" t="s">
        <v>2432</v>
      </c>
      <c r="AP2549" s="59" t="s">
        <v>2432</v>
      </c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</row>
    <row r="2550" spans="1:106" s="12" customFormat="1" ht="98" x14ac:dyDescent="0.15">
      <c r="A2550" s="3" t="s">
        <v>41</v>
      </c>
      <c r="B2550" s="3" t="str">
        <f t="shared" si="39"/>
        <v>C_ACC_2504</v>
      </c>
      <c r="C2550" s="4" t="s">
        <v>42</v>
      </c>
      <c r="D2550" s="42">
        <v>2504</v>
      </c>
      <c r="E2550" s="49">
        <v>32.403840610000003</v>
      </c>
      <c r="F2550" s="49">
        <v>6.0436448609999998</v>
      </c>
      <c r="G2550" s="49">
        <v>1.811871673</v>
      </c>
      <c r="H2550" s="49">
        <v>3.3355810730000002</v>
      </c>
      <c r="I2550" s="36">
        <v>8.5121299999999997E-4</v>
      </c>
      <c r="J2550" s="36">
        <v>3.1677760000000002E-3</v>
      </c>
      <c r="K2550" s="4" t="s">
        <v>45</v>
      </c>
      <c r="L2550" s="4">
        <v>3</v>
      </c>
      <c r="M2550" s="4" t="s">
        <v>2421</v>
      </c>
      <c r="N2550" s="4" t="s">
        <v>2422</v>
      </c>
      <c r="O2550" s="5">
        <v>5.0000000000000003E-124</v>
      </c>
      <c r="P2550" s="4" t="s">
        <v>913</v>
      </c>
      <c r="Q2550" s="4" t="s">
        <v>914</v>
      </c>
      <c r="R2550" s="4" t="s">
        <v>913</v>
      </c>
      <c r="S2550" s="4" t="s">
        <v>878</v>
      </c>
      <c r="T2550" s="4" t="s">
        <v>581</v>
      </c>
      <c r="U2550" s="4" t="s">
        <v>581</v>
      </c>
      <c r="V2550" s="4" t="s">
        <v>582</v>
      </c>
      <c r="W2550" s="4" t="s">
        <v>2423</v>
      </c>
      <c r="X2550" s="23" t="s">
        <v>2424</v>
      </c>
      <c r="Y2550" s="67">
        <v>8.8999999999999995E-178</v>
      </c>
      <c r="Z2550" s="23" t="s">
        <v>2423</v>
      </c>
      <c r="AA2550" s="73" t="s">
        <v>917</v>
      </c>
      <c r="AB2550" s="67">
        <v>8.8999999999999995E-178</v>
      </c>
      <c r="AC2550" s="23" t="s">
        <v>2430</v>
      </c>
      <c r="AD2550" s="4" t="s">
        <v>2431</v>
      </c>
      <c r="AE2550" s="30">
        <v>100</v>
      </c>
      <c r="AF2550" s="30">
        <v>350</v>
      </c>
      <c r="AG2550" s="30">
        <v>0</v>
      </c>
      <c r="AH2550" s="30">
        <v>0</v>
      </c>
      <c r="AI2550" s="30">
        <v>1</v>
      </c>
      <c r="AJ2550" s="30">
        <v>350</v>
      </c>
      <c r="AK2550" s="30">
        <v>2</v>
      </c>
      <c r="AL2550" s="30">
        <v>351</v>
      </c>
      <c r="AM2550" s="30">
        <v>0</v>
      </c>
      <c r="AN2550" s="30">
        <v>731</v>
      </c>
      <c r="AO2550" s="23" t="s">
        <v>2432</v>
      </c>
      <c r="AP2550" s="59" t="s">
        <v>2432</v>
      </c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</row>
    <row r="2551" spans="1:106" s="12" customFormat="1" ht="98" x14ac:dyDescent="0.15">
      <c r="A2551" s="3" t="s">
        <v>41</v>
      </c>
      <c r="B2551" s="3" t="str">
        <f t="shared" si="39"/>
        <v>C_ACC_2504</v>
      </c>
      <c r="C2551" s="4" t="s">
        <v>42</v>
      </c>
      <c r="D2551" s="42">
        <v>2504</v>
      </c>
      <c r="E2551" s="49">
        <v>32.403840610000003</v>
      </c>
      <c r="F2551" s="49">
        <v>5.0370135850000004</v>
      </c>
      <c r="G2551" s="49">
        <v>2.1373622409999999</v>
      </c>
      <c r="H2551" s="49">
        <v>2.3566494659999999</v>
      </c>
      <c r="I2551" s="36">
        <v>1.8440644999999999E-2</v>
      </c>
      <c r="J2551" s="36">
        <v>4.0733404000000001E-2</v>
      </c>
      <c r="K2551" s="4" t="s">
        <v>43</v>
      </c>
      <c r="L2551" s="4">
        <v>60</v>
      </c>
      <c r="M2551" s="4" t="s">
        <v>2421</v>
      </c>
      <c r="N2551" s="4" t="s">
        <v>2422</v>
      </c>
      <c r="O2551" s="5">
        <v>5.0000000000000003E-124</v>
      </c>
      <c r="P2551" s="4" t="s">
        <v>913</v>
      </c>
      <c r="Q2551" s="4" t="s">
        <v>914</v>
      </c>
      <c r="R2551" s="4" t="s">
        <v>913</v>
      </c>
      <c r="S2551" s="4" t="s">
        <v>878</v>
      </c>
      <c r="T2551" s="4" t="s">
        <v>581</v>
      </c>
      <c r="U2551" s="4" t="s">
        <v>581</v>
      </c>
      <c r="V2551" s="4" t="s">
        <v>582</v>
      </c>
      <c r="W2551" s="4" t="s">
        <v>2423</v>
      </c>
      <c r="X2551" s="23" t="s">
        <v>2424</v>
      </c>
      <c r="Y2551" s="67">
        <v>8.8999999999999995E-178</v>
      </c>
      <c r="Z2551" s="23" t="s">
        <v>2423</v>
      </c>
      <c r="AA2551" s="73" t="s">
        <v>917</v>
      </c>
      <c r="AB2551" s="67">
        <v>8.8999999999999995E-178</v>
      </c>
      <c r="AC2551" s="23" t="s">
        <v>2430</v>
      </c>
      <c r="AD2551" s="4" t="s">
        <v>2431</v>
      </c>
      <c r="AE2551" s="30">
        <v>100</v>
      </c>
      <c r="AF2551" s="30">
        <v>350</v>
      </c>
      <c r="AG2551" s="30">
        <v>0</v>
      </c>
      <c r="AH2551" s="30">
        <v>0</v>
      </c>
      <c r="AI2551" s="30">
        <v>1</v>
      </c>
      <c r="AJ2551" s="30">
        <v>350</v>
      </c>
      <c r="AK2551" s="30">
        <v>2</v>
      </c>
      <c r="AL2551" s="30">
        <v>351</v>
      </c>
      <c r="AM2551" s="30">
        <v>0</v>
      </c>
      <c r="AN2551" s="30">
        <v>731</v>
      </c>
      <c r="AO2551" s="23" t="s">
        <v>2432</v>
      </c>
      <c r="AP2551" s="59" t="s">
        <v>2432</v>
      </c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</row>
    <row r="2552" spans="1:106" s="12" customFormat="1" ht="98" x14ac:dyDescent="0.15">
      <c r="A2552" s="3" t="s">
        <v>41</v>
      </c>
      <c r="B2552" s="3" t="str">
        <f t="shared" si="39"/>
        <v>C_ACC_2504</v>
      </c>
      <c r="C2552" s="4" t="s">
        <v>42</v>
      </c>
      <c r="D2552" s="42">
        <v>2504</v>
      </c>
      <c r="E2552" s="49">
        <v>32.403840610000003</v>
      </c>
      <c r="F2552" s="49">
        <v>5.0064448979999998</v>
      </c>
      <c r="G2552" s="49">
        <v>2.120306469</v>
      </c>
      <c r="H2552" s="49">
        <v>2.3611892769999998</v>
      </c>
      <c r="I2552" s="36">
        <v>1.8216429999999999E-2</v>
      </c>
      <c r="J2552" s="36">
        <v>3.6393402999999998E-2</v>
      </c>
      <c r="K2552" s="4" t="s">
        <v>49</v>
      </c>
      <c r="L2552" s="4">
        <v>60</v>
      </c>
      <c r="M2552" s="4" t="s">
        <v>2421</v>
      </c>
      <c r="N2552" s="4" t="s">
        <v>2422</v>
      </c>
      <c r="O2552" s="5">
        <v>5.0000000000000003E-124</v>
      </c>
      <c r="P2552" s="4" t="s">
        <v>913</v>
      </c>
      <c r="Q2552" s="4" t="s">
        <v>914</v>
      </c>
      <c r="R2552" s="4" t="s">
        <v>913</v>
      </c>
      <c r="S2552" s="4" t="s">
        <v>878</v>
      </c>
      <c r="T2552" s="4" t="s">
        <v>581</v>
      </c>
      <c r="U2552" s="4" t="s">
        <v>581</v>
      </c>
      <c r="V2552" s="4" t="s">
        <v>582</v>
      </c>
      <c r="W2552" s="4" t="s">
        <v>2423</v>
      </c>
      <c r="X2552" s="23" t="s">
        <v>2424</v>
      </c>
      <c r="Y2552" s="67">
        <v>8.8999999999999995E-178</v>
      </c>
      <c r="Z2552" s="23" t="s">
        <v>2423</v>
      </c>
      <c r="AA2552" s="73" t="s">
        <v>917</v>
      </c>
      <c r="AB2552" s="67">
        <v>8.8999999999999995E-178</v>
      </c>
      <c r="AC2552" s="23" t="s">
        <v>2430</v>
      </c>
      <c r="AD2552" s="4" t="s">
        <v>2431</v>
      </c>
      <c r="AE2552" s="30">
        <v>100</v>
      </c>
      <c r="AF2552" s="30">
        <v>350</v>
      </c>
      <c r="AG2552" s="30">
        <v>0</v>
      </c>
      <c r="AH2552" s="30">
        <v>0</v>
      </c>
      <c r="AI2552" s="30">
        <v>1</v>
      </c>
      <c r="AJ2552" s="30">
        <v>350</v>
      </c>
      <c r="AK2552" s="30">
        <v>2</v>
      </c>
      <c r="AL2552" s="30">
        <v>351</v>
      </c>
      <c r="AM2552" s="30">
        <v>0</v>
      </c>
      <c r="AN2552" s="30">
        <v>731</v>
      </c>
      <c r="AO2552" s="23" t="s">
        <v>2432</v>
      </c>
      <c r="AP2552" s="59" t="s">
        <v>2432</v>
      </c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</row>
    <row r="2553" spans="1:106" s="12" customFormat="1" ht="98" x14ac:dyDescent="0.15">
      <c r="A2553" s="3" t="s">
        <v>41</v>
      </c>
      <c r="B2553" s="3" t="str">
        <f t="shared" si="39"/>
        <v>C_ACC_2506</v>
      </c>
      <c r="C2553" s="4" t="s">
        <v>42</v>
      </c>
      <c r="D2553" s="42">
        <v>2506</v>
      </c>
      <c r="E2553" s="49">
        <v>9.0086690849999993</v>
      </c>
      <c r="F2553" s="49">
        <v>25.43666885</v>
      </c>
      <c r="G2553" s="49">
        <v>3.5125114900000001</v>
      </c>
      <c r="H2553" s="49">
        <v>7.2417325679999998</v>
      </c>
      <c r="I2553" s="36">
        <v>4.4299999999999998E-13</v>
      </c>
      <c r="J2553" s="36">
        <v>3.71E-11</v>
      </c>
      <c r="K2553" s="4" t="s">
        <v>49</v>
      </c>
      <c r="L2553" s="4">
        <v>22</v>
      </c>
      <c r="M2553" s="4" t="s">
        <v>44</v>
      </c>
      <c r="N2553" s="4" t="s">
        <v>44</v>
      </c>
      <c r="O2553" s="4" t="s">
        <v>44</v>
      </c>
      <c r="P2553" s="4" t="s">
        <v>44</v>
      </c>
      <c r="Q2553" s="4" t="s">
        <v>44</v>
      </c>
      <c r="R2553" s="4" t="s">
        <v>44</v>
      </c>
      <c r="S2553" s="4" t="s">
        <v>44</v>
      </c>
      <c r="T2553" s="4" t="s">
        <v>667</v>
      </c>
      <c r="U2553" s="4" t="s">
        <v>667</v>
      </c>
      <c r="V2553" s="4" t="s">
        <v>668</v>
      </c>
      <c r="W2553" s="4" t="s">
        <v>3535</v>
      </c>
      <c r="X2553" s="23" t="s">
        <v>3536</v>
      </c>
      <c r="Y2553" s="67">
        <v>4.4999999999999998E-15</v>
      </c>
      <c r="Z2553" s="23" t="s">
        <v>44</v>
      </c>
      <c r="AA2553" s="73" t="s">
        <v>44</v>
      </c>
      <c r="AB2553" s="23" t="s">
        <v>44</v>
      </c>
      <c r="AC2553" s="23" t="s">
        <v>3537</v>
      </c>
      <c r="AD2553" s="4" t="s">
        <v>3538</v>
      </c>
      <c r="AE2553" s="30">
        <v>100</v>
      </c>
      <c r="AF2553" s="30">
        <v>56</v>
      </c>
      <c r="AG2553" s="30">
        <v>0</v>
      </c>
      <c r="AH2553" s="30">
        <v>0</v>
      </c>
      <c r="AI2553" s="30">
        <v>1</v>
      </c>
      <c r="AJ2553" s="30">
        <v>56</v>
      </c>
      <c r="AK2553" s="30">
        <v>1</v>
      </c>
      <c r="AL2553" s="30">
        <v>56</v>
      </c>
      <c r="AM2553" s="63">
        <v>7.2900000000000003E-29</v>
      </c>
      <c r="AN2553" s="30">
        <v>106</v>
      </c>
      <c r="AO2553" s="23" t="s">
        <v>3539</v>
      </c>
      <c r="AP2553" s="59" t="s">
        <v>3539</v>
      </c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</row>
    <row r="2554" spans="1:106" s="12" customFormat="1" ht="98" x14ac:dyDescent="0.15">
      <c r="A2554" s="3" t="s">
        <v>41</v>
      </c>
      <c r="B2554" s="3" t="str">
        <f t="shared" si="39"/>
        <v>C_ACC_2507</v>
      </c>
      <c r="C2554" s="4" t="s">
        <v>42</v>
      </c>
      <c r="D2554" s="42">
        <v>2507</v>
      </c>
      <c r="E2554" s="49">
        <v>42.198548449999997</v>
      </c>
      <c r="F2554" s="49">
        <v>6.441555202</v>
      </c>
      <c r="G2554" s="49">
        <v>2.0614537340000001</v>
      </c>
      <c r="H2554" s="49">
        <v>3.124763411</v>
      </c>
      <c r="I2554" s="36">
        <v>1.7794810000000001E-3</v>
      </c>
      <c r="J2554" s="36">
        <v>7.5980129999999998E-3</v>
      </c>
      <c r="K2554" s="4" t="s">
        <v>49</v>
      </c>
      <c r="L2554" s="4">
        <v>73</v>
      </c>
      <c r="M2554" s="4" t="s">
        <v>2597</v>
      </c>
      <c r="N2554" s="4" t="s">
        <v>2598</v>
      </c>
      <c r="O2554" s="5">
        <v>1.4999999999999999E-123</v>
      </c>
      <c r="P2554" s="4" t="s">
        <v>44</v>
      </c>
      <c r="Q2554" s="4" t="s">
        <v>44</v>
      </c>
      <c r="R2554" s="4" t="s">
        <v>44</v>
      </c>
      <c r="S2554" s="4" t="s">
        <v>44</v>
      </c>
      <c r="T2554" s="4" t="s">
        <v>667</v>
      </c>
      <c r="U2554" s="4" t="s">
        <v>667</v>
      </c>
      <c r="V2554" s="4" t="s">
        <v>668</v>
      </c>
      <c r="W2554" s="4" t="s">
        <v>2599</v>
      </c>
      <c r="X2554" s="23" t="s">
        <v>2600</v>
      </c>
      <c r="Y2554" s="67">
        <v>4.0999999999999998E-110</v>
      </c>
      <c r="Z2554" s="23" t="s">
        <v>2599</v>
      </c>
      <c r="AA2554" s="73" t="s">
        <v>1949</v>
      </c>
      <c r="AB2554" s="67">
        <v>4.0999999999999998E-110</v>
      </c>
      <c r="AC2554" s="23" t="s">
        <v>2601</v>
      </c>
      <c r="AD2554" s="4" t="s">
        <v>2602</v>
      </c>
      <c r="AE2554" s="30">
        <v>100</v>
      </c>
      <c r="AF2554" s="30">
        <v>234</v>
      </c>
      <c r="AG2554" s="30">
        <v>0</v>
      </c>
      <c r="AH2554" s="30">
        <v>0</v>
      </c>
      <c r="AI2554" s="30">
        <v>1</v>
      </c>
      <c r="AJ2554" s="30">
        <v>234</v>
      </c>
      <c r="AK2554" s="30">
        <v>1</v>
      </c>
      <c r="AL2554" s="30">
        <v>234</v>
      </c>
      <c r="AM2554" s="63">
        <v>4.7899999999999997E-174</v>
      </c>
      <c r="AN2554" s="30">
        <v>487</v>
      </c>
      <c r="AO2554" s="23" t="s">
        <v>2603</v>
      </c>
      <c r="AP2554" s="59" t="s">
        <v>2603</v>
      </c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</row>
    <row r="2555" spans="1:106" s="12" customFormat="1" ht="98" x14ac:dyDescent="0.15">
      <c r="A2555" s="3" t="s">
        <v>41</v>
      </c>
      <c r="B2555" s="3" t="str">
        <f t="shared" si="39"/>
        <v>C_ACC_2507</v>
      </c>
      <c r="C2555" s="4" t="s">
        <v>42</v>
      </c>
      <c r="D2555" s="42">
        <v>2507</v>
      </c>
      <c r="E2555" s="49">
        <v>42.198548449999997</v>
      </c>
      <c r="F2555" s="49">
        <v>5.5567155000000001</v>
      </c>
      <c r="G2555" s="49">
        <v>1.6850240990000001</v>
      </c>
      <c r="H2555" s="49">
        <v>3.2977068420000002</v>
      </c>
      <c r="I2555" s="36">
        <v>9.7477800000000004E-4</v>
      </c>
      <c r="J2555" s="36">
        <v>3.3924559999999999E-3</v>
      </c>
      <c r="K2555" s="4" t="s">
        <v>45</v>
      </c>
      <c r="L2555" s="4">
        <v>4</v>
      </c>
      <c r="M2555" s="4" t="s">
        <v>2597</v>
      </c>
      <c r="N2555" s="4" t="s">
        <v>2598</v>
      </c>
      <c r="O2555" s="5">
        <v>1.4999999999999999E-123</v>
      </c>
      <c r="P2555" s="4" t="s">
        <v>44</v>
      </c>
      <c r="Q2555" s="4" t="s">
        <v>44</v>
      </c>
      <c r="R2555" s="4" t="s">
        <v>44</v>
      </c>
      <c r="S2555" s="4" t="s">
        <v>44</v>
      </c>
      <c r="T2555" s="4" t="s">
        <v>667</v>
      </c>
      <c r="U2555" s="4" t="s">
        <v>667</v>
      </c>
      <c r="V2555" s="4" t="s">
        <v>668</v>
      </c>
      <c r="W2555" s="4" t="s">
        <v>2599</v>
      </c>
      <c r="X2555" s="23" t="s">
        <v>2600</v>
      </c>
      <c r="Y2555" s="67">
        <v>4.0999999999999998E-110</v>
      </c>
      <c r="Z2555" s="23" t="s">
        <v>2599</v>
      </c>
      <c r="AA2555" s="73" t="s">
        <v>1949</v>
      </c>
      <c r="AB2555" s="67">
        <v>4.0999999999999998E-110</v>
      </c>
      <c r="AC2555" s="23" t="s">
        <v>2601</v>
      </c>
      <c r="AD2555" s="4" t="s">
        <v>2602</v>
      </c>
      <c r="AE2555" s="30">
        <v>100</v>
      </c>
      <c r="AF2555" s="30">
        <v>234</v>
      </c>
      <c r="AG2555" s="30">
        <v>0</v>
      </c>
      <c r="AH2555" s="30">
        <v>0</v>
      </c>
      <c r="AI2555" s="30">
        <v>1</v>
      </c>
      <c r="AJ2555" s="30">
        <v>234</v>
      </c>
      <c r="AK2555" s="30">
        <v>1</v>
      </c>
      <c r="AL2555" s="30">
        <v>234</v>
      </c>
      <c r="AM2555" s="63">
        <v>4.7899999999999997E-174</v>
      </c>
      <c r="AN2555" s="30">
        <v>487</v>
      </c>
      <c r="AO2555" s="23" t="s">
        <v>2603</v>
      </c>
      <c r="AP2555" s="59" t="s">
        <v>2603</v>
      </c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</row>
    <row r="2556" spans="1:106" s="12" customFormat="1" ht="98" x14ac:dyDescent="0.15">
      <c r="A2556" s="3" t="s">
        <v>41</v>
      </c>
      <c r="B2556" s="3" t="str">
        <f t="shared" si="39"/>
        <v>C_ACC_2509</v>
      </c>
      <c r="C2556" s="4" t="s">
        <v>42</v>
      </c>
      <c r="D2556" s="42">
        <v>2509</v>
      </c>
      <c r="E2556" s="49">
        <v>15.65354215</v>
      </c>
      <c r="F2556" s="49">
        <v>6.8732810019999997</v>
      </c>
      <c r="G2556" s="49">
        <v>2.4052423950000001</v>
      </c>
      <c r="H2556" s="49">
        <v>2.857625085</v>
      </c>
      <c r="I2556" s="36">
        <v>4.268244E-3</v>
      </c>
      <c r="J2556" s="36">
        <v>1.4207694E-2</v>
      </c>
      <c r="K2556" s="4" t="s">
        <v>43</v>
      </c>
      <c r="L2556" s="4">
        <v>29</v>
      </c>
      <c r="M2556" s="4" t="s">
        <v>2145</v>
      </c>
      <c r="N2556" s="4" t="s">
        <v>2146</v>
      </c>
      <c r="O2556" s="5">
        <v>2.7999999999999998E-72</v>
      </c>
      <c r="P2556" s="4" t="s">
        <v>44</v>
      </c>
      <c r="Q2556" s="4" t="s">
        <v>44</v>
      </c>
      <c r="R2556" s="4" t="s">
        <v>44</v>
      </c>
      <c r="S2556" s="4" t="s">
        <v>44</v>
      </c>
      <c r="T2556" s="4" t="s">
        <v>667</v>
      </c>
      <c r="U2556" s="4" t="s">
        <v>667</v>
      </c>
      <c r="V2556" s="4" t="s">
        <v>668</v>
      </c>
      <c r="W2556" s="4" t="s">
        <v>2147</v>
      </c>
      <c r="X2556" s="23" t="s">
        <v>2148</v>
      </c>
      <c r="Y2556" s="67">
        <v>4.8999999999999997E-86</v>
      </c>
      <c r="Z2556" s="23" t="s">
        <v>2147</v>
      </c>
      <c r="AA2556" s="73" t="s">
        <v>1364</v>
      </c>
      <c r="AB2556" s="67">
        <v>4.8999999999999997E-86</v>
      </c>
      <c r="AC2556" s="23" t="s">
        <v>2149</v>
      </c>
      <c r="AD2556" s="4" t="s">
        <v>2150</v>
      </c>
      <c r="AE2556" s="30">
        <v>100</v>
      </c>
      <c r="AF2556" s="30">
        <v>214</v>
      </c>
      <c r="AG2556" s="30">
        <v>0</v>
      </c>
      <c r="AH2556" s="30">
        <v>0</v>
      </c>
      <c r="AI2556" s="30">
        <v>1</v>
      </c>
      <c r="AJ2556" s="30">
        <v>214</v>
      </c>
      <c r="AK2556" s="30">
        <v>1</v>
      </c>
      <c r="AL2556" s="30">
        <v>214</v>
      </c>
      <c r="AM2556" s="63">
        <v>5.3400000000000001E-157</v>
      </c>
      <c r="AN2556" s="30">
        <v>442</v>
      </c>
      <c r="AO2556" s="23" t="s">
        <v>2151</v>
      </c>
      <c r="AP2556" s="59" t="s">
        <v>2151</v>
      </c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10"/>
      <c r="BW2556" s="10"/>
      <c r="BX2556" s="10"/>
      <c r="BY2556" s="10"/>
      <c r="BZ2556" s="10"/>
      <c r="CA2556" s="10"/>
      <c r="CB2556" s="10"/>
      <c r="CC2556" s="10"/>
      <c r="CD2556" s="10"/>
      <c r="CE2556" s="10"/>
      <c r="CF2556" s="10"/>
      <c r="CG2556" s="10"/>
      <c r="CH2556" s="10"/>
      <c r="CI2556" s="10"/>
      <c r="CJ2556" s="10"/>
      <c r="CK2556" s="10"/>
      <c r="CL2556" s="10"/>
      <c r="CM2556" s="10"/>
      <c r="CN2556" s="10"/>
      <c r="CO2556" s="10"/>
      <c r="CP2556" s="10"/>
      <c r="CQ2556" s="10"/>
      <c r="CR2556" s="10"/>
      <c r="CS2556" s="10"/>
      <c r="CT2556" s="10"/>
      <c r="CU2556" s="10"/>
      <c r="CV2556" s="10"/>
      <c r="CW2556" s="10"/>
      <c r="CX2556" s="10"/>
      <c r="CY2556" s="10"/>
      <c r="CZ2556" s="10"/>
      <c r="DA2556" s="10"/>
      <c r="DB2556" s="10"/>
    </row>
    <row r="2557" spans="1:106" s="12" customFormat="1" ht="98" x14ac:dyDescent="0.15">
      <c r="A2557" s="3" t="s">
        <v>41</v>
      </c>
      <c r="B2557" s="3" t="str">
        <f t="shared" si="39"/>
        <v>C_ACC_2509</v>
      </c>
      <c r="C2557" s="4" t="s">
        <v>42</v>
      </c>
      <c r="D2557" s="42">
        <v>2509</v>
      </c>
      <c r="E2557" s="49">
        <v>15.65354215</v>
      </c>
      <c r="F2557" s="49">
        <v>6.8578662059999997</v>
      </c>
      <c r="G2557" s="49">
        <v>2.3881059840000001</v>
      </c>
      <c r="H2557" s="49">
        <v>2.871675819</v>
      </c>
      <c r="I2557" s="36">
        <v>4.0830160000000001E-3</v>
      </c>
      <c r="J2557" s="36">
        <v>1.241506E-2</v>
      </c>
      <c r="K2557" s="4" t="s">
        <v>49</v>
      </c>
      <c r="L2557" s="4">
        <v>30</v>
      </c>
      <c r="M2557" s="4" t="s">
        <v>2145</v>
      </c>
      <c r="N2557" s="4" t="s">
        <v>2146</v>
      </c>
      <c r="O2557" s="5">
        <v>2.7999999999999998E-72</v>
      </c>
      <c r="P2557" s="4" t="s">
        <v>44</v>
      </c>
      <c r="Q2557" s="4" t="s">
        <v>44</v>
      </c>
      <c r="R2557" s="4" t="s">
        <v>44</v>
      </c>
      <c r="S2557" s="4" t="s">
        <v>44</v>
      </c>
      <c r="T2557" s="4" t="s">
        <v>667</v>
      </c>
      <c r="U2557" s="4" t="s">
        <v>667</v>
      </c>
      <c r="V2557" s="4" t="s">
        <v>668</v>
      </c>
      <c r="W2557" s="4" t="s">
        <v>2147</v>
      </c>
      <c r="X2557" s="23" t="s">
        <v>2148</v>
      </c>
      <c r="Y2557" s="67">
        <v>4.8999999999999997E-86</v>
      </c>
      <c r="Z2557" s="23" t="s">
        <v>2147</v>
      </c>
      <c r="AA2557" s="73" t="s">
        <v>1364</v>
      </c>
      <c r="AB2557" s="67">
        <v>4.8999999999999997E-86</v>
      </c>
      <c r="AC2557" s="23" t="s">
        <v>2149</v>
      </c>
      <c r="AD2557" s="4" t="s">
        <v>2150</v>
      </c>
      <c r="AE2557" s="30">
        <v>100</v>
      </c>
      <c r="AF2557" s="30">
        <v>214</v>
      </c>
      <c r="AG2557" s="30">
        <v>0</v>
      </c>
      <c r="AH2557" s="30">
        <v>0</v>
      </c>
      <c r="AI2557" s="30">
        <v>1</v>
      </c>
      <c r="AJ2557" s="30">
        <v>214</v>
      </c>
      <c r="AK2557" s="30">
        <v>1</v>
      </c>
      <c r="AL2557" s="30">
        <v>214</v>
      </c>
      <c r="AM2557" s="63">
        <v>5.3400000000000001E-157</v>
      </c>
      <c r="AN2557" s="30">
        <v>442</v>
      </c>
      <c r="AO2557" s="23" t="s">
        <v>2151</v>
      </c>
      <c r="AP2557" s="59" t="s">
        <v>2151</v>
      </c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10"/>
      <c r="CI2557" s="10"/>
      <c r="CJ2557" s="10"/>
      <c r="CK2557" s="10"/>
      <c r="CL2557" s="10"/>
      <c r="CM2557" s="10"/>
      <c r="CN2557" s="10"/>
      <c r="CO2557" s="10"/>
      <c r="CP2557" s="10"/>
      <c r="CQ2557" s="10"/>
      <c r="CR2557" s="10"/>
      <c r="CS2557" s="10"/>
      <c r="CT2557" s="10"/>
      <c r="CU2557" s="10"/>
      <c r="CV2557" s="10"/>
      <c r="CW2557" s="10"/>
      <c r="CX2557" s="10"/>
      <c r="CY2557" s="10"/>
      <c r="CZ2557" s="10"/>
      <c r="DA2557" s="10"/>
      <c r="DB2557" s="10"/>
    </row>
    <row r="2558" spans="1:106" s="12" customFormat="1" ht="98" x14ac:dyDescent="0.15">
      <c r="A2558" s="3" t="s">
        <v>41</v>
      </c>
      <c r="B2558" s="3" t="str">
        <f t="shared" si="39"/>
        <v>C_ACC_2509</v>
      </c>
      <c r="C2558" s="4" t="s">
        <v>42</v>
      </c>
      <c r="D2558" s="42">
        <v>2509</v>
      </c>
      <c r="E2558" s="49">
        <v>15.65354215</v>
      </c>
      <c r="F2558" s="49">
        <v>6.3821878659999998</v>
      </c>
      <c r="G2558" s="49">
        <v>2.3754736240000001</v>
      </c>
      <c r="H2558" s="49">
        <v>2.6867012130000001</v>
      </c>
      <c r="I2558" s="36">
        <v>7.216147E-3</v>
      </c>
      <c r="J2558" s="36">
        <v>2.2717500000000002E-2</v>
      </c>
      <c r="K2558" s="4" t="s">
        <v>56</v>
      </c>
      <c r="L2558" s="4">
        <v>34</v>
      </c>
      <c r="M2558" s="4" t="s">
        <v>2145</v>
      </c>
      <c r="N2558" s="4" t="s">
        <v>2146</v>
      </c>
      <c r="O2558" s="5">
        <v>2.7999999999999998E-72</v>
      </c>
      <c r="P2558" s="4" t="s">
        <v>44</v>
      </c>
      <c r="Q2558" s="4" t="s">
        <v>44</v>
      </c>
      <c r="R2558" s="4" t="s">
        <v>44</v>
      </c>
      <c r="S2558" s="4" t="s">
        <v>44</v>
      </c>
      <c r="T2558" s="4" t="s">
        <v>667</v>
      </c>
      <c r="U2558" s="4" t="s">
        <v>667</v>
      </c>
      <c r="V2558" s="4" t="s">
        <v>668</v>
      </c>
      <c r="W2558" s="4" t="s">
        <v>2147</v>
      </c>
      <c r="X2558" s="23" t="s">
        <v>2148</v>
      </c>
      <c r="Y2558" s="67">
        <v>4.8999999999999997E-86</v>
      </c>
      <c r="Z2558" s="23" t="s">
        <v>2147</v>
      </c>
      <c r="AA2558" s="73" t="s">
        <v>1364</v>
      </c>
      <c r="AB2558" s="67">
        <v>4.8999999999999997E-86</v>
      </c>
      <c r="AC2558" s="23" t="s">
        <v>2149</v>
      </c>
      <c r="AD2558" s="4" t="s">
        <v>2150</v>
      </c>
      <c r="AE2558" s="30">
        <v>100</v>
      </c>
      <c r="AF2558" s="30">
        <v>214</v>
      </c>
      <c r="AG2558" s="30">
        <v>0</v>
      </c>
      <c r="AH2558" s="30">
        <v>0</v>
      </c>
      <c r="AI2558" s="30">
        <v>1</v>
      </c>
      <c r="AJ2558" s="30">
        <v>214</v>
      </c>
      <c r="AK2558" s="30">
        <v>1</v>
      </c>
      <c r="AL2558" s="30">
        <v>214</v>
      </c>
      <c r="AM2558" s="63">
        <v>5.3400000000000001E-157</v>
      </c>
      <c r="AN2558" s="30">
        <v>442</v>
      </c>
      <c r="AO2558" s="23" t="s">
        <v>2151</v>
      </c>
      <c r="AP2558" s="59" t="s">
        <v>2151</v>
      </c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</row>
    <row r="2559" spans="1:106" s="12" customFormat="1" ht="98" x14ac:dyDescent="0.15">
      <c r="A2559" s="3" t="s">
        <v>41</v>
      </c>
      <c r="B2559" s="3" t="str">
        <f t="shared" si="39"/>
        <v>C_ACC_2510</v>
      </c>
      <c r="C2559" s="4" t="s">
        <v>42</v>
      </c>
      <c r="D2559" s="42">
        <v>2510</v>
      </c>
      <c r="E2559" s="49">
        <v>10.57476937</v>
      </c>
      <c r="F2559" s="49">
        <v>6.8788032589999997</v>
      </c>
      <c r="G2559" s="49">
        <v>2.406807186</v>
      </c>
      <c r="H2559" s="49">
        <v>2.858061626</v>
      </c>
      <c r="I2559" s="36">
        <v>4.262376E-3</v>
      </c>
      <c r="J2559" s="36">
        <v>1.2726049999999999E-2</v>
      </c>
      <c r="K2559" s="4" t="s">
        <v>49</v>
      </c>
      <c r="L2559" s="4">
        <v>14</v>
      </c>
      <c r="M2559" s="4" t="s">
        <v>6866</v>
      </c>
      <c r="N2559" s="4" t="s">
        <v>6867</v>
      </c>
      <c r="O2559" s="5">
        <v>2.3999999999999999E-192</v>
      </c>
      <c r="P2559" s="4" t="s">
        <v>44</v>
      </c>
      <c r="Q2559" s="4" t="s">
        <v>44</v>
      </c>
      <c r="R2559" s="4" t="s">
        <v>44</v>
      </c>
      <c r="S2559" s="4" t="s">
        <v>44</v>
      </c>
      <c r="T2559" s="4" t="s">
        <v>667</v>
      </c>
      <c r="U2559" s="4" t="s">
        <v>667</v>
      </c>
      <c r="V2559" s="4" t="s">
        <v>668</v>
      </c>
      <c r="W2559" s="4" t="s">
        <v>6868</v>
      </c>
      <c r="X2559" s="23" t="s">
        <v>6869</v>
      </c>
      <c r="Y2559" s="67">
        <v>2.5999999999999999E-176</v>
      </c>
      <c r="Z2559" s="23" t="s">
        <v>44</v>
      </c>
      <c r="AA2559" s="73" t="s">
        <v>44</v>
      </c>
      <c r="AB2559" s="23" t="s">
        <v>44</v>
      </c>
      <c r="AC2559" s="23" t="s">
        <v>6870</v>
      </c>
      <c r="AD2559" s="4" t="s">
        <v>6871</v>
      </c>
      <c r="AE2559" s="30">
        <v>100</v>
      </c>
      <c r="AF2559" s="30">
        <v>414</v>
      </c>
      <c r="AG2559" s="30">
        <v>0</v>
      </c>
      <c r="AH2559" s="30">
        <v>0</v>
      </c>
      <c r="AI2559" s="30">
        <v>1</v>
      </c>
      <c r="AJ2559" s="30">
        <v>414</v>
      </c>
      <c r="AK2559" s="30">
        <v>1</v>
      </c>
      <c r="AL2559" s="30">
        <v>414</v>
      </c>
      <c r="AM2559" s="30">
        <v>0</v>
      </c>
      <c r="AN2559" s="30">
        <v>807</v>
      </c>
      <c r="AO2559" s="23" t="s">
        <v>6872</v>
      </c>
      <c r="AP2559" s="59" t="s">
        <v>6872</v>
      </c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</row>
    <row r="2560" spans="1:106" s="12" customFormat="1" ht="98" x14ac:dyDescent="0.15">
      <c r="A2560" s="3" t="s">
        <v>41</v>
      </c>
      <c r="B2560" s="3" t="str">
        <f t="shared" si="39"/>
        <v>C_ACC_2510</v>
      </c>
      <c r="C2560" s="4" t="s">
        <v>42</v>
      </c>
      <c r="D2560" s="42">
        <v>2510</v>
      </c>
      <c r="E2560" s="49">
        <v>10.57476937</v>
      </c>
      <c r="F2560" s="49">
        <v>6.8533761499999999</v>
      </c>
      <c r="G2560" s="49">
        <v>2.3955834440000001</v>
      </c>
      <c r="H2560" s="49">
        <v>2.8608380000000002</v>
      </c>
      <c r="I2560" s="36">
        <v>4.2252289999999996E-3</v>
      </c>
      <c r="J2560" s="36">
        <v>1.4153979000000001E-2</v>
      </c>
      <c r="K2560" s="4" t="s">
        <v>43</v>
      </c>
      <c r="L2560" s="4">
        <v>24</v>
      </c>
      <c r="M2560" s="4" t="s">
        <v>6866</v>
      </c>
      <c r="N2560" s="4" t="s">
        <v>6867</v>
      </c>
      <c r="O2560" s="5">
        <v>2.3999999999999999E-192</v>
      </c>
      <c r="P2560" s="4" t="s">
        <v>44</v>
      </c>
      <c r="Q2560" s="4" t="s">
        <v>44</v>
      </c>
      <c r="R2560" s="4" t="s">
        <v>44</v>
      </c>
      <c r="S2560" s="4" t="s">
        <v>44</v>
      </c>
      <c r="T2560" s="4" t="s">
        <v>667</v>
      </c>
      <c r="U2560" s="4" t="s">
        <v>667</v>
      </c>
      <c r="V2560" s="4" t="s">
        <v>668</v>
      </c>
      <c r="W2560" s="4" t="s">
        <v>6868</v>
      </c>
      <c r="X2560" s="23" t="s">
        <v>6869</v>
      </c>
      <c r="Y2560" s="67">
        <v>2.5999999999999999E-176</v>
      </c>
      <c r="Z2560" s="23" t="s">
        <v>44</v>
      </c>
      <c r="AA2560" s="73" t="s">
        <v>44</v>
      </c>
      <c r="AB2560" s="23" t="s">
        <v>44</v>
      </c>
      <c r="AC2560" s="23" t="s">
        <v>6870</v>
      </c>
      <c r="AD2560" s="4" t="s">
        <v>6871</v>
      </c>
      <c r="AE2560" s="30">
        <v>100</v>
      </c>
      <c r="AF2560" s="30">
        <v>414</v>
      </c>
      <c r="AG2560" s="30">
        <v>0</v>
      </c>
      <c r="AH2560" s="30">
        <v>0</v>
      </c>
      <c r="AI2560" s="30">
        <v>1</v>
      </c>
      <c r="AJ2560" s="30">
        <v>414</v>
      </c>
      <c r="AK2560" s="30">
        <v>1</v>
      </c>
      <c r="AL2560" s="30">
        <v>414</v>
      </c>
      <c r="AM2560" s="30">
        <v>0</v>
      </c>
      <c r="AN2560" s="30">
        <v>807</v>
      </c>
      <c r="AO2560" s="23" t="s">
        <v>6872</v>
      </c>
      <c r="AP2560" s="59" t="s">
        <v>6872</v>
      </c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</row>
    <row r="2561" spans="1:106" s="12" customFormat="1" ht="98" x14ac:dyDescent="0.15">
      <c r="A2561" s="3" t="s">
        <v>41</v>
      </c>
      <c r="B2561" s="3" t="str">
        <f t="shared" si="39"/>
        <v>C_ACC_2510</v>
      </c>
      <c r="C2561" s="4" t="s">
        <v>42</v>
      </c>
      <c r="D2561" s="42">
        <v>2510</v>
      </c>
      <c r="E2561" s="49">
        <v>10.57476937</v>
      </c>
      <c r="F2561" s="49">
        <v>6.5146959029999998</v>
      </c>
      <c r="G2561" s="49">
        <v>2.4051596599999998</v>
      </c>
      <c r="H2561" s="49">
        <v>2.7086334480000001</v>
      </c>
      <c r="I2561" s="36">
        <v>6.7560939999999998E-3</v>
      </c>
      <c r="J2561" s="36">
        <v>2.1644963999999999E-2</v>
      </c>
      <c r="K2561" s="4" t="s">
        <v>56</v>
      </c>
      <c r="L2561" s="4">
        <v>20</v>
      </c>
      <c r="M2561" s="4" t="s">
        <v>6866</v>
      </c>
      <c r="N2561" s="4" t="s">
        <v>6867</v>
      </c>
      <c r="O2561" s="5">
        <v>2.3999999999999999E-192</v>
      </c>
      <c r="P2561" s="4" t="s">
        <v>44</v>
      </c>
      <c r="Q2561" s="4" t="s">
        <v>44</v>
      </c>
      <c r="R2561" s="4" t="s">
        <v>44</v>
      </c>
      <c r="S2561" s="4" t="s">
        <v>44</v>
      </c>
      <c r="T2561" s="4" t="s">
        <v>667</v>
      </c>
      <c r="U2561" s="4" t="s">
        <v>667</v>
      </c>
      <c r="V2561" s="4" t="s">
        <v>668</v>
      </c>
      <c r="W2561" s="4" t="s">
        <v>6868</v>
      </c>
      <c r="X2561" s="23" t="s">
        <v>6869</v>
      </c>
      <c r="Y2561" s="67">
        <v>2.5999999999999999E-176</v>
      </c>
      <c r="Z2561" s="23" t="s">
        <v>44</v>
      </c>
      <c r="AA2561" s="73" t="s">
        <v>44</v>
      </c>
      <c r="AB2561" s="23" t="s">
        <v>44</v>
      </c>
      <c r="AC2561" s="23" t="s">
        <v>6870</v>
      </c>
      <c r="AD2561" s="4" t="s">
        <v>6871</v>
      </c>
      <c r="AE2561" s="30">
        <v>100</v>
      </c>
      <c r="AF2561" s="30">
        <v>414</v>
      </c>
      <c r="AG2561" s="30">
        <v>0</v>
      </c>
      <c r="AH2561" s="30">
        <v>0</v>
      </c>
      <c r="AI2561" s="30">
        <v>1</v>
      </c>
      <c r="AJ2561" s="30">
        <v>414</v>
      </c>
      <c r="AK2561" s="30">
        <v>1</v>
      </c>
      <c r="AL2561" s="30">
        <v>414</v>
      </c>
      <c r="AM2561" s="30">
        <v>0</v>
      </c>
      <c r="AN2561" s="30">
        <v>807</v>
      </c>
      <c r="AO2561" s="23" t="s">
        <v>6872</v>
      </c>
      <c r="AP2561" s="59" t="s">
        <v>6872</v>
      </c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</row>
    <row r="2562" spans="1:106" s="12" customFormat="1" ht="98" x14ac:dyDescent="0.15">
      <c r="A2562" s="3" t="s">
        <v>41</v>
      </c>
      <c r="B2562" s="3" t="str">
        <f t="shared" si="39"/>
        <v>C_ACC_2511</v>
      </c>
      <c r="C2562" s="4" t="s">
        <v>42</v>
      </c>
      <c r="D2562" s="42">
        <v>2511</v>
      </c>
      <c r="E2562" s="49">
        <v>9.7315227439999994</v>
      </c>
      <c r="F2562" s="49">
        <v>6.4934394070000003</v>
      </c>
      <c r="G2562" s="49">
        <v>2.563307086</v>
      </c>
      <c r="H2562" s="49">
        <v>2.5332272680000001</v>
      </c>
      <c r="I2562" s="36">
        <v>1.1301765E-2</v>
      </c>
      <c r="J2562" s="36">
        <v>2.4957689000000002E-2</v>
      </c>
      <c r="K2562" s="4" t="s">
        <v>49</v>
      </c>
      <c r="L2562" s="4">
        <v>20</v>
      </c>
      <c r="M2562" s="4" t="s">
        <v>7563</v>
      </c>
      <c r="N2562" s="4" t="s">
        <v>7564</v>
      </c>
      <c r="O2562" s="5">
        <v>2.8000000000000002E-78</v>
      </c>
      <c r="P2562" s="4" t="s">
        <v>44</v>
      </c>
      <c r="Q2562" s="4" t="s">
        <v>44</v>
      </c>
      <c r="R2562" s="4" t="s">
        <v>44</v>
      </c>
      <c r="S2562" s="4" t="s">
        <v>44</v>
      </c>
      <c r="T2562" s="4" t="s">
        <v>667</v>
      </c>
      <c r="U2562" s="4" t="s">
        <v>667</v>
      </c>
      <c r="V2562" s="4" t="s">
        <v>668</v>
      </c>
      <c r="W2562" s="4" t="s">
        <v>7565</v>
      </c>
      <c r="X2562" s="23" t="s">
        <v>7566</v>
      </c>
      <c r="Y2562" s="67">
        <v>3.8999999999999999E-85</v>
      </c>
      <c r="Z2562" s="23" t="s">
        <v>44</v>
      </c>
      <c r="AA2562" s="73" t="s">
        <v>44</v>
      </c>
      <c r="AB2562" s="23" t="s">
        <v>44</v>
      </c>
      <c r="AC2562" s="23" t="s">
        <v>7567</v>
      </c>
      <c r="AD2562" s="4" t="s">
        <v>7568</v>
      </c>
      <c r="AE2562" s="30">
        <v>100</v>
      </c>
      <c r="AF2562" s="30">
        <v>265</v>
      </c>
      <c r="AG2562" s="30">
        <v>0</v>
      </c>
      <c r="AH2562" s="30">
        <v>0</v>
      </c>
      <c r="AI2562" s="30">
        <v>1</v>
      </c>
      <c r="AJ2562" s="30">
        <v>265</v>
      </c>
      <c r="AK2562" s="30">
        <v>1</v>
      </c>
      <c r="AL2562" s="30">
        <v>265</v>
      </c>
      <c r="AM2562" s="30">
        <v>0</v>
      </c>
      <c r="AN2562" s="30">
        <v>536</v>
      </c>
      <c r="AO2562" s="23" t="s">
        <v>7569</v>
      </c>
      <c r="AP2562" s="59" t="s">
        <v>7569</v>
      </c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10"/>
      <c r="CI2562" s="10"/>
      <c r="CJ2562" s="10"/>
      <c r="CK2562" s="10"/>
      <c r="CL2562" s="10"/>
      <c r="CM2562" s="10"/>
      <c r="CN2562" s="10"/>
      <c r="CO2562" s="10"/>
      <c r="CP2562" s="10"/>
      <c r="CQ2562" s="10"/>
      <c r="CR2562" s="10"/>
      <c r="CS2562" s="10"/>
      <c r="CT2562" s="10"/>
      <c r="CU2562" s="10"/>
      <c r="CV2562" s="10"/>
      <c r="CW2562" s="10"/>
      <c r="CX2562" s="10"/>
      <c r="CY2562" s="10"/>
      <c r="CZ2562" s="10"/>
      <c r="DA2562" s="10"/>
      <c r="DB2562" s="10"/>
    </row>
    <row r="2563" spans="1:106" s="12" customFormat="1" ht="98" x14ac:dyDescent="0.15">
      <c r="A2563" s="3" t="s">
        <v>41</v>
      </c>
      <c r="B2563" s="3" t="str">
        <f t="shared" si="39"/>
        <v>C_ACC_2511</v>
      </c>
      <c r="C2563" s="4" t="s">
        <v>42</v>
      </c>
      <c r="D2563" s="42">
        <v>2511</v>
      </c>
      <c r="E2563" s="49">
        <v>9.7315227439999994</v>
      </c>
      <c r="F2563" s="49">
        <v>6.3787854150000003</v>
      </c>
      <c r="G2563" s="49">
        <v>2.5689015130000001</v>
      </c>
      <c r="H2563" s="49">
        <v>2.4830790060000001</v>
      </c>
      <c r="I2563" s="36">
        <v>1.3025220000000001E-2</v>
      </c>
      <c r="J2563" s="36">
        <v>3.1377312999999997E-2</v>
      </c>
      <c r="K2563" s="4" t="s">
        <v>43</v>
      </c>
      <c r="L2563" s="4">
        <v>21</v>
      </c>
      <c r="M2563" s="4" t="s">
        <v>7563</v>
      </c>
      <c r="N2563" s="4" t="s">
        <v>7564</v>
      </c>
      <c r="O2563" s="5">
        <v>2.8000000000000002E-78</v>
      </c>
      <c r="P2563" s="4" t="s">
        <v>44</v>
      </c>
      <c r="Q2563" s="4" t="s">
        <v>44</v>
      </c>
      <c r="R2563" s="4" t="s">
        <v>44</v>
      </c>
      <c r="S2563" s="4" t="s">
        <v>44</v>
      </c>
      <c r="T2563" s="4" t="s">
        <v>667</v>
      </c>
      <c r="U2563" s="4" t="s">
        <v>667</v>
      </c>
      <c r="V2563" s="4" t="s">
        <v>668</v>
      </c>
      <c r="W2563" s="4" t="s">
        <v>7565</v>
      </c>
      <c r="X2563" s="23" t="s">
        <v>7566</v>
      </c>
      <c r="Y2563" s="67">
        <v>3.8999999999999999E-85</v>
      </c>
      <c r="Z2563" s="23" t="s">
        <v>44</v>
      </c>
      <c r="AA2563" s="73" t="s">
        <v>44</v>
      </c>
      <c r="AB2563" s="23" t="s">
        <v>44</v>
      </c>
      <c r="AC2563" s="23" t="s">
        <v>7567</v>
      </c>
      <c r="AD2563" s="4" t="s">
        <v>7568</v>
      </c>
      <c r="AE2563" s="30">
        <v>100</v>
      </c>
      <c r="AF2563" s="30">
        <v>265</v>
      </c>
      <c r="AG2563" s="30">
        <v>0</v>
      </c>
      <c r="AH2563" s="30">
        <v>0</v>
      </c>
      <c r="AI2563" s="30">
        <v>1</v>
      </c>
      <c r="AJ2563" s="30">
        <v>265</v>
      </c>
      <c r="AK2563" s="30">
        <v>1</v>
      </c>
      <c r="AL2563" s="30">
        <v>265</v>
      </c>
      <c r="AM2563" s="30">
        <v>0</v>
      </c>
      <c r="AN2563" s="30">
        <v>536</v>
      </c>
      <c r="AO2563" s="23" t="s">
        <v>7569</v>
      </c>
      <c r="AP2563" s="59" t="s">
        <v>7569</v>
      </c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</row>
    <row r="2564" spans="1:106" s="12" customFormat="1" ht="98" x14ac:dyDescent="0.15">
      <c r="A2564" s="3" t="s">
        <v>41</v>
      </c>
      <c r="B2564" s="3" t="str">
        <f t="shared" ref="B2564:B2627" si="40">"C_ACC_"&amp;D2564</f>
        <v>C_ACC_2511</v>
      </c>
      <c r="C2564" s="4" t="s">
        <v>42</v>
      </c>
      <c r="D2564" s="42">
        <v>2511</v>
      </c>
      <c r="E2564" s="49">
        <v>9.7315227439999994</v>
      </c>
      <c r="F2564" s="49">
        <v>6.2185073539999998</v>
      </c>
      <c r="G2564" s="49">
        <v>2.5688814259999999</v>
      </c>
      <c r="H2564" s="49">
        <v>2.4207062619999999</v>
      </c>
      <c r="I2564" s="36">
        <v>1.5490389E-2</v>
      </c>
      <c r="J2564" s="36">
        <v>3.9414272E-2</v>
      </c>
      <c r="K2564" s="4" t="s">
        <v>56</v>
      </c>
      <c r="L2564" s="4">
        <v>19</v>
      </c>
      <c r="M2564" s="4" t="s">
        <v>7563</v>
      </c>
      <c r="N2564" s="4" t="s">
        <v>7564</v>
      </c>
      <c r="O2564" s="5">
        <v>2.8000000000000002E-78</v>
      </c>
      <c r="P2564" s="4" t="s">
        <v>44</v>
      </c>
      <c r="Q2564" s="4" t="s">
        <v>44</v>
      </c>
      <c r="R2564" s="4" t="s">
        <v>44</v>
      </c>
      <c r="S2564" s="4" t="s">
        <v>44</v>
      </c>
      <c r="T2564" s="4" t="s">
        <v>667</v>
      </c>
      <c r="U2564" s="4" t="s">
        <v>667</v>
      </c>
      <c r="V2564" s="4" t="s">
        <v>668</v>
      </c>
      <c r="W2564" s="4" t="s">
        <v>7565</v>
      </c>
      <c r="X2564" s="23" t="s">
        <v>7566</v>
      </c>
      <c r="Y2564" s="67">
        <v>3.8999999999999999E-85</v>
      </c>
      <c r="Z2564" s="23" t="s">
        <v>44</v>
      </c>
      <c r="AA2564" s="73" t="s">
        <v>44</v>
      </c>
      <c r="AB2564" s="23" t="s">
        <v>44</v>
      </c>
      <c r="AC2564" s="23" t="s">
        <v>7567</v>
      </c>
      <c r="AD2564" s="4" t="s">
        <v>7568</v>
      </c>
      <c r="AE2564" s="30">
        <v>100</v>
      </c>
      <c r="AF2564" s="30">
        <v>265</v>
      </c>
      <c r="AG2564" s="30">
        <v>0</v>
      </c>
      <c r="AH2564" s="30">
        <v>0</v>
      </c>
      <c r="AI2564" s="30">
        <v>1</v>
      </c>
      <c r="AJ2564" s="30">
        <v>265</v>
      </c>
      <c r="AK2564" s="30">
        <v>1</v>
      </c>
      <c r="AL2564" s="30">
        <v>265</v>
      </c>
      <c r="AM2564" s="30">
        <v>0</v>
      </c>
      <c r="AN2564" s="30">
        <v>536</v>
      </c>
      <c r="AO2564" s="23" t="s">
        <v>7569</v>
      </c>
      <c r="AP2564" s="59" t="s">
        <v>7569</v>
      </c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10"/>
      <c r="CI2564" s="10"/>
      <c r="CJ2564" s="10"/>
      <c r="CK2564" s="10"/>
      <c r="CL2564" s="10"/>
      <c r="CM2564" s="10"/>
      <c r="CN2564" s="10"/>
      <c r="CO2564" s="10"/>
      <c r="CP2564" s="10"/>
      <c r="CQ2564" s="10"/>
      <c r="CR2564" s="10"/>
      <c r="CS2564" s="10"/>
      <c r="CT2564" s="10"/>
      <c r="CU2564" s="10"/>
      <c r="CV2564" s="10"/>
      <c r="CW2564" s="10"/>
      <c r="CX2564" s="10"/>
      <c r="CY2564" s="10"/>
      <c r="CZ2564" s="10"/>
      <c r="DA2564" s="10"/>
      <c r="DB2564" s="10"/>
    </row>
    <row r="2565" spans="1:106" s="12" customFormat="1" ht="98" x14ac:dyDescent="0.15">
      <c r="A2565" s="3" t="s">
        <v>41</v>
      </c>
      <c r="B2565" s="3" t="str">
        <f t="shared" si="40"/>
        <v>C_ACC_2512</v>
      </c>
      <c r="C2565" s="4" t="s">
        <v>42</v>
      </c>
      <c r="D2565" s="42">
        <v>2512</v>
      </c>
      <c r="E2565" s="49">
        <v>9.5665443789999998</v>
      </c>
      <c r="F2565" s="49">
        <v>6.7645977579999998</v>
      </c>
      <c r="G2565" s="49">
        <v>3.0549112150000002</v>
      </c>
      <c r="H2565" s="49">
        <v>2.2143353050000001</v>
      </c>
      <c r="I2565" s="36">
        <v>2.6805722000000001E-2</v>
      </c>
      <c r="J2565" s="36">
        <v>4.9947091999999998E-2</v>
      </c>
      <c r="K2565" s="4" t="s">
        <v>49</v>
      </c>
      <c r="L2565" s="4">
        <v>22</v>
      </c>
      <c r="M2565" s="4" t="s">
        <v>44</v>
      </c>
      <c r="N2565" s="4" t="s">
        <v>44</v>
      </c>
      <c r="O2565" s="4" t="s">
        <v>44</v>
      </c>
      <c r="P2565" s="4" t="s">
        <v>44</v>
      </c>
      <c r="Q2565" s="4" t="s">
        <v>44</v>
      </c>
      <c r="R2565" s="4" t="s">
        <v>44</v>
      </c>
      <c r="S2565" s="4" t="s">
        <v>44</v>
      </c>
      <c r="T2565" s="4" t="s">
        <v>44</v>
      </c>
      <c r="U2565" s="4" t="s">
        <v>44</v>
      </c>
      <c r="V2565" s="4" t="s">
        <v>44</v>
      </c>
      <c r="W2565" s="4" t="s">
        <v>44</v>
      </c>
      <c r="X2565" s="23" t="s">
        <v>44</v>
      </c>
      <c r="Y2565" s="23" t="s">
        <v>44</v>
      </c>
      <c r="Z2565" s="23" t="s">
        <v>44</v>
      </c>
      <c r="AA2565" s="73" t="s">
        <v>44</v>
      </c>
      <c r="AB2565" s="23" t="s">
        <v>44</v>
      </c>
      <c r="AC2565" s="23" t="s">
        <v>422</v>
      </c>
      <c r="AD2565" s="4" t="s">
        <v>423</v>
      </c>
      <c r="AE2565" s="30">
        <v>100</v>
      </c>
      <c r="AF2565" s="30">
        <v>86</v>
      </c>
      <c r="AG2565" s="30">
        <v>0</v>
      </c>
      <c r="AH2565" s="30">
        <v>0</v>
      </c>
      <c r="AI2565" s="30">
        <v>1</v>
      </c>
      <c r="AJ2565" s="30">
        <v>86</v>
      </c>
      <c r="AK2565" s="30">
        <v>1</v>
      </c>
      <c r="AL2565" s="30">
        <v>86</v>
      </c>
      <c r="AM2565" s="63">
        <v>4.42E-54</v>
      </c>
      <c r="AN2565" s="30">
        <v>172</v>
      </c>
      <c r="AO2565" s="23" t="s">
        <v>424</v>
      </c>
      <c r="AP2565" s="59" t="s">
        <v>424</v>
      </c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</row>
    <row r="2566" spans="1:106" s="12" customFormat="1" ht="98" x14ac:dyDescent="0.15">
      <c r="A2566" s="3" t="s">
        <v>41</v>
      </c>
      <c r="B2566" s="3" t="str">
        <f t="shared" si="40"/>
        <v>C_ACC_2522</v>
      </c>
      <c r="C2566" s="4" t="s">
        <v>42</v>
      </c>
      <c r="D2566" s="42">
        <v>2522</v>
      </c>
      <c r="E2566" s="49">
        <v>2.9713992970000001</v>
      </c>
      <c r="F2566" s="49">
        <v>26.046793350000002</v>
      </c>
      <c r="G2566" s="49">
        <v>4.4974335630000004</v>
      </c>
      <c r="H2566" s="49">
        <v>5.7914792930000001</v>
      </c>
      <c r="I2566" s="36">
        <v>6.9800000000000003E-9</v>
      </c>
      <c r="J2566" s="36">
        <v>4.0200000000000003E-7</v>
      </c>
      <c r="K2566" s="4" t="s">
        <v>49</v>
      </c>
      <c r="L2566" s="4">
        <v>13</v>
      </c>
      <c r="M2566" s="4" t="s">
        <v>3527</v>
      </c>
      <c r="N2566" s="4" t="s">
        <v>3528</v>
      </c>
      <c r="O2566" s="5">
        <v>1.9E-32</v>
      </c>
      <c r="P2566" s="4" t="s">
        <v>44</v>
      </c>
      <c r="Q2566" s="4" t="s">
        <v>44</v>
      </c>
      <c r="R2566" s="4" t="s">
        <v>44</v>
      </c>
      <c r="S2566" s="4" t="s">
        <v>44</v>
      </c>
      <c r="T2566" s="4" t="s">
        <v>2981</v>
      </c>
      <c r="U2566" s="4" t="s">
        <v>2981</v>
      </c>
      <c r="V2566" s="4" t="s">
        <v>3529</v>
      </c>
      <c r="W2566" s="4" t="s">
        <v>3530</v>
      </c>
      <c r="X2566" s="23" t="s">
        <v>3531</v>
      </c>
      <c r="Y2566" s="67">
        <v>7.3000000000000004E-50</v>
      </c>
      <c r="Z2566" s="23" t="s">
        <v>44</v>
      </c>
      <c r="AA2566" s="73" t="s">
        <v>44</v>
      </c>
      <c r="AB2566" s="23" t="s">
        <v>44</v>
      </c>
      <c r="AC2566" s="23" t="s">
        <v>3532</v>
      </c>
      <c r="AD2566" s="4" t="s">
        <v>3533</v>
      </c>
      <c r="AE2566" s="30">
        <v>100</v>
      </c>
      <c r="AF2566" s="30">
        <v>145</v>
      </c>
      <c r="AG2566" s="30">
        <v>0</v>
      </c>
      <c r="AH2566" s="30">
        <v>0</v>
      </c>
      <c r="AI2566" s="30">
        <v>18</v>
      </c>
      <c r="AJ2566" s="30">
        <v>162</v>
      </c>
      <c r="AK2566" s="30">
        <v>1</v>
      </c>
      <c r="AL2566" s="30">
        <v>145</v>
      </c>
      <c r="AM2566" s="63">
        <v>1.79E-104</v>
      </c>
      <c r="AN2566" s="30">
        <v>305</v>
      </c>
      <c r="AO2566" s="23" t="s">
        <v>3534</v>
      </c>
      <c r="AP2566" s="59" t="s">
        <v>3534</v>
      </c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</row>
    <row r="2567" spans="1:106" s="12" customFormat="1" ht="98" x14ac:dyDescent="0.15">
      <c r="A2567" s="3" t="s">
        <v>41</v>
      </c>
      <c r="B2567" s="3" t="str">
        <f t="shared" si="40"/>
        <v>C_ACC_2525</v>
      </c>
      <c r="C2567" s="4" t="s">
        <v>42</v>
      </c>
      <c r="D2567" s="42">
        <v>2525</v>
      </c>
      <c r="E2567" s="49">
        <v>21.500360830000002</v>
      </c>
      <c r="F2567" s="49">
        <v>7.4931929530000003</v>
      </c>
      <c r="G2567" s="49">
        <v>2.362210878</v>
      </c>
      <c r="H2567" s="49">
        <v>3.172110086</v>
      </c>
      <c r="I2567" s="36">
        <v>1.513356E-3</v>
      </c>
      <c r="J2567" s="36">
        <v>7.037743E-3</v>
      </c>
      <c r="K2567" s="4" t="s">
        <v>49</v>
      </c>
      <c r="L2567" s="4">
        <v>47</v>
      </c>
      <c r="M2567" s="4" t="s">
        <v>1228</v>
      </c>
      <c r="N2567" s="4" t="s">
        <v>1229</v>
      </c>
      <c r="O2567" s="5">
        <v>2.2E-146</v>
      </c>
      <c r="P2567" s="4" t="s">
        <v>1100</v>
      </c>
      <c r="Q2567" s="4" t="s">
        <v>1101</v>
      </c>
      <c r="R2567" s="4" t="s">
        <v>1100</v>
      </c>
      <c r="S2567" s="4" t="s">
        <v>1037</v>
      </c>
      <c r="T2567" s="4" t="s">
        <v>667</v>
      </c>
      <c r="U2567" s="4" t="s">
        <v>667</v>
      </c>
      <c r="V2567" s="4" t="s">
        <v>668</v>
      </c>
      <c r="W2567" s="4" t="s">
        <v>1230</v>
      </c>
      <c r="X2567" s="23" t="s">
        <v>1231</v>
      </c>
      <c r="Y2567" s="67">
        <v>4.2999999999999997E-161</v>
      </c>
      <c r="Z2567" s="23" t="s">
        <v>1230</v>
      </c>
      <c r="AA2567" s="73" t="s">
        <v>1232</v>
      </c>
      <c r="AB2567" s="67">
        <v>4.2999999999999997E-161</v>
      </c>
      <c r="AC2567" s="23" t="s">
        <v>1233</v>
      </c>
      <c r="AD2567" s="4" t="s">
        <v>1234</v>
      </c>
      <c r="AE2567" s="30">
        <v>100</v>
      </c>
      <c r="AF2567" s="30">
        <v>338</v>
      </c>
      <c r="AG2567" s="30">
        <v>0</v>
      </c>
      <c r="AH2567" s="30">
        <v>0</v>
      </c>
      <c r="AI2567" s="30">
        <v>1</v>
      </c>
      <c r="AJ2567" s="30">
        <v>338</v>
      </c>
      <c r="AK2567" s="30">
        <v>1</v>
      </c>
      <c r="AL2567" s="30">
        <v>338</v>
      </c>
      <c r="AM2567" s="30">
        <v>0</v>
      </c>
      <c r="AN2567" s="30">
        <v>685</v>
      </c>
      <c r="AO2567" s="23" t="s">
        <v>1235</v>
      </c>
      <c r="AP2567" s="59" t="s">
        <v>1235</v>
      </c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</row>
    <row r="2568" spans="1:106" s="12" customFormat="1" ht="98" x14ac:dyDescent="0.15">
      <c r="A2568" s="3" t="s">
        <v>41</v>
      </c>
      <c r="B2568" s="3" t="str">
        <f t="shared" si="40"/>
        <v>C_ACC_2525</v>
      </c>
      <c r="C2568" s="4" t="s">
        <v>42</v>
      </c>
      <c r="D2568" s="42">
        <v>2525</v>
      </c>
      <c r="E2568" s="49">
        <v>21.500360830000002</v>
      </c>
      <c r="F2568" s="49">
        <v>7.4071036159999997</v>
      </c>
      <c r="G2568" s="49">
        <v>2.3954074150000002</v>
      </c>
      <c r="H2568" s="49">
        <v>3.0922103559999998</v>
      </c>
      <c r="I2568" s="36">
        <v>1.98672E-3</v>
      </c>
      <c r="J2568" s="36">
        <v>9.2095670000000001E-3</v>
      </c>
      <c r="K2568" s="4" t="s">
        <v>43</v>
      </c>
      <c r="L2568" s="4">
        <v>39</v>
      </c>
      <c r="M2568" s="4" t="s">
        <v>1228</v>
      </c>
      <c r="N2568" s="4" t="s">
        <v>1229</v>
      </c>
      <c r="O2568" s="5">
        <v>2.2E-146</v>
      </c>
      <c r="P2568" s="4" t="s">
        <v>1100</v>
      </c>
      <c r="Q2568" s="4" t="s">
        <v>1101</v>
      </c>
      <c r="R2568" s="4" t="s">
        <v>1100</v>
      </c>
      <c r="S2568" s="4" t="s">
        <v>1037</v>
      </c>
      <c r="T2568" s="4" t="s">
        <v>667</v>
      </c>
      <c r="U2568" s="4" t="s">
        <v>667</v>
      </c>
      <c r="V2568" s="4" t="s">
        <v>668</v>
      </c>
      <c r="W2568" s="4" t="s">
        <v>1230</v>
      </c>
      <c r="X2568" s="23" t="s">
        <v>1231</v>
      </c>
      <c r="Y2568" s="67">
        <v>4.2999999999999997E-161</v>
      </c>
      <c r="Z2568" s="23" t="s">
        <v>1230</v>
      </c>
      <c r="AA2568" s="73" t="s">
        <v>1232</v>
      </c>
      <c r="AB2568" s="67">
        <v>4.2999999999999997E-161</v>
      </c>
      <c r="AC2568" s="23" t="s">
        <v>1233</v>
      </c>
      <c r="AD2568" s="4" t="s">
        <v>1234</v>
      </c>
      <c r="AE2568" s="30">
        <v>100</v>
      </c>
      <c r="AF2568" s="30">
        <v>338</v>
      </c>
      <c r="AG2568" s="30">
        <v>0</v>
      </c>
      <c r="AH2568" s="30">
        <v>0</v>
      </c>
      <c r="AI2568" s="30">
        <v>1</v>
      </c>
      <c r="AJ2568" s="30">
        <v>338</v>
      </c>
      <c r="AK2568" s="30">
        <v>1</v>
      </c>
      <c r="AL2568" s="30">
        <v>338</v>
      </c>
      <c r="AM2568" s="30">
        <v>0</v>
      </c>
      <c r="AN2568" s="30">
        <v>685</v>
      </c>
      <c r="AO2568" s="23" t="s">
        <v>1235</v>
      </c>
      <c r="AP2568" s="59" t="s">
        <v>1235</v>
      </c>
      <c r="AQ2568" s="10"/>
      <c r="AR2568" s="10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</row>
    <row r="2569" spans="1:106" s="12" customFormat="1" ht="98" x14ac:dyDescent="0.15">
      <c r="A2569" s="3" t="s">
        <v>41</v>
      </c>
      <c r="B2569" s="3" t="str">
        <f t="shared" si="40"/>
        <v>C_ACC_2525</v>
      </c>
      <c r="C2569" s="4" t="s">
        <v>42</v>
      </c>
      <c r="D2569" s="42">
        <v>2525</v>
      </c>
      <c r="E2569" s="49">
        <v>21.500360830000002</v>
      </c>
      <c r="F2569" s="49">
        <v>7.1618477570000003</v>
      </c>
      <c r="G2569" s="49">
        <v>2.3794534860000001</v>
      </c>
      <c r="H2569" s="49">
        <v>3.0098708799999998</v>
      </c>
      <c r="I2569" s="36">
        <v>2.613588E-3</v>
      </c>
      <c r="J2569" s="36">
        <v>1.2145783E-2</v>
      </c>
      <c r="K2569" s="4" t="s">
        <v>56</v>
      </c>
      <c r="L2569" s="4">
        <v>43</v>
      </c>
      <c r="M2569" s="4" t="s">
        <v>1228</v>
      </c>
      <c r="N2569" s="4" t="s">
        <v>1229</v>
      </c>
      <c r="O2569" s="5">
        <v>2.2E-146</v>
      </c>
      <c r="P2569" s="4" t="s">
        <v>1100</v>
      </c>
      <c r="Q2569" s="4" t="s">
        <v>1101</v>
      </c>
      <c r="R2569" s="4" t="s">
        <v>1100</v>
      </c>
      <c r="S2569" s="4" t="s">
        <v>1037</v>
      </c>
      <c r="T2569" s="4" t="s">
        <v>667</v>
      </c>
      <c r="U2569" s="4" t="s">
        <v>667</v>
      </c>
      <c r="V2569" s="4" t="s">
        <v>668</v>
      </c>
      <c r="W2569" s="4" t="s">
        <v>1230</v>
      </c>
      <c r="X2569" s="23" t="s">
        <v>1231</v>
      </c>
      <c r="Y2569" s="67">
        <v>4.2999999999999997E-161</v>
      </c>
      <c r="Z2569" s="23" t="s">
        <v>1230</v>
      </c>
      <c r="AA2569" s="73" t="s">
        <v>1232</v>
      </c>
      <c r="AB2569" s="67">
        <v>4.2999999999999997E-161</v>
      </c>
      <c r="AC2569" s="23" t="s">
        <v>1233</v>
      </c>
      <c r="AD2569" s="4" t="s">
        <v>1234</v>
      </c>
      <c r="AE2569" s="30">
        <v>100</v>
      </c>
      <c r="AF2569" s="30">
        <v>338</v>
      </c>
      <c r="AG2569" s="30">
        <v>0</v>
      </c>
      <c r="AH2569" s="30">
        <v>0</v>
      </c>
      <c r="AI2569" s="30">
        <v>1</v>
      </c>
      <c r="AJ2569" s="30">
        <v>338</v>
      </c>
      <c r="AK2569" s="30">
        <v>1</v>
      </c>
      <c r="AL2569" s="30">
        <v>338</v>
      </c>
      <c r="AM2569" s="30">
        <v>0</v>
      </c>
      <c r="AN2569" s="30">
        <v>685</v>
      </c>
      <c r="AO2569" s="23" t="s">
        <v>1235</v>
      </c>
      <c r="AP2569" s="59" t="s">
        <v>1235</v>
      </c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</row>
    <row r="2570" spans="1:106" s="12" customFormat="1" ht="98" x14ac:dyDescent="0.15">
      <c r="A2570" s="3" t="s">
        <v>41</v>
      </c>
      <c r="B2570" s="3" t="str">
        <f t="shared" si="40"/>
        <v>C_ACC_2526</v>
      </c>
      <c r="C2570" s="4" t="s">
        <v>42</v>
      </c>
      <c r="D2570" s="42">
        <v>2526</v>
      </c>
      <c r="E2570" s="49">
        <v>29.694441900000001</v>
      </c>
      <c r="F2570" s="49">
        <v>6.3159782929999997</v>
      </c>
      <c r="G2570" s="49">
        <v>1.57046625</v>
      </c>
      <c r="H2570" s="49">
        <v>4.0217217620000003</v>
      </c>
      <c r="I2570" s="36">
        <v>5.7800000000000002E-5</v>
      </c>
      <c r="J2570" s="36">
        <v>1.175452E-3</v>
      </c>
      <c r="K2570" s="4" t="s">
        <v>49</v>
      </c>
      <c r="L2570" s="4">
        <v>58</v>
      </c>
      <c r="M2570" s="4" t="s">
        <v>7831</v>
      </c>
      <c r="N2570" s="4" t="s">
        <v>7832</v>
      </c>
      <c r="O2570" s="4">
        <v>0</v>
      </c>
      <c r="P2570" s="4" t="s">
        <v>44</v>
      </c>
      <c r="Q2570" s="4" t="s">
        <v>44</v>
      </c>
      <c r="R2570" s="4" t="s">
        <v>44</v>
      </c>
      <c r="S2570" s="4" t="s">
        <v>44</v>
      </c>
      <c r="T2570" s="4" t="s">
        <v>581</v>
      </c>
      <c r="U2570" s="4" t="s">
        <v>581</v>
      </c>
      <c r="V2570" s="4" t="s">
        <v>582</v>
      </c>
      <c r="W2570" s="4" t="s">
        <v>7833</v>
      </c>
      <c r="X2570" s="23" t="s">
        <v>7834</v>
      </c>
      <c r="Y2570" s="23">
        <v>0</v>
      </c>
      <c r="Z2570" s="23" t="s">
        <v>44</v>
      </c>
      <c r="AA2570" s="73" t="s">
        <v>44</v>
      </c>
      <c r="AB2570" s="23" t="s">
        <v>44</v>
      </c>
      <c r="AC2570" s="23" t="s">
        <v>7835</v>
      </c>
      <c r="AD2570" s="4" t="s">
        <v>7836</v>
      </c>
      <c r="AE2570" s="30">
        <v>100</v>
      </c>
      <c r="AF2570" s="30">
        <v>1624</v>
      </c>
      <c r="AG2570" s="30">
        <v>0</v>
      </c>
      <c r="AH2570" s="30">
        <v>0</v>
      </c>
      <c r="AI2570" s="30">
        <v>1</v>
      </c>
      <c r="AJ2570" s="30">
        <v>1624</v>
      </c>
      <c r="AK2570" s="30">
        <v>1</v>
      </c>
      <c r="AL2570" s="30">
        <v>1624</v>
      </c>
      <c r="AM2570" s="30">
        <v>0</v>
      </c>
      <c r="AN2570" s="30">
        <v>3358</v>
      </c>
      <c r="AO2570" s="23" t="s">
        <v>7837</v>
      </c>
      <c r="AP2570" s="59" t="s">
        <v>7837</v>
      </c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</row>
    <row r="2571" spans="1:106" s="12" customFormat="1" ht="98" x14ac:dyDescent="0.15">
      <c r="A2571" s="3" t="s">
        <v>41</v>
      </c>
      <c r="B2571" s="3" t="str">
        <f t="shared" si="40"/>
        <v>C_ACC_2526</v>
      </c>
      <c r="C2571" s="4" t="s">
        <v>42</v>
      </c>
      <c r="D2571" s="42">
        <v>2526</v>
      </c>
      <c r="E2571" s="49">
        <v>29.694441900000001</v>
      </c>
      <c r="F2571" s="49">
        <v>5.3486763289999999</v>
      </c>
      <c r="G2571" s="49">
        <v>1.286445311</v>
      </c>
      <c r="H2571" s="49">
        <v>4.1577176140000001</v>
      </c>
      <c r="I2571" s="36">
        <v>3.2100000000000001E-5</v>
      </c>
      <c r="J2571" s="36">
        <v>4.87608E-4</v>
      </c>
      <c r="K2571" s="4" t="s">
        <v>45</v>
      </c>
      <c r="L2571" s="4">
        <v>2</v>
      </c>
      <c r="M2571" s="4" t="s">
        <v>7831</v>
      </c>
      <c r="N2571" s="4" t="s">
        <v>7832</v>
      </c>
      <c r="O2571" s="4">
        <v>0</v>
      </c>
      <c r="P2571" s="4" t="s">
        <v>44</v>
      </c>
      <c r="Q2571" s="4" t="s">
        <v>44</v>
      </c>
      <c r="R2571" s="4" t="s">
        <v>44</v>
      </c>
      <c r="S2571" s="4" t="s">
        <v>44</v>
      </c>
      <c r="T2571" s="4" t="s">
        <v>581</v>
      </c>
      <c r="U2571" s="4" t="s">
        <v>581</v>
      </c>
      <c r="V2571" s="4" t="s">
        <v>582</v>
      </c>
      <c r="W2571" s="4" t="s">
        <v>7833</v>
      </c>
      <c r="X2571" s="23" t="s">
        <v>7834</v>
      </c>
      <c r="Y2571" s="23">
        <v>0</v>
      </c>
      <c r="Z2571" s="23" t="s">
        <v>44</v>
      </c>
      <c r="AA2571" s="73" t="s">
        <v>44</v>
      </c>
      <c r="AB2571" s="23" t="s">
        <v>44</v>
      </c>
      <c r="AC2571" s="23" t="s">
        <v>7835</v>
      </c>
      <c r="AD2571" s="4" t="s">
        <v>7836</v>
      </c>
      <c r="AE2571" s="30">
        <v>100</v>
      </c>
      <c r="AF2571" s="30">
        <v>1624</v>
      </c>
      <c r="AG2571" s="30">
        <v>0</v>
      </c>
      <c r="AH2571" s="30">
        <v>0</v>
      </c>
      <c r="AI2571" s="30">
        <v>1</v>
      </c>
      <c r="AJ2571" s="30">
        <v>1624</v>
      </c>
      <c r="AK2571" s="30">
        <v>1</v>
      </c>
      <c r="AL2571" s="30">
        <v>1624</v>
      </c>
      <c r="AM2571" s="30">
        <v>0</v>
      </c>
      <c r="AN2571" s="30">
        <v>3358</v>
      </c>
      <c r="AO2571" s="23" t="s">
        <v>7837</v>
      </c>
      <c r="AP2571" s="59" t="s">
        <v>7837</v>
      </c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</row>
    <row r="2572" spans="1:106" s="12" customFormat="1" ht="98" x14ac:dyDescent="0.15">
      <c r="A2572" s="3" t="s">
        <v>41</v>
      </c>
      <c r="B2572" s="3" t="str">
        <f t="shared" si="40"/>
        <v>C_ACC_2526</v>
      </c>
      <c r="C2572" s="4" t="s">
        <v>42</v>
      </c>
      <c r="D2572" s="42">
        <v>2526</v>
      </c>
      <c r="E2572" s="49">
        <v>29.694441900000001</v>
      </c>
      <c r="F2572" s="49">
        <v>5.1034499719999999</v>
      </c>
      <c r="G2572" s="49">
        <v>1.5342090880000001</v>
      </c>
      <c r="H2572" s="49">
        <v>3.3264370620000001</v>
      </c>
      <c r="I2572" s="36">
        <v>8.7963899999999999E-4</v>
      </c>
      <c r="J2572" s="36">
        <v>6.5426240000000004E-3</v>
      </c>
      <c r="K2572" s="4" t="s">
        <v>43</v>
      </c>
      <c r="L2572" s="4">
        <v>44</v>
      </c>
      <c r="M2572" s="4" t="s">
        <v>7831</v>
      </c>
      <c r="N2572" s="4" t="s">
        <v>7832</v>
      </c>
      <c r="O2572" s="4">
        <v>0</v>
      </c>
      <c r="P2572" s="4" t="s">
        <v>44</v>
      </c>
      <c r="Q2572" s="4" t="s">
        <v>44</v>
      </c>
      <c r="R2572" s="4" t="s">
        <v>44</v>
      </c>
      <c r="S2572" s="4" t="s">
        <v>44</v>
      </c>
      <c r="T2572" s="4" t="s">
        <v>581</v>
      </c>
      <c r="U2572" s="4" t="s">
        <v>581</v>
      </c>
      <c r="V2572" s="4" t="s">
        <v>582</v>
      </c>
      <c r="W2572" s="4" t="s">
        <v>7833</v>
      </c>
      <c r="X2572" s="23" t="s">
        <v>7834</v>
      </c>
      <c r="Y2572" s="23">
        <v>0</v>
      </c>
      <c r="Z2572" s="23" t="s">
        <v>44</v>
      </c>
      <c r="AA2572" s="73" t="s">
        <v>44</v>
      </c>
      <c r="AB2572" s="23" t="s">
        <v>44</v>
      </c>
      <c r="AC2572" s="23" t="s">
        <v>7835</v>
      </c>
      <c r="AD2572" s="4" t="s">
        <v>7836</v>
      </c>
      <c r="AE2572" s="30">
        <v>100</v>
      </c>
      <c r="AF2572" s="30">
        <v>1624</v>
      </c>
      <c r="AG2572" s="30">
        <v>0</v>
      </c>
      <c r="AH2572" s="30">
        <v>0</v>
      </c>
      <c r="AI2572" s="30">
        <v>1</v>
      </c>
      <c r="AJ2572" s="30">
        <v>1624</v>
      </c>
      <c r="AK2572" s="30">
        <v>1</v>
      </c>
      <c r="AL2572" s="30">
        <v>1624</v>
      </c>
      <c r="AM2572" s="30">
        <v>0</v>
      </c>
      <c r="AN2572" s="30">
        <v>3358</v>
      </c>
      <c r="AO2572" s="23" t="s">
        <v>7837</v>
      </c>
      <c r="AP2572" s="59" t="s">
        <v>7837</v>
      </c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</row>
    <row r="2573" spans="1:106" s="12" customFormat="1" ht="98" x14ac:dyDescent="0.15">
      <c r="A2573" s="3" t="s">
        <v>41</v>
      </c>
      <c r="B2573" s="3" t="str">
        <f t="shared" si="40"/>
        <v>C_ACC_2526</v>
      </c>
      <c r="C2573" s="4" t="s">
        <v>42</v>
      </c>
      <c r="D2573" s="42">
        <v>2526</v>
      </c>
      <c r="E2573" s="49">
        <v>29.694441900000001</v>
      </c>
      <c r="F2573" s="49">
        <v>4.7956437210000002</v>
      </c>
      <c r="G2573" s="49">
        <v>1.5014231300000001</v>
      </c>
      <c r="H2573" s="49">
        <v>3.1940654340000001</v>
      </c>
      <c r="I2573" s="36">
        <v>1.402843E-3</v>
      </c>
      <c r="J2573" s="36">
        <v>9.2208089999999999E-3</v>
      </c>
      <c r="K2573" s="4" t="s">
        <v>56</v>
      </c>
      <c r="L2573" s="4">
        <v>58</v>
      </c>
      <c r="M2573" s="4" t="s">
        <v>7831</v>
      </c>
      <c r="N2573" s="4" t="s">
        <v>7832</v>
      </c>
      <c r="O2573" s="4">
        <v>0</v>
      </c>
      <c r="P2573" s="4" t="s">
        <v>44</v>
      </c>
      <c r="Q2573" s="4" t="s">
        <v>44</v>
      </c>
      <c r="R2573" s="4" t="s">
        <v>44</v>
      </c>
      <c r="S2573" s="4" t="s">
        <v>44</v>
      </c>
      <c r="T2573" s="4" t="s">
        <v>581</v>
      </c>
      <c r="U2573" s="4" t="s">
        <v>581</v>
      </c>
      <c r="V2573" s="4" t="s">
        <v>582</v>
      </c>
      <c r="W2573" s="4" t="s">
        <v>7833</v>
      </c>
      <c r="X2573" s="23" t="s">
        <v>7834</v>
      </c>
      <c r="Y2573" s="23">
        <v>0</v>
      </c>
      <c r="Z2573" s="23" t="s">
        <v>44</v>
      </c>
      <c r="AA2573" s="73" t="s">
        <v>44</v>
      </c>
      <c r="AB2573" s="23" t="s">
        <v>44</v>
      </c>
      <c r="AC2573" s="23" t="s">
        <v>7835</v>
      </c>
      <c r="AD2573" s="4" t="s">
        <v>7836</v>
      </c>
      <c r="AE2573" s="30">
        <v>100</v>
      </c>
      <c r="AF2573" s="30">
        <v>1624</v>
      </c>
      <c r="AG2573" s="30">
        <v>0</v>
      </c>
      <c r="AH2573" s="30">
        <v>0</v>
      </c>
      <c r="AI2573" s="30">
        <v>1</v>
      </c>
      <c r="AJ2573" s="30">
        <v>1624</v>
      </c>
      <c r="AK2573" s="30">
        <v>1</v>
      </c>
      <c r="AL2573" s="30">
        <v>1624</v>
      </c>
      <c r="AM2573" s="30">
        <v>0</v>
      </c>
      <c r="AN2573" s="30">
        <v>3358</v>
      </c>
      <c r="AO2573" s="23" t="s">
        <v>7837</v>
      </c>
      <c r="AP2573" s="59" t="s">
        <v>7837</v>
      </c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/>
      <c r="CX2573" s="10"/>
      <c r="CY2573" s="10"/>
      <c r="CZ2573" s="10"/>
      <c r="DA2573" s="10"/>
      <c r="DB2573" s="10"/>
    </row>
    <row r="2574" spans="1:106" s="12" customFormat="1" ht="98" x14ac:dyDescent="0.15">
      <c r="A2574" s="3" t="s">
        <v>41</v>
      </c>
      <c r="B2574" s="3" t="str">
        <f t="shared" si="40"/>
        <v>C_ACC_2527</v>
      </c>
      <c r="C2574" s="4" t="s">
        <v>42</v>
      </c>
      <c r="D2574" s="42">
        <v>2527</v>
      </c>
      <c r="E2574" s="49">
        <v>17.591888539999999</v>
      </c>
      <c r="F2574" s="49">
        <v>5.7729217459999997</v>
      </c>
      <c r="G2574" s="49">
        <v>2.1856586359999999</v>
      </c>
      <c r="H2574" s="49">
        <v>2.6412732760000002</v>
      </c>
      <c r="I2574" s="36">
        <v>8.2595069999999993E-3</v>
      </c>
      <c r="J2574" s="36">
        <v>1.983859E-2</v>
      </c>
      <c r="K2574" s="4" t="s">
        <v>49</v>
      </c>
      <c r="L2574" s="4">
        <v>34</v>
      </c>
      <c r="M2574" s="4" t="s">
        <v>8382</v>
      </c>
      <c r="N2574" s="4" t="s">
        <v>3273</v>
      </c>
      <c r="O2574" s="5">
        <v>9.3000000000000001E-154</v>
      </c>
      <c r="P2574" s="4" t="s">
        <v>44</v>
      </c>
      <c r="Q2574" s="4" t="s">
        <v>44</v>
      </c>
      <c r="R2574" s="4" t="s">
        <v>44</v>
      </c>
      <c r="S2574" s="4" t="s">
        <v>44</v>
      </c>
      <c r="T2574" s="4" t="s">
        <v>2374</v>
      </c>
      <c r="U2574" s="4" t="s">
        <v>2374</v>
      </c>
      <c r="V2574" s="4" t="s">
        <v>2375</v>
      </c>
      <c r="W2574" s="4" t="s">
        <v>8383</v>
      </c>
      <c r="X2574" s="23" t="s">
        <v>8384</v>
      </c>
      <c r="Y2574" s="23">
        <v>0</v>
      </c>
      <c r="Z2574" s="23" t="s">
        <v>44</v>
      </c>
      <c r="AA2574" s="73" t="s">
        <v>44</v>
      </c>
      <c r="AB2574" s="23" t="s">
        <v>44</v>
      </c>
      <c r="AC2574" s="23" t="s">
        <v>8385</v>
      </c>
      <c r="AD2574" s="4" t="s">
        <v>8386</v>
      </c>
      <c r="AE2574" s="30">
        <v>100</v>
      </c>
      <c r="AF2574" s="30">
        <v>772</v>
      </c>
      <c r="AG2574" s="30">
        <v>0</v>
      </c>
      <c r="AH2574" s="30">
        <v>0</v>
      </c>
      <c r="AI2574" s="30">
        <v>1</v>
      </c>
      <c r="AJ2574" s="30">
        <v>772</v>
      </c>
      <c r="AK2574" s="30">
        <v>1</v>
      </c>
      <c r="AL2574" s="30">
        <v>772</v>
      </c>
      <c r="AM2574" s="30">
        <v>0</v>
      </c>
      <c r="AN2574" s="30">
        <v>1566</v>
      </c>
      <c r="AO2574" s="23" t="s">
        <v>8387</v>
      </c>
      <c r="AP2574" s="59" t="s">
        <v>8387</v>
      </c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</row>
    <row r="2575" spans="1:106" s="12" customFormat="1" ht="98" x14ac:dyDescent="0.15">
      <c r="A2575" s="3" t="s">
        <v>41</v>
      </c>
      <c r="B2575" s="3" t="str">
        <f t="shared" si="40"/>
        <v>C_ACC_2528</v>
      </c>
      <c r="C2575" s="4" t="s">
        <v>42</v>
      </c>
      <c r="D2575" s="42">
        <v>2528</v>
      </c>
      <c r="E2575" s="49">
        <v>11.850656089999999</v>
      </c>
      <c r="F2575" s="49">
        <v>7.0580402050000002</v>
      </c>
      <c r="G2575" s="49">
        <v>2.5754891290000002</v>
      </c>
      <c r="H2575" s="49">
        <v>2.7404659279999999</v>
      </c>
      <c r="I2575" s="36">
        <v>6.1352139999999999E-3</v>
      </c>
      <c r="J2575" s="36">
        <v>1.6183880000000001E-2</v>
      </c>
      <c r="K2575" s="4" t="s">
        <v>49</v>
      </c>
      <c r="L2575" s="4">
        <v>25</v>
      </c>
      <c r="M2575" s="4" t="s">
        <v>44</v>
      </c>
      <c r="N2575" s="4" t="s">
        <v>44</v>
      </c>
      <c r="O2575" s="4" t="s">
        <v>44</v>
      </c>
      <c r="P2575" s="4" t="s">
        <v>44</v>
      </c>
      <c r="Q2575" s="4" t="s">
        <v>44</v>
      </c>
      <c r="R2575" s="4" t="s">
        <v>44</v>
      </c>
      <c r="S2575" s="4" t="s">
        <v>44</v>
      </c>
      <c r="T2575" s="4" t="s">
        <v>2374</v>
      </c>
      <c r="U2575" s="4" t="s">
        <v>2374</v>
      </c>
      <c r="V2575" s="4" t="s">
        <v>2375</v>
      </c>
      <c r="W2575" s="4" t="s">
        <v>6463</v>
      </c>
      <c r="X2575" s="23" t="s">
        <v>6464</v>
      </c>
      <c r="Y2575" s="67">
        <v>2.8000000000000002E-96</v>
      </c>
      <c r="Z2575" s="23" t="s">
        <v>44</v>
      </c>
      <c r="AA2575" s="73" t="s">
        <v>44</v>
      </c>
      <c r="AB2575" s="23" t="s">
        <v>44</v>
      </c>
      <c r="AC2575" s="23" t="s">
        <v>6465</v>
      </c>
      <c r="AD2575" s="4" t="s">
        <v>6466</v>
      </c>
      <c r="AE2575" s="30">
        <v>100</v>
      </c>
      <c r="AF2575" s="30">
        <v>341</v>
      </c>
      <c r="AG2575" s="30">
        <v>0</v>
      </c>
      <c r="AH2575" s="30">
        <v>0</v>
      </c>
      <c r="AI2575" s="30">
        <v>1</v>
      </c>
      <c r="AJ2575" s="30">
        <v>341</v>
      </c>
      <c r="AK2575" s="30">
        <v>1</v>
      </c>
      <c r="AL2575" s="30">
        <v>341</v>
      </c>
      <c r="AM2575" s="30">
        <v>0</v>
      </c>
      <c r="AN2575" s="30">
        <v>690</v>
      </c>
      <c r="AO2575" s="23" t="s">
        <v>52</v>
      </c>
      <c r="AP2575" s="59" t="s">
        <v>52</v>
      </c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</row>
    <row r="2576" spans="1:106" s="12" customFormat="1" ht="98" x14ac:dyDescent="0.15">
      <c r="A2576" s="3" t="s">
        <v>41</v>
      </c>
      <c r="B2576" s="3" t="str">
        <f t="shared" si="40"/>
        <v>C_ACC_2528</v>
      </c>
      <c r="C2576" s="4" t="s">
        <v>42</v>
      </c>
      <c r="D2576" s="42">
        <v>2528</v>
      </c>
      <c r="E2576" s="49">
        <v>11.850656089999999</v>
      </c>
      <c r="F2576" s="49">
        <v>7.0371695809999997</v>
      </c>
      <c r="G2576" s="49">
        <v>2.6449916679999999</v>
      </c>
      <c r="H2576" s="49">
        <v>2.6605639879999998</v>
      </c>
      <c r="I2576" s="36">
        <v>7.8009899999999998E-3</v>
      </c>
      <c r="J2576" s="36">
        <v>2.1208804000000001E-2</v>
      </c>
      <c r="K2576" s="4" t="s">
        <v>43</v>
      </c>
      <c r="L2576" s="4">
        <v>26</v>
      </c>
      <c r="M2576" s="4" t="s">
        <v>44</v>
      </c>
      <c r="N2576" s="4" t="s">
        <v>44</v>
      </c>
      <c r="O2576" s="4" t="s">
        <v>44</v>
      </c>
      <c r="P2576" s="4" t="s">
        <v>44</v>
      </c>
      <c r="Q2576" s="4" t="s">
        <v>44</v>
      </c>
      <c r="R2576" s="4" t="s">
        <v>44</v>
      </c>
      <c r="S2576" s="4" t="s">
        <v>44</v>
      </c>
      <c r="T2576" s="4" t="s">
        <v>2374</v>
      </c>
      <c r="U2576" s="4" t="s">
        <v>2374</v>
      </c>
      <c r="V2576" s="4" t="s">
        <v>2375</v>
      </c>
      <c r="W2576" s="4" t="s">
        <v>6463</v>
      </c>
      <c r="X2576" s="23" t="s">
        <v>6464</v>
      </c>
      <c r="Y2576" s="67">
        <v>2.8000000000000002E-96</v>
      </c>
      <c r="Z2576" s="23" t="s">
        <v>44</v>
      </c>
      <c r="AA2576" s="73" t="s">
        <v>44</v>
      </c>
      <c r="AB2576" s="23" t="s">
        <v>44</v>
      </c>
      <c r="AC2576" s="23" t="s">
        <v>6465</v>
      </c>
      <c r="AD2576" s="4" t="s">
        <v>6466</v>
      </c>
      <c r="AE2576" s="30">
        <v>100</v>
      </c>
      <c r="AF2576" s="30">
        <v>341</v>
      </c>
      <c r="AG2576" s="30">
        <v>0</v>
      </c>
      <c r="AH2576" s="30">
        <v>0</v>
      </c>
      <c r="AI2576" s="30">
        <v>1</v>
      </c>
      <c r="AJ2576" s="30">
        <v>341</v>
      </c>
      <c r="AK2576" s="30">
        <v>1</v>
      </c>
      <c r="AL2576" s="30">
        <v>341</v>
      </c>
      <c r="AM2576" s="30">
        <v>0</v>
      </c>
      <c r="AN2576" s="30">
        <v>690</v>
      </c>
      <c r="AO2576" s="23" t="s">
        <v>52</v>
      </c>
      <c r="AP2576" s="59" t="s">
        <v>52</v>
      </c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10"/>
      <c r="CI2576" s="10"/>
      <c r="CJ2576" s="10"/>
      <c r="CK2576" s="10"/>
      <c r="CL2576" s="10"/>
      <c r="CM2576" s="10"/>
      <c r="CN2576" s="10"/>
      <c r="CO2576" s="10"/>
      <c r="CP2576" s="10"/>
      <c r="CQ2576" s="10"/>
      <c r="CR2576" s="10"/>
      <c r="CS2576" s="10"/>
      <c r="CT2576" s="10"/>
      <c r="CU2576" s="10"/>
      <c r="CV2576" s="10"/>
      <c r="CW2576" s="10"/>
      <c r="CX2576" s="10"/>
      <c r="CY2576" s="10"/>
      <c r="CZ2576" s="10"/>
      <c r="DA2576" s="10"/>
      <c r="DB2576" s="10"/>
    </row>
    <row r="2577" spans="1:106" s="12" customFormat="1" ht="98" x14ac:dyDescent="0.15">
      <c r="A2577" s="3" t="s">
        <v>41</v>
      </c>
      <c r="B2577" s="3" t="str">
        <f t="shared" si="40"/>
        <v>C_ACC_2528</v>
      </c>
      <c r="C2577" s="4" t="s">
        <v>42</v>
      </c>
      <c r="D2577" s="42">
        <v>2528</v>
      </c>
      <c r="E2577" s="49">
        <v>11.850656089999999</v>
      </c>
      <c r="F2577" s="49">
        <v>6.9490692059999999</v>
      </c>
      <c r="G2577" s="49">
        <v>2.6413879929999999</v>
      </c>
      <c r="H2577" s="49">
        <v>2.6308400070000002</v>
      </c>
      <c r="I2577" s="36">
        <v>8.5174120000000002E-3</v>
      </c>
      <c r="J2577" s="36">
        <v>2.5514715E-2</v>
      </c>
      <c r="K2577" s="4" t="s">
        <v>56</v>
      </c>
      <c r="L2577" s="4">
        <v>22</v>
      </c>
      <c r="M2577" s="4" t="s">
        <v>44</v>
      </c>
      <c r="N2577" s="4" t="s">
        <v>44</v>
      </c>
      <c r="O2577" s="4" t="s">
        <v>44</v>
      </c>
      <c r="P2577" s="4" t="s">
        <v>44</v>
      </c>
      <c r="Q2577" s="4" t="s">
        <v>44</v>
      </c>
      <c r="R2577" s="4" t="s">
        <v>44</v>
      </c>
      <c r="S2577" s="4" t="s">
        <v>44</v>
      </c>
      <c r="T2577" s="4" t="s">
        <v>2374</v>
      </c>
      <c r="U2577" s="4" t="s">
        <v>2374</v>
      </c>
      <c r="V2577" s="4" t="s">
        <v>2375</v>
      </c>
      <c r="W2577" s="4" t="s">
        <v>6463</v>
      </c>
      <c r="X2577" s="23" t="s">
        <v>6464</v>
      </c>
      <c r="Y2577" s="67">
        <v>2.8000000000000002E-96</v>
      </c>
      <c r="Z2577" s="23" t="s">
        <v>44</v>
      </c>
      <c r="AA2577" s="73" t="s">
        <v>44</v>
      </c>
      <c r="AB2577" s="23" t="s">
        <v>44</v>
      </c>
      <c r="AC2577" s="23" t="s">
        <v>6465</v>
      </c>
      <c r="AD2577" s="4" t="s">
        <v>6466</v>
      </c>
      <c r="AE2577" s="30">
        <v>100</v>
      </c>
      <c r="AF2577" s="30">
        <v>341</v>
      </c>
      <c r="AG2577" s="30">
        <v>0</v>
      </c>
      <c r="AH2577" s="30">
        <v>0</v>
      </c>
      <c r="AI2577" s="30">
        <v>1</v>
      </c>
      <c r="AJ2577" s="30">
        <v>341</v>
      </c>
      <c r="AK2577" s="30">
        <v>1</v>
      </c>
      <c r="AL2577" s="30">
        <v>341</v>
      </c>
      <c r="AM2577" s="30">
        <v>0</v>
      </c>
      <c r="AN2577" s="30">
        <v>690</v>
      </c>
      <c r="AO2577" s="23" t="s">
        <v>52</v>
      </c>
      <c r="AP2577" s="59" t="s">
        <v>52</v>
      </c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</row>
    <row r="2578" spans="1:106" s="12" customFormat="1" ht="98" x14ac:dyDescent="0.15">
      <c r="A2578" s="3" t="s">
        <v>41</v>
      </c>
      <c r="B2578" s="3" t="str">
        <f t="shared" si="40"/>
        <v>C_ACC_2530</v>
      </c>
      <c r="C2578" s="4" t="s">
        <v>42</v>
      </c>
      <c r="D2578" s="42">
        <v>2530</v>
      </c>
      <c r="E2578" s="49">
        <v>6.5877969250000001</v>
      </c>
      <c r="F2578" s="49">
        <v>5.1450434950000004</v>
      </c>
      <c r="G2578" s="49">
        <v>1.85142859</v>
      </c>
      <c r="H2578" s="49">
        <v>2.7789586509999999</v>
      </c>
      <c r="I2578" s="36">
        <v>5.4533469999999999E-3</v>
      </c>
      <c r="J2578" s="36">
        <v>1.4871641999999999E-2</v>
      </c>
      <c r="K2578" s="4" t="s">
        <v>49</v>
      </c>
      <c r="L2578" s="4">
        <v>10</v>
      </c>
      <c r="M2578" s="4" t="s">
        <v>44</v>
      </c>
      <c r="N2578" s="4" t="s">
        <v>44</v>
      </c>
      <c r="O2578" s="4" t="s">
        <v>44</v>
      </c>
      <c r="P2578" s="4" t="s">
        <v>44</v>
      </c>
      <c r="Q2578" s="4" t="s">
        <v>44</v>
      </c>
      <c r="R2578" s="4" t="s">
        <v>44</v>
      </c>
      <c r="S2578" s="4" t="s">
        <v>44</v>
      </c>
      <c r="T2578" s="4" t="s">
        <v>44</v>
      </c>
      <c r="U2578" s="4" t="s">
        <v>44</v>
      </c>
      <c r="V2578" s="4" t="s">
        <v>44</v>
      </c>
      <c r="W2578" s="4" t="s">
        <v>44</v>
      </c>
      <c r="X2578" s="23" t="s">
        <v>44</v>
      </c>
      <c r="Y2578" s="23" t="s">
        <v>44</v>
      </c>
      <c r="Z2578" s="23" t="s">
        <v>44</v>
      </c>
      <c r="AA2578" s="73" t="s">
        <v>44</v>
      </c>
      <c r="AB2578" s="23" t="s">
        <v>44</v>
      </c>
      <c r="AC2578" s="23" t="s">
        <v>538</v>
      </c>
      <c r="AD2578" s="4" t="s">
        <v>539</v>
      </c>
      <c r="AE2578" s="30">
        <v>100</v>
      </c>
      <c r="AF2578" s="30">
        <v>698</v>
      </c>
      <c r="AG2578" s="30">
        <v>0</v>
      </c>
      <c r="AH2578" s="30">
        <v>0</v>
      </c>
      <c r="AI2578" s="30">
        <v>1</v>
      </c>
      <c r="AJ2578" s="30">
        <v>698</v>
      </c>
      <c r="AK2578" s="30">
        <v>1</v>
      </c>
      <c r="AL2578" s="30">
        <v>698</v>
      </c>
      <c r="AM2578" s="30">
        <v>0</v>
      </c>
      <c r="AN2578" s="30">
        <v>1427</v>
      </c>
      <c r="AO2578" s="23" t="s">
        <v>540</v>
      </c>
      <c r="AP2578" s="59" t="s">
        <v>540</v>
      </c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</row>
    <row r="2579" spans="1:106" s="12" customFormat="1" ht="98" x14ac:dyDescent="0.15">
      <c r="A2579" s="3" t="s">
        <v>41</v>
      </c>
      <c r="B2579" s="3" t="str">
        <f t="shared" si="40"/>
        <v>C_ACC_2531</v>
      </c>
      <c r="C2579" s="4" t="s">
        <v>42</v>
      </c>
      <c r="D2579" s="42">
        <v>2531</v>
      </c>
      <c r="E2579" s="49">
        <v>24.93775793</v>
      </c>
      <c r="F2579" s="49">
        <v>7.4854142709999998</v>
      </c>
      <c r="G2579" s="49">
        <v>1.9849773509999999</v>
      </c>
      <c r="H2579" s="49">
        <v>3.7710325849999999</v>
      </c>
      <c r="I2579" s="36">
        <v>1.62573E-4</v>
      </c>
      <c r="J2579" s="36">
        <v>3.4210529999999999E-3</v>
      </c>
      <c r="K2579" s="4" t="s">
        <v>43</v>
      </c>
      <c r="L2579" s="4">
        <v>38</v>
      </c>
      <c r="M2579" s="4" t="s">
        <v>5528</v>
      </c>
      <c r="N2579" s="4" t="s">
        <v>5529</v>
      </c>
      <c r="O2579" s="5">
        <v>2.8999999999999998E-238</v>
      </c>
      <c r="P2579" s="4" t="s">
        <v>44</v>
      </c>
      <c r="Q2579" s="4" t="s">
        <v>44</v>
      </c>
      <c r="R2579" s="4" t="s">
        <v>44</v>
      </c>
      <c r="S2579" s="4" t="s">
        <v>44</v>
      </c>
      <c r="T2579" s="4" t="s">
        <v>581</v>
      </c>
      <c r="U2579" s="4" t="s">
        <v>581</v>
      </c>
      <c r="V2579" s="4" t="s">
        <v>582</v>
      </c>
      <c r="W2579" s="4" t="s">
        <v>5442</v>
      </c>
      <c r="X2579" s="23" t="s">
        <v>5443</v>
      </c>
      <c r="Y2579" s="23">
        <v>0</v>
      </c>
      <c r="Z2579" s="23" t="s">
        <v>44</v>
      </c>
      <c r="AA2579" s="73" t="s">
        <v>44</v>
      </c>
      <c r="AB2579" s="23" t="s">
        <v>44</v>
      </c>
      <c r="AC2579" s="23" t="s">
        <v>5530</v>
      </c>
      <c r="AD2579" s="4" t="s">
        <v>5531</v>
      </c>
      <c r="AE2579" s="30">
        <v>100</v>
      </c>
      <c r="AF2579" s="30">
        <v>863</v>
      </c>
      <c r="AG2579" s="30">
        <v>0</v>
      </c>
      <c r="AH2579" s="30">
        <v>0</v>
      </c>
      <c r="AI2579" s="30">
        <v>1</v>
      </c>
      <c r="AJ2579" s="30">
        <v>863</v>
      </c>
      <c r="AK2579" s="30">
        <v>1</v>
      </c>
      <c r="AL2579" s="30">
        <v>863</v>
      </c>
      <c r="AM2579" s="30">
        <v>0</v>
      </c>
      <c r="AN2579" s="30">
        <v>1786</v>
      </c>
      <c r="AO2579" s="23" t="s">
        <v>5532</v>
      </c>
      <c r="AP2579" s="59" t="s">
        <v>5532</v>
      </c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</row>
    <row r="2580" spans="1:106" s="12" customFormat="1" ht="98" x14ac:dyDescent="0.15">
      <c r="A2580" s="3" t="s">
        <v>41</v>
      </c>
      <c r="B2580" s="3" t="str">
        <f t="shared" si="40"/>
        <v>C_ACC_2531</v>
      </c>
      <c r="C2580" s="4" t="s">
        <v>42</v>
      </c>
      <c r="D2580" s="42">
        <v>2531</v>
      </c>
      <c r="E2580" s="49">
        <v>24.93775793</v>
      </c>
      <c r="F2580" s="49">
        <v>7.4720561099999996</v>
      </c>
      <c r="G2580" s="49">
        <v>1.9560848420000001</v>
      </c>
      <c r="H2580" s="49">
        <v>3.8199038970000001</v>
      </c>
      <c r="I2580" s="36">
        <v>1.33504E-4</v>
      </c>
      <c r="J2580" s="36">
        <v>2.1510729999999999E-3</v>
      </c>
      <c r="K2580" s="4" t="s">
        <v>49</v>
      </c>
      <c r="L2580" s="4">
        <v>54</v>
      </c>
      <c r="M2580" s="4" t="s">
        <v>5528</v>
      </c>
      <c r="N2580" s="4" t="s">
        <v>5529</v>
      </c>
      <c r="O2580" s="5">
        <v>2.8999999999999998E-238</v>
      </c>
      <c r="P2580" s="4" t="s">
        <v>44</v>
      </c>
      <c r="Q2580" s="4" t="s">
        <v>44</v>
      </c>
      <c r="R2580" s="4" t="s">
        <v>44</v>
      </c>
      <c r="S2580" s="4" t="s">
        <v>44</v>
      </c>
      <c r="T2580" s="4" t="s">
        <v>581</v>
      </c>
      <c r="U2580" s="4" t="s">
        <v>581</v>
      </c>
      <c r="V2580" s="4" t="s">
        <v>582</v>
      </c>
      <c r="W2580" s="4" t="s">
        <v>5442</v>
      </c>
      <c r="X2580" s="23" t="s">
        <v>5443</v>
      </c>
      <c r="Y2580" s="23">
        <v>0</v>
      </c>
      <c r="Z2580" s="23" t="s">
        <v>44</v>
      </c>
      <c r="AA2580" s="73" t="s">
        <v>44</v>
      </c>
      <c r="AB2580" s="23" t="s">
        <v>44</v>
      </c>
      <c r="AC2580" s="23" t="s">
        <v>5530</v>
      </c>
      <c r="AD2580" s="4" t="s">
        <v>5531</v>
      </c>
      <c r="AE2580" s="30">
        <v>100</v>
      </c>
      <c r="AF2580" s="30">
        <v>863</v>
      </c>
      <c r="AG2580" s="30">
        <v>0</v>
      </c>
      <c r="AH2580" s="30">
        <v>0</v>
      </c>
      <c r="AI2580" s="30">
        <v>1</v>
      </c>
      <c r="AJ2580" s="30">
        <v>863</v>
      </c>
      <c r="AK2580" s="30">
        <v>1</v>
      </c>
      <c r="AL2580" s="30">
        <v>863</v>
      </c>
      <c r="AM2580" s="30">
        <v>0</v>
      </c>
      <c r="AN2580" s="30">
        <v>1786</v>
      </c>
      <c r="AO2580" s="23" t="s">
        <v>5532</v>
      </c>
      <c r="AP2580" s="59" t="s">
        <v>5532</v>
      </c>
      <c r="AQ2580" s="10"/>
      <c r="AR2580" s="10"/>
      <c r="AS2580" s="10"/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</row>
    <row r="2581" spans="1:106" s="12" customFormat="1" ht="98" x14ac:dyDescent="0.15">
      <c r="A2581" s="3" t="s">
        <v>41</v>
      </c>
      <c r="B2581" s="3" t="str">
        <f t="shared" si="40"/>
        <v>C_ACC_2531</v>
      </c>
      <c r="C2581" s="4" t="s">
        <v>42</v>
      </c>
      <c r="D2581" s="42">
        <v>2531</v>
      </c>
      <c r="E2581" s="49">
        <v>24.93775793</v>
      </c>
      <c r="F2581" s="49">
        <v>7.2594268839999998</v>
      </c>
      <c r="G2581" s="49">
        <v>1.9621912399999999</v>
      </c>
      <c r="H2581" s="49">
        <v>3.69965309</v>
      </c>
      <c r="I2581" s="36">
        <v>2.15894E-4</v>
      </c>
      <c r="J2581" s="36">
        <v>3.4341089999999999E-3</v>
      </c>
      <c r="K2581" s="4" t="s">
        <v>56</v>
      </c>
      <c r="L2581" s="4">
        <v>49</v>
      </c>
      <c r="M2581" s="4" t="s">
        <v>5528</v>
      </c>
      <c r="N2581" s="4" t="s">
        <v>5529</v>
      </c>
      <c r="O2581" s="5">
        <v>2.8999999999999998E-238</v>
      </c>
      <c r="P2581" s="4" t="s">
        <v>44</v>
      </c>
      <c r="Q2581" s="4" t="s">
        <v>44</v>
      </c>
      <c r="R2581" s="4" t="s">
        <v>44</v>
      </c>
      <c r="S2581" s="4" t="s">
        <v>44</v>
      </c>
      <c r="T2581" s="4" t="s">
        <v>581</v>
      </c>
      <c r="U2581" s="4" t="s">
        <v>581</v>
      </c>
      <c r="V2581" s="4" t="s">
        <v>582</v>
      </c>
      <c r="W2581" s="4" t="s">
        <v>5442</v>
      </c>
      <c r="X2581" s="23" t="s">
        <v>5443</v>
      </c>
      <c r="Y2581" s="23">
        <v>0</v>
      </c>
      <c r="Z2581" s="23" t="s">
        <v>44</v>
      </c>
      <c r="AA2581" s="73" t="s">
        <v>44</v>
      </c>
      <c r="AB2581" s="23" t="s">
        <v>44</v>
      </c>
      <c r="AC2581" s="23" t="s">
        <v>5530</v>
      </c>
      <c r="AD2581" s="4" t="s">
        <v>5531</v>
      </c>
      <c r="AE2581" s="30">
        <v>100</v>
      </c>
      <c r="AF2581" s="30">
        <v>863</v>
      </c>
      <c r="AG2581" s="30">
        <v>0</v>
      </c>
      <c r="AH2581" s="30">
        <v>0</v>
      </c>
      <c r="AI2581" s="30">
        <v>1</v>
      </c>
      <c r="AJ2581" s="30">
        <v>863</v>
      </c>
      <c r="AK2581" s="30">
        <v>1</v>
      </c>
      <c r="AL2581" s="30">
        <v>863</v>
      </c>
      <c r="AM2581" s="30">
        <v>0</v>
      </c>
      <c r="AN2581" s="30">
        <v>1786</v>
      </c>
      <c r="AO2581" s="23" t="s">
        <v>5532</v>
      </c>
      <c r="AP2581" s="59" t="s">
        <v>5532</v>
      </c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</row>
    <row r="2582" spans="1:106" s="12" customFormat="1" ht="98" x14ac:dyDescent="0.15">
      <c r="A2582" s="3" t="s">
        <v>41</v>
      </c>
      <c r="B2582" s="3" t="str">
        <f t="shared" si="40"/>
        <v>C_ACC_2532</v>
      </c>
      <c r="C2582" s="4" t="s">
        <v>42</v>
      </c>
      <c r="D2582" s="42">
        <v>2532</v>
      </c>
      <c r="E2582" s="49">
        <v>21.192265729999999</v>
      </c>
      <c r="F2582" s="49">
        <v>7.1347987059999998</v>
      </c>
      <c r="G2582" s="49">
        <v>2.0103264510000001</v>
      </c>
      <c r="H2582" s="49">
        <v>3.549074681</v>
      </c>
      <c r="I2582" s="36">
        <v>3.8658699999999998E-4</v>
      </c>
      <c r="J2582" s="36">
        <v>3.8247490000000001E-3</v>
      </c>
      <c r="K2582" s="4" t="s">
        <v>49</v>
      </c>
      <c r="L2582" s="4">
        <v>45</v>
      </c>
      <c r="M2582" s="4" t="s">
        <v>6344</v>
      </c>
      <c r="N2582" s="4" t="s">
        <v>6345</v>
      </c>
      <c r="O2582" s="5">
        <v>1.4000000000000001E-197</v>
      </c>
      <c r="P2582" s="4" t="s">
        <v>44</v>
      </c>
      <c r="Q2582" s="4" t="s">
        <v>44</v>
      </c>
      <c r="R2582" s="4" t="s">
        <v>44</v>
      </c>
      <c r="S2582" s="4" t="s">
        <v>44</v>
      </c>
      <c r="T2582" s="4" t="s">
        <v>728</v>
      </c>
      <c r="U2582" s="4" t="s">
        <v>728</v>
      </c>
      <c r="V2582" s="4" t="s">
        <v>729</v>
      </c>
      <c r="W2582" s="4" t="s">
        <v>5568</v>
      </c>
      <c r="X2582" s="23" t="s">
        <v>5569</v>
      </c>
      <c r="Y2582" s="67">
        <v>1.7000000000000001E-187</v>
      </c>
      <c r="Z2582" s="23" t="s">
        <v>44</v>
      </c>
      <c r="AA2582" s="73" t="s">
        <v>44</v>
      </c>
      <c r="AB2582" s="23" t="s">
        <v>44</v>
      </c>
      <c r="AC2582" s="23" t="s">
        <v>6346</v>
      </c>
      <c r="AD2582" s="4" t="s">
        <v>6347</v>
      </c>
      <c r="AE2582" s="30">
        <v>100</v>
      </c>
      <c r="AF2582" s="30">
        <v>487</v>
      </c>
      <c r="AG2582" s="30">
        <v>0</v>
      </c>
      <c r="AH2582" s="30">
        <v>0</v>
      </c>
      <c r="AI2582" s="30">
        <v>1</v>
      </c>
      <c r="AJ2582" s="30">
        <v>487</v>
      </c>
      <c r="AK2582" s="30">
        <v>1</v>
      </c>
      <c r="AL2582" s="30">
        <v>487</v>
      </c>
      <c r="AM2582" s="30">
        <v>0</v>
      </c>
      <c r="AN2582" s="30">
        <v>969</v>
      </c>
      <c r="AO2582" s="23" t="s">
        <v>6348</v>
      </c>
      <c r="AP2582" s="59" t="s">
        <v>6348</v>
      </c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</row>
    <row r="2583" spans="1:106" s="12" customFormat="1" ht="98" x14ac:dyDescent="0.15">
      <c r="A2583" s="3" t="s">
        <v>41</v>
      </c>
      <c r="B2583" s="3" t="str">
        <f t="shared" si="40"/>
        <v>C_ACC_2532</v>
      </c>
      <c r="C2583" s="4" t="s">
        <v>42</v>
      </c>
      <c r="D2583" s="42">
        <v>2532</v>
      </c>
      <c r="E2583" s="49">
        <v>21.192265729999999</v>
      </c>
      <c r="F2583" s="49">
        <v>7.1077970830000003</v>
      </c>
      <c r="G2583" s="49">
        <v>2.0411155989999998</v>
      </c>
      <c r="H2583" s="49">
        <v>3.4823099119999998</v>
      </c>
      <c r="I2583" s="36">
        <v>4.9710800000000001E-4</v>
      </c>
      <c r="J2583" s="36">
        <v>5.2791169999999998E-3</v>
      </c>
      <c r="K2583" s="4" t="s">
        <v>43</v>
      </c>
      <c r="L2583" s="4">
        <v>30</v>
      </c>
      <c r="M2583" s="4" t="s">
        <v>6344</v>
      </c>
      <c r="N2583" s="4" t="s">
        <v>6345</v>
      </c>
      <c r="O2583" s="5">
        <v>1.4000000000000001E-197</v>
      </c>
      <c r="P2583" s="4" t="s">
        <v>44</v>
      </c>
      <c r="Q2583" s="4" t="s">
        <v>44</v>
      </c>
      <c r="R2583" s="4" t="s">
        <v>44</v>
      </c>
      <c r="S2583" s="4" t="s">
        <v>44</v>
      </c>
      <c r="T2583" s="4" t="s">
        <v>728</v>
      </c>
      <c r="U2583" s="4" t="s">
        <v>728</v>
      </c>
      <c r="V2583" s="4" t="s">
        <v>729</v>
      </c>
      <c r="W2583" s="4" t="s">
        <v>5568</v>
      </c>
      <c r="X2583" s="23" t="s">
        <v>5569</v>
      </c>
      <c r="Y2583" s="67">
        <v>1.7000000000000001E-187</v>
      </c>
      <c r="Z2583" s="23" t="s">
        <v>44</v>
      </c>
      <c r="AA2583" s="73" t="s">
        <v>44</v>
      </c>
      <c r="AB2583" s="23" t="s">
        <v>44</v>
      </c>
      <c r="AC2583" s="23" t="s">
        <v>6346</v>
      </c>
      <c r="AD2583" s="4" t="s">
        <v>6347</v>
      </c>
      <c r="AE2583" s="30">
        <v>100</v>
      </c>
      <c r="AF2583" s="30">
        <v>487</v>
      </c>
      <c r="AG2583" s="30">
        <v>0</v>
      </c>
      <c r="AH2583" s="30">
        <v>0</v>
      </c>
      <c r="AI2583" s="30">
        <v>1</v>
      </c>
      <c r="AJ2583" s="30">
        <v>487</v>
      </c>
      <c r="AK2583" s="30">
        <v>1</v>
      </c>
      <c r="AL2583" s="30">
        <v>487</v>
      </c>
      <c r="AM2583" s="30">
        <v>0</v>
      </c>
      <c r="AN2583" s="30">
        <v>969</v>
      </c>
      <c r="AO2583" s="23" t="s">
        <v>6348</v>
      </c>
      <c r="AP2583" s="59" t="s">
        <v>6348</v>
      </c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</row>
    <row r="2584" spans="1:106" s="12" customFormat="1" ht="98" x14ac:dyDescent="0.15">
      <c r="A2584" s="3" t="s">
        <v>41</v>
      </c>
      <c r="B2584" s="3" t="str">
        <f t="shared" si="40"/>
        <v>C_ACC_2532</v>
      </c>
      <c r="C2584" s="4" t="s">
        <v>42</v>
      </c>
      <c r="D2584" s="42">
        <v>2532</v>
      </c>
      <c r="E2584" s="49">
        <v>21.192265729999999</v>
      </c>
      <c r="F2584" s="49">
        <v>6.9689398660000004</v>
      </c>
      <c r="G2584" s="49">
        <v>2.0146850199999999</v>
      </c>
      <c r="H2584" s="49">
        <v>3.4590716650000002</v>
      </c>
      <c r="I2584" s="36">
        <v>5.4204100000000005E-4</v>
      </c>
      <c r="J2584" s="36">
        <v>5.8739070000000003E-3</v>
      </c>
      <c r="K2584" s="4" t="s">
        <v>56</v>
      </c>
      <c r="L2584" s="4">
        <v>41</v>
      </c>
      <c r="M2584" s="4" t="s">
        <v>6344</v>
      </c>
      <c r="N2584" s="4" t="s">
        <v>6345</v>
      </c>
      <c r="O2584" s="5">
        <v>1.4000000000000001E-197</v>
      </c>
      <c r="P2584" s="4" t="s">
        <v>44</v>
      </c>
      <c r="Q2584" s="4" t="s">
        <v>44</v>
      </c>
      <c r="R2584" s="4" t="s">
        <v>44</v>
      </c>
      <c r="S2584" s="4" t="s">
        <v>44</v>
      </c>
      <c r="T2584" s="4" t="s">
        <v>728</v>
      </c>
      <c r="U2584" s="4" t="s">
        <v>728</v>
      </c>
      <c r="V2584" s="4" t="s">
        <v>729</v>
      </c>
      <c r="W2584" s="4" t="s">
        <v>5568</v>
      </c>
      <c r="X2584" s="23" t="s">
        <v>5569</v>
      </c>
      <c r="Y2584" s="67">
        <v>1.7000000000000001E-187</v>
      </c>
      <c r="Z2584" s="23" t="s">
        <v>44</v>
      </c>
      <c r="AA2584" s="73" t="s">
        <v>44</v>
      </c>
      <c r="AB2584" s="23" t="s">
        <v>44</v>
      </c>
      <c r="AC2584" s="23" t="s">
        <v>6346</v>
      </c>
      <c r="AD2584" s="4" t="s">
        <v>6347</v>
      </c>
      <c r="AE2584" s="30">
        <v>100</v>
      </c>
      <c r="AF2584" s="30">
        <v>487</v>
      </c>
      <c r="AG2584" s="30">
        <v>0</v>
      </c>
      <c r="AH2584" s="30">
        <v>0</v>
      </c>
      <c r="AI2584" s="30">
        <v>1</v>
      </c>
      <c r="AJ2584" s="30">
        <v>487</v>
      </c>
      <c r="AK2584" s="30">
        <v>1</v>
      </c>
      <c r="AL2584" s="30">
        <v>487</v>
      </c>
      <c r="AM2584" s="30">
        <v>0</v>
      </c>
      <c r="AN2584" s="30">
        <v>969</v>
      </c>
      <c r="AO2584" s="23" t="s">
        <v>6348</v>
      </c>
      <c r="AP2584" s="59" t="s">
        <v>6348</v>
      </c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</row>
    <row r="2585" spans="1:106" s="12" customFormat="1" ht="98" x14ac:dyDescent="0.15">
      <c r="A2585" s="3" t="s">
        <v>41</v>
      </c>
      <c r="B2585" s="3" t="str">
        <f t="shared" si="40"/>
        <v>C_ACC_2533</v>
      </c>
      <c r="C2585" s="4" t="s">
        <v>42</v>
      </c>
      <c r="D2585" s="42">
        <v>2533</v>
      </c>
      <c r="E2585" s="49">
        <v>27.653553330000001</v>
      </c>
      <c r="F2585" s="49">
        <v>4.5129190719999999</v>
      </c>
      <c r="G2585" s="49">
        <v>1.938632092</v>
      </c>
      <c r="H2585" s="49">
        <v>2.3278883559999999</v>
      </c>
      <c r="I2585" s="36">
        <v>1.9918033000000002E-2</v>
      </c>
      <c r="J2585" s="36">
        <v>4.3270775999999997E-2</v>
      </c>
      <c r="K2585" s="4" t="s">
        <v>43</v>
      </c>
      <c r="L2585" s="4">
        <v>46</v>
      </c>
      <c r="M2585" s="4" t="s">
        <v>8842</v>
      </c>
      <c r="N2585" s="4" t="s">
        <v>8843</v>
      </c>
      <c r="O2585" s="5">
        <v>1.9000000000000002E-98</v>
      </c>
      <c r="P2585" s="4" t="s">
        <v>44</v>
      </c>
      <c r="Q2585" s="4" t="s">
        <v>44</v>
      </c>
      <c r="R2585" s="4" t="s">
        <v>44</v>
      </c>
      <c r="S2585" s="4" t="s">
        <v>44</v>
      </c>
      <c r="T2585" s="4" t="s">
        <v>2981</v>
      </c>
      <c r="U2585" s="4" t="s">
        <v>2981</v>
      </c>
      <c r="V2585" s="4" t="s">
        <v>3529</v>
      </c>
      <c r="W2585" s="4" t="s">
        <v>8844</v>
      </c>
      <c r="X2585" s="23" t="s">
        <v>8845</v>
      </c>
      <c r="Y2585" s="67">
        <v>1.9000000000000001E-280</v>
      </c>
      <c r="Z2585" s="23" t="s">
        <v>44</v>
      </c>
      <c r="AA2585" s="73" t="s">
        <v>44</v>
      </c>
      <c r="AB2585" s="23" t="s">
        <v>44</v>
      </c>
      <c r="AC2585" s="23" t="s">
        <v>8846</v>
      </c>
      <c r="AD2585" s="4" t="s">
        <v>8847</v>
      </c>
      <c r="AE2585" s="30">
        <v>100</v>
      </c>
      <c r="AF2585" s="30">
        <v>700</v>
      </c>
      <c r="AG2585" s="30">
        <v>0</v>
      </c>
      <c r="AH2585" s="30">
        <v>0</v>
      </c>
      <c r="AI2585" s="30">
        <v>1</v>
      </c>
      <c r="AJ2585" s="30">
        <v>700</v>
      </c>
      <c r="AK2585" s="30">
        <v>1</v>
      </c>
      <c r="AL2585" s="30">
        <v>700</v>
      </c>
      <c r="AM2585" s="30">
        <v>0</v>
      </c>
      <c r="AN2585" s="30">
        <v>1418</v>
      </c>
      <c r="AO2585" s="23" t="s">
        <v>8848</v>
      </c>
      <c r="AP2585" s="59" t="s">
        <v>8848</v>
      </c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10"/>
      <c r="CI2585" s="10"/>
      <c r="CJ2585" s="10"/>
      <c r="CK2585" s="10"/>
      <c r="CL2585" s="10"/>
      <c r="CM2585" s="10"/>
      <c r="CN2585" s="10"/>
      <c r="CO2585" s="10"/>
      <c r="CP2585" s="10"/>
      <c r="CQ2585" s="10"/>
      <c r="CR2585" s="10"/>
      <c r="CS2585" s="10"/>
      <c r="CT2585" s="10"/>
      <c r="CU2585" s="10"/>
      <c r="CV2585" s="10"/>
      <c r="CW2585" s="10"/>
      <c r="CX2585" s="10"/>
      <c r="CY2585" s="10"/>
      <c r="CZ2585" s="10"/>
      <c r="DA2585" s="10"/>
      <c r="DB2585" s="10"/>
    </row>
    <row r="2586" spans="1:106" s="12" customFormat="1" ht="98" x14ac:dyDescent="0.15">
      <c r="A2586" s="3" t="s">
        <v>41</v>
      </c>
      <c r="B2586" s="3" t="str">
        <f t="shared" si="40"/>
        <v>C_ACC_2533</v>
      </c>
      <c r="C2586" s="4" t="s">
        <v>42</v>
      </c>
      <c r="D2586" s="42">
        <v>2533</v>
      </c>
      <c r="E2586" s="49">
        <v>27.653553330000001</v>
      </c>
      <c r="F2586" s="49">
        <v>4.3961607029999996</v>
      </c>
      <c r="G2586" s="49">
        <v>1.9141246780000001</v>
      </c>
      <c r="H2586" s="49">
        <v>2.2966950659999998</v>
      </c>
      <c r="I2586" s="36">
        <v>2.1636170999999999E-2</v>
      </c>
      <c r="J2586" s="36">
        <v>4.1982669E-2</v>
      </c>
      <c r="K2586" s="4" t="s">
        <v>49</v>
      </c>
      <c r="L2586" s="4">
        <v>57</v>
      </c>
      <c r="M2586" s="4" t="s">
        <v>8842</v>
      </c>
      <c r="N2586" s="4" t="s">
        <v>8843</v>
      </c>
      <c r="O2586" s="5">
        <v>1.9000000000000002E-98</v>
      </c>
      <c r="P2586" s="4" t="s">
        <v>44</v>
      </c>
      <c r="Q2586" s="4" t="s">
        <v>44</v>
      </c>
      <c r="R2586" s="4" t="s">
        <v>44</v>
      </c>
      <c r="S2586" s="4" t="s">
        <v>44</v>
      </c>
      <c r="T2586" s="4" t="s">
        <v>2981</v>
      </c>
      <c r="U2586" s="4" t="s">
        <v>2981</v>
      </c>
      <c r="V2586" s="4" t="s">
        <v>3529</v>
      </c>
      <c r="W2586" s="4" t="s">
        <v>8844</v>
      </c>
      <c r="X2586" s="23" t="s">
        <v>8845</v>
      </c>
      <c r="Y2586" s="67">
        <v>1.9000000000000001E-280</v>
      </c>
      <c r="Z2586" s="23" t="s">
        <v>44</v>
      </c>
      <c r="AA2586" s="73" t="s">
        <v>44</v>
      </c>
      <c r="AB2586" s="23" t="s">
        <v>44</v>
      </c>
      <c r="AC2586" s="23" t="s">
        <v>8846</v>
      </c>
      <c r="AD2586" s="4" t="s">
        <v>8847</v>
      </c>
      <c r="AE2586" s="30">
        <v>100</v>
      </c>
      <c r="AF2586" s="30">
        <v>700</v>
      </c>
      <c r="AG2586" s="30">
        <v>0</v>
      </c>
      <c r="AH2586" s="30">
        <v>0</v>
      </c>
      <c r="AI2586" s="30">
        <v>1</v>
      </c>
      <c r="AJ2586" s="30">
        <v>700</v>
      </c>
      <c r="AK2586" s="30">
        <v>1</v>
      </c>
      <c r="AL2586" s="30">
        <v>700</v>
      </c>
      <c r="AM2586" s="30">
        <v>0</v>
      </c>
      <c r="AN2586" s="30">
        <v>1418</v>
      </c>
      <c r="AO2586" s="23" t="s">
        <v>8848</v>
      </c>
      <c r="AP2586" s="59" t="s">
        <v>8848</v>
      </c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</row>
    <row r="2587" spans="1:106" s="12" customFormat="1" ht="98" x14ac:dyDescent="0.15">
      <c r="A2587" s="3" t="s">
        <v>41</v>
      </c>
      <c r="B2587" s="3" t="str">
        <f t="shared" si="40"/>
        <v>C_ACC_2534</v>
      </c>
      <c r="C2587" s="4" t="s">
        <v>42</v>
      </c>
      <c r="D2587" s="42">
        <v>2534</v>
      </c>
      <c r="E2587" s="49">
        <v>40.054473299999998</v>
      </c>
      <c r="F2587" s="49">
        <v>5.4991759050000004</v>
      </c>
      <c r="G2587" s="49">
        <v>1.722592407</v>
      </c>
      <c r="H2587" s="49">
        <v>3.1923836890000001</v>
      </c>
      <c r="I2587" s="36">
        <v>1.4110380000000001E-3</v>
      </c>
      <c r="J2587" s="36">
        <v>9.2256860000000003E-3</v>
      </c>
      <c r="K2587" s="4" t="s">
        <v>56</v>
      </c>
      <c r="L2587" s="4">
        <v>72</v>
      </c>
      <c r="M2587" s="4" t="s">
        <v>8552</v>
      </c>
      <c r="N2587" s="4" t="s">
        <v>8553</v>
      </c>
      <c r="O2587" s="5">
        <v>6.1999999999999999E-43</v>
      </c>
      <c r="P2587" s="4" t="s">
        <v>44</v>
      </c>
      <c r="Q2587" s="4" t="s">
        <v>44</v>
      </c>
      <c r="R2587" s="4" t="s">
        <v>44</v>
      </c>
      <c r="S2587" s="4" t="s">
        <v>44</v>
      </c>
      <c r="T2587" s="4" t="s">
        <v>3298</v>
      </c>
      <c r="U2587" s="4" t="s">
        <v>3298</v>
      </c>
      <c r="V2587" s="4" t="s">
        <v>3299</v>
      </c>
      <c r="W2587" s="4" t="s">
        <v>8554</v>
      </c>
      <c r="X2587" s="23" t="s">
        <v>8555</v>
      </c>
      <c r="Y2587" s="67">
        <v>9.0000000000000003E-67</v>
      </c>
      <c r="Z2587" s="23" t="s">
        <v>44</v>
      </c>
      <c r="AA2587" s="73" t="s">
        <v>44</v>
      </c>
      <c r="AB2587" s="23" t="s">
        <v>44</v>
      </c>
      <c r="AC2587" s="23" t="s">
        <v>8556</v>
      </c>
      <c r="AD2587" s="4" t="s">
        <v>8557</v>
      </c>
      <c r="AE2587" s="30">
        <v>100</v>
      </c>
      <c r="AF2587" s="30">
        <v>224</v>
      </c>
      <c r="AG2587" s="30">
        <v>0</v>
      </c>
      <c r="AH2587" s="30">
        <v>0</v>
      </c>
      <c r="AI2587" s="30">
        <v>1</v>
      </c>
      <c r="AJ2587" s="30">
        <v>224</v>
      </c>
      <c r="AK2587" s="30">
        <v>1</v>
      </c>
      <c r="AL2587" s="30">
        <v>224</v>
      </c>
      <c r="AM2587" s="63">
        <v>5.3300000000000001E-160</v>
      </c>
      <c r="AN2587" s="30">
        <v>451</v>
      </c>
      <c r="AO2587" s="23" t="s">
        <v>8558</v>
      </c>
      <c r="AP2587" s="59" t="s">
        <v>8558</v>
      </c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</row>
    <row r="2588" spans="1:106" s="12" customFormat="1" ht="98" x14ac:dyDescent="0.15">
      <c r="A2588" s="3" t="s">
        <v>41</v>
      </c>
      <c r="B2588" s="3" t="str">
        <f t="shared" si="40"/>
        <v>C_ACC_2534</v>
      </c>
      <c r="C2588" s="4" t="s">
        <v>42</v>
      </c>
      <c r="D2588" s="42">
        <v>2534</v>
      </c>
      <c r="E2588" s="49">
        <v>40.054473299999998</v>
      </c>
      <c r="F2588" s="49">
        <v>4.7447109340000004</v>
      </c>
      <c r="G2588" s="49">
        <v>1.449804689</v>
      </c>
      <c r="H2588" s="49">
        <v>3.2726552550000001</v>
      </c>
      <c r="I2588" s="36">
        <v>1.065423E-3</v>
      </c>
      <c r="J2588" s="36">
        <v>3.6109219999999999E-3</v>
      </c>
      <c r="K2588" s="4" t="s">
        <v>45</v>
      </c>
      <c r="L2588" s="4">
        <v>3</v>
      </c>
      <c r="M2588" s="4" t="s">
        <v>8552</v>
      </c>
      <c r="N2588" s="4" t="s">
        <v>8553</v>
      </c>
      <c r="O2588" s="5">
        <v>6.1999999999999999E-43</v>
      </c>
      <c r="P2588" s="4" t="s">
        <v>44</v>
      </c>
      <c r="Q2588" s="4" t="s">
        <v>44</v>
      </c>
      <c r="R2588" s="4" t="s">
        <v>44</v>
      </c>
      <c r="S2588" s="4" t="s">
        <v>44</v>
      </c>
      <c r="T2588" s="4" t="s">
        <v>3298</v>
      </c>
      <c r="U2588" s="4" t="s">
        <v>3298</v>
      </c>
      <c r="V2588" s="4" t="s">
        <v>3299</v>
      </c>
      <c r="W2588" s="4" t="s">
        <v>8554</v>
      </c>
      <c r="X2588" s="23" t="s">
        <v>8555</v>
      </c>
      <c r="Y2588" s="67">
        <v>9.0000000000000003E-67</v>
      </c>
      <c r="Z2588" s="23" t="s">
        <v>44</v>
      </c>
      <c r="AA2588" s="73" t="s">
        <v>44</v>
      </c>
      <c r="AB2588" s="23" t="s">
        <v>44</v>
      </c>
      <c r="AC2588" s="23" t="s">
        <v>8556</v>
      </c>
      <c r="AD2588" s="4" t="s">
        <v>8557</v>
      </c>
      <c r="AE2588" s="30">
        <v>100</v>
      </c>
      <c r="AF2588" s="30">
        <v>224</v>
      </c>
      <c r="AG2588" s="30">
        <v>0</v>
      </c>
      <c r="AH2588" s="30">
        <v>0</v>
      </c>
      <c r="AI2588" s="30">
        <v>1</v>
      </c>
      <c r="AJ2588" s="30">
        <v>224</v>
      </c>
      <c r="AK2588" s="30">
        <v>1</v>
      </c>
      <c r="AL2588" s="30">
        <v>224</v>
      </c>
      <c r="AM2588" s="63">
        <v>5.3300000000000001E-160</v>
      </c>
      <c r="AN2588" s="30">
        <v>451</v>
      </c>
      <c r="AO2588" s="23" t="s">
        <v>8558</v>
      </c>
      <c r="AP2588" s="59" t="s">
        <v>8558</v>
      </c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</row>
    <row r="2589" spans="1:106" s="12" customFormat="1" ht="98" x14ac:dyDescent="0.15">
      <c r="A2589" s="3" t="s">
        <v>41</v>
      </c>
      <c r="B2589" s="3" t="str">
        <f t="shared" si="40"/>
        <v>C_ACC_2534</v>
      </c>
      <c r="C2589" s="4" t="s">
        <v>42</v>
      </c>
      <c r="D2589" s="42">
        <v>2534</v>
      </c>
      <c r="E2589" s="49">
        <v>40.054473299999998</v>
      </c>
      <c r="F2589" s="49">
        <v>4.1407403120000001</v>
      </c>
      <c r="G2589" s="49">
        <v>1.7138025910000001</v>
      </c>
      <c r="H2589" s="49">
        <v>2.4161127630000001</v>
      </c>
      <c r="I2589" s="36">
        <v>1.5687202000000001E-2</v>
      </c>
      <c r="J2589" s="36">
        <v>3.6010814000000002E-2</v>
      </c>
      <c r="K2589" s="4" t="s">
        <v>43</v>
      </c>
      <c r="L2589" s="4">
        <v>49</v>
      </c>
      <c r="M2589" s="4" t="s">
        <v>8552</v>
      </c>
      <c r="N2589" s="4" t="s">
        <v>8553</v>
      </c>
      <c r="O2589" s="5">
        <v>6.1999999999999999E-43</v>
      </c>
      <c r="P2589" s="4" t="s">
        <v>44</v>
      </c>
      <c r="Q2589" s="4" t="s">
        <v>44</v>
      </c>
      <c r="R2589" s="4" t="s">
        <v>44</v>
      </c>
      <c r="S2589" s="4" t="s">
        <v>44</v>
      </c>
      <c r="T2589" s="4" t="s">
        <v>3298</v>
      </c>
      <c r="U2589" s="4" t="s">
        <v>3298</v>
      </c>
      <c r="V2589" s="4" t="s">
        <v>3299</v>
      </c>
      <c r="W2589" s="4" t="s">
        <v>8554</v>
      </c>
      <c r="X2589" s="23" t="s">
        <v>8555</v>
      </c>
      <c r="Y2589" s="67">
        <v>9.0000000000000003E-67</v>
      </c>
      <c r="Z2589" s="23" t="s">
        <v>44</v>
      </c>
      <c r="AA2589" s="73" t="s">
        <v>44</v>
      </c>
      <c r="AB2589" s="23" t="s">
        <v>44</v>
      </c>
      <c r="AC2589" s="23" t="s">
        <v>8556</v>
      </c>
      <c r="AD2589" s="4" t="s">
        <v>8557</v>
      </c>
      <c r="AE2589" s="30">
        <v>100</v>
      </c>
      <c r="AF2589" s="30">
        <v>224</v>
      </c>
      <c r="AG2589" s="30">
        <v>0</v>
      </c>
      <c r="AH2589" s="30">
        <v>0</v>
      </c>
      <c r="AI2589" s="30">
        <v>1</v>
      </c>
      <c r="AJ2589" s="30">
        <v>224</v>
      </c>
      <c r="AK2589" s="30">
        <v>1</v>
      </c>
      <c r="AL2589" s="30">
        <v>224</v>
      </c>
      <c r="AM2589" s="63">
        <v>5.3300000000000001E-160</v>
      </c>
      <c r="AN2589" s="30">
        <v>451</v>
      </c>
      <c r="AO2589" s="23" t="s">
        <v>8558</v>
      </c>
      <c r="AP2589" s="59" t="s">
        <v>8558</v>
      </c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</row>
    <row r="2590" spans="1:106" s="12" customFormat="1" ht="98" x14ac:dyDescent="0.15">
      <c r="A2590" s="3" t="s">
        <v>41</v>
      </c>
      <c r="B2590" s="3" t="str">
        <f t="shared" si="40"/>
        <v>C_ACC_2534</v>
      </c>
      <c r="C2590" s="4" t="s">
        <v>42</v>
      </c>
      <c r="D2590" s="42">
        <v>2534</v>
      </c>
      <c r="E2590" s="49">
        <v>40.054473299999998</v>
      </c>
      <c r="F2590" s="49">
        <v>4.0441454329999997</v>
      </c>
      <c r="G2590" s="49">
        <v>1.6943147519999999</v>
      </c>
      <c r="H2590" s="49">
        <v>2.3868914729999999</v>
      </c>
      <c r="I2590" s="36">
        <v>1.6991506E-2</v>
      </c>
      <c r="J2590" s="36">
        <v>3.4468840000000001E-2</v>
      </c>
      <c r="K2590" s="4" t="s">
        <v>49</v>
      </c>
      <c r="L2590" s="4">
        <v>64</v>
      </c>
      <c r="M2590" s="4" t="s">
        <v>8552</v>
      </c>
      <c r="N2590" s="4" t="s">
        <v>8553</v>
      </c>
      <c r="O2590" s="5">
        <v>6.1999999999999999E-43</v>
      </c>
      <c r="P2590" s="4" t="s">
        <v>44</v>
      </c>
      <c r="Q2590" s="4" t="s">
        <v>44</v>
      </c>
      <c r="R2590" s="4" t="s">
        <v>44</v>
      </c>
      <c r="S2590" s="4" t="s">
        <v>44</v>
      </c>
      <c r="T2590" s="4" t="s">
        <v>3298</v>
      </c>
      <c r="U2590" s="4" t="s">
        <v>3298</v>
      </c>
      <c r="V2590" s="4" t="s">
        <v>3299</v>
      </c>
      <c r="W2590" s="4" t="s">
        <v>8554</v>
      </c>
      <c r="X2590" s="23" t="s">
        <v>8555</v>
      </c>
      <c r="Y2590" s="67">
        <v>9.0000000000000003E-67</v>
      </c>
      <c r="Z2590" s="23" t="s">
        <v>44</v>
      </c>
      <c r="AA2590" s="73" t="s">
        <v>44</v>
      </c>
      <c r="AB2590" s="23" t="s">
        <v>44</v>
      </c>
      <c r="AC2590" s="23" t="s">
        <v>8556</v>
      </c>
      <c r="AD2590" s="4" t="s">
        <v>8557</v>
      </c>
      <c r="AE2590" s="30">
        <v>100</v>
      </c>
      <c r="AF2590" s="30">
        <v>224</v>
      </c>
      <c r="AG2590" s="30">
        <v>0</v>
      </c>
      <c r="AH2590" s="30">
        <v>0</v>
      </c>
      <c r="AI2590" s="30">
        <v>1</v>
      </c>
      <c r="AJ2590" s="30">
        <v>224</v>
      </c>
      <c r="AK2590" s="30">
        <v>1</v>
      </c>
      <c r="AL2590" s="30">
        <v>224</v>
      </c>
      <c r="AM2590" s="63">
        <v>5.3300000000000001E-160</v>
      </c>
      <c r="AN2590" s="30">
        <v>451</v>
      </c>
      <c r="AO2590" s="23" t="s">
        <v>8558</v>
      </c>
      <c r="AP2590" s="59" t="s">
        <v>8558</v>
      </c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</row>
    <row r="2591" spans="1:106" s="12" customFormat="1" ht="98" x14ac:dyDescent="0.15">
      <c r="A2591" s="3" t="s">
        <v>41</v>
      </c>
      <c r="B2591" s="3" t="str">
        <f t="shared" si="40"/>
        <v>C_ACC_2535</v>
      </c>
      <c r="C2591" s="4" t="s">
        <v>42</v>
      </c>
      <c r="D2591" s="42">
        <v>2535</v>
      </c>
      <c r="E2591" s="49">
        <v>42.837702190000002</v>
      </c>
      <c r="F2591" s="49">
        <v>5.8454577700000003</v>
      </c>
      <c r="G2591" s="49">
        <v>2.182920304</v>
      </c>
      <c r="H2591" s="49">
        <v>2.677815474</v>
      </c>
      <c r="I2591" s="36">
        <v>7.4104030000000003E-3</v>
      </c>
      <c r="J2591" s="36">
        <v>1.8472598999999999E-2</v>
      </c>
      <c r="K2591" s="4" t="s">
        <v>49</v>
      </c>
      <c r="L2591" s="4">
        <v>73</v>
      </c>
      <c r="M2591" s="4" t="s">
        <v>44</v>
      </c>
      <c r="N2591" s="4" t="s">
        <v>44</v>
      </c>
      <c r="O2591" s="4" t="s">
        <v>44</v>
      </c>
      <c r="P2591" s="4" t="s">
        <v>44</v>
      </c>
      <c r="Q2591" s="4" t="s">
        <v>44</v>
      </c>
      <c r="R2591" s="4" t="s">
        <v>44</v>
      </c>
      <c r="S2591" s="4" t="s">
        <v>44</v>
      </c>
      <c r="T2591" s="4" t="s">
        <v>44</v>
      </c>
      <c r="U2591" s="4" t="s">
        <v>44</v>
      </c>
      <c r="V2591" s="4" t="s">
        <v>44</v>
      </c>
      <c r="W2591" s="4" t="s">
        <v>44</v>
      </c>
      <c r="X2591" s="23" t="s">
        <v>44</v>
      </c>
      <c r="Y2591" s="23" t="s">
        <v>44</v>
      </c>
      <c r="Z2591" s="23" t="s">
        <v>44</v>
      </c>
      <c r="AA2591" s="73" t="s">
        <v>44</v>
      </c>
      <c r="AB2591" s="23" t="s">
        <v>44</v>
      </c>
      <c r="AC2591" s="23" t="s">
        <v>513</v>
      </c>
      <c r="AD2591" s="4" t="s">
        <v>514</v>
      </c>
      <c r="AE2591" s="30">
        <v>100</v>
      </c>
      <c r="AF2591" s="30">
        <v>96</v>
      </c>
      <c r="AG2591" s="30">
        <v>0</v>
      </c>
      <c r="AH2591" s="30">
        <v>0</v>
      </c>
      <c r="AI2591" s="30">
        <v>1</v>
      </c>
      <c r="AJ2591" s="30">
        <v>96</v>
      </c>
      <c r="AK2591" s="30">
        <v>1</v>
      </c>
      <c r="AL2591" s="30">
        <v>96</v>
      </c>
      <c r="AM2591" s="63">
        <v>1.6300000000000001E-60</v>
      </c>
      <c r="AN2591" s="30">
        <v>189</v>
      </c>
      <c r="AO2591" s="23" t="s">
        <v>52</v>
      </c>
      <c r="AP2591" s="59" t="s">
        <v>52</v>
      </c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</row>
    <row r="2592" spans="1:106" s="12" customFormat="1" ht="98" x14ac:dyDescent="0.15">
      <c r="A2592" s="3" t="s">
        <v>41</v>
      </c>
      <c r="B2592" s="3" t="str">
        <f t="shared" si="40"/>
        <v>C_ACC_2536</v>
      </c>
      <c r="C2592" s="4" t="s">
        <v>42</v>
      </c>
      <c r="D2592" s="42">
        <v>2536</v>
      </c>
      <c r="E2592" s="49">
        <v>16.461930129999999</v>
      </c>
      <c r="F2592" s="49">
        <v>6.9108506590000003</v>
      </c>
      <c r="G2592" s="49">
        <v>2.5165537009999999</v>
      </c>
      <c r="H2592" s="49">
        <v>2.7461566409999998</v>
      </c>
      <c r="I2592" s="36">
        <v>6.0297969999999999E-3</v>
      </c>
      <c r="J2592" s="36">
        <v>1.5981270999999998E-2</v>
      </c>
      <c r="K2592" s="4" t="s">
        <v>49</v>
      </c>
      <c r="L2592" s="4">
        <v>36</v>
      </c>
      <c r="M2592" s="4" t="s">
        <v>6786</v>
      </c>
      <c r="N2592" s="4" t="s">
        <v>6787</v>
      </c>
      <c r="O2592" s="5">
        <v>1.1E-40</v>
      </c>
      <c r="P2592" s="4" t="s">
        <v>44</v>
      </c>
      <c r="Q2592" s="4" t="s">
        <v>44</v>
      </c>
      <c r="R2592" s="4" t="s">
        <v>44</v>
      </c>
      <c r="S2592" s="4" t="s">
        <v>44</v>
      </c>
      <c r="T2592" s="4" t="s">
        <v>1459</v>
      </c>
      <c r="U2592" s="4" t="s">
        <v>6788</v>
      </c>
      <c r="V2592" s="4" t="s">
        <v>6789</v>
      </c>
      <c r="W2592" s="4" t="s">
        <v>6790</v>
      </c>
      <c r="X2592" s="23" t="s">
        <v>6791</v>
      </c>
      <c r="Y2592" s="67">
        <v>5.4000000000000005E-29</v>
      </c>
      <c r="Z2592" s="23" t="s">
        <v>44</v>
      </c>
      <c r="AA2592" s="73" t="s">
        <v>44</v>
      </c>
      <c r="AB2592" s="23" t="s">
        <v>44</v>
      </c>
      <c r="AC2592" s="23" t="s">
        <v>6792</v>
      </c>
      <c r="AD2592" s="4" t="s">
        <v>6793</v>
      </c>
      <c r="AE2592" s="30">
        <v>84.210999999999999</v>
      </c>
      <c r="AF2592" s="30">
        <v>95</v>
      </c>
      <c r="AG2592" s="30">
        <v>13</v>
      </c>
      <c r="AH2592" s="30">
        <v>1</v>
      </c>
      <c r="AI2592" s="30">
        <v>1</v>
      </c>
      <c r="AJ2592" s="30">
        <v>95</v>
      </c>
      <c r="AK2592" s="30">
        <v>1</v>
      </c>
      <c r="AL2592" s="30">
        <v>93</v>
      </c>
      <c r="AM2592" s="63">
        <v>7.3000000000000005E-49</v>
      </c>
      <c r="AN2592" s="30">
        <v>161</v>
      </c>
      <c r="AO2592" s="23" t="s">
        <v>6794</v>
      </c>
      <c r="AP2592" s="59" t="s">
        <v>6794</v>
      </c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</row>
    <row r="2593" spans="1:106" s="12" customFormat="1" ht="98" x14ac:dyDescent="0.15">
      <c r="A2593" s="3" t="s">
        <v>41</v>
      </c>
      <c r="B2593" s="3" t="str">
        <f t="shared" si="40"/>
        <v>C_ACC_2536</v>
      </c>
      <c r="C2593" s="4" t="s">
        <v>42</v>
      </c>
      <c r="D2593" s="42">
        <v>2536</v>
      </c>
      <c r="E2593" s="49">
        <v>16.461930129999999</v>
      </c>
      <c r="F2593" s="49">
        <v>6.8863084209999998</v>
      </c>
      <c r="G2593" s="49">
        <v>2.5420491429999998</v>
      </c>
      <c r="H2593" s="49">
        <v>2.7089595970000002</v>
      </c>
      <c r="I2593" s="36">
        <v>6.749456E-3</v>
      </c>
      <c r="J2593" s="36">
        <v>1.9067937E-2</v>
      </c>
      <c r="K2593" s="4" t="s">
        <v>43</v>
      </c>
      <c r="L2593" s="4">
        <v>31</v>
      </c>
      <c r="M2593" s="4" t="s">
        <v>6786</v>
      </c>
      <c r="N2593" s="4" t="s">
        <v>6787</v>
      </c>
      <c r="O2593" s="5">
        <v>1.1E-40</v>
      </c>
      <c r="P2593" s="4" t="s">
        <v>44</v>
      </c>
      <c r="Q2593" s="4" t="s">
        <v>44</v>
      </c>
      <c r="R2593" s="4" t="s">
        <v>44</v>
      </c>
      <c r="S2593" s="4" t="s">
        <v>44</v>
      </c>
      <c r="T2593" s="4" t="s">
        <v>1459</v>
      </c>
      <c r="U2593" s="4" t="s">
        <v>6788</v>
      </c>
      <c r="V2593" s="4" t="s">
        <v>6789</v>
      </c>
      <c r="W2593" s="4" t="s">
        <v>6790</v>
      </c>
      <c r="X2593" s="23" t="s">
        <v>6791</v>
      </c>
      <c r="Y2593" s="67">
        <v>5.4000000000000005E-29</v>
      </c>
      <c r="Z2593" s="23" t="s">
        <v>44</v>
      </c>
      <c r="AA2593" s="73" t="s">
        <v>44</v>
      </c>
      <c r="AB2593" s="23" t="s">
        <v>44</v>
      </c>
      <c r="AC2593" s="23" t="s">
        <v>6792</v>
      </c>
      <c r="AD2593" s="4" t="s">
        <v>6793</v>
      </c>
      <c r="AE2593" s="30">
        <v>84.210999999999999</v>
      </c>
      <c r="AF2593" s="30">
        <v>95</v>
      </c>
      <c r="AG2593" s="30">
        <v>13</v>
      </c>
      <c r="AH2593" s="30">
        <v>1</v>
      </c>
      <c r="AI2593" s="30">
        <v>1</v>
      </c>
      <c r="AJ2593" s="30">
        <v>95</v>
      </c>
      <c r="AK2593" s="30">
        <v>1</v>
      </c>
      <c r="AL2593" s="30">
        <v>93</v>
      </c>
      <c r="AM2593" s="63">
        <v>7.3000000000000005E-49</v>
      </c>
      <c r="AN2593" s="30">
        <v>161</v>
      </c>
      <c r="AO2593" s="23" t="s">
        <v>6794</v>
      </c>
      <c r="AP2593" s="59" t="s">
        <v>6794</v>
      </c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</row>
    <row r="2594" spans="1:106" s="12" customFormat="1" ht="98" x14ac:dyDescent="0.15">
      <c r="A2594" s="3" t="s">
        <v>41</v>
      </c>
      <c r="B2594" s="3" t="str">
        <f t="shared" si="40"/>
        <v>C_ACC_2536</v>
      </c>
      <c r="C2594" s="4" t="s">
        <v>42</v>
      </c>
      <c r="D2594" s="42">
        <v>2536</v>
      </c>
      <c r="E2594" s="49">
        <v>16.461930129999999</v>
      </c>
      <c r="F2594" s="49">
        <v>6.647201055</v>
      </c>
      <c r="G2594" s="49">
        <v>2.5281610470000002</v>
      </c>
      <c r="H2594" s="49">
        <v>2.6292632990000002</v>
      </c>
      <c r="I2594" s="36">
        <v>8.5570079999999996E-3</v>
      </c>
      <c r="J2594" s="36">
        <v>2.5570038E-2</v>
      </c>
      <c r="K2594" s="4" t="s">
        <v>56</v>
      </c>
      <c r="L2594" s="4">
        <v>32</v>
      </c>
      <c r="M2594" s="4" t="s">
        <v>6786</v>
      </c>
      <c r="N2594" s="4" t="s">
        <v>6787</v>
      </c>
      <c r="O2594" s="5">
        <v>1.1E-40</v>
      </c>
      <c r="P2594" s="4" t="s">
        <v>44</v>
      </c>
      <c r="Q2594" s="4" t="s">
        <v>44</v>
      </c>
      <c r="R2594" s="4" t="s">
        <v>44</v>
      </c>
      <c r="S2594" s="4" t="s">
        <v>44</v>
      </c>
      <c r="T2594" s="4" t="s">
        <v>1459</v>
      </c>
      <c r="U2594" s="4" t="s">
        <v>6788</v>
      </c>
      <c r="V2594" s="4" t="s">
        <v>6789</v>
      </c>
      <c r="W2594" s="4" t="s">
        <v>6790</v>
      </c>
      <c r="X2594" s="23" t="s">
        <v>6791</v>
      </c>
      <c r="Y2594" s="67">
        <v>5.4000000000000005E-29</v>
      </c>
      <c r="Z2594" s="23" t="s">
        <v>44</v>
      </c>
      <c r="AA2594" s="73" t="s">
        <v>44</v>
      </c>
      <c r="AB2594" s="23" t="s">
        <v>44</v>
      </c>
      <c r="AC2594" s="23" t="s">
        <v>6792</v>
      </c>
      <c r="AD2594" s="4" t="s">
        <v>6793</v>
      </c>
      <c r="AE2594" s="30">
        <v>84.210999999999999</v>
      </c>
      <c r="AF2594" s="30">
        <v>95</v>
      </c>
      <c r="AG2594" s="30">
        <v>13</v>
      </c>
      <c r="AH2594" s="30">
        <v>1</v>
      </c>
      <c r="AI2594" s="30">
        <v>1</v>
      </c>
      <c r="AJ2594" s="30">
        <v>95</v>
      </c>
      <c r="AK2594" s="30">
        <v>1</v>
      </c>
      <c r="AL2594" s="30">
        <v>93</v>
      </c>
      <c r="AM2594" s="63">
        <v>7.3000000000000005E-49</v>
      </c>
      <c r="AN2594" s="30">
        <v>161</v>
      </c>
      <c r="AO2594" s="23" t="s">
        <v>6794</v>
      </c>
      <c r="AP2594" s="59" t="s">
        <v>6794</v>
      </c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10"/>
      <c r="CI2594" s="10"/>
      <c r="CJ2594" s="10"/>
      <c r="CK2594" s="10"/>
      <c r="CL2594" s="10"/>
      <c r="CM2594" s="10"/>
      <c r="CN2594" s="10"/>
      <c r="CO2594" s="10"/>
      <c r="CP2594" s="10"/>
      <c r="CQ2594" s="10"/>
      <c r="CR2594" s="10"/>
      <c r="CS2594" s="10"/>
      <c r="CT2594" s="10"/>
      <c r="CU2594" s="10"/>
      <c r="CV2594" s="10"/>
      <c r="CW2594" s="10"/>
      <c r="CX2594" s="10"/>
      <c r="CY2594" s="10"/>
      <c r="CZ2594" s="10"/>
      <c r="DA2594" s="10"/>
      <c r="DB2594" s="10"/>
    </row>
    <row r="2595" spans="1:106" s="12" customFormat="1" ht="98" x14ac:dyDescent="0.15">
      <c r="A2595" s="3" t="s">
        <v>41</v>
      </c>
      <c r="B2595" s="3" t="str">
        <f t="shared" si="40"/>
        <v>C_ACC_2539</v>
      </c>
      <c r="C2595" s="4" t="s">
        <v>42</v>
      </c>
      <c r="D2595" s="42">
        <v>2539</v>
      </c>
      <c r="E2595" s="49">
        <v>43.500013369999998</v>
      </c>
      <c r="F2595" s="49">
        <v>8.9035806970000007</v>
      </c>
      <c r="G2595" s="49">
        <v>1.705697931</v>
      </c>
      <c r="H2595" s="49">
        <v>5.2199047289999996</v>
      </c>
      <c r="I2595" s="36">
        <v>1.79E-7</v>
      </c>
      <c r="J2595" s="36">
        <v>3.3699999999999999E-5</v>
      </c>
      <c r="K2595" s="4" t="s">
        <v>45</v>
      </c>
      <c r="L2595" s="4">
        <v>13</v>
      </c>
      <c r="M2595" s="4" t="s">
        <v>4115</v>
      </c>
      <c r="N2595" s="4" t="s">
        <v>4116</v>
      </c>
      <c r="O2595" s="5">
        <v>1.1E-212</v>
      </c>
      <c r="P2595" s="4" t="s">
        <v>44</v>
      </c>
      <c r="Q2595" s="4" t="s">
        <v>44</v>
      </c>
      <c r="R2595" s="4" t="s">
        <v>44</v>
      </c>
      <c r="S2595" s="4" t="s">
        <v>44</v>
      </c>
      <c r="T2595" s="4" t="s">
        <v>728</v>
      </c>
      <c r="U2595" s="4" t="s">
        <v>728</v>
      </c>
      <c r="V2595" s="4" t="s">
        <v>729</v>
      </c>
      <c r="W2595" s="4" t="s">
        <v>4117</v>
      </c>
      <c r="X2595" s="23" t="s">
        <v>4118</v>
      </c>
      <c r="Y2595" s="67">
        <v>9.0999999999999998E-187</v>
      </c>
      <c r="Z2595" s="23" t="s">
        <v>44</v>
      </c>
      <c r="AA2595" s="73" t="s">
        <v>44</v>
      </c>
      <c r="AB2595" s="23" t="s">
        <v>44</v>
      </c>
      <c r="AC2595" s="23" t="s">
        <v>4119</v>
      </c>
      <c r="AD2595" s="4" t="s">
        <v>4120</v>
      </c>
      <c r="AE2595" s="30">
        <v>100</v>
      </c>
      <c r="AF2595" s="30">
        <v>396</v>
      </c>
      <c r="AG2595" s="30">
        <v>0</v>
      </c>
      <c r="AH2595" s="30">
        <v>0</v>
      </c>
      <c r="AI2595" s="30">
        <v>1</v>
      </c>
      <c r="AJ2595" s="30">
        <v>396</v>
      </c>
      <c r="AK2595" s="30">
        <v>1</v>
      </c>
      <c r="AL2595" s="30">
        <v>396</v>
      </c>
      <c r="AM2595" s="30">
        <v>0</v>
      </c>
      <c r="AN2595" s="30">
        <v>812</v>
      </c>
      <c r="AO2595" s="23" t="s">
        <v>4121</v>
      </c>
      <c r="AP2595" s="59" t="s">
        <v>4121</v>
      </c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</row>
    <row r="2596" spans="1:106" s="12" customFormat="1" ht="98" x14ac:dyDescent="0.15">
      <c r="A2596" s="3" t="s">
        <v>41</v>
      </c>
      <c r="B2596" s="3" t="str">
        <f t="shared" si="40"/>
        <v>C_ACC_2539</v>
      </c>
      <c r="C2596" s="4" t="s">
        <v>42</v>
      </c>
      <c r="D2596" s="42">
        <v>2539</v>
      </c>
      <c r="E2596" s="49">
        <v>43.500013369999998</v>
      </c>
      <c r="F2596" s="49">
        <v>8.4446958680000002</v>
      </c>
      <c r="G2596" s="49">
        <v>1.872474328</v>
      </c>
      <c r="H2596" s="49">
        <v>4.5099127619999999</v>
      </c>
      <c r="I2596" s="36">
        <v>6.4899999999999997E-6</v>
      </c>
      <c r="J2596" s="36">
        <v>2.0163099999999999E-4</v>
      </c>
      <c r="K2596" s="4" t="s">
        <v>49</v>
      </c>
      <c r="L2596" s="4">
        <v>70</v>
      </c>
      <c r="M2596" s="4" t="s">
        <v>4115</v>
      </c>
      <c r="N2596" s="4" t="s">
        <v>4116</v>
      </c>
      <c r="O2596" s="5">
        <v>1.1E-212</v>
      </c>
      <c r="P2596" s="4" t="s">
        <v>44</v>
      </c>
      <c r="Q2596" s="4" t="s">
        <v>44</v>
      </c>
      <c r="R2596" s="4" t="s">
        <v>44</v>
      </c>
      <c r="S2596" s="4" t="s">
        <v>44</v>
      </c>
      <c r="T2596" s="4" t="s">
        <v>728</v>
      </c>
      <c r="U2596" s="4" t="s">
        <v>728</v>
      </c>
      <c r="V2596" s="4" t="s">
        <v>729</v>
      </c>
      <c r="W2596" s="4" t="s">
        <v>4117</v>
      </c>
      <c r="X2596" s="23" t="s">
        <v>4118</v>
      </c>
      <c r="Y2596" s="67">
        <v>9.0999999999999998E-187</v>
      </c>
      <c r="Z2596" s="23" t="s">
        <v>44</v>
      </c>
      <c r="AA2596" s="73" t="s">
        <v>44</v>
      </c>
      <c r="AB2596" s="23" t="s">
        <v>44</v>
      </c>
      <c r="AC2596" s="23" t="s">
        <v>4119</v>
      </c>
      <c r="AD2596" s="4" t="s">
        <v>4120</v>
      </c>
      <c r="AE2596" s="30">
        <v>100</v>
      </c>
      <c r="AF2596" s="30">
        <v>396</v>
      </c>
      <c r="AG2596" s="30">
        <v>0</v>
      </c>
      <c r="AH2596" s="30">
        <v>0</v>
      </c>
      <c r="AI2596" s="30">
        <v>1</v>
      </c>
      <c r="AJ2596" s="30">
        <v>396</v>
      </c>
      <c r="AK2596" s="30">
        <v>1</v>
      </c>
      <c r="AL2596" s="30">
        <v>396</v>
      </c>
      <c r="AM2596" s="30">
        <v>0</v>
      </c>
      <c r="AN2596" s="30">
        <v>812</v>
      </c>
      <c r="AO2596" s="23" t="s">
        <v>4121</v>
      </c>
      <c r="AP2596" s="59" t="s">
        <v>4121</v>
      </c>
      <c r="AQ2596" s="10"/>
      <c r="AR2596" s="10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</row>
    <row r="2597" spans="1:106" s="12" customFormat="1" ht="98" x14ac:dyDescent="0.15">
      <c r="A2597" s="3" t="s">
        <v>41</v>
      </c>
      <c r="B2597" s="3" t="str">
        <f t="shared" si="40"/>
        <v>C_ACC_2539</v>
      </c>
      <c r="C2597" s="4" t="s">
        <v>42</v>
      </c>
      <c r="D2597" s="42">
        <v>2539</v>
      </c>
      <c r="E2597" s="49">
        <v>43.500013369999998</v>
      </c>
      <c r="F2597" s="49">
        <v>8.4292716680000002</v>
      </c>
      <c r="G2597" s="49">
        <v>1.89378582</v>
      </c>
      <c r="H2597" s="49">
        <v>4.4510163609999998</v>
      </c>
      <c r="I2597" s="36">
        <v>8.5499999999999995E-6</v>
      </c>
      <c r="J2597" s="36">
        <v>4.9105899999999996E-4</v>
      </c>
      <c r="K2597" s="4" t="s">
        <v>43</v>
      </c>
      <c r="L2597" s="4">
        <v>60</v>
      </c>
      <c r="M2597" s="4" t="s">
        <v>4115</v>
      </c>
      <c r="N2597" s="4" t="s">
        <v>4116</v>
      </c>
      <c r="O2597" s="5">
        <v>1.1E-212</v>
      </c>
      <c r="P2597" s="4" t="s">
        <v>44</v>
      </c>
      <c r="Q2597" s="4" t="s">
        <v>44</v>
      </c>
      <c r="R2597" s="4" t="s">
        <v>44</v>
      </c>
      <c r="S2597" s="4" t="s">
        <v>44</v>
      </c>
      <c r="T2597" s="4" t="s">
        <v>728</v>
      </c>
      <c r="U2597" s="4" t="s">
        <v>728</v>
      </c>
      <c r="V2597" s="4" t="s">
        <v>729</v>
      </c>
      <c r="W2597" s="4" t="s">
        <v>4117</v>
      </c>
      <c r="X2597" s="23" t="s">
        <v>4118</v>
      </c>
      <c r="Y2597" s="67">
        <v>9.0999999999999998E-187</v>
      </c>
      <c r="Z2597" s="23" t="s">
        <v>44</v>
      </c>
      <c r="AA2597" s="73" t="s">
        <v>44</v>
      </c>
      <c r="AB2597" s="23" t="s">
        <v>44</v>
      </c>
      <c r="AC2597" s="23" t="s">
        <v>4119</v>
      </c>
      <c r="AD2597" s="4" t="s">
        <v>4120</v>
      </c>
      <c r="AE2597" s="30">
        <v>100</v>
      </c>
      <c r="AF2597" s="30">
        <v>396</v>
      </c>
      <c r="AG2597" s="30">
        <v>0</v>
      </c>
      <c r="AH2597" s="30">
        <v>0</v>
      </c>
      <c r="AI2597" s="30">
        <v>1</v>
      </c>
      <c r="AJ2597" s="30">
        <v>396</v>
      </c>
      <c r="AK2597" s="30">
        <v>1</v>
      </c>
      <c r="AL2597" s="30">
        <v>396</v>
      </c>
      <c r="AM2597" s="30">
        <v>0</v>
      </c>
      <c r="AN2597" s="30">
        <v>812</v>
      </c>
      <c r="AO2597" s="23" t="s">
        <v>4121</v>
      </c>
      <c r="AP2597" s="59" t="s">
        <v>4121</v>
      </c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</row>
    <row r="2598" spans="1:106" s="12" customFormat="1" ht="98" x14ac:dyDescent="0.15">
      <c r="A2598" s="3" t="s">
        <v>41</v>
      </c>
      <c r="B2598" s="3" t="str">
        <f t="shared" si="40"/>
        <v>C_ACC_2539</v>
      </c>
      <c r="C2598" s="4" t="s">
        <v>42</v>
      </c>
      <c r="D2598" s="42">
        <v>2539</v>
      </c>
      <c r="E2598" s="49">
        <v>43.500013369999998</v>
      </c>
      <c r="F2598" s="49">
        <v>8.3062532139999998</v>
      </c>
      <c r="G2598" s="49">
        <v>1.870007432</v>
      </c>
      <c r="H2598" s="49">
        <v>4.441828986</v>
      </c>
      <c r="I2598" s="36">
        <v>8.9199999999999993E-6</v>
      </c>
      <c r="J2598" s="36">
        <v>2.6957400000000002E-4</v>
      </c>
      <c r="K2598" s="4" t="s">
        <v>56</v>
      </c>
      <c r="L2598" s="4">
        <v>75</v>
      </c>
      <c r="M2598" s="4" t="s">
        <v>4115</v>
      </c>
      <c r="N2598" s="4" t="s">
        <v>4116</v>
      </c>
      <c r="O2598" s="5">
        <v>1.1E-212</v>
      </c>
      <c r="P2598" s="4" t="s">
        <v>44</v>
      </c>
      <c r="Q2598" s="4" t="s">
        <v>44</v>
      </c>
      <c r="R2598" s="4" t="s">
        <v>44</v>
      </c>
      <c r="S2598" s="4" t="s">
        <v>44</v>
      </c>
      <c r="T2598" s="4" t="s">
        <v>728</v>
      </c>
      <c r="U2598" s="4" t="s">
        <v>728</v>
      </c>
      <c r="V2598" s="4" t="s">
        <v>729</v>
      </c>
      <c r="W2598" s="4" t="s">
        <v>4117</v>
      </c>
      <c r="X2598" s="23" t="s">
        <v>4118</v>
      </c>
      <c r="Y2598" s="67">
        <v>9.0999999999999998E-187</v>
      </c>
      <c r="Z2598" s="23" t="s">
        <v>44</v>
      </c>
      <c r="AA2598" s="73" t="s">
        <v>44</v>
      </c>
      <c r="AB2598" s="23" t="s">
        <v>44</v>
      </c>
      <c r="AC2598" s="23" t="s">
        <v>4119</v>
      </c>
      <c r="AD2598" s="4" t="s">
        <v>4120</v>
      </c>
      <c r="AE2598" s="30">
        <v>100</v>
      </c>
      <c r="AF2598" s="30">
        <v>396</v>
      </c>
      <c r="AG2598" s="30">
        <v>0</v>
      </c>
      <c r="AH2598" s="30">
        <v>0</v>
      </c>
      <c r="AI2598" s="30">
        <v>1</v>
      </c>
      <c r="AJ2598" s="30">
        <v>396</v>
      </c>
      <c r="AK2598" s="30">
        <v>1</v>
      </c>
      <c r="AL2598" s="30">
        <v>396</v>
      </c>
      <c r="AM2598" s="30">
        <v>0</v>
      </c>
      <c r="AN2598" s="30">
        <v>812</v>
      </c>
      <c r="AO2598" s="23" t="s">
        <v>4121</v>
      </c>
      <c r="AP2598" s="59" t="s">
        <v>4121</v>
      </c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</row>
    <row r="2599" spans="1:106" s="12" customFormat="1" ht="98" x14ac:dyDescent="0.15">
      <c r="A2599" s="3" t="s">
        <v>41</v>
      </c>
      <c r="B2599" s="3" t="str">
        <f t="shared" si="40"/>
        <v>C_ACC_2540</v>
      </c>
      <c r="C2599" s="4" t="s">
        <v>42</v>
      </c>
      <c r="D2599" s="42">
        <v>2540</v>
      </c>
      <c r="E2599" s="49">
        <v>64.693361789999997</v>
      </c>
      <c r="F2599" s="49">
        <v>1.311407674</v>
      </c>
      <c r="G2599" s="49">
        <v>0.56884188000000002</v>
      </c>
      <c r="H2599" s="49">
        <v>2.3053993020000001</v>
      </c>
      <c r="I2599" s="36">
        <v>2.1144221000000001E-2</v>
      </c>
      <c r="J2599" s="36">
        <v>3.5447663999999997E-2</v>
      </c>
      <c r="K2599" s="4" t="s">
        <v>45</v>
      </c>
      <c r="L2599" s="4">
        <v>9</v>
      </c>
      <c r="M2599" s="4" t="s">
        <v>2814</v>
      </c>
      <c r="N2599" s="4" t="s">
        <v>2815</v>
      </c>
      <c r="O2599" s="4">
        <v>0</v>
      </c>
      <c r="P2599" s="4" t="s">
        <v>44</v>
      </c>
      <c r="Q2599" s="4" t="s">
        <v>44</v>
      </c>
      <c r="R2599" s="4" t="s">
        <v>44</v>
      </c>
      <c r="S2599" s="4" t="s">
        <v>44</v>
      </c>
      <c r="T2599" s="4" t="s">
        <v>728</v>
      </c>
      <c r="U2599" s="4" t="s">
        <v>728</v>
      </c>
      <c r="V2599" s="4" t="s">
        <v>729</v>
      </c>
      <c r="W2599" s="4" t="s">
        <v>2816</v>
      </c>
      <c r="X2599" s="23" t="s">
        <v>2817</v>
      </c>
      <c r="Y2599" s="23">
        <v>0</v>
      </c>
      <c r="Z2599" s="23" t="s">
        <v>2816</v>
      </c>
      <c r="AA2599" s="73" t="s">
        <v>2818</v>
      </c>
      <c r="AB2599" s="23">
        <v>0</v>
      </c>
      <c r="AC2599" s="23" t="s">
        <v>2819</v>
      </c>
      <c r="AD2599" s="4" t="s">
        <v>2820</v>
      </c>
      <c r="AE2599" s="30">
        <v>100</v>
      </c>
      <c r="AF2599" s="30">
        <v>867</v>
      </c>
      <c r="AG2599" s="30">
        <v>0</v>
      </c>
      <c r="AH2599" s="30">
        <v>0</v>
      </c>
      <c r="AI2599" s="30">
        <v>1</v>
      </c>
      <c r="AJ2599" s="30">
        <v>867</v>
      </c>
      <c r="AK2599" s="30">
        <v>1</v>
      </c>
      <c r="AL2599" s="30">
        <v>867</v>
      </c>
      <c r="AM2599" s="30">
        <v>0</v>
      </c>
      <c r="AN2599" s="30">
        <v>1800</v>
      </c>
      <c r="AO2599" s="23" t="s">
        <v>2821</v>
      </c>
      <c r="AP2599" s="59" t="s">
        <v>2821</v>
      </c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</row>
    <row r="2600" spans="1:106" s="12" customFormat="1" ht="98" x14ac:dyDescent="0.15">
      <c r="A2600" s="3" t="s">
        <v>41</v>
      </c>
      <c r="B2600" s="3" t="str">
        <f t="shared" si="40"/>
        <v>C_ACC_2541</v>
      </c>
      <c r="C2600" s="4" t="s">
        <v>42</v>
      </c>
      <c r="D2600" s="42">
        <v>2541</v>
      </c>
      <c r="E2600" s="49">
        <v>59.318092800000002</v>
      </c>
      <c r="F2600" s="49">
        <v>1.511906717</v>
      </c>
      <c r="G2600" s="49">
        <v>0.70003312500000003</v>
      </c>
      <c r="H2600" s="49">
        <v>2.159764536</v>
      </c>
      <c r="I2600" s="36">
        <v>3.0790901999999998E-2</v>
      </c>
      <c r="J2600" s="36">
        <v>4.9207890999999997E-2</v>
      </c>
      <c r="K2600" s="4" t="s">
        <v>45</v>
      </c>
      <c r="L2600" s="4">
        <v>9</v>
      </c>
      <c r="M2600" s="4" t="s">
        <v>1759</v>
      </c>
      <c r="N2600" s="4" t="s">
        <v>1760</v>
      </c>
      <c r="O2600" s="5">
        <v>1.9E-185</v>
      </c>
      <c r="P2600" s="4" t="s">
        <v>44</v>
      </c>
      <c r="Q2600" s="4" t="s">
        <v>44</v>
      </c>
      <c r="R2600" s="4" t="s">
        <v>44</v>
      </c>
      <c r="S2600" s="4" t="s">
        <v>44</v>
      </c>
      <c r="T2600" s="4" t="s">
        <v>728</v>
      </c>
      <c r="U2600" s="4" t="s">
        <v>728</v>
      </c>
      <c r="V2600" s="4" t="s">
        <v>729</v>
      </c>
      <c r="W2600" s="4" t="s">
        <v>1761</v>
      </c>
      <c r="X2600" s="23" t="s">
        <v>1762</v>
      </c>
      <c r="Y2600" s="67">
        <v>3.6000000000000002E-209</v>
      </c>
      <c r="Z2600" s="23" t="s">
        <v>1761</v>
      </c>
      <c r="AA2600" s="73" t="s">
        <v>809</v>
      </c>
      <c r="AB2600" s="67">
        <v>3.6000000000000002E-209</v>
      </c>
      <c r="AC2600" s="23" t="s">
        <v>1763</v>
      </c>
      <c r="AD2600" s="4" t="s">
        <v>1764</v>
      </c>
      <c r="AE2600" s="30">
        <v>100</v>
      </c>
      <c r="AF2600" s="30">
        <v>374</v>
      </c>
      <c r="AG2600" s="30">
        <v>0</v>
      </c>
      <c r="AH2600" s="30">
        <v>0</v>
      </c>
      <c r="AI2600" s="30">
        <v>1</v>
      </c>
      <c r="AJ2600" s="30">
        <v>374</v>
      </c>
      <c r="AK2600" s="30">
        <v>1</v>
      </c>
      <c r="AL2600" s="30">
        <v>374</v>
      </c>
      <c r="AM2600" s="30">
        <v>0</v>
      </c>
      <c r="AN2600" s="30">
        <v>784</v>
      </c>
      <c r="AO2600" s="23" t="s">
        <v>1765</v>
      </c>
      <c r="AP2600" s="59" t="s">
        <v>1765</v>
      </c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</row>
    <row r="2601" spans="1:106" s="12" customFormat="1" ht="98" x14ac:dyDescent="0.15">
      <c r="A2601" s="3" t="s">
        <v>41</v>
      </c>
      <c r="B2601" s="3" t="str">
        <f t="shared" si="40"/>
        <v>C_ACC_2545</v>
      </c>
      <c r="C2601" s="4" t="s">
        <v>42</v>
      </c>
      <c r="D2601" s="42">
        <v>2545</v>
      </c>
      <c r="E2601" s="49">
        <v>28.15354074</v>
      </c>
      <c r="F2601" s="49">
        <v>7.8047076669999997</v>
      </c>
      <c r="G2601" s="49">
        <v>2.4984055619999999</v>
      </c>
      <c r="H2601" s="49">
        <v>3.123875398</v>
      </c>
      <c r="I2601" s="36">
        <v>1.7848600000000001E-3</v>
      </c>
      <c r="J2601" s="36">
        <v>7.5980129999999998E-3</v>
      </c>
      <c r="K2601" s="4" t="s">
        <v>49</v>
      </c>
      <c r="L2601" s="4">
        <v>63</v>
      </c>
      <c r="M2601" s="4" t="s">
        <v>2405</v>
      </c>
      <c r="N2601" s="4" t="s">
        <v>2406</v>
      </c>
      <c r="O2601" s="5">
        <v>3.2999999999999999E-63</v>
      </c>
      <c r="P2601" s="4" t="s">
        <v>1035</v>
      </c>
      <c r="Q2601" s="4" t="s">
        <v>1036</v>
      </c>
      <c r="R2601" s="4" t="s">
        <v>1035</v>
      </c>
      <c r="S2601" s="4" t="s">
        <v>1037</v>
      </c>
      <c r="T2601" s="4" t="s">
        <v>667</v>
      </c>
      <c r="U2601" s="4" t="s">
        <v>667</v>
      </c>
      <c r="V2601" s="4" t="s">
        <v>668</v>
      </c>
      <c r="W2601" s="4" t="s">
        <v>2407</v>
      </c>
      <c r="X2601" s="23" t="s">
        <v>2408</v>
      </c>
      <c r="Y2601" s="67">
        <v>1.9E-97</v>
      </c>
      <c r="Z2601" s="23" t="s">
        <v>2407</v>
      </c>
      <c r="AA2601" s="73" t="s">
        <v>1040</v>
      </c>
      <c r="AB2601" s="67">
        <v>1.9E-97</v>
      </c>
      <c r="AC2601" s="23" t="s">
        <v>2409</v>
      </c>
      <c r="AD2601" s="4" t="s">
        <v>2410</v>
      </c>
      <c r="AE2601" s="30">
        <v>100</v>
      </c>
      <c r="AF2601" s="30">
        <v>193</v>
      </c>
      <c r="AG2601" s="30">
        <v>0</v>
      </c>
      <c r="AH2601" s="30">
        <v>0</v>
      </c>
      <c r="AI2601" s="30">
        <v>1</v>
      </c>
      <c r="AJ2601" s="30">
        <v>193</v>
      </c>
      <c r="AK2601" s="30">
        <v>1</v>
      </c>
      <c r="AL2601" s="30">
        <v>193</v>
      </c>
      <c r="AM2601" s="63">
        <v>5.99E-141</v>
      </c>
      <c r="AN2601" s="30">
        <v>400</v>
      </c>
      <c r="AO2601" s="23" t="s">
        <v>2411</v>
      </c>
      <c r="AP2601" s="59" t="s">
        <v>2411</v>
      </c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</row>
    <row r="2602" spans="1:106" s="12" customFormat="1" ht="98" x14ac:dyDescent="0.15">
      <c r="A2602" s="3" t="s">
        <v>41</v>
      </c>
      <c r="B2602" s="3" t="str">
        <f t="shared" si="40"/>
        <v>C_ACC_2545</v>
      </c>
      <c r="C2602" s="4" t="s">
        <v>42</v>
      </c>
      <c r="D2602" s="42">
        <v>2545</v>
      </c>
      <c r="E2602" s="49">
        <v>28.15354074</v>
      </c>
      <c r="F2602" s="49">
        <v>7.7816944330000002</v>
      </c>
      <c r="G2602" s="49">
        <v>2.528063913</v>
      </c>
      <c r="H2602" s="49">
        <v>3.0781240909999998</v>
      </c>
      <c r="I2602" s="36">
        <v>2.083082E-3</v>
      </c>
      <c r="J2602" s="36">
        <v>9.3834999999999995E-3</v>
      </c>
      <c r="K2602" s="4" t="s">
        <v>43</v>
      </c>
      <c r="L2602" s="4">
        <v>53</v>
      </c>
      <c r="M2602" s="4" t="s">
        <v>2405</v>
      </c>
      <c r="N2602" s="4" t="s">
        <v>2406</v>
      </c>
      <c r="O2602" s="5">
        <v>3.2999999999999999E-63</v>
      </c>
      <c r="P2602" s="4" t="s">
        <v>1035</v>
      </c>
      <c r="Q2602" s="4" t="s">
        <v>1036</v>
      </c>
      <c r="R2602" s="4" t="s">
        <v>1035</v>
      </c>
      <c r="S2602" s="4" t="s">
        <v>1037</v>
      </c>
      <c r="T2602" s="4" t="s">
        <v>667</v>
      </c>
      <c r="U2602" s="4" t="s">
        <v>667</v>
      </c>
      <c r="V2602" s="4" t="s">
        <v>668</v>
      </c>
      <c r="W2602" s="4" t="s">
        <v>2407</v>
      </c>
      <c r="X2602" s="23" t="s">
        <v>2408</v>
      </c>
      <c r="Y2602" s="67">
        <v>1.9E-97</v>
      </c>
      <c r="Z2602" s="23" t="s">
        <v>2407</v>
      </c>
      <c r="AA2602" s="73" t="s">
        <v>1040</v>
      </c>
      <c r="AB2602" s="67">
        <v>1.9E-97</v>
      </c>
      <c r="AC2602" s="23" t="s">
        <v>2409</v>
      </c>
      <c r="AD2602" s="4" t="s">
        <v>2410</v>
      </c>
      <c r="AE2602" s="30">
        <v>100</v>
      </c>
      <c r="AF2602" s="30">
        <v>193</v>
      </c>
      <c r="AG2602" s="30">
        <v>0</v>
      </c>
      <c r="AH2602" s="30">
        <v>0</v>
      </c>
      <c r="AI2602" s="30">
        <v>1</v>
      </c>
      <c r="AJ2602" s="30">
        <v>193</v>
      </c>
      <c r="AK2602" s="30">
        <v>1</v>
      </c>
      <c r="AL2602" s="30">
        <v>193</v>
      </c>
      <c r="AM2602" s="63">
        <v>5.99E-141</v>
      </c>
      <c r="AN2602" s="30">
        <v>400</v>
      </c>
      <c r="AO2602" s="23" t="s">
        <v>2411</v>
      </c>
      <c r="AP2602" s="59" t="s">
        <v>2411</v>
      </c>
      <c r="AQ2602" s="10"/>
      <c r="AR2602" s="10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</row>
    <row r="2603" spans="1:106" s="12" customFormat="1" ht="98" x14ac:dyDescent="0.15">
      <c r="A2603" s="3" t="s">
        <v>41</v>
      </c>
      <c r="B2603" s="3" t="str">
        <f t="shared" si="40"/>
        <v>C_ACC_2545</v>
      </c>
      <c r="C2603" s="4" t="s">
        <v>42</v>
      </c>
      <c r="D2603" s="42">
        <v>2545</v>
      </c>
      <c r="E2603" s="49">
        <v>28.15354074</v>
      </c>
      <c r="F2603" s="49">
        <v>7.5646595850000002</v>
      </c>
      <c r="G2603" s="49">
        <v>2.515139939</v>
      </c>
      <c r="H2603" s="49">
        <v>3.0076495809999999</v>
      </c>
      <c r="I2603" s="36">
        <v>2.632765E-3</v>
      </c>
      <c r="J2603" s="36">
        <v>1.2178777999999999E-2</v>
      </c>
      <c r="K2603" s="4" t="s">
        <v>56</v>
      </c>
      <c r="L2603" s="4">
        <v>55</v>
      </c>
      <c r="M2603" s="4" t="s">
        <v>2405</v>
      </c>
      <c r="N2603" s="4" t="s">
        <v>2406</v>
      </c>
      <c r="O2603" s="5">
        <v>3.2999999999999999E-63</v>
      </c>
      <c r="P2603" s="4" t="s">
        <v>1035</v>
      </c>
      <c r="Q2603" s="4" t="s">
        <v>1036</v>
      </c>
      <c r="R2603" s="4" t="s">
        <v>1035</v>
      </c>
      <c r="S2603" s="4" t="s">
        <v>1037</v>
      </c>
      <c r="T2603" s="4" t="s">
        <v>667</v>
      </c>
      <c r="U2603" s="4" t="s">
        <v>667</v>
      </c>
      <c r="V2603" s="4" t="s">
        <v>668</v>
      </c>
      <c r="W2603" s="4" t="s">
        <v>2407</v>
      </c>
      <c r="X2603" s="23" t="s">
        <v>2408</v>
      </c>
      <c r="Y2603" s="67">
        <v>1.9E-97</v>
      </c>
      <c r="Z2603" s="23" t="s">
        <v>2407</v>
      </c>
      <c r="AA2603" s="73" t="s">
        <v>1040</v>
      </c>
      <c r="AB2603" s="67">
        <v>1.9E-97</v>
      </c>
      <c r="AC2603" s="23" t="s">
        <v>2409</v>
      </c>
      <c r="AD2603" s="4" t="s">
        <v>2410</v>
      </c>
      <c r="AE2603" s="30">
        <v>100</v>
      </c>
      <c r="AF2603" s="30">
        <v>193</v>
      </c>
      <c r="AG2603" s="30">
        <v>0</v>
      </c>
      <c r="AH2603" s="30">
        <v>0</v>
      </c>
      <c r="AI2603" s="30">
        <v>1</v>
      </c>
      <c r="AJ2603" s="30">
        <v>193</v>
      </c>
      <c r="AK2603" s="30">
        <v>1</v>
      </c>
      <c r="AL2603" s="30">
        <v>193</v>
      </c>
      <c r="AM2603" s="63">
        <v>5.99E-141</v>
      </c>
      <c r="AN2603" s="30">
        <v>400</v>
      </c>
      <c r="AO2603" s="23" t="s">
        <v>2411</v>
      </c>
      <c r="AP2603" s="59" t="s">
        <v>2411</v>
      </c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</row>
    <row r="2604" spans="1:106" s="12" customFormat="1" ht="98" x14ac:dyDescent="0.15">
      <c r="A2604" s="3" t="s">
        <v>41</v>
      </c>
      <c r="B2604" s="3" t="str">
        <f t="shared" si="40"/>
        <v>C_ACC_2546</v>
      </c>
      <c r="C2604" s="4" t="s">
        <v>42</v>
      </c>
      <c r="D2604" s="42">
        <v>2546</v>
      </c>
      <c r="E2604" s="49">
        <v>12.67166535</v>
      </c>
      <c r="F2604" s="49">
        <v>6.879732926</v>
      </c>
      <c r="G2604" s="49">
        <v>2.3683042749999998</v>
      </c>
      <c r="H2604" s="49">
        <v>2.9049193550000001</v>
      </c>
      <c r="I2604" s="36">
        <v>3.6734770000000001E-3</v>
      </c>
      <c r="J2604" s="36">
        <v>1.3091347999999999E-2</v>
      </c>
      <c r="K2604" s="4" t="s">
        <v>43</v>
      </c>
      <c r="L2604" s="4">
        <v>31</v>
      </c>
      <c r="M2604" s="4" t="s">
        <v>6859</v>
      </c>
      <c r="N2604" s="4" t="s">
        <v>6860</v>
      </c>
      <c r="O2604" s="5">
        <v>3.0000000000000002E-133</v>
      </c>
      <c r="P2604" s="4" t="s">
        <v>44</v>
      </c>
      <c r="Q2604" s="4" t="s">
        <v>44</v>
      </c>
      <c r="R2604" s="4" t="s">
        <v>44</v>
      </c>
      <c r="S2604" s="4" t="s">
        <v>44</v>
      </c>
      <c r="T2604" s="4" t="s">
        <v>3667</v>
      </c>
      <c r="U2604" s="4" t="s">
        <v>3667</v>
      </c>
      <c r="V2604" s="4" t="s">
        <v>3872</v>
      </c>
      <c r="W2604" s="4" t="s">
        <v>6861</v>
      </c>
      <c r="X2604" s="23" t="s">
        <v>6862</v>
      </c>
      <c r="Y2604" s="67">
        <v>1.1E-144</v>
      </c>
      <c r="Z2604" s="23" t="s">
        <v>44</v>
      </c>
      <c r="AA2604" s="73" t="s">
        <v>44</v>
      </c>
      <c r="AB2604" s="23" t="s">
        <v>44</v>
      </c>
      <c r="AC2604" s="23" t="s">
        <v>6863</v>
      </c>
      <c r="AD2604" s="4" t="s">
        <v>6864</v>
      </c>
      <c r="AE2604" s="30">
        <v>100</v>
      </c>
      <c r="AF2604" s="30">
        <v>390</v>
      </c>
      <c r="AG2604" s="30">
        <v>0</v>
      </c>
      <c r="AH2604" s="30">
        <v>0</v>
      </c>
      <c r="AI2604" s="30">
        <v>1</v>
      </c>
      <c r="AJ2604" s="30">
        <v>390</v>
      </c>
      <c r="AK2604" s="30">
        <v>1</v>
      </c>
      <c r="AL2604" s="30">
        <v>390</v>
      </c>
      <c r="AM2604" s="30">
        <v>0</v>
      </c>
      <c r="AN2604" s="30">
        <v>794</v>
      </c>
      <c r="AO2604" s="23" t="s">
        <v>6865</v>
      </c>
      <c r="AP2604" s="59" t="s">
        <v>6865</v>
      </c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10"/>
      <c r="BW2604" s="10"/>
      <c r="BX2604" s="10"/>
      <c r="BY2604" s="10"/>
      <c r="BZ2604" s="10"/>
      <c r="CA2604" s="10"/>
      <c r="CB2604" s="10"/>
      <c r="CC2604" s="10"/>
      <c r="CD2604" s="10"/>
      <c r="CE2604" s="10"/>
      <c r="CF2604" s="10"/>
      <c r="CG2604" s="10"/>
      <c r="CH2604" s="10"/>
      <c r="CI2604" s="10"/>
      <c r="CJ2604" s="10"/>
      <c r="CK2604" s="10"/>
      <c r="CL2604" s="10"/>
      <c r="CM2604" s="10"/>
      <c r="CN2604" s="10"/>
      <c r="CO2604" s="10"/>
      <c r="CP2604" s="10"/>
      <c r="CQ2604" s="10"/>
      <c r="CR2604" s="10"/>
      <c r="CS2604" s="10"/>
      <c r="CT2604" s="10"/>
      <c r="CU2604" s="10"/>
      <c r="CV2604" s="10"/>
      <c r="CW2604" s="10"/>
      <c r="CX2604" s="10"/>
      <c r="CY2604" s="10"/>
      <c r="CZ2604" s="10"/>
      <c r="DA2604" s="10"/>
      <c r="DB2604" s="10"/>
    </row>
    <row r="2605" spans="1:106" s="12" customFormat="1" ht="98" x14ac:dyDescent="0.15">
      <c r="A2605" s="3" t="s">
        <v>41</v>
      </c>
      <c r="B2605" s="3" t="str">
        <f t="shared" si="40"/>
        <v>C_ACC_2546</v>
      </c>
      <c r="C2605" s="4" t="s">
        <v>42</v>
      </c>
      <c r="D2605" s="42">
        <v>2546</v>
      </c>
      <c r="E2605" s="49">
        <v>12.67166535</v>
      </c>
      <c r="F2605" s="49">
        <v>6.8309927579999998</v>
      </c>
      <c r="G2605" s="49">
        <v>2.4169130820000002</v>
      </c>
      <c r="H2605" s="49">
        <v>2.826329506</v>
      </c>
      <c r="I2605" s="36">
        <v>4.7084800000000001E-3</v>
      </c>
      <c r="J2605" s="36">
        <v>1.3500896E-2</v>
      </c>
      <c r="K2605" s="4" t="s">
        <v>49</v>
      </c>
      <c r="L2605" s="4">
        <v>20</v>
      </c>
      <c r="M2605" s="4" t="s">
        <v>6859</v>
      </c>
      <c r="N2605" s="4" t="s">
        <v>6860</v>
      </c>
      <c r="O2605" s="5">
        <v>3.0000000000000002E-133</v>
      </c>
      <c r="P2605" s="4" t="s">
        <v>44</v>
      </c>
      <c r="Q2605" s="4" t="s">
        <v>44</v>
      </c>
      <c r="R2605" s="4" t="s">
        <v>44</v>
      </c>
      <c r="S2605" s="4" t="s">
        <v>44</v>
      </c>
      <c r="T2605" s="4" t="s">
        <v>3667</v>
      </c>
      <c r="U2605" s="4" t="s">
        <v>3667</v>
      </c>
      <c r="V2605" s="4" t="s">
        <v>3872</v>
      </c>
      <c r="W2605" s="4" t="s">
        <v>6861</v>
      </c>
      <c r="X2605" s="23" t="s">
        <v>6862</v>
      </c>
      <c r="Y2605" s="67">
        <v>1.1E-144</v>
      </c>
      <c r="Z2605" s="23" t="s">
        <v>44</v>
      </c>
      <c r="AA2605" s="73" t="s">
        <v>44</v>
      </c>
      <c r="AB2605" s="23" t="s">
        <v>44</v>
      </c>
      <c r="AC2605" s="23" t="s">
        <v>6863</v>
      </c>
      <c r="AD2605" s="4" t="s">
        <v>6864</v>
      </c>
      <c r="AE2605" s="30">
        <v>100</v>
      </c>
      <c r="AF2605" s="30">
        <v>390</v>
      </c>
      <c r="AG2605" s="30">
        <v>0</v>
      </c>
      <c r="AH2605" s="30">
        <v>0</v>
      </c>
      <c r="AI2605" s="30">
        <v>1</v>
      </c>
      <c r="AJ2605" s="30">
        <v>390</v>
      </c>
      <c r="AK2605" s="30">
        <v>1</v>
      </c>
      <c r="AL2605" s="30">
        <v>390</v>
      </c>
      <c r="AM2605" s="30">
        <v>0</v>
      </c>
      <c r="AN2605" s="30">
        <v>794</v>
      </c>
      <c r="AO2605" s="23" t="s">
        <v>6865</v>
      </c>
      <c r="AP2605" s="59" t="s">
        <v>6865</v>
      </c>
      <c r="AQ2605" s="10"/>
      <c r="AR2605" s="10"/>
      <c r="AS2605" s="10"/>
      <c r="AT2605" s="10"/>
      <c r="AU2605" s="10"/>
      <c r="AV2605" s="10"/>
      <c r="AW2605" s="10"/>
      <c r="AX2605" s="10"/>
      <c r="AY2605" s="10"/>
      <c r="AZ2605" s="10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</row>
    <row r="2606" spans="1:106" s="12" customFormat="1" ht="98" x14ac:dyDescent="0.15">
      <c r="A2606" s="3" t="s">
        <v>41</v>
      </c>
      <c r="B2606" s="3" t="str">
        <f t="shared" si="40"/>
        <v>C_ACC_2546</v>
      </c>
      <c r="C2606" s="4" t="s">
        <v>42</v>
      </c>
      <c r="D2606" s="42">
        <v>2546</v>
      </c>
      <c r="E2606" s="49">
        <v>12.67166535</v>
      </c>
      <c r="F2606" s="49">
        <v>6.597566746</v>
      </c>
      <c r="G2606" s="49">
        <v>2.4185811039999998</v>
      </c>
      <c r="H2606" s="49">
        <v>2.7278666550000001</v>
      </c>
      <c r="I2606" s="36">
        <v>6.3745370000000004E-3</v>
      </c>
      <c r="J2606" s="36">
        <v>2.0864911E-2</v>
      </c>
      <c r="K2606" s="4" t="s">
        <v>56</v>
      </c>
      <c r="L2606" s="4">
        <v>23</v>
      </c>
      <c r="M2606" s="4" t="s">
        <v>6859</v>
      </c>
      <c r="N2606" s="4" t="s">
        <v>6860</v>
      </c>
      <c r="O2606" s="5">
        <v>3.0000000000000002E-133</v>
      </c>
      <c r="P2606" s="4" t="s">
        <v>44</v>
      </c>
      <c r="Q2606" s="4" t="s">
        <v>44</v>
      </c>
      <c r="R2606" s="4" t="s">
        <v>44</v>
      </c>
      <c r="S2606" s="4" t="s">
        <v>44</v>
      </c>
      <c r="T2606" s="4" t="s">
        <v>3667</v>
      </c>
      <c r="U2606" s="4" t="s">
        <v>3667</v>
      </c>
      <c r="V2606" s="4" t="s">
        <v>3872</v>
      </c>
      <c r="W2606" s="4" t="s">
        <v>6861</v>
      </c>
      <c r="X2606" s="23" t="s">
        <v>6862</v>
      </c>
      <c r="Y2606" s="67">
        <v>1.1E-144</v>
      </c>
      <c r="Z2606" s="23" t="s">
        <v>44</v>
      </c>
      <c r="AA2606" s="73" t="s">
        <v>44</v>
      </c>
      <c r="AB2606" s="23" t="s">
        <v>44</v>
      </c>
      <c r="AC2606" s="23" t="s">
        <v>6863</v>
      </c>
      <c r="AD2606" s="4" t="s">
        <v>6864</v>
      </c>
      <c r="AE2606" s="30">
        <v>100</v>
      </c>
      <c r="AF2606" s="30">
        <v>390</v>
      </c>
      <c r="AG2606" s="30">
        <v>0</v>
      </c>
      <c r="AH2606" s="30">
        <v>0</v>
      </c>
      <c r="AI2606" s="30">
        <v>1</v>
      </c>
      <c r="AJ2606" s="30">
        <v>390</v>
      </c>
      <c r="AK2606" s="30">
        <v>1</v>
      </c>
      <c r="AL2606" s="30">
        <v>390</v>
      </c>
      <c r="AM2606" s="30">
        <v>0</v>
      </c>
      <c r="AN2606" s="30">
        <v>794</v>
      </c>
      <c r="AO2606" s="23" t="s">
        <v>6865</v>
      </c>
      <c r="AP2606" s="59" t="s">
        <v>6865</v>
      </c>
      <c r="AQ2606" s="10"/>
      <c r="AR2606" s="10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</row>
    <row r="2607" spans="1:106" s="12" customFormat="1" ht="98" x14ac:dyDescent="0.15">
      <c r="A2607" s="3" t="s">
        <v>41</v>
      </c>
      <c r="B2607" s="3" t="str">
        <f t="shared" si="40"/>
        <v>C_ACC_2546</v>
      </c>
      <c r="C2607" s="4" t="s">
        <v>42</v>
      </c>
      <c r="D2607" s="42">
        <v>2546</v>
      </c>
      <c r="E2607" s="49">
        <v>12.67166535</v>
      </c>
      <c r="F2607" s="49">
        <v>5.8037032589999997</v>
      </c>
      <c r="G2607" s="49">
        <v>2.0073543960000002</v>
      </c>
      <c r="H2607" s="49">
        <v>2.8912200399999999</v>
      </c>
      <c r="I2607" s="36">
        <v>3.837493E-3</v>
      </c>
      <c r="J2607" s="36">
        <v>8.7283250000000003E-3</v>
      </c>
      <c r="K2607" s="4" t="s">
        <v>45</v>
      </c>
      <c r="L2607" s="4">
        <v>1</v>
      </c>
      <c r="M2607" s="4" t="s">
        <v>6859</v>
      </c>
      <c r="N2607" s="4" t="s">
        <v>6860</v>
      </c>
      <c r="O2607" s="5">
        <v>3.0000000000000002E-133</v>
      </c>
      <c r="P2607" s="4" t="s">
        <v>44</v>
      </c>
      <c r="Q2607" s="4" t="s">
        <v>44</v>
      </c>
      <c r="R2607" s="4" t="s">
        <v>44</v>
      </c>
      <c r="S2607" s="4" t="s">
        <v>44</v>
      </c>
      <c r="T2607" s="4" t="s">
        <v>3667</v>
      </c>
      <c r="U2607" s="4" t="s">
        <v>3667</v>
      </c>
      <c r="V2607" s="4" t="s">
        <v>3872</v>
      </c>
      <c r="W2607" s="4" t="s">
        <v>6861</v>
      </c>
      <c r="X2607" s="23" t="s">
        <v>6862</v>
      </c>
      <c r="Y2607" s="67">
        <v>1.1E-144</v>
      </c>
      <c r="Z2607" s="23" t="s">
        <v>44</v>
      </c>
      <c r="AA2607" s="73" t="s">
        <v>44</v>
      </c>
      <c r="AB2607" s="23" t="s">
        <v>44</v>
      </c>
      <c r="AC2607" s="23" t="s">
        <v>6863</v>
      </c>
      <c r="AD2607" s="4" t="s">
        <v>6864</v>
      </c>
      <c r="AE2607" s="30">
        <v>100</v>
      </c>
      <c r="AF2607" s="30">
        <v>390</v>
      </c>
      <c r="AG2607" s="30">
        <v>0</v>
      </c>
      <c r="AH2607" s="30">
        <v>0</v>
      </c>
      <c r="AI2607" s="30">
        <v>1</v>
      </c>
      <c r="AJ2607" s="30">
        <v>390</v>
      </c>
      <c r="AK2607" s="30">
        <v>1</v>
      </c>
      <c r="AL2607" s="30">
        <v>390</v>
      </c>
      <c r="AM2607" s="30">
        <v>0</v>
      </c>
      <c r="AN2607" s="30">
        <v>794</v>
      </c>
      <c r="AO2607" s="23" t="s">
        <v>6865</v>
      </c>
      <c r="AP2607" s="59" t="s">
        <v>6865</v>
      </c>
      <c r="AQ2607" s="10"/>
      <c r="AR2607" s="10"/>
      <c r="AS2607" s="10"/>
      <c r="AT2607" s="10"/>
      <c r="AU2607" s="10"/>
      <c r="AV2607" s="10"/>
      <c r="AW2607" s="10"/>
      <c r="AX2607" s="10"/>
      <c r="AY2607" s="10"/>
      <c r="AZ2607" s="10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</row>
    <row r="2608" spans="1:106" s="12" customFormat="1" ht="98" x14ac:dyDescent="0.15">
      <c r="A2608" s="3" t="s">
        <v>41</v>
      </c>
      <c r="B2608" s="3" t="str">
        <f t="shared" si="40"/>
        <v>C_ACC_2549</v>
      </c>
      <c r="C2608" s="4" t="s">
        <v>42</v>
      </c>
      <c r="D2608" s="42">
        <v>2549</v>
      </c>
      <c r="E2608" s="49">
        <v>18.723914539999999</v>
      </c>
      <c r="F2608" s="49">
        <v>6.7927775779999999</v>
      </c>
      <c r="G2608" s="49">
        <v>2.3914380519999998</v>
      </c>
      <c r="H2608" s="49">
        <v>2.84045726</v>
      </c>
      <c r="I2608" s="36">
        <v>4.5048909999999996E-3</v>
      </c>
      <c r="J2608" s="36">
        <v>1.4661777000000001E-2</v>
      </c>
      <c r="K2608" s="4" t="s">
        <v>43</v>
      </c>
      <c r="L2608" s="4">
        <v>33</v>
      </c>
      <c r="M2608" s="4" t="s">
        <v>413</v>
      </c>
      <c r="N2608" s="4" t="s">
        <v>414</v>
      </c>
      <c r="O2608" s="5">
        <v>4.8E-27</v>
      </c>
      <c r="P2608" s="4" t="s">
        <v>44</v>
      </c>
      <c r="Q2608" s="4" t="s">
        <v>44</v>
      </c>
      <c r="R2608" s="4" t="s">
        <v>44</v>
      </c>
      <c r="S2608" s="4" t="s">
        <v>44</v>
      </c>
      <c r="T2608" s="4" t="s">
        <v>44</v>
      </c>
      <c r="U2608" s="4" t="s">
        <v>44</v>
      </c>
      <c r="V2608" s="4" t="s">
        <v>44</v>
      </c>
      <c r="W2608" s="4" t="s">
        <v>44</v>
      </c>
      <c r="X2608" s="23" t="s">
        <v>44</v>
      </c>
      <c r="Y2608" s="23" t="s">
        <v>44</v>
      </c>
      <c r="Z2608" s="23" t="s">
        <v>44</v>
      </c>
      <c r="AA2608" s="73" t="s">
        <v>44</v>
      </c>
      <c r="AB2608" s="23" t="s">
        <v>44</v>
      </c>
      <c r="AC2608" s="23" t="s">
        <v>415</v>
      </c>
      <c r="AD2608" s="4" t="s">
        <v>416</v>
      </c>
      <c r="AE2608" s="30">
        <v>100</v>
      </c>
      <c r="AF2608" s="30">
        <v>143</v>
      </c>
      <c r="AG2608" s="30">
        <v>0</v>
      </c>
      <c r="AH2608" s="30">
        <v>0</v>
      </c>
      <c r="AI2608" s="30">
        <v>1</v>
      </c>
      <c r="AJ2608" s="30">
        <v>143</v>
      </c>
      <c r="AK2608" s="30">
        <v>1</v>
      </c>
      <c r="AL2608" s="30">
        <v>143</v>
      </c>
      <c r="AM2608" s="63">
        <v>6.2500000000000001E-102</v>
      </c>
      <c r="AN2608" s="30">
        <v>297</v>
      </c>
      <c r="AO2608" s="23" t="s">
        <v>417</v>
      </c>
      <c r="AP2608" s="59" t="s">
        <v>417</v>
      </c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</row>
    <row r="2609" spans="1:106" s="12" customFormat="1" ht="98" x14ac:dyDescent="0.15">
      <c r="A2609" s="3" t="s">
        <v>41</v>
      </c>
      <c r="B2609" s="3" t="str">
        <f t="shared" si="40"/>
        <v>C_ACC_2549</v>
      </c>
      <c r="C2609" s="4" t="s">
        <v>42</v>
      </c>
      <c r="D2609" s="42">
        <v>2549</v>
      </c>
      <c r="E2609" s="49">
        <v>18.723914539999999</v>
      </c>
      <c r="F2609" s="49">
        <v>6.704386425</v>
      </c>
      <c r="G2609" s="49">
        <v>2.3656105690000002</v>
      </c>
      <c r="H2609" s="49">
        <v>2.8341040209999999</v>
      </c>
      <c r="I2609" s="36">
        <v>4.595437E-3</v>
      </c>
      <c r="J2609" s="36">
        <v>1.3278936999999999E-2</v>
      </c>
      <c r="K2609" s="4" t="s">
        <v>49</v>
      </c>
      <c r="L2609" s="4">
        <v>41</v>
      </c>
      <c r="M2609" s="4" t="s">
        <v>413</v>
      </c>
      <c r="N2609" s="4" t="s">
        <v>414</v>
      </c>
      <c r="O2609" s="5">
        <v>4.8E-27</v>
      </c>
      <c r="P2609" s="4" t="s">
        <v>44</v>
      </c>
      <c r="Q2609" s="4" t="s">
        <v>44</v>
      </c>
      <c r="R2609" s="4" t="s">
        <v>44</v>
      </c>
      <c r="S2609" s="4" t="s">
        <v>44</v>
      </c>
      <c r="T2609" s="4" t="s">
        <v>44</v>
      </c>
      <c r="U2609" s="4" t="s">
        <v>44</v>
      </c>
      <c r="V2609" s="4" t="s">
        <v>44</v>
      </c>
      <c r="W2609" s="4" t="s">
        <v>44</v>
      </c>
      <c r="X2609" s="23" t="s">
        <v>44</v>
      </c>
      <c r="Y2609" s="23" t="s">
        <v>44</v>
      </c>
      <c r="Z2609" s="23" t="s">
        <v>44</v>
      </c>
      <c r="AA2609" s="73" t="s">
        <v>44</v>
      </c>
      <c r="AB2609" s="23" t="s">
        <v>44</v>
      </c>
      <c r="AC2609" s="23" t="s">
        <v>415</v>
      </c>
      <c r="AD2609" s="4" t="s">
        <v>416</v>
      </c>
      <c r="AE2609" s="30">
        <v>100</v>
      </c>
      <c r="AF2609" s="30">
        <v>143</v>
      </c>
      <c r="AG2609" s="30">
        <v>0</v>
      </c>
      <c r="AH2609" s="30">
        <v>0</v>
      </c>
      <c r="AI2609" s="30">
        <v>1</v>
      </c>
      <c r="AJ2609" s="30">
        <v>143</v>
      </c>
      <c r="AK2609" s="30">
        <v>1</v>
      </c>
      <c r="AL2609" s="30">
        <v>143</v>
      </c>
      <c r="AM2609" s="63">
        <v>6.2500000000000001E-102</v>
      </c>
      <c r="AN2609" s="30">
        <v>297</v>
      </c>
      <c r="AO2609" s="23" t="s">
        <v>417</v>
      </c>
      <c r="AP2609" s="59" t="s">
        <v>417</v>
      </c>
      <c r="AQ2609" s="10"/>
      <c r="AR2609" s="10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</row>
    <row r="2610" spans="1:106" s="12" customFormat="1" ht="98" x14ac:dyDescent="0.15">
      <c r="A2610" s="3" t="s">
        <v>41</v>
      </c>
      <c r="B2610" s="3" t="str">
        <f t="shared" si="40"/>
        <v>C_ACC_2549</v>
      </c>
      <c r="C2610" s="4" t="s">
        <v>42</v>
      </c>
      <c r="D2610" s="42">
        <v>2549</v>
      </c>
      <c r="E2610" s="49">
        <v>18.723914539999999</v>
      </c>
      <c r="F2610" s="49">
        <v>6.6886741089999999</v>
      </c>
      <c r="G2610" s="49">
        <v>2.371736093</v>
      </c>
      <c r="H2610" s="49">
        <v>2.8201595149999998</v>
      </c>
      <c r="I2610" s="36">
        <v>4.7999779999999999E-3</v>
      </c>
      <c r="J2610" s="36">
        <v>1.7522618E-2</v>
      </c>
      <c r="K2610" s="4" t="s">
        <v>56</v>
      </c>
      <c r="L2610" s="4">
        <v>37</v>
      </c>
      <c r="M2610" s="4" t="s">
        <v>413</v>
      </c>
      <c r="N2610" s="4" t="s">
        <v>414</v>
      </c>
      <c r="O2610" s="5">
        <v>4.8E-27</v>
      </c>
      <c r="P2610" s="4" t="s">
        <v>44</v>
      </c>
      <c r="Q2610" s="4" t="s">
        <v>44</v>
      </c>
      <c r="R2610" s="4" t="s">
        <v>44</v>
      </c>
      <c r="S2610" s="4" t="s">
        <v>44</v>
      </c>
      <c r="T2610" s="4" t="s">
        <v>44</v>
      </c>
      <c r="U2610" s="4" t="s">
        <v>44</v>
      </c>
      <c r="V2610" s="4" t="s">
        <v>44</v>
      </c>
      <c r="W2610" s="4" t="s">
        <v>44</v>
      </c>
      <c r="X2610" s="23" t="s">
        <v>44</v>
      </c>
      <c r="Y2610" s="23" t="s">
        <v>44</v>
      </c>
      <c r="Z2610" s="23" t="s">
        <v>44</v>
      </c>
      <c r="AA2610" s="73" t="s">
        <v>44</v>
      </c>
      <c r="AB2610" s="23" t="s">
        <v>44</v>
      </c>
      <c r="AC2610" s="23" t="s">
        <v>415</v>
      </c>
      <c r="AD2610" s="4" t="s">
        <v>416</v>
      </c>
      <c r="AE2610" s="30">
        <v>100</v>
      </c>
      <c r="AF2610" s="30">
        <v>143</v>
      </c>
      <c r="AG2610" s="30">
        <v>0</v>
      </c>
      <c r="AH2610" s="30">
        <v>0</v>
      </c>
      <c r="AI2610" s="30">
        <v>1</v>
      </c>
      <c r="AJ2610" s="30">
        <v>143</v>
      </c>
      <c r="AK2610" s="30">
        <v>1</v>
      </c>
      <c r="AL2610" s="30">
        <v>143</v>
      </c>
      <c r="AM2610" s="63">
        <v>6.2500000000000001E-102</v>
      </c>
      <c r="AN2610" s="30">
        <v>297</v>
      </c>
      <c r="AO2610" s="23" t="s">
        <v>417</v>
      </c>
      <c r="AP2610" s="59" t="s">
        <v>417</v>
      </c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</row>
    <row r="2611" spans="1:106" s="12" customFormat="1" ht="126" x14ac:dyDescent="0.15">
      <c r="A2611" s="3" t="s">
        <v>41</v>
      </c>
      <c r="B2611" s="3" t="str">
        <f t="shared" si="40"/>
        <v>C_ACC_2550</v>
      </c>
      <c r="C2611" s="4" t="s">
        <v>42</v>
      </c>
      <c r="D2611" s="42">
        <v>2550</v>
      </c>
      <c r="E2611" s="49">
        <v>2.2620405689999998</v>
      </c>
      <c r="F2611" s="49">
        <v>21.094868630000001</v>
      </c>
      <c r="G2611" s="49">
        <v>3.99868793</v>
      </c>
      <c r="H2611" s="49">
        <v>5.2754475970000003</v>
      </c>
      <c r="I2611" s="36">
        <v>1.3199999999999999E-7</v>
      </c>
      <c r="J2611" s="36">
        <v>6.2099999999999998E-6</v>
      </c>
      <c r="K2611" s="4" t="s">
        <v>49</v>
      </c>
      <c r="L2611" s="4">
        <v>5</v>
      </c>
      <c r="M2611" s="4" t="s">
        <v>3090</v>
      </c>
      <c r="N2611" s="4" t="s">
        <v>3091</v>
      </c>
      <c r="O2611" s="5">
        <v>1.4E-86</v>
      </c>
      <c r="P2611" s="4" t="s">
        <v>44</v>
      </c>
      <c r="Q2611" s="4" t="s">
        <v>44</v>
      </c>
      <c r="R2611" s="4" t="s">
        <v>44</v>
      </c>
      <c r="S2611" s="4" t="s">
        <v>44</v>
      </c>
      <c r="T2611" s="4" t="s">
        <v>616</v>
      </c>
      <c r="U2611" s="4" t="s">
        <v>616</v>
      </c>
      <c r="V2611" s="4" t="s">
        <v>617</v>
      </c>
      <c r="W2611" s="4" t="s">
        <v>3092</v>
      </c>
      <c r="X2611" s="23" t="s">
        <v>3093</v>
      </c>
      <c r="Y2611" s="67">
        <v>8.3999999999999997E-90</v>
      </c>
      <c r="Z2611" s="23" t="s">
        <v>3092</v>
      </c>
      <c r="AA2611" s="73" t="s">
        <v>798</v>
      </c>
      <c r="AB2611" s="67">
        <v>8.3999999999999997E-90</v>
      </c>
      <c r="AC2611" s="23" t="s">
        <v>3094</v>
      </c>
      <c r="AD2611" s="4" t="s">
        <v>3095</v>
      </c>
      <c r="AE2611" s="30">
        <v>100</v>
      </c>
      <c r="AF2611" s="30">
        <v>246</v>
      </c>
      <c r="AG2611" s="30">
        <v>0</v>
      </c>
      <c r="AH2611" s="30">
        <v>0</v>
      </c>
      <c r="AI2611" s="30">
        <v>1</v>
      </c>
      <c r="AJ2611" s="30">
        <v>246</v>
      </c>
      <c r="AK2611" s="30">
        <v>1</v>
      </c>
      <c r="AL2611" s="30">
        <v>246</v>
      </c>
      <c r="AM2611" s="63">
        <v>4.43E-179</v>
      </c>
      <c r="AN2611" s="30">
        <v>501</v>
      </c>
      <c r="AO2611" s="23" t="s">
        <v>3096</v>
      </c>
      <c r="AP2611" s="59" t="s">
        <v>3096</v>
      </c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</row>
    <row r="2612" spans="1:106" s="12" customFormat="1" ht="98" x14ac:dyDescent="0.15">
      <c r="A2612" s="3" t="s">
        <v>41</v>
      </c>
      <c r="B2612" s="3" t="str">
        <f t="shared" si="40"/>
        <v>C_ACC_2551</v>
      </c>
      <c r="C2612" s="4" t="s">
        <v>42</v>
      </c>
      <c r="D2612" s="42">
        <v>2551</v>
      </c>
      <c r="E2612" s="49">
        <v>27.353258919999998</v>
      </c>
      <c r="F2612" s="49">
        <v>7.7060865859999996</v>
      </c>
      <c r="G2612" s="49">
        <v>2.3980043659999999</v>
      </c>
      <c r="H2612" s="49">
        <v>3.2135415159999998</v>
      </c>
      <c r="I2612" s="36">
        <v>1.311088E-3</v>
      </c>
      <c r="J2612" s="36">
        <v>7.6810289999999998E-3</v>
      </c>
      <c r="K2612" s="4" t="s">
        <v>43</v>
      </c>
      <c r="L2612" s="4">
        <v>36</v>
      </c>
      <c r="M2612" s="4" t="s">
        <v>4876</v>
      </c>
      <c r="N2612" s="4" t="s">
        <v>4877</v>
      </c>
      <c r="O2612" s="5">
        <v>1E-58</v>
      </c>
      <c r="P2612" s="4" t="s">
        <v>44</v>
      </c>
      <c r="Q2612" s="4" t="s">
        <v>44</v>
      </c>
      <c r="R2612" s="4" t="s">
        <v>44</v>
      </c>
      <c r="S2612" s="4" t="s">
        <v>44</v>
      </c>
      <c r="T2612" s="4" t="s">
        <v>2981</v>
      </c>
      <c r="U2612" s="4" t="s">
        <v>2981</v>
      </c>
      <c r="V2612" s="4" t="s">
        <v>3529</v>
      </c>
      <c r="W2612" s="4" t="s">
        <v>4878</v>
      </c>
      <c r="X2612" s="23" t="s">
        <v>4879</v>
      </c>
      <c r="Y2612" s="67">
        <v>1.3E-62</v>
      </c>
      <c r="Z2612" s="23" t="s">
        <v>44</v>
      </c>
      <c r="AA2612" s="73" t="s">
        <v>44</v>
      </c>
      <c r="AB2612" s="23" t="s">
        <v>44</v>
      </c>
      <c r="AC2612" s="23" t="s">
        <v>4880</v>
      </c>
      <c r="AD2612" s="4" t="s">
        <v>4881</v>
      </c>
      <c r="AE2612" s="30">
        <v>100</v>
      </c>
      <c r="AF2612" s="30">
        <v>164</v>
      </c>
      <c r="AG2612" s="30">
        <v>0</v>
      </c>
      <c r="AH2612" s="30">
        <v>0</v>
      </c>
      <c r="AI2612" s="30">
        <v>1</v>
      </c>
      <c r="AJ2612" s="30">
        <v>164</v>
      </c>
      <c r="AK2612" s="30">
        <v>1</v>
      </c>
      <c r="AL2612" s="30">
        <v>164</v>
      </c>
      <c r="AM2612" s="63">
        <v>2.9600000000000002E-116</v>
      </c>
      <c r="AN2612" s="30">
        <v>335</v>
      </c>
      <c r="AO2612" s="23" t="s">
        <v>3737</v>
      </c>
      <c r="AP2612" s="59" t="s">
        <v>3737</v>
      </c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/>
      <c r="BA2612" s="10"/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/>
      <c r="CX2612" s="10"/>
      <c r="CY2612" s="10"/>
      <c r="CZ2612" s="10"/>
      <c r="DA2612" s="10"/>
      <c r="DB2612" s="10"/>
    </row>
    <row r="2613" spans="1:106" s="12" customFormat="1" ht="98" x14ac:dyDescent="0.15">
      <c r="A2613" s="3" t="s">
        <v>41</v>
      </c>
      <c r="B2613" s="3" t="str">
        <f t="shared" si="40"/>
        <v>C_ACC_2551</v>
      </c>
      <c r="C2613" s="4" t="s">
        <v>42</v>
      </c>
      <c r="D2613" s="42">
        <v>2551</v>
      </c>
      <c r="E2613" s="49">
        <v>27.353258919999998</v>
      </c>
      <c r="F2613" s="49">
        <v>7.6251698560000003</v>
      </c>
      <c r="G2613" s="49">
        <v>2.367433057</v>
      </c>
      <c r="H2613" s="49">
        <v>3.2208597550000002</v>
      </c>
      <c r="I2613" s="36">
        <v>1.2780669999999999E-3</v>
      </c>
      <c r="J2613" s="36">
        <v>6.4769429999999998E-3</v>
      </c>
      <c r="K2613" s="4" t="s">
        <v>49</v>
      </c>
      <c r="L2613" s="4">
        <v>59</v>
      </c>
      <c r="M2613" s="4" t="s">
        <v>4876</v>
      </c>
      <c r="N2613" s="4" t="s">
        <v>4877</v>
      </c>
      <c r="O2613" s="5">
        <v>1E-58</v>
      </c>
      <c r="P2613" s="4" t="s">
        <v>44</v>
      </c>
      <c r="Q2613" s="4" t="s">
        <v>44</v>
      </c>
      <c r="R2613" s="4" t="s">
        <v>44</v>
      </c>
      <c r="S2613" s="4" t="s">
        <v>44</v>
      </c>
      <c r="T2613" s="4" t="s">
        <v>2981</v>
      </c>
      <c r="U2613" s="4" t="s">
        <v>2981</v>
      </c>
      <c r="V2613" s="4" t="s">
        <v>3529</v>
      </c>
      <c r="W2613" s="4" t="s">
        <v>4878</v>
      </c>
      <c r="X2613" s="23" t="s">
        <v>4879</v>
      </c>
      <c r="Y2613" s="67">
        <v>1.3E-62</v>
      </c>
      <c r="Z2613" s="23" t="s">
        <v>44</v>
      </c>
      <c r="AA2613" s="73" t="s">
        <v>44</v>
      </c>
      <c r="AB2613" s="23" t="s">
        <v>44</v>
      </c>
      <c r="AC2613" s="23" t="s">
        <v>4880</v>
      </c>
      <c r="AD2613" s="4" t="s">
        <v>4881</v>
      </c>
      <c r="AE2613" s="30">
        <v>100</v>
      </c>
      <c r="AF2613" s="30">
        <v>164</v>
      </c>
      <c r="AG2613" s="30">
        <v>0</v>
      </c>
      <c r="AH2613" s="30">
        <v>0</v>
      </c>
      <c r="AI2613" s="30">
        <v>1</v>
      </c>
      <c r="AJ2613" s="30">
        <v>164</v>
      </c>
      <c r="AK2613" s="30">
        <v>1</v>
      </c>
      <c r="AL2613" s="30">
        <v>164</v>
      </c>
      <c r="AM2613" s="63">
        <v>2.9600000000000002E-116</v>
      </c>
      <c r="AN2613" s="30">
        <v>335</v>
      </c>
      <c r="AO2613" s="23" t="s">
        <v>3737</v>
      </c>
      <c r="AP2613" s="59" t="s">
        <v>3737</v>
      </c>
      <c r="AQ2613" s="10"/>
      <c r="AR2613" s="10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10"/>
      <c r="CI2613" s="10"/>
      <c r="CJ2613" s="10"/>
      <c r="CK2613" s="10"/>
      <c r="CL2613" s="10"/>
      <c r="CM2613" s="10"/>
      <c r="CN2613" s="10"/>
      <c r="CO2613" s="10"/>
      <c r="CP2613" s="10"/>
      <c r="CQ2613" s="10"/>
      <c r="CR2613" s="10"/>
      <c r="CS2613" s="10"/>
      <c r="CT2613" s="10"/>
      <c r="CU2613" s="10"/>
      <c r="CV2613" s="10"/>
      <c r="CW2613" s="10"/>
      <c r="CX2613" s="10"/>
      <c r="CY2613" s="10"/>
      <c r="CZ2613" s="10"/>
      <c r="DA2613" s="10"/>
      <c r="DB2613" s="10"/>
    </row>
    <row r="2614" spans="1:106" s="12" customFormat="1" ht="98" x14ac:dyDescent="0.15">
      <c r="A2614" s="3" t="s">
        <v>41</v>
      </c>
      <c r="B2614" s="3" t="str">
        <f t="shared" si="40"/>
        <v>C_ACC_2551</v>
      </c>
      <c r="C2614" s="4" t="s">
        <v>42</v>
      </c>
      <c r="D2614" s="42">
        <v>2551</v>
      </c>
      <c r="E2614" s="49">
        <v>27.353258919999998</v>
      </c>
      <c r="F2614" s="49">
        <v>7.2829364090000004</v>
      </c>
      <c r="G2614" s="49">
        <v>2.35871955</v>
      </c>
      <c r="H2614" s="49">
        <v>3.0876652579999999</v>
      </c>
      <c r="I2614" s="36">
        <v>2.0173560000000001E-3</v>
      </c>
      <c r="J2614" s="36">
        <v>1.0760018999999999E-2</v>
      </c>
      <c r="K2614" s="4" t="s">
        <v>56</v>
      </c>
      <c r="L2614" s="4">
        <v>61</v>
      </c>
      <c r="M2614" s="4" t="s">
        <v>4876</v>
      </c>
      <c r="N2614" s="4" t="s">
        <v>4877</v>
      </c>
      <c r="O2614" s="5">
        <v>1E-58</v>
      </c>
      <c r="P2614" s="4" t="s">
        <v>44</v>
      </c>
      <c r="Q2614" s="4" t="s">
        <v>44</v>
      </c>
      <c r="R2614" s="4" t="s">
        <v>44</v>
      </c>
      <c r="S2614" s="4" t="s">
        <v>44</v>
      </c>
      <c r="T2614" s="4" t="s">
        <v>2981</v>
      </c>
      <c r="U2614" s="4" t="s">
        <v>2981</v>
      </c>
      <c r="V2614" s="4" t="s">
        <v>3529</v>
      </c>
      <c r="W2614" s="4" t="s">
        <v>4878</v>
      </c>
      <c r="X2614" s="23" t="s">
        <v>4879</v>
      </c>
      <c r="Y2614" s="67">
        <v>1.3E-62</v>
      </c>
      <c r="Z2614" s="23" t="s">
        <v>44</v>
      </c>
      <c r="AA2614" s="73" t="s">
        <v>44</v>
      </c>
      <c r="AB2614" s="23" t="s">
        <v>44</v>
      </c>
      <c r="AC2614" s="23" t="s">
        <v>4880</v>
      </c>
      <c r="AD2614" s="4" t="s">
        <v>4881</v>
      </c>
      <c r="AE2614" s="30">
        <v>100</v>
      </c>
      <c r="AF2614" s="30">
        <v>164</v>
      </c>
      <c r="AG2614" s="30">
        <v>0</v>
      </c>
      <c r="AH2614" s="30">
        <v>0</v>
      </c>
      <c r="AI2614" s="30">
        <v>1</v>
      </c>
      <c r="AJ2614" s="30">
        <v>164</v>
      </c>
      <c r="AK2614" s="30">
        <v>1</v>
      </c>
      <c r="AL2614" s="30">
        <v>164</v>
      </c>
      <c r="AM2614" s="63">
        <v>2.9600000000000002E-116</v>
      </c>
      <c r="AN2614" s="30">
        <v>335</v>
      </c>
      <c r="AO2614" s="23" t="s">
        <v>3737</v>
      </c>
      <c r="AP2614" s="59" t="s">
        <v>3737</v>
      </c>
      <c r="AQ2614" s="10"/>
      <c r="AR2614" s="10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</row>
    <row r="2615" spans="1:106" s="12" customFormat="1" ht="98" x14ac:dyDescent="0.15">
      <c r="A2615" s="3" t="s">
        <v>41</v>
      </c>
      <c r="B2615" s="3" t="str">
        <f t="shared" si="40"/>
        <v>C_ACC_2552</v>
      </c>
      <c r="C2615" s="4" t="s">
        <v>42</v>
      </c>
      <c r="D2615" s="42">
        <v>2552</v>
      </c>
      <c r="E2615" s="49">
        <v>13.04559985</v>
      </c>
      <c r="F2615" s="49">
        <v>6.9434493140000004</v>
      </c>
      <c r="G2615" s="49">
        <v>2.4072627359999998</v>
      </c>
      <c r="H2615" s="49">
        <v>2.8843753570000001</v>
      </c>
      <c r="I2615" s="36">
        <v>3.9219099999999998E-3</v>
      </c>
      <c r="J2615" s="36">
        <v>1.3462587E-2</v>
      </c>
      <c r="K2615" s="4" t="s">
        <v>43</v>
      </c>
      <c r="L2615" s="4">
        <v>15</v>
      </c>
      <c r="M2615" s="4" t="s">
        <v>44</v>
      </c>
      <c r="N2615" s="4" t="s">
        <v>44</v>
      </c>
      <c r="O2615" s="4" t="s">
        <v>44</v>
      </c>
      <c r="P2615" s="4" t="s">
        <v>44</v>
      </c>
      <c r="Q2615" s="4" t="s">
        <v>44</v>
      </c>
      <c r="R2615" s="4" t="s">
        <v>44</v>
      </c>
      <c r="S2615" s="4" t="s">
        <v>44</v>
      </c>
      <c r="T2615" s="4" t="s">
        <v>715</v>
      </c>
      <c r="U2615" s="4" t="s">
        <v>6734</v>
      </c>
      <c r="V2615" s="4" t="s">
        <v>6735</v>
      </c>
      <c r="W2615" s="4" t="s">
        <v>6736</v>
      </c>
      <c r="X2615" s="23" t="s">
        <v>6737</v>
      </c>
      <c r="Y2615" s="67">
        <v>2.0999999999999999E-39</v>
      </c>
      <c r="Z2615" s="23" t="s">
        <v>44</v>
      </c>
      <c r="AA2615" s="73" t="s">
        <v>44</v>
      </c>
      <c r="AB2615" s="23" t="s">
        <v>44</v>
      </c>
      <c r="AC2615" s="23" t="s">
        <v>6738</v>
      </c>
      <c r="AD2615" s="4" t="s">
        <v>6739</v>
      </c>
      <c r="AE2615" s="30">
        <v>100</v>
      </c>
      <c r="AF2615" s="30">
        <v>299</v>
      </c>
      <c r="AG2615" s="30">
        <v>0</v>
      </c>
      <c r="AH2615" s="30">
        <v>0</v>
      </c>
      <c r="AI2615" s="30">
        <v>1</v>
      </c>
      <c r="AJ2615" s="30">
        <v>299</v>
      </c>
      <c r="AK2615" s="30">
        <v>1</v>
      </c>
      <c r="AL2615" s="30">
        <v>299</v>
      </c>
      <c r="AM2615" s="30">
        <v>0</v>
      </c>
      <c r="AN2615" s="30">
        <v>590</v>
      </c>
      <c r="AO2615" s="23" t="s">
        <v>6740</v>
      </c>
      <c r="AP2615" s="59" t="s">
        <v>6740</v>
      </c>
      <c r="AQ2615" s="10"/>
      <c r="AR2615" s="10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</row>
    <row r="2616" spans="1:106" s="12" customFormat="1" ht="98" x14ac:dyDescent="0.15">
      <c r="A2616" s="3" t="s">
        <v>41</v>
      </c>
      <c r="B2616" s="3" t="str">
        <f t="shared" si="40"/>
        <v>C_ACC_2552</v>
      </c>
      <c r="C2616" s="4" t="s">
        <v>42</v>
      </c>
      <c r="D2616" s="42">
        <v>2552</v>
      </c>
      <c r="E2616" s="49">
        <v>13.04559985</v>
      </c>
      <c r="F2616" s="49">
        <v>6.910130627</v>
      </c>
      <c r="G2616" s="49">
        <v>2.402617121</v>
      </c>
      <c r="H2616" s="49">
        <v>2.8760848189999999</v>
      </c>
      <c r="I2616" s="36">
        <v>4.0264150000000002E-3</v>
      </c>
      <c r="J2616" s="36">
        <v>1.236525E-2</v>
      </c>
      <c r="K2616" s="4" t="s">
        <v>49</v>
      </c>
      <c r="L2616" s="4">
        <v>19</v>
      </c>
      <c r="M2616" s="4" t="s">
        <v>44</v>
      </c>
      <c r="N2616" s="4" t="s">
        <v>44</v>
      </c>
      <c r="O2616" s="4" t="s">
        <v>44</v>
      </c>
      <c r="P2616" s="4" t="s">
        <v>44</v>
      </c>
      <c r="Q2616" s="4" t="s">
        <v>44</v>
      </c>
      <c r="R2616" s="4" t="s">
        <v>44</v>
      </c>
      <c r="S2616" s="4" t="s">
        <v>44</v>
      </c>
      <c r="T2616" s="4" t="s">
        <v>715</v>
      </c>
      <c r="U2616" s="4" t="s">
        <v>6734</v>
      </c>
      <c r="V2616" s="4" t="s">
        <v>6735</v>
      </c>
      <c r="W2616" s="4" t="s">
        <v>6736</v>
      </c>
      <c r="X2616" s="23" t="s">
        <v>6737</v>
      </c>
      <c r="Y2616" s="67">
        <v>2.0999999999999999E-39</v>
      </c>
      <c r="Z2616" s="23" t="s">
        <v>44</v>
      </c>
      <c r="AA2616" s="73" t="s">
        <v>44</v>
      </c>
      <c r="AB2616" s="23" t="s">
        <v>44</v>
      </c>
      <c r="AC2616" s="23" t="s">
        <v>6738</v>
      </c>
      <c r="AD2616" s="4" t="s">
        <v>6739</v>
      </c>
      <c r="AE2616" s="30">
        <v>100</v>
      </c>
      <c r="AF2616" s="30">
        <v>299</v>
      </c>
      <c r="AG2616" s="30">
        <v>0</v>
      </c>
      <c r="AH2616" s="30">
        <v>0</v>
      </c>
      <c r="AI2616" s="30">
        <v>1</v>
      </c>
      <c r="AJ2616" s="30">
        <v>299</v>
      </c>
      <c r="AK2616" s="30">
        <v>1</v>
      </c>
      <c r="AL2616" s="30">
        <v>299</v>
      </c>
      <c r="AM2616" s="30">
        <v>0</v>
      </c>
      <c r="AN2616" s="30">
        <v>590</v>
      </c>
      <c r="AO2616" s="23" t="s">
        <v>6740</v>
      </c>
      <c r="AP2616" s="59" t="s">
        <v>6740</v>
      </c>
      <c r="AQ2616" s="10"/>
      <c r="AR2616" s="10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</row>
    <row r="2617" spans="1:106" s="12" customFormat="1" ht="98" x14ac:dyDescent="0.15">
      <c r="A2617" s="3" t="s">
        <v>41</v>
      </c>
      <c r="B2617" s="3" t="str">
        <f t="shared" si="40"/>
        <v>C_ACC_2552</v>
      </c>
      <c r="C2617" s="4" t="s">
        <v>42</v>
      </c>
      <c r="D2617" s="42">
        <v>2552</v>
      </c>
      <c r="E2617" s="49">
        <v>13.04559985</v>
      </c>
      <c r="F2617" s="49">
        <v>6.0790441670000002</v>
      </c>
      <c r="G2617" s="49">
        <v>2.3315825210000001</v>
      </c>
      <c r="H2617" s="49">
        <v>2.6072609959999999</v>
      </c>
      <c r="I2617" s="36">
        <v>9.1269760000000002E-3</v>
      </c>
      <c r="J2617" s="36">
        <v>2.6837283E-2</v>
      </c>
      <c r="K2617" s="4" t="s">
        <v>56</v>
      </c>
      <c r="L2617" s="4">
        <v>36</v>
      </c>
      <c r="M2617" s="4" t="s">
        <v>44</v>
      </c>
      <c r="N2617" s="4" t="s">
        <v>44</v>
      </c>
      <c r="O2617" s="4" t="s">
        <v>44</v>
      </c>
      <c r="P2617" s="4" t="s">
        <v>44</v>
      </c>
      <c r="Q2617" s="4" t="s">
        <v>44</v>
      </c>
      <c r="R2617" s="4" t="s">
        <v>44</v>
      </c>
      <c r="S2617" s="4" t="s">
        <v>44</v>
      </c>
      <c r="T2617" s="4" t="s">
        <v>715</v>
      </c>
      <c r="U2617" s="4" t="s">
        <v>6734</v>
      </c>
      <c r="V2617" s="4" t="s">
        <v>6735</v>
      </c>
      <c r="W2617" s="4" t="s">
        <v>6736</v>
      </c>
      <c r="X2617" s="23" t="s">
        <v>6737</v>
      </c>
      <c r="Y2617" s="67">
        <v>2.0999999999999999E-39</v>
      </c>
      <c r="Z2617" s="23" t="s">
        <v>44</v>
      </c>
      <c r="AA2617" s="73" t="s">
        <v>44</v>
      </c>
      <c r="AB2617" s="23" t="s">
        <v>44</v>
      </c>
      <c r="AC2617" s="23" t="s">
        <v>6738</v>
      </c>
      <c r="AD2617" s="4" t="s">
        <v>6739</v>
      </c>
      <c r="AE2617" s="30">
        <v>100</v>
      </c>
      <c r="AF2617" s="30">
        <v>299</v>
      </c>
      <c r="AG2617" s="30">
        <v>0</v>
      </c>
      <c r="AH2617" s="30">
        <v>0</v>
      </c>
      <c r="AI2617" s="30">
        <v>1</v>
      </c>
      <c r="AJ2617" s="30">
        <v>299</v>
      </c>
      <c r="AK2617" s="30">
        <v>1</v>
      </c>
      <c r="AL2617" s="30">
        <v>299</v>
      </c>
      <c r="AM2617" s="30">
        <v>0</v>
      </c>
      <c r="AN2617" s="30">
        <v>590</v>
      </c>
      <c r="AO2617" s="23" t="s">
        <v>6740</v>
      </c>
      <c r="AP2617" s="59" t="s">
        <v>6740</v>
      </c>
      <c r="AQ2617" s="10"/>
      <c r="AR2617" s="10"/>
      <c r="AS2617" s="10"/>
      <c r="AT2617" s="10"/>
      <c r="AU2617" s="10"/>
      <c r="AV2617" s="10"/>
      <c r="AW2617" s="10"/>
      <c r="AX2617" s="10"/>
      <c r="AY2617" s="10"/>
      <c r="AZ2617" s="10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</row>
    <row r="2618" spans="1:106" s="12" customFormat="1" ht="98" x14ac:dyDescent="0.15">
      <c r="A2618" s="3" t="s">
        <v>41</v>
      </c>
      <c r="B2618" s="3" t="str">
        <f t="shared" si="40"/>
        <v>C_ACC_2553</v>
      </c>
      <c r="C2618" s="4" t="s">
        <v>42</v>
      </c>
      <c r="D2618" s="42">
        <v>2553</v>
      </c>
      <c r="E2618" s="49">
        <v>10.156765650000001</v>
      </c>
      <c r="F2618" s="49">
        <v>6.7818966850000004</v>
      </c>
      <c r="G2618" s="49">
        <v>2.562984406</v>
      </c>
      <c r="H2618" s="49">
        <v>2.6460936199999998</v>
      </c>
      <c r="I2618" s="36">
        <v>8.1427280000000001E-3</v>
      </c>
      <c r="J2618" s="36">
        <v>2.1877349000000001E-2</v>
      </c>
      <c r="K2618" s="4" t="s">
        <v>43</v>
      </c>
      <c r="L2618" s="4">
        <v>18</v>
      </c>
      <c r="M2618" s="4" t="s">
        <v>7106</v>
      </c>
      <c r="N2618" s="4" t="s">
        <v>7107</v>
      </c>
      <c r="O2618" s="5">
        <v>1E-146</v>
      </c>
      <c r="P2618" s="4" t="s">
        <v>44</v>
      </c>
      <c r="Q2618" s="4" t="s">
        <v>44</v>
      </c>
      <c r="R2618" s="4" t="s">
        <v>44</v>
      </c>
      <c r="S2618" s="4" t="s">
        <v>44</v>
      </c>
      <c r="T2618" s="4" t="s">
        <v>2843</v>
      </c>
      <c r="U2618" s="4" t="s">
        <v>2843</v>
      </c>
      <c r="V2618" s="4" t="s">
        <v>3521</v>
      </c>
      <c r="W2618" s="4" t="s">
        <v>7108</v>
      </c>
      <c r="X2618" s="23" t="s">
        <v>7109</v>
      </c>
      <c r="Y2618" s="67">
        <v>3.7999999999999999E-185</v>
      </c>
      <c r="Z2618" s="23" t="s">
        <v>44</v>
      </c>
      <c r="AA2618" s="73" t="s">
        <v>44</v>
      </c>
      <c r="AB2618" s="23" t="s">
        <v>44</v>
      </c>
      <c r="AC2618" s="23" t="s">
        <v>7110</v>
      </c>
      <c r="AD2618" s="4" t="s">
        <v>7111</v>
      </c>
      <c r="AE2618" s="30">
        <v>100</v>
      </c>
      <c r="AF2618" s="30">
        <v>1165</v>
      </c>
      <c r="AG2618" s="30">
        <v>0</v>
      </c>
      <c r="AH2618" s="30">
        <v>0</v>
      </c>
      <c r="AI2618" s="30">
        <v>1</v>
      </c>
      <c r="AJ2618" s="30">
        <v>1165</v>
      </c>
      <c r="AK2618" s="30">
        <v>1</v>
      </c>
      <c r="AL2618" s="30">
        <v>1165</v>
      </c>
      <c r="AM2618" s="30">
        <v>0</v>
      </c>
      <c r="AN2618" s="30">
        <v>2326</v>
      </c>
      <c r="AO2618" s="23" t="s">
        <v>2390</v>
      </c>
      <c r="AP2618" s="59" t="s">
        <v>2390</v>
      </c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/>
      <c r="BB2618" s="10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</row>
    <row r="2619" spans="1:106" s="12" customFormat="1" ht="98" x14ac:dyDescent="0.15">
      <c r="A2619" s="3" t="s">
        <v>41</v>
      </c>
      <c r="B2619" s="3" t="str">
        <f t="shared" si="40"/>
        <v>C_ACC_2553</v>
      </c>
      <c r="C2619" s="4" t="s">
        <v>42</v>
      </c>
      <c r="D2619" s="42">
        <v>2553</v>
      </c>
      <c r="E2619" s="49">
        <v>10.156765650000001</v>
      </c>
      <c r="F2619" s="49">
        <v>6.6685581999999997</v>
      </c>
      <c r="G2619" s="49">
        <v>2.5597454929999999</v>
      </c>
      <c r="H2619" s="49">
        <v>2.605164544</v>
      </c>
      <c r="I2619" s="36">
        <v>9.1830149999999992E-3</v>
      </c>
      <c r="J2619" s="36">
        <v>2.1515158E-2</v>
      </c>
      <c r="K2619" s="4" t="s">
        <v>49</v>
      </c>
      <c r="L2619" s="4">
        <v>21</v>
      </c>
      <c r="M2619" s="4" t="s">
        <v>7106</v>
      </c>
      <c r="N2619" s="4" t="s">
        <v>7107</v>
      </c>
      <c r="O2619" s="5">
        <v>1E-146</v>
      </c>
      <c r="P2619" s="4" t="s">
        <v>44</v>
      </c>
      <c r="Q2619" s="4" t="s">
        <v>44</v>
      </c>
      <c r="R2619" s="4" t="s">
        <v>44</v>
      </c>
      <c r="S2619" s="4" t="s">
        <v>44</v>
      </c>
      <c r="T2619" s="4" t="s">
        <v>2843</v>
      </c>
      <c r="U2619" s="4" t="s">
        <v>2843</v>
      </c>
      <c r="V2619" s="4" t="s">
        <v>3521</v>
      </c>
      <c r="W2619" s="4" t="s">
        <v>7108</v>
      </c>
      <c r="X2619" s="23" t="s">
        <v>7109</v>
      </c>
      <c r="Y2619" s="67">
        <v>3.7999999999999999E-185</v>
      </c>
      <c r="Z2619" s="23" t="s">
        <v>44</v>
      </c>
      <c r="AA2619" s="73" t="s">
        <v>44</v>
      </c>
      <c r="AB2619" s="23" t="s">
        <v>44</v>
      </c>
      <c r="AC2619" s="23" t="s">
        <v>7110</v>
      </c>
      <c r="AD2619" s="4" t="s">
        <v>7111</v>
      </c>
      <c r="AE2619" s="30">
        <v>100</v>
      </c>
      <c r="AF2619" s="30">
        <v>1165</v>
      </c>
      <c r="AG2619" s="30">
        <v>0</v>
      </c>
      <c r="AH2619" s="30">
        <v>0</v>
      </c>
      <c r="AI2619" s="30">
        <v>1</v>
      </c>
      <c r="AJ2619" s="30">
        <v>1165</v>
      </c>
      <c r="AK2619" s="30">
        <v>1</v>
      </c>
      <c r="AL2619" s="30">
        <v>1165</v>
      </c>
      <c r="AM2619" s="30">
        <v>0</v>
      </c>
      <c r="AN2619" s="30">
        <v>2326</v>
      </c>
      <c r="AO2619" s="23" t="s">
        <v>2390</v>
      </c>
      <c r="AP2619" s="59" t="s">
        <v>2390</v>
      </c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</row>
    <row r="2620" spans="1:106" s="12" customFormat="1" ht="98" x14ac:dyDescent="0.15">
      <c r="A2620" s="3" t="s">
        <v>41</v>
      </c>
      <c r="B2620" s="3" t="str">
        <f t="shared" si="40"/>
        <v>C_ACC_2553</v>
      </c>
      <c r="C2620" s="4" t="s">
        <v>42</v>
      </c>
      <c r="D2620" s="42">
        <v>2553</v>
      </c>
      <c r="E2620" s="49">
        <v>10.156765650000001</v>
      </c>
      <c r="F2620" s="49">
        <v>6.4913716619999997</v>
      </c>
      <c r="G2620" s="49">
        <v>2.5395099179999998</v>
      </c>
      <c r="H2620" s="49">
        <v>2.5561513329999999</v>
      </c>
      <c r="I2620" s="36">
        <v>1.0583708000000001E-2</v>
      </c>
      <c r="J2620" s="36">
        <v>2.9987171999999999E-2</v>
      </c>
      <c r="K2620" s="4" t="s">
        <v>56</v>
      </c>
      <c r="L2620" s="4">
        <v>21</v>
      </c>
      <c r="M2620" s="4" t="s">
        <v>7106</v>
      </c>
      <c r="N2620" s="4" t="s">
        <v>7107</v>
      </c>
      <c r="O2620" s="5">
        <v>1E-146</v>
      </c>
      <c r="P2620" s="4" t="s">
        <v>44</v>
      </c>
      <c r="Q2620" s="4" t="s">
        <v>44</v>
      </c>
      <c r="R2620" s="4" t="s">
        <v>44</v>
      </c>
      <c r="S2620" s="4" t="s">
        <v>44</v>
      </c>
      <c r="T2620" s="4" t="s">
        <v>2843</v>
      </c>
      <c r="U2620" s="4" t="s">
        <v>2843</v>
      </c>
      <c r="V2620" s="4" t="s">
        <v>3521</v>
      </c>
      <c r="W2620" s="4" t="s">
        <v>7108</v>
      </c>
      <c r="X2620" s="23" t="s">
        <v>7109</v>
      </c>
      <c r="Y2620" s="67">
        <v>3.7999999999999999E-185</v>
      </c>
      <c r="Z2620" s="23" t="s">
        <v>44</v>
      </c>
      <c r="AA2620" s="73" t="s">
        <v>44</v>
      </c>
      <c r="AB2620" s="23" t="s">
        <v>44</v>
      </c>
      <c r="AC2620" s="23" t="s">
        <v>7110</v>
      </c>
      <c r="AD2620" s="4" t="s">
        <v>7111</v>
      </c>
      <c r="AE2620" s="30">
        <v>100</v>
      </c>
      <c r="AF2620" s="30">
        <v>1165</v>
      </c>
      <c r="AG2620" s="30">
        <v>0</v>
      </c>
      <c r="AH2620" s="30">
        <v>0</v>
      </c>
      <c r="AI2620" s="30">
        <v>1</v>
      </c>
      <c r="AJ2620" s="30">
        <v>1165</v>
      </c>
      <c r="AK2620" s="30">
        <v>1</v>
      </c>
      <c r="AL2620" s="30">
        <v>1165</v>
      </c>
      <c r="AM2620" s="30">
        <v>0</v>
      </c>
      <c r="AN2620" s="30">
        <v>2326</v>
      </c>
      <c r="AO2620" s="23" t="s">
        <v>2390</v>
      </c>
      <c r="AP2620" s="59" t="s">
        <v>2390</v>
      </c>
      <c r="AQ2620" s="10"/>
      <c r="AR2620" s="10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</row>
    <row r="2621" spans="1:106" s="12" customFormat="1" ht="98" x14ac:dyDescent="0.15">
      <c r="A2621" s="3" t="s">
        <v>41</v>
      </c>
      <c r="B2621" s="3" t="str">
        <f t="shared" si="40"/>
        <v>C_ACC_2554</v>
      </c>
      <c r="C2621" s="4" t="s">
        <v>42</v>
      </c>
      <c r="D2621" s="42">
        <v>2554</v>
      </c>
      <c r="E2621" s="49">
        <v>8.358340965</v>
      </c>
      <c r="F2621" s="49">
        <v>6.209801466</v>
      </c>
      <c r="G2621" s="49">
        <v>2.285593596</v>
      </c>
      <c r="H2621" s="49">
        <v>2.7169316000000001</v>
      </c>
      <c r="I2621" s="36">
        <v>6.5890219999999999E-3</v>
      </c>
      <c r="J2621" s="36">
        <v>1.7007299E-2</v>
      </c>
      <c r="K2621" s="4" t="s">
        <v>49</v>
      </c>
      <c r="L2621" s="4">
        <v>11</v>
      </c>
      <c r="M2621" s="4" t="s">
        <v>7959</v>
      </c>
      <c r="N2621" s="4" t="s">
        <v>7960</v>
      </c>
      <c r="O2621" s="5">
        <v>1.0999999999999999E-90</v>
      </c>
      <c r="P2621" s="4" t="s">
        <v>44</v>
      </c>
      <c r="Q2621" s="4" t="s">
        <v>44</v>
      </c>
      <c r="R2621" s="4" t="s">
        <v>44</v>
      </c>
      <c r="S2621" s="4" t="s">
        <v>44</v>
      </c>
      <c r="T2621" s="4" t="s">
        <v>2843</v>
      </c>
      <c r="U2621" s="4" t="s">
        <v>2843</v>
      </c>
      <c r="V2621" s="4" t="s">
        <v>3521</v>
      </c>
      <c r="W2621" s="4" t="s">
        <v>7961</v>
      </c>
      <c r="X2621" s="23" t="s">
        <v>7962</v>
      </c>
      <c r="Y2621" s="67">
        <v>7.9999999999999999E-131</v>
      </c>
      <c r="Z2621" s="23" t="s">
        <v>44</v>
      </c>
      <c r="AA2621" s="73" t="s">
        <v>44</v>
      </c>
      <c r="AB2621" s="23" t="s">
        <v>44</v>
      </c>
      <c r="AC2621" s="23" t="s">
        <v>7963</v>
      </c>
      <c r="AD2621" s="4" t="s">
        <v>7964</v>
      </c>
      <c r="AE2621" s="30">
        <v>100</v>
      </c>
      <c r="AF2621" s="30">
        <v>449</v>
      </c>
      <c r="AG2621" s="30">
        <v>0</v>
      </c>
      <c r="AH2621" s="30">
        <v>0</v>
      </c>
      <c r="AI2621" s="30">
        <v>1</v>
      </c>
      <c r="AJ2621" s="30">
        <v>449</v>
      </c>
      <c r="AK2621" s="30">
        <v>1</v>
      </c>
      <c r="AL2621" s="30">
        <v>449</v>
      </c>
      <c r="AM2621" s="30">
        <v>0</v>
      </c>
      <c r="AN2621" s="30">
        <v>923</v>
      </c>
      <c r="AO2621" s="23" t="s">
        <v>7965</v>
      </c>
      <c r="AP2621" s="59" t="s">
        <v>7965</v>
      </c>
      <c r="AQ2621" s="10"/>
      <c r="AR2621" s="10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</row>
    <row r="2622" spans="1:106" s="12" customFormat="1" ht="98" x14ac:dyDescent="0.15">
      <c r="A2622" s="3" t="s">
        <v>41</v>
      </c>
      <c r="B2622" s="3" t="str">
        <f t="shared" si="40"/>
        <v>C_ACC_2554</v>
      </c>
      <c r="C2622" s="4" t="s">
        <v>42</v>
      </c>
      <c r="D2622" s="42">
        <v>2554</v>
      </c>
      <c r="E2622" s="49">
        <v>8.358340965</v>
      </c>
      <c r="F2622" s="49">
        <v>6.2072995630000003</v>
      </c>
      <c r="G2622" s="49">
        <v>2.292588823</v>
      </c>
      <c r="H2622" s="49">
        <v>2.7075503040000002</v>
      </c>
      <c r="I2622" s="36">
        <v>6.77818E-3</v>
      </c>
      <c r="J2622" s="36">
        <v>1.9087644000000001E-2</v>
      </c>
      <c r="K2622" s="4" t="s">
        <v>43</v>
      </c>
      <c r="L2622" s="4">
        <v>11</v>
      </c>
      <c r="M2622" s="4" t="s">
        <v>7959</v>
      </c>
      <c r="N2622" s="4" t="s">
        <v>7960</v>
      </c>
      <c r="O2622" s="5">
        <v>1.0999999999999999E-90</v>
      </c>
      <c r="P2622" s="4" t="s">
        <v>44</v>
      </c>
      <c r="Q2622" s="4" t="s">
        <v>44</v>
      </c>
      <c r="R2622" s="4" t="s">
        <v>44</v>
      </c>
      <c r="S2622" s="4" t="s">
        <v>44</v>
      </c>
      <c r="T2622" s="4" t="s">
        <v>2843</v>
      </c>
      <c r="U2622" s="4" t="s">
        <v>2843</v>
      </c>
      <c r="V2622" s="4" t="s">
        <v>3521</v>
      </c>
      <c r="W2622" s="4" t="s">
        <v>7961</v>
      </c>
      <c r="X2622" s="23" t="s">
        <v>7962</v>
      </c>
      <c r="Y2622" s="67">
        <v>7.9999999999999999E-131</v>
      </c>
      <c r="Z2622" s="23" t="s">
        <v>44</v>
      </c>
      <c r="AA2622" s="73" t="s">
        <v>44</v>
      </c>
      <c r="AB2622" s="23" t="s">
        <v>44</v>
      </c>
      <c r="AC2622" s="23" t="s">
        <v>7963</v>
      </c>
      <c r="AD2622" s="4" t="s">
        <v>7964</v>
      </c>
      <c r="AE2622" s="30">
        <v>100</v>
      </c>
      <c r="AF2622" s="30">
        <v>449</v>
      </c>
      <c r="AG2622" s="30">
        <v>0</v>
      </c>
      <c r="AH2622" s="30">
        <v>0</v>
      </c>
      <c r="AI2622" s="30">
        <v>1</v>
      </c>
      <c r="AJ2622" s="30">
        <v>449</v>
      </c>
      <c r="AK2622" s="30">
        <v>1</v>
      </c>
      <c r="AL2622" s="30">
        <v>449</v>
      </c>
      <c r="AM2622" s="30">
        <v>0</v>
      </c>
      <c r="AN2622" s="30">
        <v>923</v>
      </c>
      <c r="AO2622" s="23" t="s">
        <v>7965</v>
      </c>
      <c r="AP2622" s="59" t="s">
        <v>7965</v>
      </c>
      <c r="AQ2622" s="10"/>
      <c r="AR2622" s="10"/>
      <c r="AS2622" s="10"/>
      <c r="AT2622" s="10"/>
      <c r="AU2622" s="10"/>
      <c r="AV2622" s="10"/>
      <c r="AW2622" s="10"/>
      <c r="AX2622" s="10"/>
      <c r="AY2622" s="10"/>
      <c r="AZ2622" s="10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</row>
    <row r="2623" spans="1:106" s="12" customFormat="1" ht="98" x14ac:dyDescent="0.15">
      <c r="A2623" s="3" t="s">
        <v>41</v>
      </c>
      <c r="B2623" s="3" t="str">
        <f t="shared" si="40"/>
        <v>C_ACC_2554</v>
      </c>
      <c r="C2623" s="4" t="s">
        <v>42</v>
      </c>
      <c r="D2623" s="42">
        <v>2554</v>
      </c>
      <c r="E2623" s="49">
        <v>8.358340965</v>
      </c>
      <c r="F2623" s="49">
        <v>6.0001486130000004</v>
      </c>
      <c r="G2623" s="49">
        <v>2.2708132550000002</v>
      </c>
      <c r="H2623" s="49">
        <v>2.6422906419999999</v>
      </c>
      <c r="I2623" s="36">
        <v>8.2347359999999994E-3</v>
      </c>
      <c r="J2623" s="36">
        <v>2.4832019E-2</v>
      </c>
      <c r="K2623" s="4" t="s">
        <v>56</v>
      </c>
      <c r="L2623" s="4">
        <v>15</v>
      </c>
      <c r="M2623" s="4" t="s">
        <v>7959</v>
      </c>
      <c r="N2623" s="4" t="s">
        <v>7960</v>
      </c>
      <c r="O2623" s="5">
        <v>1.0999999999999999E-90</v>
      </c>
      <c r="P2623" s="4" t="s">
        <v>44</v>
      </c>
      <c r="Q2623" s="4" t="s">
        <v>44</v>
      </c>
      <c r="R2623" s="4" t="s">
        <v>44</v>
      </c>
      <c r="S2623" s="4" t="s">
        <v>44</v>
      </c>
      <c r="T2623" s="4" t="s">
        <v>2843</v>
      </c>
      <c r="U2623" s="4" t="s">
        <v>2843</v>
      </c>
      <c r="V2623" s="4" t="s">
        <v>3521</v>
      </c>
      <c r="W2623" s="4" t="s">
        <v>7961</v>
      </c>
      <c r="X2623" s="23" t="s">
        <v>7962</v>
      </c>
      <c r="Y2623" s="67">
        <v>7.9999999999999999E-131</v>
      </c>
      <c r="Z2623" s="23" t="s">
        <v>44</v>
      </c>
      <c r="AA2623" s="73" t="s">
        <v>44</v>
      </c>
      <c r="AB2623" s="23" t="s">
        <v>44</v>
      </c>
      <c r="AC2623" s="23" t="s">
        <v>7963</v>
      </c>
      <c r="AD2623" s="4" t="s">
        <v>7964</v>
      </c>
      <c r="AE2623" s="30">
        <v>100</v>
      </c>
      <c r="AF2623" s="30">
        <v>449</v>
      </c>
      <c r="AG2623" s="30">
        <v>0</v>
      </c>
      <c r="AH2623" s="30">
        <v>0</v>
      </c>
      <c r="AI2623" s="30">
        <v>1</v>
      </c>
      <c r="AJ2623" s="30">
        <v>449</v>
      </c>
      <c r="AK2623" s="30">
        <v>1</v>
      </c>
      <c r="AL2623" s="30">
        <v>449</v>
      </c>
      <c r="AM2623" s="30">
        <v>0</v>
      </c>
      <c r="AN2623" s="30">
        <v>923</v>
      </c>
      <c r="AO2623" s="23" t="s">
        <v>7965</v>
      </c>
      <c r="AP2623" s="59" t="s">
        <v>7965</v>
      </c>
      <c r="AQ2623" s="10"/>
      <c r="AR2623" s="10"/>
      <c r="AS2623" s="10"/>
      <c r="AT2623" s="10"/>
      <c r="AU2623" s="10"/>
      <c r="AV2623" s="10"/>
      <c r="AW2623" s="10"/>
      <c r="AX2623" s="10"/>
      <c r="AY2623" s="10"/>
      <c r="AZ2623" s="10"/>
      <c r="BA2623" s="10"/>
      <c r="BB2623" s="10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</row>
    <row r="2624" spans="1:106" s="12" customFormat="1" ht="98" x14ac:dyDescent="0.15">
      <c r="A2624" s="3" t="s">
        <v>41</v>
      </c>
      <c r="B2624" s="3" t="str">
        <f t="shared" si="40"/>
        <v>C_ACC_2556</v>
      </c>
      <c r="C2624" s="4" t="s">
        <v>42</v>
      </c>
      <c r="D2624" s="42">
        <v>2556</v>
      </c>
      <c r="E2624" s="49">
        <v>11.93615065</v>
      </c>
      <c r="F2624" s="49">
        <v>6.7659216349999998</v>
      </c>
      <c r="G2624" s="49">
        <v>2.2983928159999998</v>
      </c>
      <c r="H2624" s="49">
        <v>2.9437620870000001</v>
      </c>
      <c r="I2624" s="36">
        <v>3.242492E-3</v>
      </c>
      <c r="J2624" s="36">
        <v>1.2231347E-2</v>
      </c>
      <c r="K2624" s="4" t="s">
        <v>43</v>
      </c>
      <c r="L2624" s="4">
        <v>22</v>
      </c>
      <c r="M2624" s="4" t="s">
        <v>3594</v>
      </c>
      <c r="N2624" s="4" t="s">
        <v>3595</v>
      </c>
      <c r="O2624" s="5">
        <v>1.1E-184</v>
      </c>
      <c r="P2624" s="4" t="s">
        <v>44</v>
      </c>
      <c r="Q2624" s="4" t="s">
        <v>44</v>
      </c>
      <c r="R2624" s="4" t="s">
        <v>44</v>
      </c>
      <c r="S2624" s="4" t="s">
        <v>44</v>
      </c>
      <c r="T2624" s="4" t="s">
        <v>3298</v>
      </c>
      <c r="U2624" s="4" t="s">
        <v>3596</v>
      </c>
      <c r="V2624" s="4" t="s">
        <v>3597</v>
      </c>
      <c r="W2624" s="4" t="s">
        <v>3598</v>
      </c>
      <c r="X2624" s="23" t="s">
        <v>3599</v>
      </c>
      <c r="Y2624" s="67">
        <v>9.8E-269</v>
      </c>
      <c r="Z2624" s="23" t="s">
        <v>44</v>
      </c>
      <c r="AA2624" s="73" t="s">
        <v>44</v>
      </c>
      <c r="AB2624" s="23" t="s">
        <v>44</v>
      </c>
      <c r="AC2624" s="23" t="s">
        <v>7166</v>
      </c>
      <c r="AD2624" s="4" t="s">
        <v>7167</v>
      </c>
      <c r="AE2624" s="30">
        <v>100</v>
      </c>
      <c r="AF2624" s="30">
        <v>700</v>
      </c>
      <c r="AG2624" s="30">
        <v>0</v>
      </c>
      <c r="AH2624" s="30">
        <v>0</v>
      </c>
      <c r="AI2624" s="30">
        <v>1</v>
      </c>
      <c r="AJ2624" s="30">
        <v>700</v>
      </c>
      <c r="AK2624" s="30">
        <v>1</v>
      </c>
      <c r="AL2624" s="30">
        <v>700</v>
      </c>
      <c r="AM2624" s="30">
        <v>0</v>
      </c>
      <c r="AN2624" s="30">
        <v>1437</v>
      </c>
      <c r="AO2624" s="23" t="s">
        <v>7168</v>
      </c>
      <c r="AP2624" s="59" t="s">
        <v>7168</v>
      </c>
      <c r="AQ2624" s="10"/>
      <c r="AR2624" s="10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</row>
    <row r="2625" spans="1:106" s="12" customFormat="1" ht="98" x14ac:dyDescent="0.15">
      <c r="A2625" s="3" t="s">
        <v>41</v>
      </c>
      <c r="B2625" s="3" t="str">
        <f t="shared" si="40"/>
        <v>C_ACC_2556</v>
      </c>
      <c r="C2625" s="4" t="s">
        <v>42</v>
      </c>
      <c r="D2625" s="42">
        <v>2556</v>
      </c>
      <c r="E2625" s="49">
        <v>11.93615065</v>
      </c>
      <c r="F2625" s="49">
        <v>6.7335388209999998</v>
      </c>
      <c r="G2625" s="49">
        <v>2.2773440709999999</v>
      </c>
      <c r="H2625" s="49">
        <v>2.9567507630000001</v>
      </c>
      <c r="I2625" s="36">
        <v>3.108993E-3</v>
      </c>
      <c r="J2625" s="36">
        <v>1.0503765999999999E-2</v>
      </c>
      <c r="K2625" s="4" t="s">
        <v>49</v>
      </c>
      <c r="L2625" s="4">
        <v>25</v>
      </c>
      <c r="M2625" s="4" t="s">
        <v>3594</v>
      </c>
      <c r="N2625" s="4" t="s">
        <v>3595</v>
      </c>
      <c r="O2625" s="5">
        <v>1.1E-184</v>
      </c>
      <c r="P2625" s="4" t="s">
        <v>44</v>
      </c>
      <c r="Q2625" s="4" t="s">
        <v>44</v>
      </c>
      <c r="R2625" s="4" t="s">
        <v>44</v>
      </c>
      <c r="S2625" s="4" t="s">
        <v>44</v>
      </c>
      <c r="T2625" s="4" t="s">
        <v>3298</v>
      </c>
      <c r="U2625" s="4" t="s">
        <v>3596</v>
      </c>
      <c r="V2625" s="4" t="s">
        <v>3597</v>
      </c>
      <c r="W2625" s="4" t="s">
        <v>3598</v>
      </c>
      <c r="X2625" s="23" t="s">
        <v>3599</v>
      </c>
      <c r="Y2625" s="67">
        <v>9.8E-269</v>
      </c>
      <c r="Z2625" s="23" t="s">
        <v>44</v>
      </c>
      <c r="AA2625" s="73" t="s">
        <v>44</v>
      </c>
      <c r="AB2625" s="23" t="s">
        <v>44</v>
      </c>
      <c r="AC2625" s="23" t="s">
        <v>7166</v>
      </c>
      <c r="AD2625" s="4" t="s">
        <v>7167</v>
      </c>
      <c r="AE2625" s="30">
        <v>100</v>
      </c>
      <c r="AF2625" s="30">
        <v>700</v>
      </c>
      <c r="AG2625" s="30">
        <v>0</v>
      </c>
      <c r="AH2625" s="30">
        <v>0</v>
      </c>
      <c r="AI2625" s="30">
        <v>1</v>
      </c>
      <c r="AJ2625" s="30">
        <v>700</v>
      </c>
      <c r="AK2625" s="30">
        <v>1</v>
      </c>
      <c r="AL2625" s="30">
        <v>700</v>
      </c>
      <c r="AM2625" s="30">
        <v>0</v>
      </c>
      <c r="AN2625" s="30">
        <v>1437</v>
      </c>
      <c r="AO2625" s="23" t="s">
        <v>7168</v>
      </c>
      <c r="AP2625" s="59" t="s">
        <v>7168</v>
      </c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</row>
    <row r="2626" spans="1:106" s="12" customFormat="1" ht="98" x14ac:dyDescent="0.15">
      <c r="A2626" s="3" t="s">
        <v>41</v>
      </c>
      <c r="B2626" s="3" t="str">
        <f t="shared" si="40"/>
        <v>C_ACC_2556</v>
      </c>
      <c r="C2626" s="4" t="s">
        <v>42</v>
      </c>
      <c r="D2626" s="42">
        <v>2556</v>
      </c>
      <c r="E2626" s="49">
        <v>11.93615065</v>
      </c>
      <c r="F2626" s="49">
        <v>6.5735380729999999</v>
      </c>
      <c r="G2626" s="49">
        <v>2.2758304049999998</v>
      </c>
      <c r="H2626" s="49">
        <v>2.888412975</v>
      </c>
      <c r="I2626" s="36">
        <v>3.8719119999999999E-3</v>
      </c>
      <c r="J2626" s="36">
        <v>1.5510456000000001E-2</v>
      </c>
      <c r="K2626" s="4" t="s">
        <v>56</v>
      </c>
      <c r="L2626" s="4">
        <v>24</v>
      </c>
      <c r="M2626" s="4" t="s">
        <v>3594</v>
      </c>
      <c r="N2626" s="4" t="s">
        <v>3595</v>
      </c>
      <c r="O2626" s="5">
        <v>1.1E-184</v>
      </c>
      <c r="P2626" s="4" t="s">
        <v>44</v>
      </c>
      <c r="Q2626" s="4" t="s">
        <v>44</v>
      </c>
      <c r="R2626" s="4" t="s">
        <v>44</v>
      </c>
      <c r="S2626" s="4" t="s">
        <v>44</v>
      </c>
      <c r="T2626" s="4" t="s">
        <v>3298</v>
      </c>
      <c r="U2626" s="4" t="s">
        <v>3596</v>
      </c>
      <c r="V2626" s="4" t="s">
        <v>3597</v>
      </c>
      <c r="W2626" s="4" t="s">
        <v>3598</v>
      </c>
      <c r="X2626" s="23" t="s">
        <v>3599</v>
      </c>
      <c r="Y2626" s="67">
        <v>9.8E-269</v>
      </c>
      <c r="Z2626" s="23" t="s">
        <v>44</v>
      </c>
      <c r="AA2626" s="73" t="s">
        <v>44</v>
      </c>
      <c r="AB2626" s="23" t="s">
        <v>44</v>
      </c>
      <c r="AC2626" s="23" t="s">
        <v>7166</v>
      </c>
      <c r="AD2626" s="4" t="s">
        <v>7167</v>
      </c>
      <c r="AE2626" s="30">
        <v>100</v>
      </c>
      <c r="AF2626" s="30">
        <v>700</v>
      </c>
      <c r="AG2626" s="30">
        <v>0</v>
      </c>
      <c r="AH2626" s="30">
        <v>0</v>
      </c>
      <c r="AI2626" s="30">
        <v>1</v>
      </c>
      <c r="AJ2626" s="30">
        <v>700</v>
      </c>
      <c r="AK2626" s="30">
        <v>1</v>
      </c>
      <c r="AL2626" s="30">
        <v>700</v>
      </c>
      <c r="AM2626" s="30">
        <v>0</v>
      </c>
      <c r="AN2626" s="30">
        <v>1437</v>
      </c>
      <c r="AO2626" s="23" t="s">
        <v>7168</v>
      </c>
      <c r="AP2626" s="59" t="s">
        <v>7168</v>
      </c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</row>
    <row r="2627" spans="1:106" s="12" customFormat="1" ht="98" x14ac:dyDescent="0.15">
      <c r="A2627" s="3" t="s">
        <v>41</v>
      </c>
      <c r="B2627" s="3" t="str">
        <f t="shared" si="40"/>
        <v>C_ACC_2558</v>
      </c>
      <c r="C2627" s="4" t="s">
        <v>42</v>
      </c>
      <c r="D2627" s="42">
        <v>2558</v>
      </c>
      <c r="E2627" s="49">
        <v>0.35918013500000001</v>
      </c>
      <c r="F2627" s="49">
        <v>14.961405790000001</v>
      </c>
      <c r="G2627" s="49">
        <v>4.5436281310000002</v>
      </c>
      <c r="H2627" s="49">
        <v>3.2928323709999998</v>
      </c>
      <c r="I2627" s="36">
        <v>9.9183600000000006E-4</v>
      </c>
      <c r="J2627" s="36">
        <v>7.8036119999999997E-3</v>
      </c>
      <c r="K2627" s="4" t="s">
        <v>56</v>
      </c>
      <c r="L2627" s="4">
        <v>1</v>
      </c>
      <c r="M2627" s="4" t="s">
        <v>44</v>
      </c>
      <c r="N2627" s="4" t="s">
        <v>44</v>
      </c>
      <c r="O2627" s="4" t="s">
        <v>44</v>
      </c>
      <c r="P2627" s="4" t="s">
        <v>44</v>
      </c>
      <c r="Q2627" s="4" t="s">
        <v>44</v>
      </c>
      <c r="R2627" s="4" t="s">
        <v>44</v>
      </c>
      <c r="S2627" s="4" t="s">
        <v>44</v>
      </c>
      <c r="T2627" s="4" t="s">
        <v>728</v>
      </c>
      <c r="U2627" s="4" t="s">
        <v>745</v>
      </c>
      <c r="V2627" s="4" t="s">
        <v>746</v>
      </c>
      <c r="W2627" s="4" t="s">
        <v>3130</v>
      </c>
      <c r="X2627" s="23" t="s">
        <v>3131</v>
      </c>
      <c r="Y2627" s="67">
        <v>1.2E-152</v>
      </c>
      <c r="Z2627" s="23" t="s">
        <v>3130</v>
      </c>
      <c r="AA2627" s="73" t="s">
        <v>2285</v>
      </c>
      <c r="AB2627" s="67">
        <v>1.2E-152</v>
      </c>
      <c r="AC2627" s="23" t="s">
        <v>3132</v>
      </c>
      <c r="AD2627" s="4" t="s">
        <v>3133</v>
      </c>
      <c r="AE2627" s="30">
        <v>100</v>
      </c>
      <c r="AF2627" s="30">
        <v>573</v>
      </c>
      <c r="AG2627" s="30">
        <v>0</v>
      </c>
      <c r="AH2627" s="30">
        <v>0</v>
      </c>
      <c r="AI2627" s="30">
        <v>1</v>
      </c>
      <c r="AJ2627" s="30">
        <v>573</v>
      </c>
      <c r="AK2627" s="30">
        <v>1</v>
      </c>
      <c r="AL2627" s="30">
        <v>573</v>
      </c>
      <c r="AM2627" s="30">
        <v>0</v>
      </c>
      <c r="AN2627" s="30">
        <v>1177</v>
      </c>
      <c r="AO2627" s="23" t="s">
        <v>3134</v>
      </c>
      <c r="AP2627" s="59" t="s">
        <v>3134</v>
      </c>
      <c r="AQ2627" s="10"/>
      <c r="AR2627" s="10"/>
      <c r="AS2627" s="10"/>
      <c r="AT2627" s="10"/>
      <c r="AU2627" s="10"/>
      <c r="AV2627" s="10"/>
      <c r="AW2627" s="10"/>
      <c r="AX2627" s="10"/>
      <c r="AY2627" s="10"/>
      <c r="AZ2627" s="10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</row>
    <row r="2628" spans="1:106" s="12" customFormat="1" ht="98" x14ac:dyDescent="0.15">
      <c r="A2628" s="3" t="s">
        <v>41</v>
      </c>
      <c r="B2628" s="3" t="str">
        <f t="shared" ref="B2628:B2691" si="41">"C_ACC_"&amp;D2628</f>
        <v>C_ACC_2561</v>
      </c>
      <c r="C2628" s="4" t="s">
        <v>42</v>
      </c>
      <c r="D2628" s="42">
        <v>2561</v>
      </c>
      <c r="E2628" s="49">
        <v>14.82845498</v>
      </c>
      <c r="F2628" s="49">
        <v>6.5935334340000002</v>
      </c>
      <c r="G2628" s="49">
        <v>2.2523014510000001</v>
      </c>
      <c r="H2628" s="49">
        <v>2.9274648970000001</v>
      </c>
      <c r="I2628" s="36">
        <v>3.4173760000000002E-3</v>
      </c>
      <c r="J2628" s="36">
        <v>1.121694E-2</v>
      </c>
      <c r="K2628" s="4" t="s">
        <v>49</v>
      </c>
      <c r="L2628" s="4">
        <v>26</v>
      </c>
      <c r="M2628" s="4" t="s">
        <v>7468</v>
      </c>
      <c r="N2628" s="4" t="s">
        <v>6692</v>
      </c>
      <c r="O2628" s="5">
        <v>3.5E-66</v>
      </c>
      <c r="P2628" s="4" t="s">
        <v>44</v>
      </c>
      <c r="Q2628" s="4" t="s">
        <v>44</v>
      </c>
      <c r="R2628" s="4" t="s">
        <v>44</v>
      </c>
      <c r="S2628" s="4" t="s">
        <v>44</v>
      </c>
      <c r="T2628" s="4" t="s">
        <v>2981</v>
      </c>
      <c r="U2628" s="4" t="s">
        <v>2981</v>
      </c>
      <c r="V2628" s="4" t="s">
        <v>3529</v>
      </c>
      <c r="W2628" s="4" t="s">
        <v>7469</v>
      </c>
      <c r="X2628" s="23" t="s">
        <v>7470</v>
      </c>
      <c r="Y2628" s="67">
        <v>6.0000000000000003E-73</v>
      </c>
      <c r="Z2628" s="23" t="s">
        <v>44</v>
      </c>
      <c r="AA2628" s="73" t="s">
        <v>44</v>
      </c>
      <c r="AB2628" s="23" t="s">
        <v>44</v>
      </c>
      <c r="AC2628" s="23" t="s">
        <v>7471</v>
      </c>
      <c r="AD2628" s="4" t="s">
        <v>7472</v>
      </c>
      <c r="AE2628" s="30">
        <v>100</v>
      </c>
      <c r="AF2628" s="30">
        <v>160</v>
      </c>
      <c r="AG2628" s="30">
        <v>0</v>
      </c>
      <c r="AH2628" s="30">
        <v>0</v>
      </c>
      <c r="AI2628" s="30">
        <v>1</v>
      </c>
      <c r="AJ2628" s="30">
        <v>160</v>
      </c>
      <c r="AK2628" s="30">
        <v>1</v>
      </c>
      <c r="AL2628" s="30">
        <v>160</v>
      </c>
      <c r="AM2628" s="63">
        <v>4.1500000000000001E-114</v>
      </c>
      <c r="AN2628" s="30">
        <v>330</v>
      </c>
      <c r="AO2628" s="23" t="s">
        <v>7473</v>
      </c>
      <c r="AP2628" s="59" t="s">
        <v>7473</v>
      </c>
      <c r="AQ2628" s="10"/>
      <c r="AR2628" s="10"/>
      <c r="AS2628" s="10"/>
      <c r="AT2628" s="10"/>
      <c r="AU2628" s="10"/>
      <c r="AV2628" s="10"/>
      <c r="AW2628" s="10"/>
      <c r="AX2628" s="10"/>
      <c r="AY2628" s="10"/>
      <c r="AZ2628" s="10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</row>
    <row r="2629" spans="1:106" s="12" customFormat="1" ht="98" x14ac:dyDescent="0.15">
      <c r="A2629" s="3" t="s">
        <v>41</v>
      </c>
      <c r="B2629" s="3" t="str">
        <f t="shared" si="41"/>
        <v>C_ACC_2561</v>
      </c>
      <c r="C2629" s="4" t="s">
        <v>42</v>
      </c>
      <c r="D2629" s="42">
        <v>2561</v>
      </c>
      <c r="E2629" s="49">
        <v>14.82845498</v>
      </c>
      <c r="F2629" s="49">
        <v>6.5562589200000003</v>
      </c>
      <c r="G2629" s="49">
        <v>2.2669242139999999</v>
      </c>
      <c r="H2629" s="49">
        <v>2.8921385549999998</v>
      </c>
      <c r="I2629" s="36">
        <v>3.8262919999999998E-3</v>
      </c>
      <c r="J2629" s="36">
        <v>1.3273551999999999E-2</v>
      </c>
      <c r="K2629" s="4" t="s">
        <v>43</v>
      </c>
      <c r="L2629" s="4">
        <v>25</v>
      </c>
      <c r="M2629" s="4" t="s">
        <v>7468</v>
      </c>
      <c r="N2629" s="4" t="s">
        <v>6692</v>
      </c>
      <c r="O2629" s="5">
        <v>3.5E-66</v>
      </c>
      <c r="P2629" s="4" t="s">
        <v>44</v>
      </c>
      <c r="Q2629" s="4" t="s">
        <v>44</v>
      </c>
      <c r="R2629" s="4" t="s">
        <v>44</v>
      </c>
      <c r="S2629" s="4" t="s">
        <v>44</v>
      </c>
      <c r="T2629" s="4" t="s">
        <v>2981</v>
      </c>
      <c r="U2629" s="4" t="s">
        <v>2981</v>
      </c>
      <c r="V2629" s="4" t="s">
        <v>3529</v>
      </c>
      <c r="W2629" s="4" t="s">
        <v>7469</v>
      </c>
      <c r="X2629" s="23" t="s">
        <v>7470</v>
      </c>
      <c r="Y2629" s="67">
        <v>6.0000000000000003E-73</v>
      </c>
      <c r="Z2629" s="23" t="s">
        <v>44</v>
      </c>
      <c r="AA2629" s="73" t="s">
        <v>44</v>
      </c>
      <c r="AB2629" s="23" t="s">
        <v>44</v>
      </c>
      <c r="AC2629" s="23" t="s">
        <v>7471</v>
      </c>
      <c r="AD2629" s="4" t="s">
        <v>7472</v>
      </c>
      <c r="AE2629" s="30">
        <v>100</v>
      </c>
      <c r="AF2629" s="30">
        <v>160</v>
      </c>
      <c r="AG2629" s="30">
        <v>0</v>
      </c>
      <c r="AH2629" s="30">
        <v>0</v>
      </c>
      <c r="AI2629" s="30">
        <v>1</v>
      </c>
      <c r="AJ2629" s="30">
        <v>160</v>
      </c>
      <c r="AK2629" s="30">
        <v>1</v>
      </c>
      <c r="AL2629" s="30">
        <v>160</v>
      </c>
      <c r="AM2629" s="63">
        <v>4.1500000000000001E-114</v>
      </c>
      <c r="AN2629" s="30">
        <v>330</v>
      </c>
      <c r="AO2629" s="23" t="s">
        <v>7473</v>
      </c>
      <c r="AP2629" s="59" t="s">
        <v>7473</v>
      </c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</row>
    <row r="2630" spans="1:106" s="12" customFormat="1" ht="98" x14ac:dyDescent="0.15">
      <c r="A2630" s="3" t="s">
        <v>41</v>
      </c>
      <c r="B2630" s="3" t="str">
        <f t="shared" si="41"/>
        <v>C_ACC_2561</v>
      </c>
      <c r="C2630" s="4" t="s">
        <v>42</v>
      </c>
      <c r="D2630" s="42">
        <v>2561</v>
      </c>
      <c r="E2630" s="49">
        <v>14.82845498</v>
      </c>
      <c r="F2630" s="49">
        <v>6.2839278580000002</v>
      </c>
      <c r="G2630" s="49">
        <v>2.2255580479999999</v>
      </c>
      <c r="H2630" s="49">
        <v>2.8235290759999998</v>
      </c>
      <c r="I2630" s="36">
        <v>4.749812E-3</v>
      </c>
      <c r="J2630" s="36">
        <v>1.7482391999999999E-2</v>
      </c>
      <c r="K2630" s="4" t="s">
        <v>56</v>
      </c>
      <c r="L2630" s="4">
        <v>33</v>
      </c>
      <c r="M2630" s="4" t="s">
        <v>7468</v>
      </c>
      <c r="N2630" s="4" t="s">
        <v>6692</v>
      </c>
      <c r="O2630" s="5">
        <v>3.5E-66</v>
      </c>
      <c r="P2630" s="4" t="s">
        <v>44</v>
      </c>
      <c r="Q2630" s="4" t="s">
        <v>44</v>
      </c>
      <c r="R2630" s="4" t="s">
        <v>44</v>
      </c>
      <c r="S2630" s="4" t="s">
        <v>44</v>
      </c>
      <c r="T2630" s="4" t="s">
        <v>2981</v>
      </c>
      <c r="U2630" s="4" t="s">
        <v>2981</v>
      </c>
      <c r="V2630" s="4" t="s">
        <v>3529</v>
      </c>
      <c r="W2630" s="4" t="s">
        <v>7469</v>
      </c>
      <c r="X2630" s="23" t="s">
        <v>7470</v>
      </c>
      <c r="Y2630" s="67">
        <v>6.0000000000000003E-73</v>
      </c>
      <c r="Z2630" s="23" t="s">
        <v>44</v>
      </c>
      <c r="AA2630" s="73" t="s">
        <v>44</v>
      </c>
      <c r="AB2630" s="23" t="s">
        <v>44</v>
      </c>
      <c r="AC2630" s="23" t="s">
        <v>7471</v>
      </c>
      <c r="AD2630" s="4" t="s">
        <v>7472</v>
      </c>
      <c r="AE2630" s="30">
        <v>100</v>
      </c>
      <c r="AF2630" s="30">
        <v>160</v>
      </c>
      <c r="AG2630" s="30">
        <v>0</v>
      </c>
      <c r="AH2630" s="30">
        <v>0</v>
      </c>
      <c r="AI2630" s="30">
        <v>1</v>
      </c>
      <c r="AJ2630" s="30">
        <v>160</v>
      </c>
      <c r="AK2630" s="30">
        <v>1</v>
      </c>
      <c r="AL2630" s="30">
        <v>160</v>
      </c>
      <c r="AM2630" s="63">
        <v>4.1500000000000001E-114</v>
      </c>
      <c r="AN2630" s="30">
        <v>330</v>
      </c>
      <c r="AO2630" s="23" t="s">
        <v>7473</v>
      </c>
      <c r="AP2630" s="59" t="s">
        <v>7473</v>
      </c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</row>
    <row r="2631" spans="1:106" s="12" customFormat="1" ht="98" x14ac:dyDescent="0.15">
      <c r="A2631" s="3" t="s">
        <v>41</v>
      </c>
      <c r="B2631" s="3" t="str">
        <f t="shared" si="41"/>
        <v>C_ACC_2561</v>
      </c>
      <c r="C2631" s="4" t="s">
        <v>42</v>
      </c>
      <c r="D2631" s="42">
        <v>2561</v>
      </c>
      <c r="E2631" s="49">
        <v>14.82845498</v>
      </c>
      <c r="F2631" s="49">
        <v>5.8188754859999996</v>
      </c>
      <c r="G2631" s="49">
        <v>1.97230091</v>
      </c>
      <c r="H2631" s="49">
        <v>2.9502980280000002</v>
      </c>
      <c r="I2631" s="36">
        <v>3.1746750000000001E-3</v>
      </c>
      <c r="J2631" s="36">
        <v>7.6365870000000002E-3</v>
      </c>
      <c r="K2631" s="4" t="s">
        <v>45</v>
      </c>
      <c r="L2631" s="4">
        <v>1</v>
      </c>
      <c r="M2631" s="4" t="s">
        <v>7468</v>
      </c>
      <c r="N2631" s="4" t="s">
        <v>6692</v>
      </c>
      <c r="O2631" s="5">
        <v>3.5E-66</v>
      </c>
      <c r="P2631" s="4" t="s">
        <v>44</v>
      </c>
      <c r="Q2631" s="4" t="s">
        <v>44</v>
      </c>
      <c r="R2631" s="4" t="s">
        <v>44</v>
      </c>
      <c r="S2631" s="4" t="s">
        <v>44</v>
      </c>
      <c r="T2631" s="4" t="s">
        <v>2981</v>
      </c>
      <c r="U2631" s="4" t="s">
        <v>2981</v>
      </c>
      <c r="V2631" s="4" t="s">
        <v>3529</v>
      </c>
      <c r="W2631" s="4" t="s">
        <v>7469</v>
      </c>
      <c r="X2631" s="23" t="s">
        <v>7470</v>
      </c>
      <c r="Y2631" s="67">
        <v>6.0000000000000003E-73</v>
      </c>
      <c r="Z2631" s="23" t="s">
        <v>44</v>
      </c>
      <c r="AA2631" s="73" t="s">
        <v>44</v>
      </c>
      <c r="AB2631" s="23" t="s">
        <v>44</v>
      </c>
      <c r="AC2631" s="23" t="s">
        <v>7471</v>
      </c>
      <c r="AD2631" s="4" t="s">
        <v>7472</v>
      </c>
      <c r="AE2631" s="30">
        <v>100</v>
      </c>
      <c r="AF2631" s="30">
        <v>160</v>
      </c>
      <c r="AG2631" s="30">
        <v>0</v>
      </c>
      <c r="AH2631" s="30">
        <v>0</v>
      </c>
      <c r="AI2631" s="30">
        <v>1</v>
      </c>
      <c r="AJ2631" s="30">
        <v>160</v>
      </c>
      <c r="AK2631" s="30">
        <v>1</v>
      </c>
      <c r="AL2631" s="30">
        <v>160</v>
      </c>
      <c r="AM2631" s="63">
        <v>4.1500000000000001E-114</v>
      </c>
      <c r="AN2631" s="30">
        <v>330</v>
      </c>
      <c r="AO2631" s="23" t="s">
        <v>7473</v>
      </c>
      <c r="AP2631" s="59" t="s">
        <v>7473</v>
      </c>
      <c r="AQ2631" s="10"/>
      <c r="AR2631" s="10"/>
      <c r="AS2631" s="10"/>
      <c r="AT2631" s="10"/>
      <c r="AU2631" s="10"/>
      <c r="AV2631" s="10"/>
      <c r="AW2631" s="10"/>
      <c r="AX2631" s="10"/>
      <c r="AY2631" s="10"/>
      <c r="AZ2631" s="10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</row>
    <row r="2632" spans="1:106" s="12" customFormat="1" ht="98" x14ac:dyDescent="0.15">
      <c r="A2632" s="3" t="s">
        <v>41</v>
      </c>
      <c r="B2632" s="3" t="str">
        <f t="shared" si="41"/>
        <v>C_ACC_2562</v>
      </c>
      <c r="C2632" s="4" t="s">
        <v>42</v>
      </c>
      <c r="D2632" s="42">
        <v>2562</v>
      </c>
      <c r="E2632" s="49">
        <v>14.82701643</v>
      </c>
      <c r="F2632" s="49">
        <v>6.8219167430000001</v>
      </c>
      <c r="G2632" s="49">
        <v>2.2765156100000001</v>
      </c>
      <c r="H2632" s="49">
        <v>2.996648349</v>
      </c>
      <c r="I2632" s="36">
        <v>2.7296540000000002E-3</v>
      </c>
      <c r="J2632" s="36">
        <v>1.1010855E-2</v>
      </c>
      <c r="K2632" s="4" t="s">
        <v>43</v>
      </c>
      <c r="L2632" s="4">
        <v>17</v>
      </c>
      <c r="M2632" s="4" t="s">
        <v>7022</v>
      </c>
      <c r="N2632" s="4" t="s">
        <v>7023</v>
      </c>
      <c r="O2632" s="5">
        <v>2.1000000000000002E-140</v>
      </c>
      <c r="P2632" s="4" t="s">
        <v>44</v>
      </c>
      <c r="Q2632" s="4" t="s">
        <v>44</v>
      </c>
      <c r="R2632" s="4" t="s">
        <v>44</v>
      </c>
      <c r="S2632" s="4" t="s">
        <v>44</v>
      </c>
      <c r="T2632" s="4" t="s">
        <v>2374</v>
      </c>
      <c r="U2632" s="4" t="s">
        <v>2374</v>
      </c>
      <c r="V2632" s="4" t="s">
        <v>2375</v>
      </c>
      <c r="W2632" s="4" t="s">
        <v>6905</v>
      </c>
      <c r="X2632" s="23" t="s">
        <v>6906</v>
      </c>
      <c r="Y2632" s="67">
        <v>6.9999999999999998E-130</v>
      </c>
      <c r="Z2632" s="23" t="s">
        <v>44</v>
      </c>
      <c r="AA2632" s="73" t="s">
        <v>44</v>
      </c>
      <c r="AB2632" s="23" t="s">
        <v>44</v>
      </c>
      <c r="AC2632" s="23" t="s">
        <v>7024</v>
      </c>
      <c r="AD2632" s="4" t="s">
        <v>7025</v>
      </c>
      <c r="AE2632" s="30">
        <v>100</v>
      </c>
      <c r="AF2632" s="30">
        <v>355</v>
      </c>
      <c r="AG2632" s="30">
        <v>0</v>
      </c>
      <c r="AH2632" s="30">
        <v>0</v>
      </c>
      <c r="AI2632" s="30">
        <v>1</v>
      </c>
      <c r="AJ2632" s="30">
        <v>355</v>
      </c>
      <c r="AK2632" s="30">
        <v>1</v>
      </c>
      <c r="AL2632" s="30">
        <v>355</v>
      </c>
      <c r="AM2632" s="30">
        <v>0</v>
      </c>
      <c r="AN2632" s="30">
        <v>704</v>
      </c>
      <c r="AO2632" s="23" t="s">
        <v>6909</v>
      </c>
      <c r="AP2632" s="59" t="s">
        <v>6909</v>
      </c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</row>
    <row r="2633" spans="1:106" s="12" customFormat="1" ht="98" x14ac:dyDescent="0.15">
      <c r="A2633" s="3" t="s">
        <v>41</v>
      </c>
      <c r="B2633" s="3" t="str">
        <f t="shared" si="41"/>
        <v>C_ACC_2562</v>
      </c>
      <c r="C2633" s="4" t="s">
        <v>42</v>
      </c>
      <c r="D2633" s="42">
        <v>2562</v>
      </c>
      <c r="E2633" s="49">
        <v>14.82701643</v>
      </c>
      <c r="F2633" s="49">
        <v>6.766266517</v>
      </c>
      <c r="G2633" s="49">
        <v>2.24832089</v>
      </c>
      <c r="H2633" s="49">
        <v>3.0094754479999999</v>
      </c>
      <c r="I2633" s="36">
        <v>2.6169919999999998E-3</v>
      </c>
      <c r="J2633" s="36">
        <v>9.5783299999999995E-3</v>
      </c>
      <c r="K2633" s="4" t="s">
        <v>49</v>
      </c>
      <c r="L2633" s="4">
        <v>31</v>
      </c>
      <c r="M2633" s="4" t="s">
        <v>7022</v>
      </c>
      <c r="N2633" s="4" t="s">
        <v>7023</v>
      </c>
      <c r="O2633" s="5">
        <v>2.1000000000000002E-140</v>
      </c>
      <c r="P2633" s="4" t="s">
        <v>44</v>
      </c>
      <c r="Q2633" s="4" t="s">
        <v>44</v>
      </c>
      <c r="R2633" s="4" t="s">
        <v>44</v>
      </c>
      <c r="S2633" s="4" t="s">
        <v>44</v>
      </c>
      <c r="T2633" s="4" t="s">
        <v>2374</v>
      </c>
      <c r="U2633" s="4" t="s">
        <v>2374</v>
      </c>
      <c r="V2633" s="4" t="s">
        <v>2375</v>
      </c>
      <c r="W2633" s="4" t="s">
        <v>6905</v>
      </c>
      <c r="X2633" s="23" t="s">
        <v>6906</v>
      </c>
      <c r="Y2633" s="67">
        <v>6.9999999999999998E-130</v>
      </c>
      <c r="Z2633" s="23" t="s">
        <v>44</v>
      </c>
      <c r="AA2633" s="73" t="s">
        <v>44</v>
      </c>
      <c r="AB2633" s="23" t="s">
        <v>44</v>
      </c>
      <c r="AC2633" s="23" t="s">
        <v>7024</v>
      </c>
      <c r="AD2633" s="4" t="s">
        <v>7025</v>
      </c>
      <c r="AE2633" s="30">
        <v>100</v>
      </c>
      <c r="AF2633" s="30">
        <v>355</v>
      </c>
      <c r="AG2633" s="30">
        <v>0</v>
      </c>
      <c r="AH2633" s="30">
        <v>0</v>
      </c>
      <c r="AI2633" s="30">
        <v>1</v>
      </c>
      <c r="AJ2633" s="30">
        <v>355</v>
      </c>
      <c r="AK2633" s="30">
        <v>1</v>
      </c>
      <c r="AL2633" s="30">
        <v>355</v>
      </c>
      <c r="AM2633" s="30">
        <v>0</v>
      </c>
      <c r="AN2633" s="30">
        <v>704</v>
      </c>
      <c r="AO2633" s="23" t="s">
        <v>6909</v>
      </c>
      <c r="AP2633" s="59" t="s">
        <v>6909</v>
      </c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</row>
    <row r="2634" spans="1:106" s="12" customFormat="1" ht="98" x14ac:dyDescent="0.15">
      <c r="A2634" s="3" t="s">
        <v>41</v>
      </c>
      <c r="B2634" s="3" t="str">
        <f t="shared" si="41"/>
        <v>C_ACC_2562</v>
      </c>
      <c r="C2634" s="4" t="s">
        <v>42</v>
      </c>
      <c r="D2634" s="42">
        <v>2562</v>
      </c>
      <c r="E2634" s="49">
        <v>14.82701643</v>
      </c>
      <c r="F2634" s="49">
        <v>6.5368326459999997</v>
      </c>
      <c r="G2634" s="49">
        <v>2.2373306839999998</v>
      </c>
      <c r="H2634" s="49">
        <v>2.921710542</v>
      </c>
      <c r="I2634" s="36">
        <v>3.4811489999999998E-3</v>
      </c>
      <c r="J2634" s="36">
        <v>1.4463129E-2</v>
      </c>
      <c r="K2634" s="4" t="s">
        <v>56</v>
      </c>
      <c r="L2634" s="4">
        <v>32</v>
      </c>
      <c r="M2634" s="4" t="s">
        <v>7022</v>
      </c>
      <c r="N2634" s="4" t="s">
        <v>7023</v>
      </c>
      <c r="O2634" s="5">
        <v>2.1000000000000002E-140</v>
      </c>
      <c r="P2634" s="4" t="s">
        <v>44</v>
      </c>
      <c r="Q2634" s="4" t="s">
        <v>44</v>
      </c>
      <c r="R2634" s="4" t="s">
        <v>44</v>
      </c>
      <c r="S2634" s="4" t="s">
        <v>44</v>
      </c>
      <c r="T2634" s="4" t="s">
        <v>2374</v>
      </c>
      <c r="U2634" s="4" t="s">
        <v>2374</v>
      </c>
      <c r="V2634" s="4" t="s">
        <v>2375</v>
      </c>
      <c r="W2634" s="4" t="s">
        <v>6905</v>
      </c>
      <c r="X2634" s="23" t="s">
        <v>6906</v>
      </c>
      <c r="Y2634" s="67">
        <v>6.9999999999999998E-130</v>
      </c>
      <c r="Z2634" s="23" t="s">
        <v>44</v>
      </c>
      <c r="AA2634" s="73" t="s">
        <v>44</v>
      </c>
      <c r="AB2634" s="23" t="s">
        <v>44</v>
      </c>
      <c r="AC2634" s="23" t="s">
        <v>7024</v>
      </c>
      <c r="AD2634" s="4" t="s">
        <v>7025</v>
      </c>
      <c r="AE2634" s="30">
        <v>100</v>
      </c>
      <c r="AF2634" s="30">
        <v>355</v>
      </c>
      <c r="AG2634" s="30">
        <v>0</v>
      </c>
      <c r="AH2634" s="30">
        <v>0</v>
      </c>
      <c r="AI2634" s="30">
        <v>1</v>
      </c>
      <c r="AJ2634" s="30">
        <v>355</v>
      </c>
      <c r="AK2634" s="30">
        <v>1</v>
      </c>
      <c r="AL2634" s="30">
        <v>355</v>
      </c>
      <c r="AM2634" s="30">
        <v>0</v>
      </c>
      <c r="AN2634" s="30">
        <v>704</v>
      </c>
      <c r="AO2634" s="23" t="s">
        <v>6909</v>
      </c>
      <c r="AP2634" s="59" t="s">
        <v>6909</v>
      </c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</row>
    <row r="2635" spans="1:106" s="12" customFormat="1" ht="98" x14ac:dyDescent="0.15">
      <c r="A2635" s="3" t="s">
        <v>41</v>
      </c>
      <c r="B2635" s="3" t="str">
        <f t="shared" si="41"/>
        <v>C_ACC_2562</v>
      </c>
      <c r="C2635" s="4" t="s">
        <v>42</v>
      </c>
      <c r="D2635" s="42">
        <v>2562</v>
      </c>
      <c r="E2635" s="49">
        <v>14.82701643</v>
      </c>
      <c r="F2635" s="49">
        <v>6.0070164420000003</v>
      </c>
      <c r="G2635" s="49">
        <v>2.0087133499999998</v>
      </c>
      <c r="H2635" s="49">
        <v>2.9904796739999999</v>
      </c>
      <c r="I2635" s="36">
        <v>2.7853969999999998E-3</v>
      </c>
      <c r="J2635" s="36">
        <v>6.9579430000000003E-3</v>
      </c>
      <c r="K2635" s="4" t="s">
        <v>45</v>
      </c>
      <c r="L2635" s="4">
        <v>1</v>
      </c>
      <c r="M2635" s="4" t="s">
        <v>7022</v>
      </c>
      <c r="N2635" s="4" t="s">
        <v>7023</v>
      </c>
      <c r="O2635" s="5">
        <v>2.1000000000000002E-140</v>
      </c>
      <c r="P2635" s="4" t="s">
        <v>44</v>
      </c>
      <c r="Q2635" s="4" t="s">
        <v>44</v>
      </c>
      <c r="R2635" s="4" t="s">
        <v>44</v>
      </c>
      <c r="S2635" s="4" t="s">
        <v>44</v>
      </c>
      <c r="T2635" s="4" t="s">
        <v>2374</v>
      </c>
      <c r="U2635" s="4" t="s">
        <v>2374</v>
      </c>
      <c r="V2635" s="4" t="s">
        <v>2375</v>
      </c>
      <c r="W2635" s="4" t="s">
        <v>6905</v>
      </c>
      <c r="X2635" s="23" t="s">
        <v>6906</v>
      </c>
      <c r="Y2635" s="67">
        <v>6.9999999999999998E-130</v>
      </c>
      <c r="Z2635" s="23" t="s">
        <v>44</v>
      </c>
      <c r="AA2635" s="73" t="s">
        <v>44</v>
      </c>
      <c r="AB2635" s="23" t="s">
        <v>44</v>
      </c>
      <c r="AC2635" s="23" t="s">
        <v>7024</v>
      </c>
      <c r="AD2635" s="4" t="s">
        <v>7025</v>
      </c>
      <c r="AE2635" s="30">
        <v>100</v>
      </c>
      <c r="AF2635" s="30">
        <v>355</v>
      </c>
      <c r="AG2635" s="30">
        <v>0</v>
      </c>
      <c r="AH2635" s="30">
        <v>0</v>
      </c>
      <c r="AI2635" s="30">
        <v>1</v>
      </c>
      <c r="AJ2635" s="30">
        <v>355</v>
      </c>
      <c r="AK2635" s="30">
        <v>1</v>
      </c>
      <c r="AL2635" s="30">
        <v>355</v>
      </c>
      <c r="AM2635" s="30">
        <v>0</v>
      </c>
      <c r="AN2635" s="30">
        <v>704</v>
      </c>
      <c r="AO2635" s="23" t="s">
        <v>6909</v>
      </c>
      <c r="AP2635" s="59" t="s">
        <v>6909</v>
      </c>
      <c r="AQ2635" s="10"/>
      <c r="AR2635" s="10"/>
      <c r="AS2635" s="10"/>
      <c r="AT2635" s="10"/>
      <c r="AU2635" s="10"/>
      <c r="AV2635" s="10"/>
      <c r="AW2635" s="10"/>
      <c r="AX2635" s="10"/>
      <c r="AY2635" s="10"/>
      <c r="AZ2635" s="10"/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</row>
    <row r="2636" spans="1:106" s="12" customFormat="1" ht="98" x14ac:dyDescent="0.15">
      <c r="A2636" s="3" t="s">
        <v>41</v>
      </c>
      <c r="B2636" s="3" t="str">
        <f t="shared" si="41"/>
        <v>C_ACC_2563</v>
      </c>
      <c r="C2636" s="4" t="s">
        <v>42</v>
      </c>
      <c r="D2636" s="42">
        <v>2563</v>
      </c>
      <c r="E2636" s="49">
        <v>25.794206639999999</v>
      </c>
      <c r="F2636" s="49">
        <v>7.6234850219999997</v>
      </c>
      <c r="G2636" s="49">
        <v>2.3661284810000001</v>
      </c>
      <c r="H2636" s="49">
        <v>3.221923527</v>
      </c>
      <c r="I2636" s="36">
        <v>1.2733309999999999E-3</v>
      </c>
      <c r="J2636" s="36">
        <v>6.4647840000000003E-3</v>
      </c>
      <c r="K2636" s="4" t="s">
        <v>49</v>
      </c>
      <c r="L2636" s="4">
        <v>52</v>
      </c>
      <c r="M2636" s="4" t="s">
        <v>3989</v>
      </c>
      <c r="N2636" s="4" t="s">
        <v>3990</v>
      </c>
      <c r="O2636" s="5">
        <v>7.8000000000000001E-13</v>
      </c>
      <c r="P2636" s="4" t="s">
        <v>44</v>
      </c>
      <c r="Q2636" s="4" t="s">
        <v>44</v>
      </c>
      <c r="R2636" s="4" t="s">
        <v>44</v>
      </c>
      <c r="S2636" s="4" t="s">
        <v>44</v>
      </c>
      <c r="T2636" s="4" t="s">
        <v>616</v>
      </c>
      <c r="U2636" s="4" t="s">
        <v>3991</v>
      </c>
      <c r="V2636" s="4" t="s">
        <v>3992</v>
      </c>
      <c r="W2636" s="4" t="s">
        <v>3993</v>
      </c>
      <c r="X2636" s="23" t="s">
        <v>3994</v>
      </c>
      <c r="Y2636" s="67">
        <v>3.1000000000000001E-16</v>
      </c>
      <c r="Z2636" s="23" t="s">
        <v>44</v>
      </c>
      <c r="AA2636" s="73" t="s">
        <v>44</v>
      </c>
      <c r="AB2636" s="23" t="s">
        <v>44</v>
      </c>
      <c r="AC2636" s="23" t="s">
        <v>5217</v>
      </c>
      <c r="AD2636" s="4" t="s">
        <v>5218</v>
      </c>
      <c r="AE2636" s="30">
        <v>100</v>
      </c>
      <c r="AF2636" s="30">
        <v>73</v>
      </c>
      <c r="AG2636" s="30">
        <v>0</v>
      </c>
      <c r="AH2636" s="30">
        <v>0</v>
      </c>
      <c r="AI2636" s="30">
        <v>1</v>
      </c>
      <c r="AJ2636" s="30">
        <v>73</v>
      </c>
      <c r="AK2636" s="30">
        <v>1</v>
      </c>
      <c r="AL2636" s="30">
        <v>73</v>
      </c>
      <c r="AM2636" s="63">
        <v>1.7000000000000001E-44</v>
      </c>
      <c r="AN2636" s="30">
        <v>147</v>
      </c>
      <c r="AO2636" s="23" t="s">
        <v>5219</v>
      </c>
      <c r="AP2636" s="59" t="s">
        <v>5219</v>
      </c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</row>
    <row r="2637" spans="1:106" s="12" customFormat="1" ht="98" x14ac:dyDescent="0.15">
      <c r="A2637" s="3" t="s">
        <v>41</v>
      </c>
      <c r="B2637" s="3" t="str">
        <f t="shared" si="41"/>
        <v>C_ACC_2563</v>
      </c>
      <c r="C2637" s="4" t="s">
        <v>42</v>
      </c>
      <c r="D2637" s="42">
        <v>2563</v>
      </c>
      <c r="E2637" s="49">
        <v>25.794206639999999</v>
      </c>
      <c r="F2637" s="49">
        <v>7.6047588240000001</v>
      </c>
      <c r="G2637" s="49">
        <v>2.3803699530000002</v>
      </c>
      <c r="H2637" s="49">
        <v>3.194780213</v>
      </c>
      <c r="I2637" s="36">
        <v>1.3993740000000001E-3</v>
      </c>
      <c r="J2637" s="36">
        <v>7.9223650000000007E-3</v>
      </c>
      <c r="K2637" s="4" t="s">
        <v>43</v>
      </c>
      <c r="L2637" s="4">
        <v>57</v>
      </c>
      <c r="M2637" s="4" t="s">
        <v>3989</v>
      </c>
      <c r="N2637" s="4" t="s">
        <v>3990</v>
      </c>
      <c r="O2637" s="5">
        <v>7.8000000000000001E-13</v>
      </c>
      <c r="P2637" s="4" t="s">
        <v>44</v>
      </c>
      <c r="Q2637" s="4" t="s">
        <v>44</v>
      </c>
      <c r="R2637" s="4" t="s">
        <v>44</v>
      </c>
      <c r="S2637" s="4" t="s">
        <v>44</v>
      </c>
      <c r="T2637" s="4" t="s">
        <v>616</v>
      </c>
      <c r="U2637" s="4" t="s">
        <v>3991</v>
      </c>
      <c r="V2637" s="4" t="s">
        <v>3992</v>
      </c>
      <c r="W2637" s="4" t="s">
        <v>3993</v>
      </c>
      <c r="X2637" s="23" t="s">
        <v>3994</v>
      </c>
      <c r="Y2637" s="67">
        <v>3.1000000000000001E-16</v>
      </c>
      <c r="Z2637" s="23" t="s">
        <v>44</v>
      </c>
      <c r="AA2637" s="73" t="s">
        <v>44</v>
      </c>
      <c r="AB2637" s="23" t="s">
        <v>44</v>
      </c>
      <c r="AC2637" s="23" t="s">
        <v>5217</v>
      </c>
      <c r="AD2637" s="4" t="s">
        <v>5218</v>
      </c>
      <c r="AE2637" s="30">
        <v>100</v>
      </c>
      <c r="AF2637" s="30">
        <v>73</v>
      </c>
      <c r="AG2637" s="30">
        <v>0</v>
      </c>
      <c r="AH2637" s="30">
        <v>0</v>
      </c>
      <c r="AI2637" s="30">
        <v>1</v>
      </c>
      <c r="AJ2637" s="30">
        <v>73</v>
      </c>
      <c r="AK2637" s="30">
        <v>1</v>
      </c>
      <c r="AL2637" s="30">
        <v>73</v>
      </c>
      <c r="AM2637" s="63">
        <v>1.7000000000000001E-44</v>
      </c>
      <c r="AN2637" s="30">
        <v>147</v>
      </c>
      <c r="AO2637" s="23" t="s">
        <v>5219</v>
      </c>
      <c r="AP2637" s="59" t="s">
        <v>5219</v>
      </c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</row>
    <row r="2638" spans="1:106" s="12" customFormat="1" ht="98" x14ac:dyDescent="0.15">
      <c r="A2638" s="3" t="s">
        <v>41</v>
      </c>
      <c r="B2638" s="3" t="str">
        <f t="shared" si="41"/>
        <v>C_ACC_2563</v>
      </c>
      <c r="C2638" s="4" t="s">
        <v>42</v>
      </c>
      <c r="D2638" s="42">
        <v>2563</v>
      </c>
      <c r="E2638" s="49">
        <v>25.794206639999999</v>
      </c>
      <c r="F2638" s="49">
        <v>7.4509031910000001</v>
      </c>
      <c r="G2638" s="49">
        <v>2.3651254019999999</v>
      </c>
      <c r="H2638" s="49">
        <v>3.1503205639999998</v>
      </c>
      <c r="I2638" s="36">
        <v>1.630914E-3</v>
      </c>
      <c r="J2638" s="36">
        <v>9.8198209999999994E-3</v>
      </c>
      <c r="K2638" s="4" t="s">
        <v>56</v>
      </c>
      <c r="L2638" s="4">
        <v>50</v>
      </c>
      <c r="M2638" s="4" t="s">
        <v>3989</v>
      </c>
      <c r="N2638" s="4" t="s">
        <v>3990</v>
      </c>
      <c r="O2638" s="5">
        <v>7.8000000000000001E-13</v>
      </c>
      <c r="P2638" s="4" t="s">
        <v>44</v>
      </c>
      <c r="Q2638" s="4" t="s">
        <v>44</v>
      </c>
      <c r="R2638" s="4" t="s">
        <v>44</v>
      </c>
      <c r="S2638" s="4" t="s">
        <v>44</v>
      </c>
      <c r="T2638" s="4" t="s">
        <v>616</v>
      </c>
      <c r="U2638" s="4" t="s">
        <v>3991</v>
      </c>
      <c r="V2638" s="4" t="s">
        <v>3992</v>
      </c>
      <c r="W2638" s="4" t="s">
        <v>3993</v>
      </c>
      <c r="X2638" s="23" t="s">
        <v>3994</v>
      </c>
      <c r="Y2638" s="67">
        <v>3.1000000000000001E-16</v>
      </c>
      <c r="Z2638" s="23" t="s">
        <v>44</v>
      </c>
      <c r="AA2638" s="73" t="s">
        <v>44</v>
      </c>
      <c r="AB2638" s="23" t="s">
        <v>44</v>
      </c>
      <c r="AC2638" s="23" t="s">
        <v>5217</v>
      </c>
      <c r="AD2638" s="4" t="s">
        <v>5218</v>
      </c>
      <c r="AE2638" s="30">
        <v>100</v>
      </c>
      <c r="AF2638" s="30">
        <v>73</v>
      </c>
      <c r="AG2638" s="30">
        <v>0</v>
      </c>
      <c r="AH2638" s="30">
        <v>0</v>
      </c>
      <c r="AI2638" s="30">
        <v>1</v>
      </c>
      <c r="AJ2638" s="30">
        <v>73</v>
      </c>
      <c r="AK2638" s="30">
        <v>1</v>
      </c>
      <c r="AL2638" s="30">
        <v>73</v>
      </c>
      <c r="AM2638" s="63">
        <v>1.7000000000000001E-44</v>
      </c>
      <c r="AN2638" s="30">
        <v>147</v>
      </c>
      <c r="AO2638" s="23" t="s">
        <v>5219</v>
      </c>
      <c r="AP2638" s="59" t="s">
        <v>5219</v>
      </c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</row>
    <row r="2639" spans="1:106" s="12" customFormat="1" ht="98" x14ac:dyDescent="0.15">
      <c r="A2639" s="3" t="s">
        <v>41</v>
      </c>
      <c r="B2639" s="3" t="str">
        <f t="shared" si="41"/>
        <v>C_ACC_2564</v>
      </c>
      <c r="C2639" s="4" t="s">
        <v>42</v>
      </c>
      <c r="D2639" s="42">
        <v>2564</v>
      </c>
      <c r="E2639" s="49">
        <v>28.959695629999999</v>
      </c>
      <c r="F2639" s="49">
        <v>6.2998643899999998</v>
      </c>
      <c r="G2639" s="49">
        <v>2.2919392869999999</v>
      </c>
      <c r="H2639" s="49">
        <v>2.7487047429999998</v>
      </c>
      <c r="I2639" s="36">
        <v>5.9831249999999997E-3</v>
      </c>
      <c r="J2639" s="36">
        <v>1.5918565999999999E-2</v>
      </c>
      <c r="K2639" s="4" t="s">
        <v>49</v>
      </c>
      <c r="L2639" s="4">
        <v>67</v>
      </c>
      <c r="M2639" s="4" t="s">
        <v>44</v>
      </c>
      <c r="N2639" s="4" t="s">
        <v>44</v>
      </c>
      <c r="O2639" s="4" t="s">
        <v>44</v>
      </c>
      <c r="P2639" s="4" t="s">
        <v>44</v>
      </c>
      <c r="Q2639" s="4" t="s">
        <v>44</v>
      </c>
      <c r="R2639" s="4" t="s">
        <v>44</v>
      </c>
      <c r="S2639" s="4" t="s">
        <v>44</v>
      </c>
      <c r="T2639" s="4" t="s">
        <v>44</v>
      </c>
      <c r="U2639" s="4" t="s">
        <v>44</v>
      </c>
      <c r="V2639" s="4" t="s">
        <v>44</v>
      </c>
      <c r="W2639" s="4" t="s">
        <v>44</v>
      </c>
      <c r="X2639" s="23" t="s">
        <v>44</v>
      </c>
      <c r="Y2639" s="23" t="s">
        <v>44</v>
      </c>
      <c r="Z2639" s="23" t="s">
        <v>44</v>
      </c>
      <c r="AA2639" s="73" t="s">
        <v>44</v>
      </c>
      <c r="AB2639" s="23" t="s">
        <v>44</v>
      </c>
      <c r="AC2639" s="23" t="s">
        <v>478</v>
      </c>
      <c r="AD2639" s="4" t="s">
        <v>479</v>
      </c>
      <c r="AE2639" s="30">
        <v>100</v>
      </c>
      <c r="AF2639" s="30">
        <v>209</v>
      </c>
      <c r="AG2639" s="30">
        <v>0</v>
      </c>
      <c r="AH2639" s="30">
        <v>0</v>
      </c>
      <c r="AI2639" s="30">
        <v>1</v>
      </c>
      <c r="AJ2639" s="30">
        <v>209</v>
      </c>
      <c r="AK2639" s="30">
        <v>1</v>
      </c>
      <c r="AL2639" s="30">
        <v>209</v>
      </c>
      <c r="AM2639" s="63">
        <v>1.0000000000000001E-152</v>
      </c>
      <c r="AN2639" s="30">
        <v>431</v>
      </c>
      <c r="AO2639" s="23" t="s">
        <v>52</v>
      </c>
      <c r="AP2639" s="59" t="s">
        <v>52</v>
      </c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10"/>
      <c r="CI2639" s="10"/>
      <c r="CJ2639" s="10"/>
      <c r="CK2639" s="10"/>
      <c r="CL2639" s="10"/>
      <c r="CM2639" s="10"/>
      <c r="CN2639" s="10"/>
      <c r="CO2639" s="10"/>
      <c r="CP2639" s="10"/>
      <c r="CQ2639" s="10"/>
      <c r="CR2639" s="10"/>
      <c r="CS2639" s="10"/>
      <c r="CT2639" s="10"/>
      <c r="CU2639" s="10"/>
      <c r="CV2639" s="10"/>
      <c r="CW2639" s="10"/>
      <c r="CX2639" s="10"/>
      <c r="CY2639" s="10"/>
      <c r="CZ2639" s="10"/>
      <c r="DA2639" s="10"/>
      <c r="DB2639" s="10"/>
    </row>
    <row r="2640" spans="1:106" s="12" customFormat="1" ht="98" x14ac:dyDescent="0.15">
      <c r="A2640" s="3" t="s">
        <v>41</v>
      </c>
      <c r="B2640" s="3" t="str">
        <f t="shared" si="41"/>
        <v>C_ACC_2565</v>
      </c>
      <c r="C2640" s="4" t="s">
        <v>42</v>
      </c>
      <c r="D2640" s="42">
        <v>2565</v>
      </c>
      <c r="E2640" s="49">
        <v>28.28676866</v>
      </c>
      <c r="F2640" s="49">
        <v>4.2029646449999998</v>
      </c>
      <c r="G2640" s="49">
        <v>1.6577836969999999</v>
      </c>
      <c r="H2640" s="49">
        <v>2.5352913359999998</v>
      </c>
      <c r="I2640" s="36">
        <v>1.1235383999999999E-2</v>
      </c>
      <c r="J2640" s="36">
        <v>2.0379708E-2</v>
      </c>
      <c r="K2640" s="4" t="s">
        <v>45</v>
      </c>
      <c r="L2640" s="4">
        <v>2</v>
      </c>
      <c r="M2640" s="4" t="s">
        <v>8935</v>
      </c>
      <c r="N2640" s="4" t="s">
        <v>8936</v>
      </c>
      <c r="O2640" s="5">
        <v>8.6999999999999995E-93</v>
      </c>
      <c r="P2640" s="4" t="s">
        <v>44</v>
      </c>
      <c r="Q2640" s="4" t="s">
        <v>44</v>
      </c>
      <c r="R2640" s="4" t="s">
        <v>44</v>
      </c>
      <c r="S2640" s="4" t="s">
        <v>44</v>
      </c>
      <c r="T2640" s="4" t="s">
        <v>1915</v>
      </c>
      <c r="U2640" s="4" t="s">
        <v>3885</v>
      </c>
      <c r="V2640" s="4" t="s">
        <v>3886</v>
      </c>
      <c r="W2640" s="4" t="s">
        <v>3887</v>
      </c>
      <c r="X2640" s="23" t="s">
        <v>3888</v>
      </c>
      <c r="Y2640" s="67">
        <v>7.1E-133</v>
      </c>
      <c r="Z2640" s="23" t="s">
        <v>44</v>
      </c>
      <c r="AA2640" s="73" t="s">
        <v>44</v>
      </c>
      <c r="AB2640" s="23" t="s">
        <v>44</v>
      </c>
      <c r="AC2640" s="23" t="s">
        <v>8937</v>
      </c>
      <c r="AD2640" s="4" t="s">
        <v>8938</v>
      </c>
      <c r="AE2640" s="30">
        <v>99.793999999999997</v>
      </c>
      <c r="AF2640" s="30">
        <v>485</v>
      </c>
      <c r="AG2640" s="30">
        <v>1</v>
      </c>
      <c r="AH2640" s="30">
        <v>0</v>
      </c>
      <c r="AI2640" s="30">
        <v>4</v>
      </c>
      <c r="AJ2640" s="30">
        <v>488</v>
      </c>
      <c r="AK2640" s="30">
        <v>1</v>
      </c>
      <c r="AL2640" s="30">
        <v>485</v>
      </c>
      <c r="AM2640" s="30">
        <v>0</v>
      </c>
      <c r="AN2640" s="30">
        <v>987</v>
      </c>
      <c r="AO2640" s="23" t="s">
        <v>3891</v>
      </c>
      <c r="AP2640" s="59" t="s">
        <v>3891</v>
      </c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</row>
    <row r="2641" spans="1:106" s="12" customFormat="1" ht="98" x14ac:dyDescent="0.15">
      <c r="A2641" s="3" t="s">
        <v>41</v>
      </c>
      <c r="B2641" s="3" t="str">
        <f t="shared" si="41"/>
        <v>C_ACC_2566</v>
      </c>
      <c r="C2641" s="4" t="s">
        <v>42</v>
      </c>
      <c r="D2641" s="42">
        <v>2566</v>
      </c>
      <c r="E2641" s="49">
        <v>10.435767739999999</v>
      </c>
      <c r="F2641" s="49">
        <v>6.1253628300000003</v>
      </c>
      <c r="G2641" s="49">
        <v>2.3925342349999998</v>
      </c>
      <c r="H2641" s="49">
        <v>2.5601986129999998</v>
      </c>
      <c r="I2641" s="36">
        <v>1.0461236E-2</v>
      </c>
      <c r="J2641" s="36">
        <v>2.3745889999999999E-2</v>
      </c>
      <c r="K2641" s="4" t="s">
        <v>49</v>
      </c>
      <c r="L2641" s="4">
        <v>24</v>
      </c>
      <c r="M2641" s="4" t="s">
        <v>8082</v>
      </c>
      <c r="N2641" s="4" t="s">
        <v>8083</v>
      </c>
      <c r="O2641" s="5">
        <v>8.1000000000000002E-39</v>
      </c>
      <c r="P2641" s="4" t="s">
        <v>44</v>
      </c>
      <c r="Q2641" s="4" t="s">
        <v>44</v>
      </c>
      <c r="R2641" s="4" t="s">
        <v>44</v>
      </c>
      <c r="S2641" s="4" t="s">
        <v>44</v>
      </c>
      <c r="T2641" s="4" t="s">
        <v>1164</v>
      </c>
      <c r="U2641" s="4" t="s">
        <v>1164</v>
      </c>
      <c r="V2641" s="4" t="s">
        <v>1165</v>
      </c>
      <c r="W2641" s="4" t="s">
        <v>5264</v>
      </c>
      <c r="X2641" s="23" t="s">
        <v>5265</v>
      </c>
      <c r="Y2641" s="67">
        <v>4.0000000000000003E-31</v>
      </c>
      <c r="Z2641" s="23" t="s">
        <v>44</v>
      </c>
      <c r="AA2641" s="73" t="s">
        <v>44</v>
      </c>
      <c r="AB2641" s="23" t="s">
        <v>44</v>
      </c>
      <c r="AC2641" s="23" t="s">
        <v>8084</v>
      </c>
      <c r="AD2641" s="4" t="s">
        <v>8085</v>
      </c>
      <c r="AE2641" s="30">
        <v>100</v>
      </c>
      <c r="AF2641" s="30">
        <v>113</v>
      </c>
      <c r="AG2641" s="30">
        <v>0</v>
      </c>
      <c r="AH2641" s="30">
        <v>0</v>
      </c>
      <c r="AI2641" s="30">
        <v>1</v>
      </c>
      <c r="AJ2641" s="30">
        <v>113</v>
      </c>
      <c r="AK2641" s="30">
        <v>1</v>
      </c>
      <c r="AL2641" s="30">
        <v>113</v>
      </c>
      <c r="AM2641" s="63">
        <v>4.0700000000000002E-76</v>
      </c>
      <c r="AN2641" s="30">
        <v>230</v>
      </c>
      <c r="AO2641" s="23" t="s">
        <v>8086</v>
      </c>
      <c r="AP2641" s="59" t="s">
        <v>8086</v>
      </c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/>
      <c r="BA2641" s="10"/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10"/>
      <c r="CH2641" s="10"/>
      <c r="CI2641" s="10"/>
      <c r="CJ2641" s="10"/>
      <c r="CK2641" s="10"/>
      <c r="CL2641" s="10"/>
      <c r="CM2641" s="10"/>
      <c r="CN2641" s="10"/>
      <c r="CO2641" s="10"/>
      <c r="CP2641" s="10"/>
      <c r="CQ2641" s="10"/>
      <c r="CR2641" s="10"/>
      <c r="CS2641" s="10"/>
      <c r="CT2641" s="10"/>
      <c r="CU2641" s="10"/>
      <c r="CV2641" s="10"/>
      <c r="CW2641" s="10"/>
      <c r="CX2641" s="10"/>
      <c r="CY2641" s="10"/>
      <c r="CZ2641" s="10"/>
      <c r="DA2641" s="10"/>
      <c r="DB2641" s="10"/>
    </row>
    <row r="2642" spans="1:106" s="12" customFormat="1" ht="98" x14ac:dyDescent="0.15">
      <c r="A2642" s="3" t="s">
        <v>41</v>
      </c>
      <c r="B2642" s="3" t="str">
        <f t="shared" si="41"/>
        <v>C_ACC_2566</v>
      </c>
      <c r="C2642" s="4" t="s">
        <v>42</v>
      </c>
      <c r="D2642" s="42">
        <v>2566</v>
      </c>
      <c r="E2642" s="49">
        <v>10.435767739999999</v>
      </c>
      <c r="F2642" s="49">
        <v>6.0947080490000003</v>
      </c>
      <c r="G2642" s="49">
        <v>2.4282888360000001</v>
      </c>
      <c r="H2642" s="49">
        <v>2.5098777210000001</v>
      </c>
      <c r="I2642" s="36">
        <v>1.2077297000000001E-2</v>
      </c>
      <c r="J2642" s="36">
        <v>2.9580953E-2</v>
      </c>
      <c r="K2642" s="4" t="s">
        <v>43</v>
      </c>
      <c r="L2642" s="4">
        <v>18</v>
      </c>
      <c r="M2642" s="4" t="s">
        <v>8082</v>
      </c>
      <c r="N2642" s="4" t="s">
        <v>8083</v>
      </c>
      <c r="O2642" s="5">
        <v>8.1000000000000002E-39</v>
      </c>
      <c r="P2642" s="4" t="s">
        <v>44</v>
      </c>
      <c r="Q2642" s="4" t="s">
        <v>44</v>
      </c>
      <c r="R2642" s="4" t="s">
        <v>44</v>
      </c>
      <c r="S2642" s="4" t="s">
        <v>44</v>
      </c>
      <c r="T2642" s="4" t="s">
        <v>1164</v>
      </c>
      <c r="U2642" s="4" t="s">
        <v>1164</v>
      </c>
      <c r="V2642" s="4" t="s">
        <v>1165</v>
      </c>
      <c r="W2642" s="4" t="s">
        <v>5264</v>
      </c>
      <c r="X2642" s="23" t="s">
        <v>5265</v>
      </c>
      <c r="Y2642" s="67">
        <v>4.0000000000000003E-31</v>
      </c>
      <c r="Z2642" s="23" t="s">
        <v>44</v>
      </c>
      <c r="AA2642" s="73" t="s">
        <v>44</v>
      </c>
      <c r="AB2642" s="23" t="s">
        <v>44</v>
      </c>
      <c r="AC2642" s="23" t="s">
        <v>8084</v>
      </c>
      <c r="AD2642" s="4" t="s">
        <v>8085</v>
      </c>
      <c r="AE2642" s="30">
        <v>100</v>
      </c>
      <c r="AF2642" s="30">
        <v>113</v>
      </c>
      <c r="AG2642" s="30">
        <v>0</v>
      </c>
      <c r="AH2642" s="30">
        <v>0</v>
      </c>
      <c r="AI2642" s="30">
        <v>1</v>
      </c>
      <c r="AJ2642" s="30">
        <v>113</v>
      </c>
      <c r="AK2642" s="30">
        <v>1</v>
      </c>
      <c r="AL2642" s="30">
        <v>113</v>
      </c>
      <c r="AM2642" s="63">
        <v>4.0700000000000002E-76</v>
      </c>
      <c r="AN2642" s="30">
        <v>230</v>
      </c>
      <c r="AO2642" s="23" t="s">
        <v>8086</v>
      </c>
      <c r="AP2642" s="59" t="s">
        <v>8086</v>
      </c>
      <c r="AQ2642" s="10"/>
      <c r="AR2642" s="10"/>
      <c r="AS2642" s="10"/>
      <c r="AT2642" s="10"/>
      <c r="AU2642" s="10"/>
      <c r="AV2642" s="10"/>
      <c r="AW2642" s="10"/>
      <c r="AX2642" s="10"/>
      <c r="AY2642" s="10"/>
      <c r="AZ2642" s="10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/>
      <c r="CO2642" s="10"/>
      <c r="CP2642" s="10"/>
      <c r="CQ2642" s="10"/>
      <c r="CR2642" s="10"/>
      <c r="CS2642" s="10"/>
      <c r="CT2642" s="10"/>
      <c r="CU2642" s="10"/>
      <c r="CV2642" s="10"/>
      <c r="CW2642" s="10"/>
      <c r="CX2642" s="10"/>
      <c r="CY2642" s="10"/>
      <c r="CZ2642" s="10"/>
      <c r="DA2642" s="10"/>
      <c r="DB2642" s="10"/>
    </row>
    <row r="2643" spans="1:106" s="12" customFormat="1" ht="98" x14ac:dyDescent="0.15">
      <c r="A2643" s="3" t="s">
        <v>41</v>
      </c>
      <c r="B2643" s="3" t="str">
        <f t="shared" si="41"/>
        <v>C_ACC_2566</v>
      </c>
      <c r="C2643" s="4" t="s">
        <v>42</v>
      </c>
      <c r="D2643" s="42">
        <v>2566</v>
      </c>
      <c r="E2643" s="49">
        <v>10.435767739999999</v>
      </c>
      <c r="F2643" s="49">
        <v>5.9287985110000001</v>
      </c>
      <c r="G2643" s="49">
        <v>2.4113070909999998</v>
      </c>
      <c r="H2643" s="49">
        <v>2.4587488390000001</v>
      </c>
      <c r="I2643" s="36">
        <v>1.3942212000000001E-2</v>
      </c>
      <c r="J2643" s="36">
        <v>3.6503011000000002E-2</v>
      </c>
      <c r="K2643" s="4" t="s">
        <v>56</v>
      </c>
      <c r="L2643" s="4">
        <v>20</v>
      </c>
      <c r="M2643" s="4" t="s">
        <v>8082</v>
      </c>
      <c r="N2643" s="4" t="s">
        <v>8083</v>
      </c>
      <c r="O2643" s="5">
        <v>8.1000000000000002E-39</v>
      </c>
      <c r="P2643" s="4" t="s">
        <v>44</v>
      </c>
      <c r="Q2643" s="4" t="s">
        <v>44</v>
      </c>
      <c r="R2643" s="4" t="s">
        <v>44</v>
      </c>
      <c r="S2643" s="4" t="s">
        <v>44</v>
      </c>
      <c r="T2643" s="4" t="s">
        <v>1164</v>
      </c>
      <c r="U2643" s="4" t="s">
        <v>1164</v>
      </c>
      <c r="V2643" s="4" t="s">
        <v>1165</v>
      </c>
      <c r="W2643" s="4" t="s">
        <v>5264</v>
      </c>
      <c r="X2643" s="23" t="s">
        <v>5265</v>
      </c>
      <c r="Y2643" s="67">
        <v>4.0000000000000003E-31</v>
      </c>
      <c r="Z2643" s="23" t="s">
        <v>44</v>
      </c>
      <c r="AA2643" s="73" t="s">
        <v>44</v>
      </c>
      <c r="AB2643" s="23" t="s">
        <v>44</v>
      </c>
      <c r="AC2643" s="23" t="s">
        <v>8084</v>
      </c>
      <c r="AD2643" s="4" t="s">
        <v>8085</v>
      </c>
      <c r="AE2643" s="30">
        <v>100</v>
      </c>
      <c r="AF2643" s="30">
        <v>113</v>
      </c>
      <c r="AG2643" s="30">
        <v>0</v>
      </c>
      <c r="AH2643" s="30">
        <v>0</v>
      </c>
      <c r="AI2643" s="30">
        <v>1</v>
      </c>
      <c r="AJ2643" s="30">
        <v>113</v>
      </c>
      <c r="AK2643" s="30">
        <v>1</v>
      </c>
      <c r="AL2643" s="30">
        <v>113</v>
      </c>
      <c r="AM2643" s="63">
        <v>4.0700000000000002E-76</v>
      </c>
      <c r="AN2643" s="30">
        <v>230</v>
      </c>
      <c r="AO2643" s="23" t="s">
        <v>8086</v>
      </c>
      <c r="AP2643" s="59" t="s">
        <v>8086</v>
      </c>
      <c r="AQ2643" s="10"/>
      <c r="AR2643" s="10"/>
      <c r="AS2643" s="10"/>
      <c r="AT2643" s="10"/>
      <c r="AU2643" s="10"/>
      <c r="AV2643" s="10"/>
      <c r="AW2643" s="10"/>
      <c r="AX2643" s="10"/>
      <c r="AY2643" s="10"/>
      <c r="AZ2643" s="10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/>
      <c r="CN2643" s="10"/>
      <c r="CO2643" s="10"/>
      <c r="CP2643" s="10"/>
      <c r="CQ2643" s="10"/>
      <c r="CR2643" s="10"/>
      <c r="CS2643" s="10"/>
      <c r="CT2643" s="10"/>
      <c r="CU2643" s="10"/>
      <c r="CV2643" s="10"/>
      <c r="CW2643" s="10"/>
      <c r="CX2643" s="10"/>
      <c r="CY2643" s="10"/>
      <c r="CZ2643" s="10"/>
      <c r="DA2643" s="10"/>
      <c r="DB2643" s="10"/>
    </row>
    <row r="2644" spans="1:106" s="12" customFormat="1" ht="98" x14ac:dyDescent="0.15">
      <c r="A2644" s="3" t="s">
        <v>41</v>
      </c>
      <c r="B2644" s="3" t="str">
        <f t="shared" si="41"/>
        <v>C_ACC_2568</v>
      </c>
      <c r="C2644" s="4" t="s">
        <v>42</v>
      </c>
      <c r="D2644" s="42">
        <v>2568</v>
      </c>
      <c r="E2644" s="49">
        <v>29.97745012</v>
      </c>
      <c r="F2644" s="49">
        <v>7.7723161340000004</v>
      </c>
      <c r="G2644" s="49">
        <v>2.2416231130000002</v>
      </c>
      <c r="H2644" s="49">
        <v>3.4672715890000001</v>
      </c>
      <c r="I2644" s="36">
        <v>5.2576999999999995E-4</v>
      </c>
      <c r="J2644" s="36">
        <v>5.292929E-3</v>
      </c>
      <c r="K2644" s="4" t="s">
        <v>43</v>
      </c>
      <c r="L2644" s="4">
        <v>47</v>
      </c>
      <c r="M2644" s="4" t="s">
        <v>4781</v>
      </c>
      <c r="N2644" s="4" t="s">
        <v>3273</v>
      </c>
      <c r="O2644" s="5">
        <v>5.5E-52</v>
      </c>
      <c r="P2644" s="4" t="s">
        <v>44</v>
      </c>
      <c r="Q2644" s="4" t="s">
        <v>44</v>
      </c>
      <c r="R2644" s="4" t="s">
        <v>44</v>
      </c>
      <c r="S2644" s="4" t="s">
        <v>44</v>
      </c>
      <c r="T2644" s="4" t="s">
        <v>3580</v>
      </c>
      <c r="U2644" s="4" t="s">
        <v>3580</v>
      </c>
      <c r="V2644" s="4" t="s">
        <v>3581</v>
      </c>
      <c r="W2644" s="4" t="s">
        <v>4782</v>
      </c>
      <c r="X2644" s="23" t="s">
        <v>4783</v>
      </c>
      <c r="Y2644" s="67">
        <v>5.4999999999999999E-44</v>
      </c>
      <c r="Z2644" s="23" t="s">
        <v>44</v>
      </c>
      <c r="AA2644" s="73" t="s">
        <v>44</v>
      </c>
      <c r="AB2644" s="23" t="s">
        <v>44</v>
      </c>
      <c r="AC2644" s="23" t="s">
        <v>4784</v>
      </c>
      <c r="AD2644" s="4" t="s">
        <v>4785</v>
      </c>
      <c r="AE2644" s="30">
        <v>98.968999999999994</v>
      </c>
      <c r="AF2644" s="30">
        <v>97</v>
      </c>
      <c r="AG2644" s="30">
        <v>1</v>
      </c>
      <c r="AH2644" s="30">
        <v>0</v>
      </c>
      <c r="AI2644" s="30">
        <v>18</v>
      </c>
      <c r="AJ2644" s="30">
        <v>114</v>
      </c>
      <c r="AK2644" s="30">
        <v>1</v>
      </c>
      <c r="AL2644" s="30">
        <v>97</v>
      </c>
      <c r="AM2644" s="63">
        <v>1.2799999999999999E-65</v>
      </c>
      <c r="AN2644" s="30">
        <v>203</v>
      </c>
      <c r="AO2644" s="23" t="s">
        <v>4786</v>
      </c>
      <c r="AP2644" s="59" t="s">
        <v>4786</v>
      </c>
      <c r="AQ2644" s="10"/>
      <c r="AR2644" s="10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</row>
    <row r="2645" spans="1:106" s="12" customFormat="1" ht="98" x14ac:dyDescent="0.15">
      <c r="A2645" s="3" t="s">
        <v>41</v>
      </c>
      <c r="B2645" s="3" t="str">
        <f t="shared" si="41"/>
        <v>C_ACC_2568</v>
      </c>
      <c r="C2645" s="4" t="s">
        <v>42</v>
      </c>
      <c r="D2645" s="42">
        <v>2568</v>
      </c>
      <c r="E2645" s="49">
        <v>29.97745012</v>
      </c>
      <c r="F2645" s="49">
        <v>7.7645218639999998</v>
      </c>
      <c r="G2645" s="49">
        <v>2.2308542729999998</v>
      </c>
      <c r="H2645" s="49">
        <v>3.4805150459999998</v>
      </c>
      <c r="I2645" s="36">
        <v>5.0045099999999996E-4</v>
      </c>
      <c r="J2645" s="36">
        <v>4.2217899999999996E-3</v>
      </c>
      <c r="K2645" s="4" t="s">
        <v>49</v>
      </c>
      <c r="L2645" s="4">
        <v>45</v>
      </c>
      <c r="M2645" s="4" t="s">
        <v>4781</v>
      </c>
      <c r="N2645" s="4" t="s">
        <v>3273</v>
      </c>
      <c r="O2645" s="5">
        <v>5.5E-52</v>
      </c>
      <c r="P2645" s="4" t="s">
        <v>44</v>
      </c>
      <c r="Q2645" s="4" t="s">
        <v>44</v>
      </c>
      <c r="R2645" s="4" t="s">
        <v>44</v>
      </c>
      <c r="S2645" s="4" t="s">
        <v>44</v>
      </c>
      <c r="T2645" s="4" t="s">
        <v>3580</v>
      </c>
      <c r="U2645" s="4" t="s">
        <v>3580</v>
      </c>
      <c r="V2645" s="4" t="s">
        <v>3581</v>
      </c>
      <c r="W2645" s="4" t="s">
        <v>4782</v>
      </c>
      <c r="X2645" s="23" t="s">
        <v>4783</v>
      </c>
      <c r="Y2645" s="67">
        <v>5.4999999999999999E-44</v>
      </c>
      <c r="Z2645" s="23" t="s">
        <v>44</v>
      </c>
      <c r="AA2645" s="73" t="s">
        <v>44</v>
      </c>
      <c r="AB2645" s="23" t="s">
        <v>44</v>
      </c>
      <c r="AC2645" s="23" t="s">
        <v>4784</v>
      </c>
      <c r="AD2645" s="4" t="s">
        <v>4785</v>
      </c>
      <c r="AE2645" s="30">
        <v>98.968999999999994</v>
      </c>
      <c r="AF2645" s="30">
        <v>97</v>
      </c>
      <c r="AG2645" s="30">
        <v>1</v>
      </c>
      <c r="AH2645" s="30">
        <v>0</v>
      </c>
      <c r="AI2645" s="30">
        <v>18</v>
      </c>
      <c r="AJ2645" s="30">
        <v>114</v>
      </c>
      <c r="AK2645" s="30">
        <v>1</v>
      </c>
      <c r="AL2645" s="30">
        <v>97</v>
      </c>
      <c r="AM2645" s="63">
        <v>1.2799999999999999E-65</v>
      </c>
      <c r="AN2645" s="30">
        <v>203</v>
      </c>
      <c r="AO2645" s="23" t="s">
        <v>4786</v>
      </c>
      <c r="AP2645" s="59" t="s">
        <v>4786</v>
      </c>
      <c r="AQ2645" s="10"/>
      <c r="AR2645" s="10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10"/>
      <c r="CI2645" s="10"/>
      <c r="CJ2645" s="10"/>
      <c r="CK2645" s="10"/>
      <c r="CL2645" s="10"/>
      <c r="CM2645" s="10"/>
      <c r="CN2645" s="10"/>
      <c r="CO2645" s="10"/>
      <c r="CP2645" s="10"/>
      <c r="CQ2645" s="10"/>
      <c r="CR2645" s="10"/>
      <c r="CS2645" s="10"/>
      <c r="CT2645" s="10"/>
      <c r="CU2645" s="10"/>
      <c r="CV2645" s="10"/>
      <c r="CW2645" s="10"/>
      <c r="CX2645" s="10"/>
      <c r="CY2645" s="10"/>
      <c r="CZ2645" s="10"/>
      <c r="DA2645" s="10"/>
      <c r="DB2645" s="10"/>
    </row>
    <row r="2646" spans="1:106" s="12" customFormat="1" ht="98" x14ac:dyDescent="0.15">
      <c r="A2646" s="3" t="s">
        <v>41</v>
      </c>
      <c r="B2646" s="3" t="str">
        <f t="shared" si="41"/>
        <v>C_ACC_2568</v>
      </c>
      <c r="C2646" s="4" t="s">
        <v>42</v>
      </c>
      <c r="D2646" s="42">
        <v>2568</v>
      </c>
      <c r="E2646" s="49">
        <v>29.97745012</v>
      </c>
      <c r="F2646" s="49">
        <v>7.5209538330000001</v>
      </c>
      <c r="G2646" s="49">
        <v>2.220498772</v>
      </c>
      <c r="H2646" s="49">
        <v>3.3870560649999999</v>
      </c>
      <c r="I2646" s="36">
        <v>7.0646900000000004E-4</v>
      </c>
      <c r="J2646" s="36">
        <v>6.5880590000000003E-3</v>
      </c>
      <c r="K2646" s="4" t="s">
        <v>56</v>
      </c>
      <c r="L2646" s="4">
        <v>53</v>
      </c>
      <c r="M2646" s="4" t="s">
        <v>4781</v>
      </c>
      <c r="N2646" s="4" t="s">
        <v>3273</v>
      </c>
      <c r="O2646" s="5">
        <v>5.5E-52</v>
      </c>
      <c r="P2646" s="4" t="s">
        <v>44</v>
      </c>
      <c r="Q2646" s="4" t="s">
        <v>44</v>
      </c>
      <c r="R2646" s="4" t="s">
        <v>44</v>
      </c>
      <c r="S2646" s="4" t="s">
        <v>44</v>
      </c>
      <c r="T2646" s="4" t="s">
        <v>3580</v>
      </c>
      <c r="U2646" s="4" t="s">
        <v>3580</v>
      </c>
      <c r="V2646" s="4" t="s">
        <v>3581</v>
      </c>
      <c r="W2646" s="4" t="s">
        <v>4782</v>
      </c>
      <c r="X2646" s="23" t="s">
        <v>4783</v>
      </c>
      <c r="Y2646" s="67">
        <v>5.4999999999999999E-44</v>
      </c>
      <c r="Z2646" s="23" t="s">
        <v>44</v>
      </c>
      <c r="AA2646" s="73" t="s">
        <v>44</v>
      </c>
      <c r="AB2646" s="23" t="s">
        <v>44</v>
      </c>
      <c r="AC2646" s="23" t="s">
        <v>4784</v>
      </c>
      <c r="AD2646" s="4" t="s">
        <v>4785</v>
      </c>
      <c r="AE2646" s="30">
        <v>98.968999999999994</v>
      </c>
      <c r="AF2646" s="30">
        <v>97</v>
      </c>
      <c r="AG2646" s="30">
        <v>1</v>
      </c>
      <c r="AH2646" s="30">
        <v>0</v>
      </c>
      <c r="AI2646" s="30">
        <v>18</v>
      </c>
      <c r="AJ2646" s="30">
        <v>114</v>
      </c>
      <c r="AK2646" s="30">
        <v>1</v>
      </c>
      <c r="AL2646" s="30">
        <v>97</v>
      </c>
      <c r="AM2646" s="63">
        <v>1.2799999999999999E-65</v>
      </c>
      <c r="AN2646" s="30">
        <v>203</v>
      </c>
      <c r="AO2646" s="23" t="s">
        <v>4786</v>
      </c>
      <c r="AP2646" s="59" t="s">
        <v>4786</v>
      </c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10"/>
      <c r="CI2646" s="10"/>
      <c r="CJ2646" s="10"/>
      <c r="CK2646" s="10"/>
      <c r="CL2646" s="10"/>
      <c r="CM2646" s="10"/>
      <c r="CN2646" s="10"/>
      <c r="CO2646" s="10"/>
      <c r="CP2646" s="10"/>
      <c r="CQ2646" s="10"/>
      <c r="CR2646" s="10"/>
      <c r="CS2646" s="10"/>
      <c r="CT2646" s="10"/>
      <c r="CU2646" s="10"/>
      <c r="CV2646" s="10"/>
      <c r="CW2646" s="10"/>
      <c r="CX2646" s="10"/>
      <c r="CY2646" s="10"/>
      <c r="CZ2646" s="10"/>
      <c r="DA2646" s="10"/>
      <c r="DB2646" s="10"/>
    </row>
    <row r="2647" spans="1:106" s="12" customFormat="1" ht="98" x14ac:dyDescent="0.15">
      <c r="A2647" s="3" t="s">
        <v>41</v>
      </c>
      <c r="B2647" s="3" t="str">
        <f t="shared" si="41"/>
        <v>C_ACC_2568</v>
      </c>
      <c r="C2647" s="4" t="s">
        <v>42</v>
      </c>
      <c r="D2647" s="42">
        <v>2568</v>
      </c>
      <c r="E2647" s="49">
        <v>29.97745012</v>
      </c>
      <c r="F2647" s="49">
        <v>6.5872280869999997</v>
      </c>
      <c r="G2647" s="49">
        <v>1.7002373019999999</v>
      </c>
      <c r="H2647" s="49">
        <v>3.874299239</v>
      </c>
      <c r="I2647" s="36">
        <v>1.06932E-4</v>
      </c>
      <c r="J2647" s="36">
        <v>9.6701399999999998E-4</v>
      </c>
      <c r="K2647" s="4" t="s">
        <v>45</v>
      </c>
      <c r="L2647" s="4">
        <v>8</v>
      </c>
      <c r="M2647" s="4" t="s">
        <v>4781</v>
      </c>
      <c r="N2647" s="4" t="s">
        <v>3273</v>
      </c>
      <c r="O2647" s="5">
        <v>5.5E-52</v>
      </c>
      <c r="P2647" s="4" t="s">
        <v>44</v>
      </c>
      <c r="Q2647" s="4" t="s">
        <v>44</v>
      </c>
      <c r="R2647" s="4" t="s">
        <v>44</v>
      </c>
      <c r="S2647" s="4" t="s">
        <v>44</v>
      </c>
      <c r="T2647" s="4" t="s">
        <v>3580</v>
      </c>
      <c r="U2647" s="4" t="s">
        <v>3580</v>
      </c>
      <c r="V2647" s="4" t="s">
        <v>3581</v>
      </c>
      <c r="W2647" s="4" t="s">
        <v>4782</v>
      </c>
      <c r="X2647" s="23" t="s">
        <v>4783</v>
      </c>
      <c r="Y2647" s="67">
        <v>5.4999999999999999E-44</v>
      </c>
      <c r="Z2647" s="23" t="s">
        <v>44</v>
      </c>
      <c r="AA2647" s="73" t="s">
        <v>44</v>
      </c>
      <c r="AB2647" s="23" t="s">
        <v>44</v>
      </c>
      <c r="AC2647" s="23" t="s">
        <v>4784</v>
      </c>
      <c r="AD2647" s="4" t="s">
        <v>4785</v>
      </c>
      <c r="AE2647" s="30">
        <v>98.968999999999994</v>
      </c>
      <c r="AF2647" s="30">
        <v>97</v>
      </c>
      <c r="AG2647" s="30">
        <v>1</v>
      </c>
      <c r="AH2647" s="30">
        <v>0</v>
      </c>
      <c r="AI2647" s="30">
        <v>18</v>
      </c>
      <c r="AJ2647" s="30">
        <v>114</v>
      </c>
      <c r="AK2647" s="30">
        <v>1</v>
      </c>
      <c r="AL2647" s="30">
        <v>97</v>
      </c>
      <c r="AM2647" s="63">
        <v>1.2799999999999999E-65</v>
      </c>
      <c r="AN2647" s="30">
        <v>203</v>
      </c>
      <c r="AO2647" s="23" t="s">
        <v>4786</v>
      </c>
      <c r="AP2647" s="59" t="s">
        <v>4786</v>
      </c>
      <c r="AQ2647" s="10"/>
      <c r="AR2647" s="10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</row>
    <row r="2648" spans="1:106" s="12" customFormat="1" ht="98" x14ac:dyDescent="0.15">
      <c r="A2648" s="3" t="s">
        <v>41</v>
      </c>
      <c r="B2648" s="3" t="str">
        <f t="shared" si="41"/>
        <v>C_ACC_2569</v>
      </c>
      <c r="C2648" s="4" t="s">
        <v>42</v>
      </c>
      <c r="D2648" s="42">
        <v>2569</v>
      </c>
      <c r="E2648" s="49">
        <v>18.08601573</v>
      </c>
      <c r="F2648" s="49">
        <v>7.2136562509999997</v>
      </c>
      <c r="G2648" s="49">
        <v>2.3868332329999999</v>
      </c>
      <c r="H2648" s="49">
        <v>3.0222707440000001</v>
      </c>
      <c r="I2648" s="36">
        <v>2.5088599999999999E-3</v>
      </c>
      <c r="J2648" s="36">
        <v>9.3432259999999996E-3</v>
      </c>
      <c r="K2648" s="4" t="s">
        <v>49</v>
      </c>
      <c r="L2648" s="4">
        <v>27</v>
      </c>
      <c r="M2648" s="4" t="s">
        <v>2914</v>
      </c>
      <c r="N2648" s="4" t="s">
        <v>2915</v>
      </c>
      <c r="O2648" s="5">
        <v>4.8999999999999997E-97</v>
      </c>
      <c r="P2648" s="4" t="s">
        <v>44</v>
      </c>
      <c r="Q2648" s="4" t="s">
        <v>44</v>
      </c>
      <c r="R2648" s="4" t="s">
        <v>44</v>
      </c>
      <c r="S2648" s="4" t="s">
        <v>44</v>
      </c>
      <c r="T2648" s="4" t="s">
        <v>616</v>
      </c>
      <c r="U2648" s="4" t="s">
        <v>616</v>
      </c>
      <c r="V2648" s="4" t="s">
        <v>617</v>
      </c>
      <c r="W2648" s="4" t="s">
        <v>2916</v>
      </c>
      <c r="X2648" s="23" t="s">
        <v>2917</v>
      </c>
      <c r="Y2648" s="67">
        <v>1.6999999999999999E-100</v>
      </c>
      <c r="Z2648" s="23" t="s">
        <v>2916</v>
      </c>
      <c r="AA2648" s="73" t="s">
        <v>767</v>
      </c>
      <c r="AB2648" s="67">
        <v>1.6999999999999999E-100</v>
      </c>
      <c r="AC2648" s="23" t="s">
        <v>2918</v>
      </c>
      <c r="AD2648" s="4" t="s">
        <v>2919</v>
      </c>
      <c r="AE2648" s="30">
        <v>100</v>
      </c>
      <c r="AF2648" s="30">
        <v>237</v>
      </c>
      <c r="AG2648" s="30">
        <v>0</v>
      </c>
      <c r="AH2648" s="30">
        <v>0</v>
      </c>
      <c r="AI2648" s="30">
        <v>1</v>
      </c>
      <c r="AJ2648" s="30">
        <v>237</v>
      </c>
      <c r="AK2648" s="30">
        <v>1</v>
      </c>
      <c r="AL2648" s="30">
        <v>237</v>
      </c>
      <c r="AM2648" s="63">
        <v>1.2299999999999999E-175</v>
      </c>
      <c r="AN2648" s="30">
        <v>491</v>
      </c>
      <c r="AO2648" s="23" t="s">
        <v>2920</v>
      </c>
      <c r="AP2648" s="59" t="s">
        <v>2920</v>
      </c>
      <c r="AQ2648" s="10"/>
      <c r="AR2648" s="10"/>
      <c r="AS2648" s="10"/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</row>
    <row r="2649" spans="1:106" s="12" customFormat="1" ht="98" x14ac:dyDescent="0.15">
      <c r="A2649" s="3" t="s">
        <v>41</v>
      </c>
      <c r="B2649" s="3" t="str">
        <f t="shared" si="41"/>
        <v>C_ACC_2569</v>
      </c>
      <c r="C2649" s="4" t="s">
        <v>42</v>
      </c>
      <c r="D2649" s="42">
        <v>2569</v>
      </c>
      <c r="E2649" s="49">
        <v>18.08601573</v>
      </c>
      <c r="F2649" s="49">
        <v>7.1990115929999998</v>
      </c>
      <c r="G2649" s="49">
        <v>2.388419104</v>
      </c>
      <c r="H2649" s="49">
        <v>3.0141324780000001</v>
      </c>
      <c r="I2649" s="36">
        <v>2.5771520000000001E-3</v>
      </c>
      <c r="J2649" s="36">
        <v>1.0586026E-2</v>
      </c>
      <c r="K2649" s="4" t="s">
        <v>43</v>
      </c>
      <c r="L2649" s="4">
        <v>36</v>
      </c>
      <c r="M2649" s="4" t="s">
        <v>2914</v>
      </c>
      <c r="N2649" s="4" t="s">
        <v>2915</v>
      </c>
      <c r="O2649" s="5">
        <v>4.8999999999999997E-97</v>
      </c>
      <c r="P2649" s="4" t="s">
        <v>44</v>
      </c>
      <c r="Q2649" s="4" t="s">
        <v>44</v>
      </c>
      <c r="R2649" s="4" t="s">
        <v>44</v>
      </c>
      <c r="S2649" s="4" t="s">
        <v>44</v>
      </c>
      <c r="T2649" s="4" t="s">
        <v>616</v>
      </c>
      <c r="U2649" s="4" t="s">
        <v>616</v>
      </c>
      <c r="V2649" s="4" t="s">
        <v>617</v>
      </c>
      <c r="W2649" s="4" t="s">
        <v>2916</v>
      </c>
      <c r="X2649" s="23" t="s">
        <v>2917</v>
      </c>
      <c r="Y2649" s="67">
        <v>1.6999999999999999E-100</v>
      </c>
      <c r="Z2649" s="23" t="s">
        <v>2916</v>
      </c>
      <c r="AA2649" s="73" t="s">
        <v>767</v>
      </c>
      <c r="AB2649" s="67">
        <v>1.6999999999999999E-100</v>
      </c>
      <c r="AC2649" s="23" t="s">
        <v>2918</v>
      </c>
      <c r="AD2649" s="4" t="s">
        <v>2919</v>
      </c>
      <c r="AE2649" s="30">
        <v>100</v>
      </c>
      <c r="AF2649" s="30">
        <v>237</v>
      </c>
      <c r="AG2649" s="30">
        <v>0</v>
      </c>
      <c r="AH2649" s="30">
        <v>0</v>
      </c>
      <c r="AI2649" s="30">
        <v>1</v>
      </c>
      <c r="AJ2649" s="30">
        <v>237</v>
      </c>
      <c r="AK2649" s="30">
        <v>1</v>
      </c>
      <c r="AL2649" s="30">
        <v>237</v>
      </c>
      <c r="AM2649" s="63">
        <v>1.2299999999999999E-175</v>
      </c>
      <c r="AN2649" s="30">
        <v>491</v>
      </c>
      <c r="AO2649" s="23" t="s">
        <v>2920</v>
      </c>
      <c r="AP2649" s="59" t="s">
        <v>2920</v>
      </c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</row>
    <row r="2650" spans="1:106" s="12" customFormat="1" ht="98" x14ac:dyDescent="0.15">
      <c r="A2650" s="3" t="s">
        <v>41</v>
      </c>
      <c r="B2650" s="3" t="str">
        <f t="shared" si="41"/>
        <v>C_ACC_2569</v>
      </c>
      <c r="C2650" s="4" t="s">
        <v>42</v>
      </c>
      <c r="D2650" s="42">
        <v>2569</v>
      </c>
      <c r="E2650" s="49">
        <v>18.08601573</v>
      </c>
      <c r="F2650" s="49">
        <v>6.8749887010000004</v>
      </c>
      <c r="G2650" s="49">
        <v>2.338605507</v>
      </c>
      <c r="H2650" s="49">
        <v>2.9397812839999999</v>
      </c>
      <c r="I2650" s="36">
        <v>3.28444E-3</v>
      </c>
      <c r="J2650" s="36">
        <v>1.3850662E-2</v>
      </c>
      <c r="K2650" s="4" t="s">
        <v>56</v>
      </c>
      <c r="L2650" s="4">
        <v>44</v>
      </c>
      <c r="M2650" s="4" t="s">
        <v>2914</v>
      </c>
      <c r="N2650" s="4" t="s">
        <v>2915</v>
      </c>
      <c r="O2650" s="5">
        <v>4.8999999999999997E-97</v>
      </c>
      <c r="P2650" s="4" t="s">
        <v>44</v>
      </c>
      <c r="Q2650" s="4" t="s">
        <v>44</v>
      </c>
      <c r="R2650" s="4" t="s">
        <v>44</v>
      </c>
      <c r="S2650" s="4" t="s">
        <v>44</v>
      </c>
      <c r="T2650" s="4" t="s">
        <v>616</v>
      </c>
      <c r="U2650" s="4" t="s">
        <v>616</v>
      </c>
      <c r="V2650" s="4" t="s">
        <v>617</v>
      </c>
      <c r="W2650" s="4" t="s">
        <v>2916</v>
      </c>
      <c r="X2650" s="23" t="s">
        <v>2917</v>
      </c>
      <c r="Y2650" s="67">
        <v>1.6999999999999999E-100</v>
      </c>
      <c r="Z2650" s="23" t="s">
        <v>2916</v>
      </c>
      <c r="AA2650" s="73" t="s">
        <v>767</v>
      </c>
      <c r="AB2650" s="67">
        <v>1.6999999999999999E-100</v>
      </c>
      <c r="AC2650" s="23" t="s">
        <v>2918</v>
      </c>
      <c r="AD2650" s="4" t="s">
        <v>2919</v>
      </c>
      <c r="AE2650" s="30">
        <v>100</v>
      </c>
      <c r="AF2650" s="30">
        <v>237</v>
      </c>
      <c r="AG2650" s="30">
        <v>0</v>
      </c>
      <c r="AH2650" s="30">
        <v>0</v>
      </c>
      <c r="AI2650" s="30">
        <v>1</v>
      </c>
      <c r="AJ2650" s="30">
        <v>237</v>
      </c>
      <c r="AK2650" s="30">
        <v>1</v>
      </c>
      <c r="AL2650" s="30">
        <v>237</v>
      </c>
      <c r="AM2650" s="63">
        <v>1.2299999999999999E-175</v>
      </c>
      <c r="AN2650" s="30">
        <v>491</v>
      </c>
      <c r="AO2650" s="23" t="s">
        <v>2920</v>
      </c>
      <c r="AP2650" s="59" t="s">
        <v>2920</v>
      </c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</row>
    <row r="2651" spans="1:106" s="12" customFormat="1" ht="98" x14ac:dyDescent="0.15">
      <c r="A2651" s="3" t="s">
        <v>41</v>
      </c>
      <c r="B2651" s="3" t="str">
        <f t="shared" si="41"/>
        <v>C_ACC_2570</v>
      </c>
      <c r="C2651" s="4" t="s">
        <v>42</v>
      </c>
      <c r="D2651" s="42">
        <v>2570</v>
      </c>
      <c r="E2651" s="49">
        <v>9.9938357280000005</v>
      </c>
      <c r="F2651" s="49">
        <v>6.4048488140000002</v>
      </c>
      <c r="G2651" s="49">
        <v>2.5312333690000002</v>
      </c>
      <c r="H2651" s="49">
        <v>2.5303272680000002</v>
      </c>
      <c r="I2651" s="36">
        <v>1.1395618E-2</v>
      </c>
      <c r="J2651" s="36">
        <v>2.5084865000000001E-2</v>
      </c>
      <c r="K2651" s="4" t="s">
        <v>49</v>
      </c>
      <c r="L2651" s="4">
        <v>27</v>
      </c>
      <c r="M2651" s="4" t="s">
        <v>7699</v>
      </c>
      <c r="N2651" s="4" t="s">
        <v>7700</v>
      </c>
      <c r="O2651" s="5">
        <v>9.9999999999999993E-130</v>
      </c>
      <c r="P2651" s="4" t="s">
        <v>44</v>
      </c>
      <c r="Q2651" s="4" t="s">
        <v>44</v>
      </c>
      <c r="R2651" s="4" t="s">
        <v>44</v>
      </c>
      <c r="S2651" s="4" t="s">
        <v>44</v>
      </c>
      <c r="T2651" s="4" t="s">
        <v>616</v>
      </c>
      <c r="U2651" s="4" t="s">
        <v>616</v>
      </c>
      <c r="V2651" s="4" t="s">
        <v>617</v>
      </c>
      <c r="W2651" s="4" t="s">
        <v>7701</v>
      </c>
      <c r="X2651" s="23" t="s">
        <v>7702</v>
      </c>
      <c r="Y2651" s="67">
        <v>1.6999999999999999E-153</v>
      </c>
      <c r="Z2651" s="23" t="s">
        <v>44</v>
      </c>
      <c r="AA2651" s="73" t="s">
        <v>44</v>
      </c>
      <c r="AB2651" s="23" t="s">
        <v>44</v>
      </c>
      <c r="AC2651" s="23" t="s">
        <v>7703</v>
      </c>
      <c r="AD2651" s="4" t="s">
        <v>7704</v>
      </c>
      <c r="AE2651" s="30">
        <v>100</v>
      </c>
      <c r="AF2651" s="30">
        <v>384</v>
      </c>
      <c r="AG2651" s="30">
        <v>0</v>
      </c>
      <c r="AH2651" s="30">
        <v>0</v>
      </c>
      <c r="AI2651" s="30">
        <v>1</v>
      </c>
      <c r="AJ2651" s="30">
        <v>384</v>
      </c>
      <c r="AK2651" s="30">
        <v>1</v>
      </c>
      <c r="AL2651" s="30">
        <v>384</v>
      </c>
      <c r="AM2651" s="30">
        <v>0</v>
      </c>
      <c r="AN2651" s="30">
        <v>789</v>
      </c>
      <c r="AO2651" s="23" t="s">
        <v>7705</v>
      </c>
      <c r="AP2651" s="59" t="s">
        <v>7705</v>
      </c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</row>
    <row r="2652" spans="1:106" s="12" customFormat="1" ht="98" x14ac:dyDescent="0.15">
      <c r="A2652" s="3" t="s">
        <v>41</v>
      </c>
      <c r="B2652" s="3" t="str">
        <f t="shared" si="41"/>
        <v>C_ACC_2570</v>
      </c>
      <c r="C2652" s="4" t="s">
        <v>42</v>
      </c>
      <c r="D2652" s="42">
        <v>2570</v>
      </c>
      <c r="E2652" s="49">
        <v>9.9938357280000005</v>
      </c>
      <c r="F2652" s="49">
        <v>6.3313563559999997</v>
      </c>
      <c r="G2652" s="49">
        <v>2.604963712</v>
      </c>
      <c r="H2652" s="49">
        <v>2.4304969500000002</v>
      </c>
      <c r="I2652" s="36">
        <v>1.5078133000000001E-2</v>
      </c>
      <c r="J2652" s="36">
        <v>3.4825197000000002E-2</v>
      </c>
      <c r="K2652" s="4" t="s">
        <v>43</v>
      </c>
      <c r="L2652" s="4">
        <v>18</v>
      </c>
      <c r="M2652" s="4" t="s">
        <v>7699</v>
      </c>
      <c r="N2652" s="4" t="s">
        <v>7700</v>
      </c>
      <c r="O2652" s="5">
        <v>9.9999999999999993E-130</v>
      </c>
      <c r="P2652" s="4" t="s">
        <v>44</v>
      </c>
      <c r="Q2652" s="4" t="s">
        <v>44</v>
      </c>
      <c r="R2652" s="4" t="s">
        <v>44</v>
      </c>
      <c r="S2652" s="4" t="s">
        <v>44</v>
      </c>
      <c r="T2652" s="4" t="s">
        <v>616</v>
      </c>
      <c r="U2652" s="4" t="s">
        <v>616</v>
      </c>
      <c r="V2652" s="4" t="s">
        <v>617</v>
      </c>
      <c r="W2652" s="4" t="s">
        <v>7701</v>
      </c>
      <c r="X2652" s="23" t="s">
        <v>7702</v>
      </c>
      <c r="Y2652" s="67">
        <v>1.6999999999999999E-153</v>
      </c>
      <c r="Z2652" s="23" t="s">
        <v>44</v>
      </c>
      <c r="AA2652" s="73" t="s">
        <v>44</v>
      </c>
      <c r="AB2652" s="23" t="s">
        <v>44</v>
      </c>
      <c r="AC2652" s="23" t="s">
        <v>7703</v>
      </c>
      <c r="AD2652" s="4" t="s">
        <v>7704</v>
      </c>
      <c r="AE2652" s="30">
        <v>100</v>
      </c>
      <c r="AF2652" s="30">
        <v>384</v>
      </c>
      <c r="AG2652" s="30">
        <v>0</v>
      </c>
      <c r="AH2652" s="30">
        <v>0</v>
      </c>
      <c r="AI2652" s="30">
        <v>1</v>
      </c>
      <c r="AJ2652" s="30">
        <v>384</v>
      </c>
      <c r="AK2652" s="30">
        <v>1</v>
      </c>
      <c r="AL2652" s="30">
        <v>384</v>
      </c>
      <c r="AM2652" s="30">
        <v>0</v>
      </c>
      <c r="AN2652" s="30">
        <v>789</v>
      </c>
      <c r="AO2652" s="23" t="s">
        <v>7705</v>
      </c>
      <c r="AP2652" s="59" t="s">
        <v>7705</v>
      </c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</row>
    <row r="2653" spans="1:106" s="12" customFormat="1" ht="98" x14ac:dyDescent="0.15">
      <c r="A2653" s="3" t="s">
        <v>41</v>
      </c>
      <c r="B2653" s="3" t="str">
        <f t="shared" si="41"/>
        <v>C_ACC_2570</v>
      </c>
      <c r="C2653" s="4" t="s">
        <v>42</v>
      </c>
      <c r="D2653" s="42">
        <v>2570</v>
      </c>
      <c r="E2653" s="49">
        <v>9.9938357280000005</v>
      </c>
      <c r="F2653" s="49">
        <v>6.1186442940000001</v>
      </c>
      <c r="G2653" s="49">
        <v>2.6013459879999998</v>
      </c>
      <c r="H2653" s="49">
        <v>2.3521070709999998</v>
      </c>
      <c r="I2653" s="36">
        <v>1.8667401E-2</v>
      </c>
      <c r="J2653" s="36">
        <v>4.5456875000000001E-2</v>
      </c>
      <c r="K2653" s="4" t="s">
        <v>56</v>
      </c>
      <c r="L2653" s="4">
        <v>16</v>
      </c>
      <c r="M2653" s="4" t="s">
        <v>7699</v>
      </c>
      <c r="N2653" s="4" t="s">
        <v>7700</v>
      </c>
      <c r="O2653" s="5">
        <v>9.9999999999999993E-130</v>
      </c>
      <c r="P2653" s="4" t="s">
        <v>44</v>
      </c>
      <c r="Q2653" s="4" t="s">
        <v>44</v>
      </c>
      <c r="R2653" s="4" t="s">
        <v>44</v>
      </c>
      <c r="S2653" s="4" t="s">
        <v>44</v>
      </c>
      <c r="T2653" s="4" t="s">
        <v>616</v>
      </c>
      <c r="U2653" s="4" t="s">
        <v>616</v>
      </c>
      <c r="V2653" s="4" t="s">
        <v>617</v>
      </c>
      <c r="W2653" s="4" t="s">
        <v>7701</v>
      </c>
      <c r="X2653" s="23" t="s">
        <v>7702</v>
      </c>
      <c r="Y2653" s="67">
        <v>1.6999999999999999E-153</v>
      </c>
      <c r="Z2653" s="23" t="s">
        <v>44</v>
      </c>
      <c r="AA2653" s="73" t="s">
        <v>44</v>
      </c>
      <c r="AB2653" s="23" t="s">
        <v>44</v>
      </c>
      <c r="AC2653" s="23" t="s">
        <v>7703</v>
      </c>
      <c r="AD2653" s="4" t="s">
        <v>7704</v>
      </c>
      <c r="AE2653" s="30">
        <v>100</v>
      </c>
      <c r="AF2653" s="30">
        <v>384</v>
      </c>
      <c r="AG2653" s="30">
        <v>0</v>
      </c>
      <c r="AH2653" s="30">
        <v>0</v>
      </c>
      <c r="AI2653" s="30">
        <v>1</v>
      </c>
      <c r="AJ2653" s="30">
        <v>384</v>
      </c>
      <c r="AK2653" s="30">
        <v>1</v>
      </c>
      <c r="AL2653" s="30">
        <v>384</v>
      </c>
      <c r="AM2653" s="30">
        <v>0</v>
      </c>
      <c r="AN2653" s="30">
        <v>789</v>
      </c>
      <c r="AO2653" s="23" t="s">
        <v>7705</v>
      </c>
      <c r="AP2653" s="59" t="s">
        <v>7705</v>
      </c>
      <c r="AQ2653" s="10"/>
      <c r="AR2653" s="10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10"/>
      <c r="CI2653" s="10"/>
      <c r="CJ2653" s="10"/>
      <c r="CK2653" s="10"/>
      <c r="CL2653" s="10"/>
      <c r="CM2653" s="10"/>
      <c r="CN2653" s="10"/>
      <c r="CO2653" s="10"/>
      <c r="CP2653" s="10"/>
      <c r="CQ2653" s="10"/>
      <c r="CR2653" s="10"/>
      <c r="CS2653" s="10"/>
      <c r="CT2653" s="10"/>
      <c r="CU2653" s="10"/>
      <c r="CV2653" s="10"/>
      <c r="CW2653" s="10"/>
      <c r="CX2653" s="10"/>
      <c r="CY2653" s="10"/>
      <c r="CZ2653" s="10"/>
      <c r="DA2653" s="10"/>
      <c r="DB2653" s="10"/>
    </row>
    <row r="2654" spans="1:106" s="12" customFormat="1" ht="98" x14ac:dyDescent="0.15">
      <c r="A2654" s="3" t="s">
        <v>41</v>
      </c>
      <c r="B2654" s="3" t="str">
        <f t="shared" si="41"/>
        <v>C_ACC_2571</v>
      </c>
      <c r="C2654" s="4" t="s">
        <v>42</v>
      </c>
      <c r="D2654" s="42">
        <v>2571</v>
      </c>
      <c r="E2654" s="49">
        <v>14.92938444</v>
      </c>
      <c r="F2654" s="49">
        <v>6.8790670279999997</v>
      </c>
      <c r="G2654" s="49">
        <v>2.371857892</v>
      </c>
      <c r="H2654" s="49">
        <v>2.9002863329999999</v>
      </c>
      <c r="I2654" s="36">
        <v>3.7282190000000001E-3</v>
      </c>
      <c r="J2654" s="36">
        <v>1.1830255E-2</v>
      </c>
      <c r="K2654" s="4" t="s">
        <v>49</v>
      </c>
      <c r="L2654" s="4">
        <v>27</v>
      </c>
      <c r="M2654" s="4" t="s">
        <v>44</v>
      </c>
      <c r="N2654" s="4" t="s">
        <v>44</v>
      </c>
      <c r="O2654" s="4" t="s">
        <v>44</v>
      </c>
      <c r="P2654" s="4" t="s">
        <v>44</v>
      </c>
      <c r="Q2654" s="4" t="s">
        <v>44</v>
      </c>
      <c r="R2654" s="4" t="s">
        <v>44</v>
      </c>
      <c r="S2654" s="4" t="s">
        <v>44</v>
      </c>
      <c r="T2654" s="4" t="s">
        <v>616</v>
      </c>
      <c r="U2654" s="4" t="s">
        <v>616</v>
      </c>
      <c r="V2654" s="4" t="s">
        <v>617</v>
      </c>
      <c r="W2654" s="4" t="s">
        <v>2633</v>
      </c>
      <c r="X2654" s="23" t="s">
        <v>2634</v>
      </c>
      <c r="Y2654" s="67">
        <v>4.8999999999999996E-137</v>
      </c>
      <c r="Z2654" s="23" t="s">
        <v>2633</v>
      </c>
      <c r="AA2654" s="73" t="s">
        <v>2094</v>
      </c>
      <c r="AB2654" s="67">
        <v>4.8999999999999996E-137</v>
      </c>
      <c r="AC2654" s="23" t="s">
        <v>2638</v>
      </c>
      <c r="AD2654" s="4" t="s">
        <v>2639</v>
      </c>
      <c r="AE2654" s="30">
        <v>100</v>
      </c>
      <c r="AF2654" s="30">
        <v>293</v>
      </c>
      <c r="AG2654" s="30">
        <v>0</v>
      </c>
      <c r="AH2654" s="30">
        <v>0</v>
      </c>
      <c r="AI2654" s="30">
        <v>1</v>
      </c>
      <c r="AJ2654" s="30">
        <v>293</v>
      </c>
      <c r="AK2654" s="30">
        <v>1</v>
      </c>
      <c r="AL2654" s="30">
        <v>293</v>
      </c>
      <c r="AM2654" s="30">
        <v>0</v>
      </c>
      <c r="AN2654" s="30">
        <v>615</v>
      </c>
      <c r="AO2654" s="23" t="s">
        <v>2637</v>
      </c>
      <c r="AP2654" s="59" t="s">
        <v>2637</v>
      </c>
      <c r="AQ2654" s="10"/>
      <c r="AR2654" s="10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</row>
    <row r="2655" spans="1:106" s="12" customFormat="1" ht="98" x14ac:dyDescent="0.15">
      <c r="A2655" s="3" t="s">
        <v>41</v>
      </c>
      <c r="B2655" s="3" t="str">
        <f t="shared" si="41"/>
        <v>C_ACC_2571</v>
      </c>
      <c r="C2655" s="4" t="s">
        <v>42</v>
      </c>
      <c r="D2655" s="42">
        <v>2571</v>
      </c>
      <c r="E2655" s="49">
        <v>14.92938444</v>
      </c>
      <c r="F2655" s="49">
        <v>6.7857017419999996</v>
      </c>
      <c r="G2655" s="49">
        <v>2.4051944999999999</v>
      </c>
      <c r="H2655" s="49">
        <v>2.8212694410000001</v>
      </c>
      <c r="I2655" s="36">
        <v>4.7834009999999996E-3</v>
      </c>
      <c r="J2655" s="36">
        <v>1.5083466E-2</v>
      </c>
      <c r="K2655" s="4" t="s">
        <v>43</v>
      </c>
      <c r="L2655" s="4">
        <v>25</v>
      </c>
      <c r="M2655" s="4" t="s">
        <v>44</v>
      </c>
      <c r="N2655" s="4" t="s">
        <v>44</v>
      </c>
      <c r="O2655" s="4" t="s">
        <v>44</v>
      </c>
      <c r="P2655" s="4" t="s">
        <v>44</v>
      </c>
      <c r="Q2655" s="4" t="s">
        <v>44</v>
      </c>
      <c r="R2655" s="4" t="s">
        <v>44</v>
      </c>
      <c r="S2655" s="4" t="s">
        <v>44</v>
      </c>
      <c r="T2655" s="4" t="s">
        <v>616</v>
      </c>
      <c r="U2655" s="4" t="s">
        <v>616</v>
      </c>
      <c r="V2655" s="4" t="s">
        <v>617</v>
      </c>
      <c r="W2655" s="4" t="s">
        <v>2633</v>
      </c>
      <c r="X2655" s="23" t="s">
        <v>2634</v>
      </c>
      <c r="Y2655" s="67">
        <v>4.8999999999999996E-137</v>
      </c>
      <c r="Z2655" s="23" t="s">
        <v>2633</v>
      </c>
      <c r="AA2655" s="73" t="s">
        <v>2094</v>
      </c>
      <c r="AB2655" s="67">
        <v>4.8999999999999996E-137</v>
      </c>
      <c r="AC2655" s="23" t="s">
        <v>2638</v>
      </c>
      <c r="AD2655" s="4" t="s">
        <v>2639</v>
      </c>
      <c r="AE2655" s="30">
        <v>100</v>
      </c>
      <c r="AF2655" s="30">
        <v>293</v>
      </c>
      <c r="AG2655" s="30">
        <v>0</v>
      </c>
      <c r="AH2655" s="30">
        <v>0</v>
      </c>
      <c r="AI2655" s="30">
        <v>1</v>
      </c>
      <c r="AJ2655" s="30">
        <v>293</v>
      </c>
      <c r="AK2655" s="30">
        <v>1</v>
      </c>
      <c r="AL2655" s="30">
        <v>293</v>
      </c>
      <c r="AM2655" s="30">
        <v>0</v>
      </c>
      <c r="AN2655" s="30">
        <v>615</v>
      </c>
      <c r="AO2655" s="23" t="s">
        <v>2637</v>
      </c>
      <c r="AP2655" s="59" t="s">
        <v>2637</v>
      </c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</row>
    <row r="2656" spans="1:106" s="12" customFormat="1" ht="98" x14ac:dyDescent="0.15">
      <c r="A2656" s="3" t="s">
        <v>41</v>
      </c>
      <c r="B2656" s="3" t="str">
        <f t="shared" si="41"/>
        <v>C_ACC_2571</v>
      </c>
      <c r="C2656" s="4" t="s">
        <v>42</v>
      </c>
      <c r="D2656" s="42">
        <v>2571</v>
      </c>
      <c r="E2656" s="49">
        <v>14.92938444</v>
      </c>
      <c r="F2656" s="49">
        <v>6.0837531990000002</v>
      </c>
      <c r="G2656" s="49">
        <v>2.3660232250000002</v>
      </c>
      <c r="H2656" s="49">
        <v>2.5712990200000001</v>
      </c>
      <c r="I2656" s="36">
        <v>1.013178E-2</v>
      </c>
      <c r="J2656" s="36">
        <v>2.8978383999999999E-2</v>
      </c>
      <c r="K2656" s="4" t="s">
        <v>56</v>
      </c>
      <c r="L2656" s="4">
        <v>35</v>
      </c>
      <c r="M2656" s="4" t="s">
        <v>44</v>
      </c>
      <c r="N2656" s="4" t="s">
        <v>44</v>
      </c>
      <c r="O2656" s="4" t="s">
        <v>44</v>
      </c>
      <c r="P2656" s="4" t="s">
        <v>44</v>
      </c>
      <c r="Q2656" s="4" t="s">
        <v>44</v>
      </c>
      <c r="R2656" s="4" t="s">
        <v>44</v>
      </c>
      <c r="S2656" s="4" t="s">
        <v>44</v>
      </c>
      <c r="T2656" s="4" t="s">
        <v>616</v>
      </c>
      <c r="U2656" s="4" t="s">
        <v>616</v>
      </c>
      <c r="V2656" s="4" t="s">
        <v>617</v>
      </c>
      <c r="W2656" s="4" t="s">
        <v>2633</v>
      </c>
      <c r="X2656" s="23" t="s">
        <v>2634</v>
      </c>
      <c r="Y2656" s="67">
        <v>4.8999999999999996E-137</v>
      </c>
      <c r="Z2656" s="23" t="s">
        <v>2633</v>
      </c>
      <c r="AA2656" s="73" t="s">
        <v>2094</v>
      </c>
      <c r="AB2656" s="67">
        <v>4.8999999999999996E-137</v>
      </c>
      <c r="AC2656" s="23" t="s">
        <v>2638</v>
      </c>
      <c r="AD2656" s="4" t="s">
        <v>2639</v>
      </c>
      <c r="AE2656" s="30">
        <v>100</v>
      </c>
      <c r="AF2656" s="30">
        <v>293</v>
      </c>
      <c r="AG2656" s="30">
        <v>0</v>
      </c>
      <c r="AH2656" s="30">
        <v>0</v>
      </c>
      <c r="AI2656" s="30">
        <v>1</v>
      </c>
      <c r="AJ2656" s="30">
        <v>293</v>
      </c>
      <c r="AK2656" s="30">
        <v>1</v>
      </c>
      <c r="AL2656" s="30">
        <v>293</v>
      </c>
      <c r="AM2656" s="30">
        <v>0</v>
      </c>
      <c r="AN2656" s="30">
        <v>615</v>
      </c>
      <c r="AO2656" s="23" t="s">
        <v>2637</v>
      </c>
      <c r="AP2656" s="59" t="s">
        <v>2637</v>
      </c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</row>
    <row r="2657" spans="1:106" s="12" customFormat="1" ht="98" x14ac:dyDescent="0.15">
      <c r="A2657" s="3" t="s">
        <v>41</v>
      </c>
      <c r="B2657" s="3" t="str">
        <f t="shared" si="41"/>
        <v>C_ACC_2572</v>
      </c>
      <c r="C2657" s="4" t="s">
        <v>42</v>
      </c>
      <c r="D2657" s="42">
        <v>2572</v>
      </c>
      <c r="E2657" s="49">
        <v>8.3315711019999998</v>
      </c>
      <c r="F2657" s="49">
        <v>5.9112163979999996</v>
      </c>
      <c r="G2657" s="49">
        <v>2.4487823089999998</v>
      </c>
      <c r="H2657" s="49">
        <v>2.4139411559999999</v>
      </c>
      <c r="I2657" s="36">
        <v>1.5781011000000001E-2</v>
      </c>
      <c r="J2657" s="36">
        <v>3.2586610000000002E-2</v>
      </c>
      <c r="K2657" s="4" t="s">
        <v>49</v>
      </c>
      <c r="L2657" s="4">
        <v>17</v>
      </c>
      <c r="M2657" s="4" t="s">
        <v>2631</v>
      </c>
      <c r="N2657" s="4" t="s">
        <v>2632</v>
      </c>
      <c r="O2657" s="5">
        <v>1.2000000000000001E-103</v>
      </c>
      <c r="P2657" s="4" t="s">
        <v>44</v>
      </c>
      <c r="Q2657" s="4" t="s">
        <v>44</v>
      </c>
      <c r="R2657" s="4" t="s">
        <v>44</v>
      </c>
      <c r="S2657" s="4" t="s">
        <v>44</v>
      </c>
      <c r="T2657" s="4" t="s">
        <v>616</v>
      </c>
      <c r="U2657" s="4" t="s">
        <v>616</v>
      </c>
      <c r="V2657" s="4" t="s">
        <v>617</v>
      </c>
      <c r="W2657" s="4" t="s">
        <v>2633</v>
      </c>
      <c r="X2657" s="23" t="s">
        <v>2634</v>
      </c>
      <c r="Y2657" s="67">
        <v>2E-179</v>
      </c>
      <c r="Z2657" s="23" t="s">
        <v>2633</v>
      </c>
      <c r="AA2657" s="73" t="s">
        <v>2094</v>
      </c>
      <c r="AB2657" s="67">
        <v>2E-179</v>
      </c>
      <c r="AC2657" s="23" t="s">
        <v>2640</v>
      </c>
      <c r="AD2657" s="4" t="s">
        <v>2641</v>
      </c>
      <c r="AE2657" s="30">
        <v>100</v>
      </c>
      <c r="AF2657" s="30">
        <v>331</v>
      </c>
      <c r="AG2657" s="30">
        <v>0</v>
      </c>
      <c r="AH2657" s="30">
        <v>0</v>
      </c>
      <c r="AI2657" s="30">
        <v>1</v>
      </c>
      <c r="AJ2657" s="30">
        <v>331</v>
      </c>
      <c r="AK2657" s="30">
        <v>1</v>
      </c>
      <c r="AL2657" s="30">
        <v>331</v>
      </c>
      <c r="AM2657" s="30">
        <v>0</v>
      </c>
      <c r="AN2657" s="30">
        <v>693</v>
      </c>
      <c r="AO2657" s="23" t="s">
        <v>2637</v>
      </c>
      <c r="AP2657" s="59" t="s">
        <v>2637</v>
      </c>
      <c r="AQ2657" s="10"/>
      <c r="AR2657" s="10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</row>
    <row r="2658" spans="1:106" s="12" customFormat="1" ht="98" x14ac:dyDescent="0.15">
      <c r="A2658" s="3" t="s">
        <v>41</v>
      </c>
      <c r="B2658" s="3" t="str">
        <f t="shared" si="41"/>
        <v>C_ACC_2572</v>
      </c>
      <c r="C2658" s="4" t="s">
        <v>42</v>
      </c>
      <c r="D2658" s="42">
        <v>2572</v>
      </c>
      <c r="E2658" s="49">
        <v>8.3315711019999998</v>
      </c>
      <c r="F2658" s="49">
        <v>5.8794010229999998</v>
      </c>
      <c r="G2658" s="49">
        <v>2.475141722</v>
      </c>
      <c r="H2658" s="49">
        <v>2.3753795470000001</v>
      </c>
      <c r="I2658" s="36">
        <v>1.7530912999999999E-2</v>
      </c>
      <c r="J2658" s="36">
        <v>3.9284166000000002E-2</v>
      </c>
      <c r="K2658" s="4" t="s">
        <v>43</v>
      </c>
      <c r="L2658" s="4">
        <v>13</v>
      </c>
      <c r="M2658" s="4" t="s">
        <v>2631</v>
      </c>
      <c r="N2658" s="4" t="s">
        <v>2632</v>
      </c>
      <c r="O2658" s="5">
        <v>1.2000000000000001E-103</v>
      </c>
      <c r="P2658" s="4" t="s">
        <v>44</v>
      </c>
      <c r="Q2658" s="4" t="s">
        <v>44</v>
      </c>
      <c r="R2658" s="4" t="s">
        <v>44</v>
      </c>
      <c r="S2658" s="4" t="s">
        <v>44</v>
      </c>
      <c r="T2658" s="4" t="s">
        <v>616</v>
      </c>
      <c r="U2658" s="4" t="s">
        <v>616</v>
      </c>
      <c r="V2658" s="4" t="s">
        <v>617</v>
      </c>
      <c r="W2658" s="4" t="s">
        <v>2633</v>
      </c>
      <c r="X2658" s="23" t="s">
        <v>2634</v>
      </c>
      <c r="Y2658" s="67">
        <v>2E-179</v>
      </c>
      <c r="Z2658" s="23" t="s">
        <v>2633</v>
      </c>
      <c r="AA2658" s="73" t="s">
        <v>2094</v>
      </c>
      <c r="AB2658" s="67">
        <v>2E-179</v>
      </c>
      <c r="AC2658" s="23" t="s">
        <v>2640</v>
      </c>
      <c r="AD2658" s="4" t="s">
        <v>2641</v>
      </c>
      <c r="AE2658" s="30">
        <v>100</v>
      </c>
      <c r="AF2658" s="30">
        <v>331</v>
      </c>
      <c r="AG2658" s="30">
        <v>0</v>
      </c>
      <c r="AH2658" s="30">
        <v>0</v>
      </c>
      <c r="AI2658" s="30">
        <v>1</v>
      </c>
      <c r="AJ2658" s="30">
        <v>331</v>
      </c>
      <c r="AK2658" s="30">
        <v>1</v>
      </c>
      <c r="AL2658" s="30">
        <v>331</v>
      </c>
      <c r="AM2658" s="30">
        <v>0</v>
      </c>
      <c r="AN2658" s="30">
        <v>693</v>
      </c>
      <c r="AO2658" s="23" t="s">
        <v>2637</v>
      </c>
      <c r="AP2658" s="59" t="s">
        <v>2637</v>
      </c>
      <c r="AQ2658" s="10"/>
      <c r="AR2658" s="10"/>
      <c r="AS2658" s="10"/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/>
      <c r="CN2658" s="10"/>
      <c r="CO2658" s="10"/>
      <c r="CP2658" s="10"/>
      <c r="CQ2658" s="10"/>
      <c r="CR2658" s="10"/>
      <c r="CS2658" s="10"/>
      <c r="CT2658" s="10"/>
      <c r="CU2658" s="10"/>
      <c r="CV2658" s="10"/>
      <c r="CW2658" s="10"/>
      <c r="CX2658" s="10"/>
      <c r="CY2658" s="10"/>
      <c r="CZ2658" s="10"/>
      <c r="DA2658" s="10"/>
      <c r="DB2658" s="10"/>
    </row>
    <row r="2659" spans="1:106" s="12" customFormat="1" ht="98" x14ac:dyDescent="0.15">
      <c r="A2659" s="3" t="s">
        <v>41</v>
      </c>
      <c r="B2659" s="3" t="str">
        <f t="shared" si="41"/>
        <v>C_ACC_2573</v>
      </c>
      <c r="C2659" s="4" t="s">
        <v>42</v>
      </c>
      <c r="D2659" s="42">
        <v>2573</v>
      </c>
      <c r="E2659" s="49">
        <v>10.6458022</v>
      </c>
      <c r="F2659" s="49">
        <v>6.9215129370000001</v>
      </c>
      <c r="G2659" s="49">
        <v>2.8554832409999999</v>
      </c>
      <c r="H2659" s="49">
        <v>2.42393751</v>
      </c>
      <c r="I2659" s="36">
        <v>1.5353247E-2</v>
      </c>
      <c r="J2659" s="36">
        <v>3.2038034999999999E-2</v>
      </c>
      <c r="K2659" s="4" t="s">
        <v>49</v>
      </c>
      <c r="L2659" s="4">
        <v>22</v>
      </c>
      <c r="M2659" s="4" t="s">
        <v>44</v>
      </c>
      <c r="N2659" s="4" t="s">
        <v>44</v>
      </c>
      <c r="O2659" s="4" t="s">
        <v>44</v>
      </c>
      <c r="P2659" s="4" t="s">
        <v>44</v>
      </c>
      <c r="Q2659" s="4" t="s">
        <v>44</v>
      </c>
      <c r="R2659" s="4" t="s">
        <v>44</v>
      </c>
      <c r="S2659" s="4" t="s">
        <v>44</v>
      </c>
      <c r="T2659" s="4" t="s">
        <v>568</v>
      </c>
      <c r="U2659" s="4" t="s">
        <v>568</v>
      </c>
      <c r="V2659" s="4" t="s">
        <v>569</v>
      </c>
      <c r="W2659" s="4" t="s">
        <v>6751</v>
      </c>
      <c r="X2659" s="23" t="s">
        <v>6752</v>
      </c>
      <c r="Y2659" s="67">
        <v>8.4000000000000005E-64</v>
      </c>
      <c r="Z2659" s="23" t="s">
        <v>44</v>
      </c>
      <c r="AA2659" s="73" t="s">
        <v>44</v>
      </c>
      <c r="AB2659" s="23" t="s">
        <v>44</v>
      </c>
      <c r="AC2659" s="23" t="s">
        <v>6753</v>
      </c>
      <c r="AD2659" s="4" t="s">
        <v>6754</v>
      </c>
      <c r="AE2659" s="30">
        <v>100</v>
      </c>
      <c r="AF2659" s="30">
        <v>160</v>
      </c>
      <c r="AG2659" s="30">
        <v>0</v>
      </c>
      <c r="AH2659" s="30">
        <v>0</v>
      </c>
      <c r="AI2659" s="30">
        <v>42</v>
      </c>
      <c r="AJ2659" s="30">
        <v>201</v>
      </c>
      <c r="AK2659" s="30">
        <v>1</v>
      </c>
      <c r="AL2659" s="30">
        <v>160</v>
      </c>
      <c r="AM2659" s="63">
        <v>2.65E-107</v>
      </c>
      <c r="AN2659" s="30">
        <v>314</v>
      </c>
      <c r="AO2659" s="23" t="s">
        <v>6613</v>
      </c>
      <c r="AP2659" s="59" t="s">
        <v>6613</v>
      </c>
      <c r="AQ2659" s="10"/>
      <c r="AR2659" s="10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</row>
    <row r="2660" spans="1:106" s="12" customFormat="1" ht="98" x14ac:dyDescent="0.15">
      <c r="A2660" s="3" t="s">
        <v>41</v>
      </c>
      <c r="B2660" s="3" t="str">
        <f t="shared" si="41"/>
        <v>C_ACC_2573</v>
      </c>
      <c r="C2660" s="4" t="s">
        <v>42</v>
      </c>
      <c r="D2660" s="42">
        <v>2573</v>
      </c>
      <c r="E2660" s="49">
        <v>10.6458022</v>
      </c>
      <c r="F2660" s="49">
        <v>6.9007177009999996</v>
      </c>
      <c r="G2660" s="49">
        <v>2.896177942</v>
      </c>
      <c r="H2660" s="49">
        <v>2.382698107</v>
      </c>
      <c r="I2660" s="36">
        <v>1.7186282000000001E-2</v>
      </c>
      <c r="J2660" s="36">
        <v>3.8643450000000003E-2</v>
      </c>
      <c r="K2660" s="4" t="s">
        <v>43</v>
      </c>
      <c r="L2660" s="4">
        <v>14</v>
      </c>
      <c r="M2660" s="4" t="s">
        <v>44</v>
      </c>
      <c r="N2660" s="4" t="s">
        <v>44</v>
      </c>
      <c r="O2660" s="4" t="s">
        <v>44</v>
      </c>
      <c r="P2660" s="4" t="s">
        <v>44</v>
      </c>
      <c r="Q2660" s="4" t="s">
        <v>44</v>
      </c>
      <c r="R2660" s="4" t="s">
        <v>44</v>
      </c>
      <c r="S2660" s="4" t="s">
        <v>44</v>
      </c>
      <c r="T2660" s="4" t="s">
        <v>568</v>
      </c>
      <c r="U2660" s="4" t="s">
        <v>568</v>
      </c>
      <c r="V2660" s="4" t="s">
        <v>569</v>
      </c>
      <c r="W2660" s="4" t="s">
        <v>6751</v>
      </c>
      <c r="X2660" s="23" t="s">
        <v>6752</v>
      </c>
      <c r="Y2660" s="67">
        <v>8.4000000000000005E-64</v>
      </c>
      <c r="Z2660" s="23" t="s">
        <v>44</v>
      </c>
      <c r="AA2660" s="73" t="s">
        <v>44</v>
      </c>
      <c r="AB2660" s="23" t="s">
        <v>44</v>
      </c>
      <c r="AC2660" s="23" t="s">
        <v>6753</v>
      </c>
      <c r="AD2660" s="4" t="s">
        <v>6754</v>
      </c>
      <c r="AE2660" s="30">
        <v>100</v>
      </c>
      <c r="AF2660" s="30">
        <v>160</v>
      </c>
      <c r="AG2660" s="30">
        <v>0</v>
      </c>
      <c r="AH2660" s="30">
        <v>0</v>
      </c>
      <c r="AI2660" s="30">
        <v>42</v>
      </c>
      <c r="AJ2660" s="30">
        <v>201</v>
      </c>
      <c r="AK2660" s="30">
        <v>1</v>
      </c>
      <c r="AL2660" s="30">
        <v>160</v>
      </c>
      <c r="AM2660" s="63">
        <v>2.65E-107</v>
      </c>
      <c r="AN2660" s="30">
        <v>314</v>
      </c>
      <c r="AO2660" s="23" t="s">
        <v>6613</v>
      </c>
      <c r="AP2660" s="59" t="s">
        <v>6613</v>
      </c>
      <c r="AQ2660" s="10"/>
      <c r="AR2660" s="10"/>
      <c r="AS2660" s="10"/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</row>
    <row r="2661" spans="1:106" s="12" customFormat="1" ht="98" x14ac:dyDescent="0.15">
      <c r="A2661" s="3" t="s">
        <v>41</v>
      </c>
      <c r="B2661" s="3" t="str">
        <f t="shared" si="41"/>
        <v>C_ACC_2575</v>
      </c>
      <c r="C2661" s="4" t="s">
        <v>42</v>
      </c>
      <c r="D2661" s="42">
        <v>2575</v>
      </c>
      <c r="E2661" s="49">
        <v>23.375275139999999</v>
      </c>
      <c r="F2661" s="49">
        <v>7.6775151260000003</v>
      </c>
      <c r="G2661" s="49">
        <v>2.5679852439999999</v>
      </c>
      <c r="H2661" s="49">
        <v>2.9897037549999999</v>
      </c>
      <c r="I2661" s="36">
        <v>2.7924809999999999E-3</v>
      </c>
      <c r="J2661" s="36">
        <v>9.9188650000000007E-3</v>
      </c>
      <c r="K2661" s="4" t="s">
        <v>49</v>
      </c>
      <c r="L2661" s="4">
        <v>56</v>
      </c>
      <c r="M2661" s="4" t="s">
        <v>4987</v>
      </c>
      <c r="N2661" s="4" t="s">
        <v>3273</v>
      </c>
      <c r="O2661" s="5">
        <v>3.6999999999999998E-24</v>
      </c>
      <c r="P2661" s="4" t="s">
        <v>44</v>
      </c>
      <c r="Q2661" s="4" t="s">
        <v>44</v>
      </c>
      <c r="R2661" s="4" t="s">
        <v>44</v>
      </c>
      <c r="S2661" s="4" t="s">
        <v>44</v>
      </c>
      <c r="T2661" s="4" t="s">
        <v>616</v>
      </c>
      <c r="U2661" s="4" t="s">
        <v>616</v>
      </c>
      <c r="V2661" s="4" t="s">
        <v>617</v>
      </c>
      <c r="W2661" s="4" t="s">
        <v>4988</v>
      </c>
      <c r="X2661" s="23" t="s">
        <v>4989</v>
      </c>
      <c r="Y2661" s="67">
        <v>2.9E-21</v>
      </c>
      <c r="Z2661" s="23" t="s">
        <v>44</v>
      </c>
      <c r="AA2661" s="73" t="s">
        <v>44</v>
      </c>
      <c r="AB2661" s="23" t="s">
        <v>44</v>
      </c>
      <c r="AC2661" s="23" t="s">
        <v>4990</v>
      </c>
      <c r="AD2661" s="4" t="s">
        <v>4991</v>
      </c>
      <c r="AE2661" s="30">
        <v>100</v>
      </c>
      <c r="AF2661" s="30">
        <v>66</v>
      </c>
      <c r="AG2661" s="30">
        <v>0</v>
      </c>
      <c r="AH2661" s="30">
        <v>0</v>
      </c>
      <c r="AI2661" s="30">
        <v>1</v>
      </c>
      <c r="AJ2661" s="30">
        <v>66</v>
      </c>
      <c r="AK2661" s="30">
        <v>1</v>
      </c>
      <c r="AL2661" s="30">
        <v>66</v>
      </c>
      <c r="AM2661" s="63">
        <v>5.3100000000000001E-40</v>
      </c>
      <c r="AN2661" s="30">
        <v>135</v>
      </c>
      <c r="AO2661" s="23" t="s">
        <v>4992</v>
      </c>
      <c r="AP2661" s="59" t="s">
        <v>4992</v>
      </c>
      <c r="AQ2661" s="10"/>
      <c r="AR2661" s="10"/>
      <c r="AS2661" s="10"/>
      <c r="AT2661" s="10"/>
      <c r="AU2661" s="10"/>
      <c r="AV2661" s="10"/>
      <c r="AW2661" s="10"/>
      <c r="AX2661" s="10"/>
      <c r="AY2661" s="10"/>
      <c r="AZ2661" s="10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/>
      <c r="CQ2661" s="10"/>
      <c r="CR2661" s="10"/>
      <c r="CS2661" s="10"/>
      <c r="CT2661" s="10"/>
      <c r="CU2661" s="10"/>
      <c r="CV2661" s="10"/>
      <c r="CW2661" s="10"/>
      <c r="CX2661" s="10"/>
      <c r="CY2661" s="10"/>
      <c r="CZ2661" s="10"/>
      <c r="DA2661" s="10"/>
      <c r="DB2661" s="10"/>
    </row>
    <row r="2662" spans="1:106" s="12" customFormat="1" ht="98" x14ac:dyDescent="0.15">
      <c r="A2662" s="3" t="s">
        <v>41</v>
      </c>
      <c r="B2662" s="3" t="str">
        <f t="shared" si="41"/>
        <v>C_ACC_2575</v>
      </c>
      <c r="C2662" s="4" t="s">
        <v>42</v>
      </c>
      <c r="D2662" s="42">
        <v>2575</v>
      </c>
      <c r="E2662" s="49">
        <v>23.375275139999999</v>
      </c>
      <c r="F2662" s="49">
        <v>7.5886840099999997</v>
      </c>
      <c r="G2662" s="49">
        <v>2.6797630350000001</v>
      </c>
      <c r="H2662" s="49">
        <v>2.831848903</v>
      </c>
      <c r="I2662" s="36">
        <v>4.6279709999999998E-3</v>
      </c>
      <c r="J2662" s="36">
        <v>1.4867740000000001E-2</v>
      </c>
      <c r="K2662" s="4" t="s">
        <v>43</v>
      </c>
      <c r="L2662" s="4">
        <v>41</v>
      </c>
      <c r="M2662" s="4" t="s">
        <v>4987</v>
      </c>
      <c r="N2662" s="4" t="s">
        <v>3273</v>
      </c>
      <c r="O2662" s="5">
        <v>3.6999999999999998E-24</v>
      </c>
      <c r="P2662" s="4" t="s">
        <v>44</v>
      </c>
      <c r="Q2662" s="4" t="s">
        <v>44</v>
      </c>
      <c r="R2662" s="4" t="s">
        <v>44</v>
      </c>
      <c r="S2662" s="4" t="s">
        <v>44</v>
      </c>
      <c r="T2662" s="4" t="s">
        <v>616</v>
      </c>
      <c r="U2662" s="4" t="s">
        <v>616</v>
      </c>
      <c r="V2662" s="4" t="s">
        <v>617</v>
      </c>
      <c r="W2662" s="4" t="s">
        <v>4988</v>
      </c>
      <c r="X2662" s="23" t="s">
        <v>4989</v>
      </c>
      <c r="Y2662" s="67">
        <v>2.9E-21</v>
      </c>
      <c r="Z2662" s="23" t="s">
        <v>44</v>
      </c>
      <c r="AA2662" s="73" t="s">
        <v>44</v>
      </c>
      <c r="AB2662" s="23" t="s">
        <v>44</v>
      </c>
      <c r="AC2662" s="23" t="s">
        <v>4990</v>
      </c>
      <c r="AD2662" s="4" t="s">
        <v>4991</v>
      </c>
      <c r="AE2662" s="30">
        <v>100</v>
      </c>
      <c r="AF2662" s="30">
        <v>66</v>
      </c>
      <c r="AG2662" s="30">
        <v>0</v>
      </c>
      <c r="AH2662" s="30">
        <v>0</v>
      </c>
      <c r="AI2662" s="30">
        <v>1</v>
      </c>
      <c r="AJ2662" s="30">
        <v>66</v>
      </c>
      <c r="AK2662" s="30">
        <v>1</v>
      </c>
      <c r="AL2662" s="30">
        <v>66</v>
      </c>
      <c r="AM2662" s="63">
        <v>5.3100000000000001E-40</v>
      </c>
      <c r="AN2662" s="30">
        <v>135</v>
      </c>
      <c r="AO2662" s="23" t="s">
        <v>4992</v>
      </c>
      <c r="AP2662" s="59" t="s">
        <v>4992</v>
      </c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/>
      <c r="CQ2662" s="10"/>
      <c r="CR2662" s="10"/>
      <c r="CS2662" s="10"/>
      <c r="CT2662" s="10"/>
      <c r="CU2662" s="10"/>
      <c r="CV2662" s="10"/>
      <c r="CW2662" s="10"/>
      <c r="CX2662" s="10"/>
      <c r="CY2662" s="10"/>
      <c r="CZ2662" s="10"/>
      <c r="DA2662" s="10"/>
      <c r="DB2662" s="10"/>
    </row>
    <row r="2663" spans="1:106" s="12" customFormat="1" ht="98" x14ac:dyDescent="0.15">
      <c r="A2663" s="3" t="s">
        <v>41</v>
      </c>
      <c r="B2663" s="3" t="str">
        <f t="shared" si="41"/>
        <v>C_ACC_2575</v>
      </c>
      <c r="C2663" s="4" t="s">
        <v>42</v>
      </c>
      <c r="D2663" s="42">
        <v>2575</v>
      </c>
      <c r="E2663" s="49">
        <v>23.375275139999999</v>
      </c>
      <c r="F2663" s="49">
        <v>7.3768883839999999</v>
      </c>
      <c r="G2663" s="49">
        <v>2.6695887370000002</v>
      </c>
      <c r="H2663" s="49">
        <v>2.7633051800000001</v>
      </c>
      <c r="I2663" s="36">
        <v>5.7219239999999998E-3</v>
      </c>
      <c r="J2663" s="36">
        <v>1.9359636E-2</v>
      </c>
      <c r="K2663" s="4" t="s">
        <v>56</v>
      </c>
      <c r="L2663" s="4">
        <v>44</v>
      </c>
      <c r="M2663" s="4" t="s">
        <v>4987</v>
      </c>
      <c r="N2663" s="4" t="s">
        <v>3273</v>
      </c>
      <c r="O2663" s="5">
        <v>3.6999999999999998E-24</v>
      </c>
      <c r="P2663" s="4" t="s">
        <v>44</v>
      </c>
      <c r="Q2663" s="4" t="s">
        <v>44</v>
      </c>
      <c r="R2663" s="4" t="s">
        <v>44</v>
      </c>
      <c r="S2663" s="4" t="s">
        <v>44</v>
      </c>
      <c r="T2663" s="4" t="s">
        <v>616</v>
      </c>
      <c r="U2663" s="4" t="s">
        <v>616</v>
      </c>
      <c r="V2663" s="4" t="s">
        <v>617</v>
      </c>
      <c r="W2663" s="4" t="s">
        <v>4988</v>
      </c>
      <c r="X2663" s="23" t="s">
        <v>4989</v>
      </c>
      <c r="Y2663" s="67">
        <v>2.9E-21</v>
      </c>
      <c r="Z2663" s="23" t="s">
        <v>44</v>
      </c>
      <c r="AA2663" s="73" t="s">
        <v>44</v>
      </c>
      <c r="AB2663" s="23" t="s">
        <v>44</v>
      </c>
      <c r="AC2663" s="23" t="s">
        <v>4990</v>
      </c>
      <c r="AD2663" s="4" t="s">
        <v>4991</v>
      </c>
      <c r="AE2663" s="30">
        <v>100</v>
      </c>
      <c r="AF2663" s="30">
        <v>66</v>
      </c>
      <c r="AG2663" s="30">
        <v>0</v>
      </c>
      <c r="AH2663" s="30">
        <v>0</v>
      </c>
      <c r="AI2663" s="30">
        <v>1</v>
      </c>
      <c r="AJ2663" s="30">
        <v>66</v>
      </c>
      <c r="AK2663" s="30">
        <v>1</v>
      </c>
      <c r="AL2663" s="30">
        <v>66</v>
      </c>
      <c r="AM2663" s="63">
        <v>5.3100000000000001E-40</v>
      </c>
      <c r="AN2663" s="30">
        <v>135</v>
      </c>
      <c r="AO2663" s="23" t="s">
        <v>4992</v>
      </c>
      <c r="AP2663" s="59" t="s">
        <v>4992</v>
      </c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10"/>
      <c r="CI2663" s="10"/>
      <c r="CJ2663" s="10"/>
      <c r="CK2663" s="10"/>
      <c r="CL2663" s="10"/>
      <c r="CM2663" s="10"/>
      <c r="CN2663" s="10"/>
      <c r="CO2663" s="10"/>
      <c r="CP2663" s="10"/>
      <c r="CQ2663" s="10"/>
      <c r="CR2663" s="10"/>
      <c r="CS2663" s="10"/>
      <c r="CT2663" s="10"/>
      <c r="CU2663" s="10"/>
      <c r="CV2663" s="10"/>
      <c r="CW2663" s="10"/>
      <c r="CX2663" s="10"/>
      <c r="CY2663" s="10"/>
      <c r="CZ2663" s="10"/>
      <c r="DA2663" s="10"/>
      <c r="DB2663" s="10"/>
    </row>
    <row r="2664" spans="1:106" s="12" customFormat="1" ht="98" x14ac:dyDescent="0.15">
      <c r="A2664" s="3" t="s">
        <v>41</v>
      </c>
      <c r="B2664" s="3" t="str">
        <f t="shared" si="41"/>
        <v>C_ACC_2576</v>
      </c>
      <c r="C2664" s="4" t="s">
        <v>42</v>
      </c>
      <c r="D2664" s="42">
        <v>2576</v>
      </c>
      <c r="E2664" s="49">
        <v>32.02561034</v>
      </c>
      <c r="F2664" s="49">
        <v>5.7526041179999998</v>
      </c>
      <c r="G2664" s="49">
        <v>2.1758822800000002</v>
      </c>
      <c r="H2664" s="49">
        <v>2.643803009</v>
      </c>
      <c r="I2664" s="36">
        <v>8.1980349999999994E-3</v>
      </c>
      <c r="J2664" s="36">
        <v>1.9756202E-2</v>
      </c>
      <c r="K2664" s="4" t="s">
        <v>49</v>
      </c>
      <c r="L2664" s="4">
        <v>74</v>
      </c>
      <c r="M2664" s="4" t="s">
        <v>3083</v>
      </c>
      <c r="N2664" s="4" t="s">
        <v>3084</v>
      </c>
      <c r="O2664" s="5">
        <v>1.1000000000000001E-117</v>
      </c>
      <c r="P2664" s="4" t="s">
        <v>2489</v>
      </c>
      <c r="Q2664" s="4" t="s">
        <v>2490</v>
      </c>
      <c r="R2664" s="4" t="s">
        <v>2489</v>
      </c>
      <c r="S2664" s="4" t="s">
        <v>2491</v>
      </c>
      <c r="T2664" s="4" t="s">
        <v>1915</v>
      </c>
      <c r="U2664" s="4" t="s">
        <v>1915</v>
      </c>
      <c r="V2664" s="4" t="s">
        <v>1916</v>
      </c>
      <c r="W2664" s="4" t="s">
        <v>3085</v>
      </c>
      <c r="X2664" s="23" t="s">
        <v>3086</v>
      </c>
      <c r="Y2664" s="67">
        <v>5.3000000000000004E-119</v>
      </c>
      <c r="Z2664" s="23" t="s">
        <v>3085</v>
      </c>
      <c r="AA2664" s="73" t="s">
        <v>2494</v>
      </c>
      <c r="AB2664" s="67">
        <v>5.3000000000000004E-119</v>
      </c>
      <c r="AC2664" s="23" t="s">
        <v>3087</v>
      </c>
      <c r="AD2664" s="4" t="s">
        <v>3088</v>
      </c>
      <c r="AE2664" s="30">
        <v>100</v>
      </c>
      <c r="AF2664" s="30">
        <v>341</v>
      </c>
      <c r="AG2664" s="30">
        <v>0</v>
      </c>
      <c r="AH2664" s="30">
        <v>0</v>
      </c>
      <c r="AI2664" s="30">
        <v>1</v>
      </c>
      <c r="AJ2664" s="30">
        <v>341</v>
      </c>
      <c r="AK2664" s="30">
        <v>1</v>
      </c>
      <c r="AL2664" s="30">
        <v>341</v>
      </c>
      <c r="AM2664" s="30">
        <v>0</v>
      </c>
      <c r="AN2664" s="30">
        <v>701</v>
      </c>
      <c r="AO2664" s="23" t="s">
        <v>3089</v>
      </c>
      <c r="AP2664" s="59" t="s">
        <v>3089</v>
      </c>
      <c r="AQ2664" s="10"/>
      <c r="AR2664" s="10"/>
      <c r="AS2664" s="10"/>
      <c r="AT2664" s="10"/>
      <c r="AU2664" s="10"/>
      <c r="AV2664" s="10"/>
      <c r="AW2664" s="10"/>
      <c r="AX2664" s="10"/>
      <c r="AY2664" s="10"/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</row>
    <row r="2665" spans="1:106" s="12" customFormat="1" ht="98" x14ac:dyDescent="0.15">
      <c r="A2665" s="3" t="s">
        <v>41</v>
      </c>
      <c r="B2665" s="3" t="str">
        <f t="shared" si="41"/>
        <v>C_ACC_2577</v>
      </c>
      <c r="C2665" s="4" t="s">
        <v>42</v>
      </c>
      <c r="D2665" s="42">
        <v>2577</v>
      </c>
      <c r="E2665" s="49">
        <v>23.707910739999999</v>
      </c>
      <c r="F2665" s="49">
        <v>7.42339927</v>
      </c>
      <c r="G2665" s="49">
        <v>2.1251735840000001</v>
      </c>
      <c r="H2665" s="49">
        <v>3.493079024</v>
      </c>
      <c r="I2665" s="36">
        <v>4.7748499999999999E-4</v>
      </c>
      <c r="J2665" s="36">
        <v>4.1045470000000001E-3</v>
      </c>
      <c r="K2665" s="4" t="s">
        <v>49</v>
      </c>
      <c r="L2665" s="4">
        <v>52</v>
      </c>
      <c r="M2665" s="4" t="s">
        <v>5690</v>
      </c>
      <c r="N2665" s="4" t="s">
        <v>5691</v>
      </c>
      <c r="O2665" s="5">
        <v>3.1E-192</v>
      </c>
      <c r="P2665" s="4" t="s">
        <v>44</v>
      </c>
      <c r="Q2665" s="4" t="s">
        <v>44</v>
      </c>
      <c r="R2665" s="4" t="s">
        <v>44</v>
      </c>
      <c r="S2665" s="4" t="s">
        <v>44</v>
      </c>
      <c r="T2665" s="4" t="s">
        <v>1459</v>
      </c>
      <c r="U2665" s="4" t="s">
        <v>1459</v>
      </c>
      <c r="V2665" s="4" t="s">
        <v>1460</v>
      </c>
      <c r="W2665" s="4" t="s">
        <v>5692</v>
      </c>
      <c r="X2665" s="23" t="s">
        <v>5693</v>
      </c>
      <c r="Y2665" s="67">
        <v>3.8E-261</v>
      </c>
      <c r="Z2665" s="23" t="s">
        <v>44</v>
      </c>
      <c r="AA2665" s="73" t="s">
        <v>44</v>
      </c>
      <c r="AB2665" s="23" t="s">
        <v>44</v>
      </c>
      <c r="AC2665" s="23" t="s">
        <v>5694</v>
      </c>
      <c r="AD2665" s="4" t="s">
        <v>5695</v>
      </c>
      <c r="AE2665" s="30">
        <v>100</v>
      </c>
      <c r="AF2665" s="30">
        <v>596</v>
      </c>
      <c r="AG2665" s="30">
        <v>0</v>
      </c>
      <c r="AH2665" s="30">
        <v>0</v>
      </c>
      <c r="AI2665" s="30">
        <v>1</v>
      </c>
      <c r="AJ2665" s="30">
        <v>596</v>
      </c>
      <c r="AK2665" s="30">
        <v>1</v>
      </c>
      <c r="AL2665" s="30">
        <v>596</v>
      </c>
      <c r="AM2665" s="30">
        <v>0</v>
      </c>
      <c r="AN2665" s="30">
        <v>1222</v>
      </c>
      <c r="AO2665" s="23" t="s">
        <v>5696</v>
      </c>
      <c r="AP2665" s="59" t="s">
        <v>5696</v>
      </c>
      <c r="AQ2665" s="10"/>
      <c r="AR2665" s="10"/>
      <c r="AS2665" s="10"/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</row>
    <row r="2666" spans="1:106" s="12" customFormat="1" ht="98" x14ac:dyDescent="0.15">
      <c r="A2666" s="3" t="s">
        <v>41</v>
      </c>
      <c r="B2666" s="3" t="str">
        <f t="shared" si="41"/>
        <v>C_ACC_2577</v>
      </c>
      <c r="C2666" s="4" t="s">
        <v>42</v>
      </c>
      <c r="D2666" s="42">
        <v>2577</v>
      </c>
      <c r="E2666" s="49">
        <v>23.707910739999999</v>
      </c>
      <c r="F2666" s="49">
        <v>7.3805399779999998</v>
      </c>
      <c r="G2666" s="49">
        <v>2.1536976050000001</v>
      </c>
      <c r="H2666" s="49">
        <v>3.4269156270000001</v>
      </c>
      <c r="I2666" s="36">
        <v>6.1047900000000003E-4</v>
      </c>
      <c r="J2666" s="36">
        <v>5.6215249999999996E-3</v>
      </c>
      <c r="K2666" s="4" t="s">
        <v>43</v>
      </c>
      <c r="L2666" s="4">
        <v>43</v>
      </c>
      <c r="M2666" s="4" t="s">
        <v>5690</v>
      </c>
      <c r="N2666" s="4" t="s">
        <v>5691</v>
      </c>
      <c r="O2666" s="5">
        <v>3.1E-192</v>
      </c>
      <c r="P2666" s="4" t="s">
        <v>44</v>
      </c>
      <c r="Q2666" s="4" t="s">
        <v>44</v>
      </c>
      <c r="R2666" s="4" t="s">
        <v>44</v>
      </c>
      <c r="S2666" s="4" t="s">
        <v>44</v>
      </c>
      <c r="T2666" s="4" t="s">
        <v>1459</v>
      </c>
      <c r="U2666" s="4" t="s">
        <v>1459</v>
      </c>
      <c r="V2666" s="4" t="s">
        <v>1460</v>
      </c>
      <c r="W2666" s="4" t="s">
        <v>5692</v>
      </c>
      <c r="X2666" s="23" t="s">
        <v>5693</v>
      </c>
      <c r="Y2666" s="67">
        <v>3.8E-261</v>
      </c>
      <c r="Z2666" s="23" t="s">
        <v>44</v>
      </c>
      <c r="AA2666" s="73" t="s">
        <v>44</v>
      </c>
      <c r="AB2666" s="23" t="s">
        <v>44</v>
      </c>
      <c r="AC2666" s="23" t="s">
        <v>5694</v>
      </c>
      <c r="AD2666" s="4" t="s">
        <v>5695</v>
      </c>
      <c r="AE2666" s="30">
        <v>100</v>
      </c>
      <c r="AF2666" s="30">
        <v>596</v>
      </c>
      <c r="AG2666" s="30">
        <v>0</v>
      </c>
      <c r="AH2666" s="30">
        <v>0</v>
      </c>
      <c r="AI2666" s="30">
        <v>1</v>
      </c>
      <c r="AJ2666" s="30">
        <v>596</v>
      </c>
      <c r="AK2666" s="30">
        <v>1</v>
      </c>
      <c r="AL2666" s="30">
        <v>596</v>
      </c>
      <c r="AM2666" s="30">
        <v>0</v>
      </c>
      <c r="AN2666" s="30">
        <v>1222</v>
      </c>
      <c r="AO2666" s="23" t="s">
        <v>5696</v>
      </c>
      <c r="AP2666" s="59" t="s">
        <v>5696</v>
      </c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</row>
    <row r="2667" spans="1:106" s="12" customFormat="1" ht="98" x14ac:dyDescent="0.15">
      <c r="A2667" s="3" t="s">
        <v>41</v>
      </c>
      <c r="B2667" s="3" t="str">
        <f t="shared" si="41"/>
        <v>C_ACC_2577</v>
      </c>
      <c r="C2667" s="4" t="s">
        <v>42</v>
      </c>
      <c r="D2667" s="42">
        <v>2577</v>
      </c>
      <c r="E2667" s="49">
        <v>23.707910739999999</v>
      </c>
      <c r="F2667" s="49">
        <v>7.2056295539999997</v>
      </c>
      <c r="G2667" s="49">
        <v>2.1411512419999998</v>
      </c>
      <c r="H2667" s="49">
        <v>3.3653062020000002</v>
      </c>
      <c r="I2667" s="36">
        <v>7.6458799999999996E-4</v>
      </c>
      <c r="J2667" s="36">
        <v>6.8807629999999998E-3</v>
      </c>
      <c r="K2667" s="4" t="s">
        <v>56</v>
      </c>
      <c r="L2667" s="4">
        <v>44</v>
      </c>
      <c r="M2667" s="4" t="s">
        <v>5690</v>
      </c>
      <c r="N2667" s="4" t="s">
        <v>5691</v>
      </c>
      <c r="O2667" s="5">
        <v>3.1E-192</v>
      </c>
      <c r="P2667" s="4" t="s">
        <v>44</v>
      </c>
      <c r="Q2667" s="4" t="s">
        <v>44</v>
      </c>
      <c r="R2667" s="4" t="s">
        <v>44</v>
      </c>
      <c r="S2667" s="4" t="s">
        <v>44</v>
      </c>
      <c r="T2667" s="4" t="s">
        <v>1459</v>
      </c>
      <c r="U2667" s="4" t="s">
        <v>1459</v>
      </c>
      <c r="V2667" s="4" t="s">
        <v>1460</v>
      </c>
      <c r="W2667" s="4" t="s">
        <v>5692</v>
      </c>
      <c r="X2667" s="23" t="s">
        <v>5693</v>
      </c>
      <c r="Y2667" s="67">
        <v>3.8E-261</v>
      </c>
      <c r="Z2667" s="23" t="s">
        <v>44</v>
      </c>
      <c r="AA2667" s="73" t="s">
        <v>44</v>
      </c>
      <c r="AB2667" s="23" t="s">
        <v>44</v>
      </c>
      <c r="AC2667" s="23" t="s">
        <v>5694</v>
      </c>
      <c r="AD2667" s="4" t="s">
        <v>5695</v>
      </c>
      <c r="AE2667" s="30">
        <v>100</v>
      </c>
      <c r="AF2667" s="30">
        <v>596</v>
      </c>
      <c r="AG2667" s="30">
        <v>0</v>
      </c>
      <c r="AH2667" s="30">
        <v>0</v>
      </c>
      <c r="AI2667" s="30">
        <v>1</v>
      </c>
      <c r="AJ2667" s="30">
        <v>596</v>
      </c>
      <c r="AK2667" s="30">
        <v>1</v>
      </c>
      <c r="AL2667" s="30">
        <v>596</v>
      </c>
      <c r="AM2667" s="30">
        <v>0</v>
      </c>
      <c r="AN2667" s="30">
        <v>1222</v>
      </c>
      <c r="AO2667" s="23" t="s">
        <v>5696</v>
      </c>
      <c r="AP2667" s="59" t="s">
        <v>5696</v>
      </c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/>
      <c r="BZ2667" s="10"/>
      <c r="CA2667" s="10"/>
      <c r="CB2667" s="10"/>
      <c r="CC2667" s="10"/>
      <c r="CD2667" s="10"/>
      <c r="CE2667" s="10"/>
      <c r="CF2667" s="10"/>
      <c r="CG2667" s="10"/>
      <c r="CH2667" s="10"/>
      <c r="CI2667" s="10"/>
      <c r="CJ2667" s="10"/>
      <c r="CK2667" s="10"/>
      <c r="CL2667" s="10"/>
      <c r="CM2667" s="10"/>
      <c r="CN2667" s="10"/>
      <c r="CO2667" s="10"/>
      <c r="CP2667" s="10"/>
      <c r="CQ2667" s="10"/>
      <c r="CR2667" s="10"/>
      <c r="CS2667" s="10"/>
      <c r="CT2667" s="10"/>
      <c r="CU2667" s="10"/>
      <c r="CV2667" s="10"/>
      <c r="CW2667" s="10"/>
      <c r="CX2667" s="10"/>
      <c r="CY2667" s="10"/>
      <c r="CZ2667" s="10"/>
      <c r="DA2667" s="10"/>
      <c r="DB2667" s="10"/>
    </row>
    <row r="2668" spans="1:106" s="12" customFormat="1" ht="98" x14ac:dyDescent="0.15">
      <c r="A2668" s="3" t="s">
        <v>41</v>
      </c>
      <c r="B2668" s="3" t="str">
        <f t="shared" si="41"/>
        <v>C_ACC_2577</v>
      </c>
      <c r="C2668" s="4" t="s">
        <v>42</v>
      </c>
      <c r="D2668" s="42">
        <v>2577</v>
      </c>
      <c r="E2668" s="49">
        <v>23.707910739999999</v>
      </c>
      <c r="F2668" s="49">
        <v>6.9790346349999997</v>
      </c>
      <c r="G2668" s="49">
        <v>1.8844637639999999</v>
      </c>
      <c r="H2668" s="49">
        <v>3.7034591849999998</v>
      </c>
      <c r="I2668" s="36">
        <v>2.1267899999999999E-4</v>
      </c>
      <c r="J2668" s="36">
        <v>1.522168E-3</v>
      </c>
      <c r="K2668" s="4" t="s">
        <v>45</v>
      </c>
      <c r="L2668" s="4">
        <v>1</v>
      </c>
      <c r="M2668" s="4" t="s">
        <v>5690</v>
      </c>
      <c r="N2668" s="4" t="s">
        <v>5691</v>
      </c>
      <c r="O2668" s="5">
        <v>3.1E-192</v>
      </c>
      <c r="P2668" s="4" t="s">
        <v>44</v>
      </c>
      <c r="Q2668" s="4" t="s">
        <v>44</v>
      </c>
      <c r="R2668" s="4" t="s">
        <v>44</v>
      </c>
      <c r="S2668" s="4" t="s">
        <v>44</v>
      </c>
      <c r="T2668" s="4" t="s">
        <v>1459</v>
      </c>
      <c r="U2668" s="4" t="s">
        <v>1459</v>
      </c>
      <c r="V2668" s="4" t="s">
        <v>1460</v>
      </c>
      <c r="W2668" s="4" t="s">
        <v>5692</v>
      </c>
      <c r="X2668" s="23" t="s">
        <v>5693</v>
      </c>
      <c r="Y2668" s="67">
        <v>3.8E-261</v>
      </c>
      <c r="Z2668" s="23" t="s">
        <v>44</v>
      </c>
      <c r="AA2668" s="73" t="s">
        <v>44</v>
      </c>
      <c r="AB2668" s="23" t="s">
        <v>44</v>
      </c>
      <c r="AC2668" s="23" t="s">
        <v>5694</v>
      </c>
      <c r="AD2668" s="4" t="s">
        <v>5695</v>
      </c>
      <c r="AE2668" s="30">
        <v>100</v>
      </c>
      <c r="AF2668" s="30">
        <v>596</v>
      </c>
      <c r="AG2668" s="30">
        <v>0</v>
      </c>
      <c r="AH2668" s="30">
        <v>0</v>
      </c>
      <c r="AI2668" s="30">
        <v>1</v>
      </c>
      <c r="AJ2668" s="30">
        <v>596</v>
      </c>
      <c r="AK2668" s="30">
        <v>1</v>
      </c>
      <c r="AL2668" s="30">
        <v>596</v>
      </c>
      <c r="AM2668" s="30">
        <v>0</v>
      </c>
      <c r="AN2668" s="30">
        <v>1222</v>
      </c>
      <c r="AO2668" s="23" t="s">
        <v>5696</v>
      </c>
      <c r="AP2668" s="59" t="s">
        <v>5696</v>
      </c>
      <c r="AQ2668" s="10"/>
      <c r="AR2668" s="10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10"/>
      <c r="BW2668" s="10"/>
      <c r="BX2668" s="10"/>
      <c r="BY2668" s="10"/>
      <c r="BZ2668" s="10"/>
      <c r="CA2668" s="10"/>
      <c r="CB2668" s="10"/>
      <c r="CC2668" s="10"/>
      <c r="CD2668" s="10"/>
      <c r="CE2668" s="10"/>
      <c r="CF2668" s="10"/>
      <c r="CG2668" s="10"/>
      <c r="CH2668" s="10"/>
      <c r="CI2668" s="10"/>
      <c r="CJ2668" s="10"/>
      <c r="CK2668" s="10"/>
      <c r="CL2668" s="10"/>
      <c r="CM2668" s="10"/>
      <c r="CN2668" s="10"/>
      <c r="CO2668" s="10"/>
      <c r="CP2668" s="10"/>
      <c r="CQ2668" s="10"/>
      <c r="CR2668" s="10"/>
      <c r="CS2668" s="10"/>
      <c r="CT2668" s="10"/>
      <c r="CU2668" s="10"/>
      <c r="CV2668" s="10"/>
      <c r="CW2668" s="10"/>
      <c r="CX2668" s="10"/>
      <c r="CY2668" s="10"/>
      <c r="CZ2668" s="10"/>
      <c r="DA2668" s="10"/>
      <c r="DB2668" s="10"/>
    </row>
    <row r="2669" spans="1:106" s="12" customFormat="1" ht="98" x14ac:dyDescent="0.15">
      <c r="A2669" s="3" t="s">
        <v>41</v>
      </c>
      <c r="B2669" s="3" t="str">
        <f t="shared" si="41"/>
        <v>C_ACC_2578</v>
      </c>
      <c r="C2669" s="4" t="s">
        <v>42</v>
      </c>
      <c r="D2669" s="42">
        <v>2578</v>
      </c>
      <c r="E2669" s="49">
        <v>10.25197949</v>
      </c>
      <c r="F2669" s="49">
        <v>7.2438234899999996</v>
      </c>
      <c r="G2669" s="49">
        <v>2.993462455</v>
      </c>
      <c r="H2669" s="49">
        <v>2.419881191</v>
      </c>
      <c r="I2669" s="36">
        <v>1.5525578999999999E-2</v>
      </c>
      <c r="J2669" s="36">
        <v>3.2275940000000003E-2</v>
      </c>
      <c r="K2669" s="4" t="s">
        <v>49</v>
      </c>
      <c r="L2669" s="4">
        <v>11</v>
      </c>
      <c r="M2669" s="4" t="s">
        <v>44</v>
      </c>
      <c r="N2669" s="4" t="s">
        <v>44</v>
      </c>
      <c r="O2669" s="4" t="s">
        <v>44</v>
      </c>
      <c r="P2669" s="4" t="s">
        <v>44</v>
      </c>
      <c r="Q2669" s="4" t="s">
        <v>44</v>
      </c>
      <c r="R2669" s="4" t="s">
        <v>44</v>
      </c>
      <c r="S2669" s="4" t="s">
        <v>44</v>
      </c>
      <c r="T2669" s="4" t="s">
        <v>3298</v>
      </c>
      <c r="U2669" s="4" t="s">
        <v>3298</v>
      </c>
      <c r="V2669" s="4" t="s">
        <v>3299</v>
      </c>
      <c r="W2669" s="4" t="s">
        <v>4523</v>
      </c>
      <c r="X2669" s="23" t="s">
        <v>4524</v>
      </c>
      <c r="Y2669" s="67">
        <v>9.6000000000000004E-26</v>
      </c>
      <c r="Z2669" s="23" t="s">
        <v>44</v>
      </c>
      <c r="AA2669" s="73" t="s">
        <v>44</v>
      </c>
      <c r="AB2669" s="23" t="s">
        <v>44</v>
      </c>
      <c r="AC2669" s="23" t="s">
        <v>6094</v>
      </c>
      <c r="AD2669" s="4" t="s">
        <v>6095</v>
      </c>
      <c r="AE2669" s="30">
        <v>100</v>
      </c>
      <c r="AF2669" s="30">
        <v>125</v>
      </c>
      <c r="AG2669" s="30">
        <v>0</v>
      </c>
      <c r="AH2669" s="30">
        <v>0</v>
      </c>
      <c r="AI2669" s="30">
        <v>1</v>
      </c>
      <c r="AJ2669" s="30">
        <v>125</v>
      </c>
      <c r="AK2669" s="30">
        <v>1</v>
      </c>
      <c r="AL2669" s="30">
        <v>125</v>
      </c>
      <c r="AM2669" s="63">
        <v>2.2099999999999998E-83</v>
      </c>
      <c r="AN2669" s="30">
        <v>249</v>
      </c>
      <c r="AO2669" s="23" t="s">
        <v>4527</v>
      </c>
      <c r="AP2669" s="59" t="s">
        <v>4527</v>
      </c>
      <c r="AQ2669" s="10"/>
      <c r="AR2669" s="10"/>
      <c r="AS2669" s="10"/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0"/>
      <c r="CB2669" s="10"/>
      <c r="CC2669" s="10"/>
      <c r="CD2669" s="10"/>
      <c r="CE2669" s="10"/>
      <c r="CF2669" s="10"/>
      <c r="CG2669" s="10"/>
      <c r="CH2669" s="10"/>
      <c r="CI2669" s="10"/>
      <c r="CJ2669" s="10"/>
      <c r="CK2669" s="10"/>
      <c r="CL2669" s="10"/>
      <c r="CM2669" s="10"/>
      <c r="CN2669" s="10"/>
      <c r="CO2669" s="10"/>
      <c r="CP2669" s="10"/>
      <c r="CQ2669" s="10"/>
      <c r="CR2669" s="10"/>
      <c r="CS2669" s="10"/>
      <c r="CT2669" s="10"/>
      <c r="CU2669" s="10"/>
      <c r="CV2669" s="10"/>
      <c r="CW2669" s="10"/>
      <c r="CX2669" s="10"/>
      <c r="CY2669" s="10"/>
      <c r="CZ2669" s="10"/>
      <c r="DA2669" s="10"/>
      <c r="DB2669" s="10"/>
    </row>
    <row r="2670" spans="1:106" s="12" customFormat="1" ht="98" x14ac:dyDescent="0.15">
      <c r="A2670" s="3" t="s">
        <v>41</v>
      </c>
      <c r="B2670" s="3" t="str">
        <f t="shared" si="41"/>
        <v>C_ACC_2578</v>
      </c>
      <c r="C2670" s="4" t="s">
        <v>42</v>
      </c>
      <c r="D2670" s="42">
        <v>2578</v>
      </c>
      <c r="E2670" s="49">
        <v>10.25197949</v>
      </c>
      <c r="F2670" s="49">
        <v>7.0904503910000001</v>
      </c>
      <c r="G2670" s="49">
        <v>3.0168019080000001</v>
      </c>
      <c r="H2670" s="49">
        <v>2.3503201759999999</v>
      </c>
      <c r="I2670" s="36">
        <v>1.8757269E-2</v>
      </c>
      <c r="J2670" s="36">
        <v>4.1190899000000003E-2</v>
      </c>
      <c r="K2670" s="4" t="s">
        <v>43</v>
      </c>
      <c r="L2670" s="4">
        <v>15</v>
      </c>
      <c r="M2670" s="4" t="s">
        <v>44</v>
      </c>
      <c r="N2670" s="4" t="s">
        <v>44</v>
      </c>
      <c r="O2670" s="4" t="s">
        <v>44</v>
      </c>
      <c r="P2670" s="4" t="s">
        <v>44</v>
      </c>
      <c r="Q2670" s="4" t="s">
        <v>44</v>
      </c>
      <c r="R2670" s="4" t="s">
        <v>44</v>
      </c>
      <c r="S2670" s="4" t="s">
        <v>44</v>
      </c>
      <c r="T2670" s="4" t="s">
        <v>3298</v>
      </c>
      <c r="U2670" s="4" t="s">
        <v>3298</v>
      </c>
      <c r="V2670" s="4" t="s">
        <v>3299</v>
      </c>
      <c r="W2670" s="4" t="s">
        <v>4523</v>
      </c>
      <c r="X2670" s="23" t="s">
        <v>4524</v>
      </c>
      <c r="Y2670" s="67">
        <v>9.6000000000000004E-26</v>
      </c>
      <c r="Z2670" s="23" t="s">
        <v>44</v>
      </c>
      <c r="AA2670" s="73" t="s">
        <v>44</v>
      </c>
      <c r="AB2670" s="23" t="s">
        <v>44</v>
      </c>
      <c r="AC2670" s="23" t="s">
        <v>6094</v>
      </c>
      <c r="AD2670" s="4" t="s">
        <v>6095</v>
      </c>
      <c r="AE2670" s="30">
        <v>100</v>
      </c>
      <c r="AF2670" s="30">
        <v>125</v>
      </c>
      <c r="AG2670" s="30">
        <v>0</v>
      </c>
      <c r="AH2670" s="30">
        <v>0</v>
      </c>
      <c r="AI2670" s="30">
        <v>1</v>
      </c>
      <c r="AJ2670" s="30">
        <v>125</v>
      </c>
      <c r="AK2670" s="30">
        <v>1</v>
      </c>
      <c r="AL2670" s="30">
        <v>125</v>
      </c>
      <c r="AM2670" s="63">
        <v>2.2099999999999998E-83</v>
      </c>
      <c r="AN2670" s="30">
        <v>249</v>
      </c>
      <c r="AO2670" s="23" t="s">
        <v>4527</v>
      </c>
      <c r="AP2670" s="59" t="s">
        <v>4527</v>
      </c>
      <c r="AQ2670" s="10"/>
      <c r="AR2670" s="10"/>
      <c r="AS2670" s="10"/>
      <c r="AT2670" s="10"/>
      <c r="AU2670" s="10"/>
      <c r="AV2670" s="10"/>
      <c r="AW2670" s="10"/>
      <c r="AX2670" s="10"/>
      <c r="AY2670" s="10"/>
      <c r="AZ2670" s="10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</row>
    <row r="2671" spans="1:106" s="12" customFormat="1" ht="98" x14ac:dyDescent="0.15">
      <c r="A2671" s="3" t="s">
        <v>41</v>
      </c>
      <c r="B2671" s="3" t="str">
        <f t="shared" si="41"/>
        <v>C_ACC_2582</v>
      </c>
      <c r="C2671" s="4" t="s">
        <v>42</v>
      </c>
      <c r="D2671" s="42">
        <v>2582</v>
      </c>
      <c r="E2671" s="49">
        <v>34.54306897</v>
      </c>
      <c r="F2671" s="49">
        <v>6.0530424759999999</v>
      </c>
      <c r="G2671" s="49">
        <v>2.3117600839999999</v>
      </c>
      <c r="H2671" s="49">
        <v>2.6183696639999998</v>
      </c>
      <c r="I2671" s="36">
        <v>8.8351039999999999E-3</v>
      </c>
      <c r="J2671" s="36">
        <v>2.0930421000000001E-2</v>
      </c>
      <c r="K2671" s="4" t="s">
        <v>49</v>
      </c>
      <c r="L2671" s="4">
        <v>70</v>
      </c>
      <c r="M2671" s="4" t="s">
        <v>44</v>
      </c>
      <c r="N2671" s="4" t="s">
        <v>44</v>
      </c>
      <c r="O2671" s="4" t="s">
        <v>44</v>
      </c>
      <c r="P2671" s="4" t="s">
        <v>44</v>
      </c>
      <c r="Q2671" s="4" t="s">
        <v>44</v>
      </c>
      <c r="R2671" s="4" t="s">
        <v>44</v>
      </c>
      <c r="S2671" s="4" t="s">
        <v>44</v>
      </c>
      <c r="T2671" s="4" t="s">
        <v>44</v>
      </c>
      <c r="U2671" s="4" t="s">
        <v>44</v>
      </c>
      <c r="V2671" s="4" t="s">
        <v>44</v>
      </c>
      <c r="W2671" s="4" t="s">
        <v>44</v>
      </c>
      <c r="X2671" s="23" t="s">
        <v>44</v>
      </c>
      <c r="Y2671" s="23" t="s">
        <v>44</v>
      </c>
      <c r="Z2671" s="23" t="s">
        <v>44</v>
      </c>
      <c r="AA2671" s="73" t="s">
        <v>44</v>
      </c>
      <c r="AB2671" s="23" t="s">
        <v>44</v>
      </c>
      <c r="AC2671" s="23" t="s">
        <v>492</v>
      </c>
      <c r="AD2671" s="4" t="s">
        <v>493</v>
      </c>
      <c r="AE2671" s="30">
        <v>100</v>
      </c>
      <c r="AF2671" s="30">
        <v>288</v>
      </c>
      <c r="AG2671" s="30">
        <v>0</v>
      </c>
      <c r="AH2671" s="30">
        <v>0</v>
      </c>
      <c r="AI2671" s="30">
        <v>1</v>
      </c>
      <c r="AJ2671" s="30">
        <v>288</v>
      </c>
      <c r="AK2671" s="30">
        <v>1</v>
      </c>
      <c r="AL2671" s="30">
        <v>288</v>
      </c>
      <c r="AM2671" s="30">
        <v>0</v>
      </c>
      <c r="AN2671" s="30">
        <v>600</v>
      </c>
      <c r="AO2671" s="23" t="s">
        <v>52</v>
      </c>
      <c r="AP2671" s="59" t="s">
        <v>52</v>
      </c>
      <c r="AQ2671" s="10"/>
      <c r="AR2671" s="10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</row>
    <row r="2672" spans="1:106" s="12" customFormat="1" ht="98" x14ac:dyDescent="0.15">
      <c r="A2672" s="3" t="s">
        <v>41</v>
      </c>
      <c r="B2672" s="3" t="str">
        <f t="shared" si="41"/>
        <v>C_ACC_2584</v>
      </c>
      <c r="C2672" s="4" t="s">
        <v>42</v>
      </c>
      <c r="D2672" s="42">
        <v>2584</v>
      </c>
      <c r="E2672" s="49">
        <v>17.677360839999999</v>
      </c>
      <c r="F2672" s="49">
        <v>6.9141138729999998</v>
      </c>
      <c r="G2672" s="49">
        <v>2.376856155</v>
      </c>
      <c r="H2672" s="49">
        <v>2.9089323970000001</v>
      </c>
      <c r="I2672" s="36">
        <v>3.6266530000000001E-3</v>
      </c>
      <c r="J2672" s="36">
        <v>1.3023679E-2</v>
      </c>
      <c r="K2672" s="4" t="s">
        <v>43</v>
      </c>
      <c r="L2672" s="4">
        <v>28</v>
      </c>
      <c r="M2672" s="4" t="s">
        <v>6766</v>
      </c>
      <c r="N2672" s="4" t="s">
        <v>3273</v>
      </c>
      <c r="O2672" s="5">
        <v>1.9E-51</v>
      </c>
      <c r="P2672" s="4" t="s">
        <v>44</v>
      </c>
      <c r="Q2672" s="4" t="s">
        <v>44</v>
      </c>
      <c r="R2672" s="4" t="s">
        <v>44</v>
      </c>
      <c r="S2672" s="4" t="s">
        <v>44</v>
      </c>
      <c r="T2672" s="4" t="s">
        <v>3580</v>
      </c>
      <c r="U2672" s="4" t="s">
        <v>3580</v>
      </c>
      <c r="V2672" s="4" t="s">
        <v>3581</v>
      </c>
      <c r="W2672" s="4" t="s">
        <v>6767</v>
      </c>
      <c r="X2672" s="23" t="s">
        <v>6768</v>
      </c>
      <c r="Y2672" s="67">
        <v>6.1999999999999996E-72</v>
      </c>
      <c r="Z2672" s="23" t="s">
        <v>44</v>
      </c>
      <c r="AA2672" s="73" t="s">
        <v>44</v>
      </c>
      <c r="AB2672" s="23" t="s">
        <v>44</v>
      </c>
      <c r="AC2672" s="23" t="s">
        <v>6769</v>
      </c>
      <c r="AD2672" s="4" t="s">
        <v>6770</v>
      </c>
      <c r="AE2672" s="30">
        <v>100</v>
      </c>
      <c r="AF2672" s="30">
        <v>169</v>
      </c>
      <c r="AG2672" s="30">
        <v>0</v>
      </c>
      <c r="AH2672" s="30">
        <v>0</v>
      </c>
      <c r="AI2672" s="30">
        <v>25</v>
      </c>
      <c r="AJ2672" s="30">
        <v>193</v>
      </c>
      <c r="AK2672" s="30">
        <v>1</v>
      </c>
      <c r="AL2672" s="30">
        <v>169</v>
      </c>
      <c r="AM2672" s="63">
        <v>5.9200000000000003E-120</v>
      </c>
      <c r="AN2672" s="30">
        <v>346</v>
      </c>
      <c r="AO2672" s="23" t="s">
        <v>6771</v>
      </c>
      <c r="AP2672" s="59" t="s">
        <v>6771</v>
      </c>
      <c r="AQ2672" s="10"/>
      <c r="AR2672" s="10"/>
      <c r="AS2672" s="10"/>
      <c r="AT2672" s="10"/>
      <c r="AU2672" s="10"/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</row>
    <row r="2673" spans="1:106" s="12" customFormat="1" ht="98" x14ac:dyDescent="0.15">
      <c r="A2673" s="3" t="s">
        <v>41</v>
      </c>
      <c r="B2673" s="3" t="str">
        <f t="shared" si="41"/>
        <v>C_ACC_2584</v>
      </c>
      <c r="C2673" s="4" t="s">
        <v>42</v>
      </c>
      <c r="D2673" s="42">
        <v>2584</v>
      </c>
      <c r="E2673" s="49">
        <v>17.677360839999999</v>
      </c>
      <c r="F2673" s="49">
        <v>6.8995147640000001</v>
      </c>
      <c r="G2673" s="49">
        <v>2.3655596550000002</v>
      </c>
      <c r="H2673" s="49">
        <v>2.9166521969999999</v>
      </c>
      <c r="I2673" s="36">
        <v>3.5381010000000001E-3</v>
      </c>
      <c r="J2673" s="36">
        <v>1.1450204E-2</v>
      </c>
      <c r="K2673" s="4" t="s">
        <v>49</v>
      </c>
      <c r="L2673" s="4">
        <v>31</v>
      </c>
      <c r="M2673" s="4" t="s">
        <v>6766</v>
      </c>
      <c r="N2673" s="4" t="s">
        <v>3273</v>
      </c>
      <c r="O2673" s="5">
        <v>1.9E-51</v>
      </c>
      <c r="P2673" s="4" t="s">
        <v>44</v>
      </c>
      <c r="Q2673" s="4" t="s">
        <v>44</v>
      </c>
      <c r="R2673" s="4" t="s">
        <v>44</v>
      </c>
      <c r="S2673" s="4" t="s">
        <v>44</v>
      </c>
      <c r="T2673" s="4" t="s">
        <v>3580</v>
      </c>
      <c r="U2673" s="4" t="s">
        <v>3580</v>
      </c>
      <c r="V2673" s="4" t="s">
        <v>3581</v>
      </c>
      <c r="W2673" s="4" t="s">
        <v>6767</v>
      </c>
      <c r="X2673" s="23" t="s">
        <v>6768</v>
      </c>
      <c r="Y2673" s="67">
        <v>6.1999999999999996E-72</v>
      </c>
      <c r="Z2673" s="23" t="s">
        <v>44</v>
      </c>
      <c r="AA2673" s="73" t="s">
        <v>44</v>
      </c>
      <c r="AB2673" s="23" t="s">
        <v>44</v>
      </c>
      <c r="AC2673" s="23" t="s">
        <v>6769</v>
      </c>
      <c r="AD2673" s="4" t="s">
        <v>6770</v>
      </c>
      <c r="AE2673" s="30">
        <v>100</v>
      </c>
      <c r="AF2673" s="30">
        <v>169</v>
      </c>
      <c r="AG2673" s="30">
        <v>0</v>
      </c>
      <c r="AH2673" s="30">
        <v>0</v>
      </c>
      <c r="AI2673" s="30">
        <v>25</v>
      </c>
      <c r="AJ2673" s="30">
        <v>193</v>
      </c>
      <c r="AK2673" s="30">
        <v>1</v>
      </c>
      <c r="AL2673" s="30">
        <v>169</v>
      </c>
      <c r="AM2673" s="63">
        <v>5.9200000000000003E-120</v>
      </c>
      <c r="AN2673" s="30">
        <v>346</v>
      </c>
      <c r="AO2673" s="23" t="s">
        <v>6771</v>
      </c>
      <c r="AP2673" s="59" t="s">
        <v>6771</v>
      </c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</row>
    <row r="2674" spans="1:106" s="12" customFormat="1" ht="98" x14ac:dyDescent="0.15">
      <c r="A2674" s="3" t="s">
        <v>41</v>
      </c>
      <c r="B2674" s="3" t="str">
        <f t="shared" si="41"/>
        <v>C_ACC_2584</v>
      </c>
      <c r="C2674" s="4" t="s">
        <v>42</v>
      </c>
      <c r="D2674" s="42">
        <v>2584</v>
      </c>
      <c r="E2674" s="49">
        <v>17.677360839999999</v>
      </c>
      <c r="F2674" s="49">
        <v>6.7728538289999998</v>
      </c>
      <c r="G2674" s="49">
        <v>2.3828718929999999</v>
      </c>
      <c r="H2674" s="49">
        <v>2.8423071539999998</v>
      </c>
      <c r="I2674" s="36">
        <v>4.4788320000000003E-3</v>
      </c>
      <c r="J2674" s="36">
        <v>1.6960663000000001E-2</v>
      </c>
      <c r="K2674" s="4" t="s">
        <v>56</v>
      </c>
      <c r="L2674" s="4">
        <v>23</v>
      </c>
      <c r="M2674" s="4" t="s">
        <v>6766</v>
      </c>
      <c r="N2674" s="4" t="s">
        <v>3273</v>
      </c>
      <c r="O2674" s="5">
        <v>1.9E-51</v>
      </c>
      <c r="P2674" s="4" t="s">
        <v>44</v>
      </c>
      <c r="Q2674" s="4" t="s">
        <v>44</v>
      </c>
      <c r="R2674" s="4" t="s">
        <v>44</v>
      </c>
      <c r="S2674" s="4" t="s">
        <v>44</v>
      </c>
      <c r="T2674" s="4" t="s">
        <v>3580</v>
      </c>
      <c r="U2674" s="4" t="s">
        <v>3580</v>
      </c>
      <c r="V2674" s="4" t="s">
        <v>3581</v>
      </c>
      <c r="W2674" s="4" t="s">
        <v>6767</v>
      </c>
      <c r="X2674" s="23" t="s">
        <v>6768</v>
      </c>
      <c r="Y2674" s="67">
        <v>6.1999999999999996E-72</v>
      </c>
      <c r="Z2674" s="23" t="s">
        <v>44</v>
      </c>
      <c r="AA2674" s="73" t="s">
        <v>44</v>
      </c>
      <c r="AB2674" s="23" t="s">
        <v>44</v>
      </c>
      <c r="AC2674" s="23" t="s">
        <v>6769</v>
      </c>
      <c r="AD2674" s="4" t="s">
        <v>6770</v>
      </c>
      <c r="AE2674" s="30">
        <v>100</v>
      </c>
      <c r="AF2674" s="30">
        <v>169</v>
      </c>
      <c r="AG2674" s="30">
        <v>0</v>
      </c>
      <c r="AH2674" s="30">
        <v>0</v>
      </c>
      <c r="AI2674" s="30">
        <v>25</v>
      </c>
      <c r="AJ2674" s="30">
        <v>193</v>
      </c>
      <c r="AK2674" s="30">
        <v>1</v>
      </c>
      <c r="AL2674" s="30">
        <v>169</v>
      </c>
      <c r="AM2674" s="63">
        <v>5.9200000000000003E-120</v>
      </c>
      <c r="AN2674" s="30">
        <v>346</v>
      </c>
      <c r="AO2674" s="23" t="s">
        <v>6771</v>
      </c>
      <c r="AP2674" s="59" t="s">
        <v>6771</v>
      </c>
      <c r="AQ2674" s="10"/>
      <c r="AR2674" s="10"/>
      <c r="AS2674" s="10"/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</row>
    <row r="2675" spans="1:106" s="12" customFormat="1" ht="98" x14ac:dyDescent="0.15">
      <c r="A2675" s="3" t="s">
        <v>41</v>
      </c>
      <c r="B2675" s="3" t="str">
        <f t="shared" si="41"/>
        <v>C_ACC_2584</v>
      </c>
      <c r="C2675" s="4" t="s">
        <v>42</v>
      </c>
      <c r="D2675" s="42">
        <v>2584</v>
      </c>
      <c r="E2675" s="49">
        <v>17.677360839999999</v>
      </c>
      <c r="F2675" s="49">
        <v>5.8951889609999997</v>
      </c>
      <c r="G2675" s="49">
        <v>1.9160365450000001</v>
      </c>
      <c r="H2675" s="49">
        <v>3.0767622760000002</v>
      </c>
      <c r="I2675" s="36">
        <v>2.0926209999999998E-3</v>
      </c>
      <c r="J2675" s="36">
        <v>5.805635E-3</v>
      </c>
      <c r="K2675" s="4" t="s">
        <v>45</v>
      </c>
      <c r="L2675" s="4">
        <v>6</v>
      </c>
      <c r="M2675" s="4" t="s">
        <v>6766</v>
      </c>
      <c r="N2675" s="4" t="s">
        <v>3273</v>
      </c>
      <c r="O2675" s="5">
        <v>1.9E-51</v>
      </c>
      <c r="P2675" s="4" t="s">
        <v>44</v>
      </c>
      <c r="Q2675" s="4" t="s">
        <v>44</v>
      </c>
      <c r="R2675" s="4" t="s">
        <v>44</v>
      </c>
      <c r="S2675" s="4" t="s">
        <v>44</v>
      </c>
      <c r="T2675" s="4" t="s">
        <v>3580</v>
      </c>
      <c r="U2675" s="4" t="s">
        <v>3580</v>
      </c>
      <c r="V2675" s="4" t="s">
        <v>3581</v>
      </c>
      <c r="W2675" s="4" t="s">
        <v>6767</v>
      </c>
      <c r="X2675" s="23" t="s">
        <v>6768</v>
      </c>
      <c r="Y2675" s="67">
        <v>6.1999999999999996E-72</v>
      </c>
      <c r="Z2675" s="23" t="s">
        <v>44</v>
      </c>
      <c r="AA2675" s="73" t="s">
        <v>44</v>
      </c>
      <c r="AB2675" s="23" t="s">
        <v>44</v>
      </c>
      <c r="AC2675" s="23" t="s">
        <v>6769</v>
      </c>
      <c r="AD2675" s="4" t="s">
        <v>6770</v>
      </c>
      <c r="AE2675" s="30">
        <v>100</v>
      </c>
      <c r="AF2675" s="30">
        <v>169</v>
      </c>
      <c r="AG2675" s="30">
        <v>0</v>
      </c>
      <c r="AH2675" s="30">
        <v>0</v>
      </c>
      <c r="AI2675" s="30">
        <v>25</v>
      </c>
      <c r="AJ2675" s="30">
        <v>193</v>
      </c>
      <c r="AK2675" s="30">
        <v>1</v>
      </c>
      <c r="AL2675" s="30">
        <v>169</v>
      </c>
      <c r="AM2675" s="63">
        <v>5.9200000000000003E-120</v>
      </c>
      <c r="AN2675" s="30">
        <v>346</v>
      </c>
      <c r="AO2675" s="23" t="s">
        <v>6771</v>
      </c>
      <c r="AP2675" s="59" t="s">
        <v>6771</v>
      </c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0"/>
      <c r="BW2675" s="10"/>
      <c r="BX2675" s="10"/>
      <c r="BY2675" s="10"/>
      <c r="BZ2675" s="10"/>
      <c r="CA2675" s="10"/>
      <c r="CB2675" s="10"/>
      <c r="CC2675" s="10"/>
      <c r="CD2675" s="10"/>
      <c r="CE2675" s="10"/>
      <c r="CF2675" s="10"/>
      <c r="CG2675" s="10"/>
      <c r="CH2675" s="10"/>
      <c r="CI2675" s="10"/>
      <c r="CJ2675" s="10"/>
      <c r="CK2675" s="10"/>
      <c r="CL2675" s="10"/>
      <c r="CM2675" s="10"/>
      <c r="CN2675" s="10"/>
      <c r="CO2675" s="10"/>
      <c r="CP2675" s="10"/>
      <c r="CQ2675" s="10"/>
      <c r="CR2675" s="10"/>
      <c r="CS2675" s="10"/>
      <c r="CT2675" s="10"/>
      <c r="CU2675" s="10"/>
      <c r="CV2675" s="10"/>
      <c r="CW2675" s="10"/>
      <c r="CX2675" s="10"/>
      <c r="CY2675" s="10"/>
      <c r="CZ2675" s="10"/>
      <c r="DA2675" s="10"/>
      <c r="DB2675" s="10"/>
    </row>
    <row r="2676" spans="1:106" s="12" customFormat="1" ht="98" x14ac:dyDescent="0.15">
      <c r="A2676" s="3" t="s">
        <v>41</v>
      </c>
      <c r="B2676" s="3" t="str">
        <f t="shared" si="41"/>
        <v>C_ACC_2585</v>
      </c>
      <c r="C2676" s="4" t="s">
        <v>42</v>
      </c>
      <c r="D2676" s="42">
        <v>2585</v>
      </c>
      <c r="E2676" s="49">
        <v>26.046747459999999</v>
      </c>
      <c r="F2676" s="49">
        <v>7.8844717360000001</v>
      </c>
      <c r="G2676" s="49">
        <v>1.9327527449999999</v>
      </c>
      <c r="H2676" s="49">
        <v>4.0794000979999998</v>
      </c>
      <c r="I2676" s="36">
        <v>4.5200000000000001E-5</v>
      </c>
      <c r="J2676" s="36">
        <v>5.8979900000000001E-4</v>
      </c>
      <c r="K2676" s="4" t="s">
        <v>45</v>
      </c>
      <c r="L2676" s="4">
        <v>2</v>
      </c>
      <c r="M2676" s="4" t="s">
        <v>4585</v>
      </c>
      <c r="N2676" s="4" t="s">
        <v>4586</v>
      </c>
      <c r="O2676" s="5">
        <v>1.8999999999999998E-183</v>
      </c>
      <c r="P2676" s="4" t="s">
        <v>44</v>
      </c>
      <c r="Q2676" s="4" t="s">
        <v>44</v>
      </c>
      <c r="R2676" s="4" t="s">
        <v>44</v>
      </c>
      <c r="S2676" s="4" t="s">
        <v>44</v>
      </c>
      <c r="T2676" s="4" t="s">
        <v>2843</v>
      </c>
      <c r="U2676" s="4" t="s">
        <v>2843</v>
      </c>
      <c r="V2676" s="4" t="s">
        <v>3521</v>
      </c>
      <c r="W2676" s="4" t="s">
        <v>4587</v>
      </c>
      <c r="X2676" s="23" t="s">
        <v>4588</v>
      </c>
      <c r="Y2676" s="67">
        <v>8.1999999999999995E-173</v>
      </c>
      <c r="Z2676" s="23" t="s">
        <v>44</v>
      </c>
      <c r="AA2676" s="73" t="s">
        <v>44</v>
      </c>
      <c r="AB2676" s="23" t="s">
        <v>44</v>
      </c>
      <c r="AC2676" s="23" t="s">
        <v>4589</v>
      </c>
      <c r="AD2676" s="4" t="s">
        <v>4590</v>
      </c>
      <c r="AE2676" s="30">
        <v>100</v>
      </c>
      <c r="AF2676" s="30">
        <v>335</v>
      </c>
      <c r="AG2676" s="30">
        <v>0</v>
      </c>
      <c r="AH2676" s="30">
        <v>0</v>
      </c>
      <c r="AI2676" s="30">
        <v>1</v>
      </c>
      <c r="AJ2676" s="30">
        <v>335</v>
      </c>
      <c r="AK2676" s="30">
        <v>1</v>
      </c>
      <c r="AL2676" s="30">
        <v>335</v>
      </c>
      <c r="AM2676" s="30">
        <v>0</v>
      </c>
      <c r="AN2676" s="30">
        <v>672</v>
      </c>
      <c r="AO2676" s="23" t="s">
        <v>4591</v>
      </c>
      <c r="AP2676" s="59" t="s">
        <v>4591</v>
      </c>
      <c r="AQ2676" s="10"/>
      <c r="AR2676" s="10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</row>
    <row r="2677" spans="1:106" s="12" customFormat="1" ht="98" x14ac:dyDescent="0.15">
      <c r="A2677" s="3" t="s">
        <v>41</v>
      </c>
      <c r="B2677" s="3" t="str">
        <f t="shared" si="41"/>
        <v>C_ACC_2585</v>
      </c>
      <c r="C2677" s="4" t="s">
        <v>42</v>
      </c>
      <c r="D2677" s="42">
        <v>2585</v>
      </c>
      <c r="E2677" s="49">
        <v>26.046747459999999</v>
      </c>
      <c r="F2677" s="49">
        <v>7.7490965809999999</v>
      </c>
      <c r="G2677" s="49">
        <v>2.2567937649999998</v>
      </c>
      <c r="H2677" s="49">
        <v>3.4336751109999999</v>
      </c>
      <c r="I2677" s="36">
        <v>5.9545699999999997E-4</v>
      </c>
      <c r="J2677" s="36">
        <v>5.5795000000000003E-3</v>
      </c>
      <c r="K2677" s="4" t="s">
        <v>43</v>
      </c>
      <c r="L2677" s="4">
        <v>43</v>
      </c>
      <c r="M2677" s="4" t="s">
        <v>4585</v>
      </c>
      <c r="N2677" s="4" t="s">
        <v>4586</v>
      </c>
      <c r="O2677" s="5">
        <v>1.8999999999999998E-183</v>
      </c>
      <c r="P2677" s="4" t="s">
        <v>44</v>
      </c>
      <c r="Q2677" s="4" t="s">
        <v>44</v>
      </c>
      <c r="R2677" s="4" t="s">
        <v>44</v>
      </c>
      <c r="S2677" s="4" t="s">
        <v>44</v>
      </c>
      <c r="T2677" s="4" t="s">
        <v>2843</v>
      </c>
      <c r="U2677" s="4" t="s">
        <v>2843</v>
      </c>
      <c r="V2677" s="4" t="s">
        <v>3521</v>
      </c>
      <c r="W2677" s="4" t="s">
        <v>4587</v>
      </c>
      <c r="X2677" s="23" t="s">
        <v>4588</v>
      </c>
      <c r="Y2677" s="67">
        <v>8.1999999999999995E-173</v>
      </c>
      <c r="Z2677" s="23" t="s">
        <v>44</v>
      </c>
      <c r="AA2677" s="73" t="s">
        <v>44</v>
      </c>
      <c r="AB2677" s="23" t="s">
        <v>44</v>
      </c>
      <c r="AC2677" s="23" t="s">
        <v>4589</v>
      </c>
      <c r="AD2677" s="4" t="s">
        <v>4590</v>
      </c>
      <c r="AE2677" s="30">
        <v>100</v>
      </c>
      <c r="AF2677" s="30">
        <v>335</v>
      </c>
      <c r="AG2677" s="30">
        <v>0</v>
      </c>
      <c r="AH2677" s="30">
        <v>0</v>
      </c>
      <c r="AI2677" s="30">
        <v>1</v>
      </c>
      <c r="AJ2677" s="30">
        <v>335</v>
      </c>
      <c r="AK2677" s="30">
        <v>1</v>
      </c>
      <c r="AL2677" s="30">
        <v>335</v>
      </c>
      <c r="AM2677" s="30">
        <v>0</v>
      </c>
      <c r="AN2677" s="30">
        <v>672</v>
      </c>
      <c r="AO2677" s="23" t="s">
        <v>4591</v>
      </c>
      <c r="AP2677" s="59" t="s">
        <v>4591</v>
      </c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10"/>
      <c r="CE2677" s="10"/>
      <c r="CF2677" s="10"/>
      <c r="CG2677" s="10"/>
      <c r="CH2677" s="10"/>
      <c r="CI2677" s="10"/>
      <c r="CJ2677" s="10"/>
      <c r="CK2677" s="10"/>
      <c r="CL2677" s="10"/>
      <c r="CM2677" s="10"/>
      <c r="CN2677" s="10"/>
      <c r="CO2677" s="10"/>
      <c r="CP2677" s="10"/>
      <c r="CQ2677" s="10"/>
      <c r="CR2677" s="10"/>
      <c r="CS2677" s="10"/>
      <c r="CT2677" s="10"/>
      <c r="CU2677" s="10"/>
      <c r="CV2677" s="10"/>
      <c r="CW2677" s="10"/>
      <c r="CX2677" s="10"/>
      <c r="CY2677" s="10"/>
      <c r="CZ2677" s="10"/>
      <c r="DA2677" s="10"/>
      <c r="DB2677" s="10"/>
    </row>
    <row r="2678" spans="1:106" s="12" customFormat="1" ht="98" x14ac:dyDescent="0.15">
      <c r="A2678" s="3" t="s">
        <v>41</v>
      </c>
      <c r="B2678" s="3" t="str">
        <f t="shared" si="41"/>
        <v>C_ACC_2585</v>
      </c>
      <c r="C2678" s="4" t="s">
        <v>42</v>
      </c>
      <c r="D2678" s="42">
        <v>2585</v>
      </c>
      <c r="E2678" s="49">
        <v>26.046747459999999</v>
      </c>
      <c r="F2678" s="49">
        <v>7.7483969549999996</v>
      </c>
      <c r="G2678" s="49">
        <v>2.2285775229999998</v>
      </c>
      <c r="H2678" s="49">
        <v>3.47683528</v>
      </c>
      <c r="I2678" s="36">
        <v>5.0736900000000003E-4</v>
      </c>
      <c r="J2678" s="36">
        <v>4.2413629999999997E-3</v>
      </c>
      <c r="K2678" s="4" t="s">
        <v>49</v>
      </c>
      <c r="L2678" s="4">
        <v>52</v>
      </c>
      <c r="M2678" s="4" t="s">
        <v>4585</v>
      </c>
      <c r="N2678" s="4" t="s">
        <v>4586</v>
      </c>
      <c r="O2678" s="5">
        <v>1.8999999999999998E-183</v>
      </c>
      <c r="P2678" s="4" t="s">
        <v>44</v>
      </c>
      <c r="Q2678" s="4" t="s">
        <v>44</v>
      </c>
      <c r="R2678" s="4" t="s">
        <v>44</v>
      </c>
      <c r="S2678" s="4" t="s">
        <v>44</v>
      </c>
      <c r="T2678" s="4" t="s">
        <v>2843</v>
      </c>
      <c r="U2678" s="4" t="s">
        <v>2843</v>
      </c>
      <c r="V2678" s="4" t="s">
        <v>3521</v>
      </c>
      <c r="W2678" s="4" t="s">
        <v>4587</v>
      </c>
      <c r="X2678" s="23" t="s">
        <v>4588</v>
      </c>
      <c r="Y2678" s="67">
        <v>8.1999999999999995E-173</v>
      </c>
      <c r="Z2678" s="23" t="s">
        <v>44</v>
      </c>
      <c r="AA2678" s="73" t="s">
        <v>44</v>
      </c>
      <c r="AB2678" s="23" t="s">
        <v>44</v>
      </c>
      <c r="AC2678" s="23" t="s">
        <v>4589</v>
      </c>
      <c r="AD2678" s="4" t="s">
        <v>4590</v>
      </c>
      <c r="AE2678" s="30">
        <v>100</v>
      </c>
      <c r="AF2678" s="30">
        <v>335</v>
      </c>
      <c r="AG2678" s="30">
        <v>0</v>
      </c>
      <c r="AH2678" s="30">
        <v>0</v>
      </c>
      <c r="AI2678" s="30">
        <v>1</v>
      </c>
      <c r="AJ2678" s="30">
        <v>335</v>
      </c>
      <c r="AK2678" s="30">
        <v>1</v>
      </c>
      <c r="AL2678" s="30">
        <v>335</v>
      </c>
      <c r="AM2678" s="30">
        <v>0</v>
      </c>
      <c r="AN2678" s="30">
        <v>672</v>
      </c>
      <c r="AO2678" s="23" t="s">
        <v>4591</v>
      </c>
      <c r="AP2678" s="59" t="s">
        <v>4591</v>
      </c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</row>
    <row r="2679" spans="1:106" s="12" customFormat="1" ht="98" x14ac:dyDescent="0.15">
      <c r="A2679" s="3" t="s">
        <v>41</v>
      </c>
      <c r="B2679" s="3" t="str">
        <f t="shared" si="41"/>
        <v>C_ACC_2585</v>
      </c>
      <c r="C2679" s="4" t="s">
        <v>42</v>
      </c>
      <c r="D2679" s="42">
        <v>2585</v>
      </c>
      <c r="E2679" s="49">
        <v>26.046747459999999</v>
      </c>
      <c r="F2679" s="49">
        <v>7.423563014</v>
      </c>
      <c r="G2679" s="49">
        <v>2.2278125210000002</v>
      </c>
      <c r="H2679" s="49">
        <v>3.3322207079999999</v>
      </c>
      <c r="I2679" s="36">
        <v>8.6155900000000002E-4</v>
      </c>
      <c r="J2679" s="36">
        <v>7.3462079999999999E-3</v>
      </c>
      <c r="K2679" s="4" t="s">
        <v>56</v>
      </c>
      <c r="L2679" s="4">
        <v>55</v>
      </c>
      <c r="M2679" s="4" t="s">
        <v>4585</v>
      </c>
      <c r="N2679" s="4" t="s">
        <v>4586</v>
      </c>
      <c r="O2679" s="5">
        <v>1.8999999999999998E-183</v>
      </c>
      <c r="P2679" s="4" t="s">
        <v>44</v>
      </c>
      <c r="Q2679" s="4" t="s">
        <v>44</v>
      </c>
      <c r="R2679" s="4" t="s">
        <v>44</v>
      </c>
      <c r="S2679" s="4" t="s">
        <v>44</v>
      </c>
      <c r="T2679" s="4" t="s">
        <v>2843</v>
      </c>
      <c r="U2679" s="4" t="s">
        <v>2843</v>
      </c>
      <c r="V2679" s="4" t="s">
        <v>3521</v>
      </c>
      <c r="W2679" s="4" t="s">
        <v>4587</v>
      </c>
      <c r="X2679" s="23" t="s">
        <v>4588</v>
      </c>
      <c r="Y2679" s="67">
        <v>8.1999999999999995E-173</v>
      </c>
      <c r="Z2679" s="23" t="s">
        <v>44</v>
      </c>
      <c r="AA2679" s="73" t="s">
        <v>44</v>
      </c>
      <c r="AB2679" s="23" t="s">
        <v>44</v>
      </c>
      <c r="AC2679" s="23" t="s">
        <v>4589</v>
      </c>
      <c r="AD2679" s="4" t="s">
        <v>4590</v>
      </c>
      <c r="AE2679" s="30">
        <v>100</v>
      </c>
      <c r="AF2679" s="30">
        <v>335</v>
      </c>
      <c r="AG2679" s="30">
        <v>0</v>
      </c>
      <c r="AH2679" s="30">
        <v>0</v>
      </c>
      <c r="AI2679" s="30">
        <v>1</v>
      </c>
      <c r="AJ2679" s="30">
        <v>335</v>
      </c>
      <c r="AK2679" s="30">
        <v>1</v>
      </c>
      <c r="AL2679" s="30">
        <v>335</v>
      </c>
      <c r="AM2679" s="30">
        <v>0</v>
      </c>
      <c r="AN2679" s="30">
        <v>672</v>
      </c>
      <c r="AO2679" s="23" t="s">
        <v>4591</v>
      </c>
      <c r="AP2679" s="59" t="s">
        <v>4591</v>
      </c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/>
      <c r="CZ2679" s="10"/>
      <c r="DA2679" s="10"/>
      <c r="DB2679" s="10"/>
    </row>
    <row r="2680" spans="1:106" s="12" customFormat="1" ht="98" x14ac:dyDescent="0.15">
      <c r="A2680" s="3" t="s">
        <v>41</v>
      </c>
      <c r="B2680" s="3" t="str">
        <f t="shared" si="41"/>
        <v>C_ACC_2586</v>
      </c>
      <c r="C2680" s="4" t="s">
        <v>42</v>
      </c>
      <c r="D2680" s="42">
        <v>2586</v>
      </c>
      <c r="E2680" s="49">
        <v>30.487409299999999</v>
      </c>
      <c r="F2680" s="49">
        <v>7.9718474710000002</v>
      </c>
      <c r="G2680" s="49">
        <v>2.3855061219999998</v>
      </c>
      <c r="H2680" s="49">
        <v>3.341784536</v>
      </c>
      <c r="I2680" s="36">
        <v>8.3241700000000001E-4</v>
      </c>
      <c r="J2680" s="36">
        <v>6.3616539999999996E-3</v>
      </c>
      <c r="K2680" s="4" t="s">
        <v>43</v>
      </c>
      <c r="L2680" s="4">
        <v>63</v>
      </c>
      <c r="M2680" s="4" t="s">
        <v>4430</v>
      </c>
      <c r="N2680" s="4" t="s">
        <v>4431</v>
      </c>
      <c r="O2680" s="5">
        <v>1.5999999999999999E-73</v>
      </c>
      <c r="P2680" s="4" t="s">
        <v>44</v>
      </c>
      <c r="Q2680" s="4" t="s">
        <v>44</v>
      </c>
      <c r="R2680" s="4" t="s">
        <v>44</v>
      </c>
      <c r="S2680" s="4" t="s">
        <v>44</v>
      </c>
      <c r="T2680" s="4" t="s">
        <v>2843</v>
      </c>
      <c r="U2680" s="4" t="s">
        <v>2843</v>
      </c>
      <c r="V2680" s="4" t="s">
        <v>3521</v>
      </c>
      <c r="W2680" s="4" t="s">
        <v>4432</v>
      </c>
      <c r="X2680" s="23" t="s">
        <v>4433</v>
      </c>
      <c r="Y2680" s="67">
        <v>8.4999999999999994E-83</v>
      </c>
      <c r="Z2680" s="23" t="s">
        <v>44</v>
      </c>
      <c r="AA2680" s="73" t="s">
        <v>44</v>
      </c>
      <c r="AB2680" s="23" t="s">
        <v>44</v>
      </c>
      <c r="AC2680" s="23" t="s">
        <v>4434</v>
      </c>
      <c r="AD2680" s="4" t="s">
        <v>4435</v>
      </c>
      <c r="AE2680" s="30">
        <v>100</v>
      </c>
      <c r="AF2680" s="30">
        <v>211</v>
      </c>
      <c r="AG2680" s="30">
        <v>0</v>
      </c>
      <c r="AH2680" s="30">
        <v>0</v>
      </c>
      <c r="AI2680" s="30">
        <v>1</v>
      </c>
      <c r="AJ2680" s="30">
        <v>211</v>
      </c>
      <c r="AK2680" s="30">
        <v>1</v>
      </c>
      <c r="AL2680" s="30">
        <v>211</v>
      </c>
      <c r="AM2680" s="63">
        <v>5.18E-155</v>
      </c>
      <c r="AN2680" s="30">
        <v>437</v>
      </c>
      <c r="AO2680" s="23" t="s">
        <v>4436</v>
      </c>
      <c r="AP2680" s="59" t="s">
        <v>4436</v>
      </c>
      <c r="AQ2680" s="10"/>
      <c r="AR2680" s="10"/>
      <c r="AS2680" s="10"/>
      <c r="AT2680" s="10"/>
      <c r="AU2680" s="10"/>
      <c r="AV2680" s="10"/>
      <c r="AW2680" s="10"/>
      <c r="AX2680" s="10"/>
      <c r="AY2680" s="10"/>
      <c r="AZ2680" s="10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/>
      <c r="CP2680" s="10"/>
      <c r="CQ2680" s="10"/>
      <c r="CR2680" s="10"/>
      <c r="CS2680" s="10"/>
      <c r="CT2680" s="10"/>
      <c r="CU2680" s="10"/>
      <c r="CV2680" s="10"/>
      <c r="CW2680" s="10"/>
      <c r="CX2680" s="10"/>
      <c r="CY2680" s="10"/>
      <c r="CZ2680" s="10"/>
      <c r="DA2680" s="10"/>
      <c r="DB2680" s="10"/>
    </row>
    <row r="2681" spans="1:106" s="12" customFormat="1" ht="98" x14ac:dyDescent="0.15">
      <c r="A2681" s="3" t="s">
        <v>41</v>
      </c>
      <c r="B2681" s="3" t="str">
        <f t="shared" si="41"/>
        <v>C_ACC_2586</v>
      </c>
      <c r="C2681" s="4" t="s">
        <v>42</v>
      </c>
      <c r="D2681" s="42">
        <v>2586</v>
      </c>
      <c r="E2681" s="49">
        <v>30.487409299999999</v>
      </c>
      <c r="F2681" s="49">
        <v>7.9596907269999999</v>
      </c>
      <c r="G2681" s="49">
        <v>2.3692087910000001</v>
      </c>
      <c r="H2681" s="49">
        <v>3.3596408879999999</v>
      </c>
      <c r="I2681" s="36">
        <v>7.8043800000000005E-4</v>
      </c>
      <c r="J2681" s="36">
        <v>5.2841140000000003E-3</v>
      </c>
      <c r="K2681" s="4" t="s">
        <v>49</v>
      </c>
      <c r="L2681" s="4">
        <v>62</v>
      </c>
      <c r="M2681" s="4" t="s">
        <v>4430</v>
      </c>
      <c r="N2681" s="4" t="s">
        <v>4431</v>
      </c>
      <c r="O2681" s="5">
        <v>1.5999999999999999E-73</v>
      </c>
      <c r="P2681" s="4" t="s">
        <v>44</v>
      </c>
      <c r="Q2681" s="4" t="s">
        <v>44</v>
      </c>
      <c r="R2681" s="4" t="s">
        <v>44</v>
      </c>
      <c r="S2681" s="4" t="s">
        <v>44</v>
      </c>
      <c r="T2681" s="4" t="s">
        <v>2843</v>
      </c>
      <c r="U2681" s="4" t="s">
        <v>2843</v>
      </c>
      <c r="V2681" s="4" t="s">
        <v>3521</v>
      </c>
      <c r="W2681" s="4" t="s">
        <v>4432</v>
      </c>
      <c r="X2681" s="23" t="s">
        <v>4433</v>
      </c>
      <c r="Y2681" s="67">
        <v>8.4999999999999994E-83</v>
      </c>
      <c r="Z2681" s="23" t="s">
        <v>44</v>
      </c>
      <c r="AA2681" s="73" t="s">
        <v>44</v>
      </c>
      <c r="AB2681" s="23" t="s">
        <v>44</v>
      </c>
      <c r="AC2681" s="23" t="s">
        <v>4434</v>
      </c>
      <c r="AD2681" s="4" t="s">
        <v>4435</v>
      </c>
      <c r="AE2681" s="30">
        <v>100</v>
      </c>
      <c r="AF2681" s="30">
        <v>211</v>
      </c>
      <c r="AG2681" s="30">
        <v>0</v>
      </c>
      <c r="AH2681" s="30">
        <v>0</v>
      </c>
      <c r="AI2681" s="30">
        <v>1</v>
      </c>
      <c r="AJ2681" s="30">
        <v>211</v>
      </c>
      <c r="AK2681" s="30">
        <v>1</v>
      </c>
      <c r="AL2681" s="30">
        <v>211</v>
      </c>
      <c r="AM2681" s="63">
        <v>5.18E-155</v>
      </c>
      <c r="AN2681" s="30">
        <v>437</v>
      </c>
      <c r="AO2681" s="23" t="s">
        <v>4436</v>
      </c>
      <c r="AP2681" s="59" t="s">
        <v>4436</v>
      </c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</row>
    <row r="2682" spans="1:106" s="12" customFormat="1" ht="98" x14ac:dyDescent="0.15">
      <c r="A2682" s="3" t="s">
        <v>41</v>
      </c>
      <c r="B2682" s="3" t="str">
        <f t="shared" si="41"/>
        <v>C_ACC_2586</v>
      </c>
      <c r="C2682" s="4" t="s">
        <v>42</v>
      </c>
      <c r="D2682" s="42">
        <v>2586</v>
      </c>
      <c r="E2682" s="49">
        <v>30.487409299999999</v>
      </c>
      <c r="F2682" s="49">
        <v>7.7103004999999998</v>
      </c>
      <c r="G2682" s="49">
        <v>2.3740567380000002</v>
      </c>
      <c r="H2682" s="49">
        <v>3.2477321950000002</v>
      </c>
      <c r="I2682" s="36">
        <v>1.163287E-3</v>
      </c>
      <c r="J2682" s="36">
        <v>8.3048310000000004E-3</v>
      </c>
      <c r="K2682" s="4" t="s">
        <v>56</v>
      </c>
      <c r="L2682" s="4">
        <v>61</v>
      </c>
      <c r="M2682" s="4" t="s">
        <v>4430</v>
      </c>
      <c r="N2682" s="4" t="s">
        <v>4431</v>
      </c>
      <c r="O2682" s="5">
        <v>1.5999999999999999E-73</v>
      </c>
      <c r="P2682" s="4" t="s">
        <v>44</v>
      </c>
      <c r="Q2682" s="4" t="s">
        <v>44</v>
      </c>
      <c r="R2682" s="4" t="s">
        <v>44</v>
      </c>
      <c r="S2682" s="4" t="s">
        <v>44</v>
      </c>
      <c r="T2682" s="4" t="s">
        <v>2843</v>
      </c>
      <c r="U2682" s="4" t="s">
        <v>2843</v>
      </c>
      <c r="V2682" s="4" t="s">
        <v>3521</v>
      </c>
      <c r="W2682" s="4" t="s">
        <v>4432</v>
      </c>
      <c r="X2682" s="23" t="s">
        <v>4433</v>
      </c>
      <c r="Y2682" s="67">
        <v>8.4999999999999994E-83</v>
      </c>
      <c r="Z2682" s="23" t="s">
        <v>44</v>
      </c>
      <c r="AA2682" s="73" t="s">
        <v>44</v>
      </c>
      <c r="AB2682" s="23" t="s">
        <v>44</v>
      </c>
      <c r="AC2682" s="23" t="s">
        <v>4434</v>
      </c>
      <c r="AD2682" s="4" t="s">
        <v>4435</v>
      </c>
      <c r="AE2682" s="30">
        <v>100</v>
      </c>
      <c r="AF2682" s="30">
        <v>211</v>
      </c>
      <c r="AG2682" s="30">
        <v>0</v>
      </c>
      <c r="AH2682" s="30">
        <v>0</v>
      </c>
      <c r="AI2682" s="30">
        <v>1</v>
      </c>
      <c r="AJ2682" s="30">
        <v>211</v>
      </c>
      <c r="AK2682" s="30">
        <v>1</v>
      </c>
      <c r="AL2682" s="30">
        <v>211</v>
      </c>
      <c r="AM2682" s="63">
        <v>5.18E-155</v>
      </c>
      <c r="AN2682" s="30">
        <v>437</v>
      </c>
      <c r="AO2682" s="23" t="s">
        <v>4436</v>
      </c>
      <c r="AP2682" s="59" t="s">
        <v>4436</v>
      </c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</row>
    <row r="2683" spans="1:106" s="12" customFormat="1" ht="98" x14ac:dyDescent="0.15">
      <c r="A2683" s="3" t="s">
        <v>41</v>
      </c>
      <c r="B2683" s="3" t="str">
        <f t="shared" si="41"/>
        <v>C_ACC_2588</v>
      </c>
      <c r="C2683" s="4" t="s">
        <v>42</v>
      </c>
      <c r="D2683" s="42">
        <v>2588</v>
      </c>
      <c r="E2683" s="49">
        <v>34.576890179999999</v>
      </c>
      <c r="F2683" s="49">
        <v>4.4809813619999996</v>
      </c>
      <c r="G2683" s="49">
        <v>1.5030032179999999</v>
      </c>
      <c r="H2683" s="49">
        <v>2.9813518079999999</v>
      </c>
      <c r="I2683" s="36">
        <v>2.8697890000000002E-3</v>
      </c>
      <c r="J2683" s="36">
        <v>1.0076382E-2</v>
      </c>
      <c r="K2683" s="4" t="s">
        <v>49</v>
      </c>
      <c r="L2683" s="4">
        <v>59</v>
      </c>
      <c r="M2683" s="4" t="s">
        <v>1257</v>
      </c>
      <c r="N2683" s="4" t="s">
        <v>1258</v>
      </c>
      <c r="O2683" s="5">
        <v>9.5000000000000009E-258</v>
      </c>
      <c r="P2683" s="4" t="s">
        <v>44</v>
      </c>
      <c r="Q2683" s="4" t="s">
        <v>44</v>
      </c>
      <c r="R2683" s="4" t="s">
        <v>44</v>
      </c>
      <c r="S2683" s="4" t="s">
        <v>44</v>
      </c>
      <c r="T2683" s="4" t="s">
        <v>616</v>
      </c>
      <c r="U2683" s="4" t="s">
        <v>616</v>
      </c>
      <c r="V2683" s="4" t="s">
        <v>617</v>
      </c>
      <c r="W2683" s="4" t="s">
        <v>1259</v>
      </c>
      <c r="X2683" s="23" t="s">
        <v>1260</v>
      </c>
      <c r="Y2683" s="67">
        <v>0</v>
      </c>
      <c r="Z2683" s="23" t="s">
        <v>1259</v>
      </c>
      <c r="AA2683" s="73" t="s">
        <v>646</v>
      </c>
      <c r="AB2683" s="67">
        <v>0</v>
      </c>
      <c r="AC2683" s="23" t="s">
        <v>1261</v>
      </c>
      <c r="AD2683" s="4" t="s">
        <v>1262</v>
      </c>
      <c r="AE2683" s="30">
        <v>100</v>
      </c>
      <c r="AF2683" s="30">
        <v>594</v>
      </c>
      <c r="AG2683" s="30">
        <v>0</v>
      </c>
      <c r="AH2683" s="30">
        <v>0</v>
      </c>
      <c r="AI2683" s="30">
        <v>1</v>
      </c>
      <c r="AJ2683" s="30">
        <v>594</v>
      </c>
      <c r="AK2683" s="30">
        <v>1</v>
      </c>
      <c r="AL2683" s="30">
        <v>594</v>
      </c>
      <c r="AM2683" s="30">
        <v>0</v>
      </c>
      <c r="AN2683" s="30">
        <v>1224</v>
      </c>
      <c r="AO2683" s="23" t="s">
        <v>1263</v>
      </c>
      <c r="AP2683" s="59" t="s">
        <v>1263</v>
      </c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/>
      <c r="CN2683" s="10"/>
      <c r="CO2683" s="10"/>
      <c r="CP2683" s="10"/>
      <c r="CQ2683" s="10"/>
      <c r="CR2683" s="10"/>
      <c r="CS2683" s="10"/>
      <c r="CT2683" s="10"/>
      <c r="CU2683" s="10"/>
      <c r="CV2683" s="10"/>
      <c r="CW2683" s="10"/>
      <c r="CX2683" s="10"/>
      <c r="CY2683" s="10"/>
      <c r="CZ2683" s="10"/>
      <c r="DA2683" s="10"/>
      <c r="DB2683" s="10"/>
    </row>
    <row r="2684" spans="1:106" s="12" customFormat="1" ht="98" x14ac:dyDescent="0.15">
      <c r="A2684" s="3" t="s">
        <v>41</v>
      </c>
      <c r="B2684" s="3" t="str">
        <f t="shared" si="41"/>
        <v>C_ACC_2588</v>
      </c>
      <c r="C2684" s="4" t="s">
        <v>42</v>
      </c>
      <c r="D2684" s="42">
        <v>2588</v>
      </c>
      <c r="E2684" s="49">
        <v>34.576890179999999</v>
      </c>
      <c r="F2684" s="49">
        <v>4.3402727470000002</v>
      </c>
      <c r="G2684" s="49">
        <v>1.269371005</v>
      </c>
      <c r="H2684" s="49">
        <v>3.4192310450000001</v>
      </c>
      <c r="I2684" s="36">
        <v>6.2798400000000005E-4</v>
      </c>
      <c r="J2684" s="36">
        <v>2.6785429999999998E-3</v>
      </c>
      <c r="K2684" s="4" t="s">
        <v>45</v>
      </c>
      <c r="L2684" s="4">
        <v>3</v>
      </c>
      <c r="M2684" s="4" t="s">
        <v>1257</v>
      </c>
      <c r="N2684" s="4" t="s">
        <v>1258</v>
      </c>
      <c r="O2684" s="5">
        <v>9.5000000000000009E-258</v>
      </c>
      <c r="P2684" s="4" t="s">
        <v>44</v>
      </c>
      <c r="Q2684" s="4" t="s">
        <v>44</v>
      </c>
      <c r="R2684" s="4" t="s">
        <v>44</v>
      </c>
      <c r="S2684" s="4" t="s">
        <v>44</v>
      </c>
      <c r="T2684" s="4" t="s">
        <v>616</v>
      </c>
      <c r="U2684" s="4" t="s">
        <v>616</v>
      </c>
      <c r="V2684" s="4" t="s">
        <v>617</v>
      </c>
      <c r="W2684" s="4" t="s">
        <v>1259</v>
      </c>
      <c r="X2684" s="23" t="s">
        <v>1260</v>
      </c>
      <c r="Y2684" s="67">
        <v>0</v>
      </c>
      <c r="Z2684" s="23" t="s">
        <v>1259</v>
      </c>
      <c r="AA2684" s="73" t="s">
        <v>646</v>
      </c>
      <c r="AB2684" s="67">
        <v>0</v>
      </c>
      <c r="AC2684" s="23" t="s">
        <v>1261</v>
      </c>
      <c r="AD2684" s="4" t="s">
        <v>1262</v>
      </c>
      <c r="AE2684" s="30">
        <v>100</v>
      </c>
      <c r="AF2684" s="30">
        <v>594</v>
      </c>
      <c r="AG2684" s="30">
        <v>0</v>
      </c>
      <c r="AH2684" s="30">
        <v>0</v>
      </c>
      <c r="AI2684" s="30">
        <v>1</v>
      </c>
      <c r="AJ2684" s="30">
        <v>594</v>
      </c>
      <c r="AK2684" s="30">
        <v>1</v>
      </c>
      <c r="AL2684" s="30">
        <v>594</v>
      </c>
      <c r="AM2684" s="30">
        <v>0</v>
      </c>
      <c r="AN2684" s="30">
        <v>1224</v>
      </c>
      <c r="AO2684" s="23" t="s">
        <v>1263</v>
      </c>
      <c r="AP2684" s="59" t="s">
        <v>1263</v>
      </c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/>
      <c r="BZ2684" s="10"/>
      <c r="CA2684" s="10"/>
      <c r="CB2684" s="10"/>
      <c r="CC2684" s="10"/>
      <c r="CD2684" s="10"/>
      <c r="CE2684" s="10"/>
      <c r="CF2684" s="10"/>
      <c r="CG2684" s="10"/>
      <c r="CH2684" s="10"/>
      <c r="CI2684" s="10"/>
      <c r="CJ2684" s="10"/>
      <c r="CK2684" s="10"/>
      <c r="CL2684" s="10"/>
      <c r="CM2684" s="10"/>
      <c r="CN2684" s="10"/>
      <c r="CO2684" s="10"/>
      <c r="CP2684" s="10"/>
      <c r="CQ2684" s="10"/>
      <c r="CR2684" s="10"/>
      <c r="CS2684" s="10"/>
      <c r="CT2684" s="10"/>
      <c r="CU2684" s="10"/>
      <c r="CV2684" s="10"/>
      <c r="CW2684" s="10"/>
      <c r="CX2684" s="10"/>
      <c r="CY2684" s="10"/>
      <c r="CZ2684" s="10"/>
      <c r="DA2684" s="10"/>
      <c r="DB2684" s="10"/>
    </row>
    <row r="2685" spans="1:106" s="12" customFormat="1" ht="98" x14ac:dyDescent="0.15">
      <c r="A2685" s="3" t="s">
        <v>41</v>
      </c>
      <c r="B2685" s="3" t="str">
        <f t="shared" si="41"/>
        <v>C_ACC_2588</v>
      </c>
      <c r="C2685" s="4" t="s">
        <v>42</v>
      </c>
      <c r="D2685" s="42">
        <v>2588</v>
      </c>
      <c r="E2685" s="49">
        <v>34.576890179999999</v>
      </c>
      <c r="F2685" s="49">
        <v>4.0060804369999996</v>
      </c>
      <c r="G2685" s="49">
        <v>1.527412049</v>
      </c>
      <c r="H2685" s="49">
        <v>2.6227895999999999</v>
      </c>
      <c r="I2685" s="36">
        <v>8.7213110000000007E-3</v>
      </c>
      <c r="J2685" s="36">
        <v>2.3032309000000001E-2</v>
      </c>
      <c r="K2685" s="4" t="s">
        <v>43</v>
      </c>
      <c r="L2685" s="4">
        <v>41</v>
      </c>
      <c r="M2685" s="4" t="s">
        <v>1257</v>
      </c>
      <c r="N2685" s="4" t="s">
        <v>1258</v>
      </c>
      <c r="O2685" s="5">
        <v>9.5000000000000009E-258</v>
      </c>
      <c r="P2685" s="4" t="s">
        <v>44</v>
      </c>
      <c r="Q2685" s="4" t="s">
        <v>44</v>
      </c>
      <c r="R2685" s="4" t="s">
        <v>44</v>
      </c>
      <c r="S2685" s="4" t="s">
        <v>44</v>
      </c>
      <c r="T2685" s="4" t="s">
        <v>616</v>
      </c>
      <c r="U2685" s="4" t="s">
        <v>616</v>
      </c>
      <c r="V2685" s="4" t="s">
        <v>617</v>
      </c>
      <c r="W2685" s="4" t="s">
        <v>1259</v>
      </c>
      <c r="X2685" s="23" t="s">
        <v>1260</v>
      </c>
      <c r="Y2685" s="67">
        <v>0</v>
      </c>
      <c r="Z2685" s="23" t="s">
        <v>1259</v>
      </c>
      <c r="AA2685" s="73" t="s">
        <v>646</v>
      </c>
      <c r="AB2685" s="67">
        <v>0</v>
      </c>
      <c r="AC2685" s="23" t="s">
        <v>1261</v>
      </c>
      <c r="AD2685" s="4" t="s">
        <v>1262</v>
      </c>
      <c r="AE2685" s="30">
        <v>100</v>
      </c>
      <c r="AF2685" s="30">
        <v>594</v>
      </c>
      <c r="AG2685" s="30">
        <v>0</v>
      </c>
      <c r="AH2685" s="30">
        <v>0</v>
      </c>
      <c r="AI2685" s="30">
        <v>1</v>
      </c>
      <c r="AJ2685" s="30">
        <v>594</v>
      </c>
      <c r="AK2685" s="30">
        <v>1</v>
      </c>
      <c r="AL2685" s="30">
        <v>594</v>
      </c>
      <c r="AM2685" s="30">
        <v>0</v>
      </c>
      <c r="AN2685" s="30">
        <v>1224</v>
      </c>
      <c r="AO2685" s="23" t="s">
        <v>1263</v>
      </c>
      <c r="AP2685" s="59" t="s">
        <v>1263</v>
      </c>
      <c r="AQ2685" s="10"/>
      <c r="AR2685" s="10"/>
      <c r="AS2685" s="10"/>
      <c r="AT2685" s="10"/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</row>
    <row r="2686" spans="1:106" s="12" customFormat="1" ht="98" x14ac:dyDescent="0.15">
      <c r="A2686" s="3" t="s">
        <v>41</v>
      </c>
      <c r="B2686" s="3" t="str">
        <f t="shared" si="41"/>
        <v>C_ACC_2588</v>
      </c>
      <c r="C2686" s="4" t="s">
        <v>42</v>
      </c>
      <c r="D2686" s="42">
        <v>2588</v>
      </c>
      <c r="E2686" s="49">
        <v>34.576890179999999</v>
      </c>
      <c r="F2686" s="49">
        <v>3.6819567489999998</v>
      </c>
      <c r="G2686" s="49">
        <v>1.50005616</v>
      </c>
      <c r="H2686" s="49">
        <v>2.4545459350000001</v>
      </c>
      <c r="I2686" s="36">
        <v>1.4106264E-2</v>
      </c>
      <c r="J2686" s="36">
        <v>3.6822493999999997E-2</v>
      </c>
      <c r="K2686" s="4" t="s">
        <v>56</v>
      </c>
      <c r="L2686" s="4">
        <v>59</v>
      </c>
      <c r="M2686" s="4" t="s">
        <v>1257</v>
      </c>
      <c r="N2686" s="4" t="s">
        <v>1258</v>
      </c>
      <c r="O2686" s="5">
        <v>9.5000000000000009E-258</v>
      </c>
      <c r="P2686" s="4" t="s">
        <v>44</v>
      </c>
      <c r="Q2686" s="4" t="s">
        <v>44</v>
      </c>
      <c r="R2686" s="4" t="s">
        <v>44</v>
      </c>
      <c r="S2686" s="4" t="s">
        <v>44</v>
      </c>
      <c r="T2686" s="4" t="s">
        <v>616</v>
      </c>
      <c r="U2686" s="4" t="s">
        <v>616</v>
      </c>
      <c r="V2686" s="4" t="s">
        <v>617</v>
      </c>
      <c r="W2686" s="4" t="s">
        <v>1259</v>
      </c>
      <c r="X2686" s="23" t="s">
        <v>1260</v>
      </c>
      <c r="Y2686" s="67">
        <v>0</v>
      </c>
      <c r="Z2686" s="23" t="s">
        <v>1259</v>
      </c>
      <c r="AA2686" s="73" t="s">
        <v>646</v>
      </c>
      <c r="AB2686" s="67">
        <v>0</v>
      </c>
      <c r="AC2686" s="23" t="s">
        <v>1261</v>
      </c>
      <c r="AD2686" s="4" t="s">
        <v>1262</v>
      </c>
      <c r="AE2686" s="30">
        <v>100</v>
      </c>
      <c r="AF2686" s="30">
        <v>594</v>
      </c>
      <c r="AG2686" s="30">
        <v>0</v>
      </c>
      <c r="AH2686" s="30">
        <v>0</v>
      </c>
      <c r="AI2686" s="30">
        <v>1</v>
      </c>
      <c r="AJ2686" s="30">
        <v>594</v>
      </c>
      <c r="AK2686" s="30">
        <v>1</v>
      </c>
      <c r="AL2686" s="30">
        <v>594</v>
      </c>
      <c r="AM2686" s="30">
        <v>0</v>
      </c>
      <c r="AN2686" s="30">
        <v>1224</v>
      </c>
      <c r="AO2686" s="23" t="s">
        <v>1263</v>
      </c>
      <c r="AP2686" s="59" t="s">
        <v>1263</v>
      </c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</row>
    <row r="2687" spans="1:106" s="12" customFormat="1" ht="98" x14ac:dyDescent="0.15">
      <c r="A2687" s="3" t="s">
        <v>41</v>
      </c>
      <c r="B2687" s="3" t="str">
        <f t="shared" si="41"/>
        <v>C_ACC_2589</v>
      </c>
      <c r="C2687" s="4" t="s">
        <v>42</v>
      </c>
      <c r="D2687" s="42">
        <v>2589</v>
      </c>
      <c r="E2687" s="49">
        <v>23.62218176</v>
      </c>
      <c r="F2687" s="49">
        <v>5.857508277</v>
      </c>
      <c r="G2687" s="49">
        <v>2.2890749810000002</v>
      </c>
      <c r="H2687" s="49">
        <v>2.5588975129999998</v>
      </c>
      <c r="I2687" s="36">
        <v>1.0500469E-2</v>
      </c>
      <c r="J2687" s="36">
        <v>2.3815408999999999E-2</v>
      </c>
      <c r="K2687" s="4" t="s">
        <v>49</v>
      </c>
      <c r="L2687" s="4">
        <v>50</v>
      </c>
      <c r="M2687" s="4" t="s">
        <v>3259</v>
      </c>
      <c r="N2687" s="4" t="s">
        <v>3260</v>
      </c>
      <c r="O2687" s="5">
        <v>1.3E-83</v>
      </c>
      <c r="P2687" s="4" t="s">
        <v>44</v>
      </c>
      <c r="Q2687" s="4" t="s">
        <v>44</v>
      </c>
      <c r="R2687" s="4" t="s">
        <v>44</v>
      </c>
      <c r="S2687" s="4" t="s">
        <v>44</v>
      </c>
      <c r="T2687" s="4" t="s">
        <v>568</v>
      </c>
      <c r="U2687" s="4" t="s">
        <v>568</v>
      </c>
      <c r="V2687" s="4" t="s">
        <v>569</v>
      </c>
      <c r="W2687" s="4" t="s">
        <v>3237</v>
      </c>
      <c r="X2687" s="23" t="s">
        <v>3238</v>
      </c>
      <c r="Y2687" s="67">
        <v>1.8E-97</v>
      </c>
      <c r="Z2687" s="23" t="s">
        <v>3237</v>
      </c>
      <c r="AA2687" s="73" t="s">
        <v>1075</v>
      </c>
      <c r="AB2687" s="67">
        <v>1.8E-97</v>
      </c>
      <c r="AC2687" s="23" t="s">
        <v>3261</v>
      </c>
      <c r="AD2687" s="4" t="s">
        <v>3262</v>
      </c>
      <c r="AE2687" s="30">
        <v>100</v>
      </c>
      <c r="AF2687" s="30">
        <v>244</v>
      </c>
      <c r="AG2687" s="30">
        <v>0</v>
      </c>
      <c r="AH2687" s="30">
        <v>0</v>
      </c>
      <c r="AI2687" s="30">
        <v>1</v>
      </c>
      <c r="AJ2687" s="30">
        <v>244</v>
      </c>
      <c r="AK2687" s="30">
        <v>1</v>
      </c>
      <c r="AL2687" s="30">
        <v>244</v>
      </c>
      <c r="AM2687" s="30">
        <v>0</v>
      </c>
      <c r="AN2687" s="30">
        <v>506</v>
      </c>
      <c r="AO2687" s="23" t="s">
        <v>3263</v>
      </c>
      <c r="AP2687" s="59" t="s">
        <v>3263</v>
      </c>
      <c r="AQ2687" s="10"/>
      <c r="AR2687" s="10"/>
      <c r="AS2687" s="10"/>
      <c r="AT2687" s="10"/>
      <c r="AU2687" s="10"/>
      <c r="AV2687" s="10"/>
      <c r="AW2687" s="10"/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</row>
    <row r="2688" spans="1:106" s="12" customFormat="1" ht="98" x14ac:dyDescent="0.15">
      <c r="A2688" s="3" t="s">
        <v>41</v>
      </c>
      <c r="B2688" s="3" t="str">
        <f t="shared" si="41"/>
        <v>C_ACC_2591</v>
      </c>
      <c r="C2688" s="4" t="s">
        <v>42</v>
      </c>
      <c r="D2688" s="42">
        <v>2591</v>
      </c>
      <c r="E2688" s="49">
        <v>17.078282909999999</v>
      </c>
      <c r="F2688" s="49">
        <v>7.4095939179999997</v>
      </c>
      <c r="G2688" s="49">
        <v>2.5235850210000002</v>
      </c>
      <c r="H2688" s="49">
        <v>2.9361380160000001</v>
      </c>
      <c r="I2688" s="36">
        <v>3.3232639999999998E-3</v>
      </c>
      <c r="J2688" s="36">
        <v>1.2464608E-2</v>
      </c>
      <c r="K2688" s="4" t="s">
        <v>43</v>
      </c>
      <c r="L2688" s="4">
        <v>35</v>
      </c>
      <c r="M2688" s="4" t="s">
        <v>5709</v>
      </c>
      <c r="N2688" s="4" t="s">
        <v>5710</v>
      </c>
      <c r="O2688" s="5">
        <v>1.3999999999999999E-122</v>
      </c>
      <c r="P2688" s="4" t="s">
        <v>44</v>
      </c>
      <c r="Q2688" s="4" t="s">
        <v>44</v>
      </c>
      <c r="R2688" s="4" t="s">
        <v>44</v>
      </c>
      <c r="S2688" s="4" t="s">
        <v>44</v>
      </c>
      <c r="T2688" s="4" t="s">
        <v>667</v>
      </c>
      <c r="U2688" s="4" t="s">
        <v>667</v>
      </c>
      <c r="V2688" s="4" t="s">
        <v>668</v>
      </c>
      <c r="W2688" s="4" t="s">
        <v>5711</v>
      </c>
      <c r="X2688" s="23" t="s">
        <v>5712</v>
      </c>
      <c r="Y2688" s="67">
        <v>1.6000000000000001E-195</v>
      </c>
      <c r="Z2688" s="23" t="s">
        <v>44</v>
      </c>
      <c r="AA2688" s="73" t="s">
        <v>44</v>
      </c>
      <c r="AB2688" s="23" t="s">
        <v>44</v>
      </c>
      <c r="AC2688" s="23" t="s">
        <v>5713</v>
      </c>
      <c r="AD2688" s="4" t="s">
        <v>5714</v>
      </c>
      <c r="AE2688" s="30">
        <v>100</v>
      </c>
      <c r="AF2688" s="30">
        <v>447</v>
      </c>
      <c r="AG2688" s="30">
        <v>0</v>
      </c>
      <c r="AH2688" s="30">
        <v>0</v>
      </c>
      <c r="AI2688" s="30">
        <v>1</v>
      </c>
      <c r="AJ2688" s="30">
        <v>447</v>
      </c>
      <c r="AK2688" s="30">
        <v>1</v>
      </c>
      <c r="AL2688" s="30">
        <v>447</v>
      </c>
      <c r="AM2688" s="30">
        <v>0</v>
      </c>
      <c r="AN2688" s="30">
        <v>928</v>
      </c>
      <c r="AO2688" s="23" t="s">
        <v>5715</v>
      </c>
      <c r="AP2688" s="59" t="s">
        <v>5715</v>
      </c>
      <c r="AQ2688" s="10"/>
      <c r="AR2688" s="10"/>
      <c r="AS2688" s="10"/>
      <c r="AT2688" s="10"/>
      <c r="AU2688" s="10"/>
      <c r="AV2688" s="10"/>
      <c r="AW2688" s="10"/>
      <c r="AX2688" s="10"/>
      <c r="AY2688" s="10"/>
      <c r="AZ2688" s="10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</row>
    <row r="2689" spans="1:106" s="12" customFormat="1" ht="98" x14ac:dyDescent="0.15">
      <c r="A2689" s="3" t="s">
        <v>41</v>
      </c>
      <c r="B2689" s="3" t="str">
        <f t="shared" si="41"/>
        <v>C_ACC_2591</v>
      </c>
      <c r="C2689" s="4" t="s">
        <v>42</v>
      </c>
      <c r="D2689" s="42">
        <v>2591</v>
      </c>
      <c r="E2689" s="49">
        <v>17.078282909999999</v>
      </c>
      <c r="F2689" s="49">
        <v>7.3902782299999998</v>
      </c>
      <c r="G2689" s="49">
        <v>2.5067433129999999</v>
      </c>
      <c r="H2689" s="49">
        <v>2.9481591479999998</v>
      </c>
      <c r="I2689" s="36">
        <v>3.1967240000000002E-3</v>
      </c>
      <c r="J2689" s="36">
        <v>1.0695691E-2</v>
      </c>
      <c r="K2689" s="4" t="s">
        <v>49</v>
      </c>
      <c r="L2689" s="4">
        <v>31</v>
      </c>
      <c r="M2689" s="4" t="s">
        <v>5709</v>
      </c>
      <c r="N2689" s="4" t="s">
        <v>5710</v>
      </c>
      <c r="O2689" s="5">
        <v>1.3999999999999999E-122</v>
      </c>
      <c r="P2689" s="4" t="s">
        <v>44</v>
      </c>
      <c r="Q2689" s="4" t="s">
        <v>44</v>
      </c>
      <c r="R2689" s="4" t="s">
        <v>44</v>
      </c>
      <c r="S2689" s="4" t="s">
        <v>44</v>
      </c>
      <c r="T2689" s="4" t="s">
        <v>667</v>
      </c>
      <c r="U2689" s="4" t="s">
        <v>667</v>
      </c>
      <c r="V2689" s="4" t="s">
        <v>668</v>
      </c>
      <c r="W2689" s="4" t="s">
        <v>5711</v>
      </c>
      <c r="X2689" s="23" t="s">
        <v>5712</v>
      </c>
      <c r="Y2689" s="67">
        <v>1.6000000000000001E-195</v>
      </c>
      <c r="Z2689" s="23" t="s">
        <v>44</v>
      </c>
      <c r="AA2689" s="73" t="s">
        <v>44</v>
      </c>
      <c r="AB2689" s="23" t="s">
        <v>44</v>
      </c>
      <c r="AC2689" s="23" t="s">
        <v>5713</v>
      </c>
      <c r="AD2689" s="4" t="s">
        <v>5714</v>
      </c>
      <c r="AE2689" s="30">
        <v>100</v>
      </c>
      <c r="AF2689" s="30">
        <v>447</v>
      </c>
      <c r="AG2689" s="30">
        <v>0</v>
      </c>
      <c r="AH2689" s="30">
        <v>0</v>
      </c>
      <c r="AI2689" s="30">
        <v>1</v>
      </c>
      <c r="AJ2689" s="30">
        <v>447</v>
      </c>
      <c r="AK2689" s="30">
        <v>1</v>
      </c>
      <c r="AL2689" s="30">
        <v>447</v>
      </c>
      <c r="AM2689" s="30">
        <v>0</v>
      </c>
      <c r="AN2689" s="30">
        <v>928</v>
      </c>
      <c r="AO2689" s="23" t="s">
        <v>5715</v>
      </c>
      <c r="AP2689" s="59" t="s">
        <v>5715</v>
      </c>
      <c r="AQ2689" s="10"/>
      <c r="AR2689" s="10"/>
      <c r="AS2689" s="10"/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0"/>
      <c r="CB2689" s="10"/>
      <c r="CC2689" s="10"/>
      <c r="CD2689" s="10"/>
      <c r="CE2689" s="10"/>
      <c r="CF2689" s="10"/>
      <c r="CG2689" s="10"/>
      <c r="CH2689" s="10"/>
      <c r="CI2689" s="10"/>
      <c r="CJ2689" s="10"/>
      <c r="CK2689" s="10"/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/>
      <c r="CV2689" s="10"/>
      <c r="CW2689" s="10"/>
      <c r="CX2689" s="10"/>
      <c r="CY2689" s="10"/>
      <c r="CZ2689" s="10"/>
      <c r="DA2689" s="10"/>
      <c r="DB2689" s="10"/>
    </row>
    <row r="2690" spans="1:106" s="12" customFormat="1" ht="98" x14ac:dyDescent="0.15">
      <c r="A2690" s="3" t="s">
        <v>41</v>
      </c>
      <c r="B2690" s="3" t="str">
        <f t="shared" si="41"/>
        <v>C_ACC_2591</v>
      </c>
      <c r="C2690" s="4" t="s">
        <v>42</v>
      </c>
      <c r="D2690" s="42">
        <v>2591</v>
      </c>
      <c r="E2690" s="49">
        <v>17.078282909999999</v>
      </c>
      <c r="F2690" s="49">
        <v>7.0858813029999999</v>
      </c>
      <c r="G2690" s="49">
        <v>2.5038944380000001</v>
      </c>
      <c r="H2690" s="49">
        <v>2.829944105</v>
      </c>
      <c r="I2690" s="36">
        <v>4.6556139999999998E-3</v>
      </c>
      <c r="J2690" s="36">
        <v>1.7299548000000001E-2</v>
      </c>
      <c r="K2690" s="4" t="s">
        <v>56</v>
      </c>
      <c r="L2690" s="4">
        <v>37</v>
      </c>
      <c r="M2690" s="4" t="s">
        <v>5709</v>
      </c>
      <c r="N2690" s="4" t="s">
        <v>5710</v>
      </c>
      <c r="O2690" s="5">
        <v>1.3999999999999999E-122</v>
      </c>
      <c r="P2690" s="4" t="s">
        <v>44</v>
      </c>
      <c r="Q2690" s="4" t="s">
        <v>44</v>
      </c>
      <c r="R2690" s="4" t="s">
        <v>44</v>
      </c>
      <c r="S2690" s="4" t="s">
        <v>44</v>
      </c>
      <c r="T2690" s="4" t="s">
        <v>667</v>
      </c>
      <c r="U2690" s="4" t="s">
        <v>667</v>
      </c>
      <c r="V2690" s="4" t="s">
        <v>668</v>
      </c>
      <c r="W2690" s="4" t="s">
        <v>5711</v>
      </c>
      <c r="X2690" s="23" t="s">
        <v>5712</v>
      </c>
      <c r="Y2690" s="67">
        <v>1.6000000000000001E-195</v>
      </c>
      <c r="Z2690" s="23" t="s">
        <v>44</v>
      </c>
      <c r="AA2690" s="73" t="s">
        <v>44</v>
      </c>
      <c r="AB2690" s="23" t="s">
        <v>44</v>
      </c>
      <c r="AC2690" s="23" t="s">
        <v>5713</v>
      </c>
      <c r="AD2690" s="4" t="s">
        <v>5714</v>
      </c>
      <c r="AE2690" s="30">
        <v>100</v>
      </c>
      <c r="AF2690" s="30">
        <v>447</v>
      </c>
      <c r="AG2690" s="30">
        <v>0</v>
      </c>
      <c r="AH2690" s="30">
        <v>0</v>
      </c>
      <c r="AI2690" s="30">
        <v>1</v>
      </c>
      <c r="AJ2690" s="30">
        <v>447</v>
      </c>
      <c r="AK2690" s="30">
        <v>1</v>
      </c>
      <c r="AL2690" s="30">
        <v>447</v>
      </c>
      <c r="AM2690" s="30">
        <v>0</v>
      </c>
      <c r="AN2690" s="30">
        <v>928</v>
      </c>
      <c r="AO2690" s="23" t="s">
        <v>5715</v>
      </c>
      <c r="AP2690" s="59" t="s">
        <v>5715</v>
      </c>
      <c r="AQ2690" s="10"/>
      <c r="AR2690" s="10"/>
      <c r="AS2690" s="10"/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</row>
    <row r="2691" spans="1:106" s="12" customFormat="1" ht="98" x14ac:dyDescent="0.15">
      <c r="A2691" s="3" t="s">
        <v>41</v>
      </c>
      <c r="B2691" s="3" t="str">
        <f t="shared" si="41"/>
        <v>C_ACC_2593</v>
      </c>
      <c r="C2691" s="4" t="s">
        <v>42</v>
      </c>
      <c r="D2691" s="42">
        <v>2593</v>
      </c>
      <c r="E2691" s="49">
        <v>17.17249941</v>
      </c>
      <c r="F2691" s="49">
        <v>7.2838223409999996</v>
      </c>
      <c r="G2691" s="49">
        <v>2.212474458</v>
      </c>
      <c r="H2691" s="49">
        <v>3.2921610979999998</v>
      </c>
      <c r="I2691" s="36">
        <v>9.9420600000000008E-4</v>
      </c>
      <c r="J2691" s="36">
        <v>5.9120850000000001E-3</v>
      </c>
      <c r="K2691" s="4" t="s">
        <v>49</v>
      </c>
      <c r="L2691" s="4">
        <v>38</v>
      </c>
      <c r="M2691" s="4" t="s">
        <v>44</v>
      </c>
      <c r="N2691" s="4" t="s">
        <v>44</v>
      </c>
      <c r="O2691" s="4" t="s">
        <v>44</v>
      </c>
      <c r="P2691" s="4" t="s">
        <v>44</v>
      </c>
      <c r="Q2691" s="4" t="s">
        <v>44</v>
      </c>
      <c r="R2691" s="4" t="s">
        <v>44</v>
      </c>
      <c r="S2691" s="4" t="s">
        <v>44</v>
      </c>
      <c r="T2691" s="4" t="s">
        <v>3298</v>
      </c>
      <c r="U2691" s="4" t="s">
        <v>3298</v>
      </c>
      <c r="V2691" s="4" t="s">
        <v>3299</v>
      </c>
      <c r="W2691" s="4" t="s">
        <v>6009</v>
      </c>
      <c r="X2691" s="23" t="s">
        <v>6010</v>
      </c>
      <c r="Y2691" s="67">
        <v>1.7E-285</v>
      </c>
      <c r="Z2691" s="23" t="s">
        <v>44</v>
      </c>
      <c r="AA2691" s="73" t="s">
        <v>44</v>
      </c>
      <c r="AB2691" s="23" t="s">
        <v>44</v>
      </c>
      <c r="AC2691" s="23" t="s">
        <v>6011</v>
      </c>
      <c r="AD2691" s="4" t="s">
        <v>6012</v>
      </c>
      <c r="AE2691" s="30">
        <v>100</v>
      </c>
      <c r="AF2691" s="30">
        <v>615</v>
      </c>
      <c r="AG2691" s="30">
        <v>0</v>
      </c>
      <c r="AH2691" s="30">
        <v>0</v>
      </c>
      <c r="AI2691" s="30">
        <v>1</v>
      </c>
      <c r="AJ2691" s="30">
        <v>615</v>
      </c>
      <c r="AK2691" s="30">
        <v>1</v>
      </c>
      <c r="AL2691" s="30">
        <v>615</v>
      </c>
      <c r="AM2691" s="30">
        <v>0</v>
      </c>
      <c r="AN2691" s="30">
        <v>1275</v>
      </c>
      <c r="AO2691" s="23" t="s">
        <v>6013</v>
      </c>
      <c r="AP2691" s="59" t="s">
        <v>6013</v>
      </c>
      <c r="AQ2691" s="10"/>
      <c r="AR2691" s="10"/>
      <c r="AS2691" s="10"/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</row>
    <row r="2692" spans="1:106" s="12" customFormat="1" ht="98" x14ac:dyDescent="0.15">
      <c r="A2692" s="3" t="s">
        <v>41</v>
      </c>
      <c r="B2692" s="3" t="str">
        <f t="shared" ref="B2692:B2755" si="42">"C_ACC_"&amp;D2692</f>
        <v>C_ACC_2593</v>
      </c>
      <c r="C2692" s="4" t="s">
        <v>42</v>
      </c>
      <c r="D2692" s="42">
        <v>2593</v>
      </c>
      <c r="E2692" s="49">
        <v>17.17249941</v>
      </c>
      <c r="F2692" s="49">
        <v>7.2470010360000003</v>
      </c>
      <c r="G2692" s="49">
        <v>1.928025374</v>
      </c>
      <c r="H2692" s="49">
        <v>3.7587684960000001</v>
      </c>
      <c r="I2692" s="36">
        <v>1.7075200000000001E-4</v>
      </c>
      <c r="J2692" s="36">
        <v>1.3495130000000001E-3</v>
      </c>
      <c r="K2692" s="4" t="s">
        <v>45</v>
      </c>
      <c r="L2692" s="4">
        <v>1</v>
      </c>
      <c r="M2692" s="4" t="s">
        <v>44</v>
      </c>
      <c r="N2692" s="4" t="s">
        <v>44</v>
      </c>
      <c r="O2692" s="4" t="s">
        <v>44</v>
      </c>
      <c r="P2692" s="4" t="s">
        <v>44</v>
      </c>
      <c r="Q2692" s="4" t="s">
        <v>44</v>
      </c>
      <c r="R2692" s="4" t="s">
        <v>44</v>
      </c>
      <c r="S2692" s="4" t="s">
        <v>44</v>
      </c>
      <c r="T2692" s="4" t="s">
        <v>3298</v>
      </c>
      <c r="U2692" s="4" t="s">
        <v>3298</v>
      </c>
      <c r="V2692" s="4" t="s">
        <v>3299</v>
      </c>
      <c r="W2692" s="4" t="s">
        <v>6009</v>
      </c>
      <c r="X2692" s="23" t="s">
        <v>6010</v>
      </c>
      <c r="Y2692" s="67">
        <v>1.7E-285</v>
      </c>
      <c r="Z2692" s="23" t="s">
        <v>44</v>
      </c>
      <c r="AA2692" s="73" t="s">
        <v>44</v>
      </c>
      <c r="AB2692" s="23" t="s">
        <v>44</v>
      </c>
      <c r="AC2692" s="23" t="s">
        <v>6011</v>
      </c>
      <c r="AD2692" s="4" t="s">
        <v>6012</v>
      </c>
      <c r="AE2692" s="30">
        <v>100</v>
      </c>
      <c r="AF2692" s="30">
        <v>615</v>
      </c>
      <c r="AG2692" s="30">
        <v>0</v>
      </c>
      <c r="AH2692" s="30">
        <v>0</v>
      </c>
      <c r="AI2692" s="30">
        <v>1</v>
      </c>
      <c r="AJ2692" s="30">
        <v>615</v>
      </c>
      <c r="AK2692" s="30">
        <v>1</v>
      </c>
      <c r="AL2692" s="30">
        <v>615</v>
      </c>
      <c r="AM2692" s="30">
        <v>0</v>
      </c>
      <c r="AN2692" s="30">
        <v>1275</v>
      </c>
      <c r="AO2692" s="23" t="s">
        <v>6013</v>
      </c>
      <c r="AP2692" s="59" t="s">
        <v>6013</v>
      </c>
      <c r="AQ2692" s="10"/>
      <c r="AR2692" s="10"/>
      <c r="AS2692" s="10"/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</row>
    <row r="2693" spans="1:106" s="12" customFormat="1" ht="98" x14ac:dyDescent="0.15">
      <c r="A2693" s="3" t="s">
        <v>41</v>
      </c>
      <c r="B2693" s="3" t="str">
        <f t="shared" si="42"/>
        <v>C_ACC_2593</v>
      </c>
      <c r="C2693" s="4" t="s">
        <v>42</v>
      </c>
      <c r="D2693" s="42">
        <v>2593</v>
      </c>
      <c r="E2693" s="49">
        <v>17.17249941</v>
      </c>
      <c r="F2693" s="49">
        <v>7.2077101030000001</v>
      </c>
      <c r="G2693" s="49">
        <v>2.2555459230000001</v>
      </c>
      <c r="H2693" s="49">
        <v>3.195550146</v>
      </c>
      <c r="I2693" s="36">
        <v>1.395645E-3</v>
      </c>
      <c r="J2693" s="36">
        <v>7.9223650000000007E-3</v>
      </c>
      <c r="K2693" s="4" t="s">
        <v>43</v>
      </c>
      <c r="L2693" s="4">
        <v>30</v>
      </c>
      <c r="M2693" s="4" t="s">
        <v>44</v>
      </c>
      <c r="N2693" s="4" t="s">
        <v>44</v>
      </c>
      <c r="O2693" s="4" t="s">
        <v>44</v>
      </c>
      <c r="P2693" s="4" t="s">
        <v>44</v>
      </c>
      <c r="Q2693" s="4" t="s">
        <v>44</v>
      </c>
      <c r="R2693" s="4" t="s">
        <v>44</v>
      </c>
      <c r="S2693" s="4" t="s">
        <v>44</v>
      </c>
      <c r="T2693" s="4" t="s">
        <v>3298</v>
      </c>
      <c r="U2693" s="4" t="s">
        <v>3298</v>
      </c>
      <c r="V2693" s="4" t="s">
        <v>3299</v>
      </c>
      <c r="W2693" s="4" t="s">
        <v>6009</v>
      </c>
      <c r="X2693" s="23" t="s">
        <v>6010</v>
      </c>
      <c r="Y2693" s="67">
        <v>1.7E-285</v>
      </c>
      <c r="Z2693" s="23" t="s">
        <v>44</v>
      </c>
      <c r="AA2693" s="73" t="s">
        <v>44</v>
      </c>
      <c r="AB2693" s="23" t="s">
        <v>44</v>
      </c>
      <c r="AC2693" s="23" t="s">
        <v>6011</v>
      </c>
      <c r="AD2693" s="4" t="s">
        <v>6012</v>
      </c>
      <c r="AE2693" s="30">
        <v>100</v>
      </c>
      <c r="AF2693" s="30">
        <v>615</v>
      </c>
      <c r="AG2693" s="30">
        <v>0</v>
      </c>
      <c r="AH2693" s="30">
        <v>0</v>
      </c>
      <c r="AI2693" s="30">
        <v>1</v>
      </c>
      <c r="AJ2693" s="30">
        <v>615</v>
      </c>
      <c r="AK2693" s="30">
        <v>1</v>
      </c>
      <c r="AL2693" s="30">
        <v>615</v>
      </c>
      <c r="AM2693" s="30">
        <v>0</v>
      </c>
      <c r="AN2693" s="30">
        <v>1275</v>
      </c>
      <c r="AO2693" s="23" t="s">
        <v>6013</v>
      </c>
      <c r="AP2693" s="59" t="s">
        <v>6013</v>
      </c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</row>
    <row r="2694" spans="1:106" s="12" customFormat="1" ht="98" x14ac:dyDescent="0.15">
      <c r="A2694" s="3" t="s">
        <v>41</v>
      </c>
      <c r="B2694" s="3" t="str">
        <f t="shared" si="42"/>
        <v>C_ACC_2593</v>
      </c>
      <c r="C2694" s="4" t="s">
        <v>42</v>
      </c>
      <c r="D2694" s="42">
        <v>2593</v>
      </c>
      <c r="E2694" s="49">
        <v>17.17249941</v>
      </c>
      <c r="F2694" s="49">
        <v>6.9997717609999999</v>
      </c>
      <c r="G2694" s="49">
        <v>2.239977444</v>
      </c>
      <c r="H2694" s="49">
        <v>3.1249295739999998</v>
      </c>
      <c r="I2694" s="36">
        <v>1.778476E-3</v>
      </c>
      <c r="J2694" s="36">
        <v>1.0190716000000001E-2</v>
      </c>
      <c r="K2694" s="4" t="s">
        <v>56</v>
      </c>
      <c r="L2694" s="4">
        <v>33</v>
      </c>
      <c r="M2694" s="4" t="s">
        <v>44</v>
      </c>
      <c r="N2694" s="4" t="s">
        <v>44</v>
      </c>
      <c r="O2694" s="4" t="s">
        <v>44</v>
      </c>
      <c r="P2694" s="4" t="s">
        <v>44</v>
      </c>
      <c r="Q2694" s="4" t="s">
        <v>44</v>
      </c>
      <c r="R2694" s="4" t="s">
        <v>44</v>
      </c>
      <c r="S2694" s="4" t="s">
        <v>44</v>
      </c>
      <c r="T2694" s="4" t="s">
        <v>3298</v>
      </c>
      <c r="U2694" s="4" t="s">
        <v>3298</v>
      </c>
      <c r="V2694" s="4" t="s">
        <v>3299</v>
      </c>
      <c r="W2694" s="4" t="s">
        <v>6009</v>
      </c>
      <c r="X2694" s="23" t="s">
        <v>6010</v>
      </c>
      <c r="Y2694" s="67">
        <v>1.7E-285</v>
      </c>
      <c r="Z2694" s="23" t="s">
        <v>44</v>
      </c>
      <c r="AA2694" s="73" t="s">
        <v>44</v>
      </c>
      <c r="AB2694" s="23" t="s">
        <v>44</v>
      </c>
      <c r="AC2694" s="23" t="s">
        <v>6011</v>
      </c>
      <c r="AD2694" s="4" t="s">
        <v>6012</v>
      </c>
      <c r="AE2694" s="30">
        <v>100</v>
      </c>
      <c r="AF2694" s="30">
        <v>615</v>
      </c>
      <c r="AG2694" s="30">
        <v>0</v>
      </c>
      <c r="AH2694" s="30">
        <v>0</v>
      </c>
      <c r="AI2694" s="30">
        <v>1</v>
      </c>
      <c r="AJ2694" s="30">
        <v>615</v>
      </c>
      <c r="AK2694" s="30">
        <v>1</v>
      </c>
      <c r="AL2694" s="30">
        <v>615</v>
      </c>
      <c r="AM2694" s="30">
        <v>0</v>
      </c>
      <c r="AN2694" s="30">
        <v>1275</v>
      </c>
      <c r="AO2694" s="23" t="s">
        <v>6013</v>
      </c>
      <c r="AP2694" s="59" t="s">
        <v>6013</v>
      </c>
      <c r="AQ2694" s="10"/>
      <c r="AR2694" s="10"/>
      <c r="AS2694" s="10"/>
      <c r="AT2694" s="10"/>
      <c r="AU2694" s="10"/>
      <c r="AV2694" s="10"/>
      <c r="AW2694" s="10"/>
      <c r="AX2694" s="10"/>
      <c r="AY2694" s="10"/>
      <c r="AZ2694" s="10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</row>
    <row r="2695" spans="1:106" s="12" customFormat="1" ht="98" x14ac:dyDescent="0.15">
      <c r="A2695" s="3" t="s">
        <v>41</v>
      </c>
      <c r="B2695" s="3" t="str">
        <f t="shared" si="42"/>
        <v>C_ACC_2594</v>
      </c>
      <c r="C2695" s="4" t="s">
        <v>42</v>
      </c>
      <c r="D2695" s="42">
        <v>2594</v>
      </c>
      <c r="E2695" s="49">
        <v>34.841310569999997</v>
      </c>
      <c r="F2695" s="49">
        <v>6.5144749470000001</v>
      </c>
      <c r="G2695" s="49">
        <v>1.689846972</v>
      </c>
      <c r="H2695" s="49">
        <v>3.855067976</v>
      </c>
      <c r="I2695" s="36">
        <v>1.15697E-4</v>
      </c>
      <c r="J2695" s="36">
        <v>2.801778E-3</v>
      </c>
      <c r="K2695" s="4" t="s">
        <v>43</v>
      </c>
      <c r="L2695" s="4">
        <v>52</v>
      </c>
      <c r="M2695" s="4" t="s">
        <v>1970</v>
      </c>
      <c r="N2695" s="4" t="s">
        <v>1971</v>
      </c>
      <c r="O2695" s="5">
        <v>3.2E-173</v>
      </c>
      <c r="P2695" s="4" t="s">
        <v>738</v>
      </c>
      <c r="Q2695" s="4" t="s">
        <v>739</v>
      </c>
      <c r="R2695" s="4" t="s">
        <v>738</v>
      </c>
      <c r="S2695" s="4" t="s">
        <v>740</v>
      </c>
      <c r="T2695" s="4" t="s">
        <v>728</v>
      </c>
      <c r="U2695" s="4" t="s">
        <v>728</v>
      </c>
      <c r="V2695" s="4" t="s">
        <v>729</v>
      </c>
      <c r="W2695" s="4" t="s">
        <v>1972</v>
      </c>
      <c r="X2695" s="23" t="s">
        <v>1973</v>
      </c>
      <c r="Y2695" s="67">
        <v>8.4000000000000007E-167</v>
      </c>
      <c r="Z2695" s="23" t="s">
        <v>1972</v>
      </c>
      <c r="AA2695" s="73" t="s">
        <v>732</v>
      </c>
      <c r="AB2695" s="67">
        <v>8.4000000000000007E-167</v>
      </c>
      <c r="AC2695" s="23" t="s">
        <v>1974</v>
      </c>
      <c r="AD2695" s="4" t="s">
        <v>1975</v>
      </c>
      <c r="AE2695" s="30">
        <v>100</v>
      </c>
      <c r="AF2695" s="30">
        <v>419</v>
      </c>
      <c r="AG2695" s="30">
        <v>0</v>
      </c>
      <c r="AH2695" s="30">
        <v>0</v>
      </c>
      <c r="AI2695" s="30">
        <v>1</v>
      </c>
      <c r="AJ2695" s="30">
        <v>419</v>
      </c>
      <c r="AK2695" s="30">
        <v>1</v>
      </c>
      <c r="AL2695" s="30">
        <v>419</v>
      </c>
      <c r="AM2695" s="30">
        <v>0</v>
      </c>
      <c r="AN2695" s="30">
        <v>862</v>
      </c>
      <c r="AO2695" s="23" t="s">
        <v>1976</v>
      </c>
      <c r="AP2695" s="59" t="s">
        <v>1976</v>
      </c>
      <c r="AQ2695" s="10"/>
      <c r="AR2695" s="10"/>
      <c r="AS2695" s="10"/>
      <c r="AT2695" s="10"/>
      <c r="AU2695" s="10"/>
      <c r="AV2695" s="10"/>
      <c r="AW2695" s="10"/>
      <c r="AX2695" s="10"/>
      <c r="AY2695" s="10"/>
      <c r="AZ2695" s="10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10"/>
      <c r="CH2695" s="10"/>
      <c r="CI2695" s="10"/>
      <c r="CJ2695" s="10"/>
      <c r="CK2695" s="10"/>
      <c r="CL2695" s="10"/>
      <c r="CM2695" s="10"/>
      <c r="CN2695" s="10"/>
      <c r="CO2695" s="10"/>
      <c r="CP2695" s="10"/>
      <c r="CQ2695" s="10"/>
      <c r="CR2695" s="10"/>
      <c r="CS2695" s="10"/>
      <c r="CT2695" s="10"/>
      <c r="CU2695" s="10"/>
      <c r="CV2695" s="10"/>
      <c r="CW2695" s="10"/>
      <c r="CX2695" s="10"/>
      <c r="CY2695" s="10"/>
      <c r="CZ2695" s="10"/>
      <c r="DA2695" s="10"/>
      <c r="DB2695" s="10"/>
    </row>
    <row r="2696" spans="1:106" s="12" customFormat="1" ht="98" x14ac:dyDescent="0.15">
      <c r="A2696" s="3" t="s">
        <v>41</v>
      </c>
      <c r="B2696" s="3" t="str">
        <f t="shared" si="42"/>
        <v>C_ACC_2594</v>
      </c>
      <c r="C2696" s="4" t="s">
        <v>42</v>
      </c>
      <c r="D2696" s="42">
        <v>2594</v>
      </c>
      <c r="E2696" s="49">
        <v>34.841310569999997</v>
      </c>
      <c r="F2696" s="49">
        <v>4.2694072829999996</v>
      </c>
      <c r="G2696" s="49">
        <v>1.4041271559999999</v>
      </c>
      <c r="H2696" s="49">
        <v>3.0406130010000001</v>
      </c>
      <c r="I2696" s="36">
        <v>2.3609709999999999E-3</v>
      </c>
      <c r="J2696" s="36">
        <v>6.2814510000000004E-3</v>
      </c>
      <c r="K2696" s="4" t="s">
        <v>45</v>
      </c>
      <c r="L2696" s="4">
        <v>1</v>
      </c>
      <c r="M2696" s="4" t="s">
        <v>1970</v>
      </c>
      <c r="N2696" s="4" t="s">
        <v>1971</v>
      </c>
      <c r="O2696" s="5">
        <v>3.2E-173</v>
      </c>
      <c r="P2696" s="4" t="s">
        <v>738</v>
      </c>
      <c r="Q2696" s="4" t="s">
        <v>739</v>
      </c>
      <c r="R2696" s="4" t="s">
        <v>738</v>
      </c>
      <c r="S2696" s="4" t="s">
        <v>740</v>
      </c>
      <c r="T2696" s="4" t="s">
        <v>728</v>
      </c>
      <c r="U2696" s="4" t="s">
        <v>728</v>
      </c>
      <c r="V2696" s="4" t="s">
        <v>729</v>
      </c>
      <c r="W2696" s="4" t="s">
        <v>1972</v>
      </c>
      <c r="X2696" s="23" t="s">
        <v>1973</v>
      </c>
      <c r="Y2696" s="67">
        <v>8.4000000000000007E-167</v>
      </c>
      <c r="Z2696" s="23" t="s">
        <v>1972</v>
      </c>
      <c r="AA2696" s="73" t="s">
        <v>732</v>
      </c>
      <c r="AB2696" s="67">
        <v>8.4000000000000007E-167</v>
      </c>
      <c r="AC2696" s="23" t="s">
        <v>1974</v>
      </c>
      <c r="AD2696" s="4" t="s">
        <v>1975</v>
      </c>
      <c r="AE2696" s="30">
        <v>100</v>
      </c>
      <c r="AF2696" s="30">
        <v>419</v>
      </c>
      <c r="AG2696" s="30">
        <v>0</v>
      </c>
      <c r="AH2696" s="30">
        <v>0</v>
      </c>
      <c r="AI2696" s="30">
        <v>1</v>
      </c>
      <c r="AJ2696" s="30">
        <v>419</v>
      </c>
      <c r="AK2696" s="30">
        <v>1</v>
      </c>
      <c r="AL2696" s="30">
        <v>419</v>
      </c>
      <c r="AM2696" s="30">
        <v>0</v>
      </c>
      <c r="AN2696" s="30">
        <v>862</v>
      </c>
      <c r="AO2696" s="23" t="s">
        <v>1976</v>
      </c>
      <c r="AP2696" s="59" t="s">
        <v>1976</v>
      </c>
      <c r="AQ2696" s="10"/>
      <c r="AR2696" s="10"/>
      <c r="AS2696" s="10"/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/>
      <c r="CN2696" s="10"/>
      <c r="CO2696" s="10"/>
      <c r="CP2696" s="10"/>
      <c r="CQ2696" s="10"/>
      <c r="CR2696" s="10"/>
      <c r="CS2696" s="10"/>
      <c r="CT2696" s="10"/>
      <c r="CU2696" s="10"/>
      <c r="CV2696" s="10"/>
      <c r="CW2696" s="10"/>
      <c r="CX2696" s="10"/>
      <c r="CY2696" s="10"/>
      <c r="CZ2696" s="10"/>
      <c r="DA2696" s="10"/>
      <c r="DB2696" s="10"/>
    </row>
    <row r="2697" spans="1:106" s="12" customFormat="1" ht="98" x14ac:dyDescent="0.15">
      <c r="A2697" s="3" t="s">
        <v>41</v>
      </c>
      <c r="B2697" s="3" t="str">
        <f t="shared" si="42"/>
        <v>C_ACC_2594</v>
      </c>
      <c r="C2697" s="4" t="s">
        <v>42</v>
      </c>
      <c r="D2697" s="42">
        <v>2594</v>
      </c>
      <c r="E2697" s="49">
        <v>34.841310569999997</v>
      </c>
      <c r="F2697" s="49">
        <v>3.8586505560000002</v>
      </c>
      <c r="G2697" s="49">
        <v>1.595244192</v>
      </c>
      <c r="H2697" s="49">
        <v>2.4188463279999999</v>
      </c>
      <c r="I2697" s="36">
        <v>1.5569816E-2</v>
      </c>
      <c r="J2697" s="36">
        <v>3.2343604999999997E-2</v>
      </c>
      <c r="K2697" s="4" t="s">
        <v>49</v>
      </c>
      <c r="L2697" s="4">
        <v>58</v>
      </c>
      <c r="M2697" s="4" t="s">
        <v>1970</v>
      </c>
      <c r="N2697" s="4" t="s">
        <v>1971</v>
      </c>
      <c r="O2697" s="5">
        <v>3.2E-173</v>
      </c>
      <c r="P2697" s="4" t="s">
        <v>738</v>
      </c>
      <c r="Q2697" s="4" t="s">
        <v>739</v>
      </c>
      <c r="R2697" s="4" t="s">
        <v>738</v>
      </c>
      <c r="S2697" s="4" t="s">
        <v>740</v>
      </c>
      <c r="T2697" s="4" t="s">
        <v>728</v>
      </c>
      <c r="U2697" s="4" t="s">
        <v>728</v>
      </c>
      <c r="V2697" s="4" t="s">
        <v>729</v>
      </c>
      <c r="W2697" s="4" t="s">
        <v>1972</v>
      </c>
      <c r="X2697" s="23" t="s">
        <v>1973</v>
      </c>
      <c r="Y2697" s="67">
        <v>8.4000000000000007E-167</v>
      </c>
      <c r="Z2697" s="23" t="s">
        <v>1972</v>
      </c>
      <c r="AA2697" s="73" t="s">
        <v>732</v>
      </c>
      <c r="AB2697" s="67">
        <v>8.4000000000000007E-167</v>
      </c>
      <c r="AC2697" s="23" t="s">
        <v>1974</v>
      </c>
      <c r="AD2697" s="4" t="s">
        <v>1975</v>
      </c>
      <c r="AE2697" s="30">
        <v>100</v>
      </c>
      <c r="AF2697" s="30">
        <v>419</v>
      </c>
      <c r="AG2697" s="30">
        <v>0</v>
      </c>
      <c r="AH2697" s="30">
        <v>0</v>
      </c>
      <c r="AI2697" s="30">
        <v>1</v>
      </c>
      <c r="AJ2697" s="30">
        <v>419</v>
      </c>
      <c r="AK2697" s="30">
        <v>1</v>
      </c>
      <c r="AL2697" s="30">
        <v>419</v>
      </c>
      <c r="AM2697" s="30">
        <v>0</v>
      </c>
      <c r="AN2697" s="30">
        <v>862</v>
      </c>
      <c r="AO2697" s="23" t="s">
        <v>1976</v>
      </c>
      <c r="AP2697" s="59" t="s">
        <v>1976</v>
      </c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</row>
    <row r="2698" spans="1:106" s="12" customFormat="1" ht="98" x14ac:dyDescent="0.15">
      <c r="A2698" s="3" t="s">
        <v>41</v>
      </c>
      <c r="B2698" s="3" t="str">
        <f t="shared" si="42"/>
        <v>C_ACC_2595</v>
      </c>
      <c r="C2698" s="4" t="s">
        <v>42</v>
      </c>
      <c r="D2698" s="42">
        <v>2595</v>
      </c>
      <c r="E2698" s="49">
        <v>41.48792727</v>
      </c>
      <c r="F2698" s="49">
        <v>8.0353445889999993</v>
      </c>
      <c r="G2698" s="49">
        <v>1.800321748</v>
      </c>
      <c r="H2698" s="49">
        <v>4.463282521</v>
      </c>
      <c r="I2698" s="36">
        <v>8.0700000000000007E-6</v>
      </c>
      <c r="J2698" s="36">
        <v>2.3759000000000001E-4</v>
      </c>
      <c r="K2698" s="4" t="s">
        <v>49</v>
      </c>
      <c r="L2698" s="4">
        <v>66</v>
      </c>
      <c r="M2698" s="4" t="s">
        <v>736</v>
      </c>
      <c r="N2698" s="4" t="s">
        <v>737</v>
      </c>
      <c r="O2698" s="5">
        <v>8.6000000000000002E-177</v>
      </c>
      <c r="P2698" s="4" t="s">
        <v>738</v>
      </c>
      <c r="Q2698" s="4" t="s">
        <v>739</v>
      </c>
      <c r="R2698" s="4" t="s">
        <v>738</v>
      </c>
      <c r="S2698" s="4" t="s">
        <v>740</v>
      </c>
      <c r="T2698" s="4" t="s">
        <v>728</v>
      </c>
      <c r="U2698" s="4" t="s">
        <v>728</v>
      </c>
      <c r="V2698" s="4" t="s">
        <v>729</v>
      </c>
      <c r="W2698" s="4" t="s">
        <v>730</v>
      </c>
      <c r="X2698" s="23" t="s">
        <v>731</v>
      </c>
      <c r="Y2698" s="67">
        <v>1.3999999999999999E-169</v>
      </c>
      <c r="Z2698" s="23" t="s">
        <v>730</v>
      </c>
      <c r="AA2698" s="73" t="s">
        <v>732</v>
      </c>
      <c r="AB2698" s="67">
        <v>1.3999999999999999E-169</v>
      </c>
      <c r="AC2698" s="23" t="s">
        <v>741</v>
      </c>
      <c r="AD2698" s="4" t="s">
        <v>742</v>
      </c>
      <c r="AE2698" s="30">
        <v>100</v>
      </c>
      <c r="AF2698" s="30">
        <v>325</v>
      </c>
      <c r="AG2698" s="30">
        <v>0</v>
      </c>
      <c r="AH2698" s="30">
        <v>0</v>
      </c>
      <c r="AI2698" s="30">
        <v>1</v>
      </c>
      <c r="AJ2698" s="30">
        <v>325</v>
      </c>
      <c r="AK2698" s="30">
        <v>1</v>
      </c>
      <c r="AL2698" s="30">
        <v>325</v>
      </c>
      <c r="AM2698" s="30">
        <v>0</v>
      </c>
      <c r="AN2698" s="30">
        <v>670</v>
      </c>
      <c r="AO2698" s="23" t="s">
        <v>735</v>
      </c>
      <c r="AP2698" s="59" t="s">
        <v>735</v>
      </c>
      <c r="AQ2698" s="10"/>
      <c r="AR2698" s="10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</row>
    <row r="2699" spans="1:106" s="12" customFormat="1" ht="98" x14ac:dyDescent="0.15">
      <c r="A2699" s="3" t="s">
        <v>41</v>
      </c>
      <c r="B2699" s="3" t="str">
        <f t="shared" si="42"/>
        <v>C_ACC_2595</v>
      </c>
      <c r="C2699" s="4" t="s">
        <v>42</v>
      </c>
      <c r="D2699" s="42">
        <v>2595</v>
      </c>
      <c r="E2699" s="49">
        <v>41.48792727</v>
      </c>
      <c r="F2699" s="49">
        <v>8.0351867670000008</v>
      </c>
      <c r="G2699" s="49">
        <v>1.8199183290000001</v>
      </c>
      <c r="H2699" s="49">
        <v>4.4151359100000001</v>
      </c>
      <c r="I2699" s="36">
        <v>1.01E-5</v>
      </c>
      <c r="J2699" s="36">
        <v>5.4243300000000004E-4</v>
      </c>
      <c r="K2699" s="4" t="s">
        <v>43</v>
      </c>
      <c r="L2699" s="4">
        <v>51</v>
      </c>
      <c r="M2699" s="4" t="s">
        <v>736</v>
      </c>
      <c r="N2699" s="4" t="s">
        <v>737</v>
      </c>
      <c r="O2699" s="5">
        <v>8.6000000000000002E-177</v>
      </c>
      <c r="P2699" s="4" t="s">
        <v>738</v>
      </c>
      <c r="Q2699" s="4" t="s">
        <v>739</v>
      </c>
      <c r="R2699" s="4" t="s">
        <v>738</v>
      </c>
      <c r="S2699" s="4" t="s">
        <v>740</v>
      </c>
      <c r="T2699" s="4" t="s">
        <v>728</v>
      </c>
      <c r="U2699" s="4" t="s">
        <v>728</v>
      </c>
      <c r="V2699" s="4" t="s">
        <v>729</v>
      </c>
      <c r="W2699" s="4" t="s">
        <v>730</v>
      </c>
      <c r="X2699" s="23" t="s">
        <v>731</v>
      </c>
      <c r="Y2699" s="67">
        <v>1.3999999999999999E-169</v>
      </c>
      <c r="Z2699" s="23" t="s">
        <v>730</v>
      </c>
      <c r="AA2699" s="73" t="s">
        <v>732</v>
      </c>
      <c r="AB2699" s="67">
        <v>1.3999999999999999E-169</v>
      </c>
      <c r="AC2699" s="23" t="s">
        <v>741</v>
      </c>
      <c r="AD2699" s="4" t="s">
        <v>742</v>
      </c>
      <c r="AE2699" s="30">
        <v>100</v>
      </c>
      <c r="AF2699" s="30">
        <v>325</v>
      </c>
      <c r="AG2699" s="30">
        <v>0</v>
      </c>
      <c r="AH2699" s="30">
        <v>0</v>
      </c>
      <c r="AI2699" s="30">
        <v>1</v>
      </c>
      <c r="AJ2699" s="30">
        <v>325</v>
      </c>
      <c r="AK2699" s="30">
        <v>1</v>
      </c>
      <c r="AL2699" s="30">
        <v>325</v>
      </c>
      <c r="AM2699" s="30">
        <v>0</v>
      </c>
      <c r="AN2699" s="30">
        <v>670</v>
      </c>
      <c r="AO2699" s="23" t="s">
        <v>735</v>
      </c>
      <c r="AP2699" s="59" t="s">
        <v>735</v>
      </c>
      <c r="AQ2699" s="10"/>
      <c r="AR2699" s="10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</row>
    <row r="2700" spans="1:106" s="12" customFormat="1" ht="98" x14ac:dyDescent="0.15">
      <c r="A2700" s="3" t="s">
        <v>41</v>
      </c>
      <c r="B2700" s="3" t="str">
        <f t="shared" si="42"/>
        <v>C_ACC_2595</v>
      </c>
      <c r="C2700" s="4" t="s">
        <v>42</v>
      </c>
      <c r="D2700" s="42">
        <v>2595</v>
      </c>
      <c r="E2700" s="49">
        <v>41.48792727</v>
      </c>
      <c r="F2700" s="49">
        <v>7.8716794669999999</v>
      </c>
      <c r="G2700" s="49">
        <v>1.5832829399999999</v>
      </c>
      <c r="H2700" s="49">
        <v>4.9717452680000003</v>
      </c>
      <c r="I2700" s="36">
        <v>6.6400000000000002E-7</v>
      </c>
      <c r="J2700" s="36">
        <v>6.2399999999999999E-5</v>
      </c>
      <c r="K2700" s="4" t="s">
        <v>45</v>
      </c>
      <c r="L2700" s="4">
        <v>3</v>
      </c>
      <c r="M2700" s="4" t="s">
        <v>736</v>
      </c>
      <c r="N2700" s="4" t="s">
        <v>737</v>
      </c>
      <c r="O2700" s="5">
        <v>8.6000000000000002E-177</v>
      </c>
      <c r="P2700" s="4" t="s">
        <v>738</v>
      </c>
      <c r="Q2700" s="4" t="s">
        <v>739</v>
      </c>
      <c r="R2700" s="4" t="s">
        <v>738</v>
      </c>
      <c r="S2700" s="4" t="s">
        <v>740</v>
      </c>
      <c r="T2700" s="4" t="s">
        <v>728</v>
      </c>
      <c r="U2700" s="4" t="s">
        <v>728</v>
      </c>
      <c r="V2700" s="4" t="s">
        <v>729</v>
      </c>
      <c r="W2700" s="4" t="s">
        <v>730</v>
      </c>
      <c r="X2700" s="23" t="s">
        <v>731</v>
      </c>
      <c r="Y2700" s="67">
        <v>1.3999999999999999E-169</v>
      </c>
      <c r="Z2700" s="23" t="s">
        <v>730</v>
      </c>
      <c r="AA2700" s="73" t="s">
        <v>732</v>
      </c>
      <c r="AB2700" s="67">
        <v>1.3999999999999999E-169</v>
      </c>
      <c r="AC2700" s="23" t="s">
        <v>741</v>
      </c>
      <c r="AD2700" s="4" t="s">
        <v>742</v>
      </c>
      <c r="AE2700" s="30">
        <v>100</v>
      </c>
      <c r="AF2700" s="30">
        <v>325</v>
      </c>
      <c r="AG2700" s="30">
        <v>0</v>
      </c>
      <c r="AH2700" s="30">
        <v>0</v>
      </c>
      <c r="AI2700" s="30">
        <v>1</v>
      </c>
      <c r="AJ2700" s="30">
        <v>325</v>
      </c>
      <c r="AK2700" s="30">
        <v>1</v>
      </c>
      <c r="AL2700" s="30">
        <v>325</v>
      </c>
      <c r="AM2700" s="30">
        <v>0</v>
      </c>
      <c r="AN2700" s="30">
        <v>670</v>
      </c>
      <c r="AO2700" s="23" t="s">
        <v>735</v>
      </c>
      <c r="AP2700" s="59" t="s">
        <v>735</v>
      </c>
      <c r="AQ2700" s="10"/>
      <c r="AR2700" s="10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</row>
    <row r="2701" spans="1:106" s="12" customFormat="1" ht="98" x14ac:dyDescent="0.15">
      <c r="A2701" s="3" t="s">
        <v>41</v>
      </c>
      <c r="B2701" s="3" t="str">
        <f t="shared" si="42"/>
        <v>C_ACC_2595</v>
      </c>
      <c r="C2701" s="4" t="s">
        <v>42</v>
      </c>
      <c r="D2701" s="42">
        <v>2595</v>
      </c>
      <c r="E2701" s="49">
        <v>41.48792727</v>
      </c>
      <c r="F2701" s="49">
        <v>7.8297382310000003</v>
      </c>
      <c r="G2701" s="49">
        <v>1.7905245780000001</v>
      </c>
      <c r="H2701" s="49">
        <v>4.3728739210000001</v>
      </c>
      <c r="I2701" s="36">
        <v>1.2300000000000001E-5</v>
      </c>
      <c r="J2701" s="36">
        <v>3.58635E-4</v>
      </c>
      <c r="K2701" s="4" t="s">
        <v>56</v>
      </c>
      <c r="L2701" s="4">
        <v>73</v>
      </c>
      <c r="M2701" s="4" t="s">
        <v>736</v>
      </c>
      <c r="N2701" s="4" t="s">
        <v>737</v>
      </c>
      <c r="O2701" s="5">
        <v>8.6000000000000002E-177</v>
      </c>
      <c r="P2701" s="4" t="s">
        <v>738</v>
      </c>
      <c r="Q2701" s="4" t="s">
        <v>739</v>
      </c>
      <c r="R2701" s="4" t="s">
        <v>738</v>
      </c>
      <c r="S2701" s="4" t="s">
        <v>740</v>
      </c>
      <c r="T2701" s="4" t="s">
        <v>728</v>
      </c>
      <c r="U2701" s="4" t="s">
        <v>728</v>
      </c>
      <c r="V2701" s="4" t="s">
        <v>729</v>
      </c>
      <c r="W2701" s="4" t="s">
        <v>730</v>
      </c>
      <c r="X2701" s="23" t="s">
        <v>731</v>
      </c>
      <c r="Y2701" s="67">
        <v>1.3999999999999999E-169</v>
      </c>
      <c r="Z2701" s="23" t="s">
        <v>730</v>
      </c>
      <c r="AA2701" s="73" t="s">
        <v>732</v>
      </c>
      <c r="AB2701" s="67">
        <v>1.3999999999999999E-169</v>
      </c>
      <c r="AC2701" s="23" t="s">
        <v>741</v>
      </c>
      <c r="AD2701" s="4" t="s">
        <v>742</v>
      </c>
      <c r="AE2701" s="30">
        <v>100</v>
      </c>
      <c r="AF2701" s="30">
        <v>325</v>
      </c>
      <c r="AG2701" s="30">
        <v>0</v>
      </c>
      <c r="AH2701" s="30">
        <v>0</v>
      </c>
      <c r="AI2701" s="30">
        <v>1</v>
      </c>
      <c r="AJ2701" s="30">
        <v>325</v>
      </c>
      <c r="AK2701" s="30">
        <v>1</v>
      </c>
      <c r="AL2701" s="30">
        <v>325</v>
      </c>
      <c r="AM2701" s="30">
        <v>0</v>
      </c>
      <c r="AN2701" s="30">
        <v>670</v>
      </c>
      <c r="AO2701" s="23" t="s">
        <v>735</v>
      </c>
      <c r="AP2701" s="59" t="s">
        <v>735</v>
      </c>
      <c r="AQ2701" s="10"/>
      <c r="AR2701" s="10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</row>
    <row r="2702" spans="1:106" s="12" customFormat="1" ht="98" x14ac:dyDescent="0.15">
      <c r="A2702" s="6" t="s">
        <v>41</v>
      </c>
      <c r="B2702" s="6" t="str">
        <f t="shared" si="42"/>
        <v>C_ACC_2597</v>
      </c>
      <c r="C2702" s="7" t="s">
        <v>42</v>
      </c>
      <c r="D2702" s="43">
        <v>2597</v>
      </c>
      <c r="E2702" s="50">
        <v>0.81631848799999995</v>
      </c>
      <c r="F2702" s="50">
        <v>-11.530691129999999</v>
      </c>
      <c r="G2702" s="50">
        <v>4.5541849369999996</v>
      </c>
      <c r="H2702" s="50">
        <v>-2.5318890839999999</v>
      </c>
      <c r="I2702" s="37">
        <v>1.1344987000000001E-2</v>
      </c>
      <c r="J2702" s="37">
        <v>2.5019137E-2</v>
      </c>
      <c r="K2702" s="7" t="s">
        <v>49</v>
      </c>
      <c r="L2702" s="7">
        <v>2</v>
      </c>
      <c r="M2702" s="7" t="s">
        <v>44</v>
      </c>
      <c r="N2702" s="7" t="s">
        <v>44</v>
      </c>
      <c r="O2702" s="7" t="s">
        <v>44</v>
      </c>
      <c r="P2702" s="7" t="s">
        <v>44</v>
      </c>
      <c r="Q2702" s="7" t="s">
        <v>44</v>
      </c>
      <c r="R2702" s="7" t="s">
        <v>44</v>
      </c>
      <c r="S2702" s="7" t="s">
        <v>44</v>
      </c>
      <c r="T2702" s="7" t="s">
        <v>568</v>
      </c>
      <c r="U2702" s="7" t="s">
        <v>2168</v>
      </c>
      <c r="V2702" s="7" t="s">
        <v>2169</v>
      </c>
      <c r="W2702" s="7" t="s">
        <v>9292</v>
      </c>
      <c r="X2702" s="24" t="s">
        <v>9293</v>
      </c>
      <c r="Y2702" s="68">
        <v>2.6E-145</v>
      </c>
      <c r="Z2702" s="24" t="s">
        <v>44</v>
      </c>
      <c r="AA2702" s="74" t="s">
        <v>44</v>
      </c>
      <c r="AB2702" s="24" t="s">
        <v>44</v>
      </c>
      <c r="AC2702" s="24" t="s">
        <v>9294</v>
      </c>
      <c r="AD2702" s="7" t="s">
        <v>9295</v>
      </c>
      <c r="AE2702" s="31">
        <v>100</v>
      </c>
      <c r="AF2702" s="31">
        <v>350</v>
      </c>
      <c r="AG2702" s="31">
        <v>0</v>
      </c>
      <c r="AH2702" s="31">
        <v>0</v>
      </c>
      <c r="AI2702" s="31">
        <v>1</v>
      </c>
      <c r="AJ2702" s="31">
        <v>350</v>
      </c>
      <c r="AK2702" s="31">
        <v>1</v>
      </c>
      <c r="AL2702" s="31">
        <v>350</v>
      </c>
      <c r="AM2702" s="31">
        <v>0</v>
      </c>
      <c r="AN2702" s="31">
        <v>730</v>
      </c>
      <c r="AO2702" s="24" t="s">
        <v>9296</v>
      </c>
      <c r="AP2702" s="62" t="s">
        <v>9296</v>
      </c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</row>
    <row r="2703" spans="1:106" s="12" customFormat="1" ht="98" x14ac:dyDescent="0.15">
      <c r="A2703" s="3" t="s">
        <v>41</v>
      </c>
      <c r="B2703" s="3" t="str">
        <f t="shared" si="42"/>
        <v>C_ACC_2602</v>
      </c>
      <c r="C2703" s="4" t="s">
        <v>42</v>
      </c>
      <c r="D2703" s="42">
        <v>2602</v>
      </c>
      <c r="E2703" s="49">
        <v>35.182504010000002</v>
      </c>
      <c r="F2703" s="49">
        <v>7.9774161130000003</v>
      </c>
      <c r="G2703" s="49">
        <v>2.1374147670000001</v>
      </c>
      <c r="H2703" s="49">
        <v>3.7322733210000001</v>
      </c>
      <c r="I2703" s="36">
        <v>1.8975900000000001E-4</v>
      </c>
      <c r="J2703" s="36">
        <v>2.4535719999999998E-3</v>
      </c>
      <c r="K2703" s="4" t="s">
        <v>49</v>
      </c>
      <c r="L2703" s="4">
        <v>69</v>
      </c>
      <c r="M2703" s="4" t="s">
        <v>4415</v>
      </c>
      <c r="N2703" s="4" t="s">
        <v>4416</v>
      </c>
      <c r="O2703" s="5">
        <v>4.0000000000000001E-119</v>
      </c>
      <c r="P2703" s="4" t="s">
        <v>4417</v>
      </c>
      <c r="Q2703" s="4" t="s">
        <v>4418</v>
      </c>
      <c r="R2703" s="4" t="s">
        <v>4417</v>
      </c>
      <c r="S2703" s="4" t="s">
        <v>4419</v>
      </c>
      <c r="T2703" s="4" t="s">
        <v>715</v>
      </c>
      <c r="U2703" s="4" t="s">
        <v>715</v>
      </c>
      <c r="V2703" s="4" t="s">
        <v>716</v>
      </c>
      <c r="W2703" s="4" t="s">
        <v>4420</v>
      </c>
      <c r="X2703" s="23" t="s">
        <v>4421</v>
      </c>
      <c r="Y2703" s="67">
        <v>1.8E-249</v>
      </c>
      <c r="Z2703" s="23" t="s">
        <v>44</v>
      </c>
      <c r="AA2703" s="73" t="s">
        <v>44</v>
      </c>
      <c r="AB2703" s="23" t="s">
        <v>44</v>
      </c>
      <c r="AC2703" s="23" t="s">
        <v>4422</v>
      </c>
      <c r="AD2703" s="4" t="s">
        <v>4423</v>
      </c>
      <c r="AE2703" s="30">
        <v>100</v>
      </c>
      <c r="AF2703" s="30">
        <v>558</v>
      </c>
      <c r="AG2703" s="30">
        <v>0</v>
      </c>
      <c r="AH2703" s="30">
        <v>0</v>
      </c>
      <c r="AI2703" s="30">
        <v>1</v>
      </c>
      <c r="AJ2703" s="30">
        <v>558</v>
      </c>
      <c r="AK2703" s="30">
        <v>1</v>
      </c>
      <c r="AL2703" s="30">
        <v>558</v>
      </c>
      <c r="AM2703" s="30">
        <v>0</v>
      </c>
      <c r="AN2703" s="30">
        <v>1145</v>
      </c>
      <c r="AO2703" s="23" t="s">
        <v>4424</v>
      </c>
      <c r="AP2703" s="59" t="s">
        <v>4424</v>
      </c>
      <c r="AQ2703" s="10"/>
      <c r="AR2703" s="10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</row>
    <row r="2704" spans="1:106" s="12" customFormat="1" ht="98" x14ac:dyDescent="0.15">
      <c r="A2704" s="3" t="s">
        <v>41</v>
      </c>
      <c r="B2704" s="3" t="str">
        <f t="shared" si="42"/>
        <v>C_ACC_2602</v>
      </c>
      <c r="C2704" s="4" t="s">
        <v>42</v>
      </c>
      <c r="D2704" s="42">
        <v>2602</v>
      </c>
      <c r="E2704" s="49">
        <v>35.182504010000002</v>
      </c>
      <c r="F2704" s="49">
        <v>7.9448978219999997</v>
      </c>
      <c r="G2704" s="49">
        <v>2.1596526589999998</v>
      </c>
      <c r="H2704" s="49">
        <v>3.678785006</v>
      </c>
      <c r="I2704" s="36">
        <v>2.34348E-4</v>
      </c>
      <c r="J2704" s="36">
        <v>3.7170940000000002E-3</v>
      </c>
      <c r="K2704" s="4" t="s">
        <v>43</v>
      </c>
      <c r="L2704" s="4">
        <v>62</v>
      </c>
      <c r="M2704" s="4" t="s">
        <v>4415</v>
      </c>
      <c r="N2704" s="4" t="s">
        <v>4416</v>
      </c>
      <c r="O2704" s="5">
        <v>4.0000000000000001E-119</v>
      </c>
      <c r="P2704" s="4" t="s">
        <v>4417</v>
      </c>
      <c r="Q2704" s="4" t="s">
        <v>4418</v>
      </c>
      <c r="R2704" s="4" t="s">
        <v>4417</v>
      </c>
      <c r="S2704" s="4" t="s">
        <v>4419</v>
      </c>
      <c r="T2704" s="4" t="s">
        <v>715</v>
      </c>
      <c r="U2704" s="4" t="s">
        <v>715</v>
      </c>
      <c r="V2704" s="4" t="s">
        <v>716</v>
      </c>
      <c r="W2704" s="4" t="s">
        <v>4420</v>
      </c>
      <c r="X2704" s="23" t="s">
        <v>4421</v>
      </c>
      <c r="Y2704" s="67">
        <v>1.8E-249</v>
      </c>
      <c r="Z2704" s="23" t="s">
        <v>44</v>
      </c>
      <c r="AA2704" s="73" t="s">
        <v>44</v>
      </c>
      <c r="AB2704" s="23" t="s">
        <v>44</v>
      </c>
      <c r="AC2704" s="23" t="s">
        <v>4422</v>
      </c>
      <c r="AD2704" s="4" t="s">
        <v>4423</v>
      </c>
      <c r="AE2704" s="30">
        <v>100</v>
      </c>
      <c r="AF2704" s="30">
        <v>558</v>
      </c>
      <c r="AG2704" s="30">
        <v>0</v>
      </c>
      <c r="AH2704" s="30">
        <v>0</v>
      </c>
      <c r="AI2704" s="30">
        <v>1</v>
      </c>
      <c r="AJ2704" s="30">
        <v>558</v>
      </c>
      <c r="AK2704" s="30">
        <v>1</v>
      </c>
      <c r="AL2704" s="30">
        <v>558</v>
      </c>
      <c r="AM2704" s="30">
        <v>0</v>
      </c>
      <c r="AN2704" s="30">
        <v>1145</v>
      </c>
      <c r="AO2704" s="23" t="s">
        <v>4424</v>
      </c>
      <c r="AP2704" s="59" t="s">
        <v>4424</v>
      </c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</row>
    <row r="2705" spans="1:106" s="12" customFormat="1" ht="98" x14ac:dyDescent="0.15">
      <c r="A2705" s="3" t="s">
        <v>41</v>
      </c>
      <c r="B2705" s="3" t="str">
        <f t="shared" si="42"/>
        <v>C_ACC_2602</v>
      </c>
      <c r="C2705" s="4" t="s">
        <v>42</v>
      </c>
      <c r="D2705" s="42">
        <v>2602</v>
      </c>
      <c r="E2705" s="49">
        <v>35.182504010000002</v>
      </c>
      <c r="F2705" s="49">
        <v>7.6993588009999998</v>
      </c>
      <c r="G2705" s="49">
        <v>2.128819993</v>
      </c>
      <c r="H2705" s="49">
        <v>3.6167260859999999</v>
      </c>
      <c r="I2705" s="36">
        <v>2.9835300000000001E-4</v>
      </c>
      <c r="J2705" s="36">
        <v>4.0030710000000004E-3</v>
      </c>
      <c r="K2705" s="4" t="s">
        <v>56</v>
      </c>
      <c r="L2705" s="4">
        <v>75</v>
      </c>
      <c r="M2705" s="4" t="s">
        <v>4415</v>
      </c>
      <c r="N2705" s="4" t="s">
        <v>4416</v>
      </c>
      <c r="O2705" s="5">
        <v>4.0000000000000001E-119</v>
      </c>
      <c r="P2705" s="4" t="s">
        <v>4417</v>
      </c>
      <c r="Q2705" s="4" t="s">
        <v>4418</v>
      </c>
      <c r="R2705" s="4" t="s">
        <v>4417</v>
      </c>
      <c r="S2705" s="4" t="s">
        <v>4419</v>
      </c>
      <c r="T2705" s="4" t="s">
        <v>715</v>
      </c>
      <c r="U2705" s="4" t="s">
        <v>715</v>
      </c>
      <c r="V2705" s="4" t="s">
        <v>716</v>
      </c>
      <c r="W2705" s="4" t="s">
        <v>4420</v>
      </c>
      <c r="X2705" s="23" t="s">
        <v>4421</v>
      </c>
      <c r="Y2705" s="67">
        <v>1.8E-249</v>
      </c>
      <c r="Z2705" s="23" t="s">
        <v>44</v>
      </c>
      <c r="AA2705" s="73" t="s">
        <v>44</v>
      </c>
      <c r="AB2705" s="23" t="s">
        <v>44</v>
      </c>
      <c r="AC2705" s="23" t="s">
        <v>4422</v>
      </c>
      <c r="AD2705" s="4" t="s">
        <v>4423</v>
      </c>
      <c r="AE2705" s="30">
        <v>100</v>
      </c>
      <c r="AF2705" s="30">
        <v>558</v>
      </c>
      <c r="AG2705" s="30">
        <v>0</v>
      </c>
      <c r="AH2705" s="30">
        <v>0</v>
      </c>
      <c r="AI2705" s="30">
        <v>1</v>
      </c>
      <c r="AJ2705" s="30">
        <v>558</v>
      </c>
      <c r="AK2705" s="30">
        <v>1</v>
      </c>
      <c r="AL2705" s="30">
        <v>558</v>
      </c>
      <c r="AM2705" s="30">
        <v>0</v>
      </c>
      <c r="AN2705" s="30">
        <v>1145</v>
      </c>
      <c r="AO2705" s="23" t="s">
        <v>4424</v>
      </c>
      <c r="AP2705" s="59" t="s">
        <v>4424</v>
      </c>
      <c r="AQ2705" s="10"/>
      <c r="AR2705" s="10"/>
      <c r="AS2705" s="10"/>
      <c r="AT2705" s="10"/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</row>
    <row r="2706" spans="1:106" s="12" customFormat="1" ht="98" x14ac:dyDescent="0.15">
      <c r="A2706" s="3" t="s">
        <v>41</v>
      </c>
      <c r="B2706" s="3" t="str">
        <f t="shared" si="42"/>
        <v>C_ACC_2602</v>
      </c>
      <c r="C2706" s="4" t="s">
        <v>42</v>
      </c>
      <c r="D2706" s="42">
        <v>2602</v>
      </c>
      <c r="E2706" s="49">
        <v>35.182504010000002</v>
      </c>
      <c r="F2706" s="49">
        <v>7.4886730010000004</v>
      </c>
      <c r="G2706" s="49">
        <v>1.8262185609999999</v>
      </c>
      <c r="H2706" s="49">
        <v>4.1006444460000004</v>
      </c>
      <c r="I2706" s="36">
        <v>4.1199999999999999E-5</v>
      </c>
      <c r="J2706" s="36">
        <v>5.5527300000000001E-4</v>
      </c>
      <c r="K2706" s="4" t="s">
        <v>45</v>
      </c>
      <c r="L2706" s="4">
        <v>2</v>
      </c>
      <c r="M2706" s="4" t="s">
        <v>4415</v>
      </c>
      <c r="N2706" s="4" t="s">
        <v>4416</v>
      </c>
      <c r="O2706" s="5">
        <v>4.0000000000000001E-119</v>
      </c>
      <c r="P2706" s="4" t="s">
        <v>4417</v>
      </c>
      <c r="Q2706" s="4" t="s">
        <v>4418</v>
      </c>
      <c r="R2706" s="4" t="s">
        <v>4417</v>
      </c>
      <c r="S2706" s="4" t="s">
        <v>4419</v>
      </c>
      <c r="T2706" s="4" t="s">
        <v>715</v>
      </c>
      <c r="U2706" s="4" t="s">
        <v>715</v>
      </c>
      <c r="V2706" s="4" t="s">
        <v>716</v>
      </c>
      <c r="W2706" s="4" t="s">
        <v>4420</v>
      </c>
      <c r="X2706" s="23" t="s">
        <v>4421</v>
      </c>
      <c r="Y2706" s="67">
        <v>1.8E-249</v>
      </c>
      <c r="Z2706" s="23" t="s">
        <v>44</v>
      </c>
      <c r="AA2706" s="73" t="s">
        <v>44</v>
      </c>
      <c r="AB2706" s="23" t="s">
        <v>44</v>
      </c>
      <c r="AC2706" s="23" t="s">
        <v>4422</v>
      </c>
      <c r="AD2706" s="4" t="s">
        <v>4423</v>
      </c>
      <c r="AE2706" s="30">
        <v>100</v>
      </c>
      <c r="AF2706" s="30">
        <v>558</v>
      </c>
      <c r="AG2706" s="30">
        <v>0</v>
      </c>
      <c r="AH2706" s="30">
        <v>0</v>
      </c>
      <c r="AI2706" s="30">
        <v>1</v>
      </c>
      <c r="AJ2706" s="30">
        <v>558</v>
      </c>
      <c r="AK2706" s="30">
        <v>1</v>
      </c>
      <c r="AL2706" s="30">
        <v>558</v>
      </c>
      <c r="AM2706" s="30">
        <v>0</v>
      </c>
      <c r="AN2706" s="30">
        <v>1145</v>
      </c>
      <c r="AO2706" s="23" t="s">
        <v>4424</v>
      </c>
      <c r="AP2706" s="59" t="s">
        <v>4424</v>
      </c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</row>
    <row r="2707" spans="1:106" s="12" customFormat="1" ht="98" x14ac:dyDescent="0.15">
      <c r="A2707" s="3" t="s">
        <v>41</v>
      </c>
      <c r="B2707" s="3" t="str">
        <f t="shared" si="42"/>
        <v>C_ACC_2603</v>
      </c>
      <c r="C2707" s="4" t="s">
        <v>42</v>
      </c>
      <c r="D2707" s="42">
        <v>2603</v>
      </c>
      <c r="E2707" s="49">
        <v>29.508761499999999</v>
      </c>
      <c r="F2707" s="49">
        <v>7.7011393930000001</v>
      </c>
      <c r="G2707" s="49">
        <v>2.125046126</v>
      </c>
      <c r="H2707" s="49">
        <v>3.6239869329999999</v>
      </c>
      <c r="I2707" s="36">
        <v>2.90096E-4</v>
      </c>
      <c r="J2707" s="36">
        <v>4.2897059999999999E-3</v>
      </c>
      <c r="K2707" s="4" t="s">
        <v>43</v>
      </c>
      <c r="L2707" s="4">
        <v>44</v>
      </c>
      <c r="M2707" s="4" t="s">
        <v>4903</v>
      </c>
      <c r="N2707" s="4" t="s">
        <v>4904</v>
      </c>
      <c r="O2707" s="5">
        <v>6.6999999999999999E-62</v>
      </c>
      <c r="P2707" s="4" t="s">
        <v>44</v>
      </c>
      <c r="Q2707" s="4" t="s">
        <v>44</v>
      </c>
      <c r="R2707" s="4" t="s">
        <v>44</v>
      </c>
      <c r="S2707" s="4" t="s">
        <v>44</v>
      </c>
      <c r="T2707" s="4" t="s">
        <v>2843</v>
      </c>
      <c r="U2707" s="4" t="s">
        <v>2843</v>
      </c>
      <c r="V2707" s="4" t="s">
        <v>3521</v>
      </c>
      <c r="W2707" s="4" t="s">
        <v>4905</v>
      </c>
      <c r="X2707" s="23" t="s">
        <v>4906</v>
      </c>
      <c r="Y2707" s="67">
        <v>9.4999999999999991E-47</v>
      </c>
      <c r="Z2707" s="23" t="s">
        <v>44</v>
      </c>
      <c r="AA2707" s="73" t="s">
        <v>44</v>
      </c>
      <c r="AB2707" s="23" t="s">
        <v>44</v>
      </c>
      <c r="AC2707" s="23" t="s">
        <v>4907</v>
      </c>
      <c r="AD2707" s="4" t="s">
        <v>4908</v>
      </c>
      <c r="AE2707" s="30">
        <v>100</v>
      </c>
      <c r="AF2707" s="30">
        <v>204</v>
      </c>
      <c r="AG2707" s="30">
        <v>0</v>
      </c>
      <c r="AH2707" s="30">
        <v>0</v>
      </c>
      <c r="AI2707" s="30">
        <v>1</v>
      </c>
      <c r="AJ2707" s="30">
        <v>204</v>
      </c>
      <c r="AK2707" s="30">
        <v>1</v>
      </c>
      <c r="AL2707" s="30">
        <v>204</v>
      </c>
      <c r="AM2707" s="63">
        <v>2.16E-146</v>
      </c>
      <c r="AN2707" s="30">
        <v>415</v>
      </c>
      <c r="AO2707" s="23" t="s">
        <v>4909</v>
      </c>
      <c r="AP2707" s="59" t="s">
        <v>4909</v>
      </c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</row>
    <row r="2708" spans="1:106" s="12" customFormat="1" ht="98" x14ac:dyDescent="0.15">
      <c r="A2708" s="3" t="s">
        <v>41</v>
      </c>
      <c r="B2708" s="3" t="str">
        <f t="shared" si="42"/>
        <v>C_ACC_2603</v>
      </c>
      <c r="C2708" s="4" t="s">
        <v>42</v>
      </c>
      <c r="D2708" s="42">
        <v>2603</v>
      </c>
      <c r="E2708" s="49">
        <v>29.508761499999999</v>
      </c>
      <c r="F2708" s="49">
        <v>7.6933899180000003</v>
      </c>
      <c r="G2708" s="49">
        <v>2.111978245</v>
      </c>
      <c r="H2708" s="49">
        <v>3.6427410830000002</v>
      </c>
      <c r="I2708" s="36">
        <v>2.6975000000000002E-4</v>
      </c>
      <c r="J2708" s="36">
        <v>3.0715989999999999E-3</v>
      </c>
      <c r="K2708" s="4" t="s">
        <v>49</v>
      </c>
      <c r="L2708" s="4">
        <v>48</v>
      </c>
      <c r="M2708" s="4" t="s">
        <v>4903</v>
      </c>
      <c r="N2708" s="4" t="s">
        <v>4904</v>
      </c>
      <c r="O2708" s="5">
        <v>6.6999999999999999E-62</v>
      </c>
      <c r="P2708" s="4" t="s">
        <v>44</v>
      </c>
      <c r="Q2708" s="4" t="s">
        <v>44</v>
      </c>
      <c r="R2708" s="4" t="s">
        <v>44</v>
      </c>
      <c r="S2708" s="4" t="s">
        <v>44</v>
      </c>
      <c r="T2708" s="4" t="s">
        <v>2843</v>
      </c>
      <c r="U2708" s="4" t="s">
        <v>2843</v>
      </c>
      <c r="V2708" s="4" t="s">
        <v>3521</v>
      </c>
      <c r="W2708" s="4" t="s">
        <v>4905</v>
      </c>
      <c r="X2708" s="23" t="s">
        <v>4906</v>
      </c>
      <c r="Y2708" s="67">
        <v>9.4999999999999991E-47</v>
      </c>
      <c r="Z2708" s="23" t="s">
        <v>44</v>
      </c>
      <c r="AA2708" s="73" t="s">
        <v>44</v>
      </c>
      <c r="AB2708" s="23" t="s">
        <v>44</v>
      </c>
      <c r="AC2708" s="23" t="s">
        <v>4907</v>
      </c>
      <c r="AD2708" s="4" t="s">
        <v>4908</v>
      </c>
      <c r="AE2708" s="30">
        <v>100</v>
      </c>
      <c r="AF2708" s="30">
        <v>204</v>
      </c>
      <c r="AG2708" s="30">
        <v>0</v>
      </c>
      <c r="AH2708" s="30">
        <v>0</v>
      </c>
      <c r="AI2708" s="30">
        <v>1</v>
      </c>
      <c r="AJ2708" s="30">
        <v>204</v>
      </c>
      <c r="AK2708" s="30">
        <v>1</v>
      </c>
      <c r="AL2708" s="30">
        <v>204</v>
      </c>
      <c r="AM2708" s="63">
        <v>2.16E-146</v>
      </c>
      <c r="AN2708" s="30">
        <v>415</v>
      </c>
      <c r="AO2708" s="23" t="s">
        <v>4909</v>
      </c>
      <c r="AP2708" s="59" t="s">
        <v>4909</v>
      </c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</row>
    <row r="2709" spans="1:106" s="12" customFormat="1" ht="98" x14ac:dyDescent="0.15">
      <c r="A2709" s="3" t="s">
        <v>41</v>
      </c>
      <c r="B2709" s="3" t="str">
        <f t="shared" si="42"/>
        <v>C_ACC_2603</v>
      </c>
      <c r="C2709" s="4" t="s">
        <v>42</v>
      </c>
      <c r="D2709" s="42">
        <v>2603</v>
      </c>
      <c r="E2709" s="49">
        <v>29.508761499999999</v>
      </c>
      <c r="F2709" s="49">
        <v>7.4478670510000002</v>
      </c>
      <c r="G2709" s="49">
        <v>2.0950670210000002</v>
      </c>
      <c r="H2709" s="49">
        <v>3.5549540780000002</v>
      </c>
      <c r="I2709" s="36">
        <v>3.7804499999999998E-4</v>
      </c>
      <c r="J2709" s="36">
        <v>4.6528630000000001E-3</v>
      </c>
      <c r="K2709" s="4" t="s">
        <v>56</v>
      </c>
      <c r="L2709" s="4">
        <v>55</v>
      </c>
      <c r="M2709" s="4" t="s">
        <v>4903</v>
      </c>
      <c r="N2709" s="4" t="s">
        <v>4904</v>
      </c>
      <c r="O2709" s="5">
        <v>6.6999999999999999E-62</v>
      </c>
      <c r="P2709" s="4" t="s">
        <v>44</v>
      </c>
      <c r="Q2709" s="4" t="s">
        <v>44</v>
      </c>
      <c r="R2709" s="4" t="s">
        <v>44</v>
      </c>
      <c r="S2709" s="4" t="s">
        <v>44</v>
      </c>
      <c r="T2709" s="4" t="s">
        <v>2843</v>
      </c>
      <c r="U2709" s="4" t="s">
        <v>2843</v>
      </c>
      <c r="V2709" s="4" t="s">
        <v>3521</v>
      </c>
      <c r="W2709" s="4" t="s">
        <v>4905</v>
      </c>
      <c r="X2709" s="23" t="s">
        <v>4906</v>
      </c>
      <c r="Y2709" s="67">
        <v>9.4999999999999991E-47</v>
      </c>
      <c r="Z2709" s="23" t="s">
        <v>44</v>
      </c>
      <c r="AA2709" s="73" t="s">
        <v>44</v>
      </c>
      <c r="AB2709" s="23" t="s">
        <v>44</v>
      </c>
      <c r="AC2709" s="23" t="s">
        <v>4907</v>
      </c>
      <c r="AD2709" s="4" t="s">
        <v>4908</v>
      </c>
      <c r="AE2709" s="30">
        <v>100</v>
      </c>
      <c r="AF2709" s="30">
        <v>204</v>
      </c>
      <c r="AG2709" s="30">
        <v>0</v>
      </c>
      <c r="AH2709" s="30">
        <v>0</v>
      </c>
      <c r="AI2709" s="30">
        <v>1</v>
      </c>
      <c r="AJ2709" s="30">
        <v>204</v>
      </c>
      <c r="AK2709" s="30">
        <v>1</v>
      </c>
      <c r="AL2709" s="30">
        <v>204</v>
      </c>
      <c r="AM2709" s="63">
        <v>2.16E-146</v>
      </c>
      <c r="AN2709" s="30">
        <v>415</v>
      </c>
      <c r="AO2709" s="23" t="s">
        <v>4909</v>
      </c>
      <c r="AP2709" s="59" t="s">
        <v>4909</v>
      </c>
      <c r="AQ2709" s="10"/>
      <c r="AR2709" s="10"/>
      <c r="AS2709" s="10"/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</row>
    <row r="2710" spans="1:106" s="12" customFormat="1" ht="98" x14ac:dyDescent="0.15">
      <c r="A2710" s="3" t="s">
        <v>41</v>
      </c>
      <c r="B2710" s="3" t="str">
        <f t="shared" si="42"/>
        <v>C_ACC_2603</v>
      </c>
      <c r="C2710" s="4" t="s">
        <v>42</v>
      </c>
      <c r="D2710" s="42">
        <v>2603</v>
      </c>
      <c r="E2710" s="49">
        <v>29.508761499999999</v>
      </c>
      <c r="F2710" s="49">
        <v>6.7624883010000003</v>
      </c>
      <c r="G2710" s="49">
        <v>1.7739437220000001</v>
      </c>
      <c r="H2710" s="49">
        <v>3.8121211050000001</v>
      </c>
      <c r="I2710" s="36">
        <v>1.3777900000000001E-4</v>
      </c>
      <c r="J2710" s="36">
        <v>1.1621660000000001E-3</v>
      </c>
      <c r="K2710" s="4" t="s">
        <v>45</v>
      </c>
      <c r="L2710" s="4">
        <v>3</v>
      </c>
      <c r="M2710" s="4" t="s">
        <v>4903</v>
      </c>
      <c r="N2710" s="4" t="s">
        <v>4904</v>
      </c>
      <c r="O2710" s="5">
        <v>6.6999999999999999E-62</v>
      </c>
      <c r="P2710" s="4" t="s">
        <v>44</v>
      </c>
      <c r="Q2710" s="4" t="s">
        <v>44</v>
      </c>
      <c r="R2710" s="4" t="s">
        <v>44</v>
      </c>
      <c r="S2710" s="4" t="s">
        <v>44</v>
      </c>
      <c r="T2710" s="4" t="s">
        <v>2843</v>
      </c>
      <c r="U2710" s="4" t="s">
        <v>2843</v>
      </c>
      <c r="V2710" s="4" t="s">
        <v>3521</v>
      </c>
      <c r="W2710" s="4" t="s">
        <v>4905</v>
      </c>
      <c r="X2710" s="23" t="s">
        <v>4906</v>
      </c>
      <c r="Y2710" s="67">
        <v>9.4999999999999991E-47</v>
      </c>
      <c r="Z2710" s="23" t="s">
        <v>44</v>
      </c>
      <c r="AA2710" s="73" t="s">
        <v>44</v>
      </c>
      <c r="AB2710" s="23" t="s">
        <v>44</v>
      </c>
      <c r="AC2710" s="23" t="s">
        <v>4907</v>
      </c>
      <c r="AD2710" s="4" t="s">
        <v>4908</v>
      </c>
      <c r="AE2710" s="30">
        <v>100</v>
      </c>
      <c r="AF2710" s="30">
        <v>204</v>
      </c>
      <c r="AG2710" s="30">
        <v>0</v>
      </c>
      <c r="AH2710" s="30">
        <v>0</v>
      </c>
      <c r="AI2710" s="30">
        <v>1</v>
      </c>
      <c r="AJ2710" s="30">
        <v>204</v>
      </c>
      <c r="AK2710" s="30">
        <v>1</v>
      </c>
      <c r="AL2710" s="30">
        <v>204</v>
      </c>
      <c r="AM2710" s="63">
        <v>2.16E-146</v>
      </c>
      <c r="AN2710" s="30">
        <v>415</v>
      </c>
      <c r="AO2710" s="23" t="s">
        <v>4909</v>
      </c>
      <c r="AP2710" s="59" t="s">
        <v>4909</v>
      </c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</row>
    <row r="2711" spans="1:106" s="12" customFormat="1" ht="98" x14ac:dyDescent="0.15">
      <c r="A2711" s="3" t="s">
        <v>41</v>
      </c>
      <c r="B2711" s="3" t="str">
        <f t="shared" si="42"/>
        <v>C_ACC_2604</v>
      </c>
      <c r="C2711" s="4" t="s">
        <v>42</v>
      </c>
      <c r="D2711" s="42">
        <v>2604</v>
      </c>
      <c r="E2711" s="49">
        <v>8.9001963479999997</v>
      </c>
      <c r="F2711" s="49">
        <v>6.2005073050000004</v>
      </c>
      <c r="G2711" s="49">
        <v>2.5170263730000002</v>
      </c>
      <c r="H2711" s="49">
        <v>2.4634256410000002</v>
      </c>
      <c r="I2711" s="36">
        <v>1.3761644E-2</v>
      </c>
      <c r="J2711" s="36">
        <v>2.9178902999999999E-2</v>
      </c>
      <c r="K2711" s="4" t="s">
        <v>49</v>
      </c>
      <c r="L2711" s="4">
        <v>16</v>
      </c>
      <c r="M2711" s="4" t="s">
        <v>2177</v>
      </c>
      <c r="N2711" s="4" t="s">
        <v>2178</v>
      </c>
      <c r="O2711" s="5">
        <v>8.5999999999999999E-87</v>
      </c>
      <c r="P2711" s="4" t="s">
        <v>44</v>
      </c>
      <c r="Q2711" s="4" t="s">
        <v>44</v>
      </c>
      <c r="R2711" s="4" t="s">
        <v>44</v>
      </c>
      <c r="S2711" s="4" t="s">
        <v>44</v>
      </c>
      <c r="T2711" s="4" t="s">
        <v>568</v>
      </c>
      <c r="U2711" s="4" t="s">
        <v>2168</v>
      </c>
      <c r="V2711" s="4" t="s">
        <v>2169</v>
      </c>
      <c r="W2711" s="4" t="s">
        <v>2170</v>
      </c>
      <c r="X2711" s="23" t="s">
        <v>2171</v>
      </c>
      <c r="Y2711" s="67">
        <v>1.0999999999999999E-92</v>
      </c>
      <c r="Z2711" s="23" t="s">
        <v>2170</v>
      </c>
      <c r="AA2711" s="73" t="s">
        <v>1636</v>
      </c>
      <c r="AB2711" s="67">
        <v>1.0999999999999999E-92</v>
      </c>
      <c r="AC2711" s="23" t="s">
        <v>2179</v>
      </c>
      <c r="AD2711" s="4" t="s">
        <v>2180</v>
      </c>
      <c r="AE2711" s="30">
        <v>100</v>
      </c>
      <c r="AF2711" s="30">
        <v>268</v>
      </c>
      <c r="AG2711" s="30">
        <v>0</v>
      </c>
      <c r="AH2711" s="30">
        <v>0</v>
      </c>
      <c r="AI2711" s="30">
        <v>1</v>
      </c>
      <c r="AJ2711" s="30">
        <v>268</v>
      </c>
      <c r="AK2711" s="30">
        <v>1</v>
      </c>
      <c r="AL2711" s="30">
        <v>268</v>
      </c>
      <c r="AM2711" s="30">
        <v>0</v>
      </c>
      <c r="AN2711" s="30">
        <v>551</v>
      </c>
      <c r="AO2711" s="23" t="s">
        <v>2181</v>
      </c>
      <c r="AP2711" s="59" t="s">
        <v>2181</v>
      </c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</row>
    <row r="2712" spans="1:106" s="12" customFormat="1" ht="98" x14ac:dyDescent="0.15">
      <c r="A2712" s="3" t="s">
        <v>41</v>
      </c>
      <c r="B2712" s="3" t="str">
        <f t="shared" si="42"/>
        <v>C_ACC_2604</v>
      </c>
      <c r="C2712" s="4" t="s">
        <v>42</v>
      </c>
      <c r="D2712" s="42">
        <v>2604</v>
      </c>
      <c r="E2712" s="49">
        <v>8.9001963479999997</v>
      </c>
      <c r="F2712" s="49">
        <v>6.1440481279999997</v>
      </c>
      <c r="G2712" s="49">
        <v>2.5666163069999999</v>
      </c>
      <c r="H2712" s="49">
        <v>2.3938319529999998</v>
      </c>
      <c r="I2712" s="36">
        <v>1.6673385999999998E-2</v>
      </c>
      <c r="J2712" s="36">
        <v>3.7640735000000002E-2</v>
      </c>
      <c r="K2712" s="4" t="s">
        <v>43</v>
      </c>
      <c r="L2712" s="4">
        <v>18</v>
      </c>
      <c r="M2712" s="4" t="s">
        <v>2177</v>
      </c>
      <c r="N2712" s="4" t="s">
        <v>2178</v>
      </c>
      <c r="O2712" s="5">
        <v>8.5999999999999999E-87</v>
      </c>
      <c r="P2712" s="4" t="s">
        <v>44</v>
      </c>
      <c r="Q2712" s="4" t="s">
        <v>44</v>
      </c>
      <c r="R2712" s="4" t="s">
        <v>44</v>
      </c>
      <c r="S2712" s="4" t="s">
        <v>44</v>
      </c>
      <c r="T2712" s="4" t="s">
        <v>568</v>
      </c>
      <c r="U2712" s="4" t="s">
        <v>2168</v>
      </c>
      <c r="V2712" s="4" t="s">
        <v>2169</v>
      </c>
      <c r="W2712" s="4" t="s">
        <v>2170</v>
      </c>
      <c r="X2712" s="23" t="s">
        <v>2171</v>
      </c>
      <c r="Y2712" s="67">
        <v>1.0999999999999999E-92</v>
      </c>
      <c r="Z2712" s="23" t="s">
        <v>2170</v>
      </c>
      <c r="AA2712" s="73" t="s">
        <v>1636</v>
      </c>
      <c r="AB2712" s="67">
        <v>1.0999999999999999E-92</v>
      </c>
      <c r="AC2712" s="23" t="s">
        <v>2179</v>
      </c>
      <c r="AD2712" s="4" t="s">
        <v>2180</v>
      </c>
      <c r="AE2712" s="30">
        <v>100</v>
      </c>
      <c r="AF2712" s="30">
        <v>268</v>
      </c>
      <c r="AG2712" s="30">
        <v>0</v>
      </c>
      <c r="AH2712" s="30">
        <v>0</v>
      </c>
      <c r="AI2712" s="30">
        <v>1</v>
      </c>
      <c r="AJ2712" s="30">
        <v>268</v>
      </c>
      <c r="AK2712" s="30">
        <v>1</v>
      </c>
      <c r="AL2712" s="30">
        <v>268</v>
      </c>
      <c r="AM2712" s="30">
        <v>0</v>
      </c>
      <c r="AN2712" s="30">
        <v>551</v>
      </c>
      <c r="AO2712" s="23" t="s">
        <v>2181</v>
      </c>
      <c r="AP2712" s="59" t="s">
        <v>2181</v>
      </c>
      <c r="AQ2712" s="10"/>
      <c r="AR2712" s="10"/>
      <c r="AS2712" s="10"/>
      <c r="AT2712" s="10"/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10"/>
      <c r="CI2712" s="10"/>
      <c r="CJ2712" s="10"/>
      <c r="CK2712" s="10"/>
      <c r="CL2712" s="10"/>
      <c r="CM2712" s="10"/>
      <c r="CN2712" s="10"/>
      <c r="CO2712" s="10"/>
      <c r="CP2712" s="10"/>
      <c r="CQ2712" s="10"/>
      <c r="CR2712" s="10"/>
      <c r="CS2712" s="10"/>
      <c r="CT2712" s="10"/>
      <c r="CU2712" s="10"/>
      <c r="CV2712" s="10"/>
      <c r="CW2712" s="10"/>
      <c r="CX2712" s="10"/>
      <c r="CY2712" s="10"/>
      <c r="CZ2712" s="10"/>
      <c r="DA2712" s="10"/>
      <c r="DB2712" s="10"/>
    </row>
    <row r="2713" spans="1:106" s="12" customFormat="1" ht="98" x14ac:dyDescent="0.15">
      <c r="A2713" s="3" t="s">
        <v>41</v>
      </c>
      <c r="B2713" s="3" t="str">
        <f t="shared" si="42"/>
        <v>C_ACC_2604</v>
      </c>
      <c r="C2713" s="4" t="s">
        <v>42</v>
      </c>
      <c r="D2713" s="42">
        <v>2604</v>
      </c>
      <c r="E2713" s="49">
        <v>8.9001963479999997</v>
      </c>
      <c r="F2713" s="49">
        <v>5.9393442580000002</v>
      </c>
      <c r="G2713" s="49">
        <v>2.568962059</v>
      </c>
      <c r="H2713" s="49">
        <v>2.3119626219999998</v>
      </c>
      <c r="I2713" s="36">
        <v>2.0779743E-2</v>
      </c>
      <c r="J2713" s="36">
        <v>4.9449607999999999E-2</v>
      </c>
      <c r="K2713" s="4" t="s">
        <v>56</v>
      </c>
      <c r="L2713" s="4">
        <v>17</v>
      </c>
      <c r="M2713" s="4" t="s">
        <v>2177</v>
      </c>
      <c r="N2713" s="4" t="s">
        <v>2178</v>
      </c>
      <c r="O2713" s="5">
        <v>8.5999999999999999E-87</v>
      </c>
      <c r="P2713" s="4" t="s">
        <v>44</v>
      </c>
      <c r="Q2713" s="4" t="s">
        <v>44</v>
      </c>
      <c r="R2713" s="4" t="s">
        <v>44</v>
      </c>
      <c r="S2713" s="4" t="s">
        <v>44</v>
      </c>
      <c r="T2713" s="4" t="s">
        <v>568</v>
      </c>
      <c r="U2713" s="4" t="s">
        <v>2168</v>
      </c>
      <c r="V2713" s="4" t="s">
        <v>2169</v>
      </c>
      <c r="W2713" s="4" t="s">
        <v>2170</v>
      </c>
      <c r="X2713" s="23" t="s">
        <v>2171</v>
      </c>
      <c r="Y2713" s="67">
        <v>1.0999999999999999E-92</v>
      </c>
      <c r="Z2713" s="23" t="s">
        <v>2170</v>
      </c>
      <c r="AA2713" s="73" t="s">
        <v>1636</v>
      </c>
      <c r="AB2713" s="67">
        <v>1.0999999999999999E-92</v>
      </c>
      <c r="AC2713" s="23" t="s">
        <v>2179</v>
      </c>
      <c r="AD2713" s="4" t="s">
        <v>2180</v>
      </c>
      <c r="AE2713" s="30">
        <v>100</v>
      </c>
      <c r="AF2713" s="30">
        <v>268</v>
      </c>
      <c r="AG2713" s="30">
        <v>0</v>
      </c>
      <c r="AH2713" s="30">
        <v>0</v>
      </c>
      <c r="AI2713" s="30">
        <v>1</v>
      </c>
      <c r="AJ2713" s="30">
        <v>268</v>
      </c>
      <c r="AK2713" s="30">
        <v>1</v>
      </c>
      <c r="AL2713" s="30">
        <v>268</v>
      </c>
      <c r="AM2713" s="30">
        <v>0</v>
      </c>
      <c r="AN2713" s="30">
        <v>551</v>
      </c>
      <c r="AO2713" s="23" t="s">
        <v>2181</v>
      </c>
      <c r="AP2713" s="59" t="s">
        <v>2181</v>
      </c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</row>
    <row r="2714" spans="1:106" s="12" customFormat="1" ht="98" x14ac:dyDescent="0.15">
      <c r="A2714" s="3" t="s">
        <v>41</v>
      </c>
      <c r="B2714" s="3" t="str">
        <f t="shared" si="42"/>
        <v>C_ACC_2606</v>
      </c>
      <c r="C2714" s="4" t="s">
        <v>42</v>
      </c>
      <c r="D2714" s="42">
        <v>2606</v>
      </c>
      <c r="E2714" s="49">
        <v>39.487628890000003</v>
      </c>
      <c r="F2714" s="49">
        <v>7.9382588930000004</v>
      </c>
      <c r="G2714" s="49">
        <v>2.1120153830000001</v>
      </c>
      <c r="H2714" s="49">
        <v>3.758617933</v>
      </c>
      <c r="I2714" s="36">
        <v>1.70855E-4</v>
      </c>
      <c r="J2714" s="36">
        <v>2.4058249999999999E-3</v>
      </c>
      <c r="K2714" s="4" t="s">
        <v>49</v>
      </c>
      <c r="L2714" s="4">
        <v>65</v>
      </c>
      <c r="M2714" s="4" t="s">
        <v>44</v>
      </c>
      <c r="N2714" s="4" t="s">
        <v>44</v>
      </c>
      <c r="O2714" s="4" t="s">
        <v>44</v>
      </c>
      <c r="P2714" s="4" t="s">
        <v>44</v>
      </c>
      <c r="Q2714" s="4" t="s">
        <v>44</v>
      </c>
      <c r="R2714" s="4" t="s">
        <v>44</v>
      </c>
      <c r="S2714" s="4" t="s">
        <v>44</v>
      </c>
      <c r="T2714" s="4" t="s">
        <v>44</v>
      </c>
      <c r="U2714" s="4" t="s">
        <v>44</v>
      </c>
      <c r="V2714" s="4" t="s">
        <v>44</v>
      </c>
      <c r="W2714" s="4" t="s">
        <v>44</v>
      </c>
      <c r="X2714" s="23" t="s">
        <v>44</v>
      </c>
      <c r="Y2714" s="23" t="s">
        <v>44</v>
      </c>
      <c r="Z2714" s="23" t="s">
        <v>44</v>
      </c>
      <c r="AA2714" s="73" t="s">
        <v>44</v>
      </c>
      <c r="AB2714" s="23" t="s">
        <v>44</v>
      </c>
      <c r="AC2714" s="23" t="s">
        <v>208</v>
      </c>
      <c r="AD2714" s="4" t="s">
        <v>209</v>
      </c>
      <c r="AE2714" s="30">
        <v>100</v>
      </c>
      <c r="AF2714" s="30">
        <v>97</v>
      </c>
      <c r="AG2714" s="30">
        <v>0</v>
      </c>
      <c r="AH2714" s="30">
        <v>0</v>
      </c>
      <c r="AI2714" s="30">
        <v>1</v>
      </c>
      <c r="AJ2714" s="30">
        <v>97</v>
      </c>
      <c r="AK2714" s="30">
        <v>1</v>
      </c>
      <c r="AL2714" s="30">
        <v>97</v>
      </c>
      <c r="AM2714" s="63">
        <v>6.5800000000000003E-62</v>
      </c>
      <c r="AN2714" s="30">
        <v>192</v>
      </c>
      <c r="AO2714" s="23" t="s">
        <v>210</v>
      </c>
      <c r="AP2714" s="59" t="s">
        <v>210</v>
      </c>
      <c r="AQ2714" s="10"/>
      <c r="AR2714" s="10"/>
      <c r="AS2714" s="10"/>
      <c r="AT2714" s="10"/>
      <c r="AU2714" s="10"/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</row>
    <row r="2715" spans="1:106" s="12" customFormat="1" ht="98" x14ac:dyDescent="0.15">
      <c r="A2715" s="3" t="s">
        <v>41</v>
      </c>
      <c r="B2715" s="3" t="str">
        <f t="shared" si="42"/>
        <v>C_ACC_2606</v>
      </c>
      <c r="C2715" s="4" t="s">
        <v>42</v>
      </c>
      <c r="D2715" s="42">
        <v>2606</v>
      </c>
      <c r="E2715" s="49">
        <v>39.487628890000003</v>
      </c>
      <c r="F2715" s="49">
        <v>7.9301139200000001</v>
      </c>
      <c r="G2715" s="49">
        <v>2.1356536319999999</v>
      </c>
      <c r="H2715" s="49">
        <v>3.7132022729999998</v>
      </c>
      <c r="I2715" s="36">
        <v>2.0465300000000001E-4</v>
      </c>
      <c r="J2715" s="36">
        <v>3.6479500000000001E-3</v>
      </c>
      <c r="K2715" s="4" t="s">
        <v>43</v>
      </c>
      <c r="L2715" s="4">
        <v>50</v>
      </c>
      <c r="M2715" s="4" t="s">
        <v>44</v>
      </c>
      <c r="N2715" s="4" t="s">
        <v>44</v>
      </c>
      <c r="O2715" s="4" t="s">
        <v>44</v>
      </c>
      <c r="P2715" s="4" t="s">
        <v>44</v>
      </c>
      <c r="Q2715" s="4" t="s">
        <v>44</v>
      </c>
      <c r="R2715" s="4" t="s">
        <v>44</v>
      </c>
      <c r="S2715" s="4" t="s">
        <v>44</v>
      </c>
      <c r="T2715" s="4" t="s">
        <v>44</v>
      </c>
      <c r="U2715" s="4" t="s">
        <v>44</v>
      </c>
      <c r="V2715" s="4" t="s">
        <v>44</v>
      </c>
      <c r="W2715" s="4" t="s">
        <v>44</v>
      </c>
      <c r="X2715" s="23" t="s">
        <v>44</v>
      </c>
      <c r="Y2715" s="23" t="s">
        <v>44</v>
      </c>
      <c r="Z2715" s="23" t="s">
        <v>44</v>
      </c>
      <c r="AA2715" s="73" t="s">
        <v>44</v>
      </c>
      <c r="AB2715" s="23" t="s">
        <v>44</v>
      </c>
      <c r="AC2715" s="23" t="s">
        <v>208</v>
      </c>
      <c r="AD2715" s="4" t="s">
        <v>209</v>
      </c>
      <c r="AE2715" s="30">
        <v>100</v>
      </c>
      <c r="AF2715" s="30">
        <v>97</v>
      </c>
      <c r="AG2715" s="30">
        <v>0</v>
      </c>
      <c r="AH2715" s="30">
        <v>0</v>
      </c>
      <c r="AI2715" s="30">
        <v>1</v>
      </c>
      <c r="AJ2715" s="30">
        <v>97</v>
      </c>
      <c r="AK2715" s="30">
        <v>1</v>
      </c>
      <c r="AL2715" s="30">
        <v>97</v>
      </c>
      <c r="AM2715" s="63">
        <v>6.5800000000000003E-62</v>
      </c>
      <c r="AN2715" s="30">
        <v>192</v>
      </c>
      <c r="AO2715" s="23" t="s">
        <v>210</v>
      </c>
      <c r="AP2715" s="59" t="s">
        <v>210</v>
      </c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</row>
    <row r="2716" spans="1:106" s="12" customFormat="1" ht="98" x14ac:dyDescent="0.15">
      <c r="A2716" s="3" t="s">
        <v>41</v>
      </c>
      <c r="B2716" s="3" t="str">
        <f t="shared" si="42"/>
        <v>C_ACC_2606</v>
      </c>
      <c r="C2716" s="4" t="s">
        <v>42</v>
      </c>
      <c r="D2716" s="42">
        <v>2606</v>
      </c>
      <c r="E2716" s="49">
        <v>39.487628890000003</v>
      </c>
      <c r="F2716" s="49">
        <v>7.7047342050000003</v>
      </c>
      <c r="G2716" s="49">
        <v>2.1074813529999998</v>
      </c>
      <c r="H2716" s="49">
        <v>3.6558967390000001</v>
      </c>
      <c r="I2716" s="36">
        <v>2.5628499999999998E-4</v>
      </c>
      <c r="J2716" s="36">
        <v>3.7478160000000002E-3</v>
      </c>
      <c r="K2716" s="4" t="s">
        <v>56</v>
      </c>
      <c r="L2716" s="4">
        <v>68</v>
      </c>
      <c r="M2716" s="4" t="s">
        <v>44</v>
      </c>
      <c r="N2716" s="4" t="s">
        <v>44</v>
      </c>
      <c r="O2716" s="4" t="s">
        <v>44</v>
      </c>
      <c r="P2716" s="4" t="s">
        <v>44</v>
      </c>
      <c r="Q2716" s="4" t="s">
        <v>44</v>
      </c>
      <c r="R2716" s="4" t="s">
        <v>44</v>
      </c>
      <c r="S2716" s="4" t="s">
        <v>44</v>
      </c>
      <c r="T2716" s="4" t="s">
        <v>44</v>
      </c>
      <c r="U2716" s="4" t="s">
        <v>44</v>
      </c>
      <c r="V2716" s="4" t="s">
        <v>44</v>
      </c>
      <c r="W2716" s="4" t="s">
        <v>44</v>
      </c>
      <c r="X2716" s="23" t="s">
        <v>44</v>
      </c>
      <c r="Y2716" s="23" t="s">
        <v>44</v>
      </c>
      <c r="Z2716" s="23" t="s">
        <v>44</v>
      </c>
      <c r="AA2716" s="73" t="s">
        <v>44</v>
      </c>
      <c r="AB2716" s="23" t="s">
        <v>44</v>
      </c>
      <c r="AC2716" s="23" t="s">
        <v>208</v>
      </c>
      <c r="AD2716" s="4" t="s">
        <v>209</v>
      </c>
      <c r="AE2716" s="30">
        <v>100</v>
      </c>
      <c r="AF2716" s="30">
        <v>97</v>
      </c>
      <c r="AG2716" s="30">
        <v>0</v>
      </c>
      <c r="AH2716" s="30">
        <v>0</v>
      </c>
      <c r="AI2716" s="30">
        <v>1</v>
      </c>
      <c r="AJ2716" s="30">
        <v>97</v>
      </c>
      <c r="AK2716" s="30">
        <v>1</v>
      </c>
      <c r="AL2716" s="30">
        <v>97</v>
      </c>
      <c r="AM2716" s="63">
        <v>6.5800000000000003E-62</v>
      </c>
      <c r="AN2716" s="30">
        <v>192</v>
      </c>
      <c r="AO2716" s="23" t="s">
        <v>210</v>
      </c>
      <c r="AP2716" s="59" t="s">
        <v>210</v>
      </c>
      <c r="AQ2716" s="10"/>
      <c r="AR2716" s="10"/>
      <c r="AS2716" s="10"/>
      <c r="AT2716" s="10"/>
      <c r="AU2716" s="10"/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</row>
    <row r="2717" spans="1:106" s="12" customFormat="1" ht="98" x14ac:dyDescent="0.15">
      <c r="A2717" s="3" t="s">
        <v>41</v>
      </c>
      <c r="B2717" s="3" t="str">
        <f t="shared" si="42"/>
        <v>C_ACC_2606</v>
      </c>
      <c r="C2717" s="4" t="s">
        <v>42</v>
      </c>
      <c r="D2717" s="42">
        <v>2606</v>
      </c>
      <c r="E2717" s="49">
        <v>39.487628890000003</v>
      </c>
      <c r="F2717" s="49">
        <v>6.7103951789999998</v>
      </c>
      <c r="G2717" s="49">
        <v>1.5316013820000001</v>
      </c>
      <c r="H2717" s="49">
        <v>4.3812934989999999</v>
      </c>
      <c r="I2717" s="36">
        <v>1.1800000000000001E-5</v>
      </c>
      <c r="J2717" s="36">
        <v>3.0790899999999998E-4</v>
      </c>
      <c r="K2717" s="4" t="s">
        <v>45</v>
      </c>
      <c r="L2717" s="4">
        <v>11</v>
      </c>
      <c r="M2717" s="4" t="s">
        <v>44</v>
      </c>
      <c r="N2717" s="4" t="s">
        <v>44</v>
      </c>
      <c r="O2717" s="4" t="s">
        <v>44</v>
      </c>
      <c r="P2717" s="4" t="s">
        <v>44</v>
      </c>
      <c r="Q2717" s="4" t="s">
        <v>44</v>
      </c>
      <c r="R2717" s="4" t="s">
        <v>44</v>
      </c>
      <c r="S2717" s="4" t="s">
        <v>44</v>
      </c>
      <c r="T2717" s="4" t="s">
        <v>44</v>
      </c>
      <c r="U2717" s="4" t="s">
        <v>44</v>
      </c>
      <c r="V2717" s="4" t="s">
        <v>44</v>
      </c>
      <c r="W2717" s="4" t="s">
        <v>44</v>
      </c>
      <c r="X2717" s="23" t="s">
        <v>44</v>
      </c>
      <c r="Y2717" s="23" t="s">
        <v>44</v>
      </c>
      <c r="Z2717" s="23" t="s">
        <v>44</v>
      </c>
      <c r="AA2717" s="73" t="s">
        <v>44</v>
      </c>
      <c r="AB2717" s="23" t="s">
        <v>44</v>
      </c>
      <c r="AC2717" s="23" t="s">
        <v>208</v>
      </c>
      <c r="AD2717" s="4" t="s">
        <v>209</v>
      </c>
      <c r="AE2717" s="30">
        <v>100</v>
      </c>
      <c r="AF2717" s="30">
        <v>97</v>
      </c>
      <c r="AG2717" s="30">
        <v>0</v>
      </c>
      <c r="AH2717" s="30">
        <v>0</v>
      </c>
      <c r="AI2717" s="30">
        <v>1</v>
      </c>
      <c r="AJ2717" s="30">
        <v>97</v>
      </c>
      <c r="AK2717" s="30">
        <v>1</v>
      </c>
      <c r="AL2717" s="30">
        <v>97</v>
      </c>
      <c r="AM2717" s="63">
        <v>6.5800000000000003E-62</v>
      </c>
      <c r="AN2717" s="30">
        <v>192</v>
      </c>
      <c r="AO2717" s="23" t="s">
        <v>210</v>
      </c>
      <c r="AP2717" s="59" t="s">
        <v>210</v>
      </c>
      <c r="AQ2717" s="10"/>
      <c r="AR2717" s="10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10"/>
      <c r="CI2717" s="10"/>
      <c r="CJ2717" s="10"/>
      <c r="CK2717" s="10"/>
      <c r="CL2717" s="10"/>
      <c r="CM2717" s="10"/>
      <c r="CN2717" s="10"/>
      <c r="CO2717" s="10"/>
      <c r="CP2717" s="10"/>
      <c r="CQ2717" s="10"/>
      <c r="CR2717" s="10"/>
      <c r="CS2717" s="10"/>
      <c r="CT2717" s="10"/>
      <c r="CU2717" s="10"/>
      <c r="CV2717" s="10"/>
      <c r="CW2717" s="10"/>
      <c r="CX2717" s="10"/>
      <c r="CY2717" s="10"/>
      <c r="CZ2717" s="10"/>
      <c r="DA2717" s="10"/>
      <c r="DB2717" s="10"/>
    </row>
    <row r="2718" spans="1:106" s="12" customFormat="1" ht="98" x14ac:dyDescent="0.15">
      <c r="A2718" s="3" t="s">
        <v>41</v>
      </c>
      <c r="B2718" s="3" t="str">
        <f t="shared" si="42"/>
        <v>C_ACC_2607</v>
      </c>
      <c r="C2718" s="4" t="s">
        <v>42</v>
      </c>
      <c r="D2718" s="42">
        <v>2607</v>
      </c>
      <c r="E2718" s="49">
        <v>44.872489680000001</v>
      </c>
      <c r="F2718" s="49">
        <v>3.0475027180000001</v>
      </c>
      <c r="G2718" s="49">
        <v>1.397582782</v>
      </c>
      <c r="H2718" s="49">
        <v>2.180552563</v>
      </c>
      <c r="I2718" s="36">
        <v>2.9216526999999999E-2</v>
      </c>
      <c r="J2718" s="36">
        <v>4.6971185999999998E-2</v>
      </c>
      <c r="K2718" s="4" t="s">
        <v>45</v>
      </c>
      <c r="L2718" s="4">
        <v>3</v>
      </c>
      <c r="M2718" s="4" t="s">
        <v>2400</v>
      </c>
      <c r="N2718" s="4" t="s">
        <v>2401</v>
      </c>
      <c r="O2718" s="5">
        <v>2.7999999999999998E-69</v>
      </c>
      <c r="P2718" s="4" t="s">
        <v>44</v>
      </c>
      <c r="Q2718" s="4" t="s">
        <v>44</v>
      </c>
      <c r="R2718" s="4" t="s">
        <v>44</v>
      </c>
      <c r="S2718" s="4" t="s">
        <v>44</v>
      </c>
      <c r="T2718" s="4" t="s">
        <v>728</v>
      </c>
      <c r="U2718" s="4" t="s">
        <v>728</v>
      </c>
      <c r="V2718" s="4" t="s">
        <v>729</v>
      </c>
      <c r="W2718" s="4" t="s">
        <v>2395</v>
      </c>
      <c r="X2718" s="23" t="s">
        <v>2396</v>
      </c>
      <c r="Y2718" s="67">
        <v>5.9E-90</v>
      </c>
      <c r="Z2718" s="23" t="s">
        <v>2395</v>
      </c>
      <c r="AA2718" s="73" t="s">
        <v>572</v>
      </c>
      <c r="AB2718" s="67">
        <v>5.9E-90</v>
      </c>
      <c r="AC2718" s="23" t="s">
        <v>2402</v>
      </c>
      <c r="AD2718" s="4" t="s">
        <v>2403</v>
      </c>
      <c r="AE2718" s="30">
        <v>100</v>
      </c>
      <c r="AF2718" s="30">
        <v>174</v>
      </c>
      <c r="AG2718" s="30">
        <v>0</v>
      </c>
      <c r="AH2718" s="30">
        <v>0</v>
      </c>
      <c r="AI2718" s="30">
        <v>1</v>
      </c>
      <c r="AJ2718" s="30">
        <v>174</v>
      </c>
      <c r="AK2718" s="30">
        <v>1</v>
      </c>
      <c r="AL2718" s="30">
        <v>174</v>
      </c>
      <c r="AM2718" s="63">
        <v>4.0800000000000001E-123</v>
      </c>
      <c r="AN2718" s="30">
        <v>353</v>
      </c>
      <c r="AO2718" s="23" t="s">
        <v>2404</v>
      </c>
      <c r="AP2718" s="59" t="s">
        <v>2404</v>
      </c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</row>
    <row r="2719" spans="1:106" s="12" customFormat="1" ht="98" x14ac:dyDescent="0.15">
      <c r="A2719" s="3" t="s">
        <v>41</v>
      </c>
      <c r="B2719" s="3" t="str">
        <f t="shared" si="42"/>
        <v>C_ACC_2610</v>
      </c>
      <c r="C2719" s="4" t="s">
        <v>42</v>
      </c>
      <c r="D2719" s="42">
        <v>2610</v>
      </c>
      <c r="E2719" s="49">
        <v>18.335447129999999</v>
      </c>
      <c r="F2719" s="49">
        <v>6.7969659460000003</v>
      </c>
      <c r="G2719" s="49">
        <v>2.3608386160000001</v>
      </c>
      <c r="H2719" s="49">
        <v>2.8790472579999999</v>
      </c>
      <c r="I2719" s="36">
        <v>3.9887860000000002E-3</v>
      </c>
      <c r="J2719" s="36">
        <v>1.2318047E-2</v>
      </c>
      <c r="K2719" s="4" t="s">
        <v>49</v>
      </c>
      <c r="L2719" s="4">
        <v>45</v>
      </c>
      <c r="M2719" s="4" t="s">
        <v>7073</v>
      </c>
      <c r="N2719" s="4" t="s">
        <v>7074</v>
      </c>
      <c r="O2719" s="5">
        <v>5.2000000000000001E-35</v>
      </c>
      <c r="P2719" s="4" t="s">
        <v>44</v>
      </c>
      <c r="Q2719" s="4" t="s">
        <v>44</v>
      </c>
      <c r="R2719" s="4" t="s">
        <v>44</v>
      </c>
      <c r="S2719" s="4" t="s">
        <v>44</v>
      </c>
      <c r="T2719" s="4" t="s">
        <v>2374</v>
      </c>
      <c r="U2719" s="4" t="s">
        <v>2374</v>
      </c>
      <c r="V2719" s="4" t="s">
        <v>2375</v>
      </c>
      <c r="W2719" s="4" t="s">
        <v>7075</v>
      </c>
      <c r="X2719" s="23" t="s">
        <v>7076</v>
      </c>
      <c r="Y2719" s="67">
        <v>1.7E-90</v>
      </c>
      <c r="Z2719" s="23" t="s">
        <v>44</v>
      </c>
      <c r="AA2719" s="73" t="s">
        <v>44</v>
      </c>
      <c r="AB2719" s="23" t="s">
        <v>44</v>
      </c>
      <c r="AC2719" s="23" t="s">
        <v>7077</v>
      </c>
      <c r="AD2719" s="4" t="s">
        <v>7078</v>
      </c>
      <c r="AE2719" s="30">
        <v>100</v>
      </c>
      <c r="AF2719" s="30">
        <v>189</v>
      </c>
      <c r="AG2719" s="30">
        <v>0</v>
      </c>
      <c r="AH2719" s="30">
        <v>0</v>
      </c>
      <c r="AI2719" s="30">
        <v>1</v>
      </c>
      <c r="AJ2719" s="30">
        <v>189</v>
      </c>
      <c r="AK2719" s="30">
        <v>1</v>
      </c>
      <c r="AL2719" s="30">
        <v>189</v>
      </c>
      <c r="AM2719" s="63">
        <v>4.1899999999999999E-139</v>
      </c>
      <c r="AN2719" s="30">
        <v>395</v>
      </c>
      <c r="AO2719" s="23" t="s">
        <v>7079</v>
      </c>
      <c r="AP2719" s="59" t="s">
        <v>7079</v>
      </c>
      <c r="AQ2719" s="10"/>
      <c r="AR2719" s="10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</row>
    <row r="2720" spans="1:106" s="12" customFormat="1" ht="98" x14ac:dyDescent="0.15">
      <c r="A2720" s="3" t="s">
        <v>41</v>
      </c>
      <c r="B2720" s="3" t="str">
        <f t="shared" si="42"/>
        <v>C_ACC_2610</v>
      </c>
      <c r="C2720" s="4" t="s">
        <v>42</v>
      </c>
      <c r="D2720" s="42">
        <v>2610</v>
      </c>
      <c r="E2720" s="49">
        <v>18.335447129999999</v>
      </c>
      <c r="F2720" s="49">
        <v>6.7964953140000004</v>
      </c>
      <c r="G2720" s="49">
        <v>2.40535539</v>
      </c>
      <c r="H2720" s="49">
        <v>2.8255680390000002</v>
      </c>
      <c r="I2720" s="36">
        <v>4.7196859999999998E-3</v>
      </c>
      <c r="J2720" s="36">
        <v>1.497221E-2</v>
      </c>
      <c r="K2720" s="4" t="s">
        <v>43</v>
      </c>
      <c r="L2720" s="4">
        <v>30</v>
      </c>
      <c r="M2720" s="4" t="s">
        <v>7073</v>
      </c>
      <c r="N2720" s="4" t="s">
        <v>7074</v>
      </c>
      <c r="O2720" s="5">
        <v>5.2000000000000001E-35</v>
      </c>
      <c r="P2720" s="4" t="s">
        <v>44</v>
      </c>
      <c r="Q2720" s="4" t="s">
        <v>44</v>
      </c>
      <c r="R2720" s="4" t="s">
        <v>44</v>
      </c>
      <c r="S2720" s="4" t="s">
        <v>44</v>
      </c>
      <c r="T2720" s="4" t="s">
        <v>2374</v>
      </c>
      <c r="U2720" s="4" t="s">
        <v>2374</v>
      </c>
      <c r="V2720" s="4" t="s">
        <v>2375</v>
      </c>
      <c r="W2720" s="4" t="s">
        <v>7075</v>
      </c>
      <c r="X2720" s="23" t="s">
        <v>7076</v>
      </c>
      <c r="Y2720" s="67">
        <v>1.7E-90</v>
      </c>
      <c r="Z2720" s="23" t="s">
        <v>44</v>
      </c>
      <c r="AA2720" s="73" t="s">
        <v>44</v>
      </c>
      <c r="AB2720" s="23" t="s">
        <v>44</v>
      </c>
      <c r="AC2720" s="23" t="s">
        <v>7077</v>
      </c>
      <c r="AD2720" s="4" t="s">
        <v>7078</v>
      </c>
      <c r="AE2720" s="30">
        <v>100</v>
      </c>
      <c r="AF2720" s="30">
        <v>189</v>
      </c>
      <c r="AG2720" s="30">
        <v>0</v>
      </c>
      <c r="AH2720" s="30">
        <v>0</v>
      </c>
      <c r="AI2720" s="30">
        <v>1</v>
      </c>
      <c r="AJ2720" s="30">
        <v>189</v>
      </c>
      <c r="AK2720" s="30">
        <v>1</v>
      </c>
      <c r="AL2720" s="30">
        <v>189</v>
      </c>
      <c r="AM2720" s="63">
        <v>4.1899999999999999E-139</v>
      </c>
      <c r="AN2720" s="30">
        <v>395</v>
      </c>
      <c r="AO2720" s="23" t="s">
        <v>7079</v>
      </c>
      <c r="AP2720" s="59" t="s">
        <v>7079</v>
      </c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/>
      <c r="CQ2720" s="10"/>
      <c r="CR2720" s="10"/>
      <c r="CS2720" s="10"/>
      <c r="CT2720" s="10"/>
      <c r="CU2720" s="10"/>
      <c r="CV2720" s="10"/>
      <c r="CW2720" s="10"/>
      <c r="CX2720" s="10"/>
      <c r="CY2720" s="10"/>
      <c r="CZ2720" s="10"/>
      <c r="DA2720" s="10"/>
      <c r="DB2720" s="10"/>
    </row>
    <row r="2721" spans="1:106" s="12" customFormat="1" ht="98" x14ac:dyDescent="0.15">
      <c r="A2721" s="3" t="s">
        <v>41</v>
      </c>
      <c r="B2721" s="3" t="str">
        <f t="shared" si="42"/>
        <v>C_ACC_2610</v>
      </c>
      <c r="C2721" s="4" t="s">
        <v>42</v>
      </c>
      <c r="D2721" s="42">
        <v>2610</v>
      </c>
      <c r="E2721" s="49">
        <v>18.335447129999999</v>
      </c>
      <c r="F2721" s="49">
        <v>6.3845525859999999</v>
      </c>
      <c r="G2721" s="49">
        <v>2.3826230829999999</v>
      </c>
      <c r="H2721" s="49">
        <v>2.6796318019999998</v>
      </c>
      <c r="I2721" s="36">
        <v>7.3703179999999998E-3</v>
      </c>
      <c r="J2721" s="36">
        <v>2.3095928000000002E-2</v>
      </c>
      <c r="K2721" s="4" t="s">
        <v>56</v>
      </c>
      <c r="L2721" s="4">
        <v>35</v>
      </c>
      <c r="M2721" s="4" t="s">
        <v>7073</v>
      </c>
      <c r="N2721" s="4" t="s">
        <v>7074</v>
      </c>
      <c r="O2721" s="5">
        <v>5.2000000000000001E-35</v>
      </c>
      <c r="P2721" s="4" t="s">
        <v>44</v>
      </c>
      <c r="Q2721" s="4" t="s">
        <v>44</v>
      </c>
      <c r="R2721" s="4" t="s">
        <v>44</v>
      </c>
      <c r="S2721" s="4" t="s">
        <v>44</v>
      </c>
      <c r="T2721" s="4" t="s">
        <v>2374</v>
      </c>
      <c r="U2721" s="4" t="s">
        <v>2374</v>
      </c>
      <c r="V2721" s="4" t="s">
        <v>2375</v>
      </c>
      <c r="W2721" s="4" t="s">
        <v>7075</v>
      </c>
      <c r="X2721" s="23" t="s">
        <v>7076</v>
      </c>
      <c r="Y2721" s="67">
        <v>1.7E-90</v>
      </c>
      <c r="Z2721" s="23" t="s">
        <v>44</v>
      </c>
      <c r="AA2721" s="73" t="s">
        <v>44</v>
      </c>
      <c r="AB2721" s="23" t="s">
        <v>44</v>
      </c>
      <c r="AC2721" s="23" t="s">
        <v>7077</v>
      </c>
      <c r="AD2721" s="4" t="s">
        <v>7078</v>
      </c>
      <c r="AE2721" s="30">
        <v>100</v>
      </c>
      <c r="AF2721" s="30">
        <v>189</v>
      </c>
      <c r="AG2721" s="30">
        <v>0</v>
      </c>
      <c r="AH2721" s="30">
        <v>0</v>
      </c>
      <c r="AI2721" s="30">
        <v>1</v>
      </c>
      <c r="AJ2721" s="30">
        <v>189</v>
      </c>
      <c r="AK2721" s="30">
        <v>1</v>
      </c>
      <c r="AL2721" s="30">
        <v>189</v>
      </c>
      <c r="AM2721" s="63">
        <v>4.1899999999999999E-139</v>
      </c>
      <c r="AN2721" s="30">
        <v>395</v>
      </c>
      <c r="AO2721" s="23" t="s">
        <v>7079</v>
      </c>
      <c r="AP2721" s="59" t="s">
        <v>7079</v>
      </c>
      <c r="AQ2721" s="10"/>
      <c r="AR2721" s="10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/>
      <c r="BT2721" s="10"/>
      <c r="BU2721" s="10"/>
      <c r="BV2721" s="10"/>
      <c r="BW2721" s="10"/>
      <c r="BX2721" s="10"/>
      <c r="BY2721" s="10"/>
      <c r="BZ2721" s="10"/>
      <c r="CA2721" s="10"/>
      <c r="CB2721" s="10"/>
      <c r="CC2721" s="10"/>
      <c r="CD2721" s="10"/>
      <c r="CE2721" s="10"/>
      <c r="CF2721" s="10"/>
      <c r="CG2721" s="10"/>
      <c r="CH2721" s="10"/>
      <c r="CI2721" s="10"/>
      <c r="CJ2721" s="10"/>
      <c r="CK2721" s="10"/>
      <c r="CL2721" s="10"/>
      <c r="CM2721" s="10"/>
      <c r="CN2721" s="10"/>
      <c r="CO2721" s="10"/>
      <c r="CP2721" s="10"/>
      <c r="CQ2721" s="10"/>
      <c r="CR2721" s="10"/>
      <c r="CS2721" s="10"/>
      <c r="CT2721" s="10"/>
      <c r="CU2721" s="10"/>
      <c r="CV2721" s="10"/>
      <c r="CW2721" s="10"/>
      <c r="CX2721" s="10"/>
      <c r="CY2721" s="10"/>
      <c r="CZ2721" s="10"/>
      <c r="DA2721" s="10"/>
      <c r="DB2721" s="10"/>
    </row>
    <row r="2722" spans="1:106" s="12" customFormat="1" ht="168" x14ac:dyDescent="0.15">
      <c r="A2722" s="3" t="s">
        <v>41</v>
      </c>
      <c r="B2722" s="3" t="str">
        <f t="shared" si="42"/>
        <v>C_ACC_2613</v>
      </c>
      <c r="C2722" s="4" t="s">
        <v>42</v>
      </c>
      <c r="D2722" s="42">
        <v>2613</v>
      </c>
      <c r="E2722" s="49">
        <v>24.214727870000001</v>
      </c>
      <c r="F2722" s="49">
        <v>5.3024210780000001</v>
      </c>
      <c r="G2722" s="49">
        <v>2.0255810400000001</v>
      </c>
      <c r="H2722" s="49">
        <v>2.6177284310000002</v>
      </c>
      <c r="I2722" s="36">
        <v>8.8517219999999994E-3</v>
      </c>
      <c r="J2722" s="36">
        <v>2.6162708999999999E-2</v>
      </c>
      <c r="K2722" s="4" t="s">
        <v>56</v>
      </c>
      <c r="L2722" s="4">
        <v>52</v>
      </c>
      <c r="M2722" s="4" t="s">
        <v>2953</v>
      </c>
      <c r="N2722" s="4" t="s">
        <v>2954</v>
      </c>
      <c r="O2722" s="5">
        <v>3.3999999999999999E-65</v>
      </c>
      <c r="P2722" s="4" t="s">
        <v>44</v>
      </c>
      <c r="Q2722" s="4" t="s">
        <v>44</v>
      </c>
      <c r="R2722" s="4" t="s">
        <v>44</v>
      </c>
      <c r="S2722" s="4" t="s">
        <v>44</v>
      </c>
      <c r="T2722" s="4" t="s">
        <v>616</v>
      </c>
      <c r="U2722" s="4" t="s">
        <v>616</v>
      </c>
      <c r="V2722" s="4" t="s">
        <v>617</v>
      </c>
      <c r="W2722" s="4" t="s">
        <v>2955</v>
      </c>
      <c r="X2722" s="23" t="s">
        <v>2956</v>
      </c>
      <c r="Y2722" s="67">
        <v>2.7999999999999999E-90</v>
      </c>
      <c r="Z2722" s="23" t="s">
        <v>2955</v>
      </c>
      <c r="AA2722" s="73" t="s">
        <v>798</v>
      </c>
      <c r="AB2722" s="67">
        <v>2.7999999999999999E-90</v>
      </c>
      <c r="AC2722" s="23" t="s">
        <v>2957</v>
      </c>
      <c r="AD2722" s="4" t="s">
        <v>2958</v>
      </c>
      <c r="AE2722" s="30">
        <v>100</v>
      </c>
      <c r="AF2722" s="30">
        <v>240</v>
      </c>
      <c r="AG2722" s="30">
        <v>0</v>
      </c>
      <c r="AH2722" s="30">
        <v>0</v>
      </c>
      <c r="AI2722" s="30">
        <v>1</v>
      </c>
      <c r="AJ2722" s="30">
        <v>240</v>
      </c>
      <c r="AK2722" s="30">
        <v>1</v>
      </c>
      <c r="AL2722" s="30">
        <v>240</v>
      </c>
      <c r="AM2722" s="63">
        <v>1.0700000000000001E-175</v>
      </c>
      <c r="AN2722" s="30">
        <v>492</v>
      </c>
      <c r="AO2722" s="23" t="s">
        <v>2959</v>
      </c>
      <c r="AP2722" s="59" t="s">
        <v>2959</v>
      </c>
      <c r="AQ2722" s="10"/>
      <c r="AR2722" s="10"/>
      <c r="AS2722" s="10"/>
      <c r="AT2722" s="10"/>
      <c r="AU2722" s="10"/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10"/>
      <c r="CI2722" s="10"/>
      <c r="CJ2722" s="10"/>
      <c r="CK2722" s="10"/>
      <c r="CL2722" s="10"/>
      <c r="CM2722" s="10"/>
      <c r="CN2722" s="10"/>
      <c r="CO2722" s="10"/>
      <c r="CP2722" s="10"/>
      <c r="CQ2722" s="10"/>
      <c r="CR2722" s="10"/>
      <c r="CS2722" s="10"/>
      <c r="CT2722" s="10"/>
      <c r="CU2722" s="10"/>
      <c r="CV2722" s="10"/>
      <c r="CW2722" s="10"/>
      <c r="CX2722" s="10"/>
      <c r="CY2722" s="10"/>
      <c r="CZ2722" s="10"/>
      <c r="DA2722" s="10"/>
      <c r="DB2722" s="10"/>
    </row>
    <row r="2723" spans="1:106" s="12" customFormat="1" ht="168" x14ac:dyDescent="0.15">
      <c r="A2723" s="3" t="s">
        <v>41</v>
      </c>
      <c r="B2723" s="3" t="str">
        <f t="shared" si="42"/>
        <v>C_ACC_2613</v>
      </c>
      <c r="C2723" s="4" t="s">
        <v>42</v>
      </c>
      <c r="D2723" s="42">
        <v>2613</v>
      </c>
      <c r="E2723" s="49">
        <v>24.214727870000001</v>
      </c>
      <c r="F2723" s="49">
        <v>4.3285521349999998</v>
      </c>
      <c r="G2723" s="49">
        <v>1.608680275</v>
      </c>
      <c r="H2723" s="49">
        <v>2.690747317</v>
      </c>
      <c r="I2723" s="36">
        <v>7.1292170000000002E-3</v>
      </c>
      <c r="J2723" s="36">
        <v>1.3954273999999999E-2</v>
      </c>
      <c r="K2723" s="4" t="s">
        <v>45</v>
      </c>
      <c r="L2723" s="4">
        <v>1</v>
      </c>
      <c r="M2723" s="4" t="s">
        <v>2953</v>
      </c>
      <c r="N2723" s="4" t="s">
        <v>2954</v>
      </c>
      <c r="O2723" s="5">
        <v>3.3999999999999999E-65</v>
      </c>
      <c r="P2723" s="4" t="s">
        <v>44</v>
      </c>
      <c r="Q2723" s="4" t="s">
        <v>44</v>
      </c>
      <c r="R2723" s="4" t="s">
        <v>44</v>
      </c>
      <c r="S2723" s="4" t="s">
        <v>44</v>
      </c>
      <c r="T2723" s="4" t="s">
        <v>616</v>
      </c>
      <c r="U2723" s="4" t="s">
        <v>616</v>
      </c>
      <c r="V2723" s="4" t="s">
        <v>617</v>
      </c>
      <c r="W2723" s="4" t="s">
        <v>2955</v>
      </c>
      <c r="X2723" s="23" t="s">
        <v>2956</v>
      </c>
      <c r="Y2723" s="67">
        <v>2.7999999999999999E-90</v>
      </c>
      <c r="Z2723" s="23" t="s">
        <v>2955</v>
      </c>
      <c r="AA2723" s="73" t="s">
        <v>798</v>
      </c>
      <c r="AB2723" s="67">
        <v>2.7999999999999999E-90</v>
      </c>
      <c r="AC2723" s="23" t="s">
        <v>2957</v>
      </c>
      <c r="AD2723" s="4" t="s">
        <v>2958</v>
      </c>
      <c r="AE2723" s="30">
        <v>100</v>
      </c>
      <c r="AF2723" s="30">
        <v>240</v>
      </c>
      <c r="AG2723" s="30">
        <v>0</v>
      </c>
      <c r="AH2723" s="30">
        <v>0</v>
      </c>
      <c r="AI2723" s="30">
        <v>1</v>
      </c>
      <c r="AJ2723" s="30">
        <v>240</v>
      </c>
      <c r="AK2723" s="30">
        <v>1</v>
      </c>
      <c r="AL2723" s="30">
        <v>240</v>
      </c>
      <c r="AM2723" s="63">
        <v>1.0700000000000001E-175</v>
      </c>
      <c r="AN2723" s="30">
        <v>492</v>
      </c>
      <c r="AO2723" s="23" t="s">
        <v>2959</v>
      </c>
      <c r="AP2723" s="59" t="s">
        <v>2959</v>
      </c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</row>
    <row r="2724" spans="1:106" s="12" customFormat="1" ht="98" x14ac:dyDescent="0.15">
      <c r="A2724" s="3" t="s">
        <v>41</v>
      </c>
      <c r="B2724" s="3" t="str">
        <f t="shared" si="42"/>
        <v>C_ACC_2614</v>
      </c>
      <c r="C2724" s="4" t="s">
        <v>42</v>
      </c>
      <c r="D2724" s="42">
        <v>2614</v>
      </c>
      <c r="E2724" s="49">
        <v>34.35867958</v>
      </c>
      <c r="F2724" s="49">
        <v>7.838828017</v>
      </c>
      <c r="G2724" s="49">
        <v>2.0088261749999998</v>
      </c>
      <c r="H2724" s="49">
        <v>3.9021932879999999</v>
      </c>
      <c r="I2724" s="36">
        <v>9.5299999999999999E-5</v>
      </c>
      <c r="J2724" s="36">
        <v>1.6588950000000001E-3</v>
      </c>
      <c r="K2724" s="4" t="s">
        <v>49</v>
      </c>
      <c r="L2724" s="4">
        <v>62</v>
      </c>
      <c r="M2724" s="4" t="s">
        <v>4637</v>
      </c>
      <c r="N2724" s="4" t="s">
        <v>4638</v>
      </c>
      <c r="O2724" s="5">
        <v>2.5E-205</v>
      </c>
      <c r="P2724" s="4" t="s">
        <v>44</v>
      </c>
      <c r="Q2724" s="4" t="s">
        <v>44</v>
      </c>
      <c r="R2724" s="4" t="s">
        <v>44</v>
      </c>
      <c r="S2724" s="4" t="s">
        <v>44</v>
      </c>
      <c r="T2724" s="4" t="s">
        <v>2843</v>
      </c>
      <c r="U2724" s="4" t="s">
        <v>2843</v>
      </c>
      <c r="V2724" s="4" t="s">
        <v>3521</v>
      </c>
      <c r="W2724" s="4" t="s">
        <v>4639</v>
      </c>
      <c r="X2724" s="23" t="s">
        <v>4640</v>
      </c>
      <c r="Y2724" s="23">
        <v>0</v>
      </c>
      <c r="Z2724" s="23" t="s">
        <v>44</v>
      </c>
      <c r="AA2724" s="73" t="s">
        <v>44</v>
      </c>
      <c r="AB2724" s="23" t="s">
        <v>44</v>
      </c>
      <c r="AC2724" s="23" t="s">
        <v>4641</v>
      </c>
      <c r="AD2724" s="4" t="s">
        <v>4642</v>
      </c>
      <c r="AE2724" s="30">
        <v>100</v>
      </c>
      <c r="AF2724" s="30">
        <v>643</v>
      </c>
      <c r="AG2724" s="30">
        <v>0</v>
      </c>
      <c r="AH2724" s="30">
        <v>0</v>
      </c>
      <c r="AI2724" s="30">
        <v>1</v>
      </c>
      <c r="AJ2724" s="30">
        <v>643</v>
      </c>
      <c r="AK2724" s="30">
        <v>1</v>
      </c>
      <c r="AL2724" s="30">
        <v>643</v>
      </c>
      <c r="AM2724" s="30">
        <v>0</v>
      </c>
      <c r="AN2724" s="30">
        <v>1324</v>
      </c>
      <c r="AO2724" s="23" t="s">
        <v>4643</v>
      </c>
      <c r="AP2724" s="59" t="s">
        <v>4643</v>
      </c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</row>
    <row r="2725" spans="1:106" s="12" customFormat="1" ht="98" x14ac:dyDescent="0.15">
      <c r="A2725" s="3" t="s">
        <v>41</v>
      </c>
      <c r="B2725" s="3" t="str">
        <f t="shared" si="42"/>
        <v>C_ACC_2614</v>
      </c>
      <c r="C2725" s="4" t="s">
        <v>42</v>
      </c>
      <c r="D2725" s="42">
        <v>2614</v>
      </c>
      <c r="E2725" s="49">
        <v>34.35867958</v>
      </c>
      <c r="F2725" s="49">
        <v>7.8144935740000001</v>
      </c>
      <c r="G2725" s="49">
        <v>2.02739183</v>
      </c>
      <c r="H2725" s="49">
        <v>3.8544564800000001</v>
      </c>
      <c r="I2725" s="36">
        <v>1.15987E-4</v>
      </c>
      <c r="J2725" s="36">
        <v>2.801778E-3</v>
      </c>
      <c r="K2725" s="4" t="s">
        <v>43</v>
      </c>
      <c r="L2725" s="4">
        <v>56</v>
      </c>
      <c r="M2725" s="4" t="s">
        <v>4637</v>
      </c>
      <c r="N2725" s="4" t="s">
        <v>4638</v>
      </c>
      <c r="O2725" s="5">
        <v>2.5E-205</v>
      </c>
      <c r="P2725" s="4" t="s">
        <v>44</v>
      </c>
      <c r="Q2725" s="4" t="s">
        <v>44</v>
      </c>
      <c r="R2725" s="4" t="s">
        <v>44</v>
      </c>
      <c r="S2725" s="4" t="s">
        <v>44</v>
      </c>
      <c r="T2725" s="4" t="s">
        <v>2843</v>
      </c>
      <c r="U2725" s="4" t="s">
        <v>2843</v>
      </c>
      <c r="V2725" s="4" t="s">
        <v>3521</v>
      </c>
      <c r="W2725" s="4" t="s">
        <v>4639</v>
      </c>
      <c r="X2725" s="23" t="s">
        <v>4640</v>
      </c>
      <c r="Y2725" s="23">
        <v>0</v>
      </c>
      <c r="Z2725" s="23" t="s">
        <v>44</v>
      </c>
      <c r="AA2725" s="73" t="s">
        <v>44</v>
      </c>
      <c r="AB2725" s="23" t="s">
        <v>44</v>
      </c>
      <c r="AC2725" s="23" t="s">
        <v>4641</v>
      </c>
      <c r="AD2725" s="4" t="s">
        <v>4642</v>
      </c>
      <c r="AE2725" s="30">
        <v>100</v>
      </c>
      <c r="AF2725" s="30">
        <v>643</v>
      </c>
      <c r="AG2725" s="30">
        <v>0</v>
      </c>
      <c r="AH2725" s="30">
        <v>0</v>
      </c>
      <c r="AI2725" s="30">
        <v>1</v>
      </c>
      <c r="AJ2725" s="30">
        <v>643</v>
      </c>
      <c r="AK2725" s="30">
        <v>1</v>
      </c>
      <c r="AL2725" s="30">
        <v>643</v>
      </c>
      <c r="AM2725" s="30">
        <v>0</v>
      </c>
      <c r="AN2725" s="30">
        <v>1324</v>
      </c>
      <c r="AO2725" s="23" t="s">
        <v>4643</v>
      </c>
      <c r="AP2725" s="59" t="s">
        <v>4643</v>
      </c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</row>
    <row r="2726" spans="1:106" s="12" customFormat="1" ht="98" x14ac:dyDescent="0.15">
      <c r="A2726" s="3" t="s">
        <v>41</v>
      </c>
      <c r="B2726" s="3" t="str">
        <f t="shared" si="42"/>
        <v>C_ACC_2614</v>
      </c>
      <c r="C2726" s="4" t="s">
        <v>42</v>
      </c>
      <c r="D2726" s="42">
        <v>2614</v>
      </c>
      <c r="E2726" s="49">
        <v>34.35867958</v>
      </c>
      <c r="F2726" s="49">
        <v>7.5713026880000003</v>
      </c>
      <c r="G2726" s="49">
        <v>2.00317211</v>
      </c>
      <c r="H2726" s="49">
        <v>3.7796566</v>
      </c>
      <c r="I2726" s="36">
        <v>1.57045E-4</v>
      </c>
      <c r="J2726" s="36">
        <v>2.7919080000000001E-3</v>
      </c>
      <c r="K2726" s="4" t="s">
        <v>56</v>
      </c>
      <c r="L2726" s="4">
        <v>66</v>
      </c>
      <c r="M2726" s="4" t="s">
        <v>4637</v>
      </c>
      <c r="N2726" s="4" t="s">
        <v>4638</v>
      </c>
      <c r="O2726" s="5">
        <v>2.5E-205</v>
      </c>
      <c r="P2726" s="4" t="s">
        <v>44</v>
      </c>
      <c r="Q2726" s="4" t="s">
        <v>44</v>
      </c>
      <c r="R2726" s="4" t="s">
        <v>44</v>
      </c>
      <c r="S2726" s="4" t="s">
        <v>44</v>
      </c>
      <c r="T2726" s="4" t="s">
        <v>2843</v>
      </c>
      <c r="U2726" s="4" t="s">
        <v>2843</v>
      </c>
      <c r="V2726" s="4" t="s">
        <v>3521</v>
      </c>
      <c r="W2726" s="4" t="s">
        <v>4639</v>
      </c>
      <c r="X2726" s="23" t="s">
        <v>4640</v>
      </c>
      <c r="Y2726" s="23">
        <v>0</v>
      </c>
      <c r="Z2726" s="23" t="s">
        <v>44</v>
      </c>
      <c r="AA2726" s="73" t="s">
        <v>44</v>
      </c>
      <c r="AB2726" s="23" t="s">
        <v>44</v>
      </c>
      <c r="AC2726" s="23" t="s">
        <v>4641</v>
      </c>
      <c r="AD2726" s="4" t="s">
        <v>4642</v>
      </c>
      <c r="AE2726" s="30">
        <v>100</v>
      </c>
      <c r="AF2726" s="30">
        <v>643</v>
      </c>
      <c r="AG2726" s="30">
        <v>0</v>
      </c>
      <c r="AH2726" s="30">
        <v>0</v>
      </c>
      <c r="AI2726" s="30">
        <v>1</v>
      </c>
      <c r="AJ2726" s="30">
        <v>643</v>
      </c>
      <c r="AK2726" s="30">
        <v>1</v>
      </c>
      <c r="AL2726" s="30">
        <v>643</v>
      </c>
      <c r="AM2726" s="30">
        <v>0</v>
      </c>
      <c r="AN2726" s="30">
        <v>1324</v>
      </c>
      <c r="AO2726" s="23" t="s">
        <v>4643</v>
      </c>
      <c r="AP2726" s="59" t="s">
        <v>4643</v>
      </c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</row>
    <row r="2727" spans="1:106" s="12" customFormat="1" ht="98" x14ac:dyDescent="0.15">
      <c r="A2727" s="3" t="s">
        <v>41</v>
      </c>
      <c r="B2727" s="3" t="str">
        <f t="shared" si="42"/>
        <v>C_ACC_2615</v>
      </c>
      <c r="C2727" s="4" t="s">
        <v>42</v>
      </c>
      <c r="D2727" s="42">
        <v>2615</v>
      </c>
      <c r="E2727" s="49">
        <v>11.8759403</v>
      </c>
      <c r="F2727" s="49">
        <v>6.3416285270000001</v>
      </c>
      <c r="G2727" s="49">
        <v>2.561491277</v>
      </c>
      <c r="H2727" s="49">
        <v>2.4757564410000001</v>
      </c>
      <c r="I2727" s="36">
        <v>1.3295424E-2</v>
      </c>
      <c r="J2727" s="36">
        <v>2.8320583999999999E-2</v>
      </c>
      <c r="K2727" s="4" t="s">
        <v>49</v>
      </c>
      <c r="L2727" s="4">
        <v>22</v>
      </c>
      <c r="M2727" s="4" t="s">
        <v>44</v>
      </c>
      <c r="N2727" s="4" t="s">
        <v>44</v>
      </c>
      <c r="O2727" s="4" t="s">
        <v>44</v>
      </c>
      <c r="P2727" s="4" t="s">
        <v>44</v>
      </c>
      <c r="Q2727" s="4" t="s">
        <v>44</v>
      </c>
      <c r="R2727" s="4" t="s">
        <v>44</v>
      </c>
      <c r="S2727" s="4" t="s">
        <v>44</v>
      </c>
      <c r="T2727" s="4" t="s">
        <v>44</v>
      </c>
      <c r="U2727" s="4" t="s">
        <v>44</v>
      </c>
      <c r="V2727" s="4" t="s">
        <v>44</v>
      </c>
      <c r="W2727" s="4" t="s">
        <v>44</v>
      </c>
      <c r="X2727" s="23" t="s">
        <v>44</v>
      </c>
      <c r="Y2727" s="23" t="s">
        <v>44</v>
      </c>
      <c r="Z2727" s="23" t="s">
        <v>44</v>
      </c>
      <c r="AA2727" s="73" t="s">
        <v>44</v>
      </c>
      <c r="AB2727" s="23" t="s">
        <v>44</v>
      </c>
      <c r="AC2727" s="23" t="s">
        <v>474</v>
      </c>
      <c r="AD2727" s="4" t="s">
        <v>475</v>
      </c>
      <c r="AE2727" s="30">
        <v>100</v>
      </c>
      <c r="AF2727" s="30">
        <v>94</v>
      </c>
      <c r="AG2727" s="30">
        <v>0</v>
      </c>
      <c r="AH2727" s="30">
        <v>0</v>
      </c>
      <c r="AI2727" s="30">
        <v>1</v>
      </c>
      <c r="AJ2727" s="30">
        <v>94</v>
      </c>
      <c r="AK2727" s="30">
        <v>1</v>
      </c>
      <c r="AL2727" s="30">
        <v>94</v>
      </c>
      <c r="AM2727" s="63">
        <v>1.9099999999999999E-61</v>
      </c>
      <c r="AN2727" s="30">
        <v>191</v>
      </c>
      <c r="AO2727" s="23" t="s">
        <v>52</v>
      </c>
      <c r="AP2727" s="59" t="s">
        <v>52</v>
      </c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</row>
    <row r="2728" spans="1:106" s="12" customFormat="1" ht="98" x14ac:dyDescent="0.15">
      <c r="A2728" s="3" t="s">
        <v>41</v>
      </c>
      <c r="B2728" s="3" t="str">
        <f t="shared" si="42"/>
        <v>C_ACC_2615</v>
      </c>
      <c r="C2728" s="4" t="s">
        <v>42</v>
      </c>
      <c r="D2728" s="42">
        <v>2615</v>
      </c>
      <c r="E2728" s="49">
        <v>11.8759403</v>
      </c>
      <c r="F2728" s="49">
        <v>6.3252651950000001</v>
      </c>
      <c r="G2728" s="49">
        <v>2.5609309840000001</v>
      </c>
      <c r="H2728" s="49">
        <v>2.469908496</v>
      </c>
      <c r="I2728" s="36">
        <v>1.3514762E-2</v>
      </c>
      <c r="J2728" s="36">
        <v>3.2166274000000002E-2</v>
      </c>
      <c r="K2728" s="4" t="s">
        <v>43</v>
      </c>
      <c r="L2728" s="4">
        <v>24</v>
      </c>
      <c r="M2728" s="4" t="s">
        <v>44</v>
      </c>
      <c r="N2728" s="4" t="s">
        <v>44</v>
      </c>
      <c r="O2728" s="4" t="s">
        <v>44</v>
      </c>
      <c r="P2728" s="4" t="s">
        <v>44</v>
      </c>
      <c r="Q2728" s="4" t="s">
        <v>44</v>
      </c>
      <c r="R2728" s="4" t="s">
        <v>44</v>
      </c>
      <c r="S2728" s="4" t="s">
        <v>44</v>
      </c>
      <c r="T2728" s="4" t="s">
        <v>44</v>
      </c>
      <c r="U2728" s="4" t="s">
        <v>44</v>
      </c>
      <c r="V2728" s="4" t="s">
        <v>44</v>
      </c>
      <c r="W2728" s="4" t="s">
        <v>44</v>
      </c>
      <c r="X2728" s="23" t="s">
        <v>44</v>
      </c>
      <c r="Y2728" s="23" t="s">
        <v>44</v>
      </c>
      <c r="Z2728" s="23" t="s">
        <v>44</v>
      </c>
      <c r="AA2728" s="73" t="s">
        <v>44</v>
      </c>
      <c r="AB2728" s="23" t="s">
        <v>44</v>
      </c>
      <c r="AC2728" s="23" t="s">
        <v>474</v>
      </c>
      <c r="AD2728" s="4" t="s">
        <v>475</v>
      </c>
      <c r="AE2728" s="30">
        <v>100</v>
      </c>
      <c r="AF2728" s="30">
        <v>94</v>
      </c>
      <c r="AG2728" s="30">
        <v>0</v>
      </c>
      <c r="AH2728" s="30">
        <v>0</v>
      </c>
      <c r="AI2728" s="30">
        <v>1</v>
      </c>
      <c r="AJ2728" s="30">
        <v>94</v>
      </c>
      <c r="AK2728" s="30">
        <v>1</v>
      </c>
      <c r="AL2728" s="30">
        <v>94</v>
      </c>
      <c r="AM2728" s="63">
        <v>1.9099999999999999E-61</v>
      </c>
      <c r="AN2728" s="30">
        <v>191</v>
      </c>
      <c r="AO2728" s="23" t="s">
        <v>52</v>
      </c>
      <c r="AP2728" s="59" t="s">
        <v>52</v>
      </c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</row>
    <row r="2729" spans="1:106" s="12" customFormat="1" ht="98" x14ac:dyDescent="0.15">
      <c r="A2729" s="3" t="s">
        <v>41</v>
      </c>
      <c r="B2729" s="3" t="str">
        <f t="shared" si="42"/>
        <v>C_ACC_2615</v>
      </c>
      <c r="C2729" s="4" t="s">
        <v>42</v>
      </c>
      <c r="D2729" s="42">
        <v>2615</v>
      </c>
      <c r="E2729" s="49">
        <v>11.8759403</v>
      </c>
      <c r="F2729" s="49">
        <v>6.0061335900000001</v>
      </c>
      <c r="G2729" s="49">
        <v>2.5058644839999999</v>
      </c>
      <c r="H2729" s="49">
        <v>2.3968309649999999</v>
      </c>
      <c r="I2729" s="36">
        <v>1.6537551000000001E-2</v>
      </c>
      <c r="J2729" s="36">
        <v>4.1645670000000003E-2</v>
      </c>
      <c r="K2729" s="4" t="s">
        <v>56</v>
      </c>
      <c r="L2729" s="4">
        <v>25</v>
      </c>
      <c r="M2729" s="4" t="s">
        <v>44</v>
      </c>
      <c r="N2729" s="4" t="s">
        <v>44</v>
      </c>
      <c r="O2729" s="4" t="s">
        <v>44</v>
      </c>
      <c r="P2729" s="4" t="s">
        <v>44</v>
      </c>
      <c r="Q2729" s="4" t="s">
        <v>44</v>
      </c>
      <c r="R2729" s="4" t="s">
        <v>44</v>
      </c>
      <c r="S2729" s="4" t="s">
        <v>44</v>
      </c>
      <c r="T2729" s="4" t="s">
        <v>44</v>
      </c>
      <c r="U2729" s="4" t="s">
        <v>44</v>
      </c>
      <c r="V2729" s="4" t="s">
        <v>44</v>
      </c>
      <c r="W2729" s="4" t="s">
        <v>44</v>
      </c>
      <c r="X2729" s="23" t="s">
        <v>44</v>
      </c>
      <c r="Y2729" s="23" t="s">
        <v>44</v>
      </c>
      <c r="Z2729" s="23" t="s">
        <v>44</v>
      </c>
      <c r="AA2729" s="73" t="s">
        <v>44</v>
      </c>
      <c r="AB2729" s="23" t="s">
        <v>44</v>
      </c>
      <c r="AC2729" s="23" t="s">
        <v>474</v>
      </c>
      <c r="AD2729" s="4" t="s">
        <v>475</v>
      </c>
      <c r="AE2729" s="30">
        <v>100</v>
      </c>
      <c r="AF2729" s="30">
        <v>94</v>
      </c>
      <c r="AG2729" s="30">
        <v>0</v>
      </c>
      <c r="AH2729" s="30">
        <v>0</v>
      </c>
      <c r="AI2729" s="30">
        <v>1</v>
      </c>
      <c r="AJ2729" s="30">
        <v>94</v>
      </c>
      <c r="AK2729" s="30">
        <v>1</v>
      </c>
      <c r="AL2729" s="30">
        <v>94</v>
      </c>
      <c r="AM2729" s="63">
        <v>1.9099999999999999E-61</v>
      </c>
      <c r="AN2729" s="30">
        <v>191</v>
      </c>
      <c r="AO2729" s="23" t="s">
        <v>52</v>
      </c>
      <c r="AP2729" s="59" t="s">
        <v>52</v>
      </c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</row>
    <row r="2730" spans="1:106" s="12" customFormat="1" ht="98" x14ac:dyDescent="0.15">
      <c r="A2730" s="3" t="s">
        <v>41</v>
      </c>
      <c r="B2730" s="3" t="str">
        <f t="shared" si="42"/>
        <v>C_ACC_2616</v>
      </c>
      <c r="C2730" s="4" t="s">
        <v>42</v>
      </c>
      <c r="D2730" s="42">
        <v>2616</v>
      </c>
      <c r="E2730" s="49">
        <v>40.735851289999999</v>
      </c>
      <c r="F2730" s="49">
        <v>5.742283896</v>
      </c>
      <c r="G2730" s="49">
        <v>1.59168709</v>
      </c>
      <c r="H2730" s="49">
        <v>3.6076713410000001</v>
      </c>
      <c r="I2730" s="36">
        <v>3.0895800000000002E-4</v>
      </c>
      <c r="J2730" s="36">
        <v>4.0794389999999998E-3</v>
      </c>
      <c r="K2730" s="4" t="s">
        <v>56</v>
      </c>
      <c r="L2730" s="4">
        <v>70</v>
      </c>
      <c r="M2730" s="4" t="s">
        <v>813</v>
      </c>
      <c r="N2730" s="4" t="s">
        <v>814</v>
      </c>
      <c r="O2730" s="5">
        <v>1.5E-89</v>
      </c>
      <c r="P2730" s="4" t="s">
        <v>815</v>
      </c>
      <c r="Q2730" s="4" t="s">
        <v>816</v>
      </c>
      <c r="R2730" s="4" t="s">
        <v>815</v>
      </c>
      <c r="S2730" s="4" t="s">
        <v>817</v>
      </c>
      <c r="T2730" s="4" t="s">
        <v>581</v>
      </c>
      <c r="U2730" s="4" t="s">
        <v>581</v>
      </c>
      <c r="V2730" s="4" t="s">
        <v>582</v>
      </c>
      <c r="W2730" s="4" t="s">
        <v>818</v>
      </c>
      <c r="X2730" s="23" t="s">
        <v>819</v>
      </c>
      <c r="Y2730" s="67">
        <v>2.3E-150</v>
      </c>
      <c r="Z2730" s="23" t="s">
        <v>818</v>
      </c>
      <c r="AA2730" s="73" t="s">
        <v>820</v>
      </c>
      <c r="AB2730" s="67">
        <v>2.3E-150</v>
      </c>
      <c r="AC2730" s="23" t="s">
        <v>821</v>
      </c>
      <c r="AD2730" s="4" t="s">
        <v>822</v>
      </c>
      <c r="AE2730" s="30">
        <v>100</v>
      </c>
      <c r="AF2730" s="30">
        <v>300</v>
      </c>
      <c r="AG2730" s="30">
        <v>0</v>
      </c>
      <c r="AH2730" s="30">
        <v>0</v>
      </c>
      <c r="AI2730" s="30">
        <v>1</v>
      </c>
      <c r="AJ2730" s="30">
        <v>300</v>
      </c>
      <c r="AK2730" s="30">
        <v>1</v>
      </c>
      <c r="AL2730" s="30">
        <v>300</v>
      </c>
      <c r="AM2730" s="30">
        <v>0</v>
      </c>
      <c r="AN2730" s="30">
        <v>614</v>
      </c>
      <c r="AO2730" s="23" t="s">
        <v>823</v>
      </c>
      <c r="AP2730" s="59" t="s">
        <v>823</v>
      </c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</row>
    <row r="2731" spans="1:106" s="12" customFormat="1" ht="98" x14ac:dyDescent="0.15">
      <c r="A2731" s="3" t="s">
        <v>41</v>
      </c>
      <c r="B2731" s="3" t="str">
        <f t="shared" si="42"/>
        <v>C_ACC_2616</v>
      </c>
      <c r="C2731" s="4" t="s">
        <v>42</v>
      </c>
      <c r="D2731" s="42">
        <v>2616</v>
      </c>
      <c r="E2731" s="49">
        <v>40.735851289999999</v>
      </c>
      <c r="F2731" s="49">
        <v>5.225533209</v>
      </c>
      <c r="G2731" s="49">
        <v>1.3485758480000001</v>
      </c>
      <c r="H2731" s="49">
        <v>3.8748530269999999</v>
      </c>
      <c r="I2731" s="36">
        <v>1.0668899999999999E-4</v>
      </c>
      <c r="J2731" s="36">
        <v>9.6701399999999998E-4</v>
      </c>
      <c r="K2731" s="4" t="s">
        <v>45</v>
      </c>
      <c r="L2731" s="4">
        <v>1</v>
      </c>
      <c r="M2731" s="4" t="s">
        <v>813</v>
      </c>
      <c r="N2731" s="4" t="s">
        <v>814</v>
      </c>
      <c r="O2731" s="5">
        <v>1.5E-89</v>
      </c>
      <c r="P2731" s="4" t="s">
        <v>815</v>
      </c>
      <c r="Q2731" s="4" t="s">
        <v>816</v>
      </c>
      <c r="R2731" s="4" t="s">
        <v>815</v>
      </c>
      <c r="S2731" s="4" t="s">
        <v>817</v>
      </c>
      <c r="T2731" s="4" t="s">
        <v>581</v>
      </c>
      <c r="U2731" s="4" t="s">
        <v>581</v>
      </c>
      <c r="V2731" s="4" t="s">
        <v>582</v>
      </c>
      <c r="W2731" s="4" t="s">
        <v>818</v>
      </c>
      <c r="X2731" s="23" t="s">
        <v>819</v>
      </c>
      <c r="Y2731" s="67">
        <v>2.3E-150</v>
      </c>
      <c r="Z2731" s="23" t="s">
        <v>818</v>
      </c>
      <c r="AA2731" s="73" t="s">
        <v>820</v>
      </c>
      <c r="AB2731" s="67">
        <v>2.3E-150</v>
      </c>
      <c r="AC2731" s="23" t="s">
        <v>821</v>
      </c>
      <c r="AD2731" s="4" t="s">
        <v>822</v>
      </c>
      <c r="AE2731" s="30">
        <v>100</v>
      </c>
      <c r="AF2731" s="30">
        <v>300</v>
      </c>
      <c r="AG2731" s="30">
        <v>0</v>
      </c>
      <c r="AH2731" s="30">
        <v>0</v>
      </c>
      <c r="AI2731" s="30">
        <v>1</v>
      </c>
      <c r="AJ2731" s="30">
        <v>300</v>
      </c>
      <c r="AK2731" s="30">
        <v>1</v>
      </c>
      <c r="AL2731" s="30">
        <v>300</v>
      </c>
      <c r="AM2731" s="30">
        <v>0</v>
      </c>
      <c r="AN2731" s="30">
        <v>614</v>
      </c>
      <c r="AO2731" s="23" t="s">
        <v>823</v>
      </c>
      <c r="AP2731" s="59" t="s">
        <v>823</v>
      </c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</row>
    <row r="2732" spans="1:106" s="12" customFormat="1" ht="98" x14ac:dyDescent="0.15">
      <c r="A2732" s="3" t="s">
        <v>41</v>
      </c>
      <c r="B2732" s="3" t="str">
        <f t="shared" si="42"/>
        <v>C_ACC_2616</v>
      </c>
      <c r="C2732" s="4" t="s">
        <v>42</v>
      </c>
      <c r="D2732" s="42">
        <v>2616</v>
      </c>
      <c r="E2732" s="49">
        <v>40.735851289999999</v>
      </c>
      <c r="F2732" s="49">
        <v>4.5545365630000001</v>
      </c>
      <c r="G2732" s="49">
        <v>1.5716256749999999</v>
      </c>
      <c r="H2732" s="49">
        <v>2.8979779570000002</v>
      </c>
      <c r="I2732" s="36">
        <v>3.7557699999999999E-3</v>
      </c>
      <c r="J2732" s="36">
        <v>1.3189999000000001E-2</v>
      </c>
      <c r="K2732" s="4" t="s">
        <v>43</v>
      </c>
      <c r="L2732" s="4">
        <v>55</v>
      </c>
      <c r="M2732" s="4" t="s">
        <v>813</v>
      </c>
      <c r="N2732" s="4" t="s">
        <v>814</v>
      </c>
      <c r="O2732" s="5">
        <v>1.5E-89</v>
      </c>
      <c r="P2732" s="4" t="s">
        <v>815</v>
      </c>
      <c r="Q2732" s="4" t="s">
        <v>816</v>
      </c>
      <c r="R2732" s="4" t="s">
        <v>815</v>
      </c>
      <c r="S2732" s="4" t="s">
        <v>817</v>
      </c>
      <c r="T2732" s="4" t="s">
        <v>581</v>
      </c>
      <c r="U2732" s="4" t="s">
        <v>581</v>
      </c>
      <c r="V2732" s="4" t="s">
        <v>582</v>
      </c>
      <c r="W2732" s="4" t="s">
        <v>818</v>
      </c>
      <c r="X2732" s="23" t="s">
        <v>819</v>
      </c>
      <c r="Y2732" s="67">
        <v>2.3E-150</v>
      </c>
      <c r="Z2732" s="23" t="s">
        <v>818</v>
      </c>
      <c r="AA2732" s="73" t="s">
        <v>820</v>
      </c>
      <c r="AB2732" s="67">
        <v>2.3E-150</v>
      </c>
      <c r="AC2732" s="23" t="s">
        <v>821</v>
      </c>
      <c r="AD2732" s="4" t="s">
        <v>822</v>
      </c>
      <c r="AE2732" s="30">
        <v>100</v>
      </c>
      <c r="AF2732" s="30">
        <v>300</v>
      </c>
      <c r="AG2732" s="30">
        <v>0</v>
      </c>
      <c r="AH2732" s="30">
        <v>0</v>
      </c>
      <c r="AI2732" s="30">
        <v>1</v>
      </c>
      <c r="AJ2732" s="30">
        <v>300</v>
      </c>
      <c r="AK2732" s="30">
        <v>1</v>
      </c>
      <c r="AL2732" s="30">
        <v>300</v>
      </c>
      <c r="AM2732" s="30">
        <v>0</v>
      </c>
      <c r="AN2732" s="30">
        <v>614</v>
      </c>
      <c r="AO2732" s="23" t="s">
        <v>823</v>
      </c>
      <c r="AP2732" s="59" t="s">
        <v>823</v>
      </c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</row>
    <row r="2733" spans="1:106" s="12" customFormat="1" ht="98" x14ac:dyDescent="0.15">
      <c r="A2733" s="3" t="s">
        <v>41</v>
      </c>
      <c r="B2733" s="3" t="str">
        <f t="shared" si="42"/>
        <v>C_ACC_2616</v>
      </c>
      <c r="C2733" s="4" t="s">
        <v>42</v>
      </c>
      <c r="D2733" s="42">
        <v>2616</v>
      </c>
      <c r="E2733" s="49">
        <v>40.735851289999999</v>
      </c>
      <c r="F2733" s="49">
        <v>4.501920481</v>
      </c>
      <c r="G2733" s="49">
        <v>1.5550626890000001</v>
      </c>
      <c r="H2733" s="49">
        <v>2.8950089999999999</v>
      </c>
      <c r="I2733" s="36">
        <v>3.7914770000000001E-3</v>
      </c>
      <c r="J2733" s="36">
        <v>1.1937112999999999E-2</v>
      </c>
      <c r="K2733" s="4" t="s">
        <v>49</v>
      </c>
      <c r="L2733" s="4">
        <v>64</v>
      </c>
      <c r="M2733" s="4" t="s">
        <v>813</v>
      </c>
      <c r="N2733" s="4" t="s">
        <v>814</v>
      </c>
      <c r="O2733" s="5">
        <v>1.5E-89</v>
      </c>
      <c r="P2733" s="4" t="s">
        <v>815</v>
      </c>
      <c r="Q2733" s="4" t="s">
        <v>816</v>
      </c>
      <c r="R2733" s="4" t="s">
        <v>815</v>
      </c>
      <c r="S2733" s="4" t="s">
        <v>817</v>
      </c>
      <c r="T2733" s="4" t="s">
        <v>581</v>
      </c>
      <c r="U2733" s="4" t="s">
        <v>581</v>
      </c>
      <c r="V2733" s="4" t="s">
        <v>582</v>
      </c>
      <c r="W2733" s="4" t="s">
        <v>818</v>
      </c>
      <c r="X2733" s="23" t="s">
        <v>819</v>
      </c>
      <c r="Y2733" s="67">
        <v>2.3E-150</v>
      </c>
      <c r="Z2733" s="23" t="s">
        <v>818</v>
      </c>
      <c r="AA2733" s="73" t="s">
        <v>820</v>
      </c>
      <c r="AB2733" s="67">
        <v>2.3E-150</v>
      </c>
      <c r="AC2733" s="23" t="s">
        <v>821</v>
      </c>
      <c r="AD2733" s="4" t="s">
        <v>822</v>
      </c>
      <c r="AE2733" s="30">
        <v>100</v>
      </c>
      <c r="AF2733" s="30">
        <v>300</v>
      </c>
      <c r="AG2733" s="30">
        <v>0</v>
      </c>
      <c r="AH2733" s="30">
        <v>0</v>
      </c>
      <c r="AI2733" s="30">
        <v>1</v>
      </c>
      <c r="AJ2733" s="30">
        <v>300</v>
      </c>
      <c r="AK2733" s="30">
        <v>1</v>
      </c>
      <c r="AL2733" s="30">
        <v>300</v>
      </c>
      <c r="AM2733" s="30">
        <v>0</v>
      </c>
      <c r="AN2733" s="30">
        <v>614</v>
      </c>
      <c r="AO2733" s="23" t="s">
        <v>823</v>
      </c>
      <c r="AP2733" s="59" t="s">
        <v>823</v>
      </c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</row>
    <row r="2734" spans="1:106" s="12" customFormat="1" ht="98" x14ac:dyDescent="0.15">
      <c r="A2734" s="3" t="s">
        <v>41</v>
      </c>
      <c r="B2734" s="3" t="str">
        <f t="shared" si="42"/>
        <v>C_ACC_2618</v>
      </c>
      <c r="C2734" s="4" t="s">
        <v>42</v>
      </c>
      <c r="D2734" s="42">
        <v>2618</v>
      </c>
      <c r="E2734" s="49">
        <v>41.182356470000002</v>
      </c>
      <c r="F2734" s="49">
        <v>5.3015208559999998</v>
      </c>
      <c r="G2734" s="49">
        <v>1.7189250840000001</v>
      </c>
      <c r="H2734" s="49">
        <v>3.084207046</v>
      </c>
      <c r="I2734" s="36">
        <v>2.0409550000000001E-3</v>
      </c>
      <c r="J2734" s="36">
        <v>1.0827028000000001E-2</v>
      </c>
      <c r="K2734" s="4" t="s">
        <v>56</v>
      </c>
      <c r="L2734" s="4">
        <v>78</v>
      </c>
      <c r="M2734" s="4" t="s">
        <v>906</v>
      </c>
      <c r="N2734" s="4" t="s">
        <v>907</v>
      </c>
      <c r="O2734" s="5">
        <v>2.8999999999999998E-100</v>
      </c>
      <c r="P2734" s="4" t="s">
        <v>815</v>
      </c>
      <c r="Q2734" s="4" t="s">
        <v>816</v>
      </c>
      <c r="R2734" s="4" t="s">
        <v>815</v>
      </c>
      <c r="S2734" s="4" t="s">
        <v>817</v>
      </c>
      <c r="T2734" s="4" t="s">
        <v>581</v>
      </c>
      <c r="U2734" s="4" t="s">
        <v>581</v>
      </c>
      <c r="V2734" s="4" t="s">
        <v>582</v>
      </c>
      <c r="W2734" s="4" t="s">
        <v>901</v>
      </c>
      <c r="X2734" s="23" t="s">
        <v>902</v>
      </c>
      <c r="Y2734" s="67">
        <v>3.6E-145</v>
      </c>
      <c r="Z2734" s="23" t="s">
        <v>901</v>
      </c>
      <c r="AA2734" s="73" t="s">
        <v>595</v>
      </c>
      <c r="AB2734" s="67">
        <v>3.6E-145</v>
      </c>
      <c r="AC2734" s="23" t="s">
        <v>908</v>
      </c>
      <c r="AD2734" s="4" t="s">
        <v>909</v>
      </c>
      <c r="AE2734" s="30">
        <v>100</v>
      </c>
      <c r="AF2734" s="30">
        <v>366</v>
      </c>
      <c r="AG2734" s="30">
        <v>0</v>
      </c>
      <c r="AH2734" s="30">
        <v>0</v>
      </c>
      <c r="AI2734" s="30">
        <v>1</v>
      </c>
      <c r="AJ2734" s="30">
        <v>366</v>
      </c>
      <c r="AK2734" s="30">
        <v>1</v>
      </c>
      <c r="AL2734" s="30">
        <v>366</v>
      </c>
      <c r="AM2734" s="30">
        <v>0</v>
      </c>
      <c r="AN2734" s="30">
        <v>752</v>
      </c>
      <c r="AO2734" s="23" t="s">
        <v>910</v>
      </c>
      <c r="AP2734" s="59" t="s">
        <v>910</v>
      </c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</row>
    <row r="2735" spans="1:106" s="12" customFormat="1" ht="98" x14ac:dyDescent="0.15">
      <c r="A2735" s="3" t="s">
        <v>41</v>
      </c>
      <c r="B2735" s="3" t="str">
        <f t="shared" si="42"/>
        <v>C_ACC_2618</v>
      </c>
      <c r="C2735" s="4" t="s">
        <v>42</v>
      </c>
      <c r="D2735" s="42">
        <v>2618</v>
      </c>
      <c r="E2735" s="49">
        <v>41.182356470000002</v>
      </c>
      <c r="F2735" s="49">
        <v>3.689583002</v>
      </c>
      <c r="G2735" s="49">
        <v>1.4431473159999999</v>
      </c>
      <c r="H2735" s="49">
        <v>2.5566225720000002</v>
      </c>
      <c r="I2735" s="36">
        <v>1.0569383E-2</v>
      </c>
      <c r="J2735" s="36">
        <v>1.9377202E-2</v>
      </c>
      <c r="K2735" s="4" t="s">
        <v>45</v>
      </c>
      <c r="L2735" s="4">
        <v>3</v>
      </c>
      <c r="M2735" s="4" t="s">
        <v>906</v>
      </c>
      <c r="N2735" s="4" t="s">
        <v>907</v>
      </c>
      <c r="O2735" s="5">
        <v>2.8999999999999998E-100</v>
      </c>
      <c r="P2735" s="4" t="s">
        <v>815</v>
      </c>
      <c r="Q2735" s="4" t="s">
        <v>816</v>
      </c>
      <c r="R2735" s="4" t="s">
        <v>815</v>
      </c>
      <c r="S2735" s="4" t="s">
        <v>817</v>
      </c>
      <c r="T2735" s="4" t="s">
        <v>581</v>
      </c>
      <c r="U2735" s="4" t="s">
        <v>581</v>
      </c>
      <c r="V2735" s="4" t="s">
        <v>582</v>
      </c>
      <c r="W2735" s="4" t="s">
        <v>901</v>
      </c>
      <c r="X2735" s="23" t="s">
        <v>902</v>
      </c>
      <c r="Y2735" s="67">
        <v>3.6E-145</v>
      </c>
      <c r="Z2735" s="23" t="s">
        <v>901</v>
      </c>
      <c r="AA2735" s="73" t="s">
        <v>595</v>
      </c>
      <c r="AB2735" s="67">
        <v>3.6E-145</v>
      </c>
      <c r="AC2735" s="23" t="s">
        <v>908</v>
      </c>
      <c r="AD2735" s="4" t="s">
        <v>909</v>
      </c>
      <c r="AE2735" s="30">
        <v>100</v>
      </c>
      <c r="AF2735" s="30">
        <v>366</v>
      </c>
      <c r="AG2735" s="30">
        <v>0</v>
      </c>
      <c r="AH2735" s="30">
        <v>0</v>
      </c>
      <c r="AI2735" s="30">
        <v>1</v>
      </c>
      <c r="AJ2735" s="30">
        <v>366</v>
      </c>
      <c r="AK2735" s="30">
        <v>1</v>
      </c>
      <c r="AL2735" s="30">
        <v>366</v>
      </c>
      <c r="AM2735" s="30">
        <v>0</v>
      </c>
      <c r="AN2735" s="30">
        <v>752</v>
      </c>
      <c r="AO2735" s="23" t="s">
        <v>910</v>
      </c>
      <c r="AP2735" s="59" t="s">
        <v>910</v>
      </c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</row>
    <row r="2736" spans="1:106" s="12" customFormat="1" ht="154" x14ac:dyDescent="0.15">
      <c r="A2736" s="3" t="s">
        <v>41</v>
      </c>
      <c r="B2736" s="3" t="str">
        <f t="shared" si="42"/>
        <v>C_ACC_2621</v>
      </c>
      <c r="C2736" s="4" t="s">
        <v>42</v>
      </c>
      <c r="D2736" s="42">
        <v>2621</v>
      </c>
      <c r="E2736" s="49">
        <v>31.914335659999999</v>
      </c>
      <c r="F2736" s="49">
        <v>6.2858322199999996</v>
      </c>
      <c r="G2736" s="49">
        <v>1.6904875239999999</v>
      </c>
      <c r="H2736" s="49">
        <v>3.7183546939999998</v>
      </c>
      <c r="I2736" s="36">
        <v>2.0052500000000001E-4</v>
      </c>
      <c r="J2736" s="36">
        <v>1.467653E-3</v>
      </c>
      <c r="K2736" s="4" t="s">
        <v>45</v>
      </c>
      <c r="L2736" s="4">
        <v>1</v>
      </c>
      <c r="M2736" s="4" t="s">
        <v>932</v>
      </c>
      <c r="N2736" s="4" t="s">
        <v>933</v>
      </c>
      <c r="O2736" s="5">
        <v>6.5000000000000003E-78</v>
      </c>
      <c r="P2736" s="4" t="s">
        <v>815</v>
      </c>
      <c r="Q2736" s="4" t="s">
        <v>816</v>
      </c>
      <c r="R2736" s="4" t="s">
        <v>815</v>
      </c>
      <c r="S2736" s="4" t="s">
        <v>817</v>
      </c>
      <c r="T2736" s="4" t="s">
        <v>581</v>
      </c>
      <c r="U2736" s="4" t="s">
        <v>581</v>
      </c>
      <c r="V2736" s="4" t="s">
        <v>582</v>
      </c>
      <c r="W2736" s="4" t="s">
        <v>934</v>
      </c>
      <c r="X2736" s="23" t="s">
        <v>935</v>
      </c>
      <c r="Y2736" s="67">
        <v>9.3999999999999998E-118</v>
      </c>
      <c r="Z2736" s="23" t="s">
        <v>934</v>
      </c>
      <c r="AA2736" s="73" t="s">
        <v>820</v>
      </c>
      <c r="AB2736" s="67">
        <v>9.3999999999999998E-118</v>
      </c>
      <c r="AC2736" s="23" t="s">
        <v>936</v>
      </c>
      <c r="AD2736" s="4" t="s">
        <v>937</v>
      </c>
      <c r="AE2736" s="30">
        <v>100</v>
      </c>
      <c r="AF2736" s="30">
        <v>245</v>
      </c>
      <c r="AG2736" s="30">
        <v>0</v>
      </c>
      <c r="AH2736" s="30">
        <v>0</v>
      </c>
      <c r="AI2736" s="30">
        <v>1</v>
      </c>
      <c r="AJ2736" s="30">
        <v>245</v>
      </c>
      <c r="AK2736" s="30">
        <v>1</v>
      </c>
      <c r="AL2736" s="30">
        <v>245</v>
      </c>
      <c r="AM2736" s="63">
        <v>1.27E-176</v>
      </c>
      <c r="AN2736" s="30">
        <v>494</v>
      </c>
      <c r="AO2736" s="23" t="s">
        <v>938</v>
      </c>
      <c r="AP2736" s="59" t="s">
        <v>938</v>
      </c>
      <c r="AQ2736" s="10"/>
      <c r="AR2736" s="10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10"/>
      <c r="CI2736" s="10"/>
      <c r="CJ2736" s="10"/>
      <c r="CK2736" s="10"/>
      <c r="CL2736" s="10"/>
      <c r="CM2736" s="10"/>
      <c r="CN2736" s="10"/>
      <c r="CO2736" s="10"/>
      <c r="CP2736" s="10"/>
      <c r="CQ2736" s="10"/>
      <c r="CR2736" s="10"/>
      <c r="CS2736" s="10"/>
      <c r="CT2736" s="10"/>
      <c r="CU2736" s="10"/>
      <c r="CV2736" s="10"/>
      <c r="CW2736" s="10"/>
      <c r="CX2736" s="10"/>
      <c r="CY2736" s="10"/>
      <c r="CZ2736" s="10"/>
      <c r="DA2736" s="10"/>
      <c r="DB2736" s="10"/>
    </row>
    <row r="2737" spans="1:106" s="12" customFormat="1" ht="154" x14ac:dyDescent="0.15">
      <c r="A2737" s="3" t="s">
        <v>41</v>
      </c>
      <c r="B2737" s="3" t="str">
        <f t="shared" si="42"/>
        <v>C_ACC_2621</v>
      </c>
      <c r="C2737" s="4" t="s">
        <v>42</v>
      </c>
      <c r="D2737" s="42">
        <v>2621</v>
      </c>
      <c r="E2737" s="49">
        <v>31.914335659999999</v>
      </c>
      <c r="F2737" s="49">
        <v>6.2356580040000003</v>
      </c>
      <c r="G2737" s="49">
        <v>2.0354743790000001</v>
      </c>
      <c r="H2737" s="49">
        <v>3.0634912769999998</v>
      </c>
      <c r="I2737" s="36">
        <v>2.1877060000000002E-3</v>
      </c>
      <c r="J2737" s="36">
        <v>1.1164296000000001E-2</v>
      </c>
      <c r="K2737" s="4" t="s">
        <v>56</v>
      </c>
      <c r="L2737" s="4">
        <v>69</v>
      </c>
      <c r="M2737" s="4" t="s">
        <v>932</v>
      </c>
      <c r="N2737" s="4" t="s">
        <v>933</v>
      </c>
      <c r="O2737" s="5">
        <v>6.5000000000000003E-78</v>
      </c>
      <c r="P2737" s="4" t="s">
        <v>815</v>
      </c>
      <c r="Q2737" s="4" t="s">
        <v>816</v>
      </c>
      <c r="R2737" s="4" t="s">
        <v>815</v>
      </c>
      <c r="S2737" s="4" t="s">
        <v>817</v>
      </c>
      <c r="T2737" s="4" t="s">
        <v>581</v>
      </c>
      <c r="U2737" s="4" t="s">
        <v>581</v>
      </c>
      <c r="V2737" s="4" t="s">
        <v>582</v>
      </c>
      <c r="W2737" s="4" t="s">
        <v>934</v>
      </c>
      <c r="X2737" s="23" t="s">
        <v>935</v>
      </c>
      <c r="Y2737" s="67">
        <v>9.3999999999999998E-118</v>
      </c>
      <c r="Z2737" s="23" t="s">
        <v>934</v>
      </c>
      <c r="AA2737" s="73" t="s">
        <v>820</v>
      </c>
      <c r="AB2737" s="67">
        <v>9.3999999999999998E-118</v>
      </c>
      <c r="AC2737" s="23" t="s">
        <v>936</v>
      </c>
      <c r="AD2737" s="4" t="s">
        <v>937</v>
      </c>
      <c r="AE2737" s="30">
        <v>100</v>
      </c>
      <c r="AF2737" s="30">
        <v>245</v>
      </c>
      <c r="AG2737" s="30">
        <v>0</v>
      </c>
      <c r="AH2737" s="30">
        <v>0</v>
      </c>
      <c r="AI2737" s="30">
        <v>1</v>
      </c>
      <c r="AJ2737" s="30">
        <v>245</v>
      </c>
      <c r="AK2737" s="30">
        <v>1</v>
      </c>
      <c r="AL2737" s="30">
        <v>245</v>
      </c>
      <c r="AM2737" s="63">
        <v>1.27E-176</v>
      </c>
      <c r="AN2737" s="30">
        <v>494</v>
      </c>
      <c r="AO2737" s="23" t="s">
        <v>938</v>
      </c>
      <c r="AP2737" s="59" t="s">
        <v>938</v>
      </c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</row>
    <row r="2738" spans="1:106" s="12" customFormat="1" ht="154" x14ac:dyDescent="0.15">
      <c r="A2738" s="3" t="s">
        <v>41</v>
      </c>
      <c r="B2738" s="3" t="str">
        <f t="shared" si="42"/>
        <v>C_ACC_2621</v>
      </c>
      <c r="C2738" s="4" t="s">
        <v>42</v>
      </c>
      <c r="D2738" s="42">
        <v>2621</v>
      </c>
      <c r="E2738" s="49">
        <v>31.914335659999999</v>
      </c>
      <c r="F2738" s="49">
        <v>5.7336066299999997</v>
      </c>
      <c r="G2738" s="49">
        <v>2.0700495170000002</v>
      </c>
      <c r="H2738" s="49">
        <v>2.769792018</v>
      </c>
      <c r="I2738" s="36">
        <v>5.6092099999999999E-3</v>
      </c>
      <c r="J2738" s="36">
        <v>1.6744953999999999E-2</v>
      </c>
      <c r="K2738" s="4" t="s">
        <v>43</v>
      </c>
      <c r="L2738" s="4">
        <v>45</v>
      </c>
      <c r="M2738" s="4" t="s">
        <v>932</v>
      </c>
      <c r="N2738" s="4" t="s">
        <v>933</v>
      </c>
      <c r="O2738" s="5">
        <v>6.5000000000000003E-78</v>
      </c>
      <c r="P2738" s="4" t="s">
        <v>815</v>
      </c>
      <c r="Q2738" s="4" t="s">
        <v>816</v>
      </c>
      <c r="R2738" s="4" t="s">
        <v>815</v>
      </c>
      <c r="S2738" s="4" t="s">
        <v>817</v>
      </c>
      <c r="T2738" s="4" t="s">
        <v>581</v>
      </c>
      <c r="U2738" s="4" t="s">
        <v>581</v>
      </c>
      <c r="V2738" s="4" t="s">
        <v>582</v>
      </c>
      <c r="W2738" s="4" t="s">
        <v>934</v>
      </c>
      <c r="X2738" s="23" t="s">
        <v>935</v>
      </c>
      <c r="Y2738" s="67">
        <v>9.3999999999999998E-118</v>
      </c>
      <c r="Z2738" s="23" t="s">
        <v>934</v>
      </c>
      <c r="AA2738" s="73" t="s">
        <v>820</v>
      </c>
      <c r="AB2738" s="67">
        <v>9.3999999999999998E-118</v>
      </c>
      <c r="AC2738" s="23" t="s">
        <v>936</v>
      </c>
      <c r="AD2738" s="4" t="s">
        <v>937</v>
      </c>
      <c r="AE2738" s="30">
        <v>100</v>
      </c>
      <c r="AF2738" s="30">
        <v>245</v>
      </c>
      <c r="AG2738" s="30">
        <v>0</v>
      </c>
      <c r="AH2738" s="30">
        <v>0</v>
      </c>
      <c r="AI2738" s="30">
        <v>1</v>
      </c>
      <c r="AJ2738" s="30">
        <v>245</v>
      </c>
      <c r="AK2738" s="30">
        <v>1</v>
      </c>
      <c r="AL2738" s="30">
        <v>245</v>
      </c>
      <c r="AM2738" s="63">
        <v>1.27E-176</v>
      </c>
      <c r="AN2738" s="30">
        <v>494</v>
      </c>
      <c r="AO2738" s="23" t="s">
        <v>938</v>
      </c>
      <c r="AP2738" s="59" t="s">
        <v>938</v>
      </c>
      <c r="AQ2738" s="10"/>
      <c r="AR2738" s="10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10"/>
      <c r="CI2738" s="10"/>
      <c r="CJ2738" s="10"/>
      <c r="CK2738" s="10"/>
      <c r="CL2738" s="10"/>
      <c r="CM2738" s="10"/>
      <c r="CN2738" s="10"/>
      <c r="CO2738" s="10"/>
      <c r="CP2738" s="10"/>
      <c r="CQ2738" s="10"/>
      <c r="CR2738" s="10"/>
      <c r="CS2738" s="10"/>
      <c r="CT2738" s="10"/>
      <c r="CU2738" s="10"/>
      <c r="CV2738" s="10"/>
      <c r="CW2738" s="10"/>
      <c r="CX2738" s="10"/>
      <c r="CY2738" s="10"/>
      <c r="CZ2738" s="10"/>
      <c r="DA2738" s="10"/>
      <c r="DB2738" s="10"/>
    </row>
    <row r="2739" spans="1:106" s="12" customFormat="1" ht="154" x14ac:dyDescent="0.15">
      <c r="A2739" s="3" t="s">
        <v>41</v>
      </c>
      <c r="B2739" s="3" t="str">
        <f t="shared" si="42"/>
        <v>C_ACC_2621</v>
      </c>
      <c r="C2739" s="4" t="s">
        <v>42</v>
      </c>
      <c r="D2739" s="42">
        <v>2621</v>
      </c>
      <c r="E2739" s="49">
        <v>31.914335659999999</v>
      </c>
      <c r="F2739" s="49">
        <v>5.6254149460000002</v>
      </c>
      <c r="G2739" s="49">
        <v>2.0393583770000001</v>
      </c>
      <c r="H2739" s="49">
        <v>2.758423928</v>
      </c>
      <c r="I2739" s="36">
        <v>5.808082E-3</v>
      </c>
      <c r="J2739" s="36">
        <v>1.5572638999999999E-2</v>
      </c>
      <c r="K2739" s="4" t="s">
        <v>49</v>
      </c>
      <c r="L2739" s="4">
        <v>63</v>
      </c>
      <c r="M2739" s="4" t="s">
        <v>932</v>
      </c>
      <c r="N2739" s="4" t="s">
        <v>933</v>
      </c>
      <c r="O2739" s="5">
        <v>6.5000000000000003E-78</v>
      </c>
      <c r="P2739" s="4" t="s">
        <v>815</v>
      </c>
      <c r="Q2739" s="4" t="s">
        <v>816</v>
      </c>
      <c r="R2739" s="4" t="s">
        <v>815</v>
      </c>
      <c r="S2739" s="4" t="s">
        <v>817</v>
      </c>
      <c r="T2739" s="4" t="s">
        <v>581</v>
      </c>
      <c r="U2739" s="4" t="s">
        <v>581</v>
      </c>
      <c r="V2739" s="4" t="s">
        <v>582</v>
      </c>
      <c r="W2739" s="4" t="s">
        <v>934</v>
      </c>
      <c r="X2739" s="23" t="s">
        <v>935</v>
      </c>
      <c r="Y2739" s="67">
        <v>9.3999999999999998E-118</v>
      </c>
      <c r="Z2739" s="23" t="s">
        <v>934</v>
      </c>
      <c r="AA2739" s="73" t="s">
        <v>820</v>
      </c>
      <c r="AB2739" s="67">
        <v>9.3999999999999998E-118</v>
      </c>
      <c r="AC2739" s="23" t="s">
        <v>936</v>
      </c>
      <c r="AD2739" s="4" t="s">
        <v>937</v>
      </c>
      <c r="AE2739" s="30">
        <v>100</v>
      </c>
      <c r="AF2739" s="30">
        <v>245</v>
      </c>
      <c r="AG2739" s="30">
        <v>0</v>
      </c>
      <c r="AH2739" s="30">
        <v>0</v>
      </c>
      <c r="AI2739" s="30">
        <v>1</v>
      </c>
      <c r="AJ2739" s="30">
        <v>245</v>
      </c>
      <c r="AK2739" s="30">
        <v>1</v>
      </c>
      <c r="AL2739" s="30">
        <v>245</v>
      </c>
      <c r="AM2739" s="63">
        <v>1.27E-176</v>
      </c>
      <c r="AN2739" s="30">
        <v>494</v>
      </c>
      <c r="AO2739" s="23" t="s">
        <v>938</v>
      </c>
      <c r="AP2739" s="59" t="s">
        <v>938</v>
      </c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</row>
    <row r="2740" spans="1:106" s="12" customFormat="1" ht="98" x14ac:dyDescent="0.15">
      <c r="A2740" s="3" t="s">
        <v>41</v>
      </c>
      <c r="B2740" s="3" t="str">
        <f t="shared" si="42"/>
        <v>C_ACC_2627</v>
      </c>
      <c r="C2740" s="4" t="s">
        <v>42</v>
      </c>
      <c r="D2740" s="42">
        <v>2627</v>
      </c>
      <c r="E2740" s="49">
        <v>31.92636838</v>
      </c>
      <c r="F2740" s="49">
        <v>7.7790145209999997</v>
      </c>
      <c r="G2740" s="49">
        <v>2.3680006630000001</v>
      </c>
      <c r="H2740" s="49">
        <v>3.285055888</v>
      </c>
      <c r="I2740" s="36">
        <v>1.0196210000000001E-3</v>
      </c>
      <c r="J2740" s="36">
        <v>5.9184709999999998E-3</v>
      </c>
      <c r="K2740" s="4" t="s">
        <v>49</v>
      </c>
      <c r="L2740" s="4">
        <v>63</v>
      </c>
      <c r="M2740" s="4" t="s">
        <v>4756</v>
      </c>
      <c r="N2740" s="4" t="s">
        <v>4757</v>
      </c>
      <c r="O2740" s="5">
        <v>6.0000000000000003E-95</v>
      </c>
      <c r="P2740" s="4" t="s">
        <v>44</v>
      </c>
      <c r="Q2740" s="4" t="s">
        <v>44</v>
      </c>
      <c r="R2740" s="4" t="s">
        <v>44</v>
      </c>
      <c r="S2740" s="4" t="s">
        <v>44</v>
      </c>
      <c r="T2740" s="4" t="s">
        <v>2843</v>
      </c>
      <c r="U2740" s="4" t="s">
        <v>2843</v>
      </c>
      <c r="V2740" s="4" t="s">
        <v>3521</v>
      </c>
      <c r="W2740" s="4" t="s">
        <v>4758</v>
      </c>
      <c r="X2740" s="23" t="s">
        <v>4759</v>
      </c>
      <c r="Y2740" s="67">
        <v>2.2000000000000001E-104</v>
      </c>
      <c r="Z2740" s="23" t="s">
        <v>44</v>
      </c>
      <c r="AA2740" s="73" t="s">
        <v>44</v>
      </c>
      <c r="AB2740" s="23" t="s">
        <v>44</v>
      </c>
      <c r="AC2740" s="23" t="s">
        <v>4760</v>
      </c>
      <c r="AD2740" s="4" t="s">
        <v>4761</v>
      </c>
      <c r="AE2740" s="30">
        <v>100</v>
      </c>
      <c r="AF2740" s="30">
        <v>201</v>
      </c>
      <c r="AG2740" s="30">
        <v>0</v>
      </c>
      <c r="AH2740" s="30">
        <v>0</v>
      </c>
      <c r="AI2740" s="30">
        <v>1</v>
      </c>
      <c r="AJ2740" s="30">
        <v>201</v>
      </c>
      <c r="AK2740" s="30">
        <v>1</v>
      </c>
      <c r="AL2740" s="30">
        <v>201</v>
      </c>
      <c r="AM2740" s="63">
        <v>2.0499999999999999E-146</v>
      </c>
      <c r="AN2740" s="30">
        <v>415</v>
      </c>
      <c r="AO2740" s="23" t="s">
        <v>4762</v>
      </c>
      <c r="AP2740" s="59" t="s">
        <v>4762</v>
      </c>
      <c r="AQ2740" s="10"/>
      <c r="AR2740" s="10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</row>
    <row r="2741" spans="1:106" s="12" customFormat="1" ht="98" x14ac:dyDescent="0.15">
      <c r="A2741" s="3" t="s">
        <v>41</v>
      </c>
      <c r="B2741" s="3" t="str">
        <f t="shared" si="42"/>
        <v>C_ACC_2627</v>
      </c>
      <c r="C2741" s="4" t="s">
        <v>42</v>
      </c>
      <c r="D2741" s="42">
        <v>2627</v>
      </c>
      <c r="E2741" s="49">
        <v>31.92636838</v>
      </c>
      <c r="F2741" s="49">
        <v>7.7716389269999997</v>
      </c>
      <c r="G2741" s="49">
        <v>2.3913197570000002</v>
      </c>
      <c r="H2741" s="49">
        <v>3.2499371539999999</v>
      </c>
      <c r="I2741" s="36">
        <v>1.154305E-3</v>
      </c>
      <c r="J2741" s="36">
        <v>7.3412690000000001E-3</v>
      </c>
      <c r="K2741" s="4" t="s">
        <v>43</v>
      </c>
      <c r="L2741" s="4">
        <v>55</v>
      </c>
      <c r="M2741" s="4" t="s">
        <v>4756</v>
      </c>
      <c r="N2741" s="4" t="s">
        <v>4757</v>
      </c>
      <c r="O2741" s="5">
        <v>6.0000000000000003E-95</v>
      </c>
      <c r="P2741" s="4" t="s">
        <v>44</v>
      </c>
      <c r="Q2741" s="4" t="s">
        <v>44</v>
      </c>
      <c r="R2741" s="4" t="s">
        <v>44</v>
      </c>
      <c r="S2741" s="4" t="s">
        <v>44</v>
      </c>
      <c r="T2741" s="4" t="s">
        <v>2843</v>
      </c>
      <c r="U2741" s="4" t="s">
        <v>2843</v>
      </c>
      <c r="V2741" s="4" t="s">
        <v>3521</v>
      </c>
      <c r="W2741" s="4" t="s">
        <v>4758</v>
      </c>
      <c r="X2741" s="23" t="s">
        <v>4759</v>
      </c>
      <c r="Y2741" s="67">
        <v>2.2000000000000001E-104</v>
      </c>
      <c r="Z2741" s="23" t="s">
        <v>44</v>
      </c>
      <c r="AA2741" s="73" t="s">
        <v>44</v>
      </c>
      <c r="AB2741" s="23" t="s">
        <v>44</v>
      </c>
      <c r="AC2741" s="23" t="s">
        <v>4760</v>
      </c>
      <c r="AD2741" s="4" t="s">
        <v>4761</v>
      </c>
      <c r="AE2741" s="30">
        <v>100</v>
      </c>
      <c r="AF2741" s="30">
        <v>201</v>
      </c>
      <c r="AG2741" s="30">
        <v>0</v>
      </c>
      <c r="AH2741" s="30">
        <v>0</v>
      </c>
      <c r="AI2741" s="30">
        <v>1</v>
      </c>
      <c r="AJ2741" s="30">
        <v>201</v>
      </c>
      <c r="AK2741" s="30">
        <v>1</v>
      </c>
      <c r="AL2741" s="30">
        <v>201</v>
      </c>
      <c r="AM2741" s="63">
        <v>2.0499999999999999E-146</v>
      </c>
      <c r="AN2741" s="30">
        <v>415</v>
      </c>
      <c r="AO2741" s="23" t="s">
        <v>4762</v>
      </c>
      <c r="AP2741" s="59" t="s">
        <v>4762</v>
      </c>
      <c r="AQ2741" s="10"/>
      <c r="AR2741" s="10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</row>
    <row r="2742" spans="1:106" s="12" customFormat="1" ht="98" x14ac:dyDescent="0.15">
      <c r="A2742" s="3" t="s">
        <v>41</v>
      </c>
      <c r="B2742" s="3" t="str">
        <f t="shared" si="42"/>
        <v>C_ACC_2627</v>
      </c>
      <c r="C2742" s="4" t="s">
        <v>42</v>
      </c>
      <c r="D2742" s="42">
        <v>2627</v>
      </c>
      <c r="E2742" s="49">
        <v>31.92636838</v>
      </c>
      <c r="F2742" s="49">
        <v>7.4254144589999997</v>
      </c>
      <c r="G2742" s="49">
        <v>2.3568259139999999</v>
      </c>
      <c r="H2742" s="49">
        <v>3.1505994629999998</v>
      </c>
      <c r="I2742" s="36">
        <v>1.629358E-3</v>
      </c>
      <c r="J2742" s="36">
        <v>9.8198209999999994E-3</v>
      </c>
      <c r="K2742" s="4" t="s">
        <v>56</v>
      </c>
      <c r="L2742" s="4">
        <v>70</v>
      </c>
      <c r="M2742" s="4" t="s">
        <v>4756</v>
      </c>
      <c r="N2742" s="4" t="s">
        <v>4757</v>
      </c>
      <c r="O2742" s="5">
        <v>6.0000000000000003E-95</v>
      </c>
      <c r="P2742" s="4" t="s">
        <v>44</v>
      </c>
      <c r="Q2742" s="4" t="s">
        <v>44</v>
      </c>
      <c r="R2742" s="4" t="s">
        <v>44</v>
      </c>
      <c r="S2742" s="4" t="s">
        <v>44</v>
      </c>
      <c r="T2742" s="4" t="s">
        <v>2843</v>
      </c>
      <c r="U2742" s="4" t="s">
        <v>2843</v>
      </c>
      <c r="V2742" s="4" t="s">
        <v>3521</v>
      </c>
      <c r="W2742" s="4" t="s">
        <v>4758</v>
      </c>
      <c r="X2742" s="23" t="s">
        <v>4759</v>
      </c>
      <c r="Y2742" s="67">
        <v>2.2000000000000001E-104</v>
      </c>
      <c r="Z2742" s="23" t="s">
        <v>44</v>
      </c>
      <c r="AA2742" s="73" t="s">
        <v>44</v>
      </c>
      <c r="AB2742" s="23" t="s">
        <v>44</v>
      </c>
      <c r="AC2742" s="23" t="s">
        <v>4760</v>
      </c>
      <c r="AD2742" s="4" t="s">
        <v>4761</v>
      </c>
      <c r="AE2742" s="30">
        <v>100</v>
      </c>
      <c r="AF2742" s="30">
        <v>201</v>
      </c>
      <c r="AG2742" s="30">
        <v>0</v>
      </c>
      <c r="AH2742" s="30">
        <v>0</v>
      </c>
      <c r="AI2742" s="30">
        <v>1</v>
      </c>
      <c r="AJ2742" s="30">
        <v>201</v>
      </c>
      <c r="AK2742" s="30">
        <v>1</v>
      </c>
      <c r="AL2742" s="30">
        <v>201</v>
      </c>
      <c r="AM2742" s="63">
        <v>2.0499999999999999E-146</v>
      </c>
      <c r="AN2742" s="30">
        <v>415</v>
      </c>
      <c r="AO2742" s="23" t="s">
        <v>4762</v>
      </c>
      <c r="AP2742" s="59" t="s">
        <v>4762</v>
      </c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</row>
    <row r="2743" spans="1:106" s="12" customFormat="1" ht="98" x14ac:dyDescent="0.15">
      <c r="A2743" s="3" t="s">
        <v>41</v>
      </c>
      <c r="B2743" s="3" t="str">
        <f t="shared" si="42"/>
        <v>C_ACC_2628</v>
      </c>
      <c r="C2743" s="4" t="s">
        <v>42</v>
      </c>
      <c r="D2743" s="42">
        <v>2628</v>
      </c>
      <c r="E2743" s="49">
        <v>12.99083222</v>
      </c>
      <c r="F2743" s="49">
        <v>19.884356289999999</v>
      </c>
      <c r="G2743" s="49">
        <v>2.9939889580000001</v>
      </c>
      <c r="H2743" s="49">
        <v>6.6414260599999997</v>
      </c>
      <c r="I2743" s="36">
        <v>3.1100000000000001E-11</v>
      </c>
      <c r="J2743" s="36">
        <v>1.21E-9</v>
      </c>
      <c r="K2743" s="4" t="s">
        <v>56</v>
      </c>
      <c r="L2743" s="4">
        <v>21</v>
      </c>
      <c r="M2743" s="4" t="s">
        <v>44</v>
      </c>
      <c r="N2743" s="4" t="s">
        <v>44</v>
      </c>
      <c r="O2743" s="4" t="s">
        <v>44</v>
      </c>
      <c r="P2743" s="4" t="s">
        <v>44</v>
      </c>
      <c r="Q2743" s="4" t="s">
        <v>44</v>
      </c>
      <c r="R2743" s="4" t="s">
        <v>44</v>
      </c>
      <c r="S2743" s="4" t="s">
        <v>44</v>
      </c>
      <c r="T2743" s="4" t="s">
        <v>44</v>
      </c>
      <c r="U2743" s="4" t="s">
        <v>44</v>
      </c>
      <c r="V2743" s="4" t="s">
        <v>44</v>
      </c>
      <c r="W2743" s="4" t="s">
        <v>44</v>
      </c>
      <c r="X2743" s="23" t="s">
        <v>44</v>
      </c>
      <c r="Y2743" s="23" t="s">
        <v>44</v>
      </c>
      <c r="Z2743" s="23" t="s">
        <v>44</v>
      </c>
      <c r="AA2743" s="73" t="s">
        <v>44</v>
      </c>
      <c r="AB2743" s="23" t="s">
        <v>44</v>
      </c>
      <c r="AC2743" s="23" t="s">
        <v>133</v>
      </c>
      <c r="AD2743" s="4" t="s">
        <v>134</v>
      </c>
      <c r="AE2743" s="30">
        <v>61.905000000000001</v>
      </c>
      <c r="AF2743" s="30">
        <v>42</v>
      </c>
      <c r="AG2743" s="30">
        <v>16</v>
      </c>
      <c r="AH2743" s="30">
        <v>0</v>
      </c>
      <c r="AI2743" s="30">
        <v>1</v>
      </c>
      <c r="AJ2743" s="30">
        <v>42</v>
      </c>
      <c r="AK2743" s="30">
        <v>1</v>
      </c>
      <c r="AL2743" s="30">
        <v>42</v>
      </c>
      <c r="AM2743" s="63">
        <v>8.8100000000000008E-9</v>
      </c>
      <c r="AN2743" s="30">
        <v>55.5</v>
      </c>
      <c r="AO2743" s="23" t="s">
        <v>135</v>
      </c>
      <c r="AP2743" s="59" t="s">
        <v>135</v>
      </c>
      <c r="AQ2743" s="10"/>
      <c r="AR2743" s="10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10"/>
      <c r="CI2743" s="10"/>
      <c r="CJ2743" s="10"/>
      <c r="CK2743" s="10"/>
      <c r="CL2743" s="10"/>
      <c r="CM2743" s="10"/>
      <c r="CN2743" s="10"/>
      <c r="CO2743" s="10"/>
      <c r="CP2743" s="10"/>
      <c r="CQ2743" s="10"/>
      <c r="CR2743" s="10"/>
      <c r="CS2743" s="10"/>
      <c r="CT2743" s="10"/>
      <c r="CU2743" s="10"/>
      <c r="CV2743" s="10"/>
      <c r="CW2743" s="10"/>
      <c r="CX2743" s="10"/>
      <c r="CY2743" s="10"/>
      <c r="CZ2743" s="10"/>
      <c r="DA2743" s="10"/>
      <c r="DB2743" s="10"/>
    </row>
    <row r="2744" spans="1:106" s="12" customFormat="1" ht="98" x14ac:dyDescent="0.15">
      <c r="A2744" s="3" t="s">
        <v>41</v>
      </c>
      <c r="B2744" s="3" t="str">
        <f t="shared" si="42"/>
        <v>C_ACC_2628</v>
      </c>
      <c r="C2744" s="4" t="s">
        <v>42</v>
      </c>
      <c r="D2744" s="42">
        <v>2628</v>
      </c>
      <c r="E2744" s="49">
        <v>12.99083222</v>
      </c>
      <c r="F2744" s="49">
        <v>19.743486829999998</v>
      </c>
      <c r="G2744" s="49">
        <v>3.0021702810000002</v>
      </c>
      <c r="H2744" s="49">
        <v>6.5764047259999998</v>
      </c>
      <c r="I2744" s="36">
        <v>4.8199999999999999E-11</v>
      </c>
      <c r="J2744" s="36">
        <v>5.7699999999999997E-9</v>
      </c>
      <c r="K2744" s="4" t="s">
        <v>43</v>
      </c>
      <c r="L2744" s="4">
        <v>16</v>
      </c>
      <c r="M2744" s="4" t="s">
        <v>44</v>
      </c>
      <c r="N2744" s="4" t="s">
        <v>44</v>
      </c>
      <c r="O2744" s="4" t="s">
        <v>44</v>
      </c>
      <c r="P2744" s="4" t="s">
        <v>44</v>
      </c>
      <c r="Q2744" s="4" t="s">
        <v>44</v>
      </c>
      <c r="R2744" s="4" t="s">
        <v>44</v>
      </c>
      <c r="S2744" s="4" t="s">
        <v>44</v>
      </c>
      <c r="T2744" s="4" t="s">
        <v>44</v>
      </c>
      <c r="U2744" s="4" t="s">
        <v>44</v>
      </c>
      <c r="V2744" s="4" t="s">
        <v>44</v>
      </c>
      <c r="W2744" s="4" t="s">
        <v>44</v>
      </c>
      <c r="X2744" s="23" t="s">
        <v>44</v>
      </c>
      <c r="Y2744" s="23" t="s">
        <v>44</v>
      </c>
      <c r="Z2744" s="23" t="s">
        <v>44</v>
      </c>
      <c r="AA2744" s="73" t="s">
        <v>44</v>
      </c>
      <c r="AB2744" s="23" t="s">
        <v>44</v>
      </c>
      <c r="AC2744" s="23" t="s">
        <v>133</v>
      </c>
      <c r="AD2744" s="4" t="s">
        <v>134</v>
      </c>
      <c r="AE2744" s="30">
        <v>61.905000000000001</v>
      </c>
      <c r="AF2744" s="30">
        <v>42</v>
      </c>
      <c r="AG2744" s="30">
        <v>16</v>
      </c>
      <c r="AH2744" s="30">
        <v>0</v>
      </c>
      <c r="AI2744" s="30">
        <v>1</v>
      </c>
      <c r="AJ2744" s="30">
        <v>42</v>
      </c>
      <c r="AK2744" s="30">
        <v>1</v>
      </c>
      <c r="AL2744" s="30">
        <v>42</v>
      </c>
      <c r="AM2744" s="63">
        <v>8.8100000000000008E-9</v>
      </c>
      <c r="AN2744" s="30">
        <v>55.5</v>
      </c>
      <c r="AO2744" s="23" t="s">
        <v>135</v>
      </c>
      <c r="AP2744" s="59" t="s">
        <v>135</v>
      </c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</row>
    <row r="2745" spans="1:106" s="12" customFormat="1" ht="98" x14ac:dyDescent="0.15">
      <c r="A2745" s="3" t="s">
        <v>41</v>
      </c>
      <c r="B2745" s="3" t="str">
        <f t="shared" si="42"/>
        <v>C_ACC_2628</v>
      </c>
      <c r="C2745" s="4" t="s">
        <v>42</v>
      </c>
      <c r="D2745" s="42">
        <v>2628</v>
      </c>
      <c r="E2745" s="49">
        <v>12.99083222</v>
      </c>
      <c r="F2745" s="49">
        <v>7.2011273180000002</v>
      </c>
      <c r="G2745" s="49">
        <v>2.6823083470000002</v>
      </c>
      <c r="H2745" s="49">
        <v>2.6846754320000001</v>
      </c>
      <c r="I2745" s="36">
        <v>7.2600269999999996E-3</v>
      </c>
      <c r="J2745" s="36">
        <v>1.8212597000000001E-2</v>
      </c>
      <c r="K2745" s="4" t="s">
        <v>49</v>
      </c>
      <c r="L2745" s="4">
        <v>40</v>
      </c>
      <c r="M2745" s="4" t="s">
        <v>44</v>
      </c>
      <c r="N2745" s="4" t="s">
        <v>44</v>
      </c>
      <c r="O2745" s="4" t="s">
        <v>44</v>
      </c>
      <c r="P2745" s="4" t="s">
        <v>44</v>
      </c>
      <c r="Q2745" s="4" t="s">
        <v>44</v>
      </c>
      <c r="R2745" s="4" t="s">
        <v>44</v>
      </c>
      <c r="S2745" s="4" t="s">
        <v>44</v>
      </c>
      <c r="T2745" s="4" t="s">
        <v>44</v>
      </c>
      <c r="U2745" s="4" t="s">
        <v>44</v>
      </c>
      <c r="V2745" s="4" t="s">
        <v>44</v>
      </c>
      <c r="W2745" s="4" t="s">
        <v>44</v>
      </c>
      <c r="X2745" s="23" t="s">
        <v>44</v>
      </c>
      <c r="Y2745" s="23" t="s">
        <v>44</v>
      </c>
      <c r="Z2745" s="23" t="s">
        <v>44</v>
      </c>
      <c r="AA2745" s="73" t="s">
        <v>44</v>
      </c>
      <c r="AB2745" s="23" t="s">
        <v>44</v>
      </c>
      <c r="AC2745" s="23" t="s">
        <v>133</v>
      </c>
      <c r="AD2745" s="4" t="s">
        <v>134</v>
      </c>
      <c r="AE2745" s="30">
        <v>61.905000000000001</v>
      </c>
      <c r="AF2745" s="30">
        <v>42</v>
      </c>
      <c r="AG2745" s="30">
        <v>16</v>
      </c>
      <c r="AH2745" s="30">
        <v>0</v>
      </c>
      <c r="AI2745" s="30">
        <v>1</v>
      </c>
      <c r="AJ2745" s="30">
        <v>42</v>
      </c>
      <c r="AK2745" s="30">
        <v>1</v>
      </c>
      <c r="AL2745" s="30">
        <v>42</v>
      </c>
      <c r="AM2745" s="63">
        <v>8.8100000000000008E-9</v>
      </c>
      <c r="AN2745" s="30">
        <v>55.5</v>
      </c>
      <c r="AO2745" s="23" t="s">
        <v>135</v>
      </c>
      <c r="AP2745" s="59" t="s">
        <v>135</v>
      </c>
      <c r="AQ2745" s="10"/>
      <c r="AR2745" s="10"/>
      <c r="AS2745" s="10"/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</row>
    <row r="2746" spans="1:106" s="12" customFormat="1" ht="98" x14ac:dyDescent="0.15">
      <c r="A2746" s="3" t="s">
        <v>41</v>
      </c>
      <c r="B2746" s="3" t="str">
        <f t="shared" si="42"/>
        <v>C_ACC_2629</v>
      </c>
      <c r="C2746" s="4" t="s">
        <v>42</v>
      </c>
      <c r="D2746" s="42">
        <v>2629</v>
      </c>
      <c r="E2746" s="49">
        <v>34.22091477</v>
      </c>
      <c r="F2746" s="49">
        <v>8.5603817400000004</v>
      </c>
      <c r="G2746" s="49">
        <v>1.8639808849999999</v>
      </c>
      <c r="H2746" s="49">
        <v>4.5925265700000004</v>
      </c>
      <c r="I2746" s="36">
        <v>4.3800000000000004E-6</v>
      </c>
      <c r="J2746" s="36">
        <v>1.64742E-4</v>
      </c>
      <c r="K2746" s="4" t="s">
        <v>45</v>
      </c>
      <c r="L2746" s="4">
        <v>1</v>
      </c>
      <c r="M2746" s="4" t="s">
        <v>4147</v>
      </c>
      <c r="N2746" s="4" t="s">
        <v>3273</v>
      </c>
      <c r="O2746" s="5">
        <v>1E-41</v>
      </c>
      <c r="P2746" s="4" t="s">
        <v>44</v>
      </c>
      <c r="Q2746" s="4" t="s">
        <v>44</v>
      </c>
      <c r="R2746" s="4" t="s">
        <v>44</v>
      </c>
      <c r="S2746" s="4" t="s">
        <v>44</v>
      </c>
      <c r="T2746" s="4" t="s">
        <v>2137</v>
      </c>
      <c r="U2746" s="4" t="s">
        <v>2137</v>
      </c>
      <c r="V2746" s="4" t="s">
        <v>2138</v>
      </c>
      <c r="W2746" s="4" t="s">
        <v>4148</v>
      </c>
      <c r="X2746" s="23" t="s">
        <v>4149</v>
      </c>
      <c r="Y2746" s="67">
        <v>1.4E-49</v>
      </c>
      <c r="Z2746" s="23" t="s">
        <v>44</v>
      </c>
      <c r="AA2746" s="73" t="s">
        <v>44</v>
      </c>
      <c r="AB2746" s="23" t="s">
        <v>44</v>
      </c>
      <c r="AC2746" s="23" t="s">
        <v>4150</v>
      </c>
      <c r="AD2746" s="4" t="s">
        <v>4151</v>
      </c>
      <c r="AE2746" s="30">
        <v>100</v>
      </c>
      <c r="AF2746" s="30">
        <v>107</v>
      </c>
      <c r="AG2746" s="30">
        <v>0</v>
      </c>
      <c r="AH2746" s="30">
        <v>0</v>
      </c>
      <c r="AI2746" s="30">
        <v>1</v>
      </c>
      <c r="AJ2746" s="30">
        <v>107</v>
      </c>
      <c r="AK2746" s="30">
        <v>3</v>
      </c>
      <c r="AL2746" s="30">
        <v>109</v>
      </c>
      <c r="AM2746" s="63">
        <v>2.4700000000000002E-68</v>
      </c>
      <c r="AN2746" s="30">
        <v>210</v>
      </c>
      <c r="AO2746" s="23" t="s">
        <v>4152</v>
      </c>
      <c r="AP2746" s="59" t="s">
        <v>4152</v>
      </c>
      <c r="AQ2746" s="10"/>
      <c r="AR2746" s="10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</row>
    <row r="2747" spans="1:106" s="12" customFormat="1" ht="98" x14ac:dyDescent="0.15">
      <c r="A2747" s="3" t="s">
        <v>41</v>
      </c>
      <c r="B2747" s="3" t="str">
        <f t="shared" si="42"/>
        <v>C_ACC_2629</v>
      </c>
      <c r="C2747" s="4" t="s">
        <v>42</v>
      </c>
      <c r="D2747" s="42">
        <v>2629</v>
      </c>
      <c r="E2747" s="49">
        <v>34.22091477</v>
      </c>
      <c r="F2747" s="49">
        <v>8.0000504120000002</v>
      </c>
      <c r="G2747" s="49">
        <v>2.1224281669999998</v>
      </c>
      <c r="H2747" s="49">
        <v>3.7692914819999999</v>
      </c>
      <c r="I2747" s="36">
        <v>1.6371199999999999E-4</v>
      </c>
      <c r="J2747" s="36">
        <v>3.4210529999999999E-3</v>
      </c>
      <c r="K2747" s="4" t="s">
        <v>43</v>
      </c>
      <c r="L2747" s="4">
        <v>42</v>
      </c>
      <c r="M2747" s="4" t="s">
        <v>4147</v>
      </c>
      <c r="N2747" s="4" t="s">
        <v>3273</v>
      </c>
      <c r="O2747" s="5">
        <v>1E-41</v>
      </c>
      <c r="P2747" s="4" t="s">
        <v>44</v>
      </c>
      <c r="Q2747" s="4" t="s">
        <v>44</v>
      </c>
      <c r="R2747" s="4" t="s">
        <v>44</v>
      </c>
      <c r="S2747" s="4" t="s">
        <v>44</v>
      </c>
      <c r="T2747" s="4" t="s">
        <v>2137</v>
      </c>
      <c r="U2747" s="4" t="s">
        <v>2137</v>
      </c>
      <c r="V2747" s="4" t="s">
        <v>2138</v>
      </c>
      <c r="W2747" s="4" t="s">
        <v>4148</v>
      </c>
      <c r="X2747" s="23" t="s">
        <v>4149</v>
      </c>
      <c r="Y2747" s="67">
        <v>1.4E-49</v>
      </c>
      <c r="Z2747" s="23" t="s">
        <v>44</v>
      </c>
      <c r="AA2747" s="73" t="s">
        <v>44</v>
      </c>
      <c r="AB2747" s="23" t="s">
        <v>44</v>
      </c>
      <c r="AC2747" s="23" t="s">
        <v>4150</v>
      </c>
      <c r="AD2747" s="4" t="s">
        <v>4151</v>
      </c>
      <c r="AE2747" s="30">
        <v>100</v>
      </c>
      <c r="AF2747" s="30">
        <v>107</v>
      </c>
      <c r="AG2747" s="30">
        <v>0</v>
      </c>
      <c r="AH2747" s="30">
        <v>0</v>
      </c>
      <c r="AI2747" s="30">
        <v>1</v>
      </c>
      <c r="AJ2747" s="30">
        <v>107</v>
      </c>
      <c r="AK2747" s="30">
        <v>3</v>
      </c>
      <c r="AL2747" s="30">
        <v>109</v>
      </c>
      <c r="AM2747" s="63">
        <v>2.4700000000000002E-68</v>
      </c>
      <c r="AN2747" s="30">
        <v>210</v>
      </c>
      <c r="AO2747" s="23" t="s">
        <v>4152</v>
      </c>
      <c r="AP2747" s="59" t="s">
        <v>4152</v>
      </c>
      <c r="AQ2747" s="10"/>
      <c r="AR2747" s="10"/>
      <c r="AS2747" s="10"/>
      <c r="AT2747" s="10"/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</row>
    <row r="2748" spans="1:106" s="12" customFormat="1" ht="98" x14ac:dyDescent="0.15">
      <c r="A2748" s="3" t="s">
        <v>41</v>
      </c>
      <c r="B2748" s="3" t="str">
        <f t="shared" si="42"/>
        <v>C_ACC_2629</v>
      </c>
      <c r="C2748" s="4" t="s">
        <v>42</v>
      </c>
      <c r="D2748" s="42">
        <v>2629</v>
      </c>
      <c r="E2748" s="49">
        <v>34.22091477</v>
      </c>
      <c r="F2748" s="49">
        <v>7.9962245120000004</v>
      </c>
      <c r="G2748" s="49">
        <v>2.0980121459999999</v>
      </c>
      <c r="H2748" s="49">
        <v>3.8113337559999998</v>
      </c>
      <c r="I2748" s="36">
        <v>1.38219E-4</v>
      </c>
      <c r="J2748" s="36">
        <v>2.1510729999999999E-3</v>
      </c>
      <c r="K2748" s="4" t="s">
        <v>49</v>
      </c>
      <c r="L2748" s="4">
        <v>57</v>
      </c>
      <c r="M2748" s="4" t="s">
        <v>4147</v>
      </c>
      <c r="N2748" s="4" t="s">
        <v>3273</v>
      </c>
      <c r="O2748" s="5">
        <v>1E-41</v>
      </c>
      <c r="P2748" s="4" t="s">
        <v>44</v>
      </c>
      <c r="Q2748" s="4" t="s">
        <v>44</v>
      </c>
      <c r="R2748" s="4" t="s">
        <v>44</v>
      </c>
      <c r="S2748" s="4" t="s">
        <v>44</v>
      </c>
      <c r="T2748" s="4" t="s">
        <v>2137</v>
      </c>
      <c r="U2748" s="4" t="s">
        <v>2137</v>
      </c>
      <c r="V2748" s="4" t="s">
        <v>2138</v>
      </c>
      <c r="W2748" s="4" t="s">
        <v>4148</v>
      </c>
      <c r="X2748" s="23" t="s">
        <v>4149</v>
      </c>
      <c r="Y2748" s="67">
        <v>1.4E-49</v>
      </c>
      <c r="Z2748" s="23" t="s">
        <v>44</v>
      </c>
      <c r="AA2748" s="73" t="s">
        <v>44</v>
      </c>
      <c r="AB2748" s="23" t="s">
        <v>44</v>
      </c>
      <c r="AC2748" s="23" t="s">
        <v>4150</v>
      </c>
      <c r="AD2748" s="4" t="s">
        <v>4151</v>
      </c>
      <c r="AE2748" s="30">
        <v>100</v>
      </c>
      <c r="AF2748" s="30">
        <v>107</v>
      </c>
      <c r="AG2748" s="30">
        <v>0</v>
      </c>
      <c r="AH2748" s="30">
        <v>0</v>
      </c>
      <c r="AI2748" s="30">
        <v>1</v>
      </c>
      <c r="AJ2748" s="30">
        <v>107</v>
      </c>
      <c r="AK2748" s="30">
        <v>3</v>
      </c>
      <c r="AL2748" s="30">
        <v>109</v>
      </c>
      <c r="AM2748" s="63">
        <v>2.4700000000000002E-68</v>
      </c>
      <c r="AN2748" s="30">
        <v>210</v>
      </c>
      <c r="AO2748" s="23" t="s">
        <v>4152</v>
      </c>
      <c r="AP2748" s="59" t="s">
        <v>4152</v>
      </c>
      <c r="AQ2748" s="10"/>
      <c r="AR2748" s="10"/>
      <c r="AS2748" s="10"/>
      <c r="AT2748" s="10"/>
      <c r="AU2748" s="10"/>
      <c r="AV2748" s="10"/>
      <c r="AW2748" s="10"/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</row>
    <row r="2749" spans="1:106" s="12" customFormat="1" ht="98" x14ac:dyDescent="0.15">
      <c r="A2749" s="3" t="s">
        <v>41</v>
      </c>
      <c r="B2749" s="3" t="str">
        <f t="shared" si="42"/>
        <v>C_ACC_2629</v>
      </c>
      <c r="C2749" s="4" t="s">
        <v>42</v>
      </c>
      <c r="D2749" s="42">
        <v>2629</v>
      </c>
      <c r="E2749" s="49">
        <v>34.22091477</v>
      </c>
      <c r="F2749" s="49">
        <v>7.8146811950000004</v>
      </c>
      <c r="G2749" s="49">
        <v>2.0894808550000001</v>
      </c>
      <c r="H2749" s="49">
        <v>3.740010909</v>
      </c>
      <c r="I2749" s="36">
        <v>1.84012E-4</v>
      </c>
      <c r="J2749" s="36">
        <v>3.167806E-3</v>
      </c>
      <c r="K2749" s="4" t="s">
        <v>56</v>
      </c>
      <c r="L2749" s="4">
        <v>63</v>
      </c>
      <c r="M2749" s="4" t="s">
        <v>4147</v>
      </c>
      <c r="N2749" s="4" t="s">
        <v>3273</v>
      </c>
      <c r="O2749" s="5">
        <v>1E-41</v>
      </c>
      <c r="P2749" s="4" t="s">
        <v>44</v>
      </c>
      <c r="Q2749" s="4" t="s">
        <v>44</v>
      </c>
      <c r="R2749" s="4" t="s">
        <v>44</v>
      </c>
      <c r="S2749" s="4" t="s">
        <v>44</v>
      </c>
      <c r="T2749" s="4" t="s">
        <v>2137</v>
      </c>
      <c r="U2749" s="4" t="s">
        <v>2137</v>
      </c>
      <c r="V2749" s="4" t="s">
        <v>2138</v>
      </c>
      <c r="W2749" s="4" t="s">
        <v>4148</v>
      </c>
      <c r="X2749" s="23" t="s">
        <v>4149</v>
      </c>
      <c r="Y2749" s="67">
        <v>1.4E-49</v>
      </c>
      <c r="Z2749" s="23" t="s">
        <v>44</v>
      </c>
      <c r="AA2749" s="73" t="s">
        <v>44</v>
      </c>
      <c r="AB2749" s="23" t="s">
        <v>44</v>
      </c>
      <c r="AC2749" s="23" t="s">
        <v>4150</v>
      </c>
      <c r="AD2749" s="4" t="s">
        <v>4151</v>
      </c>
      <c r="AE2749" s="30">
        <v>100</v>
      </c>
      <c r="AF2749" s="30">
        <v>107</v>
      </c>
      <c r="AG2749" s="30">
        <v>0</v>
      </c>
      <c r="AH2749" s="30">
        <v>0</v>
      </c>
      <c r="AI2749" s="30">
        <v>1</v>
      </c>
      <c r="AJ2749" s="30">
        <v>107</v>
      </c>
      <c r="AK2749" s="30">
        <v>3</v>
      </c>
      <c r="AL2749" s="30">
        <v>109</v>
      </c>
      <c r="AM2749" s="63">
        <v>2.4700000000000002E-68</v>
      </c>
      <c r="AN2749" s="30">
        <v>210</v>
      </c>
      <c r="AO2749" s="23" t="s">
        <v>4152</v>
      </c>
      <c r="AP2749" s="59" t="s">
        <v>4152</v>
      </c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</row>
    <row r="2750" spans="1:106" s="12" customFormat="1" ht="98" x14ac:dyDescent="0.15">
      <c r="A2750" s="3" t="s">
        <v>41</v>
      </c>
      <c r="B2750" s="3" t="str">
        <f t="shared" si="42"/>
        <v>C_ACC_2630</v>
      </c>
      <c r="C2750" s="4" t="s">
        <v>42</v>
      </c>
      <c r="D2750" s="42">
        <v>2630</v>
      </c>
      <c r="E2750" s="49">
        <v>22.57154147</v>
      </c>
      <c r="F2750" s="49">
        <v>5.9875229790000004</v>
      </c>
      <c r="G2750" s="49">
        <v>1.9512209380000001</v>
      </c>
      <c r="H2750" s="49">
        <v>3.0686032839999999</v>
      </c>
      <c r="I2750" s="36">
        <v>2.1506199999999998E-3</v>
      </c>
      <c r="J2750" s="36">
        <v>8.477844E-3</v>
      </c>
      <c r="K2750" s="4" t="s">
        <v>49</v>
      </c>
      <c r="L2750" s="4">
        <v>46</v>
      </c>
      <c r="M2750" s="4" t="s">
        <v>8234</v>
      </c>
      <c r="N2750" s="4" t="s">
        <v>8235</v>
      </c>
      <c r="O2750" s="5">
        <v>2.4000000000000001E-169</v>
      </c>
      <c r="P2750" s="4" t="s">
        <v>44</v>
      </c>
      <c r="Q2750" s="4" t="s">
        <v>44</v>
      </c>
      <c r="R2750" s="4" t="s">
        <v>44</v>
      </c>
      <c r="S2750" s="4" t="s">
        <v>44</v>
      </c>
      <c r="T2750" s="4" t="s">
        <v>2843</v>
      </c>
      <c r="U2750" s="4" t="s">
        <v>2843</v>
      </c>
      <c r="V2750" s="4" t="s">
        <v>3521</v>
      </c>
      <c r="W2750" s="4" t="s">
        <v>8236</v>
      </c>
      <c r="X2750" s="23" t="s">
        <v>8237</v>
      </c>
      <c r="Y2750" s="67">
        <v>7.3999999999999996E-232</v>
      </c>
      <c r="Z2750" s="23" t="s">
        <v>44</v>
      </c>
      <c r="AA2750" s="73" t="s">
        <v>44</v>
      </c>
      <c r="AB2750" s="23" t="s">
        <v>44</v>
      </c>
      <c r="AC2750" s="23" t="s">
        <v>8238</v>
      </c>
      <c r="AD2750" s="4" t="s">
        <v>8239</v>
      </c>
      <c r="AE2750" s="30">
        <v>100</v>
      </c>
      <c r="AF2750" s="30">
        <v>709</v>
      </c>
      <c r="AG2750" s="30">
        <v>0</v>
      </c>
      <c r="AH2750" s="30">
        <v>0</v>
      </c>
      <c r="AI2750" s="30">
        <v>1</v>
      </c>
      <c r="AJ2750" s="30">
        <v>709</v>
      </c>
      <c r="AK2750" s="30">
        <v>1</v>
      </c>
      <c r="AL2750" s="30">
        <v>709</v>
      </c>
      <c r="AM2750" s="30">
        <v>0</v>
      </c>
      <c r="AN2750" s="30">
        <v>1462</v>
      </c>
      <c r="AO2750" s="23" t="s">
        <v>8240</v>
      </c>
      <c r="AP2750" s="59" t="s">
        <v>8240</v>
      </c>
      <c r="AQ2750" s="10"/>
      <c r="AR2750" s="10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10"/>
      <c r="CI2750" s="10"/>
      <c r="CJ2750" s="10"/>
      <c r="CK2750" s="10"/>
      <c r="CL2750" s="10"/>
      <c r="CM2750" s="10"/>
      <c r="CN2750" s="10"/>
      <c r="CO2750" s="10"/>
      <c r="CP2750" s="10"/>
      <c r="CQ2750" s="10"/>
      <c r="CR2750" s="10"/>
      <c r="CS2750" s="10"/>
      <c r="CT2750" s="10"/>
      <c r="CU2750" s="10"/>
      <c r="CV2750" s="10"/>
      <c r="CW2750" s="10"/>
      <c r="CX2750" s="10"/>
      <c r="CY2750" s="10"/>
      <c r="CZ2750" s="10"/>
      <c r="DA2750" s="10"/>
      <c r="DB2750" s="10"/>
    </row>
    <row r="2751" spans="1:106" s="12" customFormat="1" ht="98" x14ac:dyDescent="0.15">
      <c r="A2751" s="3" t="s">
        <v>41</v>
      </c>
      <c r="B2751" s="3" t="str">
        <f t="shared" si="42"/>
        <v>C_ACC_2630</v>
      </c>
      <c r="C2751" s="4" t="s">
        <v>42</v>
      </c>
      <c r="D2751" s="42">
        <v>2630</v>
      </c>
      <c r="E2751" s="49">
        <v>22.57154147</v>
      </c>
      <c r="F2751" s="49">
        <v>4.6952565579999996</v>
      </c>
      <c r="G2751" s="49">
        <v>1.945984046</v>
      </c>
      <c r="H2751" s="49">
        <v>2.4127929350000001</v>
      </c>
      <c r="I2751" s="36">
        <v>1.5830810000000001E-2</v>
      </c>
      <c r="J2751" s="36">
        <v>3.6214181999999998E-2</v>
      </c>
      <c r="K2751" s="4" t="s">
        <v>43</v>
      </c>
      <c r="L2751" s="4">
        <v>31</v>
      </c>
      <c r="M2751" s="4" t="s">
        <v>8234</v>
      </c>
      <c r="N2751" s="4" t="s">
        <v>8235</v>
      </c>
      <c r="O2751" s="5">
        <v>2.4000000000000001E-169</v>
      </c>
      <c r="P2751" s="4" t="s">
        <v>44</v>
      </c>
      <c r="Q2751" s="4" t="s">
        <v>44</v>
      </c>
      <c r="R2751" s="4" t="s">
        <v>44</v>
      </c>
      <c r="S2751" s="4" t="s">
        <v>44</v>
      </c>
      <c r="T2751" s="4" t="s">
        <v>2843</v>
      </c>
      <c r="U2751" s="4" t="s">
        <v>2843</v>
      </c>
      <c r="V2751" s="4" t="s">
        <v>3521</v>
      </c>
      <c r="W2751" s="4" t="s">
        <v>8236</v>
      </c>
      <c r="X2751" s="23" t="s">
        <v>8237</v>
      </c>
      <c r="Y2751" s="67">
        <v>7.3999999999999996E-232</v>
      </c>
      <c r="Z2751" s="23" t="s">
        <v>44</v>
      </c>
      <c r="AA2751" s="73" t="s">
        <v>44</v>
      </c>
      <c r="AB2751" s="23" t="s">
        <v>44</v>
      </c>
      <c r="AC2751" s="23" t="s">
        <v>8238</v>
      </c>
      <c r="AD2751" s="4" t="s">
        <v>8239</v>
      </c>
      <c r="AE2751" s="30">
        <v>100</v>
      </c>
      <c r="AF2751" s="30">
        <v>709</v>
      </c>
      <c r="AG2751" s="30">
        <v>0</v>
      </c>
      <c r="AH2751" s="30">
        <v>0</v>
      </c>
      <c r="AI2751" s="30">
        <v>1</v>
      </c>
      <c r="AJ2751" s="30">
        <v>709</v>
      </c>
      <c r="AK2751" s="30">
        <v>1</v>
      </c>
      <c r="AL2751" s="30">
        <v>709</v>
      </c>
      <c r="AM2751" s="30">
        <v>0</v>
      </c>
      <c r="AN2751" s="30">
        <v>1462</v>
      </c>
      <c r="AO2751" s="23" t="s">
        <v>8240</v>
      </c>
      <c r="AP2751" s="59" t="s">
        <v>8240</v>
      </c>
      <c r="AQ2751" s="10"/>
      <c r="AR2751" s="10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</row>
    <row r="2752" spans="1:106" s="12" customFormat="1" ht="98" x14ac:dyDescent="0.15">
      <c r="A2752" s="3" t="s">
        <v>41</v>
      </c>
      <c r="B2752" s="3" t="str">
        <f t="shared" si="42"/>
        <v>C_ACC_2631</v>
      </c>
      <c r="C2752" s="4" t="s">
        <v>42</v>
      </c>
      <c r="D2752" s="42">
        <v>2631</v>
      </c>
      <c r="E2752" s="49">
        <v>34.310581810000002</v>
      </c>
      <c r="F2752" s="49">
        <v>20.35908787</v>
      </c>
      <c r="G2752" s="49">
        <v>2.230151636</v>
      </c>
      <c r="H2752" s="49">
        <v>9.1290150590000003</v>
      </c>
      <c r="I2752" s="36">
        <v>6.9099999999999995E-20</v>
      </c>
      <c r="J2752" s="36">
        <v>1.5700000000000001E-17</v>
      </c>
      <c r="K2752" s="4" t="s">
        <v>56</v>
      </c>
      <c r="L2752" s="4">
        <v>69</v>
      </c>
      <c r="M2752" s="4" t="s">
        <v>1945</v>
      </c>
      <c r="N2752" s="4" t="s">
        <v>1946</v>
      </c>
      <c r="O2752" s="5">
        <v>3.2E-77</v>
      </c>
      <c r="P2752" s="4" t="s">
        <v>44</v>
      </c>
      <c r="Q2752" s="4" t="s">
        <v>44</v>
      </c>
      <c r="R2752" s="4" t="s">
        <v>44</v>
      </c>
      <c r="S2752" s="4" t="s">
        <v>44</v>
      </c>
      <c r="T2752" s="4" t="s">
        <v>667</v>
      </c>
      <c r="U2752" s="4" t="s">
        <v>667</v>
      </c>
      <c r="V2752" s="4" t="s">
        <v>668</v>
      </c>
      <c r="W2752" s="4" t="s">
        <v>1947</v>
      </c>
      <c r="X2752" s="23" t="s">
        <v>1948</v>
      </c>
      <c r="Y2752" s="67">
        <v>5.2000000000000002E-73</v>
      </c>
      <c r="Z2752" s="23" t="s">
        <v>1947</v>
      </c>
      <c r="AA2752" s="73" t="s">
        <v>1949</v>
      </c>
      <c r="AB2752" s="67">
        <v>5.2000000000000002E-73</v>
      </c>
      <c r="AC2752" s="23" t="s">
        <v>1950</v>
      </c>
      <c r="AD2752" s="4" t="s">
        <v>1951</v>
      </c>
      <c r="AE2752" s="30">
        <v>100</v>
      </c>
      <c r="AF2752" s="30">
        <v>181</v>
      </c>
      <c r="AG2752" s="30">
        <v>0</v>
      </c>
      <c r="AH2752" s="30">
        <v>0</v>
      </c>
      <c r="AI2752" s="30">
        <v>1</v>
      </c>
      <c r="AJ2752" s="30">
        <v>181</v>
      </c>
      <c r="AK2752" s="30">
        <v>3</v>
      </c>
      <c r="AL2752" s="30">
        <v>183</v>
      </c>
      <c r="AM2752" s="63">
        <v>8.9500000000000001E-125</v>
      </c>
      <c r="AN2752" s="30">
        <v>358</v>
      </c>
      <c r="AO2752" s="23" t="s">
        <v>1952</v>
      </c>
      <c r="AP2752" s="59" t="s">
        <v>1952</v>
      </c>
      <c r="AQ2752" s="10"/>
      <c r="AR2752" s="10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</row>
    <row r="2753" spans="1:106" s="12" customFormat="1" ht="98" x14ac:dyDescent="0.15">
      <c r="A2753" s="3" t="s">
        <v>41</v>
      </c>
      <c r="B2753" s="3" t="str">
        <f t="shared" si="42"/>
        <v>C_ACC_2631</v>
      </c>
      <c r="C2753" s="4" t="s">
        <v>42</v>
      </c>
      <c r="D2753" s="42">
        <v>2631</v>
      </c>
      <c r="E2753" s="49">
        <v>34.310581810000002</v>
      </c>
      <c r="F2753" s="49">
        <v>7.8503077680000004</v>
      </c>
      <c r="G2753" s="49">
        <v>2.2323218439999999</v>
      </c>
      <c r="H2753" s="49">
        <v>3.5166558929999998</v>
      </c>
      <c r="I2753" s="36">
        <v>4.3701999999999999E-4</v>
      </c>
      <c r="J2753" s="36">
        <v>4.018392E-3</v>
      </c>
      <c r="K2753" s="4" t="s">
        <v>49</v>
      </c>
      <c r="L2753" s="4">
        <v>68</v>
      </c>
      <c r="M2753" s="4" t="s">
        <v>1945</v>
      </c>
      <c r="N2753" s="4" t="s">
        <v>1946</v>
      </c>
      <c r="O2753" s="5">
        <v>3.2E-77</v>
      </c>
      <c r="P2753" s="4" t="s">
        <v>44</v>
      </c>
      <c r="Q2753" s="4" t="s">
        <v>44</v>
      </c>
      <c r="R2753" s="4" t="s">
        <v>44</v>
      </c>
      <c r="S2753" s="4" t="s">
        <v>44</v>
      </c>
      <c r="T2753" s="4" t="s">
        <v>667</v>
      </c>
      <c r="U2753" s="4" t="s">
        <v>667</v>
      </c>
      <c r="V2753" s="4" t="s">
        <v>668</v>
      </c>
      <c r="W2753" s="4" t="s">
        <v>1947</v>
      </c>
      <c r="X2753" s="23" t="s">
        <v>1948</v>
      </c>
      <c r="Y2753" s="67">
        <v>5.2000000000000002E-73</v>
      </c>
      <c r="Z2753" s="23" t="s">
        <v>1947</v>
      </c>
      <c r="AA2753" s="73" t="s">
        <v>1949</v>
      </c>
      <c r="AB2753" s="67">
        <v>5.2000000000000002E-73</v>
      </c>
      <c r="AC2753" s="23" t="s">
        <v>1950</v>
      </c>
      <c r="AD2753" s="4" t="s">
        <v>1951</v>
      </c>
      <c r="AE2753" s="30">
        <v>100</v>
      </c>
      <c r="AF2753" s="30">
        <v>181</v>
      </c>
      <c r="AG2753" s="30">
        <v>0</v>
      </c>
      <c r="AH2753" s="30">
        <v>0</v>
      </c>
      <c r="AI2753" s="30">
        <v>1</v>
      </c>
      <c r="AJ2753" s="30">
        <v>181</v>
      </c>
      <c r="AK2753" s="30">
        <v>3</v>
      </c>
      <c r="AL2753" s="30">
        <v>183</v>
      </c>
      <c r="AM2753" s="63">
        <v>8.9500000000000001E-125</v>
      </c>
      <c r="AN2753" s="30">
        <v>358</v>
      </c>
      <c r="AO2753" s="23" t="s">
        <v>1952</v>
      </c>
      <c r="AP2753" s="59" t="s">
        <v>1952</v>
      </c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</row>
    <row r="2754" spans="1:106" s="12" customFormat="1" ht="98" x14ac:dyDescent="0.15">
      <c r="A2754" s="3" t="s">
        <v>41</v>
      </c>
      <c r="B2754" s="3" t="str">
        <f t="shared" si="42"/>
        <v>C_ACC_2631</v>
      </c>
      <c r="C2754" s="4" t="s">
        <v>42</v>
      </c>
      <c r="D2754" s="42">
        <v>2631</v>
      </c>
      <c r="E2754" s="49">
        <v>34.310581810000002</v>
      </c>
      <c r="F2754" s="49">
        <v>7.8464510990000003</v>
      </c>
      <c r="G2754" s="49">
        <v>2.2541701280000002</v>
      </c>
      <c r="H2754" s="49">
        <v>3.4808602070000001</v>
      </c>
      <c r="I2754" s="36">
        <v>4.9980599999999999E-4</v>
      </c>
      <c r="J2754" s="36">
        <v>5.2791169999999998E-3</v>
      </c>
      <c r="K2754" s="4" t="s">
        <v>43</v>
      </c>
      <c r="L2754" s="4">
        <v>61</v>
      </c>
      <c r="M2754" s="4" t="s">
        <v>1945</v>
      </c>
      <c r="N2754" s="4" t="s">
        <v>1946</v>
      </c>
      <c r="O2754" s="5">
        <v>3.2E-77</v>
      </c>
      <c r="P2754" s="4" t="s">
        <v>44</v>
      </c>
      <c r="Q2754" s="4" t="s">
        <v>44</v>
      </c>
      <c r="R2754" s="4" t="s">
        <v>44</v>
      </c>
      <c r="S2754" s="4" t="s">
        <v>44</v>
      </c>
      <c r="T2754" s="4" t="s">
        <v>667</v>
      </c>
      <c r="U2754" s="4" t="s">
        <v>667</v>
      </c>
      <c r="V2754" s="4" t="s">
        <v>668</v>
      </c>
      <c r="W2754" s="4" t="s">
        <v>1947</v>
      </c>
      <c r="X2754" s="23" t="s">
        <v>1948</v>
      </c>
      <c r="Y2754" s="67">
        <v>5.2000000000000002E-73</v>
      </c>
      <c r="Z2754" s="23" t="s">
        <v>1947</v>
      </c>
      <c r="AA2754" s="73" t="s">
        <v>1949</v>
      </c>
      <c r="AB2754" s="67">
        <v>5.2000000000000002E-73</v>
      </c>
      <c r="AC2754" s="23" t="s">
        <v>1950</v>
      </c>
      <c r="AD2754" s="4" t="s">
        <v>1951</v>
      </c>
      <c r="AE2754" s="30">
        <v>100</v>
      </c>
      <c r="AF2754" s="30">
        <v>181</v>
      </c>
      <c r="AG2754" s="30">
        <v>0</v>
      </c>
      <c r="AH2754" s="30">
        <v>0</v>
      </c>
      <c r="AI2754" s="30">
        <v>1</v>
      </c>
      <c r="AJ2754" s="30">
        <v>181</v>
      </c>
      <c r="AK2754" s="30">
        <v>3</v>
      </c>
      <c r="AL2754" s="30">
        <v>183</v>
      </c>
      <c r="AM2754" s="63">
        <v>8.9500000000000001E-125</v>
      </c>
      <c r="AN2754" s="30">
        <v>358</v>
      </c>
      <c r="AO2754" s="23" t="s">
        <v>1952</v>
      </c>
      <c r="AP2754" s="59" t="s">
        <v>1952</v>
      </c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</row>
    <row r="2755" spans="1:106" s="12" customFormat="1" ht="98" x14ac:dyDescent="0.15">
      <c r="A2755" s="3" t="s">
        <v>41</v>
      </c>
      <c r="B2755" s="3" t="str">
        <f t="shared" si="42"/>
        <v>C_ACC_2631</v>
      </c>
      <c r="C2755" s="4" t="s">
        <v>42</v>
      </c>
      <c r="D2755" s="42">
        <v>2631</v>
      </c>
      <c r="E2755" s="49">
        <v>34.310581810000002</v>
      </c>
      <c r="F2755" s="49">
        <v>6.9070485699999997</v>
      </c>
      <c r="G2755" s="49">
        <v>1.9347052979999999</v>
      </c>
      <c r="H2755" s="49">
        <v>3.57007787</v>
      </c>
      <c r="I2755" s="36">
        <v>3.5687499999999999E-4</v>
      </c>
      <c r="J2755" s="36">
        <v>1.9978629999999999E-3</v>
      </c>
      <c r="K2755" s="4" t="s">
        <v>45</v>
      </c>
      <c r="L2755" s="4">
        <v>4</v>
      </c>
      <c r="M2755" s="4" t="s">
        <v>1945</v>
      </c>
      <c r="N2755" s="4" t="s">
        <v>1946</v>
      </c>
      <c r="O2755" s="5">
        <v>3.2E-77</v>
      </c>
      <c r="P2755" s="4" t="s">
        <v>44</v>
      </c>
      <c r="Q2755" s="4" t="s">
        <v>44</v>
      </c>
      <c r="R2755" s="4" t="s">
        <v>44</v>
      </c>
      <c r="S2755" s="4" t="s">
        <v>44</v>
      </c>
      <c r="T2755" s="4" t="s">
        <v>667</v>
      </c>
      <c r="U2755" s="4" t="s">
        <v>667</v>
      </c>
      <c r="V2755" s="4" t="s">
        <v>668</v>
      </c>
      <c r="W2755" s="4" t="s">
        <v>1947</v>
      </c>
      <c r="X2755" s="23" t="s">
        <v>1948</v>
      </c>
      <c r="Y2755" s="67">
        <v>5.2000000000000002E-73</v>
      </c>
      <c r="Z2755" s="23" t="s">
        <v>1947</v>
      </c>
      <c r="AA2755" s="73" t="s">
        <v>1949</v>
      </c>
      <c r="AB2755" s="67">
        <v>5.2000000000000002E-73</v>
      </c>
      <c r="AC2755" s="23" t="s">
        <v>1950</v>
      </c>
      <c r="AD2755" s="4" t="s">
        <v>1951</v>
      </c>
      <c r="AE2755" s="30">
        <v>100</v>
      </c>
      <c r="AF2755" s="30">
        <v>181</v>
      </c>
      <c r="AG2755" s="30">
        <v>0</v>
      </c>
      <c r="AH2755" s="30">
        <v>0</v>
      </c>
      <c r="AI2755" s="30">
        <v>1</v>
      </c>
      <c r="AJ2755" s="30">
        <v>181</v>
      </c>
      <c r="AK2755" s="30">
        <v>3</v>
      </c>
      <c r="AL2755" s="30">
        <v>183</v>
      </c>
      <c r="AM2755" s="63">
        <v>8.9500000000000001E-125</v>
      </c>
      <c r="AN2755" s="30">
        <v>358</v>
      </c>
      <c r="AO2755" s="23" t="s">
        <v>1952</v>
      </c>
      <c r="AP2755" s="59" t="s">
        <v>1952</v>
      </c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</row>
    <row r="2756" spans="1:106" s="12" customFormat="1" ht="98" x14ac:dyDescent="0.15">
      <c r="A2756" s="3" t="s">
        <v>41</v>
      </c>
      <c r="B2756" s="3" t="str">
        <f t="shared" ref="B2756:B2819" si="43">"C_ACC_"&amp;D2756</f>
        <v>C_ACC_2632</v>
      </c>
      <c r="C2756" s="4" t="s">
        <v>42</v>
      </c>
      <c r="D2756" s="42">
        <v>2632</v>
      </c>
      <c r="E2756" s="49">
        <v>16.8234864</v>
      </c>
      <c r="F2756" s="49">
        <v>6.9448228600000004</v>
      </c>
      <c r="G2756" s="49">
        <v>2.2260367150000002</v>
      </c>
      <c r="H2756" s="49">
        <v>3.1198150569999998</v>
      </c>
      <c r="I2756" s="36">
        <v>1.809646E-3</v>
      </c>
      <c r="J2756" s="36">
        <v>7.6916909999999996E-3</v>
      </c>
      <c r="K2756" s="4" t="s">
        <v>49</v>
      </c>
      <c r="L2756" s="4">
        <v>30</v>
      </c>
      <c r="M2756" s="4" t="s">
        <v>44</v>
      </c>
      <c r="N2756" s="4" t="s">
        <v>44</v>
      </c>
      <c r="O2756" s="4" t="s">
        <v>44</v>
      </c>
      <c r="P2756" s="4" t="s">
        <v>44</v>
      </c>
      <c r="Q2756" s="4" t="s">
        <v>44</v>
      </c>
      <c r="R2756" s="4" t="s">
        <v>44</v>
      </c>
      <c r="S2756" s="4" t="s">
        <v>44</v>
      </c>
      <c r="T2756" s="4" t="s">
        <v>3298</v>
      </c>
      <c r="U2756" s="4" t="s">
        <v>3298</v>
      </c>
      <c r="V2756" s="4" t="s">
        <v>3299</v>
      </c>
      <c r="W2756" s="4" t="s">
        <v>6043</v>
      </c>
      <c r="X2756" s="23" t="s">
        <v>6044</v>
      </c>
      <c r="Y2756" s="67">
        <v>4.9000000000000003E-28</v>
      </c>
      <c r="Z2756" s="23" t="s">
        <v>44</v>
      </c>
      <c r="AA2756" s="73" t="s">
        <v>44</v>
      </c>
      <c r="AB2756" s="23" t="s">
        <v>44</v>
      </c>
      <c r="AC2756" s="23" t="s">
        <v>6717</v>
      </c>
      <c r="AD2756" s="4" t="s">
        <v>6718</v>
      </c>
      <c r="AE2756" s="30">
        <v>100</v>
      </c>
      <c r="AF2756" s="30">
        <v>131</v>
      </c>
      <c r="AG2756" s="30">
        <v>0</v>
      </c>
      <c r="AH2756" s="30">
        <v>0</v>
      </c>
      <c r="AI2756" s="30">
        <v>3</v>
      </c>
      <c r="AJ2756" s="30">
        <v>133</v>
      </c>
      <c r="AK2756" s="30">
        <v>1</v>
      </c>
      <c r="AL2756" s="30">
        <v>131</v>
      </c>
      <c r="AM2756" s="63">
        <v>5.4299999999999999E-90</v>
      </c>
      <c r="AN2756" s="30">
        <v>266</v>
      </c>
      <c r="AO2756" s="23" t="s">
        <v>6719</v>
      </c>
      <c r="AP2756" s="59" t="s">
        <v>6719</v>
      </c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10"/>
      <c r="CI2756" s="10"/>
      <c r="CJ2756" s="10"/>
      <c r="CK2756" s="10"/>
      <c r="CL2756" s="10"/>
      <c r="CM2756" s="10"/>
      <c r="CN2756" s="10"/>
      <c r="CO2756" s="10"/>
      <c r="CP2756" s="10"/>
      <c r="CQ2756" s="10"/>
      <c r="CR2756" s="10"/>
      <c r="CS2756" s="10"/>
      <c r="CT2756" s="10"/>
      <c r="CU2756" s="10"/>
      <c r="CV2756" s="10"/>
      <c r="CW2756" s="10"/>
      <c r="CX2756" s="10"/>
      <c r="CY2756" s="10"/>
      <c r="CZ2756" s="10"/>
      <c r="DA2756" s="10"/>
      <c r="DB2756" s="10"/>
    </row>
    <row r="2757" spans="1:106" s="12" customFormat="1" ht="98" x14ac:dyDescent="0.15">
      <c r="A2757" s="3" t="s">
        <v>41</v>
      </c>
      <c r="B2757" s="3" t="str">
        <f t="shared" si="43"/>
        <v>C_ACC_2632</v>
      </c>
      <c r="C2757" s="4" t="s">
        <v>42</v>
      </c>
      <c r="D2757" s="42">
        <v>2632</v>
      </c>
      <c r="E2757" s="49">
        <v>16.8234864</v>
      </c>
      <c r="F2757" s="49">
        <v>6.9199074019999998</v>
      </c>
      <c r="G2757" s="49">
        <v>2.248623759</v>
      </c>
      <c r="H2757" s="49">
        <v>3.0773967290000002</v>
      </c>
      <c r="I2757" s="36">
        <v>2.0881720000000001E-3</v>
      </c>
      <c r="J2757" s="36">
        <v>9.3834999999999995E-3</v>
      </c>
      <c r="K2757" s="4" t="s">
        <v>43</v>
      </c>
      <c r="L2757" s="4">
        <v>30</v>
      </c>
      <c r="M2757" s="4" t="s">
        <v>44</v>
      </c>
      <c r="N2757" s="4" t="s">
        <v>44</v>
      </c>
      <c r="O2757" s="4" t="s">
        <v>44</v>
      </c>
      <c r="P2757" s="4" t="s">
        <v>44</v>
      </c>
      <c r="Q2757" s="4" t="s">
        <v>44</v>
      </c>
      <c r="R2757" s="4" t="s">
        <v>44</v>
      </c>
      <c r="S2757" s="4" t="s">
        <v>44</v>
      </c>
      <c r="T2757" s="4" t="s">
        <v>3298</v>
      </c>
      <c r="U2757" s="4" t="s">
        <v>3298</v>
      </c>
      <c r="V2757" s="4" t="s">
        <v>3299</v>
      </c>
      <c r="W2757" s="4" t="s">
        <v>6043</v>
      </c>
      <c r="X2757" s="23" t="s">
        <v>6044</v>
      </c>
      <c r="Y2757" s="67">
        <v>4.9000000000000003E-28</v>
      </c>
      <c r="Z2757" s="23" t="s">
        <v>44</v>
      </c>
      <c r="AA2757" s="73" t="s">
        <v>44</v>
      </c>
      <c r="AB2757" s="23" t="s">
        <v>44</v>
      </c>
      <c r="AC2757" s="23" t="s">
        <v>6717</v>
      </c>
      <c r="AD2757" s="4" t="s">
        <v>6718</v>
      </c>
      <c r="AE2757" s="30">
        <v>100</v>
      </c>
      <c r="AF2757" s="30">
        <v>131</v>
      </c>
      <c r="AG2757" s="30">
        <v>0</v>
      </c>
      <c r="AH2757" s="30">
        <v>0</v>
      </c>
      <c r="AI2757" s="30">
        <v>3</v>
      </c>
      <c r="AJ2757" s="30">
        <v>133</v>
      </c>
      <c r="AK2757" s="30">
        <v>1</v>
      </c>
      <c r="AL2757" s="30">
        <v>131</v>
      </c>
      <c r="AM2757" s="63">
        <v>5.4299999999999999E-90</v>
      </c>
      <c r="AN2757" s="30">
        <v>266</v>
      </c>
      <c r="AO2757" s="23" t="s">
        <v>6719</v>
      </c>
      <c r="AP2757" s="59" t="s">
        <v>6719</v>
      </c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</row>
    <row r="2758" spans="1:106" s="12" customFormat="1" ht="98" x14ac:dyDescent="0.15">
      <c r="A2758" s="3" t="s">
        <v>41</v>
      </c>
      <c r="B2758" s="3" t="str">
        <f t="shared" si="43"/>
        <v>C_ACC_2632</v>
      </c>
      <c r="C2758" s="4" t="s">
        <v>42</v>
      </c>
      <c r="D2758" s="42">
        <v>2632</v>
      </c>
      <c r="E2758" s="49">
        <v>16.8234864</v>
      </c>
      <c r="F2758" s="49">
        <v>6.5722629039999996</v>
      </c>
      <c r="G2758" s="49">
        <v>2.2192097660000001</v>
      </c>
      <c r="H2758" s="49">
        <v>2.9615329770000001</v>
      </c>
      <c r="I2758" s="36">
        <v>3.0611169999999999E-3</v>
      </c>
      <c r="J2758" s="36">
        <v>1.3300701E-2</v>
      </c>
      <c r="K2758" s="4" t="s">
        <v>56</v>
      </c>
      <c r="L2758" s="4">
        <v>34</v>
      </c>
      <c r="M2758" s="4" t="s">
        <v>44</v>
      </c>
      <c r="N2758" s="4" t="s">
        <v>44</v>
      </c>
      <c r="O2758" s="4" t="s">
        <v>44</v>
      </c>
      <c r="P2758" s="4" t="s">
        <v>44</v>
      </c>
      <c r="Q2758" s="4" t="s">
        <v>44</v>
      </c>
      <c r="R2758" s="4" t="s">
        <v>44</v>
      </c>
      <c r="S2758" s="4" t="s">
        <v>44</v>
      </c>
      <c r="T2758" s="4" t="s">
        <v>3298</v>
      </c>
      <c r="U2758" s="4" t="s">
        <v>3298</v>
      </c>
      <c r="V2758" s="4" t="s">
        <v>3299</v>
      </c>
      <c r="W2758" s="4" t="s">
        <v>6043</v>
      </c>
      <c r="X2758" s="23" t="s">
        <v>6044</v>
      </c>
      <c r="Y2758" s="67">
        <v>4.9000000000000003E-28</v>
      </c>
      <c r="Z2758" s="23" t="s">
        <v>44</v>
      </c>
      <c r="AA2758" s="73" t="s">
        <v>44</v>
      </c>
      <c r="AB2758" s="23" t="s">
        <v>44</v>
      </c>
      <c r="AC2758" s="23" t="s">
        <v>6717</v>
      </c>
      <c r="AD2758" s="4" t="s">
        <v>6718</v>
      </c>
      <c r="AE2758" s="30">
        <v>100</v>
      </c>
      <c r="AF2758" s="30">
        <v>131</v>
      </c>
      <c r="AG2758" s="30">
        <v>0</v>
      </c>
      <c r="AH2758" s="30">
        <v>0</v>
      </c>
      <c r="AI2758" s="30">
        <v>3</v>
      </c>
      <c r="AJ2758" s="30">
        <v>133</v>
      </c>
      <c r="AK2758" s="30">
        <v>1</v>
      </c>
      <c r="AL2758" s="30">
        <v>131</v>
      </c>
      <c r="AM2758" s="63">
        <v>5.4299999999999999E-90</v>
      </c>
      <c r="AN2758" s="30">
        <v>266</v>
      </c>
      <c r="AO2758" s="23" t="s">
        <v>6719</v>
      </c>
      <c r="AP2758" s="59" t="s">
        <v>6719</v>
      </c>
      <c r="AQ2758" s="10"/>
      <c r="AR2758" s="10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</row>
    <row r="2759" spans="1:106" s="12" customFormat="1" ht="98" x14ac:dyDescent="0.15">
      <c r="A2759" s="3" t="s">
        <v>41</v>
      </c>
      <c r="B2759" s="3" t="str">
        <f t="shared" si="43"/>
        <v>C_ACC_2632</v>
      </c>
      <c r="C2759" s="4" t="s">
        <v>42</v>
      </c>
      <c r="D2759" s="42">
        <v>2632</v>
      </c>
      <c r="E2759" s="49">
        <v>16.8234864</v>
      </c>
      <c r="F2759" s="49">
        <v>6.2730700739999996</v>
      </c>
      <c r="G2759" s="49">
        <v>2.0142643329999999</v>
      </c>
      <c r="H2759" s="49">
        <v>3.1143231660000001</v>
      </c>
      <c r="I2759" s="36">
        <v>1.843674E-3</v>
      </c>
      <c r="J2759" s="36">
        <v>5.3335359999999998E-3</v>
      </c>
      <c r="K2759" s="4" t="s">
        <v>45</v>
      </c>
      <c r="L2759" s="4">
        <v>3</v>
      </c>
      <c r="M2759" s="4" t="s">
        <v>44</v>
      </c>
      <c r="N2759" s="4" t="s">
        <v>44</v>
      </c>
      <c r="O2759" s="4" t="s">
        <v>44</v>
      </c>
      <c r="P2759" s="4" t="s">
        <v>44</v>
      </c>
      <c r="Q2759" s="4" t="s">
        <v>44</v>
      </c>
      <c r="R2759" s="4" t="s">
        <v>44</v>
      </c>
      <c r="S2759" s="4" t="s">
        <v>44</v>
      </c>
      <c r="T2759" s="4" t="s">
        <v>3298</v>
      </c>
      <c r="U2759" s="4" t="s">
        <v>3298</v>
      </c>
      <c r="V2759" s="4" t="s">
        <v>3299</v>
      </c>
      <c r="W2759" s="4" t="s">
        <v>6043</v>
      </c>
      <c r="X2759" s="23" t="s">
        <v>6044</v>
      </c>
      <c r="Y2759" s="67">
        <v>4.9000000000000003E-28</v>
      </c>
      <c r="Z2759" s="23" t="s">
        <v>44</v>
      </c>
      <c r="AA2759" s="73" t="s">
        <v>44</v>
      </c>
      <c r="AB2759" s="23" t="s">
        <v>44</v>
      </c>
      <c r="AC2759" s="23" t="s">
        <v>6717</v>
      </c>
      <c r="AD2759" s="4" t="s">
        <v>6718</v>
      </c>
      <c r="AE2759" s="30">
        <v>100</v>
      </c>
      <c r="AF2759" s="30">
        <v>131</v>
      </c>
      <c r="AG2759" s="30">
        <v>0</v>
      </c>
      <c r="AH2759" s="30">
        <v>0</v>
      </c>
      <c r="AI2759" s="30">
        <v>3</v>
      </c>
      <c r="AJ2759" s="30">
        <v>133</v>
      </c>
      <c r="AK2759" s="30">
        <v>1</v>
      </c>
      <c r="AL2759" s="30">
        <v>131</v>
      </c>
      <c r="AM2759" s="63">
        <v>5.4299999999999999E-90</v>
      </c>
      <c r="AN2759" s="30">
        <v>266</v>
      </c>
      <c r="AO2759" s="23" t="s">
        <v>6719</v>
      </c>
      <c r="AP2759" s="59" t="s">
        <v>6719</v>
      </c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</row>
    <row r="2760" spans="1:106" s="12" customFormat="1" ht="98" x14ac:dyDescent="0.15">
      <c r="A2760" s="3" t="s">
        <v>41</v>
      </c>
      <c r="B2760" s="3" t="str">
        <f t="shared" si="43"/>
        <v>C_ACC_2633</v>
      </c>
      <c r="C2760" s="4" t="s">
        <v>42</v>
      </c>
      <c r="D2760" s="42">
        <v>2633</v>
      </c>
      <c r="E2760" s="49">
        <v>21.183484709999998</v>
      </c>
      <c r="F2760" s="49">
        <v>7.4164866930000004</v>
      </c>
      <c r="G2760" s="49">
        <v>2.2530554989999998</v>
      </c>
      <c r="H2760" s="49">
        <v>3.2917461189999999</v>
      </c>
      <c r="I2760" s="36">
        <v>9.956749999999999E-4</v>
      </c>
      <c r="J2760" s="36">
        <v>5.9120850000000001E-3</v>
      </c>
      <c r="K2760" s="4" t="s">
        <v>49</v>
      </c>
      <c r="L2760" s="4">
        <v>43</v>
      </c>
      <c r="M2760" s="4" t="s">
        <v>1216</v>
      </c>
      <c r="N2760" s="4" t="s">
        <v>1217</v>
      </c>
      <c r="O2760" s="5">
        <v>1.5000000000000001E-202</v>
      </c>
      <c r="P2760" s="4" t="s">
        <v>1218</v>
      </c>
      <c r="Q2760" s="4" t="s">
        <v>1219</v>
      </c>
      <c r="R2760" s="4" t="s">
        <v>1218</v>
      </c>
      <c r="S2760" s="4" t="s">
        <v>1220</v>
      </c>
      <c r="T2760" s="4" t="s">
        <v>715</v>
      </c>
      <c r="U2760" s="4" t="s">
        <v>715</v>
      </c>
      <c r="V2760" s="4" t="s">
        <v>716</v>
      </c>
      <c r="W2760" s="4" t="s">
        <v>1221</v>
      </c>
      <c r="X2760" s="23" t="s">
        <v>1222</v>
      </c>
      <c r="Y2760" s="67">
        <v>3.7999999999999998E-199</v>
      </c>
      <c r="Z2760" s="23" t="s">
        <v>1221</v>
      </c>
      <c r="AA2760" s="73" t="s">
        <v>859</v>
      </c>
      <c r="AB2760" s="67">
        <v>3.7999999999999998E-199</v>
      </c>
      <c r="AC2760" s="23" t="s">
        <v>1226</v>
      </c>
      <c r="AD2760" s="4" t="s">
        <v>1227</v>
      </c>
      <c r="AE2760" s="30">
        <v>100</v>
      </c>
      <c r="AF2760" s="30">
        <v>544</v>
      </c>
      <c r="AG2760" s="30">
        <v>0</v>
      </c>
      <c r="AH2760" s="30">
        <v>0</v>
      </c>
      <c r="AI2760" s="30">
        <v>6</v>
      </c>
      <c r="AJ2760" s="30">
        <v>549</v>
      </c>
      <c r="AK2760" s="30">
        <v>1</v>
      </c>
      <c r="AL2760" s="30">
        <v>544</v>
      </c>
      <c r="AM2760" s="30">
        <v>0</v>
      </c>
      <c r="AN2760" s="30">
        <v>1127</v>
      </c>
      <c r="AO2760" s="23" t="s">
        <v>1225</v>
      </c>
      <c r="AP2760" s="59" t="s">
        <v>1225</v>
      </c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</row>
    <row r="2761" spans="1:106" s="12" customFormat="1" ht="98" x14ac:dyDescent="0.15">
      <c r="A2761" s="3" t="s">
        <v>41</v>
      </c>
      <c r="B2761" s="3" t="str">
        <f t="shared" si="43"/>
        <v>C_ACC_2633</v>
      </c>
      <c r="C2761" s="4" t="s">
        <v>42</v>
      </c>
      <c r="D2761" s="42">
        <v>2633</v>
      </c>
      <c r="E2761" s="49">
        <v>21.183484709999998</v>
      </c>
      <c r="F2761" s="49">
        <v>7.4125333529999997</v>
      </c>
      <c r="G2761" s="49">
        <v>2.2789058099999999</v>
      </c>
      <c r="H2761" s="49">
        <v>3.2526721030000001</v>
      </c>
      <c r="I2761" s="36">
        <v>1.1432530000000001E-3</v>
      </c>
      <c r="J2761" s="36">
        <v>7.3412690000000001E-3</v>
      </c>
      <c r="K2761" s="4" t="s">
        <v>43</v>
      </c>
      <c r="L2761" s="4">
        <v>38</v>
      </c>
      <c r="M2761" s="4" t="s">
        <v>1216</v>
      </c>
      <c r="N2761" s="4" t="s">
        <v>1217</v>
      </c>
      <c r="O2761" s="5">
        <v>1.5000000000000001E-202</v>
      </c>
      <c r="P2761" s="4" t="s">
        <v>1218</v>
      </c>
      <c r="Q2761" s="4" t="s">
        <v>1219</v>
      </c>
      <c r="R2761" s="4" t="s">
        <v>1218</v>
      </c>
      <c r="S2761" s="4" t="s">
        <v>1220</v>
      </c>
      <c r="T2761" s="4" t="s">
        <v>715</v>
      </c>
      <c r="U2761" s="4" t="s">
        <v>715</v>
      </c>
      <c r="V2761" s="4" t="s">
        <v>716</v>
      </c>
      <c r="W2761" s="4" t="s">
        <v>1221</v>
      </c>
      <c r="X2761" s="23" t="s">
        <v>1222</v>
      </c>
      <c r="Y2761" s="67">
        <v>3.7999999999999998E-199</v>
      </c>
      <c r="Z2761" s="23" t="s">
        <v>1221</v>
      </c>
      <c r="AA2761" s="73" t="s">
        <v>859</v>
      </c>
      <c r="AB2761" s="67">
        <v>3.7999999999999998E-199</v>
      </c>
      <c r="AC2761" s="23" t="s">
        <v>1226</v>
      </c>
      <c r="AD2761" s="4" t="s">
        <v>1227</v>
      </c>
      <c r="AE2761" s="30">
        <v>100</v>
      </c>
      <c r="AF2761" s="30">
        <v>544</v>
      </c>
      <c r="AG2761" s="30">
        <v>0</v>
      </c>
      <c r="AH2761" s="30">
        <v>0</v>
      </c>
      <c r="AI2761" s="30">
        <v>6</v>
      </c>
      <c r="AJ2761" s="30">
        <v>549</v>
      </c>
      <c r="AK2761" s="30">
        <v>1</v>
      </c>
      <c r="AL2761" s="30">
        <v>544</v>
      </c>
      <c r="AM2761" s="30">
        <v>0</v>
      </c>
      <c r="AN2761" s="30">
        <v>1127</v>
      </c>
      <c r="AO2761" s="23" t="s">
        <v>1225</v>
      </c>
      <c r="AP2761" s="59" t="s">
        <v>1225</v>
      </c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</row>
    <row r="2762" spans="1:106" s="12" customFormat="1" ht="98" x14ac:dyDescent="0.15">
      <c r="A2762" s="3" t="s">
        <v>41</v>
      </c>
      <c r="B2762" s="3" t="str">
        <f t="shared" si="43"/>
        <v>C_ACC_2633</v>
      </c>
      <c r="C2762" s="4" t="s">
        <v>42</v>
      </c>
      <c r="D2762" s="42">
        <v>2633</v>
      </c>
      <c r="E2762" s="49">
        <v>21.183484709999998</v>
      </c>
      <c r="F2762" s="49">
        <v>7.1471339330000001</v>
      </c>
      <c r="G2762" s="49">
        <v>2.2620543789999998</v>
      </c>
      <c r="H2762" s="49">
        <v>3.1595765330000001</v>
      </c>
      <c r="I2762" s="36">
        <v>1.579986E-3</v>
      </c>
      <c r="J2762" s="36">
        <v>9.7275899999999995E-3</v>
      </c>
      <c r="K2762" s="4" t="s">
        <v>56</v>
      </c>
      <c r="L2762" s="4">
        <v>41</v>
      </c>
      <c r="M2762" s="4" t="s">
        <v>1216</v>
      </c>
      <c r="N2762" s="4" t="s">
        <v>1217</v>
      </c>
      <c r="O2762" s="5">
        <v>1.5000000000000001E-202</v>
      </c>
      <c r="P2762" s="4" t="s">
        <v>1218</v>
      </c>
      <c r="Q2762" s="4" t="s">
        <v>1219</v>
      </c>
      <c r="R2762" s="4" t="s">
        <v>1218</v>
      </c>
      <c r="S2762" s="4" t="s">
        <v>1220</v>
      </c>
      <c r="T2762" s="4" t="s">
        <v>715</v>
      </c>
      <c r="U2762" s="4" t="s">
        <v>715</v>
      </c>
      <c r="V2762" s="4" t="s">
        <v>716</v>
      </c>
      <c r="W2762" s="4" t="s">
        <v>1221</v>
      </c>
      <c r="X2762" s="23" t="s">
        <v>1222</v>
      </c>
      <c r="Y2762" s="67">
        <v>3.7999999999999998E-199</v>
      </c>
      <c r="Z2762" s="23" t="s">
        <v>1221</v>
      </c>
      <c r="AA2762" s="73" t="s">
        <v>859</v>
      </c>
      <c r="AB2762" s="67">
        <v>3.7999999999999998E-199</v>
      </c>
      <c r="AC2762" s="23" t="s">
        <v>1226</v>
      </c>
      <c r="AD2762" s="4" t="s">
        <v>1227</v>
      </c>
      <c r="AE2762" s="30">
        <v>100</v>
      </c>
      <c r="AF2762" s="30">
        <v>544</v>
      </c>
      <c r="AG2762" s="30">
        <v>0</v>
      </c>
      <c r="AH2762" s="30">
        <v>0</v>
      </c>
      <c r="AI2762" s="30">
        <v>6</v>
      </c>
      <c r="AJ2762" s="30">
        <v>549</v>
      </c>
      <c r="AK2762" s="30">
        <v>1</v>
      </c>
      <c r="AL2762" s="30">
        <v>544</v>
      </c>
      <c r="AM2762" s="30">
        <v>0</v>
      </c>
      <c r="AN2762" s="30">
        <v>1127</v>
      </c>
      <c r="AO2762" s="23" t="s">
        <v>1225</v>
      </c>
      <c r="AP2762" s="59" t="s">
        <v>1225</v>
      </c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</row>
    <row r="2763" spans="1:106" s="12" customFormat="1" ht="98" x14ac:dyDescent="0.15">
      <c r="A2763" s="3" t="s">
        <v>41</v>
      </c>
      <c r="B2763" s="3" t="str">
        <f t="shared" si="43"/>
        <v>C_ACC_2633</v>
      </c>
      <c r="C2763" s="4" t="s">
        <v>42</v>
      </c>
      <c r="D2763" s="42">
        <v>2633</v>
      </c>
      <c r="E2763" s="49">
        <v>21.183484709999998</v>
      </c>
      <c r="F2763" s="49">
        <v>6.3008993750000002</v>
      </c>
      <c r="G2763" s="49">
        <v>1.7982407439999999</v>
      </c>
      <c r="H2763" s="49">
        <v>3.503924263</v>
      </c>
      <c r="I2763" s="36">
        <v>4.5845599999999999E-4</v>
      </c>
      <c r="J2763" s="36">
        <v>2.2465810000000001E-3</v>
      </c>
      <c r="K2763" s="4" t="s">
        <v>45</v>
      </c>
      <c r="L2763" s="4">
        <v>1</v>
      </c>
      <c r="M2763" s="4" t="s">
        <v>1216</v>
      </c>
      <c r="N2763" s="4" t="s">
        <v>1217</v>
      </c>
      <c r="O2763" s="5">
        <v>1.5000000000000001E-202</v>
      </c>
      <c r="P2763" s="4" t="s">
        <v>1218</v>
      </c>
      <c r="Q2763" s="4" t="s">
        <v>1219</v>
      </c>
      <c r="R2763" s="4" t="s">
        <v>1218</v>
      </c>
      <c r="S2763" s="4" t="s">
        <v>1220</v>
      </c>
      <c r="T2763" s="4" t="s">
        <v>715</v>
      </c>
      <c r="U2763" s="4" t="s">
        <v>715</v>
      </c>
      <c r="V2763" s="4" t="s">
        <v>716</v>
      </c>
      <c r="W2763" s="4" t="s">
        <v>1221</v>
      </c>
      <c r="X2763" s="23" t="s">
        <v>1222</v>
      </c>
      <c r="Y2763" s="67">
        <v>3.7999999999999998E-199</v>
      </c>
      <c r="Z2763" s="23" t="s">
        <v>1221</v>
      </c>
      <c r="AA2763" s="73" t="s">
        <v>859</v>
      </c>
      <c r="AB2763" s="67">
        <v>3.7999999999999998E-199</v>
      </c>
      <c r="AC2763" s="23" t="s">
        <v>1226</v>
      </c>
      <c r="AD2763" s="4" t="s">
        <v>1227</v>
      </c>
      <c r="AE2763" s="30">
        <v>100</v>
      </c>
      <c r="AF2763" s="30">
        <v>544</v>
      </c>
      <c r="AG2763" s="30">
        <v>0</v>
      </c>
      <c r="AH2763" s="30">
        <v>0</v>
      </c>
      <c r="AI2763" s="30">
        <v>6</v>
      </c>
      <c r="AJ2763" s="30">
        <v>549</v>
      </c>
      <c r="AK2763" s="30">
        <v>1</v>
      </c>
      <c r="AL2763" s="30">
        <v>544</v>
      </c>
      <c r="AM2763" s="30">
        <v>0</v>
      </c>
      <c r="AN2763" s="30">
        <v>1127</v>
      </c>
      <c r="AO2763" s="23" t="s">
        <v>1225</v>
      </c>
      <c r="AP2763" s="59" t="s">
        <v>1225</v>
      </c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</row>
    <row r="2764" spans="1:106" s="12" customFormat="1" ht="98" x14ac:dyDescent="0.15">
      <c r="A2764" s="3" t="s">
        <v>41</v>
      </c>
      <c r="B2764" s="3" t="str">
        <f t="shared" si="43"/>
        <v>C_ACC_2639</v>
      </c>
      <c r="C2764" s="4" t="s">
        <v>42</v>
      </c>
      <c r="D2764" s="42">
        <v>2639</v>
      </c>
      <c r="E2764" s="49">
        <v>8.4559153570000003</v>
      </c>
      <c r="F2764" s="49">
        <v>6.4486740109999996</v>
      </c>
      <c r="G2764" s="49">
        <v>2.683658039</v>
      </c>
      <c r="H2764" s="49">
        <v>2.4029417749999999</v>
      </c>
      <c r="I2764" s="36">
        <v>1.6263777E-2</v>
      </c>
      <c r="J2764" s="36">
        <v>3.3384177000000001E-2</v>
      </c>
      <c r="K2764" s="4" t="s">
        <v>49</v>
      </c>
      <c r="L2764" s="4">
        <v>25</v>
      </c>
      <c r="M2764" s="4" t="s">
        <v>7654</v>
      </c>
      <c r="N2764" s="4" t="s">
        <v>7655</v>
      </c>
      <c r="O2764" s="5">
        <v>3.6000000000000001E-172</v>
      </c>
      <c r="P2764" s="4" t="s">
        <v>44</v>
      </c>
      <c r="Q2764" s="4" t="s">
        <v>44</v>
      </c>
      <c r="R2764" s="4" t="s">
        <v>44</v>
      </c>
      <c r="S2764" s="4" t="s">
        <v>44</v>
      </c>
      <c r="T2764" s="4" t="s">
        <v>1915</v>
      </c>
      <c r="U2764" s="4" t="s">
        <v>1915</v>
      </c>
      <c r="V2764" s="4" t="s">
        <v>1916</v>
      </c>
      <c r="W2764" s="4" t="s">
        <v>7656</v>
      </c>
      <c r="X2764" s="23" t="s">
        <v>7657</v>
      </c>
      <c r="Y2764" s="67">
        <v>2.1E-152</v>
      </c>
      <c r="Z2764" s="23" t="s">
        <v>44</v>
      </c>
      <c r="AA2764" s="73" t="s">
        <v>44</v>
      </c>
      <c r="AB2764" s="23" t="s">
        <v>44</v>
      </c>
      <c r="AC2764" s="23" t="s">
        <v>7658</v>
      </c>
      <c r="AD2764" s="4" t="s">
        <v>7659</v>
      </c>
      <c r="AE2764" s="30">
        <v>100</v>
      </c>
      <c r="AF2764" s="30">
        <v>334</v>
      </c>
      <c r="AG2764" s="30">
        <v>0</v>
      </c>
      <c r="AH2764" s="30">
        <v>0</v>
      </c>
      <c r="AI2764" s="30">
        <v>1</v>
      </c>
      <c r="AJ2764" s="30">
        <v>334</v>
      </c>
      <c r="AK2764" s="30">
        <v>1</v>
      </c>
      <c r="AL2764" s="30">
        <v>334</v>
      </c>
      <c r="AM2764" s="30">
        <v>0</v>
      </c>
      <c r="AN2764" s="30">
        <v>694</v>
      </c>
      <c r="AO2764" s="23" t="s">
        <v>7660</v>
      </c>
      <c r="AP2764" s="59" t="s">
        <v>7660</v>
      </c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</row>
    <row r="2765" spans="1:106" s="12" customFormat="1" ht="112" x14ac:dyDescent="0.15">
      <c r="A2765" s="3" t="s">
        <v>41</v>
      </c>
      <c r="B2765" s="3" t="str">
        <f t="shared" si="43"/>
        <v>C_ACC_2640</v>
      </c>
      <c r="C2765" s="4" t="s">
        <v>42</v>
      </c>
      <c r="D2765" s="42">
        <v>2640</v>
      </c>
      <c r="E2765" s="49">
        <v>11.0935665</v>
      </c>
      <c r="F2765" s="49">
        <v>6.5664438079999998</v>
      </c>
      <c r="G2765" s="49">
        <v>2.7360176969999999</v>
      </c>
      <c r="H2765" s="49">
        <v>2.4000004879999999</v>
      </c>
      <c r="I2765" s="36">
        <v>1.6395050000000001E-2</v>
      </c>
      <c r="J2765" s="36">
        <v>3.7246044999999998E-2</v>
      </c>
      <c r="K2765" s="4" t="s">
        <v>43</v>
      </c>
      <c r="L2765" s="4">
        <v>17</v>
      </c>
      <c r="M2765" s="4" t="s">
        <v>7510</v>
      </c>
      <c r="N2765" s="4" t="s">
        <v>7511</v>
      </c>
      <c r="O2765" s="5">
        <v>4.4000000000000001E-197</v>
      </c>
      <c r="P2765" s="4" t="s">
        <v>7512</v>
      </c>
      <c r="Q2765" s="4" t="s">
        <v>7513</v>
      </c>
      <c r="R2765" s="4" t="s">
        <v>7512</v>
      </c>
      <c r="S2765" s="4" t="s">
        <v>4419</v>
      </c>
      <c r="T2765" s="4" t="s">
        <v>1915</v>
      </c>
      <c r="U2765" s="4" t="s">
        <v>1915</v>
      </c>
      <c r="V2765" s="4" t="s">
        <v>1916</v>
      </c>
      <c r="W2765" s="4" t="s">
        <v>7514</v>
      </c>
      <c r="X2765" s="23" t="s">
        <v>7515</v>
      </c>
      <c r="Y2765" s="67">
        <v>1.8000000000000001E-199</v>
      </c>
      <c r="Z2765" s="23" t="s">
        <v>44</v>
      </c>
      <c r="AA2765" s="73" t="s">
        <v>44</v>
      </c>
      <c r="AB2765" s="23" t="s">
        <v>44</v>
      </c>
      <c r="AC2765" s="23" t="s">
        <v>7516</v>
      </c>
      <c r="AD2765" s="4" t="s">
        <v>7517</v>
      </c>
      <c r="AE2765" s="30">
        <v>100</v>
      </c>
      <c r="AF2765" s="30">
        <v>446</v>
      </c>
      <c r="AG2765" s="30">
        <v>0</v>
      </c>
      <c r="AH2765" s="30">
        <v>0</v>
      </c>
      <c r="AI2765" s="30">
        <v>1</v>
      </c>
      <c r="AJ2765" s="30">
        <v>446</v>
      </c>
      <c r="AK2765" s="30">
        <v>1</v>
      </c>
      <c r="AL2765" s="30">
        <v>446</v>
      </c>
      <c r="AM2765" s="30">
        <v>0</v>
      </c>
      <c r="AN2765" s="30">
        <v>926</v>
      </c>
      <c r="AO2765" s="23" t="s">
        <v>7518</v>
      </c>
      <c r="AP2765" s="59" t="s">
        <v>7518</v>
      </c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</row>
    <row r="2766" spans="1:106" s="12" customFormat="1" ht="112" x14ac:dyDescent="0.15">
      <c r="A2766" s="3" t="s">
        <v>41</v>
      </c>
      <c r="B2766" s="3" t="str">
        <f t="shared" si="43"/>
        <v>C_ACC_2640</v>
      </c>
      <c r="C2766" s="4" t="s">
        <v>42</v>
      </c>
      <c r="D2766" s="42">
        <v>2640</v>
      </c>
      <c r="E2766" s="49">
        <v>11.0935665</v>
      </c>
      <c r="F2766" s="49">
        <v>6.4093423830000003</v>
      </c>
      <c r="G2766" s="49">
        <v>2.5915006049999998</v>
      </c>
      <c r="H2766" s="49">
        <v>2.4732166260000001</v>
      </c>
      <c r="I2766" s="36">
        <v>1.3390295E-2</v>
      </c>
      <c r="J2766" s="36">
        <v>2.8467908E-2</v>
      </c>
      <c r="K2766" s="4" t="s">
        <v>49</v>
      </c>
      <c r="L2766" s="4">
        <v>31</v>
      </c>
      <c r="M2766" s="4" t="s">
        <v>7510</v>
      </c>
      <c r="N2766" s="4" t="s">
        <v>7511</v>
      </c>
      <c r="O2766" s="5">
        <v>4.4000000000000001E-197</v>
      </c>
      <c r="P2766" s="4" t="s">
        <v>7512</v>
      </c>
      <c r="Q2766" s="4" t="s">
        <v>7513</v>
      </c>
      <c r="R2766" s="4" t="s">
        <v>7512</v>
      </c>
      <c r="S2766" s="4" t="s">
        <v>4419</v>
      </c>
      <c r="T2766" s="4" t="s">
        <v>1915</v>
      </c>
      <c r="U2766" s="4" t="s">
        <v>1915</v>
      </c>
      <c r="V2766" s="4" t="s">
        <v>1916</v>
      </c>
      <c r="W2766" s="4" t="s">
        <v>7514</v>
      </c>
      <c r="X2766" s="23" t="s">
        <v>7515</v>
      </c>
      <c r="Y2766" s="67">
        <v>1.8000000000000001E-199</v>
      </c>
      <c r="Z2766" s="23" t="s">
        <v>44</v>
      </c>
      <c r="AA2766" s="73" t="s">
        <v>44</v>
      </c>
      <c r="AB2766" s="23" t="s">
        <v>44</v>
      </c>
      <c r="AC2766" s="23" t="s">
        <v>7516</v>
      </c>
      <c r="AD2766" s="4" t="s">
        <v>7517</v>
      </c>
      <c r="AE2766" s="30">
        <v>100</v>
      </c>
      <c r="AF2766" s="30">
        <v>446</v>
      </c>
      <c r="AG2766" s="30">
        <v>0</v>
      </c>
      <c r="AH2766" s="30">
        <v>0</v>
      </c>
      <c r="AI2766" s="30">
        <v>1</v>
      </c>
      <c r="AJ2766" s="30">
        <v>446</v>
      </c>
      <c r="AK2766" s="30">
        <v>1</v>
      </c>
      <c r="AL2766" s="30">
        <v>446</v>
      </c>
      <c r="AM2766" s="30">
        <v>0</v>
      </c>
      <c r="AN2766" s="30">
        <v>926</v>
      </c>
      <c r="AO2766" s="23" t="s">
        <v>7518</v>
      </c>
      <c r="AP2766" s="59" t="s">
        <v>7518</v>
      </c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</row>
    <row r="2767" spans="1:106" s="12" customFormat="1" ht="112" x14ac:dyDescent="0.15">
      <c r="A2767" s="3" t="s">
        <v>41</v>
      </c>
      <c r="B2767" s="3" t="str">
        <f t="shared" si="43"/>
        <v>C_ACC_2640</v>
      </c>
      <c r="C2767" s="4" t="s">
        <v>42</v>
      </c>
      <c r="D2767" s="42">
        <v>2640</v>
      </c>
      <c r="E2767" s="49">
        <v>11.0935665</v>
      </c>
      <c r="F2767" s="49">
        <v>6.3651979389999997</v>
      </c>
      <c r="G2767" s="49">
        <v>2.73202452</v>
      </c>
      <c r="H2767" s="49">
        <v>2.3298465639999999</v>
      </c>
      <c r="I2767" s="36">
        <v>1.9814261999999999E-2</v>
      </c>
      <c r="J2767" s="36">
        <v>4.7736752E-2</v>
      </c>
      <c r="K2767" s="4" t="s">
        <v>56</v>
      </c>
      <c r="L2767" s="4">
        <v>17</v>
      </c>
      <c r="M2767" s="4" t="s">
        <v>7510</v>
      </c>
      <c r="N2767" s="4" t="s">
        <v>7511</v>
      </c>
      <c r="O2767" s="5">
        <v>4.4000000000000001E-197</v>
      </c>
      <c r="P2767" s="4" t="s">
        <v>7512</v>
      </c>
      <c r="Q2767" s="4" t="s">
        <v>7513</v>
      </c>
      <c r="R2767" s="4" t="s">
        <v>7512</v>
      </c>
      <c r="S2767" s="4" t="s">
        <v>4419</v>
      </c>
      <c r="T2767" s="4" t="s">
        <v>1915</v>
      </c>
      <c r="U2767" s="4" t="s">
        <v>1915</v>
      </c>
      <c r="V2767" s="4" t="s">
        <v>1916</v>
      </c>
      <c r="W2767" s="4" t="s">
        <v>7514</v>
      </c>
      <c r="X2767" s="23" t="s">
        <v>7515</v>
      </c>
      <c r="Y2767" s="67">
        <v>1.8000000000000001E-199</v>
      </c>
      <c r="Z2767" s="23" t="s">
        <v>44</v>
      </c>
      <c r="AA2767" s="73" t="s">
        <v>44</v>
      </c>
      <c r="AB2767" s="23" t="s">
        <v>44</v>
      </c>
      <c r="AC2767" s="23" t="s">
        <v>7516</v>
      </c>
      <c r="AD2767" s="4" t="s">
        <v>7517</v>
      </c>
      <c r="AE2767" s="30">
        <v>100</v>
      </c>
      <c r="AF2767" s="30">
        <v>446</v>
      </c>
      <c r="AG2767" s="30">
        <v>0</v>
      </c>
      <c r="AH2767" s="30">
        <v>0</v>
      </c>
      <c r="AI2767" s="30">
        <v>1</v>
      </c>
      <c r="AJ2767" s="30">
        <v>446</v>
      </c>
      <c r="AK2767" s="30">
        <v>1</v>
      </c>
      <c r="AL2767" s="30">
        <v>446</v>
      </c>
      <c r="AM2767" s="30">
        <v>0</v>
      </c>
      <c r="AN2767" s="30">
        <v>926</v>
      </c>
      <c r="AO2767" s="23" t="s">
        <v>7518</v>
      </c>
      <c r="AP2767" s="59" t="s">
        <v>7518</v>
      </c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</row>
    <row r="2768" spans="1:106" s="12" customFormat="1" ht="98" x14ac:dyDescent="0.15">
      <c r="A2768" s="3" t="s">
        <v>41</v>
      </c>
      <c r="B2768" s="3" t="str">
        <f t="shared" si="43"/>
        <v>C_ACC_2648</v>
      </c>
      <c r="C2768" s="4" t="s">
        <v>42</v>
      </c>
      <c r="D2768" s="42">
        <v>2648</v>
      </c>
      <c r="E2768" s="49">
        <v>12.737785300000001</v>
      </c>
      <c r="F2768" s="49">
        <v>6.8405714489999996</v>
      </c>
      <c r="G2768" s="49">
        <v>2.5503843910000001</v>
      </c>
      <c r="H2768" s="49">
        <v>2.6821727229999999</v>
      </c>
      <c r="I2768" s="36">
        <v>7.3145679999999996E-3</v>
      </c>
      <c r="J2768" s="36">
        <v>1.8290056999999998E-2</v>
      </c>
      <c r="K2768" s="4" t="s">
        <v>49</v>
      </c>
      <c r="L2768" s="4">
        <v>24</v>
      </c>
      <c r="M2768" s="4" t="s">
        <v>44</v>
      </c>
      <c r="N2768" s="4" t="s">
        <v>44</v>
      </c>
      <c r="O2768" s="4" t="s">
        <v>44</v>
      </c>
      <c r="P2768" s="4" t="s">
        <v>44</v>
      </c>
      <c r="Q2768" s="4" t="s">
        <v>44</v>
      </c>
      <c r="R2768" s="4" t="s">
        <v>44</v>
      </c>
      <c r="S2768" s="4" t="s">
        <v>44</v>
      </c>
      <c r="T2768" s="4" t="s">
        <v>2981</v>
      </c>
      <c r="U2768" s="4" t="s">
        <v>2981</v>
      </c>
      <c r="V2768" s="4" t="s">
        <v>3529</v>
      </c>
      <c r="W2768" s="4" t="s">
        <v>5376</v>
      </c>
      <c r="X2768" s="23" t="s">
        <v>5377</v>
      </c>
      <c r="Y2768" s="67">
        <v>3.7E-12</v>
      </c>
      <c r="Z2768" s="23" t="s">
        <v>44</v>
      </c>
      <c r="AA2768" s="73" t="s">
        <v>44</v>
      </c>
      <c r="AB2768" s="23" t="s">
        <v>44</v>
      </c>
      <c r="AC2768" s="23" t="s">
        <v>6966</v>
      </c>
      <c r="AD2768" s="4" t="s">
        <v>6967</v>
      </c>
      <c r="AE2768" s="30">
        <v>100</v>
      </c>
      <c r="AF2768" s="30">
        <v>159</v>
      </c>
      <c r="AG2768" s="30">
        <v>0</v>
      </c>
      <c r="AH2768" s="30">
        <v>0</v>
      </c>
      <c r="AI2768" s="30">
        <v>14</v>
      </c>
      <c r="AJ2768" s="30">
        <v>172</v>
      </c>
      <c r="AK2768" s="30">
        <v>1</v>
      </c>
      <c r="AL2768" s="30">
        <v>159</v>
      </c>
      <c r="AM2768" s="63">
        <v>1.28E-114</v>
      </c>
      <c r="AN2768" s="30">
        <v>332</v>
      </c>
      <c r="AO2768" s="23" t="s">
        <v>6968</v>
      </c>
      <c r="AP2768" s="59" t="s">
        <v>6968</v>
      </c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10"/>
      <c r="CI2768" s="10"/>
      <c r="CJ2768" s="10"/>
      <c r="CK2768" s="10"/>
      <c r="CL2768" s="10"/>
      <c r="CM2768" s="10"/>
      <c r="CN2768" s="10"/>
      <c r="CO2768" s="10"/>
      <c r="CP2768" s="10"/>
      <c r="CQ2768" s="10"/>
      <c r="CR2768" s="10"/>
      <c r="CS2768" s="10"/>
      <c r="CT2768" s="10"/>
      <c r="CU2768" s="10"/>
      <c r="CV2768" s="10"/>
      <c r="CW2768" s="10"/>
      <c r="CX2768" s="10"/>
      <c r="CY2768" s="10"/>
      <c r="CZ2768" s="10"/>
      <c r="DA2768" s="10"/>
      <c r="DB2768" s="10"/>
    </row>
    <row r="2769" spans="1:106" s="12" customFormat="1" ht="98" x14ac:dyDescent="0.15">
      <c r="A2769" s="3" t="s">
        <v>41</v>
      </c>
      <c r="B2769" s="3" t="str">
        <f t="shared" si="43"/>
        <v>C_ACC_2648</v>
      </c>
      <c r="C2769" s="4" t="s">
        <v>42</v>
      </c>
      <c r="D2769" s="42">
        <v>2648</v>
      </c>
      <c r="E2769" s="49">
        <v>12.737785300000001</v>
      </c>
      <c r="F2769" s="49">
        <v>6.7905703710000003</v>
      </c>
      <c r="G2769" s="49">
        <v>2.5344937729999999</v>
      </c>
      <c r="H2769" s="49">
        <v>2.6792610200000002</v>
      </c>
      <c r="I2769" s="36">
        <v>7.3784849999999997E-3</v>
      </c>
      <c r="J2769" s="36">
        <v>2.0279281E-2</v>
      </c>
      <c r="K2769" s="4" t="s">
        <v>43</v>
      </c>
      <c r="L2769" s="4">
        <v>34</v>
      </c>
      <c r="M2769" s="4" t="s">
        <v>44</v>
      </c>
      <c r="N2769" s="4" t="s">
        <v>44</v>
      </c>
      <c r="O2769" s="4" t="s">
        <v>44</v>
      </c>
      <c r="P2769" s="4" t="s">
        <v>44</v>
      </c>
      <c r="Q2769" s="4" t="s">
        <v>44</v>
      </c>
      <c r="R2769" s="4" t="s">
        <v>44</v>
      </c>
      <c r="S2769" s="4" t="s">
        <v>44</v>
      </c>
      <c r="T2769" s="4" t="s">
        <v>2981</v>
      </c>
      <c r="U2769" s="4" t="s">
        <v>2981</v>
      </c>
      <c r="V2769" s="4" t="s">
        <v>3529</v>
      </c>
      <c r="W2769" s="4" t="s">
        <v>5376</v>
      </c>
      <c r="X2769" s="23" t="s">
        <v>5377</v>
      </c>
      <c r="Y2769" s="67">
        <v>3.7E-12</v>
      </c>
      <c r="Z2769" s="23" t="s">
        <v>44</v>
      </c>
      <c r="AA2769" s="73" t="s">
        <v>44</v>
      </c>
      <c r="AB2769" s="23" t="s">
        <v>44</v>
      </c>
      <c r="AC2769" s="23" t="s">
        <v>6966</v>
      </c>
      <c r="AD2769" s="4" t="s">
        <v>6967</v>
      </c>
      <c r="AE2769" s="30">
        <v>100</v>
      </c>
      <c r="AF2769" s="30">
        <v>159</v>
      </c>
      <c r="AG2769" s="30">
        <v>0</v>
      </c>
      <c r="AH2769" s="30">
        <v>0</v>
      </c>
      <c r="AI2769" s="30">
        <v>14</v>
      </c>
      <c r="AJ2769" s="30">
        <v>172</v>
      </c>
      <c r="AK2769" s="30">
        <v>1</v>
      </c>
      <c r="AL2769" s="30">
        <v>159</v>
      </c>
      <c r="AM2769" s="63">
        <v>1.28E-114</v>
      </c>
      <c r="AN2769" s="30">
        <v>332</v>
      </c>
      <c r="AO2769" s="23" t="s">
        <v>6968</v>
      </c>
      <c r="AP2769" s="59" t="s">
        <v>6968</v>
      </c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</row>
    <row r="2770" spans="1:106" s="12" customFormat="1" ht="98" x14ac:dyDescent="0.15">
      <c r="A2770" s="3" t="s">
        <v>41</v>
      </c>
      <c r="B2770" s="3" t="str">
        <f t="shared" si="43"/>
        <v>C_ACC_2648</v>
      </c>
      <c r="C2770" s="4" t="s">
        <v>42</v>
      </c>
      <c r="D2770" s="42">
        <v>2648</v>
      </c>
      <c r="E2770" s="49">
        <v>12.737785300000001</v>
      </c>
      <c r="F2770" s="49">
        <v>6.5268843619999997</v>
      </c>
      <c r="G2770" s="49">
        <v>2.5585471260000001</v>
      </c>
      <c r="H2770" s="49">
        <v>2.5510119769999999</v>
      </c>
      <c r="I2770" s="36">
        <v>1.0741063E-2</v>
      </c>
      <c r="J2770" s="36">
        <v>3.0275329E-2</v>
      </c>
      <c r="K2770" s="4" t="s">
        <v>56</v>
      </c>
      <c r="L2770" s="4">
        <v>24</v>
      </c>
      <c r="M2770" s="4" t="s">
        <v>44</v>
      </c>
      <c r="N2770" s="4" t="s">
        <v>44</v>
      </c>
      <c r="O2770" s="4" t="s">
        <v>44</v>
      </c>
      <c r="P2770" s="4" t="s">
        <v>44</v>
      </c>
      <c r="Q2770" s="4" t="s">
        <v>44</v>
      </c>
      <c r="R2770" s="4" t="s">
        <v>44</v>
      </c>
      <c r="S2770" s="4" t="s">
        <v>44</v>
      </c>
      <c r="T2770" s="4" t="s">
        <v>2981</v>
      </c>
      <c r="U2770" s="4" t="s">
        <v>2981</v>
      </c>
      <c r="V2770" s="4" t="s">
        <v>3529</v>
      </c>
      <c r="W2770" s="4" t="s">
        <v>5376</v>
      </c>
      <c r="X2770" s="23" t="s">
        <v>5377</v>
      </c>
      <c r="Y2770" s="67">
        <v>3.7E-12</v>
      </c>
      <c r="Z2770" s="23" t="s">
        <v>44</v>
      </c>
      <c r="AA2770" s="73" t="s">
        <v>44</v>
      </c>
      <c r="AB2770" s="23" t="s">
        <v>44</v>
      </c>
      <c r="AC2770" s="23" t="s">
        <v>6966</v>
      </c>
      <c r="AD2770" s="4" t="s">
        <v>6967</v>
      </c>
      <c r="AE2770" s="30">
        <v>100</v>
      </c>
      <c r="AF2770" s="30">
        <v>159</v>
      </c>
      <c r="AG2770" s="30">
        <v>0</v>
      </c>
      <c r="AH2770" s="30">
        <v>0</v>
      </c>
      <c r="AI2770" s="30">
        <v>14</v>
      </c>
      <c r="AJ2770" s="30">
        <v>172</v>
      </c>
      <c r="AK2770" s="30">
        <v>1</v>
      </c>
      <c r="AL2770" s="30">
        <v>159</v>
      </c>
      <c r="AM2770" s="63">
        <v>1.28E-114</v>
      </c>
      <c r="AN2770" s="30">
        <v>332</v>
      </c>
      <c r="AO2770" s="23" t="s">
        <v>6968</v>
      </c>
      <c r="AP2770" s="59" t="s">
        <v>6968</v>
      </c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10"/>
      <c r="CI2770" s="10"/>
      <c r="CJ2770" s="10"/>
      <c r="CK2770" s="10"/>
      <c r="CL2770" s="10"/>
      <c r="CM2770" s="10"/>
      <c r="CN2770" s="10"/>
      <c r="CO2770" s="10"/>
      <c r="CP2770" s="10"/>
      <c r="CQ2770" s="10"/>
      <c r="CR2770" s="10"/>
      <c r="CS2770" s="10"/>
      <c r="CT2770" s="10"/>
      <c r="CU2770" s="10"/>
      <c r="CV2770" s="10"/>
      <c r="CW2770" s="10"/>
      <c r="CX2770" s="10"/>
      <c r="CY2770" s="10"/>
      <c r="CZ2770" s="10"/>
      <c r="DA2770" s="10"/>
      <c r="DB2770" s="10"/>
    </row>
    <row r="2771" spans="1:106" s="12" customFormat="1" ht="98" x14ac:dyDescent="0.15">
      <c r="A2771" s="3" t="s">
        <v>41</v>
      </c>
      <c r="B2771" s="3" t="str">
        <f t="shared" si="43"/>
        <v>C_ACC_2651</v>
      </c>
      <c r="C2771" s="4" t="s">
        <v>42</v>
      </c>
      <c r="D2771" s="42">
        <v>2651</v>
      </c>
      <c r="E2771" s="49">
        <v>8.6278369260000005</v>
      </c>
      <c r="F2771" s="49">
        <v>6.5488981229999998</v>
      </c>
      <c r="G2771" s="49">
        <v>2.6674437310000001</v>
      </c>
      <c r="H2771" s="49">
        <v>2.4551213760000001</v>
      </c>
      <c r="I2771" s="36">
        <v>1.4083703E-2</v>
      </c>
      <c r="J2771" s="36">
        <v>2.9770516E-2</v>
      </c>
      <c r="K2771" s="4" t="s">
        <v>49</v>
      </c>
      <c r="L2771" s="4">
        <v>18</v>
      </c>
      <c r="M2771" s="4" t="s">
        <v>7528</v>
      </c>
      <c r="N2771" s="4" t="s">
        <v>7529</v>
      </c>
      <c r="O2771" s="5">
        <v>1.9000000000000002E-52</v>
      </c>
      <c r="P2771" s="4" t="s">
        <v>44</v>
      </c>
      <c r="Q2771" s="4" t="s">
        <v>44</v>
      </c>
      <c r="R2771" s="4" t="s">
        <v>44</v>
      </c>
      <c r="S2771" s="4" t="s">
        <v>44</v>
      </c>
      <c r="T2771" s="4" t="s">
        <v>1164</v>
      </c>
      <c r="U2771" s="4" t="s">
        <v>1164</v>
      </c>
      <c r="V2771" s="4" t="s">
        <v>1165</v>
      </c>
      <c r="W2771" s="4" t="s">
        <v>6544</v>
      </c>
      <c r="X2771" s="23" t="s">
        <v>6545</v>
      </c>
      <c r="Y2771" s="67">
        <v>3.3999999999999998E-277</v>
      </c>
      <c r="Z2771" s="23" t="s">
        <v>44</v>
      </c>
      <c r="AA2771" s="73" t="s">
        <v>44</v>
      </c>
      <c r="AB2771" s="23" t="s">
        <v>44</v>
      </c>
      <c r="AC2771" s="23" t="s">
        <v>7530</v>
      </c>
      <c r="AD2771" s="4" t="s">
        <v>7531</v>
      </c>
      <c r="AE2771" s="30">
        <v>100</v>
      </c>
      <c r="AF2771" s="30">
        <v>712</v>
      </c>
      <c r="AG2771" s="30">
        <v>0</v>
      </c>
      <c r="AH2771" s="30">
        <v>0</v>
      </c>
      <c r="AI2771" s="30">
        <v>1</v>
      </c>
      <c r="AJ2771" s="30">
        <v>712</v>
      </c>
      <c r="AK2771" s="30">
        <v>1</v>
      </c>
      <c r="AL2771" s="30">
        <v>712</v>
      </c>
      <c r="AM2771" s="30">
        <v>0</v>
      </c>
      <c r="AN2771" s="30">
        <v>1462</v>
      </c>
      <c r="AO2771" s="23" t="s">
        <v>7532</v>
      </c>
      <c r="AP2771" s="59" t="s">
        <v>7532</v>
      </c>
      <c r="AQ2771" s="10"/>
      <c r="AR2771" s="10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</row>
    <row r="2772" spans="1:106" s="12" customFormat="1" ht="98" x14ac:dyDescent="0.15">
      <c r="A2772" s="3" t="s">
        <v>41</v>
      </c>
      <c r="B2772" s="3" t="str">
        <f t="shared" si="43"/>
        <v>C_ACC_2651</v>
      </c>
      <c r="C2772" s="4" t="s">
        <v>42</v>
      </c>
      <c r="D2772" s="42">
        <v>2651</v>
      </c>
      <c r="E2772" s="49">
        <v>8.6278369260000005</v>
      </c>
      <c r="F2772" s="49">
        <v>6.4796884720000003</v>
      </c>
      <c r="G2772" s="49">
        <v>2.7844607300000002</v>
      </c>
      <c r="H2772" s="49">
        <v>2.3270891919999999</v>
      </c>
      <c r="I2772" s="36">
        <v>1.9960518999999999E-2</v>
      </c>
      <c r="J2772" s="36">
        <v>4.3297600999999998E-2</v>
      </c>
      <c r="K2772" s="4" t="s">
        <v>43</v>
      </c>
      <c r="L2772" s="4">
        <v>9</v>
      </c>
      <c r="M2772" s="4" t="s">
        <v>7528</v>
      </c>
      <c r="N2772" s="4" t="s">
        <v>7529</v>
      </c>
      <c r="O2772" s="5">
        <v>1.9000000000000002E-52</v>
      </c>
      <c r="P2772" s="4" t="s">
        <v>44</v>
      </c>
      <c r="Q2772" s="4" t="s">
        <v>44</v>
      </c>
      <c r="R2772" s="4" t="s">
        <v>44</v>
      </c>
      <c r="S2772" s="4" t="s">
        <v>44</v>
      </c>
      <c r="T2772" s="4" t="s">
        <v>1164</v>
      </c>
      <c r="U2772" s="4" t="s">
        <v>1164</v>
      </c>
      <c r="V2772" s="4" t="s">
        <v>1165</v>
      </c>
      <c r="W2772" s="4" t="s">
        <v>6544</v>
      </c>
      <c r="X2772" s="23" t="s">
        <v>6545</v>
      </c>
      <c r="Y2772" s="67">
        <v>3.3999999999999998E-277</v>
      </c>
      <c r="Z2772" s="23" t="s">
        <v>44</v>
      </c>
      <c r="AA2772" s="73" t="s">
        <v>44</v>
      </c>
      <c r="AB2772" s="23" t="s">
        <v>44</v>
      </c>
      <c r="AC2772" s="23" t="s">
        <v>7530</v>
      </c>
      <c r="AD2772" s="4" t="s">
        <v>7531</v>
      </c>
      <c r="AE2772" s="30">
        <v>100</v>
      </c>
      <c r="AF2772" s="30">
        <v>712</v>
      </c>
      <c r="AG2772" s="30">
        <v>0</v>
      </c>
      <c r="AH2772" s="30">
        <v>0</v>
      </c>
      <c r="AI2772" s="30">
        <v>1</v>
      </c>
      <c r="AJ2772" s="30">
        <v>712</v>
      </c>
      <c r="AK2772" s="30">
        <v>1</v>
      </c>
      <c r="AL2772" s="30">
        <v>712</v>
      </c>
      <c r="AM2772" s="30">
        <v>0</v>
      </c>
      <c r="AN2772" s="30">
        <v>1462</v>
      </c>
      <c r="AO2772" s="23" t="s">
        <v>7532</v>
      </c>
      <c r="AP2772" s="59" t="s">
        <v>7532</v>
      </c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</row>
    <row r="2773" spans="1:106" s="12" customFormat="1" ht="112" x14ac:dyDescent="0.15">
      <c r="A2773" s="3" t="s">
        <v>41</v>
      </c>
      <c r="B2773" s="3" t="str">
        <f t="shared" si="43"/>
        <v>C_ACC_2653</v>
      </c>
      <c r="C2773" s="4" t="s">
        <v>42</v>
      </c>
      <c r="D2773" s="42">
        <v>2653</v>
      </c>
      <c r="E2773" s="49">
        <v>23.904002850000001</v>
      </c>
      <c r="F2773" s="49">
        <v>5.5849586430000002</v>
      </c>
      <c r="G2773" s="49">
        <v>2.0705083750000002</v>
      </c>
      <c r="H2773" s="49">
        <v>2.6973851980000001</v>
      </c>
      <c r="I2773" s="36">
        <v>6.9886380000000001E-3</v>
      </c>
      <c r="J2773" s="36">
        <v>2.2206885999999999E-2</v>
      </c>
      <c r="K2773" s="4" t="s">
        <v>56</v>
      </c>
      <c r="L2773" s="4">
        <v>45</v>
      </c>
      <c r="M2773" s="4" t="s">
        <v>44</v>
      </c>
      <c r="N2773" s="4" t="s">
        <v>44</v>
      </c>
      <c r="O2773" s="4" t="s">
        <v>44</v>
      </c>
      <c r="P2773" s="4" t="s">
        <v>44</v>
      </c>
      <c r="Q2773" s="4" t="s">
        <v>44</v>
      </c>
      <c r="R2773" s="4" t="s">
        <v>44</v>
      </c>
      <c r="S2773" s="4" t="s">
        <v>44</v>
      </c>
      <c r="T2773" s="4" t="s">
        <v>2981</v>
      </c>
      <c r="U2773" s="4" t="s">
        <v>2981</v>
      </c>
      <c r="V2773" s="4" t="s">
        <v>3529</v>
      </c>
      <c r="W2773" s="4" t="s">
        <v>6579</v>
      </c>
      <c r="X2773" s="23" t="s">
        <v>6580</v>
      </c>
      <c r="Y2773" s="67">
        <v>1.6E-178</v>
      </c>
      <c r="Z2773" s="23" t="s">
        <v>44</v>
      </c>
      <c r="AA2773" s="73" t="s">
        <v>44</v>
      </c>
      <c r="AB2773" s="23" t="s">
        <v>44</v>
      </c>
      <c r="AC2773" s="23" t="s">
        <v>8487</v>
      </c>
      <c r="AD2773" s="4" t="s">
        <v>8488</v>
      </c>
      <c r="AE2773" s="30">
        <v>100</v>
      </c>
      <c r="AF2773" s="30">
        <v>422</v>
      </c>
      <c r="AG2773" s="30">
        <v>0</v>
      </c>
      <c r="AH2773" s="30">
        <v>0</v>
      </c>
      <c r="AI2773" s="30">
        <v>1</v>
      </c>
      <c r="AJ2773" s="30">
        <v>422</v>
      </c>
      <c r="AK2773" s="30">
        <v>1</v>
      </c>
      <c r="AL2773" s="30">
        <v>422</v>
      </c>
      <c r="AM2773" s="30">
        <v>0</v>
      </c>
      <c r="AN2773" s="30">
        <v>877</v>
      </c>
      <c r="AO2773" s="23" t="s">
        <v>8293</v>
      </c>
      <c r="AP2773" s="59" t="s">
        <v>8293</v>
      </c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</row>
    <row r="2774" spans="1:106" s="12" customFormat="1" ht="112" x14ac:dyDescent="0.15">
      <c r="A2774" s="3" t="s">
        <v>41</v>
      </c>
      <c r="B2774" s="3" t="str">
        <f t="shared" si="43"/>
        <v>C_ACC_2653</v>
      </c>
      <c r="C2774" s="4" t="s">
        <v>42</v>
      </c>
      <c r="D2774" s="42">
        <v>2653</v>
      </c>
      <c r="E2774" s="49">
        <v>23.904002850000001</v>
      </c>
      <c r="F2774" s="49">
        <v>4.6405048889999998</v>
      </c>
      <c r="G2774" s="49">
        <v>2.0236074789999998</v>
      </c>
      <c r="H2774" s="49">
        <v>2.2931842950000001</v>
      </c>
      <c r="I2774" s="36">
        <v>2.1837397000000001E-2</v>
      </c>
      <c r="J2774" s="36">
        <v>4.2313780000000002E-2</v>
      </c>
      <c r="K2774" s="4" t="s">
        <v>49</v>
      </c>
      <c r="L2774" s="4">
        <v>43</v>
      </c>
      <c r="M2774" s="4" t="s">
        <v>44</v>
      </c>
      <c r="N2774" s="4" t="s">
        <v>44</v>
      </c>
      <c r="O2774" s="4" t="s">
        <v>44</v>
      </c>
      <c r="P2774" s="4" t="s">
        <v>44</v>
      </c>
      <c r="Q2774" s="4" t="s">
        <v>44</v>
      </c>
      <c r="R2774" s="4" t="s">
        <v>44</v>
      </c>
      <c r="S2774" s="4" t="s">
        <v>44</v>
      </c>
      <c r="T2774" s="4" t="s">
        <v>2981</v>
      </c>
      <c r="U2774" s="4" t="s">
        <v>2981</v>
      </c>
      <c r="V2774" s="4" t="s">
        <v>3529</v>
      </c>
      <c r="W2774" s="4" t="s">
        <v>6579</v>
      </c>
      <c r="X2774" s="23" t="s">
        <v>6580</v>
      </c>
      <c r="Y2774" s="67">
        <v>1.6E-178</v>
      </c>
      <c r="Z2774" s="23" t="s">
        <v>44</v>
      </c>
      <c r="AA2774" s="73" t="s">
        <v>44</v>
      </c>
      <c r="AB2774" s="23" t="s">
        <v>44</v>
      </c>
      <c r="AC2774" s="23" t="s">
        <v>8487</v>
      </c>
      <c r="AD2774" s="4" t="s">
        <v>8488</v>
      </c>
      <c r="AE2774" s="30">
        <v>100</v>
      </c>
      <c r="AF2774" s="30">
        <v>422</v>
      </c>
      <c r="AG2774" s="30">
        <v>0</v>
      </c>
      <c r="AH2774" s="30">
        <v>0</v>
      </c>
      <c r="AI2774" s="30">
        <v>1</v>
      </c>
      <c r="AJ2774" s="30">
        <v>422</v>
      </c>
      <c r="AK2774" s="30">
        <v>1</v>
      </c>
      <c r="AL2774" s="30">
        <v>422</v>
      </c>
      <c r="AM2774" s="30">
        <v>0</v>
      </c>
      <c r="AN2774" s="30">
        <v>877</v>
      </c>
      <c r="AO2774" s="23" t="s">
        <v>8293</v>
      </c>
      <c r="AP2774" s="59" t="s">
        <v>8293</v>
      </c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</row>
    <row r="2775" spans="1:106" s="12" customFormat="1" ht="98" x14ac:dyDescent="0.15">
      <c r="A2775" s="3" t="s">
        <v>41</v>
      </c>
      <c r="B2775" s="3" t="str">
        <f t="shared" si="43"/>
        <v>C_ACC_2657</v>
      </c>
      <c r="C2775" s="4" t="s">
        <v>42</v>
      </c>
      <c r="D2775" s="42">
        <v>2657</v>
      </c>
      <c r="E2775" s="49">
        <v>20.568296409999999</v>
      </c>
      <c r="F2775" s="49">
        <v>6.1019585520000001</v>
      </c>
      <c r="G2775" s="49">
        <v>1.984620947</v>
      </c>
      <c r="H2775" s="49">
        <v>3.0746216610000001</v>
      </c>
      <c r="I2775" s="36">
        <v>2.107697E-3</v>
      </c>
      <c r="J2775" s="36">
        <v>9.3986409999999992E-3</v>
      </c>
      <c r="K2775" s="4" t="s">
        <v>43</v>
      </c>
      <c r="L2775" s="4">
        <v>34</v>
      </c>
      <c r="M2775" s="4" t="s">
        <v>44</v>
      </c>
      <c r="N2775" s="4" t="s">
        <v>44</v>
      </c>
      <c r="O2775" s="4" t="s">
        <v>44</v>
      </c>
      <c r="P2775" s="4" t="s">
        <v>44</v>
      </c>
      <c r="Q2775" s="4" t="s">
        <v>44</v>
      </c>
      <c r="R2775" s="4" t="s">
        <v>44</v>
      </c>
      <c r="S2775" s="4" t="s">
        <v>44</v>
      </c>
      <c r="T2775" s="4" t="s">
        <v>44</v>
      </c>
      <c r="U2775" s="4" t="s">
        <v>44</v>
      </c>
      <c r="V2775" s="4" t="s">
        <v>44</v>
      </c>
      <c r="W2775" s="4" t="s">
        <v>44</v>
      </c>
      <c r="X2775" s="23" t="s">
        <v>44</v>
      </c>
      <c r="Y2775" s="23" t="s">
        <v>44</v>
      </c>
      <c r="Z2775" s="23" t="s">
        <v>44</v>
      </c>
      <c r="AA2775" s="73" t="s">
        <v>44</v>
      </c>
      <c r="AB2775" s="23" t="s">
        <v>44</v>
      </c>
      <c r="AC2775" s="23" t="s">
        <v>488</v>
      </c>
      <c r="AD2775" s="4" t="s">
        <v>489</v>
      </c>
      <c r="AE2775" s="30">
        <v>100</v>
      </c>
      <c r="AF2775" s="30">
        <v>214</v>
      </c>
      <c r="AG2775" s="30">
        <v>0</v>
      </c>
      <c r="AH2775" s="30">
        <v>0</v>
      </c>
      <c r="AI2775" s="30">
        <v>1</v>
      </c>
      <c r="AJ2775" s="30">
        <v>214</v>
      </c>
      <c r="AK2775" s="30">
        <v>1</v>
      </c>
      <c r="AL2775" s="30">
        <v>214</v>
      </c>
      <c r="AM2775" s="63">
        <v>5.1999999999999997E-146</v>
      </c>
      <c r="AN2775" s="30">
        <v>415</v>
      </c>
      <c r="AO2775" s="23" t="s">
        <v>52</v>
      </c>
      <c r="AP2775" s="59" t="s">
        <v>52</v>
      </c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</row>
    <row r="2776" spans="1:106" s="12" customFormat="1" ht="98" x14ac:dyDescent="0.15">
      <c r="A2776" s="3" t="s">
        <v>41</v>
      </c>
      <c r="B2776" s="3" t="str">
        <f t="shared" si="43"/>
        <v>C_ACC_2658</v>
      </c>
      <c r="C2776" s="4" t="s">
        <v>42</v>
      </c>
      <c r="D2776" s="42">
        <v>2658</v>
      </c>
      <c r="E2776" s="49">
        <v>14.89492005</v>
      </c>
      <c r="F2776" s="49">
        <v>7.1419939030000004</v>
      </c>
      <c r="G2776" s="49">
        <v>2.8685697280000002</v>
      </c>
      <c r="H2776" s="49">
        <v>2.4897403869999999</v>
      </c>
      <c r="I2776" s="36">
        <v>1.2783644E-2</v>
      </c>
      <c r="J2776" s="36">
        <v>2.7527113999999998E-2</v>
      </c>
      <c r="K2776" s="4" t="s">
        <v>49</v>
      </c>
      <c r="L2776" s="4">
        <v>23</v>
      </c>
      <c r="M2776" s="4" t="s">
        <v>44</v>
      </c>
      <c r="N2776" s="4" t="s">
        <v>44</v>
      </c>
      <c r="O2776" s="4" t="s">
        <v>44</v>
      </c>
      <c r="P2776" s="4" t="s">
        <v>44</v>
      </c>
      <c r="Q2776" s="4" t="s">
        <v>44</v>
      </c>
      <c r="R2776" s="4" t="s">
        <v>44</v>
      </c>
      <c r="S2776" s="4" t="s">
        <v>44</v>
      </c>
      <c r="T2776" s="4" t="s">
        <v>44</v>
      </c>
      <c r="U2776" s="4" t="s">
        <v>44</v>
      </c>
      <c r="V2776" s="4" t="s">
        <v>44</v>
      </c>
      <c r="W2776" s="4" t="s">
        <v>44</v>
      </c>
      <c r="X2776" s="23" t="s">
        <v>44</v>
      </c>
      <c r="Y2776" s="23" t="s">
        <v>44</v>
      </c>
      <c r="Z2776" s="23" t="s">
        <v>44</v>
      </c>
      <c r="AA2776" s="73" t="s">
        <v>44</v>
      </c>
      <c r="AB2776" s="23" t="s">
        <v>44</v>
      </c>
      <c r="AC2776" s="23" t="s">
        <v>346</v>
      </c>
      <c r="AD2776" s="4" t="s">
        <v>347</v>
      </c>
      <c r="AE2776" s="30">
        <v>100</v>
      </c>
      <c r="AF2776" s="30">
        <v>66</v>
      </c>
      <c r="AG2776" s="30">
        <v>0</v>
      </c>
      <c r="AH2776" s="30">
        <v>0</v>
      </c>
      <c r="AI2776" s="30">
        <v>1</v>
      </c>
      <c r="AJ2776" s="30">
        <v>66</v>
      </c>
      <c r="AK2776" s="30">
        <v>1</v>
      </c>
      <c r="AL2776" s="30">
        <v>66</v>
      </c>
      <c r="AM2776" s="63">
        <v>2.63E-37</v>
      </c>
      <c r="AN2776" s="30">
        <v>128</v>
      </c>
      <c r="AO2776" s="23" t="s">
        <v>348</v>
      </c>
      <c r="AP2776" s="59" t="s">
        <v>348</v>
      </c>
      <c r="AQ2776" s="10"/>
      <c r="AR2776" s="10"/>
      <c r="AS2776" s="10"/>
      <c r="AT2776" s="10"/>
      <c r="AU2776" s="10"/>
      <c r="AV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</row>
    <row r="2777" spans="1:106" s="12" customFormat="1" ht="98" x14ac:dyDescent="0.15">
      <c r="A2777" s="3" t="s">
        <v>41</v>
      </c>
      <c r="B2777" s="3" t="str">
        <f t="shared" si="43"/>
        <v>C_ACC_2658</v>
      </c>
      <c r="C2777" s="4" t="s">
        <v>42</v>
      </c>
      <c r="D2777" s="42">
        <v>2658</v>
      </c>
      <c r="E2777" s="49">
        <v>14.89492005</v>
      </c>
      <c r="F2777" s="49">
        <v>7.0287105680000002</v>
      </c>
      <c r="G2777" s="49">
        <v>2.8599438519999998</v>
      </c>
      <c r="H2777" s="49">
        <v>2.4576393570000001</v>
      </c>
      <c r="I2777" s="36">
        <v>1.3985354E-2</v>
      </c>
      <c r="J2777" s="36">
        <v>3.2761064999999999E-2</v>
      </c>
      <c r="K2777" s="4" t="s">
        <v>43</v>
      </c>
      <c r="L2777" s="4">
        <v>37</v>
      </c>
      <c r="M2777" s="4" t="s">
        <v>44</v>
      </c>
      <c r="N2777" s="4" t="s">
        <v>44</v>
      </c>
      <c r="O2777" s="4" t="s">
        <v>44</v>
      </c>
      <c r="P2777" s="4" t="s">
        <v>44</v>
      </c>
      <c r="Q2777" s="4" t="s">
        <v>44</v>
      </c>
      <c r="R2777" s="4" t="s">
        <v>44</v>
      </c>
      <c r="S2777" s="4" t="s">
        <v>44</v>
      </c>
      <c r="T2777" s="4" t="s">
        <v>44</v>
      </c>
      <c r="U2777" s="4" t="s">
        <v>44</v>
      </c>
      <c r="V2777" s="4" t="s">
        <v>44</v>
      </c>
      <c r="W2777" s="4" t="s">
        <v>44</v>
      </c>
      <c r="X2777" s="23" t="s">
        <v>44</v>
      </c>
      <c r="Y2777" s="23" t="s">
        <v>44</v>
      </c>
      <c r="Z2777" s="23" t="s">
        <v>44</v>
      </c>
      <c r="AA2777" s="73" t="s">
        <v>44</v>
      </c>
      <c r="AB2777" s="23" t="s">
        <v>44</v>
      </c>
      <c r="AC2777" s="23" t="s">
        <v>346</v>
      </c>
      <c r="AD2777" s="4" t="s">
        <v>347</v>
      </c>
      <c r="AE2777" s="30">
        <v>100</v>
      </c>
      <c r="AF2777" s="30">
        <v>66</v>
      </c>
      <c r="AG2777" s="30">
        <v>0</v>
      </c>
      <c r="AH2777" s="30">
        <v>0</v>
      </c>
      <c r="AI2777" s="30">
        <v>1</v>
      </c>
      <c r="AJ2777" s="30">
        <v>66</v>
      </c>
      <c r="AK2777" s="30">
        <v>1</v>
      </c>
      <c r="AL2777" s="30">
        <v>66</v>
      </c>
      <c r="AM2777" s="63">
        <v>2.63E-37</v>
      </c>
      <c r="AN2777" s="30">
        <v>128</v>
      </c>
      <c r="AO2777" s="23" t="s">
        <v>348</v>
      </c>
      <c r="AP2777" s="59" t="s">
        <v>348</v>
      </c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</row>
    <row r="2778" spans="1:106" s="12" customFormat="1" ht="98" x14ac:dyDescent="0.15">
      <c r="A2778" s="3" t="s">
        <v>41</v>
      </c>
      <c r="B2778" s="3" t="str">
        <f t="shared" si="43"/>
        <v>C_ACC_2658</v>
      </c>
      <c r="C2778" s="4" t="s">
        <v>42</v>
      </c>
      <c r="D2778" s="42">
        <v>2658</v>
      </c>
      <c r="E2778" s="49">
        <v>14.89492005</v>
      </c>
      <c r="F2778" s="49">
        <v>6.5554167339999996</v>
      </c>
      <c r="G2778" s="49">
        <v>2.8396546570000001</v>
      </c>
      <c r="H2778" s="49">
        <v>2.3085260440000002</v>
      </c>
      <c r="I2778" s="36">
        <v>2.0969895999999998E-2</v>
      </c>
      <c r="J2778" s="36">
        <v>4.9684771000000003E-2</v>
      </c>
      <c r="K2778" s="4" t="s">
        <v>56</v>
      </c>
      <c r="L2778" s="4">
        <v>32</v>
      </c>
      <c r="M2778" s="4" t="s">
        <v>44</v>
      </c>
      <c r="N2778" s="4" t="s">
        <v>44</v>
      </c>
      <c r="O2778" s="4" t="s">
        <v>44</v>
      </c>
      <c r="P2778" s="4" t="s">
        <v>44</v>
      </c>
      <c r="Q2778" s="4" t="s">
        <v>44</v>
      </c>
      <c r="R2778" s="4" t="s">
        <v>44</v>
      </c>
      <c r="S2778" s="4" t="s">
        <v>44</v>
      </c>
      <c r="T2778" s="4" t="s">
        <v>44</v>
      </c>
      <c r="U2778" s="4" t="s">
        <v>44</v>
      </c>
      <c r="V2778" s="4" t="s">
        <v>44</v>
      </c>
      <c r="W2778" s="4" t="s">
        <v>44</v>
      </c>
      <c r="X2778" s="23" t="s">
        <v>44</v>
      </c>
      <c r="Y2778" s="23" t="s">
        <v>44</v>
      </c>
      <c r="Z2778" s="23" t="s">
        <v>44</v>
      </c>
      <c r="AA2778" s="73" t="s">
        <v>44</v>
      </c>
      <c r="AB2778" s="23" t="s">
        <v>44</v>
      </c>
      <c r="AC2778" s="23" t="s">
        <v>346</v>
      </c>
      <c r="AD2778" s="4" t="s">
        <v>347</v>
      </c>
      <c r="AE2778" s="30">
        <v>100</v>
      </c>
      <c r="AF2778" s="30">
        <v>66</v>
      </c>
      <c r="AG2778" s="30">
        <v>0</v>
      </c>
      <c r="AH2778" s="30">
        <v>0</v>
      </c>
      <c r="AI2778" s="30">
        <v>1</v>
      </c>
      <c r="AJ2778" s="30">
        <v>66</v>
      </c>
      <c r="AK2778" s="30">
        <v>1</v>
      </c>
      <c r="AL2778" s="30">
        <v>66</v>
      </c>
      <c r="AM2778" s="63">
        <v>2.63E-37</v>
      </c>
      <c r="AN2778" s="30">
        <v>128</v>
      </c>
      <c r="AO2778" s="23" t="s">
        <v>348</v>
      </c>
      <c r="AP2778" s="59" t="s">
        <v>348</v>
      </c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</row>
    <row r="2779" spans="1:106" s="12" customFormat="1" ht="98" x14ac:dyDescent="0.15">
      <c r="A2779" s="3" t="s">
        <v>41</v>
      </c>
      <c r="B2779" s="3" t="str">
        <f t="shared" si="43"/>
        <v>C_ACC_2659</v>
      </c>
      <c r="C2779" s="4" t="s">
        <v>42</v>
      </c>
      <c r="D2779" s="42">
        <v>2659</v>
      </c>
      <c r="E2779" s="49">
        <v>8.5062862110000008</v>
      </c>
      <c r="F2779" s="49">
        <v>6.1191895760000001</v>
      </c>
      <c r="G2779" s="49">
        <v>2.4505921900000001</v>
      </c>
      <c r="H2779" s="49">
        <v>2.4970248420000001</v>
      </c>
      <c r="I2779" s="36">
        <v>1.2524018E-2</v>
      </c>
      <c r="J2779" s="36">
        <v>3.0392387E-2</v>
      </c>
      <c r="K2779" s="4" t="s">
        <v>43</v>
      </c>
      <c r="L2779" s="4">
        <v>14</v>
      </c>
      <c r="M2779" s="4" t="s">
        <v>8096</v>
      </c>
      <c r="N2779" s="4" t="s">
        <v>8097</v>
      </c>
      <c r="O2779" s="5">
        <v>9.4999999999999997E-78</v>
      </c>
      <c r="P2779" s="4" t="s">
        <v>44</v>
      </c>
      <c r="Q2779" s="4" t="s">
        <v>44</v>
      </c>
      <c r="R2779" s="4" t="s">
        <v>44</v>
      </c>
      <c r="S2779" s="4" t="s">
        <v>44</v>
      </c>
      <c r="T2779" s="4" t="s">
        <v>2843</v>
      </c>
      <c r="U2779" s="4" t="s">
        <v>2843</v>
      </c>
      <c r="V2779" s="4" t="s">
        <v>3521</v>
      </c>
      <c r="W2779" s="4" t="s">
        <v>8098</v>
      </c>
      <c r="X2779" s="23" t="s">
        <v>8099</v>
      </c>
      <c r="Y2779" s="67">
        <v>4.0999999999999997E-125</v>
      </c>
      <c r="Z2779" s="23" t="s">
        <v>44</v>
      </c>
      <c r="AA2779" s="73" t="s">
        <v>44</v>
      </c>
      <c r="AB2779" s="23" t="s">
        <v>44</v>
      </c>
      <c r="AC2779" s="23" t="s">
        <v>8100</v>
      </c>
      <c r="AD2779" s="4" t="s">
        <v>8101</v>
      </c>
      <c r="AE2779" s="30">
        <v>99.632000000000005</v>
      </c>
      <c r="AF2779" s="30">
        <v>272</v>
      </c>
      <c r="AG2779" s="30">
        <v>1</v>
      </c>
      <c r="AH2779" s="30">
        <v>0</v>
      </c>
      <c r="AI2779" s="30">
        <v>7</v>
      </c>
      <c r="AJ2779" s="30">
        <v>278</v>
      </c>
      <c r="AK2779" s="30">
        <v>1</v>
      </c>
      <c r="AL2779" s="30">
        <v>272</v>
      </c>
      <c r="AM2779" s="30">
        <v>0</v>
      </c>
      <c r="AN2779" s="30">
        <v>563</v>
      </c>
      <c r="AO2779" s="23" t="s">
        <v>8102</v>
      </c>
      <c r="AP2779" s="59" t="s">
        <v>8102</v>
      </c>
      <c r="AQ2779" s="10"/>
      <c r="AR2779" s="10"/>
      <c r="AS2779" s="10"/>
      <c r="AT2779" s="10"/>
      <c r="AU2779" s="10"/>
      <c r="AV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/>
      <c r="CT2779" s="10"/>
      <c r="CU2779" s="10"/>
      <c r="CV2779" s="10"/>
      <c r="CW2779" s="10"/>
      <c r="CX2779" s="10"/>
      <c r="CY2779" s="10"/>
      <c r="CZ2779" s="10"/>
      <c r="DA2779" s="10"/>
      <c r="DB2779" s="10"/>
    </row>
    <row r="2780" spans="1:106" s="12" customFormat="1" ht="98" x14ac:dyDescent="0.15">
      <c r="A2780" s="3" t="s">
        <v>41</v>
      </c>
      <c r="B2780" s="3" t="str">
        <f t="shared" si="43"/>
        <v>C_ACC_2659</v>
      </c>
      <c r="C2780" s="4" t="s">
        <v>42</v>
      </c>
      <c r="D2780" s="42">
        <v>2659</v>
      </c>
      <c r="E2780" s="49">
        <v>8.5062862110000008</v>
      </c>
      <c r="F2780" s="49">
        <v>6.0927150489999997</v>
      </c>
      <c r="G2780" s="49">
        <v>2.4156632409999999</v>
      </c>
      <c r="H2780" s="49">
        <v>2.5221707009999998</v>
      </c>
      <c r="I2780" s="36">
        <v>1.1663309E-2</v>
      </c>
      <c r="J2780" s="36">
        <v>2.5592686E-2</v>
      </c>
      <c r="K2780" s="4" t="s">
        <v>49</v>
      </c>
      <c r="L2780" s="4">
        <v>18</v>
      </c>
      <c r="M2780" s="4" t="s">
        <v>8096</v>
      </c>
      <c r="N2780" s="4" t="s">
        <v>8097</v>
      </c>
      <c r="O2780" s="5">
        <v>9.4999999999999997E-78</v>
      </c>
      <c r="P2780" s="4" t="s">
        <v>44</v>
      </c>
      <c r="Q2780" s="4" t="s">
        <v>44</v>
      </c>
      <c r="R2780" s="4" t="s">
        <v>44</v>
      </c>
      <c r="S2780" s="4" t="s">
        <v>44</v>
      </c>
      <c r="T2780" s="4" t="s">
        <v>2843</v>
      </c>
      <c r="U2780" s="4" t="s">
        <v>2843</v>
      </c>
      <c r="V2780" s="4" t="s">
        <v>3521</v>
      </c>
      <c r="W2780" s="4" t="s">
        <v>8098</v>
      </c>
      <c r="X2780" s="23" t="s">
        <v>8099</v>
      </c>
      <c r="Y2780" s="67">
        <v>4.0999999999999997E-125</v>
      </c>
      <c r="Z2780" s="23" t="s">
        <v>44</v>
      </c>
      <c r="AA2780" s="73" t="s">
        <v>44</v>
      </c>
      <c r="AB2780" s="23" t="s">
        <v>44</v>
      </c>
      <c r="AC2780" s="23" t="s">
        <v>8100</v>
      </c>
      <c r="AD2780" s="4" t="s">
        <v>8101</v>
      </c>
      <c r="AE2780" s="30">
        <v>99.632000000000005</v>
      </c>
      <c r="AF2780" s="30">
        <v>272</v>
      </c>
      <c r="AG2780" s="30">
        <v>1</v>
      </c>
      <c r="AH2780" s="30">
        <v>0</v>
      </c>
      <c r="AI2780" s="30">
        <v>7</v>
      </c>
      <c r="AJ2780" s="30">
        <v>278</v>
      </c>
      <c r="AK2780" s="30">
        <v>1</v>
      </c>
      <c r="AL2780" s="30">
        <v>272</v>
      </c>
      <c r="AM2780" s="30">
        <v>0</v>
      </c>
      <c r="AN2780" s="30">
        <v>563</v>
      </c>
      <c r="AO2780" s="23" t="s">
        <v>8102</v>
      </c>
      <c r="AP2780" s="59" t="s">
        <v>8102</v>
      </c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</row>
    <row r="2781" spans="1:106" s="12" customFormat="1" ht="98" x14ac:dyDescent="0.15">
      <c r="A2781" s="3" t="s">
        <v>41</v>
      </c>
      <c r="B2781" s="3" t="str">
        <f t="shared" si="43"/>
        <v>C_ACC_2659</v>
      </c>
      <c r="C2781" s="4" t="s">
        <v>42</v>
      </c>
      <c r="D2781" s="42">
        <v>2659</v>
      </c>
      <c r="E2781" s="49">
        <v>8.5062862110000008</v>
      </c>
      <c r="F2781" s="49">
        <v>5.8941485020000002</v>
      </c>
      <c r="G2781" s="49">
        <v>2.4222895370000002</v>
      </c>
      <c r="H2781" s="49">
        <v>2.4332964380000002</v>
      </c>
      <c r="I2781" s="36">
        <v>1.4962046E-2</v>
      </c>
      <c r="J2781" s="36">
        <v>3.8355789000000001E-2</v>
      </c>
      <c r="K2781" s="4" t="s">
        <v>56</v>
      </c>
      <c r="L2781" s="4">
        <v>17</v>
      </c>
      <c r="M2781" s="4" t="s">
        <v>8096</v>
      </c>
      <c r="N2781" s="4" t="s">
        <v>8097</v>
      </c>
      <c r="O2781" s="5">
        <v>9.4999999999999997E-78</v>
      </c>
      <c r="P2781" s="4" t="s">
        <v>44</v>
      </c>
      <c r="Q2781" s="4" t="s">
        <v>44</v>
      </c>
      <c r="R2781" s="4" t="s">
        <v>44</v>
      </c>
      <c r="S2781" s="4" t="s">
        <v>44</v>
      </c>
      <c r="T2781" s="4" t="s">
        <v>2843</v>
      </c>
      <c r="U2781" s="4" t="s">
        <v>2843</v>
      </c>
      <c r="V2781" s="4" t="s">
        <v>3521</v>
      </c>
      <c r="W2781" s="4" t="s">
        <v>8098</v>
      </c>
      <c r="X2781" s="23" t="s">
        <v>8099</v>
      </c>
      <c r="Y2781" s="67">
        <v>4.0999999999999997E-125</v>
      </c>
      <c r="Z2781" s="23" t="s">
        <v>44</v>
      </c>
      <c r="AA2781" s="73" t="s">
        <v>44</v>
      </c>
      <c r="AB2781" s="23" t="s">
        <v>44</v>
      </c>
      <c r="AC2781" s="23" t="s">
        <v>8100</v>
      </c>
      <c r="AD2781" s="4" t="s">
        <v>8101</v>
      </c>
      <c r="AE2781" s="30">
        <v>99.632000000000005</v>
      </c>
      <c r="AF2781" s="30">
        <v>272</v>
      </c>
      <c r="AG2781" s="30">
        <v>1</v>
      </c>
      <c r="AH2781" s="30">
        <v>0</v>
      </c>
      <c r="AI2781" s="30">
        <v>7</v>
      </c>
      <c r="AJ2781" s="30">
        <v>278</v>
      </c>
      <c r="AK2781" s="30">
        <v>1</v>
      </c>
      <c r="AL2781" s="30">
        <v>272</v>
      </c>
      <c r="AM2781" s="30">
        <v>0</v>
      </c>
      <c r="AN2781" s="30">
        <v>563</v>
      </c>
      <c r="AO2781" s="23" t="s">
        <v>8102</v>
      </c>
      <c r="AP2781" s="59" t="s">
        <v>8102</v>
      </c>
      <c r="AQ2781" s="10"/>
      <c r="AR2781" s="10"/>
      <c r="AS2781" s="10"/>
      <c r="AT2781" s="10"/>
      <c r="AU2781" s="10"/>
      <c r="AV2781" s="10"/>
      <c r="AW2781" s="10"/>
      <c r="AX2781" s="10"/>
      <c r="AY2781" s="10"/>
      <c r="AZ2781" s="10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</row>
    <row r="2782" spans="1:106" s="12" customFormat="1" ht="98" x14ac:dyDescent="0.15">
      <c r="A2782" s="3" t="s">
        <v>41</v>
      </c>
      <c r="B2782" s="3" t="str">
        <f t="shared" si="43"/>
        <v>C_ACC_2660</v>
      </c>
      <c r="C2782" s="4" t="s">
        <v>42</v>
      </c>
      <c r="D2782" s="42">
        <v>2660</v>
      </c>
      <c r="E2782" s="49">
        <v>8.4369290170000006</v>
      </c>
      <c r="F2782" s="49">
        <v>6.1699460999999998</v>
      </c>
      <c r="G2782" s="49">
        <v>2.2039933939999998</v>
      </c>
      <c r="H2782" s="49">
        <v>2.7994394699999998</v>
      </c>
      <c r="I2782" s="36">
        <v>5.1191409999999998E-3</v>
      </c>
      <c r="J2782" s="36">
        <v>1.5801523000000001E-2</v>
      </c>
      <c r="K2782" s="4" t="s">
        <v>43</v>
      </c>
      <c r="L2782" s="4">
        <v>10</v>
      </c>
      <c r="M2782" s="4" t="s">
        <v>44</v>
      </c>
      <c r="N2782" s="4" t="s">
        <v>44</v>
      </c>
      <c r="O2782" s="4" t="s">
        <v>44</v>
      </c>
      <c r="P2782" s="4" t="s">
        <v>44</v>
      </c>
      <c r="Q2782" s="4" t="s">
        <v>44</v>
      </c>
      <c r="R2782" s="4" t="s">
        <v>44</v>
      </c>
      <c r="S2782" s="4" t="s">
        <v>44</v>
      </c>
      <c r="T2782" s="4" t="s">
        <v>3667</v>
      </c>
      <c r="U2782" s="4" t="s">
        <v>3667</v>
      </c>
      <c r="V2782" s="4" t="s">
        <v>3872</v>
      </c>
      <c r="W2782" s="4" t="s">
        <v>6645</v>
      </c>
      <c r="X2782" s="23" t="s">
        <v>6646</v>
      </c>
      <c r="Y2782" s="67">
        <v>1.8000000000000001E-61</v>
      </c>
      <c r="Z2782" s="23" t="s">
        <v>44</v>
      </c>
      <c r="AA2782" s="73" t="s">
        <v>44</v>
      </c>
      <c r="AB2782" s="23" t="s">
        <v>44</v>
      </c>
      <c r="AC2782" s="23" t="s">
        <v>8033</v>
      </c>
      <c r="AD2782" s="4" t="s">
        <v>8034</v>
      </c>
      <c r="AE2782" s="30">
        <v>100</v>
      </c>
      <c r="AF2782" s="30">
        <v>461</v>
      </c>
      <c r="AG2782" s="30">
        <v>0</v>
      </c>
      <c r="AH2782" s="30">
        <v>0</v>
      </c>
      <c r="AI2782" s="30">
        <v>1</v>
      </c>
      <c r="AJ2782" s="30">
        <v>461</v>
      </c>
      <c r="AK2782" s="30">
        <v>1</v>
      </c>
      <c r="AL2782" s="30">
        <v>461</v>
      </c>
      <c r="AM2782" s="30">
        <v>0</v>
      </c>
      <c r="AN2782" s="30">
        <v>929</v>
      </c>
      <c r="AO2782" s="23" t="s">
        <v>7396</v>
      </c>
      <c r="AP2782" s="59" t="s">
        <v>7396</v>
      </c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</row>
    <row r="2783" spans="1:106" s="12" customFormat="1" ht="98" x14ac:dyDescent="0.15">
      <c r="A2783" s="3" t="s">
        <v>41</v>
      </c>
      <c r="B2783" s="3" t="str">
        <f t="shared" si="43"/>
        <v>C_ACC_2660</v>
      </c>
      <c r="C2783" s="4" t="s">
        <v>42</v>
      </c>
      <c r="D2783" s="42">
        <v>2660</v>
      </c>
      <c r="E2783" s="49">
        <v>8.4369290170000006</v>
      </c>
      <c r="F2783" s="49">
        <v>6.1546593859999996</v>
      </c>
      <c r="G2783" s="49">
        <v>2.185958903</v>
      </c>
      <c r="H2783" s="49">
        <v>2.8155421299999999</v>
      </c>
      <c r="I2783" s="36">
        <v>4.869501E-3</v>
      </c>
      <c r="J2783" s="36">
        <v>1.3819395E-2</v>
      </c>
      <c r="K2783" s="4" t="s">
        <v>49</v>
      </c>
      <c r="L2783" s="4">
        <v>14</v>
      </c>
      <c r="M2783" s="4" t="s">
        <v>44</v>
      </c>
      <c r="N2783" s="4" t="s">
        <v>44</v>
      </c>
      <c r="O2783" s="4" t="s">
        <v>44</v>
      </c>
      <c r="P2783" s="4" t="s">
        <v>44</v>
      </c>
      <c r="Q2783" s="4" t="s">
        <v>44</v>
      </c>
      <c r="R2783" s="4" t="s">
        <v>44</v>
      </c>
      <c r="S2783" s="4" t="s">
        <v>44</v>
      </c>
      <c r="T2783" s="4" t="s">
        <v>3667</v>
      </c>
      <c r="U2783" s="4" t="s">
        <v>3667</v>
      </c>
      <c r="V2783" s="4" t="s">
        <v>3872</v>
      </c>
      <c r="W2783" s="4" t="s">
        <v>6645</v>
      </c>
      <c r="X2783" s="23" t="s">
        <v>6646</v>
      </c>
      <c r="Y2783" s="67">
        <v>1.8000000000000001E-61</v>
      </c>
      <c r="Z2783" s="23" t="s">
        <v>44</v>
      </c>
      <c r="AA2783" s="73" t="s">
        <v>44</v>
      </c>
      <c r="AB2783" s="23" t="s">
        <v>44</v>
      </c>
      <c r="AC2783" s="23" t="s">
        <v>8033</v>
      </c>
      <c r="AD2783" s="4" t="s">
        <v>8034</v>
      </c>
      <c r="AE2783" s="30">
        <v>100</v>
      </c>
      <c r="AF2783" s="30">
        <v>461</v>
      </c>
      <c r="AG2783" s="30">
        <v>0</v>
      </c>
      <c r="AH2783" s="30">
        <v>0</v>
      </c>
      <c r="AI2783" s="30">
        <v>1</v>
      </c>
      <c r="AJ2783" s="30">
        <v>461</v>
      </c>
      <c r="AK2783" s="30">
        <v>1</v>
      </c>
      <c r="AL2783" s="30">
        <v>461</v>
      </c>
      <c r="AM2783" s="30">
        <v>0</v>
      </c>
      <c r="AN2783" s="30">
        <v>929</v>
      </c>
      <c r="AO2783" s="23" t="s">
        <v>7396</v>
      </c>
      <c r="AP2783" s="59" t="s">
        <v>7396</v>
      </c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10"/>
      <c r="CI2783" s="10"/>
      <c r="CJ2783" s="10"/>
      <c r="CK2783" s="10"/>
      <c r="CL2783" s="10"/>
      <c r="CM2783" s="10"/>
      <c r="CN2783" s="10"/>
      <c r="CO2783" s="10"/>
      <c r="CP2783" s="10"/>
      <c r="CQ2783" s="10"/>
      <c r="CR2783" s="10"/>
      <c r="CS2783" s="10"/>
      <c r="CT2783" s="10"/>
      <c r="CU2783" s="10"/>
      <c r="CV2783" s="10"/>
      <c r="CW2783" s="10"/>
      <c r="CX2783" s="10"/>
      <c r="CY2783" s="10"/>
      <c r="CZ2783" s="10"/>
      <c r="DA2783" s="10"/>
      <c r="DB2783" s="10"/>
    </row>
    <row r="2784" spans="1:106" s="12" customFormat="1" ht="98" x14ac:dyDescent="0.15">
      <c r="A2784" s="3" t="s">
        <v>41</v>
      </c>
      <c r="B2784" s="3" t="str">
        <f t="shared" si="43"/>
        <v>C_ACC_2660</v>
      </c>
      <c r="C2784" s="4" t="s">
        <v>42</v>
      </c>
      <c r="D2784" s="42">
        <v>2660</v>
      </c>
      <c r="E2784" s="49">
        <v>8.4369290170000006</v>
      </c>
      <c r="F2784" s="49">
        <v>5.8493314190000003</v>
      </c>
      <c r="G2784" s="49">
        <v>2.1681401149999999</v>
      </c>
      <c r="H2784" s="49">
        <v>2.697856738</v>
      </c>
      <c r="I2784" s="36">
        <v>6.9787470000000004E-3</v>
      </c>
      <c r="J2784" s="36">
        <v>2.2206885999999999E-2</v>
      </c>
      <c r="K2784" s="4" t="s">
        <v>56</v>
      </c>
      <c r="L2784" s="4">
        <v>17</v>
      </c>
      <c r="M2784" s="4" t="s">
        <v>44</v>
      </c>
      <c r="N2784" s="4" t="s">
        <v>44</v>
      </c>
      <c r="O2784" s="4" t="s">
        <v>44</v>
      </c>
      <c r="P2784" s="4" t="s">
        <v>44</v>
      </c>
      <c r="Q2784" s="4" t="s">
        <v>44</v>
      </c>
      <c r="R2784" s="4" t="s">
        <v>44</v>
      </c>
      <c r="S2784" s="4" t="s">
        <v>44</v>
      </c>
      <c r="T2784" s="4" t="s">
        <v>3667</v>
      </c>
      <c r="U2784" s="4" t="s">
        <v>3667</v>
      </c>
      <c r="V2784" s="4" t="s">
        <v>3872</v>
      </c>
      <c r="W2784" s="4" t="s">
        <v>6645</v>
      </c>
      <c r="X2784" s="23" t="s">
        <v>6646</v>
      </c>
      <c r="Y2784" s="67">
        <v>1.8000000000000001E-61</v>
      </c>
      <c r="Z2784" s="23" t="s">
        <v>44</v>
      </c>
      <c r="AA2784" s="73" t="s">
        <v>44</v>
      </c>
      <c r="AB2784" s="23" t="s">
        <v>44</v>
      </c>
      <c r="AC2784" s="23" t="s">
        <v>8033</v>
      </c>
      <c r="AD2784" s="4" t="s">
        <v>8034</v>
      </c>
      <c r="AE2784" s="30">
        <v>100</v>
      </c>
      <c r="AF2784" s="30">
        <v>461</v>
      </c>
      <c r="AG2784" s="30">
        <v>0</v>
      </c>
      <c r="AH2784" s="30">
        <v>0</v>
      </c>
      <c r="AI2784" s="30">
        <v>1</v>
      </c>
      <c r="AJ2784" s="30">
        <v>461</v>
      </c>
      <c r="AK2784" s="30">
        <v>1</v>
      </c>
      <c r="AL2784" s="30">
        <v>461</v>
      </c>
      <c r="AM2784" s="30">
        <v>0</v>
      </c>
      <c r="AN2784" s="30">
        <v>929</v>
      </c>
      <c r="AO2784" s="23" t="s">
        <v>7396</v>
      </c>
      <c r="AP2784" s="59" t="s">
        <v>7396</v>
      </c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</row>
    <row r="2785" spans="1:106" s="12" customFormat="1" ht="98" x14ac:dyDescent="0.15">
      <c r="A2785" s="3" t="s">
        <v>41</v>
      </c>
      <c r="B2785" s="3" t="str">
        <f t="shared" si="43"/>
        <v>C_ACC_2663</v>
      </c>
      <c r="C2785" s="4" t="s">
        <v>42</v>
      </c>
      <c r="D2785" s="42">
        <v>2663</v>
      </c>
      <c r="E2785" s="49">
        <v>26.172474170000001</v>
      </c>
      <c r="F2785" s="49">
        <v>4.6104984900000003</v>
      </c>
      <c r="G2785" s="49">
        <v>1.8531716650000001</v>
      </c>
      <c r="H2785" s="49">
        <v>2.487896063</v>
      </c>
      <c r="I2785" s="36">
        <v>1.2850128000000001E-2</v>
      </c>
      <c r="J2785" s="36">
        <v>2.7605826999999999E-2</v>
      </c>
      <c r="K2785" s="4" t="s">
        <v>49</v>
      </c>
      <c r="L2785" s="4">
        <v>52</v>
      </c>
      <c r="M2785" s="4" t="s">
        <v>8815</v>
      </c>
      <c r="N2785" s="4" t="s">
        <v>8816</v>
      </c>
      <c r="O2785" s="5">
        <v>8.4000000000000001E-185</v>
      </c>
      <c r="P2785" s="4" t="s">
        <v>44</v>
      </c>
      <c r="Q2785" s="4" t="s">
        <v>44</v>
      </c>
      <c r="R2785" s="4" t="s">
        <v>44</v>
      </c>
      <c r="S2785" s="4" t="s">
        <v>44</v>
      </c>
      <c r="T2785" s="4" t="s">
        <v>4664</v>
      </c>
      <c r="U2785" s="4" t="s">
        <v>4664</v>
      </c>
      <c r="V2785" s="4" t="s">
        <v>4665</v>
      </c>
      <c r="W2785" s="4" t="s">
        <v>8817</v>
      </c>
      <c r="X2785" s="23" t="s">
        <v>8818</v>
      </c>
      <c r="Y2785" s="67">
        <v>1.1E-299</v>
      </c>
      <c r="Z2785" s="23" t="s">
        <v>44</v>
      </c>
      <c r="AA2785" s="73" t="s">
        <v>44</v>
      </c>
      <c r="AB2785" s="23" t="s">
        <v>44</v>
      </c>
      <c r="AC2785" s="23" t="s">
        <v>8819</v>
      </c>
      <c r="AD2785" s="4" t="s">
        <v>8820</v>
      </c>
      <c r="AE2785" s="30">
        <v>100</v>
      </c>
      <c r="AF2785" s="30">
        <v>695</v>
      </c>
      <c r="AG2785" s="30">
        <v>0</v>
      </c>
      <c r="AH2785" s="30">
        <v>0</v>
      </c>
      <c r="AI2785" s="30">
        <v>1</v>
      </c>
      <c r="AJ2785" s="30">
        <v>695</v>
      </c>
      <c r="AK2785" s="30">
        <v>1</v>
      </c>
      <c r="AL2785" s="30">
        <v>695</v>
      </c>
      <c r="AM2785" s="30">
        <v>0</v>
      </c>
      <c r="AN2785" s="30">
        <v>1404</v>
      </c>
      <c r="AO2785" s="23" t="s">
        <v>8821</v>
      </c>
      <c r="AP2785" s="59" t="s">
        <v>8821</v>
      </c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</row>
    <row r="2786" spans="1:106" s="12" customFormat="1" ht="98" x14ac:dyDescent="0.15">
      <c r="A2786" s="3" t="s">
        <v>41</v>
      </c>
      <c r="B2786" s="3" t="str">
        <f t="shared" si="43"/>
        <v>C_ACC_2663</v>
      </c>
      <c r="C2786" s="4" t="s">
        <v>42</v>
      </c>
      <c r="D2786" s="42">
        <v>2663</v>
      </c>
      <c r="E2786" s="49">
        <v>26.172474170000001</v>
      </c>
      <c r="F2786" s="49">
        <v>4.0644842819999996</v>
      </c>
      <c r="G2786" s="49">
        <v>1.5670390359999999</v>
      </c>
      <c r="H2786" s="49">
        <v>2.5937351839999998</v>
      </c>
      <c r="I2786" s="36">
        <v>9.4939580000000003E-3</v>
      </c>
      <c r="J2786" s="36">
        <v>1.7716404000000002E-2</v>
      </c>
      <c r="K2786" s="4" t="s">
        <v>45</v>
      </c>
      <c r="L2786" s="4">
        <v>1</v>
      </c>
      <c r="M2786" s="4" t="s">
        <v>8815</v>
      </c>
      <c r="N2786" s="4" t="s">
        <v>8816</v>
      </c>
      <c r="O2786" s="5">
        <v>8.4000000000000001E-185</v>
      </c>
      <c r="P2786" s="4" t="s">
        <v>44</v>
      </c>
      <c r="Q2786" s="4" t="s">
        <v>44</v>
      </c>
      <c r="R2786" s="4" t="s">
        <v>44</v>
      </c>
      <c r="S2786" s="4" t="s">
        <v>44</v>
      </c>
      <c r="T2786" s="4" t="s">
        <v>4664</v>
      </c>
      <c r="U2786" s="4" t="s">
        <v>4664</v>
      </c>
      <c r="V2786" s="4" t="s">
        <v>4665</v>
      </c>
      <c r="W2786" s="4" t="s">
        <v>8817</v>
      </c>
      <c r="X2786" s="23" t="s">
        <v>8818</v>
      </c>
      <c r="Y2786" s="67">
        <v>1.1E-299</v>
      </c>
      <c r="Z2786" s="23" t="s">
        <v>44</v>
      </c>
      <c r="AA2786" s="73" t="s">
        <v>44</v>
      </c>
      <c r="AB2786" s="23" t="s">
        <v>44</v>
      </c>
      <c r="AC2786" s="23" t="s">
        <v>8819</v>
      </c>
      <c r="AD2786" s="4" t="s">
        <v>8820</v>
      </c>
      <c r="AE2786" s="30">
        <v>100</v>
      </c>
      <c r="AF2786" s="30">
        <v>695</v>
      </c>
      <c r="AG2786" s="30">
        <v>0</v>
      </c>
      <c r="AH2786" s="30">
        <v>0</v>
      </c>
      <c r="AI2786" s="30">
        <v>1</v>
      </c>
      <c r="AJ2786" s="30">
        <v>695</v>
      </c>
      <c r="AK2786" s="30">
        <v>1</v>
      </c>
      <c r="AL2786" s="30">
        <v>695</v>
      </c>
      <c r="AM2786" s="30">
        <v>0</v>
      </c>
      <c r="AN2786" s="30">
        <v>1404</v>
      </c>
      <c r="AO2786" s="23" t="s">
        <v>8821</v>
      </c>
      <c r="AP2786" s="59" t="s">
        <v>8821</v>
      </c>
      <c r="AQ2786" s="10"/>
      <c r="AR2786" s="10"/>
      <c r="AS2786" s="10"/>
      <c r="AT2786" s="10"/>
      <c r="AU2786" s="10"/>
      <c r="AV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</row>
    <row r="2787" spans="1:106" s="12" customFormat="1" ht="98" x14ac:dyDescent="0.15">
      <c r="A2787" s="3" t="s">
        <v>41</v>
      </c>
      <c r="B2787" s="3" t="str">
        <f t="shared" si="43"/>
        <v>C_ACC_2666</v>
      </c>
      <c r="C2787" s="4" t="s">
        <v>42</v>
      </c>
      <c r="D2787" s="42">
        <v>2666</v>
      </c>
      <c r="E2787" s="49">
        <v>21.469864170000001</v>
      </c>
      <c r="F2787" s="49">
        <v>7.7748945630000001</v>
      </c>
      <c r="G2787" s="49">
        <v>1.786914501</v>
      </c>
      <c r="H2787" s="49">
        <v>4.3510165470000004</v>
      </c>
      <c r="I2787" s="36">
        <v>1.36E-5</v>
      </c>
      <c r="J2787" s="36">
        <v>3.3538200000000001E-4</v>
      </c>
      <c r="K2787" s="4" t="s">
        <v>45</v>
      </c>
      <c r="L2787" s="4">
        <v>1</v>
      </c>
      <c r="M2787" s="4" t="s">
        <v>4763</v>
      </c>
      <c r="N2787" s="4" t="s">
        <v>4764</v>
      </c>
      <c r="O2787" s="5">
        <v>7.0000000000000004E-42</v>
      </c>
      <c r="P2787" s="4" t="s">
        <v>44</v>
      </c>
      <c r="Q2787" s="4" t="s">
        <v>44</v>
      </c>
      <c r="R2787" s="4" t="s">
        <v>44</v>
      </c>
      <c r="S2787" s="4" t="s">
        <v>44</v>
      </c>
      <c r="T2787" s="4" t="s">
        <v>3752</v>
      </c>
      <c r="U2787" s="4" t="s">
        <v>4765</v>
      </c>
      <c r="V2787" s="4" t="s">
        <v>4766</v>
      </c>
      <c r="W2787" s="4" t="s">
        <v>4767</v>
      </c>
      <c r="X2787" s="23" t="s">
        <v>4768</v>
      </c>
      <c r="Y2787" s="67">
        <v>2.8999999999999998E-69</v>
      </c>
      <c r="Z2787" s="23" t="s">
        <v>44</v>
      </c>
      <c r="AA2787" s="73" t="s">
        <v>44</v>
      </c>
      <c r="AB2787" s="23" t="s">
        <v>44</v>
      </c>
      <c r="AC2787" s="23" t="s">
        <v>4769</v>
      </c>
      <c r="AD2787" s="4" t="s">
        <v>4770</v>
      </c>
      <c r="AE2787" s="30">
        <v>100</v>
      </c>
      <c r="AF2787" s="30">
        <v>197</v>
      </c>
      <c r="AG2787" s="30">
        <v>0</v>
      </c>
      <c r="AH2787" s="30">
        <v>0</v>
      </c>
      <c r="AI2787" s="30">
        <v>1</v>
      </c>
      <c r="AJ2787" s="30">
        <v>197</v>
      </c>
      <c r="AK2787" s="30">
        <v>1</v>
      </c>
      <c r="AL2787" s="30">
        <v>197</v>
      </c>
      <c r="AM2787" s="63">
        <v>4.0099999999999997E-139</v>
      </c>
      <c r="AN2787" s="30">
        <v>396</v>
      </c>
      <c r="AO2787" s="23" t="s">
        <v>4771</v>
      </c>
      <c r="AP2787" s="59" t="s">
        <v>4771</v>
      </c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</row>
    <row r="2788" spans="1:106" s="12" customFormat="1" ht="98" x14ac:dyDescent="0.15">
      <c r="A2788" s="3" t="s">
        <v>41</v>
      </c>
      <c r="B2788" s="3" t="str">
        <f t="shared" si="43"/>
        <v>C_ACC_2666</v>
      </c>
      <c r="C2788" s="4" t="s">
        <v>42</v>
      </c>
      <c r="D2788" s="42">
        <v>2666</v>
      </c>
      <c r="E2788" s="49">
        <v>21.469864170000001</v>
      </c>
      <c r="F2788" s="49">
        <v>7.7207136050000003</v>
      </c>
      <c r="G2788" s="49">
        <v>2.1039808199999999</v>
      </c>
      <c r="H2788" s="49">
        <v>3.6695741380000002</v>
      </c>
      <c r="I2788" s="36">
        <v>2.4295499999999999E-4</v>
      </c>
      <c r="J2788" s="36">
        <v>3.8077390000000001E-3</v>
      </c>
      <c r="K2788" s="4" t="s">
        <v>43</v>
      </c>
      <c r="L2788" s="4">
        <v>36</v>
      </c>
      <c r="M2788" s="4" t="s">
        <v>4763</v>
      </c>
      <c r="N2788" s="4" t="s">
        <v>4764</v>
      </c>
      <c r="O2788" s="5">
        <v>7.0000000000000004E-42</v>
      </c>
      <c r="P2788" s="4" t="s">
        <v>44</v>
      </c>
      <c r="Q2788" s="4" t="s">
        <v>44</v>
      </c>
      <c r="R2788" s="4" t="s">
        <v>44</v>
      </c>
      <c r="S2788" s="4" t="s">
        <v>44</v>
      </c>
      <c r="T2788" s="4" t="s">
        <v>3752</v>
      </c>
      <c r="U2788" s="4" t="s">
        <v>4765</v>
      </c>
      <c r="V2788" s="4" t="s">
        <v>4766</v>
      </c>
      <c r="W2788" s="4" t="s">
        <v>4767</v>
      </c>
      <c r="X2788" s="23" t="s">
        <v>4768</v>
      </c>
      <c r="Y2788" s="67">
        <v>2.8999999999999998E-69</v>
      </c>
      <c r="Z2788" s="23" t="s">
        <v>44</v>
      </c>
      <c r="AA2788" s="73" t="s">
        <v>44</v>
      </c>
      <c r="AB2788" s="23" t="s">
        <v>44</v>
      </c>
      <c r="AC2788" s="23" t="s">
        <v>4769</v>
      </c>
      <c r="AD2788" s="4" t="s">
        <v>4770</v>
      </c>
      <c r="AE2788" s="30">
        <v>100</v>
      </c>
      <c r="AF2788" s="30">
        <v>197</v>
      </c>
      <c r="AG2788" s="30">
        <v>0</v>
      </c>
      <c r="AH2788" s="30">
        <v>0</v>
      </c>
      <c r="AI2788" s="30">
        <v>1</v>
      </c>
      <c r="AJ2788" s="30">
        <v>197</v>
      </c>
      <c r="AK2788" s="30">
        <v>1</v>
      </c>
      <c r="AL2788" s="30">
        <v>197</v>
      </c>
      <c r="AM2788" s="63">
        <v>4.0099999999999997E-139</v>
      </c>
      <c r="AN2788" s="30">
        <v>396</v>
      </c>
      <c r="AO2788" s="23" t="s">
        <v>4771</v>
      </c>
      <c r="AP2788" s="59" t="s">
        <v>4771</v>
      </c>
      <c r="AQ2788" s="10"/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</row>
    <row r="2789" spans="1:106" s="12" customFormat="1" ht="98" x14ac:dyDescent="0.15">
      <c r="A2789" s="3" t="s">
        <v>41</v>
      </c>
      <c r="B2789" s="3" t="str">
        <f t="shared" si="43"/>
        <v>C_ACC_2666</v>
      </c>
      <c r="C2789" s="4" t="s">
        <v>42</v>
      </c>
      <c r="D2789" s="42">
        <v>2666</v>
      </c>
      <c r="E2789" s="49">
        <v>21.469864170000001</v>
      </c>
      <c r="F2789" s="49">
        <v>7.7042047199999999</v>
      </c>
      <c r="G2789" s="49">
        <v>2.0937917229999998</v>
      </c>
      <c r="H2789" s="49">
        <v>3.6795468410000001</v>
      </c>
      <c r="I2789" s="36">
        <v>2.33649E-4</v>
      </c>
      <c r="J2789" s="36">
        <v>2.7747050000000001E-3</v>
      </c>
      <c r="K2789" s="4" t="s">
        <v>49</v>
      </c>
      <c r="L2789" s="4">
        <v>35</v>
      </c>
      <c r="M2789" s="4" t="s">
        <v>4763</v>
      </c>
      <c r="N2789" s="4" t="s">
        <v>4764</v>
      </c>
      <c r="O2789" s="5">
        <v>7.0000000000000004E-42</v>
      </c>
      <c r="P2789" s="4" t="s">
        <v>44</v>
      </c>
      <c r="Q2789" s="4" t="s">
        <v>44</v>
      </c>
      <c r="R2789" s="4" t="s">
        <v>44</v>
      </c>
      <c r="S2789" s="4" t="s">
        <v>44</v>
      </c>
      <c r="T2789" s="4" t="s">
        <v>3752</v>
      </c>
      <c r="U2789" s="4" t="s">
        <v>4765</v>
      </c>
      <c r="V2789" s="4" t="s">
        <v>4766</v>
      </c>
      <c r="W2789" s="4" t="s">
        <v>4767</v>
      </c>
      <c r="X2789" s="23" t="s">
        <v>4768</v>
      </c>
      <c r="Y2789" s="67">
        <v>2.8999999999999998E-69</v>
      </c>
      <c r="Z2789" s="23" t="s">
        <v>44</v>
      </c>
      <c r="AA2789" s="73" t="s">
        <v>44</v>
      </c>
      <c r="AB2789" s="23" t="s">
        <v>44</v>
      </c>
      <c r="AC2789" s="23" t="s">
        <v>4769</v>
      </c>
      <c r="AD2789" s="4" t="s">
        <v>4770</v>
      </c>
      <c r="AE2789" s="30">
        <v>100</v>
      </c>
      <c r="AF2789" s="30">
        <v>197</v>
      </c>
      <c r="AG2789" s="30">
        <v>0</v>
      </c>
      <c r="AH2789" s="30">
        <v>0</v>
      </c>
      <c r="AI2789" s="30">
        <v>1</v>
      </c>
      <c r="AJ2789" s="30">
        <v>197</v>
      </c>
      <c r="AK2789" s="30">
        <v>1</v>
      </c>
      <c r="AL2789" s="30">
        <v>197</v>
      </c>
      <c r="AM2789" s="63">
        <v>4.0099999999999997E-139</v>
      </c>
      <c r="AN2789" s="30">
        <v>396</v>
      </c>
      <c r="AO2789" s="23" t="s">
        <v>4771</v>
      </c>
      <c r="AP2789" s="59" t="s">
        <v>4771</v>
      </c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10"/>
      <c r="CI2789" s="10"/>
      <c r="CJ2789" s="10"/>
      <c r="CK2789" s="10"/>
      <c r="CL2789" s="10"/>
      <c r="CM2789" s="10"/>
      <c r="CN2789" s="10"/>
      <c r="CO2789" s="10"/>
      <c r="CP2789" s="10"/>
      <c r="CQ2789" s="10"/>
      <c r="CR2789" s="10"/>
      <c r="CS2789" s="10"/>
      <c r="CT2789" s="10"/>
      <c r="CU2789" s="10"/>
      <c r="CV2789" s="10"/>
      <c r="CW2789" s="10"/>
      <c r="CX2789" s="10"/>
      <c r="CY2789" s="10"/>
      <c r="CZ2789" s="10"/>
      <c r="DA2789" s="10"/>
      <c r="DB2789" s="10"/>
    </row>
    <row r="2790" spans="1:106" s="12" customFormat="1" ht="98" x14ac:dyDescent="0.15">
      <c r="A2790" s="3" t="s">
        <v>41</v>
      </c>
      <c r="B2790" s="3" t="str">
        <f t="shared" si="43"/>
        <v>C_ACC_2666</v>
      </c>
      <c r="C2790" s="4" t="s">
        <v>42</v>
      </c>
      <c r="D2790" s="42">
        <v>2666</v>
      </c>
      <c r="E2790" s="49">
        <v>21.469864170000001</v>
      </c>
      <c r="F2790" s="49">
        <v>7.439636492</v>
      </c>
      <c r="G2790" s="49">
        <v>2.0793686679999999</v>
      </c>
      <c r="H2790" s="49">
        <v>3.5778342749999998</v>
      </c>
      <c r="I2790" s="36">
        <v>3.4645299999999998E-4</v>
      </c>
      <c r="J2790" s="36">
        <v>4.4661240000000001E-3</v>
      </c>
      <c r="K2790" s="4" t="s">
        <v>56</v>
      </c>
      <c r="L2790" s="4">
        <v>40</v>
      </c>
      <c r="M2790" s="4" t="s">
        <v>4763</v>
      </c>
      <c r="N2790" s="4" t="s">
        <v>4764</v>
      </c>
      <c r="O2790" s="5">
        <v>7.0000000000000004E-42</v>
      </c>
      <c r="P2790" s="4" t="s">
        <v>44</v>
      </c>
      <c r="Q2790" s="4" t="s">
        <v>44</v>
      </c>
      <c r="R2790" s="4" t="s">
        <v>44</v>
      </c>
      <c r="S2790" s="4" t="s">
        <v>44</v>
      </c>
      <c r="T2790" s="4" t="s">
        <v>3752</v>
      </c>
      <c r="U2790" s="4" t="s">
        <v>4765</v>
      </c>
      <c r="V2790" s="4" t="s">
        <v>4766</v>
      </c>
      <c r="W2790" s="4" t="s">
        <v>4767</v>
      </c>
      <c r="X2790" s="23" t="s">
        <v>4768</v>
      </c>
      <c r="Y2790" s="67">
        <v>2.8999999999999998E-69</v>
      </c>
      <c r="Z2790" s="23" t="s">
        <v>44</v>
      </c>
      <c r="AA2790" s="73" t="s">
        <v>44</v>
      </c>
      <c r="AB2790" s="23" t="s">
        <v>44</v>
      </c>
      <c r="AC2790" s="23" t="s">
        <v>4769</v>
      </c>
      <c r="AD2790" s="4" t="s">
        <v>4770</v>
      </c>
      <c r="AE2790" s="30">
        <v>100</v>
      </c>
      <c r="AF2790" s="30">
        <v>197</v>
      </c>
      <c r="AG2790" s="30">
        <v>0</v>
      </c>
      <c r="AH2790" s="30">
        <v>0</v>
      </c>
      <c r="AI2790" s="30">
        <v>1</v>
      </c>
      <c r="AJ2790" s="30">
        <v>197</v>
      </c>
      <c r="AK2790" s="30">
        <v>1</v>
      </c>
      <c r="AL2790" s="30">
        <v>197</v>
      </c>
      <c r="AM2790" s="63">
        <v>4.0099999999999997E-139</v>
      </c>
      <c r="AN2790" s="30">
        <v>396</v>
      </c>
      <c r="AO2790" s="23" t="s">
        <v>4771</v>
      </c>
      <c r="AP2790" s="59" t="s">
        <v>4771</v>
      </c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</row>
    <row r="2791" spans="1:106" s="12" customFormat="1" ht="98" x14ac:dyDescent="0.15">
      <c r="A2791" s="3" t="s">
        <v>41</v>
      </c>
      <c r="B2791" s="3" t="str">
        <f t="shared" si="43"/>
        <v>C_ACC_2667</v>
      </c>
      <c r="C2791" s="4" t="s">
        <v>42</v>
      </c>
      <c r="D2791" s="42">
        <v>2667</v>
      </c>
      <c r="E2791" s="49">
        <v>32.964683829999998</v>
      </c>
      <c r="F2791" s="49">
        <v>6.12782494</v>
      </c>
      <c r="G2791" s="49">
        <v>2.1861098170000002</v>
      </c>
      <c r="H2791" s="49">
        <v>2.8030727880000001</v>
      </c>
      <c r="I2791" s="36">
        <v>5.0618240000000004E-3</v>
      </c>
      <c r="J2791" s="36">
        <v>1.4147544E-2</v>
      </c>
      <c r="K2791" s="4" t="s">
        <v>49</v>
      </c>
      <c r="L2791" s="4">
        <v>68</v>
      </c>
      <c r="M2791" s="4" t="s">
        <v>8075</v>
      </c>
      <c r="N2791" s="4" t="s">
        <v>8076</v>
      </c>
      <c r="O2791" s="5">
        <v>3.6999999999999998E-86</v>
      </c>
      <c r="P2791" s="4" t="s">
        <v>44</v>
      </c>
      <c r="Q2791" s="4" t="s">
        <v>44</v>
      </c>
      <c r="R2791" s="4" t="s">
        <v>44</v>
      </c>
      <c r="S2791" s="4" t="s">
        <v>44</v>
      </c>
      <c r="T2791" s="4" t="s">
        <v>3752</v>
      </c>
      <c r="U2791" s="4" t="s">
        <v>4765</v>
      </c>
      <c r="V2791" s="4" t="s">
        <v>4766</v>
      </c>
      <c r="W2791" s="4" t="s">
        <v>8077</v>
      </c>
      <c r="X2791" s="23" t="s">
        <v>8078</v>
      </c>
      <c r="Y2791" s="67">
        <v>4E-165</v>
      </c>
      <c r="Z2791" s="23" t="s">
        <v>44</v>
      </c>
      <c r="AA2791" s="73" t="s">
        <v>44</v>
      </c>
      <c r="AB2791" s="23" t="s">
        <v>44</v>
      </c>
      <c r="AC2791" s="23" t="s">
        <v>8079</v>
      </c>
      <c r="AD2791" s="4" t="s">
        <v>8080</v>
      </c>
      <c r="AE2791" s="30">
        <v>100</v>
      </c>
      <c r="AF2791" s="30">
        <v>359</v>
      </c>
      <c r="AG2791" s="30">
        <v>0</v>
      </c>
      <c r="AH2791" s="30">
        <v>0</v>
      </c>
      <c r="AI2791" s="30">
        <v>1</v>
      </c>
      <c r="AJ2791" s="30">
        <v>359</v>
      </c>
      <c r="AK2791" s="30">
        <v>1</v>
      </c>
      <c r="AL2791" s="30">
        <v>359</v>
      </c>
      <c r="AM2791" s="30">
        <v>0</v>
      </c>
      <c r="AN2791" s="30">
        <v>731</v>
      </c>
      <c r="AO2791" s="23" t="s">
        <v>8081</v>
      </c>
      <c r="AP2791" s="59" t="s">
        <v>8081</v>
      </c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0"/>
      <c r="BW2791" s="10"/>
      <c r="BX2791" s="10"/>
      <c r="BY2791" s="10"/>
      <c r="BZ2791" s="10"/>
      <c r="CA2791" s="10"/>
      <c r="CB2791" s="10"/>
      <c r="CC2791" s="10"/>
      <c r="CD2791" s="10"/>
      <c r="CE2791" s="10"/>
      <c r="CF2791" s="10"/>
      <c r="CG2791" s="10"/>
      <c r="CH2791" s="10"/>
      <c r="CI2791" s="10"/>
      <c r="CJ2791" s="10"/>
      <c r="CK2791" s="10"/>
      <c r="CL2791" s="10"/>
      <c r="CM2791" s="10"/>
      <c r="CN2791" s="10"/>
      <c r="CO2791" s="10"/>
      <c r="CP2791" s="10"/>
      <c r="CQ2791" s="10"/>
      <c r="CR2791" s="10"/>
      <c r="CS2791" s="10"/>
      <c r="CT2791" s="10"/>
      <c r="CU2791" s="10"/>
      <c r="CV2791" s="10"/>
      <c r="CW2791" s="10"/>
      <c r="CX2791" s="10"/>
      <c r="CY2791" s="10"/>
      <c r="CZ2791" s="10"/>
      <c r="DA2791" s="10"/>
      <c r="DB2791" s="10"/>
    </row>
    <row r="2792" spans="1:106" s="12" customFormat="1" ht="98" x14ac:dyDescent="0.15">
      <c r="A2792" s="3" t="s">
        <v>41</v>
      </c>
      <c r="B2792" s="3" t="str">
        <f t="shared" si="43"/>
        <v>C_ACC_2668</v>
      </c>
      <c r="C2792" s="4" t="s">
        <v>42</v>
      </c>
      <c r="D2792" s="42">
        <v>2668</v>
      </c>
      <c r="E2792" s="49">
        <v>11.955561749999999</v>
      </c>
      <c r="F2792" s="49">
        <v>6.8094093449999997</v>
      </c>
      <c r="G2792" s="49">
        <v>2.268422546</v>
      </c>
      <c r="H2792" s="49">
        <v>3.0018258090000001</v>
      </c>
      <c r="I2792" s="36">
        <v>2.6836569999999999E-3</v>
      </c>
      <c r="J2792" s="36">
        <v>1.0938187E-2</v>
      </c>
      <c r="K2792" s="4" t="s">
        <v>43</v>
      </c>
      <c r="L2792" s="4">
        <v>23</v>
      </c>
      <c r="M2792" s="4" t="s">
        <v>7049</v>
      </c>
      <c r="N2792" s="4" t="s">
        <v>7050</v>
      </c>
      <c r="O2792" s="5">
        <v>2.7999999999999998E-224</v>
      </c>
      <c r="P2792" s="4" t="s">
        <v>44</v>
      </c>
      <c r="Q2792" s="4" t="s">
        <v>44</v>
      </c>
      <c r="R2792" s="4" t="s">
        <v>44</v>
      </c>
      <c r="S2792" s="4" t="s">
        <v>44</v>
      </c>
      <c r="T2792" s="4" t="s">
        <v>1915</v>
      </c>
      <c r="U2792" s="4" t="s">
        <v>1915</v>
      </c>
      <c r="V2792" s="4" t="s">
        <v>1916</v>
      </c>
      <c r="W2792" s="4" t="s">
        <v>7051</v>
      </c>
      <c r="X2792" s="23" t="s">
        <v>7052</v>
      </c>
      <c r="Y2792" s="23">
        <v>0</v>
      </c>
      <c r="Z2792" s="23" t="s">
        <v>44</v>
      </c>
      <c r="AA2792" s="73" t="s">
        <v>44</v>
      </c>
      <c r="AB2792" s="23" t="s">
        <v>44</v>
      </c>
      <c r="AC2792" s="23" t="s">
        <v>7053</v>
      </c>
      <c r="AD2792" s="4" t="s">
        <v>7054</v>
      </c>
      <c r="AE2792" s="30">
        <v>100</v>
      </c>
      <c r="AF2792" s="30">
        <v>816</v>
      </c>
      <c r="AG2792" s="30">
        <v>0</v>
      </c>
      <c r="AH2792" s="30">
        <v>0</v>
      </c>
      <c r="AI2792" s="30">
        <v>48</v>
      </c>
      <c r="AJ2792" s="30">
        <v>863</v>
      </c>
      <c r="AK2792" s="30">
        <v>1</v>
      </c>
      <c r="AL2792" s="30">
        <v>816</v>
      </c>
      <c r="AM2792" s="30">
        <v>0</v>
      </c>
      <c r="AN2792" s="30">
        <v>1683</v>
      </c>
      <c r="AO2792" s="23" t="s">
        <v>7055</v>
      </c>
      <c r="AP2792" s="59" t="s">
        <v>7055</v>
      </c>
      <c r="AQ2792" s="10"/>
      <c r="AR2792" s="10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</row>
    <row r="2793" spans="1:106" s="12" customFormat="1" ht="98" x14ac:dyDescent="0.15">
      <c r="A2793" s="3" t="s">
        <v>41</v>
      </c>
      <c r="B2793" s="3" t="str">
        <f t="shared" si="43"/>
        <v>C_ACC_2668</v>
      </c>
      <c r="C2793" s="4" t="s">
        <v>42</v>
      </c>
      <c r="D2793" s="42">
        <v>2668</v>
      </c>
      <c r="E2793" s="49">
        <v>11.955561749999999</v>
      </c>
      <c r="F2793" s="49">
        <v>6.7932164650000004</v>
      </c>
      <c r="G2793" s="49">
        <v>2.2536166780000002</v>
      </c>
      <c r="H2793" s="49">
        <v>3.0143619949999998</v>
      </c>
      <c r="I2793" s="36">
        <v>2.5752029999999999E-3</v>
      </c>
      <c r="J2793" s="36">
        <v>9.5158640000000006E-3</v>
      </c>
      <c r="K2793" s="4" t="s">
        <v>49</v>
      </c>
      <c r="L2793" s="4">
        <v>23</v>
      </c>
      <c r="M2793" s="4" t="s">
        <v>7049</v>
      </c>
      <c r="N2793" s="4" t="s">
        <v>7050</v>
      </c>
      <c r="O2793" s="5">
        <v>2.7999999999999998E-224</v>
      </c>
      <c r="P2793" s="4" t="s">
        <v>44</v>
      </c>
      <c r="Q2793" s="4" t="s">
        <v>44</v>
      </c>
      <c r="R2793" s="4" t="s">
        <v>44</v>
      </c>
      <c r="S2793" s="4" t="s">
        <v>44</v>
      </c>
      <c r="T2793" s="4" t="s">
        <v>1915</v>
      </c>
      <c r="U2793" s="4" t="s">
        <v>1915</v>
      </c>
      <c r="V2793" s="4" t="s">
        <v>1916</v>
      </c>
      <c r="W2793" s="4" t="s">
        <v>7051</v>
      </c>
      <c r="X2793" s="23" t="s">
        <v>7052</v>
      </c>
      <c r="Y2793" s="23">
        <v>0</v>
      </c>
      <c r="Z2793" s="23" t="s">
        <v>44</v>
      </c>
      <c r="AA2793" s="73" t="s">
        <v>44</v>
      </c>
      <c r="AB2793" s="23" t="s">
        <v>44</v>
      </c>
      <c r="AC2793" s="23" t="s">
        <v>7053</v>
      </c>
      <c r="AD2793" s="4" t="s">
        <v>7054</v>
      </c>
      <c r="AE2793" s="30">
        <v>100</v>
      </c>
      <c r="AF2793" s="30">
        <v>816</v>
      </c>
      <c r="AG2793" s="30">
        <v>0</v>
      </c>
      <c r="AH2793" s="30">
        <v>0</v>
      </c>
      <c r="AI2793" s="30">
        <v>48</v>
      </c>
      <c r="AJ2793" s="30">
        <v>863</v>
      </c>
      <c r="AK2793" s="30">
        <v>1</v>
      </c>
      <c r="AL2793" s="30">
        <v>816</v>
      </c>
      <c r="AM2793" s="30">
        <v>0</v>
      </c>
      <c r="AN2793" s="30">
        <v>1683</v>
      </c>
      <c r="AO2793" s="23" t="s">
        <v>7055</v>
      </c>
      <c r="AP2793" s="59" t="s">
        <v>7055</v>
      </c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</row>
    <row r="2794" spans="1:106" s="12" customFormat="1" ht="98" x14ac:dyDescent="0.15">
      <c r="A2794" s="3" t="s">
        <v>41</v>
      </c>
      <c r="B2794" s="3" t="str">
        <f t="shared" si="43"/>
        <v>C_ACC_2668</v>
      </c>
      <c r="C2794" s="4" t="s">
        <v>42</v>
      </c>
      <c r="D2794" s="42">
        <v>2668</v>
      </c>
      <c r="E2794" s="49">
        <v>11.955561749999999</v>
      </c>
      <c r="F2794" s="49">
        <v>6.5098827139999997</v>
      </c>
      <c r="G2794" s="49">
        <v>2.2574287970000002</v>
      </c>
      <c r="H2794" s="49">
        <v>2.8837599319999998</v>
      </c>
      <c r="I2794" s="36">
        <v>3.929582E-3</v>
      </c>
      <c r="J2794" s="36">
        <v>1.5672233000000001E-2</v>
      </c>
      <c r="K2794" s="4" t="s">
        <v>56</v>
      </c>
      <c r="L2794" s="4">
        <v>24</v>
      </c>
      <c r="M2794" s="4" t="s">
        <v>7049</v>
      </c>
      <c r="N2794" s="4" t="s">
        <v>7050</v>
      </c>
      <c r="O2794" s="5">
        <v>2.7999999999999998E-224</v>
      </c>
      <c r="P2794" s="4" t="s">
        <v>44</v>
      </c>
      <c r="Q2794" s="4" t="s">
        <v>44</v>
      </c>
      <c r="R2794" s="4" t="s">
        <v>44</v>
      </c>
      <c r="S2794" s="4" t="s">
        <v>44</v>
      </c>
      <c r="T2794" s="4" t="s">
        <v>1915</v>
      </c>
      <c r="U2794" s="4" t="s">
        <v>1915</v>
      </c>
      <c r="V2794" s="4" t="s">
        <v>1916</v>
      </c>
      <c r="W2794" s="4" t="s">
        <v>7051</v>
      </c>
      <c r="X2794" s="23" t="s">
        <v>7052</v>
      </c>
      <c r="Y2794" s="23">
        <v>0</v>
      </c>
      <c r="Z2794" s="23" t="s">
        <v>44</v>
      </c>
      <c r="AA2794" s="73" t="s">
        <v>44</v>
      </c>
      <c r="AB2794" s="23" t="s">
        <v>44</v>
      </c>
      <c r="AC2794" s="23" t="s">
        <v>7053</v>
      </c>
      <c r="AD2794" s="4" t="s">
        <v>7054</v>
      </c>
      <c r="AE2794" s="30">
        <v>100</v>
      </c>
      <c r="AF2794" s="30">
        <v>816</v>
      </c>
      <c r="AG2794" s="30">
        <v>0</v>
      </c>
      <c r="AH2794" s="30">
        <v>0</v>
      </c>
      <c r="AI2794" s="30">
        <v>48</v>
      </c>
      <c r="AJ2794" s="30">
        <v>863</v>
      </c>
      <c r="AK2794" s="30">
        <v>1</v>
      </c>
      <c r="AL2794" s="30">
        <v>816</v>
      </c>
      <c r="AM2794" s="30">
        <v>0</v>
      </c>
      <c r="AN2794" s="30">
        <v>1683</v>
      </c>
      <c r="AO2794" s="23" t="s">
        <v>7055</v>
      </c>
      <c r="AP2794" s="59" t="s">
        <v>7055</v>
      </c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</row>
    <row r="2795" spans="1:106" s="12" customFormat="1" ht="98" x14ac:dyDescent="0.15">
      <c r="A2795" s="3" t="s">
        <v>41</v>
      </c>
      <c r="B2795" s="3" t="str">
        <f t="shared" si="43"/>
        <v>C_ACC_2668</v>
      </c>
      <c r="C2795" s="4" t="s">
        <v>42</v>
      </c>
      <c r="D2795" s="42">
        <v>2668</v>
      </c>
      <c r="E2795" s="49">
        <v>11.955561749999999</v>
      </c>
      <c r="F2795" s="49">
        <v>5.9687498520000002</v>
      </c>
      <c r="G2795" s="49">
        <v>1.9783851450000001</v>
      </c>
      <c r="H2795" s="49">
        <v>3.0169807259999999</v>
      </c>
      <c r="I2795" s="36">
        <v>2.5530599999999998E-3</v>
      </c>
      <c r="J2795" s="36">
        <v>6.5721369999999996E-3</v>
      </c>
      <c r="K2795" s="4" t="s">
        <v>45</v>
      </c>
      <c r="L2795" s="4">
        <v>1</v>
      </c>
      <c r="M2795" s="4" t="s">
        <v>7049</v>
      </c>
      <c r="N2795" s="4" t="s">
        <v>7050</v>
      </c>
      <c r="O2795" s="5">
        <v>2.7999999999999998E-224</v>
      </c>
      <c r="P2795" s="4" t="s">
        <v>44</v>
      </c>
      <c r="Q2795" s="4" t="s">
        <v>44</v>
      </c>
      <c r="R2795" s="4" t="s">
        <v>44</v>
      </c>
      <c r="S2795" s="4" t="s">
        <v>44</v>
      </c>
      <c r="T2795" s="4" t="s">
        <v>1915</v>
      </c>
      <c r="U2795" s="4" t="s">
        <v>1915</v>
      </c>
      <c r="V2795" s="4" t="s">
        <v>1916</v>
      </c>
      <c r="W2795" s="4" t="s">
        <v>7051</v>
      </c>
      <c r="X2795" s="23" t="s">
        <v>7052</v>
      </c>
      <c r="Y2795" s="23">
        <v>0</v>
      </c>
      <c r="Z2795" s="23" t="s">
        <v>44</v>
      </c>
      <c r="AA2795" s="73" t="s">
        <v>44</v>
      </c>
      <c r="AB2795" s="23" t="s">
        <v>44</v>
      </c>
      <c r="AC2795" s="23" t="s">
        <v>7053</v>
      </c>
      <c r="AD2795" s="4" t="s">
        <v>7054</v>
      </c>
      <c r="AE2795" s="30">
        <v>100</v>
      </c>
      <c r="AF2795" s="30">
        <v>816</v>
      </c>
      <c r="AG2795" s="30">
        <v>0</v>
      </c>
      <c r="AH2795" s="30">
        <v>0</v>
      </c>
      <c r="AI2795" s="30">
        <v>48</v>
      </c>
      <c r="AJ2795" s="30">
        <v>863</v>
      </c>
      <c r="AK2795" s="30">
        <v>1</v>
      </c>
      <c r="AL2795" s="30">
        <v>816</v>
      </c>
      <c r="AM2795" s="30">
        <v>0</v>
      </c>
      <c r="AN2795" s="30">
        <v>1683</v>
      </c>
      <c r="AO2795" s="23" t="s">
        <v>7055</v>
      </c>
      <c r="AP2795" s="59" t="s">
        <v>7055</v>
      </c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</row>
    <row r="2796" spans="1:106" s="12" customFormat="1" ht="98" x14ac:dyDescent="0.15">
      <c r="A2796" s="3" t="s">
        <v>41</v>
      </c>
      <c r="B2796" s="3" t="str">
        <f t="shared" si="43"/>
        <v>C_ACC_2669</v>
      </c>
      <c r="C2796" s="4" t="s">
        <v>42</v>
      </c>
      <c r="D2796" s="42">
        <v>2669</v>
      </c>
      <c r="E2796" s="49">
        <v>8.3917540580000001</v>
      </c>
      <c r="F2796" s="49">
        <v>19.06406574</v>
      </c>
      <c r="G2796" s="49">
        <v>3.849073916</v>
      </c>
      <c r="H2796" s="49">
        <v>4.952896762</v>
      </c>
      <c r="I2796" s="36">
        <v>7.3099999999999997E-7</v>
      </c>
      <c r="J2796" s="36">
        <v>2.8099999999999999E-5</v>
      </c>
      <c r="K2796" s="4" t="s">
        <v>49</v>
      </c>
      <c r="L2796" s="4">
        <v>10</v>
      </c>
      <c r="M2796" s="4" t="s">
        <v>44</v>
      </c>
      <c r="N2796" s="4" t="s">
        <v>44</v>
      </c>
      <c r="O2796" s="4" t="s">
        <v>44</v>
      </c>
      <c r="P2796" s="4" t="s">
        <v>44</v>
      </c>
      <c r="Q2796" s="4" t="s">
        <v>44</v>
      </c>
      <c r="R2796" s="4" t="s">
        <v>44</v>
      </c>
      <c r="S2796" s="4" t="s">
        <v>44</v>
      </c>
      <c r="T2796" s="4" t="s">
        <v>44</v>
      </c>
      <c r="U2796" s="4" t="s">
        <v>44</v>
      </c>
      <c r="V2796" s="4" t="s">
        <v>44</v>
      </c>
      <c r="W2796" s="4" t="s">
        <v>44</v>
      </c>
      <c r="X2796" s="23" t="s">
        <v>44</v>
      </c>
      <c r="Y2796" s="23" t="s">
        <v>44</v>
      </c>
      <c r="Z2796" s="23" t="s">
        <v>44</v>
      </c>
      <c r="AA2796" s="73" t="s">
        <v>44</v>
      </c>
      <c r="AB2796" s="23" t="s">
        <v>44</v>
      </c>
      <c r="AC2796" s="23" t="s">
        <v>150</v>
      </c>
      <c r="AD2796" s="4" t="s">
        <v>151</v>
      </c>
      <c r="AE2796" s="30">
        <v>100</v>
      </c>
      <c r="AF2796" s="30">
        <v>72</v>
      </c>
      <c r="AG2796" s="30">
        <v>0</v>
      </c>
      <c r="AH2796" s="30">
        <v>0</v>
      </c>
      <c r="AI2796" s="30">
        <v>1</v>
      </c>
      <c r="AJ2796" s="30">
        <v>72</v>
      </c>
      <c r="AK2796" s="30">
        <v>1</v>
      </c>
      <c r="AL2796" s="30">
        <v>72</v>
      </c>
      <c r="AM2796" s="63">
        <v>4.2199999999999999E-46</v>
      </c>
      <c r="AN2796" s="30">
        <v>151</v>
      </c>
      <c r="AO2796" s="23" t="s">
        <v>52</v>
      </c>
      <c r="AP2796" s="59" t="s">
        <v>52</v>
      </c>
      <c r="AQ2796" s="10"/>
      <c r="AR2796" s="10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/>
      <c r="CN2796" s="10"/>
      <c r="CO2796" s="10"/>
      <c r="CP2796" s="10"/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</row>
    <row r="2797" spans="1:106" s="12" customFormat="1" ht="98" x14ac:dyDescent="0.15">
      <c r="A2797" s="3" t="s">
        <v>41</v>
      </c>
      <c r="B2797" s="3" t="str">
        <f t="shared" si="43"/>
        <v>C_ACC_2674</v>
      </c>
      <c r="C2797" s="4" t="s">
        <v>42</v>
      </c>
      <c r="D2797" s="42">
        <v>2674</v>
      </c>
      <c r="E2797" s="49">
        <v>33.232204449999998</v>
      </c>
      <c r="F2797" s="49">
        <v>6.3032851509999999</v>
      </c>
      <c r="G2797" s="49">
        <v>1.9679014969999999</v>
      </c>
      <c r="H2797" s="49">
        <v>3.2030491159999999</v>
      </c>
      <c r="I2797" s="36">
        <v>1.3598079999999999E-3</v>
      </c>
      <c r="J2797" s="36">
        <v>6.7069310000000002E-3</v>
      </c>
      <c r="K2797" s="4" t="s">
        <v>49</v>
      </c>
      <c r="L2797" s="4">
        <v>58</v>
      </c>
      <c r="M2797" s="4" t="s">
        <v>888</v>
      </c>
      <c r="N2797" s="4" t="s">
        <v>889</v>
      </c>
      <c r="O2797" s="5">
        <v>6.8000000000000001E-123</v>
      </c>
      <c r="P2797" s="4" t="s">
        <v>890</v>
      </c>
      <c r="Q2797" s="4" t="s">
        <v>891</v>
      </c>
      <c r="R2797" s="4" t="s">
        <v>890</v>
      </c>
      <c r="S2797" s="4" t="s">
        <v>580</v>
      </c>
      <c r="T2797" s="4" t="s">
        <v>581</v>
      </c>
      <c r="U2797" s="4" t="s">
        <v>581</v>
      </c>
      <c r="V2797" s="4" t="s">
        <v>582</v>
      </c>
      <c r="W2797" s="4" t="s">
        <v>892</v>
      </c>
      <c r="X2797" s="23" t="s">
        <v>893</v>
      </c>
      <c r="Y2797" s="67">
        <v>7.2000000000000001E-139</v>
      </c>
      <c r="Z2797" s="23" t="s">
        <v>892</v>
      </c>
      <c r="AA2797" s="73" t="s">
        <v>585</v>
      </c>
      <c r="AB2797" s="67">
        <v>7.2000000000000001E-139</v>
      </c>
      <c r="AC2797" s="23" t="s">
        <v>894</v>
      </c>
      <c r="AD2797" s="4" t="s">
        <v>895</v>
      </c>
      <c r="AE2797" s="30">
        <v>100</v>
      </c>
      <c r="AF2797" s="30">
        <v>312</v>
      </c>
      <c r="AG2797" s="30">
        <v>0</v>
      </c>
      <c r="AH2797" s="30">
        <v>0</v>
      </c>
      <c r="AI2797" s="30">
        <v>1</v>
      </c>
      <c r="AJ2797" s="30">
        <v>312</v>
      </c>
      <c r="AK2797" s="30">
        <v>1</v>
      </c>
      <c r="AL2797" s="30">
        <v>312</v>
      </c>
      <c r="AM2797" s="30">
        <v>0</v>
      </c>
      <c r="AN2797" s="30">
        <v>644</v>
      </c>
      <c r="AO2797" s="23" t="s">
        <v>896</v>
      </c>
      <c r="AP2797" s="59" t="s">
        <v>896</v>
      </c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10"/>
      <c r="BW2797" s="10"/>
      <c r="BX2797" s="10"/>
      <c r="BY2797" s="10"/>
      <c r="BZ2797" s="10"/>
      <c r="CA2797" s="10"/>
      <c r="CB2797" s="10"/>
      <c r="CC2797" s="10"/>
      <c r="CD2797" s="10"/>
      <c r="CE2797" s="10"/>
      <c r="CF2797" s="10"/>
      <c r="CG2797" s="10"/>
      <c r="CH2797" s="10"/>
      <c r="CI2797" s="10"/>
      <c r="CJ2797" s="10"/>
      <c r="CK2797" s="10"/>
      <c r="CL2797" s="10"/>
      <c r="CM2797" s="10"/>
      <c r="CN2797" s="10"/>
      <c r="CO2797" s="10"/>
      <c r="CP2797" s="10"/>
      <c r="CQ2797" s="10"/>
      <c r="CR2797" s="10"/>
      <c r="CS2797" s="10"/>
      <c r="CT2797" s="10"/>
      <c r="CU2797" s="10"/>
      <c r="CV2797" s="10"/>
      <c r="CW2797" s="10"/>
      <c r="CX2797" s="10"/>
      <c r="CY2797" s="10"/>
      <c r="CZ2797" s="10"/>
      <c r="DA2797" s="10"/>
      <c r="DB2797" s="10"/>
    </row>
    <row r="2798" spans="1:106" s="12" customFormat="1" ht="98" x14ac:dyDescent="0.15">
      <c r="A2798" s="3" t="s">
        <v>41</v>
      </c>
      <c r="B2798" s="3" t="str">
        <f t="shared" si="43"/>
        <v>C_ACC_2674</v>
      </c>
      <c r="C2798" s="4" t="s">
        <v>42</v>
      </c>
      <c r="D2798" s="42">
        <v>2674</v>
      </c>
      <c r="E2798" s="49">
        <v>33.232204449999998</v>
      </c>
      <c r="F2798" s="49">
        <v>5.1347637820000003</v>
      </c>
      <c r="G2798" s="49">
        <v>1.5097676229999999</v>
      </c>
      <c r="H2798" s="49">
        <v>3.4010292070000001</v>
      </c>
      <c r="I2798" s="36">
        <v>6.7132699999999999E-4</v>
      </c>
      <c r="J2798" s="36">
        <v>2.804361E-3</v>
      </c>
      <c r="K2798" s="4" t="s">
        <v>45</v>
      </c>
      <c r="L2798" s="4">
        <v>2</v>
      </c>
      <c r="M2798" s="4" t="s">
        <v>888</v>
      </c>
      <c r="N2798" s="4" t="s">
        <v>889</v>
      </c>
      <c r="O2798" s="5">
        <v>6.8000000000000001E-123</v>
      </c>
      <c r="P2798" s="4" t="s">
        <v>890</v>
      </c>
      <c r="Q2798" s="4" t="s">
        <v>891</v>
      </c>
      <c r="R2798" s="4" t="s">
        <v>890</v>
      </c>
      <c r="S2798" s="4" t="s">
        <v>580</v>
      </c>
      <c r="T2798" s="4" t="s">
        <v>581</v>
      </c>
      <c r="U2798" s="4" t="s">
        <v>581</v>
      </c>
      <c r="V2798" s="4" t="s">
        <v>582</v>
      </c>
      <c r="W2798" s="4" t="s">
        <v>892</v>
      </c>
      <c r="X2798" s="23" t="s">
        <v>893</v>
      </c>
      <c r="Y2798" s="67">
        <v>7.2000000000000001E-139</v>
      </c>
      <c r="Z2798" s="23" t="s">
        <v>892</v>
      </c>
      <c r="AA2798" s="73" t="s">
        <v>585</v>
      </c>
      <c r="AB2798" s="67">
        <v>7.2000000000000001E-139</v>
      </c>
      <c r="AC2798" s="23" t="s">
        <v>894</v>
      </c>
      <c r="AD2798" s="4" t="s">
        <v>895</v>
      </c>
      <c r="AE2798" s="30">
        <v>100</v>
      </c>
      <c r="AF2798" s="30">
        <v>312</v>
      </c>
      <c r="AG2798" s="30">
        <v>0</v>
      </c>
      <c r="AH2798" s="30">
        <v>0</v>
      </c>
      <c r="AI2798" s="30">
        <v>1</v>
      </c>
      <c r="AJ2798" s="30">
        <v>312</v>
      </c>
      <c r="AK2798" s="30">
        <v>1</v>
      </c>
      <c r="AL2798" s="30">
        <v>312</v>
      </c>
      <c r="AM2798" s="30">
        <v>0</v>
      </c>
      <c r="AN2798" s="30">
        <v>644</v>
      </c>
      <c r="AO2798" s="23" t="s">
        <v>896</v>
      </c>
      <c r="AP2798" s="59" t="s">
        <v>896</v>
      </c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</row>
    <row r="2799" spans="1:106" s="12" customFormat="1" ht="98" x14ac:dyDescent="0.15">
      <c r="A2799" s="3" t="s">
        <v>41</v>
      </c>
      <c r="B2799" s="3" t="str">
        <f t="shared" si="43"/>
        <v>C_ACC_2674</v>
      </c>
      <c r="C2799" s="4" t="s">
        <v>42</v>
      </c>
      <c r="D2799" s="42">
        <v>2674</v>
      </c>
      <c r="E2799" s="49">
        <v>33.232204449999998</v>
      </c>
      <c r="F2799" s="49">
        <v>4.4794092509999999</v>
      </c>
      <c r="G2799" s="49">
        <v>1.9213651279999999</v>
      </c>
      <c r="H2799" s="49">
        <v>2.331368039</v>
      </c>
      <c r="I2799" s="36">
        <v>1.9733961000000001E-2</v>
      </c>
      <c r="J2799" s="36">
        <v>4.2977270999999997E-2</v>
      </c>
      <c r="K2799" s="4" t="s">
        <v>43</v>
      </c>
      <c r="L2799" s="4">
        <v>48</v>
      </c>
      <c r="M2799" s="4" t="s">
        <v>888</v>
      </c>
      <c r="N2799" s="4" t="s">
        <v>889</v>
      </c>
      <c r="O2799" s="5">
        <v>6.8000000000000001E-123</v>
      </c>
      <c r="P2799" s="4" t="s">
        <v>890</v>
      </c>
      <c r="Q2799" s="4" t="s">
        <v>891</v>
      </c>
      <c r="R2799" s="4" t="s">
        <v>890</v>
      </c>
      <c r="S2799" s="4" t="s">
        <v>580</v>
      </c>
      <c r="T2799" s="4" t="s">
        <v>581</v>
      </c>
      <c r="U2799" s="4" t="s">
        <v>581</v>
      </c>
      <c r="V2799" s="4" t="s">
        <v>582</v>
      </c>
      <c r="W2799" s="4" t="s">
        <v>892</v>
      </c>
      <c r="X2799" s="23" t="s">
        <v>893</v>
      </c>
      <c r="Y2799" s="67">
        <v>7.2000000000000001E-139</v>
      </c>
      <c r="Z2799" s="23" t="s">
        <v>892</v>
      </c>
      <c r="AA2799" s="73" t="s">
        <v>585</v>
      </c>
      <c r="AB2799" s="67">
        <v>7.2000000000000001E-139</v>
      </c>
      <c r="AC2799" s="23" t="s">
        <v>894</v>
      </c>
      <c r="AD2799" s="4" t="s">
        <v>895</v>
      </c>
      <c r="AE2799" s="30">
        <v>100</v>
      </c>
      <c r="AF2799" s="30">
        <v>312</v>
      </c>
      <c r="AG2799" s="30">
        <v>0</v>
      </c>
      <c r="AH2799" s="30">
        <v>0</v>
      </c>
      <c r="AI2799" s="30">
        <v>1</v>
      </c>
      <c r="AJ2799" s="30">
        <v>312</v>
      </c>
      <c r="AK2799" s="30">
        <v>1</v>
      </c>
      <c r="AL2799" s="30">
        <v>312</v>
      </c>
      <c r="AM2799" s="30">
        <v>0</v>
      </c>
      <c r="AN2799" s="30">
        <v>644</v>
      </c>
      <c r="AO2799" s="23" t="s">
        <v>896</v>
      </c>
      <c r="AP2799" s="59" t="s">
        <v>896</v>
      </c>
      <c r="AQ2799" s="10"/>
      <c r="AR2799" s="10"/>
      <c r="AS2799" s="10"/>
      <c r="AT2799" s="10"/>
      <c r="AU2799" s="10"/>
      <c r="AV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</row>
    <row r="2800" spans="1:106" s="12" customFormat="1" ht="98" x14ac:dyDescent="0.15">
      <c r="A2800" s="3" t="s">
        <v>41</v>
      </c>
      <c r="B2800" s="3" t="str">
        <f t="shared" si="43"/>
        <v>C_ACC_2675</v>
      </c>
      <c r="C2800" s="4" t="s">
        <v>42</v>
      </c>
      <c r="D2800" s="42">
        <v>2675</v>
      </c>
      <c r="E2800" s="49">
        <v>40.932242520000003</v>
      </c>
      <c r="F2800" s="49">
        <v>2.820643477</v>
      </c>
      <c r="G2800" s="49">
        <v>1.2225567049999999</v>
      </c>
      <c r="H2800" s="49">
        <v>2.3071678119999999</v>
      </c>
      <c r="I2800" s="36">
        <v>2.1045467000000002E-2</v>
      </c>
      <c r="J2800" s="36">
        <v>3.5345109999999999E-2</v>
      </c>
      <c r="K2800" s="4" t="s">
        <v>45</v>
      </c>
      <c r="L2800" s="4">
        <v>2</v>
      </c>
      <c r="M2800" s="4" t="s">
        <v>2067</v>
      </c>
      <c r="N2800" s="4" t="s">
        <v>2068</v>
      </c>
      <c r="O2800" s="5">
        <v>1.4E-75</v>
      </c>
      <c r="P2800" s="4" t="s">
        <v>2069</v>
      </c>
      <c r="Q2800" s="4" t="s">
        <v>2070</v>
      </c>
      <c r="R2800" s="4" t="s">
        <v>2069</v>
      </c>
      <c r="S2800" s="4" t="s">
        <v>655</v>
      </c>
      <c r="T2800" s="4" t="s">
        <v>581</v>
      </c>
      <c r="U2800" s="4" t="s">
        <v>581</v>
      </c>
      <c r="V2800" s="4" t="s">
        <v>582</v>
      </c>
      <c r="W2800" s="4" t="s">
        <v>2071</v>
      </c>
      <c r="X2800" s="23" t="s">
        <v>2072</v>
      </c>
      <c r="Y2800" s="67">
        <v>3.1000000000000001E-111</v>
      </c>
      <c r="Z2800" s="23" t="s">
        <v>2071</v>
      </c>
      <c r="AA2800" s="73" t="s">
        <v>585</v>
      </c>
      <c r="AB2800" s="67">
        <v>3.1000000000000001E-111</v>
      </c>
      <c r="AC2800" s="23" t="s">
        <v>2073</v>
      </c>
      <c r="AD2800" s="4" t="s">
        <v>2074</v>
      </c>
      <c r="AE2800" s="30">
        <v>100</v>
      </c>
      <c r="AF2800" s="30">
        <v>259</v>
      </c>
      <c r="AG2800" s="30">
        <v>0</v>
      </c>
      <c r="AH2800" s="30">
        <v>0</v>
      </c>
      <c r="AI2800" s="30">
        <v>1</v>
      </c>
      <c r="AJ2800" s="30">
        <v>259</v>
      </c>
      <c r="AK2800" s="30">
        <v>1</v>
      </c>
      <c r="AL2800" s="30">
        <v>259</v>
      </c>
      <c r="AM2800" s="30">
        <v>0</v>
      </c>
      <c r="AN2800" s="30">
        <v>510</v>
      </c>
      <c r="AO2800" s="23" t="s">
        <v>2075</v>
      </c>
      <c r="AP2800" s="59" t="s">
        <v>2075</v>
      </c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</row>
    <row r="2801" spans="1:106" s="12" customFormat="1" ht="98" x14ac:dyDescent="0.15">
      <c r="A2801" s="3" t="s">
        <v>41</v>
      </c>
      <c r="B2801" s="3" t="str">
        <f t="shared" si="43"/>
        <v>C_ACC_2676</v>
      </c>
      <c r="C2801" s="4" t="s">
        <v>42</v>
      </c>
      <c r="D2801" s="42">
        <v>2676</v>
      </c>
      <c r="E2801" s="49">
        <v>38.910542769999999</v>
      </c>
      <c r="F2801" s="49">
        <v>8.0202236179999993</v>
      </c>
      <c r="G2801" s="49">
        <v>1.4764965729999999</v>
      </c>
      <c r="H2801" s="49">
        <v>5.4319283660000002</v>
      </c>
      <c r="I2801" s="36">
        <v>5.5700000000000002E-8</v>
      </c>
      <c r="J2801" s="36">
        <v>2.8600000000000001E-6</v>
      </c>
      <c r="K2801" s="4" t="s">
        <v>49</v>
      </c>
      <c r="L2801" s="4">
        <v>54</v>
      </c>
      <c r="M2801" s="4" t="s">
        <v>576</v>
      </c>
      <c r="N2801" s="4" t="s">
        <v>577</v>
      </c>
      <c r="O2801" s="5">
        <v>3.4000000000000001E-109</v>
      </c>
      <c r="P2801" s="4" t="s">
        <v>578</v>
      </c>
      <c r="Q2801" s="4" t="s">
        <v>579</v>
      </c>
      <c r="R2801" s="4" t="s">
        <v>578</v>
      </c>
      <c r="S2801" s="4" t="s">
        <v>580</v>
      </c>
      <c r="T2801" s="4" t="s">
        <v>581</v>
      </c>
      <c r="U2801" s="4" t="s">
        <v>581</v>
      </c>
      <c r="V2801" s="4" t="s">
        <v>582</v>
      </c>
      <c r="W2801" s="4" t="s">
        <v>583</v>
      </c>
      <c r="X2801" s="23" t="s">
        <v>584</v>
      </c>
      <c r="Y2801" s="67">
        <v>1.5999999999999999E-144</v>
      </c>
      <c r="Z2801" s="23" t="s">
        <v>583</v>
      </c>
      <c r="AA2801" s="73" t="s">
        <v>585</v>
      </c>
      <c r="AB2801" s="67">
        <v>1.5999999999999999E-144</v>
      </c>
      <c r="AC2801" s="23" t="s">
        <v>586</v>
      </c>
      <c r="AD2801" s="4" t="s">
        <v>587</v>
      </c>
      <c r="AE2801" s="30">
        <v>100</v>
      </c>
      <c r="AF2801" s="30">
        <v>339</v>
      </c>
      <c r="AG2801" s="30">
        <v>0</v>
      </c>
      <c r="AH2801" s="30">
        <v>0</v>
      </c>
      <c r="AI2801" s="30">
        <v>1</v>
      </c>
      <c r="AJ2801" s="30">
        <v>339</v>
      </c>
      <c r="AK2801" s="30">
        <v>1</v>
      </c>
      <c r="AL2801" s="30">
        <v>339</v>
      </c>
      <c r="AM2801" s="30">
        <v>0</v>
      </c>
      <c r="AN2801" s="30">
        <v>697</v>
      </c>
      <c r="AO2801" s="23" t="s">
        <v>588</v>
      </c>
      <c r="AP2801" s="59" t="s">
        <v>588</v>
      </c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</row>
    <row r="2802" spans="1:106" s="12" customFormat="1" ht="98" x14ac:dyDescent="0.15">
      <c r="A2802" s="3" t="s">
        <v>41</v>
      </c>
      <c r="B2802" s="3" t="str">
        <f t="shared" si="43"/>
        <v>C_ACC_2676</v>
      </c>
      <c r="C2802" s="4" t="s">
        <v>42</v>
      </c>
      <c r="D2802" s="42">
        <v>2676</v>
      </c>
      <c r="E2802" s="49">
        <v>38.910542769999999</v>
      </c>
      <c r="F2802" s="49">
        <v>8.0115946269999991</v>
      </c>
      <c r="G2802" s="49">
        <v>1.492553628</v>
      </c>
      <c r="H2802" s="49">
        <v>5.3677097280000003</v>
      </c>
      <c r="I2802" s="36">
        <v>7.9700000000000006E-8</v>
      </c>
      <c r="J2802" s="36">
        <v>7.7800000000000001E-6</v>
      </c>
      <c r="K2802" s="4" t="s">
        <v>43</v>
      </c>
      <c r="L2802" s="4">
        <v>48</v>
      </c>
      <c r="M2802" s="4" t="s">
        <v>576</v>
      </c>
      <c r="N2802" s="4" t="s">
        <v>577</v>
      </c>
      <c r="O2802" s="5">
        <v>3.4000000000000001E-109</v>
      </c>
      <c r="P2802" s="4" t="s">
        <v>578</v>
      </c>
      <c r="Q2802" s="4" t="s">
        <v>579</v>
      </c>
      <c r="R2802" s="4" t="s">
        <v>578</v>
      </c>
      <c r="S2802" s="4" t="s">
        <v>580</v>
      </c>
      <c r="T2802" s="4" t="s">
        <v>581</v>
      </c>
      <c r="U2802" s="4" t="s">
        <v>581</v>
      </c>
      <c r="V2802" s="4" t="s">
        <v>582</v>
      </c>
      <c r="W2802" s="4" t="s">
        <v>583</v>
      </c>
      <c r="X2802" s="23" t="s">
        <v>584</v>
      </c>
      <c r="Y2802" s="67">
        <v>1.5999999999999999E-144</v>
      </c>
      <c r="Z2802" s="23" t="s">
        <v>583</v>
      </c>
      <c r="AA2802" s="73" t="s">
        <v>585</v>
      </c>
      <c r="AB2802" s="67">
        <v>1.5999999999999999E-144</v>
      </c>
      <c r="AC2802" s="23" t="s">
        <v>586</v>
      </c>
      <c r="AD2802" s="4" t="s">
        <v>587</v>
      </c>
      <c r="AE2802" s="30">
        <v>100</v>
      </c>
      <c r="AF2802" s="30">
        <v>339</v>
      </c>
      <c r="AG2802" s="30">
        <v>0</v>
      </c>
      <c r="AH2802" s="30">
        <v>0</v>
      </c>
      <c r="AI2802" s="30">
        <v>1</v>
      </c>
      <c r="AJ2802" s="30">
        <v>339</v>
      </c>
      <c r="AK2802" s="30">
        <v>1</v>
      </c>
      <c r="AL2802" s="30">
        <v>339</v>
      </c>
      <c r="AM2802" s="30">
        <v>0</v>
      </c>
      <c r="AN2802" s="30">
        <v>697</v>
      </c>
      <c r="AO2802" s="23" t="s">
        <v>588</v>
      </c>
      <c r="AP2802" s="59" t="s">
        <v>588</v>
      </c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</row>
    <row r="2803" spans="1:106" s="12" customFormat="1" ht="98" x14ac:dyDescent="0.15">
      <c r="A2803" s="3" t="s">
        <v>41</v>
      </c>
      <c r="B2803" s="3" t="str">
        <f t="shared" si="43"/>
        <v>C_ACC_2676</v>
      </c>
      <c r="C2803" s="4" t="s">
        <v>42</v>
      </c>
      <c r="D2803" s="42">
        <v>2676</v>
      </c>
      <c r="E2803" s="49">
        <v>38.910542769999999</v>
      </c>
      <c r="F2803" s="49">
        <v>7.9492415469999997</v>
      </c>
      <c r="G2803" s="49">
        <v>1.287766121</v>
      </c>
      <c r="H2803" s="49">
        <v>6.1728922800000001</v>
      </c>
      <c r="I2803" s="36">
        <v>6.7099999999999996E-10</v>
      </c>
      <c r="J2803" s="36">
        <v>4.2E-7</v>
      </c>
      <c r="K2803" s="4" t="s">
        <v>45</v>
      </c>
      <c r="L2803" s="4">
        <v>1</v>
      </c>
      <c r="M2803" s="4" t="s">
        <v>576</v>
      </c>
      <c r="N2803" s="4" t="s">
        <v>577</v>
      </c>
      <c r="O2803" s="5">
        <v>3.4000000000000001E-109</v>
      </c>
      <c r="P2803" s="4" t="s">
        <v>578</v>
      </c>
      <c r="Q2803" s="4" t="s">
        <v>579</v>
      </c>
      <c r="R2803" s="4" t="s">
        <v>578</v>
      </c>
      <c r="S2803" s="4" t="s">
        <v>580</v>
      </c>
      <c r="T2803" s="4" t="s">
        <v>581</v>
      </c>
      <c r="U2803" s="4" t="s">
        <v>581</v>
      </c>
      <c r="V2803" s="4" t="s">
        <v>582</v>
      </c>
      <c r="W2803" s="4" t="s">
        <v>583</v>
      </c>
      <c r="X2803" s="23" t="s">
        <v>584</v>
      </c>
      <c r="Y2803" s="67">
        <v>1.5999999999999999E-144</v>
      </c>
      <c r="Z2803" s="23" t="s">
        <v>583</v>
      </c>
      <c r="AA2803" s="73" t="s">
        <v>585</v>
      </c>
      <c r="AB2803" s="67">
        <v>1.5999999999999999E-144</v>
      </c>
      <c r="AC2803" s="23" t="s">
        <v>586</v>
      </c>
      <c r="AD2803" s="4" t="s">
        <v>587</v>
      </c>
      <c r="AE2803" s="30">
        <v>100</v>
      </c>
      <c r="AF2803" s="30">
        <v>339</v>
      </c>
      <c r="AG2803" s="30">
        <v>0</v>
      </c>
      <c r="AH2803" s="30">
        <v>0</v>
      </c>
      <c r="AI2803" s="30">
        <v>1</v>
      </c>
      <c r="AJ2803" s="30">
        <v>339</v>
      </c>
      <c r="AK2803" s="30">
        <v>1</v>
      </c>
      <c r="AL2803" s="30">
        <v>339</v>
      </c>
      <c r="AM2803" s="30">
        <v>0</v>
      </c>
      <c r="AN2803" s="30">
        <v>697</v>
      </c>
      <c r="AO2803" s="23" t="s">
        <v>588</v>
      </c>
      <c r="AP2803" s="59" t="s">
        <v>588</v>
      </c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</row>
    <row r="2804" spans="1:106" s="12" customFormat="1" ht="98" x14ac:dyDescent="0.15">
      <c r="A2804" s="3" t="s">
        <v>41</v>
      </c>
      <c r="B2804" s="3" t="str">
        <f t="shared" si="43"/>
        <v>C_ACC_2676</v>
      </c>
      <c r="C2804" s="4" t="s">
        <v>42</v>
      </c>
      <c r="D2804" s="42">
        <v>2676</v>
      </c>
      <c r="E2804" s="49">
        <v>38.910542769999999</v>
      </c>
      <c r="F2804" s="49">
        <v>7.8280479349999998</v>
      </c>
      <c r="G2804" s="49">
        <v>1.4664317630000001</v>
      </c>
      <c r="H2804" s="49">
        <v>5.3381603789999996</v>
      </c>
      <c r="I2804" s="36">
        <v>9.39E-8</v>
      </c>
      <c r="J2804" s="36">
        <v>3.36E-6</v>
      </c>
      <c r="K2804" s="4" t="s">
        <v>56</v>
      </c>
      <c r="L2804" s="4">
        <v>60</v>
      </c>
      <c r="M2804" s="4" t="s">
        <v>576</v>
      </c>
      <c r="N2804" s="4" t="s">
        <v>577</v>
      </c>
      <c r="O2804" s="5">
        <v>3.4000000000000001E-109</v>
      </c>
      <c r="P2804" s="4" t="s">
        <v>578</v>
      </c>
      <c r="Q2804" s="4" t="s">
        <v>579</v>
      </c>
      <c r="R2804" s="4" t="s">
        <v>578</v>
      </c>
      <c r="S2804" s="4" t="s">
        <v>580</v>
      </c>
      <c r="T2804" s="4" t="s">
        <v>581</v>
      </c>
      <c r="U2804" s="4" t="s">
        <v>581</v>
      </c>
      <c r="V2804" s="4" t="s">
        <v>582</v>
      </c>
      <c r="W2804" s="4" t="s">
        <v>583</v>
      </c>
      <c r="X2804" s="23" t="s">
        <v>584</v>
      </c>
      <c r="Y2804" s="67">
        <v>1.5999999999999999E-144</v>
      </c>
      <c r="Z2804" s="23" t="s">
        <v>583</v>
      </c>
      <c r="AA2804" s="73" t="s">
        <v>585</v>
      </c>
      <c r="AB2804" s="67">
        <v>1.5999999999999999E-144</v>
      </c>
      <c r="AC2804" s="23" t="s">
        <v>586</v>
      </c>
      <c r="AD2804" s="4" t="s">
        <v>587</v>
      </c>
      <c r="AE2804" s="30">
        <v>100</v>
      </c>
      <c r="AF2804" s="30">
        <v>339</v>
      </c>
      <c r="AG2804" s="30">
        <v>0</v>
      </c>
      <c r="AH2804" s="30">
        <v>0</v>
      </c>
      <c r="AI2804" s="30">
        <v>1</v>
      </c>
      <c r="AJ2804" s="30">
        <v>339</v>
      </c>
      <c r="AK2804" s="30">
        <v>1</v>
      </c>
      <c r="AL2804" s="30">
        <v>339</v>
      </c>
      <c r="AM2804" s="30">
        <v>0</v>
      </c>
      <c r="AN2804" s="30">
        <v>697</v>
      </c>
      <c r="AO2804" s="23" t="s">
        <v>588</v>
      </c>
      <c r="AP2804" s="59" t="s">
        <v>588</v>
      </c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</row>
    <row r="2805" spans="1:106" s="12" customFormat="1" ht="98" x14ac:dyDescent="0.15">
      <c r="A2805" s="3" t="s">
        <v>41</v>
      </c>
      <c r="B2805" s="3" t="str">
        <f t="shared" si="43"/>
        <v>C_ACC_2677</v>
      </c>
      <c r="C2805" s="4" t="s">
        <v>42</v>
      </c>
      <c r="D2805" s="42">
        <v>2677</v>
      </c>
      <c r="E2805" s="49">
        <v>24.06706883</v>
      </c>
      <c r="F2805" s="49">
        <v>7.3816766669999998</v>
      </c>
      <c r="G2805" s="49">
        <v>2.2405198780000002</v>
      </c>
      <c r="H2805" s="49">
        <v>3.2946267250000001</v>
      </c>
      <c r="I2805" s="36">
        <v>9.855249999999999E-4</v>
      </c>
      <c r="J2805" s="36">
        <v>5.9024840000000004E-3</v>
      </c>
      <c r="K2805" s="4" t="s">
        <v>49</v>
      </c>
      <c r="L2805" s="4">
        <v>47</v>
      </c>
      <c r="M2805" s="4" t="s">
        <v>2238</v>
      </c>
      <c r="N2805" s="4" t="s">
        <v>2239</v>
      </c>
      <c r="O2805" s="5">
        <v>2.8999999999999999E-112</v>
      </c>
      <c r="P2805" s="4" t="s">
        <v>578</v>
      </c>
      <c r="Q2805" s="4" t="s">
        <v>579</v>
      </c>
      <c r="R2805" s="4" t="s">
        <v>578</v>
      </c>
      <c r="S2805" s="4" t="s">
        <v>580</v>
      </c>
      <c r="T2805" s="4" t="s">
        <v>581</v>
      </c>
      <c r="U2805" s="4" t="s">
        <v>581</v>
      </c>
      <c r="V2805" s="4" t="s">
        <v>582</v>
      </c>
      <c r="W2805" s="4" t="s">
        <v>2240</v>
      </c>
      <c r="X2805" s="23" t="s">
        <v>2241</v>
      </c>
      <c r="Y2805" s="67">
        <v>1.2E-178</v>
      </c>
      <c r="Z2805" s="23" t="s">
        <v>2240</v>
      </c>
      <c r="AA2805" s="73" t="s">
        <v>585</v>
      </c>
      <c r="AB2805" s="67">
        <v>1.2E-178</v>
      </c>
      <c r="AC2805" s="23" t="s">
        <v>2242</v>
      </c>
      <c r="AD2805" s="4" t="s">
        <v>2243</v>
      </c>
      <c r="AE2805" s="30">
        <v>100</v>
      </c>
      <c r="AF2805" s="30">
        <v>390</v>
      </c>
      <c r="AG2805" s="30">
        <v>0</v>
      </c>
      <c r="AH2805" s="30">
        <v>0</v>
      </c>
      <c r="AI2805" s="30">
        <v>1</v>
      </c>
      <c r="AJ2805" s="30">
        <v>390</v>
      </c>
      <c r="AK2805" s="30">
        <v>1</v>
      </c>
      <c r="AL2805" s="30">
        <v>390</v>
      </c>
      <c r="AM2805" s="30">
        <v>0</v>
      </c>
      <c r="AN2805" s="30">
        <v>812</v>
      </c>
      <c r="AO2805" s="23" t="s">
        <v>2244</v>
      </c>
      <c r="AP2805" s="59" t="s">
        <v>2244</v>
      </c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</row>
    <row r="2806" spans="1:106" s="12" customFormat="1" ht="98" x14ac:dyDescent="0.15">
      <c r="A2806" s="3" t="s">
        <v>41</v>
      </c>
      <c r="B2806" s="3" t="str">
        <f t="shared" si="43"/>
        <v>C_ACC_2677</v>
      </c>
      <c r="C2806" s="4" t="s">
        <v>42</v>
      </c>
      <c r="D2806" s="42">
        <v>2677</v>
      </c>
      <c r="E2806" s="49">
        <v>24.06706883</v>
      </c>
      <c r="F2806" s="49">
        <v>7.381356695</v>
      </c>
      <c r="G2806" s="49">
        <v>2.2620005989999998</v>
      </c>
      <c r="H2806" s="49">
        <v>3.2631983820000001</v>
      </c>
      <c r="I2806" s="36">
        <v>1.101624E-3</v>
      </c>
      <c r="J2806" s="36">
        <v>7.3230939999999996E-3</v>
      </c>
      <c r="K2806" s="4" t="s">
        <v>43</v>
      </c>
      <c r="L2806" s="4">
        <v>41</v>
      </c>
      <c r="M2806" s="4" t="s">
        <v>2238</v>
      </c>
      <c r="N2806" s="4" t="s">
        <v>2239</v>
      </c>
      <c r="O2806" s="5">
        <v>2.8999999999999999E-112</v>
      </c>
      <c r="P2806" s="4" t="s">
        <v>578</v>
      </c>
      <c r="Q2806" s="4" t="s">
        <v>579</v>
      </c>
      <c r="R2806" s="4" t="s">
        <v>578</v>
      </c>
      <c r="S2806" s="4" t="s">
        <v>580</v>
      </c>
      <c r="T2806" s="4" t="s">
        <v>581</v>
      </c>
      <c r="U2806" s="4" t="s">
        <v>581</v>
      </c>
      <c r="V2806" s="4" t="s">
        <v>582</v>
      </c>
      <c r="W2806" s="4" t="s">
        <v>2240</v>
      </c>
      <c r="X2806" s="23" t="s">
        <v>2241</v>
      </c>
      <c r="Y2806" s="67">
        <v>1.2E-178</v>
      </c>
      <c r="Z2806" s="23" t="s">
        <v>2240</v>
      </c>
      <c r="AA2806" s="73" t="s">
        <v>585</v>
      </c>
      <c r="AB2806" s="67">
        <v>1.2E-178</v>
      </c>
      <c r="AC2806" s="23" t="s">
        <v>2242</v>
      </c>
      <c r="AD2806" s="4" t="s">
        <v>2243</v>
      </c>
      <c r="AE2806" s="30">
        <v>100</v>
      </c>
      <c r="AF2806" s="30">
        <v>390</v>
      </c>
      <c r="AG2806" s="30">
        <v>0</v>
      </c>
      <c r="AH2806" s="30">
        <v>0</v>
      </c>
      <c r="AI2806" s="30">
        <v>1</v>
      </c>
      <c r="AJ2806" s="30">
        <v>390</v>
      </c>
      <c r="AK2806" s="30">
        <v>1</v>
      </c>
      <c r="AL2806" s="30">
        <v>390</v>
      </c>
      <c r="AM2806" s="30">
        <v>0</v>
      </c>
      <c r="AN2806" s="30">
        <v>812</v>
      </c>
      <c r="AO2806" s="23" t="s">
        <v>2244</v>
      </c>
      <c r="AP2806" s="59" t="s">
        <v>2244</v>
      </c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</row>
    <row r="2807" spans="1:106" s="12" customFormat="1" ht="98" x14ac:dyDescent="0.15">
      <c r="A2807" s="3" t="s">
        <v>41</v>
      </c>
      <c r="B2807" s="3" t="str">
        <f t="shared" si="43"/>
        <v>C_ACC_2677</v>
      </c>
      <c r="C2807" s="4" t="s">
        <v>42</v>
      </c>
      <c r="D2807" s="42">
        <v>2677</v>
      </c>
      <c r="E2807" s="49">
        <v>24.06706883</v>
      </c>
      <c r="F2807" s="49">
        <v>7.0711140979999998</v>
      </c>
      <c r="G2807" s="49">
        <v>2.2293822809999999</v>
      </c>
      <c r="H2807" s="49">
        <v>3.1717817799999999</v>
      </c>
      <c r="I2807" s="36">
        <v>1.5150680000000001E-3</v>
      </c>
      <c r="J2807" s="36">
        <v>9.5172869999999993E-3</v>
      </c>
      <c r="K2807" s="4" t="s">
        <v>56</v>
      </c>
      <c r="L2807" s="4">
        <v>52</v>
      </c>
      <c r="M2807" s="4" t="s">
        <v>2238</v>
      </c>
      <c r="N2807" s="4" t="s">
        <v>2239</v>
      </c>
      <c r="O2807" s="5">
        <v>2.8999999999999999E-112</v>
      </c>
      <c r="P2807" s="4" t="s">
        <v>578</v>
      </c>
      <c r="Q2807" s="4" t="s">
        <v>579</v>
      </c>
      <c r="R2807" s="4" t="s">
        <v>578</v>
      </c>
      <c r="S2807" s="4" t="s">
        <v>580</v>
      </c>
      <c r="T2807" s="4" t="s">
        <v>581</v>
      </c>
      <c r="U2807" s="4" t="s">
        <v>581</v>
      </c>
      <c r="V2807" s="4" t="s">
        <v>582</v>
      </c>
      <c r="W2807" s="4" t="s">
        <v>2240</v>
      </c>
      <c r="X2807" s="23" t="s">
        <v>2241</v>
      </c>
      <c r="Y2807" s="67">
        <v>1.2E-178</v>
      </c>
      <c r="Z2807" s="23" t="s">
        <v>2240</v>
      </c>
      <c r="AA2807" s="73" t="s">
        <v>585</v>
      </c>
      <c r="AB2807" s="67">
        <v>1.2E-178</v>
      </c>
      <c r="AC2807" s="23" t="s">
        <v>2242</v>
      </c>
      <c r="AD2807" s="4" t="s">
        <v>2243</v>
      </c>
      <c r="AE2807" s="30">
        <v>100</v>
      </c>
      <c r="AF2807" s="30">
        <v>390</v>
      </c>
      <c r="AG2807" s="30">
        <v>0</v>
      </c>
      <c r="AH2807" s="30">
        <v>0</v>
      </c>
      <c r="AI2807" s="30">
        <v>1</v>
      </c>
      <c r="AJ2807" s="30">
        <v>390</v>
      </c>
      <c r="AK2807" s="30">
        <v>1</v>
      </c>
      <c r="AL2807" s="30">
        <v>390</v>
      </c>
      <c r="AM2807" s="30">
        <v>0</v>
      </c>
      <c r="AN2807" s="30">
        <v>812</v>
      </c>
      <c r="AO2807" s="23" t="s">
        <v>2244</v>
      </c>
      <c r="AP2807" s="59" t="s">
        <v>2244</v>
      </c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</row>
    <row r="2808" spans="1:106" s="12" customFormat="1" ht="98" x14ac:dyDescent="0.15">
      <c r="A2808" s="3" t="s">
        <v>41</v>
      </c>
      <c r="B2808" s="3" t="str">
        <f t="shared" si="43"/>
        <v>C_ACC_2677</v>
      </c>
      <c r="C2808" s="4" t="s">
        <v>42</v>
      </c>
      <c r="D2808" s="42">
        <v>2677</v>
      </c>
      <c r="E2808" s="49">
        <v>24.06706883</v>
      </c>
      <c r="F2808" s="49">
        <v>6.4859252679999999</v>
      </c>
      <c r="G2808" s="49">
        <v>1.909357081</v>
      </c>
      <c r="H2808" s="49">
        <v>3.396915817</v>
      </c>
      <c r="I2808" s="36">
        <v>6.8149900000000002E-4</v>
      </c>
      <c r="J2808" s="36">
        <v>2.8182559999999999E-3</v>
      </c>
      <c r="K2808" s="4" t="s">
        <v>45</v>
      </c>
      <c r="L2808" s="4">
        <v>1</v>
      </c>
      <c r="M2808" s="4" t="s">
        <v>2238</v>
      </c>
      <c r="N2808" s="4" t="s">
        <v>2239</v>
      </c>
      <c r="O2808" s="5">
        <v>2.8999999999999999E-112</v>
      </c>
      <c r="P2808" s="4" t="s">
        <v>578</v>
      </c>
      <c r="Q2808" s="4" t="s">
        <v>579</v>
      </c>
      <c r="R2808" s="4" t="s">
        <v>578</v>
      </c>
      <c r="S2808" s="4" t="s">
        <v>580</v>
      </c>
      <c r="T2808" s="4" t="s">
        <v>581</v>
      </c>
      <c r="U2808" s="4" t="s">
        <v>581</v>
      </c>
      <c r="V2808" s="4" t="s">
        <v>582</v>
      </c>
      <c r="W2808" s="4" t="s">
        <v>2240</v>
      </c>
      <c r="X2808" s="23" t="s">
        <v>2241</v>
      </c>
      <c r="Y2808" s="67">
        <v>1.2E-178</v>
      </c>
      <c r="Z2808" s="23" t="s">
        <v>2240</v>
      </c>
      <c r="AA2808" s="73" t="s">
        <v>585</v>
      </c>
      <c r="AB2808" s="67">
        <v>1.2E-178</v>
      </c>
      <c r="AC2808" s="23" t="s">
        <v>2242</v>
      </c>
      <c r="AD2808" s="4" t="s">
        <v>2243</v>
      </c>
      <c r="AE2808" s="30">
        <v>100</v>
      </c>
      <c r="AF2808" s="30">
        <v>390</v>
      </c>
      <c r="AG2808" s="30">
        <v>0</v>
      </c>
      <c r="AH2808" s="30">
        <v>0</v>
      </c>
      <c r="AI2808" s="30">
        <v>1</v>
      </c>
      <c r="AJ2808" s="30">
        <v>390</v>
      </c>
      <c r="AK2808" s="30">
        <v>1</v>
      </c>
      <c r="AL2808" s="30">
        <v>390</v>
      </c>
      <c r="AM2808" s="30">
        <v>0</v>
      </c>
      <c r="AN2808" s="30">
        <v>812</v>
      </c>
      <c r="AO2808" s="23" t="s">
        <v>2244</v>
      </c>
      <c r="AP2808" s="59" t="s">
        <v>2244</v>
      </c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</row>
    <row r="2809" spans="1:106" s="12" customFormat="1" ht="98" x14ac:dyDescent="0.15">
      <c r="A2809" s="3" t="s">
        <v>41</v>
      </c>
      <c r="B2809" s="3" t="str">
        <f t="shared" si="43"/>
        <v>C_ACC_2679</v>
      </c>
      <c r="C2809" s="4" t="s">
        <v>42</v>
      </c>
      <c r="D2809" s="42">
        <v>2679</v>
      </c>
      <c r="E2809" s="49">
        <v>11.59172253</v>
      </c>
      <c r="F2809" s="49">
        <v>22.60436022</v>
      </c>
      <c r="G2809" s="49">
        <v>4.4896269389999999</v>
      </c>
      <c r="H2809" s="49">
        <v>5.0347969949999998</v>
      </c>
      <c r="I2809" s="36">
        <v>4.7800000000000002E-7</v>
      </c>
      <c r="J2809" s="36">
        <v>1.98E-5</v>
      </c>
      <c r="K2809" s="4" t="s">
        <v>49</v>
      </c>
      <c r="L2809" s="4">
        <v>22</v>
      </c>
      <c r="M2809" s="4" t="s">
        <v>44</v>
      </c>
      <c r="N2809" s="4" t="s">
        <v>44</v>
      </c>
      <c r="O2809" s="4" t="s">
        <v>44</v>
      </c>
      <c r="P2809" s="4" t="s">
        <v>44</v>
      </c>
      <c r="Q2809" s="4" t="s">
        <v>44</v>
      </c>
      <c r="R2809" s="4" t="s">
        <v>44</v>
      </c>
      <c r="S2809" s="4" t="s">
        <v>44</v>
      </c>
      <c r="T2809" s="4" t="s">
        <v>44</v>
      </c>
      <c r="U2809" s="4" t="s">
        <v>44</v>
      </c>
      <c r="V2809" s="4" t="s">
        <v>44</v>
      </c>
      <c r="W2809" s="4" t="s">
        <v>44</v>
      </c>
      <c r="X2809" s="23" t="s">
        <v>44</v>
      </c>
      <c r="Y2809" s="23" t="s">
        <v>44</v>
      </c>
      <c r="Z2809" s="23" t="s">
        <v>44</v>
      </c>
      <c r="AA2809" s="73" t="s">
        <v>44</v>
      </c>
      <c r="AB2809" s="23" t="s">
        <v>44</v>
      </c>
      <c r="AC2809" s="23" t="s">
        <v>82</v>
      </c>
      <c r="AD2809" s="4" t="s">
        <v>83</v>
      </c>
      <c r="AE2809" s="30">
        <v>100</v>
      </c>
      <c r="AF2809" s="30">
        <v>123</v>
      </c>
      <c r="AG2809" s="30">
        <v>0</v>
      </c>
      <c r="AH2809" s="30">
        <v>0</v>
      </c>
      <c r="AI2809" s="30">
        <v>1</v>
      </c>
      <c r="AJ2809" s="30">
        <v>123</v>
      </c>
      <c r="AK2809" s="30">
        <v>1</v>
      </c>
      <c r="AL2809" s="30">
        <v>123</v>
      </c>
      <c r="AM2809" s="63">
        <v>1.3599999999999999E-82</v>
      </c>
      <c r="AN2809" s="30">
        <v>247</v>
      </c>
      <c r="AO2809" s="23" t="s">
        <v>52</v>
      </c>
      <c r="AP2809" s="59" t="s">
        <v>52</v>
      </c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</row>
    <row r="2810" spans="1:106" s="12" customFormat="1" ht="98" x14ac:dyDescent="0.15">
      <c r="A2810" s="3" t="s">
        <v>41</v>
      </c>
      <c r="B2810" s="3" t="str">
        <f t="shared" si="43"/>
        <v>C_ACC_2680</v>
      </c>
      <c r="C2810" s="4" t="s">
        <v>42</v>
      </c>
      <c r="D2810" s="42">
        <v>2680</v>
      </c>
      <c r="E2810" s="49">
        <v>20.45460443</v>
      </c>
      <c r="F2810" s="49">
        <v>7.3799874179999998</v>
      </c>
      <c r="G2810" s="49">
        <v>2.3725412349999999</v>
      </c>
      <c r="H2810" s="49">
        <v>3.1105834149999998</v>
      </c>
      <c r="I2810" s="36">
        <v>1.867182E-3</v>
      </c>
      <c r="J2810" s="36">
        <v>7.8335239999999997E-3</v>
      </c>
      <c r="K2810" s="4" t="s">
        <v>49</v>
      </c>
      <c r="L2810" s="4">
        <v>35</v>
      </c>
      <c r="M2810" s="4" t="s">
        <v>5775</v>
      </c>
      <c r="N2810" s="4" t="s">
        <v>5776</v>
      </c>
      <c r="O2810" s="5">
        <v>5.5000000000000002E-27</v>
      </c>
      <c r="P2810" s="4" t="s">
        <v>44</v>
      </c>
      <c r="Q2810" s="4" t="s">
        <v>44</v>
      </c>
      <c r="R2810" s="4" t="s">
        <v>44</v>
      </c>
      <c r="S2810" s="4" t="s">
        <v>44</v>
      </c>
      <c r="T2810" s="4" t="s">
        <v>2981</v>
      </c>
      <c r="U2810" s="4" t="s">
        <v>2981</v>
      </c>
      <c r="V2810" s="4" t="s">
        <v>3529</v>
      </c>
      <c r="W2810" s="4" t="s">
        <v>5017</v>
      </c>
      <c r="X2810" s="23" t="s">
        <v>5018</v>
      </c>
      <c r="Y2810" s="67">
        <v>8.8000000000000007E-62</v>
      </c>
      <c r="Z2810" s="23" t="s">
        <v>44</v>
      </c>
      <c r="AA2810" s="73" t="s">
        <v>44</v>
      </c>
      <c r="AB2810" s="23" t="s">
        <v>44</v>
      </c>
      <c r="AC2810" s="23" t="s">
        <v>5777</v>
      </c>
      <c r="AD2810" s="4" t="s">
        <v>5778</v>
      </c>
      <c r="AE2810" s="30">
        <v>100</v>
      </c>
      <c r="AF2810" s="30">
        <v>224</v>
      </c>
      <c r="AG2810" s="30">
        <v>0</v>
      </c>
      <c r="AH2810" s="30">
        <v>0</v>
      </c>
      <c r="AI2810" s="30">
        <v>1</v>
      </c>
      <c r="AJ2810" s="30">
        <v>224</v>
      </c>
      <c r="AK2810" s="30">
        <v>1</v>
      </c>
      <c r="AL2810" s="30">
        <v>224</v>
      </c>
      <c r="AM2810" s="63">
        <v>6.0599999999999998E-168</v>
      </c>
      <c r="AN2810" s="30">
        <v>471</v>
      </c>
      <c r="AO2810" s="23" t="s">
        <v>5779</v>
      </c>
      <c r="AP2810" s="59" t="s">
        <v>5779</v>
      </c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</row>
    <row r="2811" spans="1:106" s="12" customFormat="1" ht="98" x14ac:dyDescent="0.15">
      <c r="A2811" s="3" t="s">
        <v>41</v>
      </c>
      <c r="B2811" s="3" t="str">
        <f t="shared" si="43"/>
        <v>C_ACC_2680</v>
      </c>
      <c r="C2811" s="4" t="s">
        <v>42</v>
      </c>
      <c r="D2811" s="42">
        <v>2680</v>
      </c>
      <c r="E2811" s="49">
        <v>20.45460443</v>
      </c>
      <c r="F2811" s="49">
        <v>7.3748705929999998</v>
      </c>
      <c r="G2811" s="49">
        <v>2.3878781039999999</v>
      </c>
      <c r="H2811" s="49">
        <v>3.0884619199999999</v>
      </c>
      <c r="I2811" s="36">
        <v>2.0119550000000002E-3</v>
      </c>
      <c r="J2811" s="36">
        <v>9.2130030000000009E-3</v>
      </c>
      <c r="K2811" s="4" t="s">
        <v>43</v>
      </c>
      <c r="L2811" s="4">
        <v>40</v>
      </c>
      <c r="M2811" s="4" t="s">
        <v>5775</v>
      </c>
      <c r="N2811" s="4" t="s">
        <v>5776</v>
      </c>
      <c r="O2811" s="5">
        <v>5.5000000000000002E-27</v>
      </c>
      <c r="P2811" s="4" t="s">
        <v>44</v>
      </c>
      <c r="Q2811" s="4" t="s">
        <v>44</v>
      </c>
      <c r="R2811" s="4" t="s">
        <v>44</v>
      </c>
      <c r="S2811" s="4" t="s">
        <v>44</v>
      </c>
      <c r="T2811" s="4" t="s">
        <v>2981</v>
      </c>
      <c r="U2811" s="4" t="s">
        <v>2981</v>
      </c>
      <c r="V2811" s="4" t="s">
        <v>3529</v>
      </c>
      <c r="W2811" s="4" t="s">
        <v>5017</v>
      </c>
      <c r="X2811" s="23" t="s">
        <v>5018</v>
      </c>
      <c r="Y2811" s="67">
        <v>8.8000000000000007E-62</v>
      </c>
      <c r="Z2811" s="23" t="s">
        <v>44</v>
      </c>
      <c r="AA2811" s="73" t="s">
        <v>44</v>
      </c>
      <c r="AB2811" s="23" t="s">
        <v>44</v>
      </c>
      <c r="AC2811" s="23" t="s">
        <v>5777</v>
      </c>
      <c r="AD2811" s="4" t="s">
        <v>5778</v>
      </c>
      <c r="AE2811" s="30">
        <v>100</v>
      </c>
      <c r="AF2811" s="30">
        <v>224</v>
      </c>
      <c r="AG2811" s="30">
        <v>0</v>
      </c>
      <c r="AH2811" s="30">
        <v>0</v>
      </c>
      <c r="AI2811" s="30">
        <v>1</v>
      </c>
      <c r="AJ2811" s="30">
        <v>224</v>
      </c>
      <c r="AK2811" s="30">
        <v>1</v>
      </c>
      <c r="AL2811" s="30">
        <v>224</v>
      </c>
      <c r="AM2811" s="63">
        <v>6.0599999999999998E-168</v>
      </c>
      <c r="AN2811" s="30">
        <v>471</v>
      </c>
      <c r="AO2811" s="23" t="s">
        <v>5779</v>
      </c>
      <c r="AP2811" s="59" t="s">
        <v>5779</v>
      </c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10"/>
      <c r="CI2811" s="10"/>
      <c r="CJ2811" s="10"/>
      <c r="CK2811" s="10"/>
      <c r="CL2811" s="10"/>
      <c r="CM2811" s="10"/>
      <c r="CN2811" s="10"/>
      <c r="CO2811" s="10"/>
      <c r="CP2811" s="10"/>
      <c r="CQ2811" s="10"/>
      <c r="CR2811" s="10"/>
      <c r="CS2811" s="10"/>
      <c r="CT2811" s="10"/>
      <c r="CU2811" s="10"/>
      <c r="CV2811" s="10"/>
      <c r="CW2811" s="10"/>
      <c r="CX2811" s="10"/>
      <c r="CY2811" s="10"/>
      <c r="CZ2811" s="10"/>
      <c r="DA2811" s="10"/>
      <c r="DB2811" s="10"/>
    </row>
    <row r="2812" spans="1:106" s="12" customFormat="1" ht="98" x14ac:dyDescent="0.15">
      <c r="A2812" s="3" t="s">
        <v>41</v>
      </c>
      <c r="B2812" s="3" t="str">
        <f t="shared" si="43"/>
        <v>C_ACC_2680</v>
      </c>
      <c r="C2812" s="4" t="s">
        <v>42</v>
      </c>
      <c r="D2812" s="42">
        <v>2680</v>
      </c>
      <c r="E2812" s="49">
        <v>20.45460443</v>
      </c>
      <c r="F2812" s="49">
        <v>7.0801925060000004</v>
      </c>
      <c r="G2812" s="49">
        <v>2.336549835</v>
      </c>
      <c r="H2812" s="49">
        <v>3.0301910969999999</v>
      </c>
      <c r="I2812" s="36">
        <v>2.4439900000000001E-3</v>
      </c>
      <c r="J2812" s="36">
        <v>1.1744971999999999E-2</v>
      </c>
      <c r="K2812" s="4" t="s">
        <v>56</v>
      </c>
      <c r="L2812" s="4">
        <v>47</v>
      </c>
      <c r="M2812" s="4" t="s">
        <v>5775</v>
      </c>
      <c r="N2812" s="4" t="s">
        <v>5776</v>
      </c>
      <c r="O2812" s="5">
        <v>5.5000000000000002E-27</v>
      </c>
      <c r="P2812" s="4" t="s">
        <v>44</v>
      </c>
      <c r="Q2812" s="4" t="s">
        <v>44</v>
      </c>
      <c r="R2812" s="4" t="s">
        <v>44</v>
      </c>
      <c r="S2812" s="4" t="s">
        <v>44</v>
      </c>
      <c r="T2812" s="4" t="s">
        <v>2981</v>
      </c>
      <c r="U2812" s="4" t="s">
        <v>2981</v>
      </c>
      <c r="V2812" s="4" t="s">
        <v>3529</v>
      </c>
      <c r="W2812" s="4" t="s">
        <v>5017</v>
      </c>
      <c r="X2812" s="23" t="s">
        <v>5018</v>
      </c>
      <c r="Y2812" s="67">
        <v>8.8000000000000007E-62</v>
      </c>
      <c r="Z2812" s="23" t="s">
        <v>44</v>
      </c>
      <c r="AA2812" s="73" t="s">
        <v>44</v>
      </c>
      <c r="AB2812" s="23" t="s">
        <v>44</v>
      </c>
      <c r="AC2812" s="23" t="s">
        <v>5777</v>
      </c>
      <c r="AD2812" s="4" t="s">
        <v>5778</v>
      </c>
      <c r="AE2812" s="30">
        <v>100</v>
      </c>
      <c r="AF2812" s="30">
        <v>224</v>
      </c>
      <c r="AG2812" s="30">
        <v>0</v>
      </c>
      <c r="AH2812" s="30">
        <v>0</v>
      </c>
      <c r="AI2812" s="30">
        <v>1</v>
      </c>
      <c r="AJ2812" s="30">
        <v>224</v>
      </c>
      <c r="AK2812" s="30">
        <v>1</v>
      </c>
      <c r="AL2812" s="30">
        <v>224</v>
      </c>
      <c r="AM2812" s="63">
        <v>6.0599999999999998E-168</v>
      </c>
      <c r="AN2812" s="30">
        <v>471</v>
      </c>
      <c r="AO2812" s="23" t="s">
        <v>5779</v>
      </c>
      <c r="AP2812" s="59" t="s">
        <v>5779</v>
      </c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10"/>
      <c r="CI2812" s="10"/>
      <c r="CJ2812" s="10"/>
      <c r="CK2812" s="10"/>
      <c r="CL2812" s="10"/>
      <c r="CM2812" s="10"/>
      <c r="CN2812" s="10"/>
      <c r="CO2812" s="10"/>
      <c r="CP2812" s="10"/>
      <c r="CQ2812" s="10"/>
      <c r="CR2812" s="10"/>
      <c r="CS2812" s="10"/>
      <c r="CT2812" s="10"/>
      <c r="CU2812" s="10"/>
      <c r="CV2812" s="10"/>
      <c r="CW2812" s="10"/>
      <c r="CX2812" s="10"/>
      <c r="CY2812" s="10"/>
      <c r="CZ2812" s="10"/>
      <c r="DA2812" s="10"/>
      <c r="DB2812" s="10"/>
    </row>
    <row r="2813" spans="1:106" s="12" customFormat="1" ht="98" x14ac:dyDescent="0.15">
      <c r="A2813" s="3" t="s">
        <v>41</v>
      </c>
      <c r="B2813" s="3" t="str">
        <f t="shared" si="43"/>
        <v>C_ACC_2681</v>
      </c>
      <c r="C2813" s="4" t="s">
        <v>42</v>
      </c>
      <c r="D2813" s="42">
        <v>2681</v>
      </c>
      <c r="E2813" s="49">
        <v>9.2438430399999998</v>
      </c>
      <c r="F2813" s="49">
        <v>5.6329876739999998</v>
      </c>
      <c r="G2813" s="49">
        <v>2.3693301</v>
      </c>
      <c r="H2813" s="49">
        <v>2.377460057</v>
      </c>
      <c r="I2813" s="36">
        <v>1.7432330999999999E-2</v>
      </c>
      <c r="J2813" s="36">
        <v>3.5208218999999999E-2</v>
      </c>
      <c r="K2813" s="4" t="s">
        <v>49</v>
      </c>
      <c r="L2813" s="4">
        <v>21</v>
      </c>
      <c r="M2813" s="4" t="s">
        <v>44</v>
      </c>
      <c r="N2813" s="4" t="s">
        <v>44</v>
      </c>
      <c r="O2813" s="4" t="s">
        <v>44</v>
      </c>
      <c r="P2813" s="4" t="s">
        <v>44</v>
      </c>
      <c r="Q2813" s="4" t="s">
        <v>44</v>
      </c>
      <c r="R2813" s="4" t="s">
        <v>44</v>
      </c>
      <c r="S2813" s="4" t="s">
        <v>44</v>
      </c>
      <c r="T2813" s="4" t="s">
        <v>44</v>
      </c>
      <c r="U2813" s="4" t="s">
        <v>44</v>
      </c>
      <c r="V2813" s="4" t="s">
        <v>44</v>
      </c>
      <c r="W2813" s="4" t="s">
        <v>44</v>
      </c>
      <c r="X2813" s="23" t="s">
        <v>44</v>
      </c>
      <c r="Y2813" s="23" t="s">
        <v>44</v>
      </c>
      <c r="Z2813" s="23" t="s">
        <v>44</v>
      </c>
      <c r="AA2813" s="73" t="s">
        <v>44</v>
      </c>
      <c r="AB2813" s="23" t="s">
        <v>44</v>
      </c>
      <c r="AC2813" s="23" t="s">
        <v>523</v>
      </c>
      <c r="AD2813" s="4" t="s">
        <v>524</v>
      </c>
      <c r="AE2813" s="30">
        <v>100</v>
      </c>
      <c r="AF2813" s="30">
        <v>450</v>
      </c>
      <c r="AG2813" s="30">
        <v>0</v>
      </c>
      <c r="AH2813" s="30">
        <v>0</v>
      </c>
      <c r="AI2813" s="30">
        <v>1</v>
      </c>
      <c r="AJ2813" s="30">
        <v>450</v>
      </c>
      <c r="AK2813" s="30">
        <v>1</v>
      </c>
      <c r="AL2813" s="30">
        <v>450</v>
      </c>
      <c r="AM2813" s="30">
        <v>0</v>
      </c>
      <c r="AN2813" s="30">
        <v>929</v>
      </c>
      <c r="AO2813" s="23" t="s">
        <v>52</v>
      </c>
      <c r="AP2813" s="59" t="s">
        <v>52</v>
      </c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</row>
    <row r="2814" spans="1:106" s="12" customFormat="1" ht="98" x14ac:dyDescent="0.15">
      <c r="A2814" s="3" t="s">
        <v>41</v>
      </c>
      <c r="B2814" s="3" t="str">
        <f t="shared" si="43"/>
        <v>C_ACC_2682</v>
      </c>
      <c r="C2814" s="4" t="s">
        <v>42</v>
      </c>
      <c r="D2814" s="42">
        <v>2682</v>
      </c>
      <c r="E2814" s="49">
        <v>25.593885480000001</v>
      </c>
      <c r="F2814" s="49">
        <v>7.6363214570000002</v>
      </c>
      <c r="G2814" s="49">
        <v>2.3549418950000001</v>
      </c>
      <c r="H2814" s="49">
        <v>3.242679351</v>
      </c>
      <c r="I2814" s="36">
        <v>1.184114E-3</v>
      </c>
      <c r="J2814" s="36">
        <v>6.3282049999999999E-3</v>
      </c>
      <c r="K2814" s="4" t="s">
        <v>49</v>
      </c>
      <c r="L2814" s="4">
        <v>54</v>
      </c>
      <c r="M2814" s="4" t="s">
        <v>2253</v>
      </c>
      <c r="N2814" s="4" t="s">
        <v>2254</v>
      </c>
      <c r="O2814" s="5">
        <v>4.3000000000000002E-139</v>
      </c>
      <c r="P2814" s="4" t="s">
        <v>2255</v>
      </c>
      <c r="Q2814" s="4" t="s">
        <v>2256</v>
      </c>
      <c r="R2814" s="4" t="s">
        <v>2255</v>
      </c>
      <c r="S2814" s="4" t="s">
        <v>781</v>
      </c>
      <c r="T2814" s="4" t="s">
        <v>581</v>
      </c>
      <c r="U2814" s="4" t="s">
        <v>581</v>
      </c>
      <c r="V2814" s="4" t="s">
        <v>582</v>
      </c>
      <c r="W2814" s="4" t="s">
        <v>2257</v>
      </c>
      <c r="X2814" s="23" t="s">
        <v>2258</v>
      </c>
      <c r="Y2814" s="67">
        <v>1.8E-187</v>
      </c>
      <c r="Z2814" s="23" t="s">
        <v>2257</v>
      </c>
      <c r="AA2814" s="73" t="s">
        <v>2259</v>
      </c>
      <c r="AB2814" s="67">
        <v>1.8E-187</v>
      </c>
      <c r="AC2814" s="23" t="s">
        <v>2260</v>
      </c>
      <c r="AD2814" s="4" t="s">
        <v>2261</v>
      </c>
      <c r="AE2814" s="30">
        <v>100</v>
      </c>
      <c r="AF2814" s="30">
        <v>386</v>
      </c>
      <c r="AG2814" s="30">
        <v>0</v>
      </c>
      <c r="AH2814" s="30">
        <v>0</v>
      </c>
      <c r="AI2814" s="30">
        <v>1</v>
      </c>
      <c r="AJ2814" s="30">
        <v>386</v>
      </c>
      <c r="AK2814" s="30">
        <v>1</v>
      </c>
      <c r="AL2814" s="30">
        <v>386</v>
      </c>
      <c r="AM2814" s="30">
        <v>0</v>
      </c>
      <c r="AN2814" s="30">
        <v>790</v>
      </c>
      <c r="AO2814" s="23" t="s">
        <v>2262</v>
      </c>
      <c r="AP2814" s="59" t="s">
        <v>2262</v>
      </c>
      <c r="AQ2814" s="10"/>
      <c r="AR2814" s="10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</row>
    <row r="2815" spans="1:106" s="12" customFormat="1" ht="98" x14ac:dyDescent="0.15">
      <c r="A2815" s="3" t="s">
        <v>41</v>
      </c>
      <c r="B2815" s="3" t="str">
        <f t="shared" si="43"/>
        <v>C_ACC_2682</v>
      </c>
      <c r="C2815" s="4" t="s">
        <v>42</v>
      </c>
      <c r="D2815" s="42">
        <v>2682</v>
      </c>
      <c r="E2815" s="49">
        <v>25.593885480000001</v>
      </c>
      <c r="F2815" s="49">
        <v>7.5777811570000004</v>
      </c>
      <c r="G2815" s="49">
        <v>2.382459581</v>
      </c>
      <c r="H2815" s="49">
        <v>3.1806546550000001</v>
      </c>
      <c r="I2815" s="36">
        <v>1.4694269999999999E-3</v>
      </c>
      <c r="J2815" s="36">
        <v>8.0299289999999999E-3</v>
      </c>
      <c r="K2815" s="4" t="s">
        <v>43</v>
      </c>
      <c r="L2815" s="4">
        <v>56</v>
      </c>
      <c r="M2815" s="4" t="s">
        <v>2253</v>
      </c>
      <c r="N2815" s="4" t="s">
        <v>2254</v>
      </c>
      <c r="O2815" s="5">
        <v>4.3000000000000002E-139</v>
      </c>
      <c r="P2815" s="4" t="s">
        <v>2255</v>
      </c>
      <c r="Q2815" s="4" t="s">
        <v>2256</v>
      </c>
      <c r="R2815" s="4" t="s">
        <v>2255</v>
      </c>
      <c r="S2815" s="4" t="s">
        <v>781</v>
      </c>
      <c r="T2815" s="4" t="s">
        <v>581</v>
      </c>
      <c r="U2815" s="4" t="s">
        <v>581</v>
      </c>
      <c r="V2815" s="4" t="s">
        <v>582</v>
      </c>
      <c r="W2815" s="4" t="s">
        <v>2257</v>
      </c>
      <c r="X2815" s="23" t="s">
        <v>2258</v>
      </c>
      <c r="Y2815" s="67">
        <v>1.8E-187</v>
      </c>
      <c r="Z2815" s="23" t="s">
        <v>2257</v>
      </c>
      <c r="AA2815" s="73" t="s">
        <v>2259</v>
      </c>
      <c r="AB2815" s="67">
        <v>1.8E-187</v>
      </c>
      <c r="AC2815" s="23" t="s">
        <v>2260</v>
      </c>
      <c r="AD2815" s="4" t="s">
        <v>2261</v>
      </c>
      <c r="AE2815" s="30">
        <v>100</v>
      </c>
      <c r="AF2815" s="30">
        <v>386</v>
      </c>
      <c r="AG2815" s="30">
        <v>0</v>
      </c>
      <c r="AH2815" s="30">
        <v>0</v>
      </c>
      <c r="AI2815" s="30">
        <v>1</v>
      </c>
      <c r="AJ2815" s="30">
        <v>386</v>
      </c>
      <c r="AK2815" s="30">
        <v>1</v>
      </c>
      <c r="AL2815" s="30">
        <v>386</v>
      </c>
      <c r="AM2815" s="30">
        <v>0</v>
      </c>
      <c r="AN2815" s="30">
        <v>790</v>
      </c>
      <c r="AO2815" s="23" t="s">
        <v>2262</v>
      </c>
      <c r="AP2815" s="59" t="s">
        <v>2262</v>
      </c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</row>
    <row r="2816" spans="1:106" s="12" customFormat="1" ht="98" x14ac:dyDescent="0.15">
      <c r="A2816" s="3" t="s">
        <v>41</v>
      </c>
      <c r="B2816" s="3" t="str">
        <f t="shared" si="43"/>
        <v>C_ACC_2682</v>
      </c>
      <c r="C2816" s="4" t="s">
        <v>42</v>
      </c>
      <c r="D2816" s="42">
        <v>2682</v>
      </c>
      <c r="E2816" s="49">
        <v>25.593885480000001</v>
      </c>
      <c r="F2816" s="49">
        <v>7.4050403630000003</v>
      </c>
      <c r="G2816" s="49">
        <v>2.3698874399999998</v>
      </c>
      <c r="H2816" s="49">
        <v>3.124638005</v>
      </c>
      <c r="I2816" s="36">
        <v>1.78024E-3</v>
      </c>
      <c r="J2816" s="36">
        <v>1.0190716000000001E-2</v>
      </c>
      <c r="K2816" s="4" t="s">
        <v>56</v>
      </c>
      <c r="L2816" s="4">
        <v>49</v>
      </c>
      <c r="M2816" s="4" t="s">
        <v>2253</v>
      </c>
      <c r="N2816" s="4" t="s">
        <v>2254</v>
      </c>
      <c r="O2816" s="5">
        <v>4.3000000000000002E-139</v>
      </c>
      <c r="P2816" s="4" t="s">
        <v>2255</v>
      </c>
      <c r="Q2816" s="4" t="s">
        <v>2256</v>
      </c>
      <c r="R2816" s="4" t="s">
        <v>2255</v>
      </c>
      <c r="S2816" s="4" t="s">
        <v>781</v>
      </c>
      <c r="T2816" s="4" t="s">
        <v>581</v>
      </c>
      <c r="U2816" s="4" t="s">
        <v>581</v>
      </c>
      <c r="V2816" s="4" t="s">
        <v>582</v>
      </c>
      <c r="W2816" s="4" t="s">
        <v>2257</v>
      </c>
      <c r="X2816" s="23" t="s">
        <v>2258</v>
      </c>
      <c r="Y2816" s="67">
        <v>1.8E-187</v>
      </c>
      <c r="Z2816" s="23" t="s">
        <v>2257</v>
      </c>
      <c r="AA2816" s="73" t="s">
        <v>2259</v>
      </c>
      <c r="AB2816" s="67">
        <v>1.8E-187</v>
      </c>
      <c r="AC2816" s="23" t="s">
        <v>2260</v>
      </c>
      <c r="AD2816" s="4" t="s">
        <v>2261</v>
      </c>
      <c r="AE2816" s="30">
        <v>100</v>
      </c>
      <c r="AF2816" s="30">
        <v>386</v>
      </c>
      <c r="AG2816" s="30">
        <v>0</v>
      </c>
      <c r="AH2816" s="30">
        <v>0</v>
      </c>
      <c r="AI2816" s="30">
        <v>1</v>
      </c>
      <c r="AJ2816" s="30">
        <v>386</v>
      </c>
      <c r="AK2816" s="30">
        <v>1</v>
      </c>
      <c r="AL2816" s="30">
        <v>386</v>
      </c>
      <c r="AM2816" s="30">
        <v>0</v>
      </c>
      <c r="AN2816" s="30">
        <v>790</v>
      </c>
      <c r="AO2816" s="23" t="s">
        <v>2262</v>
      </c>
      <c r="AP2816" s="59" t="s">
        <v>2262</v>
      </c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</row>
    <row r="2817" spans="1:106" s="12" customFormat="1" ht="98" x14ac:dyDescent="0.15">
      <c r="A2817" s="3" t="s">
        <v>41</v>
      </c>
      <c r="B2817" s="3" t="str">
        <f t="shared" si="43"/>
        <v>C_ACC_2683</v>
      </c>
      <c r="C2817" s="4" t="s">
        <v>42</v>
      </c>
      <c r="D2817" s="42">
        <v>2683</v>
      </c>
      <c r="E2817" s="49">
        <v>28.705568169999999</v>
      </c>
      <c r="F2817" s="49">
        <v>7.7975113379999996</v>
      </c>
      <c r="G2817" s="49">
        <v>2.3882366080000001</v>
      </c>
      <c r="H2817" s="49">
        <v>3.2649660049999998</v>
      </c>
      <c r="I2817" s="36">
        <v>1.0947719999999999E-3</v>
      </c>
      <c r="J2817" s="36">
        <v>7.3230939999999996E-3</v>
      </c>
      <c r="K2817" s="4" t="s">
        <v>43</v>
      </c>
      <c r="L2817" s="4">
        <v>55</v>
      </c>
      <c r="M2817" s="4" t="s">
        <v>4724</v>
      </c>
      <c r="N2817" s="4" t="s">
        <v>4725</v>
      </c>
      <c r="O2817" s="5">
        <v>1.8999999999999999E-57</v>
      </c>
      <c r="P2817" s="4" t="s">
        <v>44</v>
      </c>
      <c r="Q2817" s="4" t="s">
        <v>44</v>
      </c>
      <c r="R2817" s="4" t="s">
        <v>44</v>
      </c>
      <c r="S2817" s="4" t="s">
        <v>44</v>
      </c>
      <c r="T2817" s="4" t="s">
        <v>2137</v>
      </c>
      <c r="U2817" s="4" t="s">
        <v>4726</v>
      </c>
      <c r="V2817" s="4" t="s">
        <v>4727</v>
      </c>
      <c r="W2817" s="4" t="s">
        <v>4728</v>
      </c>
      <c r="X2817" s="23" t="s">
        <v>4729</v>
      </c>
      <c r="Y2817" s="67">
        <v>9.4999999999999994E-54</v>
      </c>
      <c r="Z2817" s="23" t="s">
        <v>44</v>
      </c>
      <c r="AA2817" s="73" t="s">
        <v>44</v>
      </c>
      <c r="AB2817" s="23" t="s">
        <v>44</v>
      </c>
      <c r="AC2817" s="23" t="s">
        <v>4730</v>
      </c>
      <c r="AD2817" s="4" t="s">
        <v>4731</v>
      </c>
      <c r="AE2817" s="30">
        <v>100</v>
      </c>
      <c r="AF2817" s="30">
        <v>109</v>
      </c>
      <c r="AG2817" s="30">
        <v>0</v>
      </c>
      <c r="AH2817" s="30">
        <v>0</v>
      </c>
      <c r="AI2817" s="30">
        <v>1</v>
      </c>
      <c r="AJ2817" s="30">
        <v>109</v>
      </c>
      <c r="AK2817" s="30">
        <v>1</v>
      </c>
      <c r="AL2817" s="30">
        <v>109</v>
      </c>
      <c r="AM2817" s="63">
        <v>2.94E-75</v>
      </c>
      <c r="AN2817" s="30">
        <v>227</v>
      </c>
      <c r="AO2817" s="23" t="s">
        <v>4732</v>
      </c>
      <c r="AP2817" s="59" t="s">
        <v>4732</v>
      </c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</row>
    <row r="2818" spans="1:106" s="12" customFormat="1" ht="98" x14ac:dyDescent="0.15">
      <c r="A2818" s="3" t="s">
        <v>41</v>
      </c>
      <c r="B2818" s="3" t="str">
        <f t="shared" si="43"/>
        <v>C_ACC_2683</v>
      </c>
      <c r="C2818" s="4" t="s">
        <v>42</v>
      </c>
      <c r="D2818" s="42">
        <v>2683</v>
      </c>
      <c r="E2818" s="49">
        <v>28.705568169999999</v>
      </c>
      <c r="F2818" s="49">
        <v>7.7849773420000004</v>
      </c>
      <c r="G2818" s="49">
        <v>2.3620658219999999</v>
      </c>
      <c r="H2818" s="49">
        <v>3.2958342090000001</v>
      </c>
      <c r="I2818" s="36">
        <v>9.8129899999999993E-4</v>
      </c>
      <c r="J2818" s="36">
        <v>5.9024840000000004E-3</v>
      </c>
      <c r="K2818" s="4" t="s">
        <v>49</v>
      </c>
      <c r="L2818" s="4">
        <v>58</v>
      </c>
      <c r="M2818" s="4" t="s">
        <v>4724</v>
      </c>
      <c r="N2818" s="4" t="s">
        <v>4725</v>
      </c>
      <c r="O2818" s="5">
        <v>1.8999999999999999E-57</v>
      </c>
      <c r="P2818" s="4" t="s">
        <v>44</v>
      </c>
      <c r="Q2818" s="4" t="s">
        <v>44</v>
      </c>
      <c r="R2818" s="4" t="s">
        <v>44</v>
      </c>
      <c r="S2818" s="4" t="s">
        <v>44</v>
      </c>
      <c r="T2818" s="4" t="s">
        <v>2137</v>
      </c>
      <c r="U2818" s="4" t="s">
        <v>4726</v>
      </c>
      <c r="V2818" s="4" t="s">
        <v>4727</v>
      </c>
      <c r="W2818" s="4" t="s">
        <v>4728</v>
      </c>
      <c r="X2818" s="23" t="s">
        <v>4729</v>
      </c>
      <c r="Y2818" s="67">
        <v>9.4999999999999994E-54</v>
      </c>
      <c r="Z2818" s="23" t="s">
        <v>44</v>
      </c>
      <c r="AA2818" s="73" t="s">
        <v>44</v>
      </c>
      <c r="AB2818" s="23" t="s">
        <v>44</v>
      </c>
      <c r="AC2818" s="23" t="s">
        <v>4730</v>
      </c>
      <c r="AD2818" s="4" t="s">
        <v>4731</v>
      </c>
      <c r="AE2818" s="30">
        <v>100</v>
      </c>
      <c r="AF2818" s="30">
        <v>109</v>
      </c>
      <c r="AG2818" s="30">
        <v>0</v>
      </c>
      <c r="AH2818" s="30">
        <v>0</v>
      </c>
      <c r="AI2818" s="30">
        <v>1</v>
      </c>
      <c r="AJ2818" s="30">
        <v>109</v>
      </c>
      <c r="AK2818" s="30">
        <v>1</v>
      </c>
      <c r="AL2818" s="30">
        <v>109</v>
      </c>
      <c r="AM2818" s="63">
        <v>2.94E-75</v>
      </c>
      <c r="AN2818" s="30">
        <v>227</v>
      </c>
      <c r="AO2818" s="23" t="s">
        <v>4732</v>
      </c>
      <c r="AP2818" s="59" t="s">
        <v>4732</v>
      </c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/>
      <c r="CL2818" s="10"/>
      <c r="CM2818" s="10"/>
      <c r="CN2818" s="10"/>
      <c r="CO2818" s="10"/>
      <c r="CP2818" s="10"/>
      <c r="CQ2818" s="10"/>
      <c r="CR2818" s="10"/>
      <c r="CS2818" s="10"/>
      <c r="CT2818" s="10"/>
      <c r="CU2818" s="10"/>
      <c r="CV2818" s="10"/>
      <c r="CW2818" s="10"/>
      <c r="CX2818" s="10"/>
      <c r="CY2818" s="10"/>
      <c r="CZ2818" s="10"/>
      <c r="DA2818" s="10"/>
      <c r="DB2818" s="10"/>
    </row>
    <row r="2819" spans="1:106" s="12" customFormat="1" ht="98" x14ac:dyDescent="0.15">
      <c r="A2819" s="3" t="s">
        <v>41</v>
      </c>
      <c r="B2819" s="3" t="str">
        <f t="shared" si="43"/>
        <v>C_ACC_2683</v>
      </c>
      <c r="C2819" s="4" t="s">
        <v>42</v>
      </c>
      <c r="D2819" s="42">
        <v>2683</v>
      </c>
      <c r="E2819" s="49">
        <v>28.705568169999999</v>
      </c>
      <c r="F2819" s="49">
        <v>7.5746295459999997</v>
      </c>
      <c r="G2819" s="49">
        <v>2.3626058169999999</v>
      </c>
      <c r="H2819" s="49">
        <v>3.2060488010000001</v>
      </c>
      <c r="I2819" s="36">
        <v>1.345712E-3</v>
      </c>
      <c r="J2819" s="36">
        <v>9.0156049999999995E-3</v>
      </c>
      <c r="K2819" s="4" t="s">
        <v>56</v>
      </c>
      <c r="L2819" s="4">
        <v>59</v>
      </c>
      <c r="M2819" s="4" t="s">
        <v>4724</v>
      </c>
      <c r="N2819" s="4" t="s">
        <v>4725</v>
      </c>
      <c r="O2819" s="5">
        <v>1.8999999999999999E-57</v>
      </c>
      <c r="P2819" s="4" t="s">
        <v>44</v>
      </c>
      <c r="Q2819" s="4" t="s">
        <v>44</v>
      </c>
      <c r="R2819" s="4" t="s">
        <v>44</v>
      </c>
      <c r="S2819" s="4" t="s">
        <v>44</v>
      </c>
      <c r="T2819" s="4" t="s">
        <v>2137</v>
      </c>
      <c r="U2819" s="4" t="s">
        <v>4726</v>
      </c>
      <c r="V2819" s="4" t="s">
        <v>4727</v>
      </c>
      <c r="W2819" s="4" t="s">
        <v>4728</v>
      </c>
      <c r="X2819" s="23" t="s">
        <v>4729</v>
      </c>
      <c r="Y2819" s="67">
        <v>9.4999999999999994E-54</v>
      </c>
      <c r="Z2819" s="23" t="s">
        <v>44</v>
      </c>
      <c r="AA2819" s="73" t="s">
        <v>44</v>
      </c>
      <c r="AB2819" s="23" t="s">
        <v>44</v>
      </c>
      <c r="AC2819" s="23" t="s">
        <v>4730</v>
      </c>
      <c r="AD2819" s="4" t="s">
        <v>4731</v>
      </c>
      <c r="AE2819" s="30">
        <v>100</v>
      </c>
      <c r="AF2819" s="30">
        <v>109</v>
      </c>
      <c r="AG2819" s="30">
        <v>0</v>
      </c>
      <c r="AH2819" s="30">
        <v>0</v>
      </c>
      <c r="AI2819" s="30">
        <v>1</v>
      </c>
      <c r="AJ2819" s="30">
        <v>109</v>
      </c>
      <c r="AK2819" s="30">
        <v>1</v>
      </c>
      <c r="AL2819" s="30">
        <v>109</v>
      </c>
      <c r="AM2819" s="63">
        <v>2.94E-75</v>
      </c>
      <c r="AN2819" s="30">
        <v>227</v>
      </c>
      <c r="AO2819" s="23" t="s">
        <v>4732</v>
      </c>
      <c r="AP2819" s="59" t="s">
        <v>4732</v>
      </c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10"/>
      <c r="CH2819" s="10"/>
      <c r="CI2819" s="10"/>
      <c r="CJ2819" s="10"/>
      <c r="CK2819" s="10"/>
      <c r="CL2819" s="10"/>
      <c r="CM2819" s="10"/>
      <c r="CN2819" s="10"/>
      <c r="CO2819" s="10"/>
      <c r="CP2819" s="10"/>
      <c r="CQ2819" s="10"/>
      <c r="CR2819" s="10"/>
      <c r="CS2819" s="10"/>
      <c r="CT2819" s="10"/>
      <c r="CU2819" s="10"/>
      <c r="CV2819" s="10"/>
      <c r="CW2819" s="10"/>
      <c r="CX2819" s="10"/>
      <c r="CY2819" s="10"/>
      <c r="CZ2819" s="10"/>
      <c r="DA2819" s="10"/>
      <c r="DB2819" s="10"/>
    </row>
    <row r="2820" spans="1:106" s="12" customFormat="1" ht="98" x14ac:dyDescent="0.15">
      <c r="A2820" s="3" t="s">
        <v>41</v>
      </c>
      <c r="B2820" s="3" t="str">
        <f t="shared" ref="B2820:B2883" si="44">"C_ACC_"&amp;D2820</f>
        <v>C_ACC_2684</v>
      </c>
      <c r="C2820" s="4" t="s">
        <v>42</v>
      </c>
      <c r="D2820" s="42">
        <v>2684</v>
      </c>
      <c r="E2820" s="49">
        <v>35.719109320000001</v>
      </c>
      <c r="F2820" s="49">
        <v>6.188889219</v>
      </c>
      <c r="G2820" s="49">
        <v>1.8587734760000001</v>
      </c>
      <c r="H2820" s="49">
        <v>3.3295553760000001</v>
      </c>
      <c r="I2820" s="36">
        <v>8.69848E-4</v>
      </c>
      <c r="J2820" s="36">
        <v>5.610416E-3</v>
      </c>
      <c r="K2820" s="4" t="s">
        <v>49</v>
      </c>
      <c r="L2820" s="4">
        <v>68</v>
      </c>
      <c r="M2820" s="4" t="s">
        <v>1817</v>
      </c>
      <c r="N2820" s="4" t="s">
        <v>1818</v>
      </c>
      <c r="O2820" s="5">
        <v>1.5E-153</v>
      </c>
      <c r="P2820" s="4" t="s">
        <v>1496</v>
      </c>
      <c r="Q2820" s="4" t="s">
        <v>1497</v>
      </c>
      <c r="R2820" s="4" t="s">
        <v>1496</v>
      </c>
      <c r="S2820" s="4" t="s">
        <v>567</v>
      </c>
      <c r="T2820" s="4" t="s">
        <v>568</v>
      </c>
      <c r="U2820" s="4" t="s">
        <v>568</v>
      </c>
      <c r="V2820" s="4" t="s">
        <v>569</v>
      </c>
      <c r="W2820" s="4" t="s">
        <v>1819</v>
      </c>
      <c r="X2820" s="23" t="s">
        <v>1820</v>
      </c>
      <c r="Y2820" s="67">
        <v>1.6E-193</v>
      </c>
      <c r="Z2820" s="23" t="s">
        <v>1819</v>
      </c>
      <c r="AA2820" s="73" t="s">
        <v>572</v>
      </c>
      <c r="AB2820" s="67">
        <v>1.6E-193</v>
      </c>
      <c r="AC2820" s="23" t="s">
        <v>1821</v>
      </c>
      <c r="AD2820" s="4" t="s">
        <v>1822</v>
      </c>
      <c r="AE2820" s="30">
        <v>99.718000000000004</v>
      </c>
      <c r="AF2820" s="30">
        <v>355</v>
      </c>
      <c r="AG2820" s="30">
        <v>1</v>
      </c>
      <c r="AH2820" s="30">
        <v>0</v>
      </c>
      <c r="AI2820" s="30">
        <v>8</v>
      </c>
      <c r="AJ2820" s="30">
        <v>362</v>
      </c>
      <c r="AK2820" s="30">
        <v>1</v>
      </c>
      <c r="AL2820" s="30">
        <v>355</v>
      </c>
      <c r="AM2820" s="30">
        <v>0</v>
      </c>
      <c r="AN2820" s="30">
        <v>735</v>
      </c>
      <c r="AO2820" s="23" t="s">
        <v>1823</v>
      </c>
      <c r="AP2820" s="59" t="s">
        <v>1823</v>
      </c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10"/>
      <c r="CI2820" s="10"/>
      <c r="CJ2820" s="10"/>
      <c r="CK2820" s="10"/>
      <c r="CL2820" s="10"/>
      <c r="CM2820" s="10"/>
      <c r="CN2820" s="10"/>
      <c r="CO2820" s="10"/>
      <c r="CP2820" s="10"/>
      <c r="CQ2820" s="10"/>
      <c r="CR2820" s="10"/>
      <c r="CS2820" s="10"/>
      <c r="CT2820" s="10"/>
      <c r="CU2820" s="10"/>
      <c r="CV2820" s="10"/>
      <c r="CW2820" s="10"/>
      <c r="CX2820" s="10"/>
      <c r="CY2820" s="10"/>
      <c r="CZ2820" s="10"/>
      <c r="DA2820" s="10"/>
      <c r="DB2820" s="10"/>
    </row>
    <row r="2821" spans="1:106" s="12" customFormat="1" ht="98" x14ac:dyDescent="0.15">
      <c r="A2821" s="3" t="s">
        <v>41</v>
      </c>
      <c r="B2821" s="3" t="str">
        <f t="shared" si="44"/>
        <v>C_ACC_2684</v>
      </c>
      <c r="C2821" s="4" t="s">
        <v>42</v>
      </c>
      <c r="D2821" s="42">
        <v>2684</v>
      </c>
      <c r="E2821" s="49">
        <v>35.719109320000001</v>
      </c>
      <c r="F2821" s="49">
        <v>4.2839189710000003</v>
      </c>
      <c r="G2821" s="49">
        <v>1.538337128</v>
      </c>
      <c r="H2821" s="49">
        <v>2.7847725259999998</v>
      </c>
      <c r="I2821" s="36">
        <v>5.3565289999999996E-3</v>
      </c>
      <c r="J2821" s="36">
        <v>1.129555E-2</v>
      </c>
      <c r="K2821" s="4" t="s">
        <v>45</v>
      </c>
      <c r="L2821" s="4">
        <v>2</v>
      </c>
      <c r="M2821" s="4" t="s">
        <v>1817</v>
      </c>
      <c r="N2821" s="4" t="s">
        <v>1818</v>
      </c>
      <c r="O2821" s="5">
        <v>1.5E-153</v>
      </c>
      <c r="P2821" s="4" t="s">
        <v>1496</v>
      </c>
      <c r="Q2821" s="4" t="s">
        <v>1497</v>
      </c>
      <c r="R2821" s="4" t="s">
        <v>1496</v>
      </c>
      <c r="S2821" s="4" t="s">
        <v>567</v>
      </c>
      <c r="T2821" s="4" t="s">
        <v>568</v>
      </c>
      <c r="U2821" s="4" t="s">
        <v>568</v>
      </c>
      <c r="V2821" s="4" t="s">
        <v>569</v>
      </c>
      <c r="W2821" s="4" t="s">
        <v>1819</v>
      </c>
      <c r="X2821" s="23" t="s">
        <v>1820</v>
      </c>
      <c r="Y2821" s="67">
        <v>1.6E-193</v>
      </c>
      <c r="Z2821" s="23" t="s">
        <v>1819</v>
      </c>
      <c r="AA2821" s="73" t="s">
        <v>572</v>
      </c>
      <c r="AB2821" s="67">
        <v>1.6E-193</v>
      </c>
      <c r="AC2821" s="23" t="s">
        <v>1821</v>
      </c>
      <c r="AD2821" s="4" t="s">
        <v>1822</v>
      </c>
      <c r="AE2821" s="30">
        <v>99.718000000000004</v>
      </c>
      <c r="AF2821" s="30">
        <v>355</v>
      </c>
      <c r="AG2821" s="30">
        <v>1</v>
      </c>
      <c r="AH2821" s="30">
        <v>0</v>
      </c>
      <c r="AI2821" s="30">
        <v>8</v>
      </c>
      <c r="AJ2821" s="30">
        <v>362</v>
      </c>
      <c r="AK2821" s="30">
        <v>1</v>
      </c>
      <c r="AL2821" s="30">
        <v>355</v>
      </c>
      <c r="AM2821" s="30">
        <v>0</v>
      </c>
      <c r="AN2821" s="30">
        <v>735</v>
      </c>
      <c r="AO2821" s="23" t="s">
        <v>1823</v>
      </c>
      <c r="AP2821" s="59" t="s">
        <v>1823</v>
      </c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10"/>
      <c r="CI2821" s="10"/>
      <c r="CJ2821" s="10"/>
      <c r="CK2821" s="10"/>
      <c r="CL2821" s="10"/>
      <c r="CM2821" s="10"/>
      <c r="CN2821" s="10"/>
      <c r="CO2821" s="10"/>
      <c r="CP2821" s="10"/>
      <c r="CQ2821" s="10"/>
      <c r="CR2821" s="10"/>
      <c r="CS2821" s="10"/>
      <c r="CT2821" s="10"/>
      <c r="CU2821" s="10"/>
      <c r="CV2821" s="10"/>
      <c r="CW2821" s="10"/>
      <c r="CX2821" s="10"/>
      <c r="CY2821" s="10"/>
      <c r="CZ2821" s="10"/>
      <c r="DA2821" s="10"/>
      <c r="DB2821" s="10"/>
    </row>
    <row r="2822" spans="1:106" s="12" customFormat="1" ht="98" x14ac:dyDescent="0.15">
      <c r="A2822" s="3" t="s">
        <v>41</v>
      </c>
      <c r="B2822" s="3" t="str">
        <f t="shared" si="44"/>
        <v>C_ACC_2686</v>
      </c>
      <c r="C2822" s="4" t="s">
        <v>42</v>
      </c>
      <c r="D2822" s="42">
        <v>2686</v>
      </c>
      <c r="E2822" s="49">
        <v>28.871881009999999</v>
      </c>
      <c r="F2822" s="49">
        <v>20.535859039999998</v>
      </c>
      <c r="G2822" s="49">
        <v>2.2425621819999999</v>
      </c>
      <c r="H2822" s="49">
        <v>9.1573197870000005</v>
      </c>
      <c r="I2822" s="36">
        <v>5.3200000000000003E-20</v>
      </c>
      <c r="J2822" s="36">
        <v>1.4500000000000001E-17</v>
      </c>
      <c r="K2822" s="4" t="s">
        <v>56</v>
      </c>
      <c r="L2822" s="4">
        <v>56</v>
      </c>
      <c r="M2822" s="4" t="s">
        <v>44</v>
      </c>
      <c r="N2822" s="4" t="s">
        <v>44</v>
      </c>
      <c r="O2822" s="4" t="s">
        <v>44</v>
      </c>
      <c r="P2822" s="4" t="s">
        <v>44</v>
      </c>
      <c r="Q2822" s="4" t="s">
        <v>44</v>
      </c>
      <c r="R2822" s="4" t="s">
        <v>44</v>
      </c>
      <c r="S2822" s="4" t="s">
        <v>44</v>
      </c>
      <c r="T2822" s="4" t="s">
        <v>1293</v>
      </c>
      <c r="U2822" s="4" t="s">
        <v>1293</v>
      </c>
      <c r="V2822" s="4" t="s">
        <v>1294</v>
      </c>
      <c r="W2822" s="4" t="s">
        <v>3728</v>
      </c>
      <c r="X2822" s="23" t="s">
        <v>3729</v>
      </c>
      <c r="Y2822" s="67">
        <v>7.7999999999999997E-81</v>
      </c>
      <c r="Z2822" s="23" t="s">
        <v>44</v>
      </c>
      <c r="AA2822" s="73" t="s">
        <v>44</v>
      </c>
      <c r="AB2822" s="23" t="s">
        <v>44</v>
      </c>
      <c r="AC2822" s="23" t="s">
        <v>3730</v>
      </c>
      <c r="AD2822" s="4" t="s">
        <v>3731</v>
      </c>
      <c r="AE2822" s="30">
        <v>100</v>
      </c>
      <c r="AF2822" s="30">
        <v>158</v>
      </c>
      <c r="AG2822" s="30">
        <v>0</v>
      </c>
      <c r="AH2822" s="30">
        <v>0</v>
      </c>
      <c r="AI2822" s="30">
        <v>1</v>
      </c>
      <c r="AJ2822" s="30">
        <v>158</v>
      </c>
      <c r="AK2822" s="30">
        <v>1</v>
      </c>
      <c r="AL2822" s="30">
        <v>158</v>
      </c>
      <c r="AM2822" s="63">
        <v>1.3599999999999999E-114</v>
      </c>
      <c r="AN2822" s="30">
        <v>331</v>
      </c>
      <c r="AO2822" s="23" t="s">
        <v>3732</v>
      </c>
      <c r="AP2822" s="59" t="s">
        <v>3732</v>
      </c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/>
      <c r="BO2822" s="10"/>
      <c r="BP2822" s="10"/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10"/>
      <c r="CI2822" s="10"/>
      <c r="CJ2822" s="10"/>
      <c r="CK2822" s="10"/>
      <c r="CL2822" s="10"/>
      <c r="CM2822" s="10"/>
      <c r="CN2822" s="10"/>
      <c r="CO2822" s="10"/>
      <c r="CP2822" s="10"/>
      <c r="CQ2822" s="10"/>
      <c r="CR2822" s="10"/>
      <c r="CS2822" s="10"/>
      <c r="CT2822" s="10"/>
      <c r="CU2822" s="10"/>
      <c r="CV2822" s="10"/>
      <c r="CW2822" s="10"/>
      <c r="CX2822" s="10"/>
      <c r="CY2822" s="10"/>
      <c r="CZ2822" s="10"/>
      <c r="DA2822" s="10"/>
      <c r="DB2822" s="10"/>
    </row>
    <row r="2823" spans="1:106" s="12" customFormat="1" ht="98" x14ac:dyDescent="0.15">
      <c r="A2823" s="3" t="s">
        <v>41</v>
      </c>
      <c r="B2823" s="3" t="str">
        <f t="shared" si="44"/>
        <v>C_ACC_2686</v>
      </c>
      <c r="C2823" s="4" t="s">
        <v>42</v>
      </c>
      <c r="D2823" s="42">
        <v>2686</v>
      </c>
      <c r="E2823" s="49">
        <v>28.871881009999999</v>
      </c>
      <c r="F2823" s="49">
        <v>8.1513886059999994</v>
      </c>
      <c r="G2823" s="49">
        <v>1.9502448160000001</v>
      </c>
      <c r="H2823" s="49">
        <v>4.1796745409999998</v>
      </c>
      <c r="I2823" s="36">
        <v>2.9200000000000002E-5</v>
      </c>
      <c r="J2823" s="36">
        <v>4.7030100000000001E-4</v>
      </c>
      <c r="K2823" s="4" t="s">
        <v>45</v>
      </c>
      <c r="L2823" s="4">
        <v>3</v>
      </c>
      <c r="M2823" s="4" t="s">
        <v>44</v>
      </c>
      <c r="N2823" s="4" t="s">
        <v>44</v>
      </c>
      <c r="O2823" s="4" t="s">
        <v>44</v>
      </c>
      <c r="P2823" s="4" t="s">
        <v>44</v>
      </c>
      <c r="Q2823" s="4" t="s">
        <v>44</v>
      </c>
      <c r="R2823" s="4" t="s">
        <v>44</v>
      </c>
      <c r="S2823" s="4" t="s">
        <v>44</v>
      </c>
      <c r="T2823" s="4" t="s">
        <v>1293</v>
      </c>
      <c r="U2823" s="4" t="s">
        <v>1293</v>
      </c>
      <c r="V2823" s="4" t="s">
        <v>1294</v>
      </c>
      <c r="W2823" s="4" t="s">
        <v>3728</v>
      </c>
      <c r="X2823" s="23" t="s">
        <v>3729</v>
      </c>
      <c r="Y2823" s="67">
        <v>7.7999999999999997E-81</v>
      </c>
      <c r="Z2823" s="23" t="s">
        <v>44</v>
      </c>
      <c r="AA2823" s="73" t="s">
        <v>44</v>
      </c>
      <c r="AB2823" s="23" t="s">
        <v>44</v>
      </c>
      <c r="AC2823" s="23" t="s">
        <v>3730</v>
      </c>
      <c r="AD2823" s="4" t="s">
        <v>3731</v>
      </c>
      <c r="AE2823" s="30">
        <v>100</v>
      </c>
      <c r="AF2823" s="30">
        <v>158</v>
      </c>
      <c r="AG2823" s="30">
        <v>0</v>
      </c>
      <c r="AH2823" s="30">
        <v>0</v>
      </c>
      <c r="AI2823" s="30">
        <v>1</v>
      </c>
      <c r="AJ2823" s="30">
        <v>158</v>
      </c>
      <c r="AK2823" s="30">
        <v>1</v>
      </c>
      <c r="AL2823" s="30">
        <v>158</v>
      </c>
      <c r="AM2823" s="63">
        <v>1.3599999999999999E-114</v>
      </c>
      <c r="AN2823" s="30">
        <v>331</v>
      </c>
      <c r="AO2823" s="23" t="s">
        <v>3732</v>
      </c>
      <c r="AP2823" s="59" t="s">
        <v>3732</v>
      </c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/>
      <c r="BT2823" s="10"/>
      <c r="BU2823" s="10"/>
      <c r="BV2823" s="10"/>
      <c r="BW2823" s="10"/>
      <c r="BX2823" s="10"/>
      <c r="BY2823" s="10"/>
      <c r="BZ2823" s="10"/>
      <c r="CA2823" s="10"/>
      <c r="CB2823" s="10"/>
      <c r="CC2823" s="10"/>
      <c r="CD2823" s="10"/>
      <c r="CE2823" s="10"/>
      <c r="CF2823" s="10"/>
      <c r="CG2823" s="10"/>
      <c r="CH2823" s="10"/>
      <c r="CI2823" s="10"/>
      <c r="CJ2823" s="10"/>
      <c r="CK2823" s="10"/>
      <c r="CL2823" s="10"/>
      <c r="CM2823" s="10"/>
      <c r="CN2823" s="10"/>
      <c r="CO2823" s="10"/>
      <c r="CP2823" s="10"/>
      <c r="CQ2823" s="10"/>
      <c r="CR2823" s="10"/>
      <c r="CS2823" s="10"/>
      <c r="CT2823" s="10"/>
      <c r="CU2823" s="10"/>
      <c r="CV2823" s="10"/>
      <c r="CW2823" s="10"/>
      <c r="CX2823" s="10"/>
      <c r="CY2823" s="10"/>
      <c r="CZ2823" s="10"/>
      <c r="DA2823" s="10"/>
      <c r="DB2823" s="10"/>
    </row>
    <row r="2824" spans="1:106" s="12" customFormat="1" ht="98" x14ac:dyDescent="0.15">
      <c r="A2824" s="3" t="s">
        <v>41</v>
      </c>
      <c r="B2824" s="3" t="str">
        <f t="shared" si="44"/>
        <v>C_ACC_2686</v>
      </c>
      <c r="C2824" s="4" t="s">
        <v>42</v>
      </c>
      <c r="D2824" s="42">
        <v>2686</v>
      </c>
      <c r="E2824" s="49">
        <v>28.871881009999999</v>
      </c>
      <c r="F2824" s="49">
        <v>8.0051864320000004</v>
      </c>
      <c r="G2824" s="49">
        <v>2.2587115230000001</v>
      </c>
      <c r="H2824" s="49">
        <v>3.5441384839999999</v>
      </c>
      <c r="I2824" s="36">
        <v>3.93898E-4</v>
      </c>
      <c r="J2824" s="36">
        <v>5.011756E-3</v>
      </c>
      <c r="K2824" s="4" t="s">
        <v>43</v>
      </c>
      <c r="L2824" s="4">
        <v>61</v>
      </c>
      <c r="M2824" s="4" t="s">
        <v>44</v>
      </c>
      <c r="N2824" s="4" t="s">
        <v>44</v>
      </c>
      <c r="O2824" s="4" t="s">
        <v>44</v>
      </c>
      <c r="P2824" s="4" t="s">
        <v>44</v>
      </c>
      <c r="Q2824" s="4" t="s">
        <v>44</v>
      </c>
      <c r="R2824" s="4" t="s">
        <v>44</v>
      </c>
      <c r="S2824" s="4" t="s">
        <v>44</v>
      </c>
      <c r="T2824" s="4" t="s">
        <v>1293</v>
      </c>
      <c r="U2824" s="4" t="s">
        <v>1293</v>
      </c>
      <c r="V2824" s="4" t="s">
        <v>1294</v>
      </c>
      <c r="W2824" s="4" t="s">
        <v>3728</v>
      </c>
      <c r="X2824" s="23" t="s">
        <v>3729</v>
      </c>
      <c r="Y2824" s="67">
        <v>7.7999999999999997E-81</v>
      </c>
      <c r="Z2824" s="23" t="s">
        <v>44</v>
      </c>
      <c r="AA2824" s="73" t="s">
        <v>44</v>
      </c>
      <c r="AB2824" s="23" t="s">
        <v>44</v>
      </c>
      <c r="AC2824" s="23" t="s">
        <v>3730</v>
      </c>
      <c r="AD2824" s="4" t="s">
        <v>3731</v>
      </c>
      <c r="AE2824" s="30">
        <v>100</v>
      </c>
      <c r="AF2824" s="30">
        <v>158</v>
      </c>
      <c r="AG2824" s="30">
        <v>0</v>
      </c>
      <c r="AH2824" s="30">
        <v>0</v>
      </c>
      <c r="AI2824" s="30">
        <v>1</v>
      </c>
      <c r="AJ2824" s="30">
        <v>158</v>
      </c>
      <c r="AK2824" s="30">
        <v>1</v>
      </c>
      <c r="AL2824" s="30">
        <v>158</v>
      </c>
      <c r="AM2824" s="63">
        <v>1.3599999999999999E-114</v>
      </c>
      <c r="AN2824" s="30">
        <v>331</v>
      </c>
      <c r="AO2824" s="23" t="s">
        <v>3732</v>
      </c>
      <c r="AP2824" s="59" t="s">
        <v>3732</v>
      </c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10"/>
      <c r="CI2824" s="10"/>
      <c r="CJ2824" s="10"/>
      <c r="CK2824" s="10"/>
      <c r="CL2824" s="10"/>
      <c r="CM2824" s="10"/>
      <c r="CN2824" s="10"/>
      <c r="CO2824" s="10"/>
      <c r="CP2824" s="10"/>
      <c r="CQ2824" s="10"/>
      <c r="CR2824" s="10"/>
      <c r="CS2824" s="10"/>
      <c r="CT2824" s="10"/>
      <c r="CU2824" s="10"/>
      <c r="CV2824" s="10"/>
      <c r="CW2824" s="10"/>
      <c r="CX2824" s="10"/>
      <c r="CY2824" s="10"/>
      <c r="CZ2824" s="10"/>
      <c r="DA2824" s="10"/>
      <c r="DB2824" s="10"/>
    </row>
    <row r="2825" spans="1:106" s="12" customFormat="1" ht="98" x14ac:dyDescent="0.15">
      <c r="A2825" s="3" t="s">
        <v>41</v>
      </c>
      <c r="B2825" s="3" t="str">
        <f t="shared" si="44"/>
        <v>C_ACC_2686</v>
      </c>
      <c r="C2825" s="4" t="s">
        <v>42</v>
      </c>
      <c r="D2825" s="42">
        <v>2686</v>
      </c>
      <c r="E2825" s="49">
        <v>28.871881009999999</v>
      </c>
      <c r="F2825" s="49">
        <v>7.9930323569999997</v>
      </c>
      <c r="G2825" s="49">
        <v>2.2452874469999999</v>
      </c>
      <c r="H2825" s="49">
        <v>3.5599149539999999</v>
      </c>
      <c r="I2825" s="36">
        <v>3.70975E-4</v>
      </c>
      <c r="J2825" s="36">
        <v>3.7372899999999999E-3</v>
      </c>
      <c r="K2825" s="4" t="s">
        <v>49</v>
      </c>
      <c r="L2825" s="4">
        <v>56</v>
      </c>
      <c r="M2825" s="4" t="s">
        <v>44</v>
      </c>
      <c r="N2825" s="4" t="s">
        <v>44</v>
      </c>
      <c r="O2825" s="4" t="s">
        <v>44</v>
      </c>
      <c r="P2825" s="4" t="s">
        <v>44</v>
      </c>
      <c r="Q2825" s="4" t="s">
        <v>44</v>
      </c>
      <c r="R2825" s="4" t="s">
        <v>44</v>
      </c>
      <c r="S2825" s="4" t="s">
        <v>44</v>
      </c>
      <c r="T2825" s="4" t="s">
        <v>1293</v>
      </c>
      <c r="U2825" s="4" t="s">
        <v>1293</v>
      </c>
      <c r="V2825" s="4" t="s">
        <v>1294</v>
      </c>
      <c r="W2825" s="4" t="s">
        <v>3728</v>
      </c>
      <c r="X2825" s="23" t="s">
        <v>3729</v>
      </c>
      <c r="Y2825" s="67">
        <v>7.7999999999999997E-81</v>
      </c>
      <c r="Z2825" s="23" t="s">
        <v>44</v>
      </c>
      <c r="AA2825" s="73" t="s">
        <v>44</v>
      </c>
      <c r="AB2825" s="23" t="s">
        <v>44</v>
      </c>
      <c r="AC2825" s="23" t="s">
        <v>3730</v>
      </c>
      <c r="AD2825" s="4" t="s">
        <v>3731</v>
      </c>
      <c r="AE2825" s="30">
        <v>100</v>
      </c>
      <c r="AF2825" s="30">
        <v>158</v>
      </c>
      <c r="AG2825" s="30">
        <v>0</v>
      </c>
      <c r="AH2825" s="30">
        <v>0</v>
      </c>
      <c r="AI2825" s="30">
        <v>1</v>
      </c>
      <c r="AJ2825" s="30">
        <v>158</v>
      </c>
      <c r="AK2825" s="30">
        <v>1</v>
      </c>
      <c r="AL2825" s="30">
        <v>158</v>
      </c>
      <c r="AM2825" s="63">
        <v>1.3599999999999999E-114</v>
      </c>
      <c r="AN2825" s="30">
        <v>331</v>
      </c>
      <c r="AO2825" s="23" t="s">
        <v>3732</v>
      </c>
      <c r="AP2825" s="59" t="s">
        <v>3732</v>
      </c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10"/>
      <c r="BW2825" s="10"/>
      <c r="BX2825" s="10"/>
      <c r="BY2825" s="10"/>
      <c r="BZ2825" s="10"/>
      <c r="CA2825" s="10"/>
      <c r="CB2825" s="10"/>
      <c r="CC2825" s="10"/>
      <c r="CD2825" s="10"/>
      <c r="CE2825" s="10"/>
      <c r="CF2825" s="10"/>
      <c r="CG2825" s="10"/>
      <c r="CH2825" s="10"/>
      <c r="CI2825" s="10"/>
      <c r="CJ2825" s="10"/>
      <c r="CK2825" s="10"/>
      <c r="CL2825" s="10"/>
      <c r="CM2825" s="10"/>
      <c r="CN2825" s="10"/>
      <c r="CO2825" s="10"/>
      <c r="CP2825" s="10"/>
      <c r="CQ2825" s="10"/>
      <c r="CR2825" s="10"/>
      <c r="CS2825" s="10"/>
      <c r="CT2825" s="10"/>
      <c r="CU2825" s="10"/>
      <c r="CV2825" s="10"/>
      <c r="CW2825" s="10"/>
      <c r="CX2825" s="10"/>
      <c r="CY2825" s="10"/>
      <c r="CZ2825" s="10"/>
      <c r="DA2825" s="10"/>
      <c r="DB2825" s="10"/>
    </row>
    <row r="2826" spans="1:106" s="12" customFormat="1" ht="98" x14ac:dyDescent="0.15">
      <c r="A2826" s="3" t="s">
        <v>41</v>
      </c>
      <c r="B2826" s="3" t="str">
        <f t="shared" si="44"/>
        <v>C_ACC_2688</v>
      </c>
      <c r="C2826" s="4" t="s">
        <v>42</v>
      </c>
      <c r="D2826" s="42">
        <v>2688</v>
      </c>
      <c r="E2826" s="49">
        <v>14.569621290000001</v>
      </c>
      <c r="F2826" s="49">
        <v>7.0000484759999999</v>
      </c>
      <c r="G2826" s="49">
        <v>2.35372322</v>
      </c>
      <c r="H2826" s="49">
        <v>2.9740321280000002</v>
      </c>
      <c r="I2826" s="36">
        <v>2.939143E-3</v>
      </c>
      <c r="J2826" s="36">
        <v>1.0158415E-2</v>
      </c>
      <c r="K2826" s="4" t="s">
        <v>49</v>
      </c>
      <c r="L2826" s="4">
        <v>36</v>
      </c>
      <c r="M2826" s="4" t="s">
        <v>44</v>
      </c>
      <c r="N2826" s="4" t="s">
        <v>44</v>
      </c>
      <c r="O2826" s="4" t="s">
        <v>44</v>
      </c>
      <c r="P2826" s="4" t="s">
        <v>44</v>
      </c>
      <c r="Q2826" s="4" t="s">
        <v>44</v>
      </c>
      <c r="R2826" s="4" t="s">
        <v>44</v>
      </c>
      <c r="S2826" s="4" t="s">
        <v>44</v>
      </c>
      <c r="T2826" s="4" t="s">
        <v>1915</v>
      </c>
      <c r="U2826" s="4" t="s">
        <v>1915</v>
      </c>
      <c r="V2826" s="4" t="s">
        <v>1916</v>
      </c>
      <c r="W2826" s="4" t="s">
        <v>6116</v>
      </c>
      <c r="X2826" s="23" t="s">
        <v>6117</v>
      </c>
      <c r="Y2826" s="67">
        <v>2.6000000000000001E-168</v>
      </c>
      <c r="Z2826" s="23" t="s">
        <v>44</v>
      </c>
      <c r="AA2826" s="73" t="s">
        <v>44</v>
      </c>
      <c r="AB2826" s="23" t="s">
        <v>44</v>
      </c>
      <c r="AC2826" s="23" t="s">
        <v>6590</v>
      </c>
      <c r="AD2826" s="4" t="s">
        <v>6591</v>
      </c>
      <c r="AE2826" s="30">
        <v>100</v>
      </c>
      <c r="AF2826" s="30">
        <v>410</v>
      </c>
      <c r="AG2826" s="30">
        <v>0</v>
      </c>
      <c r="AH2826" s="30">
        <v>0</v>
      </c>
      <c r="AI2826" s="30">
        <v>1</v>
      </c>
      <c r="AJ2826" s="30">
        <v>410</v>
      </c>
      <c r="AK2826" s="30">
        <v>1</v>
      </c>
      <c r="AL2826" s="30">
        <v>410</v>
      </c>
      <c r="AM2826" s="30">
        <v>0</v>
      </c>
      <c r="AN2826" s="30">
        <v>858</v>
      </c>
      <c r="AO2826" s="23" t="s">
        <v>6592</v>
      </c>
      <c r="AP2826" s="59" t="s">
        <v>6592</v>
      </c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10"/>
      <c r="CH2826" s="10"/>
      <c r="CI2826" s="10"/>
      <c r="CJ2826" s="10"/>
      <c r="CK2826" s="10"/>
      <c r="CL2826" s="10"/>
      <c r="CM2826" s="10"/>
      <c r="CN2826" s="10"/>
      <c r="CO2826" s="10"/>
      <c r="CP2826" s="10"/>
      <c r="CQ2826" s="10"/>
      <c r="CR2826" s="10"/>
      <c r="CS2826" s="10"/>
      <c r="CT2826" s="10"/>
      <c r="CU2826" s="10"/>
      <c r="CV2826" s="10"/>
      <c r="CW2826" s="10"/>
      <c r="CX2826" s="10"/>
      <c r="CY2826" s="10"/>
      <c r="CZ2826" s="10"/>
      <c r="DA2826" s="10"/>
      <c r="DB2826" s="10"/>
    </row>
    <row r="2827" spans="1:106" s="12" customFormat="1" ht="98" x14ac:dyDescent="0.15">
      <c r="A2827" s="3" t="s">
        <v>41</v>
      </c>
      <c r="B2827" s="3" t="str">
        <f t="shared" si="44"/>
        <v>C_ACC_2688</v>
      </c>
      <c r="C2827" s="4" t="s">
        <v>42</v>
      </c>
      <c r="D2827" s="42">
        <v>2688</v>
      </c>
      <c r="E2827" s="49">
        <v>14.569621290000001</v>
      </c>
      <c r="F2827" s="49">
        <v>6.9855516499999997</v>
      </c>
      <c r="G2827" s="49">
        <v>2.4131877980000001</v>
      </c>
      <c r="H2827" s="49">
        <v>2.8947401670000001</v>
      </c>
      <c r="I2827" s="36">
        <v>3.7947250000000001E-3</v>
      </c>
      <c r="J2827" s="36">
        <v>1.3232796999999999E-2</v>
      </c>
      <c r="K2827" s="4" t="s">
        <v>43</v>
      </c>
      <c r="L2827" s="4">
        <v>15</v>
      </c>
      <c r="M2827" s="4" t="s">
        <v>44</v>
      </c>
      <c r="N2827" s="4" t="s">
        <v>44</v>
      </c>
      <c r="O2827" s="4" t="s">
        <v>44</v>
      </c>
      <c r="P2827" s="4" t="s">
        <v>44</v>
      </c>
      <c r="Q2827" s="4" t="s">
        <v>44</v>
      </c>
      <c r="R2827" s="4" t="s">
        <v>44</v>
      </c>
      <c r="S2827" s="4" t="s">
        <v>44</v>
      </c>
      <c r="T2827" s="4" t="s">
        <v>1915</v>
      </c>
      <c r="U2827" s="4" t="s">
        <v>1915</v>
      </c>
      <c r="V2827" s="4" t="s">
        <v>1916</v>
      </c>
      <c r="W2827" s="4" t="s">
        <v>6116</v>
      </c>
      <c r="X2827" s="23" t="s">
        <v>6117</v>
      </c>
      <c r="Y2827" s="67">
        <v>2.6000000000000001E-168</v>
      </c>
      <c r="Z2827" s="23" t="s">
        <v>44</v>
      </c>
      <c r="AA2827" s="73" t="s">
        <v>44</v>
      </c>
      <c r="AB2827" s="23" t="s">
        <v>44</v>
      </c>
      <c r="AC2827" s="23" t="s">
        <v>6590</v>
      </c>
      <c r="AD2827" s="4" t="s">
        <v>6591</v>
      </c>
      <c r="AE2827" s="30">
        <v>100</v>
      </c>
      <c r="AF2827" s="30">
        <v>410</v>
      </c>
      <c r="AG2827" s="30">
        <v>0</v>
      </c>
      <c r="AH2827" s="30">
        <v>0</v>
      </c>
      <c r="AI2827" s="30">
        <v>1</v>
      </c>
      <c r="AJ2827" s="30">
        <v>410</v>
      </c>
      <c r="AK2827" s="30">
        <v>1</v>
      </c>
      <c r="AL2827" s="30">
        <v>410</v>
      </c>
      <c r="AM2827" s="30">
        <v>0</v>
      </c>
      <c r="AN2827" s="30">
        <v>858</v>
      </c>
      <c r="AO2827" s="23" t="s">
        <v>6592</v>
      </c>
      <c r="AP2827" s="59" t="s">
        <v>6592</v>
      </c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10"/>
      <c r="CI2827" s="10"/>
      <c r="CJ2827" s="10"/>
      <c r="CK2827" s="10"/>
      <c r="CL2827" s="10"/>
      <c r="CM2827" s="10"/>
      <c r="CN2827" s="10"/>
      <c r="CO2827" s="10"/>
      <c r="CP2827" s="10"/>
      <c r="CQ2827" s="10"/>
      <c r="CR2827" s="10"/>
      <c r="CS2827" s="10"/>
      <c r="CT2827" s="10"/>
      <c r="CU2827" s="10"/>
      <c r="CV2827" s="10"/>
      <c r="CW2827" s="10"/>
      <c r="CX2827" s="10"/>
      <c r="CY2827" s="10"/>
      <c r="CZ2827" s="10"/>
      <c r="DA2827" s="10"/>
      <c r="DB2827" s="10"/>
    </row>
    <row r="2828" spans="1:106" s="12" customFormat="1" ht="98" x14ac:dyDescent="0.15">
      <c r="A2828" s="3" t="s">
        <v>41</v>
      </c>
      <c r="B2828" s="3" t="str">
        <f t="shared" si="44"/>
        <v>C_ACC_2688</v>
      </c>
      <c r="C2828" s="4" t="s">
        <v>42</v>
      </c>
      <c r="D2828" s="42">
        <v>2688</v>
      </c>
      <c r="E2828" s="49">
        <v>14.569621290000001</v>
      </c>
      <c r="F2828" s="49">
        <v>6.666607784</v>
      </c>
      <c r="G2828" s="49">
        <v>2.3823289619999999</v>
      </c>
      <c r="H2828" s="49">
        <v>2.7983573599999998</v>
      </c>
      <c r="I2828" s="36">
        <v>5.1363249999999997E-3</v>
      </c>
      <c r="J2828" s="36">
        <v>1.8092754999999999E-2</v>
      </c>
      <c r="K2828" s="4" t="s">
        <v>56</v>
      </c>
      <c r="L2828" s="4">
        <v>31</v>
      </c>
      <c r="M2828" s="4" t="s">
        <v>44</v>
      </c>
      <c r="N2828" s="4" t="s">
        <v>44</v>
      </c>
      <c r="O2828" s="4" t="s">
        <v>44</v>
      </c>
      <c r="P2828" s="4" t="s">
        <v>44</v>
      </c>
      <c r="Q2828" s="4" t="s">
        <v>44</v>
      </c>
      <c r="R2828" s="4" t="s">
        <v>44</v>
      </c>
      <c r="S2828" s="4" t="s">
        <v>44</v>
      </c>
      <c r="T2828" s="4" t="s">
        <v>1915</v>
      </c>
      <c r="U2828" s="4" t="s">
        <v>1915</v>
      </c>
      <c r="V2828" s="4" t="s">
        <v>1916</v>
      </c>
      <c r="W2828" s="4" t="s">
        <v>6116</v>
      </c>
      <c r="X2828" s="23" t="s">
        <v>6117</v>
      </c>
      <c r="Y2828" s="67">
        <v>2.6000000000000001E-168</v>
      </c>
      <c r="Z2828" s="23" t="s">
        <v>44</v>
      </c>
      <c r="AA2828" s="73" t="s">
        <v>44</v>
      </c>
      <c r="AB2828" s="23" t="s">
        <v>44</v>
      </c>
      <c r="AC2828" s="23" t="s">
        <v>6590</v>
      </c>
      <c r="AD2828" s="4" t="s">
        <v>6591</v>
      </c>
      <c r="AE2828" s="30">
        <v>100</v>
      </c>
      <c r="AF2828" s="30">
        <v>410</v>
      </c>
      <c r="AG2828" s="30">
        <v>0</v>
      </c>
      <c r="AH2828" s="30">
        <v>0</v>
      </c>
      <c r="AI2828" s="30">
        <v>1</v>
      </c>
      <c r="AJ2828" s="30">
        <v>410</v>
      </c>
      <c r="AK2828" s="30">
        <v>1</v>
      </c>
      <c r="AL2828" s="30">
        <v>410</v>
      </c>
      <c r="AM2828" s="30">
        <v>0</v>
      </c>
      <c r="AN2828" s="30">
        <v>858</v>
      </c>
      <c r="AO2828" s="23" t="s">
        <v>6592</v>
      </c>
      <c r="AP2828" s="59" t="s">
        <v>6592</v>
      </c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/>
      <c r="CG2828" s="10"/>
      <c r="CH2828" s="10"/>
      <c r="CI2828" s="10"/>
      <c r="CJ2828" s="10"/>
      <c r="CK2828" s="10"/>
      <c r="CL2828" s="10"/>
      <c r="CM2828" s="10"/>
      <c r="CN2828" s="10"/>
      <c r="CO2828" s="10"/>
      <c r="CP2828" s="10"/>
      <c r="CQ2828" s="10"/>
      <c r="CR2828" s="10"/>
      <c r="CS2828" s="10"/>
      <c r="CT2828" s="10"/>
      <c r="CU2828" s="10"/>
      <c r="CV2828" s="10"/>
      <c r="CW2828" s="10"/>
      <c r="CX2828" s="10"/>
      <c r="CY2828" s="10"/>
      <c r="CZ2828" s="10"/>
      <c r="DA2828" s="10"/>
      <c r="DB2828" s="10"/>
    </row>
    <row r="2829" spans="1:106" s="12" customFormat="1" ht="98" x14ac:dyDescent="0.15">
      <c r="A2829" s="3" t="s">
        <v>41</v>
      </c>
      <c r="B2829" s="3" t="str">
        <f t="shared" si="44"/>
        <v>C_ACC_2689</v>
      </c>
      <c r="C2829" s="4" t="s">
        <v>42</v>
      </c>
      <c r="D2829" s="42">
        <v>2689</v>
      </c>
      <c r="E2829" s="49">
        <v>28.682580210000001</v>
      </c>
      <c r="F2829" s="49">
        <v>20.231969159999998</v>
      </c>
      <c r="G2829" s="49">
        <v>2.2396594959999998</v>
      </c>
      <c r="H2829" s="49">
        <v>9.0335022810000005</v>
      </c>
      <c r="I2829" s="36">
        <v>1.66E-19</v>
      </c>
      <c r="J2829" s="36">
        <v>2.66E-17</v>
      </c>
      <c r="K2829" s="4" t="s">
        <v>56</v>
      </c>
      <c r="L2829" s="4">
        <v>57</v>
      </c>
      <c r="M2829" s="4" t="s">
        <v>3837</v>
      </c>
      <c r="N2829" s="4" t="s">
        <v>3838</v>
      </c>
      <c r="O2829" s="5">
        <v>7.3999999999999999E-70</v>
      </c>
      <c r="P2829" s="4" t="s">
        <v>44</v>
      </c>
      <c r="Q2829" s="4" t="s">
        <v>44</v>
      </c>
      <c r="R2829" s="4" t="s">
        <v>44</v>
      </c>
      <c r="S2829" s="4" t="s">
        <v>44</v>
      </c>
      <c r="T2829" s="4" t="s">
        <v>2981</v>
      </c>
      <c r="U2829" s="4" t="s">
        <v>2981</v>
      </c>
      <c r="V2829" s="4" t="s">
        <v>3529</v>
      </c>
      <c r="W2829" s="4" t="s">
        <v>3839</v>
      </c>
      <c r="X2829" s="23" t="s">
        <v>3840</v>
      </c>
      <c r="Y2829" s="67">
        <v>4.1E-103</v>
      </c>
      <c r="Z2829" s="23" t="s">
        <v>44</v>
      </c>
      <c r="AA2829" s="73" t="s">
        <v>44</v>
      </c>
      <c r="AB2829" s="23" t="s">
        <v>44</v>
      </c>
      <c r="AC2829" s="23" t="s">
        <v>3841</v>
      </c>
      <c r="AD2829" s="4" t="s">
        <v>3842</v>
      </c>
      <c r="AE2829" s="30">
        <v>100</v>
      </c>
      <c r="AF2829" s="30">
        <v>261</v>
      </c>
      <c r="AG2829" s="30">
        <v>0</v>
      </c>
      <c r="AH2829" s="30">
        <v>0</v>
      </c>
      <c r="AI2829" s="30">
        <v>1</v>
      </c>
      <c r="AJ2829" s="30">
        <v>261</v>
      </c>
      <c r="AK2829" s="30">
        <v>1</v>
      </c>
      <c r="AL2829" s="30">
        <v>261</v>
      </c>
      <c r="AM2829" s="30">
        <v>0</v>
      </c>
      <c r="AN2829" s="30">
        <v>527</v>
      </c>
      <c r="AO2829" s="23" t="s">
        <v>3843</v>
      </c>
      <c r="AP2829" s="59" t="s">
        <v>3843</v>
      </c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10"/>
      <c r="CI2829" s="10"/>
      <c r="CJ2829" s="10"/>
      <c r="CK2829" s="10"/>
      <c r="CL2829" s="10"/>
      <c r="CM2829" s="10"/>
      <c r="CN2829" s="10"/>
      <c r="CO2829" s="10"/>
      <c r="CP2829" s="10"/>
      <c r="CQ2829" s="10"/>
      <c r="CR2829" s="10"/>
      <c r="CS2829" s="10"/>
      <c r="CT2829" s="10"/>
      <c r="CU2829" s="10"/>
      <c r="CV2829" s="10"/>
      <c r="CW2829" s="10"/>
      <c r="CX2829" s="10"/>
      <c r="CY2829" s="10"/>
      <c r="CZ2829" s="10"/>
      <c r="DA2829" s="10"/>
      <c r="DB2829" s="10"/>
    </row>
    <row r="2830" spans="1:106" s="12" customFormat="1" ht="98" x14ac:dyDescent="0.15">
      <c r="A2830" s="3" t="s">
        <v>41</v>
      </c>
      <c r="B2830" s="3" t="str">
        <f t="shared" si="44"/>
        <v>C_ACC_2689</v>
      </c>
      <c r="C2830" s="4" t="s">
        <v>42</v>
      </c>
      <c r="D2830" s="42">
        <v>2689</v>
      </c>
      <c r="E2830" s="49">
        <v>28.682580210000001</v>
      </c>
      <c r="F2830" s="49">
        <v>7.698253266</v>
      </c>
      <c r="G2830" s="49">
        <v>2.258939104</v>
      </c>
      <c r="H2830" s="49">
        <v>3.4079065050000001</v>
      </c>
      <c r="I2830" s="36">
        <v>6.5463299999999995E-4</v>
      </c>
      <c r="J2830" s="36">
        <v>5.8231389999999997E-3</v>
      </c>
      <c r="K2830" s="4" t="s">
        <v>43</v>
      </c>
      <c r="L2830" s="4">
        <v>54</v>
      </c>
      <c r="M2830" s="4" t="s">
        <v>3837</v>
      </c>
      <c r="N2830" s="4" t="s">
        <v>3838</v>
      </c>
      <c r="O2830" s="5">
        <v>7.3999999999999999E-70</v>
      </c>
      <c r="P2830" s="4" t="s">
        <v>44</v>
      </c>
      <c r="Q2830" s="4" t="s">
        <v>44</v>
      </c>
      <c r="R2830" s="4" t="s">
        <v>44</v>
      </c>
      <c r="S2830" s="4" t="s">
        <v>44</v>
      </c>
      <c r="T2830" s="4" t="s">
        <v>2981</v>
      </c>
      <c r="U2830" s="4" t="s">
        <v>2981</v>
      </c>
      <c r="V2830" s="4" t="s">
        <v>3529</v>
      </c>
      <c r="W2830" s="4" t="s">
        <v>3839</v>
      </c>
      <c r="X2830" s="23" t="s">
        <v>3840</v>
      </c>
      <c r="Y2830" s="67">
        <v>4.1E-103</v>
      </c>
      <c r="Z2830" s="23" t="s">
        <v>44</v>
      </c>
      <c r="AA2830" s="73" t="s">
        <v>44</v>
      </c>
      <c r="AB2830" s="23" t="s">
        <v>44</v>
      </c>
      <c r="AC2830" s="23" t="s">
        <v>3841</v>
      </c>
      <c r="AD2830" s="4" t="s">
        <v>3842</v>
      </c>
      <c r="AE2830" s="30">
        <v>100</v>
      </c>
      <c r="AF2830" s="30">
        <v>261</v>
      </c>
      <c r="AG2830" s="30">
        <v>0</v>
      </c>
      <c r="AH2830" s="30">
        <v>0</v>
      </c>
      <c r="AI2830" s="30">
        <v>1</v>
      </c>
      <c r="AJ2830" s="30">
        <v>261</v>
      </c>
      <c r="AK2830" s="30">
        <v>1</v>
      </c>
      <c r="AL2830" s="30">
        <v>261</v>
      </c>
      <c r="AM2830" s="30">
        <v>0</v>
      </c>
      <c r="AN2830" s="30">
        <v>527</v>
      </c>
      <c r="AO2830" s="23" t="s">
        <v>3843</v>
      </c>
      <c r="AP2830" s="59" t="s">
        <v>3843</v>
      </c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/>
      <c r="CO2830" s="10"/>
      <c r="CP2830" s="10"/>
      <c r="CQ2830" s="10"/>
      <c r="CR2830" s="10"/>
      <c r="CS2830" s="10"/>
      <c r="CT2830" s="10"/>
      <c r="CU2830" s="10"/>
      <c r="CV2830" s="10"/>
      <c r="CW2830" s="10"/>
      <c r="CX2830" s="10"/>
      <c r="CY2830" s="10"/>
      <c r="CZ2830" s="10"/>
      <c r="DA2830" s="10"/>
      <c r="DB2830" s="10"/>
    </row>
    <row r="2831" spans="1:106" s="12" customFormat="1" ht="98" x14ac:dyDescent="0.15">
      <c r="A2831" s="3" t="s">
        <v>41</v>
      </c>
      <c r="B2831" s="3" t="str">
        <f t="shared" si="44"/>
        <v>C_ACC_2689</v>
      </c>
      <c r="C2831" s="4" t="s">
        <v>42</v>
      </c>
      <c r="D2831" s="42">
        <v>2689</v>
      </c>
      <c r="E2831" s="49">
        <v>28.682580210000001</v>
      </c>
      <c r="F2831" s="49">
        <v>7.6940443930000004</v>
      </c>
      <c r="G2831" s="49">
        <v>2.2368194240000001</v>
      </c>
      <c r="H2831" s="49">
        <v>3.4397253129999998</v>
      </c>
      <c r="I2831" s="36">
        <v>5.8230499999999998E-4</v>
      </c>
      <c r="J2831" s="36">
        <v>4.6167270000000002E-3</v>
      </c>
      <c r="K2831" s="4" t="s">
        <v>49</v>
      </c>
      <c r="L2831" s="4">
        <v>59</v>
      </c>
      <c r="M2831" s="4" t="s">
        <v>3837</v>
      </c>
      <c r="N2831" s="4" t="s">
        <v>3838</v>
      </c>
      <c r="O2831" s="5">
        <v>7.3999999999999999E-70</v>
      </c>
      <c r="P2831" s="4" t="s">
        <v>44</v>
      </c>
      <c r="Q2831" s="4" t="s">
        <v>44</v>
      </c>
      <c r="R2831" s="4" t="s">
        <v>44</v>
      </c>
      <c r="S2831" s="4" t="s">
        <v>44</v>
      </c>
      <c r="T2831" s="4" t="s">
        <v>2981</v>
      </c>
      <c r="U2831" s="4" t="s">
        <v>2981</v>
      </c>
      <c r="V2831" s="4" t="s">
        <v>3529</v>
      </c>
      <c r="W2831" s="4" t="s">
        <v>3839</v>
      </c>
      <c r="X2831" s="23" t="s">
        <v>3840</v>
      </c>
      <c r="Y2831" s="67">
        <v>4.1E-103</v>
      </c>
      <c r="Z2831" s="23" t="s">
        <v>44</v>
      </c>
      <c r="AA2831" s="73" t="s">
        <v>44</v>
      </c>
      <c r="AB2831" s="23" t="s">
        <v>44</v>
      </c>
      <c r="AC2831" s="23" t="s">
        <v>3841</v>
      </c>
      <c r="AD2831" s="4" t="s">
        <v>3842</v>
      </c>
      <c r="AE2831" s="30">
        <v>100</v>
      </c>
      <c r="AF2831" s="30">
        <v>261</v>
      </c>
      <c r="AG2831" s="30">
        <v>0</v>
      </c>
      <c r="AH2831" s="30">
        <v>0</v>
      </c>
      <c r="AI2831" s="30">
        <v>1</v>
      </c>
      <c r="AJ2831" s="30">
        <v>261</v>
      </c>
      <c r="AK2831" s="30">
        <v>1</v>
      </c>
      <c r="AL2831" s="30">
        <v>261</v>
      </c>
      <c r="AM2831" s="30">
        <v>0</v>
      </c>
      <c r="AN2831" s="30">
        <v>527</v>
      </c>
      <c r="AO2831" s="23" t="s">
        <v>3843</v>
      </c>
      <c r="AP2831" s="59" t="s">
        <v>3843</v>
      </c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10"/>
      <c r="CI2831" s="10"/>
      <c r="CJ2831" s="10"/>
      <c r="CK2831" s="10"/>
      <c r="CL2831" s="10"/>
      <c r="CM2831" s="10"/>
      <c r="CN2831" s="10"/>
      <c r="CO2831" s="10"/>
      <c r="CP2831" s="10"/>
      <c r="CQ2831" s="10"/>
      <c r="CR2831" s="10"/>
      <c r="CS2831" s="10"/>
      <c r="CT2831" s="10"/>
      <c r="CU2831" s="10"/>
      <c r="CV2831" s="10"/>
      <c r="CW2831" s="10"/>
      <c r="CX2831" s="10"/>
      <c r="CY2831" s="10"/>
      <c r="CZ2831" s="10"/>
      <c r="DA2831" s="10"/>
      <c r="DB2831" s="10"/>
    </row>
    <row r="2832" spans="1:106" s="12" customFormat="1" ht="98" x14ac:dyDescent="0.15">
      <c r="A2832" s="3" t="s">
        <v>41</v>
      </c>
      <c r="B2832" s="3" t="str">
        <f t="shared" si="44"/>
        <v>C_ACC_2689</v>
      </c>
      <c r="C2832" s="4" t="s">
        <v>42</v>
      </c>
      <c r="D2832" s="42">
        <v>2689</v>
      </c>
      <c r="E2832" s="49">
        <v>28.682580210000001</v>
      </c>
      <c r="F2832" s="49">
        <v>6.7161660840000001</v>
      </c>
      <c r="G2832" s="49">
        <v>1.9032993309999999</v>
      </c>
      <c r="H2832" s="49">
        <v>3.528696708</v>
      </c>
      <c r="I2832" s="36">
        <v>4.1761100000000002E-4</v>
      </c>
      <c r="J2832" s="36">
        <v>2.1699639999999999E-3</v>
      </c>
      <c r="K2832" s="4" t="s">
        <v>45</v>
      </c>
      <c r="L2832" s="4">
        <v>1</v>
      </c>
      <c r="M2832" s="4" t="s">
        <v>3837</v>
      </c>
      <c r="N2832" s="4" t="s">
        <v>3838</v>
      </c>
      <c r="O2832" s="5">
        <v>7.3999999999999999E-70</v>
      </c>
      <c r="P2832" s="4" t="s">
        <v>44</v>
      </c>
      <c r="Q2832" s="4" t="s">
        <v>44</v>
      </c>
      <c r="R2832" s="4" t="s">
        <v>44</v>
      </c>
      <c r="S2832" s="4" t="s">
        <v>44</v>
      </c>
      <c r="T2832" s="4" t="s">
        <v>2981</v>
      </c>
      <c r="U2832" s="4" t="s">
        <v>2981</v>
      </c>
      <c r="V2832" s="4" t="s">
        <v>3529</v>
      </c>
      <c r="W2832" s="4" t="s">
        <v>3839</v>
      </c>
      <c r="X2832" s="23" t="s">
        <v>3840</v>
      </c>
      <c r="Y2832" s="67">
        <v>4.1E-103</v>
      </c>
      <c r="Z2832" s="23" t="s">
        <v>44</v>
      </c>
      <c r="AA2832" s="73" t="s">
        <v>44</v>
      </c>
      <c r="AB2832" s="23" t="s">
        <v>44</v>
      </c>
      <c r="AC2832" s="23" t="s">
        <v>3841</v>
      </c>
      <c r="AD2832" s="4" t="s">
        <v>3842</v>
      </c>
      <c r="AE2832" s="30">
        <v>100</v>
      </c>
      <c r="AF2832" s="30">
        <v>261</v>
      </c>
      <c r="AG2832" s="30">
        <v>0</v>
      </c>
      <c r="AH2832" s="30">
        <v>0</v>
      </c>
      <c r="AI2832" s="30">
        <v>1</v>
      </c>
      <c r="AJ2832" s="30">
        <v>261</v>
      </c>
      <c r="AK2832" s="30">
        <v>1</v>
      </c>
      <c r="AL2832" s="30">
        <v>261</v>
      </c>
      <c r="AM2832" s="30">
        <v>0</v>
      </c>
      <c r="AN2832" s="30">
        <v>527</v>
      </c>
      <c r="AO2832" s="23" t="s">
        <v>3843</v>
      </c>
      <c r="AP2832" s="59" t="s">
        <v>3843</v>
      </c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10"/>
      <c r="CI2832" s="10"/>
      <c r="CJ2832" s="10"/>
      <c r="CK2832" s="10"/>
      <c r="CL2832" s="10"/>
      <c r="CM2832" s="10"/>
      <c r="CN2832" s="10"/>
      <c r="CO2832" s="10"/>
      <c r="CP2832" s="10"/>
      <c r="CQ2832" s="10"/>
      <c r="CR2832" s="10"/>
      <c r="CS2832" s="10"/>
      <c r="CT2832" s="10"/>
      <c r="CU2832" s="10"/>
      <c r="CV2832" s="10"/>
      <c r="CW2832" s="10"/>
      <c r="CX2832" s="10"/>
      <c r="CY2832" s="10"/>
      <c r="CZ2832" s="10"/>
      <c r="DA2832" s="10"/>
      <c r="DB2832" s="10"/>
    </row>
    <row r="2833" spans="1:106" s="12" customFormat="1" ht="98" x14ac:dyDescent="0.15">
      <c r="A2833" s="3" t="s">
        <v>41</v>
      </c>
      <c r="B2833" s="3" t="str">
        <f t="shared" si="44"/>
        <v>C_ACC_2690</v>
      </c>
      <c r="C2833" s="4" t="s">
        <v>42</v>
      </c>
      <c r="D2833" s="42">
        <v>2690</v>
      </c>
      <c r="E2833" s="49">
        <v>34.24827277</v>
      </c>
      <c r="F2833" s="49">
        <v>6.3088510329999998</v>
      </c>
      <c r="G2833" s="49">
        <v>2.050157596</v>
      </c>
      <c r="H2833" s="49">
        <v>3.0772517420000001</v>
      </c>
      <c r="I2833" s="36">
        <v>2.0891880000000001E-3</v>
      </c>
      <c r="J2833" s="36">
        <v>8.3057219999999998E-3</v>
      </c>
      <c r="K2833" s="4" t="s">
        <v>49</v>
      </c>
      <c r="L2833" s="4">
        <v>62</v>
      </c>
      <c r="M2833" s="4" t="s">
        <v>44</v>
      </c>
      <c r="N2833" s="4" t="s">
        <v>44</v>
      </c>
      <c r="O2833" s="4" t="s">
        <v>44</v>
      </c>
      <c r="P2833" s="4" t="s">
        <v>44</v>
      </c>
      <c r="Q2833" s="4" t="s">
        <v>44</v>
      </c>
      <c r="R2833" s="4" t="s">
        <v>44</v>
      </c>
      <c r="S2833" s="4" t="s">
        <v>44</v>
      </c>
      <c r="T2833" s="4" t="s">
        <v>2374</v>
      </c>
      <c r="U2833" s="4" t="s">
        <v>2374</v>
      </c>
      <c r="V2833" s="4" t="s">
        <v>2375</v>
      </c>
      <c r="W2833" s="4" t="s">
        <v>7843</v>
      </c>
      <c r="X2833" s="23" t="s">
        <v>7844</v>
      </c>
      <c r="Y2833" s="67">
        <v>7.5000000000000002E-81</v>
      </c>
      <c r="Z2833" s="23" t="s">
        <v>44</v>
      </c>
      <c r="AA2833" s="73" t="s">
        <v>44</v>
      </c>
      <c r="AB2833" s="23" t="s">
        <v>44</v>
      </c>
      <c r="AC2833" s="23" t="s">
        <v>7845</v>
      </c>
      <c r="AD2833" s="4" t="s">
        <v>7846</v>
      </c>
      <c r="AE2833" s="30">
        <v>100</v>
      </c>
      <c r="AF2833" s="30">
        <v>327</v>
      </c>
      <c r="AG2833" s="30">
        <v>0</v>
      </c>
      <c r="AH2833" s="30">
        <v>0</v>
      </c>
      <c r="AI2833" s="30">
        <v>16</v>
      </c>
      <c r="AJ2833" s="30">
        <v>342</v>
      </c>
      <c r="AK2833" s="30">
        <v>1</v>
      </c>
      <c r="AL2833" s="30">
        <v>327</v>
      </c>
      <c r="AM2833" s="30">
        <v>0</v>
      </c>
      <c r="AN2833" s="30">
        <v>672</v>
      </c>
      <c r="AO2833" s="23" t="s">
        <v>52</v>
      </c>
      <c r="AP2833" s="59" t="s">
        <v>52</v>
      </c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0"/>
      <c r="BW2833" s="10"/>
      <c r="BX2833" s="10"/>
      <c r="BY2833" s="10"/>
      <c r="BZ2833" s="10"/>
      <c r="CA2833" s="10"/>
      <c r="CB2833" s="10"/>
      <c r="CC2833" s="10"/>
      <c r="CD2833" s="10"/>
      <c r="CE2833" s="10"/>
      <c r="CF2833" s="10"/>
      <c r="CG2833" s="10"/>
      <c r="CH2833" s="10"/>
      <c r="CI2833" s="10"/>
      <c r="CJ2833" s="10"/>
      <c r="CK2833" s="10"/>
      <c r="CL2833" s="10"/>
      <c r="CM2833" s="10"/>
      <c r="CN2833" s="10"/>
      <c r="CO2833" s="10"/>
      <c r="CP2833" s="10"/>
      <c r="CQ2833" s="10"/>
      <c r="CR2833" s="10"/>
      <c r="CS2833" s="10"/>
      <c r="CT2833" s="10"/>
      <c r="CU2833" s="10"/>
      <c r="CV2833" s="10"/>
      <c r="CW2833" s="10"/>
      <c r="CX2833" s="10"/>
      <c r="CY2833" s="10"/>
      <c r="CZ2833" s="10"/>
      <c r="DA2833" s="10"/>
      <c r="DB2833" s="10"/>
    </row>
    <row r="2834" spans="1:106" s="12" customFormat="1" ht="98" x14ac:dyDescent="0.15">
      <c r="A2834" s="3" t="s">
        <v>41</v>
      </c>
      <c r="B2834" s="3" t="str">
        <f t="shared" si="44"/>
        <v>C_ACC_2690</v>
      </c>
      <c r="C2834" s="4" t="s">
        <v>42</v>
      </c>
      <c r="D2834" s="42">
        <v>2690</v>
      </c>
      <c r="E2834" s="49">
        <v>34.24827277</v>
      </c>
      <c r="F2834" s="49">
        <v>4.6134039260000002</v>
      </c>
      <c r="G2834" s="49">
        <v>2.0177574219999999</v>
      </c>
      <c r="H2834" s="49">
        <v>2.286401664</v>
      </c>
      <c r="I2834" s="36">
        <v>2.2230771E-2</v>
      </c>
      <c r="J2834" s="36">
        <v>4.7504922999999998E-2</v>
      </c>
      <c r="K2834" s="4" t="s">
        <v>43</v>
      </c>
      <c r="L2834" s="4">
        <v>48</v>
      </c>
      <c r="M2834" s="4" t="s">
        <v>44</v>
      </c>
      <c r="N2834" s="4" t="s">
        <v>44</v>
      </c>
      <c r="O2834" s="4" t="s">
        <v>44</v>
      </c>
      <c r="P2834" s="4" t="s">
        <v>44</v>
      </c>
      <c r="Q2834" s="4" t="s">
        <v>44</v>
      </c>
      <c r="R2834" s="4" t="s">
        <v>44</v>
      </c>
      <c r="S2834" s="4" t="s">
        <v>44</v>
      </c>
      <c r="T2834" s="4" t="s">
        <v>2374</v>
      </c>
      <c r="U2834" s="4" t="s">
        <v>2374</v>
      </c>
      <c r="V2834" s="4" t="s">
        <v>2375</v>
      </c>
      <c r="W2834" s="4" t="s">
        <v>7843</v>
      </c>
      <c r="X2834" s="23" t="s">
        <v>7844</v>
      </c>
      <c r="Y2834" s="67">
        <v>7.5000000000000002E-81</v>
      </c>
      <c r="Z2834" s="23" t="s">
        <v>44</v>
      </c>
      <c r="AA2834" s="73" t="s">
        <v>44</v>
      </c>
      <c r="AB2834" s="23" t="s">
        <v>44</v>
      </c>
      <c r="AC2834" s="23" t="s">
        <v>7845</v>
      </c>
      <c r="AD2834" s="4" t="s">
        <v>7846</v>
      </c>
      <c r="AE2834" s="30">
        <v>100</v>
      </c>
      <c r="AF2834" s="30">
        <v>327</v>
      </c>
      <c r="AG2834" s="30">
        <v>0</v>
      </c>
      <c r="AH2834" s="30">
        <v>0</v>
      </c>
      <c r="AI2834" s="30">
        <v>16</v>
      </c>
      <c r="AJ2834" s="30">
        <v>342</v>
      </c>
      <c r="AK2834" s="30">
        <v>1</v>
      </c>
      <c r="AL2834" s="30">
        <v>327</v>
      </c>
      <c r="AM2834" s="30">
        <v>0</v>
      </c>
      <c r="AN2834" s="30">
        <v>672</v>
      </c>
      <c r="AO2834" s="23" t="s">
        <v>52</v>
      </c>
      <c r="AP2834" s="59" t="s">
        <v>52</v>
      </c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10"/>
      <c r="CH2834" s="10"/>
      <c r="CI2834" s="10"/>
      <c r="CJ2834" s="10"/>
      <c r="CK2834" s="10"/>
      <c r="CL2834" s="10"/>
      <c r="CM2834" s="10"/>
      <c r="CN2834" s="10"/>
      <c r="CO2834" s="10"/>
      <c r="CP2834" s="10"/>
      <c r="CQ2834" s="10"/>
      <c r="CR2834" s="10"/>
      <c r="CS2834" s="10"/>
      <c r="CT2834" s="10"/>
      <c r="CU2834" s="10"/>
      <c r="CV2834" s="10"/>
      <c r="CW2834" s="10"/>
      <c r="CX2834" s="10"/>
      <c r="CY2834" s="10"/>
      <c r="CZ2834" s="10"/>
      <c r="DA2834" s="10"/>
      <c r="DB2834" s="10"/>
    </row>
    <row r="2835" spans="1:106" s="12" customFormat="1" ht="98" x14ac:dyDescent="0.15">
      <c r="A2835" s="3" t="s">
        <v>41</v>
      </c>
      <c r="B2835" s="3" t="str">
        <f t="shared" si="44"/>
        <v>C_ACC_2690</v>
      </c>
      <c r="C2835" s="4" t="s">
        <v>42</v>
      </c>
      <c r="D2835" s="42">
        <v>2690</v>
      </c>
      <c r="E2835" s="49">
        <v>34.24827277</v>
      </c>
      <c r="F2835" s="49">
        <v>4.1785839549999997</v>
      </c>
      <c r="G2835" s="49">
        <v>1.6807165049999999</v>
      </c>
      <c r="H2835" s="49">
        <v>2.4861920159999999</v>
      </c>
      <c r="I2835" s="36">
        <v>1.2911828E-2</v>
      </c>
      <c r="J2835" s="36">
        <v>2.2955716000000001E-2</v>
      </c>
      <c r="K2835" s="4" t="s">
        <v>45</v>
      </c>
      <c r="L2835" s="4">
        <v>2</v>
      </c>
      <c r="M2835" s="4" t="s">
        <v>44</v>
      </c>
      <c r="N2835" s="4" t="s">
        <v>44</v>
      </c>
      <c r="O2835" s="4" t="s">
        <v>44</v>
      </c>
      <c r="P2835" s="4" t="s">
        <v>44</v>
      </c>
      <c r="Q2835" s="4" t="s">
        <v>44</v>
      </c>
      <c r="R2835" s="4" t="s">
        <v>44</v>
      </c>
      <c r="S2835" s="4" t="s">
        <v>44</v>
      </c>
      <c r="T2835" s="4" t="s">
        <v>2374</v>
      </c>
      <c r="U2835" s="4" t="s">
        <v>2374</v>
      </c>
      <c r="V2835" s="4" t="s">
        <v>2375</v>
      </c>
      <c r="W2835" s="4" t="s">
        <v>7843</v>
      </c>
      <c r="X2835" s="23" t="s">
        <v>7844</v>
      </c>
      <c r="Y2835" s="67">
        <v>7.5000000000000002E-81</v>
      </c>
      <c r="Z2835" s="23" t="s">
        <v>44</v>
      </c>
      <c r="AA2835" s="73" t="s">
        <v>44</v>
      </c>
      <c r="AB2835" s="23" t="s">
        <v>44</v>
      </c>
      <c r="AC2835" s="23" t="s">
        <v>7845</v>
      </c>
      <c r="AD2835" s="4" t="s">
        <v>7846</v>
      </c>
      <c r="AE2835" s="30">
        <v>100</v>
      </c>
      <c r="AF2835" s="30">
        <v>327</v>
      </c>
      <c r="AG2835" s="30">
        <v>0</v>
      </c>
      <c r="AH2835" s="30">
        <v>0</v>
      </c>
      <c r="AI2835" s="30">
        <v>16</v>
      </c>
      <c r="AJ2835" s="30">
        <v>342</v>
      </c>
      <c r="AK2835" s="30">
        <v>1</v>
      </c>
      <c r="AL2835" s="30">
        <v>327</v>
      </c>
      <c r="AM2835" s="30">
        <v>0</v>
      </c>
      <c r="AN2835" s="30">
        <v>672</v>
      </c>
      <c r="AO2835" s="23" t="s">
        <v>52</v>
      </c>
      <c r="AP2835" s="59" t="s">
        <v>52</v>
      </c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0"/>
      <c r="BW2835" s="10"/>
      <c r="BX2835" s="10"/>
      <c r="BY2835" s="10"/>
      <c r="BZ2835" s="10"/>
      <c r="CA2835" s="10"/>
      <c r="CB2835" s="10"/>
      <c r="CC2835" s="10"/>
      <c r="CD2835" s="10"/>
      <c r="CE2835" s="10"/>
      <c r="CF2835" s="10"/>
      <c r="CG2835" s="10"/>
      <c r="CH2835" s="10"/>
      <c r="CI2835" s="10"/>
      <c r="CJ2835" s="10"/>
      <c r="CK2835" s="10"/>
      <c r="CL2835" s="10"/>
      <c r="CM2835" s="10"/>
      <c r="CN2835" s="10"/>
      <c r="CO2835" s="10"/>
      <c r="CP2835" s="10"/>
      <c r="CQ2835" s="10"/>
      <c r="CR2835" s="10"/>
      <c r="CS2835" s="10"/>
      <c r="CT2835" s="10"/>
      <c r="CU2835" s="10"/>
      <c r="CV2835" s="10"/>
      <c r="CW2835" s="10"/>
      <c r="CX2835" s="10"/>
      <c r="CY2835" s="10"/>
      <c r="CZ2835" s="10"/>
      <c r="DA2835" s="10"/>
      <c r="DB2835" s="10"/>
    </row>
    <row r="2836" spans="1:106" s="12" customFormat="1" ht="98" x14ac:dyDescent="0.15">
      <c r="A2836" s="3" t="s">
        <v>41</v>
      </c>
      <c r="B2836" s="3" t="str">
        <f t="shared" si="44"/>
        <v>C_ACC_2691</v>
      </c>
      <c r="C2836" s="4" t="s">
        <v>42</v>
      </c>
      <c r="D2836" s="42">
        <v>2691</v>
      </c>
      <c r="E2836" s="49">
        <v>22.27476197</v>
      </c>
      <c r="F2836" s="49">
        <v>7.7703247580000001</v>
      </c>
      <c r="G2836" s="49">
        <v>2.4959003700000002</v>
      </c>
      <c r="H2836" s="49">
        <v>3.1132351479999998</v>
      </c>
      <c r="I2836" s="36">
        <v>1.850485E-3</v>
      </c>
      <c r="J2836" s="36">
        <v>7.8053239999999998E-3</v>
      </c>
      <c r="K2836" s="4" t="s">
        <v>49</v>
      </c>
      <c r="L2836" s="4">
        <v>43</v>
      </c>
      <c r="M2836" s="4" t="s">
        <v>4799</v>
      </c>
      <c r="N2836" s="4" t="s">
        <v>4800</v>
      </c>
      <c r="O2836" s="5">
        <v>4.7E-19</v>
      </c>
      <c r="P2836" s="4" t="s">
        <v>44</v>
      </c>
      <c r="Q2836" s="4" t="s">
        <v>44</v>
      </c>
      <c r="R2836" s="4" t="s">
        <v>44</v>
      </c>
      <c r="S2836" s="4" t="s">
        <v>44</v>
      </c>
      <c r="T2836" s="4" t="s">
        <v>3580</v>
      </c>
      <c r="U2836" s="4" t="s">
        <v>3580</v>
      </c>
      <c r="V2836" s="4" t="s">
        <v>3581</v>
      </c>
      <c r="W2836" s="4" t="s">
        <v>4801</v>
      </c>
      <c r="X2836" s="23" t="s">
        <v>4802</v>
      </c>
      <c r="Y2836" s="67">
        <v>1.9999999999999998E-21</v>
      </c>
      <c r="Z2836" s="23" t="s">
        <v>44</v>
      </c>
      <c r="AA2836" s="73" t="s">
        <v>44</v>
      </c>
      <c r="AB2836" s="23" t="s">
        <v>44</v>
      </c>
      <c r="AC2836" s="23" t="s">
        <v>4803</v>
      </c>
      <c r="AD2836" s="4" t="s">
        <v>4804</v>
      </c>
      <c r="AE2836" s="30">
        <v>100</v>
      </c>
      <c r="AF2836" s="30">
        <v>79</v>
      </c>
      <c r="AG2836" s="30">
        <v>0</v>
      </c>
      <c r="AH2836" s="30">
        <v>0</v>
      </c>
      <c r="AI2836" s="30">
        <v>1</v>
      </c>
      <c r="AJ2836" s="30">
        <v>79</v>
      </c>
      <c r="AK2836" s="30">
        <v>1</v>
      </c>
      <c r="AL2836" s="30">
        <v>79</v>
      </c>
      <c r="AM2836" s="63">
        <v>8.3200000000000001E-50</v>
      </c>
      <c r="AN2836" s="30">
        <v>160</v>
      </c>
      <c r="AO2836" s="23" t="s">
        <v>4805</v>
      </c>
      <c r="AP2836" s="59" t="s">
        <v>4805</v>
      </c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0"/>
      <c r="BW2836" s="10"/>
      <c r="BX2836" s="10"/>
      <c r="BY2836" s="10"/>
      <c r="BZ2836" s="10"/>
      <c r="CA2836" s="10"/>
      <c r="CB2836" s="10"/>
      <c r="CC2836" s="10"/>
      <c r="CD2836" s="10"/>
      <c r="CE2836" s="10"/>
      <c r="CF2836" s="10"/>
      <c r="CG2836" s="10"/>
      <c r="CH2836" s="10"/>
      <c r="CI2836" s="10"/>
      <c r="CJ2836" s="10"/>
      <c r="CK2836" s="10"/>
      <c r="CL2836" s="10"/>
      <c r="CM2836" s="10"/>
      <c r="CN2836" s="10"/>
      <c r="CO2836" s="10"/>
      <c r="CP2836" s="10"/>
      <c r="CQ2836" s="10"/>
      <c r="CR2836" s="10"/>
      <c r="CS2836" s="10"/>
      <c r="CT2836" s="10"/>
      <c r="CU2836" s="10"/>
      <c r="CV2836" s="10"/>
      <c r="CW2836" s="10"/>
      <c r="CX2836" s="10"/>
      <c r="CY2836" s="10"/>
      <c r="CZ2836" s="10"/>
      <c r="DA2836" s="10"/>
      <c r="DB2836" s="10"/>
    </row>
    <row r="2837" spans="1:106" s="12" customFormat="1" ht="98" x14ac:dyDescent="0.15">
      <c r="A2837" s="3" t="s">
        <v>41</v>
      </c>
      <c r="B2837" s="3" t="str">
        <f t="shared" si="44"/>
        <v>C_ACC_2691</v>
      </c>
      <c r="C2837" s="4" t="s">
        <v>42</v>
      </c>
      <c r="D2837" s="42">
        <v>2691</v>
      </c>
      <c r="E2837" s="49">
        <v>22.27476197</v>
      </c>
      <c r="F2837" s="49">
        <v>7.7019119700000003</v>
      </c>
      <c r="G2837" s="49">
        <v>2.5320756580000001</v>
      </c>
      <c r="H2837" s="49">
        <v>3.041738483</v>
      </c>
      <c r="I2837" s="36">
        <v>2.3521620000000001E-3</v>
      </c>
      <c r="J2837" s="36">
        <v>1.0021426E-2</v>
      </c>
      <c r="K2837" s="4" t="s">
        <v>43</v>
      </c>
      <c r="L2837" s="4">
        <v>28</v>
      </c>
      <c r="M2837" s="4" t="s">
        <v>4799</v>
      </c>
      <c r="N2837" s="4" t="s">
        <v>4800</v>
      </c>
      <c r="O2837" s="5">
        <v>4.7E-19</v>
      </c>
      <c r="P2837" s="4" t="s">
        <v>44</v>
      </c>
      <c r="Q2837" s="4" t="s">
        <v>44</v>
      </c>
      <c r="R2837" s="4" t="s">
        <v>44</v>
      </c>
      <c r="S2837" s="4" t="s">
        <v>44</v>
      </c>
      <c r="T2837" s="4" t="s">
        <v>3580</v>
      </c>
      <c r="U2837" s="4" t="s">
        <v>3580</v>
      </c>
      <c r="V2837" s="4" t="s">
        <v>3581</v>
      </c>
      <c r="W2837" s="4" t="s">
        <v>4801</v>
      </c>
      <c r="X2837" s="23" t="s">
        <v>4802</v>
      </c>
      <c r="Y2837" s="67">
        <v>1.9999999999999998E-21</v>
      </c>
      <c r="Z2837" s="23" t="s">
        <v>44</v>
      </c>
      <c r="AA2837" s="73" t="s">
        <v>44</v>
      </c>
      <c r="AB2837" s="23" t="s">
        <v>44</v>
      </c>
      <c r="AC2837" s="23" t="s">
        <v>4803</v>
      </c>
      <c r="AD2837" s="4" t="s">
        <v>4804</v>
      </c>
      <c r="AE2837" s="30">
        <v>100</v>
      </c>
      <c r="AF2837" s="30">
        <v>79</v>
      </c>
      <c r="AG2837" s="30">
        <v>0</v>
      </c>
      <c r="AH2837" s="30">
        <v>0</v>
      </c>
      <c r="AI2837" s="30">
        <v>1</v>
      </c>
      <c r="AJ2837" s="30">
        <v>79</v>
      </c>
      <c r="AK2837" s="30">
        <v>1</v>
      </c>
      <c r="AL2837" s="30">
        <v>79</v>
      </c>
      <c r="AM2837" s="63">
        <v>8.3200000000000001E-50</v>
      </c>
      <c r="AN2837" s="30">
        <v>160</v>
      </c>
      <c r="AO2837" s="23" t="s">
        <v>4805</v>
      </c>
      <c r="AP2837" s="59" t="s">
        <v>4805</v>
      </c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/>
      <c r="BO2837" s="10"/>
      <c r="BP2837" s="10"/>
      <c r="BQ2837" s="10"/>
      <c r="BR2837" s="10"/>
      <c r="BS2837" s="10"/>
      <c r="BT2837" s="10"/>
      <c r="BU2837" s="10"/>
      <c r="BV2837" s="10"/>
      <c r="BW2837" s="10"/>
      <c r="BX2837" s="10"/>
      <c r="BY2837" s="10"/>
      <c r="BZ2837" s="10"/>
      <c r="CA2837" s="10"/>
      <c r="CB2837" s="10"/>
      <c r="CC2837" s="10"/>
      <c r="CD2837" s="10"/>
      <c r="CE2837" s="10"/>
      <c r="CF2837" s="10"/>
      <c r="CG2837" s="10"/>
      <c r="CH2837" s="10"/>
      <c r="CI2837" s="10"/>
      <c r="CJ2837" s="10"/>
      <c r="CK2837" s="10"/>
      <c r="CL2837" s="10"/>
      <c r="CM2837" s="10"/>
      <c r="CN2837" s="10"/>
      <c r="CO2837" s="10"/>
      <c r="CP2837" s="10"/>
      <c r="CQ2837" s="10"/>
      <c r="CR2837" s="10"/>
      <c r="CS2837" s="10"/>
      <c r="CT2837" s="10"/>
      <c r="CU2837" s="10"/>
      <c r="CV2837" s="10"/>
      <c r="CW2837" s="10"/>
      <c r="CX2837" s="10"/>
      <c r="CY2837" s="10"/>
      <c r="CZ2837" s="10"/>
      <c r="DA2837" s="10"/>
      <c r="DB2837" s="10"/>
    </row>
    <row r="2838" spans="1:106" s="12" customFormat="1" ht="98" x14ac:dyDescent="0.15">
      <c r="A2838" s="3" t="s">
        <v>41</v>
      </c>
      <c r="B2838" s="3" t="str">
        <f t="shared" si="44"/>
        <v>C_ACC_2691</v>
      </c>
      <c r="C2838" s="4" t="s">
        <v>42</v>
      </c>
      <c r="D2838" s="42">
        <v>2691</v>
      </c>
      <c r="E2838" s="49">
        <v>22.27476197</v>
      </c>
      <c r="F2838" s="49">
        <v>7.3458706380000001</v>
      </c>
      <c r="G2838" s="49">
        <v>2.480387796</v>
      </c>
      <c r="H2838" s="49">
        <v>2.961581512</v>
      </c>
      <c r="I2838" s="36">
        <v>3.0606349999999999E-3</v>
      </c>
      <c r="J2838" s="36">
        <v>1.3300701E-2</v>
      </c>
      <c r="K2838" s="4" t="s">
        <v>56</v>
      </c>
      <c r="L2838" s="4">
        <v>54</v>
      </c>
      <c r="M2838" s="4" t="s">
        <v>4799</v>
      </c>
      <c r="N2838" s="4" t="s">
        <v>4800</v>
      </c>
      <c r="O2838" s="5">
        <v>4.7E-19</v>
      </c>
      <c r="P2838" s="4" t="s">
        <v>44</v>
      </c>
      <c r="Q2838" s="4" t="s">
        <v>44</v>
      </c>
      <c r="R2838" s="4" t="s">
        <v>44</v>
      </c>
      <c r="S2838" s="4" t="s">
        <v>44</v>
      </c>
      <c r="T2838" s="4" t="s">
        <v>3580</v>
      </c>
      <c r="U2838" s="4" t="s">
        <v>3580</v>
      </c>
      <c r="V2838" s="4" t="s">
        <v>3581</v>
      </c>
      <c r="W2838" s="4" t="s">
        <v>4801</v>
      </c>
      <c r="X2838" s="23" t="s">
        <v>4802</v>
      </c>
      <c r="Y2838" s="67">
        <v>1.9999999999999998E-21</v>
      </c>
      <c r="Z2838" s="23" t="s">
        <v>44</v>
      </c>
      <c r="AA2838" s="73" t="s">
        <v>44</v>
      </c>
      <c r="AB2838" s="23" t="s">
        <v>44</v>
      </c>
      <c r="AC2838" s="23" t="s">
        <v>4803</v>
      </c>
      <c r="AD2838" s="4" t="s">
        <v>4804</v>
      </c>
      <c r="AE2838" s="30">
        <v>100</v>
      </c>
      <c r="AF2838" s="30">
        <v>79</v>
      </c>
      <c r="AG2838" s="30">
        <v>0</v>
      </c>
      <c r="AH2838" s="30">
        <v>0</v>
      </c>
      <c r="AI2838" s="30">
        <v>1</v>
      </c>
      <c r="AJ2838" s="30">
        <v>79</v>
      </c>
      <c r="AK2838" s="30">
        <v>1</v>
      </c>
      <c r="AL2838" s="30">
        <v>79</v>
      </c>
      <c r="AM2838" s="63">
        <v>8.3200000000000001E-50</v>
      </c>
      <c r="AN2838" s="30">
        <v>160</v>
      </c>
      <c r="AO2838" s="23" t="s">
        <v>4805</v>
      </c>
      <c r="AP2838" s="59" t="s">
        <v>4805</v>
      </c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0"/>
      <c r="BW2838" s="10"/>
      <c r="BX2838" s="10"/>
      <c r="BY2838" s="10"/>
      <c r="BZ2838" s="10"/>
      <c r="CA2838" s="10"/>
      <c r="CB2838" s="10"/>
      <c r="CC2838" s="10"/>
      <c r="CD2838" s="10"/>
      <c r="CE2838" s="10"/>
      <c r="CF2838" s="10"/>
      <c r="CG2838" s="10"/>
      <c r="CH2838" s="10"/>
      <c r="CI2838" s="10"/>
      <c r="CJ2838" s="10"/>
      <c r="CK2838" s="10"/>
      <c r="CL2838" s="10"/>
      <c r="CM2838" s="10"/>
      <c r="CN2838" s="10"/>
      <c r="CO2838" s="10"/>
      <c r="CP2838" s="10"/>
      <c r="CQ2838" s="10"/>
      <c r="CR2838" s="10"/>
      <c r="CS2838" s="10"/>
      <c r="CT2838" s="10"/>
      <c r="CU2838" s="10"/>
      <c r="CV2838" s="10"/>
      <c r="CW2838" s="10"/>
      <c r="CX2838" s="10"/>
      <c r="CY2838" s="10"/>
      <c r="CZ2838" s="10"/>
      <c r="DA2838" s="10"/>
      <c r="DB2838" s="10"/>
    </row>
    <row r="2839" spans="1:106" s="12" customFormat="1" ht="98" x14ac:dyDescent="0.15">
      <c r="A2839" s="3" t="s">
        <v>41</v>
      </c>
      <c r="B2839" s="3" t="str">
        <f t="shared" si="44"/>
        <v>C_ACC_2695</v>
      </c>
      <c r="C2839" s="4" t="s">
        <v>42</v>
      </c>
      <c r="D2839" s="42">
        <v>2695</v>
      </c>
      <c r="E2839" s="49">
        <v>32.630597299999998</v>
      </c>
      <c r="F2839" s="49">
        <v>20.557639099999999</v>
      </c>
      <c r="G2839" s="49">
        <v>2.12672324</v>
      </c>
      <c r="H2839" s="49">
        <v>9.6663443119999997</v>
      </c>
      <c r="I2839" s="36">
        <v>4.19E-22</v>
      </c>
      <c r="J2839" s="36">
        <v>6.8500000000000001E-19</v>
      </c>
      <c r="K2839" s="4" t="s">
        <v>56</v>
      </c>
      <c r="L2839" s="4">
        <v>55</v>
      </c>
      <c r="M2839" s="4" t="s">
        <v>44</v>
      </c>
      <c r="N2839" s="4" t="s">
        <v>44</v>
      </c>
      <c r="O2839" s="4" t="s">
        <v>44</v>
      </c>
      <c r="P2839" s="4" t="s">
        <v>44</v>
      </c>
      <c r="Q2839" s="4" t="s">
        <v>44</v>
      </c>
      <c r="R2839" s="4" t="s">
        <v>44</v>
      </c>
      <c r="S2839" s="4" t="s">
        <v>44</v>
      </c>
      <c r="T2839" s="4" t="s">
        <v>3580</v>
      </c>
      <c r="U2839" s="4" t="s">
        <v>3580</v>
      </c>
      <c r="V2839" s="4" t="s">
        <v>3581</v>
      </c>
      <c r="W2839" s="4" t="s">
        <v>3715</v>
      </c>
      <c r="X2839" s="23" t="s">
        <v>3716</v>
      </c>
      <c r="Y2839" s="67">
        <v>4.3999999999999999E-111</v>
      </c>
      <c r="Z2839" s="23" t="s">
        <v>44</v>
      </c>
      <c r="AA2839" s="73" t="s">
        <v>44</v>
      </c>
      <c r="AB2839" s="23" t="s">
        <v>44</v>
      </c>
      <c r="AC2839" s="23" t="s">
        <v>3717</v>
      </c>
      <c r="AD2839" s="4" t="s">
        <v>3718</v>
      </c>
      <c r="AE2839" s="30">
        <v>100</v>
      </c>
      <c r="AF2839" s="30">
        <v>216</v>
      </c>
      <c r="AG2839" s="30">
        <v>0</v>
      </c>
      <c r="AH2839" s="30">
        <v>0</v>
      </c>
      <c r="AI2839" s="30">
        <v>1</v>
      </c>
      <c r="AJ2839" s="30">
        <v>216</v>
      </c>
      <c r="AK2839" s="30">
        <v>29</v>
      </c>
      <c r="AL2839" s="30">
        <v>244</v>
      </c>
      <c r="AM2839" s="63">
        <v>7.1599999999999997E-154</v>
      </c>
      <c r="AN2839" s="30">
        <v>436</v>
      </c>
      <c r="AO2839" s="23" t="s">
        <v>3719</v>
      </c>
      <c r="AP2839" s="59" t="s">
        <v>3719</v>
      </c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/>
      <c r="BR2839" s="10"/>
      <c r="BS2839" s="10"/>
      <c r="BT2839" s="10"/>
      <c r="BU2839" s="10"/>
      <c r="BV2839" s="10"/>
      <c r="BW2839" s="10"/>
      <c r="BX2839" s="10"/>
      <c r="BY2839" s="10"/>
      <c r="BZ2839" s="10"/>
      <c r="CA2839" s="10"/>
      <c r="CB2839" s="10"/>
      <c r="CC2839" s="10"/>
      <c r="CD2839" s="10"/>
      <c r="CE2839" s="10"/>
      <c r="CF2839" s="10"/>
      <c r="CG2839" s="10"/>
      <c r="CH2839" s="10"/>
      <c r="CI2839" s="10"/>
      <c r="CJ2839" s="10"/>
      <c r="CK2839" s="10"/>
      <c r="CL2839" s="10"/>
      <c r="CM2839" s="10"/>
      <c r="CN2839" s="10"/>
      <c r="CO2839" s="10"/>
      <c r="CP2839" s="10"/>
      <c r="CQ2839" s="10"/>
      <c r="CR2839" s="10"/>
      <c r="CS2839" s="10"/>
      <c r="CT2839" s="10"/>
      <c r="CU2839" s="10"/>
      <c r="CV2839" s="10"/>
      <c r="CW2839" s="10"/>
      <c r="CX2839" s="10"/>
      <c r="CY2839" s="10"/>
      <c r="CZ2839" s="10"/>
      <c r="DA2839" s="10"/>
      <c r="DB2839" s="10"/>
    </row>
    <row r="2840" spans="1:106" s="12" customFormat="1" ht="98" x14ac:dyDescent="0.15">
      <c r="A2840" s="3" t="s">
        <v>41</v>
      </c>
      <c r="B2840" s="3" t="str">
        <f t="shared" si="44"/>
        <v>C_ACC_2695</v>
      </c>
      <c r="C2840" s="4" t="s">
        <v>42</v>
      </c>
      <c r="D2840" s="42">
        <v>2695</v>
      </c>
      <c r="E2840" s="49">
        <v>32.630597299999998</v>
      </c>
      <c r="F2840" s="49">
        <v>8.6360264820000001</v>
      </c>
      <c r="G2840" s="49">
        <v>1.9264699940000001</v>
      </c>
      <c r="H2840" s="49">
        <v>4.4828242899999999</v>
      </c>
      <c r="I2840" s="36">
        <v>7.3699999999999997E-6</v>
      </c>
      <c r="J2840" s="36">
        <v>2.3580500000000001E-4</v>
      </c>
      <c r="K2840" s="4" t="s">
        <v>45</v>
      </c>
      <c r="L2840" s="4">
        <v>8</v>
      </c>
      <c r="M2840" s="4" t="s">
        <v>44</v>
      </c>
      <c r="N2840" s="4" t="s">
        <v>44</v>
      </c>
      <c r="O2840" s="4" t="s">
        <v>44</v>
      </c>
      <c r="P2840" s="4" t="s">
        <v>44</v>
      </c>
      <c r="Q2840" s="4" t="s">
        <v>44</v>
      </c>
      <c r="R2840" s="4" t="s">
        <v>44</v>
      </c>
      <c r="S2840" s="4" t="s">
        <v>44</v>
      </c>
      <c r="T2840" s="4" t="s">
        <v>3580</v>
      </c>
      <c r="U2840" s="4" t="s">
        <v>3580</v>
      </c>
      <c r="V2840" s="4" t="s">
        <v>3581</v>
      </c>
      <c r="W2840" s="4" t="s">
        <v>3715</v>
      </c>
      <c r="X2840" s="23" t="s">
        <v>3716</v>
      </c>
      <c r="Y2840" s="67">
        <v>4.3999999999999999E-111</v>
      </c>
      <c r="Z2840" s="23" t="s">
        <v>44</v>
      </c>
      <c r="AA2840" s="73" t="s">
        <v>44</v>
      </c>
      <c r="AB2840" s="23" t="s">
        <v>44</v>
      </c>
      <c r="AC2840" s="23" t="s">
        <v>3717</v>
      </c>
      <c r="AD2840" s="4" t="s">
        <v>3718</v>
      </c>
      <c r="AE2840" s="30">
        <v>100</v>
      </c>
      <c r="AF2840" s="30">
        <v>216</v>
      </c>
      <c r="AG2840" s="30">
        <v>0</v>
      </c>
      <c r="AH2840" s="30">
        <v>0</v>
      </c>
      <c r="AI2840" s="30">
        <v>1</v>
      </c>
      <c r="AJ2840" s="30">
        <v>216</v>
      </c>
      <c r="AK2840" s="30">
        <v>29</v>
      </c>
      <c r="AL2840" s="30">
        <v>244</v>
      </c>
      <c r="AM2840" s="63">
        <v>7.1599999999999997E-154</v>
      </c>
      <c r="AN2840" s="30">
        <v>436</v>
      </c>
      <c r="AO2840" s="23" t="s">
        <v>3719</v>
      </c>
      <c r="AP2840" s="59" t="s">
        <v>3719</v>
      </c>
      <c r="AQ2840" s="10"/>
      <c r="AR2840" s="10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/>
      <c r="BP2840" s="10"/>
      <c r="BQ2840" s="10"/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10"/>
      <c r="CE2840" s="10"/>
      <c r="CF2840" s="10"/>
      <c r="CG2840" s="10"/>
      <c r="CH2840" s="10"/>
      <c r="CI2840" s="10"/>
      <c r="CJ2840" s="10"/>
      <c r="CK2840" s="10"/>
      <c r="CL2840" s="10"/>
      <c r="CM2840" s="10"/>
      <c r="CN2840" s="10"/>
      <c r="CO2840" s="10"/>
      <c r="CP2840" s="10"/>
      <c r="CQ2840" s="10"/>
      <c r="CR2840" s="10"/>
      <c r="CS2840" s="10"/>
      <c r="CT2840" s="10"/>
      <c r="CU2840" s="10"/>
      <c r="CV2840" s="10"/>
      <c r="CW2840" s="10"/>
      <c r="CX2840" s="10"/>
      <c r="CY2840" s="10"/>
      <c r="CZ2840" s="10"/>
      <c r="DA2840" s="10"/>
      <c r="DB2840" s="10"/>
    </row>
    <row r="2841" spans="1:106" s="12" customFormat="1" ht="98" x14ac:dyDescent="0.15">
      <c r="A2841" s="3" t="s">
        <v>41</v>
      </c>
      <c r="B2841" s="3" t="str">
        <f t="shared" si="44"/>
        <v>C_ACC_2695</v>
      </c>
      <c r="C2841" s="4" t="s">
        <v>42</v>
      </c>
      <c r="D2841" s="42">
        <v>2695</v>
      </c>
      <c r="E2841" s="49">
        <v>32.630597299999998</v>
      </c>
      <c r="F2841" s="49">
        <v>8.0343302960000003</v>
      </c>
      <c r="G2841" s="49">
        <v>2.1391072219999998</v>
      </c>
      <c r="H2841" s="49">
        <v>3.7559268709999998</v>
      </c>
      <c r="I2841" s="36">
        <v>1.7270100000000001E-4</v>
      </c>
      <c r="J2841" s="36">
        <v>3.4448640000000002E-3</v>
      </c>
      <c r="K2841" s="4" t="s">
        <v>43</v>
      </c>
      <c r="L2841" s="4">
        <v>45</v>
      </c>
      <c r="M2841" s="4" t="s">
        <v>44</v>
      </c>
      <c r="N2841" s="4" t="s">
        <v>44</v>
      </c>
      <c r="O2841" s="4" t="s">
        <v>44</v>
      </c>
      <c r="P2841" s="4" t="s">
        <v>44</v>
      </c>
      <c r="Q2841" s="4" t="s">
        <v>44</v>
      </c>
      <c r="R2841" s="4" t="s">
        <v>44</v>
      </c>
      <c r="S2841" s="4" t="s">
        <v>44</v>
      </c>
      <c r="T2841" s="4" t="s">
        <v>3580</v>
      </c>
      <c r="U2841" s="4" t="s">
        <v>3580</v>
      </c>
      <c r="V2841" s="4" t="s">
        <v>3581</v>
      </c>
      <c r="W2841" s="4" t="s">
        <v>3715</v>
      </c>
      <c r="X2841" s="23" t="s">
        <v>3716</v>
      </c>
      <c r="Y2841" s="67">
        <v>4.3999999999999999E-111</v>
      </c>
      <c r="Z2841" s="23" t="s">
        <v>44</v>
      </c>
      <c r="AA2841" s="73" t="s">
        <v>44</v>
      </c>
      <c r="AB2841" s="23" t="s">
        <v>44</v>
      </c>
      <c r="AC2841" s="23" t="s">
        <v>3717</v>
      </c>
      <c r="AD2841" s="4" t="s">
        <v>3718</v>
      </c>
      <c r="AE2841" s="30">
        <v>100</v>
      </c>
      <c r="AF2841" s="30">
        <v>216</v>
      </c>
      <c r="AG2841" s="30">
        <v>0</v>
      </c>
      <c r="AH2841" s="30">
        <v>0</v>
      </c>
      <c r="AI2841" s="30">
        <v>1</v>
      </c>
      <c r="AJ2841" s="30">
        <v>216</v>
      </c>
      <c r="AK2841" s="30">
        <v>29</v>
      </c>
      <c r="AL2841" s="30">
        <v>244</v>
      </c>
      <c r="AM2841" s="63">
        <v>7.1599999999999997E-154</v>
      </c>
      <c r="AN2841" s="30">
        <v>436</v>
      </c>
      <c r="AO2841" s="23" t="s">
        <v>3719</v>
      </c>
      <c r="AP2841" s="59" t="s">
        <v>3719</v>
      </c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10"/>
      <c r="BW2841" s="10"/>
      <c r="BX2841" s="10"/>
      <c r="BY2841" s="10"/>
      <c r="BZ2841" s="10"/>
      <c r="CA2841" s="10"/>
      <c r="CB2841" s="10"/>
      <c r="CC2841" s="10"/>
      <c r="CD2841" s="10"/>
      <c r="CE2841" s="10"/>
      <c r="CF2841" s="10"/>
      <c r="CG2841" s="10"/>
      <c r="CH2841" s="10"/>
      <c r="CI2841" s="10"/>
      <c r="CJ2841" s="10"/>
      <c r="CK2841" s="10"/>
      <c r="CL2841" s="10"/>
      <c r="CM2841" s="10"/>
      <c r="CN2841" s="10"/>
      <c r="CO2841" s="10"/>
      <c r="CP2841" s="10"/>
      <c r="CQ2841" s="10"/>
      <c r="CR2841" s="10"/>
      <c r="CS2841" s="10"/>
      <c r="CT2841" s="10"/>
      <c r="CU2841" s="10"/>
      <c r="CV2841" s="10"/>
      <c r="CW2841" s="10"/>
      <c r="CX2841" s="10"/>
      <c r="CY2841" s="10"/>
      <c r="CZ2841" s="10"/>
      <c r="DA2841" s="10"/>
      <c r="DB2841" s="10"/>
    </row>
    <row r="2842" spans="1:106" s="12" customFormat="1" ht="98" x14ac:dyDescent="0.15">
      <c r="A2842" s="3" t="s">
        <v>41</v>
      </c>
      <c r="B2842" s="3" t="str">
        <f t="shared" si="44"/>
        <v>C_ACC_2695</v>
      </c>
      <c r="C2842" s="4" t="s">
        <v>42</v>
      </c>
      <c r="D2842" s="42">
        <v>2695</v>
      </c>
      <c r="E2842" s="49">
        <v>32.630597299999998</v>
      </c>
      <c r="F2842" s="49">
        <v>7.9512517620000001</v>
      </c>
      <c r="G2842" s="49">
        <v>2.1118280710000001</v>
      </c>
      <c r="H2842" s="49">
        <v>3.7651037359999999</v>
      </c>
      <c r="I2842" s="36">
        <v>1.6647999999999999E-4</v>
      </c>
      <c r="J2842" s="36">
        <v>2.3867879999999999E-3</v>
      </c>
      <c r="K2842" s="4" t="s">
        <v>49</v>
      </c>
      <c r="L2842" s="4">
        <v>65</v>
      </c>
      <c r="M2842" s="4" t="s">
        <v>44</v>
      </c>
      <c r="N2842" s="4" t="s">
        <v>44</v>
      </c>
      <c r="O2842" s="4" t="s">
        <v>44</v>
      </c>
      <c r="P2842" s="4" t="s">
        <v>44</v>
      </c>
      <c r="Q2842" s="4" t="s">
        <v>44</v>
      </c>
      <c r="R2842" s="4" t="s">
        <v>44</v>
      </c>
      <c r="S2842" s="4" t="s">
        <v>44</v>
      </c>
      <c r="T2842" s="4" t="s">
        <v>3580</v>
      </c>
      <c r="U2842" s="4" t="s">
        <v>3580</v>
      </c>
      <c r="V2842" s="4" t="s">
        <v>3581</v>
      </c>
      <c r="W2842" s="4" t="s">
        <v>3715</v>
      </c>
      <c r="X2842" s="23" t="s">
        <v>3716</v>
      </c>
      <c r="Y2842" s="67">
        <v>4.3999999999999999E-111</v>
      </c>
      <c r="Z2842" s="23" t="s">
        <v>44</v>
      </c>
      <c r="AA2842" s="73" t="s">
        <v>44</v>
      </c>
      <c r="AB2842" s="23" t="s">
        <v>44</v>
      </c>
      <c r="AC2842" s="23" t="s">
        <v>3717</v>
      </c>
      <c r="AD2842" s="4" t="s">
        <v>3718</v>
      </c>
      <c r="AE2842" s="30">
        <v>100</v>
      </c>
      <c r="AF2842" s="30">
        <v>216</v>
      </c>
      <c r="AG2842" s="30">
        <v>0</v>
      </c>
      <c r="AH2842" s="30">
        <v>0</v>
      </c>
      <c r="AI2842" s="30">
        <v>1</v>
      </c>
      <c r="AJ2842" s="30">
        <v>216</v>
      </c>
      <c r="AK2842" s="30">
        <v>29</v>
      </c>
      <c r="AL2842" s="30">
        <v>244</v>
      </c>
      <c r="AM2842" s="63">
        <v>7.1599999999999997E-154</v>
      </c>
      <c r="AN2842" s="30">
        <v>436</v>
      </c>
      <c r="AO2842" s="23" t="s">
        <v>3719</v>
      </c>
      <c r="AP2842" s="59" t="s">
        <v>3719</v>
      </c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/>
      <c r="BY2842" s="10"/>
      <c r="BZ2842" s="10"/>
      <c r="CA2842" s="10"/>
      <c r="CB2842" s="10"/>
      <c r="CC2842" s="10"/>
      <c r="CD2842" s="10"/>
      <c r="CE2842" s="10"/>
      <c r="CF2842" s="10"/>
      <c r="CG2842" s="10"/>
      <c r="CH2842" s="10"/>
      <c r="CI2842" s="10"/>
      <c r="CJ2842" s="10"/>
      <c r="CK2842" s="10"/>
      <c r="CL2842" s="10"/>
      <c r="CM2842" s="10"/>
      <c r="CN2842" s="10"/>
      <c r="CO2842" s="10"/>
      <c r="CP2842" s="10"/>
      <c r="CQ2842" s="10"/>
      <c r="CR2842" s="10"/>
      <c r="CS2842" s="10"/>
      <c r="CT2842" s="10"/>
      <c r="CU2842" s="10"/>
      <c r="CV2842" s="10"/>
      <c r="CW2842" s="10"/>
      <c r="CX2842" s="10"/>
      <c r="CY2842" s="10"/>
      <c r="CZ2842" s="10"/>
      <c r="DA2842" s="10"/>
      <c r="DB2842" s="10"/>
    </row>
    <row r="2843" spans="1:106" s="12" customFormat="1" ht="98" x14ac:dyDescent="0.15">
      <c r="A2843" s="3" t="s">
        <v>41</v>
      </c>
      <c r="B2843" s="3" t="str">
        <f t="shared" si="44"/>
        <v>C_ACC_2696</v>
      </c>
      <c r="C2843" s="4" t="s">
        <v>42</v>
      </c>
      <c r="D2843" s="42">
        <v>2696</v>
      </c>
      <c r="E2843" s="49">
        <v>43.838016459999999</v>
      </c>
      <c r="F2843" s="49">
        <v>8.6908353110000007</v>
      </c>
      <c r="G2843" s="49">
        <v>1.738070875</v>
      </c>
      <c r="H2843" s="49">
        <v>5.0002767060000002</v>
      </c>
      <c r="I2843" s="36">
        <v>5.7199999999999999E-7</v>
      </c>
      <c r="J2843" s="36">
        <v>6.0600000000000003E-5</v>
      </c>
      <c r="K2843" s="4" t="s">
        <v>45</v>
      </c>
      <c r="L2843" s="4">
        <v>25</v>
      </c>
      <c r="M2843" s="4" t="s">
        <v>44</v>
      </c>
      <c r="N2843" s="4" t="s">
        <v>44</v>
      </c>
      <c r="O2843" s="4" t="s">
        <v>44</v>
      </c>
      <c r="P2843" s="4" t="s">
        <v>44</v>
      </c>
      <c r="Q2843" s="4" t="s">
        <v>44</v>
      </c>
      <c r="R2843" s="4" t="s">
        <v>44</v>
      </c>
      <c r="S2843" s="4" t="s">
        <v>44</v>
      </c>
      <c r="T2843" s="4" t="s">
        <v>3580</v>
      </c>
      <c r="U2843" s="4" t="s">
        <v>3580</v>
      </c>
      <c r="V2843" s="4" t="s">
        <v>3581</v>
      </c>
      <c r="W2843" s="4" t="s">
        <v>4122</v>
      </c>
      <c r="X2843" s="23" t="s">
        <v>4123</v>
      </c>
      <c r="Y2843" s="67">
        <v>3.9999999999999999E-118</v>
      </c>
      <c r="Z2843" s="23" t="s">
        <v>44</v>
      </c>
      <c r="AA2843" s="73" t="s">
        <v>44</v>
      </c>
      <c r="AB2843" s="23" t="s">
        <v>44</v>
      </c>
      <c r="AC2843" s="23" t="s">
        <v>4124</v>
      </c>
      <c r="AD2843" s="4" t="s">
        <v>4125</v>
      </c>
      <c r="AE2843" s="30">
        <v>100</v>
      </c>
      <c r="AF2843" s="30">
        <v>208</v>
      </c>
      <c r="AG2843" s="30">
        <v>0</v>
      </c>
      <c r="AH2843" s="30">
        <v>0</v>
      </c>
      <c r="AI2843" s="30">
        <v>27</v>
      </c>
      <c r="AJ2843" s="30">
        <v>234</v>
      </c>
      <c r="AK2843" s="30">
        <v>1</v>
      </c>
      <c r="AL2843" s="30">
        <v>208</v>
      </c>
      <c r="AM2843" s="63">
        <v>1.3299999999999999E-152</v>
      </c>
      <c r="AN2843" s="30">
        <v>432</v>
      </c>
      <c r="AO2843" s="23" t="s">
        <v>4126</v>
      </c>
      <c r="AP2843" s="59" t="s">
        <v>4126</v>
      </c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/>
      <c r="BY2843" s="10"/>
      <c r="BZ2843" s="10"/>
      <c r="CA2843" s="10"/>
      <c r="CB2843" s="10"/>
      <c r="CC2843" s="10"/>
      <c r="CD2843" s="10"/>
      <c r="CE2843" s="10"/>
      <c r="CF2843" s="10"/>
      <c r="CG2843" s="10"/>
      <c r="CH2843" s="10"/>
      <c r="CI2843" s="10"/>
      <c r="CJ2843" s="10"/>
      <c r="CK2843" s="10"/>
      <c r="CL2843" s="10"/>
      <c r="CM2843" s="10"/>
      <c r="CN2843" s="10"/>
      <c r="CO2843" s="10"/>
      <c r="CP2843" s="10"/>
      <c r="CQ2843" s="10"/>
      <c r="CR2843" s="10"/>
      <c r="CS2843" s="10"/>
      <c r="CT2843" s="10"/>
      <c r="CU2843" s="10"/>
      <c r="CV2843" s="10"/>
      <c r="CW2843" s="10"/>
      <c r="CX2843" s="10"/>
      <c r="CY2843" s="10"/>
      <c r="CZ2843" s="10"/>
      <c r="DA2843" s="10"/>
      <c r="DB2843" s="10"/>
    </row>
    <row r="2844" spans="1:106" s="12" customFormat="1" ht="98" x14ac:dyDescent="0.15">
      <c r="A2844" s="3" t="s">
        <v>41</v>
      </c>
      <c r="B2844" s="3" t="str">
        <f t="shared" si="44"/>
        <v>C_ACC_2696</v>
      </c>
      <c r="C2844" s="4" t="s">
        <v>42</v>
      </c>
      <c r="D2844" s="42">
        <v>2696</v>
      </c>
      <c r="E2844" s="49">
        <v>43.838016459999999</v>
      </c>
      <c r="F2844" s="49">
        <v>8.3951281739999999</v>
      </c>
      <c r="G2844" s="49">
        <v>1.8790154210000001</v>
      </c>
      <c r="H2844" s="49">
        <v>4.4678335699999998</v>
      </c>
      <c r="I2844" s="36">
        <v>7.9000000000000006E-6</v>
      </c>
      <c r="J2844" s="36">
        <v>4.7283699999999999E-4</v>
      </c>
      <c r="K2844" s="4" t="s">
        <v>43</v>
      </c>
      <c r="L2844" s="4">
        <v>49</v>
      </c>
      <c r="M2844" s="4" t="s">
        <v>44</v>
      </c>
      <c r="N2844" s="4" t="s">
        <v>44</v>
      </c>
      <c r="O2844" s="4" t="s">
        <v>44</v>
      </c>
      <c r="P2844" s="4" t="s">
        <v>44</v>
      </c>
      <c r="Q2844" s="4" t="s">
        <v>44</v>
      </c>
      <c r="R2844" s="4" t="s">
        <v>44</v>
      </c>
      <c r="S2844" s="4" t="s">
        <v>44</v>
      </c>
      <c r="T2844" s="4" t="s">
        <v>3580</v>
      </c>
      <c r="U2844" s="4" t="s">
        <v>3580</v>
      </c>
      <c r="V2844" s="4" t="s">
        <v>3581</v>
      </c>
      <c r="W2844" s="4" t="s">
        <v>4122</v>
      </c>
      <c r="X2844" s="23" t="s">
        <v>4123</v>
      </c>
      <c r="Y2844" s="67">
        <v>3.9999999999999999E-118</v>
      </c>
      <c r="Z2844" s="23" t="s">
        <v>44</v>
      </c>
      <c r="AA2844" s="73" t="s">
        <v>44</v>
      </c>
      <c r="AB2844" s="23" t="s">
        <v>44</v>
      </c>
      <c r="AC2844" s="23" t="s">
        <v>4124</v>
      </c>
      <c r="AD2844" s="4" t="s">
        <v>4125</v>
      </c>
      <c r="AE2844" s="30">
        <v>100</v>
      </c>
      <c r="AF2844" s="30">
        <v>208</v>
      </c>
      <c r="AG2844" s="30">
        <v>0</v>
      </c>
      <c r="AH2844" s="30">
        <v>0</v>
      </c>
      <c r="AI2844" s="30">
        <v>27</v>
      </c>
      <c r="AJ2844" s="30">
        <v>234</v>
      </c>
      <c r="AK2844" s="30">
        <v>1</v>
      </c>
      <c r="AL2844" s="30">
        <v>208</v>
      </c>
      <c r="AM2844" s="63">
        <v>1.3299999999999999E-152</v>
      </c>
      <c r="AN2844" s="30">
        <v>432</v>
      </c>
      <c r="AO2844" s="23" t="s">
        <v>4126</v>
      </c>
      <c r="AP2844" s="59" t="s">
        <v>4126</v>
      </c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10"/>
      <c r="BW2844" s="10"/>
      <c r="BX2844" s="10"/>
      <c r="BY2844" s="10"/>
      <c r="BZ2844" s="10"/>
      <c r="CA2844" s="10"/>
      <c r="CB2844" s="10"/>
      <c r="CC2844" s="10"/>
      <c r="CD2844" s="10"/>
      <c r="CE2844" s="10"/>
      <c r="CF2844" s="10"/>
      <c r="CG2844" s="10"/>
      <c r="CH2844" s="10"/>
      <c r="CI2844" s="10"/>
      <c r="CJ2844" s="10"/>
      <c r="CK2844" s="10"/>
      <c r="CL2844" s="10"/>
      <c r="CM2844" s="10"/>
      <c r="CN2844" s="10"/>
      <c r="CO2844" s="10"/>
      <c r="CP2844" s="10"/>
      <c r="CQ2844" s="10"/>
      <c r="CR2844" s="10"/>
      <c r="CS2844" s="10"/>
      <c r="CT2844" s="10"/>
      <c r="CU2844" s="10"/>
      <c r="CV2844" s="10"/>
      <c r="CW2844" s="10"/>
      <c r="CX2844" s="10"/>
      <c r="CY2844" s="10"/>
      <c r="CZ2844" s="10"/>
      <c r="DA2844" s="10"/>
      <c r="DB2844" s="10"/>
    </row>
    <row r="2845" spans="1:106" s="12" customFormat="1" ht="98" x14ac:dyDescent="0.15">
      <c r="A2845" s="3" t="s">
        <v>41</v>
      </c>
      <c r="B2845" s="3" t="str">
        <f t="shared" si="44"/>
        <v>C_ACC_2696</v>
      </c>
      <c r="C2845" s="4" t="s">
        <v>42</v>
      </c>
      <c r="D2845" s="42">
        <v>2696</v>
      </c>
      <c r="E2845" s="49">
        <v>43.838016459999999</v>
      </c>
      <c r="F2845" s="49">
        <v>8.3912875039999992</v>
      </c>
      <c r="G2845" s="49">
        <v>1.862775042</v>
      </c>
      <c r="H2845" s="49">
        <v>4.5047240339999997</v>
      </c>
      <c r="I2845" s="36">
        <v>6.6499999999999999E-6</v>
      </c>
      <c r="J2845" s="36">
        <v>2.0432499999999999E-4</v>
      </c>
      <c r="K2845" s="4" t="s">
        <v>49</v>
      </c>
      <c r="L2845" s="4">
        <v>62</v>
      </c>
      <c r="M2845" s="4" t="s">
        <v>44</v>
      </c>
      <c r="N2845" s="4" t="s">
        <v>44</v>
      </c>
      <c r="O2845" s="4" t="s">
        <v>44</v>
      </c>
      <c r="P2845" s="4" t="s">
        <v>44</v>
      </c>
      <c r="Q2845" s="4" t="s">
        <v>44</v>
      </c>
      <c r="R2845" s="4" t="s">
        <v>44</v>
      </c>
      <c r="S2845" s="4" t="s">
        <v>44</v>
      </c>
      <c r="T2845" s="4" t="s">
        <v>3580</v>
      </c>
      <c r="U2845" s="4" t="s">
        <v>3580</v>
      </c>
      <c r="V2845" s="4" t="s">
        <v>3581</v>
      </c>
      <c r="W2845" s="4" t="s">
        <v>4122</v>
      </c>
      <c r="X2845" s="23" t="s">
        <v>4123</v>
      </c>
      <c r="Y2845" s="67">
        <v>3.9999999999999999E-118</v>
      </c>
      <c r="Z2845" s="23" t="s">
        <v>44</v>
      </c>
      <c r="AA2845" s="73" t="s">
        <v>44</v>
      </c>
      <c r="AB2845" s="23" t="s">
        <v>44</v>
      </c>
      <c r="AC2845" s="23" t="s">
        <v>4124</v>
      </c>
      <c r="AD2845" s="4" t="s">
        <v>4125</v>
      </c>
      <c r="AE2845" s="30">
        <v>100</v>
      </c>
      <c r="AF2845" s="30">
        <v>208</v>
      </c>
      <c r="AG2845" s="30">
        <v>0</v>
      </c>
      <c r="AH2845" s="30">
        <v>0</v>
      </c>
      <c r="AI2845" s="30">
        <v>27</v>
      </c>
      <c r="AJ2845" s="30">
        <v>234</v>
      </c>
      <c r="AK2845" s="30">
        <v>1</v>
      </c>
      <c r="AL2845" s="30">
        <v>208</v>
      </c>
      <c r="AM2845" s="63">
        <v>1.3299999999999999E-152</v>
      </c>
      <c r="AN2845" s="30">
        <v>432</v>
      </c>
      <c r="AO2845" s="23" t="s">
        <v>4126</v>
      </c>
      <c r="AP2845" s="59" t="s">
        <v>4126</v>
      </c>
      <c r="AQ2845" s="10"/>
      <c r="AR2845" s="10"/>
      <c r="AS2845" s="10"/>
      <c r="AT2845" s="10"/>
      <c r="AU2845" s="10"/>
      <c r="AV2845" s="10"/>
      <c r="AW2845" s="10"/>
      <c r="AX2845" s="10"/>
      <c r="AY2845" s="10"/>
      <c r="AZ2845" s="10"/>
      <c r="BA2845" s="10"/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/>
      <c r="BT2845" s="10"/>
      <c r="BU2845" s="10"/>
      <c r="BV2845" s="10"/>
      <c r="BW2845" s="10"/>
      <c r="BX2845" s="10"/>
      <c r="BY2845" s="10"/>
      <c r="BZ2845" s="10"/>
      <c r="CA2845" s="10"/>
      <c r="CB2845" s="10"/>
      <c r="CC2845" s="10"/>
      <c r="CD2845" s="10"/>
      <c r="CE2845" s="10"/>
      <c r="CF2845" s="10"/>
      <c r="CG2845" s="10"/>
      <c r="CH2845" s="10"/>
      <c r="CI2845" s="10"/>
      <c r="CJ2845" s="10"/>
      <c r="CK2845" s="10"/>
      <c r="CL2845" s="10"/>
      <c r="CM2845" s="10"/>
      <c r="CN2845" s="10"/>
      <c r="CO2845" s="10"/>
      <c r="CP2845" s="10"/>
      <c r="CQ2845" s="10"/>
      <c r="CR2845" s="10"/>
      <c r="CS2845" s="10"/>
      <c r="CT2845" s="10"/>
      <c r="CU2845" s="10"/>
      <c r="CV2845" s="10"/>
      <c r="CW2845" s="10"/>
      <c r="CX2845" s="10"/>
      <c r="CY2845" s="10"/>
      <c r="CZ2845" s="10"/>
      <c r="DA2845" s="10"/>
      <c r="DB2845" s="10"/>
    </row>
    <row r="2846" spans="1:106" s="12" customFormat="1" ht="98" x14ac:dyDescent="0.15">
      <c r="A2846" s="3" t="s">
        <v>41</v>
      </c>
      <c r="B2846" s="3" t="str">
        <f t="shared" si="44"/>
        <v>C_ACC_2696</v>
      </c>
      <c r="C2846" s="4" t="s">
        <v>42</v>
      </c>
      <c r="D2846" s="42">
        <v>2696</v>
      </c>
      <c r="E2846" s="49">
        <v>43.838016459999999</v>
      </c>
      <c r="F2846" s="49">
        <v>8.3422892350000009</v>
      </c>
      <c r="G2846" s="49">
        <v>1.863102638</v>
      </c>
      <c r="H2846" s="49">
        <v>4.477632667</v>
      </c>
      <c r="I2846" s="36">
        <v>7.5499999999999997E-6</v>
      </c>
      <c r="J2846" s="36">
        <v>2.3596899999999999E-4</v>
      </c>
      <c r="K2846" s="4" t="s">
        <v>56</v>
      </c>
      <c r="L2846" s="4">
        <v>63</v>
      </c>
      <c r="M2846" s="4" t="s">
        <v>44</v>
      </c>
      <c r="N2846" s="4" t="s">
        <v>44</v>
      </c>
      <c r="O2846" s="4" t="s">
        <v>44</v>
      </c>
      <c r="P2846" s="4" t="s">
        <v>44</v>
      </c>
      <c r="Q2846" s="4" t="s">
        <v>44</v>
      </c>
      <c r="R2846" s="4" t="s">
        <v>44</v>
      </c>
      <c r="S2846" s="4" t="s">
        <v>44</v>
      </c>
      <c r="T2846" s="4" t="s">
        <v>3580</v>
      </c>
      <c r="U2846" s="4" t="s">
        <v>3580</v>
      </c>
      <c r="V2846" s="4" t="s">
        <v>3581</v>
      </c>
      <c r="W2846" s="4" t="s">
        <v>4122</v>
      </c>
      <c r="X2846" s="23" t="s">
        <v>4123</v>
      </c>
      <c r="Y2846" s="67">
        <v>3.9999999999999999E-118</v>
      </c>
      <c r="Z2846" s="23" t="s">
        <v>44</v>
      </c>
      <c r="AA2846" s="73" t="s">
        <v>44</v>
      </c>
      <c r="AB2846" s="23" t="s">
        <v>44</v>
      </c>
      <c r="AC2846" s="23" t="s">
        <v>4124</v>
      </c>
      <c r="AD2846" s="4" t="s">
        <v>4125</v>
      </c>
      <c r="AE2846" s="30">
        <v>100</v>
      </c>
      <c r="AF2846" s="30">
        <v>208</v>
      </c>
      <c r="AG2846" s="30">
        <v>0</v>
      </c>
      <c r="AH2846" s="30">
        <v>0</v>
      </c>
      <c r="AI2846" s="30">
        <v>27</v>
      </c>
      <c r="AJ2846" s="30">
        <v>234</v>
      </c>
      <c r="AK2846" s="30">
        <v>1</v>
      </c>
      <c r="AL2846" s="30">
        <v>208</v>
      </c>
      <c r="AM2846" s="63">
        <v>1.3299999999999999E-152</v>
      </c>
      <c r="AN2846" s="30">
        <v>432</v>
      </c>
      <c r="AO2846" s="23" t="s">
        <v>4126</v>
      </c>
      <c r="AP2846" s="59" t="s">
        <v>4126</v>
      </c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/>
      <c r="BY2846" s="10"/>
      <c r="BZ2846" s="10"/>
      <c r="CA2846" s="10"/>
      <c r="CB2846" s="10"/>
      <c r="CC2846" s="10"/>
      <c r="CD2846" s="10"/>
      <c r="CE2846" s="10"/>
      <c r="CF2846" s="10"/>
      <c r="CG2846" s="10"/>
      <c r="CH2846" s="10"/>
      <c r="CI2846" s="10"/>
      <c r="CJ2846" s="10"/>
      <c r="CK2846" s="10"/>
      <c r="CL2846" s="10"/>
      <c r="CM2846" s="10"/>
      <c r="CN2846" s="10"/>
      <c r="CO2846" s="10"/>
      <c r="CP2846" s="10"/>
      <c r="CQ2846" s="10"/>
      <c r="CR2846" s="10"/>
      <c r="CS2846" s="10"/>
      <c r="CT2846" s="10"/>
      <c r="CU2846" s="10"/>
      <c r="CV2846" s="10"/>
      <c r="CW2846" s="10"/>
      <c r="CX2846" s="10"/>
      <c r="CY2846" s="10"/>
      <c r="CZ2846" s="10"/>
      <c r="DA2846" s="10"/>
      <c r="DB2846" s="10"/>
    </row>
    <row r="2847" spans="1:106" s="12" customFormat="1" ht="98" x14ac:dyDescent="0.15">
      <c r="A2847" s="3" t="s">
        <v>41</v>
      </c>
      <c r="B2847" s="3" t="str">
        <f t="shared" si="44"/>
        <v>C_ACC_2699</v>
      </c>
      <c r="C2847" s="4" t="s">
        <v>42</v>
      </c>
      <c r="D2847" s="42">
        <v>2699</v>
      </c>
      <c r="E2847" s="49">
        <v>14.469539790000001</v>
      </c>
      <c r="F2847" s="49">
        <v>22.522928310000001</v>
      </c>
      <c r="G2847" s="49">
        <v>2.933827564</v>
      </c>
      <c r="H2847" s="49">
        <v>7.676977538</v>
      </c>
      <c r="I2847" s="36">
        <v>1.6300000000000001E-14</v>
      </c>
      <c r="J2847" s="36">
        <v>8.6900000000000003E-13</v>
      </c>
      <c r="K2847" s="4" t="s">
        <v>56</v>
      </c>
      <c r="L2847" s="4">
        <v>27</v>
      </c>
      <c r="M2847" s="4" t="s">
        <v>3647</v>
      </c>
      <c r="N2847" s="4" t="s">
        <v>3273</v>
      </c>
      <c r="O2847" s="5">
        <v>8.9000000000000005E-24</v>
      </c>
      <c r="P2847" s="4" t="s">
        <v>44</v>
      </c>
      <c r="Q2847" s="4" t="s">
        <v>44</v>
      </c>
      <c r="R2847" s="4" t="s">
        <v>44</v>
      </c>
      <c r="S2847" s="4" t="s">
        <v>44</v>
      </c>
      <c r="T2847" s="4" t="s">
        <v>2374</v>
      </c>
      <c r="U2847" s="4" t="s">
        <v>2374</v>
      </c>
      <c r="V2847" s="4" t="s">
        <v>2375</v>
      </c>
      <c r="W2847" s="4" t="s">
        <v>3648</v>
      </c>
      <c r="X2847" s="23" t="s">
        <v>3649</v>
      </c>
      <c r="Y2847" s="67">
        <v>1.1E-23</v>
      </c>
      <c r="Z2847" s="23" t="s">
        <v>44</v>
      </c>
      <c r="AA2847" s="73" t="s">
        <v>44</v>
      </c>
      <c r="AB2847" s="23" t="s">
        <v>44</v>
      </c>
      <c r="AC2847" s="23" t="s">
        <v>3650</v>
      </c>
      <c r="AD2847" s="4" t="s">
        <v>3651</v>
      </c>
      <c r="AE2847" s="30">
        <v>94.03</v>
      </c>
      <c r="AF2847" s="30">
        <v>67</v>
      </c>
      <c r="AG2847" s="30">
        <v>4</v>
      </c>
      <c r="AH2847" s="30">
        <v>0</v>
      </c>
      <c r="AI2847" s="30">
        <v>1</v>
      </c>
      <c r="AJ2847" s="30">
        <v>67</v>
      </c>
      <c r="AK2847" s="30">
        <v>1</v>
      </c>
      <c r="AL2847" s="30">
        <v>67</v>
      </c>
      <c r="AM2847" s="63">
        <v>4.4599999999999998E-38</v>
      </c>
      <c r="AN2847" s="30">
        <v>130</v>
      </c>
      <c r="AO2847" s="23" t="s">
        <v>3652</v>
      </c>
      <c r="AP2847" s="59" t="s">
        <v>3652</v>
      </c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/>
      <c r="BV2847" s="10"/>
      <c r="BW2847" s="10"/>
      <c r="BX2847" s="10"/>
      <c r="BY2847" s="10"/>
      <c r="BZ2847" s="10"/>
      <c r="CA2847" s="10"/>
      <c r="CB2847" s="10"/>
      <c r="CC2847" s="10"/>
      <c r="CD2847" s="10"/>
      <c r="CE2847" s="10"/>
      <c r="CF2847" s="10"/>
      <c r="CG2847" s="10"/>
      <c r="CH2847" s="10"/>
      <c r="CI2847" s="10"/>
      <c r="CJ2847" s="10"/>
      <c r="CK2847" s="10"/>
      <c r="CL2847" s="10"/>
      <c r="CM2847" s="10"/>
      <c r="CN2847" s="10"/>
      <c r="CO2847" s="10"/>
      <c r="CP2847" s="10"/>
      <c r="CQ2847" s="10"/>
      <c r="CR2847" s="10"/>
      <c r="CS2847" s="10"/>
      <c r="CT2847" s="10"/>
      <c r="CU2847" s="10"/>
      <c r="CV2847" s="10"/>
      <c r="CW2847" s="10"/>
      <c r="CX2847" s="10"/>
      <c r="CY2847" s="10"/>
      <c r="CZ2847" s="10"/>
      <c r="DA2847" s="10"/>
      <c r="DB2847" s="10"/>
    </row>
    <row r="2848" spans="1:106" s="12" customFormat="1" ht="98" x14ac:dyDescent="0.15">
      <c r="A2848" s="3" t="s">
        <v>41</v>
      </c>
      <c r="B2848" s="3" t="str">
        <f t="shared" si="44"/>
        <v>C_ACC_2699</v>
      </c>
      <c r="C2848" s="4" t="s">
        <v>42</v>
      </c>
      <c r="D2848" s="42">
        <v>2699</v>
      </c>
      <c r="E2848" s="49">
        <v>14.469539790000001</v>
      </c>
      <c r="F2848" s="49">
        <v>7.2139650599999996</v>
      </c>
      <c r="G2848" s="49">
        <v>3.0492454649999998</v>
      </c>
      <c r="H2848" s="49">
        <v>2.3658197219999999</v>
      </c>
      <c r="I2848" s="36">
        <v>1.7990202E-2</v>
      </c>
      <c r="J2848" s="36">
        <v>4.0006927999999997E-2</v>
      </c>
      <c r="K2848" s="4" t="s">
        <v>43</v>
      </c>
      <c r="L2848" s="4">
        <v>34</v>
      </c>
      <c r="M2848" s="4" t="s">
        <v>3647</v>
      </c>
      <c r="N2848" s="4" t="s">
        <v>3273</v>
      </c>
      <c r="O2848" s="5">
        <v>8.9000000000000005E-24</v>
      </c>
      <c r="P2848" s="4" t="s">
        <v>44</v>
      </c>
      <c r="Q2848" s="4" t="s">
        <v>44</v>
      </c>
      <c r="R2848" s="4" t="s">
        <v>44</v>
      </c>
      <c r="S2848" s="4" t="s">
        <v>44</v>
      </c>
      <c r="T2848" s="4" t="s">
        <v>2374</v>
      </c>
      <c r="U2848" s="4" t="s">
        <v>2374</v>
      </c>
      <c r="V2848" s="4" t="s">
        <v>2375</v>
      </c>
      <c r="W2848" s="4" t="s">
        <v>3648</v>
      </c>
      <c r="X2848" s="23" t="s">
        <v>3649</v>
      </c>
      <c r="Y2848" s="67">
        <v>1.1E-23</v>
      </c>
      <c r="Z2848" s="23" t="s">
        <v>44</v>
      </c>
      <c r="AA2848" s="73" t="s">
        <v>44</v>
      </c>
      <c r="AB2848" s="23" t="s">
        <v>44</v>
      </c>
      <c r="AC2848" s="23" t="s">
        <v>3650</v>
      </c>
      <c r="AD2848" s="4" t="s">
        <v>3651</v>
      </c>
      <c r="AE2848" s="30">
        <v>94.03</v>
      </c>
      <c r="AF2848" s="30">
        <v>67</v>
      </c>
      <c r="AG2848" s="30">
        <v>4</v>
      </c>
      <c r="AH2848" s="30">
        <v>0</v>
      </c>
      <c r="AI2848" s="30">
        <v>1</v>
      </c>
      <c r="AJ2848" s="30">
        <v>67</v>
      </c>
      <c r="AK2848" s="30">
        <v>1</v>
      </c>
      <c r="AL2848" s="30">
        <v>67</v>
      </c>
      <c r="AM2848" s="63">
        <v>4.4599999999999998E-38</v>
      </c>
      <c r="AN2848" s="30">
        <v>130</v>
      </c>
      <c r="AO2848" s="23" t="s">
        <v>3652</v>
      </c>
      <c r="AP2848" s="59" t="s">
        <v>3652</v>
      </c>
      <c r="AQ2848" s="10"/>
      <c r="AR2848" s="10"/>
      <c r="AS2848" s="10"/>
      <c r="AT2848" s="10"/>
      <c r="AU2848" s="10"/>
      <c r="AV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10"/>
      <c r="CE2848" s="10"/>
      <c r="CF2848" s="10"/>
      <c r="CG2848" s="10"/>
      <c r="CH2848" s="10"/>
      <c r="CI2848" s="10"/>
      <c r="CJ2848" s="10"/>
      <c r="CK2848" s="10"/>
      <c r="CL2848" s="10"/>
      <c r="CM2848" s="10"/>
      <c r="CN2848" s="10"/>
      <c r="CO2848" s="10"/>
      <c r="CP2848" s="10"/>
      <c r="CQ2848" s="10"/>
      <c r="CR2848" s="10"/>
      <c r="CS2848" s="10"/>
      <c r="CT2848" s="10"/>
      <c r="CU2848" s="10"/>
      <c r="CV2848" s="10"/>
      <c r="CW2848" s="10"/>
      <c r="CX2848" s="10"/>
      <c r="CY2848" s="10"/>
      <c r="CZ2848" s="10"/>
      <c r="DA2848" s="10"/>
      <c r="DB2848" s="10"/>
    </row>
    <row r="2849" spans="1:106" s="12" customFormat="1" ht="98" x14ac:dyDescent="0.15">
      <c r="A2849" s="3" t="s">
        <v>41</v>
      </c>
      <c r="B2849" s="3" t="str">
        <f t="shared" si="44"/>
        <v>C_ACC_2699</v>
      </c>
      <c r="C2849" s="4" t="s">
        <v>42</v>
      </c>
      <c r="D2849" s="42">
        <v>2699</v>
      </c>
      <c r="E2849" s="49">
        <v>14.469539790000001</v>
      </c>
      <c r="F2849" s="49">
        <v>7.2057973019999997</v>
      </c>
      <c r="G2849" s="49">
        <v>3.036063607</v>
      </c>
      <c r="H2849" s="49">
        <v>2.373401297</v>
      </c>
      <c r="I2849" s="36">
        <v>1.7625103E-2</v>
      </c>
      <c r="J2849" s="36">
        <v>3.5468117E-2</v>
      </c>
      <c r="K2849" s="4" t="s">
        <v>49</v>
      </c>
      <c r="L2849" s="4">
        <v>28</v>
      </c>
      <c r="M2849" s="4" t="s">
        <v>3647</v>
      </c>
      <c r="N2849" s="4" t="s">
        <v>3273</v>
      </c>
      <c r="O2849" s="5">
        <v>8.9000000000000005E-24</v>
      </c>
      <c r="P2849" s="4" t="s">
        <v>44</v>
      </c>
      <c r="Q2849" s="4" t="s">
        <v>44</v>
      </c>
      <c r="R2849" s="4" t="s">
        <v>44</v>
      </c>
      <c r="S2849" s="4" t="s">
        <v>44</v>
      </c>
      <c r="T2849" s="4" t="s">
        <v>2374</v>
      </c>
      <c r="U2849" s="4" t="s">
        <v>2374</v>
      </c>
      <c r="V2849" s="4" t="s">
        <v>2375</v>
      </c>
      <c r="W2849" s="4" t="s">
        <v>3648</v>
      </c>
      <c r="X2849" s="23" t="s">
        <v>3649</v>
      </c>
      <c r="Y2849" s="67">
        <v>1.1E-23</v>
      </c>
      <c r="Z2849" s="23" t="s">
        <v>44</v>
      </c>
      <c r="AA2849" s="73" t="s">
        <v>44</v>
      </c>
      <c r="AB2849" s="23" t="s">
        <v>44</v>
      </c>
      <c r="AC2849" s="23" t="s">
        <v>3650</v>
      </c>
      <c r="AD2849" s="4" t="s">
        <v>3651</v>
      </c>
      <c r="AE2849" s="30">
        <v>94.03</v>
      </c>
      <c r="AF2849" s="30">
        <v>67</v>
      </c>
      <c r="AG2849" s="30">
        <v>4</v>
      </c>
      <c r="AH2849" s="30">
        <v>0</v>
      </c>
      <c r="AI2849" s="30">
        <v>1</v>
      </c>
      <c r="AJ2849" s="30">
        <v>67</v>
      </c>
      <c r="AK2849" s="30">
        <v>1</v>
      </c>
      <c r="AL2849" s="30">
        <v>67</v>
      </c>
      <c r="AM2849" s="63">
        <v>4.4599999999999998E-38</v>
      </c>
      <c r="AN2849" s="30">
        <v>130</v>
      </c>
      <c r="AO2849" s="23" t="s">
        <v>3652</v>
      </c>
      <c r="AP2849" s="59" t="s">
        <v>3652</v>
      </c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0"/>
      <c r="CB2849" s="10"/>
      <c r="CC2849" s="10"/>
      <c r="CD2849" s="10"/>
      <c r="CE2849" s="10"/>
      <c r="CF2849" s="10"/>
      <c r="CG2849" s="10"/>
      <c r="CH2849" s="10"/>
      <c r="CI2849" s="10"/>
      <c r="CJ2849" s="10"/>
      <c r="CK2849" s="10"/>
      <c r="CL2849" s="10"/>
      <c r="CM2849" s="10"/>
      <c r="CN2849" s="10"/>
      <c r="CO2849" s="10"/>
      <c r="CP2849" s="10"/>
      <c r="CQ2849" s="10"/>
      <c r="CR2849" s="10"/>
      <c r="CS2849" s="10"/>
      <c r="CT2849" s="10"/>
      <c r="CU2849" s="10"/>
      <c r="CV2849" s="10"/>
      <c r="CW2849" s="10"/>
      <c r="CX2849" s="10"/>
      <c r="CY2849" s="10"/>
      <c r="CZ2849" s="10"/>
      <c r="DA2849" s="10"/>
      <c r="DB2849" s="10"/>
    </row>
    <row r="2850" spans="1:106" s="12" customFormat="1" ht="98" x14ac:dyDescent="0.15">
      <c r="A2850" s="3" t="s">
        <v>41</v>
      </c>
      <c r="B2850" s="3" t="str">
        <f t="shared" si="44"/>
        <v>C_ACC_2700</v>
      </c>
      <c r="C2850" s="4" t="s">
        <v>42</v>
      </c>
      <c r="D2850" s="42">
        <v>2700</v>
      </c>
      <c r="E2850" s="49">
        <v>31.633578440000001</v>
      </c>
      <c r="F2850" s="49">
        <v>6.1064943410000003</v>
      </c>
      <c r="G2850" s="49">
        <v>2.1764235420000002</v>
      </c>
      <c r="H2850" s="49">
        <v>2.8057472379999999</v>
      </c>
      <c r="I2850" s="36">
        <v>5.0200050000000001E-3</v>
      </c>
      <c r="J2850" s="36">
        <v>1.7866027E-2</v>
      </c>
      <c r="K2850" s="4" t="s">
        <v>56</v>
      </c>
      <c r="L2850" s="4">
        <v>65</v>
      </c>
      <c r="M2850" s="4" t="s">
        <v>8117</v>
      </c>
      <c r="N2850" s="4" t="s">
        <v>8118</v>
      </c>
      <c r="O2850" s="5">
        <v>1.0000000000000001E-217</v>
      </c>
      <c r="P2850" s="4" t="s">
        <v>44</v>
      </c>
      <c r="Q2850" s="4" t="s">
        <v>44</v>
      </c>
      <c r="R2850" s="4" t="s">
        <v>44</v>
      </c>
      <c r="S2850" s="4" t="s">
        <v>44</v>
      </c>
      <c r="T2850" s="4" t="s">
        <v>2374</v>
      </c>
      <c r="U2850" s="4" t="s">
        <v>2374</v>
      </c>
      <c r="V2850" s="4" t="s">
        <v>2375</v>
      </c>
      <c r="W2850" s="4" t="s">
        <v>8119</v>
      </c>
      <c r="X2850" s="23" t="s">
        <v>8120</v>
      </c>
      <c r="Y2850" s="67">
        <v>9.1000000000000003E-290</v>
      </c>
      <c r="Z2850" s="23" t="s">
        <v>44</v>
      </c>
      <c r="AA2850" s="73" t="s">
        <v>44</v>
      </c>
      <c r="AB2850" s="23" t="s">
        <v>44</v>
      </c>
      <c r="AC2850" s="23" t="s">
        <v>8121</v>
      </c>
      <c r="AD2850" s="4" t="s">
        <v>8122</v>
      </c>
      <c r="AE2850" s="30">
        <v>100</v>
      </c>
      <c r="AF2850" s="30">
        <v>631</v>
      </c>
      <c r="AG2850" s="30">
        <v>0</v>
      </c>
      <c r="AH2850" s="30">
        <v>0</v>
      </c>
      <c r="AI2850" s="30">
        <v>1</v>
      </c>
      <c r="AJ2850" s="30">
        <v>631</v>
      </c>
      <c r="AK2850" s="30">
        <v>1</v>
      </c>
      <c r="AL2850" s="30">
        <v>631</v>
      </c>
      <c r="AM2850" s="30">
        <v>0</v>
      </c>
      <c r="AN2850" s="30">
        <v>1287</v>
      </c>
      <c r="AO2850" s="23" t="s">
        <v>4723</v>
      </c>
      <c r="AP2850" s="59" t="s">
        <v>4723</v>
      </c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0"/>
      <c r="BW2850" s="10"/>
      <c r="BX2850" s="10"/>
      <c r="BY2850" s="10"/>
      <c r="BZ2850" s="10"/>
      <c r="CA2850" s="10"/>
      <c r="CB2850" s="10"/>
      <c r="CC2850" s="10"/>
      <c r="CD2850" s="10"/>
      <c r="CE2850" s="10"/>
      <c r="CF2850" s="10"/>
      <c r="CG2850" s="10"/>
      <c r="CH2850" s="10"/>
      <c r="CI2850" s="10"/>
      <c r="CJ2850" s="10"/>
      <c r="CK2850" s="10"/>
      <c r="CL2850" s="10"/>
      <c r="CM2850" s="10"/>
      <c r="CN2850" s="10"/>
      <c r="CO2850" s="10"/>
      <c r="CP2850" s="10"/>
      <c r="CQ2850" s="10"/>
      <c r="CR2850" s="10"/>
      <c r="CS2850" s="10"/>
      <c r="CT2850" s="10"/>
      <c r="CU2850" s="10"/>
      <c r="CV2850" s="10"/>
      <c r="CW2850" s="10"/>
      <c r="CX2850" s="10"/>
      <c r="CY2850" s="10"/>
      <c r="CZ2850" s="10"/>
      <c r="DA2850" s="10"/>
      <c r="DB2850" s="10"/>
    </row>
    <row r="2851" spans="1:106" s="12" customFormat="1" ht="98" x14ac:dyDescent="0.15">
      <c r="A2851" s="3" t="s">
        <v>41</v>
      </c>
      <c r="B2851" s="3" t="str">
        <f t="shared" si="44"/>
        <v>C_ACC_2700</v>
      </c>
      <c r="C2851" s="4" t="s">
        <v>42</v>
      </c>
      <c r="D2851" s="42">
        <v>2700</v>
      </c>
      <c r="E2851" s="49">
        <v>31.633578440000001</v>
      </c>
      <c r="F2851" s="49">
        <v>4.7279094400000004</v>
      </c>
      <c r="G2851" s="49">
        <v>2.1316117590000001</v>
      </c>
      <c r="H2851" s="49">
        <v>2.2179974470000001</v>
      </c>
      <c r="I2851" s="36">
        <v>2.6555005999999999E-2</v>
      </c>
      <c r="J2851" s="36">
        <v>4.9647097000000001E-2</v>
      </c>
      <c r="K2851" s="4" t="s">
        <v>49</v>
      </c>
      <c r="L2851" s="4">
        <v>66</v>
      </c>
      <c r="M2851" s="4" t="s">
        <v>8117</v>
      </c>
      <c r="N2851" s="4" t="s">
        <v>8118</v>
      </c>
      <c r="O2851" s="5">
        <v>1.0000000000000001E-217</v>
      </c>
      <c r="P2851" s="4" t="s">
        <v>44</v>
      </c>
      <c r="Q2851" s="4" t="s">
        <v>44</v>
      </c>
      <c r="R2851" s="4" t="s">
        <v>44</v>
      </c>
      <c r="S2851" s="4" t="s">
        <v>44</v>
      </c>
      <c r="T2851" s="4" t="s">
        <v>2374</v>
      </c>
      <c r="U2851" s="4" t="s">
        <v>2374</v>
      </c>
      <c r="V2851" s="4" t="s">
        <v>2375</v>
      </c>
      <c r="W2851" s="4" t="s">
        <v>8119</v>
      </c>
      <c r="X2851" s="23" t="s">
        <v>8120</v>
      </c>
      <c r="Y2851" s="67">
        <v>9.1000000000000003E-290</v>
      </c>
      <c r="Z2851" s="23" t="s">
        <v>44</v>
      </c>
      <c r="AA2851" s="73" t="s">
        <v>44</v>
      </c>
      <c r="AB2851" s="23" t="s">
        <v>44</v>
      </c>
      <c r="AC2851" s="23" t="s">
        <v>8121</v>
      </c>
      <c r="AD2851" s="4" t="s">
        <v>8122</v>
      </c>
      <c r="AE2851" s="30">
        <v>100</v>
      </c>
      <c r="AF2851" s="30">
        <v>631</v>
      </c>
      <c r="AG2851" s="30">
        <v>0</v>
      </c>
      <c r="AH2851" s="30">
        <v>0</v>
      </c>
      <c r="AI2851" s="30">
        <v>1</v>
      </c>
      <c r="AJ2851" s="30">
        <v>631</v>
      </c>
      <c r="AK2851" s="30">
        <v>1</v>
      </c>
      <c r="AL2851" s="30">
        <v>631</v>
      </c>
      <c r="AM2851" s="30">
        <v>0</v>
      </c>
      <c r="AN2851" s="30">
        <v>1287</v>
      </c>
      <c r="AO2851" s="23" t="s">
        <v>4723</v>
      </c>
      <c r="AP2851" s="59" t="s">
        <v>4723</v>
      </c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/>
      <c r="CE2851" s="10"/>
      <c r="CF2851" s="10"/>
      <c r="CG2851" s="10"/>
      <c r="CH2851" s="10"/>
      <c r="CI2851" s="10"/>
      <c r="CJ2851" s="10"/>
      <c r="CK2851" s="10"/>
      <c r="CL2851" s="10"/>
      <c r="CM2851" s="10"/>
      <c r="CN2851" s="10"/>
      <c r="CO2851" s="10"/>
      <c r="CP2851" s="10"/>
      <c r="CQ2851" s="10"/>
      <c r="CR2851" s="10"/>
      <c r="CS2851" s="10"/>
      <c r="CT2851" s="10"/>
      <c r="CU2851" s="10"/>
      <c r="CV2851" s="10"/>
      <c r="CW2851" s="10"/>
      <c r="CX2851" s="10"/>
      <c r="CY2851" s="10"/>
      <c r="CZ2851" s="10"/>
      <c r="DA2851" s="10"/>
      <c r="DB2851" s="10"/>
    </row>
    <row r="2852" spans="1:106" s="12" customFormat="1" ht="98" x14ac:dyDescent="0.15">
      <c r="A2852" s="3" t="s">
        <v>41</v>
      </c>
      <c r="B2852" s="3" t="str">
        <f t="shared" si="44"/>
        <v>C_ACC_2702</v>
      </c>
      <c r="C2852" s="4" t="s">
        <v>42</v>
      </c>
      <c r="D2852" s="42">
        <v>2702</v>
      </c>
      <c r="E2852" s="49">
        <v>29.32963732</v>
      </c>
      <c r="F2852" s="49">
        <v>7.9348156410000001</v>
      </c>
      <c r="G2852" s="49">
        <v>2.5223805029999999</v>
      </c>
      <c r="H2852" s="49">
        <v>3.1457647369999999</v>
      </c>
      <c r="I2852" s="36">
        <v>1.6565320000000001E-3</v>
      </c>
      <c r="J2852" s="36">
        <v>8.4692210000000007E-3</v>
      </c>
      <c r="K2852" s="4" t="s">
        <v>43</v>
      </c>
      <c r="L2852" s="4">
        <v>66</v>
      </c>
      <c r="M2852" s="4" t="s">
        <v>44</v>
      </c>
      <c r="N2852" s="4" t="s">
        <v>44</v>
      </c>
      <c r="O2852" s="4" t="s">
        <v>44</v>
      </c>
      <c r="P2852" s="4" t="s">
        <v>44</v>
      </c>
      <c r="Q2852" s="4" t="s">
        <v>44</v>
      </c>
      <c r="R2852" s="4" t="s">
        <v>44</v>
      </c>
      <c r="S2852" s="4" t="s">
        <v>44</v>
      </c>
      <c r="T2852" s="4" t="s">
        <v>44</v>
      </c>
      <c r="U2852" s="4" t="s">
        <v>44</v>
      </c>
      <c r="V2852" s="4" t="s">
        <v>44</v>
      </c>
      <c r="W2852" s="4" t="s">
        <v>44</v>
      </c>
      <c r="X2852" s="23" t="s">
        <v>44</v>
      </c>
      <c r="Y2852" s="23" t="s">
        <v>44</v>
      </c>
      <c r="Z2852" s="23" t="s">
        <v>44</v>
      </c>
      <c r="AA2852" s="73" t="s">
        <v>44</v>
      </c>
      <c r="AB2852" s="23" t="s">
        <v>44</v>
      </c>
      <c r="AC2852" s="23" t="s">
        <v>211</v>
      </c>
      <c r="AD2852" s="4" t="s">
        <v>212</v>
      </c>
      <c r="AE2852" s="30">
        <v>100</v>
      </c>
      <c r="AF2852" s="30">
        <v>43</v>
      </c>
      <c r="AG2852" s="30">
        <v>0</v>
      </c>
      <c r="AH2852" s="30">
        <v>0</v>
      </c>
      <c r="AI2852" s="30">
        <v>1</v>
      </c>
      <c r="AJ2852" s="30">
        <v>43</v>
      </c>
      <c r="AK2852" s="30">
        <v>1</v>
      </c>
      <c r="AL2852" s="30">
        <v>43</v>
      </c>
      <c r="AM2852" s="63">
        <v>4.3499999999999998E-22</v>
      </c>
      <c r="AN2852" s="30">
        <v>88.6</v>
      </c>
      <c r="AO2852" s="23" t="s">
        <v>213</v>
      </c>
      <c r="AP2852" s="59" t="s">
        <v>213</v>
      </c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0"/>
      <c r="BW2852" s="10"/>
      <c r="BX2852" s="10"/>
      <c r="BY2852" s="10"/>
      <c r="BZ2852" s="10"/>
      <c r="CA2852" s="10"/>
      <c r="CB2852" s="10"/>
      <c r="CC2852" s="10"/>
      <c r="CD2852" s="10"/>
      <c r="CE2852" s="10"/>
      <c r="CF2852" s="10"/>
      <c r="CG2852" s="10"/>
      <c r="CH2852" s="10"/>
      <c r="CI2852" s="10"/>
      <c r="CJ2852" s="10"/>
      <c r="CK2852" s="10"/>
      <c r="CL2852" s="10"/>
      <c r="CM2852" s="10"/>
      <c r="CN2852" s="10"/>
      <c r="CO2852" s="10"/>
      <c r="CP2852" s="10"/>
      <c r="CQ2852" s="10"/>
      <c r="CR2852" s="10"/>
      <c r="CS2852" s="10"/>
      <c r="CT2852" s="10"/>
      <c r="CU2852" s="10"/>
      <c r="CV2852" s="10"/>
      <c r="CW2852" s="10"/>
      <c r="CX2852" s="10"/>
      <c r="CY2852" s="10"/>
      <c r="CZ2852" s="10"/>
      <c r="DA2852" s="10"/>
      <c r="DB2852" s="10"/>
    </row>
    <row r="2853" spans="1:106" s="12" customFormat="1" ht="98" x14ac:dyDescent="0.15">
      <c r="A2853" s="3" t="s">
        <v>41</v>
      </c>
      <c r="B2853" s="3" t="str">
        <f t="shared" si="44"/>
        <v>C_ACC_2702</v>
      </c>
      <c r="C2853" s="4" t="s">
        <v>42</v>
      </c>
      <c r="D2853" s="42">
        <v>2702</v>
      </c>
      <c r="E2853" s="49">
        <v>29.32963732</v>
      </c>
      <c r="F2853" s="49">
        <v>7.9131522030000001</v>
      </c>
      <c r="G2853" s="49">
        <v>2.5077019690000002</v>
      </c>
      <c r="H2853" s="49">
        <v>3.1555393340000002</v>
      </c>
      <c r="I2853" s="36">
        <v>1.6020170000000001E-3</v>
      </c>
      <c r="J2853" s="36">
        <v>7.2668530000000002E-3</v>
      </c>
      <c r="K2853" s="4" t="s">
        <v>49</v>
      </c>
      <c r="L2853" s="4">
        <v>60</v>
      </c>
      <c r="M2853" s="4" t="s">
        <v>44</v>
      </c>
      <c r="N2853" s="4" t="s">
        <v>44</v>
      </c>
      <c r="O2853" s="4" t="s">
        <v>44</v>
      </c>
      <c r="P2853" s="4" t="s">
        <v>44</v>
      </c>
      <c r="Q2853" s="4" t="s">
        <v>44</v>
      </c>
      <c r="R2853" s="4" t="s">
        <v>44</v>
      </c>
      <c r="S2853" s="4" t="s">
        <v>44</v>
      </c>
      <c r="T2853" s="4" t="s">
        <v>44</v>
      </c>
      <c r="U2853" s="4" t="s">
        <v>44</v>
      </c>
      <c r="V2853" s="4" t="s">
        <v>44</v>
      </c>
      <c r="W2853" s="4" t="s">
        <v>44</v>
      </c>
      <c r="X2853" s="23" t="s">
        <v>44</v>
      </c>
      <c r="Y2853" s="23" t="s">
        <v>44</v>
      </c>
      <c r="Z2853" s="23" t="s">
        <v>44</v>
      </c>
      <c r="AA2853" s="73" t="s">
        <v>44</v>
      </c>
      <c r="AB2853" s="23" t="s">
        <v>44</v>
      </c>
      <c r="AC2853" s="23" t="s">
        <v>211</v>
      </c>
      <c r="AD2853" s="4" t="s">
        <v>212</v>
      </c>
      <c r="AE2853" s="30">
        <v>100</v>
      </c>
      <c r="AF2853" s="30">
        <v>43</v>
      </c>
      <c r="AG2853" s="30">
        <v>0</v>
      </c>
      <c r="AH2853" s="30">
        <v>0</v>
      </c>
      <c r="AI2853" s="30">
        <v>1</v>
      </c>
      <c r="AJ2853" s="30">
        <v>43</v>
      </c>
      <c r="AK2853" s="30">
        <v>1</v>
      </c>
      <c r="AL2853" s="30">
        <v>43</v>
      </c>
      <c r="AM2853" s="63">
        <v>4.3499999999999998E-22</v>
      </c>
      <c r="AN2853" s="30">
        <v>88.6</v>
      </c>
      <c r="AO2853" s="23" t="s">
        <v>213</v>
      </c>
      <c r="AP2853" s="59" t="s">
        <v>213</v>
      </c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0"/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/>
      <c r="CG2853" s="10"/>
      <c r="CH2853" s="10"/>
      <c r="CI2853" s="10"/>
      <c r="CJ2853" s="10"/>
      <c r="CK2853" s="10"/>
      <c r="CL2853" s="10"/>
      <c r="CM2853" s="10"/>
      <c r="CN2853" s="10"/>
      <c r="CO2853" s="10"/>
      <c r="CP2853" s="10"/>
      <c r="CQ2853" s="10"/>
      <c r="CR2853" s="10"/>
      <c r="CS2853" s="10"/>
      <c r="CT2853" s="10"/>
      <c r="CU2853" s="10"/>
      <c r="CV2853" s="10"/>
      <c r="CW2853" s="10"/>
      <c r="CX2853" s="10"/>
      <c r="CY2853" s="10"/>
      <c r="CZ2853" s="10"/>
      <c r="DA2853" s="10"/>
      <c r="DB2853" s="10"/>
    </row>
    <row r="2854" spans="1:106" s="12" customFormat="1" ht="98" x14ac:dyDescent="0.15">
      <c r="A2854" s="3" t="s">
        <v>41</v>
      </c>
      <c r="B2854" s="3" t="str">
        <f t="shared" si="44"/>
        <v>C_ACC_2702</v>
      </c>
      <c r="C2854" s="4" t="s">
        <v>42</v>
      </c>
      <c r="D2854" s="42">
        <v>2702</v>
      </c>
      <c r="E2854" s="49">
        <v>29.32963732</v>
      </c>
      <c r="F2854" s="49">
        <v>7.7418928390000001</v>
      </c>
      <c r="G2854" s="49">
        <v>2.5159223979999998</v>
      </c>
      <c r="H2854" s="49">
        <v>3.0771588369999998</v>
      </c>
      <c r="I2854" s="36">
        <v>2.089839E-3</v>
      </c>
      <c r="J2854" s="36">
        <v>1.0973672E-2</v>
      </c>
      <c r="K2854" s="4" t="s">
        <v>56</v>
      </c>
      <c r="L2854" s="4">
        <v>56</v>
      </c>
      <c r="M2854" s="4" t="s">
        <v>44</v>
      </c>
      <c r="N2854" s="4" t="s">
        <v>44</v>
      </c>
      <c r="O2854" s="4" t="s">
        <v>44</v>
      </c>
      <c r="P2854" s="4" t="s">
        <v>44</v>
      </c>
      <c r="Q2854" s="4" t="s">
        <v>44</v>
      </c>
      <c r="R2854" s="4" t="s">
        <v>44</v>
      </c>
      <c r="S2854" s="4" t="s">
        <v>44</v>
      </c>
      <c r="T2854" s="4" t="s">
        <v>44</v>
      </c>
      <c r="U2854" s="4" t="s">
        <v>44</v>
      </c>
      <c r="V2854" s="4" t="s">
        <v>44</v>
      </c>
      <c r="W2854" s="4" t="s">
        <v>44</v>
      </c>
      <c r="X2854" s="23" t="s">
        <v>44</v>
      </c>
      <c r="Y2854" s="23" t="s">
        <v>44</v>
      </c>
      <c r="Z2854" s="23" t="s">
        <v>44</v>
      </c>
      <c r="AA2854" s="73" t="s">
        <v>44</v>
      </c>
      <c r="AB2854" s="23" t="s">
        <v>44</v>
      </c>
      <c r="AC2854" s="23" t="s">
        <v>211</v>
      </c>
      <c r="AD2854" s="4" t="s">
        <v>212</v>
      </c>
      <c r="AE2854" s="30">
        <v>100</v>
      </c>
      <c r="AF2854" s="30">
        <v>43</v>
      </c>
      <c r="AG2854" s="30">
        <v>0</v>
      </c>
      <c r="AH2854" s="30">
        <v>0</v>
      </c>
      <c r="AI2854" s="30">
        <v>1</v>
      </c>
      <c r="AJ2854" s="30">
        <v>43</v>
      </c>
      <c r="AK2854" s="30">
        <v>1</v>
      </c>
      <c r="AL2854" s="30">
        <v>43</v>
      </c>
      <c r="AM2854" s="63">
        <v>4.3499999999999998E-22</v>
      </c>
      <c r="AN2854" s="30">
        <v>88.6</v>
      </c>
      <c r="AO2854" s="23" t="s">
        <v>213</v>
      </c>
      <c r="AP2854" s="59" t="s">
        <v>213</v>
      </c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0"/>
      <c r="BW2854" s="10"/>
      <c r="BX2854" s="10"/>
      <c r="BY2854" s="10"/>
      <c r="BZ2854" s="10"/>
      <c r="CA2854" s="10"/>
      <c r="CB2854" s="10"/>
      <c r="CC2854" s="10"/>
      <c r="CD2854" s="10"/>
      <c r="CE2854" s="10"/>
      <c r="CF2854" s="10"/>
      <c r="CG2854" s="10"/>
      <c r="CH2854" s="10"/>
      <c r="CI2854" s="10"/>
      <c r="CJ2854" s="10"/>
      <c r="CK2854" s="10"/>
      <c r="CL2854" s="10"/>
      <c r="CM2854" s="10"/>
      <c r="CN2854" s="10"/>
      <c r="CO2854" s="10"/>
      <c r="CP2854" s="10"/>
      <c r="CQ2854" s="10"/>
      <c r="CR2854" s="10"/>
      <c r="CS2854" s="10"/>
      <c r="CT2854" s="10"/>
      <c r="CU2854" s="10"/>
      <c r="CV2854" s="10"/>
      <c r="CW2854" s="10"/>
      <c r="CX2854" s="10"/>
      <c r="CY2854" s="10"/>
      <c r="CZ2854" s="10"/>
      <c r="DA2854" s="10"/>
      <c r="DB2854" s="10"/>
    </row>
    <row r="2855" spans="1:106" s="12" customFormat="1" ht="98" x14ac:dyDescent="0.15">
      <c r="A2855" s="3" t="s">
        <v>41</v>
      </c>
      <c r="B2855" s="3" t="str">
        <f t="shared" si="44"/>
        <v>C_ACC_2704</v>
      </c>
      <c r="C2855" s="4" t="s">
        <v>42</v>
      </c>
      <c r="D2855" s="42">
        <v>2704</v>
      </c>
      <c r="E2855" s="49">
        <v>33.523334929999997</v>
      </c>
      <c r="F2855" s="49">
        <v>7.9930369539999999</v>
      </c>
      <c r="G2855" s="49">
        <v>2.3919882609999998</v>
      </c>
      <c r="H2855" s="49">
        <v>3.3415870320000001</v>
      </c>
      <c r="I2855" s="36">
        <v>8.3300900000000001E-4</v>
      </c>
      <c r="J2855" s="36">
        <v>6.3616539999999996E-3</v>
      </c>
      <c r="K2855" s="4" t="s">
        <v>43</v>
      </c>
      <c r="L2855" s="4">
        <v>60</v>
      </c>
      <c r="M2855" s="4" t="s">
        <v>4389</v>
      </c>
      <c r="N2855" s="4" t="s">
        <v>3273</v>
      </c>
      <c r="O2855" s="5">
        <v>8.3000000000000001E-32</v>
      </c>
      <c r="P2855" s="4" t="s">
        <v>44</v>
      </c>
      <c r="Q2855" s="4" t="s">
        <v>44</v>
      </c>
      <c r="R2855" s="4" t="s">
        <v>44</v>
      </c>
      <c r="S2855" s="4" t="s">
        <v>44</v>
      </c>
      <c r="T2855" s="4" t="s">
        <v>3580</v>
      </c>
      <c r="U2855" s="4" t="s">
        <v>3580</v>
      </c>
      <c r="V2855" s="4" t="s">
        <v>3581</v>
      </c>
      <c r="W2855" s="4" t="s">
        <v>4390</v>
      </c>
      <c r="X2855" s="23" t="s">
        <v>4391</v>
      </c>
      <c r="Y2855" s="67">
        <v>7.0000000000000001E-22</v>
      </c>
      <c r="Z2855" s="23" t="s">
        <v>44</v>
      </c>
      <c r="AA2855" s="73" t="s">
        <v>44</v>
      </c>
      <c r="AB2855" s="23" t="s">
        <v>44</v>
      </c>
      <c r="AC2855" s="23" t="s">
        <v>4392</v>
      </c>
      <c r="AD2855" s="4" t="s">
        <v>4393</v>
      </c>
      <c r="AE2855" s="30">
        <v>100</v>
      </c>
      <c r="AF2855" s="30">
        <v>79</v>
      </c>
      <c r="AG2855" s="30">
        <v>0</v>
      </c>
      <c r="AH2855" s="30">
        <v>0</v>
      </c>
      <c r="AI2855" s="30">
        <v>1</v>
      </c>
      <c r="AJ2855" s="30">
        <v>79</v>
      </c>
      <c r="AK2855" s="30">
        <v>1</v>
      </c>
      <c r="AL2855" s="30">
        <v>79</v>
      </c>
      <c r="AM2855" s="63">
        <v>1.25E-48</v>
      </c>
      <c r="AN2855" s="30">
        <v>158</v>
      </c>
      <c r="AO2855" s="23" t="s">
        <v>4394</v>
      </c>
      <c r="AP2855" s="59" t="s">
        <v>4394</v>
      </c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0"/>
      <c r="BG2855" s="10"/>
      <c r="BH2855" s="10"/>
      <c r="BI2855" s="10"/>
      <c r="BJ2855" s="10"/>
      <c r="BK2855" s="10"/>
      <c r="BL2855" s="10"/>
      <c r="BM2855" s="10"/>
      <c r="BN2855" s="10"/>
      <c r="BO2855" s="10"/>
      <c r="BP2855" s="10"/>
      <c r="BQ2855" s="10"/>
      <c r="BR2855" s="10"/>
      <c r="BS2855" s="10"/>
      <c r="BT2855" s="10"/>
      <c r="BU2855" s="10"/>
      <c r="BV2855" s="10"/>
      <c r="BW2855" s="10"/>
      <c r="BX2855" s="10"/>
      <c r="BY2855" s="10"/>
      <c r="BZ2855" s="10"/>
      <c r="CA2855" s="10"/>
      <c r="CB2855" s="10"/>
      <c r="CC2855" s="10"/>
      <c r="CD2855" s="10"/>
      <c r="CE2855" s="10"/>
      <c r="CF2855" s="10"/>
      <c r="CG2855" s="10"/>
      <c r="CH2855" s="10"/>
      <c r="CI2855" s="10"/>
      <c r="CJ2855" s="10"/>
      <c r="CK2855" s="10"/>
      <c r="CL2855" s="10"/>
      <c r="CM2855" s="10"/>
      <c r="CN2855" s="10"/>
      <c r="CO2855" s="10"/>
      <c r="CP2855" s="10"/>
      <c r="CQ2855" s="10"/>
      <c r="CR2855" s="10"/>
      <c r="CS2855" s="10"/>
      <c r="CT2855" s="10"/>
      <c r="CU2855" s="10"/>
      <c r="CV2855" s="10"/>
      <c r="CW2855" s="10"/>
      <c r="CX2855" s="10"/>
      <c r="CY2855" s="10"/>
      <c r="CZ2855" s="10"/>
      <c r="DA2855" s="10"/>
      <c r="DB2855" s="10"/>
    </row>
    <row r="2856" spans="1:106" s="12" customFormat="1" ht="98" x14ac:dyDescent="0.15">
      <c r="A2856" s="3" t="s">
        <v>41</v>
      </c>
      <c r="B2856" s="3" t="str">
        <f t="shared" si="44"/>
        <v>C_ACC_2704</v>
      </c>
      <c r="C2856" s="4" t="s">
        <v>42</v>
      </c>
      <c r="D2856" s="42">
        <v>2704</v>
      </c>
      <c r="E2856" s="49">
        <v>33.523334929999997</v>
      </c>
      <c r="F2856" s="49">
        <v>7.9823680210000001</v>
      </c>
      <c r="G2856" s="49">
        <v>2.3765925480000001</v>
      </c>
      <c r="H2856" s="49">
        <v>3.3587448659999999</v>
      </c>
      <c r="I2856" s="36">
        <v>7.8297299999999996E-4</v>
      </c>
      <c r="J2856" s="36">
        <v>5.2841140000000003E-3</v>
      </c>
      <c r="K2856" s="4" t="s">
        <v>49</v>
      </c>
      <c r="L2856" s="4">
        <v>61</v>
      </c>
      <c r="M2856" s="4" t="s">
        <v>4389</v>
      </c>
      <c r="N2856" s="4" t="s">
        <v>3273</v>
      </c>
      <c r="O2856" s="5">
        <v>8.3000000000000001E-32</v>
      </c>
      <c r="P2856" s="4" t="s">
        <v>44</v>
      </c>
      <c r="Q2856" s="4" t="s">
        <v>44</v>
      </c>
      <c r="R2856" s="4" t="s">
        <v>44</v>
      </c>
      <c r="S2856" s="4" t="s">
        <v>44</v>
      </c>
      <c r="T2856" s="4" t="s">
        <v>3580</v>
      </c>
      <c r="U2856" s="4" t="s">
        <v>3580</v>
      </c>
      <c r="V2856" s="4" t="s">
        <v>3581</v>
      </c>
      <c r="W2856" s="4" t="s">
        <v>4390</v>
      </c>
      <c r="X2856" s="23" t="s">
        <v>4391</v>
      </c>
      <c r="Y2856" s="67">
        <v>7.0000000000000001E-22</v>
      </c>
      <c r="Z2856" s="23" t="s">
        <v>44</v>
      </c>
      <c r="AA2856" s="73" t="s">
        <v>44</v>
      </c>
      <c r="AB2856" s="23" t="s">
        <v>44</v>
      </c>
      <c r="AC2856" s="23" t="s">
        <v>4392</v>
      </c>
      <c r="AD2856" s="4" t="s">
        <v>4393</v>
      </c>
      <c r="AE2856" s="30">
        <v>100</v>
      </c>
      <c r="AF2856" s="30">
        <v>79</v>
      </c>
      <c r="AG2856" s="30">
        <v>0</v>
      </c>
      <c r="AH2856" s="30">
        <v>0</v>
      </c>
      <c r="AI2856" s="30">
        <v>1</v>
      </c>
      <c r="AJ2856" s="30">
        <v>79</v>
      </c>
      <c r="AK2856" s="30">
        <v>1</v>
      </c>
      <c r="AL2856" s="30">
        <v>79</v>
      </c>
      <c r="AM2856" s="63">
        <v>1.25E-48</v>
      </c>
      <c r="AN2856" s="30">
        <v>158</v>
      </c>
      <c r="AO2856" s="23" t="s">
        <v>4394</v>
      </c>
      <c r="AP2856" s="59" t="s">
        <v>4394</v>
      </c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0"/>
      <c r="CB2856" s="10"/>
      <c r="CC2856" s="10"/>
      <c r="CD2856" s="10"/>
      <c r="CE2856" s="10"/>
      <c r="CF2856" s="10"/>
      <c r="CG2856" s="10"/>
      <c r="CH2856" s="10"/>
      <c r="CI2856" s="10"/>
      <c r="CJ2856" s="10"/>
      <c r="CK2856" s="10"/>
      <c r="CL2856" s="10"/>
      <c r="CM2856" s="10"/>
      <c r="CN2856" s="10"/>
      <c r="CO2856" s="10"/>
      <c r="CP2856" s="10"/>
      <c r="CQ2856" s="10"/>
      <c r="CR2856" s="10"/>
      <c r="CS2856" s="10"/>
      <c r="CT2856" s="10"/>
      <c r="CU2856" s="10"/>
      <c r="CV2856" s="10"/>
      <c r="CW2856" s="10"/>
      <c r="CX2856" s="10"/>
      <c r="CY2856" s="10"/>
      <c r="CZ2856" s="10"/>
      <c r="DA2856" s="10"/>
      <c r="DB2856" s="10"/>
    </row>
    <row r="2857" spans="1:106" s="12" customFormat="1" ht="98" x14ac:dyDescent="0.15">
      <c r="A2857" s="3" t="s">
        <v>41</v>
      </c>
      <c r="B2857" s="3" t="str">
        <f t="shared" si="44"/>
        <v>C_ACC_2704</v>
      </c>
      <c r="C2857" s="4" t="s">
        <v>42</v>
      </c>
      <c r="D2857" s="42">
        <v>2704</v>
      </c>
      <c r="E2857" s="49">
        <v>33.523334929999997</v>
      </c>
      <c r="F2857" s="49">
        <v>7.7415880269999997</v>
      </c>
      <c r="G2857" s="49">
        <v>2.350993538</v>
      </c>
      <c r="H2857" s="49">
        <v>3.2929005980000001</v>
      </c>
      <c r="I2857" s="36">
        <v>9.9159500000000006E-4</v>
      </c>
      <c r="J2857" s="36">
        <v>7.8036119999999997E-3</v>
      </c>
      <c r="K2857" s="4" t="s">
        <v>56</v>
      </c>
      <c r="L2857" s="4">
        <v>76</v>
      </c>
      <c r="M2857" s="4" t="s">
        <v>4389</v>
      </c>
      <c r="N2857" s="4" t="s">
        <v>3273</v>
      </c>
      <c r="O2857" s="5">
        <v>8.3000000000000001E-32</v>
      </c>
      <c r="P2857" s="4" t="s">
        <v>44</v>
      </c>
      <c r="Q2857" s="4" t="s">
        <v>44</v>
      </c>
      <c r="R2857" s="4" t="s">
        <v>44</v>
      </c>
      <c r="S2857" s="4" t="s">
        <v>44</v>
      </c>
      <c r="T2857" s="4" t="s">
        <v>3580</v>
      </c>
      <c r="U2857" s="4" t="s">
        <v>3580</v>
      </c>
      <c r="V2857" s="4" t="s">
        <v>3581</v>
      </c>
      <c r="W2857" s="4" t="s">
        <v>4390</v>
      </c>
      <c r="X2857" s="23" t="s">
        <v>4391</v>
      </c>
      <c r="Y2857" s="67">
        <v>7.0000000000000001E-22</v>
      </c>
      <c r="Z2857" s="23" t="s">
        <v>44</v>
      </c>
      <c r="AA2857" s="73" t="s">
        <v>44</v>
      </c>
      <c r="AB2857" s="23" t="s">
        <v>44</v>
      </c>
      <c r="AC2857" s="23" t="s">
        <v>4392</v>
      </c>
      <c r="AD2857" s="4" t="s">
        <v>4393</v>
      </c>
      <c r="AE2857" s="30">
        <v>100</v>
      </c>
      <c r="AF2857" s="30">
        <v>79</v>
      </c>
      <c r="AG2857" s="30">
        <v>0</v>
      </c>
      <c r="AH2857" s="30">
        <v>0</v>
      </c>
      <c r="AI2857" s="30">
        <v>1</v>
      </c>
      <c r="AJ2857" s="30">
        <v>79</v>
      </c>
      <c r="AK2857" s="30">
        <v>1</v>
      </c>
      <c r="AL2857" s="30">
        <v>79</v>
      </c>
      <c r="AM2857" s="63">
        <v>1.25E-48</v>
      </c>
      <c r="AN2857" s="30">
        <v>158</v>
      </c>
      <c r="AO2857" s="23" t="s">
        <v>4394</v>
      </c>
      <c r="AP2857" s="59" t="s">
        <v>4394</v>
      </c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0"/>
      <c r="BW2857" s="10"/>
      <c r="BX2857" s="10"/>
      <c r="BY2857" s="10"/>
      <c r="BZ2857" s="10"/>
      <c r="CA2857" s="10"/>
      <c r="CB2857" s="10"/>
      <c r="CC2857" s="10"/>
      <c r="CD2857" s="10"/>
      <c r="CE2857" s="10"/>
      <c r="CF2857" s="10"/>
      <c r="CG2857" s="10"/>
      <c r="CH2857" s="10"/>
      <c r="CI2857" s="10"/>
      <c r="CJ2857" s="10"/>
      <c r="CK2857" s="10"/>
      <c r="CL2857" s="10"/>
      <c r="CM2857" s="10"/>
      <c r="CN2857" s="10"/>
      <c r="CO2857" s="10"/>
      <c r="CP2857" s="10"/>
      <c r="CQ2857" s="10"/>
      <c r="CR2857" s="10"/>
      <c r="CS2857" s="10"/>
      <c r="CT2857" s="10"/>
      <c r="CU2857" s="10"/>
      <c r="CV2857" s="10"/>
      <c r="CW2857" s="10"/>
      <c r="CX2857" s="10"/>
      <c r="CY2857" s="10"/>
      <c r="CZ2857" s="10"/>
      <c r="DA2857" s="10"/>
      <c r="DB2857" s="10"/>
    </row>
    <row r="2858" spans="1:106" s="12" customFormat="1" ht="98" x14ac:dyDescent="0.15">
      <c r="A2858" s="3" t="s">
        <v>41</v>
      </c>
      <c r="B2858" s="3" t="str">
        <f t="shared" si="44"/>
        <v>C_ACC_2705</v>
      </c>
      <c r="C2858" s="4" t="s">
        <v>42</v>
      </c>
      <c r="D2858" s="42">
        <v>2705</v>
      </c>
      <c r="E2858" s="49">
        <v>30.391820200000002</v>
      </c>
      <c r="F2858" s="49">
        <v>7.9214514889999998</v>
      </c>
      <c r="G2858" s="49">
        <v>2.2628054049999999</v>
      </c>
      <c r="H2858" s="49">
        <v>3.5007214819999999</v>
      </c>
      <c r="I2858" s="36">
        <v>4.64E-4</v>
      </c>
      <c r="J2858" s="36">
        <v>5.2699579999999999E-3</v>
      </c>
      <c r="K2858" s="4" t="s">
        <v>43</v>
      </c>
      <c r="L2858" s="4">
        <v>54</v>
      </c>
      <c r="M2858" s="4" t="s">
        <v>4516</v>
      </c>
      <c r="N2858" s="4" t="s">
        <v>4517</v>
      </c>
      <c r="O2858" s="5">
        <v>4.8000000000000002E-72</v>
      </c>
      <c r="P2858" s="4" t="s">
        <v>44</v>
      </c>
      <c r="Q2858" s="4" t="s">
        <v>44</v>
      </c>
      <c r="R2858" s="4" t="s">
        <v>44</v>
      </c>
      <c r="S2858" s="4" t="s">
        <v>44</v>
      </c>
      <c r="T2858" s="4" t="s">
        <v>1164</v>
      </c>
      <c r="U2858" s="4" t="s">
        <v>1164</v>
      </c>
      <c r="V2858" s="4" t="s">
        <v>1165</v>
      </c>
      <c r="W2858" s="4" t="s">
        <v>4518</v>
      </c>
      <c r="X2858" s="23" t="s">
        <v>4519</v>
      </c>
      <c r="Y2858" s="67">
        <v>5.2999999999999999E-128</v>
      </c>
      <c r="Z2858" s="23" t="s">
        <v>44</v>
      </c>
      <c r="AA2858" s="73" t="s">
        <v>44</v>
      </c>
      <c r="AB2858" s="23" t="s">
        <v>44</v>
      </c>
      <c r="AC2858" s="23" t="s">
        <v>4520</v>
      </c>
      <c r="AD2858" s="4" t="s">
        <v>4521</v>
      </c>
      <c r="AE2858" s="30">
        <v>100</v>
      </c>
      <c r="AF2858" s="30">
        <v>289</v>
      </c>
      <c r="AG2858" s="30">
        <v>0</v>
      </c>
      <c r="AH2858" s="30">
        <v>0</v>
      </c>
      <c r="AI2858" s="30">
        <v>1</v>
      </c>
      <c r="AJ2858" s="30">
        <v>289</v>
      </c>
      <c r="AK2858" s="30">
        <v>1</v>
      </c>
      <c r="AL2858" s="30">
        <v>289</v>
      </c>
      <c r="AM2858" s="30">
        <v>0</v>
      </c>
      <c r="AN2858" s="30">
        <v>603</v>
      </c>
      <c r="AO2858" s="23" t="s">
        <v>4522</v>
      </c>
      <c r="AP2858" s="59" t="s">
        <v>4522</v>
      </c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10"/>
      <c r="BW2858" s="10"/>
      <c r="BX2858" s="10"/>
      <c r="BY2858" s="10"/>
      <c r="BZ2858" s="10"/>
      <c r="CA2858" s="10"/>
      <c r="CB2858" s="10"/>
      <c r="CC2858" s="10"/>
      <c r="CD2858" s="10"/>
      <c r="CE2858" s="10"/>
      <c r="CF2858" s="10"/>
      <c r="CG2858" s="10"/>
      <c r="CH2858" s="10"/>
      <c r="CI2858" s="10"/>
      <c r="CJ2858" s="10"/>
      <c r="CK2858" s="10"/>
      <c r="CL2858" s="10"/>
      <c r="CM2858" s="10"/>
      <c r="CN2858" s="10"/>
      <c r="CO2858" s="10"/>
      <c r="CP2858" s="10"/>
      <c r="CQ2858" s="10"/>
      <c r="CR2858" s="10"/>
      <c r="CS2858" s="10"/>
      <c r="CT2858" s="10"/>
      <c r="CU2858" s="10"/>
      <c r="CV2858" s="10"/>
      <c r="CW2858" s="10"/>
      <c r="CX2858" s="10"/>
      <c r="CY2858" s="10"/>
      <c r="CZ2858" s="10"/>
      <c r="DA2858" s="10"/>
      <c r="DB2858" s="10"/>
    </row>
    <row r="2859" spans="1:106" s="12" customFormat="1" ht="98" x14ac:dyDescent="0.15">
      <c r="A2859" s="3" t="s">
        <v>41</v>
      </c>
      <c r="B2859" s="3" t="str">
        <f t="shared" si="44"/>
        <v>C_ACC_2705</v>
      </c>
      <c r="C2859" s="4" t="s">
        <v>42</v>
      </c>
      <c r="D2859" s="42">
        <v>2705</v>
      </c>
      <c r="E2859" s="49">
        <v>30.391820200000002</v>
      </c>
      <c r="F2859" s="49">
        <v>7.9016573570000004</v>
      </c>
      <c r="G2859" s="49">
        <v>2.249288307</v>
      </c>
      <c r="H2859" s="49">
        <v>3.5129588919999999</v>
      </c>
      <c r="I2859" s="36">
        <v>4.43146E-4</v>
      </c>
      <c r="J2859" s="36">
        <v>4.0468149999999996E-3</v>
      </c>
      <c r="K2859" s="4" t="s">
        <v>49</v>
      </c>
      <c r="L2859" s="4">
        <v>54</v>
      </c>
      <c r="M2859" s="4" t="s">
        <v>4516</v>
      </c>
      <c r="N2859" s="4" t="s">
        <v>4517</v>
      </c>
      <c r="O2859" s="5">
        <v>4.8000000000000002E-72</v>
      </c>
      <c r="P2859" s="4" t="s">
        <v>44</v>
      </c>
      <c r="Q2859" s="4" t="s">
        <v>44</v>
      </c>
      <c r="R2859" s="4" t="s">
        <v>44</v>
      </c>
      <c r="S2859" s="4" t="s">
        <v>44</v>
      </c>
      <c r="T2859" s="4" t="s">
        <v>1164</v>
      </c>
      <c r="U2859" s="4" t="s">
        <v>1164</v>
      </c>
      <c r="V2859" s="4" t="s">
        <v>1165</v>
      </c>
      <c r="W2859" s="4" t="s">
        <v>4518</v>
      </c>
      <c r="X2859" s="23" t="s">
        <v>4519</v>
      </c>
      <c r="Y2859" s="67">
        <v>5.2999999999999999E-128</v>
      </c>
      <c r="Z2859" s="23" t="s">
        <v>44</v>
      </c>
      <c r="AA2859" s="73" t="s">
        <v>44</v>
      </c>
      <c r="AB2859" s="23" t="s">
        <v>44</v>
      </c>
      <c r="AC2859" s="23" t="s">
        <v>4520</v>
      </c>
      <c r="AD2859" s="4" t="s">
        <v>4521</v>
      </c>
      <c r="AE2859" s="30">
        <v>100</v>
      </c>
      <c r="AF2859" s="30">
        <v>289</v>
      </c>
      <c r="AG2859" s="30">
        <v>0</v>
      </c>
      <c r="AH2859" s="30">
        <v>0</v>
      </c>
      <c r="AI2859" s="30">
        <v>1</v>
      </c>
      <c r="AJ2859" s="30">
        <v>289</v>
      </c>
      <c r="AK2859" s="30">
        <v>1</v>
      </c>
      <c r="AL2859" s="30">
        <v>289</v>
      </c>
      <c r="AM2859" s="30">
        <v>0</v>
      </c>
      <c r="AN2859" s="30">
        <v>603</v>
      </c>
      <c r="AO2859" s="23" t="s">
        <v>4522</v>
      </c>
      <c r="AP2859" s="59" t="s">
        <v>4522</v>
      </c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/>
      <c r="BT2859" s="10"/>
      <c r="BU2859" s="10"/>
      <c r="BV2859" s="10"/>
      <c r="BW2859" s="10"/>
      <c r="BX2859" s="10"/>
      <c r="BY2859" s="10"/>
      <c r="BZ2859" s="10"/>
      <c r="CA2859" s="10"/>
      <c r="CB2859" s="10"/>
      <c r="CC2859" s="10"/>
      <c r="CD2859" s="10"/>
      <c r="CE2859" s="10"/>
      <c r="CF2859" s="10"/>
      <c r="CG2859" s="10"/>
      <c r="CH2859" s="10"/>
      <c r="CI2859" s="10"/>
      <c r="CJ2859" s="10"/>
      <c r="CK2859" s="10"/>
      <c r="CL2859" s="10"/>
      <c r="CM2859" s="10"/>
      <c r="CN2859" s="10"/>
      <c r="CO2859" s="10"/>
      <c r="CP2859" s="10"/>
      <c r="CQ2859" s="10"/>
      <c r="CR2859" s="10"/>
      <c r="CS2859" s="10"/>
      <c r="CT2859" s="10"/>
      <c r="CU2859" s="10"/>
      <c r="CV2859" s="10"/>
      <c r="CW2859" s="10"/>
      <c r="CX2859" s="10"/>
      <c r="CY2859" s="10"/>
      <c r="CZ2859" s="10"/>
      <c r="DA2859" s="10"/>
      <c r="DB2859" s="10"/>
    </row>
    <row r="2860" spans="1:106" s="12" customFormat="1" ht="98" x14ac:dyDescent="0.15">
      <c r="A2860" s="3" t="s">
        <v>41</v>
      </c>
      <c r="B2860" s="3" t="str">
        <f t="shared" si="44"/>
        <v>C_ACC_2705</v>
      </c>
      <c r="C2860" s="4" t="s">
        <v>42</v>
      </c>
      <c r="D2860" s="42">
        <v>2705</v>
      </c>
      <c r="E2860" s="49">
        <v>30.391820200000002</v>
      </c>
      <c r="F2860" s="49">
        <v>7.6236630400000003</v>
      </c>
      <c r="G2860" s="49">
        <v>2.2179419230000001</v>
      </c>
      <c r="H2860" s="49">
        <v>3.4372690110000002</v>
      </c>
      <c r="I2860" s="36">
        <v>5.8761200000000005E-4</v>
      </c>
      <c r="J2860" s="36">
        <v>6.1003960000000001E-3</v>
      </c>
      <c r="K2860" s="4" t="s">
        <v>56</v>
      </c>
      <c r="L2860" s="4">
        <v>69</v>
      </c>
      <c r="M2860" s="4" t="s">
        <v>4516</v>
      </c>
      <c r="N2860" s="4" t="s">
        <v>4517</v>
      </c>
      <c r="O2860" s="5">
        <v>4.8000000000000002E-72</v>
      </c>
      <c r="P2860" s="4" t="s">
        <v>44</v>
      </c>
      <c r="Q2860" s="4" t="s">
        <v>44</v>
      </c>
      <c r="R2860" s="4" t="s">
        <v>44</v>
      </c>
      <c r="S2860" s="4" t="s">
        <v>44</v>
      </c>
      <c r="T2860" s="4" t="s">
        <v>1164</v>
      </c>
      <c r="U2860" s="4" t="s">
        <v>1164</v>
      </c>
      <c r="V2860" s="4" t="s">
        <v>1165</v>
      </c>
      <c r="W2860" s="4" t="s">
        <v>4518</v>
      </c>
      <c r="X2860" s="23" t="s">
        <v>4519</v>
      </c>
      <c r="Y2860" s="67">
        <v>5.2999999999999999E-128</v>
      </c>
      <c r="Z2860" s="23" t="s">
        <v>44</v>
      </c>
      <c r="AA2860" s="73" t="s">
        <v>44</v>
      </c>
      <c r="AB2860" s="23" t="s">
        <v>44</v>
      </c>
      <c r="AC2860" s="23" t="s">
        <v>4520</v>
      </c>
      <c r="AD2860" s="4" t="s">
        <v>4521</v>
      </c>
      <c r="AE2860" s="30">
        <v>100</v>
      </c>
      <c r="AF2860" s="30">
        <v>289</v>
      </c>
      <c r="AG2860" s="30">
        <v>0</v>
      </c>
      <c r="AH2860" s="30">
        <v>0</v>
      </c>
      <c r="AI2860" s="30">
        <v>1</v>
      </c>
      <c r="AJ2860" s="30">
        <v>289</v>
      </c>
      <c r="AK2860" s="30">
        <v>1</v>
      </c>
      <c r="AL2860" s="30">
        <v>289</v>
      </c>
      <c r="AM2860" s="30">
        <v>0</v>
      </c>
      <c r="AN2860" s="30">
        <v>603</v>
      </c>
      <c r="AO2860" s="23" t="s">
        <v>4522</v>
      </c>
      <c r="AP2860" s="59" t="s">
        <v>4522</v>
      </c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0"/>
      <c r="BW2860" s="10"/>
      <c r="BX2860" s="10"/>
      <c r="BY2860" s="10"/>
      <c r="BZ2860" s="10"/>
      <c r="CA2860" s="10"/>
      <c r="CB2860" s="10"/>
      <c r="CC2860" s="10"/>
      <c r="CD2860" s="10"/>
      <c r="CE2860" s="10"/>
      <c r="CF2860" s="10"/>
      <c r="CG2860" s="10"/>
      <c r="CH2860" s="10"/>
      <c r="CI2860" s="10"/>
      <c r="CJ2860" s="10"/>
      <c r="CK2860" s="10"/>
      <c r="CL2860" s="10"/>
      <c r="CM2860" s="10"/>
      <c r="CN2860" s="10"/>
      <c r="CO2860" s="10"/>
      <c r="CP2860" s="10"/>
      <c r="CQ2860" s="10"/>
      <c r="CR2860" s="10"/>
      <c r="CS2860" s="10"/>
      <c r="CT2860" s="10"/>
      <c r="CU2860" s="10"/>
      <c r="CV2860" s="10"/>
      <c r="CW2860" s="10"/>
      <c r="CX2860" s="10"/>
      <c r="CY2860" s="10"/>
      <c r="CZ2860" s="10"/>
      <c r="DA2860" s="10"/>
      <c r="DB2860" s="10"/>
    </row>
    <row r="2861" spans="1:106" s="12" customFormat="1" ht="98" x14ac:dyDescent="0.15">
      <c r="A2861" s="3" t="s">
        <v>41</v>
      </c>
      <c r="B2861" s="3" t="str">
        <f t="shared" si="44"/>
        <v>C_ACC_2705</v>
      </c>
      <c r="C2861" s="4" t="s">
        <v>42</v>
      </c>
      <c r="D2861" s="42">
        <v>2705</v>
      </c>
      <c r="E2861" s="49">
        <v>30.391820200000002</v>
      </c>
      <c r="F2861" s="49">
        <v>6.9065566360000004</v>
      </c>
      <c r="G2861" s="49">
        <v>1.8749114039999999</v>
      </c>
      <c r="H2861" s="49">
        <v>3.6836709299999999</v>
      </c>
      <c r="I2861" s="36">
        <v>2.2989899999999999E-4</v>
      </c>
      <c r="J2861" s="36">
        <v>1.589853E-3</v>
      </c>
      <c r="K2861" s="4" t="s">
        <v>45</v>
      </c>
      <c r="L2861" s="4">
        <v>1</v>
      </c>
      <c r="M2861" s="4" t="s">
        <v>4516</v>
      </c>
      <c r="N2861" s="4" t="s">
        <v>4517</v>
      </c>
      <c r="O2861" s="5">
        <v>4.8000000000000002E-72</v>
      </c>
      <c r="P2861" s="4" t="s">
        <v>44</v>
      </c>
      <c r="Q2861" s="4" t="s">
        <v>44</v>
      </c>
      <c r="R2861" s="4" t="s">
        <v>44</v>
      </c>
      <c r="S2861" s="4" t="s">
        <v>44</v>
      </c>
      <c r="T2861" s="4" t="s">
        <v>1164</v>
      </c>
      <c r="U2861" s="4" t="s">
        <v>1164</v>
      </c>
      <c r="V2861" s="4" t="s">
        <v>1165</v>
      </c>
      <c r="W2861" s="4" t="s">
        <v>4518</v>
      </c>
      <c r="X2861" s="23" t="s">
        <v>4519</v>
      </c>
      <c r="Y2861" s="67">
        <v>5.2999999999999999E-128</v>
      </c>
      <c r="Z2861" s="23" t="s">
        <v>44</v>
      </c>
      <c r="AA2861" s="73" t="s">
        <v>44</v>
      </c>
      <c r="AB2861" s="23" t="s">
        <v>44</v>
      </c>
      <c r="AC2861" s="23" t="s">
        <v>4520</v>
      </c>
      <c r="AD2861" s="4" t="s">
        <v>4521</v>
      </c>
      <c r="AE2861" s="30">
        <v>100</v>
      </c>
      <c r="AF2861" s="30">
        <v>289</v>
      </c>
      <c r="AG2861" s="30">
        <v>0</v>
      </c>
      <c r="AH2861" s="30">
        <v>0</v>
      </c>
      <c r="AI2861" s="30">
        <v>1</v>
      </c>
      <c r="AJ2861" s="30">
        <v>289</v>
      </c>
      <c r="AK2861" s="30">
        <v>1</v>
      </c>
      <c r="AL2861" s="30">
        <v>289</v>
      </c>
      <c r="AM2861" s="30">
        <v>0</v>
      </c>
      <c r="AN2861" s="30">
        <v>603</v>
      </c>
      <c r="AO2861" s="23" t="s">
        <v>4522</v>
      </c>
      <c r="AP2861" s="59" t="s">
        <v>4522</v>
      </c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0"/>
      <c r="BW2861" s="10"/>
      <c r="BX2861" s="10"/>
      <c r="BY2861" s="10"/>
      <c r="BZ2861" s="10"/>
      <c r="CA2861" s="10"/>
      <c r="CB2861" s="10"/>
      <c r="CC2861" s="10"/>
      <c r="CD2861" s="10"/>
      <c r="CE2861" s="10"/>
      <c r="CF2861" s="10"/>
      <c r="CG2861" s="10"/>
      <c r="CH2861" s="10"/>
      <c r="CI2861" s="10"/>
      <c r="CJ2861" s="10"/>
      <c r="CK2861" s="10"/>
      <c r="CL2861" s="10"/>
      <c r="CM2861" s="10"/>
      <c r="CN2861" s="10"/>
      <c r="CO2861" s="10"/>
      <c r="CP2861" s="10"/>
      <c r="CQ2861" s="10"/>
      <c r="CR2861" s="10"/>
      <c r="CS2861" s="10"/>
      <c r="CT2861" s="10"/>
      <c r="CU2861" s="10"/>
      <c r="CV2861" s="10"/>
      <c r="CW2861" s="10"/>
      <c r="CX2861" s="10"/>
      <c r="CY2861" s="10"/>
      <c r="CZ2861" s="10"/>
      <c r="DA2861" s="10"/>
      <c r="DB2861" s="10"/>
    </row>
    <row r="2862" spans="1:106" s="12" customFormat="1" ht="98" x14ac:dyDescent="0.15">
      <c r="A2862" s="3" t="s">
        <v>41</v>
      </c>
      <c r="B2862" s="3" t="str">
        <f t="shared" si="44"/>
        <v>C_ACC_2706</v>
      </c>
      <c r="C2862" s="4" t="s">
        <v>42</v>
      </c>
      <c r="D2862" s="42">
        <v>2706</v>
      </c>
      <c r="E2862" s="49">
        <v>30.5697352</v>
      </c>
      <c r="F2862" s="49">
        <v>5.8609603559999996</v>
      </c>
      <c r="G2862" s="49">
        <v>2.0596704479999999</v>
      </c>
      <c r="H2862" s="49">
        <v>2.8455816129999998</v>
      </c>
      <c r="I2862" s="36">
        <v>4.4330400000000001E-3</v>
      </c>
      <c r="J2862" s="36">
        <v>1.3044894E-2</v>
      </c>
      <c r="K2862" s="4" t="s">
        <v>49</v>
      </c>
      <c r="L2862" s="4">
        <v>41</v>
      </c>
      <c r="M2862" s="4" t="s">
        <v>8346</v>
      </c>
      <c r="N2862" s="4" t="s">
        <v>8347</v>
      </c>
      <c r="O2862" s="5">
        <v>5.4999999999999998E-82</v>
      </c>
      <c r="P2862" s="4" t="s">
        <v>44</v>
      </c>
      <c r="Q2862" s="4" t="s">
        <v>44</v>
      </c>
      <c r="R2862" s="4" t="s">
        <v>44</v>
      </c>
      <c r="S2862" s="4" t="s">
        <v>44</v>
      </c>
      <c r="T2862" s="4" t="s">
        <v>1459</v>
      </c>
      <c r="U2862" s="4" t="s">
        <v>1459</v>
      </c>
      <c r="V2862" s="4" t="s">
        <v>1460</v>
      </c>
      <c r="W2862" s="4" t="s">
        <v>5327</v>
      </c>
      <c r="X2862" s="23" t="s">
        <v>5328</v>
      </c>
      <c r="Y2862" s="67">
        <v>7.9000000000000001E-72</v>
      </c>
      <c r="Z2862" s="23" t="s">
        <v>44</v>
      </c>
      <c r="AA2862" s="73" t="s">
        <v>44</v>
      </c>
      <c r="AB2862" s="23" t="s">
        <v>44</v>
      </c>
      <c r="AC2862" s="23" t="s">
        <v>8348</v>
      </c>
      <c r="AD2862" s="4" t="s">
        <v>8349</v>
      </c>
      <c r="AE2862" s="30">
        <v>100</v>
      </c>
      <c r="AF2862" s="30">
        <v>190</v>
      </c>
      <c r="AG2862" s="30">
        <v>0</v>
      </c>
      <c r="AH2862" s="30">
        <v>0</v>
      </c>
      <c r="AI2862" s="30">
        <v>1</v>
      </c>
      <c r="AJ2862" s="30">
        <v>190</v>
      </c>
      <c r="AK2862" s="30">
        <v>1</v>
      </c>
      <c r="AL2862" s="30">
        <v>190</v>
      </c>
      <c r="AM2862" s="63">
        <v>3.4800000000000002E-138</v>
      </c>
      <c r="AN2862" s="30">
        <v>393</v>
      </c>
      <c r="AO2862" s="23" t="s">
        <v>8350</v>
      </c>
      <c r="AP2862" s="59" t="s">
        <v>8350</v>
      </c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0"/>
      <c r="BW2862" s="10"/>
      <c r="BX2862" s="10"/>
      <c r="BY2862" s="10"/>
      <c r="BZ2862" s="10"/>
      <c r="CA2862" s="10"/>
      <c r="CB2862" s="10"/>
      <c r="CC2862" s="10"/>
      <c r="CD2862" s="10"/>
      <c r="CE2862" s="10"/>
      <c r="CF2862" s="10"/>
      <c r="CG2862" s="10"/>
      <c r="CH2862" s="10"/>
      <c r="CI2862" s="10"/>
      <c r="CJ2862" s="10"/>
      <c r="CK2862" s="10"/>
      <c r="CL2862" s="10"/>
      <c r="CM2862" s="10"/>
      <c r="CN2862" s="10"/>
      <c r="CO2862" s="10"/>
      <c r="CP2862" s="10"/>
      <c r="CQ2862" s="10"/>
      <c r="CR2862" s="10"/>
      <c r="CS2862" s="10"/>
      <c r="CT2862" s="10"/>
      <c r="CU2862" s="10"/>
      <c r="CV2862" s="10"/>
      <c r="CW2862" s="10"/>
      <c r="CX2862" s="10"/>
      <c r="CY2862" s="10"/>
      <c r="CZ2862" s="10"/>
      <c r="DA2862" s="10"/>
      <c r="DB2862" s="10"/>
    </row>
    <row r="2863" spans="1:106" s="12" customFormat="1" ht="98" x14ac:dyDescent="0.15">
      <c r="A2863" s="3" t="s">
        <v>41</v>
      </c>
      <c r="B2863" s="3" t="str">
        <f t="shared" si="44"/>
        <v>C_ACC_2707</v>
      </c>
      <c r="C2863" s="4" t="s">
        <v>42</v>
      </c>
      <c r="D2863" s="42">
        <v>2707</v>
      </c>
      <c r="E2863" s="49">
        <v>35.072009999999999</v>
      </c>
      <c r="F2863" s="49">
        <v>7.9622017339999998</v>
      </c>
      <c r="G2863" s="49">
        <v>2.2365828670000001</v>
      </c>
      <c r="H2863" s="49">
        <v>3.5599851230000001</v>
      </c>
      <c r="I2863" s="36">
        <v>3.7087600000000002E-4</v>
      </c>
      <c r="J2863" s="36">
        <v>3.7372899999999999E-3</v>
      </c>
      <c r="K2863" s="4" t="s">
        <v>49</v>
      </c>
      <c r="L2863" s="4">
        <v>72</v>
      </c>
      <c r="M2863" s="4" t="s">
        <v>4456</v>
      </c>
      <c r="N2863" s="4" t="s">
        <v>4457</v>
      </c>
      <c r="O2863" s="5">
        <v>2.8999999999999999E-98</v>
      </c>
      <c r="P2863" s="4" t="s">
        <v>44</v>
      </c>
      <c r="Q2863" s="4" t="s">
        <v>44</v>
      </c>
      <c r="R2863" s="4" t="s">
        <v>44</v>
      </c>
      <c r="S2863" s="4" t="s">
        <v>44</v>
      </c>
      <c r="T2863" s="4" t="s">
        <v>568</v>
      </c>
      <c r="U2863" s="4" t="s">
        <v>568</v>
      </c>
      <c r="V2863" s="4" t="s">
        <v>569</v>
      </c>
      <c r="W2863" s="4" t="s">
        <v>4458</v>
      </c>
      <c r="X2863" s="23" t="s">
        <v>4459</v>
      </c>
      <c r="Y2863" s="67">
        <v>3.2000000000000001E-88</v>
      </c>
      <c r="Z2863" s="23" t="s">
        <v>44</v>
      </c>
      <c r="AA2863" s="73" t="s">
        <v>44</v>
      </c>
      <c r="AB2863" s="23" t="s">
        <v>44</v>
      </c>
      <c r="AC2863" s="23" t="s">
        <v>4460</v>
      </c>
      <c r="AD2863" s="4" t="s">
        <v>4461</v>
      </c>
      <c r="AE2863" s="30">
        <v>100</v>
      </c>
      <c r="AF2863" s="30">
        <v>227</v>
      </c>
      <c r="AG2863" s="30">
        <v>0</v>
      </c>
      <c r="AH2863" s="30">
        <v>0</v>
      </c>
      <c r="AI2863" s="30">
        <v>1</v>
      </c>
      <c r="AJ2863" s="30">
        <v>227</v>
      </c>
      <c r="AK2863" s="30">
        <v>1</v>
      </c>
      <c r="AL2863" s="30">
        <v>227</v>
      </c>
      <c r="AM2863" s="63">
        <v>9.7399999999999994E-167</v>
      </c>
      <c r="AN2863" s="30">
        <v>468</v>
      </c>
      <c r="AO2863" s="23" t="s">
        <v>4462</v>
      </c>
      <c r="AP2863" s="59" t="s">
        <v>4462</v>
      </c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0"/>
      <c r="BW2863" s="10"/>
      <c r="BX2863" s="10"/>
      <c r="BY2863" s="10"/>
      <c r="BZ2863" s="10"/>
      <c r="CA2863" s="10"/>
      <c r="CB2863" s="10"/>
      <c r="CC2863" s="10"/>
      <c r="CD2863" s="10"/>
      <c r="CE2863" s="10"/>
      <c r="CF2863" s="10"/>
      <c r="CG2863" s="10"/>
      <c r="CH2863" s="10"/>
      <c r="CI2863" s="10"/>
      <c r="CJ2863" s="10"/>
      <c r="CK2863" s="10"/>
      <c r="CL2863" s="10"/>
      <c r="CM2863" s="10"/>
      <c r="CN2863" s="10"/>
      <c r="CO2863" s="10"/>
      <c r="CP2863" s="10"/>
      <c r="CQ2863" s="10"/>
      <c r="CR2863" s="10"/>
      <c r="CS2863" s="10"/>
      <c r="CT2863" s="10"/>
      <c r="CU2863" s="10"/>
      <c r="CV2863" s="10"/>
      <c r="CW2863" s="10"/>
      <c r="CX2863" s="10"/>
      <c r="CY2863" s="10"/>
      <c r="CZ2863" s="10"/>
      <c r="DA2863" s="10"/>
      <c r="DB2863" s="10"/>
    </row>
    <row r="2864" spans="1:106" s="12" customFormat="1" ht="98" x14ac:dyDescent="0.15">
      <c r="A2864" s="3" t="s">
        <v>41</v>
      </c>
      <c r="B2864" s="3" t="str">
        <f t="shared" si="44"/>
        <v>C_ACC_2707</v>
      </c>
      <c r="C2864" s="4" t="s">
        <v>42</v>
      </c>
      <c r="D2864" s="42">
        <v>2707</v>
      </c>
      <c r="E2864" s="49">
        <v>35.072009999999999</v>
      </c>
      <c r="F2864" s="49">
        <v>7.946509957</v>
      </c>
      <c r="G2864" s="49">
        <v>2.2653855620000001</v>
      </c>
      <c r="H2864" s="49">
        <v>3.5077957980000001</v>
      </c>
      <c r="I2864" s="36">
        <v>4.51836E-4</v>
      </c>
      <c r="J2864" s="36">
        <v>5.2494710000000003E-3</v>
      </c>
      <c r="K2864" s="4" t="s">
        <v>43</v>
      </c>
      <c r="L2864" s="4">
        <v>60</v>
      </c>
      <c r="M2864" s="4" t="s">
        <v>4456</v>
      </c>
      <c r="N2864" s="4" t="s">
        <v>4457</v>
      </c>
      <c r="O2864" s="5">
        <v>2.8999999999999999E-98</v>
      </c>
      <c r="P2864" s="4" t="s">
        <v>44</v>
      </c>
      <c r="Q2864" s="4" t="s">
        <v>44</v>
      </c>
      <c r="R2864" s="4" t="s">
        <v>44</v>
      </c>
      <c r="S2864" s="4" t="s">
        <v>44</v>
      </c>
      <c r="T2864" s="4" t="s">
        <v>568</v>
      </c>
      <c r="U2864" s="4" t="s">
        <v>568</v>
      </c>
      <c r="V2864" s="4" t="s">
        <v>569</v>
      </c>
      <c r="W2864" s="4" t="s">
        <v>4458</v>
      </c>
      <c r="X2864" s="23" t="s">
        <v>4459</v>
      </c>
      <c r="Y2864" s="67">
        <v>3.2000000000000001E-88</v>
      </c>
      <c r="Z2864" s="23" t="s">
        <v>44</v>
      </c>
      <c r="AA2864" s="73" t="s">
        <v>44</v>
      </c>
      <c r="AB2864" s="23" t="s">
        <v>44</v>
      </c>
      <c r="AC2864" s="23" t="s">
        <v>4460</v>
      </c>
      <c r="AD2864" s="4" t="s">
        <v>4461</v>
      </c>
      <c r="AE2864" s="30">
        <v>100</v>
      </c>
      <c r="AF2864" s="30">
        <v>227</v>
      </c>
      <c r="AG2864" s="30">
        <v>0</v>
      </c>
      <c r="AH2864" s="30">
        <v>0</v>
      </c>
      <c r="AI2864" s="30">
        <v>1</v>
      </c>
      <c r="AJ2864" s="30">
        <v>227</v>
      </c>
      <c r="AK2864" s="30">
        <v>1</v>
      </c>
      <c r="AL2864" s="30">
        <v>227</v>
      </c>
      <c r="AM2864" s="63">
        <v>9.7399999999999994E-167</v>
      </c>
      <c r="AN2864" s="30">
        <v>468</v>
      </c>
      <c r="AO2864" s="23" t="s">
        <v>4462</v>
      </c>
      <c r="AP2864" s="59" t="s">
        <v>4462</v>
      </c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10"/>
      <c r="CE2864" s="10"/>
      <c r="CF2864" s="10"/>
      <c r="CG2864" s="10"/>
      <c r="CH2864" s="10"/>
      <c r="CI2864" s="10"/>
      <c r="CJ2864" s="10"/>
      <c r="CK2864" s="10"/>
      <c r="CL2864" s="10"/>
      <c r="CM2864" s="10"/>
      <c r="CN2864" s="10"/>
      <c r="CO2864" s="10"/>
      <c r="CP2864" s="10"/>
      <c r="CQ2864" s="10"/>
      <c r="CR2864" s="10"/>
      <c r="CS2864" s="10"/>
      <c r="CT2864" s="10"/>
      <c r="CU2864" s="10"/>
      <c r="CV2864" s="10"/>
      <c r="CW2864" s="10"/>
      <c r="CX2864" s="10"/>
      <c r="CY2864" s="10"/>
      <c r="CZ2864" s="10"/>
      <c r="DA2864" s="10"/>
      <c r="DB2864" s="10"/>
    </row>
    <row r="2865" spans="1:106" s="12" customFormat="1" ht="98" x14ac:dyDescent="0.15">
      <c r="A2865" s="3" t="s">
        <v>41</v>
      </c>
      <c r="B2865" s="3" t="str">
        <f t="shared" si="44"/>
        <v>C_ACC_2707</v>
      </c>
      <c r="C2865" s="4" t="s">
        <v>42</v>
      </c>
      <c r="D2865" s="42">
        <v>2707</v>
      </c>
      <c r="E2865" s="49">
        <v>35.072009999999999</v>
      </c>
      <c r="F2865" s="49">
        <v>7.7163107139999996</v>
      </c>
      <c r="G2865" s="49">
        <v>2.2443705020000002</v>
      </c>
      <c r="H2865" s="49">
        <v>3.438073486</v>
      </c>
      <c r="I2865" s="36">
        <v>5.8586900000000004E-4</v>
      </c>
      <c r="J2865" s="36">
        <v>6.1003960000000001E-3</v>
      </c>
      <c r="K2865" s="4" t="s">
        <v>56</v>
      </c>
      <c r="L2865" s="4">
        <v>67</v>
      </c>
      <c r="M2865" s="4" t="s">
        <v>4456</v>
      </c>
      <c r="N2865" s="4" t="s">
        <v>4457</v>
      </c>
      <c r="O2865" s="5">
        <v>2.8999999999999999E-98</v>
      </c>
      <c r="P2865" s="4" t="s">
        <v>44</v>
      </c>
      <c r="Q2865" s="4" t="s">
        <v>44</v>
      </c>
      <c r="R2865" s="4" t="s">
        <v>44</v>
      </c>
      <c r="S2865" s="4" t="s">
        <v>44</v>
      </c>
      <c r="T2865" s="4" t="s">
        <v>568</v>
      </c>
      <c r="U2865" s="4" t="s">
        <v>568</v>
      </c>
      <c r="V2865" s="4" t="s">
        <v>569</v>
      </c>
      <c r="W2865" s="4" t="s">
        <v>4458</v>
      </c>
      <c r="X2865" s="23" t="s">
        <v>4459</v>
      </c>
      <c r="Y2865" s="67">
        <v>3.2000000000000001E-88</v>
      </c>
      <c r="Z2865" s="23" t="s">
        <v>44</v>
      </c>
      <c r="AA2865" s="73" t="s">
        <v>44</v>
      </c>
      <c r="AB2865" s="23" t="s">
        <v>44</v>
      </c>
      <c r="AC2865" s="23" t="s">
        <v>4460</v>
      </c>
      <c r="AD2865" s="4" t="s">
        <v>4461</v>
      </c>
      <c r="AE2865" s="30">
        <v>100</v>
      </c>
      <c r="AF2865" s="30">
        <v>227</v>
      </c>
      <c r="AG2865" s="30">
        <v>0</v>
      </c>
      <c r="AH2865" s="30">
        <v>0</v>
      </c>
      <c r="AI2865" s="30">
        <v>1</v>
      </c>
      <c r="AJ2865" s="30">
        <v>227</v>
      </c>
      <c r="AK2865" s="30">
        <v>1</v>
      </c>
      <c r="AL2865" s="30">
        <v>227</v>
      </c>
      <c r="AM2865" s="63">
        <v>9.7399999999999994E-167</v>
      </c>
      <c r="AN2865" s="30">
        <v>468</v>
      </c>
      <c r="AO2865" s="23" t="s">
        <v>4462</v>
      </c>
      <c r="AP2865" s="59" t="s">
        <v>4462</v>
      </c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0"/>
      <c r="BW2865" s="10"/>
      <c r="BX2865" s="10"/>
      <c r="BY2865" s="10"/>
      <c r="BZ2865" s="10"/>
      <c r="CA2865" s="10"/>
      <c r="CB2865" s="10"/>
      <c r="CC2865" s="10"/>
      <c r="CD2865" s="10"/>
      <c r="CE2865" s="10"/>
      <c r="CF2865" s="10"/>
      <c r="CG2865" s="10"/>
      <c r="CH2865" s="10"/>
      <c r="CI2865" s="10"/>
      <c r="CJ2865" s="10"/>
      <c r="CK2865" s="10"/>
      <c r="CL2865" s="10"/>
      <c r="CM2865" s="10"/>
      <c r="CN2865" s="10"/>
      <c r="CO2865" s="10"/>
      <c r="CP2865" s="10"/>
      <c r="CQ2865" s="10"/>
      <c r="CR2865" s="10"/>
      <c r="CS2865" s="10"/>
      <c r="CT2865" s="10"/>
      <c r="CU2865" s="10"/>
      <c r="CV2865" s="10"/>
      <c r="CW2865" s="10"/>
      <c r="CX2865" s="10"/>
      <c r="CY2865" s="10"/>
      <c r="CZ2865" s="10"/>
      <c r="DA2865" s="10"/>
      <c r="DB2865" s="10"/>
    </row>
    <row r="2866" spans="1:106" s="12" customFormat="1" ht="98" x14ac:dyDescent="0.15">
      <c r="A2866" s="3" t="s">
        <v>41</v>
      </c>
      <c r="B2866" s="3" t="str">
        <f t="shared" si="44"/>
        <v>C_ACC_2707</v>
      </c>
      <c r="C2866" s="4" t="s">
        <v>42</v>
      </c>
      <c r="D2866" s="42">
        <v>2707</v>
      </c>
      <c r="E2866" s="49">
        <v>35.072009999999999</v>
      </c>
      <c r="F2866" s="49">
        <v>6.7041572829999998</v>
      </c>
      <c r="G2866" s="49">
        <v>1.7100296690000001</v>
      </c>
      <c r="H2866" s="49">
        <v>3.920491792</v>
      </c>
      <c r="I2866" s="36">
        <v>8.8399999999999994E-5</v>
      </c>
      <c r="J2866" s="36">
        <v>8.6124900000000002E-4</v>
      </c>
      <c r="K2866" s="4" t="s">
        <v>45</v>
      </c>
      <c r="L2866" s="4">
        <v>2</v>
      </c>
      <c r="M2866" s="4" t="s">
        <v>4456</v>
      </c>
      <c r="N2866" s="4" t="s">
        <v>4457</v>
      </c>
      <c r="O2866" s="5">
        <v>2.8999999999999999E-98</v>
      </c>
      <c r="P2866" s="4" t="s">
        <v>44</v>
      </c>
      <c r="Q2866" s="4" t="s">
        <v>44</v>
      </c>
      <c r="R2866" s="4" t="s">
        <v>44</v>
      </c>
      <c r="S2866" s="4" t="s">
        <v>44</v>
      </c>
      <c r="T2866" s="4" t="s">
        <v>568</v>
      </c>
      <c r="U2866" s="4" t="s">
        <v>568</v>
      </c>
      <c r="V2866" s="4" t="s">
        <v>569</v>
      </c>
      <c r="W2866" s="4" t="s">
        <v>4458</v>
      </c>
      <c r="X2866" s="23" t="s">
        <v>4459</v>
      </c>
      <c r="Y2866" s="67">
        <v>3.2000000000000001E-88</v>
      </c>
      <c r="Z2866" s="23" t="s">
        <v>44</v>
      </c>
      <c r="AA2866" s="73" t="s">
        <v>44</v>
      </c>
      <c r="AB2866" s="23" t="s">
        <v>44</v>
      </c>
      <c r="AC2866" s="23" t="s">
        <v>4460</v>
      </c>
      <c r="AD2866" s="4" t="s">
        <v>4461</v>
      </c>
      <c r="AE2866" s="30">
        <v>100</v>
      </c>
      <c r="AF2866" s="30">
        <v>227</v>
      </c>
      <c r="AG2866" s="30">
        <v>0</v>
      </c>
      <c r="AH2866" s="30">
        <v>0</v>
      </c>
      <c r="AI2866" s="30">
        <v>1</v>
      </c>
      <c r="AJ2866" s="30">
        <v>227</v>
      </c>
      <c r="AK2866" s="30">
        <v>1</v>
      </c>
      <c r="AL2866" s="30">
        <v>227</v>
      </c>
      <c r="AM2866" s="63">
        <v>9.7399999999999994E-167</v>
      </c>
      <c r="AN2866" s="30">
        <v>468</v>
      </c>
      <c r="AO2866" s="23" t="s">
        <v>4462</v>
      </c>
      <c r="AP2866" s="59" t="s">
        <v>4462</v>
      </c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10"/>
      <c r="BW2866" s="10"/>
      <c r="BX2866" s="10"/>
      <c r="BY2866" s="10"/>
      <c r="BZ2866" s="10"/>
      <c r="CA2866" s="10"/>
      <c r="CB2866" s="10"/>
      <c r="CC2866" s="10"/>
      <c r="CD2866" s="10"/>
      <c r="CE2866" s="10"/>
      <c r="CF2866" s="10"/>
      <c r="CG2866" s="10"/>
      <c r="CH2866" s="10"/>
      <c r="CI2866" s="10"/>
      <c r="CJ2866" s="10"/>
      <c r="CK2866" s="10"/>
      <c r="CL2866" s="10"/>
      <c r="CM2866" s="10"/>
      <c r="CN2866" s="10"/>
      <c r="CO2866" s="10"/>
      <c r="CP2866" s="10"/>
      <c r="CQ2866" s="10"/>
      <c r="CR2866" s="10"/>
      <c r="CS2866" s="10"/>
      <c r="CT2866" s="10"/>
      <c r="CU2866" s="10"/>
      <c r="CV2866" s="10"/>
      <c r="CW2866" s="10"/>
      <c r="CX2866" s="10"/>
      <c r="CY2866" s="10"/>
      <c r="CZ2866" s="10"/>
      <c r="DA2866" s="10"/>
      <c r="DB2866" s="10"/>
    </row>
    <row r="2867" spans="1:106" s="12" customFormat="1" ht="98" x14ac:dyDescent="0.15">
      <c r="A2867" s="3" t="s">
        <v>41</v>
      </c>
      <c r="B2867" s="3" t="str">
        <f t="shared" si="44"/>
        <v>C_ACC_2708</v>
      </c>
      <c r="C2867" s="4" t="s">
        <v>42</v>
      </c>
      <c r="D2867" s="42">
        <v>2708</v>
      </c>
      <c r="E2867" s="49">
        <v>1.8285534130000001</v>
      </c>
      <c r="F2867" s="49">
        <v>22.629030879999998</v>
      </c>
      <c r="G2867" s="49">
        <v>4.4950546539999996</v>
      </c>
      <c r="H2867" s="49">
        <v>5.0342059499999996</v>
      </c>
      <c r="I2867" s="36">
        <v>4.7999999999999996E-7</v>
      </c>
      <c r="J2867" s="36">
        <v>1.98E-5</v>
      </c>
      <c r="K2867" s="4" t="s">
        <v>49</v>
      </c>
      <c r="L2867" s="4">
        <v>2</v>
      </c>
      <c r="M2867" s="4" t="s">
        <v>77</v>
      </c>
      <c r="N2867" s="4" t="s">
        <v>78</v>
      </c>
      <c r="O2867" s="5">
        <v>1.9999999999999999E-23</v>
      </c>
      <c r="P2867" s="4" t="s">
        <v>44</v>
      </c>
      <c r="Q2867" s="4" t="s">
        <v>44</v>
      </c>
      <c r="R2867" s="4" t="s">
        <v>44</v>
      </c>
      <c r="S2867" s="4" t="s">
        <v>44</v>
      </c>
      <c r="T2867" s="4" t="s">
        <v>44</v>
      </c>
      <c r="U2867" s="4" t="s">
        <v>44</v>
      </c>
      <c r="V2867" s="4" t="s">
        <v>44</v>
      </c>
      <c r="W2867" s="4" t="s">
        <v>44</v>
      </c>
      <c r="X2867" s="23" t="s">
        <v>44</v>
      </c>
      <c r="Y2867" s="23" t="s">
        <v>44</v>
      </c>
      <c r="Z2867" s="23" t="s">
        <v>44</v>
      </c>
      <c r="AA2867" s="73" t="s">
        <v>44</v>
      </c>
      <c r="AB2867" s="23" t="s">
        <v>44</v>
      </c>
      <c r="AC2867" s="23" t="s">
        <v>79</v>
      </c>
      <c r="AD2867" s="4" t="s">
        <v>80</v>
      </c>
      <c r="AE2867" s="30">
        <v>100</v>
      </c>
      <c r="AF2867" s="30">
        <v>250</v>
      </c>
      <c r="AG2867" s="30">
        <v>0</v>
      </c>
      <c r="AH2867" s="30">
        <v>0</v>
      </c>
      <c r="AI2867" s="30">
        <v>1</v>
      </c>
      <c r="AJ2867" s="30">
        <v>250</v>
      </c>
      <c r="AK2867" s="30">
        <v>1</v>
      </c>
      <c r="AL2867" s="30">
        <v>250</v>
      </c>
      <c r="AM2867" s="63">
        <v>2.04E-179</v>
      </c>
      <c r="AN2867" s="30">
        <v>502</v>
      </c>
      <c r="AO2867" s="23" t="s">
        <v>81</v>
      </c>
      <c r="AP2867" s="59" t="s">
        <v>81</v>
      </c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/>
      <c r="BT2867" s="10"/>
      <c r="BU2867" s="10"/>
      <c r="BV2867" s="10"/>
      <c r="BW2867" s="10"/>
      <c r="BX2867" s="10"/>
      <c r="BY2867" s="10"/>
      <c r="BZ2867" s="10"/>
      <c r="CA2867" s="10"/>
      <c r="CB2867" s="10"/>
      <c r="CC2867" s="10"/>
      <c r="CD2867" s="10"/>
      <c r="CE2867" s="10"/>
      <c r="CF2867" s="10"/>
      <c r="CG2867" s="10"/>
      <c r="CH2867" s="10"/>
      <c r="CI2867" s="10"/>
      <c r="CJ2867" s="10"/>
      <c r="CK2867" s="10"/>
      <c r="CL2867" s="10"/>
      <c r="CM2867" s="10"/>
      <c r="CN2867" s="10"/>
      <c r="CO2867" s="10"/>
      <c r="CP2867" s="10"/>
      <c r="CQ2867" s="10"/>
      <c r="CR2867" s="10"/>
      <c r="CS2867" s="10"/>
      <c r="CT2867" s="10"/>
      <c r="CU2867" s="10"/>
      <c r="CV2867" s="10"/>
      <c r="CW2867" s="10"/>
      <c r="CX2867" s="10"/>
      <c r="CY2867" s="10"/>
      <c r="CZ2867" s="10"/>
      <c r="DA2867" s="10"/>
      <c r="DB2867" s="10"/>
    </row>
    <row r="2868" spans="1:106" s="12" customFormat="1" ht="98" x14ac:dyDescent="0.15">
      <c r="A2868" s="3" t="s">
        <v>41</v>
      </c>
      <c r="B2868" s="3" t="str">
        <f t="shared" si="44"/>
        <v>C_ACC_2711</v>
      </c>
      <c r="C2868" s="4" t="s">
        <v>42</v>
      </c>
      <c r="D2868" s="42">
        <v>2711</v>
      </c>
      <c r="E2868" s="49">
        <v>5.9602758050000002</v>
      </c>
      <c r="F2868" s="49">
        <v>6.1452683209999996</v>
      </c>
      <c r="G2868" s="49">
        <v>2.668016444</v>
      </c>
      <c r="H2868" s="49">
        <v>2.303309762</v>
      </c>
      <c r="I2868" s="36">
        <v>2.1261420999999999E-2</v>
      </c>
      <c r="J2868" s="36">
        <v>4.5699036999999998E-2</v>
      </c>
      <c r="K2868" s="4" t="s">
        <v>43</v>
      </c>
      <c r="L2868" s="4">
        <v>8</v>
      </c>
      <c r="M2868" s="4" t="s">
        <v>8062</v>
      </c>
      <c r="N2868" s="4" t="s">
        <v>8063</v>
      </c>
      <c r="O2868" s="5">
        <v>1.6E-77</v>
      </c>
      <c r="P2868" s="4" t="s">
        <v>44</v>
      </c>
      <c r="Q2868" s="4" t="s">
        <v>44</v>
      </c>
      <c r="R2868" s="4" t="s">
        <v>44</v>
      </c>
      <c r="S2868" s="4" t="s">
        <v>44</v>
      </c>
      <c r="T2868" s="4" t="s">
        <v>4664</v>
      </c>
      <c r="U2868" s="4" t="s">
        <v>4664</v>
      </c>
      <c r="V2868" s="4" t="s">
        <v>4665</v>
      </c>
      <c r="W2868" s="4" t="s">
        <v>8064</v>
      </c>
      <c r="X2868" s="23" t="s">
        <v>8065</v>
      </c>
      <c r="Y2868" s="67">
        <v>2.3000000000000001E-106</v>
      </c>
      <c r="Z2868" s="23" t="s">
        <v>44</v>
      </c>
      <c r="AA2868" s="73" t="s">
        <v>44</v>
      </c>
      <c r="AB2868" s="23" t="s">
        <v>44</v>
      </c>
      <c r="AC2868" s="23" t="s">
        <v>8066</v>
      </c>
      <c r="AD2868" s="4" t="s">
        <v>8067</v>
      </c>
      <c r="AE2868" s="30">
        <v>100</v>
      </c>
      <c r="AF2868" s="30">
        <v>344</v>
      </c>
      <c r="AG2868" s="30">
        <v>0</v>
      </c>
      <c r="AH2868" s="30">
        <v>0</v>
      </c>
      <c r="AI2868" s="30">
        <v>1</v>
      </c>
      <c r="AJ2868" s="30">
        <v>344</v>
      </c>
      <c r="AK2868" s="30">
        <v>1</v>
      </c>
      <c r="AL2868" s="30">
        <v>344</v>
      </c>
      <c r="AM2868" s="30">
        <v>0</v>
      </c>
      <c r="AN2868" s="30">
        <v>712</v>
      </c>
      <c r="AO2868" s="23" t="s">
        <v>8068</v>
      </c>
      <c r="AP2868" s="59" t="s">
        <v>8068</v>
      </c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  <c r="BS2868" s="10"/>
      <c r="BT2868" s="10"/>
      <c r="BU2868" s="10"/>
      <c r="BV2868" s="10"/>
      <c r="BW2868" s="10"/>
      <c r="BX2868" s="10"/>
      <c r="BY2868" s="10"/>
      <c r="BZ2868" s="10"/>
      <c r="CA2868" s="10"/>
      <c r="CB2868" s="10"/>
      <c r="CC2868" s="10"/>
      <c r="CD2868" s="10"/>
      <c r="CE2868" s="10"/>
      <c r="CF2868" s="10"/>
      <c r="CG2868" s="10"/>
      <c r="CH2868" s="10"/>
      <c r="CI2868" s="10"/>
      <c r="CJ2868" s="10"/>
      <c r="CK2868" s="10"/>
      <c r="CL2868" s="10"/>
      <c r="CM2868" s="10"/>
      <c r="CN2868" s="10"/>
      <c r="CO2868" s="10"/>
      <c r="CP2868" s="10"/>
      <c r="CQ2868" s="10"/>
      <c r="CR2868" s="10"/>
      <c r="CS2868" s="10"/>
      <c r="CT2868" s="10"/>
      <c r="CU2868" s="10"/>
      <c r="CV2868" s="10"/>
      <c r="CW2868" s="10"/>
      <c r="CX2868" s="10"/>
      <c r="CY2868" s="10"/>
      <c r="CZ2868" s="10"/>
      <c r="DA2868" s="10"/>
      <c r="DB2868" s="10"/>
    </row>
    <row r="2869" spans="1:106" s="12" customFormat="1" ht="98" x14ac:dyDescent="0.15">
      <c r="A2869" s="3" t="s">
        <v>41</v>
      </c>
      <c r="B2869" s="3" t="str">
        <f t="shared" si="44"/>
        <v>C_ACC_2711</v>
      </c>
      <c r="C2869" s="4" t="s">
        <v>42</v>
      </c>
      <c r="D2869" s="42">
        <v>2711</v>
      </c>
      <c r="E2869" s="49">
        <v>5.9602758050000002</v>
      </c>
      <c r="F2869" s="49">
        <v>5.8896342480000001</v>
      </c>
      <c r="G2869" s="49">
        <v>2.5709333550000002</v>
      </c>
      <c r="H2869" s="49">
        <v>2.2908545010000001</v>
      </c>
      <c r="I2869" s="36">
        <v>2.1971830000000001E-2</v>
      </c>
      <c r="J2869" s="36">
        <v>4.2514722999999997E-2</v>
      </c>
      <c r="K2869" s="4" t="s">
        <v>49</v>
      </c>
      <c r="L2869" s="4">
        <v>17</v>
      </c>
      <c r="M2869" s="4" t="s">
        <v>8062</v>
      </c>
      <c r="N2869" s="4" t="s">
        <v>8063</v>
      </c>
      <c r="O2869" s="5">
        <v>1.6E-77</v>
      </c>
      <c r="P2869" s="4" t="s">
        <v>44</v>
      </c>
      <c r="Q2869" s="4" t="s">
        <v>44</v>
      </c>
      <c r="R2869" s="4" t="s">
        <v>44</v>
      </c>
      <c r="S2869" s="4" t="s">
        <v>44</v>
      </c>
      <c r="T2869" s="4" t="s">
        <v>4664</v>
      </c>
      <c r="U2869" s="4" t="s">
        <v>4664</v>
      </c>
      <c r="V2869" s="4" t="s">
        <v>4665</v>
      </c>
      <c r="W2869" s="4" t="s">
        <v>8064</v>
      </c>
      <c r="X2869" s="23" t="s">
        <v>8065</v>
      </c>
      <c r="Y2869" s="67">
        <v>2.3000000000000001E-106</v>
      </c>
      <c r="Z2869" s="23" t="s">
        <v>44</v>
      </c>
      <c r="AA2869" s="73" t="s">
        <v>44</v>
      </c>
      <c r="AB2869" s="23" t="s">
        <v>44</v>
      </c>
      <c r="AC2869" s="23" t="s">
        <v>8066</v>
      </c>
      <c r="AD2869" s="4" t="s">
        <v>8067</v>
      </c>
      <c r="AE2869" s="30">
        <v>100</v>
      </c>
      <c r="AF2869" s="30">
        <v>344</v>
      </c>
      <c r="AG2869" s="30">
        <v>0</v>
      </c>
      <c r="AH2869" s="30">
        <v>0</v>
      </c>
      <c r="AI2869" s="30">
        <v>1</v>
      </c>
      <c r="AJ2869" s="30">
        <v>344</v>
      </c>
      <c r="AK2869" s="30">
        <v>1</v>
      </c>
      <c r="AL2869" s="30">
        <v>344</v>
      </c>
      <c r="AM2869" s="30">
        <v>0</v>
      </c>
      <c r="AN2869" s="30">
        <v>712</v>
      </c>
      <c r="AO2869" s="23" t="s">
        <v>8068</v>
      </c>
      <c r="AP2869" s="59" t="s">
        <v>8068</v>
      </c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0"/>
      <c r="BW2869" s="10"/>
      <c r="BX2869" s="10"/>
      <c r="BY2869" s="10"/>
      <c r="BZ2869" s="10"/>
      <c r="CA2869" s="10"/>
      <c r="CB2869" s="10"/>
      <c r="CC2869" s="10"/>
      <c r="CD2869" s="10"/>
      <c r="CE2869" s="10"/>
      <c r="CF2869" s="10"/>
      <c r="CG2869" s="10"/>
      <c r="CH2869" s="10"/>
      <c r="CI2869" s="10"/>
      <c r="CJ2869" s="10"/>
      <c r="CK2869" s="10"/>
      <c r="CL2869" s="10"/>
      <c r="CM2869" s="10"/>
      <c r="CN2869" s="10"/>
      <c r="CO2869" s="10"/>
      <c r="CP2869" s="10"/>
      <c r="CQ2869" s="10"/>
      <c r="CR2869" s="10"/>
      <c r="CS2869" s="10"/>
      <c r="CT2869" s="10"/>
      <c r="CU2869" s="10"/>
      <c r="CV2869" s="10"/>
      <c r="CW2869" s="10"/>
      <c r="CX2869" s="10"/>
      <c r="CY2869" s="10"/>
      <c r="CZ2869" s="10"/>
      <c r="DA2869" s="10"/>
      <c r="DB2869" s="10"/>
    </row>
    <row r="2870" spans="1:106" s="12" customFormat="1" ht="98" x14ac:dyDescent="0.15">
      <c r="A2870" s="3" t="s">
        <v>41</v>
      </c>
      <c r="B2870" s="3" t="str">
        <f t="shared" si="44"/>
        <v>C_ACC_2716</v>
      </c>
      <c r="C2870" s="4" t="s">
        <v>42</v>
      </c>
      <c r="D2870" s="42">
        <v>2716</v>
      </c>
      <c r="E2870" s="49">
        <v>8.523387864</v>
      </c>
      <c r="F2870" s="49">
        <v>6.5950228360000001</v>
      </c>
      <c r="G2870" s="49">
        <v>2.548799974</v>
      </c>
      <c r="H2870" s="49">
        <v>2.587501139</v>
      </c>
      <c r="I2870" s="36">
        <v>9.6674880000000001E-3</v>
      </c>
      <c r="J2870" s="36">
        <v>2.2324487E-2</v>
      </c>
      <c r="K2870" s="4" t="s">
        <v>49</v>
      </c>
      <c r="L2870" s="4">
        <v>20</v>
      </c>
      <c r="M2870" s="4" t="s">
        <v>7463</v>
      </c>
      <c r="N2870" s="4" t="s">
        <v>7464</v>
      </c>
      <c r="O2870" s="5">
        <v>3.1999999999999999E-139</v>
      </c>
      <c r="P2870" s="4" t="s">
        <v>44</v>
      </c>
      <c r="Q2870" s="4" t="s">
        <v>44</v>
      </c>
      <c r="R2870" s="4" t="s">
        <v>44</v>
      </c>
      <c r="S2870" s="4" t="s">
        <v>44</v>
      </c>
      <c r="T2870" s="4" t="s">
        <v>3752</v>
      </c>
      <c r="U2870" s="4" t="s">
        <v>5750</v>
      </c>
      <c r="V2870" s="4" t="s">
        <v>5751</v>
      </c>
      <c r="W2870" s="4" t="s">
        <v>5752</v>
      </c>
      <c r="X2870" s="23" t="s">
        <v>5753</v>
      </c>
      <c r="Y2870" s="67">
        <v>4.2000000000000001E-171</v>
      </c>
      <c r="Z2870" s="23" t="s">
        <v>44</v>
      </c>
      <c r="AA2870" s="73" t="s">
        <v>44</v>
      </c>
      <c r="AB2870" s="23" t="s">
        <v>44</v>
      </c>
      <c r="AC2870" s="23" t="s">
        <v>7465</v>
      </c>
      <c r="AD2870" s="4" t="s">
        <v>7466</v>
      </c>
      <c r="AE2870" s="30">
        <v>100</v>
      </c>
      <c r="AF2870" s="30">
        <v>408</v>
      </c>
      <c r="AG2870" s="30">
        <v>0</v>
      </c>
      <c r="AH2870" s="30">
        <v>0</v>
      </c>
      <c r="AI2870" s="30">
        <v>1</v>
      </c>
      <c r="AJ2870" s="30">
        <v>408</v>
      </c>
      <c r="AK2870" s="30">
        <v>1</v>
      </c>
      <c r="AL2870" s="30">
        <v>408</v>
      </c>
      <c r="AM2870" s="30">
        <v>0</v>
      </c>
      <c r="AN2870" s="30">
        <v>821</v>
      </c>
      <c r="AO2870" s="23" t="s">
        <v>7467</v>
      </c>
      <c r="AP2870" s="59" t="s">
        <v>7467</v>
      </c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10"/>
      <c r="BW2870" s="10"/>
      <c r="BX2870" s="10"/>
      <c r="BY2870" s="10"/>
      <c r="BZ2870" s="10"/>
      <c r="CA2870" s="10"/>
      <c r="CB2870" s="10"/>
      <c r="CC2870" s="10"/>
      <c r="CD2870" s="10"/>
      <c r="CE2870" s="10"/>
      <c r="CF2870" s="10"/>
      <c r="CG2870" s="10"/>
      <c r="CH2870" s="10"/>
      <c r="CI2870" s="10"/>
      <c r="CJ2870" s="10"/>
      <c r="CK2870" s="10"/>
      <c r="CL2870" s="10"/>
      <c r="CM2870" s="10"/>
      <c r="CN2870" s="10"/>
      <c r="CO2870" s="10"/>
      <c r="CP2870" s="10"/>
      <c r="CQ2870" s="10"/>
      <c r="CR2870" s="10"/>
      <c r="CS2870" s="10"/>
      <c r="CT2870" s="10"/>
      <c r="CU2870" s="10"/>
      <c r="CV2870" s="10"/>
      <c r="CW2870" s="10"/>
      <c r="CX2870" s="10"/>
      <c r="CY2870" s="10"/>
      <c r="CZ2870" s="10"/>
      <c r="DA2870" s="10"/>
      <c r="DB2870" s="10"/>
    </row>
    <row r="2871" spans="1:106" s="12" customFormat="1" ht="98" x14ac:dyDescent="0.15">
      <c r="A2871" s="3" t="s">
        <v>41</v>
      </c>
      <c r="B2871" s="3" t="str">
        <f t="shared" si="44"/>
        <v>C_ACC_2716</v>
      </c>
      <c r="C2871" s="4" t="s">
        <v>42</v>
      </c>
      <c r="D2871" s="42">
        <v>2716</v>
      </c>
      <c r="E2871" s="49">
        <v>8.523387864</v>
      </c>
      <c r="F2871" s="49">
        <v>6.4688737170000001</v>
      </c>
      <c r="G2871" s="49">
        <v>2.6247006709999998</v>
      </c>
      <c r="H2871" s="49">
        <v>2.4646138849999999</v>
      </c>
      <c r="I2871" s="36">
        <v>1.3716097E-2</v>
      </c>
      <c r="J2871" s="36">
        <v>3.2353419000000001E-2</v>
      </c>
      <c r="K2871" s="4" t="s">
        <v>43</v>
      </c>
      <c r="L2871" s="4">
        <v>10</v>
      </c>
      <c r="M2871" s="4" t="s">
        <v>7463</v>
      </c>
      <c r="N2871" s="4" t="s">
        <v>7464</v>
      </c>
      <c r="O2871" s="5">
        <v>3.1999999999999999E-139</v>
      </c>
      <c r="P2871" s="4" t="s">
        <v>44</v>
      </c>
      <c r="Q2871" s="4" t="s">
        <v>44</v>
      </c>
      <c r="R2871" s="4" t="s">
        <v>44</v>
      </c>
      <c r="S2871" s="4" t="s">
        <v>44</v>
      </c>
      <c r="T2871" s="4" t="s">
        <v>3752</v>
      </c>
      <c r="U2871" s="4" t="s">
        <v>5750</v>
      </c>
      <c r="V2871" s="4" t="s">
        <v>5751</v>
      </c>
      <c r="W2871" s="4" t="s">
        <v>5752</v>
      </c>
      <c r="X2871" s="23" t="s">
        <v>5753</v>
      </c>
      <c r="Y2871" s="67">
        <v>4.2000000000000001E-171</v>
      </c>
      <c r="Z2871" s="23" t="s">
        <v>44</v>
      </c>
      <c r="AA2871" s="73" t="s">
        <v>44</v>
      </c>
      <c r="AB2871" s="23" t="s">
        <v>44</v>
      </c>
      <c r="AC2871" s="23" t="s">
        <v>7465</v>
      </c>
      <c r="AD2871" s="4" t="s">
        <v>7466</v>
      </c>
      <c r="AE2871" s="30">
        <v>100</v>
      </c>
      <c r="AF2871" s="30">
        <v>408</v>
      </c>
      <c r="AG2871" s="30">
        <v>0</v>
      </c>
      <c r="AH2871" s="30">
        <v>0</v>
      </c>
      <c r="AI2871" s="30">
        <v>1</v>
      </c>
      <c r="AJ2871" s="30">
        <v>408</v>
      </c>
      <c r="AK2871" s="30">
        <v>1</v>
      </c>
      <c r="AL2871" s="30">
        <v>408</v>
      </c>
      <c r="AM2871" s="30">
        <v>0</v>
      </c>
      <c r="AN2871" s="30">
        <v>821</v>
      </c>
      <c r="AO2871" s="23" t="s">
        <v>7467</v>
      </c>
      <c r="AP2871" s="59" t="s">
        <v>7467</v>
      </c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/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10"/>
      <c r="CI2871" s="10"/>
      <c r="CJ2871" s="10"/>
      <c r="CK2871" s="10"/>
      <c r="CL2871" s="10"/>
      <c r="CM2871" s="10"/>
      <c r="CN2871" s="10"/>
      <c r="CO2871" s="10"/>
      <c r="CP2871" s="10"/>
      <c r="CQ2871" s="10"/>
      <c r="CR2871" s="10"/>
      <c r="CS2871" s="10"/>
      <c r="CT2871" s="10"/>
      <c r="CU2871" s="10"/>
      <c r="CV2871" s="10"/>
      <c r="CW2871" s="10"/>
      <c r="CX2871" s="10"/>
      <c r="CY2871" s="10"/>
      <c r="CZ2871" s="10"/>
      <c r="DA2871" s="10"/>
      <c r="DB2871" s="10"/>
    </row>
    <row r="2872" spans="1:106" s="12" customFormat="1" ht="98" x14ac:dyDescent="0.15">
      <c r="A2872" s="3" t="s">
        <v>41</v>
      </c>
      <c r="B2872" s="3" t="str">
        <f t="shared" si="44"/>
        <v>C_ACC_2716</v>
      </c>
      <c r="C2872" s="4" t="s">
        <v>42</v>
      </c>
      <c r="D2872" s="42">
        <v>2716</v>
      </c>
      <c r="E2872" s="49">
        <v>8.523387864</v>
      </c>
      <c r="F2872" s="49">
        <v>5.9893011300000003</v>
      </c>
      <c r="G2872" s="49">
        <v>2.588007631</v>
      </c>
      <c r="H2872" s="49">
        <v>2.3142517269999998</v>
      </c>
      <c r="I2872" s="36">
        <v>2.0653918E-2</v>
      </c>
      <c r="J2872" s="36">
        <v>4.9193220000000003E-2</v>
      </c>
      <c r="K2872" s="4" t="s">
        <v>56</v>
      </c>
      <c r="L2872" s="4">
        <v>18</v>
      </c>
      <c r="M2872" s="4" t="s">
        <v>7463</v>
      </c>
      <c r="N2872" s="4" t="s">
        <v>7464</v>
      </c>
      <c r="O2872" s="5">
        <v>3.1999999999999999E-139</v>
      </c>
      <c r="P2872" s="4" t="s">
        <v>44</v>
      </c>
      <c r="Q2872" s="4" t="s">
        <v>44</v>
      </c>
      <c r="R2872" s="4" t="s">
        <v>44</v>
      </c>
      <c r="S2872" s="4" t="s">
        <v>44</v>
      </c>
      <c r="T2872" s="4" t="s">
        <v>3752</v>
      </c>
      <c r="U2872" s="4" t="s">
        <v>5750</v>
      </c>
      <c r="V2872" s="4" t="s">
        <v>5751</v>
      </c>
      <c r="W2872" s="4" t="s">
        <v>5752</v>
      </c>
      <c r="X2872" s="23" t="s">
        <v>5753</v>
      </c>
      <c r="Y2872" s="67">
        <v>4.2000000000000001E-171</v>
      </c>
      <c r="Z2872" s="23" t="s">
        <v>44</v>
      </c>
      <c r="AA2872" s="73" t="s">
        <v>44</v>
      </c>
      <c r="AB2872" s="23" t="s">
        <v>44</v>
      </c>
      <c r="AC2872" s="23" t="s">
        <v>7465</v>
      </c>
      <c r="AD2872" s="4" t="s">
        <v>7466</v>
      </c>
      <c r="AE2872" s="30">
        <v>100</v>
      </c>
      <c r="AF2872" s="30">
        <v>408</v>
      </c>
      <c r="AG2872" s="30">
        <v>0</v>
      </c>
      <c r="AH2872" s="30">
        <v>0</v>
      </c>
      <c r="AI2872" s="30">
        <v>1</v>
      </c>
      <c r="AJ2872" s="30">
        <v>408</v>
      </c>
      <c r="AK2872" s="30">
        <v>1</v>
      </c>
      <c r="AL2872" s="30">
        <v>408</v>
      </c>
      <c r="AM2872" s="30">
        <v>0</v>
      </c>
      <c r="AN2872" s="30">
        <v>821</v>
      </c>
      <c r="AO2872" s="23" t="s">
        <v>7467</v>
      </c>
      <c r="AP2872" s="59" t="s">
        <v>7467</v>
      </c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10"/>
      <c r="CE2872" s="10"/>
      <c r="CF2872" s="10"/>
      <c r="CG2872" s="10"/>
      <c r="CH2872" s="10"/>
      <c r="CI2872" s="10"/>
      <c r="CJ2872" s="10"/>
      <c r="CK2872" s="10"/>
      <c r="CL2872" s="10"/>
      <c r="CM2872" s="10"/>
      <c r="CN2872" s="10"/>
      <c r="CO2872" s="10"/>
      <c r="CP2872" s="10"/>
      <c r="CQ2872" s="10"/>
      <c r="CR2872" s="10"/>
      <c r="CS2872" s="10"/>
      <c r="CT2872" s="10"/>
      <c r="CU2872" s="10"/>
      <c r="CV2872" s="10"/>
      <c r="CW2872" s="10"/>
      <c r="CX2872" s="10"/>
      <c r="CY2872" s="10"/>
      <c r="CZ2872" s="10"/>
      <c r="DA2872" s="10"/>
      <c r="DB2872" s="10"/>
    </row>
    <row r="2873" spans="1:106" s="12" customFormat="1" ht="98" x14ac:dyDescent="0.15">
      <c r="A2873" s="3" t="s">
        <v>41</v>
      </c>
      <c r="B2873" s="3" t="str">
        <f t="shared" si="44"/>
        <v>C_ACC_2717</v>
      </c>
      <c r="C2873" s="4" t="s">
        <v>42</v>
      </c>
      <c r="D2873" s="42">
        <v>2717</v>
      </c>
      <c r="E2873" s="49">
        <v>10.9989832</v>
      </c>
      <c r="F2873" s="49">
        <v>6.9606057449999996</v>
      </c>
      <c r="G2873" s="49">
        <v>2.0979073050000001</v>
      </c>
      <c r="H2873" s="49">
        <v>3.3178805040000001</v>
      </c>
      <c r="I2873" s="36">
        <v>9.0703300000000001E-4</v>
      </c>
      <c r="J2873" s="36">
        <v>5.7359639999999996E-3</v>
      </c>
      <c r="K2873" s="4" t="s">
        <v>49</v>
      </c>
      <c r="L2873" s="4">
        <v>24</v>
      </c>
      <c r="M2873" s="4" t="s">
        <v>6677</v>
      </c>
      <c r="N2873" s="4" t="s">
        <v>6678</v>
      </c>
      <c r="O2873" s="5">
        <v>1.4E-204</v>
      </c>
      <c r="P2873" s="4" t="s">
        <v>44</v>
      </c>
      <c r="Q2873" s="4" t="s">
        <v>44</v>
      </c>
      <c r="R2873" s="4" t="s">
        <v>44</v>
      </c>
      <c r="S2873" s="4" t="s">
        <v>44</v>
      </c>
      <c r="T2873" s="4" t="s">
        <v>3752</v>
      </c>
      <c r="U2873" s="4" t="s">
        <v>5750</v>
      </c>
      <c r="V2873" s="4" t="s">
        <v>5751</v>
      </c>
      <c r="W2873" s="4" t="s">
        <v>6679</v>
      </c>
      <c r="X2873" s="23" t="s">
        <v>6680</v>
      </c>
      <c r="Y2873" s="67">
        <v>3.3000000000000001E-237</v>
      </c>
      <c r="Z2873" s="23" t="s">
        <v>44</v>
      </c>
      <c r="AA2873" s="73" t="s">
        <v>44</v>
      </c>
      <c r="AB2873" s="23" t="s">
        <v>44</v>
      </c>
      <c r="AC2873" s="23" t="s">
        <v>6681</v>
      </c>
      <c r="AD2873" s="4" t="s">
        <v>6682</v>
      </c>
      <c r="AE2873" s="30">
        <v>100</v>
      </c>
      <c r="AF2873" s="30">
        <v>517</v>
      </c>
      <c r="AG2873" s="30">
        <v>0</v>
      </c>
      <c r="AH2873" s="30">
        <v>0</v>
      </c>
      <c r="AI2873" s="30">
        <v>1</v>
      </c>
      <c r="AJ2873" s="30">
        <v>517</v>
      </c>
      <c r="AK2873" s="30">
        <v>1</v>
      </c>
      <c r="AL2873" s="30">
        <v>517</v>
      </c>
      <c r="AM2873" s="30">
        <v>0</v>
      </c>
      <c r="AN2873" s="30">
        <v>1058</v>
      </c>
      <c r="AO2873" s="23" t="s">
        <v>6683</v>
      </c>
      <c r="AP2873" s="59" t="s">
        <v>6683</v>
      </c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0"/>
      <c r="BW2873" s="10"/>
      <c r="BX2873" s="10"/>
      <c r="BY2873" s="10"/>
      <c r="BZ2873" s="10"/>
      <c r="CA2873" s="10"/>
      <c r="CB2873" s="10"/>
      <c r="CC2873" s="10"/>
      <c r="CD2873" s="10"/>
      <c r="CE2873" s="10"/>
      <c r="CF2873" s="10"/>
      <c r="CG2873" s="10"/>
      <c r="CH2873" s="10"/>
      <c r="CI2873" s="10"/>
      <c r="CJ2873" s="10"/>
      <c r="CK2873" s="10"/>
      <c r="CL2873" s="10"/>
      <c r="CM2873" s="10"/>
      <c r="CN2873" s="10"/>
      <c r="CO2873" s="10"/>
      <c r="CP2873" s="10"/>
      <c r="CQ2873" s="10"/>
      <c r="CR2873" s="10"/>
      <c r="CS2873" s="10"/>
      <c r="CT2873" s="10"/>
      <c r="CU2873" s="10"/>
      <c r="CV2873" s="10"/>
      <c r="CW2873" s="10"/>
      <c r="CX2873" s="10"/>
      <c r="CY2873" s="10"/>
      <c r="CZ2873" s="10"/>
      <c r="DA2873" s="10"/>
      <c r="DB2873" s="10"/>
    </row>
    <row r="2874" spans="1:106" s="12" customFormat="1" ht="98" x14ac:dyDescent="0.15">
      <c r="A2874" s="3" t="s">
        <v>41</v>
      </c>
      <c r="B2874" s="3" t="str">
        <f t="shared" si="44"/>
        <v>C_ACC_2717</v>
      </c>
      <c r="C2874" s="4" t="s">
        <v>42</v>
      </c>
      <c r="D2874" s="42">
        <v>2717</v>
      </c>
      <c r="E2874" s="49">
        <v>10.9989832</v>
      </c>
      <c r="F2874" s="49">
        <v>6.9429105880000002</v>
      </c>
      <c r="G2874" s="49">
        <v>2.1920115990000002</v>
      </c>
      <c r="H2874" s="49">
        <v>3.1673694569999999</v>
      </c>
      <c r="I2874" s="36">
        <v>1.5382480000000001E-3</v>
      </c>
      <c r="J2874" s="36">
        <v>8.182234E-3</v>
      </c>
      <c r="K2874" s="4" t="s">
        <v>43</v>
      </c>
      <c r="L2874" s="4">
        <v>8</v>
      </c>
      <c r="M2874" s="4" t="s">
        <v>6677</v>
      </c>
      <c r="N2874" s="4" t="s">
        <v>6678</v>
      </c>
      <c r="O2874" s="5">
        <v>1.4E-204</v>
      </c>
      <c r="P2874" s="4" t="s">
        <v>44</v>
      </c>
      <c r="Q2874" s="4" t="s">
        <v>44</v>
      </c>
      <c r="R2874" s="4" t="s">
        <v>44</v>
      </c>
      <c r="S2874" s="4" t="s">
        <v>44</v>
      </c>
      <c r="T2874" s="4" t="s">
        <v>3752</v>
      </c>
      <c r="U2874" s="4" t="s">
        <v>5750</v>
      </c>
      <c r="V2874" s="4" t="s">
        <v>5751</v>
      </c>
      <c r="W2874" s="4" t="s">
        <v>6679</v>
      </c>
      <c r="X2874" s="23" t="s">
        <v>6680</v>
      </c>
      <c r="Y2874" s="67">
        <v>3.3000000000000001E-237</v>
      </c>
      <c r="Z2874" s="23" t="s">
        <v>44</v>
      </c>
      <c r="AA2874" s="73" t="s">
        <v>44</v>
      </c>
      <c r="AB2874" s="23" t="s">
        <v>44</v>
      </c>
      <c r="AC2874" s="23" t="s">
        <v>6681</v>
      </c>
      <c r="AD2874" s="4" t="s">
        <v>6682</v>
      </c>
      <c r="AE2874" s="30">
        <v>100</v>
      </c>
      <c r="AF2874" s="30">
        <v>517</v>
      </c>
      <c r="AG2874" s="30">
        <v>0</v>
      </c>
      <c r="AH2874" s="30">
        <v>0</v>
      </c>
      <c r="AI2874" s="30">
        <v>1</v>
      </c>
      <c r="AJ2874" s="30">
        <v>517</v>
      </c>
      <c r="AK2874" s="30">
        <v>1</v>
      </c>
      <c r="AL2874" s="30">
        <v>517</v>
      </c>
      <c r="AM2874" s="30">
        <v>0</v>
      </c>
      <c r="AN2874" s="30">
        <v>1058</v>
      </c>
      <c r="AO2874" s="23" t="s">
        <v>6683</v>
      </c>
      <c r="AP2874" s="59" t="s">
        <v>6683</v>
      </c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10"/>
      <c r="CE2874" s="10"/>
      <c r="CF2874" s="10"/>
      <c r="CG2874" s="10"/>
      <c r="CH2874" s="10"/>
      <c r="CI2874" s="10"/>
      <c r="CJ2874" s="10"/>
      <c r="CK2874" s="10"/>
      <c r="CL2874" s="10"/>
      <c r="CM2874" s="10"/>
      <c r="CN2874" s="10"/>
      <c r="CO2874" s="10"/>
      <c r="CP2874" s="10"/>
      <c r="CQ2874" s="10"/>
      <c r="CR2874" s="10"/>
      <c r="CS2874" s="10"/>
      <c r="CT2874" s="10"/>
      <c r="CU2874" s="10"/>
      <c r="CV2874" s="10"/>
      <c r="CW2874" s="10"/>
      <c r="CX2874" s="10"/>
      <c r="CY2874" s="10"/>
      <c r="CZ2874" s="10"/>
      <c r="DA2874" s="10"/>
      <c r="DB2874" s="10"/>
    </row>
    <row r="2875" spans="1:106" s="12" customFormat="1" ht="98" x14ac:dyDescent="0.15">
      <c r="A2875" s="3" t="s">
        <v>41</v>
      </c>
      <c r="B2875" s="3" t="str">
        <f t="shared" si="44"/>
        <v>C_ACC_2717</v>
      </c>
      <c r="C2875" s="4" t="s">
        <v>42</v>
      </c>
      <c r="D2875" s="42">
        <v>2717</v>
      </c>
      <c r="E2875" s="49">
        <v>10.9989832</v>
      </c>
      <c r="F2875" s="49">
        <v>6.6351082320000003</v>
      </c>
      <c r="G2875" s="49">
        <v>2.1765297459999999</v>
      </c>
      <c r="H2875" s="49">
        <v>3.0484803820000002</v>
      </c>
      <c r="I2875" s="36">
        <v>2.3000189999999999E-3</v>
      </c>
      <c r="J2875" s="36">
        <v>1.1388639000000001E-2</v>
      </c>
      <c r="K2875" s="4" t="s">
        <v>56</v>
      </c>
      <c r="L2875" s="4">
        <v>21</v>
      </c>
      <c r="M2875" s="4" t="s">
        <v>6677</v>
      </c>
      <c r="N2875" s="4" t="s">
        <v>6678</v>
      </c>
      <c r="O2875" s="5">
        <v>1.4E-204</v>
      </c>
      <c r="P2875" s="4" t="s">
        <v>44</v>
      </c>
      <c r="Q2875" s="4" t="s">
        <v>44</v>
      </c>
      <c r="R2875" s="4" t="s">
        <v>44</v>
      </c>
      <c r="S2875" s="4" t="s">
        <v>44</v>
      </c>
      <c r="T2875" s="4" t="s">
        <v>3752</v>
      </c>
      <c r="U2875" s="4" t="s">
        <v>5750</v>
      </c>
      <c r="V2875" s="4" t="s">
        <v>5751</v>
      </c>
      <c r="W2875" s="4" t="s">
        <v>6679</v>
      </c>
      <c r="X2875" s="23" t="s">
        <v>6680</v>
      </c>
      <c r="Y2875" s="67">
        <v>3.3000000000000001E-237</v>
      </c>
      <c r="Z2875" s="23" t="s">
        <v>44</v>
      </c>
      <c r="AA2875" s="73" t="s">
        <v>44</v>
      </c>
      <c r="AB2875" s="23" t="s">
        <v>44</v>
      </c>
      <c r="AC2875" s="23" t="s">
        <v>6681</v>
      </c>
      <c r="AD2875" s="4" t="s">
        <v>6682</v>
      </c>
      <c r="AE2875" s="30">
        <v>100</v>
      </c>
      <c r="AF2875" s="30">
        <v>517</v>
      </c>
      <c r="AG2875" s="30">
        <v>0</v>
      </c>
      <c r="AH2875" s="30">
        <v>0</v>
      </c>
      <c r="AI2875" s="30">
        <v>1</v>
      </c>
      <c r="AJ2875" s="30">
        <v>517</v>
      </c>
      <c r="AK2875" s="30">
        <v>1</v>
      </c>
      <c r="AL2875" s="30">
        <v>517</v>
      </c>
      <c r="AM2875" s="30">
        <v>0</v>
      </c>
      <c r="AN2875" s="30">
        <v>1058</v>
      </c>
      <c r="AO2875" s="23" t="s">
        <v>6683</v>
      </c>
      <c r="AP2875" s="59" t="s">
        <v>6683</v>
      </c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/>
      <c r="BT2875" s="10"/>
      <c r="BU2875" s="10"/>
      <c r="BV2875" s="10"/>
      <c r="BW2875" s="10"/>
      <c r="BX2875" s="10"/>
      <c r="BY2875" s="10"/>
      <c r="BZ2875" s="10"/>
      <c r="CA2875" s="10"/>
      <c r="CB2875" s="10"/>
      <c r="CC2875" s="10"/>
      <c r="CD2875" s="10"/>
      <c r="CE2875" s="10"/>
      <c r="CF2875" s="10"/>
      <c r="CG2875" s="10"/>
      <c r="CH2875" s="10"/>
      <c r="CI2875" s="10"/>
      <c r="CJ2875" s="10"/>
      <c r="CK2875" s="10"/>
      <c r="CL2875" s="10"/>
      <c r="CM2875" s="10"/>
      <c r="CN2875" s="10"/>
      <c r="CO2875" s="10"/>
      <c r="CP2875" s="10"/>
      <c r="CQ2875" s="10"/>
      <c r="CR2875" s="10"/>
      <c r="CS2875" s="10"/>
      <c r="CT2875" s="10"/>
      <c r="CU2875" s="10"/>
      <c r="CV2875" s="10"/>
      <c r="CW2875" s="10"/>
      <c r="CX2875" s="10"/>
      <c r="CY2875" s="10"/>
      <c r="CZ2875" s="10"/>
      <c r="DA2875" s="10"/>
      <c r="DB2875" s="10"/>
    </row>
    <row r="2876" spans="1:106" s="12" customFormat="1" ht="98" x14ac:dyDescent="0.15">
      <c r="A2876" s="3" t="s">
        <v>41</v>
      </c>
      <c r="B2876" s="3" t="str">
        <f t="shared" si="44"/>
        <v>C_ACC_2718</v>
      </c>
      <c r="C2876" s="4" t="s">
        <v>42</v>
      </c>
      <c r="D2876" s="42">
        <v>2718</v>
      </c>
      <c r="E2876" s="49">
        <v>8.0473477750000004</v>
      </c>
      <c r="F2876" s="49">
        <v>6.4878231399999997</v>
      </c>
      <c r="G2876" s="49">
        <v>2.6972408149999998</v>
      </c>
      <c r="H2876" s="49">
        <v>2.405355541</v>
      </c>
      <c r="I2876" s="36">
        <v>1.6156738E-2</v>
      </c>
      <c r="J2876" s="36">
        <v>3.6799906E-2</v>
      </c>
      <c r="K2876" s="4" t="s">
        <v>43</v>
      </c>
      <c r="L2876" s="4">
        <v>8</v>
      </c>
      <c r="M2876" s="4" t="s">
        <v>7591</v>
      </c>
      <c r="N2876" s="4" t="s">
        <v>7592</v>
      </c>
      <c r="O2876" s="5">
        <v>1.6000000000000001E-167</v>
      </c>
      <c r="P2876" s="4" t="s">
        <v>44</v>
      </c>
      <c r="Q2876" s="4" t="s">
        <v>44</v>
      </c>
      <c r="R2876" s="4" t="s">
        <v>44</v>
      </c>
      <c r="S2876" s="4" t="s">
        <v>44</v>
      </c>
      <c r="T2876" s="4" t="s">
        <v>4664</v>
      </c>
      <c r="U2876" s="4" t="s">
        <v>4664</v>
      </c>
      <c r="V2876" s="4" t="s">
        <v>4665</v>
      </c>
      <c r="W2876" s="4" t="s">
        <v>4933</v>
      </c>
      <c r="X2876" s="23" t="s">
        <v>4934</v>
      </c>
      <c r="Y2876" s="67">
        <v>1.2E-301</v>
      </c>
      <c r="Z2876" s="23" t="s">
        <v>44</v>
      </c>
      <c r="AA2876" s="73" t="s">
        <v>44</v>
      </c>
      <c r="AB2876" s="23" t="s">
        <v>44</v>
      </c>
      <c r="AC2876" s="23" t="s">
        <v>7593</v>
      </c>
      <c r="AD2876" s="4" t="s">
        <v>7594</v>
      </c>
      <c r="AE2876" s="30">
        <v>100</v>
      </c>
      <c r="AF2876" s="30">
        <v>711</v>
      </c>
      <c r="AG2876" s="30">
        <v>0</v>
      </c>
      <c r="AH2876" s="30">
        <v>0</v>
      </c>
      <c r="AI2876" s="30">
        <v>1</v>
      </c>
      <c r="AJ2876" s="30">
        <v>711</v>
      </c>
      <c r="AK2876" s="30">
        <v>1</v>
      </c>
      <c r="AL2876" s="30">
        <v>711</v>
      </c>
      <c r="AM2876" s="30">
        <v>0</v>
      </c>
      <c r="AN2876" s="30">
        <v>1442</v>
      </c>
      <c r="AO2876" s="23" t="s">
        <v>7595</v>
      </c>
      <c r="AP2876" s="59" t="s">
        <v>7595</v>
      </c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0"/>
      <c r="BW2876" s="10"/>
      <c r="BX2876" s="10"/>
      <c r="BY2876" s="10"/>
      <c r="BZ2876" s="10"/>
      <c r="CA2876" s="10"/>
      <c r="CB2876" s="10"/>
      <c r="CC2876" s="10"/>
      <c r="CD2876" s="10"/>
      <c r="CE2876" s="10"/>
      <c r="CF2876" s="10"/>
      <c r="CG2876" s="10"/>
      <c r="CH2876" s="10"/>
      <c r="CI2876" s="10"/>
      <c r="CJ2876" s="10"/>
      <c r="CK2876" s="10"/>
      <c r="CL2876" s="10"/>
      <c r="CM2876" s="10"/>
      <c r="CN2876" s="10"/>
      <c r="CO2876" s="10"/>
      <c r="CP2876" s="10"/>
      <c r="CQ2876" s="10"/>
      <c r="CR2876" s="10"/>
      <c r="CS2876" s="10"/>
      <c r="CT2876" s="10"/>
      <c r="CU2876" s="10"/>
      <c r="CV2876" s="10"/>
      <c r="CW2876" s="10"/>
      <c r="CX2876" s="10"/>
      <c r="CY2876" s="10"/>
      <c r="CZ2876" s="10"/>
      <c r="DA2876" s="10"/>
      <c r="DB2876" s="10"/>
    </row>
    <row r="2877" spans="1:106" s="12" customFormat="1" ht="98" x14ac:dyDescent="0.15">
      <c r="A2877" s="3" t="s">
        <v>41</v>
      </c>
      <c r="B2877" s="3" t="str">
        <f t="shared" si="44"/>
        <v>C_ACC_2718</v>
      </c>
      <c r="C2877" s="4" t="s">
        <v>42</v>
      </c>
      <c r="D2877" s="42">
        <v>2718</v>
      </c>
      <c r="E2877" s="49">
        <v>8.0473477750000004</v>
      </c>
      <c r="F2877" s="49">
        <v>6.3847148010000003</v>
      </c>
      <c r="G2877" s="49">
        <v>2.6437055379999999</v>
      </c>
      <c r="H2877" s="49">
        <v>2.4150627629999999</v>
      </c>
      <c r="I2877" s="36">
        <v>1.5732498000000001E-2</v>
      </c>
      <c r="J2877" s="36">
        <v>3.2534994999999997E-2</v>
      </c>
      <c r="K2877" s="4" t="s">
        <v>49</v>
      </c>
      <c r="L2877" s="4">
        <v>17</v>
      </c>
      <c r="M2877" s="4" t="s">
        <v>7591</v>
      </c>
      <c r="N2877" s="4" t="s">
        <v>7592</v>
      </c>
      <c r="O2877" s="5">
        <v>1.6000000000000001E-167</v>
      </c>
      <c r="P2877" s="4" t="s">
        <v>44</v>
      </c>
      <c r="Q2877" s="4" t="s">
        <v>44</v>
      </c>
      <c r="R2877" s="4" t="s">
        <v>44</v>
      </c>
      <c r="S2877" s="4" t="s">
        <v>44</v>
      </c>
      <c r="T2877" s="4" t="s">
        <v>4664</v>
      </c>
      <c r="U2877" s="4" t="s">
        <v>4664</v>
      </c>
      <c r="V2877" s="4" t="s">
        <v>4665</v>
      </c>
      <c r="W2877" s="4" t="s">
        <v>4933</v>
      </c>
      <c r="X2877" s="23" t="s">
        <v>4934</v>
      </c>
      <c r="Y2877" s="67">
        <v>1.2E-301</v>
      </c>
      <c r="Z2877" s="23" t="s">
        <v>44</v>
      </c>
      <c r="AA2877" s="73" t="s">
        <v>44</v>
      </c>
      <c r="AB2877" s="23" t="s">
        <v>44</v>
      </c>
      <c r="AC2877" s="23" t="s">
        <v>7593</v>
      </c>
      <c r="AD2877" s="4" t="s">
        <v>7594</v>
      </c>
      <c r="AE2877" s="30">
        <v>100</v>
      </c>
      <c r="AF2877" s="30">
        <v>711</v>
      </c>
      <c r="AG2877" s="30">
        <v>0</v>
      </c>
      <c r="AH2877" s="30">
        <v>0</v>
      </c>
      <c r="AI2877" s="30">
        <v>1</v>
      </c>
      <c r="AJ2877" s="30">
        <v>711</v>
      </c>
      <c r="AK2877" s="30">
        <v>1</v>
      </c>
      <c r="AL2877" s="30">
        <v>711</v>
      </c>
      <c r="AM2877" s="30">
        <v>0</v>
      </c>
      <c r="AN2877" s="30">
        <v>1442</v>
      </c>
      <c r="AO2877" s="23" t="s">
        <v>7595</v>
      </c>
      <c r="AP2877" s="59" t="s">
        <v>7595</v>
      </c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10"/>
      <c r="CE2877" s="10"/>
      <c r="CF2877" s="10"/>
      <c r="CG2877" s="10"/>
      <c r="CH2877" s="10"/>
      <c r="CI2877" s="10"/>
      <c r="CJ2877" s="10"/>
      <c r="CK2877" s="10"/>
      <c r="CL2877" s="10"/>
      <c r="CM2877" s="10"/>
      <c r="CN2877" s="10"/>
      <c r="CO2877" s="10"/>
      <c r="CP2877" s="10"/>
      <c r="CQ2877" s="10"/>
      <c r="CR2877" s="10"/>
      <c r="CS2877" s="10"/>
      <c r="CT2877" s="10"/>
      <c r="CU2877" s="10"/>
      <c r="CV2877" s="10"/>
      <c r="CW2877" s="10"/>
      <c r="CX2877" s="10"/>
      <c r="CY2877" s="10"/>
      <c r="CZ2877" s="10"/>
      <c r="DA2877" s="10"/>
      <c r="DB2877" s="10"/>
    </row>
    <row r="2878" spans="1:106" s="12" customFormat="1" ht="98" x14ac:dyDescent="0.15">
      <c r="A2878" s="3" t="s">
        <v>41</v>
      </c>
      <c r="B2878" s="3" t="str">
        <f t="shared" si="44"/>
        <v>C_ACC_2718</v>
      </c>
      <c r="C2878" s="4" t="s">
        <v>42</v>
      </c>
      <c r="D2878" s="42">
        <v>2718</v>
      </c>
      <c r="E2878" s="49">
        <v>8.0473477750000004</v>
      </c>
      <c r="F2878" s="49">
        <v>6.1846952670000004</v>
      </c>
      <c r="G2878" s="49">
        <v>2.6665933599999998</v>
      </c>
      <c r="H2878" s="49">
        <v>2.319324484</v>
      </c>
      <c r="I2878" s="36">
        <v>2.0377448999999999E-2</v>
      </c>
      <c r="J2878" s="36">
        <v>4.8662563999999998E-2</v>
      </c>
      <c r="K2878" s="4" t="s">
        <v>56</v>
      </c>
      <c r="L2878" s="4">
        <v>18</v>
      </c>
      <c r="M2878" s="4" t="s">
        <v>7591</v>
      </c>
      <c r="N2878" s="4" t="s">
        <v>7592</v>
      </c>
      <c r="O2878" s="5">
        <v>1.6000000000000001E-167</v>
      </c>
      <c r="P2878" s="4" t="s">
        <v>44</v>
      </c>
      <c r="Q2878" s="4" t="s">
        <v>44</v>
      </c>
      <c r="R2878" s="4" t="s">
        <v>44</v>
      </c>
      <c r="S2878" s="4" t="s">
        <v>44</v>
      </c>
      <c r="T2878" s="4" t="s">
        <v>4664</v>
      </c>
      <c r="U2878" s="4" t="s">
        <v>4664</v>
      </c>
      <c r="V2878" s="4" t="s">
        <v>4665</v>
      </c>
      <c r="W2878" s="4" t="s">
        <v>4933</v>
      </c>
      <c r="X2878" s="23" t="s">
        <v>4934</v>
      </c>
      <c r="Y2878" s="67">
        <v>1.2E-301</v>
      </c>
      <c r="Z2878" s="23" t="s">
        <v>44</v>
      </c>
      <c r="AA2878" s="73" t="s">
        <v>44</v>
      </c>
      <c r="AB2878" s="23" t="s">
        <v>44</v>
      </c>
      <c r="AC2878" s="23" t="s">
        <v>7593</v>
      </c>
      <c r="AD2878" s="4" t="s">
        <v>7594</v>
      </c>
      <c r="AE2878" s="30">
        <v>100</v>
      </c>
      <c r="AF2878" s="30">
        <v>711</v>
      </c>
      <c r="AG2878" s="30">
        <v>0</v>
      </c>
      <c r="AH2878" s="30">
        <v>0</v>
      </c>
      <c r="AI2878" s="30">
        <v>1</v>
      </c>
      <c r="AJ2878" s="30">
        <v>711</v>
      </c>
      <c r="AK2878" s="30">
        <v>1</v>
      </c>
      <c r="AL2878" s="30">
        <v>711</v>
      </c>
      <c r="AM2878" s="30">
        <v>0</v>
      </c>
      <c r="AN2878" s="30">
        <v>1442</v>
      </c>
      <c r="AO2878" s="23" t="s">
        <v>7595</v>
      </c>
      <c r="AP2878" s="59" t="s">
        <v>7595</v>
      </c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/>
      <c r="BY2878" s="10"/>
      <c r="BZ2878" s="10"/>
      <c r="CA2878" s="10"/>
      <c r="CB2878" s="10"/>
      <c r="CC2878" s="10"/>
      <c r="CD2878" s="10"/>
      <c r="CE2878" s="10"/>
      <c r="CF2878" s="10"/>
      <c r="CG2878" s="10"/>
      <c r="CH2878" s="10"/>
      <c r="CI2878" s="10"/>
      <c r="CJ2878" s="10"/>
      <c r="CK2878" s="10"/>
      <c r="CL2878" s="10"/>
      <c r="CM2878" s="10"/>
      <c r="CN2878" s="10"/>
      <c r="CO2878" s="10"/>
      <c r="CP2878" s="10"/>
      <c r="CQ2878" s="10"/>
      <c r="CR2878" s="10"/>
      <c r="CS2878" s="10"/>
      <c r="CT2878" s="10"/>
      <c r="CU2878" s="10"/>
      <c r="CV2878" s="10"/>
      <c r="CW2878" s="10"/>
      <c r="CX2878" s="10"/>
      <c r="CY2878" s="10"/>
      <c r="CZ2878" s="10"/>
      <c r="DA2878" s="10"/>
      <c r="DB2878" s="10"/>
    </row>
    <row r="2879" spans="1:106" s="12" customFormat="1" ht="98" x14ac:dyDescent="0.15">
      <c r="A2879" s="3" t="s">
        <v>41</v>
      </c>
      <c r="B2879" s="3" t="str">
        <f t="shared" si="44"/>
        <v>C_ACC_2721</v>
      </c>
      <c r="C2879" s="4" t="s">
        <v>42</v>
      </c>
      <c r="D2879" s="42">
        <v>2721</v>
      </c>
      <c r="E2879" s="49">
        <v>20.146517930000002</v>
      </c>
      <c r="F2879" s="49">
        <v>7.1729845909999996</v>
      </c>
      <c r="G2879" s="49">
        <v>2.1335788739999999</v>
      </c>
      <c r="H2879" s="49">
        <v>3.3619495760000002</v>
      </c>
      <c r="I2879" s="36">
        <v>7.7394300000000003E-4</v>
      </c>
      <c r="J2879" s="36">
        <v>6.3616539999999996E-3</v>
      </c>
      <c r="K2879" s="4" t="s">
        <v>43</v>
      </c>
      <c r="L2879" s="4">
        <v>28</v>
      </c>
      <c r="M2879" s="4" t="s">
        <v>6235</v>
      </c>
      <c r="N2879" s="4" t="s">
        <v>6236</v>
      </c>
      <c r="O2879" s="5">
        <v>3.0000000000000002E-85</v>
      </c>
      <c r="P2879" s="4" t="s">
        <v>44</v>
      </c>
      <c r="Q2879" s="4" t="s">
        <v>44</v>
      </c>
      <c r="R2879" s="4" t="s">
        <v>44</v>
      </c>
      <c r="S2879" s="4" t="s">
        <v>44</v>
      </c>
      <c r="T2879" s="4" t="s">
        <v>2981</v>
      </c>
      <c r="U2879" s="4" t="s">
        <v>2981</v>
      </c>
      <c r="V2879" s="4" t="s">
        <v>3529</v>
      </c>
      <c r="W2879" s="4" t="s">
        <v>6237</v>
      </c>
      <c r="X2879" s="23" t="s">
        <v>6238</v>
      </c>
      <c r="Y2879" s="67">
        <v>8.1000000000000003E-119</v>
      </c>
      <c r="Z2879" s="23" t="s">
        <v>44</v>
      </c>
      <c r="AA2879" s="73" t="s">
        <v>44</v>
      </c>
      <c r="AB2879" s="23" t="s">
        <v>44</v>
      </c>
      <c r="AC2879" s="23" t="s">
        <v>6239</v>
      </c>
      <c r="AD2879" s="4" t="s">
        <v>6240</v>
      </c>
      <c r="AE2879" s="30">
        <v>99.659000000000006</v>
      </c>
      <c r="AF2879" s="30">
        <v>293</v>
      </c>
      <c r="AG2879" s="30">
        <v>1</v>
      </c>
      <c r="AH2879" s="30">
        <v>0</v>
      </c>
      <c r="AI2879" s="30">
        <v>11</v>
      </c>
      <c r="AJ2879" s="30">
        <v>303</v>
      </c>
      <c r="AK2879" s="30">
        <v>1</v>
      </c>
      <c r="AL2879" s="30">
        <v>293</v>
      </c>
      <c r="AM2879" s="30">
        <v>0</v>
      </c>
      <c r="AN2879" s="30">
        <v>609</v>
      </c>
      <c r="AO2879" s="23" t="s">
        <v>6241</v>
      </c>
      <c r="AP2879" s="59" t="s">
        <v>6241</v>
      </c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0"/>
      <c r="BW2879" s="10"/>
      <c r="BX2879" s="10"/>
      <c r="BY2879" s="10"/>
      <c r="BZ2879" s="10"/>
      <c r="CA2879" s="10"/>
      <c r="CB2879" s="10"/>
      <c r="CC2879" s="10"/>
      <c r="CD2879" s="10"/>
      <c r="CE2879" s="10"/>
      <c r="CF2879" s="10"/>
      <c r="CG2879" s="10"/>
      <c r="CH2879" s="10"/>
      <c r="CI2879" s="10"/>
      <c r="CJ2879" s="10"/>
      <c r="CK2879" s="10"/>
      <c r="CL2879" s="10"/>
      <c r="CM2879" s="10"/>
      <c r="CN2879" s="10"/>
      <c r="CO2879" s="10"/>
      <c r="CP2879" s="10"/>
      <c r="CQ2879" s="10"/>
      <c r="CR2879" s="10"/>
      <c r="CS2879" s="10"/>
      <c r="CT2879" s="10"/>
      <c r="CU2879" s="10"/>
      <c r="CV2879" s="10"/>
      <c r="CW2879" s="10"/>
      <c r="CX2879" s="10"/>
      <c r="CY2879" s="10"/>
      <c r="CZ2879" s="10"/>
      <c r="DA2879" s="10"/>
      <c r="DB2879" s="10"/>
    </row>
    <row r="2880" spans="1:106" s="12" customFormat="1" ht="98" x14ac:dyDescent="0.15">
      <c r="A2880" s="3" t="s">
        <v>41</v>
      </c>
      <c r="B2880" s="3" t="str">
        <f t="shared" si="44"/>
        <v>C_ACC_2721</v>
      </c>
      <c r="C2880" s="4" t="s">
        <v>42</v>
      </c>
      <c r="D2880" s="42">
        <v>2721</v>
      </c>
      <c r="E2880" s="49">
        <v>20.146517930000002</v>
      </c>
      <c r="F2880" s="49">
        <v>7.0958637180000004</v>
      </c>
      <c r="G2880" s="49">
        <v>2.1155068140000002</v>
      </c>
      <c r="H2880" s="49">
        <v>3.3542145419999998</v>
      </c>
      <c r="I2880" s="36">
        <v>7.9590599999999998E-4</v>
      </c>
      <c r="J2880" s="36">
        <v>5.3194990000000001E-3</v>
      </c>
      <c r="K2880" s="4" t="s">
        <v>49</v>
      </c>
      <c r="L2880" s="4">
        <v>31</v>
      </c>
      <c r="M2880" s="4" t="s">
        <v>6235</v>
      </c>
      <c r="N2880" s="4" t="s">
        <v>6236</v>
      </c>
      <c r="O2880" s="5">
        <v>3.0000000000000002E-85</v>
      </c>
      <c r="P2880" s="4" t="s">
        <v>44</v>
      </c>
      <c r="Q2880" s="4" t="s">
        <v>44</v>
      </c>
      <c r="R2880" s="4" t="s">
        <v>44</v>
      </c>
      <c r="S2880" s="4" t="s">
        <v>44</v>
      </c>
      <c r="T2880" s="4" t="s">
        <v>2981</v>
      </c>
      <c r="U2880" s="4" t="s">
        <v>2981</v>
      </c>
      <c r="V2880" s="4" t="s">
        <v>3529</v>
      </c>
      <c r="W2880" s="4" t="s">
        <v>6237</v>
      </c>
      <c r="X2880" s="23" t="s">
        <v>6238</v>
      </c>
      <c r="Y2880" s="67">
        <v>8.1000000000000003E-119</v>
      </c>
      <c r="Z2880" s="23" t="s">
        <v>44</v>
      </c>
      <c r="AA2880" s="73" t="s">
        <v>44</v>
      </c>
      <c r="AB2880" s="23" t="s">
        <v>44</v>
      </c>
      <c r="AC2880" s="23" t="s">
        <v>6239</v>
      </c>
      <c r="AD2880" s="4" t="s">
        <v>6240</v>
      </c>
      <c r="AE2880" s="30">
        <v>99.659000000000006</v>
      </c>
      <c r="AF2880" s="30">
        <v>293</v>
      </c>
      <c r="AG2880" s="30">
        <v>1</v>
      </c>
      <c r="AH2880" s="30">
        <v>0</v>
      </c>
      <c r="AI2880" s="30">
        <v>11</v>
      </c>
      <c r="AJ2880" s="30">
        <v>303</v>
      </c>
      <c r="AK2880" s="30">
        <v>1</v>
      </c>
      <c r="AL2880" s="30">
        <v>293</v>
      </c>
      <c r="AM2880" s="30">
        <v>0</v>
      </c>
      <c r="AN2880" s="30">
        <v>609</v>
      </c>
      <c r="AO2880" s="23" t="s">
        <v>6241</v>
      </c>
      <c r="AP2880" s="59" t="s">
        <v>6241</v>
      </c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10"/>
      <c r="CI2880" s="10"/>
      <c r="CJ2880" s="10"/>
      <c r="CK2880" s="10"/>
      <c r="CL2880" s="10"/>
      <c r="CM2880" s="10"/>
      <c r="CN2880" s="10"/>
      <c r="CO2880" s="10"/>
      <c r="CP2880" s="10"/>
      <c r="CQ2880" s="10"/>
      <c r="CR2880" s="10"/>
      <c r="CS2880" s="10"/>
      <c r="CT2880" s="10"/>
      <c r="CU2880" s="10"/>
      <c r="CV2880" s="10"/>
      <c r="CW2880" s="10"/>
      <c r="CX2880" s="10"/>
      <c r="CY2880" s="10"/>
      <c r="CZ2880" s="10"/>
      <c r="DA2880" s="10"/>
      <c r="DB2880" s="10"/>
    </row>
    <row r="2881" spans="1:106" s="12" customFormat="1" ht="98" x14ac:dyDescent="0.15">
      <c r="A2881" s="3" t="s">
        <v>41</v>
      </c>
      <c r="B2881" s="3" t="str">
        <f t="shared" si="44"/>
        <v>C_ACC_2721</v>
      </c>
      <c r="C2881" s="4" t="s">
        <v>42</v>
      </c>
      <c r="D2881" s="42">
        <v>2721</v>
      </c>
      <c r="E2881" s="49">
        <v>20.146517930000002</v>
      </c>
      <c r="F2881" s="49">
        <v>6.8343027840000001</v>
      </c>
      <c r="G2881" s="49">
        <v>2.1134511900000001</v>
      </c>
      <c r="H2881" s="49">
        <v>3.2337168780000001</v>
      </c>
      <c r="I2881" s="36">
        <v>1.2219049999999999E-3</v>
      </c>
      <c r="J2881" s="36">
        <v>8.4354879999999997E-3</v>
      </c>
      <c r="K2881" s="4" t="s">
        <v>56</v>
      </c>
      <c r="L2881" s="4">
        <v>36</v>
      </c>
      <c r="M2881" s="4" t="s">
        <v>6235</v>
      </c>
      <c r="N2881" s="4" t="s">
        <v>6236</v>
      </c>
      <c r="O2881" s="5">
        <v>3.0000000000000002E-85</v>
      </c>
      <c r="P2881" s="4" t="s">
        <v>44</v>
      </c>
      <c r="Q2881" s="4" t="s">
        <v>44</v>
      </c>
      <c r="R2881" s="4" t="s">
        <v>44</v>
      </c>
      <c r="S2881" s="4" t="s">
        <v>44</v>
      </c>
      <c r="T2881" s="4" t="s">
        <v>2981</v>
      </c>
      <c r="U2881" s="4" t="s">
        <v>2981</v>
      </c>
      <c r="V2881" s="4" t="s">
        <v>3529</v>
      </c>
      <c r="W2881" s="4" t="s">
        <v>6237</v>
      </c>
      <c r="X2881" s="23" t="s">
        <v>6238</v>
      </c>
      <c r="Y2881" s="67">
        <v>8.1000000000000003E-119</v>
      </c>
      <c r="Z2881" s="23" t="s">
        <v>44</v>
      </c>
      <c r="AA2881" s="73" t="s">
        <v>44</v>
      </c>
      <c r="AB2881" s="23" t="s">
        <v>44</v>
      </c>
      <c r="AC2881" s="23" t="s">
        <v>6239</v>
      </c>
      <c r="AD2881" s="4" t="s">
        <v>6240</v>
      </c>
      <c r="AE2881" s="30">
        <v>99.659000000000006</v>
      </c>
      <c r="AF2881" s="30">
        <v>293</v>
      </c>
      <c r="AG2881" s="30">
        <v>1</v>
      </c>
      <c r="AH2881" s="30">
        <v>0</v>
      </c>
      <c r="AI2881" s="30">
        <v>11</v>
      </c>
      <c r="AJ2881" s="30">
        <v>303</v>
      </c>
      <c r="AK2881" s="30">
        <v>1</v>
      </c>
      <c r="AL2881" s="30">
        <v>293</v>
      </c>
      <c r="AM2881" s="30">
        <v>0</v>
      </c>
      <c r="AN2881" s="30">
        <v>609</v>
      </c>
      <c r="AO2881" s="23" t="s">
        <v>6241</v>
      </c>
      <c r="AP2881" s="59" t="s">
        <v>6241</v>
      </c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10"/>
      <c r="CI2881" s="10"/>
      <c r="CJ2881" s="10"/>
      <c r="CK2881" s="10"/>
      <c r="CL2881" s="10"/>
      <c r="CM2881" s="10"/>
      <c r="CN2881" s="10"/>
      <c r="CO2881" s="10"/>
      <c r="CP2881" s="10"/>
      <c r="CQ2881" s="10"/>
      <c r="CR2881" s="10"/>
      <c r="CS2881" s="10"/>
      <c r="CT2881" s="10"/>
      <c r="CU2881" s="10"/>
      <c r="CV2881" s="10"/>
      <c r="CW2881" s="10"/>
      <c r="CX2881" s="10"/>
      <c r="CY2881" s="10"/>
      <c r="CZ2881" s="10"/>
      <c r="DA2881" s="10"/>
      <c r="DB2881" s="10"/>
    </row>
    <row r="2882" spans="1:106" s="12" customFormat="1" ht="98" x14ac:dyDescent="0.15">
      <c r="A2882" s="3" t="s">
        <v>41</v>
      </c>
      <c r="B2882" s="3" t="str">
        <f t="shared" si="44"/>
        <v>C_ACC_2721</v>
      </c>
      <c r="C2882" s="4" t="s">
        <v>42</v>
      </c>
      <c r="D2882" s="42">
        <v>2721</v>
      </c>
      <c r="E2882" s="49">
        <v>20.146517930000002</v>
      </c>
      <c r="F2882" s="49">
        <v>6.0916646109999997</v>
      </c>
      <c r="G2882" s="49">
        <v>1.626135071</v>
      </c>
      <c r="H2882" s="49">
        <v>3.746100014</v>
      </c>
      <c r="I2882" s="36">
        <v>1.79605E-4</v>
      </c>
      <c r="J2882" s="36">
        <v>1.3789270000000001E-3</v>
      </c>
      <c r="K2882" s="4" t="s">
        <v>45</v>
      </c>
      <c r="L2882" s="4">
        <v>5</v>
      </c>
      <c r="M2882" s="4" t="s">
        <v>6235</v>
      </c>
      <c r="N2882" s="4" t="s">
        <v>6236</v>
      </c>
      <c r="O2882" s="5">
        <v>3.0000000000000002E-85</v>
      </c>
      <c r="P2882" s="4" t="s">
        <v>44</v>
      </c>
      <c r="Q2882" s="4" t="s">
        <v>44</v>
      </c>
      <c r="R2882" s="4" t="s">
        <v>44</v>
      </c>
      <c r="S2882" s="4" t="s">
        <v>44</v>
      </c>
      <c r="T2882" s="4" t="s">
        <v>2981</v>
      </c>
      <c r="U2882" s="4" t="s">
        <v>2981</v>
      </c>
      <c r="V2882" s="4" t="s">
        <v>3529</v>
      </c>
      <c r="W2882" s="4" t="s">
        <v>6237</v>
      </c>
      <c r="X2882" s="23" t="s">
        <v>6238</v>
      </c>
      <c r="Y2882" s="67">
        <v>8.1000000000000003E-119</v>
      </c>
      <c r="Z2882" s="23" t="s">
        <v>44</v>
      </c>
      <c r="AA2882" s="73" t="s">
        <v>44</v>
      </c>
      <c r="AB2882" s="23" t="s">
        <v>44</v>
      </c>
      <c r="AC2882" s="23" t="s">
        <v>6239</v>
      </c>
      <c r="AD2882" s="4" t="s">
        <v>6240</v>
      </c>
      <c r="AE2882" s="30">
        <v>99.659000000000006</v>
      </c>
      <c r="AF2882" s="30">
        <v>293</v>
      </c>
      <c r="AG2882" s="30">
        <v>1</v>
      </c>
      <c r="AH2882" s="30">
        <v>0</v>
      </c>
      <c r="AI2882" s="30">
        <v>11</v>
      </c>
      <c r="AJ2882" s="30">
        <v>303</v>
      </c>
      <c r="AK2882" s="30">
        <v>1</v>
      </c>
      <c r="AL2882" s="30">
        <v>293</v>
      </c>
      <c r="AM2882" s="30">
        <v>0</v>
      </c>
      <c r="AN2882" s="30">
        <v>609</v>
      </c>
      <c r="AO2882" s="23" t="s">
        <v>6241</v>
      </c>
      <c r="AP2882" s="59" t="s">
        <v>6241</v>
      </c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0"/>
      <c r="BW2882" s="10"/>
      <c r="BX2882" s="10"/>
      <c r="BY2882" s="10"/>
      <c r="BZ2882" s="10"/>
      <c r="CA2882" s="10"/>
      <c r="CB2882" s="10"/>
      <c r="CC2882" s="10"/>
      <c r="CD2882" s="10"/>
      <c r="CE2882" s="10"/>
      <c r="CF2882" s="10"/>
      <c r="CG2882" s="10"/>
      <c r="CH2882" s="10"/>
      <c r="CI2882" s="10"/>
      <c r="CJ2882" s="10"/>
      <c r="CK2882" s="10"/>
      <c r="CL2882" s="10"/>
      <c r="CM2882" s="10"/>
      <c r="CN2882" s="10"/>
      <c r="CO2882" s="10"/>
      <c r="CP2882" s="10"/>
      <c r="CQ2882" s="10"/>
      <c r="CR2882" s="10"/>
      <c r="CS2882" s="10"/>
      <c r="CT2882" s="10"/>
      <c r="CU2882" s="10"/>
      <c r="CV2882" s="10"/>
      <c r="CW2882" s="10"/>
      <c r="CX2882" s="10"/>
      <c r="CY2882" s="10"/>
      <c r="CZ2882" s="10"/>
      <c r="DA2882" s="10"/>
      <c r="DB2882" s="10"/>
    </row>
    <row r="2883" spans="1:106" s="12" customFormat="1" ht="98" x14ac:dyDescent="0.15">
      <c r="A2883" s="3" t="s">
        <v>41</v>
      </c>
      <c r="B2883" s="3" t="str">
        <f t="shared" si="44"/>
        <v>C_ACC_2723</v>
      </c>
      <c r="C2883" s="4" t="s">
        <v>42</v>
      </c>
      <c r="D2883" s="42">
        <v>2723</v>
      </c>
      <c r="E2883" s="49">
        <v>22.266676409999999</v>
      </c>
      <c r="F2883" s="49">
        <v>5.9943062439999997</v>
      </c>
      <c r="G2883" s="49">
        <v>2.160682429</v>
      </c>
      <c r="H2883" s="49">
        <v>2.7742652799999998</v>
      </c>
      <c r="I2883" s="36">
        <v>5.5326539999999997E-3</v>
      </c>
      <c r="J2883" s="36">
        <v>1.5008680999999999E-2</v>
      </c>
      <c r="K2883" s="4" t="s">
        <v>49</v>
      </c>
      <c r="L2883" s="4">
        <v>40</v>
      </c>
      <c r="M2883" s="4" t="s">
        <v>8222</v>
      </c>
      <c r="N2883" s="4" t="s">
        <v>8223</v>
      </c>
      <c r="O2883" s="5">
        <v>3.3999999999999998E-134</v>
      </c>
      <c r="P2883" s="4" t="s">
        <v>44</v>
      </c>
      <c r="Q2883" s="4" t="s">
        <v>44</v>
      </c>
      <c r="R2883" s="4" t="s">
        <v>44</v>
      </c>
      <c r="S2883" s="4" t="s">
        <v>44</v>
      </c>
      <c r="T2883" s="4" t="s">
        <v>3298</v>
      </c>
      <c r="U2883" s="4" t="s">
        <v>3298</v>
      </c>
      <c r="V2883" s="4" t="s">
        <v>3299</v>
      </c>
      <c r="W2883" s="4" t="s">
        <v>4657</v>
      </c>
      <c r="X2883" s="23" t="s">
        <v>4658</v>
      </c>
      <c r="Y2883" s="67">
        <v>7.2999999999999997E-198</v>
      </c>
      <c r="Z2883" s="23" t="s">
        <v>44</v>
      </c>
      <c r="AA2883" s="73" t="s">
        <v>44</v>
      </c>
      <c r="AB2883" s="23" t="s">
        <v>44</v>
      </c>
      <c r="AC2883" s="23" t="s">
        <v>8224</v>
      </c>
      <c r="AD2883" s="4" t="s">
        <v>8225</v>
      </c>
      <c r="AE2883" s="30">
        <v>100</v>
      </c>
      <c r="AF2883" s="30">
        <v>431</v>
      </c>
      <c r="AG2883" s="30">
        <v>0</v>
      </c>
      <c r="AH2883" s="30">
        <v>0</v>
      </c>
      <c r="AI2883" s="30">
        <v>1</v>
      </c>
      <c r="AJ2883" s="30">
        <v>431</v>
      </c>
      <c r="AK2883" s="30">
        <v>1</v>
      </c>
      <c r="AL2883" s="30">
        <v>431</v>
      </c>
      <c r="AM2883" s="30">
        <v>0</v>
      </c>
      <c r="AN2883" s="30">
        <v>877</v>
      </c>
      <c r="AO2883" s="23" t="s">
        <v>8226</v>
      </c>
      <c r="AP2883" s="59" t="s">
        <v>8226</v>
      </c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</row>
    <row r="2884" spans="1:106" s="12" customFormat="1" ht="98" x14ac:dyDescent="0.15">
      <c r="A2884" s="3" t="s">
        <v>41</v>
      </c>
      <c r="B2884" s="3" t="str">
        <f t="shared" ref="B2884:B2947" si="45">"C_ACC_"&amp;D2884</f>
        <v>C_ACC_2724</v>
      </c>
      <c r="C2884" s="4" t="s">
        <v>42</v>
      </c>
      <c r="D2884" s="42">
        <v>2724</v>
      </c>
      <c r="E2884" s="49">
        <v>39.165402720000003</v>
      </c>
      <c r="F2884" s="49">
        <v>8.0492633379999994</v>
      </c>
      <c r="G2884" s="49">
        <v>2.1221703340000002</v>
      </c>
      <c r="H2884" s="49">
        <v>3.7929393359999999</v>
      </c>
      <c r="I2884" s="36">
        <v>1.48875E-4</v>
      </c>
      <c r="J2884" s="36">
        <v>2.2510160000000002E-3</v>
      </c>
      <c r="K2884" s="4" t="s">
        <v>49</v>
      </c>
      <c r="L2884" s="4">
        <v>70</v>
      </c>
      <c r="M2884" s="4" t="s">
        <v>4302</v>
      </c>
      <c r="N2884" s="4" t="s">
        <v>4303</v>
      </c>
      <c r="O2884" s="5">
        <v>1.1000000000000001E-80</v>
      </c>
      <c r="P2884" s="4" t="s">
        <v>44</v>
      </c>
      <c r="Q2884" s="4" t="s">
        <v>44</v>
      </c>
      <c r="R2884" s="4" t="s">
        <v>44</v>
      </c>
      <c r="S2884" s="4" t="s">
        <v>44</v>
      </c>
      <c r="T2884" s="4" t="s">
        <v>3298</v>
      </c>
      <c r="U2884" s="4" t="s">
        <v>4102</v>
      </c>
      <c r="V2884" s="4" t="s">
        <v>4103</v>
      </c>
      <c r="W2884" s="4" t="s">
        <v>4304</v>
      </c>
      <c r="X2884" s="23" t="s">
        <v>4305</v>
      </c>
      <c r="Y2884" s="67">
        <v>3.3000000000000003E-123</v>
      </c>
      <c r="Z2884" s="23" t="s">
        <v>44</v>
      </c>
      <c r="AA2884" s="73" t="s">
        <v>44</v>
      </c>
      <c r="AB2884" s="23" t="s">
        <v>44</v>
      </c>
      <c r="AC2884" s="23" t="s">
        <v>4306</v>
      </c>
      <c r="AD2884" s="4" t="s">
        <v>4307</v>
      </c>
      <c r="AE2884" s="30">
        <v>100</v>
      </c>
      <c r="AF2884" s="30">
        <v>240</v>
      </c>
      <c r="AG2884" s="30">
        <v>0</v>
      </c>
      <c r="AH2884" s="30">
        <v>0</v>
      </c>
      <c r="AI2884" s="30">
        <v>1</v>
      </c>
      <c r="AJ2884" s="30">
        <v>240</v>
      </c>
      <c r="AK2884" s="30">
        <v>2</v>
      </c>
      <c r="AL2884" s="30">
        <v>241</v>
      </c>
      <c r="AM2884" s="63">
        <v>2.1199999999999999E-173</v>
      </c>
      <c r="AN2884" s="30">
        <v>486</v>
      </c>
      <c r="AO2884" s="23" t="s">
        <v>4308</v>
      </c>
      <c r="AP2884" s="59" t="s">
        <v>4308</v>
      </c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/>
      <c r="BV2884" s="10"/>
      <c r="BW2884" s="10"/>
      <c r="BX2884" s="10"/>
      <c r="BY2884" s="10"/>
      <c r="BZ2884" s="10"/>
      <c r="CA2884" s="10"/>
      <c r="CB2884" s="10"/>
      <c r="CC2884" s="10"/>
      <c r="CD2884" s="10"/>
      <c r="CE2884" s="10"/>
      <c r="CF2884" s="10"/>
      <c r="CG2884" s="10"/>
      <c r="CH2884" s="10"/>
      <c r="CI2884" s="10"/>
      <c r="CJ2884" s="10"/>
      <c r="CK2884" s="10"/>
      <c r="CL2884" s="10"/>
      <c r="CM2884" s="10"/>
      <c r="CN2884" s="10"/>
      <c r="CO2884" s="10"/>
      <c r="CP2884" s="10"/>
      <c r="CQ2884" s="10"/>
      <c r="CR2884" s="10"/>
      <c r="CS2884" s="10"/>
      <c r="CT2884" s="10"/>
      <c r="CU2884" s="10"/>
      <c r="CV2884" s="10"/>
      <c r="CW2884" s="10"/>
      <c r="CX2884" s="10"/>
      <c r="CY2884" s="10"/>
      <c r="CZ2884" s="10"/>
      <c r="DA2884" s="10"/>
      <c r="DB2884" s="10"/>
    </row>
    <row r="2885" spans="1:106" s="12" customFormat="1" ht="98" x14ac:dyDescent="0.15">
      <c r="A2885" s="3" t="s">
        <v>41</v>
      </c>
      <c r="B2885" s="3" t="str">
        <f t="shared" si="45"/>
        <v>C_ACC_2724</v>
      </c>
      <c r="C2885" s="4" t="s">
        <v>42</v>
      </c>
      <c r="D2885" s="42">
        <v>2724</v>
      </c>
      <c r="E2885" s="49">
        <v>39.165402720000003</v>
      </c>
      <c r="F2885" s="49">
        <v>8.0302170820000001</v>
      </c>
      <c r="G2885" s="49">
        <v>2.1437076839999998</v>
      </c>
      <c r="H2885" s="49">
        <v>3.7459478000000002</v>
      </c>
      <c r="I2885" s="36">
        <v>1.7971400000000001E-4</v>
      </c>
      <c r="J2885" s="36">
        <v>3.4793150000000002E-3</v>
      </c>
      <c r="K2885" s="4" t="s">
        <v>43</v>
      </c>
      <c r="L2885" s="4">
        <v>61</v>
      </c>
      <c r="M2885" s="4" t="s">
        <v>4302</v>
      </c>
      <c r="N2885" s="4" t="s">
        <v>4303</v>
      </c>
      <c r="O2885" s="5">
        <v>1.1000000000000001E-80</v>
      </c>
      <c r="P2885" s="4" t="s">
        <v>44</v>
      </c>
      <c r="Q2885" s="4" t="s">
        <v>44</v>
      </c>
      <c r="R2885" s="4" t="s">
        <v>44</v>
      </c>
      <c r="S2885" s="4" t="s">
        <v>44</v>
      </c>
      <c r="T2885" s="4" t="s">
        <v>3298</v>
      </c>
      <c r="U2885" s="4" t="s">
        <v>4102</v>
      </c>
      <c r="V2885" s="4" t="s">
        <v>4103</v>
      </c>
      <c r="W2885" s="4" t="s">
        <v>4304</v>
      </c>
      <c r="X2885" s="23" t="s">
        <v>4305</v>
      </c>
      <c r="Y2885" s="67">
        <v>3.3000000000000003E-123</v>
      </c>
      <c r="Z2885" s="23" t="s">
        <v>44</v>
      </c>
      <c r="AA2885" s="73" t="s">
        <v>44</v>
      </c>
      <c r="AB2885" s="23" t="s">
        <v>44</v>
      </c>
      <c r="AC2885" s="23" t="s">
        <v>4306</v>
      </c>
      <c r="AD2885" s="4" t="s">
        <v>4307</v>
      </c>
      <c r="AE2885" s="30">
        <v>100</v>
      </c>
      <c r="AF2885" s="30">
        <v>240</v>
      </c>
      <c r="AG2885" s="30">
        <v>0</v>
      </c>
      <c r="AH2885" s="30">
        <v>0</v>
      </c>
      <c r="AI2885" s="30">
        <v>1</v>
      </c>
      <c r="AJ2885" s="30">
        <v>240</v>
      </c>
      <c r="AK2885" s="30">
        <v>2</v>
      </c>
      <c r="AL2885" s="30">
        <v>241</v>
      </c>
      <c r="AM2885" s="63">
        <v>2.1199999999999999E-173</v>
      </c>
      <c r="AN2885" s="30">
        <v>486</v>
      </c>
      <c r="AO2885" s="23" t="s">
        <v>4308</v>
      </c>
      <c r="AP2885" s="59" t="s">
        <v>4308</v>
      </c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/>
      <c r="BR2885" s="10"/>
      <c r="BS2885" s="10"/>
      <c r="BT2885" s="10"/>
      <c r="BU2885" s="10"/>
      <c r="BV2885" s="10"/>
      <c r="BW2885" s="10"/>
      <c r="BX2885" s="10"/>
      <c r="BY2885" s="10"/>
      <c r="BZ2885" s="10"/>
      <c r="CA2885" s="10"/>
      <c r="CB2885" s="10"/>
      <c r="CC2885" s="10"/>
      <c r="CD2885" s="10"/>
      <c r="CE2885" s="10"/>
      <c r="CF2885" s="10"/>
      <c r="CG2885" s="10"/>
      <c r="CH2885" s="10"/>
      <c r="CI2885" s="10"/>
      <c r="CJ2885" s="10"/>
      <c r="CK2885" s="10"/>
      <c r="CL2885" s="10"/>
      <c r="CM2885" s="10"/>
      <c r="CN2885" s="10"/>
      <c r="CO2885" s="10"/>
      <c r="CP2885" s="10"/>
      <c r="CQ2885" s="10"/>
      <c r="CR2885" s="10"/>
      <c r="CS2885" s="10"/>
      <c r="CT2885" s="10"/>
      <c r="CU2885" s="10"/>
      <c r="CV2885" s="10"/>
      <c r="CW2885" s="10"/>
      <c r="CX2885" s="10"/>
      <c r="CY2885" s="10"/>
      <c r="CZ2885" s="10"/>
      <c r="DA2885" s="10"/>
      <c r="DB2885" s="10"/>
    </row>
    <row r="2886" spans="1:106" s="12" customFormat="1" ht="98" x14ac:dyDescent="0.15">
      <c r="A2886" s="3" t="s">
        <v>41</v>
      </c>
      <c r="B2886" s="3" t="str">
        <f t="shared" si="45"/>
        <v>C_ACC_2724</v>
      </c>
      <c r="C2886" s="4" t="s">
        <v>42</v>
      </c>
      <c r="D2886" s="42">
        <v>2724</v>
      </c>
      <c r="E2886" s="49">
        <v>39.165402720000003</v>
      </c>
      <c r="F2886" s="49">
        <v>8.009316621</v>
      </c>
      <c r="G2886" s="49">
        <v>1.753054576</v>
      </c>
      <c r="H2886" s="49">
        <v>4.5687776820000003</v>
      </c>
      <c r="I2886" s="36">
        <v>4.9100000000000004E-6</v>
      </c>
      <c r="J2886" s="36">
        <v>1.7745700000000001E-4</v>
      </c>
      <c r="K2886" s="4" t="s">
        <v>45</v>
      </c>
      <c r="L2886" s="4">
        <v>3</v>
      </c>
      <c r="M2886" s="4" t="s">
        <v>4302</v>
      </c>
      <c r="N2886" s="4" t="s">
        <v>4303</v>
      </c>
      <c r="O2886" s="5">
        <v>1.1000000000000001E-80</v>
      </c>
      <c r="P2886" s="4" t="s">
        <v>44</v>
      </c>
      <c r="Q2886" s="4" t="s">
        <v>44</v>
      </c>
      <c r="R2886" s="4" t="s">
        <v>44</v>
      </c>
      <c r="S2886" s="4" t="s">
        <v>44</v>
      </c>
      <c r="T2886" s="4" t="s">
        <v>3298</v>
      </c>
      <c r="U2886" s="4" t="s">
        <v>4102</v>
      </c>
      <c r="V2886" s="4" t="s">
        <v>4103</v>
      </c>
      <c r="W2886" s="4" t="s">
        <v>4304</v>
      </c>
      <c r="X2886" s="23" t="s">
        <v>4305</v>
      </c>
      <c r="Y2886" s="67">
        <v>3.3000000000000003E-123</v>
      </c>
      <c r="Z2886" s="23" t="s">
        <v>44</v>
      </c>
      <c r="AA2886" s="73" t="s">
        <v>44</v>
      </c>
      <c r="AB2886" s="23" t="s">
        <v>44</v>
      </c>
      <c r="AC2886" s="23" t="s">
        <v>4306</v>
      </c>
      <c r="AD2886" s="4" t="s">
        <v>4307</v>
      </c>
      <c r="AE2886" s="30">
        <v>100</v>
      </c>
      <c r="AF2886" s="30">
        <v>240</v>
      </c>
      <c r="AG2886" s="30">
        <v>0</v>
      </c>
      <c r="AH2886" s="30">
        <v>0</v>
      </c>
      <c r="AI2886" s="30">
        <v>1</v>
      </c>
      <c r="AJ2886" s="30">
        <v>240</v>
      </c>
      <c r="AK2886" s="30">
        <v>2</v>
      </c>
      <c r="AL2886" s="30">
        <v>241</v>
      </c>
      <c r="AM2886" s="63">
        <v>2.1199999999999999E-173</v>
      </c>
      <c r="AN2886" s="30">
        <v>486</v>
      </c>
      <c r="AO2886" s="23" t="s">
        <v>4308</v>
      </c>
      <c r="AP2886" s="59" t="s">
        <v>4308</v>
      </c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0"/>
      <c r="BW2886" s="10"/>
      <c r="BX2886" s="10"/>
      <c r="BY2886" s="10"/>
      <c r="BZ2886" s="10"/>
      <c r="CA2886" s="10"/>
      <c r="CB2886" s="10"/>
      <c r="CC2886" s="10"/>
      <c r="CD2886" s="10"/>
      <c r="CE2886" s="10"/>
      <c r="CF2886" s="10"/>
      <c r="CG2886" s="10"/>
      <c r="CH2886" s="10"/>
      <c r="CI2886" s="10"/>
      <c r="CJ2886" s="10"/>
      <c r="CK2886" s="10"/>
      <c r="CL2886" s="10"/>
      <c r="CM2886" s="10"/>
      <c r="CN2886" s="10"/>
      <c r="CO2886" s="10"/>
      <c r="CP2886" s="10"/>
      <c r="CQ2886" s="10"/>
      <c r="CR2886" s="10"/>
      <c r="CS2886" s="10"/>
      <c r="CT2886" s="10"/>
      <c r="CU2886" s="10"/>
      <c r="CV2886" s="10"/>
      <c r="CW2886" s="10"/>
      <c r="CX2886" s="10"/>
      <c r="CY2886" s="10"/>
      <c r="CZ2886" s="10"/>
      <c r="DA2886" s="10"/>
      <c r="DB2886" s="10"/>
    </row>
    <row r="2887" spans="1:106" s="12" customFormat="1" ht="98" x14ac:dyDescent="0.15">
      <c r="A2887" s="3" t="s">
        <v>41</v>
      </c>
      <c r="B2887" s="3" t="str">
        <f t="shared" si="45"/>
        <v>C_ACC_2724</v>
      </c>
      <c r="C2887" s="4" t="s">
        <v>42</v>
      </c>
      <c r="D2887" s="42">
        <v>2724</v>
      </c>
      <c r="E2887" s="49">
        <v>39.165402720000003</v>
      </c>
      <c r="F2887" s="49">
        <v>7.7986348010000004</v>
      </c>
      <c r="G2887" s="49">
        <v>2.114489871</v>
      </c>
      <c r="H2887" s="49">
        <v>3.6881873540000001</v>
      </c>
      <c r="I2887" s="36">
        <v>2.2585699999999999E-4</v>
      </c>
      <c r="J2887" s="36">
        <v>3.530643E-3</v>
      </c>
      <c r="K2887" s="4" t="s">
        <v>56</v>
      </c>
      <c r="L2887" s="4">
        <v>76</v>
      </c>
      <c r="M2887" s="4" t="s">
        <v>4302</v>
      </c>
      <c r="N2887" s="4" t="s">
        <v>4303</v>
      </c>
      <c r="O2887" s="5">
        <v>1.1000000000000001E-80</v>
      </c>
      <c r="P2887" s="4" t="s">
        <v>44</v>
      </c>
      <c r="Q2887" s="4" t="s">
        <v>44</v>
      </c>
      <c r="R2887" s="4" t="s">
        <v>44</v>
      </c>
      <c r="S2887" s="4" t="s">
        <v>44</v>
      </c>
      <c r="T2887" s="4" t="s">
        <v>3298</v>
      </c>
      <c r="U2887" s="4" t="s">
        <v>4102</v>
      </c>
      <c r="V2887" s="4" t="s">
        <v>4103</v>
      </c>
      <c r="W2887" s="4" t="s">
        <v>4304</v>
      </c>
      <c r="X2887" s="23" t="s">
        <v>4305</v>
      </c>
      <c r="Y2887" s="67">
        <v>3.3000000000000003E-123</v>
      </c>
      <c r="Z2887" s="23" t="s">
        <v>44</v>
      </c>
      <c r="AA2887" s="73" t="s">
        <v>44</v>
      </c>
      <c r="AB2887" s="23" t="s">
        <v>44</v>
      </c>
      <c r="AC2887" s="23" t="s">
        <v>4306</v>
      </c>
      <c r="AD2887" s="4" t="s">
        <v>4307</v>
      </c>
      <c r="AE2887" s="30">
        <v>100</v>
      </c>
      <c r="AF2887" s="30">
        <v>240</v>
      </c>
      <c r="AG2887" s="30">
        <v>0</v>
      </c>
      <c r="AH2887" s="30">
        <v>0</v>
      </c>
      <c r="AI2887" s="30">
        <v>1</v>
      </c>
      <c r="AJ2887" s="30">
        <v>240</v>
      </c>
      <c r="AK2887" s="30">
        <v>2</v>
      </c>
      <c r="AL2887" s="30">
        <v>241</v>
      </c>
      <c r="AM2887" s="63">
        <v>2.1199999999999999E-173</v>
      </c>
      <c r="AN2887" s="30">
        <v>486</v>
      </c>
      <c r="AO2887" s="23" t="s">
        <v>4308</v>
      </c>
      <c r="AP2887" s="59" t="s">
        <v>4308</v>
      </c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  <c r="BS2887" s="10"/>
      <c r="BT2887" s="10"/>
      <c r="BU2887" s="10"/>
      <c r="BV2887" s="10"/>
      <c r="BW2887" s="10"/>
      <c r="BX2887" s="10"/>
      <c r="BY2887" s="10"/>
      <c r="BZ2887" s="10"/>
      <c r="CA2887" s="10"/>
      <c r="CB2887" s="10"/>
      <c r="CC2887" s="10"/>
      <c r="CD2887" s="10"/>
      <c r="CE2887" s="10"/>
      <c r="CF2887" s="10"/>
      <c r="CG2887" s="10"/>
      <c r="CH2887" s="10"/>
      <c r="CI2887" s="10"/>
      <c r="CJ2887" s="10"/>
      <c r="CK2887" s="10"/>
      <c r="CL2887" s="10"/>
      <c r="CM2887" s="10"/>
      <c r="CN2887" s="10"/>
      <c r="CO2887" s="10"/>
      <c r="CP2887" s="10"/>
      <c r="CQ2887" s="10"/>
      <c r="CR2887" s="10"/>
      <c r="CS2887" s="10"/>
      <c r="CT2887" s="10"/>
      <c r="CU2887" s="10"/>
      <c r="CV2887" s="10"/>
      <c r="CW2887" s="10"/>
      <c r="CX2887" s="10"/>
      <c r="CY2887" s="10"/>
      <c r="CZ2887" s="10"/>
      <c r="DA2887" s="10"/>
      <c r="DB2887" s="10"/>
    </row>
    <row r="2888" spans="1:106" s="12" customFormat="1" ht="98" x14ac:dyDescent="0.15">
      <c r="A2888" s="3" t="s">
        <v>41</v>
      </c>
      <c r="B2888" s="3" t="str">
        <f t="shared" si="45"/>
        <v>C_ACC_2725</v>
      </c>
      <c r="C2888" s="4" t="s">
        <v>42</v>
      </c>
      <c r="D2888" s="42">
        <v>2725</v>
      </c>
      <c r="E2888" s="49">
        <v>8.7854105689999997</v>
      </c>
      <c r="F2888" s="49">
        <v>6.3325181480000001</v>
      </c>
      <c r="G2888" s="49">
        <v>2.713411807</v>
      </c>
      <c r="H2888" s="49">
        <v>2.333784401</v>
      </c>
      <c r="I2888" s="36">
        <v>1.9607013999999999E-2</v>
      </c>
      <c r="J2888" s="36">
        <v>3.8724202999999999E-2</v>
      </c>
      <c r="K2888" s="4" t="s">
        <v>49</v>
      </c>
      <c r="L2888" s="4">
        <v>20</v>
      </c>
      <c r="M2888" s="4" t="s">
        <v>44</v>
      </c>
      <c r="N2888" s="4" t="s">
        <v>44</v>
      </c>
      <c r="O2888" s="4" t="s">
        <v>44</v>
      </c>
      <c r="P2888" s="4" t="s">
        <v>44</v>
      </c>
      <c r="Q2888" s="4" t="s">
        <v>44</v>
      </c>
      <c r="R2888" s="4" t="s">
        <v>44</v>
      </c>
      <c r="S2888" s="4" t="s">
        <v>44</v>
      </c>
      <c r="T2888" s="4" t="s">
        <v>44</v>
      </c>
      <c r="U2888" s="4" t="s">
        <v>44</v>
      </c>
      <c r="V2888" s="4" t="s">
        <v>44</v>
      </c>
      <c r="W2888" s="4" t="s">
        <v>44</v>
      </c>
      <c r="X2888" s="23" t="s">
        <v>44</v>
      </c>
      <c r="Y2888" s="23" t="s">
        <v>44</v>
      </c>
      <c r="Z2888" s="23" t="s">
        <v>44</v>
      </c>
      <c r="AA2888" s="73" t="s">
        <v>44</v>
      </c>
      <c r="AB2888" s="23" t="s">
        <v>44</v>
      </c>
      <c r="AC2888" s="23" t="s">
        <v>476</v>
      </c>
      <c r="AD2888" s="4" t="s">
        <v>477</v>
      </c>
      <c r="AE2888" s="30">
        <v>100</v>
      </c>
      <c r="AF2888" s="30">
        <v>169</v>
      </c>
      <c r="AG2888" s="30">
        <v>0</v>
      </c>
      <c r="AH2888" s="30">
        <v>0</v>
      </c>
      <c r="AI2888" s="30">
        <v>1</v>
      </c>
      <c r="AJ2888" s="30">
        <v>169</v>
      </c>
      <c r="AK2888" s="30">
        <v>1</v>
      </c>
      <c r="AL2888" s="30">
        <v>169</v>
      </c>
      <c r="AM2888" s="63">
        <v>9.0500000000000002E-121</v>
      </c>
      <c r="AN2888" s="30">
        <v>347</v>
      </c>
      <c r="AO2888" s="23" t="s">
        <v>52</v>
      </c>
      <c r="AP2888" s="59" t="s">
        <v>52</v>
      </c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/>
      <c r="CE2888" s="10"/>
      <c r="CF2888" s="10"/>
      <c r="CG2888" s="10"/>
      <c r="CH2888" s="10"/>
      <c r="CI2888" s="10"/>
      <c r="CJ2888" s="10"/>
      <c r="CK2888" s="10"/>
      <c r="CL2888" s="10"/>
      <c r="CM2888" s="10"/>
      <c r="CN2888" s="10"/>
      <c r="CO2888" s="10"/>
      <c r="CP2888" s="10"/>
      <c r="CQ2888" s="10"/>
      <c r="CR2888" s="10"/>
      <c r="CS2888" s="10"/>
      <c r="CT2888" s="10"/>
      <c r="CU2888" s="10"/>
      <c r="CV2888" s="10"/>
      <c r="CW2888" s="10"/>
      <c r="CX2888" s="10"/>
      <c r="CY2888" s="10"/>
      <c r="CZ2888" s="10"/>
      <c r="DA2888" s="10"/>
      <c r="DB2888" s="10"/>
    </row>
    <row r="2889" spans="1:106" s="12" customFormat="1" ht="98" x14ac:dyDescent="0.15">
      <c r="A2889" s="3" t="s">
        <v>41</v>
      </c>
      <c r="B2889" s="3" t="str">
        <f t="shared" si="45"/>
        <v>C_ACC_2727</v>
      </c>
      <c r="C2889" s="4" t="s">
        <v>42</v>
      </c>
      <c r="D2889" s="42">
        <v>2727</v>
      </c>
      <c r="E2889" s="49">
        <v>43.898998829999996</v>
      </c>
      <c r="F2889" s="49">
        <v>8.0150125540000001</v>
      </c>
      <c r="G2889" s="49">
        <v>2.0986635890000001</v>
      </c>
      <c r="H2889" s="49">
        <v>3.819103068</v>
      </c>
      <c r="I2889" s="36">
        <v>1.33938E-4</v>
      </c>
      <c r="J2889" s="36">
        <v>2.1510729999999999E-3</v>
      </c>
      <c r="K2889" s="4" t="s">
        <v>49</v>
      </c>
      <c r="L2889" s="4">
        <v>80</v>
      </c>
      <c r="M2889" s="4" t="s">
        <v>44</v>
      </c>
      <c r="N2889" s="4" t="s">
        <v>44</v>
      </c>
      <c r="O2889" s="4" t="s">
        <v>44</v>
      </c>
      <c r="P2889" s="4" t="s">
        <v>44</v>
      </c>
      <c r="Q2889" s="4" t="s">
        <v>44</v>
      </c>
      <c r="R2889" s="4" t="s">
        <v>44</v>
      </c>
      <c r="S2889" s="4" t="s">
        <v>44</v>
      </c>
      <c r="T2889" s="4" t="s">
        <v>44</v>
      </c>
      <c r="U2889" s="4" t="s">
        <v>44</v>
      </c>
      <c r="V2889" s="4" t="s">
        <v>44</v>
      </c>
      <c r="W2889" s="4" t="s">
        <v>44</v>
      </c>
      <c r="X2889" s="23" t="s">
        <v>44</v>
      </c>
      <c r="Y2889" s="23" t="s">
        <v>44</v>
      </c>
      <c r="Z2889" s="23" t="s">
        <v>44</v>
      </c>
      <c r="AA2889" s="73" t="s">
        <v>44</v>
      </c>
      <c r="AB2889" s="23" t="s">
        <v>44</v>
      </c>
      <c r="AC2889" s="23" t="s">
        <v>194</v>
      </c>
      <c r="AD2889" s="4" t="s">
        <v>195</v>
      </c>
      <c r="AE2889" s="30">
        <v>82.143000000000001</v>
      </c>
      <c r="AF2889" s="30">
        <v>28</v>
      </c>
      <c r="AG2889" s="30">
        <v>5</v>
      </c>
      <c r="AH2889" s="30">
        <v>0</v>
      </c>
      <c r="AI2889" s="30">
        <v>2</v>
      </c>
      <c r="AJ2889" s="30">
        <v>29</v>
      </c>
      <c r="AK2889" s="30">
        <v>11</v>
      </c>
      <c r="AL2889" s="30">
        <v>38</v>
      </c>
      <c r="AM2889" s="63">
        <v>4.0499999999999999E-7</v>
      </c>
      <c r="AN2889" s="30">
        <v>50.1</v>
      </c>
      <c r="AO2889" s="23" t="s">
        <v>196</v>
      </c>
      <c r="AP2889" s="59" t="s">
        <v>196</v>
      </c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10"/>
      <c r="CI2889" s="10"/>
      <c r="CJ2889" s="10"/>
      <c r="CK2889" s="10"/>
      <c r="CL2889" s="10"/>
      <c r="CM2889" s="10"/>
      <c r="CN2889" s="10"/>
      <c r="CO2889" s="10"/>
      <c r="CP2889" s="10"/>
      <c r="CQ2889" s="10"/>
      <c r="CR2889" s="10"/>
      <c r="CS2889" s="10"/>
      <c r="CT2889" s="10"/>
      <c r="CU2889" s="10"/>
      <c r="CV2889" s="10"/>
      <c r="CW2889" s="10"/>
      <c r="CX2889" s="10"/>
      <c r="CY2889" s="10"/>
      <c r="CZ2889" s="10"/>
      <c r="DA2889" s="10"/>
      <c r="DB2889" s="10"/>
    </row>
    <row r="2890" spans="1:106" s="12" customFormat="1" ht="98" x14ac:dyDescent="0.15">
      <c r="A2890" s="3" t="s">
        <v>41</v>
      </c>
      <c r="B2890" s="3" t="str">
        <f t="shared" si="45"/>
        <v>C_ACC_2727</v>
      </c>
      <c r="C2890" s="4" t="s">
        <v>42</v>
      </c>
      <c r="D2890" s="42">
        <v>2727</v>
      </c>
      <c r="E2890" s="49">
        <v>43.898998829999996</v>
      </c>
      <c r="F2890" s="49">
        <v>8.0057781479999992</v>
      </c>
      <c r="G2890" s="49">
        <v>2.123670782</v>
      </c>
      <c r="H2890" s="49">
        <v>3.7697830649999999</v>
      </c>
      <c r="I2890" s="36">
        <v>1.6338999999999999E-4</v>
      </c>
      <c r="J2890" s="36">
        <v>3.4210529999999999E-3</v>
      </c>
      <c r="K2890" s="4" t="s">
        <v>43</v>
      </c>
      <c r="L2890" s="4">
        <v>66</v>
      </c>
      <c r="M2890" s="4" t="s">
        <v>44</v>
      </c>
      <c r="N2890" s="4" t="s">
        <v>44</v>
      </c>
      <c r="O2890" s="4" t="s">
        <v>44</v>
      </c>
      <c r="P2890" s="4" t="s">
        <v>44</v>
      </c>
      <c r="Q2890" s="4" t="s">
        <v>44</v>
      </c>
      <c r="R2890" s="4" t="s">
        <v>44</v>
      </c>
      <c r="S2890" s="4" t="s">
        <v>44</v>
      </c>
      <c r="T2890" s="4" t="s">
        <v>44</v>
      </c>
      <c r="U2890" s="4" t="s">
        <v>44</v>
      </c>
      <c r="V2890" s="4" t="s">
        <v>44</v>
      </c>
      <c r="W2890" s="4" t="s">
        <v>44</v>
      </c>
      <c r="X2890" s="23" t="s">
        <v>44</v>
      </c>
      <c r="Y2890" s="23" t="s">
        <v>44</v>
      </c>
      <c r="Z2890" s="23" t="s">
        <v>44</v>
      </c>
      <c r="AA2890" s="73" t="s">
        <v>44</v>
      </c>
      <c r="AB2890" s="23" t="s">
        <v>44</v>
      </c>
      <c r="AC2890" s="23" t="s">
        <v>194</v>
      </c>
      <c r="AD2890" s="4" t="s">
        <v>195</v>
      </c>
      <c r="AE2890" s="30">
        <v>82.143000000000001</v>
      </c>
      <c r="AF2890" s="30">
        <v>28</v>
      </c>
      <c r="AG2890" s="30">
        <v>5</v>
      </c>
      <c r="AH2890" s="30">
        <v>0</v>
      </c>
      <c r="AI2890" s="30">
        <v>2</v>
      </c>
      <c r="AJ2890" s="30">
        <v>29</v>
      </c>
      <c r="AK2890" s="30">
        <v>11</v>
      </c>
      <c r="AL2890" s="30">
        <v>38</v>
      </c>
      <c r="AM2890" s="63">
        <v>4.0499999999999999E-7</v>
      </c>
      <c r="AN2890" s="30">
        <v>50.1</v>
      </c>
      <c r="AO2890" s="23" t="s">
        <v>196</v>
      </c>
      <c r="AP2890" s="59" t="s">
        <v>196</v>
      </c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10"/>
      <c r="CE2890" s="10"/>
      <c r="CF2890" s="10"/>
      <c r="CG2890" s="10"/>
      <c r="CH2890" s="10"/>
      <c r="CI2890" s="10"/>
      <c r="CJ2890" s="10"/>
      <c r="CK2890" s="10"/>
      <c r="CL2890" s="10"/>
      <c r="CM2890" s="10"/>
      <c r="CN2890" s="10"/>
      <c r="CO2890" s="10"/>
      <c r="CP2890" s="10"/>
      <c r="CQ2890" s="10"/>
      <c r="CR2890" s="10"/>
      <c r="CS2890" s="10"/>
      <c r="CT2890" s="10"/>
      <c r="CU2890" s="10"/>
      <c r="CV2890" s="10"/>
      <c r="CW2890" s="10"/>
      <c r="CX2890" s="10"/>
      <c r="CY2890" s="10"/>
      <c r="CZ2890" s="10"/>
      <c r="DA2890" s="10"/>
      <c r="DB2890" s="10"/>
    </row>
    <row r="2891" spans="1:106" s="12" customFormat="1" ht="98" x14ac:dyDescent="0.15">
      <c r="A2891" s="3" t="s">
        <v>41</v>
      </c>
      <c r="B2891" s="3" t="str">
        <f t="shared" si="45"/>
        <v>C_ACC_2727</v>
      </c>
      <c r="C2891" s="4" t="s">
        <v>42</v>
      </c>
      <c r="D2891" s="42">
        <v>2727</v>
      </c>
      <c r="E2891" s="49">
        <v>43.898998829999996</v>
      </c>
      <c r="F2891" s="49">
        <v>7.8228139590000003</v>
      </c>
      <c r="G2891" s="49">
        <v>2.1060899100000001</v>
      </c>
      <c r="H2891" s="49">
        <v>3.7143779669999999</v>
      </c>
      <c r="I2891" s="36">
        <v>2.03704E-4</v>
      </c>
      <c r="J2891" s="36">
        <v>3.3525640000000002E-3</v>
      </c>
      <c r="K2891" s="4" t="s">
        <v>56</v>
      </c>
      <c r="L2891" s="4">
        <v>78</v>
      </c>
      <c r="M2891" s="4" t="s">
        <v>44</v>
      </c>
      <c r="N2891" s="4" t="s">
        <v>44</v>
      </c>
      <c r="O2891" s="4" t="s">
        <v>44</v>
      </c>
      <c r="P2891" s="4" t="s">
        <v>44</v>
      </c>
      <c r="Q2891" s="4" t="s">
        <v>44</v>
      </c>
      <c r="R2891" s="4" t="s">
        <v>44</v>
      </c>
      <c r="S2891" s="4" t="s">
        <v>44</v>
      </c>
      <c r="T2891" s="4" t="s">
        <v>44</v>
      </c>
      <c r="U2891" s="4" t="s">
        <v>44</v>
      </c>
      <c r="V2891" s="4" t="s">
        <v>44</v>
      </c>
      <c r="W2891" s="4" t="s">
        <v>44</v>
      </c>
      <c r="X2891" s="23" t="s">
        <v>44</v>
      </c>
      <c r="Y2891" s="23" t="s">
        <v>44</v>
      </c>
      <c r="Z2891" s="23" t="s">
        <v>44</v>
      </c>
      <c r="AA2891" s="73" t="s">
        <v>44</v>
      </c>
      <c r="AB2891" s="23" t="s">
        <v>44</v>
      </c>
      <c r="AC2891" s="23" t="s">
        <v>194</v>
      </c>
      <c r="AD2891" s="4" t="s">
        <v>195</v>
      </c>
      <c r="AE2891" s="30">
        <v>82.143000000000001</v>
      </c>
      <c r="AF2891" s="30">
        <v>28</v>
      </c>
      <c r="AG2891" s="30">
        <v>5</v>
      </c>
      <c r="AH2891" s="30">
        <v>0</v>
      </c>
      <c r="AI2891" s="30">
        <v>2</v>
      </c>
      <c r="AJ2891" s="30">
        <v>29</v>
      </c>
      <c r="AK2891" s="30">
        <v>11</v>
      </c>
      <c r="AL2891" s="30">
        <v>38</v>
      </c>
      <c r="AM2891" s="63">
        <v>4.0499999999999999E-7</v>
      </c>
      <c r="AN2891" s="30">
        <v>50.1</v>
      </c>
      <c r="AO2891" s="23" t="s">
        <v>196</v>
      </c>
      <c r="AP2891" s="59" t="s">
        <v>196</v>
      </c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10"/>
      <c r="CI2891" s="10"/>
      <c r="CJ2891" s="10"/>
      <c r="CK2891" s="10"/>
      <c r="CL2891" s="10"/>
      <c r="CM2891" s="10"/>
      <c r="CN2891" s="10"/>
      <c r="CO2891" s="10"/>
      <c r="CP2891" s="10"/>
      <c r="CQ2891" s="10"/>
      <c r="CR2891" s="10"/>
      <c r="CS2891" s="10"/>
      <c r="CT2891" s="10"/>
      <c r="CU2891" s="10"/>
      <c r="CV2891" s="10"/>
      <c r="CW2891" s="10"/>
      <c r="CX2891" s="10"/>
      <c r="CY2891" s="10"/>
      <c r="CZ2891" s="10"/>
      <c r="DA2891" s="10"/>
      <c r="DB2891" s="10"/>
    </row>
    <row r="2892" spans="1:106" s="12" customFormat="1" ht="98" x14ac:dyDescent="0.15">
      <c r="A2892" s="3" t="s">
        <v>41</v>
      </c>
      <c r="B2892" s="3" t="str">
        <f t="shared" si="45"/>
        <v>C_ACC_2727</v>
      </c>
      <c r="C2892" s="4" t="s">
        <v>42</v>
      </c>
      <c r="D2892" s="42">
        <v>2727</v>
      </c>
      <c r="E2892" s="49">
        <v>43.898998829999996</v>
      </c>
      <c r="F2892" s="49">
        <v>7.6895983719999998</v>
      </c>
      <c r="G2892" s="49">
        <v>1.953000802</v>
      </c>
      <c r="H2892" s="49">
        <v>3.937324737</v>
      </c>
      <c r="I2892" s="36">
        <v>8.2399999999999997E-5</v>
      </c>
      <c r="J2892" s="36">
        <v>8.4230999999999998E-4</v>
      </c>
      <c r="K2892" s="4" t="s">
        <v>45</v>
      </c>
      <c r="L2892" s="4">
        <v>24</v>
      </c>
      <c r="M2892" s="4" t="s">
        <v>44</v>
      </c>
      <c r="N2892" s="4" t="s">
        <v>44</v>
      </c>
      <c r="O2892" s="4" t="s">
        <v>44</v>
      </c>
      <c r="P2892" s="4" t="s">
        <v>44</v>
      </c>
      <c r="Q2892" s="4" t="s">
        <v>44</v>
      </c>
      <c r="R2892" s="4" t="s">
        <v>44</v>
      </c>
      <c r="S2892" s="4" t="s">
        <v>44</v>
      </c>
      <c r="T2892" s="4" t="s">
        <v>44</v>
      </c>
      <c r="U2892" s="4" t="s">
        <v>44</v>
      </c>
      <c r="V2892" s="4" t="s">
        <v>44</v>
      </c>
      <c r="W2892" s="4" t="s">
        <v>44</v>
      </c>
      <c r="X2892" s="23" t="s">
        <v>44</v>
      </c>
      <c r="Y2892" s="23" t="s">
        <v>44</v>
      </c>
      <c r="Z2892" s="23" t="s">
        <v>44</v>
      </c>
      <c r="AA2892" s="73" t="s">
        <v>44</v>
      </c>
      <c r="AB2892" s="23" t="s">
        <v>44</v>
      </c>
      <c r="AC2892" s="23" t="s">
        <v>194</v>
      </c>
      <c r="AD2892" s="4" t="s">
        <v>195</v>
      </c>
      <c r="AE2892" s="30">
        <v>82.143000000000001</v>
      </c>
      <c r="AF2892" s="30">
        <v>28</v>
      </c>
      <c r="AG2892" s="30">
        <v>5</v>
      </c>
      <c r="AH2892" s="30">
        <v>0</v>
      </c>
      <c r="AI2892" s="30">
        <v>2</v>
      </c>
      <c r="AJ2892" s="30">
        <v>29</v>
      </c>
      <c r="AK2892" s="30">
        <v>11</v>
      </c>
      <c r="AL2892" s="30">
        <v>38</v>
      </c>
      <c r="AM2892" s="63">
        <v>4.0499999999999999E-7</v>
      </c>
      <c r="AN2892" s="30">
        <v>50.1</v>
      </c>
      <c r="AO2892" s="23" t="s">
        <v>196</v>
      </c>
      <c r="AP2892" s="59" t="s">
        <v>196</v>
      </c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  <c r="BG2892" s="10"/>
      <c r="BH2892" s="10"/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  <c r="BS2892" s="10"/>
      <c r="BT2892" s="10"/>
      <c r="BU2892" s="10"/>
      <c r="BV2892" s="10"/>
      <c r="BW2892" s="10"/>
      <c r="BX2892" s="10"/>
      <c r="BY2892" s="10"/>
      <c r="BZ2892" s="10"/>
      <c r="CA2892" s="10"/>
      <c r="CB2892" s="10"/>
      <c r="CC2892" s="10"/>
      <c r="CD2892" s="10"/>
      <c r="CE2892" s="10"/>
      <c r="CF2892" s="10"/>
      <c r="CG2892" s="10"/>
      <c r="CH2892" s="10"/>
      <c r="CI2892" s="10"/>
      <c r="CJ2892" s="10"/>
      <c r="CK2892" s="10"/>
      <c r="CL2892" s="10"/>
      <c r="CM2892" s="10"/>
      <c r="CN2892" s="10"/>
      <c r="CO2892" s="10"/>
      <c r="CP2892" s="10"/>
      <c r="CQ2892" s="10"/>
      <c r="CR2892" s="10"/>
      <c r="CS2892" s="10"/>
      <c r="CT2892" s="10"/>
      <c r="CU2892" s="10"/>
      <c r="CV2892" s="10"/>
      <c r="CW2892" s="10"/>
      <c r="CX2892" s="10"/>
      <c r="CY2892" s="10"/>
      <c r="CZ2892" s="10"/>
      <c r="DA2892" s="10"/>
      <c r="DB2892" s="10"/>
    </row>
    <row r="2893" spans="1:106" s="12" customFormat="1" ht="98" x14ac:dyDescent="0.15">
      <c r="A2893" s="3" t="s">
        <v>41</v>
      </c>
      <c r="B2893" s="3" t="str">
        <f t="shared" si="45"/>
        <v>C_ACC_2728</v>
      </c>
      <c r="C2893" s="4" t="s">
        <v>42</v>
      </c>
      <c r="D2893" s="42">
        <v>2728</v>
      </c>
      <c r="E2893" s="49">
        <v>18.028370679999998</v>
      </c>
      <c r="F2893" s="49">
        <v>7.0224878579999999</v>
      </c>
      <c r="G2893" s="49">
        <v>2.2734416510000002</v>
      </c>
      <c r="H2893" s="49">
        <v>3.0889237270000001</v>
      </c>
      <c r="I2893" s="36">
        <v>2.0088300000000001E-3</v>
      </c>
      <c r="J2893" s="36">
        <v>8.102672E-3</v>
      </c>
      <c r="K2893" s="4" t="s">
        <v>49</v>
      </c>
      <c r="L2893" s="4">
        <v>29</v>
      </c>
      <c r="M2893" s="4" t="s">
        <v>44</v>
      </c>
      <c r="N2893" s="4" t="s">
        <v>44</v>
      </c>
      <c r="O2893" s="4" t="s">
        <v>44</v>
      </c>
      <c r="P2893" s="4" t="s">
        <v>44</v>
      </c>
      <c r="Q2893" s="4" t="s">
        <v>44</v>
      </c>
      <c r="R2893" s="4" t="s">
        <v>44</v>
      </c>
      <c r="S2893" s="4" t="s">
        <v>44</v>
      </c>
      <c r="T2893" s="4" t="s">
        <v>44</v>
      </c>
      <c r="U2893" s="4" t="s">
        <v>44</v>
      </c>
      <c r="V2893" s="4" t="s">
        <v>44</v>
      </c>
      <c r="W2893" s="4" t="s">
        <v>44</v>
      </c>
      <c r="X2893" s="23" t="s">
        <v>44</v>
      </c>
      <c r="Y2893" s="23" t="s">
        <v>44</v>
      </c>
      <c r="Z2893" s="23" t="s">
        <v>44</v>
      </c>
      <c r="AA2893" s="73" t="s">
        <v>44</v>
      </c>
      <c r="AB2893" s="23" t="s">
        <v>44</v>
      </c>
      <c r="AC2893" s="23" t="s">
        <v>364</v>
      </c>
      <c r="AD2893" s="4" t="s">
        <v>365</v>
      </c>
      <c r="AE2893" s="30">
        <v>100</v>
      </c>
      <c r="AF2893" s="30">
        <v>181</v>
      </c>
      <c r="AG2893" s="30">
        <v>0</v>
      </c>
      <c r="AH2893" s="30">
        <v>0</v>
      </c>
      <c r="AI2893" s="30">
        <v>1</v>
      </c>
      <c r="AJ2893" s="30">
        <v>181</v>
      </c>
      <c r="AK2893" s="30">
        <v>1</v>
      </c>
      <c r="AL2893" s="30">
        <v>181</v>
      </c>
      <c r="AM2893" s="63">
        <v>2.73E-130</v>
      </c>
      <c r="AN2893" s="30">
        <v>372</v>
      </c>
      <c r="AO2893" s="23" t="s">
        <v>366</v>
      </c>
      <c r="AP2893" s="59" t="s">
        <v>366</v>
      </c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/>
      <c r="BY2893" s="10"/>
      <c r="BZ2893" s="10"/>
      <c r="CA2893" s="10"/>
      <c r="CB2893" s="10"/>
      <c r="CC2893" s="10"/>
      <c r="CD2893" s="10"/>
      <c r="CE2893" s="10"/>
      <c r="CF2893" s="10"/>
      <c r="CG2893" s="10"/>
      <c r="CH2893" s="10"/>
      <c r="CI2893" s="10"/>
      <c r="CJ2893" s="10"/>
      <c r="CK2893" s="10"/>
      <c r="CL2893" s="10"/>
      <c r="CM2893" s="10"/>
      <c r="CN2893" s="10"/>
      <c r="CO2893" s="10"/>
      <c r="CP2893" s="10"/>
      <c r="CQ2893" s="10"/>
      <c r="CR2893" s="10"/>
      <c r="CS2893" s="10"/>
      <c r="CT2893" s="10"/>
      <c r="CU2893" s="10"/>
      <c r="CV2893" s="10"/>
      <c r="CW2893" s="10"/>
      <c r="CX2893" s="10"/>
      <c r="CY2893" s="10"/>
      <c r="CZ2893" s="10"/>
      <c r="DA2893" s="10"/>
      <c r="DB2893" s="10"/>
    </row>
    <row r="2894" spans="1:106" s="12" customFormat="1" ht="98" x14ac:dyDescent="0.15">
      <c r="A2894" s="3" t="s">
        <v>41</v>
      </c>
      <c r="B2894" s="3" t="str">
        <f t="shared" si="45"/>
        <v>C_ACC_2728</v>
      </c>
      <c r="C2894" s="4" t="s">
        <v>42</v>
      </c>
      <c r="D2894" s="42">
        <v>2728</v>
      </c>
      <c r="E2894" s="49">
        <v>18.028370679999998</v>
      </c>
      <c r="F2894" s="49">
        <v>7.0009264870000001</v>
      </c>
      <c r="G2894" s="49">
        <v>2.2761018270000002</v>
      </c>
      <c r="H2894" s="49">
        <v>3.075840634</v>
      </c>
      <c r="I2894" s="36">
        <v>2.0991E-3</v>
      </c>
      <c r="J2894" s="36">
        <v>9.3835829999999992E-3</v>
      </c>
      <c r="K2894" s="4" t="s">
        <v>43</v>
      </c>
      <c r="L2894" s="4">
        <v>34</v>
      </c>
      <c r="M2894" s="4" t="s">
        <v>44</v>
      </c>
      <c r="N2894" s="4" t="s">
        <v>44</v>
      </c>
      <c r="O2894" s="4" t="s">
        <v>44</v>
      </c>
      <c r="P2894" s="4" t="s">
        <v>44</v>
      </c>
      <c r="Q2894" s="4" t="s">
        <v>44</v>
      </c>
      <c r="R2894" s="4" t="s">
        <v>44</v>
      </c>
      <c r="S2894" s="4" t="s">
        <v>44</v>
      </c>
      <c r="T2894" s="4" t="s">
        <v>44</v>
      </c>
      <c r="U2894" s="4" t="s">
        <v>44</v>
      </c>
      <c r="V2894" s="4" t="s">
        <v>44</v>
      </c>
      <c r="W2894" s="4" t="s">
        <v>44</v>
      </c>
      <c r="X2894" s="23" t="s">
        <v>44</v>
      </c>
      <c r="Y2894" s="23" t="s">
        <v>44</v>
      </c>
      <c r="Z2894" s="23" t="s">
        <v>44</v>
      </c>
      <c r="AA2894" s="73" t="s">
        <v>44</v>
      </c>
      <c r="AB2894" s="23" t="s">
        <v>44</v>
      </c>
      <c r="AC2894" s="23" t="s">
        <v>364</v>
      </c>
      <c r="AD2894" s="4" t="s">
        <v>365</v>
      </c>
      <c r="AE2894" s="30">
        <v>100</v>
      </c>
      <c r="AF2894" s="30">
        <v>181</v>
      </c>
      <c r="AG2894" s="30">
        <v>0</v>
      </c>
      <c r="AH2894" s="30">
        <v>0</v>
      </c>
      <c r="AI2894" s="30">
        <v>1</v>
      </c>
      <c r="AJ2894" s="30">
        <v>181</v>
      </c>
      <c r="AK2894" s="30">
        <v>1</v>
      </c>
      <c r="AL2894" s="30">
        <v>181</v>
      </c>
      <c r="AM2894" s="63">
        <v>2.73E-130</v>
      </c>
      <c r="AN2894" s="30">
        <v>372</v>
      </c>
      <c r="AO2894" s="23" t="s">
        <v>366</v>
      </c>
      <c r="AP2894" s="59" t="s">
        <v>366</v>
      </c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0"/>
      <c r="BW2894" s="10"/>
      <c r="BX2894" s="10"/>
      <c r="BY2894" s="10"/>
      <c r="BZ2894" s="10"/>
      <c r="CA2894" s="10"/>
      <c r="CB2894" s="10"/>
      <c r="CC2894" s="10"/>
      <c r="CD2894" s="10"/>
      <c r="CE2894" s="10"/>
      <c r="CF2894" s="10"/>
      <c r="CG2894" s="10"/>
      <c r="CH2894" s="10"/>
      <c r="CI2894" s="10"/>
      <c r="CJ2894" s="10"/>
      <c r="CK2894" s="10"/>
      <c r="CL2894" s="10"/>
      <c r="CM2894" s="10"/>
      <c r="CN2894" s="10"/>
      <c r="CO2894" s="10"/>
      <c r="CP2894" s="10"/>
      <c r="CQ2894" s="10"/>
      <c r="CR2894" s="10"/>
      <c r="CS2894" s="10"/>
      <c r="CT2894" s="10"/>
      <c r="CU2894" s="10"/>
      <c r="CV2894" s="10"/>
      <c r="CW2894" s="10"/>
      <c r="CX2894" s="10"/>
      <c r="CY2894" s="10"/>
      <c r="CZ2894" s="10"/>
      <c r="DA2894" s="10"/>
      <c r="DB2894" s="10"/>
    </row>
    <row r="2895" spans="1:106" s="12" customFormat="1" ht="98" x14ac:dyDescent="0.15">
      <c r="A2895" s="3" t="s">
        <v>41</v>
      </c>
      <c r="B2895" s="3" t="str">
        <f t="shared" si="45"/>
        <v>C_ACC_2728</v>
      </c>
      <c r="C2895" s="4" t="s">
        <v>42</v>
      </c>
      <c r="D2895" s="42">
        <v>2728</v>
      </c>
      <c r="E2895" s="49">
        <v>18.028370679999998</v>
      </c>
      <c r="F2895" s="49">
        <v>6.792080576</v>
      </c>
      <c r="G2895" s="49">
        <v>2.2303019129999999</v>
      </c>
      <c r="H2895" s="49">
        <v>3.04536374</v>
      </c>
      <c r="I2895" s="36">
        <v>2.3239910000000001E-3</v>
      </c>
      <c r="J2895" s="36">
        <v>1.1388639000000001E-2</v>
      </c>
      <c r="K2895" s="4" t="s">
        <v>56</v>
      </c>
      <c r="L2895" s="4">
        <v>32</v>
      </c>
      <c r="M2895" s="4" t="s">
        <v>44</v>
      </c>
      <c r="N2895" s="4" t="s">
        <v>44</v>
      </c>
      <c r="O2895" s="4" t="s">
        <v>44</v>
      </c>
      <c r="P2895" s="4" t="s">
        <v>44</v>
      </c>
      <c r="Q2895" s="4" t="s">
        <v>44</v>
      </c>
      <c r="R2895" s="4" t="s">
        <v>44</v>
      </c>
      <c r="S2895" s="4" t="s">
        <v>44</v>
      </c>
      <c r="T2895" s="4" t="s">
        <v>44</v>
      </c>
      <c r="U2895" s="4" t="s">
        <v>44</v>
      </c>
      <c r="V2895" s="4" t="s">
        <v>44</v>
      </c>
      <c r="W2895" s="4" t="s">
        <v>44</v>
      </c>
      <c r="X2895" s="23" t="s">
        <v>44</v>
      </c>
      <c r="Y2895" s="23" t="s">
        <v>44</v>
      </c>
      <c r="Z2895" s="23" t="s">
        <v>44</v>
      </c>
      <c r="AA2895" s="73" t="s">
        <v>44</v>
      </c>
      <c r="AB2895" s="23" t="s">
        <v>44</v>
      </c>
      <c r="AC2895" s="23" t="s">
        <v>364</v>
      </c>
      <c r="AD2895" s="4" t="s">
        <v>365</v>
      </c>
      <c r="AE2895" s="30">
        <v>100</v>
      </c>
      <c r="AF2895" s="30">
        <v>181</v>
      </c>
      <c r="AG2895" s="30">
        <v>0</v>
      </c>
      <c r="AH2895" s="30">
        <v>0</v>
      </c>
      <c r="AI2895" s="30">
        <v>1</v>
      </c>
      <c r="AJ2895" s="30">
        <v>181</v>
      </c>
      <c r="AK2895" s="30">
        <v>1</v>
      </c>
      <c r="AL2895" s="30">
        <v>181</v>
      </c>
      <c r="AM2895" s="63">
        <v>2.73E-130</v>
      </c>
      <c r="AN2895" s="30">
        <v>372</v>
      </c>
      <c r="AO2895" s="23" t="s">
        <v>366</v>
      </c>
      <c r="AP2895" s="59" t="s">
        <v>366</v>
      </c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10"/>
      <c r="BW2895" s="10"/>
      <c r="BX2895" s="10"/>
      <c r="BY2895" s="10"/>
      <c r="BZ2895" s="10"/>
      <c r="CA2895" s="10"/>
      <c r="CB2895" s="10"/>
      <c r="CC2895" s="10"/>
      <c r="CD2895" s="10"/>
      <c r="CE2895" s="10"/>
      <c r="CF2895" s="10"/>
      <c r="CG2895" s="10"/>
      <c r="CH2895" s="10"/>
      <c r="CI2895" s="10"/>
      <c r="CJ2895" s="10"/>
      <c r="CK2895" s="10"/>
      <c r="CL2895" s="10"/>
      <c r="CM2895" s="10"/>
      <c r="CN2895" s="10"/>
      <c r="CO2895" s="10"/>
      <c r="CP2895" s="10"/>
      <c r="CQ2895" s="10"/>
      <c r="CR2895" s="10"/>
      <c r="CS2895" s="10"/>
      <c r="CT2895" s="10"/>
      <c r="CU2895" s="10"/>
      <c r="CV2895" s="10"/>
      <c r="CW2895" s="10"/>
      <c r="CX2895" s="10"/>
      <c r="CY2895" s="10"/>
      <c r="CZ2895" s="10"/>
      <c r="DA2895" s="10"/>
      <c r="DB2895" s="10"/>
    </row>
    <row r="2896" spans="1:106" s="12" customFormat="1" ht="98" x14ac:dyDescent="0.15">
      <c r="A2896" s="3" t="s">
        <v>41</v>
      </c>
      <c r="B2896" s="3" t="str">
        <f t="shared" si="45"/>
        <v>C_ACC_2728</v>
      </c>
      <c r="C2896" s="4" t="s">
        <v>42</v>
      </c>
      <c r="D2896" s="42">
        <v>2728</v>
      </c>
      <c r="E2896" s="49">
        <v>18.028370679999998</v>
      </c>
      <c r="F2896" s="49">
        <v>6.0043249459999997</v>
      </c>
      <c r="G2896" s="49">
        <v>1.8134718949999999</v>
      </c>
      <c r="H2896" s="49">
        <v>3.3109556109999998</v>
      </c>
      <c r="I2896" s="36">
        <v>9.2977999999999995E-4</v>
      </c>
      <c r="J2896" s="36">
        <v>3.350413E-3</v>
      </c>
      <c r="K2896" s="4" t="s">
        <v>45</v>
      </c>
      <c r="L2896" s="4">
        <v>3</v>
      </c>
      <c r="M2896" s="4" t="s">
        <v>44</v>
      </c>
      <c r="N2896" s="4" t="s">
        <v>44</v>
      </c>
      <c r="O2896" s="4" t="s">
        <v>44</v>
      </c>
      <c r="P2896" s="4" t="s">
        <v>44</v>
      </c>
      <c r="Q2896" s="4" t="s">
        <v>44</v>
      </c>
      <c r="R2896" s="4" t="s">
        <v>44</v>
      </c>
      <c r="S2896" s="4" t="s">
        <v>44</v>
      </c>
      <c r="T2896" s="4" t="s">
        <v>44</v>
      </c>
      <c r="U2896" s="4" t="s">
        <v>44</v>
      </c>
      <c r="V2896" s="4" t="s">
        <v>44</v>
      </c>
      <c r="W2896" s="4" t="s">
        <v>44</v>
      </c>
      <c r="X2896" s="23" t="s">
        <v>44</v>
      </c>
      <c r="Y2896" s="23" t="s">
        <v>44</v>
      </c>
      <c r="Z2896" s="23" t="s">
        <v>44</v>
      </c>
      <c r="AA2896" s="73" t="s">
        <v>44</v>
      </c>
      <c r="AB2896" s="23" t="s">
        <v>44</v>
      </c>
      <c r="AC2896" s="23" t="s">
        <v>364</v>
      </c>
      <c r="AD2896" s="4" t="s">
        <v>365</v>
      </c>
      <c r="AE2896" s="30">
        <v>100</v>
      </c>
      <c r="AF2896" s="30">
        <v>181</v>
      </c>
      <c r="AG2896" s="30">
        <v>0</v>
      </c>
      <c r="AH2896" s="30">
        <v>0</v>
      </c>
      <c r="AI2896" s="30">
        <v>1</v>
      </c>
      <c r="AJ2896" s="30">
        <v>181</v>
      </c>
      <c r="AK2896" s="30">
        <v>1</v>
      </c>
      <c r="AL2896" s="30">
        <v>181</v>
      </c>
      <c r="AM2896" s="63">
        <v>2.73E-130</v>
      </c>
      <c r="AN2896" s="30">
        <v>372</v>
      </c>
      <c r="AO2896" s="23" t="s">
        <v>366</v>
      </c>
      <c r="AP2896" s="59" t="s">
        <v>366</v>
      </c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10"/>
      <c r="CE2896" s="10"/>
      <c r="CF2896" s="10"/>
      <c r="CG2896" s="10"/>
      <c r="CH2896" s="10"/>
      <c r="CI2896" s="10"/>
      <c r="CJ2896" s="10"/>
      <c r="CK2896" s="10"/>
      <c r="CL2896" s="10"/>
      <c r="CM2896" s="10"/>
      <c r="CN2896" s="10"/>
      <c r="CO2896" s="10"/>
      <c r="CP2896" s="10"/>
      <c r="CQ2896" s="10"/>
      <c r="CR2896" s="10"/>
      <c r="CS2896" s="10"/>
      <c r="CT2896" s="10"/>
      <c r="CU2896" s="10"/>
      <c r="CV2896" s="10"/>
      <c r="CW2896" s="10"/>
      <c r="CX2896" s="10"/>
      <c r="CY2896" s="10"/>
      <c r="CZ2896" s="10"/>
      <c r="DA2896" s="10"/>
      <c r="DB2896" s="10"/>
    </row>
    <row r="2897" spans="1:106" s="12" customFormat="1" ht="98" x14ac:dyDescent="0.15">
      <c r="A2897" s="3" t="s">
        <v>41</v>
      </c>
      <c r="B2897" s="3" t="str">
        <f t="shared" si="45"/>
        <v>C_ACC_2729</v>
      </c>
      <c r="C2897" s="4" t="s">
        <v>42</v>
      </c>
      <c r="D2897" s="42">
        <v>2729</v>
      </c>
      <c r="E2897" s="49">
        <v>25.31454549</v>
      </c>
      <c r="F2897" s="49">
        <v>5.5023735809999996</v>
      </c>
      <c r="G2897" s="49">
        <v>1.6996432029999999</v>
      </c>
      <c r="H2897" s="49">
        <v>3.2373698019999999</v>
      </c>
      <c r="I2897" s="36">
        <v>1.20637E-3</v>
      </c>
      <c r="J2897" s="36">
        <v>8.4185330000000006E-3</v>
      </c>
      <c r="K2897" s="4" t="s">
        <v>56</v>
      </c>
      <c r="L2897" s="4">
        <v>48</v>
      </c>
      <c r="M2897" s="4" t="s">
        <v>8544</v>
      </c>
      <c r="N2897" s="4" t="s">
        <v>8545</v>
      </c>
      <c r="O2897" s="5">
        <v>7.5000000000000007E-21</v>
      </c>
      <c r="P2897" s="4" t="s">
        <v>44</v>
      </c>
      <c r="Q2897" s="4" t="s">
        <v>44</v>
      </c>
      <c r="R2897" s="4" t="s">
        <v>44</v>
      </c>
      <c r="S2897" s="4" t="s">
        <v>44</v>
      </c>
      <c r="T2897" s="4" t="s">
        <v>1164</v>
      </c>
      <c r="U2897" s="4" t="s">
        <v>1164</v>
      </c>
      <c r="V2897" s="4" t="s">
        <v>1165</v>
      </c>
      <c r="W2897" s="4" t="s">
        <v>8546</v>
      </c>
      <c r="X2897" s="23" t="s">
        <v>8547</v>
      </c>
      <c r="Y2897" s="67">
        <v>2.5999999999999998E-93</v>
      </c>
      <c r="Z2897" s="23" t="s">
        <v>44</v>
      </c>
      <c r="AA2897" s="73" t="s">
        <v>44</v>
      </c>
      <c r="AB2897" s="23" t="s">
        <v>44</v>
      </c>
      <c r="AC2897" s="23" t="s">
        <v>8548</v>
      </c>
      <c r="AD2897" s="4" t="s">
        <v>8549</v>
      </c>
      <c r="AE2897" s="30">
        <v>100</v>
      </c>
      <c r="AF2897" s="30">
        <v>399</v>
      </c>
      <c r="AG2897" s="30">
        <v>0</v>
      </c>
      <c r="AH2897" s="30">
        <v>0</v>
      </c>
      <c r="AI2897" s="30">
        <v>2</v>
      </c>
      <c r="AJ2897" s="30">
        <v>400</v>
      </c>
      <c r="AK2897" s="30">
        <v>1</v>
      </c>
      <c r="AL2897" s="30">
        <v>399</v>
      </c>
      <c r="AM2897" s="30">
        <v>0</v>
      </c>
      <c r="AN2897" s="30">
        <v>812</v>
      </c>
      <c r="AO2897" s="23" t="s">
        <v>6994</v>
      </c>
      <c r="AP2897" s="59" t="s">
        <v>6994</v>
      </c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0"/>
      <c r="CB2897" s="10"/>
      <c r="CC2897" s="10"/>
      <c r="CD2897" s="10"/>
      <c r="CE2897" s="10"/>
      <c r="CF2897" s="10"/>
      <c r="CG2897" s="10"/>
      <c r="CH2897" s="10"/>
      <c r="CI2897" s="10"/>
      <c r="CJ2897" s="10"/>
      <c r="CK2897" s="10"/>
      <c r="CL2897" s="10"/>
      <c r="CM2897" s="10"/>
      <c r="CN2897" s="10"/>
      <c r="CO2897" s="10"/>
      <c r="CP2897" s="10"/>
      <c r="CQ2897" s="10"/>
      <c r="CR2897" s="10"/>
      <c r="CS2897" s="10"/>
      <c r="CT2897" s="10"/>
      <c r="CU2897" s="10"/>
      <c r="CV2897" s="10"/>
      <c r="CW2897" s="10"/>
      <c r="CX2897" s="10"/>
      <c r="CY2897" s="10"/>
      <c r="CZ2897" s="10"/>
      <c r="DA2897" s="10"/>
      <c r="DB2897" s="10"/>
    </row>
    <row r="2898" spans="1:106" s="12" customFormat="1" ht="98" x14ac:dyDescent="0.15">
      <c r="A2898" s="3" t="s">
        <v>41</v>
      </c>
      <c r="B2898" s="3" t="str">
        <f t="shared" si="45"/>
        <v>C_ACC_2729</v>
      </c>
      <c r="C2898" s="4" t="s">
        <v>42</v>
      </c>
      <c r="D2898" s="42">
        <v>2729</v>
      </c>
      <c r="E2898" s="49">
        <v>25.31454549</v>
      </c>
      <c r="F2898" s="49">
        <v>5.0183095919999996</v>
      </c>
      <c r="G2898" s="49">
        <v>1.5146263339999999</v>
      </c>
      <c r="H2898" s="49">
        <v>3.3132327620000002</v>
      </c>
      <c r="I2898" s="36">
        <v>9.2224199999999998E-4</v>
      </c>
      <c r="J2898" s="36">
        <v>3.336033E-3</v>
      </c>
      <c r="K2898" s="4" t="s">
        <v>45</v>
      </c>
      <c r="L2898" s="4">
        <v>10</v>
      </c>
      <c r="M2898" s="4" t="s">
        <v>8544</v>
      </c>
      <c r="N2898" s="4" t="s">
        <v>8545</v>
      </c>
      <c r="O2898" s="5">
        <v>7.5000000000000007E-21</v>
      </c>
      <c r="P2898" s="4" t="s">
        <v>44</v>
      </c>
      <c r="Q2898" s="4" t="s">
        <v>44</v>
      </c>
      <c r="R2898" s="4" t="s">
        <v>44</v>
      </c>
      <c r="S2898" s="4" t="s">
        <v>44</v>
      </c>
      <c r="T2898" s="4" t="s">
        <v>1164</v>
      </c>
      <c r="U2898" s="4" t="s">
        <v>1164</v>
      </c>
      <c r="V2898" s="4" t="s">
        <v>1165</v>
      </c>
      <c r="W2898" s="4" t="s">
        <v>8546</v>
      </c>
      <c r="X2898" s="23" t="s">
        <v>8547</v>
      </c>
      <c r="Y2898" s="67">
        <v>2.5999999999999998E-93</v>
      </c>
      <c r="Z2898" s="23" t="s">
        <v>44</v>
      </c>
      <c r="AA2898" s="73" t="s">
        <v>44</v>
      </c>
      <c r="AB2898" s="23" t="s">
        <v>44</v>
      </c>
      <c r="AC2898" s="23" t="s">
        <v>8548</v>
      </c>
      <c r="AD2898" s="4" t="s">
        <v>8549</v>
      </c>
      <c r="AE2898" s="30">
        <v>100</v>
      </c>
      <c r="AF2898" s="30">
        <v>399</v>
      </c>
      <c r="AG2898" s="30">
        <v>0</v>
      </c>
      <c r="AH2898" s="30">
        <v>0</v>
      </c>
      <c r="AI2898" s="30">
        <v>2</v>
      </c>
      <c r="AJ2898" s="30">
        <v>400</v>
      </c>
      <c r="AK2898" s="30">
        <v>1</v>
      </c>
      <c r="AL2898" s="30">
        <v>399</v>
      </c>
      <c r="AM2898" s="30">
        <v>0</v>
      </c>
      <c r="AN2898" s="30">
        <v>812</v>
      </c>
      <c r="AO2898" s="23" t="s">
        <v>6994</v>
      </c>
      <c r="AP2898" s="59" t="s">
        <v>6994</v>
      </c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/>
      <c r="BZ2898" s="10"/>
      <c r="CA2898" s="10"/>
      <c r="CB2898" s="10"/>
      <c r="CC2898" s="10"/>
      <c r="CD2898" s="10"/>
      <c r="CE2898" s="10"/>
      <c r="CF2898" s="10"/>
      <c r="CG2898" s="10"/>
      <c r="CH2898" s="10"/>
      <c r="CI2898" s="10"/>
      <c r="CJ2898" s="10"/>
      <c r="CK2898" s="10"/>
      <c r="CL2898" s="10"/>
      <c r="CM2898" s="10"/>
      <c r="CN2898" s="10"/>
      <c r="CO2898" s="10"/>
      <c r="CP2898" s="10"/>
      <c r="CQ2898" s="10"/>
      <c r="CR2898" s="10"/>
      <c r="CS2898" s="10"/>
      <c r="CT2898" s="10"/>
      <c r="CU2898" s="10"/>
      <c r="CV2898" s="10"/>
      <c r="CW2898" s="10"/>
      <c r="CX2898" s="10"/>
      <c r="CY2898" s="10"/>
      <c r="CZ2898" s="10"/>
      <c r="DA2898" s="10"/>
      <c r="DB2898" s="10"/>
    </row>
    <row r="2899" spans="1:106" s="12" customFormat="1" ht="98" x14ac:dyDescent="0.15">
      <c r="A2899" s="3" t="s">
        <v>41</v>
      </c>
      <c r="B2899" s="3" t="str">
        <f t="shared" si="45"/>
        <v>C_ACC_2729</v>
      </c>
      <c r="C2899" s="4" t="s">
        <v>42</v>
      </c>
      <c r="D2899" s="42">
        <v>2729</v>
      </c>
      <c r="E2899" s="49">
        <v>25.31454549</v>
      </c>
      <c r="F2899" s="49">
        <v>4.4010138999999997</v>
      </c>
      <c r="G2899" s="49">
        <v>1.674055203</v>
      </c>
      <c r="H2899" s="49">
        <v>2.6289538669999999</v>
      </c>
      <c r="I2899" s="36">
        <v>8.5647980000000002E-3</v>
      </c>
      <c r="J2899" s="36">
        <v>2.2687236E-2</v>
      </c>
      <c r="K2899" s="4" t="s">
        <v>43</v>
      </c>
      <c r="L2899" s="4">
        <v>39</v>
      </c>
      <c r="M2899" s="4" t="s">
        <v>8544</v>
      </c>
      <c r="N2899" s="4" t="s">
        <v>8545</v>
      </c>
      <c r="O2899" s="5">
        <v>7.5000000000000007E-21</v>
      </c>
      <c r="P2899" s="4" t="s">
        <v>44</v>
      </c>
      <c r="Q2899" s="4" t="s">
        <v>44</v>
      </c>
      <c r="R2899" s="4" t="s">
        <v>44</v>
      </c>
      <c r="S2899" s="4" t="s">
        <v>44</v>
      </c>
      <c r="T2899" s="4" t="s">
        <v>1164</v>
      </c>
      <c r="U2899" s="4" t="s">
        <v>1164</v>
      </c>
      <c r="V2899" s="4" t="s">
        <v>1165</v>
      </c>
      <c r="W2899" s="4" t="s">
        <v>8546</v>
      </c>
      <c r="X2899" s="23" t="s">
        <v>8547</v>
      </c>
      <c r="Y2899" s="67">
        <v>2.5999999999999998E-93</v>
      </c>
      <c r="Z2899" s="23" t="s">
        <v>44</v>
      </c>
      <c r="AA2899" s="73" t="s">
        <v>44</v>
      </c>
      <c r="AB2899" s="23" t="s">
        <v>44</v>
      </c>
      <c r="AC2899" s="23" t="s">
        <v>8548</v>
      </c>
      <c r="AD2899" s="4" t="s">
        <v>8549</v>
      </c>
      <c r="AE2899" s="30">
        <v>100</v>
      </c>
      <c r="AF2899" s="30">
        <v>399</v>
      </c>
      <c r="AG2899" s="30">
        <v>0</v>
      </c>
      <c r="AH2899" s="30">
        <v>0</v>
      </c>
      <c r="AI2899" s="30">
        <v>2</v>
      </c>
      <c r="AJ2899" s="30">
        <v>400</v>
      </c>
      <c r="AK2899" s="30">
        <v>1</v>
      </c>
      <c r="AL2899" s="30">
        <v>399</v>
      </c>
      <c r="AM2899" s="30">
        <v>0</v>
      </c>
      <c r="AN2899" s="30">
        <v>812</v>
      </c>
      <c r="AO2899" s="23" t="s">
        <v>6994</v>
      </c>
      <c r="AP2899" s="59" t="s">
        <v>6994</v>
      </c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0"/>
      <c r="BW2899" s="10"/>
      <c r="BX2899" s="10"/>
      <c r="BY2899" s="10"/>
      <c r="BZ2899" s="10"/>
      <c r="CA2899" s="10"/>
      <c r="CB2899" s="10"/>
      <c r="CC2899" s="10"/>
      <c r="CD2899" s="10"/>
      <c r="CE2899" s="10"/>
      <c r="CF2899" s="10"/>
      <c r="CG2899" s="10"/>
      <c r="CH2899" s="10"/>
      <c r="CI2899" s="10"/>
      <c r="CJ2899" s="10"/>
      <c r="CK2899" s="10"/>
      <c r="CL2899" s="10"/>
      <c r="CM2899" s="10"/>
      <c r="CN2899" s="10"/>
      <c r="CO2899" s="10"/>
      <c r="CP2899" s="10"/>
      <c r="CQ2899" s="10"/>
      <c r="CR2899" s="10"/>
      <c r="CS2899" s="10"/>
      <c r="CT2899" s="10"/>
      <c r="CU2899" s="10"/>
      <c r="CV2899" s="10"/>
      <c r="CW2899" s="10"/>
      <c r="CX2899" s="10"/>
      <c r="CY2899" s="10"/>
      <c r="CZ2899" s="10"/>
      <c r="DA2899" s="10"/>
      <c r="DB2899" s="10"/>
    </row>
    <row r="2900" spans="1:106" s="12" customFormat="1" ht="98" x14ac:dyDescent="0.15">
      <c r="A2900" s="3" t="s">
        <v>41</v>
      </c>
      <c r="B2900" s="3" t="str">
        <f t="shared" si="45"/>
        <v>C_ACC_2729</v>
      </c>
      <c r="C2900" s="4" t="s">
        <v>42</v>
      </c>
      <c r="D2900" s="42">
        <v>2729</v>
      </c>
      <c r="E2900" s="49">
        <v>25.31454549</v>
      </c>
      <c r="F2900" s="49">
        <v>4.3234755710000004</v>
      </c>
      <c r="G2900" s="49">
        <v>1.654301043</v>
      </c>
      <c r="H2900" s="49">
        <v>2.6134756970000002</v>
      </c>
      <c r="I2900" s="36">
        <v>8.9626459999999995E-3</v>
      </c>
      <c r="J2900" s="36">
        <v>2.1124054999999999E-2</v>
      </c>
      <c r="K2900" s="4" t="s">
        <v>49</v>
      </c>
      <c r="L2900" s="4">
        <v>46</v>
      </c>
      <c r="M2900" s="4" t="s">
        <v>8544</v>
      </c>
      <c r="N2900" s="4" t="s">
        <v>8545</v>
      </c>
      <c r="O2900" s="5">
        <v>7.5000000000000007E-21</v>
      </c>
      <c r="P2900" s="4" t="s">
        <v>44</v>
      </c>
      <c r="Q2900" s="4" t="s">
        <v>44</v>
      </c>
      <c r="R2900" s="4" t="s">
        <v>44</v>
      </c>
      <c r="S2900" s="4" t="s">
        <v>44</v>
      </c>
      <c r="T2900" s="4" t="s">
        <v>1164</v>
      </c>
      <c r="U2900" s="4" t="s">
        <v>1164</v>
      </c>
      <c r="V2900" s="4" t="s">
        <v>1165</v>
      </c>
      <c r="W2900" s="4" t="s">
        <v>8546</v>
      </c>
      <c r="X2900" s="23" t="s">
        <v>8547</v>
      </c>
      <c r="Y2900" s="67">
        <v>2.5999999999999998E-93</v>
      </c>
      <c r="Z2900" s="23" t="s">
        <v>44</v>
      </c>
      <c r="AA2900" s="73" t="s">
        <v>44</v>
      </c>
      <c r="AB2900" s="23" t="s">
        <v>44</v>
      </c>
      <c r="AC2900" s="23" t="s">
        <v>8548</v>
      </c>
      <c r="AD2900" s="4" t="s">
        <v>8549</v>
      </c>
      <c r="AE2900" s="30">
        <v>100</v>
      </c>
      <c r="AF2900" s="30">
        <v>399</v>
      </c>
      <c r="AG2900" s="30">
        <v>0</v>
      </c>
      <c r="AH2900" s="30">
        <v>0</v>
      </c>
      <c r="AI2900" s="30">
        <v>2</v>
      </c>
      <c r="AJ2900" s="30">
        <v>400</v>
      </c>
      <c r="AK2900" s="30">
        <v>1</v>
      </c>
      <c r="AL2900" s="30">
        <v>399</v>
      </c>
      <c r="AM2900" s="30">
        <v>0</v>
      </c>
      <c r="AN2900" s="30">
        <v>812</v>
      </c>
      <c r="AO2900" s="23" t="s">
        <v>6994</v>
      </c>
      <c r="AP2900" s="59" t="s">
        <v>6994</v>
      </c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0"/>
      <c r="BW2900" s="10"/>
      <c r="BX2900" s="10"/>
      <c r="BY2900" s="10"/>
      <c r="BZ2900" s="10"/>
      <c r="CA2900" s="10"/>
      <c r="CB2900" s="10"/>
      <c r="CC2900" s="10"/>
      <c r="CD2900" s="10"/>
      <c r="CE2900" s="10"/>
      <c r="CF2900" s="10"/>
      <c r="CG2900" s="10"/>
      <c r="CH2900" s="10"/>
      <c r="CI2900" s="10"/>
      <c r="CJ2900" s="10"/>
      <c r="CK2900" s="10"/>
      <c r="CL2900" s="10"/>
      <c r="CM2900" s="10"/>
      <c r="CN2900" s="10"/>
      <c r="CO2900" s="10"/>
      <c r="CP2900" s="10"/>
      <c r="CQ2900" s="10"/>
      <c r="CR2900" s="10"/>
      <c r="CS2900" s="10"/>
      <c r="CT2900" s="10"/>
      <c r="CU2900" s="10"/>
      <c r="CV2900" s="10"/>
      <c r="CW2900" s="10"/>
      <c r="CX2900" s="10"/>
      <c r="CY2900" s="10"/>
      <c r="CZ2900" s="10"/>
      <c r="DA2900" s="10"/>
      <c r="DB2900" s="10"/>
    </row>
    <row r="2901" spans="1:106" s="12" customFormat="1" ht="98" x14ac:dyDescent="0.15">
      <c r="A2901" s="3" t="s">
        <v>41</v>
      </c>
      <c r="B2901" s="3" t="str">
        <f t="shared" si="45"/>
        <v>C_ACC_2730</v>
      </c>
      <c r="C2901" s="4" t="s">
        <v>42</v>
      </c>
      <c r="D2901" s="42">
        <v>2730</v>
      </c>
      <c r="E2901" s="49">
        <v>13.0414586</v>
      </c>
      <c r="F2901" s="49">
        <v>6.9723869519999999</v>
      </c>
      <c r="G2901" s="49">
        <v>2.3859882969999999</v>
      </c>
      <c r="H2901" s="49">
        <v>2.922221773</v>
      </c>
      <c r="I2901" s="36">
        <v>3.4754400000000002E-3</v>
      </c>
      <c r="J2901" s="36">
        <v>1.1319951999999999E-2</v>
      </c>
      <c r="K2901" s="4" t="s">
        <v>49</v>
      </c>
      <c r="L2901" s="4">
        <v>26</v>
      </c>
      <c r="M2901" s="4" t="s">
        <v>6659</v>
      </c>
      <c r="N2901" s="4" t="s">
        <v>6660</v>
      </c>
      <c r="O2901" s="5">
        <v>3.7000000000000003E-108</v>
      </c>
      <c r="P2901" s="4" t="s">
        <v>44</v>
      </c>
      <c r="Q2901" s="4" t="s">
        <v>44</v>
      </c>
      <c r="R2901" s="4" t="s">
        <v>44</v>
      </c>
      <c r="S2901" s="4" t="s">
        <v>44</v>
      </c>
      <c r="T2901" s="4" t="s">
        <v>1915</v>
      </c>
      <c r="U2901" s="4" t="s">
        <v>1915</v>
      </c>
      <c r="V2901" s="4" t="s">
        <v>1916</v>
      </c>
      <c r="W2901" s="4" t="s">
        <v>6661</v>
      </c>
      <c r="X2901" s="23" t="s">
        <v>6662</v>
      </c>
      <c r="Y2901" s="67">
        <v>4.4000000000000002E-108</v>
      </c>
      <c r="Z2901" s="23" t="s">
        <v>44</v>
      </c>
      <c r="AA2901" s="73" t="s">
        <v>44</v>
      </c>
      <c r="AB2901" s="23" t="s">
        <v>44</v>
      </c>
      <c r="AC2901" s="23" t="s">
        <v>6663</v>
      </c>
      <c r="AD2901" s="4" t="s">
        <v>6664</v>
      </c>
      <c r="AE2901" s="30">
        <v>100</v>
      </c>
      <c r="AF2901" s="30">
        <v>271</v>
      </c>
      <c r="AG2901" s="30">
        <v>0</v>
      </c>
      <c r="AH2901" s="30">
        <v>0</v>
      </c>
      <c r="AI2901" s="30">
        <v>1</v>
      </c>
      <c r="AJ2901" s="30">
        <v>271</v>
      </c>
      <c r="AK2901" s="30">
        <v>1</v>
      </c>
      <c r="AL2901" s="30">
        <v>271</v>
      </c>
      <c r="AM2901" s="30">
        <v>0</v>
      </c>
      <c r="AN2901" s="30">
        <v>548</v>
      </c>
      <c r="AO2901" s="23" t="s">
        <v>6665</v>
      </c>
      <c r="AP2901" s="59" t="s">
        <v>6665</v>
      </c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/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0"/>
      <c r="BW2901" s="10"/>
      <c r="BX2901" s="10"/>
      <c r="BY2901" s="10"/>
      <c r="BZ2901" s="10"/>
      <c r="CA2901" s="10"/>
      <c r="CB2901" s="10"/>
      <c r="CC2901" s="10"/>
      <c r="CD2901" s="10"/>
      <c r="CE2901" s="10"/>
      <c r="CF2901" s="10"/>
      <c r="CG2901" s="10"/>
      <c r="CH2901" s="10"/>
      <c r="CI2901" s="10"/>
      <c r="CJ2901" s="10"/>
      <c r="CK2901" s="10"/>
      <c r="CL2901" s="10"/>
      <c r="CM2901" s="10"/>
      <c r="CN2901" s="10"/>
      <c r="CO2901" s="10"/>
      <c r="CP2901" s="10"/>
      <c r="CQ2901" s="10"/>
      <c r="CR2901" s="10"/>
      <c r="CS2901" s="10"/>
      <c r="CT2901" s="10"/>
      <c r="CU2901" s="10"/>
      <c r="CV2901" s="10"/>
      <c r="CW2901" s="10"/>
      <c r="CX2901" s="10"/>
      <c r="CY2901" s="10"/>
      <c r="CZ2901" s="10"/>
      <c r="DA2901" s="10"/>
      <c r="DB2901" s="10"/>
    </row>
    <row r="2902" spans="1:106" s="12" customFormat="1" ht="98" x14ac:dyDescent="0.15">
      <c r="A2902" s="3" t="s">
        <v>41</v>
      </c>
      <c r="B2902" s="3" t="str">
        <f t="shared" si="45"/>
        <v>C_ACC_2730</v>
      </c>
      <c r="C2902" s="4" t="s">
        <v>42</v>
      </c>
      <c r="D2902" s="42">
        <v>2730</v>
      </c>
      <c r="E2902" s="49">
        <v>13.0414586</v>
      </c>
      <c r="F2902" s="49">
        <v>6.892286532</v>
      </c>
      <c r="G2902" s="49">
        <v>2.4153407819999999</v>
      </c>
      <c r="H2902" s="49">
        <v>2.8535462090000001</v>
      </c>
      <c r="I2902" s="36">
        <v>4.3234240000000002E-3</v>
      </c>
      <c r="J2902" s="36">
        <v>1.4318963000000001E-2</v>
      </c>
      <c r="K2902" s="4" t="s">
        <v>43</v>
      </c>
      <c r="L2902" s="4">
        <v>25</v>
      </c>
      <c r="M2902" s="4" t="s">
        <v>6659</v>
      </c>
      <c r="N2902" s="4" t="s">
        <v>6660</v>
      </c>
      <c r="O2902" s="5">
        <v>3.7000000000000003E-108</v>
      </c>
      <c r="P2902" s="4" t="s">
        <v>44</v>
      </c>
      <c r="Q2902" s="4" t="s">
        <v>44</v>
      </c>
      <c r="R2902" s="4" t="s">
        <v>44</v>
      </c>
      <c r="S2902" s="4" t="s">
        <v>44</v>
      </c>
      <c r="T2902" s="4" t="s">
        <v>1915</v>
      </c>
      <c r="U2902" s="4" t="s">
        <v>1915</v>
      </c>
      <c r="V2902" s="4" t="s">
        <v>1916</v>
      </c>
      <c r="W2902" s="4" t="s">
        <v>6661</v>
      </c>
      <c r="X2902" s="23" t="s">
        <v>6662</v>
      </c>
      <c r="Y2902" s="67">
        <v>4.4000000000000002E-108</v>
      </c>
      <c r="Z2902" s="23" t="s">
        <v>44</v>
      </c>
      <c r="AA2902" s="73" t="s">
        <v>44</v>
      </c>
      <c r="AB2902" s="23" t="s">
        <v>44</v>
      </c>
      <c r="AC2902" s="23" t="s">
        <v>6663</v>
      </c>
      <c r="AD2902" s="4" t="s">
        <v>6664</v>
      </c>
      <c r="AE2902" s="30">
        <v>100</v>
      </c>
      <c r="AF2902" s="30">
        <v>271</v>
      </c>
      <c r="AG2902" s="30">
        <v>0</v>
      </c>
      <c r="AH2902" s="30">
        <v>0</v>
      </c>
      <c r="AI2902" s="30">
        <v>1</v>
      </c>
      <c r="AJ2902" s="30">
        <v>271</v>
      </c>
      <c r="AK2902" s="30">
        <v>1</v>
      </c>
      <c r="AL2902" s="30">
        <v>271</v>
      </c>
      <c r="AM2902" s="30">
        <v>0</v>
      </c>
      <c r="AN2902" s="30">
        <v>548</v>
      </c>
      <c r="AO2902" s="23" t="s">
        <v>6665</v>
      </c>
      <c r="AP2902" s="59" t="s">
        <v>6665</v>
      </c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/>
      <c r="BZ2902" s="10"/>
      <c r="CA2902" s="10"/>
      <c r="CB2902" s="10"/>
      <c r="CC2902" s="10"/>
      <c r="CD2902" s="10"/>
      <c r="CE2902" s="10"/>
      <c r="CF2902" s="10"/>
      <c r="CG2902" s="10"/>
      <c r="CH2902" s="10"/>
      <c r="CI2902" s="10"/>
      <c r="CJ2902" s="10"/>
      <c r="CK2902" s="10"/>
      <c r="CL2902" s="10"/>
      <c r="CM2902" s="10"/>
      <c r="CN2902" s="10"/>
      <c r="CO2902" s="10"/>
      <c r="CP2902" s="10"/>
      <c r="CQ2902" s="10"/>
      <c r="CR2902" s="10"/>
      <c r="CS2902" s="10"/>
      <c r="CT2902" s="10"/>
      <c r="CU2902" s="10"/>
      <c r="CV2902" s="10"/>
      <c r="CW2902" s="10"/>
      <c r="CX2902" s="10"/>
      <c r="CY2902" s="10"/>
      <c r="CZ2902" s="10"/>
      <c r="DA2902" s="10"/>
      <c r="DB2902" s="10"/>
    </row>
    <row r="2903" spans="1:106" s="12" customFormat="1" ht="98" x14ac:dyDescent="0.15">
      <c r="A2903" s="3" t="s">
        <v>41</v>
      </c>
      <c r="B2903" s="3" t="str">
        <f t="shared" si="45"/>
        <v>C_ACC_2730</v>
      </c>
      <c r="C2903" s="4" t="s">
        <v>42</v>
      </c>
      <c r="D2903" s="42">
        <v>2730</v>
      </c>
      <c r="E2903" s="49">
        <v>13.0414586</v>
      </c>
      <c r="F2903" s="49">
        <v>6.4459515950000004</v>
      </c>
      <c r="G2903" s="49">
        <v>2.3878398540000001</v>
      </c>
      <c r="H2903" s="49">
        <v>2.6994907490000002</v>
      </c>
      <c r="I2903" s="36">
        <v>6.9445690000000003E-3</v>
      </c>
      <c r="J2903" s="36">
        <v>2.2144463E-2</v>
      </c>
      <c r="K2903" s="4" t="s">
        <v>56</v>
      </c>
      <c r="L2903" s="4">
        <v>27</v>
      </c>
      <c r="M2903" s="4" t="s">
        <v>6659</v>
      </c>
      <c r="N2903" s="4" t="s">
        <v>6660</v>
      </c>
      <c r="O2903" s="5">
        <v>3.7000000000000003E-108</v>
      </c>
      <c r="P2903" s="4" t="s">
        <v>44</v>
      </c>
      <c r="Q2903" s="4" t="s">
        <v>44</v>
      </c>
      <c r="R2903" s="4" t="s">
        <v>44</v>
      </c>
      <c r="S2903" s="4" t="s">
        <v>44</v>
      </c>
      <c r="T2903" s="4" t="s">
        <v>1915</v>
      </c>
      <c r="U2903" s="4" t="s">
        <v>1915</v>
      </c>
      <c r="V2903" s="4" t="s">
        <v>1916</v>
      </c>
      <c r="W2903" s="4" t="s">
        <v>6661</v>
      </c>
      <c r="X2903" s="23" t="s">
        <v>6662</v>
      </c>
      <c r="Y2903" s="67">
        <v>4.4000000000000002E-108</v>
      </c>
      <c r="Z2903" s="23" t="s">
        <v>44</v>
      </c>
      <c r="AA2903" s="73" t="s">
        <v>44</v>
      </c>
      <c r="AB2903" s="23" t="s">
        <v>44</v>
      </c>
      <c r="AC2903" s="23" t="s">
        <v>6663</v>
      </c>
      <c r="AD2903" s="4" t="s">
        <v>6664</v>
      </c>
      <c r="AE2903" s="30">
        <v>100</v>
      </c>
      <c r="AF2903" s="30">
        <v>271</v>
      </c>
      <c r="AG2903" s="30">
        <v>0</v>
      </c>
      <c r="AH2903" s="30">
        <v>0</v>
      </c>
      <c r="AI2903" s="30">
        <v>1</v>
      </c>
      <c r="AJ2903" s="30">
        <v>271</v>
      </c>
      <c r="AK2903" s="30">
        <v>1</v>
      </c>
      <c r="AL2903" s="30">
        <v>271</v>
      </c>
      <c r="AM2903" s="30">
        <v>0</v>
      </c>
      <c r="AN2903" s="30">
        <v>548</v>
      </c>
      <c r="AO2903" s="23" t="s">
        <v>6665</v>
      </c>
      <c r="AP2903" s="59" t="s">
        <v>6665</v>
      </c>
      <c r="AQ2903" s="10"/>
      <c r="AR2903" s="10"/>
      <c r="AS2903" s="10"/>
      <c r="AT2903" s="10"/>
      <c r="AU2903" s="10"/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</row>
    <row r="2904" spans="1:106" s="12" customFormat="1" ht="98" x14ac:dyDescent="0.15">
      <c r="A2904" s="3" t="s">
        <v>41</v>
      </c>
      <c r="B2904" s="3" t="str">
        <f t="shared" si="45"/>
        <v>C_ACC_2732</v>
      </c>
      <c r="C2904" s="4" t="s">
        <v>42</v>
      </c>
      <c r="D2904" s="42">
        <v>2732</v>
      </c>
      <c r="E2904" s="49">
        <v>16.52689651</v>
      </c>
      <c r="F2904" s="49">
        <v>7.6302693179999999</v>
      </c>
      <c r="G2904" s="49">
        <v>2.3878553469999999</v>
      </c>
      <c r="H2904" s="49">
        <v>3.1954487220000001</v>
      </c>
      <c r="I2904" s="36">
        <v>1.3961360000000001E-3</v>
      </c>
      <c r="J2904" s="36">
        <v>6.7944199999999998E-3</v>
      </c>
      <c r="K2904" s="4" t="s">
        <v>49</v>
      </c>
      <c r="L2904" s="4">
        <v>28</v>
      </c>
      <c r="M2904" s="4" t="s">
        <v>44</v>
      </c>
      <c r="N2904" s="4" t="s">
        <v>44</v>
      </c>
      <c r="O2904" s="4" t="s">
        <v>44</v>
      </c>
      <c r="P2904" s="4" t="s">
        <v>44</v>
      </c>
      <c r="Q2904" s="4" t="s">
        <v>44</v>
      </c>
      <c r="R2904" s="4" t="s">
        <v>44</v>
      </c>
      <c r="S2904" s="4" t="s">
        <v>44</v>
      </c>
      <c r="T2904" s="4" t="s">
        <v>1915</v>
      </c>
      <c r="U2904" s="4" t="s">
        <v>5169</v>
      </c>
      <c r="V2904" s="4" t="s">
        <v>5170</v>
      </c>
      <c r="W2904" s="4" t="s">
        <v>5171</v>
      </c>
      <c r="X2904" s="23" t="s">
        <v>5172</v>
      </c>
      <c r="Y2904" s="67">
        <v>4.4000000000000002E-160</v>
      </c>
      <c r="Z2904" s="23" t="s">
        <v>44</v>
      </c>
      <c r="AA2904" s="73" t="s">
        <v>44</v>
      </c>
      <c r="AB2904" s="23" t="s">
        <v>44</v>
      </c>
      <c r="AC2904" s="23" t="s">
        <v>5173</v>
      </c>
      <c r="AD2904" s="4" t="s">
        <v>5174</v>
      </c>
      <c r="AE2904" s="30">
        <v>100</v>
      </c>
      <c r="AF2904" s="30">
        <v>416</v>
      </c>
      <c r="AG2904" s="30">
        <v>0</v>
      </c>
      <c r="AH2904" s="30">
        <v>0</v>
      </c>
      <c r="AI2904" s="30">
        <v>1</v>
      </c>
      <c r="AJ2904" s="30">
        <v>416</v>
      </c>
      <c r="AK2904" s="30">
        <v>1</v>
      </c>
      <c r="AL2904" s="30">
        <v>416</v>
      </c>
      <c r="AM2904" s="30">
        <v>0</v>
      </c>
      <c r="AN2904" s="30">
        <v>845</v>
      </c>
      <c r="AO2904" s="23" t="s">
        <v>5175</v>
      </c>
      <c r="AP2904" s="59" t="s">
        <v>5175</v>
      </c>
      <c r="AQ2904" s="10"/>
      <c r="AR2904" s="10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/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/>
      <c r="CV2904" s="10"/>
      <c r="CW2904" s="10"/>
      <c r="CX2904" s="10"/>
      <c r="CY2904" s="10"/>
      <c r="CZ2904" s="10"/>
      <c r="DA2904" s="10"/>
      <c r="DB2904" s="10"/>
    </row>
    <row r="2905" spans="1:106" s="12" customFormat="1" ht="98" x14ac:dyDescent="0.15">
      <c r="A2905" s="3" t="s">
        <v>41</v>
      </c>
      <c r="B2905" s="3" t="str">
        <f t="shared" si="45"/>
        <v>C_ACC_2732</v>
      </c>
      <c r="C2905" s="4" t="s">
        <v>42</v>
      </c>
      <c r="D2905" s="42">
        <v>2732</v>
      </c>
      <c r="E2905" s="49">
        <v>16.52689651</v>
      </c>
      <c r="F2905" s="49">
        <v>7.4551775579999999</v>
      </c>
      <c r="G2905" s="49">
        <v>2.4163642140000001</v>
      </c>
      <c r="H2905" s="49">
        <v>3.0852871909999999</v>
      </c>
      <c r="I2905" s="36">
        <v>2.0335570000000001E-3</v>
      </c>
      <c r="J2905" s="36">
        <v>9.2316470000000008E-3</v>
      </c>
      <c r="K2905" s="4" t="s">
        <v>43</v>
      </c>
      <c r="L2905" s="4">
        <v>35</v>
      </c>
      <c r="M2905" s="4" t="s">
        <v>44</v>
      </c>
      <c r="N2905" s="4" t="s">
        <v>44</v>
      </c>
      <c r="O2905" s="4" t="s">
        <v>44</v>
      </c>
      <c r="P2905" s="4" t="s">
        <v>44</v>
      </c>
      <c r="Q2905" s="4" t="s">
        <v>44</v>
      </c>
      <c r="R2905" s="4" t="s">
        <v>44</v>
      </c>
      <c r="S2905" s="4" t="s">
        <v>44</v>
      </c>
      <c r="T2905" s="4" t="s">
        <v>1915</v>
      </c>
      <c r="U2905" s="4" t="s">
        <v>5169</v>
      </c>
      <c r="V2905" s="4" t="s">
        <v>5170</v>
      </c>
      <c r="W2905" s="4" t="s">
        <v>5171</v>
      </c>
      <c r="X2905" s="23" t="s">
        <v>5172</v>
      </c>
      <c r="Y2905" s="67">
        <v>4.4000000000000002E-160</v>
      </c>
      <c r="Z2905" s="23" t="s">
        <v>44</v>
      </c>
      <c r="AA2905" s="73" t="s">
        <v>44</v>
      </c>
      <c r="AB2905" s="23" t="s">
        <v>44</v>
      </c>
      <c r="AC2905" s="23" t="s">
        <v>5173</v>
      </c>
      <c r="AD2905" s="4" t="s">
        <v>5174</v>
      </c>
      <c r="AE2905" s="30">
        <v>100</v>
      </c>
      <c r="AF2905" s="30">
        <v>416</v>
      </c>
      <c r="AG2905" s="30">
        <v>0</v>
      </c>
      <c r="AH2905" s="30">
        <v>0</v>
      </c>
      <c r="AI2905" s="30">
        <v>1</v>
      </c>
      <c r="AJ2905" s="30">
        <v>416</v>
      </c>
      <c r="AK2905" s="30">
        <v>1</v>
      </c>
      <c r="AL2905" s="30">
        <v>416</v>
      </c>
      <c r="AM2905" s="30">
        <v>0</v>
      </c>
      <c r="AN2905" s="30">
        <v>845</v>
      </c>
      <c r="AO2905" s="23" t="s">
        <v>5175</v>
      </c>
      <c r="AP2905" s="59" t="s">
        <v>5175</v>
      </c>
      <c r="AQ2905" s="10"/>
      <c r="AR2905" s="10"/>
      <c r="AS2905" s="10"/>
      <c r="AT2905" s="10"/>
      <c r="AU2905" s="10"/>
      <c r="AV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</row>
    <row r="2906" spans="1:106" s="12" customFormat="1" ht="98" x14ac:dyDescent="0.15">
      <c r="A2906" s="3" t="s">
        <v>41</v>
      </c>
      <c r="B2906" s="3" t="str">
        <f t="shared" si="45"/>
        <v>C_ACC_2732</v>
      </c>
      <c r="C2906" s="4" t="s">
        <v>42</v>
      </c>
      <c r="D2906" s="42">
        <v>2732</v>
      </c>
      <c r="E2906" s="49">
        <v>16.52689651</v>
      </c>
      <c r="F2906" s="49">
        <v>7.1050807069999999</v>
      </c>
      <c r="G2906" s="49">
        <v>2.3960477509999998</v>
      </c>
      <c r="H2906" s="49">
        <v>2.965333518</v>
      </c>
      <c r="I2906" s="36">
        <v>3.0235489999999999E-3</v>
      </c>
      <c r="J2906" s="36">
        <v>1.3241273E-2</v>
      </c>
      <c r="K2906" s="4" t="s">
        <v>56</v>
      </c>
      <c r="L2906" s="4">
        <v>36</v>
      </c>
      <c r="M2906" s="4" t="s">
        <v>44</v>
      </c>
      <c r="N2906" s="4" t="s">
        <v>44</v>
      </c>
      <c r="O2906" s="4" t="s">
        <v>44</v>
      </c>
      <c r="P2906" s="4" t="s">
        <v>44</v>
      </c>
      <c r="Q2906" s="4" t="s">
        <v>44</v>
      </c>
      <c r="R2906" s="4" t="s">
        <v>44</v>
      </c>
      <c r="S2906" s="4" t="s">
        <v>44</v>
      </c>
      <c r="T2906" s="4" t="s">
        <v>1915</v>
      </c>
      <c r="U2906" s="4" t="s">
        <v>5169</v>
      </c>
      <c r="V2906" s="4" t="s">
        <v>5170</v>
      </c>
      <c r="W2906" s="4" t="s">
        <v>5171</v>
      </c>
      <c r="X2906" s="23" t="s">
        <v>5172</v>
      </c>
      <c r="Y2906" s="67">
        <v>4.4000000000000002E-160</v>
      </c>
      <c r="Z2906" s="23" t="s">
        <v>44</v>
      </c>
      <c r="AA2906" s="73" t="s">
        <v>44</v>
      </c>
      <c r="AB2906" s="23" t="s">
        <v>44</v>
      </c>
      <c r="AC2906" s="23" t="s">
        <v>5173</v>
      </c>
      <c r="AD2906" s="4" t="s">
        <v>5174</v>
      </c>
      <c r="AE2906" s="30">
        <v>100</v>
      </c>
      <c r="AF2906" s="30">
        <v>416</v>
      </c>
      <c r="AG2906" s="30">
        <v>0</v>
      </c>
      <c r="AH2906" s="30">
        <v>0</v>
      </c>
      <c r="AI2906" s="30">
        <v>1</v>
      </c>
      <c r="AJ2906" s="30">
        <v>416</v>
      </c>
      <c r="AK2906" s="30">
        <v>1</v>
      </c>
      <c r="AL2906" s="30">
        <v>416</v>
      </c>
      <c r="AM2906" s="30">
        <v>0</v>
      </c>
      <c r="AN2906" s="30">
        <v>845</v>
      </c>
      <c r="AO2906" s="23" t="s">
        <v>5175</v>
      </c>
      <c r="AP2906" s="59" t="s">
        <v>5175</v>
      </c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</row>
    <row r="2907" spans="1:106" s="12" customFormat="1" ht="98" x14ac:dyDescent="0.15">
      <c r="A2907" s="3" t="s">
        <v>41</v>
      </c>
      <c r="B2907" s="3" t="str">
        <f t="shared" si="45"/>
        <v>C_ACC_2733</v>
      </c>
      <c r="C2907" s="4" t="s">
        <v>42</v>
      </c>
      <c r="D2907" s="42">
        <v>2733</v>
      </c>
      <c r="E2907" s="49">
        <v>25.82408628</v>
      </c>
      <c r="F2907" s="49">
        <v>7.642759291</v>
      </c>
      <c r="G2907" s="49">
        <v>2.3605908580000001</v>
      </c>
      <c r="H2907" s="49">
        <v>3.237646738</v>
      </c>
      <c r="I2907" s="36">
        <v>1.2051989999999999E-3</v>
      </c>
      <c r="J2907" s="36">
        <v>6.3519750000000002E-3</v>
      </c>
      <c r="K2907" s="4" t="s">
        <v>49</v>
      </c>
      <c r="L2907" s="4">
        <v>55</v>
      </c>
      <c r="M2907" s="4" t="s">
        <v>44</v>
      </c>
      <c r="N2907" s="4" t="s">
        <v>44</v>
      </c>
      <c r="O2907" s="4" t="s">
        <v>44</v>
      </c>
      <c r="P2907" s="4" t="s">
        <v>44</v>
      </c>
      <c r="Q2907" s="4" t="s">
        <v>44</v>
      </c>
      <c r="R2907" s="4" t="s">
        <v>44</v>
      </c>
      <c r="S2907" s="4" t="s">
        <v>44</v>
      </c>
      <c r="T2907" s="4" t="s">
        <v>1915</v>
      </c>
      <c r="U2907" s="4" t="s">
        <v>1915</v>
      </c>
      <c r="V2907" s="4" t="s">
        <v>1916</v>
      </c>
      <c r="W2907" s="4" t="s">
        <v>5117</v>
      </c>
      <c r="X2907" s="23" t="s">
        <v>5118</v>
      </c>
      <c r="Y2907" s="67">
        <v>6.4000000000000005E-216</v>
      </c>
      <c r="Z2907" s="23" t="s">
        <v>44</v>
      </c>
      <c r="AA2907" s="73" t="s">
        <v>44</v>
      </c>
      <c r="AB2907" s="23" t="s">
        <v>44</v>
      </c>
      <c r="AC2907" s="23" t="s">
        <v>5119</v>
      </c>
      <c r="AD2907" s="4" t="s">
        <v>5120</v>
      </c>
      <c r="AE2907" s="30">
        <v>100</v>
      </c>
      <c r="AF2907" s="30">
        <v>467</v>
      </c>
      <c r="AG2907" s="30">
        <v>0</v>
      </c>
      <c r="AH2907" s="30">
        <v>0</v>
      </c>
      <c r="AI2907" s="30">
        <v>1</v>
      </c>
      <c r="AJ2907" s="30">
        <v>467</v>
      </c>
      <c r="AK2907" s="30">
        <v>1</v>
      </c>
      <c r="AL2907" s="30">
        <v>467</v>
      </c>
      <c r="AM2907" s="30">
        <v>0</v>
      </c>
      <c r="AN2907" s="30">
        <v>945</v>
      </c>
      <c r="AO2907" s="23" t="s">
        <v>5121</v>
      </c>
      <c r="AP2907" s="59" t="s">
        <v>5121</v>
      </c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/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</row>
    <row r="2908" spans="1:106" s="12" customFormat="1" ht="98" x14ac:dyDescent="0.15">
      <c r="A2908" s="3" t="s">
        <v>41</v>
      </c>
      <c r="B2908" s="3" t="str">
        <f t="shared" si="45"/>
        <v>C_ACC_2733</v>
      </c>
      <c r="C2908" s="4" t="s">
        <v>42</v>
      </c>
      <c r="D2908" s="42">
        <v>2733</v>
      </c>
      <c r="E2908" s="49">
        <v>25.82408628</v>
      </c>
      <c r="F2908" s="49">
        <v>7.6213849739999997</v>
      </c>
      <c r="G2908" s="49">
        <v>2.3935394250000002</v>
      </c>
      <c r="H2908" s="49">
        <v>3.1841485020000002</v>
      </c>
      <c r="I2908" s="36">
        <v>1.451805E-3</v>
      </c>
      <c r="J2908" s="36">
        <v>8.0299289999999999E-3</v>
      </c>
      <c r="K2908" s="4" t="s">
        <v>43</v>
      </c>
      <c r="L2908" s="4">
        <v>36</v>
      </c>
      <c r="M2908" s="4" t="s">
        <v>44</v>
      </c>
      <c r="N2908" s="4" t="s">
        <v>44</v>
      </c>
      <c r="O2908" s="4" t="s">
        <v>44</v>
      </c>
      <c r="P2908" s="4" t="s">
        <v>44</v>
      </c>
      <c r="Q2908" s="4" t="s">
        <v>44</v>
      </c>
      <c r="R2908" s="4" t="s">
        <v>44</v>
      </c>
      <c r="S2908" s="4" t="s">
        <v>44</v>
      </c>
      <c r="T2908" s="4" t="s">
        <v>1915</v>
      </c>
      <c r="U2908" s="4" t="s">
        <v>1915</v>
      </c>
      <c r="V2908" s="4" t="s">
        <v>1916</v>
      </c>
      <c r="W2908" s="4" t="s">
        <v>5117</v>
      </c>
      <c r="X2908" s="23" t="s">
        <v>5118</v>
      </c>
      <c r="Y2908" s="67">
        <v>6.4000000000000005E-216</v>
      </c>
      <c r="Z2908" s="23" t="s">
        <v>44</v>
      </c>
      <c r="AA2908" s="73" t="s">
        <v>44</v>
      </c>
      <c r="AB2908" s="23" t="s">
        <v>44</v>
      </c>
      <c r="AC2908" s="23" t="s">
        <v>5119</v>
      </c>
      <c r="AD2908" s="4" t="s">
        <v>5120</v>
      </c>
      <c r="AE2908" s="30">
        <v>100</v>
      </c>
      <c r="AF2908" s="30">
        <v>467</v>
      </c>
      <c r="AG2908" s="30">
        <v>0</v>
      </c>
      <c r="AH2908" s="30">
        <v>0</v>
      </c>
      <c r="AI2908" s="30">
        <v>1</v>
      </c>
      <c r="AJ2908" s="30">
        <v>467</v>
      </c>
      <c r="AK2908" s="30">
        <v>1</v>
      </c>
      <c r="AL2908" s="30">
        <v>467</v>
      </c>
      <c r="AM2908" s="30">
        <v>0</v>
      </c>
      <c r="AN2908" s="30">
        <v>945</v>
      </c>
      <c r="AO2908" s="23" t="s">
        <v>5121</v>
      </c>
      <c r="AP2908" s="59" t="s">
        <v>5121</v>
      </c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/>
      <c r="CY2908" s="10"/>
      <c r="CZ2908" s="10"/>
      <c r="DA2908" s="10"/>
      <c r="DB2908" s="10"/>
    </row>
    <row r="2909" spans="1:106" s="12" customFormat="1" ht="98" x14ac:dyDescent="0.15">
      <c r="A2909" s="3" t="s">
        <v>41</v>
      </c>
      <c r="B2909" s="3" t="str">
        <f t="shared" si="45"/>
        <v>C_ACC_2733</v>
      </c>
      <c r="C2909" s="4" t="s">
        <v>42</v>
      </c>
      <c r="D2909" s="42">
        <v>2733</v>
      </c>
      <c r="E2909" s="49">
        <v>25.82408628</v>
      </c>
      <c r="F2909" s="49">
        <v>7.2641900189999999</v>
      </c>
      <c r="G2909" s="49">
        <v>2.3554034430000002</v>
      </c>
      <c r="H2909" s="49">
        <v>3.0840534100000001</v>
      </c>
      <c r="I2909" s="36">
        <v>2.042009E-3</v>
      </c>
      <c r="J2909" s="36">
        <v>1.0827028000000001E-2</v>
      </c>
      <c r="K2909" s="4" t="s">
        <v>56</v>
      </c>
      <c r="L2909" s="4">
        <v>57</v>
      </c>
      <c r="M2909" s="4" t="s">
        <v>44</v>
      </c>
      <c r="N2909" s="4" t="s">
        <v>44</v>
      </c>
      <c r="O2909" s="4" t="s">
        <v>44</v>
      </c>
      <c r="P2909" s="4" t="s">
        <v>44</v>
      </c>
      <c r="Q2909" s="4" t="s">
        <v>44</v>
      </c>
      <c r="R2909" s="4" t="s">
        <v>44</v>
      </c>
      <c r="S2909" s="4" t="s">
        <v>44</v>
      </c>
      <c r="T2909" s="4" t="s">
        <v>1915</v>
      </c>
      <c r="U2909" s="4" t="s">
        <v>1915</v>
      </c>
      <c r="V2909" s="4" t="s">
        <v>1916</v>
      </c>
      <c r="W2909" s="4" t="s">
        <v>5117</v>
      </c>
      <c r="X2909" s="23" t="s">
        <v>5118</v>
      </c>
      <c r="Y2909" s="67">
        <v>6.4000000000000005E-216</v>
      </c>
      <c r="Z2909" s="23" t="s">
        <v>44</v>
      </c>
      <c r="AA2909" s="73" t="s">
        <v>44</v>
      </c>
      <c r="AB2909" s="23" t="s">
        <v>44</v>
      </c>
      <c r="AC2909" s="23" t="s">
        <v>5119</v>
      </c>
      <c r="AD2909" s="4" t="s">
        <v>5120</v>
      </c>
      <c r="AE2909" s="30">
        <v>100</v>
      </c>
      <c r="AF2909" s="30">
        <v>467</v>
      </c>
      <c r="AG2909" s="30">
        <v>0</v>
      </c>
      <c r="AH2909" s="30">
        <v>0</v>
      </c>
      <c r="AI2909" s="30">
        <v>1</v>
      </c>
      <c r="AJ2909" s="30">
        <v>467</v>
      </c>
      <c r="AK2909" s="30">
        <v>1</v>
      </c>
      <c r="AL2909" s="30">
        <v>467</v>
      </c>
      <c r="AM2909" s="30">
        <v>0</v>
      </c>
      <c r="AN2909" s="30">
        <v>945</v>
      </c>
      <c r="AO2909" s="23" t="s">
        <v>5121</v>
      </c>
      <c r="AP2909" s="59" t="s">
        <v>5121</v>
      </c>
      <c r="AQ2909" s="10"/>
      <c r="AR2909" s="10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/>
      <c r="BT2909" s="10"/>
      <c r="BU2909" s="10"/>
      <c r="BV2909" s="10"/>
      <c r="BW2909" s="10"/>
      <c r="BX2909" s="10"/>
      <c r="BY2909" s="10"/>
      <c r="BZ2909" s="10"/>
      <c r="CA2909" s="10"/>
      <c r="CB2909" s="10"/>
      <c r="CC2909" s="10"/>
      <c r="CD2909" s="10"/>
      <c r="CE2909" s="10"/>
      <c r="CF2909" s="10"/>
      <c r="CG2909" s="10"/>
      <c r="CH2909" s="10"/>
      <c r="CI2909" s="10"/>
      <c r="CJ2909" s="10"/>
      <c r="CK2909" s="10"/>
      <c r="CL2909" s="10"/>
      <c r="CM2909" s="10"/>
      <c r="CN2909" s="10"/>
      <c r="CO2909" s="10"/>
      <c r="CP2909" s="10"/>
      <c r="CQ2909" s="10"/>
      <c r="CR2909" s="10"/>
      <c r="CS2909" s="10"/>
      <c r="CT2909" s="10"/>
      <c r="CU2909" s="10"/>
      <c r="CV2909" s="10"/>
      <c r="CW2909" s="10"/>
      <c r="CX2909" s="10"/>
      <c r="CY2909" s="10"/>
      <c r="CZ2909" s="10"/>
      <c r="DA2909" s="10"/>
      <c r="DB2909" s="10"/>
    </row>
    <row r="2910" spans="1:106" s="12" customFormat="1" ht="98" x14ac:dyDescent="0.15">
      <c r="A2910" s="3" t="s">
        <v>41</v>
      </c>
      <c r="B2910" s="3" t="str">
        <f t="shared" si="45"/>
        <v>C_ACC_2737</v>
      </c>
      <c r="C2910" s="4" t="s">
        <v>42</v>
      </c>
      <c r="D2910" s="42">
        <v>2737</v>
      </c>
      <c r="E2910" s="49">
        <v>17.386516149999999</v>
      </c>
      <c r="F2910" s="49">
        <v>7.5625563439999999</v>
      </c>
      <c r="G2910" s="49">
        <v>2.3696843040000002</v>
      </c>
      <c r="H2910" s="49">
        <v>3.1913771519999998</v>
      </c>
      <c r="I2910" s="36">
        <v>1.4159629999999999E-3</v>
      </c>
      <c r="J2910" s="36">
        <v>6.813861E-3</v>
      </c>
      <c r="K2910" s="4" t="s">
        <v>49</v>
      </c>
      <c r="L2910" s="4">
        <v>29</v>
      </c>
      <c r="M2910" s="4" t="s">
        <v>44</v>
      </c>
      <c r="N2910" s="4" t="s">
        <v>44</v>
      </c>
      <c r="O2910" s="4" t="s">
        <v>44</v>
      </c>
      <c r="P2910" s="4" t="s">
        <v>44</v>
      </c>
      <c r="Q2910" s="4" t="s">
        <v>44</v>
      </c>
      <c r="R2910" s="4" t="s">
        <v>44</v>
      </c>
      <c r="S2910" s="4" t="s">
        <v>44</v>
      </c>
      <c r="T2910" s="4" t="s">
        <v>3298</v>
      </c>
      <c r="U2910" s="4" t="s">
        <v>3596</v>
      </c>
      <c r="V2910" s="4" t="s">
        <v>3597</v>
      </c>
      <c r="W2910" s="4" t="s">
        <v>5344</v>
      </c>
      <c r="X2910" s="23" t="s">
        <v>5345</v>
      </c>
      <c r="Y2910" s="67">
        <v>9.7999999999999996E-132</v>
      </c>
      <c r="Z2910" s="23" t="s">
        <v>44</v>
      </c>
      <c r="AA2910" s="73" t="s">
        <v>44</v>
      </c>
      <c r="AB2910" s="23" t="s">
        <v>44</v>
      </c>
      <c r="AC2910" s="23" t="s">
        <v>5346</v>
      </c>
      <c r="AD2910" s="4" t="s">
        <v>5347</v>
      </c>
      <c r="AE2910" s="30">
        <v>100</v>
      </c>
      <c r="AF2910" s="30">
        <v>465</v>
      </c>
      <c r="AG2910" s="30">
        <v>0</v>
      </c>
      <c r="AH2910" s="30">
        <v>0</v>
      </c>
      <c r="AI2910" s="30">
        <v>1</v>
      </c>
      <c r="AJ2910" s="30">
        <v>465</v>
      </c>
      <c r="AK2910" s="30">
        <v>1</v>
      </c>
      <c r="AL2910" s="30">
        <v>465</v>
      </c>
      <c r="AM2910" s="30">
        <v>0</v>
      </c>
      <c r="AN2910" s="30">
        <v>970</v>
      </c>
      <c r="AO2910" s="23" t="s">
        <v>5075</v>
      </c>
      <c r="AP2910" s="59" t="s">
        <v>5075</v>
      </c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/>
      <c r="BT2910" s="10"/>
      <c r="BU2910" s="10"/>
      <c r="BV2910" s="10"/>
      <c r="BW2910" s="10"/>
      <c r="BX2910" s="10"/>
      <c r="BY2910" s="10"/>
      <c r="BZ2910" s="10"/>
      <c r="CA2910" s="10"/>
      <c r="CB2910" s="10"/>
      <c r="CC2910" s="10"/>
      <c r="CD2910" s="10"/>
      <c r="CE2910" s="10"/>
      <c r="CF2910" s="10"/>
      <c r="CG2910" s="10"/>
      <c r="CH2910" s="10"/>
      <c r="CI2910" s="10"/>
      <c r="CJ2910" s="10"/>
      <c r="CK2910" s="10"/>
      <c r="CL2910" s="10"/>
      <c r="CM2910" s="10"/>
      <c r="CN2910" s="10"/>
      <c r="CO2910" s="10"/>
      <c r="CP2910" s="10"/>
      <c r="CQ2910" s="10"/>
      <c r="CR2910" s="10"/>
      <c r="CS2910" s="10"/>
      <c r="CT2910" s="10"/>
      <c r="CU2910" s="10"/>
      <c r="CV2910" s="10"/>
      <c r="CW2910" s="10"/>
      <c r="CX2910" s="10"/>
      <c r="CY2910" s="10"/>
      <c r="CZ2910" s="10"/>
      <c r="DA2910" s="10"/>
      <c r="DB2910" s="10"/>
    </row>
    <row r="2911" spans="1:106" s="12" customFormat="1" ht="98" x14ac:dyDescent="0.15">
      <c r="A2911" s="3" t="s">
        <v>41</v>
      </c>
      <c r="B2911" s="3" t="str">
        <f t="shared" si="45"/>
        <v>C_ACC_2737</v>
      </c>
      <c r="C2911" s="4" t="s">
        <v>42</v>
      </c>
      <c r="D2911" s="42">
        <v>2737</v>
      </c>
      <c r="E2911" s="49">
        <v>17.386516149999999</v>
      </c>
      <c r="F2911" s="49">
        <v>7.5172070309999999</v>
      </c>
      <c r="G2911" s="49">
        <v>2.3677300560000001</v>
      </c>
      <c r="H2911" s="49">
        <v>3.174858135</v>
      </c>
      <c r="I2911" s="36">
        <v>1.4990979999999999E-3</v>
      </c>
      <c r="J2911" s="36">
        <v>8.0898380000000002E-3</v>
      </c>
      <c r="K2911" s="4" t="s">
        <v>43</v>
      </c>
      <c r="L2911" s="4">
        <v>40</v>
      </c>
      <c r="M2911" s="4" t="s">
        <v>44</v>
      </c>
      <c r="N2911" s="4" t="s">
        <v>44</v>
      </c>
      <c r="O2911" s="4" t="s">
        <v>44</v>
      </c>
      <c r="P2911" s="4" t="s">
        <v>44</v>
      </c>
      <c r="Q2911" s="4" t="s">
        <v>44</v>
      </c>
      <c r="R2911" s="4" t="s">
        <v>44</v>
      </c>
      <c r="S2911" s="4" t="s">
        <v>44</v>
      </c>
      <c r="T2911" s="4" t="s">
        <v>3298</v>
      </c>
      <c r="U2911" s="4" t="s">
        <v>3596</v>
      </c>
      <c r="V2911" s="4" t="s">
        <v>3597</v>
      </c>
      <c r="W2911" s="4" t="s">
        <v>5344</v>
      </c>
      <c r="X2911" s="23" t="s">
        <v>5345</v>
      </c>
      <c r="Y2911" s="67">
        <v>9.7999999999999996E-132</v>
      </c>
      <c r="Z2911" s="23" t="s">
        <v>44</v>
      </c>
      <c r="AA2911" s="73" t="s">
        <v>44</v>
      </c>
      <c r="AB2911" s="23" t="s">
        <v>44</v>
      </c>
      <c r="AC2911" s="23" t="s">
        <v>5346</v>
      </c>
      <c r="AD2911" s="4" t="s">
        <v>5347</v>
      </c>
      <c r="AE2911" s="30">
        <v>100</v>
      </c>
      <c r="AF2911" s="30">
        <v>465</v>
      </c>
      <c r="AG2911" s="30">
        <v>0</v>
      </c>
      <c r="AH2911" s="30">
        <v>0</v>
      </c>
      <c r="AI2911" s="30">
        <v>1</v>
      </c>
      <c r="AJ2911" s="30">
        <v>465</v>
      </c>
      <c r="AK2911" s="30">
        <v>1</v>
      </c>
      <c r="AL2911" s="30">
        <v>465</v>
      </c>
      <c r="AM2911" s="30">
        <v>0</v>
      </c>
      <c r="AN2911" s="30">
        <v>970</v>
      </c>
      <c r="AO2911" s="23" t="s">
        <v>5075</v>
      </c>
      <c r="AP2911" s="59" t="s">
        <v>5075</v>
      </c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</row>
    <row r="2912" spans="1:106" s="12" customFormat="1" ht="98" x14ac:dyDescent="0.15">
      <c r="A2912" s="3" t="s">
        <v>41</v>
      </c>
      <c r="B2912" s="3" t="str">
        <f t="shared" si="45"/>
        <v>C_ACC_2737</v>
      </c>
      <c r="C2912" s="4" t="s">
        <v>42</v>
      </c>
      <c r="D2912" s="42">
        <v>2737</v>
      </c>
      <c r="E2912" s="49">
        <v>17.386516149999999</v>
      </c>
      <c r="F2912" s="49">
        <v>7.1945176020000003</v>
      </c>
      <c r="G2912" s="49">
        <v>2.3585979529999999</v>
      </c>
      <c r="H2912" s="49">
        <v>3.0503365740000001</v>
      </c>
      <c r="I2912" s="36">
        <v>2.2858499999999999E-3</v>
      </c>
      <c r="J2912" s="36">
        <v>1.1388639000000001E-2</v>
      </c>
      <c r="K2912" s="4" t="s">
        <v>56</v>
      </c>
      <c r="L2912" s="4">
        <v>37</v>
      </c>
      <c r="M2912" s="4" t="s">
        <v>44</v>
      </c>
      <c r="N2912" s="4" t="s">
        <v>44</v>
      </c>
      <c r="O2912" s="4" t="s">
        <v>44</v>
      </c>
      <c r="P2912" s="4" t="s">
        <v>44</v>
      </c>
      <c r="Q2912" s="4" t="s">
        <v>44</v>
      </c>
      <c r="R2912" s="4" t="s">
        <v>44</v>
      </c>
      <c r="S2912" s="4" t="s">
        <v>44</v>
      </c>
      <c r="T2912" s="4" t="s">
        <v>3298</v>
      </c>
      <c r="U2912" s="4" t="s">
        <v>3596</v>
      </c>
      <c r="V2912" s="4" t="s">
        <v>3597</v>
      </c>
      <c r="W2912" s="4" t="s">
        <v>5344</v>
      </c>
      <c r="X2912" s="23" t="s">
        <v>5345</v>
      </c>
      <c r="Y2912" s="67">
        <v>9.7999999999999996E-132</v>
      </c>
      <c r="Z2912" s="23" t="s">
        <v>44</v>
      </c>
      <c r="AA2912" s="73" t="s">
        <v>44</v>
      </c>
      <c r="AB2912" s="23" t="s">
        <v>44</v>
      </c>
      <c r="AC2912" s="23" t="s">
        <v>5346</v>
      </c>
      <c r="AD2912" s="4" t="s">
        <v>5347</v>
      </c>
      <c r="AE2912" s="30">
        <v>100</v>
      </c>
      <c r="AF2912" s="30">
        <v>465</v>
      </c>
      <c r="AG2912" s="30">
        <v>0</v>
      </c>
      <c r="AH2912" s="30">
        <v>0</v>
      </c>
      <c r="AI2912" s="30">
        <v>1</v>
      </c>
      <c r="AJ2912" s="30">
        <v>465</v>
      </c>
      <c r="AK2912" s="30">
        <v>1</v>
      </c>
      <c r="AL2912" s="30">
        <v>465</v>
      </c>
      <c r="AM2912" s="30">
        <v>0</v>
      </c>
      <c r="AN2912" s="30">
        <v>970</v>
      </c>
      <c r="AO2912" s="23" t="s">
        <v>5075</v>
      </c>
      <c r="AP2912" s="59" t="s">
        <v>5075</v>
      </c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</row>
    <row r="2913" spans="1:106" s="12" customFormat="1" ht="98" x14ac:dyDescent="0.15">
      <c r="A2913" s="3" t="s">
        <v>41</v>
      </c>
      <c r="B2913" s="3" t="str">
        <f t="shared" si="45"/>
        <v>C_ACC_2738</v>
      </c>
      <c r="C2913" s="4" t="s">
        <v>42</v>
      </c>
      <c r="D2913" s="42">
        <v>2738</v>
      </c>
      <c r="E2913" s="49">
        <v>21.1002242</v>
      </c>
      <c r="F2913" s="49">
        <v>7.5046857830000002</v>
      </c>
      <c r="G2913" s="49">
        <v>1.9391550550000001</v>
      </c>
      <c r="H2913" s="49">
        <v>3.8700803029999999</v>
      </c>
      <c r="I2913" s="36">
        <v>1.088E-4</v>
      </c>
      <c r="J2913" s="36">
        <v>9.7610199999999996E-4</v>
      </c>
      <c r="K2913" s="4" t="s">
        <v>45</v>
      </c>
      <c r="L2913" s="4">
        <v>2</v>
      </c>
      <c r="M2913" s="4" t="s">
        <v>44</v>
      </c>
      <c r="N2913" s="4" t="s">
        <v>44</v>
      </c>
      <c r="O2913" s="4" t="s">
        <v>44</v>
      </c>
      <c r="P2913" s="4" t="s">
        <v>44</v>
      </c>
      <c r="Q2913" s="4" t="s">
        <v>44</v>
      </c>
      <c r="R2913" s="4" t="s">
        <v>44</v>
      </c>
      <c r="S2913" s="4" t="s">
        <v>44</v>
      </c>
      <c r="T2913" s="4" t="s">
        <v>44</v>
      </c>
      <c r="U2913" s="4" t="s">
        <v>44</v>
      </c>
      <c r="V2913" s="4" t="s">
        <v>44</v>
      </c>
      <c r="W2913" s="4" t="s">
        <v>44</v>
      </c>
      <c r="X2913" s="23" t="s">
        <v>44</v>
      </c>
      <c r="Y2913" s="23" t="s">
        <v>44</v>
      </c>
      <c r="Z2913" s="23" t="s">
        <v>44</v>
      </c>
      <c r="AA2913" s="73" t="s">
        <v>44</v>
      </c>
      <c r="AB2913" s="23" t="s">
        <v>44</v>
      </c>
      <c r="AC2913" s="23" t="s">
        <v>268</v>
      </c>
      <c r="AD2913" s="4" t="s">
        <v>269</v>
      </c>
      <c r="AE2913" s="30">
        <v>100</v>
      </c>
      <c r="AF2913" s="30">
        <v>232</v>
      </c>
      <c r="AG2913" s="30">
        <v>0</v>
      </c>
      <c r="AH2913" s="30">
        <v>0</v>
      </c>
      <c r="AI2913" s="30">
        <v>1</v>
      </c>
      <c r="AJ2913" s="30">
        <v>232</v>
      </c>
      <c r="AK2913" s="30">
        <v>1</v>
      </c>
      <c r="AL2913" s="30">
        <v>232</v>
      </c>
      <c r="AM2913" s="63">
        <v>1.3299999999999999E-163</v>
      </c>
      <c r="AN2913" s="30">
        <v>461</v>
      </c>
      <c r="AO2913" s="23" t="s">
        <v>270</v>
      </c>
      <c r="AP2913" s="59" t="s">
        <v>270</v>
      </c>
      <c r="AQ2913" s="10"/>
      <c r="AR2913" s="10"/>
      <c r="AS2913" s="10"/>
      <c r="AT2913" s="10"/>
      <c r="AU2913" s="10"/>
      <c r="AV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/>
      <c r="BT2913" s="10"/>
      <c r="BU2913" s="10"/>
      <c r="BV2913" s="10"/>
      <c r="BW2913" s="10"/>
      <c r="BX2913" s="10"/>
      <c r="BY2913" s="10"/>
      <c r="BZ2913" s="10"/>
      <c r="CA2913" s="10"/>
      <c r="CB2913" s="10"/>
      <c r="CC2913" s="10"/>
      <c r="CD2913" s="10"/>
      <c r="CE2913" s="10"/>
      <c r="CF2913" s="10"/>
      <c r="CG2913" s="10"/>
      <c r="CH2913" s="10"/>
      <c r="CI2913" s="10"/>
      <c r="CJ2913" s="10"/>
      <c r="CK2913" s="10"/>
      <c r="CL2913" s="10"/>
      <c r="CM2913" s="10"/>
      <c r="CN2913" s="10"/>
      <c r="CO2913" s="10"/>
      <c r="CP2913" s="10"/>
      <c r="CQ2913" s="10"/>
      <c r="CR2913" s="10"/>
      <c r="CS2913" s="10"/>
      <c r="CT2913" s="10"/>
      <c r="CU2913" s="10"/>
      <c r="CV2913" s="10"/>
      <c r="CW2913" s="10"/>
      <c r="CX2913" s="10"/>
      <c r="CY2913" s="10"/>
      <c r="CZ2913" s="10"/>
      <c r="DA2913" s="10"/>
      <c r="DB2913" s="10"/>
    </row>
    <row r="2914" spans="1:106" s="12" customFormat="1" ht="98" x14ac:dyDescent="0.15">
      <c r="A2914" s="3" t="s">
        <v>41</v>
      </c>
      <c r="B2914" s="3" t="str">
        <f t="shared" si="45"/>
        <v>C_ACC_2738</v>
      </c>
      <c r="C2914" s="4" t="s">
        <v>42</v>
      </c>
      <c r="D2914" s="42">
        <v>2738</v>
      </c>
      <c r="E2914" s="49">
        <v>21.1002242</v>
      </c>
      <c r="F2914" s="49">
        <v>7.431790801</v>
      </c>
      <c r="G2914" s="49">
        <v>2.2081436129999998</v>
      </c>
      <c r="H2914" s="49">
        <v>3.3656283760000001</v>
      </c>
      <c r="I2914" s="36">
        <v>7.63695E-4</v>
      </c>
      <c r="J2914" s="36">
        <v>5.2696870000000003E-3</v>
      </c>
      <c r="K2914" s="4" t="s">
        <v>49</v>
      </c>
      <c r="L2914" s="4">
        <v>45</v>
      </c>
      <c r="M2914" s="4" t="s">
        <v>44</v>
      </c>
      <c r="N2914" s="4" t="s">
        <v>44</v>
      </c>
      <c r="O2914" s="4" t="s">
        <v>44</v>
      </c>
      <c r="P2914" s="4" t="s">
        <v>44</v>
      </c>
      <c r="Q2914" s="4" t="s">
        <v>44</v>
      </c>
      <c r="R2914" s="4" t="s">
        <v>44</v>
      </c>
      <c r="S2914" s="4" t="s">
        <v>44</v>
      </c>
      <c r="T2914" s="4" t="s">
        <v>44</v>
      </c>
      <c r="U2914" s="4" t="s">
        <v>44</v>
      </c>
      <c r="V2914" s="4" t="s">
        <v>44</v>
      </c>
      <c r="W2914" s="4" t="s">
        <v>44</v>
      </c>
      <c r="X2914" s="23" t="s">
        <v>44</v>
      </c>
      <c r="Y2914" s="23" t="s">
        <v>44</v>
      </c>
      <c r="Z2914" s="23" t="s">
        <v>44</v>
      </c>
      <c r="AA2914" s="73" t="s">
        <v>44</v>
      </c>
      <c r="AB2914" s="23" t="s">
        <v>44</v>
      </c>
      <c r="AC2914" s="23" t="s">
        <v>268</v>
      </c>
      <c r="AD2914" s="4" t="s">
        <v>269</v>
      </c>
      <c r="AE2914" s="30">
        <v>100</v>
      </c>
      <c r="AF2914" s="30">
        <v>232</v>
      </c>
      <c r="AG2914" s="30">
        <v>0</v>
      </c>
      <c r="AH2914" s="30">
        <v>0</v>
      </c>
      <c r="AI2914" s="30">
        <v>1</v>
      </c>
      <c r="AJ2914" s="30">
        <v>232</v>
      </c>
      <c r="AK2914" s="30">
        <v>1</v>
      </c>
      <c r="AL2914" s="30">
        <v>232</v>
      </c>
      <c r="AM2914" s="63">
        <v>1.3299999999999999E-163</v>
      </c>
      <c r="AN2914" s="30">
        <v>461</v>
      </c>
      <c r="AO2914" s="23" t="s">
        <v>270</v>
      </c>
      <c r="AP2914" s="59" t="s">
        <v>270</v>
      </c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0"/>
      <c r="BW2914" s="10"/>
      <c r="BX2914" s="10"/>
      <c r="BY2914" s="10"/>
      <c r="BZ2914" s="10"/>
      <c r="CA2914" s="10"/>
      <c r="CB2914" s="10"/>
      <c r="CC2914" s="10"/>
      <c r="CD2914" s="10"/>
      <c r="CE2914" s="10"/>
      <c r="CF2914" s="10"/>
      <c r="CG2914" s="10"/>
      <c r="CH2914" s="10"/>
      <c r="CI2914" s="10"/>
      <c r="CJ2914" s="10"/>
      <c r="CK2914" s="10"/>
      <c r="CL2914" s="10"/>
      <c r="CM2914" s="10"/>
      <c r="CN2914" s="10"/>
      <c r="CO2914" s="10"/>
      <c r="CP2914" s="10"/>
      <c r="CQ2914" s="10"/>
      <c r="CR2914" s="10"/>
      <c r="CS2914" s="10"/>
      <c r="CT2914" s="10"/>
      <c r="CU2914" s="10"/>
      <c r="CV2914" s="10"/>
      <c r="CW2914" s="10"/>
      <c r="CX2914" s="10"/>
      <c r="CY2914" s="10"/>
      <c r="CZ2914" s="10"/>
      <c r="DA2914" s="10"/>
      <c r="DB2914" s="10"/>
    </row>
    <row r="2915" spans="1:106" s="12" customFormat="1" ht="98" x14ac:dyDescent="0.15">
      <c r="A2915" s="3" t="s">
        <v>41</v>
      </c>
      <c r="B2915" s="3" t="str">
        <f t="shared" si="45"/>
        <v>C_ACC_2738</v>
      </c>
      <c r="C2915" s="4" t="s">
        <v>42</v>
      </c>
      <c r="D2915" s="42">
        <v>2738</v>
      </c>
      <c r="E2915" s="49">
        <v>21.1002242</v>
      </c>
      <c r="F2915" s="49">
        <v>7.3626175619999996</v>
      </c>
      <c r="G2915" s="49">
        <v>2.2525430580000001</v>
      </c>
      <c r="H2915" s="49">
        <v>3.268580166</v>
      </c>
      <c r="I2915" s="36">
        <v>1.0808860000000001E-3</v>
      </c>
      <c r="J2915" s="36">
        <v>7.3203640000000002E-3</v>
      </c>
      <c r="K2915" s="4" t="s">
        <v>43</v>
      </c>
      <c r="L2915" s="4">
        <v>37</v>
      </c>
      <c r="M2915" s="4" t="s">
        <v>44</v>
      </c>
      <c r="N2915" s="4" t="s">
        <v>44</v>
      </c>
      <c r="O2915" s="4" t="s">
        <v>44</v>
      </c>
      <c r="P2915" s="4" t="s">
        <v>44</v>
      </c>
      <c r="Q2915" s="4" t="s">
        <v>44</v>
      </c>
      <c r="R2915" s="4" t="s">
        <v>44</v>
      </c>
      <c r="S2915" s="4" t="s">
        <v>44</v>
      </c>
      <c r="T2915" s="4" t="s">
        <v>44</v>
      </c>
      <c r="U2915" s="4" t="s">
        <v>44</v>
      </c>
      <c r="V2915" s="4" t="s">
        <v>44</v>
      </c>
      <c r="W2915" s="4" t="s">
        <v>44</v>
      </c>
      <c r="X2915" s="23" t="s">
        <v>44</v>
      </c>
      <c r="Y2915" s="23" t="s">
        <v>44</v>
      </c>
      <c r="Z2915" s="23" t="s">
        <v>44</v>
      </c>
      <c r="AA2915" s="73" t="s">
        <v>44</v>
      </c>
      <c r="AB2915" s="23" t="s">
        <v>44</v>
      </c>
      <c r="AC2915" s="23" t="s">
        <v>268</v>
      </c>
      <c r="AD2915" s="4" t="s">
        <v>269</v>
      </c>
      <c r="AE2915" s="30">
        <v>100</v>
      </c>
      <c r="AF2915" s="30">
        <v>232</v>
      </c>
      <c r="AG2915" s="30">
        <v>0</v>
      </c>
      <c r="AH2915" s="30">
        <v>0</v>
      </c>
      <c r="AI2915" s="30">
        <v>1</v>
      </c>
      <c r="AJ2915" s="30">
        <v>232</v>
      </c>
      <c r="AK2915" s="30">
        <v>1</v>
      </c>
      <c r="AL2915" s="30">
        <v>232</v>
      </c>
      <c r="AM2915" s="63">
        <v>1.3299999999999999E-163</v>
      </c>
      <c r="AN2915" s="30">
        <v>461</v>
      </c>
      <c r="AO2915" s="23" t="s">
        <v>270</v>
      </c>
      <c r="AP2915" s="59" t="s">
        <v>270</v>
      </c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0"/>
      <c r="BW2915" s="10"/>
      <c r="BX2915" s="10"/>
      <c r="BY2915" s="10"/>
      <c r="BZ2915" s="10"/>
      <c r="CA2915" s="10"/>
      <c r="CB2915" s="10"/>
      <c r="CC2915" s="10"/>
      <c r="CD2915" s="10"/>
      <c r="CE2915" s="10"/>
      <c r="CF2915" s="10"/>
      <c r="CG2915" s="10"/>
      <c r="CH2915" s="10"/>
      <c r="CI2915" s="10"/>
      <c r="CJ2915" s="10"/>
      <c r="CK2915" s="10"/>
      <c r="CL2915" s="10"/>
      <c r="CM2915" s="10"/>
      <c r="CN2915" s="10"/>
      <c r="CO2915" s="10"/>
      <c r="CP2915" s="10"/>
      <c r="CQ2915" s="10"/>
      <c r="CR2915" s="10"/>
      <c r="CS2915" s="10"/>
      <c r="CT2915" s="10"/>
      <c r="CU2915" s="10"/>
      <c r="CV2915" s="10"/>
      <c r="CW2915" s="10"/>
      <c r="CX2915" s="10"/>
      <c r="CY2915" s="10"/>
      <c r="CZ2915" s="10"/>
      <c r="DA2915" s="10"/>
      <c r="DB2915" s="10"/>
    </row>
    <row r="2916" spans="1:106" s="12" customFormat="1" ht="98" x14ac:dyDescent="0.15">
      <c r="A2916" s="3" t="s">
        <v>41</v>
      </c>
      <c r="B2916" s="3" t="str">
        <f t="shared" si="45"/>
        <v>C_ACC_2738</v>
      </c>
      <c r="C2916" s="4" t="s">
        <v>42</v>
      </c>
      <c r="D2916" s="42">
        <v>2738</v>
      </c>
      <c r="E2916" s="49">
        <v>21.1002242</v>
      </c>
      <c r="F2916" s="49">
        <v>7.1214784629999999</v>
      </c>
      <c r="G2916" s="49">
        <v>2.2379396059999999</v>
      </c>
      <c r="H2916" s="49">
        <v>3.1821584660000002</v>
      </c>
      <c r="I2916" s="36">
        <v>1.4618179999999999E-3</v>
      </c>
      <c r="J2916" s="36">
        <v>9.3503579999999996E-3</v>
      </c>
      <c r="K2916" s="4" t="s">
        <v>56</v>
      </c>
      <c r="L2916" s="4">
        <v>41</v>
      </c>
      <c r="M2916" s="4" t="s">
        <v>44</v>
      </c>
      <c r="N2916" s="4" t="s">
        <v>44</v>
      </c>
      <c r="O2916" s="4" t="s">
        <v>44</v>
      </c>
      <c r="P2916" s="4" t="s">
        <v>44</v>
      </c>
      <c r="Q2916" s="4" t="s">
        <v>44</v>
      </c>
      <c r="R2916" s="4" t="s">
        <v>44</v>
      </c>
      <c r="S2916" s="4" t="s">
        <v>44</v>
      </c>
      <c r="T2916" s="4" t="s">
        <v>44</v>
      </c>
      <c r="U2916" s="4" t="s">
        <v>44</v>
      </c>
      <c r="V2916" s="4" t="s">
        <v>44</v>
      </c>
      <c r="W2916" s="4" t="s">
        <v>44</v>
      </c>
      <c r="X2916" s="23" t="s">
        <v>44</v>
      </c>
      <c r="Y2916" s="23" t="s">
        <v>44</v>
      </c>
      <c r="Z2916" s="23" t="s">
        <v>44</v>
      </c>
      <c r="AA2916" s="73" t="s">
        <v>44</v>
      </c>
      <c r="AB2916" s="23" t="s">
        <v>44</v>
      </c>
      <c r="AC2916" s="23" t="s">
        <v>268</v>
      </c>
      <c r="AD2916" s="4" t="s">
        <v>269</v>
      </c>
      <c r="AE2916" s="30">
        <v>100</v>
      </c>
      <c r="AF2916" s="30">
        <v>232</v>
      </c>
      <c r="AG2916" s="30">
        <v>0</v>
      </c>
      <c r="AH2916" s="30">
        <v>0</v>
      </c>
      <c r="AI2916" s="30">
        <v>1</v>
      </c>
      <c r="AJ2916" s="30">
        <v>232</v>
      </c>
      <c r="AK2916" s="30">
        <v>1</v>
      </c>
      <c r="AL2916" s="30">
        <v>232</v>
      </c>
      <c r="AM2916" s="63">
        <v>1.3299999999999999E-163</v>
      </c>
      <c r="AN2916" s="30">
        <v>461</v>
      </c>
      <c r="AO2916" s="23" t="s">
        <v>270</v>
      </c>
      <c r="AP2916" s="59" t="s">
        <v>270</v>
      </c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</row>
    <row r="2917" spans="1:106" s="12" customFormat="1" ht="98" x14ac:dyDescent="0.15">
      <c r="A2917" s="3" t="s">
        <v>41</v>
      </c>
      <c r="B2917" s="3" t="str">
        <f t="shared" si="45"/>
        <v>C_ACC_2739</v>
      </c>
      <c r="C2917" s="4" t="s">
        <v>42</v>
      </c>
      <c r="D2917" s="42">
        <v>2739</v>
      </c>
      <c r="E2917" s="49">
        <v>8.3283935469999992</v>
      </c>
      <c r="F2917" s="49">
        <v>6.1644916160000003</v>
      </c>
      <c r="G2917" s="49">
        <v>2.781387745</v>
      </c>
      <c r="H2917" s="49">
        <v>2.2163366569999998</v>
      </c>
      <c r="I2917" s="36">
        <v>2.6668454000000001E-2</v>
      </c>
      <c r="J2917" s="36">
        <v>4.9782986000000001E-2</v>
      </c>
      <c r="K2917" s="4" t="s">
        <v>49</v>
      </c>
      <c r="L2917" s="4">
        <v>23</v>
      </c>
      <c r="M2917" s="4" t="s">
        <v>44</v>
      </c>
      <c r="N2917" s="4" t="s">
        <v>44</v>
      </c>
      <c r="O2917" s="4" t="s">
        <v>44</v>
      </c>
      <c r="P2917" s="4" t="s">
        <v>44</v>
      </c>
      <c r="Q2917" s="4" t="s">
        <v>44</v>
      </c>
      <c r="R2917" s="4" t="s">
        <v>44</v>
      </c>
      <c r="S2917" s="4" t="s">
        <v>44</v>
      </c>
      <c r="T2917" s="4" t="s">
        <v>1293</v>
      </c>
      <c r="U2917" s="4" t="s">
        <v>1293</v>
      </c>
      <c r="V2917" s="4" t="s">
        <v>1294</v>
      </c>
      <c r="W2917" s="4" t="s">
        <v>1634</v>
      </c>
      <c r="X2917" s="23" t="s">
        <v>1635</v>
      </c>
      <c r="Y2917" s="67">
        <v>9.1000000000000002E-227</v>
      </c>
      <c r="Z2917" s="23" t="s">
        <v>1634</v>
      </c>
      <c r="AA2917" s="73" t="s">
        <v>1636</v>
      </c>
      <c r="AB2917" s="67">
        <v>9.1000000000000002E-227</v>
      </c>
      <c r="AC2917" s="23" t="s">
        <v>1640</v>
      </c>
      <c r="AD2917" s="4" t="s">
        <v>1641</v>
      </c>
      <c r="AE2917" s="30">
        <v>100</v>
      </c>
      <c r="AF2917" s="30">
        <v>523</v>
      </c>
      <c r="AG2917" s="30">
        <v>0</v>
      </c>
      <c r="AH2917" s="30">
        <v>0</v>
      </c>
      <c r="AI2917" s="30">
        <v>1</v>
      </c>
      <c r="AJ2917" s="30">
        <v>523</v>
      </c>
      <c r="AK2917" s="30">
        <v>1</v>
      </c>
      <c r="AL2917" s="30">
        <v>523</v>
      </c>
      <c r="AM2917" s="30">
        <v>0</v>
      </c>
      <c r="AN2917" s="30">
        <v>1070</v>
      </c>
      <c r="AO2917" s="23" t="s">
        <v>1642</v>
      </c>
      <c r="AP2917" s="59" t="s">
        <v>1642</v>
      </c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/>
      <c r="BR2917" s="10"/>
      <c r="BS2917" s="10"/>
      <c r="BT2917" s="10"/>
      <c r="BU2917" s="10"/>
      <c r="BV2917" s="10"/>
      <c r="BW2917" s="10"/>
      <c r="BX2917" s="10"/>
      <c r="BY2917" s="10"/>
      <c r="BZ2917" s="10"/>
      <c r="CA2917" s="10"/>
      <c r="CB2917" s="10"/>
      <c r="CC2917" s="10"/>
      <c r="CD2917" s="10"/>
      <c r="CE2917" s="10"/>
      <c r="CF2917" s="10"/>
      <c r="CG2917" s="10"/>
      <c r="CH2917" s="10"/>
      <c r="CI2917" s="10"/>
      <c r="CJ2917" s="10"/>
      <c r="CK2917" s="10"/>
      <c r="CL2917" s="10"/>
      <c r="CM2917" s="10"/>
      <c r="CN2917" s="10"/>
      <c r="CO2917" s="10"/>
      <c r="CP2917" s="10"/>
      <c r="CQ2917" s="10"/>
      <c r="CR2917" s="10"/>
      <c r="CS2917" s="10"/>
      <c r="CT2917" s="10"/>
      <c r="CU2917" s="10"/>
      <c r="CV2917" s="10"/>
      <c r="CW2917" s="10"/>
      <c r="CX2917" s="10"/>
      <c r="CY2917" s="10"/>
      <c r="CZ2917" s="10"/>
      <c r="DA2917" s="10"/>
      <c r="DB2917" s="10"/>
    </row>
    <row r="2918" spans="1:106" s="12" customFormat="1" ht="98" x14ac:dyDescent="0.15">
      <c r="A2918" s="3" t="s">
        <v>41</v>
      </c>
      <c r="B2918" s="3" t="str">
        <f t="shared" si="45"/>
        <v>C_ACC_2741</v>
      </c>
      <c r="C2918" s="4" t="s">
        <v>42</v>
      </c>
      <c r="D2918" s="42">
        <v>2741</v>
      </c>
      <c r="E2918" s="49">
        <v>12.50599924</v>
      </c>
      <c r="F2918" s="49">
        <v>7.0622958300000001</v>
      </c>
      <c r="G2918" s="49">
        <v>2.8133905179999998</v>
      </c>
      <c r="H2918" s="49">
        <v>2.510243703</v>
      </c>
      <c r="I2918" s="36">
        <v>1.2064787E-2</v>
      </c>
      <c r="J2918" s="36">
        <v>2.6306749000000001E-2</v>
      </c>
      <c r="K2918" s="4" t="s">
        <v>49</v>
      </c>
      <c r="L2918" s="4">
        <v>23</v>
      </c>
      <c r="M2918" s="4" t="s">
        <v>6456</v>
      </c>
      <c r="N2918" s="4" t="s">
        <v>6457</v>
      </c>
      <c r="O2918" s="5">
        <v>7.0000000000000002E-152</v>
      </c>
      <c r="P2918" s="4" t="s">
        <v>3975</v>
      </c>
      <c r="Q2918" s="4" t="s">
        <v>3976</v>
      </c>
      <c r="R2918" s="4" t="s">
        <v>3975</v>
      </c>
      <c r="S2918" s="4" t="s">
        <v>1802</v>
      </c>
      <c r="T2918" s="4" t="s">
        <v>581</v>
      </c>
      <c r="U2918" s="4" t="s">
        <v>581</v>
      </c>
      <c r="V2918" s="4" t="s">
        <v>582</v>
      </c>
      <c r="W2918" s="4" t="s">
        <v>6458</v>
      </c>
      <c r="X2918" s="23" t="s">
        <v>6459</v>
      </c>
      <c r="Y2918" s="67">
        <v>5.6999999999999998E-225</v>
      </c>
      <c r="Z2918" s="23" t="s">
        <v>44</v>
      </c>
      <c r="AA2918" s="73" t="s">
        <v>44</v>
      </c>
      <c r="AB2918" s="23" t="s">
        <v>44</v>
      </c>
      <c r="AC2918" s="23" t="s">
        <v>6460</v>
      </c>
      <c r="AD2918" s="4" t="s">
        <v>6461</v>
      </c>
      <c r="AE2918" s="30">
        <v>100</v>
      </c>
      <c r="AF2918" s="30">
        <v>456</v>
      </c>
      <c r="AG2918" s="30">
        <v>0</v>
      </c>
      <c r="AH2918" s="30">
        <v>0</v>
      </c>
      <c r="AI2918" s="30">
        <v>1</v>
      </c>
      <c r="AJ2918" s="30">
        <v>456</v>
      </c>
      <c r="AK2918" s="30">
        <v>1</v>
      </c>
      <c r="AL2918" s="30">
        <v>456</v>
      </c>
      <c r="AM2918" s="30">
        <v>0</v>
      </c>
      <c r="AN2918" s="30">
        <v>946</v>
      </c>
      <c r="AO2918" s="23" t="s">
        <v>6462</v>
      </c>
      <c r="AP2918" s="59" t="s">
        <v>6462</v>
      </c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</row>
    <row r="2919" spans="1:106" s="12" customFormat="1" ht="98" x14ac:dyDescent="0.15">
      <c r="A2919" s="3" t="s">
        <v>41</v>
      </c>
      <c r="B2919" s="3" t="str">
        <f t="shared" si="45"/>
        <v>C_ACC_2741</v>
      </c>
      <c r="C2919" s="4" t="s">
        <v>42</v>
      </c>
      <c r="D2919" s="42">
        <v>2741</v>
      </c>
      <c r="E2919" s="49">
        <v>12.50599924</v>
      </c>
      <c r="F2919" s="49">
        <v>6.8509706440000002</v>
      </c>
      <c r="G2919" s="49">
        <v>2.894447193</v>
      </c>
      <c r="H2919" s="49">
        <v>2.3669357870000001</v>
      </c>
      <c r="I2919" s="36">
        <v>1.7936044000000002E-2</v>
      </c>
      <c r="J2919" s="36">
        <v>3.9953981E-2</v>
      </c>
      <c r="K2919" s="4" t="s">
        <v>43</v>
      </c>
      <c r="L2919" s="4">
        <v>26</v>
      </c>
      <c r="M2919" s="4" t="s">
        <v>6456</v>
      </c>
      <c r="N2919" s="4" t="s">
        <v>6457</v>
      </c>
      <c r="O2919" s="5">
        <v>7.0000000000000002E-152</v>
      </c>
      <c r="P2919" s="4" t="s">
        <v>3975</v>
      </c>
      <c r="Q2919" s="4" t="s">
        <v>3976</v>
      </c>
      <c r="R2919" s="4" t="s">
        <v>3975</v>
      </c>
      <c r="S2919" s="4" t="s">
        <v>1802</v>
      </c>
      <c r="T2919" s="4" t="s">
        <v>581</v>
      </c>
      <c r="U2919" s="4" t="s">
        <v>581</v>
      </c>
      <c r="V2919" s="4" t="s">
        <v>582</v>
      </c>
      <c r="W2919" s="4" t="s">
        <v>6458</v>
      </c>
      <c r="X2919" s="23" t="s">
        <v>6459</v>
      </c>
      <c r="Y2919" s="67">
        <v>5.6999999999999998E-225</v>
      </c>
      <c r="Z2919" s="23" t="s">
        <v>44</v>
      </c>
      <c r="AA2919" s="73" t="s">
        <v>44</v>
      </c>
      <c r="AB2919" s="23" t="s">
        <v>44</v>
      </c>
      <c r="AC2919" s="23" t="s">
        <v>6460</v>
      </c>
      <c r="AD2919" s="4" t="s">
        <v>6461</v>
      </c>
      <c r="AE2919" s="30">
        <v>100</v>
      </c>
      <c r="AF2919" s="30">
        <v>456</v>
      </c>
      <c r="AG2919" s="30">
        <v>0</v>
      </c>
      <c r="AH2919" s="30">
        <v>0</v>
      </c>
      <c r="AI2919" s="30">
        <v>1</v>
      </c>
      <c r="AJ2919" s="30">
        <v>456</v>
      </c>
      <c r="AK2919" s="30">
        <v>1</v>
      </c>
      <c r="AL2919" s="30">
        <v>456</v>
      </c>
      <c r="AM2919" s="30">
        <v>0</v>
      </c>
      <c r="AN2919" s="30">
        <v>946</v>
      </c>
      <c r="AO2919" s="23" t="s">
        <v>6462</v>
      </c>
      <c r="AP2919" s="59" t="s">
        <v>6462</v>
      </c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</row>
    <row r="2920" spans="1:106" s="12" customFormat="1" ht="98" x14ac:dyDescent="0.15">
      <c r="A2920" s="3" t="s">
        <v>41</v>
      </c>
      <c r="B2920" s="3" t="str">
        <f t="shared" si="45"/>
        <v>C_ACC_2742</v>
      </c>
      <c r="C2920" s="4" t="s">
        <v>42</v>
      </c>
      <c r="D2920" s="42">
        <v>2742</v>
      </c>
      <c r="E2920" s="49">
        <v>10.677445820000001</v>
      </c>
      <c r="F2920" s="49">
        <v>16.635611140000002</v>
      </c>
      <c r="G2920" s="49">
        <v>4.5421958330000001</v>
      </c>
      <c r="H2920" s="49">
        <v>3.6624601299999999</v>
      </c>
      <c r="I2920" s="36">
        <v>2.4980500000000002E-4</v>
      </c>
      <c r="J2920" s="36">
        <v>3.7299619999999999E-3</v>
      </c>
      <c r="K2920" s="4" t="s">
        <v>56</v>
      </c>
      <c r="L2920" s="4">
        <v>12</v>
      </c>
      <c r="M2920" s="4" t="s">
        <v>3973</v>
      </c>
      <c r="N2920" s="4" t="s">
        <v>3974</v>
      </c>
      <c r="O2920" s="5">
        <v>1.1E-41</v>
      </c>
      <c r="P2920" s="4" t="s">
        <v>3975</v>
      </c>
      <c r="Q2920" s="4" t="s">
        <v>3976</v>
      </c>
      <c r="R2920" s="4" t="s">
        <v>3975</v>
      </c>
      <c r="S2920" s="4" t="s">
        <v>1802</v>
      </c>
      <c r="T2920" s="4" t="s">
        <v>1293</v>
      </c>
      <c r="U2920" s="4" t="s">
        <v>1293</v>
      </c>
      <c r="V2920" s="4" t="s">
        <v>1294</v>
      </c>
      <c r="W2920" s="4" t="s">
        <v>3977</v>
      </c>
      <c r="X2920" s="23" t="s">
        <v>3978</v>
      </c>
      <c r="Y2920" s="67">
        <v>7.7000000000000001E-61</v>
      </c>
      <c r="Z2920" s="23" t="s">
        <v>44</v>
      </c>
      <c r="AA2920" s="73" t="s">
        <v>44</v>
      </c>
      <c r="AB2920" s="23" t="s">
        <v>44</v>
      </c>
      <c r="AC2920" s="23" t="s">
        <v>3979</v>
      </c>
      <c r="AD2920" s="4" t="s">
        <v>3980</v>
      </c>
      <c r="AE2920" s="30">
        <v>100</v>
      </c>
      <c r="AF2920" s="30">
        <v>137</v>
      </c>
      <c r="AG2920" s="30">
        <v>0</v>
      </c>
      <c r="AH2920" s="30">
        <v>0</v>
      </c>
      <c r="AI2920" s="30">
        <v>1</v>
      </c>
      <c r="AJ2920" s="30">
        <v>137</v>
      </c>
      <c r="AK2920" s="30">
        <v>1</v>
      </c>
      <c r="AL2920" s="30">
        <v>137</v>
      </c>
      <c r="AM2920" s="63">
        <v>1.79E-93</v>
      </c>
      <c r="AN2920" s="30">
        <v>276</v>
      </c>
      <c r="AO2920" s="23" t="s">
        <v>3981</v>
      </c>
      <c r="AP2920" s="59" t="s">
        <v>3981</v>
      </c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0"/>
      <c r="CB2920" s="10"/>
      <c r="CC2920" s="10"/>
      <c r="CD2920" s="10"/>
      <c r="CE2920" s="10"/>
      <c r="CF2920" s="10"/>
      <c r="CG2920" s="10"/>
      <c r="CH2920" s="10"/>
      <c r="CI2920" s="10"/>
      <c r="CJ2920" s="10"/>
      <c r="CK2920" s="10"/>
      <c r="CL2920" s="10"/>
      <c r="CM2920" s="10"/>
      <c r="CN2920" s="10"/>
      <c r="CO2920" s="10"/>
      <c r="CP2920" s="10"/>
      <c r="CQ2920" s="10"/>
      <c r="CR2920" s="10"/>
      <c r="CS2920" s="10"/>
      <c r="CT2920" s="10"/>
      <c r="CU2920" s="10"/>
      <c r="CV2920" s="10"/>
      <c r="CW2920" s="10"/>
      <c r="CX2920" s="10"/>
      <c r="CY2920" s="10"/>
      <c r="CZ2920" s="10"/>
      <c r="DA2920" s="10"/>
      <c r="DB2920" s="10"/>
    </row>
    <row r="2921" spans="1:106" s="12" customFormat="1" ht="98" x14ac:dyDescent="0.15">
      <c r="A2921" s="3" t="s">
        <v>41</v>
      </c>
      <c r="B2921" s="3" t="str">
        <f t="shared" si="45"/>
        <v>C_ACC_2743</v>
      </c>
      <c r="C2921" s="4" t="s">
        <v>42</v>
      </c>
      <c r="D2921" s="42">
        <v>2743</v>
      </c>
      <c r="E2921" s="49">
        <v>0.94692944599999995</v>
      </c>
      <c r="F2921" s="49">
        <v>23.887844189999999</v>
      </c>
      <c r="G2921" s="49">
        <v>4.5006195939999998</v>
      </c>
      <c r="H2921" s="49">
        <v>5.307679018</v>
      </c>
      <c r="I2921" s="36">
        <v>1.11E-7</v>
      </c>
      <c r="J2921" s="36">
        <v>5.3000000000000001E-6</v>
      </c>
      <c r="K2921" s="4" t="s">
        <v>49</v>
      </c>
      <c r="L2921" s="4">
        <v>2</v>
      </c>
      <c r="M2921" s="4" t="s">
        <v>3603</v>
      </c>
      <c r="N2921" s="4" t="s">
        <v>3604</v>
      </c>
      <c r="O2921" s="5">
        <v>1.0999999999999999E-49</v>
      </c>
      <c r="P2921" s="4" t="s">
        <v>44</v>
      </c>
      <c r="Q2921" s="4" t="s">
        <v>44</v>
      </c>
      <c r="R2921" s="4" t="s">
        <v>44</v>
      </c>
      <c r="S2921" s="4" t="s">
        <v>44</v>
      </c>
      <c r="T2921" s="4" t="s">
        <v>616</v>
      </c>
      <c r="U2921" s="4" t="s">
        <v>616</v>
      </c>
      <c r="V2921" s="4" t="s">
        <v>617</v>
      </c>
      <c r="W2921" s="4" t="s">
        <v>3605</v>
      </c>
      <c r="X2921" s="23" t="s">
        <v>3606</v>
      </c>
      <c r="Y2921" s="67">
        <v>1.1E-61</v>
      </c>
      <c r="Z2921" s="23" t="s">
        <v>44</v>
      </c>
      <c r="AA2921" s="73" t="s">
        <v>44</v>
      </c>
      <c r="AB2921" s="23" t="s">
        <v>44</v>
      </c>
      <c r="AC2921" s="23" t="s">
        <v>3607</v>
      </c>
      <c r="AD2921" s="4" t="s">
        <v>3608</v>
      </c>
      <c r="AE2921" s="30">
        <v>100</v>
      </c>
      <c r="AF2921" s="30">
        <v>159</v>
      </c>
      <c r="AG2921" s="30">
        <v>0</v>
      </c>
      <c r="AH2921" s="30">
        <v>0</v>
      </c>
      <c r="AI2921" s="30">
        <v>1</v>
      </c>
      <c r="AJ2921" s="30">
        <v>159</v>
      </c>
      <c r="AK2921" s="30">
        <v>1</v>
      </c>
      <c r="AL2921" s="30">
        <v>159</v>
      </c>
      <c r="AM2921" s="63">
        <v>5.4399999999999997E-111</v>
      </c>
      <c r="AN2921" s="30">
        <v>322</v>
      </c>
      <c r="AO2921" s="23" t="s">
        <v>3609</v>
      </c>
      <c r="AP2921" s="59" t="s">
        <v>3609</v>
      </c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/>
      <c r="BY2921" s="10"/>
      <c r="BZ2921" s="10"/>
      <c r="CA2921" s="10"/>
      <c r="CB2921" s="10"/>
      <c r="CC2921" s="10"/>
      <c r="CD2921" s="10"/>
      <c r="CE2921" s="10"/>
      <c r="CF2921" s="10"/>
      <c r="CG2921" s="10"/>
      <c r="CH2921" s="10"/>
      <c r="CI2921" s="10"/>
      <c r="CJ2921" s="10"/>
      <c r="CK2921" s="10"/>
      <c r="CL2921" s="10"/>
      <c r="CM2921" s="10"/>
      <c r="CN2921" s="10"/>
      <c r="CO2921" s="10"/>
      <c r="CP2921" s="10"/>
      <c r="CQ2921" s="10"/>
      <c r="CR2921" s="10"/>
      <c r="CS2921" s="10"/>
      <c r="CT2921" s="10"/>
      <c r="CU2921" s="10"/>
      <c r="CV2921" s="10"/>
      <c r="CW2921" s="10"/>
      <c r="CX2921" s="10"/>
      <c r="CY2921" s="10"/>
      <c r="CZ2921" s="10"/>
      <c r="DA2921" s="10"/>
      <c r="DB2921" s="10"/>
    </row>
    <row r="2922" spans="1:106" s="12" customFormat="1" ht="98" x14ac:dyDescent="0.15">
      <c r="A2922" s="3" t="s">
        <v>41</v>
      </c>
      <c r="B2922" s="3" t="str">
        <f t="shared" si="45"/>
        <v>C_ACC_2743</v>
      </c>
      <c r="C2922" s="4" t="s">
        <v>42</v>
      </c>
      <c r="D2922" s="42">
        <v>2743</v>
      </c>
      <c r="E2922" s="49">
        <v>0.94692944599999995</v>
      </c>
      <c r="F2922" s="49">
        <v>15.1471252</v>
      </c>
      <c r="G2922" s="49">
        <v>4.5438611169999996</v>
      </c>
      <c r="H2922" s="49">
        <v>3.3335361290000001</v>
      </c>
      <c r="I2922" s="36">
        <v>8.57495E-4</v>
      </c>
      <c r="J2922" s="36">
        <v>7.3462079999999999E-3</v>
      </c>
      <c r="K2922" s="4" t="s">
        <v>56</v>
      </c>
      <c r="L2922" s="4">
        <v>2</v>
      </c>
      <c r="M2922" s="4" t="s">
        <v>3603</v>
      </c>
      <c r="N2922" s="4" t="s">
        <v>3604</v>
      </c>
      <c r="O2922" s="5">
        <v>1.0999999999999999E-49</v>
      </c>
      <c r="P2922" s="4" t="s">
        <v>44</v>
      </c>
      <c r="Q2922" s="4" t="s">
        <v>44</v>
      </c>
      <c r="R2922" s="4" t="s">
        <v>44</v>
      </c>
      <c r="S2922" s="4" t="s">
        <v>44</v>
      </c>
      <c r="T2922" s="4" t="s">
        <v>616</v>
      </c>
      <c r="U2922" s="4" t="s">
        <v>616</v>
      </c>
      <c r="V2922" s="4" t="s">
        <v>617</v>
      </c>
      <c r="W2922" s="4" t="s">
        <v>3605</v>
      </c>
      <c r="X2922" s="23" t="s">
        <v>3606</v>
      </c>
      <c r="Y2922" s="67">
        <v>1.1E-61</v>
      </c>
      <c r="Z2922" s="23" t="s">
        <v>44</v>
      </c>
      <c r="AA2922" s="73" t="s">
        <v>44</v>
      </c>
      <c r="AB2922" s="23" t="s">
        <v>44</v>
      </c>
      <c r="AC2922" s="23" t="s">
        <v>3607</v>
      </c>
      <c r="AD2922" s="4" t="s">
        <v>3608</v>
      </c>
      <c r="AE2922" s="30">
        <v>100</v>
      </c>
      <c r="AF2922" s="30">
        <v>159</v>
      </c>
      <c r="AG2922" s="30">
        <v>0</v>
      </c>
      <c r="AH2922" s="30">
        <v>0</v>
      </c>
      <c r="AI2922" s="30">
        <v>1</v>
      </c>
      <c r="AJ2922" s="30">
        <v>159</v>
      </c>
      <c r="AK2922" s="30">
        <v>1</v>
      </c>
      <c r="AL2922" s="30">
        <v>159</v>
      </c>
      <c r="AM2922" s="63">
        <v>5.4399999999999997E-111</v>
      </c>
      <c r="AN2922" s="30">
        <v>322</v>
      </c>
      <c r="AO2922" s="23" t="s">
        <v>3609</v>
      </c>
      <c r="AP2922" s="59" t="s">
        <v>3609</v>
      </c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10"/>
      <c r="CI2922" s="10"/>
      <c r="CJ2922" s="10"/>
      <c r="CK2922" s="10"/>
      <c r="CL2922" s="10"/>
      <c r="CM2922" s="10"/>
      <c r="CN2922" s="10"/>
      <c r="CO2922" s="10"/>
      <c r="CP2922" s="10"/>
      <c r="CQ2922" s="10"/>
      <c r="CR2922" s="10"/>
      <c r="CS2922" s="10"/>
      <c r="CT2922" s="10"/>
      <c r="CU2922" s="10"/>
      <c r="CV2922" s="10"/>
      <c r="CW2922" s="10"/>
      <c r="CX2922" s="10"/>
      <c r="CY2922" s="10"/>
      <c r="CZ2922" s="10"/>
      <c r="DA2922" s="10"/>
      <c r="DB2922" s="10"/>
    </row>
    <row r="2923" spans="1:106" s="12" customFormat="1" ht="98" x14ac:dyDescent="0.15">
      <c r="A2923" s="3" t="s">
        <v>41</v>
      </c>
      <c r="B2923" s="3" t="str">
        <f t="shared" si="45"/>
        <v>C_ACC_2756</v>
      </c>
      <c r="C2923" s="4" t="s">
        <v>42</v>
      </c>
      <c r="D2923" s="42">
        <v>2756</v>
      </c>
      <c r="E2923" s="49">
        <v>14.233208940000001</v>
      </c>
      <c r="F2923" s="49">
        <v>8.1101731659999992</v>
      </c>
      <c r="G2923" s="49">
        <v>2.4357877819999998</v>
      </c>
      <c r="H2923" s="49">
        <v>3.3295893950000002</v>
      </c>
      <c r="I2923" s="36">
        <v>8.6974100000000005E-4</v>
      </c>
      <c r="J2923" s="36">
        <v>7.3689250000000001E-3</v>
      </c>
      <c r="K2923" s="4" t="s">
        <v>56</v>
      </c>
      <c r="L2923" s="4">
        <v>12</v>
      </c>
      <c r="M2923" s="4" t="s">
        <v>3594</v>
      </c>
      <c r="N2923" s="4" t="s">
        <v>3595</v>
      </c>
      <c r="O2923" s="5">
        <v>1.1000000000000001E-180</v>
      </c>
      <c r="P2923" s="4" t="s">
        <v>44</v>
      </c>
      <c r="Q2923" s="4" t="s">
        <v>44</v>
      </c>
      <c r="R2923" s="4" t="s">
        <v>44</v>
      </c>
      <c r="S2923" s="4" t="s">
        <v>44</v>
      </c>
      <c r="T2923" s="4" t="s">
        <v>3298</v>
      </c>
      <c r="U2923" s="4" t="s">
        <v>3596</v>
      </c>
      <c r="V2923" s="4" t="s">
        <v>3597</v>
      </c>
      <c r="W2923" s="4" t="s">
        <v>4256</v>
      </c>
      <c r="X2923" s="23" t="s">
        <v>4257</v>
      </c>
      <c r="Y2923" s="67">
        <v>5.8999999999999995E-216</v>
      </c>
      <c r="Z2923" s="23" t="s">
        <v>44</v>
      </c>
      <c r="AA2923" s="73" t="s">
        <v>44</v>
      </c>
      <c r="AB2923" s="23" t="s">
        <v>44</v>
      </c>
      <c r="AC2923" s="23" t="s">
        <v>4258</v>
      </c>
      <c r="AD2923" s="4" t="s">
        <v>4259</v>
      </c>
      <c r="AE2923" s="30">
        <v>100</v>
      </c>
      <c r="AF2923" s="30">
        <v>727</v>
      </c>
      <c r="AG2923" s="30">
        <v>0</v>
      </c>
      <c r="AH2923" s="30">
        <v>0</v>
      </c>
      <c r="AI2923" s="30">
        <v>1</v>
      </c>
      <c r="AJ2923" s="30">
        <v>727</v>
      </c>
      <c r="AK2923" s="30">
        <v>1</v>
      </c>
      <c r="AL2923" s="30">
        <v>727</v>
      </c>
      <c r="AM2923" s="30">
        <v>0</v>
      </c>
      <c r="AN2923" s="30">
        <v>1487</v>
      </c>
      <c r="AO2923" s="23" t="s">
        <v>3602</v>
      </c>
      <c r="AP2923" s="59" t="s">
        <v>3602</v>
      </c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0"/>
      <c r="CB2923" s="10"/>
      <c r="CC2923" s="10"/>
      <c r="CD2923" s="10"/>
      <c r="CE2923" s="10"/>
      <c r="CF2923" s="10"/>
      <c r="CG2923" s="10"/>
      <c r="CH2923" s="10"/>
      <c r="CI2923" s="10"/>
      <c r="CJ2923" s="10"/>
      <c r="CK2923" s="10"/>
      <c r="CL2923" s="10"/>
      <c r="CM2923" s="10"/>
      <c r="CN2923" s="10"/>
      <c r="CO2923" s="10"/>
      <c r="CP2923" s="10"/>
      <c r="CQ2923" s="10"/>
      <c r="CR2923" s="10"/>
      <c r="CS2923" s="10"/>
      <c r="CT2923" s="10"/>
      <c r="CU2923" s="10"/>
      <c r="CV2923" s="10"/>
      <c r="CW2923" s="10"/>
      <c r="CX2923" s="10"/>
      <c r="CY2923" s="10"/>
      <c r="CZ2923" s="10"/>
      <c r="DA2923" s="10"/>
      <c r="DB2923" s="10"/>
    </row>
    <row r="2924" spans="1:106" s="12" customFormat="1" ht="98" x14ac:dyDescent="0.15">
      <c r="A2924" s="3" t="s">
        <v>41</v>
      </c>
      <c r="B2924" s="3" t="str">
        <f t="shared" si="45"/>
        <v>C_ACC_2756</v>
      </c>
      <c r="C2924" s="4" t="s">
        <v>42</v>
      </c>
      <c r="D2924" s="42">
        <v>2756</v>
      </c>
      <c r="E2924" s="49">
        <v>14.233208940000001</v>
      </c>
      <c r="F2924" s="49">
        <v>7.8613818130000004</v>
      </c>
      <c r="G2924" s="49">
        <v>2.3724718560000002</v>
      </c>
      <c r="H2924" s="49">
        <v>3.313582748</v>
      </c>
      <c r="I2924" s="36">
        <v>9.2108800000000003E-4</v>
      </c>
      <c r="J2924" s="36">
        <v>6.6584679999999999E-3</v>
      </c>
      <c r="K2924" s="4" t="s">
        <v>43</v>
      </c>
      <c r="L2924" s="4">
        <v>29</v>
      </c>
      <c r="M2924" s="4" t="s">
        <v>3594</v>
      </c>
      <c r="N2924" s="4" t="s">
        <v>3595</v>
      </c>
      <c r="O2924" s="5">
        <v>1.1000000000000001E-180</v>
      </c>
      <c r="P2924" s="4" t="s">
        <v>44</v>
      </c>
      <c r="Q2924" s="4" t="s">
        <v>44</v>
      </c>
      <c r="R2924" s="4" t="s">
        <v>44</v>
      </c>
      <c r="S2924" s="4" t="s">
        <v>44</v>
      </c>
      <c r="T2924" s="4" t="s">
        <v>3298</v>
      </c>
      <c r="U2924" s="4" t="s">
        <v>3596</v>
      </c>
      <c r="V2924" s="4" t="s">
        <v>3597</v>
      </c>
      <c r="W2924" s="4" t="s">
        <v>4256</v>
      </c>
      <c r="X2924" s="23" t="s">
        <v>4257</v>
      </c>
      <c r="Y2924" s="67">
        <v>5.8999999999999995E-216</v>
      </c>
      <c r="Z2924" s="23" t="s">
        <v>44</v>
      </c>
      <c r="AA2924" s="73" t="s">
        <v>44</v>
      </c>
      <c r="AB2924" s="23" t="s">
        <v>44</v>
      </c>
      <c r="AC2924" s="23" t="s">
        <v>4258</v>
      </c>
      <c r="AD2924" s="4" t="s">
        <v>4259</v>
      </c>
      <c r="AE2924" s="30">
        <v>100</v>
      </c>
      <c r="AF2924" s="30">
        <v>727</v>
      </c>
      <c r="AG2924" s="30">
        <v>0</v>
      </c>
      <c r="AH2924" s="30">
        <v>0</v>
      </c>
      <c r="AI2924" s="30">
        <v>1</v>
      </c>
      <c r="AJ2924" s="30">
        <v>727</v>
      </c>
      <c r="AK2924" s="30">
        <v>1</v>
      </c>
      <c r="AL2924" s="30">
        <v>727</v>
      </c>
      <c r="AM2924" s="30">
        <v>0</v>
      </c>
      <c r="AN2924" s="30">
        <v>1487</v>
      </c>
      <c r="AO2924" s="23" t="s">
        <v>3602</v>
      </c>
      <c r="AP2924" s="59" t="s">
        <v>3602</v>
      </c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</row>
    <row r="2925" spans="1:106" s="12" customFormat="1" ht="98" x14ac:dyDescent="0.15">
      <c r="A2925" s="3" t="s">
        <v>41</v>
      </c>
      <c r="B2925" s="3" t="str">
        <f t="shared" si="45"/>
        <v>C_ACC_2756</v>
      </c>
      <c r="C2925" s="4" t="s">
        <v>42</v>
      </c>
      <c r="D2925" s="42">
        <v>2756</v>
      </c>
      <c r="E2925" s="49">
        <v>14.233208940000001</v>
      </c>
      <c r="F2925" s="49">
        <v>7.6995123989999996</v>
      </c>
      <c r="G2925" s="49">
        <v>2.455490738</v>
      </c>
      <c r="H2925" s="49">
        <v>3.1356308049999999</v>
      </c>
      <c r="I2925" s="36">
        <v>1.7148490000000001E-3</v>
      </c>
      <c r="J2925" s="36">
        <v>7.4606730000000001E-3</v>
      </c>
      <c r="K2925" s="4" t="s">
        <v>49</v>
      </c>
      <c r="L2925" s="4">
        <v>15</v>
      </c>
      <c r="M2925" s="4" t="s">
        <v>3594</v>
      </c>
      <c r="N2925" s="4" t="s">
        <v>3595</v>
      </c>
      <c r="O2925" s="5">
        <v>1.1000000000000001E-180</v>
      </c>
      <c r="P2925" s="4" t="s">
        <v>44</v>
      </c>
      <c r="Q2925" s="4" t="s">
        <v>44</v>
      </c>
      <c r="R2925" s="4" t="s">
        <v>44</v>
      </c>
      <c r="S2925" s="4" t="s">
        <v>44</v>
      </c>
      <c r="T2925" s="4" t="s">
        <v>3298</v>
      </c>
      <c r="U2925" s="4" t="s">
        <v>3596</v>
      </c>
      <c r="V2925" s="4" t="s">
        <v>3597</v>
      </c>
      <c r="W2925" s="4" t="s">
        <v>4256</v>
      </c>
      <c r="X2925" s="23" t="s">
        <v>4257</v>
      </c>
      <c r="Y2925" s="67">
        <v>5.8999999999999995E-216</v>
      </c>
      <c r="Z2925" s="23" t="s">
        <v>44</v>
      </c>
      <c r="AA2925" s="73" t="s">
        <v>44</v>
      </c>
      <c r="AB2925" s="23" t="s">
        <v>44</v>
      </c>
      <c r="AC2925" s="23" t="s">
        <v>4258</v>
      </c>
      <c r="AD2925" s="4" t="s">
        <v>4259</v>
      </c>
      <c r="AE2925" s="30">
        <v>100</v>
      </c>
      <c r="AF2925" s="30">
        <v>727</v>
      </c>
      <c r="AG2925" s="30">
        <v>0</v>
      </c>
      <c r="AH2925" s="30">
        <v>0</v>
      </c>
      <c r="AI2925" s="30">
        <v>1</v>
      </c>
      <c r="AJ2925" s="30">
        <v>727</v>
      </c>
      <c r="AK2925" s="30">
        <v>1</v>
      </c>
      <c r="AL2925" s="30">
        <v>727</v>
      </c>
      <c r="AM2925" s="30">
        <v>0</v>
      </c>
      <c r="AN2925" s="30">
        <v>1487</v>
      </c>
      <c r="AO2925" s="23" t="s">
        <v>3602</v>
      </c>
      <c r="AP2925" s="59" t="s">
        <v>3602</v>
      </c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</row>
    <row r="2926" spans="1:106" s="12" customFormat="1" ht="98" x14ac:dyDescent="0.15">
      <c r="A2926" s="3" t="s">
        <v>41</v>
      </c>
      <c r="B2926" s="3" t="str">
        <f t="shared" si="45"/>
        <v>C_ACC_2756</v>
      </c>
      <c r="C2926" s="4" t="s">
        <v>42</v>
      </c>
      <c r="D2926" s="42">
        <v>2756</v>
      </c>
      <c r="E2926" s="49">
        <v>14.233208940000001</v>
      </c>
      <c r="F2926" s="49">
        <v>7.4948642559999996</v>
      </c>
      <c r="G2926" s="49">
        <v>2.3763804940000002</v>
      </c>
      <c r="H2926" s="49">
        <v>3.153899081</v>
      </c>
      <c r="I2926" s="36">
        <v>1.6110479999999999E-3</v>
      </c>
      <c r="J2926" s="36">
        <v>4.8025059999999998E-3</v>
      </c>
      <c r="K2926" s="4" t="s">
        <v>45</v>
      </c>
      <c r="L2926" s="4">
        <v>23</v>
      </c>
      <c r="M2926" s="4" t="s">
        <v>3594</v>
      </c>
      <c r="N2926" s="4" t="s">
        <v>3595</v>
      </c>
      <c r="O2926" s="5">
        <v>1.1000000000000001E-180</v>
      </c>
      <c r="P2926" s="4" t="s">
        <v>44</v>
      </c>
      <c r="Q2926" s="4" t="s">
        <v>44</v>
      </c>
      <c r="R2926" s="4" t="s">
        <v>44</v>
      </c>
      <c r="S2926" s="4" t="s">
        <v>44</v>
      </c>
      <c r="T2926" s="4" t="s">
        <v>3298</v>
      </c>
      <c r="U2926" s="4" t="s">
        <v>3596</v>
      </c>
      <c r="V2926" s="4" t="s">
        <v>3597</v>
      </c>
      <c r="W2926" s="4" t="s">
        <v>4256</v>
      </c>
      <c r="X2926" s="23" t="s">
        <v>4257</v>
      </c>
      <c r="Y2926" s="67">
        <v>5.8999999999999995E-216</v>
      </c>
      <c r="Z2926" s="23" t="s">
        <v>44</v>
      </c>
      <c r="AA2926" s="73" t="s">
        <v>44</v>
      </c>
      <c r="AB2926" s="23" t="s">
        <v>44</v>
      </c>
      <c r="AC2926" s="23" t="s">
        <v>4258</v>
      </c>
      <c r="AD2926" s="4" t="s">
        <v>4259</v>
      </c>
      <c r="AE2926" s="30">
        <v>100</v>
      </c>
      <c r="AF2926" s="30">
        <v>727</v>
      </c>
      <c r="AG2926" s="30">
        <v>0</v>
      </c>
      <c r="AH2926" s="30">
        <v>0</v>
      </c>
      <c r="AI2926" s="30">
        <v>1</v>
      </c>
      <c r="AJ2926" s="30">
        <v>727</v>
      </c>
      <c r="AK2926" s="30">
        <v>1</v>
      </c>
      <c r="AL2926" s="30">
        <v>727</v>
      </c>
      <c r="AM2926" s="30">
        <v>0</v>
      </c>
      <c r="AN2926" s="30">
        <v>1487</v>
      </c>
      <c r="AO2926" s="23" t="s">
        <v>3602</v>
      </c>
      <c r="AP2926" s="59" t="s">
        <v>3602</v>
      </c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</row>
    <row r="2927" spans="1:106" s="12" customFormat="1" ht="98" x14ac:dyDescent="0.15">
      <c r="A2927" s="3" t="s">
        <v>41</v>
      </c>
      <c r="B2927" s="3" t="str">
        <f t="shared" si="45"/>
        <v>C_ACC_2761</v>
      </c>
      <c r="C2927" s="4" t="s">
        <v>42</v>
      </c>
      <c r="D2927" s="42">
        <v>2761</v>
      </c>
      <c r="E2927" s="49">
        <v>9.2704358490000001</v>
      </c>
      <c r="F2927" s="49">
        <v>23.60812645</v>
      </c>
      <c r="G2927" s="49">
        <v>3.5334753120000002</v>
      </c>
      <c r="H2927" s="49">
        <v>6.6812767500000003</v>
      </c>
      <c r="I2927" s="36">
        <v>2.37E-11</v>
      </c>
      <c r="J2927" s="36">
        <v>1.68E-9</v>
      </c>
      <c r="K2927" s="4" t="s">
        <v>49</v>
      </c>
      <c r="L2927" s="4">
        <v>21</v>
      </c>
      <c r="M2927" s="4" t="s">
        <v>44</v>
      </c>
      <c r="N2927" s="4" t="s">
        <v>44</v>
      </c>
      <c r="O2927" s="4" t="s">
        <v>44</v>
      </c>
      <c r="P2927" s="4" t="s">
        <v>44</v>
      </c>
      <c r="Q2927" s="4" t="s">
        <v>44</v>
      </c>
      <c r="R2927" s="4" t="s">
        <v>44</v>
      </c>
      <c r="S2927" s="4" t="s">
        <v>44</v>
      </c>
      <c r="T2927" s="4" t="s">
        <v>44</v>
      </c>
      <c r="U2927" s="4" t="s">
        <v>44</v>
      </c>
      <c r="V2927" s="4" t="s">
        <v>44</v>
      </c>
      <c r="W2927" s="4" t="s">
        <v>44</v>
      </c>
      <c r="X2927" s="23" t="s">
        <v>44</v>
      </c>
      <c r="Y2927" s="23" t="s">
        <v>44</v>
      </c>
      <c r="Z2927" s="23" t="s">
        <v>44</v>
      </c>
      <c r="AA2927" s="73" t="s">
        <v>44</v>
      </c>
      <c r="AB2927" s="23" t="s">
        <v>44</v>
      </c>
      <c r="AC2927" s="23" t="s">
        <v>65</v>
      </c>
      <c r="AD2927" s="4" t="s">
        <v>66</v>
      </c>
      <c r="AE2927" s="30">
        <v>100</v>
      </c>
      <c r="AF2927" s="30">
        <v>66</v>
      </c>
      <c r="AG2927" s="30">
        <v>0</v>
      </c>
      <c r="AH2927" s="30">
        <v>0</v>
      </c>
      <c r="AI2927" s="30">
        <v>1</v>
      </c>
      <c r="AJ2927" s="30">
        <v>66</v>
      </c>
      <c r="AK2927" s="30">
        <v>1</v>
      </c>
      <c r="AL2927" s="30">
        <v>66</v>
      </c>
      <c r="AM2927" s="63">
        <v>1.12E-39</v>
      </c>
      <c r="AN2927" s="30">
        <v>134</v>
      </c>
      <c r="AO2927" s="23" t="s">
        <v>52</v>
      </c>
      <c r="AP2927" s="59" t="s">
        <v>52</v>
      </c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/>
      <c r="BO2927" s="10"/>
      <c r="BP2927" s="10"/>
      <c r="BQ2927" s="10"/>
      <c r="BR2927" s="10"/>
      <c r="BS2927" s="10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10"/>
      <c r="CI2927" s="10"/>
      <c r="CJ2927" s="10"/>
      <c r="CK2927" s="10"/>
      <c r="CL2927" s="10"/>
      <c r="CM2927" s="10"/>
      <c r="CN2927" s="10"/>
      <c r="CO2927" s="10"/>
      <c r="CP2927" s="10"/>
      <c r="CQ2927" s="10"/>
      <c r="CR2927" s="10"/>
      <c r="CS2927" s="10"/>
      <c r="CT2927" s="10"/>
      <c r="CU2927" s="10"/>
      <c r="CV2927" s="10"/>
      <c r="CW2927" s="10"/>
      <c r="CX2927" s="10"/>
      <c r="CY2927" s="10"/>
      <c r="CZ2927" s="10"/>
      <c r="DA2927" s="10"/>
      <c r="DB2927" s="10"/>
    </row>
    <row r="2928" spans="1:106" s="12" customFormat="1" ht="98" x14ac:dyDescent="0.15">
      <c r="A2928" s="3" t="s">
        <v>41</v>
      </c>
      <c r="B2928" s="3" t="str">
        <f t="shared" si="45"/>
        <v>C_ACC_2762</v>
      </c>
      <c r="C2928" s="4" t="s">
        <v>42</v>
      </c>
      <c r="D2928" s="42">
        <v>2762</v>
      </c>
      <c r="E2928" s="49">
        <v>21.197650580000001</v>
      </c>
      <c r="F2928" s="49">
        <v>7.325664787</v>
      </c>
      <c r="G2928" s="49">
        <v>2.5309099690000001</v>
      </c>
      <c r="H2928" s="49">
        <v>2.8944786169999999</v>
      </c>
      <c r="I2928" s="36">
        <v>3.7978880000000001E-3</v>
      </c>
      <c r="J2928" s="36">
        <v>1.3232796999999999E-2</v>
      </c>
      <c r="K2928" s="4" t="s">
        <v>43</v>
      </c>
      <c r="L2928" s="4">
        <v>33</v>
      </c>
      <c r="M2928" s="4" t="s">
        <v>44</v>
      </c>
      <c r="N2928" s="4" t="s">
        <v>44</v>
      </c>
      <c r="O2928" s="4" t="s">
        <v>44</v>
      </c>
      <c r="P2928" s="4" t="s">
        <v>44</v>
      </c>
      <c r="Q2928" s="4" t="s">
        <v>44</v>
      </c>
      <c r="R2928" s="4" t="s">
        <v>44</v>
      </c>
      <c r="S2928" s="4" t="s">
        <v>44</v>
      </c>
      <c r="T2928" s="4" t="s">
        <v>715</v>
      </c>
      <c r="U2928" s="4" t="s">
        <v>715</v>
      </c>
      <c r="V2928" s="4" t="s">
        <v>716</v>
      </c>
      <c r="W2928" s="4" t="s">
        <v>4096</v>
      </c>
      <c r="X2928" s="23" t="s">
        <v>4097</v>
      </c>
      <c r="Y2928" s="67">
        <v>5.2000000000000003E-153</v>
      </c>
      <c r="Z2928" s="23" t="s">
        <v>44</v>
      </c>
      <c r="AA2928" s="73" t="s">
        <v>44</v>
      </c>
      <c r="AB2928" s="23" t="s">
        <v>44</v>
      </c>
      <c r="AC2928" s="23" t="s">
        <v>5921</v>
      </c>
      <c r="AD2928" s="4" t="s">
        <v>5922</v>
      </c>
      <c r="AE2928" s="30">
        <v>100</v>
      </c>
      <c r="AF2928" s="30">
        <v>414</v>
      </c>
      <c r="AG2928" s="30">
        <v>0</v>
      </c>
      <c r="AH2928" s="30">
        <v>0</v>
      </c>
      <c r="AI2928" s="30">
        <v>1</v>
      </c>
      <c r="AJ2928" s="30">
        <v>414</v>
      </c>
      <c r="AK2928" s="30">
        <v>1</v>
      </c>
      <c r="AL2928" s="30">
        <v>414</v>
      </c>
      <c r="AM2928" s="30">
        <v>0</v>
      </c>
      <c r="AN2928" s="30">
        <v>819</v>
      </c>
      <c r="AO2928" s="23" t="s">
        <v>270</v>
      </c>
      <c r="AP2928" s="59" t="s">
        <v>270</v>
      </c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10"/>
      <c r="CE2928" s="10"/>
      <c r="CF2928" s="10"/>
      <c r="CG2928" s="10"/>
      <c r="CH2928" s="10"/>
      <c r="CI2928" s="10"/>
      <c r="CJ2928" s="10"/>
      <c r="CK2928" s="10"/>
      <c r="CL2928" s="10"/>
      <c r="CM2928" s="10"/>
      <c r="CN2928" s="10"/>
      <c r="CO2928" s="10"/>
      <c r="CP2928" s="10"/>
      <c r="CQ2928" s="10"/>
      <c r="CR2928" s="10"/>
      <c r="CS2928" s="10"/>
      <c r="CT2928" s="10"/>
      <c r="CU2928" s="10"/>
      <c r="CV2928" s="10"/>
      <c r="CW2928" s="10"/>
      <c r="CX2928" s="10"/>
      <c r="CY2928" s="10"/>
      <c r="CZ2928" s="10"/>
      <c r="DA2928" s="10"/>
      <c r="DB2928" s="10"/>
    </row>
    <row r="2929" spans="1:106" s="12" customFormat="1" ht="98" x14ac:dyDescent="0.15">
      <c r="A2929" s="3" t="s">
        <v>41</v>
      </c>
      <c r="B2929" s="3" t="str">
        <f t="shared" si="45"/>
        <v>C_ACC_2762</v>
      </c>
      <c r="C2929" s="4" t="s">
        <v>42</v>
      </c>
      <c r="D2929" s="42">
        <v>2762</v>
      </c>
      <c r="E2929" s="49">
        <v>21.197650580000001</v>
      </c>
      <c r="F2929" s="49">
        <v>7.2941783229999997</v>
      </c>
      <c r="G2929" s="49">
        <v>2.5089825690000001</v>
      </c>
      <c r="H2929" s="49">
        <v>2.9072255870000001</v>
      </c>
      <c r="I2929" s="36">
        <v>3.6465009999999999E-3</v>
      </c>
      <c r="J2929" s="36">
        <v>1.1664588E-2</v>
      </c>
      <c r="K2929" s="4" t="s">
        <v>49</v>
      </c>
      <c r="L2929" s="4">
        <v>44</v>
      </c>
      <c r="M2929" s="4" t="s">
        <v>44</v>
      </c>
      <c r="N2929" s="4" t="s">
        <v>44</v>
      </c>
      <c r="O2929" s="4" t="s">
        <v>44</v>
      </c>
      <c r="P2929" s="4" t="s">
        <v>44</v>
      </c>
      <c r="Q2929" s="4" t="s">
        <v>44</v>
      </c>
      <c r="R2929" s="4" t="s">
        <v>44</v>
      </c>
      <c r="S2929" s="4" t="s">
        <v>44</v>
      </c>
      <c r="T2929" s="4" t="s">
        <v>715</v>
      </c>
      <c r="U2929" s="4" t="s">
        <v>715</v>
      </c>
      <c r="V2929" s="4" t="s">
        <v>716</v>
      </c>
      <c r="W2929" s="4" t="s">
        <v>4096</v>
      </c>
      <c r="X2929" s="23" t="s">
        <v>4097</v>
      </c>
      <c r="Y2929" s="67">
        <v>5.2000000000000003E-153</v>
      </c>
      <c r="Z2929" s="23" t="s">
        <v>44</v>
      </c>
      <c r="AA2929" s="73" t="s">
        <v>44</v>
      </c>
      <c r="AB2929" s="23" t="s">
        <v>44</v>
      </c>
      <c r="AC2929" s="23" t="s">
        <v>5921</v>
      </c>
      <c r="AD2929" s="4" t="s">
        <v>5922</v>
      </c>
      <c r="AE2929" s="30">
        <v>100</v>
      </c>
      <c r="AF2929" s="30">
        <v>414</v>
      </c>
      <c r="AG2929" s="30">
        <v>0</v>
      </c>
      <c r="AH2929" s="30">
        <v>0</v>
      </c>
      <c r="AI2929" s="30">
        <v>1</v>
      </c>
      <c r="AJ2929" s="30">
        <v>414</v>
      </c>
      <c r="AK2929" s="30">
        <v>1</v>
      </c>
      <c r="AL2929" s="30">
        <v>414</v>
      </c>
      <c r="AM2929" s="30">
        <v>0</v>
      </c>
      <c r="AN2929" s="30">
        <v>819</v>
      </c>
      <c r="AO2929" s="23" t="s">
        <v>270</v>
      </c>
      <c r="AP2929" s="59" t="s">
        <v>270</v>
      </c>
      <c r="AQ2929" s="10"/>
      <c r="AR2929" s="10"/>
      <c r="AS2929" s="10"/>
      <c r="AT2929" s="10"/>
      <c r="AU2929" s="10"/>
      <c r="AV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</row>
    <row r="2930" spans="1:106" s="12" customFormat="1" ht="98" x14ac:dyDescent="0.15">
      <c r="A2930" s="3" t="s">
        <v>41</v>
      </c>
      <c r="B2930" s="3" t="str">
        <f t="shared" si="45"/>
        <v>C_ACC_2762</v>
      </c>
      <c r="C2930" s="4" t="s">
        <v>42</v>
      </c>
      <c r="D2930" s="42">
        <v>2762</v>
      </c>
      <c r="E2930" s="49">
        <v>21.197650580000001</v>
      </c>
      <c r="F2930" s="49">
        <v>7.0463511409999997</v>
      </c>
      <c r="G2930" s="49">
        <v>2.503256575</v>
      </c>
      <c r="H2930" s="49">
        <v>2.8148737179999999</v>
      </c>
      <c r="I2930" s="36">
        <v>4.8796400000000002E-3</v>
      </c>
      <c r="J2930" s="36">
        <v>1.7626323999999999E-2</v>
      </c>
      <c r="K2930" s="4" t="s">
        <v>56</v>
      </c>
      <c r="L2930" s="4">
        <v>46</v>
      </c>
      <c r="M2930" s="4" t="s">
        <v>44</v>
      </c>
      <c r="N2930" s="4" t="s">
        <v>44</v>
      </c>
      <c r="O2930" s="4" t="s">
        <v>44</v>
      </c>
      <c r="P2930" s="4" t="s">
        <v>44</v>
      </c>
      <c r="Q2930" s="4" t="s">
        <v>44</v>
      </c>
      <c r="R2930" s="4" t="s">
        <v>44</v>
      </c>
      <c r="S2930" s="4" t="s">
        <v>44</v>
      </c>
      <c r="T2930" s="4" t="s">
        <v>715</v>
      </c>
      <c r="U2930" s="4" t="s">
        <v>715</v>
      </c>
      <c r="V2930" s="4" t="s">
        <v>716</v>
      </c>
      <c r="W2930" s="4" t="s">
        <v>4096</v>
      </c>
      <c r="X2930" s="23" t="s">
        <v>4097</v>
      </c>
      <c r="Y2930" s="67">
        <v>5.2000000000000003E-153</v>
      </c>
      <c r="Z2930" s="23" t="s">
        <v>44</v>
      </c>
      <c r="AA2930" s="73" t="s">
        <v>44</v>
      </c>
      <c r="AB2930" s="23" t="s">
        <v>44</v>
      </c>
      <c r="AC2930" s="23" t="s">
        <v>5921</v>
      </c>
      <c r="AD2930" s="4" t="s">
        <v>5922</v>
      </c>
      <c r="AE2930" s="30">
        <v>100</v>
      </c>
      <c r="AF2930" s="30">
        <v>414</v>
      </c>
      <c r="AG2930" s="30">
        <v>0</v>
      </c>
      <c r="AH2930" s="30">
        <v>0</v>
      </c>
      <c r="AI2930" s="30">
        <v>1</v>
      </c>
      <c r="AJ2930" s="30">
        <v>414</v>
      </c>
      <c r="AK2930" s="30">
        <v>1</v>
      </c>
      <c r="AL2930" s="30">
        <v>414</v>
      </c>
      <c r="AM2930" s="30">
        <v>0</v>
      </c>
      <c r="AN2930" s="30">
        <v>819</v>
      </c>
      <c r="AO2930" s="23" t="s">
        <v>270</v>
      </c>
      <c r="AP2930" s="59" t="s">
        <v>270</v>
      </c>
      <c r="AQ2930" s="10"/>
      <c r="AR2930" s="10"/>
      <c r="AS2930" s="10"/>
      <c r="AT2930" s="10"/>
      <c r="AU2930" s="10"/>
      <c r="AV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</row>
    <row r="2931" spans="1:106" s="12" customFormat="1" ht="98" x14ac:dyDescent="0.15">
      <c r="A2931" s="3" t="s">
        <v>41</v>
      </c>
      <c r="B2931" s="3" t="str">
        <f t="shared" si="45"/>
        <v>C_ACC_2763</v>
      </c>
      <c r="C2931" s="4" t="s">
        <v>42</v>
      </c>
      <c r="D2931" s="42">
        <v>2763</v>
      </c>
      <c r="E2931" s="49">
        <v>14.148625320000001</v>
      </c>
      <c r="F2931" s="49">
        <v>6.9960086329999998</v>
      </c>
      <c r="G2931" s="49">
        <v>2.3660405820000001</v>
      </c>
      <c r="H2931" s="49">
        <v>2.9568421969999998</v>
      </c>
      <c r="I2931" s="36">
        <v>3.108071E-3</v>
      </c>
      <c r="J2931" s="36">
        <v>1.0503765999999999E-2</v>
      </c>
      <c r="K2931" s="4" t="s">
        <v>49</v>
      </c>
      <c r="L2931" s="4">
        <v>24</v>
      </c>
      <c r="M2931" s="4" t="s">
        <v>6598</v>
      </c>
      <c r="N2931" s="4" t="s">
        <v>6599</v>
      </c>
      <c r="O2931" s="5">
        <v>8.1000000000000002E-54</v>
      </c>
      <c r="P2931" s="4" t="s">
        <v>44</v>
      </c>
      <c r="Q2931" s="4" t="s">
        <v>44</v>
      </c>
      <c r="R2931" s="4" t="s">
        <v>44</v>
      </c>
      <c r="S2931" s="4" t="s">
        <v>44</v>
      </c>
      <c r="T2931" s="4" t="s">
        <v>2843</v>
      </c>
      <c r="U2931" s="4" t="s">
        <v>6600</v>
      </c>
      <c r="V2931" s="4" t="s">
        <v>6601</v>
      </c>
      <c r="W2931" s="4" t="s">
        <v>6602</v>
      </c>
      <c r="X2931" s="23" t="s">
        <v>6603</v>
      </c>
      <c r="Y2931" s="67">
        <v>4.1999999999999998E-92</v>
      </c>
      <c r="Z2931" s="23" t="s">
        <v>44</v>
      </c>
      <c r="AA2931" s="73" t="s">
        <v>44</v>
      </c>
      <c r="AB2931" s="23" t="s">
        <v>44</v>
      </c>
      <c r="AC2931" s="23" t="s">
        <v>6604</v>
      </c>
      <c r="AD2931" s="4" t="s">
        <v>6605</v>
      </c>
      <c r="AE2931" s="30">
        <v>100</v>
      </c>
      <c r="AF2931" s="30">
        <v>261</v>
      </c>
      <c r="AG2931" s="30">
        <v>0</v>
      </c>
      <c r="AH2931" s="30">
        <v>0</v>
      </c>
      <c r="AI2931" s="30">
        <v>1</v>
      </c>
      <c r="AJ2931" s="30">
        <v>261</v>
      </c>
      <c r="AK2931" s="30">
        <v>1</v>
      </c>
      <c r="AL2931" s="30">
        <v>261</v>
      </c>
      <c r="AM2931" s="30">
        <v>0</v>
      </c>
      <c r="AN2931" s="30">
        <v>537</v>
      </c>
      <c r="AO2931" s="23" t="s">
        <v>6606</v>
      </c>
      <c r="AP2931" s="59" t="s">
        <v>6606</v>
      </c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</row>
    <row r="2932" spans="1:106" s="12" customFormat="1" ht="98" x14ac:dyDescent="0.15">
      <c r="A2932" s="3" t="s">
        <v>41</v>
      </c>
      <c r="B2932" s="3" t="str">
        <f t="shared" si="45"/>
        <v>C_ACC_2763</v>
      </c>
      <c r="C2932" s="4" t="s">
        <v>42</v>
      </c>
      <c r="D2932" s="42">
        <v>2763</v>
      </c>
      <c r="E2932" s="49">
        <v>14.148625320000001</v>
      </c>
      <c r="F2932" s="49">
        <v>6.9446141020000001</v>
      </c>
      <c r="G2932" s="49">
        <v>2.3786119559999999</v>
      </c>
      <c r="H2932" s="49">
        <v>2.9196078339999998</v>
      </c>
      <c r="I2932" s="36">
        <v>3.5047210000000001E-3</v>
      </c>
      <c r="J2932" s="36">
        <v>1.2816571000000001E-2</v>
      </c>
      <c r="K2932" s="4" t="s">
        <v>43</v>
      </c>
      <c r="L2932" s="4">
        <v>31</v>
      </c>
      <c r="M2932" s="4" t="s">
        <v>6598</v>
      </c>
      <c r="N2932" s="4" t="s">
        <v>6599</v>
      </c>
      <c r="O2932" s="5">
        <v>8.1000000000000002E-54</v>
      </c>
      <c r="P2932" s="4" t="s">
        <v>44</v>
      </c>
      <c r="Q2932" s="4" t="s">
        <v>44</v>
      </c>
      <c r="R2932" s="4" t="s">
        <v>44</v>
      </c>
      <c r="S2932" s="4" t="s">
        <v>44</v>
      </c>
      <c r="T2932" s="4" t="s">
        <v>2843</v>
      </c>
      <c r="U2932" s="4" t="s">
        <v>6600</v>
      </c>
      <c r="V2932" s="4" t="s">
        <v>6601</v>
      </c>
      <c r="W2932" s="4" t="s">
        <v>6602</v>
      </c>
      <c r="X2932" s="23" t="s">
        <v>6603</v>
      </c>
      <c r="Y2932" s="67">
        <v>4.1999999999999998E-92</v>
      </c>
      <c r="Z2932" s="23" t="s">
        <v>44</v>
      </c>
      <c r="AA2932" s="73" t="s">
        <v>44</v>
      </c>
      <c r="AB2932" s="23" t="s">
        <v>44</v>
      </c>
      <c r="AC2932" s="23" t="s">
        <v>6604</v>
      </c>
      <c r="AD2932" s="4" t="s">
        <v>6605</v>
      </c>
      <c r="AE2932" s="30">
        <v>100</v>
      </c>
      <c r="AF2932" s="30">
        <v>261</v>
      </c>
      <c r="AG2932" s="30">
        <v>0</v>
      </c>
      <c r="AH2932" s="30">
        <v>0</v>
      </c>
      <c r="AI2932" s="30">
        <v>1</v>
      </c>
      <c r="AJ2932" s="30">
        <v>261</v>
      </c>
      <c r="AK2932" s="30">
        <v>1</v>
      </c>
      <c r="AL2932" s="30">
        <v>261</v>
      </c>
      <c r="AM2932" s="30">
        <v>0</v>
      </c>
      <c r="AN2932" s="30">
        <v>537</v>
      </c>
      <c r="AO2932" s="23" t="s">
        <v>6606</v>
      </c>
      <c r="AP2932" s="59" t="s">
        <v>6606</v>
      </c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10"/>
      <c r="CI2932" s="10"/>
      <c r="CJ2932" s="10"/>
      <c r="CK2932" s="10"/>
      <c r="CL2932" s="10"/>
      <c r="CM2932" s="10"/>
      <c r="CN2932" s="10"/>
      <c r="CO2932" s="10"/>
      <c r="CP2932" s="10"/>
      <c r="CQ2932" s="10"/>
      <c r="CR2932" s="10"/>
      <c r="CS2932" s="10"/>
      <c r="CT2932" s="10"/>
      <c r="CU2932" s="10"/>
      <c r="CV2932" s="10"/>
      <c r="CW2932" s="10"/>
      <c r="CX2932" s="10"/>
      <c r="CY2932" s="10"/>
      <c r="CZ2932" s="10"/>
      <c r="DA2932" s="10"/>
      <c r="DB2932" s="10"/>
    </row>
    <row r="2933" spans="1:106" s="12" customFormat="1" ht="98" x14ac:dyDescent="0.15">
      <c r="A2933" s="3" t="s">
        <v>41</v>
      </c>
      <c r="B2933" s="3" t="str">
        <f t="shared" si="45"/>
        <v>C_ACC_2763</v>
      </c>
      <c r="C2933" s="4" t="s">
        <v>42</v>
      </c>
      <c r="D2933" s="42">
        <v>2763</v>
      </c>
      <c r="E2933" s="49">
        <v>14.148625320000001</v>
      </c>
      <c r="F2933" s="49">
        <v>6.714155388</v>
      </c>
      <c r="G2933" s="49">
        <v>2.3645638930000001</v>
      </c>
      <c r="H2933" s="49">
        <v>2.8394899410000001</v>
      </c>
      <c r="I2933" s="36">
        <v>4.5185720000000002E-3</v>
      </c>
      <c r="J2933" s="36">
        <v>1.702062E-2</v>
      </c>
      <c r="K2933" s="4" t="s">
        <v>56</v>
      </c>
      <c r="L2933" s="4">
        <v>31</v>
      </c>
      <c r="M2933" s="4" t="s">
        <v>6598</v>
      </c>
      <c r="N2933" s="4" t="s">
        <v>6599</v>
      </c>
      <c r="O2933" s="5">
        <v>8.1000000000000002E-54</v>
      </c>
      <c r="P2933" s="4" t="s">
        <v>44</v>
      </c>
      <c r="Q2933" s="4" t="s">
        <v>44</v>
      </c>
      <c r="R2933" s="4" t="s">
        <v>44</v>
      </c>
      <c r="S2933" s="4" t="s">
        <v>44</v>
      </c>
      <c r="T2933" s="4" t="s">
        <v>2843</v>
      </c>
      <c r="U2933" s="4" t="s">
        <v>6600</v>
      </c>
      <c r="V2933" s="4" t="s">
        <v>6601</v>
      </c>
      <c r="W2933" s="4" t="s">
        <v>6602</v>
      </c>
      <c r="X2933" s="23" t="s">
        <v>6603</v>
      </c>
      <c r="Y2933" s="67">
        <v>4.1999999999999998E-92</v>
      </c>
      <c r="Z2933" s="23" t="s">
        <v>44</v>
      </c>
      <c r="AA2933" s="73" t="s">
        <v>44</v>
      </c>
      <c r="AB2933" s="23" t="s">
        <v>44</v>
      </c>
      <c r="AC2933" s="23" t="s">
        <v>6604</v>
      </c>
      <c r="AD2933" s="4" t="s">
        <v>6605</v>
      </c>
      <c r="AE2933" s="30">
        <v>100</v>
      </c>
      <c r="AF2933" s="30">
        <v>261</v>
      </c>
      <c r="AG2933" s="30">
        <v>0</v>
      </c>
      <c r="AH2933" s="30">
        <v>0</v>
      </c>
      <c r="AI2933" s="30">
        <v>1</v>
      </c>
      <c r="AJ2933" s="30">
        <v>261</v>
      </c>
      <c r="AK2933" s="30">
        <v>1</v>
      </c>
      <c r="AL2933" s="30">
        <v>261</v>
      </c>
      <c r="AM2933" s="30">
        <v>0</v>
      </c>
      <c r="AN2933" s="30">
        <v>537</v>
      </c>
      <c r="AO2933" s="23" t="s">
        <v>6606</v>
      </c>
      <c r="AP2933" s="59" t="s">
        <v>6606</v>
      </c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</row>
    <row r="2934" spans="1:106" s="12" customFormat="1" ht="98" x14ac:dyDescent="0.15">
      <c r="A2934" s="3" t="s">
        <v>41</v>
      </c>
      <c r="B2934" s="3" t="str">
        <f t="shared" si="45"/>
        <v>C_ACC_2768</v>
      </c>
      <c r="C2934" s="4" t="s">
        <v>42</v>
      </c>
      <c r="D2934" s="42">
        <v>2768</v>
      </c>
      <c r="E2934" s="49">
        <v>35.275052199999998</v>
      </c>
      <c r="F2934" s="49">
        <v>5.6079960910000004</v>
      </c>
      <c r="G2934" s="49">
        <v>2.0247007739999998</v>
      </c>
      <c r="H2934" s="49">
        <v>2.7697900660000001</v>
      </c>
      <c r="I2934" s="36">
        <v>5.6092429999999999E-3</v>
      </c>
      <c r="J2934" s="36">
        <v>1.9179938000000001E-2</v>
      </c>
      <c r="K2934" s="4" t="s">
        <v>56</v>
      </c>
      <c r="L2934" s="4">
        <v>74</v>
      </c>
      <c r="M2934" s="4" t="s">
        <v>44</v>
      </c>
      <c r="N2934" s="4" t="s">
        <v>44</v>
      </c>
      <c r="O2934" s="4" t="s">
        <v>44</v>
      </c>
      <c r="P2934" s="4" t="s">
        <v>44</v>
      </c>
      <c r="Q2934" s="4" t="s">
        <v>44</v>
      </c>
      <c r="R2934" s="4" t="s">
        <v>44</v>
      </c>
      <c r="S2934" s="4" t="s">
        <v>44</v>
      </c>
      <c r="T2934" s="4" t="s">
        <v>2137</v>
      </c>
      <c r="U2934" s="4" t="s">
        <v>2137</v>
      </c>
      <c r="V2934" s="4" t="s">
        <v>2138</v>
      </c>
      <c r="W2934" s="4" t="s">
        <v>5144</v>
      </c>
      <c r="X2934" s="23" t="s">
        <v>5145</v>
      </c>
      <c r="Y2934" s="67">
        <v>2.1000000000000001E-94</v>
      </c>
      <c r="Z2934" s="23" t="s">
        <v>44</v>
      </c>
      <c r="AA2934" s="73" t="s">
        <v>44</v>
      </c>
      <c r="AB2934" s="23" t="s">
        <v>44</v>
      </c>
      <c r="AC2934" s="23" t="s">
        <v>8473</v>
      </c>
      <c r="AD2934" s="4" t="s">
        <v>8474</v>
      </c>
      <c r="AE2934" s="30">
        <v>100</v>
      </c>
      <c r="AF2934" s="30">
        <v>208</v>
      </c>
      <c r="AG2934" s="30">
        <v>0</v>
      </c>
      <c r="AH2934" s="30">
        <v>0</v>
      </c>
      <c r="AI2934" s="30">
        <v>1</v>
      </c>
      <c r="AJ2934" s="30">
        <v>208</v>
      </c>
      <c r="AK2934" s="30">
        <v>1</v>
      </c>
      <c r="AL2934" s="30">
        <v>208</v>
      </c>
      <c r="AM2934" s="63">
        <v>9.82E-153</v>
      </c>
      <c r="AN2934" s="30">
        <v>431</v>
      </c>
      <c r="AO2934" s="23" t="s">
        <v>5906</v>
      </c>
      <c r="AP2934" s="59" t="s">
        <v>5906</v>
      </c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</row>
    <row r="2935" spans="1:106" s="12" customFormat="1" ht="98" x14ac:dyDescent="0.15">
      <c r="A2935" s="3" t="s">
        <v>41</v>
      </c>
      <c r="B2935" s="3" t="str">
        <f t="shared" si="45"/>
        <v>C_ACC_2768</v>
      </c>
      <c r="C2935" s="4" t="s">
        <v>42</v>
      </c>
      <c r="D2935" s="42">
        <v>2768</v>
      </c>
      <c r="E2935" s="49">
        <v>35.275052199999998</v>
      </c>
      <c r="F2935" s="49">
        <v>4.6099012699999999</v>
      </c>
      <c r="G2935" s="49">
        <v>1.7449040810000001</v>
      </c>
      <c r="H2935" s="49">
        <v>2.6419224529999998</v>
      </c>
      <c r="I2935" s="36">
        <v>8.2436929999999999E-3</v>
      </c>
      <c r="J2935" s="36">
        <v>1.5663015999999998E-2</v>
      </c>
      <c r="K2935" s="4" t="s">
        <v>45</v>
      </c>
      <c r="L2935" s="4">
        <v>4</v>
      </c>
      <c r="M2935" s="4" t="s">
        <v>44</v>
      </c>
      <c r="N2935" s="4" t="s">
        <v>44</v>
      </c>
      <c r="O2935" s="4" t="s">
        <v>44</v>
      </c>
      <c r="P2935" s="4" t="s">
        <v>44</v>
      </c>
      <c r="Q2935" s="4" t="s">
        <v>44</v>
      </c>
      <c r="R2935" s="4" t="s">
        <v>44</v>
      </c>
      <c r="S2935" s="4" t="s">
        <v>44</v>
      </c>
      <c r="T2935" s="4" t="s">
        <v>2137</v>
      </c>
      <c r="U2935" s="4" t="s">
        <v>2137</v>
      </c>
      <c r="V2935" s="4" t="s">
        <v>2138</v>
      </c>
      <c r="W2935" s="4" t="s">
        <v>5144</v>
      </c>
      <c r="X2935" s="23" t="s">
        <v>5145</v>
      </c>
      <c r="Y2935" s="67">
        <v>2.1000000000000001E-94</v>
      </c>
      <c r="Z2935" s="23" t="s">
        <v>44</v>
      </c>
      <c r="AA2935" s="73" t="s">
        <v>44</v>
      </c>
      <c r="AB2935" s="23" t="s">
        <v>44</v>
      </c>
      <c r="AC2935" s="23" t="s">
        <v>8473</v>
      </c>
      <c r="AD2935" s="4" t="s">
        <v>8474</v>
      </c>
      <c r="AE2935" s="30">
        <v>100</v>
      </c>
      <c r="AF2935" s="30">
        <v>208</v>
      </c>
      <c r="AG2935" s="30">
        <v>0</v>
      </c>
      <c r="AH2935" s="30">
        <v>0</v>
      </c>
      <c r="AI2935" s="30">
        <v>1</v>
      </c>
      <c r="AJ2935" s="30">
        <v>208</v>
      </c>
      <c r="AK2935" s="30">
        <v>1</v>
      </c>
      <c r="AL2935" s="30">
        <v>208</v>
      </c>
      <c r="AM2935" s="63">
        <v>9.82E-153</v>
      </c>
      <c r="AN2935" s="30">
        <v>431</v>
      </c>
      <c r="AO2935" s="23" t="s">
        <v>5906</v>
      </c>
      <c r="AP2935" s="59" t="s">
        <v>5906</v>
      </c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/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/>
      <c r="BV2935" s="10"/>
      <c r="BW2935" s="10"/>
      <c r="BX2935" s="10"/>
      <c r="BY2935" s="10"/>
      <c r="BZ2935" s="10"/>
      <c r="CA2935" s="10"/>
      <c r="CB2935" s="10"/>
      <c r="CC2935" s="10"/>
      <c r="CD2935" s="10"/>
      <c r="CE2935" s="10"/>
      <c r="CF2935" s="10"/>
      <c r="CG2935" s="10"/>
      <c r="CH2935" s="10"/>
      <c r="CI2935" s="10"/>
      <c r="CJ2935" s="10"/>
      <c r="CK2935" s="10"/>
      <c r="CL2935" s="10"/>
      <c r="CM2935" s="10"/>
      <c r="CN2935" s="10"/>
      <c r="CO2935" s="10"/>
      <c r="CP2935" s="10"/>
      <c r="CQ2935" s="10"/>
      <c r="CR2935" s="10"/>
      <c r="CS2935" s="10"/>
      <c r="CT2935" s="10"/>
      <c r="CU2935" s="10"/>
      <c r="CV2935" s="10"/>
      <c r="CW2935" s="10"/>
      <c r="CX2935" s="10"/>
      <c r="CY2935" s="10"/>
      <c r="CZ2935" s="10"/>
      <c r="DA2935" s="10"/>
      <c r="DB2935" s="10"/>
    </row>
    <row r="2936" spans="1:106" s="12" customFormat="1" ht="98" x14ac:dyDescent="0.15">
      <c r="A2936" s="3" t="s">
        <v>41</v>
      </c>
      <c r="B2936" s="3" t="str">
        <f t="shared" si="45"/>
        <v>C_ACC_2769</v>
      </c>
      <c r="C2936" s="4" t="s">
        <v>42</v>
      </c>
      <c r="D2936" s="42">
        <v>2769</v>
      </c>
      <c r="E2936" s="49">
        <v>10.80873899</v>
      </c>
      <c r="F2936" s="49">
        <v>6.5601845470000004</v>
      </c>
      <c r="G2936" s="49">
        <v>2.720601866</v>
      </c>
      <c r="H2936" s="49">
        <v>2.4112989950000001</v>
      </c>
      <c r="I2936" s="36">
        <v>1.5895810999999999E-2</v>
      </c>
      <c r="J2936" s="36">
        <v>3.6331310999999998E-2</v>
      </c>
      <c r="K2936" s="4" t="s">
        <v>43</v>
      </c>
      <c r="L2936" s="4">
        <v>22</v>
      </c>
      <c r="M2936" s="4" t="s">
        <v>7521</v>
      </c>
      <c r="N2936" s="4" t="s">
        <v>7522</v>
      </c>
      <c r="O2936" s="5">
        <v>8.2000000000000003E-48</v>
      </c>
      <c r="P2936" s="4" t="s">
        <v>44</v>
      </c>
      <c r="Q2936" s="4" t="s">
        <v>44</v>
      </c>
      <c r="R2936" s="4" t="s">
        <v>44</v>
      </c>
      <c r="S2936" s="4" t="s">
        <v>44</v>
      </c>
      <c r="T2936" s="4" t="s">
        <v>2981</v>
      </c>
      <c r="U2936" s="4" t="s">
        <v>2981</v>
      </c>
      <c r="V2936" s="4" t="s">
        <v>3529</v>
      </c>
      <c r="W2936" s="4" t="s">
        <v>7523</v>
      </c>
      <c r="X2936" s="23" t="s">
        <v>7524</v>
      </c>
      <c r="Y2936" s="67">
        <v>2.2000000000000002E-65</v>
      </c>
      <c r="Z2936" s="23" t="s">
        <v>44</v>
      </c>
      <c r="AA2936" s="73" t="s">
        <v>44</v>
      </c>
      <c r="AB2936" s="23" t="s">
        <v>44</v>
      </c>
      <c r="AC2936" s="23" t="s">
        <v>7525</v>
      </c>
      <c r="AD2936" s="4" t="s">
        <v>7526</v>
      </c>
      <c r="AE2936" s="30">
        <v>100</v>
      </c>
      <c r="AF2936" s="30">
        <v>172</v>
      </c>
      <c r="AG2936" s="30">
        <v>0</v>
      </c>
      <c r="AH2936" s="30">
        <v>0</v>
      </c>
      <c r="AI2936" s="30">
        <v>1</v>
      </c>
      <c r="AJ2936" s="30">
        <v>172</v>
      </c>
      <c r="AK2936" s="30">
        <v>1</v>
      </c>
      <c r="AL2936" s="30">
        <v>172</v>
      </c>
      <c r="AM2936" s="63">
        <v>3.7199999999999998E-120</v>
      </c>
      <c r="AN2936" s="30">
        <v>346</v>
      </c>
      <c r="AO2936" s="23" t="s">
        <v>7527</v>
      </c>
      <c r="AP2936" s="59" t="s">
        <v>7527</v>
      </c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10"/>
      <c r="CE2936" s="10"/>
      <c r="CF2936" s="10"/>
      <c r="CG2936" s="10"/>
      <c r="CH2936" s="10"/>
      <c r="CI2936" s="10"/>
      <c r="CJ2936" s="10"/>
      <c r="CK2936" s="10"/>
      <c r="CL2936" s="10"/>
      <c r="CM2936" s="10"/>
      <c r="CN2936" s="10"/>
      <c r="CO2936" s="10"/>
      <c r="CP2936" s="10"/>
      <c r="CQ2936" s="10"/>
      <c r="CR2936" s="10"/>
      <c r="CS2936" s="10"/>
      <c r="CT2936" s="10"/>
      <c r="CU2936" s="10"/>
      <c r="CV2936" s="10"/>
      <c r="CW2936" s="10"/>
      <c r="CX2936" s="10"/>
      <c r="CY2936" s="10"/>
      <c r="CZ2936" s="10"/>
      <c r="DA2936" s="10"/>
      <c r="DB2936" s="10"/>
    </row>
    <row r="2937" spans="1:106" s="12" customFormat="1" ht="98" x14ac:dyDescent="0.15">
      <c r="A2937" s="3" t="s">
        <v>41</v>
      </c>
      <c r="B2937" s="3" t="str">
        <f t="shared" si="45"/>
        <v>C_ACC_2769</v>
      </c>
      <c r="C2937" s="4" t="s">
        <v>42</v>
      </c>
      <c r="D2937" s="42">
        <v>2769</v>
      </c>
      <c r="E2937" s="49">
        <v>10.80873899</v>
      </c>
      <c r="F2937" s="49">
        <v>6.5269478599999999</v>
      </c>
      <c r="G2937" s="49">
        <v>2.7149843339999999</v>
      </c>
      <c r="H2937" s="49">
        <v>2.4040462329999999</v>
      </c>
      <c r="I2937" s="36">
        <v>1.6214722000000001E-2</v>
      </c>
      <c r="J2937" s="36">
        <v>3.3332939999999998E-2</v>
      </c>
      <c r="K2937" s="4" t="s">
        <v>49</v>
      </c>
      <c r="L2937" s="4">
        <v>20</v>
      </c>
      <c r="M2937" s="4" t="s">
        <v>7521</v>
      </c>
      <c r="N2937" s="4" t="s">
        <v>7522</v>
      </c>
      <c r="O2937" s="5">
        <v>8.2000000000000003E-48</v>
      </c>
      <c r="P2937" s="4" t="s">
        <v>44</v>
      </c>
      <c r="Q2937" s="4" t="s">
        <v>44</v>
      </c>
      <c r="R2937" s="4" t="s">
        <v>44</v>
      </c>
      <c r="S2937" s="4" t="s">
        <v>44</v>
      </c>
      <c r="T2937" s="4" t="s">
        <v>2981</v>
      </c>
      <c r="U2937" s="4" t="s">
        <v>2981</v>
      </c>
      <c r="V2937" s="4" t="s">
        <v>3529</v>
      </c>
      <c r="W2937" s="4" t="s">
        <v>7523</v>
      </c>
      <c r="X2937" s="23" t="s">
        <v>7524</v>
      </c>
      <c r="Y2937" s="67">
        <v>2.2000000000000002E-65</v>
      </c>
      <c r="Z2937" s="23" t="s">
        <v>44</v>
      </c>
      <c r="AA2937" s="73" t="s">
        <v>44</v>
      </c>
      <c r="AB2937" s="23" t="s">
        <v>44</v>
      </c>
      <c r="AC2937" s="23" t="s">
        <v>7525</v>
      </c>
      <c r="AD2937" s="4" t="s">
        <v>7526</v>
      </c>
      <c r="AE2937" s="30">
        <v>100</v>
      </c>
      <c r="AF2937" s="30">
        <v>172</v>
      </c>
      <c r="AG2937" s="30">
        <v>0</v>
      </c>
      <c r="AH2937" s="30">
        <v>0</v>
      </c>
      <c r="AI2937" s="30">
        <v>1</v>
      </c>
      <c r="AJ2937" s="30">
        <v>172</v>
      </c>
      <c r="AK2937" s="30">
        <v>1</v>
      </c>
      <c r="AL2937" s="30">
        <v>172</v>
      </c>
      <c r="AM2937" s="63">
        <v>3.7199999999999998E-120</v>
      </c>
      <c r="AN2937" s="30">
        <v>346</v>
      </c>
      <c r="AO2937" s="23" t="s">
        <v>7527</v>
      </c>
      <c r="AP2937" s="59" t="s">
        <v>7527</v>
      </c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/>
      <c r="BV2937" s="10"/>
      <c r="BW2937" s="10"/>
      <c r="BX2937" s="10"/>
      <c r="BY2937" s="10"/>
      <c r="BZ2937" s="10"/>
      <c r="CA2937" s="10"/>
      <c r="CB2937" s="10"/>
      <c r="CC2937" s="10"/>
      <c r="CD2937" s="10"/>
      <c r="CE2937" s="10"/>
      <c r="CF2937" s="10"/>
      <c r="CG2937" s="10"/>
      <c r="CH2937" s="10"/>
      <c r="CI2937" s="10"/>
      <c r="CJ2937" s="10"/>
      <c r="CK2937" s="10"/>
      <c r="CL2937" s="10"/>
      <c r="CM2937" s="10"/>
      <c r="CN2937" s="10"/>
      <c r="CO2937" s="10"/>
      <c r="CP2937" s="10"/>
      <c r="CQ2937" s="10"/>
      <c r="CR2937" s="10"/>
      <c r="CS2937" s="10"/>
      <c r="CT2937" s="10"/>
      <c r="CU2937" s="10"/>
      <c r="CV2937" s="10"/>
      <c r="CW2937" s="10"/>
      <c r="CX2937" s="10"/>
      <c r="CY2937" s="10"/>
      <c r="CZ2937" s="10"/>
      <c r="DA2937" s="10"/>
      <c r="DB2937" s="10"/>
    </row>
    <row r="2938" spans="1:106" s="12" customFormat="1" ht="98" x14ac:dyDescent="0.15">
      <c r="A2938" s="3" t="s">
        <v>41</v>
      </c>
      <c r="B2938" s="3" t="str">
        <f t="shared" si="45"/>
        <v>C_ACC_2769</v>
      </c>
      <c r="C2938" s="4" t="s">
        <v>42</v>
      </c>
      <c r="D2938" s="42">
        <v>2769</v>
      </c>
      <c r="E2938" s="49">
        <v>10.80873899</v>
      </c>
      <c r="F2938" s="49">
        <v>6.1379598870000001</v>
      </c>
      <c r="G2938" s="49">
        <v>2.660652888</v>
      </c>
      <c r="H2938" s="49">
        <v>2.3069374869999999</v>
      </c>
      <c r="I2938" s="36">
        <v>2.1058304999999999E-2</v>
      </c>
      <c r="J2938" s="36">
        <v>4.9850818999999998E-2</v>
      </c>
      <c r="K2938" s="4" t="s">
        <v>56</v>
      </c>
      <c r="L2938" s="4">
        <v>23</v>
      </c>
      <c r="M2938" s="4" t="s">
        <v>7521</v>
      </c>
      <c r="N2938" s="4" t="s">
        <v>7522</v>
      </c>
      <c r="O2938" s="5">
        <v>8.2000000000000003E-48</v>
      </c>
      <c r="P2938" s="4" t="s">
        <v>44</v>
      </c>
      <c r="Q2938" s="4" t="s">
        <v>44</v>
      </c>
      <c r="R2938" s="4" t="s">
        <v>44</v>
      </c>
      <c r="S2938" s="4" t="s">
        <v>44</v>
      </c>
      <c r="T2938" s="4" t="s">
        <v>2981</v>
      </c>
      <c r="U2938" s="4" t="s">
        <v>2981</v>
      </c>
      <c r="V2938" s="4" t="s">
        <v>3529</v>
      </c>
      <c r="W2938" s="4" t="s">
        <v>7523</v>
      </c>
      <c r="X2938" s="23" t="s">
        <v>7524</v>
      </c>
      <c r="Y2938" s="67">
        <v>2.2000000000000002E-65</v>
      </c>
      <c r="Z2938" s="23" t="s">
        <v>44</v>
      </c>
      <c r="AA2938" s="73" t="s">
        <v>44</v>
      </c>
      <c r="AB2938" s="23" t="s">
        <v>44</v>
      </c>
      <c r="AC2938" s="23" t="s">
        <v>7525</v>
      </c>
      <c r="AD2938" s="4" t="s">
        <v>7526</v>
      </c>
      <c r="AE2938" s="30">
        <v>100</v>
      </c>
      <c r="AF2938" s="30">
        <v>172</v>
      </c>
      <c r="AG2938" s="30">
        <v>0</v>
      </c>
      <c r="AH2938" s="30">
        <v>0</v>
      </c>
      <c r="AI2938" s="30">
        <v>1</v>
      </c>
      <c r="AJ2938" s="30">
        <v>172</v>
      </c>
      <c r="AK2938" s="30">
        <v>1</v>
      </c>
      <c r="AL2938" s="30">
        <v>172</v>
      </c>
      <c r="AM2938" s="63">
        <v>3.7199999999999998E-120</v>
      </c>
      <c r="AN2938" s="30">
        <v>346</v>
      </c>
      <c r="AO2938" s="23" t="s">
        <v>7527</v>
      </c>
      <c r="AP2938" s="59" t="s">
        <v>7527</v>
      </c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</row>
    <row r="2939" spans="1:106" s="12" customFormat="1" ht="98" x14ac:dyDescent="0.15">
      <c r="A2939" s="3" t="s">
        <v>41</v>
      </c>
      <c r="B2939" s="3" t="str">
        <f t="shared" si="45"/>
        <v>C_ACC_2770</v>
      </c>
      <c r="C2939" s="4" t="s">
        <v>42</v>
      </c>
      <c r="D2939" s="42">
        <v>2770</v>
      </c>
      <c r="E2939" s="49">
        <v>10.481664159999999</v>
      </c>
      <c r="F2939" s="49">
        <v>6.3376131789999999</v>
      </c>
      <c r="G2939" s="49">
        <v>2.4093980450000001</v>
      </c>
      <c r="H2939" s="49">
        <v>2.630372011</v>
      </c>
      <c r="I2939" s="36">
        <v>8.5291480000000003E-3</v>
      </c>
      <c r="J2939" s="36">
        <v>2.0344958999999999E-2</v>
      </c>
      <c r="K2939" s="4" t="s">
        <v>49</v>
      </c>
      <c r="L2939" s="4">
        <v>22</v>
      </c>
      <c r="M2939" s="4" t="s">
        <v>44</v>
      </c>
      <c r="N2939" s="4" t="s">
        <v>44</v>
      </c>
      <c r="O2939" s="4" t="s">
        <v>44</v>
      </c>
      <c r="P2939" s="4" t="s">
        <v>44</v>
      </c>
      <c r="Q2939" s="4" t="s">
        <v>44</v>
      </c>
      <c r="R2939" s="4" t="s">
        <v>44</v>
      </c>
      <c r="S2939" s="4" t="s">
        <v>44</v>
      </c>
      <c r="T2939" s="4" t="s">
        <v>1164</v>
      </c>
      <c r="U2939" s="4" t="s">
        <v>1164</v>
      </c>
      <c r="V2939" s="4" t="s">
        <v>1165</v>
      </c>
      <c r="W2939" s="4" t="s">
        <v>7803</v>
      </c>
      <c r="X2939" s="23" t="s">
        <v>7804</v>
      </c>
      <c r="Y2939" s="67">
        <v>3.3E-220</v>
      </c>
      <c r="Z2939" s="23" t="s">
        <v>44</v>
      </c>
      <c r="AA2939" s="73" t="s">
        <v>44</v>
      </c>
      <c r="AB2939" s="23" t="s">
        <v>44</v>
      </c>
      <c r="AC2939" s="23" t="s">
        <v>7805</v>
      </c>
      <c r="AD2939" s="4" t="s">
        <v>7806</v>
      </c>
      <c r="AE2939" s="30">
        <v>100</v>
      </c>
      <c r="AF2939" s="30">
        <v>471</v>
      </c>
      <c r="AG2939" s="30">
        <v>0</v>
      </c>
      <c r="AH2939" s="30">
        <v>0</v>
      </c>
      <c r="AI2939" s="30">
        <v>1</v>
      </c>
      <c r="AJ2939" s="30">
        <v>471</v>
      </c>
      <c r="AK2939" s="30">
        <v>1</v>
      </c>
      <c r="AL2939" s="30">
        <v>471</v>
      </c>
      <c r="AM2939" s="30">
        <v>0</v>
      </c>
      <c r="AN2939" s="30">
        <v>946</v>
      </c>
      <c r="AO2939" s="23" t="s">
        <v>7807</v>
      </c>
      <c r="AP2939" s="59" t="s">
        <v>7807</v>
      </c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10"/>
      <c r="CI2939" s="10"/>
      <c r="CJ2939" s="10"/>
      <c r="CK2939" s="10"/>
      <c r="CL2939" s="10"/>
      <c r="CM2939" s="10"/>
      <c r="CN2939" s="10"/>
      <c r="CO2939" s="10"/>
      <c r="CP2939" s="10"/>
      <c r="CQ2939" s="10"/>
      <c r="CR2939" s="10"/>
      <c r="CS2939" s="10"/>
      <c r="CT2939" s="10"/>
      <c r="CU2939" s="10"/>
      <c r="CV2939" s="10"/>
      <c r="CW2939" s="10"/>
      <c r="CX2939" s="10"/>
      <c r="CY2939" s="10"/>
      <c r="CZ2939" s="10"/>
      <c r="DA2939" s="10"/>
      <c r="DB2939" s="10"/>
    </row>
    <row r="2940" spans="1:106" s="12" customFormat="1" ht="98" x14ac:dyDescent="0.15">
      <c r="A2940" s="3" t="s">
        <v>41</v>
      </c>
      <c r="B2940" s="3" t="str">
        <f t="shared" si="45"/>
        <v>C_ACC_2770</v>
      </c>
      <c r="C2940" s="4" t="s">
        <v>42</v>
      </c>
      <c r="D2940" s="42">
        <v>2770</v>
      </c>
      <c r="E2940" s="49">
        <v>10.481664159999999</v>
      </c>
      <c r="F2940" s="49">
        <v>6.1106643199999997</v>
      </c>
      <c r="G2940" s="49">
        <v>2.4417468310000001</v>
      </c>
      <c r="H2940" s="49">
        <v>2.502578991</v>
      </c>
      <c r="I2940" s="36">
        <v>1.2329211E-2</v>
      </c>
      <c r="J2940" s="36">
        <v>3.0113925999999999E-2</v>
      </c>
      <c r="K2940" s="4" t="s">
        <v>43</v>
      </c>
      <c r="L2940" s="4">
        <v>20</v>
      </c>
      <c r="M2940" s="4" t="s">
        <v>44</v>
      </c>
      <c r="N2940" s="4" t="s">
        <v>44</v>
      </c>
      <c r="O2940" s="4" t="s">
        <v>44</v>
      </c>
      <c r="P2940" s="4" t="s">
        <v>44</v>
      </c>
      <c r="Q2940" s="4" t="s">
        <v>44</v>
      </c>
      <c r="R2940" s="4" t="s">
        <v>44</v>
      </c>
      <c r="S2940" s="4" t="s">
        <v>44</v>
      </c>
      <c r="T2940" s="4" t="s">
        <v>1164</v>
      </c>
      <c r="U2940" s="4" t="s">
        <v>1164</v>
      </c>
      <c r="V2940" s="4" t="s">
        <v>1165</v>
      </c>
      <c r="W2940" s="4" t="s">
        <v>7803</v>
      </c>
      <c r="X2940" s="23" t="s">
        <v>7804</v>
      </c>
      <c r="Y2940" s="67">
        <v>3.3E-220</v>
      </c>
      <c r="Z2940" s="23" t="s">
        <v>44</v>
      </c>
      <c r="AA2940" s="73" t="s">
        <v>44</v>
      </c>
      <c r="AB2940" s="23" t="s">
        <v>44</v>
      </c>
      <c r="AC2940" s="23" t="s">
        <v>7805</v>
      </c>
      <c r="AD2940" s="4" t="s">
        <v>7806</v>
      </c>
      <c r="AE2940" s="30">
        <v>100</v>
      </c>
      <c r="AF2940" s="30">
        <v>471</v>
      </c>
      <c r="AG2940" s="30">
        <v>0</v>
      </c>
      <c r="AH2940" s="30">
        <v>0</v>
      </c>
      <c r="AI2940" s="30">
        <v>1</v>
      </c>
      <c r="AJ2940" s="30">
        <v>471</v>
      </c>
      <c r="AK2940" s="30">
        <v>1</v>
      </c>
      <c r="AL2940" s="30">
        <v>471</v>
      </c>
      <c r="AM2940" s="30">
        <v>0</v>
      </c>
      <c r="AN2940" s="30">
        <v>946</v>
      </c>
      <c r="AO2940" s="23" t="s">
        <v>7807</v>
      </c>
      <c r="AP2940" s="59" t="s">
        <v>7807</v>
      </c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/>
      <c r="BV2940" s="10"/>
      <c r="BW2940" s="10"/>
      <c r="BX2940" s="10"/>
      <c r="BY2940" s="10"/>
      <c r="BZ2940" s="10"/>
      <c r="CA2940" s="10"/>
      <c r="CB2940" s="10"/>
      <c r="CC2940" s="10"/>
      <c r="CD2940" s="10"/>
      <c r="CE2940" s="10"/>
      <c r="CF2940" s="10"/>
      <c r="CG2940" s="10"/>
      <c r="CH2940" s="10"/>
      <c r="CI2940" s="10"/>
      <c r="CJ2940" s="10"/>
      <c r="CK2940" s="10"/>
      <c r="CL2940" s="10"/>
      <c r="CM2940" s="10"/>
      <c r="CN2940" s="10"/>
      <c r="CO2940" s="10"/>
      <c r="CP2940" s="10"/>
      <c r="CQ2940" s="10"/>
      <c r="CR2940" s="10"/>
      <c r="CS2940" s="10"/>
      <c r="CT2940" s="10"/>
      <c r="CU2940" s="10"/>
      <c r="CV2940" s="10"/>
      <c r="CW2940" s="10"/>
      <c r="CX2940" s="10"/>
      <c r="CY2940" s="10"/>
      <c r="CZ2940" s="10"/>
      <c r="DA2940" s="10"/>
      <c r="DB2940" s="10"/>
    </row>
    <row r="2941" spans="1:106" s="12" customFormat="1" ht="98" x14ac:dyDescent="0.15">
      <c r="A2941" s="3" t="s">
        <v>41</v>
      </c>
      <c r="B2941" s="3" t="str">
        <f t="shared" si="45"/>
        <v>C_ACC_2770</v>
      </c>
      <c r="C2941" s="4" t="s">
        <v>42</v>
      </c>
      <c r="D2941" s="42">
        <v>2770</v>
      </c>
      <c r="E2941" s="49">
        <v>10.481664159999999</v>
      </c>
      <c r="F2941" s="49">
        <v>6.0558432250000003</v>
      </c>
      <c r="G2941" s="49">
        <v>2.4389570580000002</v>
      </c>
      <c r="H2941" s="49">
        <v>2.4829642679999999</v>
      </c>
      <c r="I2941" s="36">
        <v>1.3029416E-2</v>
      </c>
      <c r="J2941" s="36">
        <v>3.5019772999999997E-2</v>
      </c>
      <c r="K2941" s="4" t="s">
        <v>56</v>
      </c>
      <c r="L2941" s="4">
        <v>16</v>
      </c>
      <c r="M2941" s="4" t="s">
        <v>44</v>
      </c>
      <c r="N2941" s="4" t="s">
        <v>44</v>
      </c>
      <c r="O2941" s="4" t="s">
        <v>44</v>
      </c>
      <c r="P2941" s="4" t="s">
        <v>44</v>
      </c>
      <c r="Q2941" s="4" t="s">
        <v>44</v>
      </c>
      <c r="R2941" s="4" t="s">
        <v>44</v>
      </c>
      <c r="S2941" s="4" t="s">
        <v>44</v>
      </c>
      <c r="T2941" s="4" t="s">
        <v>1164</v>
      </c>
      <c r="U2941" s="4" t="s">
        <v>1164</v>
      </c>
      <c r="V2941" s="4" t="s">
        <v>1165</v>
      </c>
      <c r="W2941" s="4" t="s">
        <v>7803</v>
      </c>
      <c r="X2941" s="23" t="s">
        <v>7804</v>
      </c>
      <c r="Y2941" s="67">
        <v>3.3E-220</v>
      </c>
      <c r="Z2941" s="23" t="s">
        <v>44</v>
      </c>
      <c r="AA2941" s="73" t="s">
        <v>44</v>
      </c>
      <c r="AB2941" s="23" t="s">
        <v>44</v>
      </c>
      <c r="AC2941" s="23" t="s">
        <v>7805</v>
      </c>
      <c r="AD2941" s="4" t="s">
        <v>7806</v>
      </c>
      <c r="AE2941" s="30">
        <v>100</v>
      </c>
      <c r="AF2941" s="30">
        <v>471</v>
      </c>
      <c r="AG2941" s="30">
        <v>0</v>
      </c>
      <c r="AH2941" s="30">
        <v>0</v>
      </c>
      <c r="AI2941" s="30">
        <v>1</v>
      </c>
      <c r="AJ2941" s="30">
        <v>471</v>
      </c>
      <c r="AK2941" s="30">
        <v>1</v>
      </c>
      <c r="AL2941" s="30">
        <v>471</v>
      </c>
      <c r="AM2941" s="30">
        <v>0</v>
      </c>
      <c r="AN2941" s="30">
        <v>946</v>
      </c>
      <c r="AO2941" s="23" t="s">
        <v>7807</v>
      </c>
      <c r="AP2941" s="59" t="s">
        <v>7807</v>
      </c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  <c r="BG2941" s="10"/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B2941" s="10"/>
      <c r="CC2941" s="10"/>
      <c r="CD2941" s="10"/>
      <c r="CE2941" s="10"/>
      <c r="CF2941" s="10"/>
      <c r="CG2941" s="10"/>
      <c r="CH2941" s="10"/>
      <c r="CI2941" s="10"/>
      <c r="CJ2941" s="10"/>
      <c r="CK2941" s="10"/>
      <c r="CL2941" s="10"/>
      <c r="CM2941" s="10"/>
      <c r="CN2941" s="10"/>
      <c r="CO2941" s="10"/>
      <c r="CP2941" s="10"/>
      <c r="CQ2941" s="10"/>
      <c r="CR2941" s="10"/>
      <c r="CS2941" s="10"/>
      <c r="CT2941" s="10"/>
      <c r="CU2941" s="10"/>
      <c r="CV2941" s="10"/>
      <c r="CW2941" s="10"/>
      <c r="CX2941" s="10"/>
      <c r="CY2941" s="10"/>
      <c r="CZ2941" s="10"/>
      <c r="DA2941" s="10"/>
      <c r="DB2941" s="10"/>
    </row>
    <row r="2942" spans="1:106" s="12" customFormat="1" ht="98" x14ac:dyDescent="0.15">
      <c r="A2942" s="3" t="s">
        <v>41</v>
      </c>
      <c r="B2942" s="3" t="str">
        <f t="shared" si="45"/>
        <v>C_ACC_2771</v>
      </c>
      <c r="C2942" s="4" t="s">
        <v>42</v>
      </c>
      <c r="D2942" s="42">
        <v>2771</v>
      </c>
      <c r="E2942" s="49">
        <v>23.36888703</v>
      </c>
      <c r="F2942" s="49">
        <v>6.0772554369999998</v>
      </c>
      <c r="G2942" s="49">
        <v>1.9674332880000001</v>
      </c>
      <c r="H2942" s="49">
        <v>3.0889257969999999</v>
      </c>
      <c r="I2942" s="36">
        <v>2.0088160000000001E-3</v>
      </c>
      <c r="J2942" s="36">
        <v>9.2130030000000009E-3</v>
      </c>
      <c r="K2942" s="4" t="s">
        <v>43</v>
      </c>
      <c r="L2942" s="4">
        <v>56</v>
      </c>
      <c r="M2942" s="4" t="s">
        <v>8139</v>
      </c>
      <c r="N2942" s="4" t="s">
        <v>8140</v>
      </c>
      <c r="O2942" s="5">
        <v>9.9000000000000004E-144</v>
      </c>
      <c r="P2942" s="4" t="s">
        <v>44</v>
      </c>
      <c r="Q2942" s="4" t="s">
        <v>44</v>
      </c>
      <c r="R2942" s="4" t="s">
        <v>44</v>
      </c>
      <c r="S2942" s="4" t="s">
        <v>44</v>
      </c>
      <c r="T2942" s="4" t="s">
        <v>1164</v>
      </c>
      <c r="U2942" s="4" t="s">
        <v>1164</v>
      </c>
      <c r="V2942" s="4" t="s">
        <v>1165</v>
      </c>
      <c r="W2942" s="4" t="s">
        <v>8141</v>
      </c>
      <c r="X2942" s="23" t="s">
        <v>8142</v>
      </c>
      <c r="Y2942" s="67">
        <v>2.8E-213</v>
      </c>
      <c r="Z2942" s="23" t="s">
        <v>44</v>
      </c>
      <c r="AA2942" s="73" t="s">
        <v>44</v>
      </c>
      <c r="AB2942" s="23" t="s">
        <v>44</v>
      </c>
      <c r="AC2942" s="23" t="s">
        <v>8143</v>
      </c>
      <c r="AD2942" s="4" t="s">
        <v>8144</v>
      </c>
      <c r="AE2942" s="30">
        <v>100</v>
      </c>
      <c r="AF2942" s="30">
        <v>433</v>
      </c>
      <c r="AG2942" s="30">
        <v>0</v>
      </c>
      <c r="AH2942" s="30">
        <v>0</v>
      </c>
      <c r="AI2942" s="30">
        <v>1</v>
      </c>
      <c r="AJ2942" s="30">
        <v>433</v>
      </c>
      <c r="AK2942" s="30">
        <v>1</v>
      </c>
      <c r="AL2942" s="30">
        <v>433</v>
      </c>
      <c r="AM2942" s="30">
        <v>0</v>
      </c>
      <c r="AN2942" s="30">
        <v>851</v>
      </c>
      <c r="AO2942" s="23" t="s">
        <v>8145</v>
      </c>
      <c r="AP2942" s="59" t="s">
        <v>8145</v>
      </c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10"/>
      <c r="BW2942" s="10"/>
      <c r="BX2942" s="10"/>
      <c r="BY2942" s="10"/>
      <c r="BZ2942" s="10"/>
      <c r="CA2942" s="10"/>
      <c r="CB2942" s="10"/>
      <c r="CC2942" s="10"/>
      <c r="CD2942" s="10"/>
      <c r="CE2942" s="10"/>
      <c r="CF2942" s="10"/>
      <c r="CG2942" s="10"/>
      <c r="CH2942" s="10"/>
      <c r="CI2942" s="10"/>
      <c r="CJ2942" s="10"/>
      <c r="CK2942" s="10"/>
      <c r="CL2942" s="10"/>
      <c r="CM2942" s="10"/>
      <c r="CN2942" s="10"/>
      <c r="CO2942" s="10"/>
      <c r="CP2942" s="10"/>
      <c r="CQ2942" s="10"/>
      <c r="CR2942" s="10"/>
      <c r="CS2942" s="10"/>
      <c r="CT2942" s="10"/>
      <c r="CU2942" s="10"/>
      <c r="CV2942" s="10"/>
      <c r="CW2942" s="10"/>
      <c r="CX2942" s="10"/>
      <c r="CY2942" s="10"/>
      <c r="CZ2942" s="10"/>
      <c r="DA2942" s="10"/>
      <c r="DB2942" s="10"/>
    </row>
    <row r="2943" spans="1:106" s="12" customFormat="1" ht="98" x14ac:dyDescent="0.15">
      <c r="A2943" s="3" t="s">
        <v>41</v>
      </c>
      <c r="B2943" s="3" t="str">
        <f t="shared" si="45"/>
        <v>C_ACC_2773</v>
      </c>
      <c r="C2943" s="4" t="s">
        <v>42</v>
      </c>
      <c r="D2943" s="42">
        <v>2773</v>
      </c>
      <c r="E2943" s="49">
        <v>9.7943181839999998</v>
      </c>
      <c r="F2943" s="49">
        <v>6.1461804449999997</v>
      </c>
      <c r="G2943" s="49">
        <v>2.7484722939999999</v>
      </c>
      <c r="H2943" s="49">
        <v>2.2362169920000001</v>
      </c>
      <c r="I2943" s="36">
        <v>2.5337561000000001E-2</v>
      </c>
      <c r="J2943" s="36">
        <v>4.7979731999999997E-2</v>
      </c>
      <c r="K2943" s="4" t="s">
        <v>49</v>
      </c>
      <c r="L2943" s="4">
        <v>15</v>
      </c>
      <c r="M2943" s="4" t="s">
        <v>8056</v>
      </c>
      <c r="N2943" s="4" t="s">
        <v>3273</v>
      </c>
      <c r="O2943" s="5">
        <v>6.5999999999999997E-57</v>
      </c>
      <c r="P2943" s="4" t="s">
        <v>44</v>
      </c>
      <c r="Q2943" s="4" t="s">
        <v>44</v>
      </c>
      <c r="R2943" s="4" t="s">
        <v>44</v>
      </c>
      <c r="S2943" s="4" t="s">
        <v>44</v>
      </c>
      <c r="T2943" s="4" t="s">
        <v>3580</v>
      </c>
      <c r="U2943" s="4" t="s">
        <v>3580</v>
      </c>
      <c r="V2943" s="4" t="s">
        <v>3581</v>
      </c>
      <c r="W2943" s="4" t="s">
        <v>8057</v>
      </c>
      <c r="X2943" s="23" t="s">
        <v>8058</v>
      </c>
      <c r="Y2943" s="67">
        <v>1.2000000000000001E-52</v>
      </c>
      <c r="Z2943" s="23" t="s">
        <v>44</v>
      </c>
      <c r="AA2943" s="73" t="s">
        <v>44</v>
      </c>
      <c r="AB2943" s="23" t="s">
        <v>44</v>
      </c>
      <c r="AC2943" s="23" t="s">
        <v>8059</v>
      </c>
      <c r="AD2943" s="4" t="s">
        <v>8060</v>
      </c>
      <c r="AE2943" s="30">
        <v>100</v>
      </c>
      <c r="AF2943" s="30">
        <v>123</v>
      </c>
      <c r="AG2943" s="30">
        <v>0</v>
      </c>
      <c r="AH2943" s="30">
        <v>0</v>
      </c>
      <c r="AI2943" s="30">
        <v>1</v>
      </c>
      <c r="AJ2943" s="30">
        <v>123</v>
      </c>
      <c r="AK2943" s="30">
        <v>1</v>
      </c>
      <c r="AL2943" s="30">
        <v>123</v>
      </c>
      <c r="AM2943" s="63">
        <v>4.6900000000000001E-87</v>
      </c>
      <c r="AN2943" s="30">
        <v>258</v>
      </c>
      <c r="AO2943" s="23" t="s">
        <v>8061</v>
      </c>
      <c r="AP2943" s="59" t="s">
        <v>8061</v>
      </c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/>
      <c r="BT2943" s="10"/>
      <c r="BU2943" s="10"/>
      <c r="BV2943" s="10"/>
      <c r="BW2943" s="10"/>
      <c r="BX2943" s="10"/>
      <c r="BY2943" s="10"/>
      <c r="BZ2943" s="10"/>
      <c r="CA2943" s="10"/>
      <c r="CB2943" s="10"/>
      <c r="CC2943" s="10"/>
      <c r="CD2943" s="10"/>
      <c r="CE2943" s="10"/>
      <c r="CF2943" s="10"/>
      <c r="CG2943" s="10"/>
      <c r="CH2943" s="10"/>
      <c r="CI2943" s="10"/>
      <c r="CJ2943" s="10"/>
      <c r="CK2943" s="10"/>
      <c r="CL2943" s="10"/>
      <c r="CM2943" s="10"/>
      <c r="CN2943" s="10"/>
      <c r="CO2943" s="10"/>
      <c r="CP2943" s="10"/>
      <c r="CQ2943" s="10"/>
      <c r="CR2943" s="10"/>
      <c r="CS2943" s="10"/>
      <c r="CT2943" s="10"/>
      <c r="CU2943" s="10"/>
      <c r="CV2943" s="10"/>
      <c r="CW2943" s="10"/>
      <c r="CX2943" s="10"/>
      <c r="CY2943" s="10"/>
      <c r="CZ2943" s="10"/>
      <c r="DA2943" s="10"/>
      <c r="DB2943" s="10"/>
    </row>
    <row r="2944" spans="1:106" s="12" customFormat="1" ht="98" x14ac:dyDescent="0.15">
      <c r="A2944" s="3" t="s">
        <v>41</v>
      </c>
      <c r="B2944" s="3" t="str">
        <f t="shared" si="45"/>
        <v>C_ACC_2775</v>
      </c>
      <c r="C2944" s="4" t="s">
        <v>42</v>
      </c>
      <c r="D2944" s="42">
        <v>2775</v>
      </c>
      <c r="E2944" s="49">
        <v>0.75101300900000001</v>
      </c>
      <c r="F2944" s="49">
        <v>13.982341119999999</v>
      </c>
      <c r="G2944" s="49">
        <v>4.5456417299999998</v>
      </c>
      <c r="H2944" s="49">
        <v>3.0759883760000002</v>
      </c>
      <c r="I2944" s="36">
        <v>2.0980600000000001E-3</v>
      </c>
      <c r="J2944" s="36">
        <v>1.0995614000000001E-2</v>
      </c>
      <c r="K2944" s="4" t="s">
        <v>56</v>
      </c>
      <c r="L2944" s="4">
        <v>1</v>
      </c>
      <c r="M2944" s="4" t="s">
        <v>3594</v>
      </c>
      <c r="N2944" s="4" t="s">
        <v>3595</v>
      </c>
      <c r="O2944" s="5">
        <v>3.2000000000000002E-167</v>
      </c>
      <c r="P2944" s="4" t="s">
        <v>44</v>
      </c>
      <c r="Q2944" s="4" t="s">
        <v>44</v>
      </c>
      <c r="R2944" s="4" t="s">
        <v>44</v>
      </c>
      <c r="S2944" s="4" t="s">
        <v>44</v>
      </c>
      <c r="T2944" s="4" t="s">
        <v>3298</v>
      </c>
      <c r="U2944" s="4" t="s">
        <v>4109</v>
      </c>
      <c r="V2944" s="4" t="s">
        <v>4110</v>
      </c>
      <c r="W2944" s="4" t="s">
        <v>4111</v>
      </c>
      <c r="X2944" s="23" t="s">
        <v>4112</v>
      </c>
      <c r="Y2944" s="67">
        <v>6.6999999999999999E-168</v>
      </c>
      <c r="Z2944" s="23" t="s">
        <v>44</v>
      </c>
      <c r="AA2944" s="73" t="s">
        <v>44</v>
      </c>
      <c r="AB2944" s="23" t="s">
        <v>44</v>
      </c>
      <c r="AC2944" s="23" t="s">
        <v>4113</v>
      </c>
      <c r="AD2944" s="4" t="s">
        <v>4114</v>
      </c>
      <c r="AE2944" s="30">
        <v>100</v>
      </c>
      <c r="AF2944" s="30">
        <v>1399</v>
      </c>
      <c r="AG2944" s="30">
        <v>0</v>
      </c>
      <c r="AH2944" s="30">
        <v>0</v>
      </c>
      <c r="AI2944" s="30">
        <v>1</v>
      </c>
      <c r="AJ2944" s="30">
        <v>1399</v>
      </c>
      <c r="AK2944" s="30">
        <v>1</v>
      </c>
      <c r="AL2944" s="30">
        <v>1399</v>
      </c>
      <c r="AM2944" s="30">
        <v>0</v>
      </c>
      <c r="AN2944" s="30">
        <v>2898</v>
      </c>
      <c r="AO2944" s="23" t="s">
        <v>3602</v>
      </c>
      <c r="AP2944" s="59" t="s">
        <v>3602</v>
      </c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10"/>
      <c r="CE2944" s="10"/>
      <c r="CF2944" s="10"/>
      <c r="CG2944" s="10"/>
      <c r="CH2944" s="10"/>
      <c r="CI2944" s="10"/>
      <c r="CJ2944" s="10"/>
      <c r="CK2944" s="10"/>
      <c r="CL2944" s="10"/>
      <c r="CM2944" s="10"/>
      <c r="CN2944" s="10"/>
      <c r="CO2944" s="10"/>
      <c r="CP2944" s="10"/>
      <c r="CQ2944" s="10"/>
      <c r="CR2944" s="10"/>
      <c r="CS2944" s="10"/>
      <c r="CT2944" s="10"/>
      <c r="CU2944" s="10"/>
      <c r="CV2944" s="10"/>
      <c r="CW2944" s="10"/>
      <c r="CX2944" s="10"/>
      <c r="CY2944" s="10"/>
      <c r="CZ2944" s="10"/>
      <c r="DA2944" s="10"/>
      <c r="DB2944" s="10"/>
    </row>
    <row r="2945" spans="1:106" s="12" customFormat="1" ht="98" x14ac:dyDescent="0.15">
      <c r="A2945" s="3" t="s">
        <v>41</v>
      </c>
      <c r="B2945" s="3" t="str">
        <f t="shared" si="45"/>
        <v>C_ACC_2776</v>
      </c>
      <c r="C2945" s="4" t="s">
        <v>42</v>
      </c>
      <c r="D2945" s="42">
        <v>2776</v>
      </c>
      <c r="E2945" s="49">
        <v>19.875467789999998</v>
      </c>
      <c r="F2945" s="49">
        <v>6.6806214519999996</v>
      </c>
      <c r="G2945" s="49">
        <v>2.4409730000000001</v>
      </c>
      <c r="H2945" s="49">
        <v>2.7368682299999998</v>
      </c>
      <c r="I2945" s="36">
        <v>6.2027130000000003E-3</v>
      </c>
      <c r="J2945" s="36">
        <v>1.7940938999999999E-2</v>
      </c>
      <c r="K2945" s="4" t="s">
        <v>43</v>
      </c>
      <c r="L2945" s="4">
        <v>41</v>
      </c>
      <c r="M2945" s="4" t="s">
        <v>7318</v>
      </c>
      <c r="N2945" s="4" t="s">
        <v>7319</v>
      </c>
      <c r="O2945" s="5">
        <v>3.0000000000000001E-74</v>
      </c>
      <c r="P2945" s="4" t="s">
        <v>44</v>
      </c>
      <c r="Q2945" s="4" t="s">
        <v>44</v>
      </c>
      <c r="R2945" s="4" t="s">
        <v>44</v>
      </c>
      <c r="S2945" s="4" t="s">
        <v>44</v>
      </c>
      <c r="T2945" s="4" t="s">
        <v>1164</v>
      </c>
      <c r="U2945" s="4" t="s">
        <v>1164</v>
      </c>
      <c r="V2945" s="4" t="s">
        <v>1165</v>
      </c>
      <c r="W2945" s="4" t="s">
        <v>7320</v>
      </c>
      <c r="X2945" s="23" t="s">
        <v>7321</v>
      </c>
      <c r="Y2945" s="67">
        <v>3.0000000000000001E-74</v>
      </c>
      <c r="Z2945" s="23" t="s">
        <v>44</v>
      </c>
      <c r="AA2945" s="73" t="s">
        <v>44</v>
      </c>
      <c r="AB2945" s="23" t="s">
        <v>44</v>
      </c>
      <c r="AC2945" s="23" t="s">
        <v>7322</v>
      </c>
      <c r="AD2945" s="4" t="s">
        <v>7323</v>
      </c>
      <c r="AE2945" s="30">
        <v>100</v>
      </c>
      <c r="AF2945" s="30">
        <v>257</v>
      </c>
      <c r="AG2945" s="30">
        <v>0</v>
      </c>
      <c r="AH2945" s="30">
        <v>0</v>
      </c>
      <c r="AI2945" s="30">
        <v>1</v>
      </c>
      <c r="AJ2945" s="30">
        <v>257</v>
      </c>
      <c r="AK2945" s="30">
        <v>1</v>
      </c>
      <c r="AL2945" s="30">
        <v>257</v>
      </c>
      <c r="AM2945" s="30">
        <v>0</v>
      </c>
      <c r="AN2945" s="30">
        <v>528</v>
      </c>
      <c r="AO2945" s="23" t="s">
        <v>7324</v>
      </c>
      <c r="AP2945" s="59" t="s">
        <v>7324</v>
      </c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0"/>
      <c r="BW2945" s="10"/>
      <c r="BX2945" s="10"/>
      <c r="BY2945" s="10"/>
      <c r="BZ2945" s="10"/>
      <c r="CA2945" s="10"/>
      <c r="CB2945" s="10"/>
      <c r="CC2945" s="10"/>
      <c r="CD2945" s="10"/>
      <c r="CE2945" s="10"/>
      <c r="CF2945" s="10"/>
      <c r="CG2945" s="10"/>
      <c r="CH2945" s="10"/>
      <c r="CI2945" s="10"/>
      <c r="CJ2945" s="10"/>
      <c r="CK2945" s="10"/>
      <c r="CL2945" s="10"/>
      <c r="CM2945" s="10"/>
      <c r="CN2945" s="10"/>
      <c r="CO2945" s="10"/>
      <c r="CP2945" s="10"/>
      <c r="CQ2945" s="10"/>
      <c r="CR2945" s="10"/>
      <c r="CS2945" s="10"/>
      <c r="CT2945" s="10"/>
      <c r="CU2945" s="10"/>
      <c r="CV2945" s="10"/>
      <c r="CW2945" s="10"/>
      <c r="CX2945" s="10"/>
      <c r="CY2945" s="10"/>
      <c r="CZ2945" s="10"/>
      <c r="DA2945" s="10"/>
      <c r="DB2945" s="10"/>
    </row>
    <row r="2946" spans="1:106" s="12" customFormat="1" ht="98" x14ac:dyDescent="0.15">
      <c r="A2946" s="3" t="s">
        <v>41</v>
      </c>
      <c r="B2946" s="3" t="str">
        <f t="shared" si="45"/>
        <v>C_ACC_2779</v>
      </c>
      <c r="C2946" s="4" t="s">
        <v>42</v>
      </c>
      <c r="D2946" s="42">
        <v>2779</v>
      </c>
      <c r="E2946" s="49">
        <v>6.9235153440000001</v>
      </c>
      <c r="F2946" s="49">
        <v>7.1444915050000004</v>
      </c>
      <c r="G2946" s="49">
        <v>3.1447646909999998</v>
      </c>
      <c r="H2946" s="49">
        <v>2.2718683930000001</v>
      </c>
      <c r="I2946" s="36">
        <v>2.3094460000000001E-2</v>
      </c>
      <c r="J2946" s="36">
        <v>4.9078058000000001E-2</v>
      </c>
      <c r="K2946" s="4" t="s">
        <v>43</v>
      </c>
      <c r="L2946" s="4">
        <v>14</v>
      </c>
      <c r="M2946" s="4" t="s">
        <v>6319</v>
      </c>
      <c r="N2946" s="4" t="s">
        <v>6320</v>
      </c>
      <c r="O2946" s="5">
        <v>2.5000000000000002E-112</v>
      </c>
      <c r="P2946" s="4" t="s">
        <v>44</v>
      </c>
      <c r="Q2946" s="4" t="s">
        <v>44</v>
      </c>
      <c r="R2946" s="4" t="s">
        <v>44</v>
      </c>
      <c r="S2946" s="4" t="s">
        <v>44</v>
      </c>
      <c r="T2946" s="4" t="s">
        <v>1164</v>
      </c>
      <c r="U2946" s="4" t="s">
        <v>1164</v>
      </c>
      <c r="V2946" s="4" t="s">
        <v>1165</v>
      </c>
      <c r="W2946" s="4" t="s">
        <v>6321</v>
      </c>
      <c r="X2946" s="23" t="s">
        <v>6322</v>
      </c>
      <c r="Y2946" s="67">
        <v>2E-132</v>
      </c>
      <c r="Z2946" s="23" t="s">
        <v>44</v>
      </c>
      <c r="AA2946" s="73" t="s">
        <v>44</v>
      </c>
      <c r="AB2946" s="23" t="s">
        <v>44</v>
      </c>
      <c r="AC2946" s="23" t="s">
        <v>6323</v>
      </c>
      <c r="AD2946" s="4" t="s">
        <v>6324</v>
      </c>
      <c r="AE2946" s="30">
        <v>100</v>
      </c>
      <c r="AF2946" s="30">
        <v>472</v>
      </c>
      <c r="AG2946" s="30">
        <v>0</v>
      </c>
      <c r="AH2946" s="30">
        <v>0</v>
      </c>
      <c r="AI2946" s="30">
        <v>1</v>
      </c>
      <c r="AJ2946" s="30">
        <v>472</v>
      </c>
      <c r="AK2946" s="30">
        <v>1</v>
      </c>
      <c r="AL2946" s="30">
        <v>472</v>
      </c>
      <c r="AM2946" s="30">
        <v>0</v>
      </c>
      <c r="AN2946" s="30">
        <v>934</v>
      </c>
      <c r="AO2946" s="23" t="s">
        <v>6325</v>
      </c>
      <c r="AP2946" s="59" t="s">
        <v>6325</v>
      </c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/>
      <c r="BT2946" s="10"/>
      <c r="BU2946" s="10"/>
      <c r="BV2946" s="10"/>
      <c r="BW2946" s="10"/>
      <c r="BX2946" s="10"/>
      <c r="BY2946" s="10"/>
      <c r="BZ2946" s="10"/>
      <c r="CA2946" s="10"/>
      <c r="CB2946" s="10"/>
      <c r="CC2946" s="10"/>
      <c r="CD2946" s="10"/>
      <c r="CE2946" s="10"/>
      <c r="CF2946" s="10"/>
      <c r="CG2946" s="10"/>
      <c r="CH2946" s="10"/>
      <c r="CI2946" s="10"/>
      <c r="CJ2946" s="10"/>
      <c r="CK2946" s="10"/>
      <c r="CL2946" s="10"/>
      <c r="CM2946" s="10"/>
      <c r="CN2946" s="10"/>
      <c r="CO2946" s="10"/>
      <c r="CP2946" s="10"/>
      <c r="CQ2946" s="10"/>
      <c r="CR2946" s="10"/>
      <c r="CS2946" s="10"/>
      <c r="CT2946" s="10"/>
      <c r="CU2946" s="10"/>
      <c r="CV2946" s="10"/>
      <c r="CW2946" s="10"/>
      <c r="CX2946" s="10"/>
      <c r="CY2946" s="10"/>
      <c r="CZ2946" s="10"/>
      <c r="DA2946" s="10"/>
      <c r="DB2946" s="10"/>
    </row>
    <row r="2947" spans="1:106" s="12" customFormat="1" ht="112" x14ac:dyDescent="0.15">
      <c r="A2947" s="3" t="s">
        <v>41</v>
      </c>
      <c r="B2947" s="3" t="str">
        <f t="shared" si="45"/>
        <v>C_ACC_2780</v>
      </c>
      <c r="C2947" s="4" t="s">
        <v>42</v>
      </c>
      <c r="D2947" s="42">
        <v>2780</v>
      </c>
      <c r="E2947" s="49">
        <v>9.4692944620000006</v>
      </c>
      <c r="F2947" s="49">
        <v>7.4248680240000002</v>
      </c>
      <c r="G2947" s="49">
        <v>3.17272423</v>
      </c>
      <c r="H2947" s="49">
        <v>2.3402185270000002</v>
      </c>
      <c r="I2947" s="36">
        <v>1.9272460000000002E-2</v>
      </c>
      <c r="J2947" s="36">
        <v>4.2111523999999997E-2</v>
      </c>
      <c r="K2947" s="4" t="s">
        <v>43</v>
      </c>
      <c r="L2947" s="4">
        <v>14</v>
      </c>
      <c r="M2947" s="4" t="s">
        <v>5673</v>
      </c>
      <c r="N2947" s="4" t="s">
        <v>5674</v>
      </c>
      <c r="O2947" s="5">
        <v>4.8999999999999997E-51</v>
      </c>
      <c r="P2947" s="4" t="s">
        <v>44</v>
      </c>
      <c r="Q2947" s="4" t="s">
        <v>44</v>
      </c>
      <c r="R2947" s="4" t="s">
        <v>44</v>
      </c>
      <c r="S2947" s="4" t="s">
        <v>44</v>
      </c>
      <c r="T2947" s="4" t="s">
        <v>1164</v>
      </c>
      <c r="U2947" s="4" t="s">
        <v>1164</v>
      </c>
      <c r="V2947" s="4" t="s">
        <v>1165</v>
      </c>
      <c r="W2947" s="4" t="s">
        <v>5675</v>
      </c>
      <c r="X2947" s="23" t="s">
        <v>5676</v>
      </c>
      <c r="Y2947" s="67">
        <v>4.6999999999999999E-150</v>
      </c>
      <c r="Z2947" s="23" t="s">
        <v>44</v>
      </c>
      <c r="AA2947" s="73" t="s">
        <v>44</v>
      </c>
      <c r="AB2947" s="23" t="s">
        <v>44</v>
      </c>
      <c r="AC2947" s="23" t="s">
        <v>5677</v>
      </c>
      <c r="AD2947" s="4" t="s">
        <v>5678</v>
      </c>
      <c r="AE2947" s="30">
        <v>100</v>
      </c>
      <c r="AF2947" s="30">
        <v>351</v>
      </c>
      <c r="AG2947" s="30">
        <v>0</v>
      </c>
      <c r="AH2947" s="30">
        <v>0</v>
      </c>
      <c r="AI2947" s="30">
        <v>12</v>
      </c>
      <c r="AJ2947" s="30">
        <v>362</v>
      </c>
      <c r="AK2947" s="30">
        <v>1</v>
      </c>
      <c r="AL2947" s="30">
        <v>351</v>
      </c>
      <c r="AM2947" s="30">
        <v>0</v>
      </c>
      <c r="AN2947" s="30">
        <v>719</v>
      </c>
      <c r="AO2947" s="23" t="s">
        <v>5679</v>
      </c>
      <c r="AP2947" s="59" t="s">
        <v>5679</v>
      </c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0"/>
      <c r="BW2947" s="10"/>
      <c r="BX2947" s="10"/>
      <c r="BY2947" s="10"/>
      <c r="BZ2947" s="10"/>
      <c r="CA2947" s="10"/>
      <c r="CB2947" s="10"/>
      <c r="CC2947" s="10"/>
      <c r="CD2947" s="10"/>
      <c r="CE2947" s="10"/>
      <c r="CF2947" s="10"/>
      <c r="CG2947" s="10"/>
      <c r="CH2947" s="10"/>
      <c r="CI2947" s="10"/>
      <c r="CJ2947" s="10"/>
      <c r="CK2947" s="10"/>
      <c r="CL2947" s="10"/>
      <c r="CM2947" s="10"/>
      <c r="CN2947" s="10"/>
      <c r="CO2947" s="10"/>
      <c r="CP2947" s="10"/>
      <c r="CQ2947" s="10"/>
      <c r="CR2947" s="10"/>
      <c r="CS2947" s="10"/>
      <c r="CT2947" s="10"/>
      <c r="CU2947" s="10"/>
      <c r="CV2947" s="10"/>
      <c r="CW2947" s="10"/>
      <c r="CX2947" s="10"/>
      <c r="CY2947" s="10"/>
      <c r="CZ2947" s="10"/>
      <c r="DA2947" s="10"/>
      <c r="DB2947" s="10"/>
    </row>
    <row r="2948" spans="1:106" s="12" customFormat="1" ht="112" x14ac:dyDescent="0.15">
      <c r="A2948" s="3" t="s">
        <v>41</v>
      </c>
      <c r="B2948" s="3" t="str">
        <f t="shared" ref="B2948:B3011" si="46">"C_ACC_"&amp;D2948</f>
        <v>C_ACC_2780</v>
      </c>
      <c r="C2948" s="4" t="s">
        <v>42</v>
      </c>
      <c r="D2948" s="42">
        <v>2780</v>
      </c>
      <c r="E2948" s="49">
        <v>9.4692944620000006</v>
      </c>
      <c r="F2948" s="49">
        <v>7.4121023199999998</v>
      </c>
      <c r="G2948" s="49">
        <v>3.1259634580000002</v>
      </c>
      <c r="H2948" s="49">
        <v>2.3711417039999998</v>
      </c>
      <c r="I2948" s="36">
        <v>1.7733230999999999E-2</v>
      </c>
      <c r="J2948" s="36">
        <v>3.5579998000000002E-2</v>
      </c>
      <c r="K2948" s="4" t="s">
        <v>49</v>
      </c>
      <c r="L2948" s="4">
        <v>17</v>
      </c>
      <c r="M2948" s="4" t="s">
        <v>5673</v>
      </c>
      <c r="N2948" s="4" t="s">
        <v>5674</v>
      </c>
      <c r="O2948" s="5">
        <v>4.8999999999999997E-51</v>
      </c>
      <c r="P2948" s="4" t="s">
        <v>44</v>
      </c>
      <c r="Q2948" s="4" t="s">
        <v>44</v>
      </c>
      <c r="R2948" s="4" t="s">
        <v>44</v>
      </c>
      <c r="S2948" s="4" t="s">
        <v>44</v>
      </c>
      <c r="T2948" s="4" t="s">
        <v>1164</v>
      </c>
      <c r="U2948" s="4" t="s">
        <v>1164</v>
      </c>
      <c r="V2948" s="4" t="s">
        <v>1165</v>
      </c>
      <c r="W2948" s="4" t="s">
        <v>5675</v>
      </c>
      <c r="X2948" s="23" t="s">
        <v>5676</v>
      </c>
      <c r="Y2948" s="67">
        <v>4.6999999999999999E-150</v>
      </c>
      <c r="Z2948" s="23" t="s">
        <v>44</v>
      </c>
      <c r="AA2948" s="73" t="s">
        <v>44</v>
      </c>
      <c r="AB2948" s="23" t="s">
        <v>44</v>
      </c>
      <c r="AC2948" s="23" t="s">
        <v>5677</v>
      </c>
      <c r="AD2948" s="4" t="s">
        <v>5678</v>
      </c>
      <c r="AE2948" s="30">
        <v>100</v>
      </c>
      <c r="AF2948" s="30">
        <v>351</v>
      </c>
      <c r="AG2948" s="30">
        <v>0</v>
      </c>
      <c r="AH2948" s="30">
        <v>0</v>
      </c>
      <c r="AI2948" s="30">
        <v>12</v>
      </c>
      <c r="AJ2948" s="30">
        <v>362</v>
      </c>
      <c r="AK2948" s="30">
        <v>1</v>
      </c>
      <c r="AL2948" s="30">
        <v>351</v>
      </c>
      <c r="AM2948" s="30">
        <v>0</v>
      </c>
      <c r="AN2948" s="30">
        <v>719</v>
      </c>
      <c r="AO2948" s="23" t="s">
        <v>5679</v>
      </c>
      <c r="AP2948" s="59" t="s">
        <v>5679</v>
      </c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/>
      <c r="BZ2948" s="10"/>
      <c r="CA2948" s="10"/>
      <c r="CB2948" s="10"/>
      <c r="CC2948" s="10"/>
      <c r="CD2948" s="10"/>
      <c r="CE2948" s="10"/>
      <c r="CF2948" s="10"/>
      <c r="CG2948" s="10"/>
      <c r="CH2948" s="10"/>
      <c r="CI2948" s="10"/>
      <c r="CJ2948" s="10"/>
      <c r="CK2948" s="10"/>
      <c r="CL2948" s="10"/>
      <c r="CM2948" s="10"/>
      <c r="CN2948" s="10"/>
      <c r="CO2948" s="10"/>
      <c r="CP2948" s="10"/>
      <c r="CQ2948" s="10"/>
      <c r="CR2948" s="10"/>
      <c r="CS2948" s="10"/>
      <c r="CT2948" s="10"/>
      <c r="CU2948" s="10"/>
      <c r="CV2948" s="10"/>
      <c r="CW2948" s="10"/>
      <c r="CX2948" s="10"/>
      <c r="CY2948" s="10"/>
      <c r="CZ2948" s="10"/>
      <c r="DA2948" s="10"/>
      <c r="DB2948" s="10"/>
    </row>
    <row r="2949" spans="1:106" s="12" customFormat="1" ht="98" x14ac:dyDescent="0.15">
      <c r="A2949" s="3" t="s">
        <v>41</v>
      </c>
      <c r="B2949" s="3" t="str">
        <f t="shared" si="46"/>
        <v>C_ACC_2781</v>
      </c>
      <c r="C2949" s="4" t="s">
        <v>42</v>
      </c>
      <c r="D2949" s="42">
        <v>2781</v>
      </c>
      <c r="E2949" s="49">
        <v>22.27950315</v>
      </c>
      <c r="F2949" s="49">
        <v>20.355807540000001</v>
      </c>
      <c r="G2949" s="49">
        <v>2.2465241640000002</v>
      </c>
      <c r="H2949" s="49">
        <v>9.061023187</v>
      </c>
      <c r="I2949" s="36">
        <v>1.29E-19</v>
      </c>
      <c r="J2949" s="36">
        <v>2.32E-17</v>
      </c>
      <c r="K2949" s="4" t="s">
        <v>56</v>
      </c>
      <c r="L2949" s="4">
        <v>44</v>
      </c>
      <c r="M2949" s="4" t="s">
        <v>2421</v>
      </c>
      <c r="N2949" s="4" t="s">
        <v>2422</v>
      </c>
      <c r="O2949" s="5">
        <v>1.3000000000000001E-119</v>
      </c>
      <c r="P2949" s="4" t="s">
        <v>913</v>
      </c>
      <c r="Q2949" s="4" t="s">
        <v>914</v>
      </c>
      <c r="R2949" s="4" t="s">
        <v>913</v>
      </c>
      <c r="S2949" s="4" t="s">
        <v>878</v>
      </c>
      <c r="T2949" s="4" t="s">
        <v>581</v>
      </c>
      <c r="U2949" s="4" t="s">
        <v>581</v>
      </c>
      <c r="V2949" s="4" t="s">
        <v>582</v>
      </c>
      <c r="W2949" s="4" t="s">
        <v>2423</v>
      </c>
      <c r="X2949" s="23" t="s">
        <v>2424</v>
      </c>
      <c r="Y2949" s="67">
        <v>1.4E-157</v>
      </c>
      <c r="Z2949" s="23" t="s">
        <v>2423</v>
      </c>
      <c r="AA2949" s="73" t="s">
        <v>917</v>
      </c>
      <c r="AB2949" s="67">
        <v>1.4E-157</v>
      </c>
      <c r="AC2949" s="23" t="s">
        <v>2425</v>
      </c>
      <c r="AD2949" s="4" t="s">
        <v>2426</v>
      </c>
      <c r="AE2949" s="30">
        <v>100</v>
      </c>
      <c r="AF2949" s="30">
        <v>361</v>
      </c>
      <c r="AG2949" s="30">
        <v>0</v>
      </c>
      <c r="AH2949" s="30">
        <v>0</v>
      </c>
      <c r="AI2949" s="30">
        <v>1</v>
      </c>
      <c r="AJ2949" s="30">
        <v>361</v>
      </c>
      <c r="AK2949" s="30">
        <v>1</v>
      </c>
      <c r="AL2949" s="30">
        <v>361</v>
      </c>
      <c r="AM2949" s="30">
        <v>0</v>
      </c>
      <c r="AN2949" s="30">
        <v>749</v>
      </c>
      <c r="AO2949" s="23" t="s">
        <v>2427</v>
      </c>
      <c r="AP2949" s="59" t="s">
        <v>2427</v>
      </c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0"/>
      <c r="CB2949" s="10"/>
      <c r="CC2949" s="10"/>
      <c r="CD2949" s="10"/>
      <c r="CE2949" s="10"/>
      <c r="CF2949" s="10"/>
      <c r="CG2949" s="10"/>
      <c r="CH2949" s="10"/>
      <c r="CI2949" s="10"/>
      <c r="CJ2949" s="10"/>
      <c r="CK2949" s="10"/>
      <c r="CL2949" s="10"/>
      <c r="CM2949" s="10"/>
      <c r="CN2949" s="10"/>
      <c r="CO2949" s="10"/>
      <c r="CP2949" s="10"/>
      <c r="CQ2949" s="10"/>
      <c r="CR2949" s="10"/>
      <c r="CS2949" s="10"/>
      <c r="CT2949" s="10"/>
      <c r="CU2949" s="10"/>
      <c r="CV2949" s="10"/>
      <c r="CW2949" s="10"/>
      <c r="CX2949" s="10"/>
      <c r="CY2949" s="10"/>
      <c r="CZ2949" s="10"/>
      <c r="DA2949" s="10"/>
      <c r="DB2949" s="10"/>
    </row>
    <row r="2950" spans="1:106" s="12" customFormat="1" ht="98" x14ac:dyDescent="0.15">
      <c r="A2950" s="3" t="s">
        <v>41</v>
      </c>
      <c r="B2950" s="3" t="str">
        <f t="shared" si="46"/>
        <v>C_ACC_2781</v>
      </c>
      <c r="C2950" s="4" t="s">
        <v>42</v>
      </c>
      <c r="D2950" s="42">
        <v>2781</v>
      </c>
      <c r="E2950" s="49">
        <v>22.27950315</v>
      </c>
      <c r="F2950" s="49">
        <v>7.791948477</v>
      </c>
      <c r="G2950" s="49">
        <v>2.2682332070000002</v>
      </c>
      <c r="H2950" s="49">
        <v>3.4352501559999999</v>
      </c>
      <c r="I2950" s="36">
        <v>5.9200699999999997E-4</v>
      </c>
      <c r="J2950" s="36">
        <v>5.569732E-3</v>
      </c>
      <c r="K2950" s="4" t="s">
        <v>43</v>
      </c>
      <c r="L2950" s="4">
        <v>47</v>
      </c>
      <c r="M2950" s="4" t="s">
        <v>2421</v>
      </c>
      <c r="N2950" s="4" t="s">
        <v>2422</v>
      </c>
      <c r="O2950" s="5">
        <v>1.3000000000000001E-119</v>
      </c>
      <c r="P2950" s="4" t="s">
        <v>913</v>
      </c>
      <c r="Q2950" s="4" t="s">
        <v>914</v>
      </c>
      <c r="R2950" s="4" t="s">
        <v>913</v>
      </c>
      <c r="S2950" s="4" t="s">
        <v>878</v>
      </c>
      <c r="T2950" s="4" t="s">
        <v>581</v>
      </c>
      <c r="U2950" s="4" t="s">
        <v>581</v>
      </c>
      <c r="V2950" s="4" t="s">
        <v>582</v>
      </c>
      <c r="W2950" s="4" t="s">
        <v>2423</v>
      </c>
      <c r="X2950" s="23" t="s">
        <v>2424</v>
      </c>
      <c r="Y2950" s="67">
        <v>1.4E-157</v>
      </c>
      <c r="Z2950" s="23" t="s">
        <v>2423</v>
      </c>
      <c r="AA2950" s="73" t="s">
        <v>917</v>
      </c>
      <c r="AB2950" s="67">
        <v>1.4E-157</v>
      </c>
      <c r="AC2950" s="23" t="s">
        <v>2425</v>
      </c>
      <c r="AD2950" s="4" t="s">
        <v>2426</v>
      </c>
      <c r="AE2950" s="30">
        <v>100</v>
      </c>
      <c r="AF2950" s="30">
        <v>361</v>
      </c>
      <c r="AG2950" s="30">
        <v>0</v>
      </c>
      <c r="AH2950" s="30">
        <v>0</v>
      </c>
      <c r="AI2950" s="30">
        <v>1</v>
      </c>
      <c r="AJ2950" s="30">
        <v>361</v>
      </c>
      <c r="AK2950" s="30">
        <v>1</v>
      </c>
      <c r="AL2950" s="30">
        <v>361</v>
      </c>
      <c r="AM2950" s="30">
        <v>0</v>
      </c>
      <c r="AN2950" s="30">
        <v>749</v>
      </c>
      <c r="AO2950" s="23" t="s">
        <v>2427</v>
      </c>
      <c r="AP2950" s="59" t="s">
        <v>2427</v>
      </c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10"/>
      <c r="BW2950" s="10"/>
      <c r="BX2950" s="10"/>
      <c r="BY2950" s="10"/>
      <c r="BZ2950" s="10"/>
      <c r="CA2950" s="10"/>
      <c r="CB2950" s="10"/>
      <c r="CC2950" s="10"/>
      <c r="CD2950" s="10"/>
      <c r="CE2950" s="10"/>
      <c r="CF2950" s="10"/>
      <c r="CG2950" s="10"/>
      <c r="CH2950" s="10"/>
      <c r="CI2950" s="10"/>
      <c r="CJ2950" s="10"/>
      <c r="CK2950" s="10"/>
      <c r="CL2950" s="10"/>
      <c r="CM2950" s="10"/>
      <c r="CN2950" s="10"/>
      <c r="CO2950" s="10"/>
      <c r="CP2950" s="10"/>
      <c r="CQ2950" s="10"/>
      <c r="CR2950" s="10"/>
      <c r="CS2950" s="10"/>
      <c r="CT2950" s="10"/>
      <c r="CU2950" s="10"/>
      <c r="CV2950" s="10"/>
      <c r="CW2950" s="10"/>
      <c r="CX2950" s="10"/>
      <c r="CY2950" s="10"/>
      <c r="CZ2950" s="10"/>
      <c r="DA2950" s="10"/>
      <c r="DB2950" s="10"/>
    </row>
    <row r="2951" spans="1:106" s="12" customFormat="1" ht="98" x14ac:dyDescent="0.15">
      <c r="A2951" s="3" t="s">
        <v>41</v>
      </c>
      <c r="B2951" s="3" t="str">
        <f t="shared" si="46"/>
        <v>C_ACC_2781</v>
      </c>
      <c r="C2951" s="4" t="s">
        <v>42</v>
      </c>
      <c r="D2951" s="42">
        <v>2781</v>
      </c>
      <c r="E2951" s="49">
        <v>22.27950315</v>
      </c>
      <c r="F2951" s="49">
        <v>7.7825734879999997</v>
      </c>
      <c r="G2951" s="49">
        <v>2.2570771430000001</v>
      </c>
      <c r="H2951" s="49">
        <v>3.4480759829999998</v>
      </c>
      <c r="I2951" s="36">
        <v>5.6459499999999998E-4</v>
      </c>
      <c r="J2951" s="36">
        <v>4.51513E-3</v>
      </c>
      <c r="K2951" s="4" t="s">
        <v>49</v>
      </c>
      <c r="L2951" s="4">
        <v>38</v>
      </c>
      <c r="M2951" s="4" t="s">
        <v>2421</v>
      </c>
      <c r="N2951" s="4" t="s">
        <v>2422</v>
      </c>
      <c r="O2951" s="5">
        <v>1.3000000000000001E-119</v>
      </c>
      <c r="P2951" s="4" t="s">
        <v>913</v>
      </c>
      <c r="Q2951" s="4" t="s">
        <v>914</v>
      </c>
      <c r="R2951" s="4" t="s">
        <v>913</v>
      </c>
      <c r="S2951" s="4" t="s">
        <v>878</v>
      </c>
      <c r="T2951" s="4" t="s">
        <v>581</v>
      </c>
      <c r="U2951" s="4" t="s">
        <v>581</v>
      </c>
      <c r="V2951" s="4" t="s">
        <v>582</v>
      </c>
      <c r="W2951" s="4" t="s">
        <v>2423</v>
      </c>
      <c r="X2951" s="23" t="s">
        <v>2424</v>
      </c>
      <c r="Y2951" s="67">
        <v>1.4E-157</v>
      </c>
      <c r="Z2951" s="23" t="s">
        <v>2423</v>
      </c>
      <c r="AA2951" s="73" t="s">
        <v>917</v>
      </c>
      <c r="AB2951" s="67">
        <v>1.4E-157</v>
      </c>
      <c r="AC2951" s="23" t="s">
        <v>2425</v>
      </c>
      <c r="AD2951" s="4" t="s">
        <v>2426</v>
      </c>
      <c r="AE2951" s="30">
        <v>100</v>
      </c>
      <c r="AF2951" s="30">
        <v>361</v>
      </c>
      <c r="AG2951" s="30">
        <v>0</v>
      </c>
      <c r="AH2951" s="30">
        <v>0</v>
      </c>
      <c r="AI2951" s="30">
        <v>1</v>
      </c>
      <c r="AJ2951" s="30">
        <v>361</v>
      </c>
      <c r="AK2951" s="30">
        <v>1</v>
      </c>
      <c r="AL2951" s="30">
        <v>361</v>
      </c>
      <c r="AM2951" s="30">
        <v>0</v>
      </c>
      <c r="AN2951" s="30">
        <v>749</v>
      </c>
      <c r="AO2951" s="23" t="s">
        <v>2427</v>
      </c>
      <c r="AP2951" s="59" t="s">
        <v>2427</v>
      </c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/>
      <c r="BT2951" s="10"/>
      <c r="BU2951" s="10"/>
      <c r="BV2951" s="10"/>
      <c r="BW2951" s="10"/>
      <c r="BX2951" s="10"/>
      <c r="BY2951" s="10"/>
      <c r="BZ2951" s="10"/>
      <c r="CA2951" s="10"/>
      <c r="CB2951" s="10"/>
      <c r="CC2951" s="10"/>
      <c r="CD2951" s="10"/>
      <c r="CE2951" s="10"/>
      <c r="CF2951" s="10"/>
      <c r="CG2951" s="10"/>
      <c r="CH2951" s="10"/>
      <c r="CI2951" s="10"/>
      <c r="CJ2951" s="10"/>
      <c r="CK2951" s="10"/>
      <c r="CL2951" s="10"/>
      <c r="CM2951" s="10"/>
      <c r="CN2951" s="10"/>
      <c r="CO2951" s="10"/>
      <c r="CP2951" s="10"/>
      <c r="CQ2951" s="10"/>
      <c r="CR2951" s="10"/>
      <c r="CS2951" s="10"/>
      <c r="CT2951" s="10"/>
      <c r="CU2951" s="10"/>
      <c r="CV2951" s="10"/>
      <c r="CW2951" s="10"/>
      <c r="CX2951" s="10"/>
      <c r="CY2951" s="10"/>
      <c r="CZ2951" s="10"/>
      <c r="DA2951" s="10"/>
      <c r="DB2951" s="10"/>
    </row>
    <row r="2952" spans="1:106" s="12" customFormat="1" ht="98" x14ac:dyDescent="0.15">
      <c r="A2952" s="3" t="s">
        <v>41</v>
      </c>
      <c r="B2952" s="3" t="str">
        <f t="shared" si="46"/>
        <v>C_ACC_2781</v>
      </c>
      <c r="C2952" s="4" t="s">
        <v>42</v>
      </c>
      <c r="D2952" s="42">
        <v>2781</v>
      </c>
      <c r="E2952" s="49">
        <v>22.27950315</v>
      </c>
      <c r="F2952" s="49">
        <v>6.645890348</v>
      </c>
      <c r="G2952" s="49">
        <v>1.7955499319999999</v>
      </c>
      <c r="H2952" s="49">
        <v>3.7013119099999998</v>
      </c>
      <c r="I2952" s="36">
        <v>2.1448800000000001E-4</v>
      </c>
      <c r="J2952" s="36">
        <v>1.5282239999999999E-3</v>
      </c>
      <c r="K2952" s="4" t="s">
        <v>45</v>
      </c>
      <c r="L2952" s="4">
        <v>1</v>
      </c>
      <c r="M2952" s="4" t="s">
        <v>2421</v>
      </c>
      <c r="N2952" s="4" t="s">
        <v>2422</v>
      </c>
      <c r="O2952" s="5">
        <v>1.3000000000000001E-119</v>
      </c>
      <c r="P2952" s="4" t="s">
        <v>913</v>
      </c>
      <c r="Q2952" s="4" t="s">
        <v>914</v>
      </c>
      <c r="R2952" s="4" t="s">
        <v>913</v>
      </c>
      <c r="S2952" s="4" t="s">
        <v>878</v>
      </c>
      <c r="T2952" s="4" t="s">
        <v>581</v>
      </c>
      <c r="U2952" s="4" t="s">
        <v>581</v>
      </c>
      <c r="V2952" s="4" t="s">
        <v>582</v>
      </c>
      <c r="W2952" s="4" t="s">
        <v>2423</v>
      </c>
      <c r="X2952" s="23" t="s">
        <v>2424</v>
      </c>
      <c r="Y2952" s="67">
        <v>1.4E-157</v>
      </c>
      <c r="Z2952" s="23" t="s">
        <v>2423</v>
      </c>
      <c r="AA2952" s="73" t="s">
        <v>917</v>
      </c>
      <c r="AB2952" s="67">
        <v>1.4E-157</v>
      </c>
      <c r="AC2952" s="23" t="s">
        <v>2425</v>
      </c>
      <c r="AD2952" s="4" t="s">
        <v>2426</v>
      </c>
      <c r="AE2952" s="30">
        <v>100</v>
      </c>
      <c r="AF2952" s="30">
        <v>361</v>
      </c>
      <c r="AG2952" s="30">
        <v>0</v>
      </c>
      <c r="AH2952" s="30">
        <v>0</v>
      </c>
      <c r="AI2952" s="30">
        <v>1</v>
      </c>
      <c r="AJ2952" s="30">
        <v>361</v>
      </c>
      <c r="AK2952" s="30">
        <v>1</v>
      </c>
      <c r="AL2952" s="30">
        <v>361</v>
      </c>
      <c r="AM2952" s="30">
        <v>0</v>
      </c>
      <c r="AN2952" s="30">
        <v>749</v>
      </c>
      <c r="AO2952" s="23" t="s">
        <v>2427</v>
      </c>
      <c r="AP2952" s="59" t="s">
        <v>2427</v>
      </c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10"/>
      <c r="CE2952" s="10"/>
      <c r="CF2952" s="10"/>
      <c r="CG2952" s="10"/>
      <c r="CH2952" s="10"/>
      <c r="CI2952" s="10"/>
      <c r="CJ2952" s="10"/>
      <c r="CK2952" s="10"/>
      <c r="CL2952" s="10"/>
      <c r="CM2952" s="10"/>
      <c r="CN2952" s="10"/>
      <c r="CO2952" s="10"/>
      <c r="CP2952" s="10"/>
      <c r="CQ2952" s="10"/>
      <c r="CR2952" s="10"/>
      <c r="CS2952" s="10"/>
      <c r="CT2952" s="10"/>
      <c r="CU2952" s="10"/>
      <c r="CV2952" s="10"/>
      <c r="CW2952" s="10"/>
      <c r="CX2952" s="10"/>
      <c r="CY2952" s="10"/>
      <c r="CZ2952" s="10"/>
      <c r="DA2952" s="10"/>
      <c r="DB2952" s="10"/>
    </row>
    <row r="2953" spans="1:106" s="12" customFormat="1" ht="112" x14ac:dyDescent="0.15">
      <c r="A2953" s="3" t="s">
        <v>41</v>
      </c>
      <c r="B2953" s="3" t="str">
        <f t="shared" si="46"/>
        <v>C_ACC_2782</v>
      </c>
      <c r="C2953" s="4" t="s">
        <v>42</v>
      </c>
      <c r="D2953" s="42">
        <v>2782</v>
      </c>
      <c r="E2953" s="49">
        <v>32.980380029999999</v>
      </c>
      <c r="F2953" s="49">
        <v>4.3967803959999996</v>
      </c>
      <c r="G2953" s="49">
        <v>1.59008821</v>
      </c>
      <c r="H2953" s="49">
        <v>2.7651172860000002</v>
      </c>
      <c r="I2953" s="36">
        <v>5.6902330000000003E-3</v>
      </c>
      <c r="J2953" s="36">
        <v>1.1766014E-2</v>
      </c>
      <c r="K2953" s="4" t="s">
        <v>45</v>
      </c>
      <c r="L2953" s="4">
        <v>1</v>
      </c>
      <c r="M2953" s="4" t="s">
        <v>1533</v>
      </c>
      <c r="N2953" s="4" t="s">
        <v>1534</v>
      </c>
      <c r="O2953" s="5">
        <v>1.2E-159</v>
      </c>
      <c r="P2953" s="4" t="s">
        <v>1535</v>
      </c>
      <c r="Q2953" s="4" t="s">
        <v>1536</v>
      </c>
      <c r="R2953" s="4" t="s">
        <v>1535</v>
      </c>
      <c r="S2953" s="4" t="s">
        <v>1537</v>
      </c>
      <c r="T2953" s="4" t="s">
        <v>581</v>
      </c>
      <c r="U2953" s="4" t="s">
        <v>879</v>
      </c>
      <c r="V2953" s="4" t="s">
        <v>880</v>
      </c>
      <c r="W2953" s="4" t="s">
        <v>1538</v>
      </c>
      <c r="X2953" s="23" t="s">
        <v>1539</v>
      </c>
      <c r="Y2953" s="67">
        <v>1.2E-172</v>
      </c>
      <c r="Z2953" s="23" t="s">
        <v>1538</v>
      </c>
      <c r="AA2953" s="73" t="s">
        <v>883</v>
      </c>
      <c r="AB2953" s="67">
        <v>1.2E-172</v>
      </c>
      <c r="AC2953" s="23" t="s">
        <v>1540</v>
      </c>
      <c r="AD2953" s="4" t="s">
        <v>1541</v>
      </c>
      <c r="AE2953" s="30">
        <v>100</v>
      </c>
      <c r="AF2953" s="30">
        <v>377</v>
      </c>
      <c r="AG2953" s="30">
        <v>0</v>
      </c>
      <c r="AH2953" s="30">
        <v>0</v>
      </c>
      <c r="AI2953" s="30">
        <v>1</v>
      </c>
      <c r="AJ2953" s="30">
        <v>377</v>
      </c>
      <c r="AK2953" s="30">
        <v>1</v>
      </c>
      <c r="AL2953" s="30">
        <v>377</v>
      </c>
      <c r="AM2953" s="30">
        <v>0</v>
      </c>
      <c r="AN2953" s="30">
        <v>781</v>
      </c>
      <c r="AO2953" s="23" t="s">
        <v>1542</v>
      </c>
      <c r="AP2953" s="59" t="s">
        <v>1542</v>
      </c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10"/>
      <c r="CE2953" s="10"/>
      <c r="CF2953" s="10"/>
      <c r="CG2953" s="10"/>
      <c r="CH2953" s="10"/>
      <c r="CI2953" s="10"/>
      <c r="CJ2953" s="10"/>
      <c r="CK2953" s="10"/>
      <c r="CL2953" s="10"/>
      <c r="CM2953" s="10"/>
      <c r="CN2953" s="10"/>
      <c r="CO2953" s="10"/>
      <c r="CP2953" s="10"/>
      <c r="CQ2953" s="10"/>
      <c r="CR2953" s="10"/>
      <c r="CS2953" s="10"/>
      <c r="CT2953" s="10"/>
      <c r="CU2953" s="10"/>
      <c r="CV2953" s="10"/>
      <c r="CW2953" s="10"/>
      <c r="CX2953" s="10"/>
      <c r="CY2953" s="10"/>
      <c r="CZ2953" s="10"/>
      <c r="DA2953" s="10"/>
      <c r="DB2953" s="10"/>
    </row>
    <row r="2954" spans="1:106" s="12" customFormat="1" ht="98" x14ac:dyDescent="0.15">
      <c r="A2954" s="3" t="s">
        <v>41</v>
      </c>
      <c r="B2954" s="3" t="str">
        <f t="shared" si="46"/>
        <v>C_ACC_2786</v>
      </c>
      <c r="C2954" s="4" t="s">
        <v>42</v>
      </c>
      <c r="D2954" s="42">
        <v>2786</v>
      </c>
      <c r="E2954" s="49">
        <v>14.16039951</v>
      </c>
      <c r="F2954" s="49">
        <v>7.5438217019999998</v>
      </c>
      <c r="G2954" s="49">
        <v>2.4946367569999999</v>
      </c>
      <c r="H2954" s="49">
        <v>3.0240160939999998</v>
      </c>
      <c r="I2954" s="36">
        <v>2.494432E-3</v>
      </c>
      <c r="J2954" s="36">
        <v>6.5076639999999998E-3</v>
      </c>
      <c r="K2954" s="4" t="s">
        <v>45</v>
      </c>
      <c r="L2954" s="4">
        <v>3</v>
      </c>
      <c r="M2954" s="4" t="s">
        <v>44</v>
      </c>
      <c r="N2954" s="4" t="s">
        <v>44</v>
      </c>
      <c r="O2954" s="4" t="s">
        <v>44</v>
      </c>
      <c r="P2954" s="4" t="s">
        <v>44</v>
      </c>
      <c r="Q2954" s="4" t="s">
        <v>44</v>
      </c>
      <c r="R2954" s="4" t="s">
        <v>44</v>
      </c>
      <c r="S2954" s="4" t="s">
        <v>44</v>
      </c>
      <c r="T2954" s="4" t="s">
        <v>1293</v>
      </c>
      <c r="U2954" s="4" t="s">
        <v>1293</v>
      </c>
      <c r="V2954" s="4" t="s">
        <v>1294</v>
      </c>
      <c r="W2954" s="4" t="s">
        <v>5367</v>
      </c>
      <c r="X2954" s="23" t="s">
        <v>5368</v>
      </c>
      <c r="Y2954" s="67">
        <v>8.7999999999999993E-118</v>
      </c>
      <c r="Z2954" s="23" t="s">
        <v>44</v>
      </c>
      <c r="AA2954" s="73" t="s">
        <v>44</v>
      </c>
      <c r="AB2954" s="23" t="s">
        <v>44</v>
      </c>
      <c r="AC2954" s="23" t="s">
        <v>5369</v>
      </c>
      <c r="AD2954" s="4" t="s">
        <v>5370</v>
      </c>
      <c r="AE2954" s="30">
        <v>100</v>
      </c>
      <c r="AF2954" s="30">
        <v>228</v>
      </c>
      <c r="AG2954" s="30">
        <v>0</v>
      </c>
      <c r="AH2954" s="30">
        <v>0</v>
      </c>
      <c r="AI2954" s="30">
        <v>1</v>
      </c>
      <c r="AJ2954" s="30">
        <v>228</v>
      </c>
      <c r="AK2954" s="30">
        <v>1</v>
      </c>
      <c r="AL2954" s="30">
        <v>228</v>
      </c>
      <c r="AM2954" s="63">
        <v>1.72E-167</v>
      </c>
      <c r="AN2954" s="30">
        <v>470</v>
      </c>
      <c r="AO2954" s="23" t="s">
        <v>5371</v>
      </c>
      <c r="AP2954" s="59" t="s">
        <v>5371</v>
      </c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</row>
    <row r="2955" spans="1:106" s="12" customFormat="1" ht="98" x14ac:dyDescent="0.15">
      <c r="A2955" s="3" t="s">
        <v>41</v>
      </c>
      <c r="B2955" s="3" t="str">
        <f t="shared" si="46"/>
        <v>C_ACC_2786</v>
      </c>
      <c r="C2955" s="4" t="s">
        <v>42</v>
      </c>
      <c r="D2955" s="42">
        <v>2786</v>
      </c>
      <c r="E2955" s="49">
        <v>14.16039951</v>
      </c>
      <c r="F2955" s="49">
        <v>7.259383089</v>
      </c>
      <c r="G2955" s="49">
        <v>2.6497372110000001</v>
      </c>
      <c r="H2955" s="49">
        <v>2.7396615259999999</v>
      </c>
      <c r="I2955" s="36">
        <v>6.150249E-3</v>
      </c>
      <c r="J2955" s="36">
        <v>2.0400825000000001E-2</v>
      </c>
      <c r="K2955" s="4" t="s">
        <v>56</v>
      </c>
      <c r="L2955" s="4">
        <v>22</v>
      </c>
      <c r="M2955" s="4" t="s">
        <v>44</v>
      </c>
      <c r="N2955" s="4" t="s">
        <v>44</v>
      </c>
      <c r="O2955" s="4" t="s">
        <v>44</v>
      </c>
      <c r="P2955" s="4" t="s">
        <v>44</v>
      </c>
      <c r="Q2955" s="4" t="s">
        <v>44</v>
      </c>
      <c r="R2955" s="4" t="s">
        <v>44</v>
      </c>
      <c r="S2955" s="4" t="s">
        <v>44</v>
      </c>
      <c r="T2955" s="4" t="s">
        <v>1293</v>
      </c>
      <c r="U2955" s="4" t="s">
        <v>1293</v>
      </c>
      <c r="V2955" s="4" t="s">
        <v>1294</v>
      </c>
      <c r="W2955" s="4" t="s">
        <v>5367</v>
      </c>
      <c r="X2955" s="23" t="s">
        <v>5368</v>
      </c>
      <c r="Y2955" s="67">
        <v>8.7999999999999993E-118</v>
      </c>
      <c r="Z2955" s="23" t="s">
        <v>44</v>
      </c>
      <c r="AA2955" s="73" t="s">
        <v>44</v>
      </c>
      <c r="AB2955" s="23" t="s">
        <v>44</v>
      </c>
      <c r="AC2955" s="23" t="s">
        <v>5369</v>
      </c>
      <c r="AD2955" s="4" t="s">
        <v>5370</v>
      </c>
      <c r="AE2955" s="30">
        <v>100</v>
      </c>
      <c r="AF2955" s="30">
        <v>228</v>
      </c>
      <c r="AG2955" s="30">
        <v>0</v>
      </c>
      <c r="AH2955" s="30">
        <v>0</v>
      </c>
      <c r="AI2955" s="30">
        <v>1</v>
      </c>
      <c r="AJ2955" s="30">
        <v>228</v>
      </c>
      <c r="AK2955" s="30">
        <v>1</v>
      </c>
      <c r="AL2955" s="30">
        <v>228</v>
      </c>
      <c r="AM2955" s="63">
        <v>1.72E-167</v>
      </c>
      <c r="AN2955" s="30">
        <v>470</v>
      </c>
      <c r="AO2955" s="23" t="s">
        <v>5371</v>
      </c>
      <c r="AP2955" s="59" t="s">
        <v>5371</v>
      </c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0"/>
      <c r="BW2955" s="10"/>
      <c r="BX2955" s="10"/>
      <c r="BY2955" s="10"/>
      <c r="BZ2955" s="10"/>
      <c r="CA2955" s="10"/>
      <c r="CB2955" s="10"/>
      <c r="CC2955" s="10"/>
      <c r="CD2955" s="10"/>
      <c r="CE2955" s="10"/>
      <c r="CF2955" s="10"/>
      <c r="CG2955" s="10"/>
      <c r="CH2955" s="10"/>
      <c r="CI2955" s="10"/>
      <c r="CJ2955" s="10"/>
      <c r="CK2955" s="10"/>
      <c r="CL2955" s="10"/>
      <c r="CM2955" s="10"/>
      <c r="CN2955" s="10"/>
      <c r="CO2955" s="10"/>
      <c r="CP2955" s="10"/>
      <c r="CQ2955" s="10"/>
      <c r="CR2955" s="10"/>
      <c r="CS2955" s="10"/>
      <c r="CT2955" s="10"/>
      <c r="CU2955" s="10"/>
      <c r="CV2955" s="10"/>
      <c r="CW2955" s="10"/>
      <c r="CX2955" s="10"/>
      <c r="CY2955" s="10"/>
      <c r="CZ2955" s="10"/>
      <c r="DA2955" s="10"/>
      <c r="DB2955" s="10"/>
    </row>
    <row r="2956" spans="1:106" s="12" customFormat="1" ht="98" x14ac:dyDescent="0.15">
      <c r="A2956" s="3" t="s">
        <v>41</v>
      </c>
      <c r="B2956" s="3" t="str">
        <f t="shared" si="46"/>
        <v>C_ACC_2786</v>
      </c>
      <c r="C2956" s="4" t="s">
        <v>42</v>
      </c>
      <c r="D2956" s="42">
        <v>2786</v>
      </c>
      <c r="E2956" s="49">
        <v>14.16039951</v>
      </c>
      <c r="F2956" s="49">
        <v>7.1624897259999996</v>
      </c>
      <c r="G2956" s="49">
        <v>2.7335508860000002</v>
      </c>
      <c r="H2956" s="49">
        <v>2.6202145209999999</v>
      </c>
      <c r="I2956" s="36">
        <v>8.7874470000000003E-3</v>
      </c>
      <c r="J2956" s="36">
        <v>2.3160508E-2</v>
      </c>
      <c r="K2956" s="4" t="s">
        <v>43</v>
      </c>
      <c r="L2956" s="4">
        <v>24</v>
      </c>
      <c r="M2956" s="4" t="s">
        <v>44</v>
      </c>
      <c r="N2956" s="4" t="s">
        <v>44</v>
      </c>
      <c r="O2956" s="4" t="s">
        <v>44</v>
      </c>
      <c r="P2956" s="4" t="s">
        <v>44</v>
      </c>
      <c r="Q2956" s="4" t="s">
        <v>44</v>
      </c>
      <c r="R2956" s="4" t="s">
        <v>44</v>
      </c>
      <c r="S2956" s="4" t="s">
        <v>44</v>
      </c>
      <c r="T2956" s="4" t="s">
        <v>1293</v>
      </c>
      <c r="U2956" s="4" t="s">
        <v>1293</v>
      </c>
      <c r="V2956" s="4" t="s">
        <v>1294</v>
      </c>
      <c r="W2956" s="4" t="s">
        <v>5367</v>
      </c>
      <c r="X2956" s="23" t="s">
        <v>5368</v>
      </c>
      <c r="Y2956" s="67">
        <v>8.7999999999999993E-118</v>
      </c>
      <c r="Z2956" s="23" t="s">
        <v>44</v>
      </c>
      <c r="AA2956" s="73" t="s">
        <v>44</v>
      </c>
      <c r="AB2956" s="23" t="s">
        <v>44</v>
      </c>
      <c r="AC2956" s="23" t="s">
        <v>5369</v>
      </c>
      <c r="AD2956" s="4" t="s">
        <v>5370</v>
      </c>
      <c r="AE2956" s="30">
        <v>100</v>
      </c>
      <c r="AF2956" s="30">
        <v>228</v>
      </c>
      <c r="AG2956" s="30">
        <v>0</v>
      </c>
      <c r="AH2956" s="30">
        <v>0</v>
      </c>
      <c r="AI2956" s="30">
        <v>1</v>
      </c>
      <c r="AJ2956" s="30">
        <v>228</v>
      </c>
      <c r="AK2956" s="30">
        <v>1</v>
      </c>
      <c r="AL2956" s="30">
        <v>228</v>
      </c>
      <c r="AM2956" s="63">
        <v>1.72E-167</v>
      </c>
      <c r="AN2956" s="30">
        <v>470</v>
      </c>
      <c r="AO2956" s="23" t="s">
        <v>5371</v>
      </c>
      <c r="AP2956" s="59" t="s">
        <v>5371</v>
      </c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10"/>
      <c r="BW2956" s="10"/>
      <c r="BX2956" s="10"/>
      <c r="BY2956" s="10"/>
      <c r="BZ2956" s="10"/>
      <c r="CA2956" s="10"/>
      <c r="CB2956" s="10"/>
      <c r="CC2956" s="10"/>
      <c r="CD2956" s="10"/>
      <c r="CE2956" s="10"/>
      <c r="CF2956" s="10"/>
      <c r="CG2956" s="10"/>
      <c r="CH2956" s="10"/>
      <c r="CI2956" s="10"/>
      <c r="CJ2956" s="10"/>
      <c r="CK2956" s="10"/>
      <c r="CL2956" s="10"/>
      <c r="CM2956" s="10"/>
      <c r="CN2956" s="10"/>
      <c r="CO2956" s="10"/>
      <c r="CP2956" s="10"/>
      <c r="CQ2956" s="10"/>
      <c r="CR2956" s="10"/>
      <c r="CS2956" s="10"/>
      <c r="CT2956" s="10"/>
      <c r="CU2956" s="10"/>
      <c r="CV2956" s="10"/>
      <c r="CW2956" s="10"/>
      <c r="CX2956" s="10"/>
      <c r="CY2956" s="10"/>
      <c r="CZ2956" s="10"/>
      <c r="DA2956" s="10"/>
      <c r="DB2956" s="10"/>
    </row>
    <row r="2957" spans="1:106" s="12" customFormat="1" ht="98" x14ac:dyDescent="0.15">
      <c r="A2957" s="3" t="s">
        <v>41</v>
      </c>
      <c r="B2957" s="3" t="str">
        <f t="shared" si="46"/>
        <v>C_ACC_2786</v>
      </c>
      <c r="C2957" s="4" t="s">
        <v>42</v>
      </c>
      <c r="D2957" s="42">
        <v>2786</v>
      </c>
      <c r="E2957" s="49">
        <v>14.16039951</v>
      </c>
      <c r="F2957" s="49">
        <v>7.0463944029999999</v>
      </c>
      <c r="G2957" s="49">
        <v>2.6968307660000002</v>
      </c>
      <c r="H2957" s="49">
        <v>2.6128426340000002</v>
      </c>
      <c r="I2957" s="36">
        <v>8.9792640000000007E-3</v>
      </c>
      <c r="J2957" s="36">
        <v>2.1145211000000001E-2</v>
      </c>
      <c r="K2957" s="4" t="s">
        <v>49</v>
      </c>
      <c r="L2957" s="4">
        <v>35</v>
      </c>
      <c r="M2957" s="4" t="s">
        <v>44</v>
      </c>
      <c r="N2957" s="4" t="s">
        <v>44</v>
      </c>
      <c r="O2957" s="4" t="s">
        <v>44</v>
      </c>
      <c r="P2957" s="4" t="s">
        <v>44</v>
      </c>
      <c r="Q2957" s="4" t="s">
        <v>44</v>
      </c>
      <c r="R2957" s="4" t="s">
        <v>44</v>
      </c>
      <c r="S2957" s="4" t="s">
        <v>44</v>
      </c>
      <c r="T2957" s="4" t="s">
        <v>1293</v>
      </c>
      <c r="U2957" s="4" t="s">
        <v>1293</v>
      </c>
      <c r="V2957" s="4" t="s">
        <v>1294</v>
      </c>
      <c r="W2957" s="4" t="s">
        <v>5367</v>
      </c>
      <c r="X2957" s="23" t="s">
        <v>5368</v>
      </c>
      <c r="Y2957" s="67">
        <v>8.7999999999999993E-118</v>
      </c>
      <c r="Z2957" s="23" t="s">
        <v>44</v>
      </c>
      <c r="AA2957" s="73" t="s">
        <v>44</v>
      </c>
      <c r="AB2957" s="23" t="s">
        <v>44</v>
      </c>
      <c r="AC2957" s="23" t="s">
        <v>5369</v>
      </c>
      <c r="AD2957" s="4" t="s">
        <v>5370</v>
      </c>
      <c r="AE2957" s="30">
        <v>100</v>
      </c>
      <c r="AF2957" s="30">
        <v>228</v>
      </c>
      <c r="AG2957" s="30">
        <v>0</v>
      </c>
      <c r="AH2957" s="30">
        <v>0</v>
      </c>
      <c r="AI2957" s="30">
        <v>1</v>
      </c>
      <c r="AJ2957" s="30">
        <v>228</v>
      </c>
      <c r="AK2957" s="30">
        <v>1</v>
      </c>
      <c r="AL2957" s="30">
        <v>228</v>
      </c>
      <c r="AM2957" s="63">
        <v>1.72E-167</v>
      </c>
      <c r="AN2957" s="30">
        <v>470</v>
      </c>
      <c r="AO2957" s="23" t="s">
        <v>5371</v>
      </c>
      <c r="AP2957" s="59" t="s">
        <v>5371</v>
      </c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</row>
    <row r="2958" spans="1:106" s="12" customFormat="1" ht="98" x14ac:dyDescent="0.15">
      <c r="A2958" s="3" t="s">
        <v>41</v>
      </c>
      <c r="B2958" s="3" t="str">
        <f t="shared" si="46"/>
        <v>C_ACC_2790</v>
      </c>
      <c r="C2958" s="4" t="s">
        <v>42</v>
      </c>
      <c r="D2958" s="42">
        <v>2790</v>
      </c>
      <c r="E2958" s="49">
        <v>13.11440168</v>
      </c>
      <c r="F2958" s="49">
        <v>6.7516907169999998</v>
      </c>
      <c r="G2958" s="49">
        <v>2.5487111539999998</v>
      </c>
      <c r="H2958" s="49">
        <v>2.6490607650000002</v>
      </c>
      <c r="I2958" s="36">
        <v>8.0715820000000008E-3</v>
      </c>
      <c r="J2958" s="36">
        <v>2.1829972E-2</v>
      </c>
      <c r="K2958" s="4" t="s">
        <v>43</v>
      </c>
      <c r="L2958" s="4">
        <v>27</v>
      </c>
      <c r="M2958" s="4" t="s">
        <v>7177</v>
      </c>
      <c r="N2958" s="4" t="s">
        <v>7178</v>
      </c>
      <c r="O2958" s="5">
        <v>2.4999999999999999E-61</v>
      </c>
      <c r="P2958" s="4" t="s">
        <v>44</v>
      </c>
      <c r="Q2958" s="4" t="s">
        <v>44</v>
      </c>
      <c r="R2958" s="4" t="s">
        <v>44</v>
      </c>
      <c r="S2958" s="4" t="s">
        <v>44</v>
      </c>
      <c r="T2958" s="4" t="s">
        <v>2374</v>
      </c>
      <c r="U2958" s="4" t="s">
        <v>2374</v>
      </c>
      <c r="V2958" s="4" t="s">
        <v>2375</v>
      </c>
      <c r="W2958" s="4" t="s">
        <v>7179</v>
      </c>
      <c r="X2958" s="23" t="s">
        <v>7180</v>
      </c>
      <c r="Y2958" s="67">
        <v>2.9000000000000003E-57</v>
      </c>
      <c r="Z2958" s="23" t="s">
        <v>44</v>
      </c>
      <c r="AA2958" s="73" t="s">
        <v>44</v>
      </c>
      <c r="AB2958" s="23" t="s">
        <v>44</v>
      </c>
      <c r="AC2958" s="23" t="s">
        <v>7181</v>
      </c>
      <c r="AD2958" s="4" t="s">
        <v>7182</v>
      </c>
      <c r="AE2958" s="30">
        <v>100</v>
      </c>
      <c r="AF2958" s="30">
        <v>173</v>
      </c>
      <c r="AG2958" s="30">
        <v>0</v>
      </c>
      <c r="AH2958" s="30">
        <v>0</v>
      </c>
      <c r="AI2958" s="30">
        <v>1</v>
      </c>
      <c r="AJ2958" s="30">
        <v>173</v>
      </c>
      <c r="AK2958" s="30">
        <v>1</v>
      </c>
      <c r="AL2958" s="30">
        <v>173</v>
      </c>
      <c r="AM2958" s="63">
        <v>1.76E-121</v>
      </c>
      <c r="AN2958" s="30">
        <v>349</v>
      </c>
      <c r="AO2958" s="23" t="s">
        <v>7183</v>
      </c>
      <c r="AP2958" s="59" t="s">
        <v>7183</v>
      </c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/>
      <c r="BT2958" s="10"/>
      <c r="BU2958" s="10"/>
      <c r="BV2958" s="10"/>
      <c r="BW2958" s="10"/>
      <c r="BX2958" s="10"/>
      <c r="BY2958" s="10"/>
      <c r="BZ2958" s="10"/>
      <c r="CA2958" s="10"/>
      <c r="CB2958" s="10"/>
      <c r="CC2958" s="10"/>
      <c r="CD2958" s="10"/>
      <c r="CE2958" s="10"/>
      <c r="CF2958" s="10"/>
      <c r="CG2958" s="10"/>
      <c r="CH2958" s="10"/>
      <c r="CI2958" s="10"/>
      <c r="CJ2958" s="10"/>
      <c r="CK2958" s="10"/>
      <c r="CL2958" s="10"/>
      <c r="CM2958" s="10"/>
      <c r="CN2958" s="10"/>
      <c r="CO2958" s="10"/>
      <c r="CP2958" s="10"/>
      <c r="CQ2958" s="10"/>
      <c r="CR2958" s="10"/>
      <c r="CS2958" s="10"/>
      <c r="CT2958" s="10"/>
      <c r="CU2958" s="10"/>
      <c r="CV2958" s="10"/>
      <c r="CW2958" s="10"/>
      <c r="CX2958" s="10"/>
      <c r="CY2958" s="10"/>
      <c r="CZ2958" s="10"/>
      <c r="DA2958" s="10"/>
      <c r="DB2958" s="10"/>
    </row>
    <row r="2959" spans="1:106" s="12" customFormat="1" ht="98" x14ac:dyDescent="0.15">
      <c r="A2959" s="3" t="s">
        <v>41</v>
      </c>
      <c r="B2959" s="3" t="str">
        <f t="shared" si="46"/>
        <v>C_ACC_2790</v>
      </c>
      <c r="C2959" s="4" t="s">
        <v>42</v>
      </c>
      <c r="D2959" s="42">
        <v>2790</v>
      </c>
      <c r="E2959" s="49">
        <v>13.11440168</v>
      </c>
      <c r="F2959" s="49">
        <v>6.7316669640000004</v>
      </c>
      <c r="G2959" s="49">
        <v>2.5450877799999998</v>
      </c>
      <c r="H2959" s="49">
        <v>2.644964554</v>
      </c>
      <c r="I2959" s="36">
        <v>8.1699470000000003E-3</v>
      </c>
      <c r="J2959" s="36">
        <v>1.9743444999999998E-2</v>
      </c>
      <c r="K2959" s="4" t="s">
        <v>49</v>
      </c>
      <c r="L2959" s="4">
        <v>22</v>
      </c>
      <c r="M2959" s="4" t="s">
        <v>7177</v>
      </c>
      <c r="N2959" s="4" t="s">
        <v>7178</v>
      </c>
      <c r="O2959" s="5">
        <v>2.4999999999999999E-61</v>
      </c>
      <c r="P2959" s="4" t="s">
        <v>44</v>
      </c>
      <c r="Q2959" s="4" t="s">
        <v>44</v>
      </c>
      <c r="R2959" s="4" t="s">
        <v>44</v>
      </c>
      <c r="S2959" s="4" t="s">
        <v>44</v>
      </c>
      <c r="T2959" s="4" t="s">
        <v>2374</v>
      </c>
      <c r="U2959" s="4" t="s">
        <v>2374</v>
      </c>
      <c r="V2959" s="4" t="s">
        <v>2375</v>
      </c>
      <c r="W2959" s="4" t="s">
        <v>7179</v>
      </c>
      <c r="X2959" s="23" t="s">
        <v>7180</v>
      </c>
      <c r="Y2959" s="67">
        <v>2.9000000000000003E-57</v>
      </c>
      <c r="Z2959" s="23" t="s">
        <v>44</v>
      </c>
      <c r="AA2959" s="73" t="s">
        <v>44</v>
      </c>
      <c r="AB2959" s="23" t="s">
        <v>44</v>
      </c>
      <c r="AC2959" s="23" t="s">
        <v>7181</v>
      </c>
      <c r="AD2959" s="4" t="s">
        <v>7182</v>
      </c>
      <c r="AE2959" s="30">
        <v>100</v>
      </c>
      <c r="AF2959" s="30">
        <v>173</v>
      </c>
      <c r="AG2959" s="30">
        <v>0</v>
      </c>
      <c r="AH2959" s="30">
        <v>0</v>
      </c>
      <c r="AI2959" s="30">
        <v>1</v>
      </c>
      <c r="AJ2959" s="30">
        <v>173</v>
      </c>
      <c r="AK2959" s="30">
        <v>1</v>
      </c>
      <c r="AL2959" s="30">
        <v>173</v>
      </c>
      <c r="AM2959" s="63">
        <v>1.76E-121</v>
      </c>
      <c r="AN2959" s="30">
        <v>349</v>
      </c>
      <c r="AO2959" s="23" t="s">
        <v>7183</v>
      </c>
      <c r="AP2959" s="59" t="s">
        <v>7183</v>
      </c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10"/>
      <c r="CE2959" s="10"/>
      <c r="CF2959" s="10"/>
      <c r="CG2959" s="10"/>
      <c r="CH2959" s="10"/>
      <c r="CI2959" s="10"/>
      <c r="CJ2959" s="10"/>
      <c r="CK2959" s="10"/>
      <c r="CL2959" s="10"/>
      <c r="CM2959" s="10"/>
      <c r="CN2959" s="10"/>
      <c r="CO2959" s="10"/>
      <c r="CP2959" s="10"/>
      <c r="CQ2959" s="10"/>
      <c r="CR2959" s="10"/>
      <c r="CS2959" s="10"/>
      <c r="CT2959" s="10"/>
      <c r="CU2959" s="10"/>
      <c r="CV2959" s="10"/>
      <c r="CW2959" s="10"/>
      <c r="CX2959" s="10"/>
      <c r="CY2959" s="10"/>
      <c r="CZ2959" s="10"/>
      <c r="DA2959" s="10"/>
      <c r="DB2959" s="10"/>
    </row>
    <row r="2960" spans="1:106" s="12" customFormat="1" ht="98" x14ac:dyDescent="0.15">
      <c r="A2960" s="3" t="s">
        <v>41</v>
      </c>
      <c r="B2960" s="3" t="str">
        <f t="shared" si="46"/>
        <v>C_ACC_2790</v>
      </c>
      <c r="C2960" s="4" t="s">
        <v>42</v>
      </c>
      <c r="D2960" s="42">
        <v>2790</v>
      </c>
      <c r="E2960" s="49">
        <v>13.11440168</v>
      </c>
      <c r="F2960" s="49">
        <v>6.3598486489999999</v>
      </c>
      <c r="G2960" s="49">
        <v>2.480633428</v>
      </c>
      <c r="H2960" s="49">
        <v>2.563800268</v>
      </c>
      <c r="I2960" s="36">
        <v>1.0353309999999999E-2</v>
      </c>
      <c r="J2960" s="36">
        <v>2.9487962999999999E-2</v>
      </c>
      <c r="K2960" s="4" t="s">
        <v>56</v>
      </c>
      <c r="L2960" s="4">
        <v>29</v>
      </c>
      <c r="M2960" s="4" t="s">
        <v>7177</v>
      </c>
      <c r="N2960" s="4" t="s">
        <v>7178</v>
      </c>
      <c r="O2960" s="5">
        <v>2.4999999999999999E-61</v>
      </c>
      <c r="P2960" s="4" t="s">
        <v>44</v>
      </c>
      <c r="Q2960" s="4" t="s">
        <v>44</v>
      </c>
      <c r="R2960" s="4" t="s">
        <v>44</v>
      </c>
      <c r="S2960" s="4" t="s">
        <v>44</v>
      </c>
      <c r="T2960" s="4" t="s">
        <v>2374</v>
      </c>
      <c r="U2960" s="4" t="s">
        <v>2374</v>
      </c>
      <c r="V2960" s="4" t="s">
        <v>2375</v>
      </c>
      <c r="W2960" s="4" t="s">
        <v>7179</v>
      </c>
      <c r="X2960" s="23" t="s">
        <v>7180</v>
      </c>
      <c r="Y2960" s="67">
        <v>2.9000000000000003E-57</v>
      </c>
      <c r="Z2960" s="23" t="s">
        <v>44</v>
      </c>
      <c r="AA2960" s="73" t="s">
        <v>44</v>
      </c>
      <c r="AB2960" s="23" t="s">
        <v>44</v>
      </c>
      <c r="AC2960" s="23" t="s">
        <v>7181</v>
      </c>
      <c r="AD2960" s="4" t="s">
        <v>7182</v>
      </c>
      <c r="AE2960" s="30">
        <v>100</v>
      </c>
      <c r="AF2960" s="30">
        <v>173</v>
      </c>
      <c r="AG2960" s="30">
        <v>0</v>
      </c>
      <c r="AH2960" s="30">
        <v>0</v>
      </c>
      <c r="AI2960" s="30">
        <v>1</v>
      </c>
      <c r="AJ2960" s="30">
        <v>173</v>
      </c>
      <c r="AK2960" s="30">
        <v>1</v>
      </c>
      <c r="AL2960" s="30">
        <v>173</v>
      </c>
      <c r="AM2960" s="63">
        <v>1.76E-121</v>
      </c>
      <c r="AN2960" s="30">
        <v>349</v>
      </c>
      <c r="AO2960" s="23" t="s">
        <v>7183</v>
      </c>
      <c r="AP2960" s="59" t="s">
        <v>7183</v>
      </c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10"/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/>
      <c r="CG2960" s="10"/>
      <c r="CH2960" s="10"/>
      <c r="CI2960" s="10"/>
      <c r="CJ2960" s="10"/>
      <c r="CK2960" s="10"/>
      <c r="CL2960" s="10"/>
      <c r="CM2960" s="10"/>
      <c r="CN2960" s="10"/>
      <c r="CO2960" s="10"/>
      <c r="CP2960" s="10"/>
      <c r="CQ2960" s="10"/>
      <c r="CR2960" s="10"/>
      <c r="CS2960" s="10"/>
      <c r="CT2960" s="10"/>
      <c r="CU2960" s="10"/>
      <c r="CV2960" s="10"/>
      <c r="CW2960" s="10"/>
      <c r="CX2960" s="10"/>
      <c r="CY2960" s="10"/>
      <c r="CZ2960" s="10"/>
      <c r="DA2960" s="10"/>
      <c r="DB2960" s="10"/>
    </row>
    <row r="2961" spans="1:106" s="12" customFormat="1" ht="98" x14ac:dyDescent="0.15">
      <c r="A2961" s="3" t="s">
        <v>41</v>
      </c>
      <c r="B2961" s="3" t="str">
        <f t="shared" si="46"/>
        <v>C_ACC_2791</v>
      </c>
      <c r="C2961" s="4" t="s">
        <v>42</v>
      </c>
      <c r="D2961" s="42">
        <v>2791</v>
      </c>
      <c r="E2961" s="49">
        <v>8.7910781060000005</v>
      </c>
      <c r="F2961" s="49">
        <v>6.8327964540000004</v>
      </c>
      <c r="G2961" s="49">
        <v>2.4057753800000001</v>
      </c>
      <c r="H2961" s="49">
        <v>2.840163929</v>
      </c>
      <c r="I2961" s="36">
        <v>4.5090360000000001E-3</v>
      </c>
      <c r="J2961" s="36">
        <v>1.3113543E-2</v>
      </c>
      <c r="K2961" s="4" t="s">
        <v>49</v>
      </c>
      <c r="L2961" s="4">
        <v>11</v>
      </c>
      <c r="M2961" s="4" t="s">
        <v>6995</v>
      </c>
      <c r="N2961" s="4" t="s">
        <v>3273</v>
      </c>
      <c r="O2961" s="5">
        <v>3E-148</v>
      </c>
      <c r="P2961" s="4" t="s">
        <v>44</v>
      </c>
      <c r="Q2961" s="4" t="s">
        <v>44</v>
      </c>
      <c r="R2961" s="4" t="s">
        <v>44</v>
      </c>
      <c r="S2961" s="4" t="s">
        <v>44</v>
      </c>
      <c r="T2961" s="4" t="s">
        <v>2374</v>
      </c>
      <c r="U2961" s="4" t="s">
        <v>2374</v>
      </c>
      <c r="V2961" s="4" t="s">
        <v>2375</v>
      </c>
      <c r="W2961" s="4" t="s">
        <v>6996</v>
      </c>
      <c r="X2961" s="23" t="s">
        <v>6997</v>
      </c>
      <c r="Y2961" s="67">
        <v>4.4999999999999999E-135</v>
      </c>
      <c r="Z2961" s="23" t="s">
        <v>44</v>
      </c>
      <c r="AA2961" s="73" t="s">
        <v>44</v>
      </c>
      <c r="AB2961" s="23" t="s">
        <v>44</v>
      </c>
      <c r="AC2961" s="23" t="s">
        <v>6998</v>
      </c>
      <c r="AD2961" s="4" t="s">
        <v>6999</v>
      </c>
      <c r="AE2961" s="30">
        <v>100</v>
      </c>
      <c r="AF2961" s="30">
        <v>374</v>
      </c>
      <c r="AG2961" s="30">
        <v>0</v>
      </c>
      <c r="AH2961" s="30">
        <v>0</v>
      </c>
      <c r="AI2961" s="30">
        <v>1</v>
      </c>
      <c r="AJ2961" s="30">
        <v>374</v>
      </c>
      <c r="AK2961" s="30">
        <v>1</v>
      </c>
      <c r="AL2961" s="30">
        <v>374</v>
      </c>
      <c r="AM2961" s="30">
        <v>0</v>
      </c>
      <c r="AN2961" s="30">
        <v>781</v>
      </c>
      <c r="AO2961" s="23" t="s">
        <v>3882</v>
      </c>
      <c r="AP2961" s="59" t="s">
        <v>3882</v>
      </c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10"/>
      <c r="CI2961" s="10"/>
      <c r="CJ2961" s="10"/>
      <c r="CK2961" s="10"/>
      <c r="CL2961" s="10"/>
      <c r="CM2961" s="10"/>
      <c r="CN2961" s="10"/>
      <c r="CO2961" s="10"/>
      <c r="CP2961" s="10"/>
      <c r="CQ2961" s="10"/>
      <c r="CR2961" s="10"/>
      <c r="CS2961" s="10"/>
      <c r="CT2961" s="10"/>
      <c r="CU2961" s="10"/>
      <c r="CV2961" s="10"/>
      <c r="CW2961" s="10"/>
      <c r="CX2961" s="10"/>
      <c r="CY2961" s="10"/>
      <c r="CZ2961" s="10"/>
      <c r="DA2961" s="10"/>
      <c r="DB2961" s="10"/>
    </row>
    <row r="2962" spans="1:106" s="12" customFormat="1" ht="98" x14ac:dyDescent="0.15">
      <c r="A2962" s="3" t="s">
        <v>41</v>
      </c>
      <c r="B2962" s="3" t="str">
        <f t="shared" si="46"/>
        <v>C_ACC_2791</v>
      </c>
      <c r="C2962" s="4" t="s">
        <v>42</v>
      </c>
      <c r="D2962" s="42">
        <v>2791</v>
      </c>
      <c r="E2962" s="49">
        <v>8.7910781060000005</v>
      </c>
      <c r="F2962" s="49">
        <v>6.7245146670000002</v>
      </c>
      <c r="G2962" s="49">
        <v>2.4270056310000001</v>
      </c>
      <c r="H2962" s="49">
        <v>2.7707041879999998</v>
      </c>
      <c r="I2962" s="36">
        <v>5.5935220000000001E-3</v>
      </c>
      <c r="J2962" s="36">
        <v>1.6717075000000001E-2</v>
      </c>
      <c r="K2962" s="4" t="s">
        <v>43</v>
      </c>
      <c r="L2962" s="4">
        <v>14</v>
      </c>
      <c r="M2962" s="4" t="s">
        <v>6995</v>
      </c>
      <c r="N2962" s="4" t="s">
        <v>3273</v>
      </c>
      <c r="O2962" s="5">
        <v>3E-148</v>
      </c>
      <c r="P2962" s="4" t="s">
        <v>44</v>
      </c>
      <c r="Q2962" s="4" t="s">
        <v>44</v>
      </c>
      <c r="R2962" s="4" t="s">
        <v>44</v>
      </c>
      <c r="S2962" s="4" t="s">
        <v>44</v>
      </c>
      <c r="T2962" s="4" t="s">
        <v>2374</v>
      </c>
      <c r="U2962" s="4" t="s">
        <v>2374</v>
      </c>
      <c r="V2962" s="4" t="s">
        <v>2375</v>
      </c>
      <c r="W2962" s="4" t="s">
        <v>6996</v>
      </c>
      <c r="X2962" s="23" t="s">
        <v>6997</v>
      </c>
      <c r="Y2962" s="67">
        <v>4.4999999999999999E-135</v>
      </c>
      <c r="Z2962" s="23" t="s">
        <v>44</v>
      </c>
      <c r="AA2962" s="73" t="s">
        <v>44</v>
      </c>
      <c r="AB2962" s="23" t="s">
        <v>44</v>
      </c>
      <c r="AC2962" s="23" t="s">
        <v>6998</v>
      </c>
      <c r="AD2962" s="4" t="s">
        <v>6999</v>
      </c>
      <c r="AE2962" s="30">
        <v>100</v>
      </c>
      <c r="AF2962" s="30">
        <v>374</v>
      </c>
      <c r="AG2962" s="30">
        <v>0</v>
      </c>
      <c r="AH2962" s="30">
        <v>0</v>
      </c>
      <c r="AI2962" s="30">
        <v>1</v>
      </c>
      <c r="AJ2962" s="30">
        <v>374</v>
      </c>
      <c r="AK2962" s="30">
        <v>1</v>
      </c>
      <c r="AL2962" s="30">
        <v>374</v>
      </c>
      <c r="AM2962" s="30">
        <v>0</v>
      </c>
      <c r="AN2962" s="30">
        <v>781</v>
      </c>
      <c r="AO2962" s="23" t="s">
        <v>3882</v>
      </c>
      <c r="AP2962" s="59" t="s">
        <v>3882</v>
      </c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10"/>
      <c r="CE2962" s="10"/>
      <c r="CF2962" s="10"/>
      <c r="CG2962" s="10"/>
      <c r="CH2962" s="10"/>
      <c r="CI2962" s="10"/>
      <c r="CJ2962" s="10"/>
      <c r="CK2962" s="10"/>
      <c r="CL2962" s="10"/>
      <c r="CM2962" s="10"/>
      <c r="CN2962" s="10"/>
      <c r="CO2962" s="10"/>
      <c r="CP2962" s="10"/>
      <c r="CQ2962" s="10"/>
      <c r="CR2962" s="10"/>
      <c r="CS2962" s="10"/>
      <c r="CT2962" s="10"/>
      <c r="CU2962" s="10"/>
      <c r="CV2962" s="10"/>
      <c r="CW2962" s="10"/>
      <c r="CX2962" s="10"/>
      <c r="CY2962" s="10"/>
      <c r="CZ2962" s="10"/>
      <c r="DA2962" s="10"/>
      <c r="DB2962" s="10"/>
    </row>
    <row r="2963" spans="1:106" s="12" customFormat="1" ht="98" x14ac:dyDescent="0.15">
      <c r="A2963" s="3" t="s">
        <v>41</v>
      </c>
      <c r="B2963" s="3" t="str">
        <f t="shared" si="46"/>
        <v>C_ACC_2791</v>
      </c>
      <c r="C2963" s="4" t="s">
        <v>42</v>
      </c>
      <c r="D2963" s="42">
        <v>2791</v>
      </c>
      <c r="E2963" s="49">
        <v>8.7910781060000005</v>
      </c>
      <c r="F2963" s="49">
        <v>6.1483999630000001</v>
      </c>
      <c r="G2963" s="49">
        <v>2.364419501</v>
      </c>
      <c r="H2963" s="49">
        <v>2.6003845600000002</v>
      </c>
      <c r="I2963" s="36">
        <v>9.3119339999999991E-3</v>
      </c>
      <c r="J2963" s="36">
        <v>2.7205651000000001E-2</v>
      </c>
      <c r="K2963" s="4" t="s">
        <v>56</v>
      </c>
      <c r="L2963" s="4">
        <v>24</v>
      </c>
      <c r="M2963" s="4" t="s">
        <v>6995</v>
      </c>
      <c r="N2963" s="4" t="s">
        <v>3273</v>
      </c>
      <c r="O2963" s="5">
        <v>3E-148</v>
      </c>
      <c r="P2963" s="4" t="s">
        <v>44</v>
      </c>
      <c r="Q2963" s="4" t="s">
        <v>44</v>
      </c>
      <c r="R2963" s="4" t="s">
        <v>44</v>
      </c>
      <c r="S2963" s="4" t="s">
        <v>44</v>
      </c>
      <c r="T2963" s="4" t="s">
        <v>2374</v>
      </c>
      <c r="U2963" s="4" t="s">
        <v>2374</v>
      </c>
      <c r="V2963" s="4" t="s">
        <v>2375</v>
      </c>
      <c r="W2963" s="4" t="s">
        <v>6996</v>
      </c>
      <c r="X2963" s="23" t="s">
        <v>6997</v>
      </c>
      <c r="Y2963" s="67">
        <v>4.4999999999999999E-135</v>
      </c>
      <c r="Z2963" s="23" t="s">
        <v>44</v>
      </c>
      <c r="AA2963" s="73" t="s">
        <v>44</v>
      </c>
      <c r="AB2963" s="23" t="s">
        <v>44</v>
      </c>
      <c r="AC2963" s="23" t="s">
        <v>6998</v>
      </c>
      <c r="AD2963" s="4" t="s">
        <v>6999</v>
      </c>
      <c r="AE2963" s="30">
        <v>100</v>
      </c>
      <c r="AF2963" s="30">
        <v>374</v>
      </c>
      <c r="AG2963" s="30">
        <v>0</v>
      </c>
      <c r="AH2963" s="30">
        <v>0</v>
      </c>
      <c r="AI2963" s="30">
        <v>1</v>
      </c>
      <c r="AJ2963" s="30">
        <v>374</v>
      </c>
      <c r="AK2963" s="30">
        <v>1</v>
      </c>
      <c r="AL2963" s="30">
        <v>374</v>
      </c>
      <c r="AM2963" s="30">
        <v>0</v>
      </c>
      <c r="AN2963" s="30">
        <v>781</v>
      </c>
      <c r="AO2963" s="23" t="s">
        <v>3882</v>
      </c>
      <c r="AP2963" s="59" t="s">
        <v>3882</v>
      </c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0"/>
      <c r="BW2963" s="10"/>
      <c r="BX2963" s="10"/>
      <c r="BY2963" s="10"/>
      <c r="BZ2963" s="10"/>
      <c r="CA2963" s="10"/>
      <c r="CB2963" s="10"/>
      <c r="CC2963" s="10"/>
      <c r="CD2963" s="10"/>
      <c r="CE2963" s="10"/>
      <c r="CF2963" s="10"/>
      <c r="CG2963" s="10"/>
      <c r="CH2963" s="10"/>
      <c r="CI2963" s="10"/>
      <c r="CJ2963" s="10"/>
      <c r="CK2963" s="10"/>
      <c r="CL2963" s="10"/>
      <c r="CM2963" s="10"/>
      <c r="CN2963" s="10"/>
      <c r="CO2963" s="10"/>
      <c r="CP2963" s="10"/>
      <c r="CQ2963" s="10"/>
      <c r="CR2963" s="10"/>
      <c r="CS2963" s="10"/>
      <c r="CT2963" s="10"/>
      <c r="CU2963" s="10"/>
      <c r="CV2963" s="10"/>
      <c r="CW2963" s="10"/>
      <c r="CX2963" s="10"/>
      <c r="CY2963" s="10"/>
      <c r="CZ2963" s="10"/>
      <c r="DA2963" s="10"/>
      <c r="DB2963" s="10"/>
    </row>
    <row r="2964" spans="1:106" s="12" customFormat="1" ht="98" x14ac:dyDescent="0.15">
      <c r="A2964" s="3" t="s">
        <v>41</v>
      </c>
      <c r="B2964" s="3" t="str">
        <f t="shared" si="46"/>
        <v>C_ACC_2793</v>
      </c>
      <c r="C2964" s="4" t="s">
        <v>42</v>
      </c>
      <c r="D2964" s="42">
        <v>2793</v>
      </c>
      <c r="E2964" s="49">
        <v>25.679877780000002</v>
      </c>
      <c r="F2964" s="49">
        <v>7.6699395309999998</v>
      </c>
      <c r="G2964" s="49">
        <v>2.2541150839999999</v>
      </c>
      <c r="H2964" s="49">
        <v>3.4026388380000001</v>
      </c>
      <c r="I2964" s="36">
        <v>6.6738400000000003E-4</v>
      </c>
      <c r="J2964" s="36">
        <v>5.8770000000000003E-3</v>
      </c>
      <c r="K2964" s="4" t="s">
        <v>43</v>
      </c>
      <c r="L2964" s="4">
        <v>50</v>
      </c>
      <c r="M2964" s="4" t="s">
        <v>44</v>
      </c>
      <c r="N2964" s="4" t="s">
        <v>44</v>
      </c>
      <c r="O2964" s="4" t="s">
        <v>44</v>
      </c>
      <c r="P2964" s="4" t="s">
        <v>44</v>
      </c>
      <c r="Q2964" s="4" t="s">
        <v>44</v>
      </c>
      <c r="R2964" s="4" t="s">
        <v>44</v>
      </c>
      <c r="S2964" s="4" t="s">
        <v>44</v>
      </c>
      <c r="T2964" s="4" t="s">
        <v>2981</v>
      </c>
      <c r="U2964" s="4" t="s">
        <v>2981</v>
      </c>
      <c r="V2964" s="4" t="s">
        <v>3529</v>
      </c>
      <c r="W2964" s="4" t="s">
        <v>5017</v>
      </c>
      <c r="X2964" s="23" t="s">
        <v>5018</v>
      </c>
      <c r="Y2964" s="67">
        <v>1.2E-85</v>
      </c>
      <c r="Z2964" s="23" t="s">
        <v>44</v>
      </c>
      <c r="AA2964" s="73" t="s">
        <v>44</v>
      </c>
      <c r="AB2964" s="23" t="s">
        <v>44</v>
      </c>
      <c r="AC2964" s="23" t="s">
        <v>5019</v>
      </c>
      <c r="AD2964" s="4" t="s">
        <v>5020</v>
      </c>
      <c r="AE2964" s="30">
        <v>100</v>
      </c>
      <c r="AF2964" s="30">
        <v>228</v>
      </c>
      <c r="AG2964" s="30">
        <v>0</v>
      </c>
      <c r="AH2964" s="30">
        <v>0</v>
      </c>
      <c r="AI2964" s="30">
        <v>1</v>
      </c>
      <c r="AJ2964" s="30">
        <v>228</v>
      </c>
      <c r="AK2964" s="30">
        <v>1</v>
      </c>
      <c r="AL2964" s="30">
        <v>228</v>
      </c>
      <c r="AM2964" s="63">
        <v>9.3999999999999998E-169</v>
      </c>
      <c r="AN2964" s="30">
        <v>473</v>
      </c>
      <c r="AO2964" s="23" t="s">
        <v>5021</v>
      </c>
      <c r="AP2964" s="59" t="s">
        <v>5021</v>
      </c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0"/>
      <c r="BW2964" s="10"/>
      <c r="BX2964" s="10"/>
      <c r="BY2964" s="10"/>
      <c r="BZ2964" s="10"/>
      <c r="CA2964" s="10"/>
      <c r="CB2964" s="10"/>
      <c r="CC2964" s="10"/>
      <c r="CD2964" s="10"/>
      <c r="CE2964" s="10"/>
      <c r="CF2964" s="10"/>
      <c r="CG2964" s="10"/>
      <c r="CH2964" s="10"/>
      <c r="CI2964" s="10"/>
      <c r="CJ2964" s="10"/>
      <c r="CK2964" s="10"/>
      <c r="CL2964" s="10"/>
      <c r="CM2964" s="10"/>
      <c r="CN2964" s="10"/>
      <c r="CO2964" s="10"/>
      <c r="CP2964" s="10"/>
      <c r="CQ2964" s="10"/>
      <c r="CR2964" s="10"/>
      <c r="CS2964" s="10"/>
      <c r="CT2964" s="10"/>
      <c r="CU2964" s="10"/>
      <c r="CV2964" s="10"/>
      <c r="CW2964" s="10"/>
      <c r="CX2964" s="10"/>
      <c r="CY2964" s="10"/>
      <c r="CZ2964" s="10"/>
      <c r="DA2964" s="10"/>
      <c r="DB2964" s="10"/>
    </row>
    <row r="2965" spans="1:106" s="12" customFormat="1" ht="98" x14ac:dyDescent="0.15">
      <c r="A2965" s="3" t="s">
        <v>41</v>
      </c>
      <c r="B2965" s="3" t="str">
        <f t="shared" si="46"/>
        <v>C_ACC_2793</v>
      </c>
      <c r="C2965" s="4" t="s">
        <v>42</v>
      </c>
      <c r="D2965" s="42">
        <v>2793</v>
      </c>
      <c r="E2965" s="49">
        <v>25.679877780000002</v>
      </c>
      <c r="F2965" s="49">
        <v>7.668259999</v>
      </c>
      <c r="G2965" s="49">
        <v>2.2437839999999998</v>
      </c>
      <c r="H2965" s="49">
        <v>3.4175571269999998</v>
      </c>
      <c r="I2965" s="36">
        <v>6.3185800000000001E-4</v>
      </c>
      <c r="J2965" s="36">
        <v>4.8700610000000002E-3</v>
      </c>
      <c r="K2965" s="4" t="s">
        <v>49</v>
      </c>
      <c r="L2965" s="4">
        <v>44</v>
      </c>
      <c r="M2965" s="4" t="s">
        <v>44</v>
      </c>
      <c r="N2965" s="4" t="s">
        <v>44</v>
      </c>
      <c r="O2965" s="4" t="s">
        <v>44</v>
      </c>
      <c r="P2965" s="4" t="s">
        <v>44</v>
      </c>
      <c r="Q2965" s="4" t="s">
        <v>44</v>
      </c>
      <c r="R2965" s="4" t="s">
        <v>44</v>
      </c>
      <c r="S2965" s="4" t="s">
        <v>44</v>
      </c>
      <c r="T2965" s="4" t="s">
        <v>2981</v>
      </c>
      <c r="U2965" s="4" t="s">
        <v>2981</v>
      </c>
      <c r="V2965" s="4" t="s">
        <v>3529</v>
      </c>
      <c r="W2965" s="4" t="s">
        <v>5017</v>
      </c>
      <c r="X2965" s="23" t="s">
        <v>5018</v>
      </c>
      <c r="Y2965" s="67">
        <v>1.2E-85</v>
      </c>
      <c r="Z2965" s="23" t="s">
        <v>44</v>
      </c>
      <c r="AA2965" s="73" t="s">
        <v>44</v>
      </c>
      <c r="AB2965" s="23" t="s">
        <v>44</v>
      </c>
      <c r="AC2965" s="23" t="s">
        <v>5019</v>
      </c>
      <c r="AD2965" s="4" t="s">
        <v>5020</v>
      </c>
      <c r="AE2965" s="30">
        <v>100</v>
      </c>
      <c r="AF2965" s="30">
        <v>228</v>
      </c>
      <c r="AG2965" s="30">
        <v>0</v>
      </c>
      <c r="AH2965" s="30">
        <v>0</v>
      </c>
      <c r="AI2965" s="30">
        <v>1</v>
      </c>
      <c r="AJ2965" s="30">
        <v>228</v>
      </c>
      <c r="AK2965" s="30">
        <v>1</v>
      </c>
      <c r="AL2965" s="30">
        <v>228</v>
      </c>
      <c r="AM2965" s="63">
        <v>9.3999999999999998E-169</v>
      </c>
      <c r="AN2965" s="30">
        <v>473</v>
      </c>
      <c r="AO2965" s="23" t="s">
        <v>5021</v>
      </c>
      <c r="AP2965" s="59" t="s">
        <v>5021</v>
      </c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/>
      <c r="BY2965" s="10"/>
      <c r="BZ2965" s="10"/>
      <c r="CA2965" s="10"/>
      <c r="CB2965" s="10"/>
      <c r="CC2965" s="10"/>
      <c r="CD2965" s="10"/>
      <c r="CE2965" s="10"/>
      <c r="CF2965" s="10"/>
      <c r="CG2965" s="10"/>
      <c r="CH2965" s="10"/>
      <c r="CI2965" s="10"/>
      <c r="CJ2965" s="10"/>
      <c r="CK2965" s="10"/>
      <c r="CL2965" s="10"/>
      <c r="CM2965" s="10"/>
      <c r="CN2965" s="10"/>
      <c r="CO2965" s="10"/>
      <c r="CP2965" s="10"/>
      <c r="CQ2965" s="10"/>
      <c r="CR2965" s="10"/>
      <c r="CS2965" s="10"/>
      <c r="CT2965" s="10"/>
      <c r="CU2965" s="10"/>
      <c r="CV2965" s="10"/>
      <c r="CW2965" s="10"/>
      <c r="CX2965" s="10"/>
      <c r="CY2965" s="10"/>
      <c r="CZ2965" s="10"/>
      <c r="DA2965" s="10"/>
      <c r="DB2965" s="10"/>
    </row>
    <row r="2966" spans="1:106" s="12" customFormat="1" ht="98" x14ac:dyDescent="0.15">
      <c r="A2966" s="3" t="s">
        <v>41</v>
      </c>
      <c r="B2966" s="3" t="str">
        <f t="shared" si="46"/>
        <v>C_ACC_2793</v>
      </c>
      <c r="C2966" s="4" t="s">
        <v>42</v>
      </c>
      <c r="D2966" s="42">
        <v>2793</v>
      </c>
      <c r="E2966" s="49">
        <v>25.679877780000002</v>
      </c>
      <c r="F2966" s="49">
        <v>7.3967451540000004</v>
      </c>
      <c r="G2966" s="49">
        <v>2.2344475039999998</v>
      </c>
      <c r="H2966" s="49">
        <v>3.3103239790000001</v>
      </c>
      <c r="I2966" s="36">
        <v>9.3187999999999995E-4</v>
      </c>
      <c r="J2966" s="36">
        <v>7.6117559999999999E-3</v>
      </c>
      <c r="K2966" s="4" t="s">
        <v>56</v>
      </c>
      <c r="L2966" s="4">
        <v>53</v>
      </c>
      <c r="M2966" s="4" t="s">
        <v>44</v>
      </c>
      <c r="N2966" s="4" t="s">
        <v>44</v>
      </c>
      <c r="O2966" s="4" t="s">
        <v>44</v>
      </c>
      <c r="P2966" s="4" t="s">
        <v>44</v>
      </c>
      <c r="Q2966" s="4" t="s">
        <v>44</v>
      </c>
      <c r="R2966" s="4" t="s">
        <v>44</v>
      </c>
      <c r="S2966" s="4" t="s">
        <v>44</v>
      </c>
      <c r="T2966" s="4" t="s">
        <v>2981</v>
      </c>
      <c r="U2966" s="4" t="s">
        <v>2981</v>
      </c>
      <c r="V2966" s="4" t="s">
        <v>3529</v>
      </c>
      <c r="W2966" s="4" t="s">
        <v>5017</v>
      </c>
      <c r="X2966" s="23" t="s">
        <v>5018</v>
      </c>
      <c r="Y2966" s="67">
        <v>1.2E-85</v>
      </c>
      <c r="Z2966" s="23" t="s">
        <v>44</v>
      </c>
      <c r="AA2966" s="73" t="s">
        <v>44</v>
      </c>
      <c r="AB2966" s="23" t="s">
        <v>44</v>
      </c>
      <c r="AC2966" s="23" t="s">
        <v>5019</v>
      </c>
      <c r="AD2966" s="4" t="s">
        <v>5020</v>
      </c>
      <c r="AE2966" s="30">
        <v>100</v>
      </c>
      <c r="AF2966" s="30">
        <v>228</v>
      </c>
      <c r="AG2966" s="30">
        <v>0</v>
      </c>
      <c r="AH2966" s="30">
        <v>0</v>
      </c>
      <c r="AI2966" s="30">
        <v>1</v>
      </c>
      <c r="AJ2966" s="30">
        <v>228</v>
      </c>
      <c r="AK2966" s="30">
        <v>1</v>
      </c>
      <c r="AL2966" s="30">
        <v>228</v>
      </c>
      <c r="AM2966" s="63">
        <v>9.3999999999999998E-169</v>
      </c>
      <c r="AN2966" s="30">
        <v>473</v>
      </c>
      <c r="AO2966" s="23" t="s">
        <v>5021</v>
      </c>
      <c r="AP2966" s="59" t="s">
        <v>5021</v>
      </c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</row>
    <row r="2967" spans="1:106" s="12" customFormat="1" ht="98" x14ac:dyDescent="0.15">
      <c r="A2967" s="3" t="s">
        <v>41</v>
      </c>
      <c r="B2967" s="3" t="str">
        <f t="shared" si="46"/>
        <v>C_ACC_2793</v>
      </c>
      <c r="C2967" s="4" t="s">
        <v>42</v>
      </c>
      <c r="D2967" s="42">
        <v>2793</v>
      </c>
      <c r="E2967" s="49">
        <v>25.679877780000002</v>
      </c>
      <c r="F2967" s="49">
        <v>7.0401950019999999</v>
      </c>
      <c r="G2967" s="49">
        <v>2.030883642</v>
      </c>
      <c r="H2967" s="49">
        <v>3.4665673880000001</v>
      </c>
      <c r="I2967" s="36">
        <v>5.2714999999999999E-4</v>
      </c>
      <c r="J2967" s="36">
        <v>2.4362860000000002E-3</v>
      </c>
      <c r="K2967" s="4" t="s">
        <v>45</v>
      </c>
      <c r="L2967" s="4">
        <v>4</v>
      </c>
      <c r="M2967" s="4" t="s">
        <v>44</v>
      </c>
      <c r="N2967" s="4" t="s">
        <v>44</v>
      </c>
      <c r="O2967" s="4" t="s">
        <v>44</v>
      </c>
      <c r="P2967" s="4" t="s">
        <v>44</v>
      </c>
      <c r="Q2967" s="4" t="s">
        <v>44</v>
      </c>
      <c r="R2967" s="4" t="s">
        <v>44</v>
      </c>
      <c r="S2967" s="4" t="s">
        <v>44</v>
      </c>
      <c r="T2967" s="4" t="s">
        <v>2981</v>
      </c>
      <c r="U2967" s="4" t="s">
        <v>2981</v>
      </c>
      <c r="V2967" s="4" t="s">
        <v>3529</v>
      </c>
      <c r="W2967" s="4" t="s">
        <v>5017</v>
      </c>
      <c r="X2967" s="23" t="s">
        <v>5018</v>
      </c>
      <c r="Y2967" s="67">
        <v>1.2E-85</v>
      </c>
      <c r="Z2967" s="23" t="s">
        <v>44</v>
      </c>
      <c r="AA2967" s="73" t="s">
        <v>44</v>
      </c>
      <c r="AB2967" s="23" t="s">
        <v>44</v>
      </c>
      <c r="AC2967" s="23" t="s">
        <v>5019</v>
      </c>
      <c r="AD2967" s="4" t="s">
        <v>5020</v>
      </c>
      <c r="AE2967" s="30">
        <v>100</v>
      </c>
      <c r="AF2967" s="30">
        <v>228</v>
      </c>
      <c r="AG2967" s="30">
        <v>0</v>
      </c>
      <c r="AH2967" s="30">
        <v>0</v>
      </c>
      <c r="AI2967" s="30">
        <v>1</v>
      </c>
      <c r="AJ2967" s="30">
        <v>228</v>
      </c>
      <c r="AK2967" s="30">
        <v>1</v>
      </c>
      <c r="AL2967" s="30">
        <v>228</v>
      </c>
      <c r="AM2967" s="63">
        <v>9.3999999999999998E-169</v>
      </c>
      <c r="AN2967" s="30">
        <v>473</v>
      </c>
      <c r="AO2967" s="23" t="s">
        <v>5021</v>
      </c>
      <c r="AP2967" s="59" t="s">
        <v>5021</v>
      </c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/>
      <c r="CG2967" s="10"/>
      <c r="CH2967" s="10"/>
      <c r="CI2967" s="10"/>
      <c r="CJ2967" s="10"/>
      <c r="CK2967" s="10"/>
      <c r="CL2967" s="10"/>
      <c r="CM2967" s="10"/>
      <c r="CN2967" s="10"/>
      <c r="CO2967" s="10"/>
      <c r="CP2967" s="10"/>
      <c r="CQ2967" s="10"/>
      <c r="CR2967" s="10"/>
      <c r="CS2967" s="10"/>
      <c r="CT2967" s="10"/>
      <c r="CU2967" s="10"/>
      <c r="CV2967" s="10"/>
      <c r="CW2967" s="10"/>
      <c r="CX2967" s="10"/>
      <c r="CY2967" s="10"/>
      <c r="CZ2967" s="10"/>
      <c r="DA2967" s="10"/>
      <c r="DB2967" s="10"/>
    </row>
    <row r="2968" spans="1:106" s="12" customFormat="1" ht="98" x14ac:dyDescent="0.15">
      <c r="A2968" s="3" t="s">
        <v>41</v>
      </c>
      <c r="B2968" s="3" t="str">
        <f t="shared" si="46"/>
        <v>C_ACC_2794</v>
      </c>
      <c r="C2968" s="4" t="s">
        <v>42</v>
      </c>
      <c r="D2968" s="42">
        <v>2794</v>
      </c>
      <c r="E2968" s="49">
        <v>19.13450727</v>
      </c>
      <c r="F2968" s="49">
        <v>7.0906435280000002</v>
      </c>
      <c r="G2968" s="49">
        <v>2.1541766939999998</v>
      </c>
      <c r="H2968" s="49">
        <v>3.2915793529999999</v>
      </c>
      <c r="I2968" s="36">
        <v>9.9626500000000008E-4</v>
      </c>
      <c r="J2968" s="36">
        <v>7.0138129999999998E-3</v>
      </c>
      <c r="K2968" s="4" t="s">
        <v>43</v>
      </c>
      <c r="L2968" s="4">
        <v>31</v>
      </c>
      <c r="M2968" s="4" t="s">
        <v>2631</v>
      </c>
      <c r="N2968" s="4" t="s">
        <v>2632</v>
      </c>
      <c r="O2968" s="5">
        <v>1.0000000000000001E-123</v>
      </c>
      <c r="P2968" s="4" t="s">
        <v>44</v>
      </c>
      <c r="Q2968" s="4" t="s">
        <v>44</v>
      </c>
      <c r="R2968" s="4" t="s">
        <v>44</v>
      </c>
      <c r="S2968" s="4" t="s">
        <v>44</v>
      </c>
      <c r="T2968" s="4" t="s">
        <v>616</v>
      </c>
      <c r="U2968" s="4" t="s">
        <v>616</v>
      </c>
      <c r="V2968" s="4" t="s">
        <v>617</v>
      </c>
      <c r="W2968" s="4" t="s">
        <v>2633</v>
      </c>
      <c r="X2968" s="23" t="s">
        <v>2634</v>
      </c>
      <c r="Y2968" s="23">
        <v>0</v>
      </c>
      <c r="Z2968" s="23" t="s">
        <v>2633</v>
      </c>
      <c r="AA2968" s="73" t="s">
        <v>2094</v>
      </c>
      <c r="AB2968" s="23">
        <v>0</v>
      </c>
      <c r="AC2968" s="23" t="s">
        <v>2635</v>
      </c>
      <c r="AD2968" s="4" t="s">
        <v>2636</v>
      </c>
      <c r="AE2968" s="30">
        <v>100</v>
      </c>
      <c r="AF2968" s="30">
        <v>777</v>
      </c>
      <c r="AG2968" s="30">
        <v>0</v>
      </c>
      <c r="AH2968" s="30">
        <v>0</v>
      </c>
      <c r="AI2968" s="30">
        <v>1</v>
      </c>
      <c r="AJ2968" s="30">
        <v>777</v>
      </c>
      <c r="AK2968" s="30">
        <v>1</v>
      </c>
      <c r="AL2968" s="30">
        <v>777</v>
      </c>
      <c r="AM2968" s="30">
        <v>0</v>
      </c>
      <c r="AN2968" s="30">
        <v>1599</v>
      </c>
      <c r="AO2968" s="23" t="s">
        <v>2637</v>
      </c>
      <c r="AP2968" s="59" t="s">
        <v>2637</v>
      </c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/>
      <c r="BW2968" s="10"/>
      <c r="BX2968" s="10"/>
      <c r="BY2968" s="10"/>
      <c r="BZ2968" s="10"/>
      <c r="CA2968" s="10"/>
      <c r="CB2968" s="10"/>
      <c r="CC2968" s="10"/>
      <c r="CD2968" s="10"/>
      <c r="CE2968" s="10"/>
      <c r="CF2968" s="10"/>
      <c r="CG2968" s="10"/>
      <c r="CH2968" s="10"/>
      <c r="CI2968" s="10"/>
      <c r="CJ2968" s="10"/>
      <c r="CK2968" s="10"/>
      <c r="CL2968" s="10"/>
      <c r="CM2968" s="10"/>
      <c r="CN2968" s="10"/>
      <c r="CO2968" s="10"/>
      <c r="CP2968" s="10"/>
      <c r="CQ2968" s="10"/>
      <c r="CR2968" s="10"/>
      <c r="CS2968" s="10"/>
      <c r="CT2968" s="10"/>
      <c r="CU2968" s="10"/>
      <c r="CV2968" s="10"/>
      <c r="CW2968" s="10"/>
      <c r="CX2968" s="10"/>
      <c r="CY2968" s="10"/>
      <c r="CZ2968" s="10"/>
      <c r="DA2968" s="10"/>
      <c r="DB2968" s="10"/>
    </row>
    <row r="2969" spans="1:106" s="12" customFormat="1" ht="98" x14ac:dyDescent="0.15">
      <c r="A2969" s="3" t="s">
        <v>41</v>
      </c>
      <c r="B2969" s="3" t="str">
        <f t="shared" si="46"/>
        <v>C_ACC_2794</v>
      </c>
      <c r="C2969" s="4" t="s">
        <v>42</v>
      </c>
      <c r="D2969" s="42">
        <v>2794</v>
      </c>
      <c r="E2969" s="49">
        <v>19.13450727</v>
      </c>
      <c r="F2969" s="49">
        <v>7.0884511510000001</v>
      </c>
      <c r="G2969" s="49">
        <v>2.1209946980000001</v>
      </c>
      <c r="H2969" s="49">
        <v>3.3420409580000001</v>
      </c>
      <c r="I2969" s="36">
        <v>8.3164800000000004E-4</v>
      </c>
      <c r="J2969" s="36">
        <v>5.4605069999999999E-3</v>
      </c>
      <c r="K2969" s="4" t="s">
        <v>49</v>
      </c>
      <c r="L2969" s="4">
        <v>42</v>
      </c>
      <c r="M2969" s="4" t="s">
        <v>2631</v>
      </c>
      <c r="N2969" s="4" t="s">
        <v>2632</v>
      </c>
      <c r="O2969" s="5">
        <v>1.0000000000000001E-123</v>
      </c>
      <c r="P2969" s="4" t="s">
        <v>44</v>
      </c>
      <c r="Q2969" s="4" t="s">
        <v>44</v>
      </c>
      <c r="R2969" s="4" t="s">
        <v>44</v>
      </c>
      <c r="S2969" s="4" t="s">
        <v>44</v>
      </c>
      <c r="T2969" s="4" t="s">
        <v>616</v>
      </c>
      <c r="U2969" s="4" t="s">
        <v>616</v>
      </c>
      <c r="V2969" s="4" t="s">
        <v>617</v>
      </c>
      <c r="W2969" s="4" t="s">
        <v>2633</v>
      </c>
      <c r="X2969" s="23" t="s">
        <v>2634</v>
      </c>
      <c r="Y2969" s="23">
        <v>0</v>
      </c>
      <c r="Z2969" s="23" t="s">
        <v>2633</v>
      </c>
      <c r="AA2969" s="73" t="s">
        <v>2094</v>
      </c>
      <c r="AB2969" s="23">
        <v>0</v>
      </c>
      <c r="AC2969" s="23" t="s">
        <v>2635</v>
      </c>
      <c r="AD2969" s="4" t="s">
        <v>2636</v>
      </c>
      <c r="AE2969" s="30">
        <v>100</v>
      </c>
      <c r="AF2969" s="30">
        <v>777</v>
      </c>
      <c r="AG2969" s="30">
        <v>0</v>
      </c>
      <c r="AH2969" s="30">
        <v>0</v>
      </c>
      <c r="AI2969" s="30">
        <v>1</v>
      </c>
      <c r="AJ2969" s="30">
        <v>777</v>
      </c>
      <c r="AK2969" s="30">
        <v>1</v>
      </c>
      <c r="AL2969" s="30">
        <v>777</v>
      </c>
      <c r="AM2969" s="30">
        <v>0</v>
      </c>
      <c r="AN2969" s="30">
        <v>1599</v>
      </c>
      <c r="AO2969" s="23" t="s">
        <v>2637</v>
      </c>
      <c r="AP2969" s="59" t="s">
        <v>2637</v>
      </c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10"/>
      <c r="CE2969" s="10"/>
      <c r="CF2969" s="10"/>
      <c r="CG2969" s="10"/>
      <c r="CH2969" s="10"/>
      <c r="CI2969" s="10"/>
      <c r="CJ2969" s="10"/>
      <c r="CK2969" s="10"/>
      <c r="CL2969" s="10"/>
      <c r="CM2969" s="10"/>
      <c r="CN2969" s="10"/>
      <c r="CO2969" s="10"/>
      <c r="CP2969" s="10"/>
      <c r="CQ2969" s="10"/>
      <c r="CR2969" s="10"/>
      <c r="CS2969" s="10"/>
      <c r="CT2969" s="10"/>
      <c r="CU2969" s="10"/>
      <c r="CV2969" s="10"/>
      <c r="CW2969" s="10"/>
      <c r="CX2969" s="10"/>
      <c r="CY2969" s="10"/>
      <c r="CZ2969" s="10"/>
      <c r="DA2969" s="10"/>
      <c r="DB2969" s="10"/>
    </row>
    <row r="2970" spans="1:106" s="12" customFormat="1" ht="98" x14ac:dyDescent="0.15">
      <c r="A2970" s="3" t="s">
        <v>41</v>
      </c>
      <c r="B2970" s="3" t="str">
        <f t="shared" si="46"/>
        <v>C_ACC_2794</v>
      </c>
      <c r="C2970" s="4" t="s">
        <v>42</v>
      </c>
      <c r="D2970" s="42">
        <v>2794</v>
      </c>
      <c r="E2970" s="49">
        <v>19.13450727</v>
      </c>
      <c r="F2970" s="49">
        <v>6.864029049</v>
      </c>
      <c r="G2970" s="49">
        <v>2.1439412569999998</v>
      </c>
      <c r="H2970" s="49">
        <v>3.201593806</v>
      </c>
      <c r="I2970" s="36">
        <v>1.3666959999999999E-3</v>
      </c>
      <c r="J2970" s="36">
        <v>9.1113050000000001E-3</v>
      </c>
      <c r="K2970" s="4" t="s">
        <v>56</v>
      </c>
      <c r="L2970" s="4">
        <v>33</v>
      </c>
      <c r="M2970" s="4" t="s">
        <v>2631</v>
      </c>
      <c r="N2970" s="4" t="s">
        <v>2632</v>
      </c>
      <c r="O2970" s="5">
        <v>1.0000000000000001E-123</v>
      </c>
      <c r="P2970" s="4" t="s">
        <v>44</v>
      </c>
      <c r="Q2970" s="4" t="s">
        <v>44</v>
      </c>
      <c r="R2970" s="4" t="s">
        <v>44</v>
      </c>
      <c r="S2970" s="4" t="s">
        <v>44</v>
      </c>
      <c r="T2970" s="4" t="s">
        <v>616</v>
      </c>
      <c r="U2970" s="4" t="s">
        <v>616</v>
      </c>
      <c r="V2970" s="4" t="s">
        <v>617</v>
      </c>
      <c r="W2970" s="4" t="s">
        <v>2633</v>
      </c>
      <c r="X2970" s="23" t="s">
        <v>2634</v>
      </c>
      <c r="Y2970" s="23">
        <v>0</v>
      </c>
      <c r="Z2970" s="23" t="s">
        <v>2633</v>
      </c>
      <c r="AA2970" s="73" t="s">
        <v>2094</v>
      </c>
      <c r="AB2970" s="23">
        <v>0</v>
      </c>
      <c r="AC2970" s="23" t="s">
        <v>2635</v>
      </c>
      <c r="AD2970" s="4" t="s">
        <v>2636</v>
      </c>
      <c r="AE2970" s="30">
        <v>100</v>
      </c>
      <c r="AF2970" s="30">
        <v>777</v>
      </c>
      <c r="AG2970" s="30">
        <v>0</v>
      </c>
      <c r="AH2970" s="30">
        <v>0</v>
      </c>
      <c r="AI2970" s="30">
        <v>1</v>
      </c>
      <c r="AJ2970" s="30">
        <v>777</v>
      </c>
      <c r="AK2970" s="30">
        <v>1</v>
      </c>
      <c r="AL2970" s="30">
        <v>777</v>
      </c>
      <c r="AM2970" s="30">
        <v>0</v>
      </c>
      <c r="AN2970" s="30">
        <v>1599</v>
      </c>
      <c r="AO2970" s="23" t="s">
        <v>2637</v>
      </c>
      <c r="AP2970" s="59" t="s">
        <v>2637</v>
      </c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/>
      <c r="BO2970" s="10"/>
      <c r="BP2970" s="10"/>
      <c r="BQ2970" s="10"/>
      <c r="BR2970" s="10"/>
      <c r="BS2970" s="10"/>
      <c r="BT2970" s="10"/>
      <c r="BU2970" s="10"/>
      <c r="BV2970" s="10"/>
      <c r="BW2970" s="10"/>
      <c r="BX2970" s="10"/>
      <c r="BY2970" s="10"/>
      <c r="BZ2970" s="10"/>
      <c r="CA2970" s="10"/>
      <c r="CB2970" s="10"/>
      <c r="CC2970" s="10"/>
      <c r="CD2970" s="10"/>
      <c r="CE2970" s="10"/>
      <c r="CF2970" s="10"/>
      <c r="CG2970" s="10"/>
      <c r="CH2970" s="10"/>
      <c r="CI2970" s="10"/>
      <c r="CJ2970" s="10"/>
      <c r="CK2970" s="10"/>
      <c r="CL2970" s="10"/>
      <c r="CM2970" s="10"/>
      <c r="CN2970" s="10"/>
      <c r="CO2970" s="10"/>
      <c r="CP2970" s="10"/>
      <c r="CQ2970" s="10"/>
      <c r="CR2970" s="10"/>
      <c r="CS2970" s="10"/>
      <c r="CT2970" s="10"/>
      <c r="CU2970" s="10"/>
      <c r="CV2970" s="10"/>
      <c r="CW2970" s="10"/>
      <c r="CX2970" s="10"/>
      <c r="CY2970" s="10"/>
      <c r="CZ2970" s="10"/>
      <c r="DA2970" s="10"/>
      <c r="DB2970" s="10"/>
    </row>
    <row r="2971" spans="1:106" s="12" customFormat="1" ht="98" x14ac:dyDescent="0.15">
      <c r="A2971" s="3" t="s">
        <v>41</v>
      </c>
      <c r="B2971" s="3" t="str">
        <f t="shared" si="46"/>
        <v>C_ACC_2797</v>
      </c>
      <c r="C2971" s="4" t="s">
        <v>42</v>
      </c>
      <c r="D2971" s="42">
        <v>2797</v>
      </c>
      <c r="E2971" s="49">
        <v>25.976822330000001</v>
      </c>
      <c r="F2971" s="49">
        <v>3.5647107650000001</v>
      </c>
      <c r="G2971" s="49">
        <v>1.5052810299999999</v>
      </c>
      <c r="H2971" s="49">
        <v>2.368136378</v>
      </c>
      <c r="I2971" s="36">
        <v>1.7877944999999999E-2</v>
      </c>
      <c r="J2971" s="36">
        <v>3.9858279000000003E-2</v>
      </c>
      <c r="K2971" s="4" t="s">
        <v>43</v>
      </c>
      <c r="L2971" s="4">
        <v>34</v>
      </c>
      <c r="M2971" s="4" t="s">
        <v>44</v>
      </c>
      <c r="N2971" s="4" t="s">
        <v>44</v>
      </c>
      <c r="O2971" s="4" t="s">
        <v>44</v>
      </c>
      <c r="P2971" s="4" t="s">
        <v>44</v>
      </c>
      <c r="Q2971" s="4" t="s">
        <v>44</v>
      </c>
      <c r="R2971" s="4" t="s">
        <v>44</v>
      </c>
      <c r="S2971" s="4" t="s">
        <v>44</v>
      </c>
      <c r="T2971" s="4" t="s">
        <v>3298</v>
      </c>
      <c r="U2971" s="4" t="s">
        <v>3298</v>
      </c>
      <c r="V2971" s="4" t="s">
        <v>3299</v>
      </c>
      <c r="W2971" s="4" t="s">
        <v>4657</v>
      </c>
      <c r="X2971" s="23" t="s">
        <v>4658</v>
      </c>
      <c r="Y2971" s="67">
        <v>3.5000000000000002E-179</v>
      </c>
      <c r="Z2971" s="23" t="s">
        <v>44</v>
      </c>
      <c r="AA2971" s="73" t="s">
        <v>44</v>
      </c>
      <c r="AB2971" s="23" t="s">
        <v>44</v>
      </c>
      <c r="AC2971" s="23" t="s">
        <v>9097</v>
      </c>
      <c r="AD2971" s="4" t="s">
        <v>9098</v>
      </c>
      <c r="AE2971" s="30">
        <v>100</v>
      </c>
      <c r="AF2971" s="30">
        <v>438</v>
      </c>
      <c r="AG2971" s="30">
        <v>0</v>
      </c>
      <c r="AH2971" s="30">
        <v>0</v>
      </c>
      <c r="AI2971" s="30">
        <v>1</v>
      </c>
      <c r="AJ2971" s="30">
        <v>438</v>
      </c>
      <c r="AK2971" s="30">
        <v>1</v>
      </c>
      <c r="AL2971" s="30">
        <v>438</v>
      </c>
      <c r="AM2971" s="30">
        <v>0</v>
      </c>
      <c r="AN2971" s="30">
        <v>918</v>
      </c>
      <c r="AO2971" s="23" t="s">
        <v>9099</v>
      </c>
      <c r="AP2971" s="59" t="s">
        <v>9099</v>
      </c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10"/>
      <c r="CI2971" s="10"/>
      <c r="CJ2971" s="10"/>
      <c r="CK2971" s="10"/>
      <c r="CL2971" s="10"/>
      <c r="CM2971" s="10"/>
      <c r="CN2971" s="10"/>
      <c r="CO2971" s="10"/>
      <c r="CP2971" s="10"/>
      <c r="CQ2971" s="10"/>
      <c r="CR2971" s="10"/>
      <c r="CS2971" s="10"/>
      <c r="CT2971" s="10"/>
      <c r="CU2971" s="10"/>
      <c r="CV2971" s="10"/>
      <c r="CW2971" s="10"/>
      <c r="CX2971" s="10"/>
      <c r="CY2971" s="10"/>
      <c r="CZ2971" s="10"/>
      <c r="DA2971" s="10"/>
      <c r="DB2971" s="10"/>
    </row>
    <row r="2972" spans="1:106" s="12" customFormat="1" ht="98" x14ac:dyDescent="0.15">
      <c r="A2972" s="3" t="s">
        <v>41</v>
      </c>
      <c r="B2972" s="3" t="str">
        <f t="shared" si="46"/>
        <v>C_ACC_2797</v>
      </c>
      <c r="C2972" s="4" t="s">
        <v>42</v>
      </c>
      <c r="D2972" s="42">
        <v>2797</v>
      </c>
      <c r="E2972" s="49">
        <v>25.976822330000001</v>
      </c>
      <c r="F2972" s="49">
        <v>3.406656559</v>
      </c>
      <c r="G2972" s="49">
        <v>1.321516288</v>
      </c>
      <c r="H2972" s="49">
        <v>2.5778392509999999</v>
      </c>
      <c r="I2972" s="36">
        <v>9.9420240000000007E-3</v>
      </c>
      <c r="J2972" s="36">
        <v>1.8406443000000001E-2</v>
      </c>
      <c r="K2972" s="4" t="s">
        <v>45</v>
      </c>
      <c r="L2972" s="4">
        <v>1</v>
      </c>
      <c r="M2972" s="4" t="s">
        <v>44</v>
      </c>
      <c r="N2972" s="4" t="s">
        <v>44</v>
      </c>
      <c r="O2972" s="4" t="s">
        <v>44</v>
      </c>
      <c r="P2972" s="4" t="s">
        <v>44</v>
      </c>
      <c r="Q2972" s="4" t="s">
        <v>44</v>
      </c>
      <c r="R2972" s="4" t="s">
        <v>44</v>
      </c>
      <c r="S2972" s="4" t="s">
        <v>44</v>
      </c>
      <c r="T2972" s="4" t="s">
        <v>3298</v>
      </c>
      <c r="U2972" s="4" t="s">
        <v>3298</v>
      </c>
      <c r="V2972" s="4" t="s">
        <v>3299</v>
      </c>
      <c r="W2972" s="4" t="s">
        <v>4657</v>
      </c>
      <c r="X2972" s="23" t="s">
        <v>4658</v>
      </c>
      <c r="Y2972" s="67">
        <v>3.5000000000000002E-179</v>
      </c>
      <c r="Z2972" s="23" t="s">
        <v>44</v>
      </c>
      <c r="AA2972" s="73" t="s">
        <v>44</v>
      </c>
      <c r="AB2972" s="23" t="s">
        <v>44</v>
      </c>
      <c r="AC2972" s="23" t="s">
        <v>9097</v>
      </c>
      <c r="AD2972" s="4" t="s">
        <v>9098</v>
      </c>
      <c r="AE2972" s="30">
        <v>100</v>
      </c>
      <c r="AF2972" s="30">
        <v>438</v>
      </c>
      <c r="AG2972" s="30">
        <v>0</v>
      </c>
      <c r="AH2972" s="30">
        <v>0</v>
      </c>
      <c r="AI2972" s="30">
        <v>1</v>
      </c>
      <c r="AJ2972" s="30">
        <v>438</v>
      </c>
      <c r="AK2972" s="30">
        <v>1</v>
      </c>
      <c r="AL2972" s="30">
        <v>438</v>
      </c>
      <c r="AM2972" s="30">
        <v>0</v>
      </c>
      <c r="AN2972" s="30">
        <v>918</v>
      </c>
      <c r="AO2972" s="23" t="s">
        <v>9099</v>
      </c>
      <c r="AP2972" s="59" t="s">
        <v>9099</v>
      </c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10"/>
      <c r="BW2972" s="10"/>
      <c r="BX2972" s="10"/>
      <c r="BY2972" s="10"/>
      <c r="BZ2972" s="10"/>
      <c r="CA2972" s="10"/>
      <c r="CB2972" s="10"/>
      <c r="CC2972" s="10"/>
      <c r="CD2972" s="10"/>
      <c r="CE2972" s="10"/>
      <c r="CF2972" s="10"/>
      <c r="CG2972" s="10"/>
      <c r="CH2972" s="10"/>
      <c r="CI2972" s="10"/>
      <c r="CJ2972" s="10"/>
      <c r="CK2972" s="10"/>
      <c r="CL2972" s="10"/>
      <c r="CM2972" s="10"/>
      <c r="CN2972" s="10"/>
      <c r="CO2972" s="10"/>
      <c r="CP2972" s="10"/>
      <c r="CQ2972" s="10"/>
      <c r="CR2972" s="10"/>
      <c r="CS2972" s="10"/>
      <c r="CT2972" s="10"/>
      <c r="CU2972" s="10"/>
      <c r="CV2972" s="10"/>
      <c r="CW2972" s="10"/>
      <c r="CX2972" s="10"/>
      <c r="CY2972" s="10"/>
      <c r="CZ2972" s="10"/>
      <c r="DA2972" s="10"/>
      <c r="DB2972" s="10"/>
    </row>
    <row r="2973" spans="1:106" s="12" customFormat="1" ht="98" x14ac:dyDescent="0.15">
      <c r="A2973" s="3" t="s">
        <v>41</v>
      </c>
      <c r="B2973" s="3" t="str">
        <f t="shared" si="46"/>
        <v>C_ACC_2798</v>
      </c>
      <c r="C2973" s="4" t="s">
        <v>42</v>
      </c>
      <c r="D2973" s="42">
        <v>2798</v>
      </c>
      <c r="E2973" s="49">
        <v>41.066350970000002</v>
      </c>
      <c r="F2973" s="49">
        <v>5.6924527859999996</v>
      </c>
      <c r="G2973" s="49">
        <v>1.834631192</v>
      </c>
      <c r="H2973" s="49">
        <v>3.1027777200000002</v>
      </c>
      <c r="I2973" s="36">
        <v>1.9171360000000001E-3</v>
      </c>
      <c r="J2973" s="36">
        <v>7.9293190000000006E-3</v>
      </c>
      <c r="K2973" s="4" t="s">
        <v>49</v>
      </c>
      <c r="L2973" s="4">
        <v>66</v>
      </c>
      <c r="M2973" s="4" t="s">
        <v>44</v>
      </c>
      <c r="N2973" s="4" t="s">
        <v>44</v>
      </c>
      <c r="O2973" s="4" t="s">
        <v>44</v>
      </c>
      <c r="P2973" s="4" t="s">
        <v>44</v>
      </c>
      <c r="Q2973" s="4" t="s">
        <v>44</v>
      </c>
      <c r="R2973" s="4" t="s">
        <v>44</v>
      </c>
      <c r="S2973" s="4" t="s">
        <v>44</v>
      </c>
      <c r="T2973" s="4" t="s">
        <v>3298</v>
      </c>
      <c r="U2973" s="4" t="s">
        <v>4102</v>
      </c>
      <c r="V2973" s="4" t="s">
        <v>4103</v>
      </c>
      <c r="W2973" s="4" t="s">
        <v>4304</v>
      </c>
      <c r="X2973" s="23" t="s">
        <v>4305</v>
      </c>
      <c r="Y2973" s="67">
        <v>1.7E-116</v>
      </c>
      <c r="Z2973" s="23" t="s">
        <v>44</v>
      </c>
      <c r="AA2973" s="73" t="s">
        <v>44</v>
      </c>
      <c r="AB2973" s="23" t="s">
        <v>44</v>
      </c>
      <c r="AC2973" s="23" t="s">
        <v>8421</v>
      </c>
      <c r="AD2973" s="4" t="s">
        <v>8422</v>
      </c>
      <c r="AE2973" s="30">
        <v>100</v>
      </c>
      <c r="AF2973" s="30">
        <v>237</v>
      </c>
      <c r="AG2973" s="30">
        <v>0</v>
      </c>
      <c r="AH2973" s="30">
        <v>0</v>
      </c>
      <c r="AI2973" s="30">
        <v>1</v>
      </c>
      <c r="AJ2973" s="30">
        <v>237</v>
      </c>
      <c r="AK2973" s="30">
        <v>1</v>
      </c>
      <c r="AL2973" s="30">
        <v>237</v>
      </c>
      <c r="AM2973" s="63">
        <v>7.3099999999999998E-171</v>
      </c>
      <c r="AN2973" s="30">
        <v>479</v>
      </c>
      <c r="AO2973" s="23" t="s">
        <v>8423</v>
      </c>
      <c r="AP2973" s="59" t="s">
        <v>8423</v>
      </c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10"/>
      <c r="BW2973" s="10"/>
      <c r="BX2973" s="10"/>
      <c r="BY2973" s="10"/>
      <c r="BZ2973" s="10"/>
      <c r="CA2973" s="10"/>
      <c r="CB2973" s="10"/>
      <c r="CC2973" s="10"/>
      <c r="CD2973" s="10"/>
      <c r="CE2973" s="10"/>
      <c r="CF2973" s="10"/>
      <c r="CG2973" s="10"/>
      <c r="CH2973" s="10"/>
      <c r="CI2973" s="10"/>
      <c r="CJ2973" s="10"/>
      <c r="CK2973" s="10"/>
      <c r="CL2973" s="10"/>
      <c r="CM2973" s="10"/>
      <c r="CN2973" s="10"/>
      <c r="CO2973" s="10"/>
      <c r="CP2973" s="10"/>
      <c r="CQ2973" s="10"/>
      <c r="CR2973" s="10"/>
      <c r="CS2973" s="10"/>
      <c r="CT2973" s="10"/>
      <c r="CU2973" s="10"/>
      <c r="CV2973" s="10"/>
      <c r="CW2973" s="10"/>
      <c r="CX2973" s="10"/>
      <c r="CY2973" s="10"/>
      <c r="CZ2973" s="10"/>
      <c r="DA2973" s="10"/>
      <c r="DB2973" s="10"/>
    </row>
    <row r="2974" spans="1:106" s="12" customFormat="1" ht="98" x14ac:dyDescent="0.15">
      <c r="A2974" s="3" t="s">
        <v>41</v>
      </c>
      <c r="B2974" s="3" t="str">
        <f t="shared" si="46"/>
        <v>C_ACC_2798</v>
      </c>
      <c r="C2974" s="4" t="s">
        <v>42</v>
      </c>
      <c r="D2974" s="42">
        <v>2798</v>
      </c>
      <c r="E2974" s="49">
        <v>41.066350970000002</v>
      </c>
      <c r="F2974" s="49">
        <v>3.334345399</v>
      </c>
      <c r="G2974" s="49">
        <v>1.5356344799999999</v>
      </c>
      <c r="H2974" s="49">
        <v>2.171314491</v>
      </c>
      <c r="I2974" s="36">
        <v>2.9907408E-2</v>
      </c>
      <c r="J2974" s="36">
        <v>4.7958938E-2</v>
      </c>
      <c r="K2974" s="4" t="s">
        <v>45</v>
      </c>
      <c r="L2974" s="4">
        <v>7</v>
      </c>
      <c r="M2974" s="4" t="s">
        <v>44</v>
      </c>
      <c r="N2974" s="4" t="s">
        <v>44</v>
      </c>
      <c r="O2974" s="4" t="s">
        <v>44</v>
      </c>
      <c r="P2974" s="4" t="s">
        <v>44</v>
      </c>
      <c r="Q2974" s="4" t="s">
        <v>44</v>
      </c>
      <c r="R2974" s="4" t="s">
        <v>44</v>
      </c>
      <c r="S2974" s="4" t="s">
        <v>44</v>
      </c>
      <c r="T2974" s="4" t="s">
        <v>3298</v>
      </c>
      <c r="U2974" s="4" t="s">
        <v>4102</v>
      </c>
      <c r="V2974" s="4" t="s">
        <v>4103</v>
      </c>
      <c r="W2974" s="4" t="s">
        <v>4304</v>
      </c>
      <c r="X2974" s="23" t="s">
        <v>4305</v>
      </c>
      <c r="Y2974" s="67">
        <v>1.7E-116</v>
      </c>
      <c r="Z2974" s="23" t="s">
        <v>44</v>
      </c>
      <c r="AA2974" s="73" t="s">
        <v>44</v>
      </c>
      <c r="AB2974" s="23" t="s">
        <v>44</v>
      </c>
      <c r="AC2974" s="23" t="s">
        <v>8421</v>
      </c>
      <c r="AD2974" s="4" t="s">
        <v>8422</v>
      </c>
      <c r="AE2974" s="30">
        <v>100</v>
      </c>
      <c r="AF2974" s="30">
        <v>237</v>
      </c>
      <c r="AG2974" s="30">
        <v>0</v>
      </c>
      <c r="AH2974" s="30">
        <v>0</v>
      </c>
      <c r="AI2974" s="30">
        <v>1</v>
      </c>
      <c r="AJ2974" s="30">
        <v>237</v>
      </c>
      <c r="AK2974" s="30">
        <v>1</v>
      </c>
      <c r="AL2974" s="30">
        <v>237</v>
      </c>
      <c r="AM2974" s="63">
        <v>7.3099999999999998E-171</v>
      </c>
      <c r="AN2974" s="30">
        <v>479</v>
      </c>
      <c r="AO2974" s="23" t="s">
        <v>8423</v>
      </c>
      <c r="AP2974" s="59" t="s">
        <v>8423</v>
      </c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10"/>
      <c r="CE2974" s="10"/>
      <c r="CF2974" s="10"/>
      <c r="CG2974" s="10"/>
      <c r="CH2974" s="10"/>
      <c r="CI2974" s="10"/>
      <c r="CJ2974" s="10"/>
      <c r="CK2974" s="10"/>
      <c r="CL2974" s="10"/>
      <c r="CM2974" s="10"/>
      <c r="CN2974" s="10"/>
      <c r="CO2974" s="10"/>
      <c r="CP2974" s="10"/>
      <c r="CQ2974" s="10"/>
      <c r="CR2974" s="10"/>
      <c r="CS2974" s="10"/>
      <c r="CT2974" s="10"/>
      <c r="CU2974" s="10"/>
      <c r="CV2974" s="10"/>
      <c r="CW2974" s="10"/>
      <c r="CX2974" s="10"/>
      <c r="CY2974" s="10"/>
      <c r="CZ2974" s="10"/>
      <c r="DA2974" s="10"/>
      <c r="DB2974" s="10"/>
    </row>
    <row r="2975" spans="1:106" s="12" customFormat="1" ht="98" x14ac:dyDescent="0.15">
      <c r="A2975" s="3" t="s">
        <v>41</v>
      </c>
      <c r="B2975" s="3" t="str">
        <f t="shared" si="46"/>
        <v>C_ACC_2799</v>
      </c>
      <c r="C2975" s="4" t="s">
        <v>42</v>
      </c>
      <c r="D2975" s="42">
        <v>2799</v>
      </c>
      <c r="E2975" s="49">
        <v>34.461371159999999</v>
      </c>
      <c r="F2975" s="49">
        <v>7.9282493010000001</v>
      </c>
      <c r="G2975" s="49">
        <v>2.1155614059999999</v>
      </c>
      <c r="H2975" s="49">
        <v>3.7475864689999998</v>
      </c>
      <c r="I2975" s="36">
        <v>1.7854399999999999E-4</v>
      </c>
      <c r="J2975" s="36">
        <v>2.4293850000000001E-3</v>
      </c>
      <c r="K2975" s="4" t="s">
        <v>49</v>
      </c>
      <c r="L2975" s="4">
        <v>63</v>
      </c>
      <c r="M2975" s="4" t="s">
        <v>4506</v>
      </c>
      <c r="N2975" s="4" t="s">
        <v>4507</v>
      </c>
      <c r="O2975" s="5">
        <v>1.8999999999999999E-83</v>
      </c>
      <c r="P2975" s="4" t="s">
        <v>44</v>
      </c>
      <c r="Q2975" s="4" t="s">
        <v>44</v>
      </c>
      <c r="R2975" s="4" t="s">
        <v>44</v>
      </c>
      <c r="S2975" s="4" t="s">
        <v>44</v>
      </c>
      <c r="T2975" s="4" t="s">
        <v>2843</v>
      </c>
      <c r="U2975" s="4" t="s">
        <v>2843</v>
      </c>
      <c r="V2975" s="4" t="s">
        <v>3521</v>
      </c>
      <c r="W2975" s="4" t="s">
        <v>4508</v>
      </c>
      <c r="X2975" s="23" t="s">
        <v>4509</v>
      </c>
      <c r="Y2975" s="67">
        <v>4.2000000000000002E-143</v>
      </c>
      <c r="Z2975" s="23" t="s">
        <v>44</v>
      </c>
      <c r="AA2975" s="73" t="s">
        <v>44</v>
      </c>
      <c r="AB2975" s="23" t="s">
        <v>44</v>
      </c>
      <c r="AC2975" s="23" t="s">
        <v>4510</v>
      </c>
      <c r="AD2975" s="4" t="s">
        <v>4511</v>
      </c>
      <c r="AE2975" s="30">
        <v>100</v>
      </c>
      <c r="AF2975" s="30">
        <v>269</v>
      </c>
      <c r="AG2975" s="30">
        <v>0</v>
      </c>
      <c r="AH2975" s="30">
        <v>0</v>
      </c>
      <c r="AI2975" s="30">
        <v>1</v>
      </c>
      <c r="AJ2975" s="30">
        <v>269</v>
      </c>
      <c r="AK2975" s="30">
        <v>1</v>
      </c>
      <c r="AL2975" s="30">
        <v>269</v>
      </c>
      <c r="AM2975" s="30">
        <v>0</v>
      </c>
      <c r="AN2975" s="30">
        <v>564</v>
      </c>
      <c r="AO2975" s="23" t="s">
        <v>4512</v>
      </c>
      <c r="AP2975" s="59" t="s">
        <v>4512</v>
      </c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/>
      <c r="BT2975" s="10"/>
      <c r="BU2975" s="10"/>
      <c r="BV2975" s="10"/>
      <c r="BW2975" s="10"/>
      <c r="BX2975" s="10"/>
      <c r="BY2975" s="10"/>
      <c r="BZ2975" s="10"/>
      <c r="CA2975" s="10"/>
      <c r="CB2975" s="10"/>
      <c r="CC2975" s="10"/>
      <c r="CD2975" s="10"/>
      <c r="CE2975" s="10"/>
      <c r="CF2975" s="10"/>
      <c r="CG2975" s="10"/>
      <c r="CH2975" s="10"/>
      <c r="CI2975" s="10"/>
      <c r="CJ2975" s="10"/>
      <c r="CK2975" s="10"/>
      <c r="CL2975" s="10"/>
      <c r="CM2975" s="10"/>
      <c r="CN2975" s="10"/>
      <c r="CO2975" s="10"/>
      <c r="CP2975" s="10"/>
      <c r="CQ2975" s="10"/>
      <c r="CR2975" s="10"/>
      <c r="CS2975" s="10"/>
      <c r="CT2975" s="10"/>
      <c r="CU2975" s="10"/>
      <c r="CV2975" s="10"/>
      <c r="CW2975" s="10"/>
      <c r="CX2975" s="10"/>
      <c r="CY2975" s="10"/>
      <c r="CZ2975" s="10"/>
      <c r="DA2975" s="10"/>
      <c r="DB2975" s="10"/>
    </row>
    <row r="2976" spans="1:106" s="12" customFormat="1" ht="98" x14ac:dyDescent="0.15">
      <c r="A2976" s="3" t="s">
        <v>41</v>
      </c>
      <c r="B2976" s="3" t="str">
        <f t="shared" si="46"/>
        <v>C_ACC_2799</v>
      </c>
      <c r="C2976" s="4" t="s">
        <v>42</v>
      </c>
      <c r="D2976" s="42">
        <v>2799</v>
      </c>
      <c r="E2976" s="49">
        <v>34.461371159999999</v>
      </c>
      <c r="F2976" s="49">
        <v>7.9105848999999999</v>
      </c>
      <c r="G2976" s="49">
        <v>2.1350515840000002</v>
      </c>
      <c r="H2976" s="49">
        <v>3.705102471</v>
      </c>
      <c r="I2976" s="36">
        <v>2.1130500000000001E-4</v>
      </c>
      <c r="J2976" s="36">
        <v>3.6479500000000001E-3</v>
      </c>
      <c r="K2976" s="4" t="s">
        <v>43</v>
      </c>
      <c r="L2976" s="4">
        <v>57</v>
      </c>
      <c r="M2976" s="4" t="s">
        <v>4506</v>
      </c>
      <c r="N2976" s="4" t="s">
        <v>4507</v>
      </c>
      <c r="O2976" s="5">
        <v>1.8999999999999999E-83</v>
      </c>
      <c r="P2976" s="4" t="s">
        <v>44</v>
      </c>
      <c r="Q2976" s="4" t="s">
        <v>44</v>
      </c>
      <c r="R2976" s="4" t="s">
        <v>44</v>
      </c>
      <c r="S2976" s="4" t="s">
        <v>44</v>
      </c>
      <c r="T2976" s="4" t="s">
        <v>2843</v>
      </c>
      <c r="U2976" s="4" t="s">
        <v>2843</v>
      </c>
      <c r="V2976" s="4" t="s">
        <v>3521</v>
      </c>
      <c r="W2976" s="4" t="s">
        <v>4508</v>
      </c>
      <c r="X2976" s="23" t="s">
        <v>4509</v>
      </c>
      <c r="Y2976" s="67">
        <v>4.2000000000000002E-143</v>
      </c>
      <c r="Z2976" s="23" t="s">
        <v>44</v>
      </c>
      <c r="AA2976" s="73" t="s">
        <v>44</v>
      </c>
      <c r="AB2976" s="23" t="s">
        <v>44</v>
      </c>
      <c r="AC2976" s="23" t="s">
        <v>4510</v>
      </c>
      <c r="AD2976" s="4" t="s">
        <v>4511</v>
      </c>
      <c r="AE2976" s="30">
        <v>100</v>
      </c>
      <c r="AF2976" s="30">
        <v>269</v>
      </c>
      <c r="AG2976" s="30">
        <v>0</v>
      </c>
      <c r="AH2976" s="30">
        <v>0</v>
      </c>
      <c r="AI2976" s="30">
        <v>1</v>
      </c>
      <c r="AJ2976" s="30">
        <v>269</v>
      </c>
      <c r="AK2976" s="30">
        <v>1</v>
      </c>
      <c r="AL2976" s="30">
        <v>269</v>
      </c>
      <c r="AM2976" s="30">
        <v>0</v>
      </c>
      <c r="AN2976" s="30">
        <v>564</v>
      </c>
      <c r="AO2976" s="23" t="s">
        <v>4512</v>
      </c>
      <c r="AP2976" s="59" t="s">
        <v>4512</v>
      </c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10"/>
      <c r="CE2976" s="10"/>
      <c r="CF2976" s="10"/>
      <c r="CG2976" s="10"/>
      <c r="CH2976" s="10"/>
      <c r="CI2976" s="10"/>
      <c r="CJ2976" s="10"/>
      <c r="CK2976" s="10"/>
      <c r="CL2976" s="10"/>
      <c r="CM2976" s="10"/>
      <c r="CN2976" s="10"/>
      <c r="CO2976" s="10"/>
      <c r="CP2976" s="10"/>
      <c r="CQ2976" s="10"/>
      <c r="CR2976" s="10"/>
      <c r="CS2976" s="10"/>
      <c r="CT2976" s="10"/>
      <c r="CU2976" s="10"/>
      <c r="CV2976" s="10"/>
      <c r="CW2976" s="10"/>
      <c r="CX2976" s="10"/>
      <c r="CY2976" s="10"/>
      <c r="CZ2976" s="10"/>
      <c r="DA2976" s="10"/>
      <c r="DB2976" s="10"/>
    </row>
    <row r="2977" spans="1:106" s="12" customFormat="1" ht="98" x14ac:dyDescent="0.15">
      <c r="A2977" s="3" t="s">
        <v>41</v>
      </c>
      <c r="B2977" s="3" t="str">
        <f t="shared" si="46"/>
        <v>C_ACC_2799</v>
      </c>
      <c r="C2977" s="4" t="s">
        <v>42</v>
      </c>
      <c r="D2977" s="42">
        <v>2799</v>
      </c>
      <c r="E2977" s="49">
        <v>34.461371159999999</v>
      </c>
      <c r="F2977" s="49">
        <v>7.6731825960000002</v>
      </c>
      <c r="G2977" s="49">
        <v>2.119332016</v>
      </c>
      <c r="H2977" s="49">
        <v>3.6205665460000001</v>
      </c>
      <c r="I2977" s="36">
        <v>2.93959E-4</v>
      </c>
      <c r="J2977" s="36">
        <v>3.9978369999999997E-3</v>
      </c>
      <c r="K2977" s="4" t="s">
        <v>56</v>
      </c>
      <c r="L2977" s="4">
        <v>61</v>
      </c>
      <c r="M2977" s="4" t="s">
        <v>4506</v>
      </c>
      <c r="N2977" s="4" t="s">
        <v>4507</v>
      </c>
      <c r="O2977" s="5">
        <v>1.8999999999999999E-83</v>
      </c>
      <c r="P2977" s="4" t="s">
        <v>44</v>
      </c>
      <c r="Q2977" s="4" t="s">
        <v>44</v>
      </c>
      <c r="R2977" s="4" t="s">
        <v>44</v>
      </c>
      <c r="S2977" s="4" t="s">
        <v>44</v>
      </c>
      <c r="T2977" s="4" t="s">
        <v>2843</v>
      </c>
      <c r="U2977" s="4" t="s">
        <v>2843</v>
      </c>
      <c r="V2977" s="4" t="s">
        <v>3521</v>
      </c>
      <c r="W2977" s="4" t="s">
        <v>4508</v>
      </c>
      <c r="X2977" s="23" t="s">
        <v>4509</v>
      </c>
      <c r="Y2977" s="67">
        <v>4.2000000000000002E-143</v>
      </c>
      <c r="Z2977" s="23" t="s">
        <v>44</v>
      </c>
      <c r="AA2977" s="73" t="s">
        <v>44</v>
      </c>
      <c r="AB2977" s="23" t="s">
        <v>44</v>
      </c>
      <c r="AC2977" s="23" t="s">
        <v>4510</v>
      </c>
      <c r="AD2977" s="4" t="s">
        <v>4511</v>
      </c>
      <c r="AE2977" s="30">
        <v>100</v>
      </c>
      <c r="AF2977" s="30">
        <v>269</v>
      </c>
      <c r="AG2977" s="30">
        <v>0</v>
      </c>
      <c r="AH2977" s="30">
        <v>0</v>
      </c>
      <c r="AI2977" s="30">
        <v>1</v>
      </c>
      <c r="AJ2977" s="30">
        <v>269</v>
      </c>
      <c r="AK2977" s="30">
        <v>1</v>
      </c>
      <c r="AL2977" s="30">
        <v>269</v>
      </c>
      <c r="AM2977" s="30">
        <v>0</v>
      </c>
      <c r="AN2977" s="30">
        <v>564</v>
      </c>
      <c r="AO2977" s="23" t="s">
        <v>4512</v>
      </c>
      <c r="AP2977" s="59" t="s">
        <v>4512</v>
      </c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10"/>
      <c r="CE2977" s="10"/>
      <c r="CF2977" s="10"/>
      <c r="CG2977" s="10"/>
      <c r="CH2977" s="10"/>
      <c r="CI2977" s="10"/>
      <c r="CJ2977" s="10"/>
      <c r="CK2977" s="10"/>
      <c r="CL2977" s="10"/>
      <c r="CM2977" s="10"/>
      <c r="CN2977" s="10"/>
      <c r="CO2977" s="10"/>
      <c r="CP2977" s="10"/>
      <c r="CQ2977" s="10"/>
      <c r="CR2977" s="10"/>
      <c r="CS2977" s="10"/>
      <c r="CT2977" s="10"/>
      <c r="CU2977" s="10"/>
      <c r="CV2977" s="10"/>
      <c r="CW2977" s="10"/>
      <c r="CX2977" s="10"/>
      <c r="CY2977" s="10"/>
      <c r="CZ2977" s="10"/>
      <c r="DA2977" s="10"/>
      <c r="DB2977" s="10"/>
    </row>
    <row r="2978" spans="1:106" s="12" customFormat="1" ht="98" x14ac:dyDescent="0.15">
      <c r="A2978" s="3" t="s">
        <v>41</v>
      </c>
      <c r="B2978" s="3" t="str">
        <f t="shared" si="46"/>
        <v>C_ACC_2799</v>
      </c>
      <c r="C2978" s="4" t="s">
        <v>42</v>
      </c>
      <c r="D2978" s="42">
        <v>2799</v>
      </c>
      <c r="E2978" s="49">
        <v>34.461371159999999</v>
      </c>
      <c r="F2978" s="49">
        <v>7.0136071839999996</v>
      </c>
      <c r="G2978" s="49">
        <v>1.7764932339999999</v>
      </c>
      <c r="H2978" s="49">
        <v>3.9480066979999999</v>
      </c>
      <c r="I2978" s="36">
        <v>7.8800000000000004E-5</v>
      </c>
      <c r="J2978" s="36">
        <v>8.2350800000000003E-4</v>
      </c>
      <c r="K2978" s="4" t="s">
        <v>45</v>
      </c>
      <c r="L2978" s="4">
        <v>4</v>
      </c>
      <c r="M2978" s="4" t="s">
        <v>4506</v>
      </c>
      <c r="N2978" s="4" t="s">
        <v>4507</v>
      </c>
      <c r="O2978" s="5">
        <v>1.8999999999999999E-83</v>
      </c>
      <c r="P2978" s="4" t="s">
        <v>44</v>
      </c>
      <c r="Q2978" s="4" t="s">
        <v>44</v>
      </c>
      <c r="R2978" s="4" t="s">
        <v>44</v>
      </c>
      <c r="S2978" s="4" t="s">
        <v>44</v>
      </c>
      <c r="T2978" s="4" t="s">
        <v>2843</v>
      </c>
      <c r="U2978" s="4" t="s">
        <v>2843</v>
      </c>
      <c r="V2978" s="4" t="s">
        <v>3521</v>
      </c>
      <c r="W2978" s="4" t="s">
        <v>4508</v>
      </c>
      <c r="X2978" s="23" t="s">
        <v>4509</v>
      </c>
      <c r="Y2978" s="67">
        <v>4.2000000000000002E-143</v>
      </c>
      <c r="Z2978" s="23" t="s">
        <v>44</v>
      </c>
      <c r="AA2978" s="73" t="s">
        <v>44</v>
      </c>
      <c r="AB2978" s="23" t="s">
        <v>44</v>
      </c>
      <c r="AC2978" s="23" t="s">
        <v>4510</v>
      </c>
      <c r="AD2978" s="4" t="s">
        <v>4511</v>
      </c>
      <c r="AE2978" s="30">
        <v>100</v>
      </c>
      <c r="AF2978" s="30">
        <v>269</v>
      </c>
      <c r="AG2978" s="30">
        <v>0</v>
      </c>
      <c r="AH2978" s="30">
        <v>0</v>
      </c>
      <c r="AI2978" s="30">
        <v>1</v>
      </c>
      <c r="AJ2978" s="30">
        <v>269</v>
      </c>
      <c r="AK2978" s="30">
        <v>1</v>
      </c>
      <c r="AL2978" s="30">
        <v>269</v>
      </c>
      <c r="AM2978" s="30">
        <v>0</v>
      </c>
      <c r="AN2978" s="30">
        <v>564</v>
      </c>
      <c r="AO2978" s="23" t="s">
        <v>4512</v>
      </c>
      <c r="AP2978" s="59" t="s">
        <v>4512</v>
      </c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10"/>
      <c r="CE2978" s="10"/>
      <c r="CF2978" s="10"/>
      <c r="CG2978" s="10"/>
      <c r="CH2978" s="10"/>
      <c r="CI2978" s="10"/>
      <c r="CJ2978" s="10"/>
      <c r="CK2978" s="10"/>
      <c r="CL2978" s="10"/>
      <c r="CM2978" s="10"/>
      <c r="CN2978" s="10"/>
      <c r="CO2978" s="10"/>
      <c r="CP2978" s="10"/>
      <c r="CQ2978" s="10"/>
      <c r="CR2978" s="10"/>
      <c r="CS2978" s="10"/>
      <c r="CT2978" s="10"/>
      <c r="CU2978" s="10"/>
      <c r="CV2978" s="10"/>
      <c r="CW2978" s="10"/>
      <c r="CX2978" s="10"/>
      <c r="CY2978" s="10"/>
      <c r="CZ2978" s="10"/>
      <c r="DA2978" s="10"/>
      <c r="DB2978" s="10"/>
    </row>
    <row r="2979" spans="1:106" s="12" customFormat="1" ht="98" x14ac:dyDescent="0.15">
      <c r="A2979" s="3" t="s">
        <v>41</v>
      </c>
      <c r="B2979" s="3" t="str">
        <f t="shared" si="46"/>
        <v>C_ACC_2800</v>
      </c>
      <c r="C2979" s="4" t="s">
        <v>42</v>
      </c>
      <c r="D2979" s="42">
        <v>2800</v>
      </c>
      <c r="E2979" s="49">
        <v>16.652537280000001</v>
      </c>
      <c r="F2979" s="49">
        <v>7.0901284249999996</v>
      </c>
      <c r="G2979" s="49">
        <v>2.530006363</v>
      </c>
      <c r="H2979" s="49">
        <v>2.802415254</v>
      </c>
      <c r="I2979" s="36">
        <v>5.0721539999999997E-3</v>
      </c>
      <c r="J2979" s="36">
        <v>1.5730249000000002E-2</v>
      </c>
      <c r="K2979" s="4" t="s">
        <v>43</v>
      </c>
      <c r="L2979" s="4">
        <v>31</v>
      </c>
      <c r="M2979" s="4" t="s">
        <v>3254</v>
      </c>
      <c r="N2979" s="4" t="s">
        <v>3255</v>
      </c>
      <c r="O2979" s="5">
        <v>5.6E-93</v>
      </c>
      <c r="P2979" s="4" t="s">
        <v>44</v>
      </c>
      <c r="Q2979" s="4" t="s">
        <v>44</v>
      </c>
      <c r="R2979" s="4" t="s">
        <v>44</v>
      </c>
      <c r="S2979" s="4" t="s">
        <v>44</v>
      </c>
      <c r="T2979" s="4" t="s">
        <v>568</v>
      </c>
      <c r="U2979" s="4" t="s">
        <v>568</v>
      </c>
      <c r="V2979" s="4" t="s">
        <v>569</v>
      </c>
      <c r="W2979" s="4" t="s">
        <v>3237</v>
      </c>
      <c r="X2979" s="23" t="s">
        <v>3238</v>
      </c>
      <c r="Y2979" s="67">
        <v>8.7000000000000004E-88</v>
      </c>
      <c r="Z2979" s="23" t="s">
        <v>3237</v>
      </c>
      <c r="AA2979" s="73" t="s">
        <v>1075</v>
      </c>
      <c r="AB2979" s="67">
        <v>8.7000000000000004E-88</v>
      </c>
      <c r="AC2979" s="23" t="s">
        <v>3256</v>
      </c>
      <c r="AD2979" s="4" t="s">
        <v>3257</v>
      </c>
      <c r="AE2979" s="30">
        <v>100</v>
      </c>
      <c r="AF2979" s="30">
        <v>274</v>
      </c>
      <c r="AG2979" s="30">
        <v>0</v>
      </c>
      <c r="AH2979" s="30">
        <v>0</v>
      </c>
      <c r="AI2979" s="30">
        <v>1</v>
      </c>
      <c r="AJ2979" s="30">
        <v>274</v>
      </c>
      <c r="AK2979" s="30">
        <v>1</v>
      </c>
      <c r="AL2979" s="30">
        <v>274</v>
      </c>
      <c r="AM2979" s="30">
        <v>0</v>
      </c>
      <c r="AN2979" s="30">
        <v>572</v>
      </c>
      <c r="AO2979" s="23" t="s">
        <v>3258</v>
      </c>
      <c r="AP2979" s="59" t="s">
        <v>3258</v>
      </c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/>
      <c r="BU2979" s="10"/>
      <c r="BV2979" s="10"/>
      <c r="BW2979" s="10"/>
      <c r="BX2979" s="10"/>
      <c r="BY2979" s="10"/>
      <c r="BZ2979" s="10"/>
      <c r="CA2979" s="10"/>
      <c r="CB2979" s="10"/>
      <c r="CC2979" s="10"/>
      <c r="CD2979" s="10"/>
      <c r="CE2979" s="10"/>
      <c r="CF2979" s="10"/>
      <c r="CG2979" s="10"/>
      <c r="CH2979" s="10"/>
      <c r="CI2979" s="10"/>
      <c r="CJ2979" s="10"/>
      <c r="CK2979" s="10"/>
      <c r="CL2979" s="10"/>
      <c r="CM2979" s="10"/>
      <c r="CN2979" s="10"/>
      <c r="CO2979" s="10"/>
      <c r="CP2979" s="10"/>
      <c r="CQ2979" s="10"/>
      <c r="CR2979" s="10"/>
      <c r="CS2979" s="10"/>
      <c r="CT2979" s="10"/>
      <c r="CU2979" s="10"/>
      <c r="CV2979" s="10"/>
      <c r="CW2979" s="10"/>
      <c r="CX2979" s="10"/>
      <c r="CY2979" s="10"/>
      <c r="CZ2979" s="10"/>
      <c r="DA2979" s="10"/>
      <c r="DB2979" s="10"/>
    </row>
    <row r="2980" spans="1:106" s="12" customFormat="1" ht="98" x14ac:dyDescent="0.15">
      <c r="A2980" s="3" t="s">
        <v>41</v>
      </c>
      <c r="B2980" s="3" t="str">
        <f t="shared" si="46"/>
        <v>C_ACC_2800</v>
      </c>
      <c r="C2980" s="4" t="s">
        <v>42</v>
      </c>
      <c r="D2980" s="42">
        <v>2800</v>
      </c>
      <c r="E2980" s="49">
        <v>16.652537280000001</v>
      </c>
      <c r="F2980" s="49">
        <v>6.9344368459999997</v>
      </c>
      <c r="G2980" s="49">
        <v>2.4954390160000002</v>
      </c>
      <c r="H2980" s="49">
        <v>2.7788444440000002</v>
      </c>
      <c r="I2980" s="36">
        <v>5.4552639999999996E-3</v>
      </c>
      <c r="J2980" s="36">
        <v>1.4871641999999999E-2</v>
      </c>
      <c r="K2980" s="4" t="s">
        <v>49</v>
      </c>
      <c r="L2980" s="4">
        <v>43</v>
      </c>
      <c r="M2980" s="4" t="s">
        <v>3254</v>
      </c>
      <c r="N2980" s="4" t="s">
        <v>3255</v>
      </c>
      <c r="O2980" s="5">
        <v>5.6E-93</v>
      </c>
      <c r="P2980" s="4" t="s">
        <v>44</v>
      </c>
      <c r="Q2980" s="4" t="s">
        <v>44</v>
      </c>
      <c r="R2980" s="4" t="s">
        <v>44</v>
      </c>
      <c r="S2980" s="4" t="s">
        <v>44</v>
      </c>
      <c r="T2980" s="4" t="s">
        <v>568</v>
      </c>
      <c r="U2980" s="4" t="s">
        <v>568</v>
      </c>
      <c r="V2980" s="4" t="s">
        <v>569</v>
      </c>
      <c r="W2980" s="4" t="s">
        <v>3237</v>
      </c>
      <c r="X2980" s="23" t="s">
        <v>3238</v>
      </c>
      <c r="Y2980" s="67">
        <v>8.7000000000000004E-88</v>
      </c>
      <c r="Z2980" s="23" t="s">
        <v>3237</v>
      </c>
      <c r="AA2980" s="73" t="s">
        <v>1075</v>
      </c>
      <c r="AB2980" s="67">
        <v>8.7000000000000004E-88</v>
      </c>
      <c r="AC2980" s="23" t="s">
        <v>3256</v>
      </c>
      <c r="AD2980" s="4" t="s">
        <v>3257</v>
      </c>
      <c r="AE2980" s="30">
        <v>100</v>
      </c>
      <c r="AF2980" s="30">
        <v>274</v>
      </c>
      <c r="AG2980" s="30">
        <v>0</v>
      </c>
      <c r="AH2980" s="30">
        <v>0</v>
      </c>
      <c r="AI2980" s="30">
        <v>1</v>
      </c>
      <c r="AJ2980" s="30">
        <v>274</v>
      </c>
      <c r="AK2980" s="30">
        <v>1</v>
      </c>
      <c r="AL2980" s="30">
        <v>274</v>
      </c>
      <c r="AM2980" s="30">
        <v>0</v>
      </c>
      <c r="AN2980" s="30">
        <v>572</v>
      </c>
      <c r="AO2980" s="23" t="s">
        <v>3258</v>
      </c>
      <c r="AP2980" s="59" t="s">
        <v>3258</v>
      </c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</row>
    <row r="2981" spans="1:106" s="12" customFormat="1" ht="98" x14ac:dyDescent="0.15">
      <c r="A2981" s="3" t="s">
        <v>41</v>
      </c>
      <c r="B2981" s="3" t="str">
        <f t="shared" si="46"/>
        <v>C_ACC_2800</v>
      </c>
      <c r="C2981" s="4" t="s">
        <v>42</v>
      </c>
      <c r="D2981" s="42">
        <v>2800</v>
      </c>
      <c r="E2981" s="49">
        <v>16.652537280000001</v>
      </c>
      <c r="F2981" s="49">
        <v>6.8904884790000001</v>
      </c>
      <c r="G2981" s="49">
        <v>2.5299348770000001</v>
      </c>
      <c r="H2981" s="49">
        <v>2.7235833390000002</v>
      </c>
      <c r="I2981" s="36">
        <v>6.4577920000000004E-3</v>
      </c>
      <c r="J2981" s="36">
        <v>2.0985895000000001E-2</v>
      </c>
      <c r="K2981" s="4" t="s">
        <v>56</v>
      </c>
      <c r="L2981" s="4">
        <v>28</v>
      </c>
      <c r="M2981" s="4" t="s">
        <v>3254</v>
      </c>
      <c r="N2981" s="4" t="s">
        <v>3255</v>
      </c>
      <c r="O2981" s="5">
        <v>5.6E-93</v>
      </c>
      <c r="P2981" s="4" t="s">
        <v>44</v>
      </c>
      <c r="Q2981" s="4" t="s">
        <v>44</v>
      </c>
      <c r="R2981" s="4" t="s">
        <v>44</v>
      </c>
      <c r="S2981" s="4" t="s">
        <v>44</v>
      </c>
      <c r="T2981" s="4" t="s">
        <v>568</v>
      </c>
      <c r="U2981" s="4" t="s">
        <v>568</v>
      </c>
      <c r="V2981" s="4" t="s">
        <v>569</v>
      </c>
      <c r="W2981" s="4" t="s">
        <v>3237</v>
      </c>
      <c r="X2981" s="23" t="s">
        <v>3238</v>
      </c>
      <c r="Y2981" s="67">
        <v>8.7000000000000004E-88</v>
      </c>
      <c r="Z2981" s="23" t="s">
        <v>3237</v>
      </c>
      <c r="AA2981" s="73" t="s">
        <v>1075</v>
      </c>
      <c r="AB2981" s="67">
        <v>8.7000000000000004E-88</v>
      </c>
      <c r="AC2981" s="23" t="s">
        <v>3256</v>
      </c>
      <c r="AD2981" s="4" t="s">
        <v>3257</v>
      </c>
      <c r="AE2981" s="30">
        <v>100</v>
      </c>
      <c r="AF2981" s="30">
        <v>274</v>
      </c>
      <c r="AG2981" s="30">
        <v>0</v>
      </c>
      <c r="AH2981" s="30">
        <v>0</v>
      </c>
      <c r="AI2981" s="30">
        <v>1</v>
      </c>
      <c r="AJ2981" s="30">
        <v>274</v>
      </c>
      <c r="AK2981" s="30">
        <v>1</v>
      </c>
      <c r="AL2981" s="30">
        <v>274</v>
      </c>
      <c r="AM2981" s="30">
        <v>0</v>
      </c>
      <c r="AN2981" s="30">
        <v>572</v>
      </c>
      <c r="AO2981" s="23" t="s">
        <v>3258</v>
      </c>
      <c r="AP2981" s="59" t="s">
        <v>3258</v>
      </c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/>
      <c r="BT2981" s="10"/>
      <c r="BU2981" s="10"/>
      <c r="BV2981" s="10"/>
      <c r="BW2981" s="10"/>
      <c r="BX2981" s="10"/>
      <c r="BY2981" s="10"/>
      <c r="BZ2981" s="10"/>
      <c r="CA2981" s="10"/>
      <c r="CB2981" s="10"/>
      <c r="CC2981" s="10"/>
      <c r="CD2981" s="10"/>
      <c r="CE2981" s="10"/>
      <c r="CF2981" s="10"/>
      <c r="CG2981" s="10"/>
      <c r="CH2981" s="10"/>
      <c r="CI2981" s="10"/>
      <c r="CJ2981" s="10"/>
      <c r="CK2981" s="10"/>
      <c r="CL2981" s="10"/>
      <c r="CM2981" s="10"/>
      <c r="CN2981" s="10"/>
      <c r="CO2981" s="10"/>
      <c r="CP2981" s="10"/>
      <c r="CQ2981" s="10"/>
      <c r="CR2981" s="10"/>
      <c r="CS2981" s="10"/>
      <c r="CT2981" s="10"/>
      <c r="CU2981" s="10"/>
      <c r="CV2981" s="10"/>
      <c r="CW2981" s="10"/>
      <c r="CX2981" s="10"/>
      <c r="CY2981" s="10"/>
      <c r="CZ2981" s="10"/>
      <c r="DA2981" s="10"/>
      <c r="DB2981" s="10"/>
    </row>
    <row r="2982" spans="1:106" s="12" customFormat="1" ht="98" x14ac:dyDescent="0.15">
      <c r="A2982" s="3" t="s">
        <v>41</v>
      </c>
      <c r="B2982" s="3" t="str">
        <f t="shared" si="46"/>
        <v>C_ACC_2802</v>
      </c>
      <c r="C2982" s="4" t="s">
        <v>42</v>
      </c>
      <c r="D2982" s="42">
        <v>2802</v>
      </c>
      <c r="E2982" s="49">
        <v>8.6764031270000004</v>
      </c>
      <c r="F2982" s="49">
        <v>6.3557795700000002</v>
      </c>
      <c r="G2982" s="49">
        <v>2.565350504</v>
      </c>
      <c r="H2982" s="49">
        <v>2.4775482179999999</v>
      </c>
      <c r="I2982" s="36">
        <v>1.3228853E-2</v>
      </c>
      <c r="J2982" s="36">
        <v>3.1751660000000001E-2</v>
      </c>
      <c r="K2982" s="4" t="s">
        <v>43</v>
      </c>
      <c r="L2982" s="4">
        <v>13</v>
      </c>
      <c r="M2982" s="4" t="s">
        <v>7773</v>
      </c>
      <c r="N2982" s="4" t="s">
        <v>7774</v>
      </c>
      <c r="O2982" s="5">
        <v>1.3000000000000001E-170</v>
      </c>
      <c r="P2982" s="4" t="s">
        <v>7775</v>
      </c>
      <c r="Q2982" s="4" t="s">
        <v>7776</v>
      </c>
      <c r="R2982" s="4" t="s">
        <v>7775</v>
      </c>
      <c r="S2982" s="4" t="s">
        <v>7777</v>
      </c>
      <c r="T2982" s="4" t="s">
        <v>728</v>
      </c>
      <c r="U2982" s="4" t="s">
        <v>728</v>
      </c>
      <c r="V2982" s="4" t="s">
        <v>729</v>
      </c>
      <c r="W2982" s="4" t="s">
        <v>7778</v>
      </c>
      <c r="X2982" s="23" t="s">
        <v>7779</v>
      </c>
      <c r="Y2982" s="67">
        <v>3.9999999999999998E-164</v>
      </c>
      <c r="Z2982" s="23" t="s">
        <v>44</v>
      </c>
      <c r="AA2982" s="73" t="s">
        <v>44</v>
      </c>
      <c r="AB2982" s="23" t="s">
        <v>44</v>
      </c>
      <c r="AC2982" s="23" t="s">
        <v>7780</v>
      </c>
      <c r="AD2982" s="4" t="s">
        <v>7781</v>
      </c>
      <c r="AE2982" s="30">
        <v>100</v>
      </c>
      <c r="AF2982" s="30">
        <v>423</v>
      </c>
      <c r="AG2982" s="30">
        <v>0</v>
      </c>
      <c r="AH2982" s="30">
        <v>0</v>
      </c>
      <c r="AI2982" s="30">
        <v>1</v>
      </c>
      <c r="AJ2982" s="30">
        <v>423</v>
      </c>
      <c r="AK2982" s="30">
        <v>1</v>
      </c>
      <c r="AL2982" s="30">
        <v>423</v>
      </c>
      <c r="AM2982" s="30">
        <v>0</v>
      </c>
      <c r="AN2982" s="30">
        <v>873</v>
      </c>
      <c r="AO2982" s="23" t="s">
        <v>7782</v>
      </c>
      <c r="AP2982" s="59" t="s">
        <v>7782</v>
      </c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10"/>
      <c r="CE2982" s="10"/>
      <c r="CF2982" s="10"/>
      <c r="CG2982" s="10"/>
      <c r="CH2982" s="10"/>
      <c r="CI2982" s="10"/>
      <c r="CJ2982" s="10"/>
      <c r="CK2982" s="10"/>
      <c r="CL2982" s="10"/>
      <c r="CM2982" s="10"/>
      <c r="CN2982" s="10"/>
      <c r="CO2982" s="10"/>
      <c r="CP2982" s="10"/>
      <c r="CQ2982" s="10"/>
      <c r="CR2982" s="10"/>
      <c r="CS2982" s="10"/>
      <c r="CT2982" s="10"/>
      <c r="CU2982" s="10"/>
      <c r="CV2982" s="10"/>
      <c r="CW2982" s="10"/>
      <c r="CX2982" s="10"/>
      <c r="CY2982" s="10"/>
      <c r="CZ2982" s="10"/>
      <c r="DA2982" s="10"/>
      <c r="DB2982" s="10"/>
    </row>
    <row r="2983" spans="1:106" s="12" customFormat="1" ht="98" x14ac:dyDescent="0.15">
      <c r="A2983" s="3" t="s">
        <v>41</v>
      </c>
      <c r="B2983" s="3" t="str">
        <f t="shared" si="46"/>
        <v>C_ACC_2802</v>
      </c>
      <c r="C2983" s="4" t="s">
        <v>42</v>
      </c>
      <c r="D2983" s="42">
        <v>2802</v>
      </c>
      <c r="E2983" s="49">
        <v>8.6764031270000004</v>
      </c>
      <c r="F2983" s="49">
        <v>6.1597515979999997</v>
      </c>
      <c r="G2983" s="49">
        <v>2.5971744569999999</v>
      </c>
      <c r="H2983" s="49">
        <v>2.3717126820000001</v>
      </c>
      <c r="I2983" s="36">
        <v>1.7705853000000001E-2</v>
      </c>
      <c r="J2983" s="36">
        <v>4.3647735E-2</v>
      </c>
      <c r="K2983" s="4" t="s">
        <v>56</v>
      </c>
      <c r="L2983" s="4">
        <v>16</v>
      </c>
      <c r="M2983" s="4" t="s">
        <v>7773</v>
      </c>
      <c r="N2983" s="4" t="s">
        <v>7774</v>
      </c>
      <c r="O2983" s="5">
        <v>1.3000000000000001E-170</v>
      </c>
      <c r="P2983" s="4" t="s">
        <v>7775</v>
      </c>
      <c r="Q2983" s="4" t="s">
        <v>7776</v>
      </c>
      <c r="R2983" s="4" t="s">
        <v>7775</v>
      </c>
      <c r="S2983" s="4" t="s">
        <v>7777</v>
      </c>
      <c r="T2983" s="4" t="s">
        <v>728</v>
      </c>
      <c r="U2983" s="4" t="s">
        <v>728</v>
      </c>
      <c r="V2983" s="4" t="s">
        <v>729</v>
      </c>
      <c r="W2983" s="4" t="s">
        <v>7778</v>
      </c>
      <c r="X2983" s="23" t="s">
        <v>7779</v>
      </c>
      <c r="Y2983" s="67">
        <v>3.9999999999999998E-164</v>
      </c>
      <c r="Z2983" s="23" t="s">
        <v>44</v>
      </c>
      <c r="AA2983" s="73" t="s">
        <v>44</v>
      </c>
      <c r="AB2983" s="23" t="s">
        <v>44</v>
      </c>
      <c r="AC2983" s="23" t="s">
        <v>7780</v>
      </c>
      <c r="AD2983" s="4" t="s">
        <v>7781</v>
      </c>
      <c r="AE2983" s="30">
        <v>100</v>
      </c>
      <c r="AF2983" s="30">
        <v>423</v>
      </c>
      <c r="AG2983" s="30">
        <v>0</v>
      </c>
      <c r="AH2983" s="30">
        <v>0</v>
      </c>
      <c r="AI2983" s="30">
        <v>1</v>
      </c>
      <c r="AJ2983" s="30">
        <v>423</v>
      </c>
      <c r="AK2983" s="30">
        <v>1</v>
      </c>
      <c r="AL2983" s="30">
        <v>423</v>
      </c>
      <c r="AM2983" s="30">
        <v>0</v>
      </c>
      <c r="AN2983" s="30">
        <v>873</v>
      </c>
      <c r="AO2983" s="23" t="s">
        <v>7782</v>
      </c>
      <c r="AP2983" s="59" t="s">
        <v>7782</v>
      </c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/>
      <c r="BY2983" s="10"/>
      <c r="BZ2983" s="10"/>
      <c r="CA2983" s="10"/>
      <c r="CB2983" s="10"/>
      <c r="CC2983" s="10"/>
      <c r="CD2983" s="10"/>
      <c r="CE2983" s="10"/>
      <c r="CF2983" s="10"/>
      <c r="CG2983" s="10"/>
      <c r="CH2983" s="10"/>
      <c r="CI2983" s="10"/>
      <c r="CJ2983" s="10"/>
      <c r="CK2983" s="10"/>
      <c r="CL2983" s="10"/>
      <c r="CM2983" s="10"/>
      <c r="CN2983" s="10"/>
      <c r="CO2983" s="10"/>
      <c r="CP2983" s="10"/>
      <c r="CQ2983" s="10"/>
      <c r="CR2983" s="10"/>
      <c r="CS2983" s="10"/>
      <c r="CT2983" s="10"/>
      <c r="CU2983" s="10"/>
      <c r="CV2983" s="10"/>
      <c r="CW2983" s="10"/>
      <c r="CX2983" s="10"/>
      <c r="CY2983" s="10"/>
      <c r="CZ2983" s="10"/>
      <c r="DA2983" s="10"/>
      <c r="DB2983" s="10"/>
    </row>
    <row r="2984" spans="1:106" s="12" customFormat="1" ht="98" x14ac:dyDescent="0.15">
      <c r="A2984" s="3" t="s">
        <v>41</v>
      </c>
      <c r="B2984" s="3" t="str">
        <f t="shared" si="46"/>
        <v>C_ACC_2802</v>
      </c>
      <c r="C2984" s="4" t="s">
        <v>42</v>
      </c>
      <c r="D2984" s="42">
        <v>2802</v>
      </c>
      <c r="E2984" s="49">
        <v>8.6764031270000004</v>
      </c>
      <c r="F2984" s="49">
        <v>6.134719392</v>
      </c>
      <c r="G2984" s="49">
        <v>2.5676327699999999</v>
      </c>
      <c r="H2984" s="49">
        <v>2.3892510890000001</v>
      </c>
      <c r="I2984" s="36">
        <v>1.688276E-2</v>
      </c>
      <c r="J2984" s="36">
        <v>3.4273365E-2</v>
      </c>
      <c r="K2984" s="4" t="s">
        <v>49</v>
      </c>
      <c r="L2984" s="4">
        <v>21</v>
      </c>
      <c r="M2984" s="4" t="s">
        <v>7773</v>
      </c>
      <c r="N2984" s="4" t="s">
        <v>7774</v>
      </c>
      <c r="O2984" s="5">
        <v>1.3000000000000001E-170</v>
      </c>
      <c r="P2984" s="4" t="s">
        <v>7775</v>
      </c>
      <c r="Q2984" s="4" t="s">
        <v>7776</v>
      </c>
      <c r="R2984" s="4" t="s">
        <v>7775</v>
      </c>
      <c r="S2984" s="4" t="s">
        <v>7777</v>
      </c>
      <c r="T2984" s="4" t="s">
        <v>728</v>
      </c>
      <c r="U2984" s="4" t="s">
        <v>728</v>
      </c>
      <c r="V2984" s="4" t="s">
        <v>729</v>
      </c>
      <c r="W2984" s="4" t="s">
        <v>7778</v>
      </c>
      <c r="X2984" s="23" t="s">
        <v>7779</v>
      </c>
      <c r="Y2984" s="67">
        <v>3.9999999999999998E-164</v>
      </c>
      <c r="Z2984" s="23" t="s">
        <v>44</v>
      </c>
      <c r="AA2984" s="73" t="s">
        <v>44</v>
      </c>
      <c r="AB2984" s="23" t="s">
        <v>44</v>
      </c>
      <c r="AC2984" s="23" t="s">
        <v>7780</v>
      </c>
      <c r="AD2984" s="4" t="s">
        <v>7781</v>
      </c>
      <c r="AE2984" s="30">
        <v>100</v>
      </c>
      <c r="AF2984" s="30">
        <v>423</v>
      </c>
      <c r="AG2984" s="30">
        <v>0</v>
      </c>
      <c r="AH2984" s="30">
        <v>0</v>
      </c>
      <c r="AI2984" s="30">
        <v>1</v>
      </c>
      <c r="AJ2984" s="30">
        <v>423</v>
      </c>
      <c r="AK2984" s="30">
        <v>1</v>
      </c>
      <c r="AL2984" s="30">
        <v>423</v>
      </c>
      <c r="AM2984" s="30">
        <v>0</v>
      </c>
      <c r="AN2984" s="30">
        <v>873</v>
      </c>
      <c r="AO2984" s="23" t="s">
        <v>7782</v>
      </c>
      <c r="AP2984" s="59" t="s">
        <v>7782</v>
      </c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0"/>
      <c r="BW2984" s="10"/>
      <c r="BX2984" s="10"/>
      <c r="BY2984" s="10"/>
      <c r="BZ2984" s="10"/>
      <c r="CA2984" s="10"/>
      <c r="CB2984" s="10"/>
      <c r="CC2984" s="10"/>
      <c r="CD2984" s="10"/>
      <c r="CE2984" s="10"/>
      <c r="CF2984" s="10"/>
      <c r="CG2984" s="10"/>
      <c r="CH2984" s="10"/>
      <c r="CI2984" s="10"/>
      <c r="CJ2984" s="10"/>
      <c r="CK2984" s="10"/>
      <c r="CL2984" s="10"/>
      <c r="CM2984" s="10"/>
      <c r="CN2984" s="10"/>
      <c r="CO2984" s="10"/>
      <c r="CP2984" s="10"/>
      <c r="CQ2984" s="10"/>
      <c r="CR2984" s="10"/>
      <c r="CS2984" s="10"/>
      <c r="CT2984" s="10"/>
      <c r="CU2984" s="10"/>
      <c r="CV2984" s="10"/>
      <c r="CW2984" s="10"/>
      <c r="CX2984" s="10"/>
      <c r="CY2984" s="10"/>
      <c r="CZ2984" s="10"/>
      <c r="DA2984" s="10"/>
      <c r="DB2984" s="10"/>
    </row>
    <row r="2985" spans="1:106" s="12" customFormat="1" ht="98" x14ac:dyDescent="0.15">
      <c r="A2985" s="3" t="s">
        <v>41</v>
      </c>
      <c r="B2985" s="3" t="str">
        <f t="shared" si="46"/>
        <v>C_ACC_2803</v>
      </c>
      <c r="C2985" s="4" t="s">
        <v>42</v>
      </c>
      <c r="D2985" s="42">
        <v>2803</v>
      </c>
      <c r="E2985" s="49">
        <v>14.76216666</v>
      </c>
      <c r="F2985" s="49">
        <v>7.2476934049999997</v>
      </c>
      <c r="G2985" s="49">
        <v>2.3678683089999999</v>
      </c>
      <c r="H2985" s="49">
        <v>3.0608515590000001</v>
      </c>
      <c r="I2985" s="36">
        <v>2.2070850000000001E-3</v>
      </c>
      <c r="J2985" s="36">
        <v>8.6452679999999994E-3</v>
      </c>
      <c r="K2985" s="4" t="s">
        <v>49</v>
      </c>
      <c r="L2985" s="4">
        <v>31</v>
      </c>
      <c r="M2985" s="4" t="s">
        <v>6078</v>
      </c>
      <c r="N2985" s="4" t="s">
        <v>6079</v>
      </c>
      <c r="O2985" s="5">
        <v>1.7999999999999999E-271</v>
      </c>
      <c r="P2985" s="4" t="s">
        <v>6080</v>
      </c>
      <c r="Q2985" s="4" t="s">
        <v>6081</v>
      </c>
      <c r="R2985" s="4" t="s">
        <v>6080</v>
      </c>
      <c r="S2985" s="4" t="s">
        <v>6082</v>
      </c>
      <c r="T2985" s="4" t="s">
        <v>728</v>
      </c>
      <c r="U2985" s="4" t="s">
        <v>6083</v>
      </c>
      <c r="V2985" s="4" t="s">
        <v>6084</v>
      </c>
      <c r="W2985" s="4" t="s">
        <v>6085</v>
      </c>
      <c r="X2985" s="23" t="s">
        <v>6086</v>
      </c>
      <c r="Y2985" s="23">
        <v>0</v>
      </c>
      <c r="Z2985" s="23" t="s">
        <v>44</v>
      </c>
      <c r="AA2985" s="73" t="s">
        <v>44</v>
      </c>
      <c r="AB2985" s="23" t="s">
        <v>44</v>
      </c>
      <c r="AC2985" s="23" t="s">
        <v>6087</v>
      </c>
      <c r="AD2985" s="4" t="s">
        <v>6088</v>
      </c>
      <c r="AE2985" s="30">
        <v>100</v>
      </c>
      <c r="AF2985" s="30">
        <v>711</v>
      </c>
      <c r="AG2985" s="30">
        <v>0</v>
      </c>
      <c r="AH2985" s="30">
        <v>0</v>
      </c>
      <c r="AI2985" s="30">
        <v>1</v>
      </c>
      <c r="AJ2985" s="30">
        <v>711</v>
      </c>
      <c r="AK2985" s="30">
        <v>1</v>
      </c>
      <c r="AL2985" s="30">
        <v>711</v>
      </c>
      <c r="AM2985" s="30">
        <v>0</v>
      </c>
      <c r="AN2985" s="30">
        <v>1467</v>
      </c>
      <c r="AO2985" s="23" t="s">
        <v>6089</v>
      </c>
      <c r="AP2985" s="59" t="s">
        <v>6089</v>
      </c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</row>
    <row r="2986" spans="1:106" s="12" customFormat="1" ht="98" x14ac:dyDescent="0.15">
      <c r="A2986" s="3" t="s">
        <v>41</v>
      </c>
      <c r="B2986" s="3" t="str">
        <f t="shared" si="46"/>
        <v>C_ACC_2803</v>
      </c>
      <c r="C2986" s="4" t="s">
        <v>42</v>
      </c>
      <c r="D2986" s="42">
        <v>2803</v>
      </c>
      <c r="E2986" s="49">
        <v>14.76216666</v>
      </c>
      <c r="F2986" s="49">
        <v>7.2251741989999996</v>
      </c>
      <c r="G2986" s="49">
        <v>2.391086697</v>
      </c>
      <c r="H2986" s="49">
        <v>3.021711512</v>
      </c>
      <c r="I2986" s="36">
        <v>2.5135000000000001E-3</v>
      </c>
      <c r="J2986" s="36">
        <v>1.0422117999999999E-2</v>
      </c>
      <c r="K2986" s="4" t="s">
        <v>43</v>
      </c>
      <c r="L2986" s="4">
        <v>30</v>
      </c>
      <c r="M2986" s="4" t="s">
        <v>6078</v>
      </c>
      <c r="N2986" s="4" t="s">
        <v>6079</v>
      </c>
      <c r="O2986" s="5">
        <v>1.7999999999999999E-271</v>
      </c>
      <c r="P2986" s="4" t="s">
        <v>6080</v>
      </c>
      <c r="Q2986" s="4" t="s">
        <v>6081</v>
      </c>
      <c r="R2986" s="4" t="s">
        <v>6080</v>
      </c>
      <c r="S2986" s="4" t="s">
        <v>6082</v>
      </c>
      <c r="T2986" s="4" t="s">
        <v>728</v>
      </c>
      <c r="U2986" s="4" t="s">
        <v>6083</v>
      </c>
      <c r="V2986" s="4" t="s">
        <v>6084</v>
      </c>
      <c r="W2986" s="4" t="s">
        <v>6085</v>
      </c>
      <c r="X2986" s="23" t="s">
        <v>6086</v>
      </c>
      <c r="Y2986" s="23">
        <v>0</v>
      </c>
      <c r="Z2986" s="23" t="s">
        <v>44</v>
      </c>
      <c r="AA2986" s="73" t="s">
        <v>44</v>
      </c>
      <c r="AB2986" s="23" t="s">
        <v>44</v>
      </c>
      <c r="AC2986" s="23" t="s">
        <v>6087</v>
      </c>
      <c r="AD2986" s="4" t="s">
        <v>6088</v>
      </c>
      <c r="AE2986" s="30">
        <v>100</v>
      </c>
      <c r="AF2986" s="30">
        <v>711</v>
      </c>
      <c r="AG2986" s="30">
        <v>0</v>
      </c>
      <c r="AH2986" s="30">
        <v>0</v>
      </c>
      <c r="AI2986" s="30">
        <v>1</v>
      </c>
      <c r="AJ2986" s="30">
        <v>711</v>
      </c>
      <c r="AK2986" s="30">
        <v>1</v>
      </c>
      <c r="AL2986" s="30">
        <v>711</v>
      </c>
      <c r="AM2986" s="30">
        <v>0</v>
      </c>
      <c r="AN2986" s="30">
        <v>1467</v>
      </c>
      <c r="AO2986" s="23" t="s">
        <v>6089</v>
      </c>
      <c r="AP2986" s="59" t="s">
        <v>6089</v>
      </c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10"/>
      <c r="CE2986" s="10"/>
      <c r="CF2986" s="10"/>
      <c r="CG2986" s="10"/>
      <c r="CH2986" s="10"/>
      <c r="CI2986" s="10"/>
      <c r="CJ2986" s="10"/>
      <c r="CK2986" s="10"/>
      <c r="CL2986" s="10"/>
      <c r="CM2986" s="10"/>
      <c r="CN2986" s="10"/>
      <c r="CO2986" s="10"/>
      <c r="CP2986" s="10"/>
      <c r="CQ2986" s="10"/>
      <c r="CR2986" s="10"/>
      <c r="CS2986" s="10"/>
      <c r="CT2986" s="10"/>
      <c r="CU2986" s="10"/>
      <c r="CV2986" s="10"/>
      <c r="CW2986" s="10"/>
      <c r="CX2986" s="10"/>
      <c r="CY2986" s="10"/>
      <c r="CZ2986" s="10"/>
      <c r="DA2986" s="10"/>
      <c r="DB2986" s="10"/>
    </row>
    <row r="2987" spans="1:106" s="12" customFormat="1" ht="98" x14ac:dyDescent="0.15">
      <c r="A2987" s="3" t="s">
        <v>41</v>
      </c>
      <c r="B2987" s="3" t="str">
        <f t="shared" si="46"/>
        <v>C_ACC_2803</v>
      </c>
      <c r="C2987" s="4" t="s">
        <v>42</v>
      </c>
      <c r="D2987" s="42">
        <v>2803</v>
      </c>
      <c r="E2987" s="49">
        <v>14.76216666</v>
      </c>
      <c r="F2987" s="49">
        <v>6.922700603</v>
      </c>
      <c r="G2987" s="49">
        <v>2.3992843879999999</v>
      </c>
      <c r="H2987" s="49">
        <v>2.8853189050000001</v>
      </c>
      <c r="I2987" s="36">
        <v>3.9101739999999998E-3</v>
      </c>
      <c r="J2987" s="36">
        <v>1.5617727E-2</v>
      </c>
      <c r="K2987" s="4" t="s">
        <v>56</v>
      </c>
      <c r="L2987" s="4">
        <v>29</v>
      </c>
      <c r="M2987" s="4" t="s">
        <v>6078</v>
      </c>
      <c r="N2987" s="4" t="s">
        <v>6079</v>
      </c>
      <c r="O2987" s="5">
        <v>1.7999999999999999E-271</v>
      </c>
      <c r="P2987" s="4" t="s">
        <v>6080</v>
      </c>
      <c r="Q2987" s="4" t="s">
        <v>6081</v>
      </c>
      <c r="R2987" s="4" t="s">
        <v>6080</v>
      </c>
      <c r="S2987" s="4" t="s">
        <v>6082</v>
      </c>
      <c r="T2987" s="4" t="s">
        <v>728</v>
      </c>
      <c r="U2987" s="4" t="s">
        <v>6083</v>
      </c>
      <c r="V2987" s="4" t="s">
        <v>6084</v>
      </c>
      <c r="W2987" s="4" t="s">
        <v>6085</v>
      </c>
      <c r="X2987" s="23" t="s">
        <v>6086</v>
      </c>
      <c r="Y2987" s="23">
        <v>0</v>
      </c>
      <c r="Z2987" s="23" t="s">
        <v>44</v>
      </c>
      <c r="AA2987" s="73" t="s">
        <v>44</v>
      </c>
      <c r="AB2987" s="23" t="s">
        <v>44</v>
      </c>
      <c r="AC2987" s="23" t="s">
        <v>6087</v>
      </c>
      <c r="AD2987" s="4" t="s">
        <v>6088</v>
      </c>
      <c r="AE2987" s="30">
        <v>100</v>
      </c>
      <c r="AF2987" s="30">
        <v>711</v>
      </c>
      <c r="AG2987" s="30">
        <v>0</v>
      </c>
      <c r="AH2987" s="30">
        <v>0</v>
      </c>
      <c r="AI2987" s="30">
        <v>1</v>
      </c>
      <c r="AJ2987" s="30">
        <v>711</v>
      </c>
      <c r="AK2987" s="30">
        <v>1</v>
      </c>
      <c r="AL2987" s="30">
        <v>711</v>
      </c>
      <c r="AM2987" s="30">
        <v>0</v>
      </c>
      <c r="AN2987" s="30">
        <v>1467</v>
      </c>
      <c r="AO2987" s="23" t="s">
        <v>6089</v>
      </c>
      <c r="AP2987" s="59" t="s">
        <v>6089</v>
      </c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10"/>
      <c r="CI2987" s="10"/>
      <c r="CJ2987" s="10"/>
      <c r="CK2987" s="10"/>
      <c r="CL2987" s="10"/>
      <c r="CM2987" s="10"/>
      <c r="CN2987" s="10"/>
      <c r="CO2987" s="10"/>
      <c r="CP2987" s="10"/>
      <c r="CQ2987" s="10"/>
      <c r="CR2987" s="10"/>
      <c r="CS2987" s="10"/>
      <c r="CT2987" s="10"/>
      <c r="CU2987" s="10"/>
      <c r="CV2987" s="10"/>
      <c r="CW2987" s="10"/>
      <c r="CX2987" s="10"/>
      <c r="CY2987" s="10"/>
      <c r="CZ2987" s="10"/>
      <c r="DA2987" s="10"/>
      <c r="DB2987" s="10"/>
    </row>
    <row r="2988" spans="1:106" s="12" customFormat="1" ht="98" x14ac:dyDescent="0.15">
      <c r="A2988" s="3" t="s">
        <v>41</v>
      </c>
      <c r="B2988" s="3" t="str">
        <f t="shared" si="46"/>
        <v>C_ACC_2805</v>
      </c>
      <c r="C2988" s="4" t="s">
        <v>42</v>
      </c>
      <c r="D2988" s="42">
        <v>2805</v>
      </c>
      <c r="E2988" s="49">
        <v>19.501669570000001</v>
      </c>
      <c r="F2988" s="49">
        <v>7.5974045859999997</v>
      </c>
      <c r="G2988" s="49">
        <v>2.5258944259999998</v>
      </c>
      <c r="H2988" s="49">
        <v>3.0078076540000001</v>
      </c>
      <c r="I2988" s="36">
        <v>2.6313959999999998E-3</v>
      </c>
      <c r="J2988" s="36">
        <v>1.077522E-2</v>
      </c>
      <c r="K2988" s="4" t="s">
        <v>43</v>
      </c>
      <c r="L2988" s="4">
        <v>42</v>
      </c>
      <c r="M2988" s="4" t="s">
        <v>44</v>
      </c>
      <c r="N2988" s="4" t="s">
        <v>44</v>
      </c>
      <c r="O2988" s="4" t="s">
        <v>44</v>
      </c>
      <c r="P2988" s="4" t="s">
        <v>44</v>
      </c>
      <c r="Q2988" s="4" t="s">
        <v>44</v>
      </c>
      <c r="R2988" s="4" t="s">
        <v>44</v>
      </c>
      <c r="S2988" s="4" t="s">
        <v>44</v>
      </c>
      <c r="T2988" s="4" t="s">
        <v>1164</v>
      </c>
      <c r="U2988" s="4" t="s">
        <v>1164</v>
      </c>
      <c r="V2988" s="4" t="s">
        <v>1165</v>
      </c>
      <c r="W2988" s="4" t="s">
        <v>5264</v>
      </c>
      <c r="X2988" s="23" t="s">
        <v>5265</v>
      </c>
      <c r="Y2988" s="67">
        <v>1.6000000000000001E-36</v>
      </c>
      <c r="Z2988" s="23" t="s">
        <v>44</v>
      </c>
      <c r="AA2988" s="73" t="s">
        <v>44</v>
      </c>
      <c r="AB2988" s="23" t="s">
        <v>44</v>
      </c>
      <c r="AC2988" s="23" t="s">
        <v>5266</v>
      </c>
      <c r="AD2988" s="4" t="s">
        <v>5267</v>
      </c>
      <c r="AE2988" s="30">
        <v>100</v>
      </c>
      <c r="AF2988" s="30">
        <v>124</v>
      </c>
      <c r="AG2988" s="30">
        <v>0</v>
      </c>
      <c r="AH2988" s="30">
        <v>0</v>
      </c>
      <c r="AI2988" s="30">
        <v>1</v>
      </c>
      <c r="AJ2988" s="30">
        <v>124</v>
      </c>
      <c r="AK2988" s="30">
        <v>1</v>
      </c>
      <c r="AL2988" s="30">
        <v>124</v>
      </c>
      <c r="AM2988" s="63">
        <v>1.0800000000000001E-84</v>
      </c>
      <c r="AN2988" s="30">
        <v>252</v>
      </c>
      <c r="AO2988" s="23" t="s">
        <v>5268</v>
      </c>
      <c r="AP2988" s="59" t="s">
        <v>5268</v>
      </c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10"/>
      <c r="CI2988" s="10"/>
      <c r="CJ2988" s="10"/>
      <c r="CK2988" s="10"/>
      <c r="CL2988" s="10"/>
      <c r="CM2988" s="10"/>
      <c r="CN2988" s="10"/>
      <c r="CO2988" s="10"/>
      <c r="CP2988" s="10"/>
      <c r="CQ2988" s="10"/>
      <c r="CR2988" s="10"/>
      <c r="CS2988" s="10"/>
      <c r="CT2988" s="10"/>
      <c r="CU2988" s="10"/>
      <c r="CV2988" s="10"/>
      <c r="CW2988" s="10"/>
      <c r="CX2988" s="10"/>
      <c r="CY2988" s="10"/>
      <c r="CZ2988" s="10"/>
      <c r="DA2988" s="10"/>
      <c r="DB2988" s="10"/>
    </row>
    <row r="2989" spans="1:106" s="12" customFormat="1" ht="98" x14ac:dyDescent="0.15">
      <c r="A2989" s="3" t="s">
        <v>41</v>
      </c>
      <c r="B2989" s="3" t="str">
        <f t="shared" si="46"/>
        <v>C_ACC_2805</v>
      </c>
      <c r="C2989" s="4" t="s">
        <v>42</v>
      </c>
      <c r="D2989" s="42">
        <v>2805</v>
      </c>
      <c r="E2989" s="49">
        <v>19.501669570000001</v>
      </c>
      <c r="F2989" s="49">
        <v>7.4754052160000004</v>
      </c>
      <c r="G2989" s="49">
        <v>2.5075387760000001</v>
      </c>
      <c r="H2989" s="49">
        <v>2.9811723309999998</v>
      </c>
      <c r="I2989" s="36">
        <v>2.8714719999999999E-3</v>
      </c>
      <c r="J2989" s="36">
        <v>1.0076382E-2</v>
      </c>
      <c r="K2989" s="4" t="s">
        <v>49</v>
      </c>
      <c r="L2989" s="4">
        <v>41</v>
      </c>
      <c r="M2989" s="4" t="s">
        <v>44</v>
      </c>
      <c r="N2989" s="4" t="s">
        <v>44</v>
      </c>
      <c r="O2989" s="4" t="s">
        <v>44</v>
      </c>
      <c r="P2989" s="4" t="s">
        <v>44</v>
      </c>
      <c r="Q2989" s="4" t="s">
        <v>44</v>
      </c>
      <c r="R2989" s="4" t="s">
        <v>44</v>
      </c>
      <c r="S2989" s="4" t="s">
        <v>44</v>
      </c>
      <c r="T2989" s="4" t="s">
        <v>1164</v>
      </c>
      <c r="U2989" s="4" t="s">
        <v>1164</v>
      </c>
      <c r="V2989" s="4" t="s">
        <v>1165</v>
      </c>
      <c r="W2989" s="4" t="s">
        <v>5264</v>
      </c>
      <c r="X2989" s="23" t="s">
        <v>5265</v>
      </c>
      <c r="Y2989" s="67">
        <v>1.6000000000000001E-36</v>
      </c>
      <c r="Z2989" s="23" t="s">
        <v>44</v>
      </c>
      <c r="AA2989" s="73" t="s">
        <v>44</v>
      </c>
      <c r="AB2989" s="23" t="s">
        <v>44</v>
      </c>
      <c r="AC2989" s="23" t="s">
        <v>5266</v>
      </c>
      <c r="AD2989" s="4" t="s">
        <v>5267</v>
      </c>
      <c r="AE2989" s="30">
        <v>100</v>
      </c>
      <c r="AF2989" s="30">
        <v>124</v>
      </c>
      <c r="AG2989" s="30">
        <v>0</v>
      </c>
      <c r="AH2989" s="30">
        <v>0</v>
      </c>
      <c r="AI2989" s="30">
        <v>1</v>
      </c>
      <c r="AJ2989" s="30">
        <v>124</v>
      </c>
      <c r="AK2989" s="30">
        <v>1</v>
      </c>
      <c r="AL2989" s="30">
        <v>124</v>
      </c>
      <c r="AM2989" s="63">
        <v>1.0800000000000001E-84</v>
      </c>
      <c r="AN2989" s="30">
        <v>252</v>
      </c>
      <c r="AO2989" s="23" t="s">
        <v>5268</v>
      </c>
      <c r="AP2989" s="59" t="s">
        <v>5268</v>
      </c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10"/>
      <c r="CE2989" s="10"/>
      <c r="CF2989" s="10"/>
      <c r="CG2989" s="10"/>
      <c r="CH2989" s="10"/>
      <c r="CI2989" s="10"/>
      <c r="CJ2989" s="10"/>
      <c r="CK2989" s="10"/>
      <c r="CL2989" s="10"/>
      <c r="CM2989" s="10"/>
      <c r="CN2989" s="10"/>
      <c r="CO2989" s="10"/>
      <c r="CP2989" s="10"/>
      <c r="CQ2989" s="10"/>
      <c r="CR2989" s="10"/>
      <c r="CS2989" s="10"/>
      <c r="CT2989" s="10"/>
      <c r="CU2989" s="10"/>
      <c r="CV2989" s="10"/>
      <c r="CW2989" s="10"/>
      <c r="CX2989" s="10"/>
      <c r="CY2989" s="10"/>
      <c r="CZ2989" s="10"/>
      <c r="DA2989" s="10"/>
      <c r="DB2989" s="10"/>
    </row>
    <row r="2990" spans="1:106" s="12" customFormat="1" ht="98" x14ac:dyDescent="0.15">
      <c r="A2990" s="3" t="s">
        <v>41</v>
      </c>
      <c r="B2990" s="3" t="str">
        <f t="shared" si="46"/>
        <v>C_ACC_2805</v>
      </c>
      <c r="C2990" s="4" t="s">
        <v>42</v>
      </c>
      <c r="D2990" s="42">
        <v>2805</v>
      </c>
      <c r="E2990" s="49">
        <v>19.501669570000001</v>
      </c>
      <c r="F2990" s="49">
        <v>7.2882602260000002</v>
      </c>
      <c r="G2990" s="49">
        <v>2.515672457</v>
      </c>
      <c r="H2990" s="49">
        <v>2.8971419570000001</v>
      </c>
      <c r="I2990" s="36">
        <v>3.7657929999999999E-3</v>
      </c>
      <c r="J2990" s="36">
        <v>1.5236756000000001E-2</v>
      </c>
      <c r="K2990" s="4" t="s">
        <v>56</v>
      </c>
      <c r="L2990" s="4">
        <v>37</v>
      </c>
      <c r="M2990" s="4" t="s">
        <v>44</v>
      </c>
      <c r="N2990" s="4" t="s">
        <v>44</v>
      </c>
      <c r="O2990" s="4" t="s">
        <v>44</v>
      </c>
      <c r="P2990" s="4" t="s">
        <v>44</v>
      </c>
      <c r="Q2990" s="4" t="s">
        <v>44</v>
      </c>
      <c r="R2990" s="4" t="s">
        <v>44</v>
      </c>
      <c r="S2990" s="4" t="s">
        <v>44</v>
      </c>
      <c r="T2990" s="4" t="s">
        <v>1164</v>
      </c>
      <c r="U2990" s="4" t="s">
        <v>1164</v>
      </c>
      <c r="V2990" s="4" t="s">
        <v>1165</v>
      </c>
      <c r="W2990" s="4" t="s">
        <v>5264</v>
      </c>
      <c r="X2990" s="23" t="s">
        <v>5265</v>
      </c>
      <c r="Y2990" s="67">
        <v>1.6000000000000001E-36</v>
      </c>
      <c r="Z2990" s="23" t="s">
        <v>44</v>
      </c>
      <c r="AA2990" s="73" t="s">
        <v>44</v>
      </c>
      <c r="AB2990" s="23" t="s">
        <v>44</v>
      </c>
      <c r="AC2990" s="23" t="s">
        <v>5266</v>
      </c>
      <c r="AD2990" s="4" t="s">
        <v>5267</v>
      </c>
      <c r="AE2990" s="30">
        <v>100</v>
      </c>
      <c r="AF2990" s="30">
        <v>124</v>
      </c>
      <c r="AG2990" s="30">
        <v>0</v>
      </c>
      <c r="AH2990" s="30">
        <v>0</v>
      </c>
      <c r="AI2990" s="30">
        <v>1</v>
      </c>
      <c r="AJ2990" s="30">
        <v>124</v>
      </c>
      <c r="AK2990" s="30">
        <v>1</v>
      </c>
      <c r="AL2990" s="30">
        <v>124</v>
      </c>
      <c r="AM2990" s="63">
        <v>1.0800000000000001E-84</v>
      </c>
      <c r="AN2990" s="30">
        <v>252</v>
      </c>
      <c r="AO2990" s="23" t="s">
        <v>5268</v>
      </c>
      <c r="AP2990" s="59" t="s">
        <v>5268</v>
      </c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0"/>
      <c r="BW2990" s="10"/>
      <c r="BX2990" s="10"/>
      <c r="BY2990" s="10"/>
      <c r="BZ2990" s="10"/>
      <c r="CA2990" s="10"/>
      <c r="CB2990" s="10"/>
      <c r="CC2990" s="10"/>
      <c r="CD2990" s="10"/>
      <c r="CE2990" s="10"/>
      <c r="CF2990" s="10"/>
      <c r="CG2990" s="10"/>
      <c r="CH2990" s="10"/>
      <c r="CI2990" s="10"/>
      <c r="CJ2990" s="10"/>
      <c r="CK2990" s="10"/>
      <c r="CL2990" s="10"/>
      <c r="CM2990" s="10"/>
      <c r="CN2990" s="10"/>
      <c r="CO2990" s="10"/>
      <c r="CP2990" s="10"/>
      <c r="CQ2990" s="10"/>
      <c r="CR2990" s="10"/>
      <c r="CS2990" s="10"/>
      <c r="CT2990" s="10"/>
      <c r="CU2990" s="10"/>
      <c r="CV2990" s="10"/>
      <c r="CW2990" s="10"/>
      <c r="CX2990" s="10"/>
      <c r="CY2990" s="10"/>
      <c r="CZ2990" s="10"/>
      <c r="DA2990" s="10"/>
      <c r="DB2990" s="10"/>
    </row>
    <row r="2991" spans="1:106" s="12" customFormat="1" ht="98" x14ac:dyDescent="0.15">
      <c r="A2991" s="3" t="s">
        <v>41</v>
      </c>
      <c r="B2991" s="3" t="str">
        <f t="shared" si="46"/>
        <v>C_ACC_2806</v>
      </c>
      <c r="C2991" s="4" t="s">
        <v>42</v>
      </c>
      <c r="D2991" s="42">
        <v>2806</v>
      </c>
      <c r="E2991" s="49">
        <v>36.386476430000002</v>
      </c>
      <c r="F2991" s="49">
        <v>5.5039817309999997</v>
      </c>
      <c r="G2991" s="49">
        <v>2.1712177239999999</v>
      </c>
      <c r="H2991" s="49">
        <v>2.5349745769999998</v>
      </c>
      <c r="I2991" s="36">
        <v>1.1245549000000001E-2</v>
      </c>
      <c r="J2991" s="36">
        <v>3.1227641E-2</v>
      </c>
      <c r="K2991" s="4" t="s">
        <v>56</v>
      </c>
      <c r="L2991" s="4">
        <v>77</v>
      </c>
      <c r="M2991" s="4" t="s">
        <v>2245</v>
      </c>
      <c r="N2991" s="4" t="s">
        <v>2246</v>
      </c>
      <c r="O2991" s="5">
        <v>1.0000000000000001E-115</v>
      </c>
      <c r="P2991" s="4" t="s">
        <v>2247</v>
      </c>
      <c r="Q2991" s="4" t="s">
        <v>2248</v>
      </c>
      <c r="R2991" s="4" t="s">
        <v>2247</v>
      </c>
      <c r="S2991" s="4" t="s">
        <v>2249</v>
      </c>
      <c r="T2991" s="4" t="s">
        <v>581</v>
      </c>
      <c r="U2991" s="4" t="s">
        <v>581</v>
      </c>
      <c r="V2991" s="4" t="s">
        <v>582</v>
      </c>
      <c r="W2991" s="4" t="s">
        <v>2240</v>
      </c>
      <c r="X2991" s="23" t="s">
        <v>2241</v>
      </c>
      <c r="Y2991" s="67">
        <v>8.3E-185</v>
      </c>
      <c r="Z2991" s="23" t="s">
        <v>2240</v>
      </c>
      <c r="AA2991" s="73" t="s">
        <v>585</v>
      </c>
      <c r="AB2991" s="67">
        <v>8.3E-185</v>
      </c>
      <c r="AC2991" s="23" t="s">
        <v>2250</v>
      </c>
      <c r="AD2991" s="4" t="s">
        <v>2251</v>
      </c>
      <c r="AE2991" s="30">
        <v>100</v>
      </c>
      <c r="AF2991" s="30">
        <v>387</v>
      </c>
      <c r="AG2991" s="30">
        <v>0</v>
      </c>
      <c r="AH2991" s="30">
        <v>0</v>
      </c>
      <c r="AI2991" s="30">
        <v>1</v>
      </c>
      <c r="AJ2991" s="30">
        <v>387</v>
      </c>
      <c r="AK2991" s="30">
        <v>1</v>
      </c>
      <c r="AL2991" s="30">
        <v>387</v>
      </c>
      <c r="AM2991" s="30">
        <v>0</v>
      </c>
      <c r="AN2991" s="30">
        <v>801</v>
      </c>
      <c r="AO2991" s="23" t="s">
        <v>2252</v>
      </c>
      <c r="AP2991" s="59" t="s">
        <v>2252</v>
      </c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10"/>
      <c r="CE2991" s="10"/>
      <c r="CF2991" s="10"/>
      <c r="CG2991" s="10"/>
      <c r="CH2991" s="10"/>
      <c r="CI2991" s="10"/>
      <c r="CJ2991" s="10"/>
      <c r="CK2991" s="10"/>
      <c r="CL2991" s="10"/>
      <c r="CM2991" s="10"/>
      <c r="CN2991" s="10"/>
      <c r="CO2991" s="10"/>
      <c r="CP2991" s="10"/>
      <c r="CQ2991" s="10"/>
      <c r="CR2991" s="10"/>
      <c r="CS2991" s="10"/>
      <c r="CT2991" s="10"/>
      <c r="CU2991" s="10"/>
      <c r="CV2991" s="10"/>
      <c r="CW2991" s="10"/>
      <c r="CX2991" s="10"/>
      <c r="CY2991" s="10"/>
      <c r="CZ2991" s="10"/>
      <c r="DA2991" s="10"/>
      <c r="DB2991" s="10"/>
    </row>
    <row r="2992" spans="1:106" s="12" customFormat="1" ht="98" x14ac:dyDescent="0.15">
      <c r="A2992" s="3" t="s">
        <v>41</v>
      </c>
      <c r="B2992" s="3" t="str">
        <f t="shared" si="46"/>
        <v>C_ACC_2808</v>
      </c>
      <c r="C2992" s="4" t="s">
        <v>42</v>
      </c>
      <c r="D2992" s="42">
        <v>2808</v>
      </c>
      <c r="E2992" s="49">
        <v>17.38833034</v>
      </c>
      <c r="F2992" s="49">
        <v>7.3157605879999998</v>
      </c>
      <c r="G2992" s="49">
        <v>2.5841380969999999</v>
      </c>
      <c r="H2992" s="49">
        <v>2.8310253990000001</v>
      </c>
      <c r="I2992" s="36">
        <v>4.6399040000000003E-3</v>
      </c>
      <c r="J2992" s="36">
        <v>1.3345752000000001E-2</v>
      </c>
      <c r="K2992" s="4" t="s">
        <v>49</v>
      </c>
      <c r="L2992" s="4">
        <v>44</v>
      </c>
      <c r="M2992" s="4" t="s">
        <v>44</v>
      </c>
      <c r="N2992" s="4" t="s">
        <v>44</v>
      </c>
      <c r="O2992" s="4" t="s">
        <v>44</v>
      </c>
      <c r="P2992" s="4" t="s">
        <v>44</v>
      </c>
      <c r="Q2992" s="4" t="s">
        <v>44</v>
      </c>
      <c r="R2992" s="4" t="s">
        <v>44</v>
      </c>
      <c r="S2992" s="4" t="s">
        <v>44</v>
      </c>
      <c r="T2992" s="4" t="s">
        <v>44</v>
      </c>
      <c r="U2992" s="4" t="s">
        <v>44</v>
      </c>
      <c r="V2992" s="4" t="s">
        <v>44</v>
      </c>
      <c r="W2992" s="4" t="s">
        <v>44</v>
      </c>
      <c r="X2992" s="23" t="s">
        <v>44</v>
      </c>
      <c r="Y2992" s="23" t="s">
        <v>44</v>
      </c>
      <c r="Z2992" s="23" t="s">
        <v>44</v>
      </c>
      <c r="AA2992" s="73" t="s">
        <v>44</v>
      </c>
      <c r="AB2992" s="23" t="s">
        <v>44</v>
      </c>
      <c r="AC2992" s="23" t="s">
        <v>298</v>
      </c>
      <c r="AD2992" s="4" t="s">
        <v>299</v>
      </c>
      <c r="AE2992" s="30">
        <v>100</v>
      </c>
      <c r="AF2992" s="30">
        <v>70</v>
      </c>
      <c r="AG2992" s="30">
        <v>0</v>
      </c>
      <c r="AH2992" s="30">
        <v>0</v>
      </c>
      <c r="AI2992" s="30">
        <v>1</v>
      </c>
      <c r="AJ2992" s="30">
        <v>70</v>
      </c>
      <c r="AK2992" s="30">
        <v>1</v>
      </c>
      <c r="AL2992" s="30">
        <v>70</v>
      </c>
      <c r="AM2992" s="63">
        <v>4.8799999999999997E-43</v>
      </c>
      <c r="AN2992" s="30">
        <v>143</v>
      </c>
      <c r="AO2992" s="23" t="s">
        <v>52</v>
      </c>
      <c r="AP2992" s="59" t="s">
        <v>52</v>
      </c>
      <c r="AQ2992" s="10"/>
      <c r="AR2992" s="10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/>
      <c r="BW2992" s="10"/>
      <c r="BX2992" s="10"/>
      <c r="BY2992" s="10"/>
      <c r="BZ2992" s="10"/>
      <c r="CA2992" s="10"/>
      <c r="CB2992" s="10"/>
      <c r="CC2992" s="10"/>
      <c r="CD2992" s="10"/>
      <c r="CE2992" s="10"/>
      <c r="CF2992" s="10"/>
      <c r="CG2992" s="10"/>
      <c r="CH2992" s="10"/>
      <c r="CI2992" s="10"/>
      <c r="CJ2992" s="10"/>
      <c r="CK2992" s="10"/>
      <c r="CL2992" s="10"/>
      <c r="CM2992" s="10"/>
      <c r="CN2992" s="10"/>
      <c r="CO2992" s="10"/>
      <c r="CP2992" s="10"/>
      <c r="CQ2992" s="10"/>
      <c r="CR2992" s="10"/>
      <c r="CS2992" s="10"/>
      <c r="CT2992" s="10"/>
      <c r="CU2992" s="10"/>
      <c r="CV2992" s="10"/>
      <c r="CW2992" s="10"/>
      <c r="CX2992" s="10"/>
      <c r="CY2992" s="10"/>
      <c r="CZ2992" s="10"/>
      <c r="DA2992" s="10"/>
      <c r="DB2992" s="10"/>
    </row>
    <row r="2993" spans="1:106" s="12" customFormat="1" ht="98" x14ac:dyDescent="0.15">
      <c r="A2993" s="3" t="s">
        <v>41</v>
      </c>
      <c r="B2993" s="3" t="str">
        <f t="shared" si="46"/>
        <v>C_ACC_2808</v>
      </c>
      <c r="C2993" s="4" t="s">
        <v>42</v>
      </c>
      <c r="D2993" s="42">
        <v>2808</v>
      </c>
      <c r="E2993" s="49">
        <v>17.38833034</v>
      </c>
      <c r="F2993" s="49">
        <v>7.253154576</v>
      </c>
      <c r="G2993" s="49">
        <v>2.6798054919999998</v>
      </c>
      <c r="H2993" s="49">
        <v>2.7065974000000002</v>
      </c>
      <c r="I2993" s="36">
        <v>6.7976640000000001E-3</v>
      </c>
      <c r="J2993" s="36">
        <v>1.9122060999999999E-2</v>
      </c>
      <c r="K2993" s="4" t="s">
        <v>43</v>
      </c>
      <c r="L2993" s="4">
        <v>17</v>
      </c>
      <c r="M2993" s="4" t="s">
        <v>44</v>
      </c>
      <c r="N2993" s="4" t="s">
        <v>44</v>
      </c>
      <c r="O2993" s="4" t="s">
        <v>44</v>
      </c>
      <c r="P2993" s="4" t="s">
        <v>44</v>
      </c>
      <c r="Q2993" s="4" t="s">
        <v>44</v>
      </c>
      <c r="R2993" s="4" t="s">
        <v>44</v>
      </c>
      <c r="S2993" s="4" t="s">
        <v>44</v>
      </c>
      <c r="T2993" s="4" t="s">
        <v>44</v>
      </c>
      <c r="U2993" s="4" t="s">
        <v>44</v>
      </c>
      <c r="V2993" s="4" t="s">
        <v>44</v>
      </c>
      <c r="W2993" s="4" t="s">
        <v>44</v>
      </c>
      <c r="X2993" s="23" t="s">
        <v>44</v>
      </c>
      <c r="Y2993" s="23" t="s">
        <v>44</v>
      </c>
      <c r="Z2993" s="23" t="s">
        <v>44</v>
      </c>
      <c r="AA2993" s="73" t="s">
        <v>44</v>
      </c>
      <c r="AB2993" s="23" t="s">
        <v>44</v>
      </c>
      <c r="AC2993" s="23" t="s">
        <v>298</v>
      </c>
      <c r="AD2993" s="4" t="s">
        <v>299</v>
      </c>
      <c r="AE2993" s="30">
        <v>100</v>
      </c>
      <c r="AF2993" s="30">
        <v>70</v>
      </c>
      <c r="AG2993" s="30">
        <v>0</v>
      </c>
      <c r="AH2993" s="30">
        <v>0</v>
      </c>
      <c r="AI2993" s="30">
        <v>1</v>
      </c>
      <c r="AJ2993" s="30">
        <v>70</v>
      </c>
      <c r="AK2993" s="30">
        <v>1</v>
      </c>
      <c r="AL2993" s="30">
        <v>70</v>
      </c>
      <c r="AM2993" s="63">
        <v>4.8799999999999997E-43</v>
      </c>
      <c r="AN2993" s="30">
        <v>143</v>
      </c>
      <c r="AO2993" s="23" t="s">
        <v>52</v>
      </c>
      <c r="AP2993" s="59" t="s">
        <v>52</v>
      </c>
      <c r="AQ2993" s="10"/>
      <c r="AR2993" s="10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/>
      <c r="BW2993" s="10"/>
      <c r="BX2993" s="10"/>
      <c r="BY2993" s="10"/>
      <c r="BZ2993" s="10"/>
      <c r="CA2993" s="10"/>
      <c r="CB2993" s="10"/>
      <c r="CC2993" s="10"/>
      <c r="CD2993" s="10"/>
      <c r="CE2993" s="10"/>
      <c r="CF2993" s="10"/>
      <c r="CG2993" s="10"/>
      <c r="CH2993" s="10"/>
      <c r="CI2993" s="10"/>
      <c r="CJ2993" s="10"/>
      <c r="CK2993" s="10"/>
      <c r="CL2993" s="10"/>
      <c r="CM2993" s="10"/>
      <c r="CN2993" s="10"/>
      <c r="CO2993" s="10"/>
      <c r="CP2993" s="10"/>
      <c r="CQ2993" s="10"/>
      <c r="CR2993" s="10"/>
      <c r="CS2993" s="10"/>
      <c r="CT2993" s="10"/>
      <c r="CU2993" s="10"/>
      <c r="CV2993" s="10"/>
      <c r="CW2993" s="10"/>
      <c r="CX2993" s="10"/>
      <c r="CY2993" s="10"/>
      <c r="CZ2993" s="10"/>
      <c r="DA2993" s="10"/>
      <c r="DB2993" s="10"/>
    </row>
    <row r="2994" spans="1:106" s="12" customFormat="1" ht="98" x14ac:dyDescent="0.15">
      <c r="A2994" s="3" t="s">
        <v>41</v>
      </c>
      <c r="B2994" s="3" t="str">
        <f t="shared" si="46"/>
        <v>C_ACC_2808</v>
      </c>
      <c r="C2994" s="4" t="s">
        <v>42</v>
      </c>
      <c r="D2994" s="42">
        <v>2808</v>
      </c>
      <c r="E2994" s="49">
        <v>17.38833034</v>
      </c>
      <c r="F2994" s="49">
        <v>7.0034265859999998</v>
      </c>
      <c r="G2994" s="49">
        <v>2.6567638609999999</v>
      </c>
      <c r="H2994" s="49">
        <v>2.6360741679999999</v>
      </c>
      <c r="I2994" s="36">
        <v>8.3871399999999995E-3</v>
      </c>
      <c r="J2994" s="36">
        <v>2.5207757000000001E-2</v>
      </c>
      <c r="K2994" s="4" t="s">
        <v>56</v>
      </c>
      <c r="L2994" s="4">
        <v>36</v>
      </c>
      <c r="M2994" s="4" t="s">
        <v>44</v>
      </c>
      <c r="N2994" s="4" t="s">
        <v>44</v>
      </c>
      <c r="O2994" s="4" t="s">
        <v>44</v>
      </c>
      <c r="P2994" s="4" t="s">
        <v>44</v>
      </c>
      <c r="Q2994" s="4" t="s">
        <v>44</v>
      </c>
      <c r="R2994" s="4" t="s">
        <v>44</v>
      </c>
      <c r="S2994" s="4" t="s">
        <v>44</v>
      </c>
      <c r="T2994" s="4" t="s">
        <v>44</v>
      </c>
      <c r="U2994" s="4" t="s">
        <v>44</v>
      </c>
      <c r="V2994" s="4" t="s">
        <v>44</v>
      </c>
      <c r="W2994" s="4" t="s">
        <v>44</v>
      </c>
      <c r="X2994" s="23" t="s">
        <v>44</v>
      </c>
      <c r="Y2994" s="23" t="s">
        <v>44</v>
      </c>
      <c r="Z2994" s="23" t="s">
        <v>44</v>
      </c>
      <c r="AA2994" s="73" t="s">
        <v>44</v>
      </c>
      <c r="AB2994" s="23" t="s">
        <v>44</v>
      </c>
      <c r="AC2994" s="23" t="s">
        <v>298</v>
      </c>
      <c r="AD2994" s="4" t="s">
        <v>299</v>
      </c>
      <c r="AE2994" s="30">
        <v>100</v>
      </c>
      <c r="AF2994" s="30">
        <v>70</v>
      </c>
      <c r="AG2994" s="30">
        <v>0</v>
      </c>
      <c r="AH2994" s="30">
        <v>0</v>
      </c>
      <c r="AI2994" s="30">
        <v>1</v>
      </c>
      <c r="AJ2994" s="30">
        <v>70</v>
      </c>
      <c r="AK2994" s="30">
        <v>1</v>
      </c>
      <c r="AL2994" s="30">
        <v>70</v>
      </c>
      <c r="AM2994" s="63">
        <v>4.8799999999999997E-43</v>
      </c>
      <c r="AN2994" s="30">
        <v>143</v>
      </c>
      <c r="AO2994" s="23" t="s">
        <v>52</v>
      </c>
      <c r="AP2994" s="59" t="s">
        <v>52</v>
      </c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10"/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/>
      <c r="CG2994" s="10"/>
      <c r="CH2994" s="10"/>
      <c r="CI2994" s="10"/>
      <c r="CJ2994" s="10"/>
      <c r="CK2994" s="10"/>
      <c r="CL2994" s="10"/>
      <c r="CM2994" s="10"/>
      <c r="CN2994" s="10"/>
      <c r="CO2994" s="10"/>
      <c r="CP2994" s="10"/>
      <c r="CQ2994" s="10"/>
      <c r="CR2994" s="10"/>
      <c r="CS2994" s="10"/>
      <c r="CT2994" s="10"/>
      <c r="CU2994" s="10"/>
      <c r="CV2994" s="10"/>
      <c r="CW2994" s="10"/>
      <c r="CX2994" s="10"/>
      <c r="CY2994" s="10"/>
      <c r="CZ2994" s="10"/>
      <c r="DA2994" s="10"/>
      <c r="DB2994" s="10"/>
    </row>
    <row r="2995" spans="1:106" s="12" customFormat="1" ht="98" x14ac:dyDescent="0.15">
      <c r="A2995" s="3" t="s">
        <v>41</v>
      </c>
      <c r="B2995" s="3" t="str">
        <f t="shared" si="46"/>
        <v>C_ACC_2809</v>
      </c>
      <c r="C2995" s="4" t="s">
        <v>42</v>
      </c>
      <c r="D2995" s="42">
        <v>2809</v>
      </c>
      <c r="E2995" s="49">
        <v>13.33147458</v>
      </c>
      <c r="F2995" s="49">
        <v>6.6131940580000004</v>
      </c>
      <c r="G2995" s="49">
        <v>2.4160286370000001</v>
      </c>
      <c r="H2995" s="49">
        <v>2.7372167520000001</v>
      </c>
      <c r="I2995" s="36">
        <v>6.1961450000000001E-3</v>
      </c>
      <c r="J2995" s="36">
        <v>1.7940938999999999E-2</v>
      </c>
      <c r="K2995" s="4" t="s">
        <v>43</v>
      </c>
      <c r="L2995" s="4">
        <v>23</v>
      </c>
      <c r="M2995" s="4" t="s">
        <v>7415</v>
      </c>
      <c r="N2995" s="4" t="s">
        <v>7416</v>
      </c>
      <c r="O2995" s="5">
        <v>1.3E-41</v>
      </c>
      <c r="P2995" s="4" t="s">
        <v>44</v>
      </c>
      <c r="Q2995" s="4" t="s">
        <v>44</v>
      </c>
      <c r="R2995" s="4" t="s">
        <v>44</v>
      </c>
      <c r="S2995" s="4" t="s">
        <v>44</v>
      </c>
      <c r="T2995" s="4" t="s">
        <v>1915</v>
      </c>
      <c r="U2995" s="4" t="s">
        <v>1915</v>
      </c>
      <c r="V2995" s="4" t="s">
        <v>1916</v>
      </c>
      <c r="W2995" s="4" t="s">
        <v>7417</v>
      </c>
      <c r="X2995" s="23" t="s">
        <v>7418</v>
      </c>
      <c r="Y2995" s="67">
        <v>9.9999999999999993E-125</v>
      </c>
      <c r="Z2995" s="23" t="s">
        <v>44</v>
      </c>
      <c r="AA2995" s="73" t="s">
        <v>44</v>
      </c>
      <c r="AB2995" s="23" t="s">
        <v>44</v>
      </c>
      <c r="AC2995" s="23" t="s">
        <v>7419</v>
      </c>
      <c r="AD2995" s="4" t="s">
        <v>7420</v>
      </c>
      <c r="AE2995" s="30">
        <v>100</v>
      </c>
      <c r="AF2995" s="30">
        <v>375</v>
      </c>
      <c r="AG2995" s="30">
        <v>0</v>
      </c>
      <c r="AH2995" s="30">
        <v>0</v>
      </c>
      <c r="AI2995" s="30">
        <v>26</v>
      </c>
      <c r="AJ2995" s="30">
        <v>400</v>
      </c>
      <c r="AK2995" s="30">
        <v>1</v>
      </c>
      <c r="AL2995" s="30">
        <v>375</v>
      </c>
      <c r="AM2995" s="30">
        <v>0</v>
      </c>
      <c r="AN2995" s="30">
        <v>774</v>
      </c>
      <c r="AO2995" s="23" t="s">
        <v>7421</v>
      </c>
      <c r="AP2995" s="59" t="s">
        <v>7421</v>
      </c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/>
      <c r="CV2995" s="10"/>
      <c r="CW2995" s="10"/>
      <c r="CX2995" s="10"/>
      <c r="CY2995" s="10"/>
      <c r="CZ2995" s="10"/>
      <c r="DA2995" s="10"/>
      <c r="DB2995" s="10"/>
    </row>
    <row r="2996" spans="1:106" s="12" customFormat="1" ht="98" x14ac:dyDescent="0.15">
      <c r="A2996" s="3" t="s">
        <v>41</v>
      </c>
      <c r="B2996" s="3" t="str">
        <f t="shared" si="46"/>
        <v>C_ACC_2809</v>
      </c>
      <c r="C2996" s="4" t="s">
        <v>42</v>
      </c>
      <c r="D2996" s="42">
        <v>2809</v>
      </c>
      <c r="E2996" s="49">
        <v>13.33147458</v>
      </c>
      <c r="F2996" s="49">
        <v>6.534064817</v>
      </c>
      <c r="G2996" s="49">
        <v>2.3800544280000002</v>
      </c>
      <c r="H2996" s="49">
        <v>2.7453426030000001</v>
      </c>
      <c r="I2996" s="36">
        <v>6.044776E-3</v>
      </c>
      <c r="J2996" s="36">
        <v>1.6005640000000002E-2</v>
      </c>
      <c r="K2996" s="4" t="s">
        <v>49</v>
      </c>
      <c r="L2996" s="4">
        <v>31</v>
      </c>
      <c r="M2996" s="4" t="s">
        <v>7415</v>
      </c>
      <c r="N2996" s="4" t="s">
        <v>7416</v>
      </c>
      <c r="O2996" s="5">
        <v>1.3E-41</v>
      </c>
      <c r="P2996" s="4" t="s">
        <v>44</v>
      </c>
      <c r="Q2996" s="4" t="s">
        <v>44</v>
      </c>
      <c r="R2996" s="4" t="s">
        <v>44</v>
      </c>
      <c r="S2996" s="4" t="s">
        <v>44</v>
      </c>
      <c r="T2996" s="4" t="s">
        <v>1915</v>
      </c>
      <c r="U2996" s="4" t="s">
        <v>1915</v>
      </c>
      <c r="V2996" s="4" t="s">
        <v>1916</v>
      </c>
      <c r="W2996" s="4" t="s">
        <v>7417</v>
      </c>
      <c r="X2996" s="23" t="s">
        <v>7418</v>
      </c>
      <c r="Y2996" s="67">
        <v>9.9999999999999993E-125</v>
      </c>
      <c r="Z2996" s="23" t="s">
        <v>44</v>
      </c>
      <c r="AA2996" s="73" t="s">
        <v>44</v>
      </c>
      <c r="AB2996" s="23" t="s">
        <v>44</v>
      </c>
      <c r="AC2996" s="23" t="s">
        <v>7419</v>
      </c>
      <c r="AD2996" s="4" t="s">
        <v>7420</v>
      </c>
      <c r="AE2996" s="30">
        <v>100</v>
      </c>
      <c r="AF2996" s="30">
        <v>375</v>
      </c>
      <c r="AG2996" s="30">
        <v>0</v>
      </c>
      <c r="AH2996" s="30">
        <v>0</v>
      </c>
      <c r="AI2996" s="30">
        <v>26</v>
      </c>
      <c r="AJ2996" s="30">
        <v>400</v>
      </c>
      <c r="AK2996" s="30">
        <v>1</v>
      </c>
      <c r="AL2996" s="30">
        <v>375</v>
      </c>
      <c r="AM2996" s="30">
        <v>0</v>
      </c>
      <c r="AN2996" s="30">
        <v>774</v>
      </c>
      <c r="AO2996" s="23" t="s">
        <v>7421</v>
      </c>
      <c r="AP2996" s="59" t="s">
        <v>7421</v>
      </c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/>
      <c r="BT2996" s="10"/>
      <c r="BU2996" s="10"/>
      <c r="BV2996" s="10"/>
      <c r="BW2996" s="10"/>
      <c r="BX2996" s="10"/>
      <c r="BY2996" s="10"/>
      <c r="BZ2996" s="10"/>
      <c r="CA2996" s="10"/>
      <c r="CB2996" s="10"/>
      <c r="CC2996" s="10"/>
      <c r="CD2996" s="10"/>
      <c r="CE2996" s="10"/>
      <c r="CF2996" s="10"/>
      <c r="CG2996" s="10"/>
      <c r="CH2996" s="10"/>
      <c r="CI2996" s="10"/>
      <c r="CJ2996" s="10"/>
      <c r="CK2996" s="10"/>
      <c r="CL2996" s="10"/>
      <c r="CM2996" s="10"/>
      <c r="CN2996" s="10"/>
      <c r="CO2996" s="10"/>
      <c r="CP2996" s="10"/>
      <c r="CQ2996" s="10"/>
      <c r="CR2996" s="10"/>
      <c r="CS2996" s="10"/>
      <c r="CT2996" s="10"/>
      <c r="CU2996" s="10"/>
      <c r="CV2996" s="10"/>
      <c r="CW2996" s="10"/>
      <c r="CX2996" s="10"/>
      <c r="CY2996" s="10"/>
      <c r="CZ2996" s="10"/>
      <c r="DA2996" s="10"/>
      <c r="DB2996" s="10"/>
    </row>
    <row r="2997" spans="1:106" s="12" customFormat="1" ht="98" x14ac:dyDescent="0.15">
      <c r="A2997" s="3" t="s">
        <v>41</v>
      </c>
      <c r="B2997" s="3" t="str">
        <f t="shared" si="46"/>
        <v>C_ACC_2809</v>
      </c>
      <c r="C2997" s="4" t="s">
        <v>42</v>
      </c>
      <c r="D2997" s="42">
        <v>2809</v>
      </c>
      <c r="E2997" s="49">
        <v>13.33147458</v>
      </c>
      <c r="F2997" s="49">
        <v>6.3829764989999997</v>
      </c>
      <c r="G2997" s="49">
        <v>2.3973420839999999</v>
      </c>
      <c r="H2997" s="49">
        <v>2.6625221909999999</v>
      </c>
      <c r="I2997" s="36">
        <v>7.755746E-3</v>
      </c>
      <c r="J2997" s="36">
        <v>2.3856155E-2</v>
      </c>
      <c r="K2997" s="4" t="s">
        <v>56</v>
      </c>
      <c r="L2997" s="4">
        <v>26</v>
      </c>
      <c r="M2997" s="4" t="s">
        <v>7415</v>
      </c>
      <c r="N2997" s="4" t="s">
        <v>7416</v>
      </c>
      <c r="O2997" s="5">
        <v>1.3E-41</v>
      </c>
      <c r="P2997" s="4" t="s">
        <v>44</v>
      </c>
      <c r="Q2997" s="4" t="s">
        <v>44</v>
      </c>
      <c r="R2997" s="4" t="s">
        <v>44</v>
      </c>
      <c r="S2997" s="4" t="s">
        <v>44</v>
      </c>
      <c r="T2997" s="4" t="s">
        <v>1915</v>
      </c>
      <c r="U2997" s="4" t="s">
        <v>1915</v>
      </c>
      <c r="V2997" s="4" t="s">
        <v>1916</v>
      </c>
      <c r="W2997" s="4" t="s">
        <v>7417</v>
      </c>
      <c r="X2997" s="23" t="s">
        <v>7418</v>
      </c>
      <c r="Y2997" s="67">
        <v>9.9999999999999993E-125</v>
      </c>
      <c r="Z2997" s="23" t="s">
        <v>44</v>
      </c>
      <c r="AA2997" s="73" t="s">
        <v>44</v>
      </c>
      <c r="AB2997" s="23" t="s">
        <v>44</v>
      </c>
      <c r="AC2997" s="23" t="s">
        <v>7419</v>
      </c>
      <c r="AD2997" s="4" t="s">
        <v>7420</v>
      </c>
      <c r="AE2997" s="30">
        <v>100</v>
      </c>
      <c r="AF2997" s="30">
        <v>375</v>
      </c>
      <c r="AG2997" s="30">
        <v>0</v>
      </c>
      <c r="AH2997" s="30">
        <v>0</v>
      </c>
      <c r="AI2997" s="30">
        <v>26</v>
      </c>
      <c r="AJ2997" s="30">
        <v>400</v>
      </c>
      <c r="AK2997" s="30">
        <v>1</v>
      </c>
      <c r="AL2997" s="30">
        <v>375</v>
      </c>
      <c r="AM2997" s="30">
        <v>0</v>
      </c>
      <c r="AN2997" s="30">
        <v>774</v>
      </c>
      <c r="AO2997" s="23" t="s">
        <v>7421</v>
      </c>
      <c r="AP2997" s="59" t="s">
        <v>7421</v>
      </c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</row>
    <row r="2998" spans="1:106" s="12" customFormat="1" ht="98" x14ac:dyDescent="0.15">
      <c r="A2998" s="3" t="s">
        <v>41</v>
      </c>
      <c r="B2998" s="3" t="str">
        <f t="shared" si="46"/>
        <v>C_ACC_2812</v>
      </c>
      <c r="C2998" s="4" t="s">
        <v>42</v>
      </c>
      <c r="D2998" s="42">
        <v>2812</v>
      </c>
      <c r="E2998" s="49">
        <v>32.653813790000001</v>
      </c>
      <c r="F2998" s="49">
        <v>6.7452080690000003</v>
      </c>
      <c r="G2998" s="49">
        <v>2.2103626699999999</v>
      </c>
      <c r="H2998" s="49">
        <v>3.0516295630000001</v>
      </c>
      <c r="I2998" s="36">
        <v>2.2760279999999998E-3</v>
      </c>
      <c r="J2998" s="36">
        <v>9.8168839999999997E-3</v>
      </c>
      <c r="K2998" s="4" t="s">
        <v>43</v>
      </c>
      <c r="L2998" s="4">
        <v>64</v>
      </c>
      <c r="M2998" s="4" t="s">
        <v>7191</v>
      </c>
      <c r="N2998" s="4" t="s">
        <v>3273</v>
      </c>
      <c r="O2998" s="5">
        <v>2.3E-180</v>
      </c>
      <c r="P2998" s="4" t="s">
        <v>44</v>
      </c>
      <c r="Q2998" s="4" t="s">
        <v>44</v>
      </c>
      <c r="R2998" s="4" t="s">
        <v>44</v>
      </c>
      <c r="S2998" s="4" t="s">
        <v>44</v>
      </c>
      <c r="T2998" s="4" t="s">
        <v>3580</v>
      </c>
      <c r="U2998" s="4" t="s">
        <v>3580</v>
      </c>
      <c r="V2998" s="4" t="s">
        <v>3581</v>
      </c>
      <c r="W2998" s="4" t="s">
        <v>7192</v>
      </c>
      <c r="X2998" s="23" t="s">
        <v>7193</v>
      </c>
      <c r="Y2998" s="67">
        <v>1.7000000000000001E-193</v>
      </c>
      <c r="Z2998" s="23" t="s">
        <v>44</v>
      </c>
      <c r="AA2998" s="73" t="s">
        <v>44</v>
      </c>
      <c r="AB2998" s="23" t="s">
        <v>44</v>
      </c>
      <c r="AC2998" s="23" t="s">
        <v>7194</v>
      </c>
      <c r="AD2998" s="4" t="s">
        <v>7195</v>
      </c>
      <c r="AE2998" s="30">
        <v>100</v>
      </c>
      <c r="AF2998" s="30">
        <v>390</v>
      </c>
      <c r="AG2998" s="30">
        <v>0</v>
      </c>
      <c r="AH2998" s="30">
        <v>0</v>
      </c>
      <c r="AI2998" s="30">
        <v>1</v>
      </c>
      <c r="AJ2998" s="30">
        <v>390</v>
      </c>
      <c r="AK2998" s="30">
        <v>1</v>
      </c>
      <c r="AL2998" s="30">
        <v>390</v>
      </c>
      <c r="AM2998" s="30">
        <v>0</v>
      </c>
      <c r="AN2998" s="30">
        <v>811</v>
      </c>
      <c r="AO2998" s="23" t="s">
        <v>52</v>
      </c>
      <c r="AP2998" s="59" t="s">
        <v>52</v>
      </c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</row>
    <row r="2999" spans="1:106" s="12" customFormat="1" ht="98" x14ac:dyDescent="0.15">
      <c r="A2999" s="3" t="s">
        <v>41</v>
      </c>
      <c r="B2999" s="3" t="str">
        <f t="shared" si="46"/>
        <v>C_ACC_2812</v>
      </c>
      <c r="C2999" s="4" t="s">
        <v>42</v>
      </c>
      <c r="D2999" s="42">
        <v>2812</v>
      </c>
      <c r="E2999" s="49">
        <v>32.653813790000001</v>
      </c>
      <c r="F2999" s="49">
        <v>4.0841172070000002</v>
      </c>
      <c r="G2999" s="49">
        <v>1.7734684700000001</v>
      </c>
      <c r="H2999" s="49">
        <v>2.3028981210000001</v>
      </c>
      <c r="I2999" s="36">
        <v>2.1284575999999999E-2</v>
      </c>
      <c r="J2999" s="36">
        <v>3.5626945E-2</v>
      </c>
      <c r="K2999" s="4" t="s">
        <v>45</v>
      </c>
      <c r="L2999" s="4">
        <v>1</v>
      </c>
      <c r="M2999" s="4" t="s">
        <v>7191</v>
      </c>
      <c r="N2999" s="4" t="s">
        <v>3273</v>
      </c>
      <c r="O2999" s="5">
        <v>2.3E-180</v>
      </c>
      <c r="P2999" s="4" t="s">
        <v>44</v>
      </c>
      <c r="Q2999" s="4" t="s">
        <v>44</v>
      </c>
      <c r="R2999" s="4" t="s">
        <v>44</v>
      </c>
      <c r="S2999" s="4" t="s">
        <v>44</v>
      </c>
      <c r="T2999" s="4" t="s">
        <v>3580</v>
      </c>
      <c r="U2999" s="4" t="s">
        <v>3580</v>
      </c>
      <c r="V2999" s="4" t="s">
        <v>3581</v>
      </c>
      <c r="W2999" s="4" t="s">
        <v>7192</v>
      </c>
      <c r="X2999" s="23" t="s">
        <v>7193</v>
      </c>
      <c r="Y2999" s="67">
        <v>1.7000000000000001E-193</v>
      </c>
      <c r="Z2999" s="23" t="s">
        <v>44</v>
      </c>
      <c r="AA2999" s="73" t="s">
        <v>44</v>
      </c>
      <c r="AB2999" s="23" t="s">
        <v>44</v>
      </c>
      <c r="AC2999" s="23" t="s">
        <v>7194</v>
      </c>
      <c r="AD2999" s="4" t="s">
        <v>7195</v>
      </c>
      <c r="AE2999" s="30">
        <v>100</v>
      </c>
      <c r="AF2999" s="30">
        <v>390</v>
      </c>
      <c r="AG2999" s="30">
        <v>0</v>
      </c>
      <c r="AH2999" s="30">
        <v>0</v>
      </c>
      <c r="AI2999" s="30">
        <v>1</v>
      </c>
      <c r="AJ2999" s="30">
        <v>390</v>
      </c>
      <c r="AK2999" s="30">
        <v>1</v>
      </c>
      <c r="AL2999" s="30">
        <v>390</v>
      </c>
      <c r="AM2999" s="30">
        <v>0</v>
      </c>
      <c r="AN2999" s="30">
        <v>811</v>
      </c>
      <c r="AO2999" s="23" t="s">
        <v>52</v>
      </c>
      <c r="AP2999" s="59" t="s">
        <v>52</v>
      </c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0"/>
      <c r="BW2999" s="10"/>
      <c r="BX2999" s="10"/>
      <c r="BY2999" s="10"/>
      <c r="BZ2999" s="10"/>
      <c r="CA2999" s="10"/>
      <c r="CB2999" s="10"/>
      <c r="CC2999" s="10"/>
      <c r="CD2999" s="10"/>
      <c r="CE2999" s="10"/>
      <c r="CF2999" s="10"/>
      <c r="CG2999" s="10"/>
      <c r="CH2999" s="10"/>
      <c r="CI2999" s="10"/>
      <c r="CJ2999" s="10"/>
      <c r="CK2999" s="10"/>
      <c r="CL2999" s="10"/>
      <c r="CM2999" s="10"/>
      <c r="CN2999" s="10"/>
      <c r="CO2999" s="10"/>
      <c r="CP2999" s="10"/>
      <c r="CQ2999" s="10"/>
      <c r="CR2999" s="10"/>
      <c r="CS2999" s="10"/>
      <c r="CT2999" s="10"/>
      <c r="CU2999" s="10"/>
      <c r="CV2999" s="10"/>
      <c r="CW2999" s="10"/>
      <c r="CX2999" s="10"/>
      <c r="CY2999" s="10"/>
      <c r="CZ2999" s="10"/>
      <c r="DA2999" s="10"/>
      <c r="DB2999" s="10"/>
    </row>
    <row r="3000" spans="1:106" s="12" customFormat="1" ht="98" x14ac:dyDescent="0.15">
      <c r="A3000" s="3" t="s">
        <v>41</v>
      </c>
      <c r="B3000" s="3" t="str">
        <f t="shared" si="46"/>
        <v>C_ACC_2813</v>
      </c>
      <c r="C3000" s="4" t="s">
        <v>42</v>
      </c>
      <c r="D3000" s="42">
        <v>2813</v>
      </c>
      <c r="E3000" s="49">
        <v>35.04052806</v>
      </c>
      <c r="F3000" s="49">
        <v>8.0160492360000006</v>
      </c>
      <c r="G3000" s="49">
        <v>2.3659546800000002</v>
      </c>
      <c r="H3000" s="49">
        <v>3.3880823269999998</v>
      </c>
      <c r="I3000" s="36">
        <v>7.0383100000000003E-4</v>
      </c>
      <c r="J3000" s="36">
        <v>5.1100950000000003E-3</v>
      </c>
      <c r="K3000" s="4" t="s">
        <v>49</v>
      </c>
      <c r="L3000" s="4">
        <v>69</v>
      </c>
      <c r="M3000" s="4" t="s">
        <v>44</v>
      </c>
      <c r="N3000" s="4" t="s">
        <v>44</v>
      </c>
      <c r="O3000" s="4" t="s">
        <v>44</v>
      </c>
      <c r="P3000" s="4" t="s">
        <v>44</v>
      </c>
      <c r="Q3000" s="4" t="s">
        <v>44</v>
      </c>
      <c r="R3000" s="4" t="s">
        <v>44</v>
      </c>
      <c r="S3000" s="4" t="s">
        <v>44</v>
      </c>
      <c r="T3000" s="4" t="s">
        <v>2374</v>
      </c>
      <c r="U3000" s="4" t="s">
        <v>2374</v>
      </c>
      <c r="V3000" s="4" t="s">
        <v>2375</v>
      </c>
      <c r="W3000" s="4" t="s">
        <v>2376</v>
      </c>
      <c r="X3000" s="23" t="s">
        <v>2377</v>
      </c>
      <c r="Y3000" s="67">
        <v>4.1E-141</v>
      </c>
      <c r="Z3000" s="23" t="s">
        <v>2376</v>
      </c>
      <c r="AA3000" s="73" t="s">
        <v>595</v>
      </c>
      <c r="AB3000" s="67">
        <v>4.1E-141</v>
      </c>
      <c r="AC3000" s="23" t="s">
        <v>2378</v>
      </c>
      <c r="AD3000" s="4" t="s">
        <v>2379</v>
      </c>
      <c r="AE3000" s="30">
        <v>100</v>
      </c>
      <c r="AF3000" s="30">
        <v>281</v>
      </c>
      <c r="AG3000" s="30">
        <v>0</v>
      </c>
      <c r="AH3000" s="30">
        <v>0</v>
      </c>
      <c r="AI3000" s="30">
        <v>1</v>
      </c>
      <c r="AJ3000" s="30">
        <v>281</v>
      </c>
      <c r="AK3000" s="30">
        <v>1</v>
      </c>
      <c r="AL3000" s="30">
        <v>281</v>
      </c>
      <c r="AM3000" s="30">
        <v>0</v>
      </c>
      <c r="AN3000" s="30">
        <v>574</v>
      </c>
      <c r="AO3000" s="23" t="s">
        <v>2380</v>
      </c>
      <c r="AP3000" s="59" t="s">
        <v>2380</v>
      </c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/>
      <c r="BU3000" s="10"/>
      <c r="BV3000" s="10"/>
      <c r="BW3000" s="10"/>
      <c r="BX3000" s="10"/>
      <c r="BY3000" s="10"/>
      <c r="BZ3000" s="10"/>
      <c r="CA3000" s="10"/>
      <c r="CB3000" s="10"/>
      <c r="CC3000" s="10"/>
      <c r="CD3000" s="10"/>
      <c r="CE3000" s="10"/>
      <c r="CF3000" s="10"/>
      <c r="CG3000" s="10"/>
      <c r="CH3000" s="10"/>
      <c r="CI3000" s="10"/>
      <c r="CJ3000" s="10"/>
      <c r="CK3000" s="10"/>
      <c r="CL3000" s="10"/>
      <c r="CM3000" s="10"/>
      <c r="CN3000" s="10"/>
      <c r="CO3000" s="10"/>
      <c r="CP3000" s="10"/>
      <c r="CQ3000" s="10"/>
      <c r="CR3000" s="10"/>
      <c r="CS3000" s="10"/>
      <c r="CT3000" s="10"/>
      <c r="CU3000" s="10"/>
      <c r="CV3000" s="10"/>
      <c r="CW3000" s="10"/>
      <c r="CX3000" s="10"/>
      <c r="CY3000" s="10"/>
      <c r="CZ3000" s="10"/>
      <c r="DA3000" s="10"/>
      <c r="DB3000" s="10"/>
    </row>
    <row r="3001" spans="1:106" s="12" customFormat="1" ht="98" x14ac:dyDescent="0.15">
      <c r="A3001" s="3" t="s">
        <v>41</v>
      </c>
      <c r="B3001" s="3" t="str">
        <f t="shared" si="46"/>
        <v>C_ACC_2813</v>
      </c>
      <c r="C3001" s="4" t="s">
        <v>42</v>
      </c>
      <c r="D3001" s="42">
        <v>2813</v>
      </c>
      <c r="E3001" s="49">
        <v>35.04052806</v>
      </c>
      <c r="F3001" s="49">
        <v>8.0113931310000002</v>
      </c>
      <c r="G3001" s="49">
        <v>2.3904637179999999</v>
      </c>
      <c r="H3001" s="49">
        <v>3.3513970839999998</v>
      </c>
      <c r="I3001" s="36">
        <v>8.0404900000000004E-4</v>
      </c>
      <c r="J3001" s="36">
        <v>6.3616539999999996E-3</v>
      </c>
      <c r="K3001" s="4" t="s">
        <v>43</v>
      </c>
      <c r="L3001" s="4">
        <v>65</v>
      </c>
      <c r="M3001" s="4" t="s">
        <v>44</v>
      </c>
      <c r="N3001" s="4" t="s">
        <v>44</v>
      </c>
      <c r="O3001" s="4" t="s">
        <v>44</v>
      </c>
      <c r="P3001" s="4" t="s">
        <v>44</v>
      </c>
      <c r="Q3001" s="4" t="s">
        <v>44</v>
      </c>
      <c r="R3001" s="4" t="s">
        <v>44</v>
      </c>
      <c r="S3001" s="4" t="s">
        <v>44</v>
      </c>
      <c r="T3001" s="4" t="s">
        <v>2374</v>
      </c>
      <c r="U3001" s="4" t="s">
        <v>2374</v>
      </c>
      <c r="V3001" s="4" t="s">
        <v>2375</v>
      </c>
      <c r="W3001" s="4" t="s">
        <v>2376</v>
      </c>
      <c r="X3001" s="23" t="s">
        <v>2377</v>
      </c>
      <c r="Y3001" s="67">
        <v>4.1E-141</v>
      </c>
      <c r="Z3001" s="23" t="s">
        <v>2376</v>
      </c>
      <c r="AA3001" s="73" t="s">
        <v>595</v>
      </c>
      <c r="AB3001" s="67">
        <v>4.1E-141</v>
      </c>
      <c r="AC3001" s="23" t="s">
        <v>2378</v>
      </c>
      <c r="AD3001" s="4" t="s">
        <v>2379</v>
      </c>
      <c r="AE3001" s="30">
        <v>100</v>
      </c>
      <c r="AF3001" s="30">
        <v>281</v>
      </c>
      <c r="AG3001" s="30">
        <v>0</v>
      </c>
      <c r="AH3001" s="30">
        <v>0</v>
      </c>
      <c r="AI3001" s="30">
        <v>1</v>
      </c>
      <c r="AJ3001" s="30">
        <v>281</v>
      </c>
      <c r="AK3001" s="30">
        <v>1</v>
      </c>
      <c r="AL3001" s="30">
        <v>281</v>
      </c>
      <c r="AM3001" s="30">
        <v>0</v>
      </c>
      <c r="AN3001" s="30">
        <v>574</v>
      </c>
      <c r="AO3001" s="23" t="s">
        <v>2380</v>
      </c>
      <c r="AP3001" s="59" t="s">
        <v>2380</v>
      </c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/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/>
      <c r="CG3001" s="10"/>
      <c r="CH3001" s="10"/>
      <c r="CI3001" s="10"/>
      <c r="CJ3001" s="10"/>
      <c r="CK3001" s="10"/>
      <c r="CL3001" s="10"/>
      <c r="CM3001" s="10"/>
      <c r="CN3001" s="10"/>
      <c r="CO3001" s="10"/>
      <c r="CP3001" s="10"/>
      <c r="CQ3001" s="10"/>
      <c r="CR3001" s="10"/>
      <c r="CS3001" s="10"/>
      <c r="CT3001" s="10"/>
      <c r="CU3001" s="10"/>
      <c r="CV3001" s="10"/>
      <c r="CW3001" s="10"/>
      <c r="CX3001" s="10"/>
      <c r="CY3001" s="10"/>
      <c r="CZ3001" s="10"/>
      <c r="DA3001" s="10"/>
      <c r="DB3001" s="10"/>
    </row>
    <row r="3002" spans="1:106" s="12" customFormat="1" ht="98" x14ac:dyDescent="0.15">
      <c r="A3002" s="3" t="s">
        <v>41</v>
      </c>
      <c r="B3002" s="3" t="str">
        <f t="shared" si="46"/>
        <v>C_ACC_2813</v>
      </c>
      <c r="C3002" s="4" t="s">
        <v>42</v>
      </c>
      <c r="D3002" s="42">
        <v>2813</v>
      </c>
      <c r="E3002" s="49">
        <v>35.04052806</v>
      </c>
      <c r="F3002" s="49">
        <v>7.7656712780000001</v>
      </c>
      <c r="G3002" s="49">
        <v>2.3593719630000001</v>
      </c>
      <c r="H3002" s="49">
        <v>3.2914145800000001</v>
      </c>
      <c r="I3002" s="36">
        <v>9.9684899999999996E-4</v>
      </c>
      <c r="J3002" s="36">
        <v>7.8036119999999997E-3</v>
      </c>
      <c r="K3002" s="4" t="s">
        <v>56</v>
      </c>
      <c r="L3002" s="4">
        <v>75</v>
      </c>
      <c r="M3002" s="4" t="s">
        <v>44</v>
      </c>
      <c r="N3002" s="4" t="s">
        <v>44</v>
      </c>
      <c r="O3002" s="4" t="s">
        <v>44</v>
      </c>
      <c r="P3002" s="4" t="s">
        <v>44</v>
      </c>
      <c r="Q3002" s="4" t="s">
        <v>44</v>
      </c>
      <c r="R3002" s="4" t="s">
        <v>44</v>
      </c>
      <c r="S3002" s="4" t="s">
        <v>44</v>
      </c>
      <c r="T3002" s="4" t="s">
        <v>2374</v>
      </c>
      <c r="U3002" s="4" t="s">
        <v>2374</v>
      </c>
      <c r="V3002" s="4" t="s">
        <v>2375</v>
      </c>
      <c r="W3002" s="4" t="s">
        <v>2376</v>
      </c>
      <c r="X3002" s="23" t="s">
        <v>2377</v>
      </c>
      <c r="Y3002" s="67">
        <v>4.1E-141</v>
      </c>
      <c r="Z3002" s="23" t="s">
        <v>2376</v>
      </c>
      <c r="AA3002" s="73" t="s">
        <v>595</v>
      </c>
      <c r="AB3002" s="67">
        <v>4.1E-141</v>
      </c>
      <c r="AC3002" s="23" t="s">
        <v>2378</v>
      </c>
      <c r="AD3002" s="4" t="s">
        <v>2379</v>
      </c>
      <c r="AE3002" s="30">
        <v>100</v>
      </c>
      <c r="AF3002" s="30">
        <v>281</v>
      </c>
      <c r="AG3002" s="30">
        <v>0</v>
      </c>
      <c r="AH3002" s="30">
        <v>0</v>
      </c>
      <c r="AI3002" s="30">
        <v>1</v>
      </c>
      <c r="AJ3002" s="30">
        <v>281</v>
      </c>
      <c r="AK3002" s="30">
        <v>1</v>
      </c>
      <c r="AL3002" s="30">
        <v>281</v>
      </c>
      <c r="AM3002" s="30">
        <v>0</v>
      </c>
      <c r="AN3002" s="30">
        <v>574</v>
      </c>
      <c r="AO3002" s="23" t="s">
        <v>2380</v>
      </c>
      <c r="AP3002" s="59" t="s">
        <v>2380</v>
      </c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10"/>
      <c r="BW3002" s="10"/>
      <c r="BX3002" s="10"/>
      <c r="BY3002" s="10"/>
      <c r="BZ3002" s="10"/>
      <c r="CA3002" s="10"/>
      <c r="CB3002" s="10"/>
      <c r="CC3002" s="10"/>
      <c r="CD3002" s="10"/>
      <c r="CE3002" s="10"/>
      <c r="CF3002" s="10"/>
      <c r="CG3002" s="10"/>
      <c r="CH3002" s="10"/>
      <c r="CI3002" s="10"/>
      <c r="CJ3002" s="10"/>
      <c r="CK3002" s="10"/>
      <c r="CL3002" s="10"/>
      <c r="CM3002" s="10"/>
      <c r="CN3002" s="10"/>
      <c r="CO3002" s="10"/>
      <c r="CP3002" s="10"/>
      <c r="CQ3002" s="10"/>
      <c r="CR3002" s="10"/>
      <c r="CS3002" s="10"/>
      <c r="CT3002" s="10"/>
      <c r="CU3002" s="10"/>
      <c r="CV3002" s="10"/>
      <c r="CW3002" s="10"/>
      <c r="CX3002" s="10"/>
      <c r="CY3002" s="10"/>
      <c r="CZ3002" s="10"/>
      <c r="DA3002" s="10"/>
      <c r="DB3002" s="10"/>
    </row>
    <row r="3003" spans="1:106" s="12" customFormat="1" ht="98" x14ac:dyDescent="0.15">
      <c r="A3003" s="3" t="s">
        <v>41</v>
      </c>
      <c r="B3003" s="3" t="str">
        <f t="shared" si="46"/>
        <v>C_ACC_2814</v>
      </c>
      <c r="C3003" s="4" t="s">
        <v>42</v>
      </c>
      <c r="D3003" s="42">
        <v>2814</v>
      </c>
      <c r="E3003" s="49">
        <v>38.412441139999999</v>
      </c>
      <c r="F3003" s="49">
        <v>4.0402864850000002</v>
      </c>
      <c r="G3003" s="49">
        <v>1.4649473829999999</v>
      </c>
      <c r="H3003" s="49">
        <v>2.7579737899999999</v>
      </c>
      <c r="I3003" s="36">
        <v>5.8160859999999998E-3</v>
      </c>
      <c r="J3003" s="36">
        <v>1.1969429E-2</v>
      </c>
      <c r="K3003" s="4" t="s">
        <v>45</v>
      </c>
      <c r="L3003" s="4">
        <v>5</v>
      </c>
      <c r="M3003" s="4" t="s">
        <v>777</v>
      </c>
      <c r="N3003" s="4" t="s">
        <v>778</v>
      </c>
      <c r="O3003" s="5">
        <v>1.2E-141</v>
      </c>
      <c r="P3003" s="4" t="s">
        <v>779</v>
      </c>
      <c r="Q3003" s="4" t="s">
        <v>780</v>
      </c>
      <c r="R3003" s="4" t="s">
        <v>779</v>
      </c>
      <c r="S3003" s="4" t="s">
        <v>781</v>
      </c>
      <c r="T3003" s="4" t="s">
        <v>581</v>
      </c>
      <c r="U3003" s="4" t="s">
        <v>581</v>
      </c>
      <c r="V3003" s="4" t="s">
        <v>582</v>
      </c>
      <c r="W3003" s="4" t="s">
        <v>771</v>
      </c>
      <c r="X3003" s="23" t="s">
        <v>772</v>
      </c>
      <c r="Y3003" s="67">
        <v>2E-155</v>
      </c>
      <c r="Z3003" s="23" t="s">
        <v>771</v>
      </c>
      <c r="AA3003" s="73" t="s">
        <v>773</v>
      </c>
      <c r="AB3003" s="67">
        <v>2E-155</v>
      </c>
      <c r="AC3003" s="23" t="s">
        <v>782</v>
      </c>
      <c r="AD3003" s="4" t="s">
        <v>783</v>
      </c>
      <c r="AE3003" s="30">
        <v>100</v>
      </c>
      <c r="AF3003" s="30">
        <v>331</v>
      </c>
      <c r="AG3003" s="30">
        <v>0</v>
      </c>
      <c r="AH3003" s="30">
        <v>0</v>
      </c>
      <c r="AI3003" s="30">
        <v>1</v>
      </c>
      <c r="AJ3003" s="30">
        <v>331</v>
      </c>
      <c r="AK3003" s="30">
        <v>1</v>
      </c>
      <c r="AL3003" s="30">
        <v>331</v>
      </c>
      <c r="AM3003" s="30">
        <v>0</v>
      </c>
      <c r="AN3003" s="30">
        <v>669</v>
      </c>
      <c r="AO3003" s="23" t="s">
        <v>776</v>
      </c>
      <c r="AP3003" s="59" t="s">
        <v>776</v>
      </c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/>
      <c r="BV3003" s="10"/>
      <c r="BW3003" s="10"/>
      <c r="BX3003" s="10"/>
      <c r="BY3003" s="10"/>
      <c r="BZ3003" s="10"/>
      <c r="CA3003" s="10"/>
      <c r="CB3003" s="10"/>
      <c r="CC3003" s="10"/>
      <c r="CD3003" s="10"/>
      <c r="CE3003" s="10"/>
      <c r="CF3003" s="10"/>
      <c r="CG3003" s="10"/>
      <c r="CH3003" s="10"/>
      <c r="CI3003" s="10"/>
      <c r="CJ3003" s="10"/>
      <c r="CK3003" s="10"/>
      <c r="CL3003" s="10"/>
      <c r="CM3003" s="10"/>
      <c r="CN3003" s="10"/>
      <c r="CO3003" s="10"/>
      <c r="CP3003" s="10"/>
      <c r="CQ3003" s="10"/>
      <c r="CR3003" s="10"/>
      <c r="CS3003" s="10"/>
      <c r="CT3003" s="10"/>
      <c r="CU3003" s="10"/>
      <c r="CV3003" s="10"/>
      <c r="CW3003" s="10"/>
      <c r="CX3003" s="10"/>
      <c r="CY3003" s="10"/>
      <c r="CZ3003" s="10"/>
      <c r="DA3003" s="10"/>
      <c r="DB3003" s="10"/>
    </row>
    <row r="3004" spans="1:106" s="12" customFormat="1" ht="98" x14ac:dyDescent="0.15">
      <c r="A3004" s="3" t="s">
        <v>41</v>
      </c>
      <c r="B3004" s="3" t="str">
        <f t="shared" si="46"/>
        <v>C_ACC_2815</v>
      </c>
      <c r="C3004" s="4" t="s">
        <v>42</v>
      </c>
      <c r="D3004" s="42">
        <v>2815</v>
      </c>
      <c r="E3004" s="49">
        <v>13.419186249999999</v>
      </c>
      <c r="F3004" s="49">
        <v>7.3454221349999997</v>
      </c>
      <c r="G3004" s="49">
        <v>2.811857931</v>
      </c>
      <c r="H3004" s="49">
        <v>2.6123020129999999</v>
      </c>
      <c r="I3004" s="36">
        <v>8.9934769999999997E-3</v>
      </c>
      <c r="J3004" s="36">
        <v>2.3541286000000002E-2</v>
      </c>
      <c r="K3004" s="4" t="s">
        <v>43</v>
      </c>
      <c r="L3004" s="4">
        <v>25</v>
      </c>
      <c r="M3004" s="4" t="s">
        <v>44</v>
      </c>
      <c r="N3004" s="4" t="s">
        <v>44</v>
      </c>
      <c r="O3004" s="4" t="s">
        <v>44</v>
      </c>
      <c r="P3004" s="4" t="s">
        <v>44</v>
      </c>
      <c r="Q3004" s="4" t="s">
        <v>44</v>
      </c>
      <c r="R3004" s="4" t="s">
        <v>44</v>
      </c>
      <c r="S3004" s="4" t="s">
        <v>44</v>
      </c>
      <c r="T3004" s="4" t="s">
        <v>44</v>
      </c>
      <c r="U3004" s="4" t="s">
        <v>44</v>
      </c>
      <c r="V3004" s="4" t="s">
        <v>44</v>
      </c>
      <c r="W3004" s="4" t="s">
        <v>44</v>
      </c>
      <c r="X3004" s="23" t="s">
        <v>44</v>
      </c>
      <c r="Y3004" s="23" t="s">
        <v>44</v>
      </c>
      <c r="Z3004" s="23" t="s">
        <v>44</v>
      </c>
      <c r="AA3004" s="73" t="s">
        <v>44</v>
      </c>
      <c r="AB3004" s="23" t="s">
        <v>44</v>
      </c>
      <c r="AC3004" s="23" t="s">
        <v>296</v>
      </c>
      <c r="AD3004" s="4" t="s">
        <v>297</v>
      </c>
      <c r="AE3004" s="30">
        <v>100</v>
      </c>
      <c r="AF3004" s="30">
        <v>144</v>
      </c>
      <c r="AG3004" s="30">
        <v>0</v>
      </c>
      <c r="AH3004" s="30">
        <v>0</v>
      </c>
      <c r="AI3004" s="30">
        <v>24</v>
      </c>
      <c r="AJ3004" s="30">
        <v>167</v>
      </c>
      <c r="AK3004" s="30">
        <v>1</v>
      </c>
      <c r="AL3004" s="30">
        <v>144</v>
      </c>
      <c r="AM3004" s="63">
        <v>3.6799999999999998E-101</v>
      </c>
      <c r="AN3004" s="30">
        <v>296</v>
      </c>
      <c r="AO3004" s="23" t="s">
        <v>52</v>
      </c>
      <c r="AP3004" s="59" t="s">
        <v>52</v>
      </c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10"/>
      <c r="CE3004" s="10"/>
      <c r="CF3004" s="10"/>
      <c r="CG3004" s="10"/>
      <c r="CH3004" s="10"/>
      <c r="CI3004" s="10"/>
      <c r="CJ3004" s="10"/>
      <c r="CK3004" s="10"/>
      <c r="CL3004" s="10"/>
      <c r="CM3004" s="10"/>
      <c r="CN3004" s="10"/>
      <c r="CO3004" s="10"/>
      <c r="CP3004" s="10"/>
      <c r="CQ3004" s="10"/>
      <c r="CR3004" s="10"/>
      <c r="CS3004" s="10"/>
      <c r="CT3004" s="10"/>
      <c r="CU3004" s="10"/>
      <c r="CV3004" s="10"/>
      <c r="CW3004" s="10"/>
      <c r="CX3004" s="10"/>
      <c r="CY3004" s="10"/>
      <c r="CZ3004" s="10"/>
      <c r="DA3004" s="10"/>
      <c r="DB3004" s="10"/>
    </row>
    <row r="3005" spans="1:106" s="12" customFormat="1" ht="98" x14ac:dyDescent="0.15">
      <c r="A3005" s="3" t="s">
        <v>41</v>
      </c>
      <c r="B3005" s="3" t="str">
        <f t="shared" si="46"/>
        <v>C_ACC_2815</v>
      </c>
      <c r="C3005" s="4" t="s">
        <v>42</v>
      </c>
      <c r="D3005" s="42">
        <v>2815</v>
      </c>
      <c r="E3005" s="49">
        <v>13.419186249999999</v>
      </c>
      <c r="F3005" s="49">
        <v>7.1934357609999999</v>
      </c>
      <c r="G3005" s="49">
        <v>2.8004207060000001</v>
      </c>
      <c r="H3005" s="49">
        <v>2.5686982469999999</v>
      </c>
      <c r="I3005" s="36">
        <v>1.0208129999999999E-2</v>
      </c>
      <c r="J3005" s="36">
        <v>2.3382364999999999E-2</v>
      </c>
      <c r="K3005" s="4" t="s">
        <v>49</v>
      </c>
      <c r="L3005" s="4">
        <v>18</v>
      </c>
      <c r="M3005" s="4" t="s">
        <v>44</v>
      </c>
      <c r="N3005" s="4" t="s">
        <v>44</v>
      </c>
      <c r="O3005" s="4" t="s">
        <v>44</v>
      </c>
      <c r="P3005" s="4" t="s">
        <v>44</v>
      </c>
      <c r="Q3005" s="4" t="s">
        <v>44</v>
      </c>
      <c r="R3005" s="4" t="s">
        <v>44</v>
      </c>
      <c r="S3005" s="4" t="s">
        <v>44</v>
      </c>
      <c r="T3005" s="4" t="s">
        <v>44</v>
      </c>
      <c r="U3005" s="4" t="s">
        <v>44</v>
      </c>
      <c r="V3005" s="4" t="s">
        <v>44</v>
      </c>
      <c r="W3005" s="4" t="s">
        <v>44</v>
      </c>
      <c r="X3005" s="23" t="s">
        <v>44</v>
      </c>
      <c r="Y3005" s="23" t="s">
        <v>44</v>
      </c>
      <c r="Z3005" s="23" t="s">
        <v>44</v>
      </c>
      <c r="AA3005" s="73" t="s">
        <v>44</v>
      </c>
      <c r="AB3005" s="23" t="s">
        <v>44</v>
      </c>
      <c r="AC3005" s="23" t="s">
        <v>296</v>
      </c>
      <c r="AD3005" s="4" t="s">
        <v>297</v>
      </c>
      <c r="AE3005" s="30">
        <v>100</v>
      </c>
      <c r="AF3005" s="30">
        <v>144</v>
      </c>
      <c r="AG3005" s="30">
        <v>0</v>
      </c>
      <c r="AH3005" s="30">
        <v>0</v>
      </c>
      <c r="AI3005" s="30">
        <v>24</v>
      </c>
      <c r="AJ3005" s="30">
        <v>167</v>
      </c>
      <c r="AK3005" s="30">
        <v>1</v>
      </c>
      <c r="AL3005" s="30">
        <v>144</v>
      </c>
      <c r="AM3005" s="63">
        <v>3.6799999999999998E-101</v>
      </c>
      <c r="AN3005" s="30">
        <v>296</v>
      </c>
      <c r="AO3005" s="23" t="s">
        <v>52</v>
      </c>
      <c r="AP3005" s="59" t="s">
        <v>52</v>
      </c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10"/>
      <c r="CI3005" s="10"/>
      <c r="CJ3005" s="10"/>
      <c r="CK3005" s="10"/>
      <c r="CL3005" s="10"/>
      <c r="CM3005" s="10"/>
      <c r="CN3005" s="10"/>
      <c r="CO3005" s="10"/>
      <c r="CP3005" s="10"/>
      <c r="CQ3005" s="10"/>
      <c r="CR3005" s="10"/>
      <c r="CS3005" s="10"/>
      <c r="CT3005" s="10"/>
      <c r="CU3005" s="10"/>
      <c r="CV3005" s="10"/>
      <c r="CW3005" s="10"/>
      <c r="CX3005" s="10"/>
      <c r="CY3005" s="10"/>
      <c r="CZ3005" s="10"/>
      <c r="DA3005" s="10"/>
      <c r="DB3005" s="10"/>
    </row>
    <row r="3006" spans="1:106" s="12" customFormat="1" ht="98" x14ac:dyDescent="0.15">
      <c r="A3006" s="3" t="s">
        <v>41</v>
      </c>
      <c r="B3006" s="3" t="str">
        <f t="shared" si="46"/>
        <v>C_ACC_2815</v>
      </c>
      <c r="C3006" s="4" t="s">
        <v>42</v>
      </c>
      <c r="D3006" s="42">
        <v>2815</v>
      </c>
      <c r="E3006" s="49">
        <v>13.419186249999999</v>
      </c>
      <c r="F3006" s="49">
        <v>6.863446819</v>
      </c>
      <c r="G3006" s="49">
        <v>2.7914797419999999</v>
      </c>
      <c r="H3006" s="49">
        <v>2.4587127450000001</v>
      </c>
      <c r="I3006" s="36">
        <v>1.3943613000000001E-2</v>
      </c>
      <c r="J3006" s="36">
        <v>3.6503011000000002E-2</v>
      </c>
      <c r="K3006" s="4" t="s">
        <v>56</v>
      </c>
      <c r="L3006" s="4">
        <v>34</v>
      </c>
      <c r="M3006" s="4" t="s">
        <v>44</v>
      </c>
      <c r="N3006" s="4" t="s">
        <v>44</v>
      </c>
      <c r="O3006" s="4" t="s">
        <v>44</v>
      </c>
      <c r="P3006" s="4" t="s">
        <v>44</v>
      </c>
      <c r="Q3006" s="4" t="s">
        <v>44</v>
      </c>
      <c r="R3006" s="4" t="s">
        <v>44</v>
      </c>
      <c r="S3006" s="4" t="s">
        <v>44</v>
      </c>
      <c r="T3006" s="4" t="s">
        <v>44</v>
      </c>
      <c r="U3006" s="4" t="s">
        <v>44</v>
      </c>
      <c r="V3006" s="4" t="s">
        <v>44</v>
      </c>
      <c r="W3006" s="4" t="s">
        <v>44</v>
      </c>
      <c r="X3006" s="23" t="s">
        <v>44</v>
      </c>
      <c r="Y3006" s="23" t="s">
        <v>44</v>
      </c>
      <c r="Z3006" s="23" t="s">
        <v>44</v>
      </c>
      <c r="AA3006" s="73" t="s">
        <v>44</v>
      </c>
      <c r="AB3006" s="23" t="s">
        <v>44</v>
      </c>
      <c r="AC3006" s="23" t="s">
        <v>296</v>
      </c>
      <c r="AD3006" s="4" t="s">
        <v>297</v>
      </c>
      <c r="AE3006" s="30">
        <v>100</v>
      </c>
      <c r="AF3006" s="30">
        <v>144</v>
      </c>
      <c r="AG3006" s="30">
        <v>0</v>
      </c>
      <c r="AH3006" s="30">
        <v>0</v>
      </c>
      <c r="AI3006" s="30">
        <v>24</v>
      </c>
      <c r="AJ3006" s="30">
        <v>167</v>
      </c>
      <c r="AK3006" s="30">
        <v>1</v>
      </c>
      <c r="AL3006" s="30">
        <v>144</v>
      </c>
      <c r="AM3006" s="63">
        <v>3.6799999999999998E-101</v>
      </c>
      <c r="AN3006" s="30">
        <v>296</v>
      </c>
      <c r="AO3006" s="23" t="s">
        <v>52</v>
      </c>
      <c r="AP3006" s="59" t="s">
        <v>52</v>
      </c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10"/>
      <c r="CE3006" s="10"/>
      <c r="CF3006" s="10"/>
      <c r="CG3006" s="10"/>
      <c r="CH3006" s="10"/>
      <c r="CI3006" s="10"/>
      <c r="CJ3006" s="10"/>
      <c r="CK3006" s="10"/>
      <c r="CL3006" s="10"/>
      <c r="CM3006" s="10"/>
      <c r="CN3006" s="10"/>
      <c r="CO3006" s="10"/>
      <c r="CP3006" s="10"/>
      <c r="CQ3006" s="10"/>
      <c r="CR3006" s="10"/>
      <c r="CS3006" s="10"/>
      <c r="CT3006" s="10"/>
      <c r="CU3006" s="10"/>
      <c r="CV3006" s="10"/>
      <c r="CW3006" s="10"/>
      <c r="CX3006" s="10"/>
      <c r="CY3006" s="10"/>
      <c r="CZ3006" s="10"/>
      <c r="DA3006" s="10"/>
      <c r="DB3006" s="10"/>
    </row>
    <row r="3007" spans="1:106" s="12" customFormat="1" ht="98" x14ac:dyDescent="0.15">
      <c r="A3007" s="3" t="s">
        <v>41</v>
      </c>
      <c r="B3007" s="3" t="str">
        <f t="shared" si="46"/>
        <v>C_ACC_2816</v>
      </c>
      <c r="C3007" s="4" t="s">
        <v>42</v>
      </c>
      <c r="D3007" s="42">
        <v>2816</v>
      </c>
      <c r="E3007" s="49">
        <v>8.4013106949999994</v>
      </c>
      <c r="F3007" s="49">
        <v>6.4442625099999997</v>
      </c>
      <c r="G3007" s="49">
        <v>2.4383374299999998</v>
      </c>
      <c r="H3007" s="49">
        <v>2.6428920100000002</v>
      </c>
      <c r="I3007" s="36">
        <v>8.220125E-3</v>
      </c>
      <c r="J3007" s="36">
        <v>1.9761152000000001E-2</v>
      </c>
      <c r="K3007" s="4" t="s">
        <v>49</v>
      </c>
      <c r="L3007" s="4">
        <v>14</v>
      </c>
      <c r="M3007" s="4" t="s">
        <v>7663</v>
      </c>
      <c r="N3007" s="4" t="s">
        <v>7664</v>
      </c>
      <c r="O3007" s="5">
        <v>1.5000000000000001E-92</v>
      </c>
      <c r="P3007" s="4" t="s">
        <v>44</v>
      </c>
      <c r="Q3007" s="4" t="s">
        <v>44</v>
      </c>
      <c r="R3007" s="4" t="s">
        <v>44</v>
      </c>
      <c r="S3007" s="4" t="s">
        <v>44</v>
      </c>
      <c r="T3007" s="4" t="s">
        <v>3298</v>
      </c>
      <c r="U3007" s="4" t="s">
        <v>3596</v>
      </c>
      <c r="V3007" s="4" t="s">
        <v>3597</v>
      </c>
      <c r="W3007" s="4" t="s">
        <v>7665</v>
      </c>
      <c r="X3007" s="23" t="s">
        <v>7666</v>
      </c>
      <c r="Y3007" s="67">
        <v>2.2999999999999999E-170</v>
      </c>
      <c r="Z3007" s="23" t="s">
        <v>44</v>
      </c>
      <c r="AA3007" s="73" t="s">
        <v>44</v>
      </c>
      <c r="AB3007" s="23" t="s">
        <v>44</v>
      </c>
      <c r="AC3007" s="23" t="s">
        <v>7667</v>
      </c>
      <c r="AD3007" s="4" t="s">
        <v>7668</v>
      </c>
      <c r="AE3007" s="30">
        <v>99.897999999999996</v>
      </c>
      <c r="AF3007" s="30">
        <v>983</v>
      </c>
      <c r="AG3007" s="30">
        <v>1</v>
      </c>
      <c r="AH3007" s="30">
        <v>0</v>
      </c>
      <c r="AI3007" s="30">
        <v>19</v>
      </c>
      <c r="AJ3007" s="30">
        <v>1001</v>
      </c>
      <c r="AK3007" s="30">
        <v>1</v>
      </c>
      <c r="AL3007" s="30">
        <v>983</v>
      </c>
      <c r="AM3007" s="30">
        <v>0</v>
      </c>
      <c r="AN3007" s="30">
        <v>2026</v>
      </c>
      <c r="AO3007" s="23" t="s">
        <v>5075</v>
      </c>
      <c r="AP3007" s="59" t="s">
        <v>5075</v>
      </c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/>
      <c r="BT3007" s="10"/>
      <c r="BU3007" s="10"/>
      <c r="BV3007" s="10"/>
      <c r="BW3007" s="10"/>
      <c r="BX3007" s="10"/>
      <c r="BY3007" s="10"/>
      <c r="BZ3007" s="10"/>
      <c r="CA3007" s="10"/>
      <c r="CB3007" s="10"/>
      <c r="CC3007" s="10"/>
      <c r="CD3007" s="10"/>
      <c r="CE3007" s="10"/>
      <c r="CF3007" s="10"/>
      <c r="CG3007" s="10"/>
      <c r="CH3007" s="10"/>
      <c r="CI3007" s="10"/>
      <c r="CJ3007" s="10"/>
      <c r="CK3007" s="10"/>
      <c r="CL3007" s="10"/>
      <c r="CM3007" s="10"/>
      <c r="CN3007" s="10"/>
      <c r="CO3007" s="10"/>
      <c r="CP3007" s="10"/>
      <c r="CQ3007" s="10"/>
      <c r="CR3007" s="10"/>
      <c r="CS3007" s="10"/>
      <c r="CT3007" s="10"/>
      <c r="CU3007" s="10"/>
      <c r="CV3007" s="10"/>
      <c r="CW3007" s="10"/>
      <c r="CX3007" s="10"/>
      <c r="CY3007" s="10"/>
      <c r="CZ3007" s="10"/>
      <c r="DA3007" s="10"/>
      <c r="DB3007" s="10"/>
    </row>
    <row r="3008" spans="1:106" s="12" customFormat="1" ht="98" x14ac:dyDescent="0.15">
      <c r="A3008" s="3" t="s">
        <v>41</v>
      </c>
      <c r="B3008" s="3" t="str">
        <f t="shared" si="46"/>
        <v>C_ACC_2816</v>
      </c>
      <c r="C3008" s="4" t="s">
        <v>42</v>
      </c>
      <c r="D3008" s="42">
        <v>2816</v>
      </c>
      <c r="E3008" s="49">
        <v>8.4013106949999994</v>
      </c>
      <c r="F3008" s="49">
        <v>6.4172693540000001</v>
      </c>
      <c r="G3008" s="49">
        <v>2.4361133129999999</v>
      </c>
      <c r="H3008" s="49">
        <v>2.6342244909999999</v>
      </c>
      <c r="I3008" s="36">
        <v>8.4329709999999992E-3</v>
      </c>
      <c r="J3008" s="36">
        <v>2.2450973999999999E-2</v>
      </c>
      <c r="K3008" s="4" t="s">
        <v>43</v>
      </c>
      <c r="L3008" s="4">
        <v>15</v>
      </c>
      <c r="M3008" s="4" t="s">
        <v>7663</v>
      </c>
      <c r="N3008" s="4" t="s">
        <v>7664</v>
      </c>
      <c r="O3008" s="5">
        <v>1.5000000000000001E-92</v>
      </c>
      <c r="P3008" s="4" t="s">
        <v>44</v>
      </c>
      <c r="Q3008" s="4" t="s">
        <v>44</v>
      </c>
      <c r="R3008" s="4" t="s">
        <v>44</v>
      </c>
      <c r="S3008" s="4" t="s">
        <v>44</v>
      </c>
      <c r="T3008" s="4" t="s">
        <v>3298</v>
      </c>
      <c r="U3008" s="4" t="s">
        <v>3596</v>
      </c>
      <c r="V3008" s="4" t="s">
        <v>3597</v>
      </c>
      <c r="W3008" s="4" t="s">
        <v>7665</v>
      </c>
      <c r="X3008" s="23" t="s">
        <v>7666</v>
      </c>
      <c r="Y3008" s="67">
        <v>2.2999999999999999E-170</v>
      </c>
      <c r="Z3008" s="23" t="s">
        <v>44</v>
      </c>
      <c r="AA3008" s="73" t="s">
        <v>44</v>
      </c>
      <c r="AB3008" s="23" t="s">
        <v>44</v>
      </c>
      <c r="AC3008" s="23" t="s">
        <v>7667</v>
      </c>
      <c r="AD3008" s="4" t="s">
        <v>7668</v>
      </c>
      <c r="AE3008" s="30">
        <v>99.897999999999996</v>
      </c>
      <c r="AF3008" s="30">
        <v>983</v>
      </c>
      <c r="AG3008" s="30">
        <v>1</v>
      </c>
      <c r="AH3008" s="30">
        <v>0</v>
      </c>
      <c r="AI3008" s="30">
        <v>19</v>
      </c>
      <c r="AJ3008" s="30">
        <v>1001</v>
      </c>
      <c r="AK3008" s="30">
        <v>1</v>
      </c>
      <c r="AL3008" s="30">
        <v>983</v>
      </c>
      <c r="AM3008" s="30">
        <v>0</v>
      </c>
      <c r="AN3008" s="30">
        <v>2026</v>
      </c>
      <c r="AO3008" s="23" t="s">
        <v>5075</v>
      </c>
      <c r="AP3008" s="59" t="s">
        <v>5075</v>
      </c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/>
      <c r="BV3008" s="10"/>
      <c r="BW3008" s="10"/>
      <c r="BX3008" s="10"/>
      <c r="BY3008" s="10"/>
      <c r="BZ3008" s="10"/>
      <c r="CA3008" s="10"/>
      <c r="CB3008" s="10"/>
      <c r="CC3008" s="10"/>
      <c r="CD3008" s="10"/>
      <c r="CE3008" s="10"/>
      <c r="CF3008" s="10"/>
      <c r="CG3008" s="10"/>
      <c r="CH3008" s="10"/>
      <c r="CI3008" s="10"/>
      <c r="CJ3008" s="10"/>
      <c r="CK3008" s="10"/>
      <c r="CL3008" s="10"/>
      <c r="CM3008" s="10"/>
      <c r="CN3008" s="10"/>
      <c r="CO3008" s="10"/>
      <c r="CP3008" s="10"/>
      <c r="CQ3008" s="10"/>
      <c r="CR3008" s="10"/>
      <c r="CS3008" s="10"/>
      <c r="CT3008" s="10"/>
      <c r="CU3008" s="10"/>
      <c r="CV3008" s="10"/>
      <c r="CW3008" s="10"/>
      <c r="CX3008" s="10"/>
      <c r="CY3008" s="10"/>
      <c r="CZ3008" s="10"/>
      <c r="DA3008" s="10"/>
      <c r="DB3008" s="10"/>
    </row>
    <row r="3009" spans="1:106" s="12" customFormat="1" ht="98" x14ac:dyDescent="0.15">
      <c r="A3009" s="3" t="s">
        <v>41</v>
      </c>
      <c r="B3009" s="3" t="str">
        <f t="shared" si="46"/>
        <v>C_ACC_2816</v>
      </c>
      <c r="C3009" s="4" t="s">
        <v>42</v>
      </c>
      <c r="D3009" s="42">
        <v>2816</v>
      </c>
      <c r="E3009" s="49">
        <v>8.4013106949999994</v>
      </c>
      <c r="F3009" s="49">
        <v>6.106837101</v>
      </c>
      <c r="G3009" s="49">
        <v>2.4142019659999998</v>
      </c>
      <c r="H3009" s="49">
        <v>2.5295469000000002</v>
      </c>
      <c r="I3009" s="36">
        <v>1.1420991E-2</v>
      </c>
      <c r="J3009" s="36">
        <v>3.1551285999999998E-2</v>
      </c>
      <c r="K3009" s="4" t="s">
        <v>56</v>
      </c>
      <c r="L3009" s="4">
        <v>17</v>
      </c>
      <c r="M3009" s="4" t="s">
        <v>7663</v>
      </c>
      <c r="N3009" s="4" t="s">
        <v>7664</v>
      </c>
      <c r="O3009" s="5">
        <v>1.5000000000000001E-92</v>
      </c>
      <c r="P3009" s="4" t="s">
        <v>44</v>
      </c>
      <c r="Q3009" s="4" t="s">
        <v>44</v>
      </c>
      <c r="R3009" s="4" t="s">
        <v>44</v>
      </c>
      <c r="S3009" s="4" t="s">
        <v>44</v>
      </c>
      <c r="T3009" s="4" t="s">
        <v>3298</v>
      </c>
      <c r="U3009" s="4" t="s">
        <v>3596</v>
      </c>
      <c r="V3009" s="4" t="s">
        <v>3597</v>
      </c>
      <c r="W3009" s="4" t="s">
        <v>7665</v>
      </c>
      <c r="X3009" s="23" t="s">
        <v>7666</v>
      </c>
      <c r="Y3009" s="67">
        <v>2.2999999999999999E-170</v>
      </c>
      <c r="Z3009" s="23" t="s">
        <v>44</v>
      </c>
      <c r="AA3009" s="73" t="s">
        <v>44</v>
      </c>
      <c r="AB3009" s="23" t="s">
        <v>44</v>
      </c>
      <c r="AC3009" s="23" t="s">
        <v>7667</v>
      </c>
      <c r="AD3009" s="4" t="s">
        <v>7668</v>
      </c>
      <c r="AE3009" s="30">
        <v>99.897999999999996</v>
      </c>
      <c r="AF3009" s="30">
        <v>983</v>
      </c>
      <c r="AG3009" s="30">
        <v>1</v>
      </c>
      <c r="AH3009" s="30">
        <v>0</v>
      </c>
      <c r="AI3009" s="30">
        <v>19</v>
      </c>
      <c r="AJ3009" s="30">
        <v>1001</v>
      </c>
      <c r="AK3009" s="30">
        <v>1</v>
      </c>
      <c r="AL3009" s="30">
        <v>983</v>
      </c>
      <c r="AM3009" s="30">
        <v>0</v>
      </c>
      <c r="AN3009" s="30">
        <v>2026</v>
      </c>
      <c r="AO3009" s="23" t="s">
        <v>5075</v>
      </c>
      <c r="AP3009" s="59" t="s">
        <v>5075</v>
      </c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</row>
    <row r="3010" spans="1:106" s="12" customFormat="1" ht="98" x14ac:dyDescent="0.15">
      <c r="A3010" s="3" t="s">
        <v>41</v>
      </c>
      <c r="B3010" s="3" t="str">
        <f t="shared" si="46"/>
        <v>C_ACC_2817</v>
      </c>
      <c r="C3010" s="4" t="s">
        <v>42</v>
      </c>
      <c r="D3010" s="42">
        <v>2817</v>
      </c>
      <c r="E3010" s="49">
        <v>17.907935470000002</v>
      </c>
      <c r="F3010" s="49">
        <v>7.083434725</v>
      </c>
      <c r="G3010" s="49">
        <v>1.766424043</v>
      </c>
      <c r="H3010" s="49">
        <v>4.0100420699999999</v>
      </c>
      <c r="I3010" s="36">
        <v>6.0699999999999998E-5</v>
      </c>
      <c r="J3010" s="36">
        <v>1.217238E-3</v>
      </c>
      <c r="K3010" s="4" t="s">
        <v>49</v>
      </c>
      <c r="L3010" s="4">
        <v>33</v>
      </c>
      <c r="M3010" s="4" t="s">
        <v>1152</v>
      </c>
      <c r="N3010" s="4" t="s">
        <v>1153</v>
      </c>
      <c r="O3010" s="5">
        <v>3.1000000000000001E-75</v>
      </c>
      <c r="P3010" s="4" t="s">
        <v>786</v>
      </c>
      <c r="Q3010" s="4" t="s">
        <v>787</v>
      </c>
      <c r="R3010" s="4" t="s">
        <v>786</v>
      </c>
      <c r="S3010" s="4" t="s">
        <v>788</v>
      </c>
      <c r="T3010" s="4" t="s">
        <v>667</v>
      </c>
      <c r="U3010" s="4" t="s">
        <v>667</v>
      </c>
      <c r="V3010" s="4" t="s">
        <v>668</v>
      </c>
      <c r="W3010" s="4" t="s">
        <v>1154</v>
      </c>
      <c r="X3010" s="23" t="s">
        <v>1155</v>
      </c>
      <c r="Y3010" s="67">
        <v>8.0999999999999998E-190</v>
      </c>
      <c r="Z3010" s="23" t="s">
        <v>1154</v>
      </c>
      <c r="AA3010" s="73" t="s">
        <v>671</v>
      </c>
      <c r="AB3010" s="67">
        <v>8.0999999999999998E-190</v>
      </c>
      <c r="AC3010" s="23" t="s">
        <v>1156</v>
      </c>
      <c r="AD3010" s="4" t="s">
        <v>1157</v>
      </c>
      <c r="AE3010" s="30">
        <v>100</v>
      </c>
      <c r="AF3010" s="30">
        <v>367</v>
      </c>
      <c r="AG3010" s="30">
        <v>0</v>
      </c>
      <c r="AH3010" s="30">
        <v>0</v>
      </c>
      <c r="AI3010" s="30">
        <v>1</v>
      </c>
      <c r="AJ3010" s="30">
        <v>367</v>
      </c>
      <c r="AK3010" s="30">
        <v>1</v>
      </c>
      <c r="AL3010" s="30">
        <v>367</v>
      </c>
      <c r="AM3010" s="30">
        <v>0</v>
      </c>
      <c r="AN3010" s="30">
        <v>754</v>
      </c>
      <c r="AO3010" s="23" t="s">
        <v>1158</v>
      </c>
      <c r="AP3010" s="59" t="s">
        <v>1158</v>
      </c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/>
      <c r="CS3010" s="10"/>
      <c r="CT3010" s="10"/>
      <c r="CU3010" s="10"/>
      <c r="CV3010" s="10"/>
      <c r="CW3010" s="10"/>
      <c r="CX3010" s="10"/>
      <c r="CY3010" s="10"/>
      <c r="CZ3010" s="10"/>
      <c r="DA3010" s="10"/>
      <c r="DB3010" s="10"/>
    </row>
    <row r="3011" spans="1:106" s="12" customFormat="1" ht="98" x14ac:dyDescent="0.15">
      <c r="A3011" s="3" t="s">
        <v>41</v>
      </c>
      <c r="B3011" s="3" t="str">
        <f t="shared" si="46"/>
        <v>C_ACC_2817</v>
      </c>
      <c r="C3011" s="4" t="s">
        <v>42</v>
      </c>
      <c r="D3011" s="42">
        <v>2817</v>
      </c>
      <c r="E3011" s="49">
        <v>17.907935470000002</v>
      </c>
      <c r="F3011" s="49">
        <v>7.0351408869999998</v>
      </c>
      <c r="G3011" s="49">
        <v>1.7962685140000001</v>
      </c>
      <c r="H3011" s="49">
        <v>3.9165307600000001</v>
      </c>
      <c r="I3011" s="36">
        <v>8.9800000000000001E-5</v>
      </c>
      <c r="J3011" s="36">
        <v>2.5433180000000001E-3</v>
      </c>
      <c r="K3011" s="4" t="s">
        <v>43</v>
      </c>
      <c r="L3011" s="4">
        <v>23</v>
      </c>
      <c r="M3011" s="4" t="s">
        <v>1152</v>
      </c>
      <c r="N3011" s="4" t="s">
        <v>1153</v>
      </c>
      <c r="O3011" s="5">
        <v>3.1000000000000001E-75</v>
      </c>
      <c r="P3011" s="4" t="s">
        <v>786</v>
      </c>
      <c r="Q3011" s="4" t="s">
        <v>787</v>
      </c>
      <c r="R3011" s="4" t="s">
        <v>786</v>
      </c>
      <c r="S3011" s="4" t="s">
        <v>788</v>
      </c>
      <c r="T3011" s="4" t="s">
        <v>667</v>
      </c>
      <c r="U3011" s="4" t="s">
        <v>667</v>
      </c>
      <c r="V3011" s="4" t="s">
        <v>668</v>
      </c>
      <c r="W3011" s="4" t="s">
        <v>1154</v>
      </c>
      <c r="X3011" s="23" t="s">
        <v>1155</v>
      </c>
      <c r="Y3011" s="67">
        <v>8.0999999999999998E-190</v>
      </c>
      <c r="Z3011" s="23" t="s">
        <v>1154</v>
      </c>
      <c r="AA3011" s="73" t="s">
        <v>671</v>
      </c>
      <c r="AB3011" s="67">
        <v>8.0999999999999998E-190</v>
      </c>
      <c r="AC3011" s="23" t="s">
        <v>1156</v>
      </c>
      <c r="AD3011" s="4" t="s">
        <v>1157</v>
      </c>
      <c r="AE3011" s="30">
        <v>100</v>
      </c>
      <c r="AF3011" s="30">
        <v>367</v>
      </c>
      <c r="AG3011" s="30">
        <v>0</v>
      </c>
      <c r="AH3011" s="30">
        <v>0</v>
      </c>
      <c r="AI3011" s="30">
        <v>1</v>
      </c>
      <c r="AJ3011" s="30">
        <v>367</v>
      </c>
      <c r="AK3011" s="30">
        <v>1</v>
      </c>
      <c r="AL3011" s="30">
        <v>367</v>
      </c>
      <c r="AM3011" s="30">
        <v>0</v>
      </c>
      <c r="AN3011" s="30">
        <v>754</v>
      </c>
      <c r="AO3011" s="23" t="s">
        <v>1158</v>
      </c>
      <c r="AP3011" s="59" t="s">
        <v>1158</v>
      </c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0"/>
      <c r="BW3011" s="10"/>
      <c r="BX3011" s="10"/>
      <c r="BY3011" s="10"/>
      <c r="BZ3011" s="10"/>
      <c r="CA3011" s="10"/>
      <c r="CB3011" s="10"/>
      <c r="CC3011" s="10"/>
      <c r="CD3011" s="10"/>
      <c r="CE3011" s="10"/>
      <c r="CF3011" s="10"/>
      <c r="CG3011" s="10"/>
      <c r="CH3011" s="10"/>
      <c r="CI3011" s="10"/>
      <c r="CJ3011" s="10"/>
      <c r="CK3011" s="10"/>
      <c r="CL3011" s="10"/>
      <c r="CM3011" s="10"/>
      <c r="CN3011" s="10"/>
      <c r="CO3011" s="10"/>
      <c r="CP3011" s="10"/>
      <c r="CQ3011" s="10"/>
      <c r="CR3011" s="10"/>
      <c r="CS3011" s="10"/>
      <c r="CT3011" s="10"/>
      <c r="CU3011" s="10"/>
      <c r="CV3011" s="10"/>
      <c r="CW3011" s="10"/>
      <c r="CX3011" s="10"/>
      <c r="CY3011" s="10"/>
      <c r="CZ3011" s="10"/>
      <c r="DA3011" s="10"/>
      <c r="DB3011" s="10"/>
    </row>
    <row r="3012" spans="1:106" s="12" customFormat="1" ht="98" x14ac:dyDescent="0.15">
      <c r="A3012" s="3" t="s">
        <v>41</v>
      </c>
      <c r="B3012" s="3" t="str">
        <f t="shared" ref="B3012:B3075" si="47">"C_ACC_"&amp;D3012</f>
        <v>C_ACC_2817</v>
      </c>
      <c r="C3012" s="4" t="s">
        <v>42</v>
      </c>
      <c r="D3012" s="42">
        <v>2817</v>
      </c>
      <c r="E3012" s="49">
        <v>17.907935470000002</v>
      </c>
      <c r="F3012" s="49">
        <v>7.0149725869999999</v>
      </c>
      <c r="G3012" s="49">
        <v>1.6935544789999999</v>
      </c>
      <c r="H3012" s="49">
        <v>4.1421593889999997</v>
      </c>
      <c r="I3012" s="36">
        <v>3.4400000000000003E-5</v>
      </c>
      <c r="J3012" s="36">
        <v>5.1361899999999999E-4</v>
      </c>
      <c r="K3012" s="4" t="s">
        <v>45</v>
      </c>
      <c r="L3012" s="4">
        <v>8</v>
      </c>
      <c r="M3012" s="4" t="s">
        <v>1152</v>
      </c>
      <c r="N3012" s="4" t="s">
        <v>1153</v>
      </c>
      <c r="O3012" s="5">
        <v>3.1000000000000001E-75</v>
      </c>
      <c r="P3012" s="4" t="s">
        <v>786</v>
      </c>
      <c r="Q3012" s="4" t="s">
        <v>787</v>
      </c>
      <c r="R3012" s="4" t="s">
        <v>786</v>
      </c>
      <c r="S3012" s="4" t="s">
        <v>788</v>
      </c>
      <c r="T3012" s="4" t="s">
        <v>667</v>
      </c>
      <c r="U3012" s="4" t="s">
        <v>667</v>
      </c>
      <c r="V3012" s="4" t="s">
        <v>668</v>
      </c>
      <c r="W3012" s="4" t="s">
        <v>1154</v>
      </c>
      <c r="X3012" s="23" t="s">
        <v>1155</v>
      </c>
      <c r="Y3012" s="67">
        <v>8.0999999999999998E-190</v>
      </c>
      <c r="Z3012" s="23" t="s">
        <v>1154</v>
      </c>
      <c r="AA3012" s="73" t="s">
        <v>671</v>
      </c>
      <c r="AB3012" s="67">
        <v>8.0999999999999998E-190</v>
      </c>
      <c r="AC3012" s="23" t="s">
        <v>1156</v>
      </c>
      <c r="AD3012" s="4" t="s">
        <v>1157</v>
      </c>
      <c r="AE3012" s="30">
        <v>100</v>
      </c>
      <c r="AF3012" s="30">
        <v>367</v>
      </c>
      <c r="AG3012" s="30">
        <v>0</v>
      </c>
      <c r="AH3012" s="30">
        <v>0</v>
      </c>
      <c r="AI3012" s="30">
        <v>1</v>
      </c>
      <c r="AJ3012" s="30">
        <v>367</v>
      </c>
      <c r="AK3012" s="30">
        <v>1</v>
      </c>
      <c r="AL3012" s="30">
        <v>367</v>
      </c>
      <c r="AM3012" s="30">
        <v>0</v>
      </c>
      <c r="AN3012" s="30">
        <v>754</v>
      </c>
      <c r="AO3012" s="23" t="s">
        <v>1158</v>
      </c>
      <c r="AP3012" s="59" t="s">
        <v>1158</v>
      </c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0"/>
      <c r="CB3012" s="10"/>
      <c r="CC3012" s="10"/>
      <c r="CD3012" s="10"/>
      <c r="CE3012" s="10"/>
      <c r="CF3012" s="10"/>
      <c r="CG3012" s="10"/>
      <c r="CH3012" s="10"/>
      <c r="CI3012" s="10"/>
      <c r="CJ3012" s="10"/>
      <c r="CK3012" s="10"/>
      <c r="CL3012" s="10"/>
      <c r="CM3012" s="10"/>
      <c r="CN3012" s="10"/>
      <c r="CO3012" s="10"/>
      <c r="CP3012" s="10"/>
      <c r="CQ3012" s="10"/>
      <c r="CR3012" s="10"/>
      <c r="CS3012" s="10"/>
      <c r="CT3012" s="10"/>
      <c r="CU3012" s="10"/>
      <c r="CV3012" s="10"/>
      <c r="CW3012" s="10"/>
      <c r="CX3012" s="10"/>
      <c r="CY3012" s="10"/>
      <c r="CZ3012" s="10"/>
      <c r="DA3012" s="10"/>
      <c r="DB3012" s="10"/>
    </row>
    <row r="3013" spans="1:106" s="12" customFormat="1" ht="98" x14ac:dyDescent="0.15">
      <c r="A3013" s="3" t="s">
        <v>41</v>
      </c>
      <c r="B3013" s="3" t="str">
        <f t="shared" si="47"/>
        <v>C_ACC_2817</v>
      </c>
      <c r="C3013" s="4" t="s">
        <v>42</v>
      </c>
      <c r="D3013" s="42">
        <v>2817</v>
      </c>
      <c r="E3013" s="49">
        <v>17.907935470000002</v>
      </c>
      <c r="F3013" s="49">
        <v>6.9702903630000002</v>
      </c>
      <c r="G3013" s="49">
        <v>1.8003699660000001</v>
      </c>
      <c r="H3013" s="49">
        <v>3.8715877820000002</v>
      </c>
      <c r="I3013" s="36">
        <v>1.0812899999999999E-4</v>
      </c>
      <c r="J3013" s="36">
        <v>2.1785929999999999E-3</v>
      </c>
      <c r="K3013" s="4" t="s">
        <v>56</v>
      </c>
      <c r="L3013" s="4">
        <v>19</v>
      </c>
      <c r="M3013" s="4" t="s">
        <v>1152</v>
      </c>
      <c r="N3013" s="4" t="s">
        <v>1153</v>
      </c>
      <c r="O3013" s="5">
        <v>3.1000000000000001E-75</v>
      </c>
      <c r="P3013" s="4" t="s">
        <v>786</v>
      </c>
      <c r="Q3013" s="4" t="s">
        <v>787</v>
      </c>
      <c r="R3013" s="4" t="s">
        <v>786</v>
      </c>
      <c r="S3013" s="4" t="s">
        <v>788</v>
      </c>
      <c r="T3013" s="4" t="s">
        <v>667</v>
      </c>
      <c r="U3013" s="4" t="s">
        <v>667</v>
      </c>
      <c r="V3013" s="4" t="s">
        <v>668</v>
      </c>
      <c r="W3013" s="4" t="s">
        <v>1154</v>
      </c>
      <c r="X3013" s="23" t="s">
        <v>1155</v>
      </c>
      <c r="Y3013" s="67">
        <v>8.0999999999999998E-190</v>
      </c>
      <c r="Z3013" s="23" t="s">
        <v>1154</v>
      </c>
      <c r="AA3013" s="73" t="s">
        <v>671</v>
      </c>
      <c r="AB3013" s="67">
        <v>8.0999999999999998E-190</v>
      </c>
      <c r="AC3013" s="23" t="s">
        <v>1156</v>
      </c>
      <c r="AD3013" s="4" t="s">
        <v>1157</v>
      </c>
      <c r="AE3013" s="30">
        <v>100</v>
      </c>
      <c r="AF3013" s="30">
        <v>367</v>
      </c>
      <c r="AG3013" s="30">
        <v>0</v>
      </c>
      <c r="AH3013" s="30">
        <v>0</v>
      </c>
      <c r="AI3013" s="30">
        <v>1</v>
      </c>
      <c r="AJ3013" s="30">
        <v>367</v>
      </c>
      <c r="AK3013" s="30">
        <v>1</v>
      </c>
      <c r="AL3013" s="30">
        <v>367</v>
      </c>
      <c r="AM3013" s="30">
        <v>0</v>
      </c>
      <c r="AN3013" s="30">
        <v>754</v>
      </c>
      <c r="AO3013" s="23" t="s">
        <v>1158</v>
      </c>
      <c r="AP3013" s="59" t="s">
        <v>1158</v>
      </c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/>
      <c r="BT3013" s="10"/>
      <c r="BU3013" s="10"/>
      <c r="BV3013" s="10"/>
      <c r="BW3013" s="10"/>
      <c r="BX3013" s="10"/>
      <c r="BY3013" s="10"/>
      <c r="BZ3013" s="10"/>
      <c r="CA3013" s="10"/>
      <c r="CB3013" s="10"/>
      <c r="CC3013" s="10"/>
      <c r="CD3013" s="10"/>
      <c r="CE3013" s="10"/>
      <c r="CF3013" s="10"/>
      <c r="CG3013" s="10"/>
      <c r="CH3013" s="10"/>
      <c r="CI3013" s="10"/>
      <c r="CJ3013" s="10"/>
      <c r="CK3013" s="10"/>
      <c r="CL3013" s="10"/>
      <c r="CM3013" s="10"/>
      <c r="CN3013" s="10"/>
      <c r="CO3013" s="10"/>
      <c r="CP3013" s="10"/>
      <c r="CQ3013" s="10"/>
      <c r="CR3013" s="10"/>
      <c r="CS3013" s="10"/>
      <c r="CT3013" s="10"/>
      <c r="CU3013" s="10"/>
      <c r="CV3013" s="10"/>
      <c r="CW3013" s="10"/>
      <c r="CX3013" s="10"/>
      <c r="CY3013" s="10"/>
      <c r="CZ3013" s="10"/>
      <c r="DA3013" s="10"/>
      <c r="DB3013" s="10"/>
    </row>
    <row r="3014" spans="1:106" s="12" customFormat="1" ht="98" x14ac:dyDescent="0.15">
      <c r="A3014" s="3" t="s">
        <v>41</v>
      </c>
      <c r="B3014" s="3" t="str">
        <f t="shared" si="47"/>
        <v>C_ACC_2823</v>
      </c>
      <c r="C3014" s="4" t="s">
        <v>42</v>
      </c>
      <c r="D3014" s="42">
        <v>2823</v>
      </c>
      <c r="E3014" s="49">
        <v>18.34878561</v>
      </c>
      <c r="F3014" s="49">
        <v>7.0209185789999999</v>
      </c>
      <c r="G3014" s="49">
        <v>2.3634379659999998</v>
      </c>
      <c r="H3014" s="49">
        <v>2.970637977</v>
      </c>
      <c r="I3014" s="36">
        <v>2.9718190000000001E-3</v>
      </c>
      <c r="J3014" s="36">
        <v>1.022764E-2</v>
      </c>
      <c r="K3014" s="4" t="s">
        <v>49</v>
      </c>
      <c r="L3014" s="4">
        <v>39</v>
      </c>
      <c r="M3014" s="4" t="s">
        <v>6550</v>
      </c>
      <c r="N3014" s="4" t="s">
        <v>3273</v>
      </c>
      <c r="O3014" s="5">
        <v>7.5999999999999997E-228</v>
      </c>
      <c r="P3014" s="4" t="s">
        <v>44</v>
      </c>
      <c r="Q3014" s="4" t="s">
        <v>44</v>
      </c>
      <c r="R3014" s="4" t="s">
        <v>44</v>
      </c>
      <c r="S3014" s="4" t="s">
        <v>44</v>
      </c>
      <c r="T3014" s="4" t="s">
        <v>2374</v>
      </c>
      <c r="U3014" s="4" t="s">
        <v>2374</v>
      </c>
      <c r="V3014" s="4" t="s">
        <v>2375</v>
      </c>
      <c r="W3014" s="4" t="s">
        <v>6551</v>
      </c>
      <c r="X3014" s="23" t="s">
        <v>6552</v>
      </c>
      <c r="Y3014" s="67">
        <v>9.6000000000000002E-259</v>
      </c>
      <c r="Z3014" s="23" t="s">
        <v>44</v>
      </c>
      <c r="AA3014" s="73" t="s">
        <v>44</v>
      </c>
      <c r="AB3014" s="23" t="s">
        <v>44</v>
      </c>
      <c r="AC3014" s="23" t="s">
        <v>6553</v>
      </c>
      <c r="AD3014" s="4" t="s">
        <v>6554</v>
      </c>
      <c r="AE3014" s="30">
        <v>100</v>
      </c>
      <c r="AF3014" s="30">
        <v>558</v>
      </c>
      <c r="AG3014" s="30">
        <v>0</v>
      </c>
      <c r="AH3014" s="30">
        <v>0</v>
      </c>
      <c r="AI3014" s="30">
        <v>1</v>
      </c>
      <c r="AJ3014" s="30">
        <v>558</v>
      </c>
      <c r="AK3014" s="30">
        <v>1</v>
      </c>
      <c r="AL3014" s="30">
        <v>558</v>
      </c>
      <c r="AM3014" s="30">
        <v>0</v>
      </c>
      <c r="AN3014" s="30">
        <v>1150</v>
      </c>
      <c r="AO3014" s="23" t="s">
        <v>6305</v>
      </c>
      <c r="AP3014" s="59" t="s">
        <v>6305</v>
      </c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  <c r="BS3014" s="10"/>
      <c r="BT3014" s="10"/>
      <c r="BU3014" s="10"/>
      <c r="BV3014" s="10"/>
      <c r="BW3014" s="10"/>
      <c r="BX3014" s="10"/>
      <c r="BY3014" s="10"/>
      <c r="BZ3014" s="10"/>
      <c r="CA3014" s="10"/>
      <c r="CB3014" s="10"/>
      <c r="CC3014" s="10"/>
      <c r="CD3014" s="10"/>
      <c r="CE3014" s="10"/>
      <c r="CF3014" s="10"/>
      <c r="CG3014" s="10"/>
      <c r="CH3014" s="10"/>
      <c r="CI3014" s="10"/>
      <c r="CJ3014" s="10"/>
      <c r="CK3014" s="10"/>
      <c r="CL3014" s="10"/>
      <c r="CM3014" s="10"/>
      <c r="CN3014" s="10"/>
      <c r="CO3014" s="10"/>
      <c r="CP3014" s="10"/>
      <c r="CQ3014" s="10"/>
      <c r="CR3014" s="10"/>
      <c r="CS3014" s="10"/>
      <c r="CT3014" s="10"/>
      <c r="CU3014" s="10"/>
      <c r="CV3014" s="10"/>
      <c r="CW3014" s="10"/>
      <c r="CX3014" s="10"/>
      <c r="CY3014" s="10"/>
      <c r="CZ3014" s="10"/>
      <c r="DA3014" s="10"/>
      <c r="DB3014" s="10"/>
    </row>
    <row r="3015" spans="1:106" s="12" customFormat="1" ht="98" x14ac:dyDescent="0.15">
      <c r="A3015" s="3" t="s">
        <v>41</v>
      </c>
      <c r="B3015" s="3" t="str">
        <f t="shared" si="47"/>
        <v>C_ACC_2823</v>
      </c>
      <c r="C3015" s="4" t="s">
        <v>42</v>
      </c>
      <c r="D3015" s="42">
        <v>2823</v>
      </c>
      <c r="E3015" s="49">
        <v>18.34878561</v>
      </c>
      <c r="F3015" s="49">
        <v>6.985464425</v>
      </c>
      <c r="G3015" s="49">
        <v>2.3934972829999999</v>
      </c>
      <c r="H3015" s="49">
        <v>2.9185178000000001</v>
      </c>
      <c r="I3015" s="36">
        <v>3.5169979999999999E-3</v>
      </c>
      <c r="J3015" s="36">
        <v>1.2838019000000001E-2</v>
      </c>
      <c r="K3015" s="4" t="s">
        <v>43</v>
      </c>
      <c r="L3015" s="4">
        <v>29</v>
      </c>
      <c r="M3015" s="4" t="s">
        <v>6550</v>
      </c>
      <c r="N3015" s="4" t="s">
        <v>3273</v>
      </c>
      <c r="O3015" s="5">
        <v>7.5999999999999997E-228</v>
      </c>
      <c r="P3015" s="4" t="s">
        <v>44</v>
      </c>
      <c r="Q3015" s="4" t="s">
        <v>44</v>
      </c>
      <c r="R3015" s="4" t="s">
        <v>44</v>
      </c>
      <c r="S3015" s="4" t="s">
        <v>44</v>
      </c>
      <c r="T3015" s="4" t="s">
        <v>2374</v>
      </c>
      <c r="U3015" s="4" t="s">
        <v>2374</v>
      </c>
      <c r="V3015" s="4" t="s">
        <v>2375</v>
      </c>
      <c r="W3015" s="4" t="s">
        <v>6551</v>
      </c>
      <c r="X3015" s="23" t="s">
        <v>6552</v>
      </c>
      <c r="Y3015" s="67">
        <v>9.6000000000000002E-259</v>
      </c>
      <c r="Z3015" s="23" t="s">
        <v>44</v>
      </c>
      <c r="AA3015" s="73" t="s">
        <v>44</v>
      </c>
      <c r="AB3015" s="23" t="s">
        <v>44</v>
      </c>
      <c r="AC3015" s="23" t="s">
        <v>6553</v>
      </c>
      <c r="AD3015" s="4" t="s">
        <v>6554</v>
      </c>
      <c r="AE3015" s="30">
        <v>100</v>
      </c>
      <c r="AF3015" s="30">
        <v>558</v>
      </c>
      <c r="AG3015" s="30">
        <v>0</v>
      </c>
      <c r="AH3015" s="30">
        <v>0</v>
      </c>
      <c r="AI3015" s="30">
        <v>1</v>
      </c>
      <c r="AJ3015" s="30">
        <v>558</v>
      </c>
      <c r="AK3015" s="30">
        <v>1</v>
      </c>
      <c r="AL3015" s="30">
        <v>558</v>
      </c>
      <c r="AM3015" s="30">
        <v>0</v>
      </c>
      <c r="AN3015" s="30">
        <v>1150</v>
      </c>
      <c r="AO3015" s="23" t="s">
        <v>6305</v>
      </c>
      <c r="AP3015" s="59" t="s">
        <v>6305</v>
      </c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0"/>
      <c r="BW3015" s="10"/>
      <c r="BX3015" s="10"/>
      <c r="BY3015" s="10"/>
      <c r="BZ3015" s="10"/>
      <c r="CA3015" s="10"/>
      <c r="CB3015" s="10"/>
      <c r="CC3015" s="10"/>
      <c r="CD3015" s="10"/>
      <c r="CE3015" s="10"/>
      <c r="CF3015" s="10"/>
      <c r="CG3015" s="10"/>
      <c r="CH3015" s="10"/>
      <c r="CI3015" s="10"/>
      <c r="CJ3015" s="10"/>
      <c r="CK3015" s="10"/>
      <c r="CL3015" s="10"/>
      <c r="CM3015" s="10"/>
      <c r="CN3015" s="10"/>
      <c r="CO3015" s="10"/>
      <c r="CP3015" s="10"/>
      <c r="CQ3015" s="10"/>
      <c r="CR3015" s="10"/>
      <c r="CS3015" s="10"/>
      <c r="CT3015" s="10"/>
      <c r="CU3015" s="10"/>
      <c r="CV3015" s="10"/>
      <c r="CW3015" s="10"/>
      <c r="CX3015" s="10"/>
      <c r="CY3015" s="10"/>
      <c r="CZ3015" s="10"/>
      <c r="DA3015" s="10"/>
      <c r="DB3015" s="10"/>
    </row>
    <row r="3016" spans="1:106" s="12" customFormat="1" ht="98" x14ac:dyDescent="0.15">
      <c r="A3016" s="3" t="s">
        <v>41</v>
      </c>
      <c r="B3016" s="3" t="str">
        <f t="shared" si="47"/>
        <v>C_ACC_2823</v>
      </c>
      <c r="C3016" s="4" t="s">
        <v>42</v>
      </c>
      <c r="D3016" s="42">
        <v>2823</v>
      </c>
      <c r="E3016" s="49">
        <v>18.34878561</v>
      </c>
      <c r="F3016" s="49">
        <v>6.6726041760000001</v>
      </c>
      <c r="G3016" s="49">
        <v>2.3605796360000002</v>
      </c>
      <c r="H3016" s="49">
        <v>2.8266803939999998</v>
      </c>
      <c r="I3016" s="36">
        <v>4.703324E-3</v>
      </c>
      <c r="J3016" s="36">
        <v>1.7405248000000002E-2</v>
      </c>
      <c r="K3016" s="4" t="s">
        <v>56</v>
      </c>
      <c r="L3016" s="4">
        <v>39</v>
      </c>
      <c r="M3016" s="4" t="s">
        <v>6550</v>
      </c>
      <c r="N3016" s="4" t="s">
        <v>3273</v>
      </c>
      <c r="O3016" s="5">
        <v>7.5999999999999997E-228</v>
      </c>
      <c r="P3016" s="4" t="s">
        <v>44</v>
      </c>
      <c r="Q3016" s="4" t="s">
        <v>44</v>
      </c>
      <c r="R3016" s="4" t="s">
        <v>44</v>
      </c>
      <c r="S3016" s="4" t="s">
        <v>44</v>
      </c>
      <c r="T3016" s="4" t="s">
        <v>2374</v>
      </c>
      <c r="U3016" s="4" t="s">
        <v>2374</v>
      </c>
      <c r="V3016" s="4" t="s">
        <v>2375</v>
      </c>
      <c r="W3016" s="4" t="s">
        <v>6551</v>
      </c>
      <c r="X3016" s="23" t="s">
        <v>6552</v>
      </c>
      <c r="Y3016" s="67">
        <v>9.6000000000000002E-259</v>
      </c>
      <c r="Z3016" s="23" t="s">
        <v>44</v>
      </c>
      <c r="AA3016" s="73" t="s">
        <v>44</v>
      </c>
      <c r="AB3016" s="23" t="s">
        <v>44</v>
      </c>
      <c r="AC3016" s="23" t="s">
        <v>6553</v>
      </c>
      <c r="AD3016" s="4" t="s">
        <v>6554</v>
      </c>
      <c r="AE3016" s="30">
        <v>100</v>
      </c>
      <c r="AF3016" s="30">
        <v>558</v>
      </c>
      <c r="AG3016" s="30">
        <v>0</v>
      </c>
      <c r="AH3016" s="30">
        <v>0</v>
      </c>
      <c r="AI3016" s="30">
        <v>1</v>
      </c>
      <c r="AJ3016" s="30">
        <v>558</v>
      </c>
      <c r="AK3016" s="30">
        <v>1</v>
      </c>
      <c r="AL3016" s="30">
        <v>558</v>
      </c>
      <c r="AM3016" s="30">
        <v>0</v>
      </c>
      <c r="AN3016" s="30">
        <v>1150</v>
      </c>
      <c r="AO3016" s="23" t="s">
        <v>6305</v>
      </c>
      <c r="AP3016" s="59" t="s">
        <v>6305</v>
      </c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/>
      <c r="BW3016" s="10"/>
      <c r="BX3016" s="10"/>
      <c r="BY3016" s="10"/>
      <c r="BZ3016" s="10"/>
      <c r="CA3016" s="10"/>
      <c r="CB3016" s="10"/>
      <c r="CC3016" s="10"/>
      <c r="CD3016" s="10"/>
      <c r="CE3016" s="10"/>
      <c r="CF3016" s="10"/>
      <c r="CG3016" s="10"/>
      <c r="CH3016" s="10"/>
      <c r="CI3016" s="10"/>
      <c r="CJ3016" s="10"/>
      <c r="CK3016" s="10"/>
      <c r="CL3016" s="10"/>
      <c r="CM3016" s="10"/>
      <c r="CN3016" s="10"/>
      <c r="CO3016" s="10"/>
      <c r="CP3016" s="10"/>
      <c r="CQ3016" s="10"/>
      <c r="CR3016" s="10"/>
      <c r="CS3016" s="10"/>
      <c r="CT3016" s="10"/>
      <c r="CU3016" s="10"/>
      <c r="CV3016" s="10"/>
      <c r="CW3016" s="10"/>
      <c r="CX3016" s="10"/>
      <c r="CY3016" s="10"/>
      <c r="CZ3016" s="10"/>
      <c r="DA3016" s="10"/>
      <c r="DB3016" s="10"/>
    </row>
    <row r="3017" spans="1:106" s="12" customFormat="1" ht="98" x14ac:dyDescent="0.15">
      <c r="A3017" s="3" t="s">
        <v>41</v>
      </c>
      <c r="B3017" s="3" t="str">
        <f t="shared" si="47"/>
        <v>C_ACC_2824</v>
      </c>
      <c r="C3017" s="4" t="s">
        <v>42</v>
      </c>
      <c r="D3017" s="42">
        <v>2824</v>
      </c>
      <c r="E3017" s="49">
        <v>11.918763179999999</v>
      </c>
      <c r="F3017" s="49">
        <v>6.768835685</v>
      </c>
      <c r="G3017" s="49">
        <v>2.6511208329999998</v>
      </c>
      <c r="H3017" s="49">
        <v>2.5531977270000001</v>
      </c>
      <c r="I3017" s="36">
        <v>1.0673887999999999E-2</v>
      </c>
      <c r="J3017" s="36">
        <v>2.6894113000000001E-2</v>
      </c>
      <c r="K3017" s="4" t="s">
        <v>43</v>
      </c>
      <c r="L3017" s="4">
        <v>26</v>
      </c>
      <c r="M3017" s="4" t="s">
        <v>7153</v>
      </c>
      <c r="N3017" s="4" t="s">
        <v>4340</v>
      </c>
      <c r="O3017" s="5">
        <v>7.6000000000000001E-51</v>
      </c>
      <c r="P3017" s="4" t="s">
        <v>44</v>
      </c>
      <c r="Q3017" s="4" t="s">
        <v>44</v>
      </c>
      <c r="R3017" s="4" t="s">
        <v>44</v>
      </c>
      <c r="S3017" s="4" t="s">
        <v>44</v>
      </c>
      <c r="T3017" s="4" t="s">
        <v>728</v>
      </c>
      <c r="U3017" s="4" t="s">
        <v>728</v>
      </c>
      <c r="V3017" s="4" t="s">
        <v>729</v>
      </c>
      <c r="W3017" s="4" t="s">
        <v>7154</v>
      </c>
      <c r="X3017" s="23" t="s">
        <v>7155</v>
      </c>
      <c r="Y3017" s="67">
        <v>2.1999999999999999E-50</v>
      </c>
      <c r="Z3017" s="23" t="s">
        <v>44</v>
      </c>
      <c r="AA3017" s="73" t="s">
        <v>44</v>
      </c>
      <c r="AB3017" s="23" t="s">
        <v>44</v>
      </c>
      <c r="AC3017" s="23" t="s">
        <v>7156</v>
      </c>
      <c r="AD3017" s="4" t="s">
        <v>7157</v>
      </c>
      <c r="AE3017" s="30">
        <v>100</v>
      </c>
      <c r="AF3017" s="30">
        <v>109</v>
      </c>
      <c r="AG3017" s="30">
        <v>0</v>
      </c>
      <c r="AH3017" s="30">
        <v>0</v>
      </c>
      <c r="AI3017" s="30">
        <v>1</v>
      </c>
      <c r="AJ3017" s="30">
        <v>109</v>
      </c>
      <c r="AK3017" s="30">
        <v>1</v>
      </c>
      <c r="AL3017" s="30">
        <v>109</v>
      </c>
      <c r="AM3017" s="63">
        <v>9.2600000000000001E-73</v>
      </c>
      <c r="AN3017" s="30">
        <v>221</v>
      </c>
      <c r="AO3017" s="23" t="s">
        <v>7158</v>
      </c>
      <c r="AP3017" s="59" t="s">
        <v>7158</v>
      </c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  <c r="BS3017" s="10"/>
      <c r="BT3017" s="10"/>
      <c r="BU3017" s="10"/>
      <c r="BV3017" s="10"/>
      <c r="BW3017" s="10"/>
      <c r="BX3017" s="10"/>
      <c r="BY3017" s="10"/>
      <c r="BZ3017" s="10"/>
      <c r="CA3017" s="10"/>
      <c r="CB3017" s="10"/>
      <c r="CC3017" s="10"/>
      <c r="CD3017" s="10"/>
      <c r="CE3017" s="10"/>
      <c r="CF3017" s="10"/>
      <c r="CG3017" s="10"/>
      <c r="CH3017" s="10"/>
      <c r="CI3017" s="10"/>
      <c r="CJ3017" s="10"/>
      <c r="CK3017" s="10"/>
      <c r="CL3017" s="10"/>
      <c r="CM3017" s="10"/>
      <c r="CN3017" s="10"/>
      <c r="CO3017" s="10"/>
      <c r="CP3017" s="10"/>
      <c r="CQ3017" s="10"/>
      <c r="CR3017" s="10"/>
      <c r="CS3017" s="10"/>
      <c r="CT3017" s="10"/>
      <c r="CU3017" s="10"/>
      <c r="CV3017" s="10"/>
      <c r="CW3017" s="10"/>
      <c r="CX3017" s="10"/>
      <c r="CY3017" s="10"/>
      <c r="CZ3017" s="10"/>
      <c r="DA3017" s="10"/>
      <c r="DB3017" s="10"/>
    </row>
    <row r="3018" spans="1:106" s="12" customFormat="1" ht="98" x14ac:dyDescent="0.15">
      <c r="A3018" s="3" t="s">
        <v>41</v>
      </c>
      <c r="B3018" s="3" t="str">
        <f t="shared" si="47"/>
        <v>C_ACC_2824</v>
      </c>
      <c r="C3018" s="4" t="s">
        <v>42</v>
      </c>
      <c r="D3018" s="42">
        <v>2824</v>
      </c>
      <c r="E3018" s="49">
        <v>11.918763179999999</v>
      </c>
      <c r="F3018" s="49">
        <v>6.6457603120000002</v>
      </c>
      <c r="G3018" s="49">
        <v>2.8574518609999999</v>
      </c>
      <c r="H3018" s="49">
        <v>2.3257645739999999</v>
      </c>
      <c r="I3018" s="36">
        <v>2.0031113E-2</v>
      </c>
      <c r="J3018" s="36">
        <v>3.9198084000000001E-2</v>
      </c>
      <c r="K3018" s="4" t="s">
        <v>49</v>
      </c>
      <c r="L3018" s="4">
        <v>25</v>
      </c>
      <c r="M3018" s="4" t="s">
        <v>7153</v>
      </c>
      <c r="N3018" s="4" t="s">
        <v>4340</v>
      </c>
      <c r="O3018" s="5">
        <v>7.6000000000000001E-51</v>
      </c>
      <c r="P3018" s="4" t="s">
        <v>44</v>
      </c>
      <c r="Q3018" s="4" t="s">
        <v>44</v>
      </c>
      <c r="R3018" s="4" t="s">
        <v>44</v>
      </c>
      <c r="S3018" s="4" t="s">
        <v>44</v>
      </c>
      <c r="T3018" s="4" t="s">
        <v>728</v>
      </c>
      <c r="U3018" s="4" t="s">
        <v>728</v>
      </c>
      <c r="V3018" s="4" t="s">
        <v>729</v>
      </c>
      <c r="W3018" s="4" t="s">
        <v>7154</v>
      </c>
      <c r="X3018" s="23" t="s">
        <v>7155</v>
      </c>
      <c r="Y3018" s="67">
        <v>2.1999999999999999E-50</v>
      </c>
      <c r="Z3018" s="23" t="s">
        <v>44</v>
      </c>
      <c r="AA3018" s="73" t="s">
        <v>44</v>
      </c>
      <c r="AB3018" s="23" t="s">
        <v>44</v>
      </c>
      <c r="AC3018" s="23" t="s">
        <v>7156</v>
      </c>
      <c r="AD3018" s="4" t="s">
        <v>7157</v>
      </c>
      <c r="AE3018" s="30">
        <v>100</v>
      </c>
      <c r="AF3018" s="30">
        <v>109</v>
      </c>
      <c r="AG3018" s="30">
        <v>0</v>
      </c>
      <c r="AH3018" s="30">
        <v>0</v>
      </c>
      <c r="AI3018" s="30">
        <v>1</v>
      </c>
      <c r="AJ3018" s="30">
        <v>109</v>
      </c>
      <c r="AK3018" s="30">
        <v>1</v>
      </c>
      <c r="AL3018" s="30">
        <v>109</v>
      </c>
      <c r="AM3018" s="63">
        <v>9.2600000000000001E-73</v>
      </c>
      <c r="AN3018" s="30">
        <v>221</v>
      </c>
      <c r="AO3018" s="23" t="s">
        <v>7158</v>
      </c>
      <c r="AP3018" s="59" t="s">
        <v>7158</v>
      </c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/>
      <c r="CA3018" s="10"/>
      <c r="CB3018" s="10"/>
      <c r="CC3018" s="10"/>
      <c r="CD3018" s="10"/>
      <c r="CE3018" s="10"/>
      <c r="CF3018" s="10"/>
      <c r="CG3018" s="10"/>
      <c r="CH3018" s="10"/>
      <c r="CI3018" s="10"/>
      <c r="CJ3018" s="10"/>
      <c r="CK3018" s="10"/>
      <c r="CL3018" s="10"/>
      <c r="CM3018" s="10"/>
      <c r="CN3018" s="10"/>
      <c r="CO3018" s="10"/>
      <c r="CP3018" s="10"/>
      <c r="CQ3018" s="10"/>
      <c r="CR3018" s="10"/>
      <c r="CS3018" s="10"/>
      <c r="CT3018" s="10"/>
      <c r="CU3018" s="10"/>
      <c r="CV3018" s="10"/>
      <c r="CW3018" s="10"/>
      <c r="CX3018" s="10"/>
      <c r="CY3018" s="10"/>
      <c r="CZ3018" s="10"/>
      <c r="DA3018" s="10"/>
      <c r="DB3018" s="10"/>
    </row>
    <row r="3019" spans="1:106" s="12" customFormat="1" ht="98" x14ac:dyDescent="0.15">
      <c r="A3019" s="3" t="s">
        <v>41</v>
      </c>
      <c r="B3019" s="3" t="str">
        <f t="shared" si="47"/>
        <v>C_ACC_2825</v>
      </c>
      <c r="C3019" s="4" t="s">
        <v>42</v>
      </c>
      <c r="D3019" s="42">
        <v>2825</v>
      </c>
      <c r="E3019" s="49">
        <v>15.04164879</v>
      </c>
      <c r="F3019" s="49">
        <v>7.010421472</v>
      </c>
      <c r="G3019" s="49">
        <v>2.3965202149999998</v>
      </c>
      <c r="H3019" s="49">
        <v>2.9252502969999998</v>
      </c>
      <c r="I3019" s="36">
        <v>3.4417929999999998E-3</v>
      </c>
      <c r="J3019" s="36">
        <v>1.2710014E-2</v>
      </c>
      <c r="K3019" s="4" t="s">
        <v>43</v>
      </c>
      <c r="L3019" s="4">
        <v>26</v>
      </c>
      <c r="M3019" s="4" t="s">
        <v>6566</v>
      </c>
      <c r="N3019" s="4" t="s">
        <v>6567</v>
      </c>
      <c r="O3019" s="5">
        <v>1.1E-68</v>
      </c>
      <c r="P3019" s="4" t="s">
        <v>44</v>
      </c>
      <c r="Q3019" s="4" t="s">
        <v>44</v>
      </c>
      <c r="R3019" s="4" t="s">
        <v>44</v>
      </c>
      <c r="S3019" s="4" t="s">
        <v>44</v>
      </c>
      <c r="T3019" s="4" t="s">
        <v>715</v>
      </c>
      <c r="U3019" s="4" t="s">
        <v>715</v>
      </c>
      <c r="V3019" s="4" t="s">
        <v>716</v>
      </c>
      <c r="W3019" s="4" t="s">
        <v>6568</v>
      </c>
      <c r="X3019" s="23" t="s">
        <v>6569</v>
      </c>
      <c r="Y3019" s="67">
        <v>9.9999999999999998E-138</v>
      </c>
      <c r="Z3019" s="23" t="s">
        <v>44</v>
      </c>
      <c r="AA3019" s="73" t="s">
        <v>44</v>
      </c>
      <c r="AB3019" s="23" t="s">
        <v>44</v>
      </c>
      <c r="AC3019" s="23" t="s">
        <v>6570</v>
      </c>
      <c r="AD3019" s="4" t="s">
        <v>6571</v>
      </c>
      <c r="AE3019" s="30">
        <v>100</v>
      </c>
      <c r="AF3019" s="30">
        <v>302</v>
      </c>
      <c r="AG3019" s="30">
        <v>0</v>
      </c>
      <c r="AH3019" s="30">
        <v>0</v>
      </c>
      <c r="AI3019" s="30">
        <v>1</v>
      </c>
      <c r="AJ3019" s="30">
        <v>302</v>
      </c>
      <c r="AK3019" s="30">
        <v>1</v>
      </c>
      <c r="AL3019" s="30">
        <v>302</v>
      </c>
      <c r="AM3019" s="30">
        <v>0</v>
      </c>
      <c r="AN3019" s="30">
        <v>631</v>
      </c>
      <c r="AO3019" s="23" t="s">
        <v>6572</v>
      </c>
      <c r="AP3019" s="59" t="s">
        <v>6572</v>
      </c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10"/>
      <c r="CE3019" s="10"/>
      <c r="CF3019" s="10"/>
      <c r="CG3019" s="10"/>
      <c r="CH3019" s="10"/>
      <c r="CI3019" s="10"/>
      <c r="CJ3019" s="10"/>
      <c r="CK3019" s="10"/>
      <c r="CL3019" s="10"/>
      <c r="CM3019" s="10"/>
      <c r="CN3019" s="10"/>
      <c r="CO3019" s="10"/>
      <c r="CP3019" s="10"/>
      <c r="CQ3019" s="10"/>
      <c r="CR3019" s="10"/>
      <c r="CS3019" s="10"/>
      <c r="CT3019" s="10"/>
      <c r="CU3019" s="10"/>
      <c r="CV3019" s="10"/>
      <c r="CW3019" s="10"/>
      <c r="CX3019" s="10"/>
      <c r="CY3019" s="10"/>
      <c r="CZ3019" s="10"/>
      <c r="DA3019" s="10"/>
      <c r="DB3019" s="10"/>
    </row>
    <row r="3020" spans="1:106" s="12" customFormat="1" ht="98" x14ac:dyDescent="0.15">
      <c r="A3020" s="3" t="s">
        <v>41</v>
      </c>
      <c r="B3020" s="3" t="str">
        <f t="shared" si="47"/>
        <v>C_ACC_2825</v>
      </c>
      <c r="C3020" s="4" t="s">
        <v>42</v>
      </c>
      <c r="D3020" s="42">
        <v>2825</v>
      </c>
      <c r="E3020" s="49">
        <v>15.04164879</v>
      </c>
      <c r="F3020" s="49">
        <v>6.9686315419999998</v>
      </c>
      <c r="G3020" s="49">
        <v>2.3880109460000001</v>
      </c>
      <c r="H3020" s="49">
        <v>2.9181740359999999</v>
      </c>
      <c r="I3020" s="36">
        <v>3.5208779999999999E-3</v>
      </c>
      <c r="J3020" s="36">
        <v>1.1419607E-2</v>
      </c>
      <c r="K3020" s="4" t="s">
        <v>49</v>
      </c>
      <c r="L3020" s="4">
        <v>26</v>
      </c>
      <c r="M3020" s="4" t="s">
        <v>6566</v>
      </c>
      <c r="N3020" s="4" t="s">
        <v>6567</v>
      </c>
      <c r="O3020" s="5">
        <v>1.1E-68</v>
      </c>
      <c r="P3020" s="4" t="s">
        <v>44</v>
      </c>
      <c r="Q3020" s="4" t="s">
        <v>44</v>
      </c>
      <c r="R3020" s="4" t="s">
        <v>44</v>
      </c>
      <c r="S3020" s="4" t="s">
        <v>44</v>
      </c>
      <c r="T3020" s="4" t="s">
        <v>715</v>
      </c>
      <c r="U3020" s="4" t="s">
        <v>715</v>
      </c>
      <c r="V3020" s="4" t="s">
        <v>716</v>
      </c>
      <c r="W3020" s="4" t="s">
        <v>6568</v>
      </c>
      <c r="X3020" s="23" t="s">
        <v>6569</v>
      </c>
      <c r="Y3020" s="67">
        <v>9.9999999999999998E-138</v>
      </c>
      <c r="Z3020" s="23" t="s">
        <v>44</v>
      </c>
      <c r="AA3020" s="73" t="s">
        <v>44</v>
      </c>
      <c r="AB3020" s="23" t="s">
        <v>44</v>
      </c>
      <c r="AC3020" s="23" t="s">
        <v>6570</v>
      </c>
      <c r="AD3020" s="4" t="s">
        <v>6571</v>
      </c>
      <c r="AE3020" s="30">
        <v>100</v>
      </c>
      <c r="AF3020" s="30">
        <v>302</v>
      </c>
      <c r="AG3020" s="30">
        <v>0</v>
      </c>
      <c r="AH3020" s="30">
        <v>0</v>
      </c>
      <c r="AI3020" s="30">
        <v>1</v>
      </c>
      <c r="AJ3020" s="30">
        <v>302</v>
      </c>
      <c r="AK3020" s="30">
        <v>1</v>
      </c>
      <c r="AL3020" s="30">
        <v>302</v>
      </c>
      <c r="AM3020" s="30">
        <v>0</v>
      </c>
      <c r="AN3020" s="30">
        <v>631</v>
      </c>
      <c r="AO3020" s="23" t="s">
        <v>6572</v>
      </c>
      <c r="AP3020" s="59" t="s">
        <v>6572</v>
      </c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/>
      <c r="BM3020" s="10"/>
      <c r="BN3020" s="10"/>
      <c r="BO3020" s="10"/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10"/>
      <c r="CE3020" s="10"/>
      <c r="CF3020" s="10"/>
      <c r="CG3020" s="10"/>
      <c r="CH3020" s="10"/>
      <c r="CI3020" s="10"/>
      <c r="CJ3020" s="10"/>
      <c r="CK3020" s="10"/>
      <c r="CL3020" s="10"/>
      <c r="CM3020" s="10"/>
      <c r="CN3020" s="10"/>
      <c r="CO3020" s="10"/>
      <c r="CP3020" s="10"/>
      <c r="CQ3020" s="10"/>
      <c r="CR3020" s="10"/>
      <c r="CS3020" s="10"/>
      <c r="CT3020" s="10"/>
      <c r="CU3020" s="10"/>
      <c r="CV3020" s="10"/>
      <c r="CW3020" s="10"/>
      <c r="CX3020" s="10"/>
      <c r="CY3020" s="10"/>
      <c r="CZ3020" s="10"/>
      <c r="DA3020" s="10"/>
      <c r="DB3020" s="10"/>
    </row>
    <row r="3021" spans="1:106" s="12" customFormat="1" ht="98" x14ac:dyDescent="0.15">
      <c r="A3021" s="3" t="s">
        <v>41</v>
      </c>
      <c r="B3021" s="3" t="str">
        <f t="shared" si="47"/>
        <v>C_ACC_2825</v>
      </c>
      <c r="C3021" s="4" t="s">
        <v>42</v>
      </c>
      <c r="D3021" s="42">
        <v>2825</v>
      </c>
      <c r="E3021" s="49">
        <v>15.04164879</v>
      </c>
      <c r="F3021" s="49">
        <v>6.5969886469999999</v>
      </c>
      <c r="G3021" s="49">
        <v>2.3413733739999998</v>
      </c>
      <c r="H3021" s="49">
        <v>2.8175722510000001</v>
      </c>
      <c r="I3021" s="36">
        <v>4.8388229999999999E-3</v>
      </c>
      <c r="J3021" s="36">
        <v>1.7595718999999999E-2</v>
      </c>
      <c r="K3021" s="4" t="s">
        <v>56</v>
      </c>
      <c r="L3021" s="4">
        <v>35</v>
      </c>
      <c r="M3021" s="4" t="s">
        <v>6566</v>
      </c>
      <c r="N3021" s="4" t="s">
        <v>6567</v>
      </c>
      <c r="O3021" s="5">
        <v>1.1E-68</v>
      </c>
      <c r="P3021" s="4" t="s">
        <v>44</v>
      </c>
      <c r="Q3021" s="4" t="s">
        <v>44</v>
      </c>
      <c r="R3021" s="4" t="s">
        <v>44</v>
      </c>
      <c r="S3021" s="4" t="s">
        <v>44</v>
      </c>
      <c r="T3021" s="4" t="s">
        <v>715</v>
      </c>
      <c r="U3021" s="4" t="s">
        <v>715</v>
      </c>
      <c r="V3021" s="4" t="s">
        <v>716</v>
      </c>
      <c r="W3021" s="4" t="s">
        <v>6568</v>
      </c>
      <c r="X3021" s="23" t="s">
        <v>6569</v>
      </c>
      <c r="Y3021" s="67">
        <v>9.9999999999999998E-138</v>
      </c>
      <c r="Z3021" s="23" t="s">
        <v>44</v>
      </c>
      <c r="AA3021" s="73" t="s">
        <v>44</v>
      </c>
      <c r="AB3021" s="23" t="s">
        <v>44</v>
      </c>
      <c r="AC3021" s="23" t="s">
        <v>6570</v>
      </c>
      <c r="AD3021" s="4" t="s">
        <v>6571</v>
      </c>
      <c r="AE3021" s="30">
        <v>100</v>
      </c>
      <c r="AF3021" s="30">
        <v>302</v>
      </c>
      <c r="AG3021" s="30">
        <v>0</v>
      </c>
      <c r="AH3021" s="30">
        <v>0</v>
      </c>
      <c r="AI3021" s="30">
        <v>1</v>
      </c>
      <c r="AJ3021" s="30">
        <v>302</v>
      </c>
      <c r="AK3021" s="30">
        <v>1</v>
      </c>
      <c r="AL3021" s="30">
        <v>302</v>
      </c>
      <c r="AM3021" s="30">
        <v>0</v>
      </c>
      <c r="AN3021" s="30">
        <v>631</v>
      </c>
      <c r="AO3021" s="23" t="s">
        <v>6572</v>
      </c>
      <c r="AP3021" s="59" t="s">
        <v>6572</v>
      </c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/>
      <c r="BT3021" s="10"/>
      <c r="BU3021" s="10"/>
      <c r="BV3021" s="10"/>
      <c r="BW3021" s="10"/>
      <c r="BX3021" s="10"/>
      <c r="BY3021" s="10"/>
      <c r="BZ3021" s="10"/>
      <c r="CA3021" s="10"/>
      <c r="CB3021" s="10"/>
      <c r="CC3021" s="10"/>
      <c r="CD3021" s="10"/>
      <c r="CE3021" s="10"/>
      <c r="CF3021" s="10"/>
      <c r="CG3021" s="10"/>
      <c r="CH3021" s="10"/>
      <c r="CI3021" s="10"/>
      <c r="CJ3021" s="10"/>
      <c r="CK3021" s="10"/>
      <c r="CL3021" s="10"/>
      <c r="CM3021" s="10"/>
      <c r="CN3021" s="10"/>
      <c r="CO3021" s="10"/>
      <c r="CP3021" s="10"/>
      <c r="CQ3021" s="10"/>
      <c r="CR3021" s="10"/>
      <c r="CS3021" s="10"/>
      <c r="CT3021" s="10"/>
      <c r="CU3021" s="10"/>
      <c r="CV3021" s="10"/>
      <c r="CW3021" s="10"/>
      <c r="CX3021" s="10"/>
      <c r="CY3021" s="10"/>
      <c r="CZ3021" s="10"/>
      <c r="DA3021" s="10"/>
      <c r="DB3021" s="10"/>
    </row>
    <row r="3022" spans="1:106" s="12" customFormat="1" ht="98" x14ac:dyDescent="0.15">
      <c r="A3022" s="3" t="s">
        <v>41</v>
      </c>
      <c r="B3022" s="3" t="str">
        <f t="shared" si="47"/>
        <v>C_ACC_2826</v>
      </c>
      <c r="C3022" s="4" t="s">
        <v>42</v>
      </c>
      <c r="D3022" s="42">
        <v>2826</v>
      </c>
      <c r="E3022" s="49">
        <v>12.34273554</v>
      </c>
      <c r="F3022" s="49">
        <v>19.785399269999999</v>
      </c>
      <c r="G3022" s="49">
        <v>4.4927939979999998</v>
      </c>
      <c r="H3022" s="49">
        <v>4.403807359</v>
      </c>
      <c r="I3022" s="36">
        <v>1.06E-5</v>
      </c>
      <c r="J3022" s="36">
        <v>5.6013099999999995E-4</v>
      </c>
      <c r="K3022" s="4" t="s">
        <v>43</v>
      </c>
      <c r="L3022" s="4">
        <v>35</v>
      </c>
      <c r="M3022" s="4" t="s">
        <v>44</v>
      </c>
      <c r="N3022" s="4" t="s">
        <v>44</v>
      </c>
      <c r="O3022" s="4" t="s">
        <v>44</v>
      </c>
      <c r="P3022" s="4" t="s">
        <v>44</v>
      </c>
      <c r="Q3022" s="4" t="s">
        <v>44</v>
      </c>
      <c r="R3022" s="4" t="s">
        <v>44</v>
      </c>
      <c r="S3022" s="4" t="s">
        <v>44</v>
      </c>
      <c r="T3022" s="4" t="s">
        <v>44</v>
      </c>
      <c r="U3022" s="4" t="s">
        <v>44</v>
      </c>
      <c r="V3022" s="4" t="s">
        <v>44</v>
      </c>
      <c r="W3022" s="4" t="s">
        <v>44</v>
      </c>
      <c r="X3022" s="23" t="s">
        <v>44</v>
      </c>
      <c r="Y3022" s="23" t="s">
        <v>44</v>
      </c>
      <c r="Z3022" s="23" t="s">
        <v>44</v>
      </c>
      <c r="AA3022" s="73" t="s">
        <v>44</v>
      </c>
      <c r="AB3022" s="23" t="s">
        <v>44</v>
      </c>
      <c r="AC3022" s="23" t="s">
        <v>136</v>
      </c>
      <c r="AD3022" s="4" t="s">
        <v>137</v>
      </c>
      <c r="AE3022" s="30">
        <v>100</v>
      </c>
      <c r="AF3022" s="30">
        <v>68</v>
      </c>
      <c r="AG3022" s="30">
        <v>0</v>
      </c>
      <c r="AH3022" s="30">
        <v>0</v>
      </c>
      <c r="AI3022" s="30">
        <v>1</v>
      </c>
      <c r="AJ3022" s="30">
        <v>68</v>
      </c>
      <c r="AK3022" s="30">
        <v>1</v>
      </c>
      <c r="AL3022" s="30">
        <v>68</v>
      </c>
      <c r="AM3022" s="63">
        <v>2.38E-42</v>
      </c>
      <c r="AN3022" s="30">
        <v>141</v>
      </c>
      <c r="AO3022" s="23" t="s">
        <v>138</v>
      </c>
      <c r="AP3022" s="59" t="s">
        <v>138</v>
      </c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10"/>
      <c r="CE3022" s="10"/>
      <c r="CF3022" s="10"/>
      <c r="CG3022" s="10"/>
      <c r="CH3022" s="10"/>
      <c r="CI3022" s="10"/>
      <c r="CJ3022" s="10"/>
      <c r="CK3022" s="10"/>
      <c r="CL3022" s="10"/>
      <c r="CM3022" s="10"/>
      <c r="CN3022" s="10"/>
      <c r="CO3022" s="10"/>
      <c r="CP3022" s="10"/>
      <c r="CQ3022" s="10"/>
      <c r="CR3022" s="10"/>
      <c r="CS3022" s="10"/>
      <c r="CT3022" s="10"/>
      <c r="CU3022" s="10"/>
      <c r="CV3022" s="10"/>
      <c r="CW3022" s="10"/>
      <c r="CX3022" s="10"/>
      <c r="CY3022" s="10"/>
      <c r="CZ3022" s="10"/>
      <c r="DA3022" s="10"/>
      <c r="DB3022" s="10"/>
    </row>
    <row r="3023" spans="1:106" s="12" customFormat="1" ht="98" x14ac:dyDescent="0.15">
      <c r="A3023" s="3" t="s">
        <v>41</v>
      </c>
      <c r="B3023" s="3" t="str">
        <f t="shared" si="47"/>
        <v>C_ACC_2827</v>
      </c>
      <c r="C3023" s="4" t="s">
        <v>42</v>
      </c>
      <c r="D3023" s="42">
        <v>2827</v>
      </c>
      <c r="E3023" s="49">
        <v>15.16453707</v>
      </c>
      <c r="F3023" s="49">
        <v>6.9483666450000001</v>
      </c>
      <c r="G3023" s="49">
        <v>2.2686505380000002</v>
      </c>
      <c r="H3023" s="49">
        <v>3.0627752180000001</v>
      </c>
      <c r="I3023" s="36">
        <v>2.1929470000000002E-3</v>
      </c>
      <c r="J3023" s="36">
        <v>9.6879700000000006E-3</v>
      </c>
      <c r="K3023" s="4" t="s">
        <v>43</v>
      </c>
      <c r="L3023" s="4">
        <v>27</v>
      </c>
      <c r="M3023" s="4" t="s">
        <v>6703</v>
      </c>
      <c r="N3023" s="4" t="s">
        <v>6704</v>
      </c>
      <c r="O3023" s="5">
        <v>4.1E-82</v>
      </c>
      <c r="P3023" s="4" t="s">
        <v>44</v>
      </c>
      <c r="Q3023" s="4" t="s">
        <v>44</v>
      </c>
      <c r="R3023" s="4" t="s">
        <v>44</v>
      </c>
      <c r="S3023" s="4" t="s">
        <v>44</v>
      </c>
      <c r="T3023" s="4" t="s">
        <v>1459</v>
      </c>
      <c r="U3023" s="4" t="s">
        <v>1459</v>
      </c>
      <c r="V3023" s="4" t="s">
        <v>1460</v>
      </c>
      <c r="W3023" s="4" t="s">
        <v>6705</v>
      </c>
      <c r="X3023" s="23" t="s">
        <v>6706</v>
      </c>
      <c r="Y3023" s="67">
        <v>3.3E-164</v>
      </c>
      <c r="Z3023" s="23" t="s">
        <v>44</v>
      </c>
      <c r="AA3023" s="73" t="s">
        <v>44</v>
      </c>
      <c r="AB3023" s="23" t="s">
        <v>44</v>
      </c>
      <c r="AC3023" s="23" t="s">
        <v>6707</v>
      </c>
      <c r="AD3023" s="4" t="s">
        <v>6708</v>
      </c>
      <c r="AE3023" s="30">
        <v>100</v>
      </c>
      <c r="AF3023" s="30">
        <v>457</v>
      </c>
      <c r="AG3023" s="30">
        <v>0</v>
      </c>
      <c r="AH3023" s="30">
        <v>0</v>
      </c>
      <c r="AI3023" s="30">
        <v>1</v>
      </c>
      <c r="AJ3023" s="30">
        <v>457</v>
      </c>
      <c r="AK3023" s="30">
        <v>1</v>
      </c>
      <c r="AL3023" s="30">
        <v>457</v>
      </c>
      <c r="AM3023" s="30">
        <v>0</v>
      </c>
      <c r="AN3023" s="30">
        <v>897</v>
      </c>
      <c r="AO3023" s="23" t="s">
        <v>6709</v>
      </c>
      <c r="AP3023" s="59" t="s">
        <v>6709</v>
      </c>
      <c r="AQ3023" s="10"/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10"/>
      <c r="BW3023" s="10"/>
      <c r="BX3023" s="10"/>
      <c r="BY3023" s="10"/>
      <c r="BZ3023" s="10"/>
      <c r="CA3023" s="10"/>
      <c r="CB3023" s="10"/>
      <c r="CC3023" s="10"/>
      <c r="CD3023" s="10"/>
      <c r="CE3023" s="10"/>
      <c r="CF3023" s="10"/>
      <c r="CG3023" s="10"/>
      <c r="CH3023" s="10"/>
      <c r="CI3023" s="10"/>
      <c r="CJ3023" s="10"/>
      <c r="CK3023" s="10"/>
      <c r="CL3023" s="10"/>
      <c r="CM3023" s="10"/>
      <c r="CN3023" s="10"/>
      <c r="CO3023" s="10"/>
      <c r="CP3023" s="10"/>
      <c r="CQ3023" s="10"/>
      <c r="CR3023" s="10"/>
      <c r="CS3023" s="10"/>
      <c r="CT3023" s="10"/>
      <c r="CU3023" s="10"/>
      <c r="CV3023" s="10"/>
      <c r="CW3023" s="10"/>
      <c r="CX3023" s="10"/>
      <c r="CY3023" s="10"/>
      <c r="CZ3023" s="10"/>
      <c r="DA3023" s="10"/>
      <c r="DB3023" s="10"/>
    </row>
    <row r="3024" spans="1:106" s="12" customFormat="1" ht="98" x14ac:dyDescent="0.15">
      <c r="A3024" s="3" t="s">
        <v>41</v>
      </c>
      <c r="B3024" s="3" t="str">
        <f t="shared" si="47"/>
        <v>C_ACC_2827</v>
      </c>
      <c r="C3024" s="4" t="s">
        <v>42</v>
      </c>
      <c r="D3024" s="42">
        <v>2827</v>
      </c>
      <c r="E3024" s="49">
        <v>15.16453707</v>
      </c>
      <c r="F3024" s="49">
        <v>6.9400093869999999</v>
      </c>
      <c r="G3024" s="49">
        <v>2.2687127330000001</v>
      </c>
      <c r="H3024" s="49">
        <v>3.0590075529999998</v>
      </c>
      <c r="I3024" s="36">
        <v>2.2207160000000002E-3</v>
      </c>
      <c r="J3024" s="36">
        <v>8.6789829999999995E-3</v>
      </c>
      <c r="K3024" s="4" t="s">
        <v>49</v>
      </c>
      <c r="L3024" s="4">
        <v>22</v>
      </c>
      <c r="M3024" s="4" t="s">
        <v>6703</v>
      </c>
      <c r="N3024" s="4" t="s">
        <v>6704</v>
      </c>
      <c r="O3024" s="5">
        <v>4.1E-82</v>
      </c>
      <c r="P3024" s="4" t="s">
        <v>44</v>
      </c>
      <c r="Q3024" s="4" t="s">
        <v>44</v>
      </c>
      <c r="R3024" s="4" t="s">
        <v>44</v>
      </c>
      <c r="S3024" s="4" t="s">
        <v>44</v>
      </c>
      <c r="T3024" s="4" t="s">
        <v>1459</v>
      </c>
      <c r="U3024" s="4" t="s">
        <v>1459</v>
      </c>
      <c r="V3024" s="4" t="s">
        <v>1460</v>
      </c>
      <c r="W3024" s="4" t="s">
        <v>6705</v>
      </c>
      <c r="X3024" s="23" t="s">
        <v>6706</v>
      </c>
      <c r="Y3024" s="67">
        <v>3.3E-164</v>
      </c>
      <c r="Z3024" s="23" t="s">
        <v>44</v>
      </c>
      <c r="AA3024" s="73" t="s">
        <v>44</v>
      </c>
      <c r="AB3024" s="23" t="s">
        <v>44</v>
      </c>
      <c r="AC3024" s="23" t="s">
        <v>6707</v>
      </c>
      <c r="AD3024" s="4" t="s">
        <v>6708</v>
      </c>
      <c r="AE3024" s="30">
        <v>100</v>
      </c>
      <c r="AF3024" s="30">
        <v>457</v>
      </c>
      <c r="AG3024" s="30">
        <v>0</v>
      </c>
      <c r="AH3024" s="30">
        <v>0</v>
      </c>
      <c r="AI3024" s="30">
        <v>1</v>
      </c>
      <c r="AJ3024" s="30">
        <v>457</v>
      </c>
      <c r="AK3024" s="30">
        <v>1</v>
      </c>
      <c r="AL3024" s="30">
        <v>457</v>
      </c>
      <c r="AM3024" s="30">
        <v>0</v>
      </c>
      <c r="AN3024" s="30">
        <v>897</v>
      </c>
      <c r="AO3024" s="23" t="s">
        <v>6709</v>
      </c>
      <c r="AP3024" s="59" t="s">
        <v>6709</v>
      </c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</row>
    <row r="3025" spans="1:106" s="12" customFormat="1" ht="98" x14ac:dyDescent="0.15">
      <c r="A3025" s="3" t="s">
        <v>41</v>
      </c>
      <c r="B3025" s="3" t="str">
        <f t="shared" si="47"/>
        <v>C_ACC_2827</v>
      </c>
      <c r="C3025" s="4" t="s">
        <v>42</v>
      </c>
      <c r="D3025" s="42">
        <v>2827</v>
      </c>
      <c r="E3025" s="49">
        <v>15.16453707</v>
      </c>
      <c r="F3025" s="49">
        <v>6.4560079549999996</v>
      </c>
      <c r="G3025" s="49">
        <v>2.2315652030000002</v>
      </c>
      <c r="H3025" s="49">
        <v>2.893040251</v>
      </c>
      <c r="I3025" s="36">
        <v>3.8153240000000001E-3</v>
      </c>
      <c r="J3025" s="36">
        <v>1.5328924000000001E-2</v>
      </c>
      <c r="K3025" s="4" t="s">
        <v>56</v>
      </c>
      <c r="L3025" s="4">
        <v>34</v>
      </c>
      <c r="M3025" s="4" t="s">
        <v>6703</v>
      </c>
      <c r="N3025" s="4" t="s">
        <v>6704</v>
      </c>
      <c r="O3025" s="5">
        <v>4.1E-82</v>
      </c>
      <c r="P3025" s="4" t="s">
        <v>44</v>
      </c>
      <c r="Q3025" s="4" t="s">
        <v>44</v>
      </c>
      <c r="R3025" s="4" t="s">
        <v>44</v>
      </c>
      <c r="S3025" s="4" t="s">
        <v>44</v>
      </c>
      <c r="T3025" s="4" t="s">
        <v>1459</v>
      </c>
      <c r="U3025" s="4" t="s">
        <v>1459</v>
      </c>
      <c r="V3025" s="4" t="s">
        <v>1460</v>
      </c>
      <c r="W3025" s="4" t="s">
        <v>6705</v>
      </c>
      <c r="X3025" s="23" t="s">
        <v>6706</v>
      </c>
      <c r="Y3025" s="67">
        <v>3.3E-164</v>
      </c>
      <c r="Z3025" s="23" t="s">
        <v>44</v>
      </c>
      <c r="AA3025" s="73" t="s">
        <v>44</v>
      </c>
      <c r="AB3025" s="23" t="s">
        <v>44</v>
      </c>
      <c r="AC3025" s="23" t="s">
        <v>6707</v>
      </c>
      <c r="AD3025" s="4" t="s">
        <v>6708</v>
      </c>
      <c r="AE3025" s="30">
        <v>100</v>
      </c>
      <c r="AF3025" s="30">
        <v>457</v>
      </c>
      <c r="AG3025" s="30">
        <v>0</v>
      </c>
      <c r="AH3025" s="30">
        <v>0</v>
      </c>
      <c r="AI3025" s="30">
        <v>1</v>
      </c>
      <c r="AJ3025" s="30">
        <v>457</v>
      </c>
      <c r="AK3025" s="30">
        <v>1</v>
      </c>
      <c r="AL3025" s="30">
        <v>457</v>
      </c>
      <c r="AM3025" s="30">
        <v>0</v>
      </c>
      <c r="AN3025" s="30">
        <v>897</v>
      </c>
      <c r="AO3025" s="23" t="s">
        <v>6709</v>
      </c>
      <c r="AP3025" s="59" t="s">
        <v>6709</v>
      </c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10"/>
      <c r="BW3025" s="10"/>
      <c r="BX3025" s="10"/>
      <c r="BY3025" s="10"/>
      <c r="BZ3025" s="10"/>
      <c r="CA3025" s="10"/>
      <c r="CB3025" s="10"/>
      <c r="CC3025" s="10"/>
      <c r="CD3025" s="10"/>
      <c r="CE3025" s="10"/>
      <c r="CF3025" s="10"/>
      <c r="CG3025" s="10"/>
      <c r="CH3025" s="10"/>
      <c r="CI3025" s="10"/>
      <c r="CJ3025" s="10"/>
      <c r="CK3025" s="10"/>
      <c r="CL3025" s="10"/>
      <c r="CM3025" s="10"/>
      <c r="CN3025" s="10"/>
      <c r="CO3025" s="10"/>
      <c r="CP3025" s="10"/>
      <c r="CQ3025" s="10"/>
      <c r="CR3025" s="10"/>
      <c r="CS3025" s="10"/>
      <c r="CT3025" s="10"/>
      <c r="CU3025" s="10"/>
      <c r="CV3025" s="10"/>
      <c r="CW3025" s="10"/>
      <c r="CX3025" s="10"/>
      <c r="CY3025" s="10"/>
      <c r="CZ3025" s="10"/>
      <c r="DA3025" s="10"/>
      <c r="DB3025" s="10"/>
    </row>
    <row r="3026" spans="1:106" s="12" customFormat="1" ht="98" x14ac:dyDescent="0.15">
      <c r="A3026" s="3" t="s">
        <v>41</v>
      </c>
      <c r="B3026" s="3" t="str">
        <f t="shared" si="47"/>
        <v>C_ACC_2827</v>
      </c>
      <c r="C3026" s="4" t="s">
        <v>42</v>
      </c>
      <c r="D3026" s="42">
        <v>2827</v>
      </c>
      <c r="E3026" s="49">
        <v>15.16453707</v>
      </c>
      <c r="F3026" s="49">
        <v>5.9037189300000001</v>
      </c>
      <c r="G3026" s="49">
        <v>1.8129726669999999</v>
      </c>
      <c r="H3026" s="49">
        <v>3.2563750339999999</v>
      </c>
      <c r="I3026" s="36">
        <v>1.128446E-3</v>
      </c>
      <c r="J3026" s="36">
        <v>3.7305979999999999E-3</v>
      </c>
      <c r="K3026" s="4" t="s">
        <v>45</v>
      </c>
      <c r="L3026" s="4">
        <v>1</v>
      </c>
      <c r="M3026" s="4" t="s">
        <v>6703</v>
      </c>
      <c r="N3026" s="4" t="s">
        <v>6704</v>
      </c>
      <c r="O3026" s="5">
        <v>4.1E-82</v>
      </c>
      <c r="P3026" s="4" t="s">
        <v>44</v>
      </c>
      <c r="Q3026" s="4" t="s">
        <v>44</v>
      </c>
      <c r="R3026" s="4" t="s">
        <v>44</v>
      </c>
      <c r="S3026" s="4" t="s">
        <v>44</v>
      </c>
      <c r="T3026" s="4" t="s">
        <v>1459</v>
      </c>
      <c r="U3026" s="4" t="s">
        <v>1459</v>
      </c>
      <c r="V3026" s="4" t="s">
        <v>1460</v>
      </c>
      <c r="W3026" s="4" t="s">
        <v>6705</v>
      </c>
      <c r="X3026" s="23" t="s">
        <v>6706</v>
      </c>
      <c r="Y3026" s="67">
        <v>3.3E-164</v>
      </c>
      <c r="Z3026" s="23" t="s">
        <v>44</v>
      </c>
      <c r="AA3026" s="73" t="s">
        <v>44</v>
      </c>
      <c r="AB3026" s="23" t="s">
        <v>44</v>
      </c>
      <c r="AC3026" s="23" t="s">
        <v>6707</v>
      </c>
      <c r="AD3026" s="4" t="s">
        <v>6708</v>
      </c>
      <c r="AE3026" s="30">
        <v>100</v>
      </c>
      <c r="AF3026" s="30">
        <v>457</v>
      </c>
      <c r="AG3026" s="30">
        <v>0</v>
      </c>
      <c r="AH3026" s="30">
        <v>0</v>
      </c>
      <c r="AI3026" s="30">
        <v>1</v>
      </c>
      <c r="AJ3026" s="30">
        <v>457</v>
      </c>
      <c r="AK3026" s="30">
        <v>1</v>
      </c>
      <c r="AL3026" s="30">
        <v>457</v>
      </c>
      <c r="AM3026" s="30">
        <v>0</v>
      </c>
      <c r="AN3026" s="30">
        <v>897</v>
      </c>
      <c r="AO3026" s="23" t="s">
        <v>6709</v>
      </c>
      <c r="AP3026" s="59" t="s">
        <v>6709</v>
      </c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</row>
    <row r="3027" spans="1:106" s="12" customFormat="1" ht="98" x14ac:dyDescent="0.15">
      <c r="A3027" s="3" t="s">
        <v>41</v>
      </c>
      <c r="B3027" s="3" t="str">
        <f t="shared" si="47"/>
        <v>C_ACC_2828</v>
      </c>
      <c r="C3027" s="4" t="s">
        <v>42</v>
      </c>
      <c r="D3027" s="42">
        <v>2828</v>
      </c>
      <c r="E3027" s="49">
        <v>12.069668180000001</v>
      </c>
      <c r="F3027" s="49">
        <v>5.6186206500000004</v>
      </c>
      <c r="G3027" s="49">
        <v>2.3281101089999998</v>
      </c>
      <c r="H3027" s="49">
        <v>2.4133826950000001</v>
      </c>
      <c r="I3027" s="36">
        <v>1.5805215000000001E-2</v>
      </c>
      <c r="J3027" s="36">
        <v>3.2612251000000002E-2</v>
      </c>
      <c r="K3027" s="4" t="s">
        <v>49</v>
      </c>
      <c r="L3027" s="4">
        <v>16</v>
      </c>
      <c r="M3027" s="4" t="s">
        <v>44</v>
      </c>
      <c r="N3027" s="4" t="s">
        <v>44</v>
      </c>
      <c r="O3027" s="4" t="s">
        <v>44</v>
      </c>
      <c r="P3027" s="4" t="s">
        <v>44</v>
      </c>
      <c r="Q3027" s="4" t="s">
        <v>44</v>
      </c>
      <c r="R3027" s="4" t="s">
        <v>44</v>
      </c>
      <c r="S3027" s="4" t="s">
        <v>44</v>
      </c>
      <c r="T3027" s="4" t="s">
        <v>2843</v>
      </c>
      <c r="U3027" s="4" t="s">
        <v>8457</v>
      </c>
      <c r="V3027" s="4" t="s">
        <v>8458</v>
      </c>
      <c r="W3027" s="4" t="s">
        <v>8459</v>
      </c>
      <c r="X3027" s="23" t="s">
        <v>8460</v>
      </c>
      <c r="Y3027" s="67">
        <v>6.8000000000000004E-193</v>
      </c>
      <c r="Z3027" s="23" t="s">
        <v>44</v>
      </c>
      <c r="AA3027" s="73" t="s">
        <v>44</v>
      </c>
      <c r="AB3027" s="23" t="s">
        <v>44</v>
      </c>
      <c r="AC3027" s="23" t="s">
        <v>8461</v>
      </c>
      <c r="AD3027" s="4" t="s">
        <v>8462</v>
      </c>
      <c r="AE3027" s="30">
        <v>100</v>
      </c>
      <c r="AF3027" s="30">
        <v>413</v>
      </c>
      <c r="AG3027" s="30">
        <v>0</v>
      </c>
      <c r="AH3027" s="30">
        <v>0</v>
      </c>
      <c r="AI3027" s="30">
        <v>1</v>
      </c>
      <c r="AJ3027" s="30">
        <v>413</v>
      </c>
      <c r="AK3027" s="30">
        <v>1</v>
      </c>
      <c r="AL3027" s="30">
        <v>413</v>
      </c>
      <c r="AM3027" s="30">
        <v>0</v>
      </c>
      <c r="AN3027" s="30">
        <v>853</v>
      </c>
      <c r="AO3027" s="23" t="s">
        <v>8463</v>
      </c>
      <c r="AP3027" s="59" t="s">
        <v>8463</v>
      </c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10"/>
      <c r="CE3027" s="10"/>
      <c r="CF3027" s="10"/>
      <c r="CG3027" s="10"/>
      <c r="CH3027" s="10"/>
      <c r="CI3027" s="10"/>
      <c r="CJ3027" s="10"/>
      <c r="CK3027" s="10"/>
      <c r="CL3027" s="10"/>
      <c r="CM3027" s="10"/>
      <c r="CN3027" s="10"/>
      <c r="CO3027" s="10"/>
      <c r="CP3027" s="10"/>
      <c r="CQ3027" s="10"/>
      <c r="CR3027" s="10"/>
      <c r="CS3027" s="10"/>
      <c r="CT3027" s="10"/>
      <c r="CU3027" s="10"/>
      <c r="CV3027" s="10"/>
      <c r="CW3027" s="10"/>
      <c r="CX3027" s="10"/>
      <c r="CY3027" s="10"/>
      <c r="CZ3027" s="10"/>
      <c r="DA3027" s="10"/>
      <c r="DB3027" s="10"/>
    </row>
    <row r="3028" spans="1:106" s="12" customFormat="1" ht="98" x14ac:dyDescent="0.15">
      <c r="A3028" s="3" t="s">
        <v>41</v>
      </c>
      <c r="B3028" s="3" t="str">
        <f t="shared" si="47"/>
        <v>C_ACC_2839</v>
      </c>
      <c r="C3028" s="4" t="s">
        <v>42</v>
      </c>
      <c r="D3028" s="42">
        <v>2839</v>
      </c>
      <c r="E3028" s="49">
        <v>27.37229752</v>
      </c>
      <c r="F3028" s="49">
        <v>7.9231958000000002</v>
      </c>
      <c r="G3028" s="49">
        <v>2.5253297460000002</v>
      </c>
      <c r="H3028" s="49">
        <v>3.1374895949999999</v>
      </c>
      <c r="I3028" s="36">
        <v>1.7040130000000001E-3</v>
      </c>
      <c r="J3028" s="36">
        <v>8.5297849999999998E-3</v>
      </c>
      <c r="K3028" s="4" t="s">
        <v>43</v>
      </c>
      <c r="L3028" s="4">
        <v>45</v>
      </c>
      <c r="M3028" s="4" t="s">
        <v>44</v>
      </c>
      <c r="N3028" s="4" t="s">
        <v>44</v>
      </c>
      <c r="O3028" s="4" t="s">
        <v>44</v>
      </c>
      <c r="P3028" s="4" t="s">
        <v>44</v>
      </c>
      <c r="Q3028" s="4" t="s">
        <v>44</v>
      </c>
      <c r="R3028" s="4" t="s">
        <v>44</v>
      </c>
      <c r="S3028" s="4" t="s">
        <v>44</v>
      </c>
      <c r="T3028" s="4" t="s">
        <v>44</v>
      </c>
      <c r="U3028" s="4" t="s">
        <v>44</v>
      </c>
      <c r="V3028" s="4" t="s">
        <v>44</v>
      </c>
      <c r="W3028" s="4" t="s">
        <v>44</v>
      </c>
      <c r="X3028" s="23" t="s">
        <v>44</v>
      </c>
      <c r="Y3028" s="23" t="s">
        <v>44</v>
      </c>
      <c r="Z3028" s="23" t="s">
        <v>44</v>
      </c>
      <c r="AA3028" s="73" t="s">
        <v>44</v>
      </c>
      <c r="AB3028" s="23" t="s">
        <v>44</v>
      </c>
      <c r="AC3028" s="23" t="s">
        <v>219</v>
      </c>
      <c r="AD3028" s="4" t="s">
        <v>220</v>
      </c>
      <c r="AE3028" s="30">
        <v>100</v>
      </c>
      <c r="AF3028" s="30">
        <v>158</v>
      </c>
      <c r="AG3028" s="30">
        <v>0</v>
      </c>
      <c r="AH3028" s="30">
        <v>0</v>
      </c>
      <c r="AI3028" s="30">
        <v>1</v>
      </c>
      <c r="AJ3028" s="30">
        <v>158</v>
      </c>
      <c r="AK3028" s="30">
        <v>1</v>
      </c>
      <c r="AL3028" s="30">
        <v>158</v>
      </c>
      <c r="AM3028" s="63">
        <v>6.6099999999999998E-113</v>
      </c>
      <c r="AN3028" s="30">
        <v>327</v>
      </c>
      <c r="AO3028" s="23" t="s">
        <v>221</v>
      </c>
      <c r="AP3028" s="59" t="s">
        <v>221</v>
      </c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0"/>
      <c r="BW3028" s="10"/>
      <c r="BX3028" s="10"/>
      <c r="BY3028" s="10"/>
      <c r="BZ3028" s="10"/>
      <c r="CA3028" s="10"/>
      <c r="CB3028" s="10"/>
      <c r="CC3028" s="10"/>
      <c r="CD3028" s="10"/>
      <c r="CE3028" s="10"/>
      <c r="CF3028" s="10"/>
      <c r="CG3028" s="10"/>
      <c r="CH3028" s="10"/>
      <c r="CI3028" s="10"/>
      <c r="CJ3028" s="10"/>
      <c r="CK3028" s="10"/>
      <c r="CL3028" s="10"/>
      <c r="CM3028" s="10"/>
      <c r="CN3028" s="10"/>
      <c r="CO3028" s="10"/>
      <c r="CP3028" s="10"/>
      <c r="CQ3028" s="10"/>
      <c r="CR3028" s="10"/>
      <c r="CS3028" s="10"/>
      <c r="CT3028" s="10"/>
      <c r="CU3028" s="10"/>
      <c r="CV3028" s="10"/>
      <c r="CW3028" s="10"/>
      <c r="CX3028" s="10"/>
      <c r="CY3028" s="10"/>
      <c r="CZ3028" s="10"/>
      <c r="DA3028" s="10"/>
      <c r="DB3028" s="10"/>
    </row>
    <row r="3029" spans="1:106" s="12" customFormat="1" ht="98" x14ac:dyDescent="0.15">
      <c r="A3029" s="3" t="s">
        <v>41</v>
      </c>
      <c r="B3029" s="3" t="str">
        <f t="shared" si="47"/>
        <v>C_ACC_2839</v>
      </c>
      <c r="C3029" s="4" t="s">
        <v>42</v>
      </c>
      <c r="D3029" s="42">
        <v>2839</v>
      </c>
      <c r="E3029" s="49">
        <v>27.37229752</v>
      </c>
      <c r="F3029" s="49">
        <v>7.8715603329999997</v>
      </c>
      <c r="G3029" s="49">
        <v>2.4845833559999999</v>
      </c>
      <c r="H3029" s="49">
        <v>3.168161097</v>
      </c>
      <c r="I3029" s="36">
        <v>1.534065E-3</v>
      </c>
      <c r="J3029" s="36">
        <v>7.083542E-3</v>
      </c>
      <c r="K3029" s="4" t="s">
        <v>49</v>
      </c>
      <c r="L3029" s="4">
        <v>67</v>
      </c>
      <c r="M3029" s="4" t="s">
        <v>44</v>
      </c>
      <c r="N3029" s="4" t="s">
        <v>44</v>
      </c>
      <c r="O3029" s="4" t="s">
        <v>44</v>
      </c>
      <c r="P3029" s="4" t="s">
        <v>44</v>
      </c>
      <c r="Q3029" s="4" t="s">
        <v>44</v>
      </c>
      <c r="R3029" s="4" t="s">
        <v>44</v>
      </c>
      <c r="S3029" s="4" t="s">
        <v>44</v>
      </c>
      <c r="T3029" s="4" t="s">
        <v>44</v>
      </c>
      <c r="U3029" s="4" t="s">
        <v>44</v>
      </c>
      <c r="V3029" s="4" t="s">
        <v>44</v>
      </c>
      <c r="W3029" s="4" t="s">
        <v>44</v>
      </c>
      <c r="X3029" s="23" t="s">
        <v>44</v>
      </c>
      <c r="Y3029" s="23" t="s">
        <v>44</v>
      </c>
      <c r="Z3029" s="23" t="s">
        <v>44</v>
      </c>
      <c r="AA3029" s="73" t="s">
        <v>44</v>
      </c>
      <c r="AB3029" s="23" t="s">
        <v>44</v>
      </c>
      <c r="AC3029" s="23" t="s">
        <v>219</v>
      </c>
      <c r="AD3029" s="4" t="s">
        <v>220</v>
      </c>
      <c r="AE3029" s="30">
        <v>100</v>
      </c>
      <c r="AF3029" s="30">
        <v>158</v>
      </c>
      <c r="AG3029" s="30">
        <v>0</v>
      </c>
      <c r="AH3029" s="30">
        <v>0</v>
      </c>
      <c r="AI3029" s="30">
        <v>1</v>
      </c>
      <c r="AJ3029" s="30">
        <v>158</v>
      </c>
      <c r="AK3029" s="30">
        <v>1</v>
      </c>
      <c r="AL3029" s="30">
        <v>158</v>
      </c>
      <c r="AM3029" s="63">
        <v>6.6099999999999998E-113</v>
      </c>
      <c r="AN3029" s="30">
        <v>327</v>
      </c>
      <c r="AO3029" s="23" t="s">
        <v>221</v>
      </c>
      <c r="AP3029" s="59" t="s">
        <v>221</v>
      </c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/>
      <c r="BY3029" s="10"/>
      <c r="BZ3029" s="10"/>
      <c r="CA3029" s="10"/>
      <c r="CB3029" s="10"/>
      <c r="CC3029" s="10"/>
      <c r="CD3029" s="10"/>
      <c r="CE3029" s="10"/>
      <c r="CF3029" s="10"/>
      <c r="CG3029" s="10"/>
      <c r="CH3029" s="10"/>
      <c r="CI3029" s="10"/>
      <c r="CJ3029" s="10"/>
      <c r="CK3029" s="10"/>
      <c r="CL3029" s="10"/>
      <c r="CM3029" s="10"/>
      <c r="CN3029" s="10"/>
      <c r="CO3029" s="10"/>
      <c r="CP3029" s="10"/>
      <c r="CQ3029" s="10"/>
      <c r="CR3029" s="10"/>
      <c r="CS3029" s="10"/>
      <c r="CT3029" s="10"/>
      <c r="CU3029" s="10"/>
      <c r="CV3029" s="10"/>
      <c r="CW3029" s="10"/>
      <c r="CX3029" s="10"/>
      <c r="CY3029" s="10"/>
      <c r="CZ3029" s="10"/>
      <c r="DA3029" s="10"/>
      <c r="DB3029" s="10"/>
    </row>
    <row r="3030" spans="1:106" s="12" customFormat="1" ht="98" x14ac:dyDescent="0.15">
      <c r="A3030" s="3" t="s">
        <v>41</v>
      </c>
      <c r="B3030" s="3" t="str">
        <f t="shared" si="47"/>
        <v>C_ACC_2839</v>
      </c>
      <c r="C3030" s="4" t="s">
        <v>42</v>
      </c>
      <c r="D3030" s="42">
        <v>2839</v>
      </c>
      <c r="E3030" s="49">
        <v>27.37229752</v>
      </c>
      <c r="F3030" s="49">
        <v>7.7189946469999997</v>
      </c>
      <c r="G3030" s="49">
        <v>2.5255946109999998</v>
      </c>
      <c r="H3030" s="49">
        <v>3.056307855</v>
      </c>
      <c r="I3030" s="36">
        <v>2.2408110000000001E-3</v>
      </c>
      <c r="J3030" s="36">
        <v>1.1307986000000001E-2</v>
      </c>
      <c r="K3030" s="4" t="s">
        <v>56</v>
      </c>
      <c r="L3030" s="4">
        <v>49</v>
      </c>
      <c r="M3030" s="4" t="s">
        <v>44</v>
      </c>
      <c r="N3030" s="4" t="s">
        <v>44</v>
      </c>
      <c r="O3030" s="4" t="s">
        <v>44</v>
      </c>
      <c r="P3030" s="4" t="s">
        <v>44</v>
      </c>
      <c r="Q3030" s="4" t="s">
        <v>44</v>
      </c>
      <c r="R3030" s="4" t="s">
        <v>44</v>
      </c>
      <c r="S3030" s="4" t="s">
        <v>44</v>
      </c>
      <c r="T3030" s="4" t="s">
        <v>44</v>
      </c>
      <c r="U3030" s="4" t="s">
        <v>44</v>
      </c>
      <c r="V3030" s="4" t="s">
        <v>44</v>
      </c>
      <c r="W3030" s="4" t="s">
        <v>44</v>
      </c>
      <c r="X3030" s="23" t="s">
        <v>44</v>
      </c>
      <c r="Y3030" s="23" t="s">
        <v>44</v>
      </c>
      <c r="Z3030" s="23" t="s">
        <v>44</v>
      </c>
      <c r="AA3030" s="73" t="s">
        <v>44</v>
      </c>
      <c r="AB3030" s="23" t="s">
        <v>44</v>
      </c>
      <c r="AC3030" s="23" t="s">
        <v>219</v>
      </c>
      <c r="AD3030" s="4" t="s">
        <v>220</v>
      </c>
      <c r="AE3030" s="30">
        <v>100</v>
      </c>
      <c r="AF3030" s="30">
        <v>158</v>
      </c>
      <c r="AG3030" s="30">
        <v>0</v>
      </c>
      <c r="AH3030" s="30">
        <v>0</v>
      </c>
      <c r="AI3030" s="30">
        <v>1</v>
      </c>
      <c r="AJ3030" s="30">
        <v>158</v>
      </c>
      <c r="AK3030" s="30">
        <v>1</v>
      </c>
      <c r="AL3030" s="30">
        <v>158</v>
      </c>
      <c r="AM3030" s="63">
        <v>6.6099999999999998E-113</v>
      </c>
      <c r="AN3030" s="30">
        <v>327</v>
      </c>
      <c r="AO3030" s="23" t="s">
        <v>221</v>
      </c>
      <c r="AP3030" s="59" t="s">
        <v>221</v>
      </c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10"/>
      <c r="BW3030" s="10"/>
      <c r="BX3030" s="10"/>
      <c r="BY3030" s="10"/>
      <c r="BZ3030" s="10"/>
      <c r="CA3030" s="10"/>
      <c r="CB3030" s="10"/>
      <c r="CC3030" s="10"/>
      <c r="CD3030" s="10"/>
      <c r="CE3030" s="10"/>
      <c r="CF3030" s="10"/>
      <c r="CG3030" s="10"/>
      <c r="CH3030" s="10"/>
      <c r="CI3030" s="10"/>
      <c r="CJ3030" s="10"/>
      <c r="CK3030" s="10"/>
      <c r="CL3030" s="10"/>
      <c r="CM3030" s="10"/>
      <c r="CN3030" s="10"/>
      <c r="CO3030" s="10"/>
      <c r="CP3030" s="10"/>
      <c r="CQ3030" s="10"/>
      <c r="CR3030" s="10"/>
      <c r="CS3030" s="10"/>
      <c r="CT3030" s="10"/>
      <c r="CU3030" s="10"/>
      <c r="CV3030" s="10"/>
      <c r="CW3030" s="10"/>
      <c r="CX3030" s="10"/>
      <c r="CY3030" s="10"/>
      <c r="CZ3030" s="10"/>
      <c r="DA3030" s="10"/>
      <c r="DB3030" s="10"/>
    </row>
    <row r="3031" spans="1:106" s="12" customFormat="1" ht="98" x14ac:dyDescent="0.15">
      <c r="A3031" s="3" t="s">
        <v>41</v>
      </c>
      <c r="B3031" s="3" t="str">
        <f t="shared" si="47"/>
        <v>C_ACC_2839</v>
      </c>
      <c r="C3031" s="4" t="s">
        <v>42</v>
      </c>
      <c r="D3031" s="42">
        <v>2839</v>
      </c>
      <c r="E3031" s="49">
        <v>27.37229752</v>
      </c>
      <c r="F3031" s="49">
        <v>7.1977795560000004</v>
      </c>
      <c r="G3031" s="49">
        <v>2.2784311110000002</v>
      </c>
      <c r="H3031" s="49">
        <v>3.1590946600000001</v>
      </c>
      <c r="I3031" s="36">
        <v>1.5826010000000001E-3</v>
      </c>
      <c r="J3031" s="36">
        <v>4.7664409999999997E-3</v>
      </c>
      <c r="K3031" s="4" t="s">
        <v>45</v>
      </c>
      <c r="L3031" s="4">
        <v>3</v>
      </c>
      <c r="M3031" s="4" t="s">
        <v>44</v>
      </c>
      <c r="N3031" s="4" t="s">
        <v>44</v>
      </c>
      <c r="O3031" s="4" t="s">
        <v>44</v>
      </c>
      <c r="P3031" s="4" t="s">
        <v>44</v>
      </c>
      <c r="Q3031" s="4" t="s">
        <v>44</v>
      </c>
      <c r="R3031" s="4" t="s">
        <v>44</v>
      </c>
      <c r="S3031" s="4" t="s">
        <v>44</v>
      </c>
      <c r="T3031" s="4" t="s">
        <v>44</v>
      </c>
      <c r="U3031" s="4" t="s">
        <v>44</v>
      </c>
      <c r="V3031" s="4" t="s">
        <v>44</v>
      </c>
      <c r="W3031" s="4" t="s">
        <v>44</v>
      </c>
      <c r="X3031" s="23" t="s">
        <v>44</v>
      </c>
      <c r="Y3031" s="23" t="s">
        <v>44</v>
      </c>
      <c r="Z3031" s="23" t="s">
        <v>44</v>
      </c>
      <c r="AA3031" s="73" t="s">
        <v>44</v>
      </c>
      <c r="AB3031" s="23" t="s">
        <v>44</v>
      </c>
      <c r="AC3031" s="23" t="s">
        <v>219</v>
      </c>
      <c r="AD3031" s="4" t="s">
        <v>220</v>
      </c>
      <c r="AE3031" s="30">
        <v>100</v>
      </c>
      <c r="AF3031" s="30">
        <v>158</v>
      </c>
      <c r="AG3031" s="30">
        <v>0</v>
      </c>
      <c r="AH3031" s="30">
        <v>0</v>
      </c>
      <c r="AI3031" s="30">
        <v>1</v>
      </c>
      <c r="AJ3031" s="30">
        <v>158</v>
      </c>
      <c r="AK3031" s="30">
        <v>1</v>
      </c>
      <c r="AL3031" s="30">
        <v>158</v>
      </c>
      <c r="AM3031" s="63">
        <v>6.6099999999999998E-113</v>
      </c>
      <c r="AN3031" s="30">
        <v>327</v>
      </c>
      <c r="AO3031" s="23" t="s">
        <v>221</v>
      </c>
      <c r="AP3031" s="59" t="s">
        <v>221</v>
      </c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</row>
    <row r="3032" spans="1:106" s="12" customFormat="1" ht="98" x14ac:dyDescent="0.15">
      <c r="A3032" s="3" t="s">
        <v>41</v>
      </c>
      <c r="B3032" s="3" t="str">
        <f t="shared" si="47"/>
        <v>C_ACC_2842</v>
      </c>
      <c r="C3032" s="4" t="s">
        <v>42</v>
      </c>
      <c r="D3032" s="42">
        <v>2842</v>
      </c>
      <c r="E3032" s="49">
        <v>12.8875709</v>
      </c>
      <c r="F3032" s="49">
        <v>7.1712367590000001</v>
      </c>
      <c r="G3032" s="49">
        <v>2.5140281299999998</v>
      </c>
      <c r="H3032" s="49">
        <v>2.8524886710000001</v>
      </c>
      <c r="I3032" s="36">
        <v>4.3378360000000003E-3</v>
      </c>
      <c r="J3032" s="36">
        <v>1.2906228E-2</v>
      </c>
      <c r="K3032" s="4" t="s">
        <v>49</v>
      </c>
      <c r="L3032" s="4">
        <v>25</v>
      </c>
      <c r="M3032" s="4" t="s">
        <v>6242</v>
      </c>
      <c r="N3032" s="4" t="s">
        <v>6243</v>
      </c>
      <c r="O3032" s="5">
        <v>2.1999999999999999E-78</v>
      </c>
      <c r="P3032" s="4" t="s">
        <v>2726</v>
      </c>
      <c r="Q3032" s="4" t="s">
        <v>2727</v>
      </c>
      <c r="R3032" s="4" t="s">
        <v>2726</v>
      </c>
      <c r="S3032" s="4" t="s">
        <v>2728</v>
      </c>
      <c r="T3032" s="4" t="s">
        <v>568</v>
      </c>
      <c r="U3032" s="4" t="s">
        <v>568</v>
      </c>
      <c r="V3032" s="4" t="s">
        <v>569</v>
      </c>
      <c r="W3032" s="4" t="s">
        <v>6244</v>
      </c>
      <c r="X3032" s="23" t="s">
        <v>6245</v>
      </c>
      <c r="Y3032" s="67">
        <v>1.7000000000000001E-204</v>
      </c>
      <c r="Z3032" s="23" t="s">
        <v>44</v>
      </c>
      <c r="AA3032" s="73" t="s">
        <v>44</v>
      </c>
      <c r="AB3032" s="23" t="s">
        <v>44</v>
      </c>
      <c r="AC3032" s="23" t="s">
        <v>6246</v>
      </c>
      <c r="AD3032" s="4" t="s">
        <v>6247</v>
      </c>
      <c r="AE3032" s="30">
        <v>100</v>
      </c>
      <c r="AF3032" s="30">
        <v>416</v>
      </c>
      <c r="AG3032" s="30">
        <v>0</v>
      </c>
      <c r="AH3032" s="30">
        <v>0</v>
      </c>
      <c r="AI3032" s="30">
        <v>1</v>
      </c>
      <c r="AJ3032" s="30">
        <v>416</v>
      </c>
      <c r="AK3032" s="30">
        <v>1</v>
      </c>
      <c r="AL3032" s="30">
        <v>416</v>
      </c>
      <c r="AM3032" s="30">
        <v>0</v>
      </c>
      <c r="AN3032" s="30">
        <v>858</v>
      </c>
      <c r="AO3032" s="23" t="s">
        <v>1642</v>
      </c>
      <c r="AP3032" s="59" t="s">
        <v>1642</v>
      </c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10"/>
      <c r="BW3032" s="10"/>
      <c r="BX3032" s="10"/>
      <c r="BY3032" s="10"/>
      <c r="BZ3032" s="10"/>
      <c r="CA3032" s="10"/>
      <c r="CB3032" s="10"/>
      <c r="CC3032" s="10"/>
      <c r="CD3032" s="10"/>
      <c r="CE3032" s="10"/>
      <c r="CF3032" s="10"/>
      <c r="CG3032" s="10"/>
      <c r="CH3032" s="10"/>
      <c r="CI3032" s="10"/>
      <c r="CJ3032" s="10"/>
      <c r="CK3032" s="10"/>
      <c r="CL3032" s="10"/>
      <c r="CM3032" s="10"/>
      <c r="CN3032" s="10"/>
      <c r="CO3032" s="10"/>
      <c r="CP3032" s="10"/>
      <c r="CQ3032" s="10"/>
      <c r="CR3032" s="10"/>
      <c r="CS3032" s="10"/>
      <c r="CT3032" s="10"/>
      <c r="CU3032" s="10"/>
      <c r="CV3032" s="10"/>
      <c r="CW3032" s="10"/>
      <c r="CX3032" s="10"/>
      <c r="CY3032" s="10"/>
      <c r="CZ3032" s="10"/>
      <c r="DA3032" s="10"/>
      <c r="DB3032" s="10"/>
    </row>
    <row r="3033" spans="1:106" s="12" customFormat="1" ht="98" x14ac:dyDescent="0.15">
      <c r="A3033" s="3" t="s">
        <v>41</v>
      </c>
      <c r="B3033" s="3" t="str">
        <f t="shared" si="47"/>
        <v>C_ACC_2842</v>
      </c>
      <c r="C3033" s="4" t="s">
        <v>42</v>
      </c>
      <c r="D3033" s="42">
        <v>2842</v>
      </c>
      <c r="E3033" s="49">
        <v>12.8875709</v>
      </c>
      <c r="F3033" s="49">
        <v>7.1468179300000001</v>
      </c>
      <c r="G3033" s="49">
        <v>2.5382736929999998</v>
      </c>
      <c r="H3033" s="49">
        <v>2.8156214789999998</v>
      </c>
      <c r="I3033" s="36">
        <v>4.8682990000000004E-3</v>
      </c>
      <c r="J3033" s="36">
        <v>1.5277987E-2</v>
      </c>
      <c r="K3033" s="4" t="s">
        <v>43</v>
      </c>
      <c r="L3033" s="4">
        <v>26</v>
      </c>
      <c r="M3033" s="4" t="s">
        <v>6242</v>
      </c>
      <c r="N3033" s="4" t="s">
        <v>6243</v>
      </c>
      <c r="O3033" s="5">
        <v>2.1999999999999999E-78</v>
      </c>
      <c r="P3033" s="4" t="s">
        <v>2726</v>
      </c>
      <c r="Q3033" s="4" t="s">
        <v>2727</v>
      </c>
      <c r="R3033" s="4" t="s">
        <v>2726</v>
      </c>
      <c r="S3033" s="4" t="s">
        <v>2728</v>
      </c>
      <c r="T3033" s="4" t="s">
        <v>568</v>
      </c>
      <c r="U3033" s="4" t="s">
        <v>568</v>
      </c>
      <c r="V3033" s="4" t="s">
        <v>569</v>
      </c>
      <c r="W3033" s="4" t="s">
        <v>6244</v>
      </c>
      <c r="X3033" s="23" t="s">
        <v>6245</v>
      </c>
      <c r="Y3033" s="67">
        <v>1.7000000000000001E-204</v>
      </c>
      <c r="Z3033" s="23" t="s">
        <v>44</v>
      </c>
      <c r="AA3033" s="73" t="s">
        <v>44</v>
      </c>
      <c r="AB3033" s="23" t="s">
        <v>44</v>
      </c>
      <c r="AC3033" s="23" t="s">
        <v>6246</v>
      </c>
      <c r="AD3033" s="4" t="s">
        <v>6247</v>
      </c>
      <c r="AE3033" s="30">
        <v>100</v>
      </c>
      <c r="AF3033" s="30">
        <v>416</v>
      </c>
      <c r="AG3033" s="30">
        <v>0</v>
      </c>
      <c r="AH3033" s="30">
        <v>0</v>
      </c>
      <c r="AI3033" s="30">
        <v>1</v>
      </c>
      <c r="AJ3033" s="30">
        <v>416</v>
      </c>
      <c r="AK3033" s="30">
        <v>1</v>
      </c>
      <c r="AL3033" s="30">
        <v>416</v>
      </c>
      <c r="AM3033" s="30">
        <v>0</v>
      </c>
      <c r="AN3033" s="30">
        <v>858</v>
      </c>
      <c r="AO3033" s="23" t="s">
        <v>1642</v>
      </c>
      <c r="AP3033" s="59" t="s">
        <v>1642</v>
      </c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</row>
    <row r="3034" spans="1:106" s="12" customFormat="1" ht="98" x14ac:dyDescent="0.15">
      <c r="A3034" s="3" t="s">
        <v>41</v>
      </c>
      <c r="B3034" s="3" t="str">
        <f t="shared" si="47"/>
        <v>C_ACC_2842</v>
      </c>
      <c r="C3034" s="4" t="s">
        <v>42</v>
      </c>
      <c r="D3034" s="42">
        <v>2842</v>
      </c>
      <c r="E3034" s="49">
        <v>12.8875709</v>
      </c>
      <c r="F3034" s="49">
        <v>7.0813368739999998</v>
      </c>
      <c r="G3034" s="49">
        <v>2.5230944860000002</v>
      </c>
      <c r="H3034" s="49">
        <v>2.8066078829999999</v>
      </c>
      <c r="I3034" s="36">
        <v>5.0066140000000004E-3</v>
      </c>
      <c r="J3034" s="36">
        <v>1.7866027E-2</v>
      </c>
      <c r="K3034" s="4" t="s">
        <v>56</v>
      </c>
      <c r="L3034" s="4">
        <v>25</v>
      </c>
      <c r="M3034" s="4" t="s">
        <v>6242</v>
      </c>
      <c r="N3034" s="4" t="s">
        <v>6243</v>
      </c>
      <c r="O3034" s="5">
        <v>2.1999999999999999E-78</v>
      </c>
      <c r="P3034" s="4" t="s">
        <v>2726</v>
      </c>
      <c r="Q3034" s="4" t="s">
        <v>2727</v>
      </c>
      <c r="R3034" s="4" t="s">
        <v>2726</v>
      </c>
      <c r="S3034" s="4" t="s">
        <v>2728</v>
      </c>
      <c r="T3034" s="4" t="s">
        <v>568</v>
      </c>
      <c r="U3034" s="4" t="s">
        <v>568</v>
      </c>
      <c r="V3034" s="4" t="s">
        <v>569</v>
      </c>
      <c r="W3034" s="4" t="s">
        <v>6244</v>
      </c>
      <c r="X3034" s="23" t="s">
        <v>6245</v>
      </c>
      <c r="Y3034" s="67">
        <v>1.7000000000000001E-204</v>
      </c>
      <c r="Z3034" s="23" t="s">
        <v>44</v>
      </c>
      <c r="AA3034" s="73" t="s">
        <v>44</v>
      </c>
      <c r="AB3034" s="23" t="s">
        <v>44</v>
      </c>
      <c r="AC3034" s="23" t="s">
        <v>6246</v>
      </c>
      <c r="AD3034" s="4" t="s">
        <v>6247</v>
      </c>
      <c r="AE3034" s="30">
        <v>100</v>
      </c>
      <c r="AF3034" s="30">
        <v>416</v>
      </c>
      <c r="AG3034" s="30">
        <v>0</v>
      </c>
      <c r="AH3034" s="30">
        <v>0</v>
      </c>
      <c r="AI3034" s="30">
        <v>1</v>
      </c>
      <c r="AJ3034" s="30">
        <v>416</v>
      </c>
      <c r="AK3034" s="30">
        <v>1</v>
      </c>
      <c r="AL3034" s="30">
        <v>416</v>
      </c>
      <c r="AM3034" s="30">
        <v>0</v>
      </c>
      <c r="AN3034" s="30">
        <v>858</v>
      </c>
      <c r="AO3034" s="23" t="s">
        <v>1642</v>
      </c>
      <c r="AP3034" s="59" t="s">
        <v>1642</v>
      </c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</row>
    <row r="3035" spans="1:106" s="12" customFormat="1" ht="98" x14ac:dyDescent="0.15">
      <c r="A3035" s="3" t="s">
        <v>41</v>
      </c>
      <c r="B3035" s="3" t="str">
        <f t="shared" si="47"/>
        <v>C_ACC_2843</v>
      </c>
      <c r="C3035" s="4" t="s">
        <v>42</v>
      </c>
      <c r="D3035" s="42">
        <v>2843</v>
      </c>
      <c r="E3035" s="49">
        <v>31.14884017</v>
      </c>
      <c r="F3035" s="49">
        <v>6.5050109020000004</v>
      </c>
      <c r="G3035" s="49">
        <v>2.027578981</v>
      </c>
      <c r="H3035" s="49">
        <v>3.2082651090000001</v>
      </c>
      <c r="I3035" s="36">
        <v>1.3353830000000001E-3</v>
      </c>
      <c r="J3035" s="36">
        <v>6.6470449999999999E-3</v>
      </c>
      <c r="K3035" s="4" t="s">
        <v>49</v>
      </c>
      <c r="L3035" s="4">
        <v>67</v>
      </c>
      <c r="M3035" s="4" t="s">
        <v>7557</v>
      </c>
      <c r="N3035" s="4" t="s">
        <v>7558</v>
      </c>
      <c r="O3035" s="5">
        <v>2.4999999999999999E-104</v>
      </c>
      <c r="P3035" s="4" t="s">
        <v>44</v>
      </c>
      <c r="Q3035" s="4" t="s">
        <v>44</v>
      </c>
      <c r="R3035" s="4" t="s">
        <v>44</v>
      </c>
      <c r="S3035" s="4" t="s">
        <v>44</v>
      </c>
      <c r="T3035" s="4" t="s">
        <v>581</v>
      </c>
      <c r="U3035" s="4" t="s">
        <v>581</v>
      </c>
      <c r="V3035" s="4" t="s">
        <v>582</v>
      </c>
      <c r="W3035" s="4" t="s">
        <v>7559</v>
      </c>
      <c r="X3035" s="23" t="s">
        <v>7560</v>
      </c>
      <c r="Y3035" s="67">
        <v>3.0999999999999998E-146</v>
      </c>
      <c r="Z3035" s="23" t="s">
        <v>44</v>
      </c>
      <c r="AA3035" s="73" t="s">
        <v>44</v>
      </c>
      <c r="AB3035" s="23" t="s">
        <v>44</v>
      </c>
      <c r="AC3035" s="23" t="s">
        <v>7561</v>
      </c>
      <c r="AD3035" s="4" t="s">
        <v>7562</v>
      </c>
      <c r="AE3035" s="30">
        <v>100</v>
      </c>
      <c r="AF3035" s="30">
        <v>273</v>
      </c>
      <c r="AG3035" s="30">
        <v>0</v>
      </c>
      <c r="AH3035" s="30">
        <v>0</v>
      </c>
      <c r="AI3035" s="30">
        <v>1</v>
      </c>
      <c r="AJ3035" s="30">
        <v>273</v>
      </c>
      <c r="AK3035" s="30">
        <v>1</v>
      </c>
      <c r="AL3035" s="30">
        <v>273</v>
      </c>
      <c r="AM3035" s="30">
        <v>0</v>
      </c>
      <c r="AN3035" s="30">
        <v>554</v>
      </c>
      <c r="AO3035" s="23" t="s">
        <v>5141</v>
      </c>
      <c r="AP3035" s="59" t="s">
        <v>5141</v>
      </c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10"/>
      <c r="CE3035" s="10"/>
      <c r="CF3035" s="10"/>
      <c r="CG3035" s="10"/>
      <c r="CH3035" s="10"/>
      <c r="CI3035" s="10"/>
      <c r="CJ3035" s="10"/>
      <c r="CK3035" s="10"/>
      <c r="CL3035" s="10"/>
      <c r="CM3035" s="10"/>
      <c r="CN3035" s="10"/>
      <c r="CO3035" s="10"/>
      <c r="CP3035" s="10"/>
      <c r="CQ3035" s="10"/>
      <c r="CR3035" s="10"/>
      <c r="CS3035" s="10"/>
      <c r="CT3035" s="10"/>
      <c r="CU3035" s="10"/>
      <c r="CV3035" s="10"/>
      <c r="CW3035" s="10"/>
      <c r="CX3035" s="10"/>
      <c r="CY3035" s="10"/>
      <c r="CZ3035" s="10"/>
      <c r="DA3035" s="10"/>
      <c r="DB3035" s="10"/>
    </row>
    <row r="3036" spans="1:106" s="12" customFormat="1" ht="98" x14ac:dyDescent="0.15">
      <c r="A3036" s="3" t="s">
        <v>41</v>
      </c>
      <c r="B3036" s="3" t="str">
        <f t="shared" si="47"/>
        <v>C_ACC_2844</v>
      </c>
      <c r="C3036" s="4" t="s">
        <v>42</v>
      </c>
      <c r="D3036" s="42">
        <v>2844</v>
      </c>
      <c r="E3036" s="49">
        <v>27.108969399999999</v>
      </c>
      <c r="F3036" s="49">
        <v>6.9553896179999999</v>
      </c>
      <c r="G3036" s="49">
        <v>1.8679839250000001</v>
      </c>
      <c r="H3036" s="49">
        <v>3.7234740230000001</v>
      </c>
      <c r="I3036" s="36">
        <v>1.9650000000000001E-4</v>
      </c>
      <c r="J3036" s="36">
        <v>2.494109E-3</v>
      </c>
      <c r="K3036" s="4" t="s">
        <v>49</v>
      </c>
      <c r="L3036" s="4">
        <v>40</v>
      </c>
      <c r="M3036" s="4" t="s">
        <v>44</v>
      </c>
      <c r="N3036" s="4" t="s">
        <v>44</v>
      </c>
      <c r="O3036" s="4" t="s">
        <v>44</v>
      </c>
      <c r="P3036" s="4" t="s">
        <v>44</v>
      </c>
      <c r="Q3036" s="4" t="s">
        <v>44</v>
      </c>
      <c r="R3036" s="4" t="s">
        <v>44</v>
      </c>
      <c r="S3036" s="4" t="s">
        <v>44</v>
      </c>
      <c r="T3036" s="4" t="s">
        <v>581</v>
      </c>
      <c r="U3036" s="4" t="s">
        <v>581</v>
      </c>
      <c r="V3036" s="4" t="s">
        <v>582</v>
      </c>
      <c r="W3036" s="4" t="s">
        <v>6159</v>
      </c>
      <c r="X3036" s="23" t="s">
        <v>6160</v>
      </c>
      <c r="Y3036" s="67">
        <v>4.9E-223</v>
      </c>
      <c r="Z3036" s="23" t="s">
        <v>44</v>
      </c>
      <c r="AA3036" s="73" t="s">
        <v>44</v>
      </c>
      <c r="AB3036" s="23" t="s">
        <v>44</v>
      </c>
      <c r="AC3036" s="23" t="s">
        <v>6689</v>
      </c>
      <c r="AD3036" s="4" t="s">
        <v>6690</v>
      </c>
      <c r="AE3036" s="30">
        <v>100</v>
      </c>
      <c r="AF3036" s="30">
        <v>415</v>
      </c>
      <c r="AG3036" s="30">
        <v>0</v>
      </c>
      <c r="AH3036" s="30">
        <v>0</v>
      </c>
      <c r="AI3036" s="30">
        <v>5</v>
      </c>
      <c r="AJ3036" s="30">
        <v>419</v>
      </c>
      <c r="AK3036" s="30">
        <v>1</v>
      </c>
      <c r="AL3036" s="30">
        <v>415</v>
      </c>
      <c r="AM3036" s="30">
        <v>0</v>
      </c>
      <c r="AN3036" s="30">
        <v>858</v>
      </c>
      <c r="AO3036" s="23" t="s">
        <v>6163</v>
      </c>
      <c r="AP3036" s="59" t="s">
        <v>6163</v>
      </c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10"/>
      <c r="CI3036" s="10"/>
      <c r="CJ3036" s="10"/>
      <c r="CK3036" s="10"/>
      <c r="CL3036" s="10"/>
      <c r="CM3036" s="10"/>
      <c r="CN3036" s="10"/>
      <c r="CO3036" s="10"/>
      <c r="CP3036" s="10"/>
      <c r="CQ3036" s="10"/>
      <c r="CR3036" s="10"/>
      <c r="CS3036" s="10"/>
      <c r="CT3036" s="10"/>
      <c r="CU3036" s="10"/>
      <c r="CV3036" s="10"/>
      <c r="CW3036" s="10"/>
      <c r="CX3036" s="10"/>
      <c r="CY3036" s="10"/>
      <c r="CZ3036" s="10"/>
      <c r="DA3036" s="10"/>
      <c r="DB3036" s="10"/>
    </row>
    <row r="3037" spans="1:106" s="12" customFormat="1" ht="98" x14ac:dyDescent="0.15">
      <c r="A3037" s="3" t="s">
        <v>41</v>
      </c>
      <c r="B3037" s="3" t="str">
        <f t="shared" si="47"/>
        <v>C_ACC_2844</v>
      </c>
      <c r="C3037" s="4" t="s">
        <v>42</v>
      </c>
      <c r="D3037" s="42">
        <v>2844</v>
      </c>
      <c r="E3037" s="49">
        <v>27.108969399999999</v>
      </c>
      <c r="F3037" s="49">
        <v>6.608782605</v>
      </c>
      <c r="G3037" s="49">
        <v>1.902429938</v>
      </c>
      <c r="H3037" s="49">
        <v>3.4738638590000002</v>
      </c>
      <c r="I3037" s="36">
        <v>5.1302100000000001E-4</v>
      </c>
      <c r="J3037" s="36">
        <v>5.2791169999999998E-3</v>
      </c>
      <c r="K3037" s="4" t="s">
        <v>43</v>
      </c>
      <c r="L3037" s="4">
        <v>41</v>
      </c>
      <c r="M3037" s="4" t="s">
        <v>44</v>
      </c>
      <c r="N3037" s="4" t="s">
        <v>44</v>
      </c>
      <c r="O3037" s="4" t="s">
        <v>44</v>
      </c>
      <c r="P3037" s="4" t="s">
        <v>44</v>
      </c>
      <c r="Q3037" s="4" t="s">
        <v>44</v>
      </c>
      <c r="R3037" s="4" t="s">
        <v>44</v>
      </c>
      <c r="S3037" s="4" t="s">
        <v>44</v>
      </c>
      <c r="T3037" s="4" t="s">
        <v>581</v>
      </c>
      <c r="U3037" s="4" t="s">
        <v>581</v>
      </c>
      <c r="V3037" s="4" t="s">
        <v>582</v>
      </c>
      <c r="W3037" s="4" t="s">
        <v>6159</v>
      </c>
      <c r="X3037" s="23" t="s">
        <v>6160</v>
      </c>
      <c r="Y3037" s="67">
        <v>4.9E-223</v>
      </c>
      <c r="Z3037" s="23" t="s">
        <v>44</v>
      </c>
      <c r="AA3037" s="73" t="s">
        <v>44</v>
      </c>
      <c r="AB3037" s="23" t="s">
        <v>44</v>
      </c>
      <c r="AC3037" s="23" t="s">
        <v>6689</v>
      </c>
      <c r="AD3037" s="4" t="s">
        <v>6690</v>
      </c>
      <c r="AE3037" s="30">
        <v>100</v>
      </c>
      <c r="AF3037" s="30">
        <v>415</v>
      </c>
      <c r="AG3037" s="30">
        <v>0</v>
      </c>
      <c r="AH3037" s="30">
        <v>0</v>
      </c>
      <c r="AI3037" s="30">
        <v>5</v>
      </c>
      <c r="AJ3037" s="30">
        <v>419</v>
      </c>
      <c r="AK3037" s="30">
        <v>1</v>
      </c>
      <c r="AL3037" s="30">
        <v>415</v>
      </c>
      <c r="AM3037" s="30">
        <v>0</v>
      </c>
      <c r="AN3037" s="30">
        <v>858</v>
      </c>
      <c r="AO3037" s="23" t="s">
        <v>6163</v>
      </c>
      <c r="AP3037" s="59" t="s">
        <v>6163</v>
      </c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10"/>
      <c r="CE3037" s="10"/>
      <c r="CF3037" s="10"/>
      <c r="CG3037" s="10"/>
      <c r="CH3037" s="10"/>
      <c r="CI3037" s="10"/>
      <c r="CJ3037" s="10"/>
      <c r="CK3037" s="10"/>
      <c r="CL3037" s="10"/>
      <c r="CM3037" s="10"/>
      <c r="CN3037" s="10"/>
      <c r="CO3037" s="10"/>
      <c r="CP3037" s="10"/>
      <c r="CQ3037" s="10"/>
      <c r="CR3037" s="10"/>
      <c r="CS3037" s="10"/>
      <c r="CT3037" s="10"/>
      <c r="CU3037" s="10"/>
      <c r="CV3037" s="10"/>
      <c r="CW3037" s="10"/>
      <c r="CX3037" s="10"/>
      <c r="CY3037" s="10"/>
      <c r="CZ3037" s="10"/>
      <c r="DA3037" s="10"/>
      <c r="DB3037" s="10"/>
    </row>
    <row r="3038" spans="1:106" s="12" customFormat="1" ht="98" x14ac:dyDescent="0.15">
      <c r="A3038" s="3" t="s">
        <v>41</v>
      </c>
      <c r="B3038" s="3" t="str">
        <f t="shared" si="47"/>
        <v>C_ACC_2844</v>
      </c>
      <c r="C3038" s="4" t="s">
        <v>42</v>
      </c>
      <c r="D3038" s="42">
        <v>2844</v>
      </c>
      <c r="E3038" s="49">
        <v>27.108969399999999</v>
      </c>
      <c r="F3038" s="49">
        <v>6.3407684880000001</v>
      </c>
      <c r="G3038" s="49">
        <v>1.8659202420000001</v>
      </c>
      <c r="H3038" s="49">
        <v>3.3981991009999999</v>
      </c>
      <c r="I3038" s="36">
        <v>6.7831E-4</v>
      </c>
      <c r="J3038" s="36">
        <v>6.540644E-3</v>
      </c>
      <c r="K3038" s="4" t="s">
        <v>56</v>
      </c>
      <c r="L3038" s="4">
        <v>49</v>
      </c>
      <c r="M3038" s="4" t="s">
        <v>44</v>
      </c>
      <c r="N3038" s="4" t="s">
        <v>44</v>
      </c>
      <c r="O3038" s="4" t="s">
        <v>44</v>
      </c>
      <c r="P3038" s="4" t="s">
        <v>44</v>
      </c>
      <c r="Q3038" s="4" t="s">
        <v>44</v>
      </c>
      <c r="R3038" s="4" t="s">
        <v>44</v>
      </c>
      <c r="S3038" s="4" t="s">
        <v>44</v>
      </c>
      <c r="T3038" s="4" t="s">
        <v>581</v>
      </c>
      <c r="U3038" s="4" t="s">
        <v>581</v>
      </c>
      <c r="V3038" s="4" t="s">
        <v>582</v>
      </c>
      <c r="W3038" s="4" t="s">
        <v>6159</v>
      </c>
      <c r="X3038" s="23" t="s">
        <v>6160</v>
      </c>
      <c r="Y3038" s="67">
        <v>4.9E-223</v>
      </c>
      <c r="Z3038" s="23" t="s">
        <v>44</v>
      </c>
      <c r="AA3038" s="73" t="s">
        <v>44</v>
      </c>
      <c r="AB3038" s="23" t="s">
        <v>44</v>
      </c>
      <c r="AC3038" s="23" t="s">
        <v>6689</v>
      </c>
      <c r="AD3038" s="4" t="s">
        <v>6690</v>
      </c>
      <c r="AE3038" s="30">
        <v>100</v>
      </c>
      <c r="AF3038" s="30">
        <v>415</v>
      </c>
      <c r="AG3038" s="30">
        <v>0</v>
      </c>
      <c r="AH3038" s="30">
        <v>0</v>
      </c>
      <c r="AI3038" s="30">
        <v>5</v>
      </c>
      <c r="AJ3038" s="30">
        <v>419</v>
      </c>
      <c r="AK3038" s="30">
        <v>1</v>
      </c>
      <c r="AL3038" s="30">
        <v>415</v>
      </c>
      <c r="AM3038" s="30">
        <v>0</v>
      </c>
      <c r="AN3038" s="30">
        <v>858</v>
      </c>
      <c r="AO3038" s="23" t="s">
        <v>6163</v>
      </c>
      <c r="AP3038" s="59" t="s">
        <v>6163</v>
      </c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/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0"/>
      <c r="CB3038" s="10"/>
      <c r="CC3038" s="10"/>
      <c r="CD3038" s="10"/>
      <c r="CE3038" s="10"/>
      <c r="CF3038" s="10"/>
      <c r="CG3038" s="10"/>
      <c r="CH3038" s="10"/>
      <c r="CI3038" s="10"/>
      <c r="CJ3038" s="10"/>
      <c r="CK3038" s="10"/>
      <c r="CL3038" s="10"/>
      <c r="CM3038" s="10"/>
      <c r="CN3038" s="10"/>
      <c r="CO3038" s="10"/>
      <c r="CP3038" s="10"/>
      <c r="CQ3038" s="10"/>
      <c r="CR3038" s="10"/>
      <c r="CS3038" s="10"/>
      <c r="CT3038" s="10"/>
      <c r="CU3038" s="10"/>
      <c r="CV3038" s="10"/>
      <c r="CW3038" s="10"/>
      <c r="CX3038" s="10"/>
      <c r="CY3038" s="10"/>
      <c r="CZ3038" s="10"/>
      <c r="DA3038" s="10"/>
      <c r="DB3038" s="10"/>
    </row>
    <row r="3039" spans="1:106" s="12" customFormat="1" ht="98" x14ac:dyDescent="0.15">
      <c r="A3039" s="3" t="s">
        <v>41</v>
      </c>
      <c r="B3039" s="3" t="str">
        <f t="shared" si="47"/>
        <v>C_ACC_2845</v>
      </c>
      <c r="C3039" s="4" t="s">
        <v>42</v>
      </c>
      <c r="D3039" s="42">
        <v>2845</v>
      </c>
      <c r="E3039" s="49">
        <v>29.563094360000001</v>
      </c>
      <c r="F3039" s="49">
        <v>7.9639515510000001</v>
      </c>
      <c r="G3039" s="49">
        <v>2.3936245180000002</v>
      </c>
      <c r="H3039" s="49">
        <v>3.327151561</v>
      </c>
      <c r="I3039" s="36">
        <v>8.7738599999999996E-4</v>
      </c>
      <c r="J3039" s="36">
        <v>6.5426240000000004E-3</v>
      </c>
      <c r="K3039" s="4" t="s">
        <v>43</v>
      </c>
      <c r="L3039" s="4">
        <v>63</v>
      </c>
      <c r="M3039" s="4" t="s">
        <v>4449</v>
      </c>
      <c r="N3039" s="4" t="s">
        <v>4450</v>
      </c>
      <c r="O3039" s="5">
        <v>6.6999999999999996E-92</v>
      </c>
      <c r="P3039" s="4" t="s">
        <v>44</v>
      </c>
      <c r="Q3039" s="4" t="s">
        <v>44</v>
      </c>
      <c r="R3039" s="4" t="s">
        <v>44</v>
      </c>
      <c r="S3039" s="4" t="s">
        <v>44</v>
      </c>
      <c r="T3039" s="4" t="s">
        <v>581</v>
      </c>
      <c r="U3039" s="4" t="s">
        <v>581</v>
      </c>
      <c r="V3039" s="4" t="s">
        <v>582</v>
      </c>
      <c r="W3039" s="4" t="s">
        <v>4451</v>
      </c>
      <c r="X3039" s="23" t="s">
        <v>4452</v>
      </c>
      <c r="Y3039" s="67">
        <v>8.0999999999999997E-195</v>
      </c>
      <c r="Z3039" s="23" t="s">
        <v>44</v>
      </c>
      <c r="AA3039" s="73" t="s">
        <v>44</v>
      </c>
      <c r="AB3039" s="23" t="s">
        <v>44</v>
      </c>
      <c r="AC3039" s="23" t="s">
        <v>4453</v>
      </c>
      <c r="AD3039" s="4" t="s">
        <v>4454</v>
      </c>
      <c r="AE3039" s="30">
        <v>100</v>
      </c>
      <c r="AF3039" s="30">
        <v>357</v>
      </c>
      <c r="AG3039" s="30">
        <v>0</v>
      </c>
      <c r="AH3039" s="30">
        <v>0</v>
      </c>
      <c r="AI3039" s="30">
        <v>1</v>
      </c>
      <c r="AJ3039" s="30">
        <v>357</v>
      </c>
      <c r="AK3039" s="30">
        <v>1</v>
      </c>
      <c r="AL3039" s="30">
        <v>357</v>
      </c>
      <c r="AM3039" s="30">
        <v>0</v>
      </c>
      <c r="AN3039" s="30">
        <v>716</v>
      </c>
      <c r="AO3039" s="23" t="s">
        <v>4455</v>
      </c>
      <c r="AP3039" s="59" t="s">
        <v>4455</v>
      </c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/>
      <c r="BT3039" s="10"/>
      <c r="BU3039" s="10"/>
      <c r="BV3039" s="10"/>
      <c r="BW3039" s="10"/>
      <c r="BX3039" s="10"/>
      <c r="BY3039" s="10"/>
      <c r="BZ3039" s="10"/>
      <c r="CA3039" s="10"/>
      <c r="CB3039" s="10"/>
      <c r="CC3039" s="10"/>
      <c r="CD3039" s="10"/>
      <c r="CE3039" s="10"/>
      <c r="CF3039" s="10"/>
      <c r="CG3039" s="10"/>
      <c r="CH3039" s="10"/>
      <c r="CI3039" s="10"/>
      <c r="CJ3039" s="10"/>
      <c r="CK3039" s="10"/>
      <c r="CL3039" s="10"/>
      <c r="CM3039" s="10"/>
      <c r="CN3039" s="10"/>
      <c r="CO3039" s="10"/>
      <c r="CP3039" s="10"/>
      <c r="CQ3039" s="10"/>
      <c r="CR3039" s="10"/>
      <c r="CS3039" s="10"/>
      <c r="CT3039" s="10"/>
      <c r="CU3039" s="10"/>
      <c r="CV3039" s="10"/>
      <c r="CW3039" s="10"/>
      <c r="CX3039" s="10"/>
      <c r="CY3039" s="10"/>
      <c r="CZ3039" s="10"/>
      <c r="DA3039" s="10"/>
      <c r="DB3039" s="10"/>
    </row>
    <row r="3040" spans="1:106" s="12" customFormat="1" ht="98" x14ac:dyDescent="0.15">
      <c r="A3040" s="3" t="s">
        <v>41</v>
      </c>
      <c r="B3040" s="3" t="str">
        <f t="shared" si="47"/>
        <v>C_ACC_2845</v>
      </c>
      <c r="C3040" s="4" t="s">
        <v>42</v>
      </c>
      <c r="D3040" s="42">
        <v>2845</v>
      </c>
      <c r="E3040" s="49">
        <v>29.563094360000001</v>
      </c>
      <c r="F3040" s="49">
        <v>7.945496135</v>
      </c>
      <c r="G3040" s="49">
        <v>2.3781772769999998</v>
      </c>
      <c r="H3040" s="49">
        <v>3.341002461</v>
      </c>
      <c r="I3040" s="36">
        <v>8.3476500000000001E-4</v>
      </c>
      <c r="J3040" s="36">
        <v>5.4605069999999999E-3</v>
      </c>
      <c r="K3040" s="4" t="s">
        <v>49</v>
      </c>
      <c r="L3040" s="4">
        <v>60</v>
      </c>
      <c r="M3040" s="4" t="s">
        <v>4449</v>
      </c>
      <c r="N3040" s="4" t="s">
        <v>4450</v>
      </c>
      <c r="O3040" s="5">
        <v>6.6999999999999996E-92</v>
      </c>
      <c r="P3040" s="4" t="s">
        <v>44</v>
      </c>
      <c r="Q3040" s="4" t="s">
        <v>44</v>
      </c>
      <c r="R3040" s="4" t="s">
        <v>44</v>
      </c>
      <c r="S3040" s="4" t="s">
        <v>44</v>
      </c>
      <c r="T3040" s="4" t="s">
        <v>581</v>
      </c>
      <c r="U3040" s="4" t="s">
        <v>581</v>
      </c>
      <c r="V3040" s="4" t="s">
        <v>582</v>
      </c>
      <c r="W3040" s="4" t="s">
        <v>4451</v>
      </c>
      <c r="X3040" s="23" t="s">
        <v>4452</v>
      </c>
      <c r="Y3040" s="67">
        <v>8.0999999999999997E-195</v>
      </c>
      <c r="Z3040" s="23" t="s">
        <v>44</v>
      </c>
      <c r="AA3040" s="73" t="s">
        <v>44</v>
      </c>
      <c r="AB3040" s="23" t="s">
        <v>44</v>
      </c>
      <c r="AC3040" s="23" t="s">
        <v>4453</v>
      </c>
      <c r="AD3040" s="4" t="s">
        <v>4454</v>
      </c>
      <c r="AE3040" s="30">
        <v>100</v>
      </c>
      <c r="AF3040" s="30">
        <v>357</v>
      </c>
      <c r="AG3040" s="30">
        <v>0</v>
      </c>
      <c r="AH3040" s="30">
        <v>0</v>
      </c>
      <c r="AI3040" s="30">
        <v>1</v>
      </c>
      <c r="AJ3040" s="30">
        <v>357</v>
      </c>
      <c r="AK3040" s="30">
        <v>1</v>
      </c>
      <c r="AL3040" s="30">
        <v>357</v>
      </c>
      <c r="AM3040" s="30">
        <v>0</v>
      </c>
      <c r="AN3040" s="30">
        <v>716</v>
      </c>
      <c r="AO3040" s="23" t="s">
        <v>4455</v>
      </c>
      <c r="AP3040" s="59" t="s">
        <v>4455</v>
      </c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/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/>
      <c r="CG3040" s="10"/>
      <c r="CH3040" s="10"/>
      <c r="CI3040" s="10"/>
      <c r="CJ3040" s="10"/>
      <c r="CK3040" s="10"/>
      <c r="CL3040" s="10"/>
      <c r="CM3040" s="10"/>
      <c r="CN3040" s="10"/>
      <c r="CO3040" s="10"/>
      <c r="CP3040" s="10"/>
      <c r="CQ3040" s="10"/>
      <c r="CR3040" s="10"/>
      <c r="CS3040" s="10"/>
      <c r="CT3040" s="10"/>
      <c r="CU3040" s="10"/>
      <c r="CV3040" s="10"/>
      <c r="CW3040" s="10"/>
      <c r="CX3040" s="10"/>
      <c r="CY3040" s="10"/>
      <c r="CZ3040" s="10"/>
      <c r="DA3040" s="10"/>
      <c r="DB3040" s="10"/>
    </row>
    <row r="3041" spans="1:106" s="12" customFormat="1" ht="98" x14ac:dyDescent="0.15">
      <c r="A3041" s="3" t="s">
        <v>41</v>
      </c>
      <c r="B3041" s="3" t="str">
        <f t="shared" si="47"/>
        <v>C_ACC_2845</v>
      </c>
      <c r="C3041" s="4" t="s">
        <v>42</v>
      </c>
      <c r="D3041" s="42">
        <v>2845</v>
      </c>
      <c r="E3041" s="49">
        <v>29.563094360000001</v>
      </c>
      <c r="F3041" s="49">
        <v>7.714882845</v>
      </c>
      <c r="G3041" s="49">
        <v>2.3749604799999999</v>
      </c>
      <c r="H3041" s="49">
        <v>3.2484257780000001</v>
      </c>
      <c r="I3041" s="36">
        <v>1.1604549999999999E-3</v>
      </c>
      <c r="J3041" s="36">
        <v>8.3048310000000004E-3</v>
      </c>
      <c r="K3041" s="4" t="s">
        <v>56</v>
      </c>
      <c r="L3041" s="4">
        <v>57</v>
      </c>
      <c r="M3041" s="4" t="s">
        <v>4449</v>
      </c>
      <c r="N3041" s="4" t="s">
        <v>4450</v>
      </c>
      <c r="O3041" s="5">
        <v>6.6999999999999996E-92</v>
      </c>
      <c r="P3041" s="4" t="s">
        <v>44</v>
      </c>
      <c r="Q3041" s="4" t="s">
        <v>44</v>
      </c>
      <c r="R3041" s="4" t="s">
        <v>44</v>
      </c>
      <c r="S3041" s="4" t="s">
        <v>44</v>
      </c>
      <c r="T3041" s="4" t="s">
        <v>581</v>
      </c>
      <c r="U3041" s="4" t="s">
        <v>581</v>
      </c>
      <c r="V3041" s="4" t="s">
        <v>582</v>
      </c>
      <c r="W3041" s="4" t="s">
        <v>4451</v>
      </c>
      <c r="X3041" s="23" t="s">
        <v>4452</v>
      </c>
      <c r="Y3041" s="67">
        <v>8.0999999999999997E-195</v>
      </c>
      <c r="Z3041" s="23" t="s">
        <v>44</v>
      </c>
      <c r="AA3041" s="73" t="s">
        <v>44</v>
      </c>
      <c r="AB3041" s="23" t="s">
        <v>44</v>
      </c>
      <c r="AC3041" s="23" t="s">
        <v>4453</v>
      </c>
      <c r="AD3041" s="4" t="s">
        <v>4454</v>
      </c>
      <c r="AE3041" s="30">
        <v>100</v>
      </c>
      <c r="AF3041" s="30">
        <v>357</v>
      </c>
      <c r="AG3041" s="30">
        <v>0</v>
      </c>
      <c r="AH3041" s="30">
        <v>0</v>
      </c>
      <c r="AI3041" s="30">
        <v>1</v>
      </c>
      <c r="AJ3041" s="30">
        <v>357</v>
      </c>
      <c r="AK3041" s="30">
        <v>1</v>
      </c>
      <c r="AL3041" s="30">
        <v>357</v>
      </c>
      <c r="AM3041" s="30">
        <v>0</v>
      </c>
      <c r="AN3041" s="30">
        <v>716</v>
      </c>
      <c r="AO3041" s="23" t="s">
        <v>4455</v>
      </c>
      <c r="AP3041" s="59" t="s">
        <v>4455</v>
      </c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</row>
    <row r="3042" spans="1:106" s="12" customFormat="1" ht="98" x14ac:dyDescent="0.15">
      <c r="A3042" s="3" t="s">
        <v>41</v>
      </c>
      <c r="B3042" s="3" t="str">
        <f t="shared" si="47"/>
        <v>C_ACC_2845</v>
      </c>
      <c r="C3042" s="4" t="s">
        <v>42</v>
      </c>
      <c r="D3042" s="42">
        <v>2845</v>
      </c>
      <c r="E3042" s="49">
        <v>29.563094360000001</v>
      </c>
      <c r="F3042" s="49">
        <v>7.0892587660000004</v>
      </c>
      <c r="G3042" s="49">
        <v>2.0709869599999999</v>
      </c>
      <c r="H3042" s="49">
        <v>3.4231305669999998</v>
      </c>
      <c r="I3042" s="36">
        <v>6.19043E-4</v>
      </c>
      <c r="J3042" s="36">
        <v>2.6519870000000002E-3</v>
      </c>
      <c r="K3042" s="4" t="s">
        <v>45</v>
      </c>
      <c r="L3042" s="4">
        <v>1</v>
      </c>
      <c r="M3042" s="4" t="s">
        <v>4449</v>
      </c>
      <c r="N3042" s="4" t="s">
        <v>4450</v>
      </c>
      <c r="O3042" s="5">
        <v>6.6999999999999996E-92</v>
      </c>
      <c r="P3042" s="4" t="s">
        <v>44</v>
      </c>
      <c r="Q3042" s="4" t="s">
        <v>44</v>
      </c>
      <c r="R3042" s="4" t="s">
        <v>44</v>
      </c>
      <c r="S3042" s="4" t="s">
        <v>44</v>
      </c>
      <c r="T3042" s="4" t="s">
        <v>581</v>
      </c>
      <c r="U3042" s="4" t="s">
        <v>581</v>
      </c>
      <c r="V3042" s="4" t="s">
        <v>582</v>
      </c>
      <c r="W3042" s="4" t="s">
        <v>4451</v>
      </c>
      <c r="X3042" s="23" t="s">
        <v>4452</v>
      </c>
      <c r="Y3042" s="67">
        <v>8.0999999999999997E-195</v>
      </c>
      <c r="Z3042" s="23" t="s">
        <v>44</v>
      </c>
      <c r="AA3042" s="73" t="s">
        <v>44</v>
      </c>
      <c r="AB3042" s="23" t="s">
        <v>44</v>
      </c>
      <c r="AC3042" s="23" t="s">
        <v>4453</v>
      </c>
      <c r="AD3042" s="4" t="s">
        <v>4454</v>
      </c>
      <c r="AE3042" s="30">
        <v>100</v>
      </c>
      <c r="AF3042" s="30">
        <v>357</v>
      </c>
      <c r="AG3042" s="30">
        <v>0</v>
      </c>
      <c r="AH3042" s="30">
        <v>0</v>
      </c>
      <c r="AI3042" s="30">
        <v>1</v>
      </c>
      <c r="AJ3042" s="30">
        <v>357</v>
      </c>
      <c r="AK3042" s="30">
        <v>1</v>
      </c>
      <c r="AL3042" s="30">
        <v>357</v>
      </c>
      <c r="AM3042" s="30">
        <v>0</v>
      </c>
      <c r="AN3042" s="30">
        <v>716</v>
      </c>
      <c r="AO3042" s="23" t="s">
        <v>4455</v>
      </c>
      <c r="AP3042" s="59" t="s">
        <v>4455</v>
      </c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/>
      <c r="BO3042" s="10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0"/>
      <c r="CB3042" s="10"/>
      <c r="CC3042" s="10"/>
      <c r="CD3042" s="10"/>
      <c r="CE3042" s="10"/>
      <c r="CF3042" s="10"/>
      <c r="CG3042" s="10"/>
      <c r="CH3042" s="10"/>
      <c r="CI3042" s="10"/>
      <c r="CJ3042" s="10"/>
      <c r="CK3042" s="10"/>
      <c r="CL3042" s="10"/>
      <c r="CM3042" s="10"/>
      <c r="CN3042" s="10"/>
      <c r="CO3042" s="10"/>
      <c r="CP3042" s="10"/>
      <c r="CQ3042" s="10"/>
      <c r="CR3042" s="10"/>
      <c r="CS3042" s="10"/>
      <c r="CT3042" s="10"/>
      <c r="CU3042" s="10"/>
      <c r="CV3042" s="10"/>
      <c r="CW3042" s="10"/>
      <c r="CX3042" s="10"/>
      <c r="CY3042" s="10"/>
      <c r="CZ3042" s="10"/>
      <c r="DA3042" s="10"/>
      <c r="DB3042" s="10"/>
    </row>
    <row r="3043" spans="1:106" s="12" customFormat="1" ht="98" x14ac:dyDescent="0.15">
      <c r="A3043" s="3" t="s">
        <v>41</v>
      </c>
      <c r="B3043" s="3" t="str">
        <f t="shared" si="47"/>
        <v>C_ACC_2846</v>
      </c>
      <c r="C3043" s="4" t="s">
        <v>42</v>
      </c>
      <c r="D3043" s="42">
        <v>2846</v>
      </c>
      <c r="E3043" s="49">
        <v>27.066991460000001</v>
      </c>
      <c r="F3043" s="49">
        <v>6.9058357890000002</v>
      </c>
      <c r="G3043" s="49">
        <v>2.1556336919999999</v>
      </c>
      <c r="H3043" s="49">
        <v>3.2036221249999999</v>
      </c>
      <c r="I3043" s="36">
        <v>1.3571049999999999E-3</v>
      </c>
      <c r="J3043" s="36">
        <v>7.8189420000000006E-3</v>
      </c>
      <c r="K3043" s="4" t="s">
        <v>43</v>
      </c>
      <c r="L3043" s="4">
        <v>63</v>
      </c>
      <c r="M3043" s="4" t="s">
        <v>6816</v>
      </c>
      <c r="N3043" s="4" t="s">
        <v>4450</v>
      </c>
      <c r="O3043" s="5">
        <v>9.6999999999999999E-82</v>
      </c>
      <c r="P3043" s="4" t="s">
        <v>44</v>
      </c>
      <c r="Q3043" s="4" t="s">
        <v>44</v>
      </c>
      <c r="R3043" s="4" t="s">
        <v>44</v>
      </c>
      <c r="S3043" s="4" t="s">
        <v>44</v>
      </c>
      <c r="T3043" s="4" t="s">
        <v>581</v>
      </c>
      <c r="U3043" s="4" t="s">
        <v>581</v>
      </c>
      <c r="V3043" s="4" t="s">
        <v>582</v>
      </c>
      <c r="W3043" s="4" t="s">
        <v>6817</v>
      </c>
      <c r="X3043" s="23" t="s">
        <v>6818</v>
      </c>
      <c r="Y3043" s="67">
        <v>8.4000000000000002E-153</v>
      </c>
      <c r="Z3043" s="23" t="s">
        <v>44</v>
      </c>
      <c r="AA3043" s="73" t="s">
        <v>44</v>
      </c>
      <c r="AB3043" s="23" t="s">
        <v>44</v>
      </c>
      <c r="AC3043" s="23" t="s">
        <v>6819</v>
      </c>
      <c r="AD3043" s="4" t="s">
        <v>6820</v>
      </c>
      <c r="AE3043" s="30">
        <v>100</v>
      </c>
      <c r="AF3043" s="30">
        <v>297</v>
      </c>
      <c r="AG3043" s="30">
        <v>0</v>
      </c>
      <c r="AH3043" s="30">
        <v>0</v>
      </c>
      <c r="AI3043" s="30">
        <v>1</v>
      </c>
      <c r="AJ3043" s="30">
        <v>297</v>
      </c>
      <c r="AK3043" s="30">
        <v>1</v>
      </c>
      <c r="AL3043" s="30">
        <v>297</v>
      </c>
      <c r="AM3043" s="30">
        <v>0</v>
      </c>
      <c r="AN3043" s="30">
        <v>583</v>
      </c>
      <c r="AO3043" s="23" t="s">
        <v>4455</v>
      </c>
      <c r="AP3043" s="59" t="s">
        <v>4455</v>
      </c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</row>
    <row r="3044" spans="1:106" s="12" customFormat="1" ht="98" x14ac:dyDescent="0.15">
      <c r="A3044" s="3" t="s">
        <v>41</v>
      </c>
      <c r="B3044" s="3" t="str">
        <f t="shared" si="47"/>
        <v>C_ACC_2847</v>
      </c>
      <c r="C3044" s="4" t="s">
        <v>42</v>
      </c>
      <c r="D3044" s="42">
        <v>2847</v>
      </c>
      <c r="E3044" s="49">
        <v>28.600248919999999</v>
      </c>
      <c r="F3044" s="49">
        <v>6.2263172659999997</v>
      </c>
      <c r="G3044" s="49">
        <v>2.2218200459999999</v>
      </c>
      <c r="H3044" s="49">
        <v>2.8023499369999998</v>
      </c>
      <c r="I3044" s="36">
        <v>5.0731810000000004E-3</v>
      </c>
      <c r="J3044" s="36">
        <v>1.4164977E-2</v>
      </c>
      <c r="K3044" s="4" t="s">
        <v>49</v>
      </c>
      <c r="L3044" s="4">
        <v>56</v>
      </c>
      <c r="M3044" s="4" t="s">
        <v>44</v>
      </c>
      <c r="N3044" s="4" t="s">
        <v>44</v>
      </c>
      <c r="O3044" s="4" t="s">
        <v>44</v>
      </c>
      <c r="P3044" s="4" t="s">
        <v>44</v>
      </c>
      <c r="Q3044" s="4" t="s">
        <v>44</v>
      </c>
      <c r="R3044" s="4" t="s">
        <v>44</v>
      </c>
      <c r="S3044" s="4" t="s">
        <v>44</v>
      </c>
      <c r="T3044" s="4" t="s">
        <v>1293</v>
      </c>
      <c r="U3044" s="4" t="s">
        <v>1293</v>
      </c>
      <c r="V3044" s="4" t="s">
        <v>1294</v>
      </c>
      <c r="W3044" s="4" t="s">
        <v>7931</v>
      </c>
      <c r="X3044" s="23" t="s">
        <v>7932</v>
      </c>
      <c r="Y3044" s="23">
        <v>0</v>
      </c>
      <c r="Z3044" s="23" t="s">
        <v>44</v>
      </c>
      <c r="AA3044" s="73" t="s">
        <v>44</v>
      </c>
      <c r="AB3044" s="23" t="s">
        <v>44</v>
      </c>
      <c r="AC3044" s="23" t="s">
        <v>7933</v>
      </c>
      <c r="AD3044" s="4" t="s">
        <v>7934</v>
      </c>
      <c r="AE3044" s="30">
        <v>100</v>
      </c>
      <c r="AF3044" s="30">
        <v>657</v>
      </c>
      <c r="AG3044" s="30">
        <v>0</v>
      </c>
      <c r="AH3044" s="30">
        <v>0</v>
      </c>
      <c r="AI3044" s="30">
        <v>1</v>
      </c>
      <c r="AJ3044" s="30">
        <v>657</v>
      </c>
      <c r="AK3044" s="30">
        <v>1</v>
      </c>
      <c r="AL3044" s="30">
        <v>657</v>
      </c>
      <c r="AM3044" s="30">
        <v>0</v>
      </c>
      <c r="AN3044" s="30">
        <v>1359</v>
      </c>
      <c r="AO3044" s="23" t="s">
        <v>7935</v>
      </c>
      <c r="AP3044" s="59" t="s">
        <v>7935</v>
      </c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/>
      <c r="BT3044" s="10"/>
      <c r="BU3044" s="10"/>
      <c r="BV3044" s="10"/>
      <c r="BW3044" s="10"/>
      <c r="BX3044" s="10"/>
      <c r="BY3044" s="10"/>
      <c r="BZ3044" s="10"/>
      <c r="CA3044" s="10"/>
      <c r="CB3044" s="10"/>
      <c r="CC3044" s="10"/>
      <c r="CD3044" s="10"/>
      <c r="CE3044" s="10"/>
      <c r="CF3044" s="10"/>
      <c r="CG3044" s="10"/>
      <c r="CH3044" s="10"/>
      <c r="CI3044" s="10"/>
      <c r="CJ3044" s="10"/>
      <c r="CK3044" s="10"/>
      <c r="CL3044" s="10"/>
      <c r="CM3044" s="10"/>
      <c r="CN3044" s="10"/>
      <c r="CO3044" s="10"/>
      <c r="CP3044" s="10"/>
      <c r="CQ3044" s="10"/>
      <c r="CR3044" s="10"/>
      <c r="CS3044" s="10"/>
      <c r="CT3044" s="10"/>
      <c r="CU3044" s="10"/>
      <c r="CV3044" s="10"/>
      <c r="CW3044" s="10"/>
      <c r="CX3044" s="10"/>
      <c r="CY3044" s="10"/>
      <c r="CZ3044" s="10"/>
      <c r="DA3044" s="10"/>
      <c r="DB3044" s="10"/>
    </row>
    <row r="3045" spans="1:106" s="12" customFormat="1" ht="98" x14ac:dyDescent="0.15">
      <c r="A3045" s="3" t="s">
        <v>41</v>
      </c>
      <c r="B3045" s="3" t="str">
        <f t="shared" si="47"/>
        <v>C_ACC_2848</v>
      </c>
      <c r="C3045" s="4" t="s">
        <v>42</v>
      </c>
      <c r="D3045" s="42">
        <v>2848</v>
      </c>
      <c r="E3045" s="49">
        <v>31.387755850000001</v>
      </c>
      <c r="F3045" s="49">
        <v>5.3423594489999999</v>
      </c>
      <c r="G3045" s="49">
        <v>2.1665165740000001</v>
      </c>
      <c r="H3045" s="49">
        <v>2.4658751809999999</v>
      </c>
      <c r="I3045" s="36">
        <v>1.3667894999999999E-2</v>
      </c>
      <c r="J3045" s="36">
        <v>3.6103849E-2</v>
      </c>
      <c r="K3045" s="4" t="s">
        <v>56</v>
      </c>
      <c r="L3045" s="4">
        <v>50</v>
      </c>
      <c r="M3045" s="4" t="s">
        <v>8634</v>
      </c>
      <c r="N3045" s="4" t="s">
        <v>7558</v>
      </c>
      <c r="O3045" s="5">
        <v>1.9E-112</v>
      </c>
      <c r="P3045" s="4" t="s">
        <v>44</v>
      </c>
      <c r="Q3045" s="4" t="s">
        <v>44</v>
      </c>
      <c r="R3045" s="4" t="s">
        <v>44</v>
      </c>
      <c r="S3045" s="4" t="s">
        <v>44</v>
      </c>
      <c r="T3045" s="4" t="s">
        <v>581</v>
      </c>
      <c r="U3045" s="4" t="s">
        <v>581</v>
      </c>
      <c r="V3045" s="4" t="s">
        <v>582</v>
      </c>
      <c r="W3045" s="4" t="s">
        <v>8635</v>
      </c>
      <c r="X3045" s="23" t="s">
        <v>8636</v>
      </c>
      <c r="Y3045" s="67">
        <v>5.5000000000000004E-143</v>
      </c>
      <c r="Z3045" s="23" t="s">
        <v>44</v>
      </c>
      <c r="AA3045" s="73" t="s">
        <v>44</v>
      </c>
      <c r="AB3045" s="23" t="s">
        <v>44</v>
      </c>
      <c r="AC3045" s="23" t="s">
        <v>8637</v>
      </c>
      <c r="AD3045" s="4" t="s">
        <v>8638</v>
      </c>
      <c r="AE3045" s="30">
        <v>100</v>
      </c>
      <c r="AF3045" s="30">
        <v>272</v>
      </c>
      <c r="AG3045" s="30">
        <v>0</v>
      </c>
      <c r="AH3045" s="30">
        <v>0</v>
      </c>
      <c r="AI3045" s="30">
        <v>1</v>
      </c>
      <c r="AJ3045" s="30">
        <v>272</v>
      </c>
      <c r="AK3045" s="30">
        <v>1</v>
      </c>
      <c r="AL3045" s="30">
        <v>272</v>
      </c>
      <c r="AM3045" s="30">
        <v>0</v>
      </c>
      <c r="AN3045" s="30">
        <v>561</v>
      </c>
      <c r="AO3045" s="23" t="s">
        <v>5141</v>
      </c>
      <c r="AP3045" s="59" t="s">
        <v>5141</v>
      </c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</row>
    <row r="3046" spans="1:106" s="12" customFormat="1" ht="98" x14ac:dyDescent="0.15">
      <c r="A3046" s="3" t="s">
        <v>41</v>
      </c>
      <c r="B3046" s="3" t="str">
        <f t="shared" si="47"/>
        <v>C_ACC_2848</v>
      </c>
      <c r="C3046" s="4" t="s">
        <v>42</v>
      </c>
      <c r="D3046" s="42">
        <v>2848</v>
      </c>
      <c r="E3046" s="49">
        <v>31.387755850000001</v>
      </c>
      <c r="F3046" s="49">
        <v>4.8108228659999996</v>
      </c>
      <c r="G3046" s="49">
        <v>1.773883774</v>
      </c>
      <c r="H3046" s="49">
        <v>2.7120282269999998</v>
      </c>
      <c r="I3046" s="36">
        <v>6.6872900000000002E-3</v>
      </c>
      <c r="J3046" s="36">
        <v>1.3324992000000001E-2</v>
      </c>
      <c r="K3046" s="4" t="s">
        <v>45</v>
      </c>
      <c r="L3046" s="4">
        <v>6</v>
      </c>
      <c r="M3046" s="4" t="s">
        <v>8634</v>
      </c>
      <c r="N3046" s="4" t="s">
        <v>7558</v>
      </c>
      <c r="O3046" s="5">
        <v>1.9E-112</v>
      </c>
      <c r="P3046" s="4" t="s">
        <v>44</v>
      </c>
      <c r="Q3046" s="4" t="s">
        <v>44</v>
      </c>
      <c r="R3046" s="4" t="s">
        <v>44</v>
      </c>
      <c r="S3046" s="4" t="s">
        <v>44</v>
      </c>
      <c r="T3046" s="4" t="s">
        <v>581</v>
      </c>
      <c r="U3046" s="4" t="s">
        <v>581</v>
      </c>
      <c r="V3046" s="4" t="s">
        <v>582</v>
      </c>
      <c r="W3046" s="4" t="s">
        <v>8635</v>
      </c>
      <c r="X3046" s="23" t="s">
        <v>8636</v>
      </c>
      <c r="Y3046" s="67">
        <v>5.5000000000000004E-143</v>
      </c>
      <c r="Z3046" s="23" t="s">
        <v>44</v>
      </c>
      <c r="AA3046" s="73" t="s">
        <v>44</v>
      </c>
      <c r="AB3046" s="23" t="s">
        <v>44</v>
      </c>
      <c r="AC3046" s="23" t="s">
        <v>8637</v>
      </c>
      <c r="AD3046" s="4" t="s">
        <v>8638</v>
      </c>
      <c r="AE3046" s="30">
        <v>100</v>
      </c>
      <c r="AF3046" s="30">
        <v>272</v>
      </c>
      <c r="AG3046" s="30">
        <v>0</v>
      </c>
      <c r="AH3046" s="30">
        <v>0</v>
      </c>
      <c r="AI3046" s="30">
        <v>1</v>
      </c>
      <c r="AJ3046" s="30">
        <v>272</v>
      </c>
      <c r="AK3046" s="30">
        <v>1</v>
      </c>
      <c r="AL3046" s="30">
        <v>272</v>
      </c>
      <c r="AM3046" s="30">
        <v>0</v>
      </c>
      <c r="AN3046" s="30">
        <v>561</v>
      </c>
      <c r="AO3046" s="23" t="s">
        <v>5141</v>
      </c>
      <c r="AP3046" s="59" t="s">
        <v>5141</v>
      </c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/>
      <c r="BT3046" s="10"/>
      <c r="BU3046" s="10"/>
      <c r="BV3046" s="10"/>
      <c r="BW3046" s="10"/>
      <c r="BX3046" s="10"/>
      <c r="BY3046" s="10"/>
      <c r="BZ3046" s="10"/>
      <c r="CA3046" s="10"/>
      <c r="CB3046" s="10"/>
      <c r="CC3046" s="10"/>
      <c r="CD3046" s="10"/>
      <c r="CE3046" s="10"/>
      <c r="CF3046" s="10"/>
      <c r="CG3046" s="10"/>
      <c r="CH3046" s="10"/>
      <c r="CI3046" s="10"/>
      <c r="CJ3046" s="10"/>
      <c r="CK3046" s="10"/>
      <c r="CL3046" s="10"/>
      <c r="CM3046" s="10"/>
      <c r="CN3046" s="10"/>
      <c r="CO3046" s="10"/>
      <c r="CP3046" s="10"/>
      <c r="CQ3046" s="10"/>
      <c r="CR3046" s="10"/>
      <c r="CS3046" s="10"/>
      <c r="CT3046" s="10"/>
      <c r="CU3046" s="10"/>
      <c r="CV3046" s="10"/>
      <c r="CW3046" s="10"/>
      <c r="CX3046" s="10"/>
      <c r="CY3046" s="10"/>
      <c r="CZ3046" s="10"/>
      <c r="DA3046" s="10"/>
      <c r="DB3046" s="10"/>
    </row>
    <row r="3047" spans="1:106" s="12" customFormat="1" ht="98" x14ac:dyDescent="0.15">
      <c r="A3047" s="3" t="s">
        <v>41</v>
      </c>
      <c r="B3047" s="3" t="str">
        <f t="shared" si="47"/>
        <v>C_ACC_2855</v>
      </c>
      <c r="C3047" s="4" t="s">
        <v>42</v>
      </c>
      <c r="D3047" s="42">
        <v>2855</v>
      </c>
      <c r="E3047" s="49">
        <v>27.107442259999999</v>
      </c>
      <c r="F3047" s="49">
        <v>7.6923101459999996</v>
      </c>
      <c r="G3047" s="49">
        <v>2.2595672530000002</v>
      </c>
      <c r="H3047" s="49">
        <v>3.4043289190000001</v>
      </c>
      <c r="I3047" s="36">
        <v>6.6326799999999995E-4</v>
      </c>
      <c r="J3047" s="36">
        <v>5.8723509999999996E-3</v>
      </c>
      <c r="K3047" s="4" t="s">
        <v>43</v>
      </c>
      <c r="L3047" s="4">
        <v>49</v>
      </c>
      <c r="M3047" s="4" t="s">
        <v>4938</v>
      </c>
      <c r="N3047" s="4" t="s">
        <v>4939</v>
      </c>
      <c r="O3047" s="5">
        <v>1.4999999999999999E-209</v>
      </c>
      <c r="P3047" s="4" t="s">
        <v>4940</v>
      </c>
      <c r="Q3047" s="4" t="s">
        <v>4941</v>
      </c>
      <c r="R3047" s="4" t="s">
        <v>4940</v>
      </c>
      <c r="S3047" s="4" t="s">
        <v>1802</v>
      </c>
      <c r="T3047" s="4" t="s">
        <v>715</v>
      </c>
      <c r="U3047" s="4" t="s">
        <v>715</v>
      </c>
      <c r="V3047" s="4" t="s">
        <v>716</v>
      </c>
      <c r="W3047" s="4" t="s">
        <v>4942</v>
      </c>
      <c r="X3047" s="23" t="s">
        <v>4943</v>
      </c>
      <c r="Y3047" s="67">
        <v>9.4000000000000007E-217</v>
      </c>
      <c r="Z3047" s="23" t="s">
        <v>44</v>
      </c>
      <c r="AA3047" s="73" t="s">
        <v>44</v>
      </c>
      <c r="AB3047" s="23" t="s">
        <v>44</v>
      </c>
      <c r="AC3047" s="23" t="s">
        <v>4944</v>
      </c>
      <c r="AD3047" s="4" t="s">
        <v>4945</v>
      </c>
      <c r="AE3047" s="30">
        <v>100</v>
      </c>
      <c r="AF3047" s="30">
        <v>445</v>
      </c>
      <c r="AG3047" s="30">
        <v>0</v>
      </c>
      <c r="AH3047" s="30">
        <v>0</v>
      </c>
      <c r="AI3047" s="30">
        <v>1</v>
      </c>
      <c r="AJ3047" s="30">
        <v>445</v>
      </c>
      <c r="AK3047" s="30">
        <v>1</v>
      </c>
      <c r="AL3047" s="30">
        <v>445</v>
      </c>
      <c r="AM3047" s="30">
        <v>0</v>
      </c>
      <c r="AN3047" s="30">
        <v>911</v>
      </c>
      <c r="AO3047" s="23" t="s">
        <v>4946</v>
      </c>
      <c r="AP3047" s="59" t="s">
        <v>4946</v>
      </c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/>
      <c r="BY3047" s="10"/>
      <c r="BZ3047" s="10"/>
      <c r="CA3047" s="10"/>
      <c r="CB3047" s="10"/>
      <c r="CC3047" s="10"/>
      <c r="CD3047" s="10"/>
      <c r="CE3047" s="10"/>
      <c r="CF3047" s="10"/>
      <c r="CG3047" s="10"/>
      <c r="CH3047" s="10"/>
      <c r="CI3047" s="10"/>
      <c r="CJ3047" s="10"/>
      <c r="CK3047" s="10"/>
      <c r="CL3047" s="10"/>
      <c r="CM3047" s="10"/>
      <c r="CN3047" s="10"/>
      <c r="CO3047" s="10"/>
      <c r="CP3047" s="10"/>
      <c r="CQ3047" s="10"/>
      <c r="CR3047" s="10"/>
      <c r="CS3047" s="10"/>
      <c r="CT3047" s="10"/>
      <c r="CU3047" s="10"/>
      <c r="CV3047" s="10"/>
      <c r="CW3047" s="10"/>
      <c r="CX3047" s="10"/>
      <c r="CY3047" s="10"/>
      <c r="CZ3047" s="10"/>
      <c r="DA3047" s="10"/>
      <c r="DB3047" s="10"/>
    </row>
    <row r="3048" spans="1:106" s="12" customFormat="1" ht="98" x14ac:dyDescent="0.15">
      <c r="A3048" s="3" t="s">
        <v>41</v>
      </c>
      <c r="B3048" s="3" t="str">
        <f t="shared" si="47"/>
        <v>C_ACC_2855</v>
      </c>
      <c r="C3048" s="4" t="s">
        <v>42</v>
      </c>
      <c r="D3048" s="42">
        <v>2855</v>
      </c>
      <c r="E3048" s="49">
        <v>27.107442259999999</v>
      </c>
      <c r="F3048" s="49">
        <v>7.6572968230000003</v>
      </c>
      <c r="G3048" s="49">
        <v>2.2325184259999999</v>
      </c>
      <c r="H3048" s="49">
        <v>3.4298918810000001</v>
      </c>
      <c r="I3048" s="36">
        <v>6.0382199999999995E-4</v>
      </c>
      <c r="J3048" s="36">
        <v>4.7197029999999996E-3</v>
      </c>
      <c r="K3048" s="4" t="s">
        <v>49</v>
      </c>
      <c r="L3048" s="4">
        <v>56</v>
      </c>
      <c r="M3048" s="4" t="s">
        <v>4938</v>
      </c>
      <c r="N3048" s="4" t="s">
        <v>4939</v>
      </c>
      <c r="O3048" s="5">
        <v>1.4999999999999999E-209</v>
      </c>
      <c r="P3048" s="4" t="s">
        <v>4940</v>
      </c>
      <c r="Q3048" s="4" t="s">
        <v>4941</v>
      </c>
      <c r="R3048" s="4" t="s">
        <v>4940</v>
      </c>
      <c r="S3048" s="4" t="s">
        <v>1802</v>
      </c>
      <c r="T3048" s="4" t="s">
        <v>715</v>
      </c>
      <c r="U3048" s="4" t="s">
        <v>715</v>
      </c>
      <c r="V3048" s="4" t="s">
        <v>716</v>
      </c>
      <c r="W3048" s="4" t="s">
        <v>4942</v>
      </c>
      <c r="X3048" s="23" t="s">
        <v>4943</v>
      </c>
      <c r="Y3048" s="67">
        <v>9.4000000000000007E-217</v>
      </c>
      <c r="Z3048" s="23" t="s">
        <v>44</v>
      </c>
      <c r="AA3048" s="73" t="s">
        <v>44</v>
      </c>
      <c r="AB3048" s="23" t="s">
        <v>44</v>
      </c>
      <c r="AC3048" s="23" t="s">
        <v>4944</v>
      </c>
      <c r="AD3048" s="4" t="s">
        <v>4945</v>
      </c>
      <c r="AE3048" s="30">
        <v>100</v>
      </c>
      <c r="AF3048" s="30">
        <v>445</v>
      </c>
      <c r="AG3048" s="30">
        <v>0</v>
      </c>
      <c r="AH3048" s="30">
        <v>0</v>
      </c>
      <c r="AI3048" s="30">
        <v>1</v>
      </c>
      <c r="AJ3048" s="30">
        <v>445</v>
      </c>
      <c r="AK3048" s="30">
        <v>1</v>
      </c>
      <c r="AL3048" s="30">
        <v>445</v>
      </c>
      <c r="AM3048" s="30">
        <v>0</v>
      </c>
      <c r="AN3048" s="30">
        <v>911</v>
      </c>
      <c r="AO3048" s="23" t="s">
        <v>4946</v>
      </c>
      <c r="AP3048" s="59" t="s">
        <v>4946</v>
      </c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10"/>
      <c r="BW3048" s="10"/>
      <c r="BX3048" s="10"/>
      <c r="BY3048" s="10"/>
      <c r="BZ3048" s="10"/>
      <c r="CA3048" s="10"/>
      <c r="CB3048" s="10"/>
      <c r="CC3048" s="10"/>
      <c r="CD3048" s="10"/>
      <c r="CE3048" s="10"/>
      <c r="CF3048" s="10"/>
      <c r="CG3048" s="10"/>
      <c r="CH3048" s="10"/>
      <c r="CI3048" s="10"/>
      <c r="CJ3048" s="10"/>
      <c r="CK3048" s="10"/>
      <c r="CL3048" s="10"/>
      <c r="CM3048" s="10"/>
      <c r="CN3048" s="10"/>
      <c r="CO3048" s="10"/>
      <c r="CP3048" s="10"/>
      <c r="CQ3048" s="10"/>
      <c r="CR3048" s="10"/>
      <c r="CS3048" s="10"/>
      <c r="CT3048" s="10"/>
      <c r="CU3048" s="10"/>
      <c r="CV3048" s="10"/>
      <c r="CW3048" s="10"/>
      <c r="CX3048" s="10"/>
      <c r="CY3048" s="10"/>
      <c r="CZ3048" s="10"/>
      <c r="DA3048" s="10"/>
      <c r="DB3048" s="10"/>
    </row>
    <row r="3049" spans="1:106" s="12" customFormat="1" ht="98" x14ac:dyDescent="0.15">
      <c r="A3049" s="3" t="s">
        <v>41</v>
      </c>
      <c r="B3049" s="3" t="str">
        <f t="shared" si="47"/>
        <v>C_ACC_2855</v>
      </c>
      <c r="C3049" s="4" t="s">
        <v>42</v>
      </c>
      <c r="D3049" s="42">
        <v>2855</v>
      </c>
      <c r="E3049" s="49">
        <v>27.107442259999999</v>
      </c>
      <c r="F3049" s="49">
        <v>7.6224010489999996</v>
      </c>
      <c r="G3049" s="49">
        <v>1.8933976130000001</v>
      </c>
      <c r="H3049" s="49">
        <v>4.0257793700000004</v>
      </c>
      <c r="I3049" s="36">
        <v>5.6799999999999998E-5</v>
      </c>
      <c r="J3049" s="36">
        <v>6.8422800000000005E-4</v>
      </c>
      <c r="K3049" s="4" t="s">
        <v>45</v>
      </c>
      <c r="L3049" s="4">
        <v>1</v>
      </c>
      <c r="M3049" s="4" t="s">
        <v>4938</v>
      </c>
      <c r="N3049" s="4" t="s">
        <v>4939</v>
      </c>
      <c r="O3049" s="5">
        <v>1.4999999999999999E-209</v>
      </c>
      <c r="P3049" s="4" t="s">
        <v>4940</v>
      </c>
      <c r="Q3049" s="4" t="s">
        <v>4941</v>
      </c>
      <c r="R3049" s="4" t="s">
        <v>4940</v>
      </c>
      <c r="S3049" s="4" t="s">
        <v>1802</v>
      </c>
      <c r="T3049" s="4" t="s">
        <v>715</v>
      </c>
      <c r="U3049" s="4" t="s">
        <v>715</v>
      </c>
      <c r="V3049" s="4" t="s">
        <v>716</v>
      </c>
      <c r="W3049" s="4" t="s">
        <v>4942</v>
      </c>
      <c r="X3049" s="23" t="s">
        <v>4943</v>
      </c>
      <c r="Y3049" s="67">
        <v>9.4000000000000007E-217</v>
      </c>
      <c r="Z3049" s="23" t="s">
        <v>44</v>
      </c>
      <c r="AA3049" s="73" t="s">
        <v>44</v>
      </c>
      <c r="AB3049" s="23" t="s">
        <v>44</v>
      </c>
      <c r="AC3049" s="23" t="s">
        <v>4944</v>
      </c>
      <c r="AD3049" s="4" t="s">
        <v>4945</v>
      </c>
      <c r="AE3049" s="30">
        <v>100</v>
      </c>
      <c r="AF3049" s="30">
        <v>445</v>
      </c>
      <c r="AG3049" s="30">
        <v>0</v>
      </c>
      <c r="AH3049" s="30">
        <v>0</v>
      </c>
      <c r="AI3049" s="30">
        <v>1</v>
      </c>
      <c r="AJ3049" s="30">
        <v>445</v>
      </c>
      <c r="AK3049" s="30">
        <v>1</v>
      </c>
      <c r="AL3049" s="30">
        <v>445</v>
      </c>
      <c r="AM3049" s="30">
        <v>0</v>
      </c>
      <c r="AN3049" s="30">
        <v>911</v>
      </c>
      <c r="AO3049" s="23" t="s">
        <v>4946</v>
      </c>
      <c r="AP3049" s="59" t="s">
        <v>4946</v>
      </c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/>
      <c r="BT3049" s="10"/>
      <c r="BU3049" s="10"/>
      <c r="BV3049" s="10"/>
      <c r="BW3049" s="10"/>
      <c r="BX3049" s="10"/>
      <c r="BY3049" s="10"/>
      <c r="BZ3049" s="10"/>
      <c r="CA3049" s="10"/>
      <c r="CB3049" s="10"/>
      <c r="CC3049" s="10"/>
      <c r="CD3049" s="10"/>
      <c r="CE3049" s="10"/>
      <c r="CF3049" s="10"/>
      <c r="CG3049" s="10"/>
      <c r="CH3049" s="10"/>
      <c r="CI3049" s="10"/>
      <c r="CJ3049" s="10"/>
      <c r="CK3049" s="10"/>
      <c r="CL3049" s="10"/>
      <c r="CM3049" s="10"/>
      <c r="CN3049" s="10"/>
      <c r="CO3049" s="10"/>
      <c r="CP3049" s="10"/>
      <c r="CQ3049" s="10"/>
      <c r="CR3049" s="10"/>
      <c r="CS3049" s="10"/>
      <c r="CT3049" s="10"/>
      <c r="CU3049" s="10"/>
      <c r="CV3049" s="10"/>
      <c r="CW3049" s="10"/>
      <c r="CX3049" s="10"/>
      <c r="CY3049" s="10"/>
      <c r="CZ3049" s="10"/>
      <c r="DA3049" s="10"/>
      <c r="DB3049" s="10"/>
    </row>
    <row r="3050" spans="1:106" s="12" customFormat="1" ht="98" x14ac:dyDescent="0.15">
      <c r="A3050" s="3" t="s">
        <v>41</v>
      </c>
      <c r="B3050" s="3" t="str">
        <f t="shared" si="47"/>
        <v>C_ACC_2855</v>
      </c>
      <c r="C3050" s="4" t="s">
        <v>42</v>
      </c>
      <c r="D3050" s="42">
        <v>2855</v>
      </c>
      <c r="E3050" s="49">
        <v>27.107442259999999</v>
      </c>
      <c r="F3050" s="49">
        <v>7.4249723650000004</v>
      </c>
      <c r="G3050" s="49">
        <v>2.2349365200000002</v>
      </c>
      <c r="H3050" s="49">
        <v>3.3222296459999998</v>
      </c>
      <c r="I3050" s="36">
        <v>8.9301199999999999E-4</v>
      </c>
      <c r="J3050" s="36">
        <v>7.4447630000000001E-3</v>
      </c>
      <c r="K3050" s="4" t="s">
        <v>56</v>
      </c>
      <c r="L3050" s="4">
        <v>55</v>
      </c>
      <c r="M3050" s="4" t="s">
        <v>4938</v>
      </c>
      <c r="N3050" s="4" t="s">
        <v>4939</v>
      </c>
      <c r="O3050" s="5">
        <v>1.4999999999999999E-209</v>
      </c>
      <c r="P3050" s="4" t="s">
        <v>4940</v>
      </c>
      <c r="Q3050" s="4" t="s">
        <v>4941</v>
      </c>
      <c r="R3050" s="4" t="s">
        <v>4940</v>
      </c>
      <c r="S3050" s="4" t="s">
        <v>1802</v>
      </c>
      <c r="T3050" s="4" t="s">
        <v>715</v>
      </c>
      <c r="U3050" s="4" t="s">
        <v>715</v>
      </c>
      <c r="V3050" s="4" t="s">
        <v>716</v>
      </c>
      <c r="W3050" s="4" t="s">
        <v>4942</v>
      </c>
      <c r="X3050" s="23" t="s">
        <v>4943</v>
      </c>
      <c r="Y3050" s="67">
        <v>9.4000000000000007E-217</v>
      </c>
      <c r="Z3050" s="23" t="s">
        <v>44</v>
      </c>
      <c r="AA3050" s="73" t="s">
        <v>44</v>
      </c>
      <c r="AB3050" s="23" t="s">
        <v>44</v>
      </c>
      <c r="AC3050" s="23" t="s">
        <v>4944</v>
      </c>
      <c r="AD3050" s="4" t="s">
        <v>4945</v>
      </c>
      <c r="AE3050" s="30">
        <v>100</v>
      </c>
      <c r="AF3050" s="30">
        <v>445</v>
      </c>
      <c r="AG3050" s="30">
        <v>0</v>
      </c>
      <c r="AH3050" s="30">
        <v>0</v>
      </c>
      <c r="AI3050" s="30">
        <v>1</v>
      </c>
      <c r="AJ3050" s="30">
        <v>445</v>
      </c>
      <c r="AK3050" s="30">
        <v>1</v>
      </c>
      <c r="AL3050" s="30">
        <v>445</v>
      </c>
      <c r="AM3050" s="30">
        <v>0</v>
      </c>
      <c r="AN3050" s="30">
        <v>911</v>
      </c>
      <c r="AO3050" s="23" t="s">
        <v>4946</v>
      </c>
      <c r="AP3050" s="59" t="s">
        <v>4946</v>
      </c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  <c r="BS3050" s="10"/>
      <c r="BT3050" s="10"/>
      <c r="BU3050" s="10"/>
      <c r="BV3050" s="10"/>
      <c r="BW3050" s="10"/>
      <c r="BX3050" s="10"/>
      <c r="BY3050" s="10"/>
      <c r="BZ3050" s="10"/>
      <c r="CA3050" s="10"/>
      <c r="CB3050" s="10"/>
      <c r="CC3050" s="10"/>
      <c r="CD3050" s="10"/>
      <c r="CE3050" s="10"/>
      <c r="CF3050" s="10"/>
      <c r="CG3050" s="10"/>
      <c r="CH3050" s="10"/>
      <c r="CI3050" s="10"/>
      <c r="CJ3050" s="10"/>
      <c r="CK3050" s="10"/>
      <c r="CL3050" s="10"/>
      <c r="CM3050" s="10"/>
      <c r="CN3050" s="10"/>
      <c r="CO3050" s="10"/>
      <c r="CP3050" s="10"/>
      <c r="CQ3050" s="10"/>
      <c r="CR3050" s="10"/>
      <c r="CS3050" s="10"/>
      <c r="CT3050" s="10"/>
      <c r="CU3050" s="10"/>
      <c r="CV3050" s="10"/>
      <c r="CW3050" s="10"/>
      <c r="CX3050" s="10"/>
      <c r="CY3050" s="10"/>
      <c r="CZ3050" s="10"/>
      <c r="DA3050" s="10"/>
      <c r="DB3050" s="10"/>
    </row>
    <row r="3051" spans="1:106" s="12" customFormat="1" ht="98" x14ac:dyDescent="0.15">
      <c r="A3051" s="3" t="s">
        <v>41</v>
      </c>
      <c r="B3051" s="3" t="str">
        <f t="shared" si="47"/>
        <v>C_ACC_2856</v>
      </c>
      <c r="C3051" s="4" t="s">
        <v>42</v>
      </c>
      <c r="D3051" s="42">
        <v>2856</v>
      </c>
      <c r="E3051" s="49">
        <v>15.487573449999999</v>
      </c>
      <c r="F3051" s="49">
        <v>6.8608786769999996</v>
      </c>
      <c r="G3051" s="49">
        <v>2.4066729250000001</v>
      </c>
      <c r="H3051" s="49">
        <v>2.850773201</v>
      </c>
      <c r="I3051" s="36">
        <v>4.361307E-3</v>
      </c>
      <c r="J3051" s="36">
        <v>1.435415E-2</v>
      </c>
      <c r="K3051" s="4" t="s">
        <v>43</v>
      </c>
      <c r="L3051" s="4">
        <v>26</v>
      </c>
      <c r="M3051" s="4" t="s">
        <v>1550</v>
      </c>
      <c r="N3051" s="4" t="s">
        <v>1551</v>
      </c>
      <c r="O3051" s="5">
        <v>9.5000000000000003E-125</v>
      </c>
      <c r="P3051" s="4" t="s">
        <v>1552</v>
      </c>
      <c r="Q3051" s="4" t="s">
        <v>1553</v>
      </c>
      <c r="R3051" s="4" t="s">
        <v>1552</v>
      </c>
      <c r="S3051" s="4" t="s">
        <v>627</v>
      </c>
      <c r="T3051" s="4" t="s">
        <v>568</v>
      </c>
      <c r="U3051" s="4" t="s">
        <v>568</v>
      </c>
      <c r="V3051" s="4" t="s">
        <v>569</v>
      </c>
      <c r="W3051" s="4" t="s">
        <v>1554</v>
      </c>
      <c r="X3051" s="23" t="s">
        <v>1555</v>
      </c>
      <c r="Y3051" s="67">
        <v>9.599999999999999E-106</v>
      </c>
      <c r="Z3051" s="23" t="s">
        <v>1554</v>
      </c>
      <c r="AA3051" s="73" t="s">
        <v>1483</v>
      </c>
      <c r="AB3051" s="67">
        <v>9.599999999999999E-106</v>
      </c>
      <c r="AC3051" s="23" t="s">
        <v>1556</v>
      </c>
      <c r="AD3051" s="4" t="s">
        <v>1557</v>
      </c>
      <c r="AE3051" s="30">
        <v>100</v>
      </c>
      <c r="AF3051" s="30">
        <v>282</v>
      </c>
      <c r="AG3051" s="30">
        <v>0</v>
      </c>
      <c r="AH3051" s="30">
        <v>0</v>
      </c>
      <c r="AI3051" s="30">
        <v>2</v>
      </c>
      <c r="AJ3051" s="30">
        <v>283</v>
      </c>
      <c r="AK3051" s="30">
        <v>1</v>
      </c>
      <c r="AL3051" s="30">
        <v>282</v>
      </c>
      <c r="AM3051" s="30">
        <v>0</v>
      </c>
      <c r="AN3051" s="30">
        <v>576</v>
      </c>
      <c r="AO3051" s="23" t="s">
        <v>1558</v>
      </c>
      <c r="AP3051" s="59" t="s">
        <v>1558</v>
      </c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0"/>
      <c r="CB3051" s="10"/>
      <c r="CC3051" s="10"/>
      <c r="CD3051" s="10"/>
      <c r="CE3051" s="10"/>
      <c r="CF3051" s="10"/>
      <c r="CG3051" s="10"/>
      <c r="CH3051" s="10"/>
      <c r="CI3051" s="10"/>
      <c r="CJ3051" s="10"/>
      <c r="CK3051" s="10"/>
      <c r="CL3051" s="10"/>
      <c r="CM3051" s="10"/>
      <c r="CN3051" s="10"/>
      <c r="CO3051" s="10"/>
      <c r="CP3051" s="10"/>
      <c r="CQ3051" s="10"/>
      <c r="CR3051" s="10"/>
      <c r="CS3051" s="10"/>
      <c r="CT3051" s="10"/>
      <c r="CU3051" s="10"/>
      <c r="CV3051" s="10"/>
      <c r="CW3051" s="10"/>
      <c r="CX3051" s="10"/>
      <c r="CY3051" s="10"/>
      <c r="CZ3051" s="10"/>
      <c r="DA3051" s="10"/>
      <c r="DB3051" s="10"/>
    </row>
    <row r="3052" spans="1:106" s="12" customFormat="1" ht="98" x14ac:dyDescent="0.15">
      <c r="A3052" s="3" t="s">
        <v>41</v>
      </c>
      <c r="B3052" s="3" t="str">
        <f t="shared" si="47"/>
        <v>C_ACC_2856</v>
      </c>
      <c r="C3052" s="4" t="s">
        <v>42</v>
      </c>
      <c r="D3052" s="42">
        <v>2856</v>
      </c>
      <c r="E3052" s="49">
        <v>15.487573449999999</v>
      </c>
      <c r="F3052" s="49">
        <v>6.8000610510000001</v>
      </c>
      <c r="G3052" s="49">
        <v>2.3551235730000002</v>
      </c>
      <c r="H3052" s="49">
        <v>2.8873478779999999</v>
      </c>
      <c r="I3052" s="36">
        <v>3.8850439999999998E-3</v>
      </c>
      <c r="J3052" s="36">
        <v>1.2146799E-2</v>
      </c>
      <c r="K3052" s="4" t="s">
        <v>49</v>
      </c>
      <c r="L3052" s="4">
        <v>40</v>
      </c>
      <c r="M3052" s="4" t="s">
        <v>1550</v>
      </c>
      <c r="N3052" s="4" t="s">
        <v>1551</v>
      </c>
      <c r="O3052" s="5">
        <v>9.5000000000000003E-125</v>
      </c>
      <c r="P3052" s="4" t="s">
        <v>1552</v>
      </c>
      <c r="Q3052" s="4" t="s">
        <v>1553</v>
      </c>
      <c r="R3052" s="4" t="s">
        <v>1552</v>
      </c>
      <c r="S3052" s="4" t="s">
        <v>627</v>
      </c>
      <c r="T3052" s="4" t="s">
        <v>568</v>
      </c>
      <c r="U3052" s="4" t="s">
        <v>568</v>
      </c>
      <c r="V3052" s="4" t="s">
        <v>569</v>
      </c>
      <c r="W3052" s="4" t="s">
        <v>1554</v>
      </c>
      <c r="X3052" s="23" t="s">
        <v>1555</v>
      </c>
      <c r="Y3052" s="67">
        <v>9.599999999999999E-106</v>
      </c>
      <c r="Z3052" s="23" t="s">
        <v>1554</v>
      </c>
      <c r="AA3052" s="73" t="s">
        <v>1483</v>
      </c>
      <c r="AB3052" s="67">
        <v>9.599999999999999E-106</v>
      </c>
      <c r="AC3052" s="23" t="s">
        <v>1556</v>
      </c>
      <c r="AD3052" s="4" t="s">
        <v>1557</v>
      </c>
      <c r="AE3052" s="30">
        <v>100</v>
      </c>
      <c r="AF3052" s="30">
        <v>282</v>
      </c>
      <c r="AG3052" s="30">
        <v>0</v>
      </c>
      <c r="AH3052" s="30">
        <v>0</v>
      </c>
      <c r="AI3052" s="30">
        <v>2</v>
      </c>
      <c r="AJ3052" s="30">
        <v>283</v>
      </c>
      <c r="AK3052" s="30">
        <v>1</v>
      </c>
      <c r="AL3052" s="30">
        <v>282</v>
      </c>
      <c r="AM3052" s="30">
        <v>0</v>
      </c>
      <c r="AN3052" s="30">
        <v>576</v>
      </c>
      <c r="AO3052" s="23" t="s">
        <v>1558</v>
      </c>
      <c r="AP3052" s="59" t="s">
        <v>1558</v>
      </c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10"/>
      <c r="CE3052" s="10"/>
      <c r="CF3052" s="10"/>
      <c r="CG3052" s="10"/>
      <c r="CH3052" s="10"/>
      <c r="CI3052" s="10"/>
      <c r="CJ3052" s="10"/>
      <c r="CK3052" s="10"/>
      <c r="CL3052" s="10"/>
      <c r="CM3052" s="10"/>
      <c r="CN3052" s="10"/>
      <c r="CO3052" s="10"/>
      <c r="CP3052" s="10"/>
      <c r="CQ3052" s="10"/>
      <c r="CR3052" s="10"/>
      <c r="CS3052" s="10"/>
      <c r="CT3052" s="10"/>
      <c r="CU3052" s="10"/>
      <c r="CV3052" s="10"/>
      <c r="CW3052" s="10"/>
      <c r="CX3052" s="10"/>
      <c r="CY3052" s="10"/>
      <c r="CZ3052" s="10"/>
      <c r="DA3052" s="10"/>
      <c r="DB3052" s="10"/>
    </row>
    <row r="3053" spans="1:106" s="12" customFormat="1" ht="98" x14ac:dyDescent="0.15">
      <c r="A3053" s="3" t="s">
        <v>41</v>
      </c>
      <c r="B3053" s="3" t="str">
        <f t="shared" si="47"/>
        <v>C_ACC_2856</v>
      </c>
      <c r="C3053" s="4" t="s">
        <v>42</v>
      </c>
      <c r="D3053" s="42">
        <v>2856</v>
      </c>
      <c r="E3053" s="49">
        <v>15.487573449999999</v>
      </c>
      <c r="F3053" s="49">
        <v>6.668627463</v>
      </c>
      <c r="G3053" s="49">
        <v>2.397196471</v>
      </c>
      <c r="H3053" s="49">
        <v>2.7818443519999998</v>
      </c>
      <c r="I3053" s="36">
        <v>5.4050959999999999E-3</v>
      </c>
      <c r="J3053" s="36">
        <v>1.8776322000000002E-2</v>
      </c>
      <c r="K3053" s="4" t="s">
        <v>56</v>
      </c>
      <c r="L3053" s="4">
        <v>27</v>
      </c>
      <c r="M3053" s="4" t="s">
        <v>1550</v>
      </c>
      <c r="N3053" s="4" t="s">
        <v>1551</v>
      </c>
      <c r="O3053" s="5">
        <v>9.5000000000000003E-125</v>
      </c>
      <c r="P3053" s="4" t="s">
        <v>1552</v>
      </c>
      <c r="Q3053" s="4" t="s">
        <v>1553</v>
      </c>
      <c r="R3053" s="4" t="s">
        <v>1552</v>
      </c>
      <c r="S3053" s="4" t="s">
        <v>627</v>
      </c>
      <c r="T3053" s="4" t="s">
        <v>568</v>
      </c>
      <c r="U3053" s="4" t="s">
        <v>568</v>
      </c>
      <c r="V3053" s="4" t="s">
        <v>569</v>
      </c>
      <c r="W3053" s="4" t="s">
        <v>1554</v>
      </c>
      <c r="X3053" s="23" t="s">
        <v>1555</v>
      </c>
      <c r="Y3053" s="67">
        <v>9.599999999999999E-106</v>
      </c>
      <c r="Z3053" s="23" t="s">
        <v>1554</v>
      </c>
      <c r="AA3053" s="73" t="s">
        <v>1483</v>
      </c>
      <c r="AB3053" s="67">
        <v>9.599999999999999E-106</v>
      </c>
      <c r="AC3053" s="23" t="s">
        <v>1556</v>
      </c>
      <c r="AD3053" s="4" t="s">
        <v>1557</v>
      </c>
      <c r="AE3053" s="30">
        <v>100</v>
      </c>
      <c r="AF3053" s="30">
        <v>282</v>
      </c>
      <c r="AG3053" s="30">
        <v>0</v>
      </c>
      <c r="AH3053" s="30">
        <v>0</v>
      </c>
      <c r="AI3053" s="30">
        <v>2</v>
      </c>
      <c r="AJ3053" s="30">
        <v>283</v>
      </c>
      <c r="AK3053" s="30">
        <v>1</v>
      </c>
      <c r="AL3053" s="30">
        <v>282</v>
      </c>
      <c r="AM3053" s="30">
        <v>0</v>
      </c>
      <c r="AN3053" s="30">
        <v>576</v>
      </c>
      <c r="AO3053" s="23" t="s">
        <v>1558</v>
      </c>
      <c r="AP3053" s="59" t="s">
        <v>1558</v>
      </c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</row>
    <row r="3054" spans="1:106" s="12" customFormat="1" ht="98" x14ac:dyDescent="0.15">
      <c r="A3054" s="3" t="s">
        <v>41</v>
      </c>
      <c r="B3054" s="3" t="str">
        <f t="shared" si="47"/>
        <v>C_ACC_2873</v>
      </c>
      <c r="C3054" s="4" t="s">
        <v>42</v>
      </c>
      <c r="D3054" s="42">
        <v>2873</v>
      </c>
      <c r="E3054" s="49">
        <v>40.239226420000001</v>
      </c>
      <c r="F3054" s="49">
        <v>4.4432025240000002</v>
      </c>
      <c r="G3054" s="49">
        <v>1.746693442</v>
      </c>
      <c r="H3054" s="49">
        <v>2.543779244</v>
      </c>
      <c r="I3054" s="36">
        <v>1.0966037E-2</v>
      </c>
      <c r="J3054" s="36">
        <v>2.7420297999999999E-2</v>
      </c>
      <c r="K3054" s="4" t="s">
        <v>43</v>
      </c>
      <c r="L3054" s="4">
        <v>62</v>
      </c>
      <c r="M3054" s="4" t="s">
        <v>675</v>
      </c>
      <c r="N3054" s="4" t="s">
        <v>676</v>
      </c>
      <c r="O3054" s="5">
        <v>6.7000000000000003E-125</v>
      </c>
      <c r="P3054" s="4" t="s">
        <v>44</v>
      </c>
      <c r="Q3054" s="4" t="s">
        <v>44</v>
      </c>
      <c r="R3054" s="4" t="s">
        <v>44</v>
      </c>
      <c r="S3054" s="4" t="s">
        <v>44</v>
      </c>
      <c r="T3054" s="4" t="s">
        <v>616</v>
      </c>
      <c r="U3054" s="4" t="s">
        <v>616</v>
      </c>
      <c r="V3054" s="4" t="s">
        <v>617</v>
      </c>
      <c r="W3054" s="4" t="s">
        <v>677</v>
      </c>
      <c r="X3054" s="23" t="s">
        <v>678</v>
      </c>
      <c r="Y3054" s="67">
        <v>1.9000000000000002E-182</v>
      </c>
      <c r="Z3054" s="23" t="s">
        <v>677</v>
      </c>
      <c r="AA3054" s="73" t="s">
        <v>646</v>
      </c>
      <c r="AB3054" s="67">
        <v>1.9000000000000002E-182</v>
      </c>
      <c r="AC3054" s="23" t="s">
        <v>679</v>
      </c>
      <c r="AD3054" s="4" t="s">
        <v>680</v>
      </c>
      <c r="AE3054" s="30">
        <v>100</v>
      </c>
      <c r="AF3054" s="30">
        <v>331</v>
      </c>
      <c r="AG3054" s="30">
        <v>0</v>
      </c>
      <c r="AH3054" s="30">
        <v>0</v>
      </c>
      <c r="AI3054" s="30">
        <v>1</v>
      </c>
      <c r="AJ3054" s="30">
        <v>331</v>
      </c>
      <c r="AK3054" s="30">
        <v>1</v>
      </c>
      <c r="AL3054" s="30">
        <v>331</v>
      </c>
      <c r="AM3054" s="30">
        <v>0</v>
      </c>
      <c r="AN3054" s="30">
        <v>681</v>
      </c>
      <c r="AO3054" s="23" t="s">
        <v>681</v>
      </c>
      <c r="AP3054" s="59" t="s">
        <v>681</v>
      </c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/>
      <c r="CA3054" s="10"/>
      <c r="CB3054" s="10"/>
      <c r="CC3054" s="10"/>
      <c r="CD3054" s="10"/>
      <c r="CE3054" s="10"/>
      <c r="CF3054" s="10"/>
      <c r="CG3054" s="10"/>
      <c r="CH3054" s="10"/>
      <c r="CI3054" s="10"/>
      <c r="CJ3054" s="10"/>
      <c r="CK3054" s="10"/>
      <c r="CL3054" s="10"/>
      <c r="CM3054" s="10"/>
      <c r="CN3054" s="10"/>
      <c r="CO3054" s="10"/>
      <c r="CP3054" s="10"/>
      <c r="CQ3054" s="10"/>
      <c r="CR3054" s="10"/>
      <c r="CS3054" s="10"/>
      <c r="CT3054" s="10"/>
      <c r="CU3054" s="10"/>
      <c r="CV3054" s="10"/>
      <c r="CW3054" s="10"/>
      <c r="CX3054" s="10"/>
      <c r="CY3054" s="10"/>
      <c r="CZ3054" s="10"/>
      <c r="DA3054" s="10"/>
      <c r="DB3054" s="10"/>
    </row>
    <row r="3055" spans="1:106" s="12" customFormat="1" ht="98" x14ac:dyDescent="0.15">
      <c r="A3055" s="3" t="s">
        <v>41</v>
      </c>
      <c r="B3055" s="3" t="str">
        <f t="shared" si="47"/>
        <v>C_ACC_2873</v>
      </c>
      <c r="C3055" s="4" t="s">
        <v>42</v>
      </c>
      <c r="D3055" s="42">
        <v>2873</v>
      </c>
      <c r="E3055" s="49">
        <v>40.239226420000001</v>
      </c>
      <c r="F3055" s="49">
        <v>4.3963401720000004</v>
      </c>
      <c r="G3055" s="49">
        <v>1.725038713</v>
      </c>
      <c r="H3055" s="49">
        <v>2.5485458030000001</v>
      </c>
      <c r="I3055" s="36">
        <v>1.0817307999999999E-2</v>
      </c>
      <c r="J3055" s="36">
        <v>2.4216417E-2</v>
      </c>
      <c r="K3055" s="4" t="s">
        <v>49</v>
      </c>
      <c r="L3055" s="4">
        <v>78</v>
      </c>
      <c r="M3055" s="4" t="s">
        <v>675</v>
      </c>
      <c r="N3055" s="4" t="s">
        <v>676</v>
      </c>
      <c r="O3055" s="5">
        <v>6.7000000000000003E-125</v>
      </c>
      <c r="P3055" s="4" t="s">
        <v>44</v>
      </c>
      <c r="Q3055" s="4" t="s">
        <v>44</v>
      </c>
      <c r="R3055" s="4" t="s">
        <v>44</v>
      </c>
      <c r="S3055" s="4" t="s">
        <v>44</v>
      </c>
      <c r="T3055" s="4" t="s">
        <v>616</v>
      </c>
      <c r="U3055" s="4" t="s">
        <v>616</v>
      </c>
      <c r="V3055" s="4" t="s">
        <v>617</v>
      </c>
      <c r="W3055" s="4" t="s">
        <v>677</v>
      </c>
      <c r="X3055" s="23" t="s">
        <v>678</v>
      </c>
      <c r="Y3055" s="67">
        <v>1.9000000000000002E-182</v>
      </c>
      <c r="Z3055" s="23" t="s">
        <v>677</v>
      </c>
      <c r="AA3055" s="73" t="s">
        <v>646</v>
      </c>
      <c r="AB3055" s="67">
        <v>1.9000000000000002E-182</v>
      </c>
      <c r="AC3055" s="23" t="s">
        <v>679</v>
      </c>
      <c r="AD3055" s="4" t="s">
        <v>680</v>
      </c>
      <c r="AE3055" s="30">
        <v>100</v>
      </c>
      <c r="AF3055" s="30">
        <v>331</v>
      </c>
      <c r="AG3055" s="30">
        <v>0</v>
      </c>
      <c r="AH3055" s="30">
        <v>0</v>
      </c>
      <c r="AI3055" s="30">
        <v>1</v>
      </c>
      <c r="AJ3055" s="30">
        <v>331</v>
      </c>
      <c r="AK3055" s="30">
        <v>1</v>
      </c>
      <c r="AL3055" s="30">
        <v>331</v>
      </c>
      <c r="AM3055" s="30">
        <v>0</v>
      </c>
      <c r="AN3055" s="30">
        <v>681</v>
      </c>
      <c r="AO3055" s="23" t="s">
        <v>681</v>
      </c>
      <c r="AP3055" s="59" t="s">
        <v>681</v>
      </c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/>
      <c r="BT3055" s="10"/>
      <c r="BU3055" s="10"/>
      <c r="BV3055" s="10"/>
      <c r="BW3055" s="10"/>
      <c r="BX3055" s="10"/>
      <c r="BY3055" s="10"/>
      <c r="BZ3055" s="10"/>
      <c r="CA3055" s="10"/>
      <c r="CB3055" s="10"/>
      <c r="CC3055" s="10"/>
      <c r="CD3055" s="10"/>
      <c r="CE3055" s="10"/>
      <c r="CF3055" s="10"/>
      <c r="CG3055" s="10"/>
      <c r="CH3055" s="10"/>
      <c r="CI3055" s="10"/>
      <c r="CJ3055" s="10"/>
      <c r="CK3055" s="10"/>
      <c r="CL3055" s="10"/>
      <c r="CM3055" s="10"/>
      <c r="CN3055" s="10"/>
      <c r="CO3055" s="10"/>
      <c r="CP3055" s="10"/>
      <c r="CQ3055" s="10"/>
      <c r="CR3055" s="10"/>
      <c r="CS3055" s="10"/>
      <c r="CT3055" s="10"/>
      <c r="CU3055" s="10"/>
      <c r="CV3055" s="10"/>
      <c r="CW3055" s="10"/>
      <c r="CX3055" s="10"/>
      <c r="CY3055" s="10"/>
      <c r="CZ3055" s="10"/>
      <c r="DA3055" s="10"/>
      <c r="DB3055" s="10"/>
    </row>
    <row r="3056" spans="1:106" s="12" customFormat="1" ht="98" x14ac:dyDescent="0.15">
      <c r="A3056" s="3" t="s">
        <v>41</v>
      </c>
      <c r="B3056" s="3" t="str">
        <f t="shared" si="47"/>
        <v>C_ACC_2873</v>
      </c>
      <c r="C3056" s="4" t="s">
        <v>42</v>
      </c>
      <c r="D3056" s="42">
        <v>2873</v>
      </c>
      <c r="E3056" s="49">
        <v>40.239226420000001</v>
      </c>
      <c r="F3056" s="49">
        <v>4.150707508</v>
      </c>
      <c r="G3056" s="49">
        <v>1.7225974500000001</v>
      </c>
      <c r="H3056" s="49">
        <v>2.4095632490000001</v>
      </c>
      <c r="I3056" s="36">
        <v>1.5971626999999999E-2</v>
      </c>
      <c r="J3056" s="36">
        <v>4.0411931999999998E-2</v>
      </c>
      <c r="K3056" s="4" t="s">
        <v>56</v>
      </c>
      <c r="L3056" s="4">
        <v>77</v>
      </c>
      <c r="M3056" s="4" t="s">
        <v>675</v>
      </c>
      <c r="N3056" s="4" t="s">
        <v>676</v>
      </c>
      <c r="O3056" s="5">
        <v>6.7000000000000003E-125</v>
      </c>
      <c r="P3056" s="4" t="s">
        <v>44</v>
      </c>
      <c r="Q3056" s="4" t="s">
        <v>44</v>
      </c>
      <c r="R3056" s="4" t="s">
        <v>44</v>
      </c>
      <c r="S3056" s="4" t="s">
        <v>44</v>
      </c>
      <c r="T3056" s="4" t="s">
        <v>616</v>
      </c>
      <c r="U3056" s="4" t="s">
        <v>616</v>
      </c>
      <c r="V3056" s="4" t="s">
        <v>617</v>
      </c>
      <c r="W3056" s="4" t="s">
        <v>677</v>
      </c>
      <c r="X3056" s="23" t="s">
        <v>678</v>
      </c>
      <c r="Y3056" s="67">
        <v>1.9000000000000002E-182</v>
      </c>
      <c r="Z3056" s="23" t="s">
        <v>677</v>
      </c>
      <c r="AA3056" s="73" t="s">
        <v>646</v>
      </c>
      <c r="AB3056" s="67">
        <v>1.9000000000000002E-182</v>
      </c>
      <c r="AC3056" s="23" t="s">
        <v>679</v>
      </c>
      <c r="AD3056" s="4" t="s">
        <v>680</v>
      </c>
      <c r="AE3056" s="30">
        <v>100</v>
      </c>
      <c r="AF3056" s="30">
        <v>331</v>
      </c>
      <c r="AG3056" s="30">
        <v>0</v>
      </c>
      <c r="AH3056" s="30">
        <v>0</v>
      </c>
      <c r="AI3056" s="30">
        <v>1</v>
      </c>
      <c r="AJ3056" s="30">
        <v>331</v>
      </c>
      <c r="AK3056" s="30">
        <v>1</v>
      </c>
      <c r="AL3056" s="30">
        <v>331</v>
      </c>
      <c r="AM3056" s="30">
        <v>0</v>
      </c>
      <c r="AN3056" s="30">
        <v>681</v>
      </c>
      <c r="AO3056" s="23" t="s">
        <v>681</v>
      </c>
      <c r="AP3056" s="59" t="s">
        <v>681</v>
      </c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</row>
    <row r="3057" spans="1:106" s="12" customFormat="1" ht="98" x14ac:dyDescent="0.15">
      <c r="A3057" s="3" t="s">
        <v>41</v>
      </c>
      <c r="B3057" s="3" t="str">
        <f t="shared" si="47"/>
        <v>C_ACC_2874</v>
      </c>
      <c r="C3057" s="4" t="s">
        <v>42</v>
      </c>
      <c r="D3057" s="42">
        <v>2874</v>
      </c>
      <c r="E3057" s="49">
        <v>24.564198699999999</v>
      </c>
      <c r="F3057" s="49">
        <v>7.6183730040000004</v>
      </c>
      <c r="G3057" s="49">
        <v>2.3966566220000001</v>
      </c>
      <c r="H3057" s="49">
        <v>3.1787503190000002</v>
      </c>
      <c r="I3057" s="36">
        <v>1.4791139999999999E-3</v>
      </c>
      <c r="J3057" s="36">
        <v>8.0381020000000001E-3</v>
      </c>
      <c r="K3057" s="4" t="s">
        <v>43</v>
      </c>
      <c r="L3057" s="4">
        <v>42</v>
      </c>
      <c r="M3057" s="4" t="s">
        <v>44</v>
      </c>
      <c r="N3057" s="4" t="s">
        <v>44</v>
      </c>
      <c r="O3057" s="4" t="s">
        <v>44</v>
      </c>
      <c r="P3057" s="4" t="s">
        <v>44</v>
      </c>
      <c r="Q3057" s="4" t="s">
        <v>44</v>
      </c>
      <c r="R3057" s="4" t="s">
        <v>44</v>
      </c>
      <c r="S3057" s="4" t="s">
        <v>44</v>
      </c>
      <c r="T3057" s="4" t="s">
        <v>44</v>
      </c>
      <c r="U3057" s="4" t="s">
        <v>44</v>
      </c>
      <c r="V3057" s="4" t="s">
        <v>44</v>
      </c>
      <c r="W3057" s="4" t="s">
        <v>44</v>
      </c>
      <c r="X3057" s="23" t="s">
        <v>44</v>
      </c>
      <c r="Y3057" s="23" t="s">
        <v>44</v>
      </c>
      <c r="Z3057" s="23" t="s">
        <v>44</v>
      </c>
      <c r="AA3057" s="73" t="s">
        <v>44</v>
      </c>
      <c r="AB3057" s="23" t="s">
        <v>44</v>
      </c>
      <c r="AC3057" s="23" t="s">
        <v>253</v>
      </c>
      <c r="AD3057" s="4" t="s">
        <v>254</v>
      </c>
      <c r="AE3057" s="30">
        <v>100</v>
      </c>
      <c r="AF3057" s="30">
        <v>98</v>
      </c>
      <c r="AG3057" s="30">
        <v>0</v>
      </c>
      <c r="AH3057" s="30">
        <v>0</v>
      </c>
      <c r="AI3057" s="30">
        <v>1</v>
      </c>
      <c r="AJ3057" s="30">
        <v>98</v>
      </c>
      <c r="AK3057" s="30">
        <v>1</v>
      </c>
      <c r="AL3057" s="30">
        <v>98</v>
      </c>
      <c r="AM3057" s="63">
        <v>5.9600000000000001E-64</v>
      </c>
      <c r="AN3057" s="30">
        <v>198</v>
      </c>
      <c r="AO3057" s="23" t="s">
        <v>52</v>
      </c>
      <c r="AP3057" s="59" t="s">
        <v>52</v>
      </c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10"/>
      <c r="CE3057" s="10"/>
      <c r="CF3057" s="10"/>
      <c r="CG3057" s="10"/>
      <c r="CH3057" s="10"/>
      <c r="CI3057" s="10"/>
      <c r="CJ3057" s="10"/>
      <c r="CK3057" s="10"/>
      <c r="CL3057" s="10"/>
      <c r="CM3057" s="10"/>
      <c r="CN3057" s="10"/>
      <c r="CO3057" s="10"/>
      <c r="CP3057" s="10"/>
      <c r="CQ3057" s="10"/>
      <c r="CR3057" s="10"/>
      <c r="CS3057" s="10"/>
      <c r="CT3057" s="10"/>
      <c r="CU3057" s="10"/>
      <c r="CV3057" s="10"/>
      <c r="CW3057" s="10"/>
      <c r="CX3057" s="10"/>
      <c r="CY3057" s="10"/>
      <c r="CZ3057" s="10"/>
      <c r="DA3057" s="10"/>
      <c r="DB3057" s="10"/>
    </row>
    <row r="3058" spans="1:106" s="12" customFormat="1" ht="98" x14ac:dyDescent="0.15">
      <c r="A3058" s="3" t="s">
        <v>41</v>
      </c>
      <c r="B3058" s="3" t="str">
        <f t="shared" si="47"/>
        <v>C_ACC_2874</v>
      </c>
      <c r="C3058" s="4" t="s">
        <v>42</v>
      </c>
      <c r="D3058" s="42">
        <v>2874</v>
      </c>
      <c r="E3058" s="49">
        <v>24.564198699999999</v>
      </c>
      <c r="F3058" s="49">
        <v>7.5843526189999997</v>
      </c>
      <c r="G3058" s="49">
        <v>2.3413338719999999</v>
      </c>
      <c r="H3058" s="49">
        <v>3.2393298150000001</v>
      </c>
      <c r="I3058" s="36">
        <v>1.1981089999999999E-3</v>
      </c>
      <c r="J3058" s="36">
        <v>6.3419499999999998E-3</v>
      </c>
      <c r="K3058" s="4" t="s">
        <v>49</v>
      </c>
      <c r="L3058" s="4">
        <v>58</v>
      </c>
      <c r="M3058" s="4" t="s">
        <v>44</v>
      </c>
      <c r="N3058" s="4" t="s">
        <v>44</v>
      </c>
      <c r="O3058" s="4" t="s">
        <v>44</v>
      </c>
      <c r="P3058" s="4" t="s">
        <v>44</v>
      </c>
      <c r="Q3058" s="4" t="s">
        <v>44</v>
      </c>
      <c r="R3058" s="4" t="s">
        <v>44</v>
      </c>
      <c r="S3058" s="4" t="s">
        <v>44</v>
      </c>
      <c r="T3058" s="4" t="s">
        <v>44</v>
      </c>
      <c r="U3058" s="4" t="s">
        <v>44</v>
      </c>
      <c r="V3058" s="4" t="s">
        <v>44</v>
      </c>
      <c r="W3058" s="4" t="s">
        <v>44</v>
      </c>
      <c r="X3058" s="23" t="s">
        <v>44</v>
      </c>
      <c r="Y3058" s="23" t="s">
        <v>44</v>
      </c>
      <c r="Z3058" s="23" t="s">
        <v>44</v>
      </c>
      <c r="AA3058" s="73" t="s">
        <v>44</v>
      </c>
      <c r="AB3058" s="23" t="s">
        <v>44</v>
      </c>
      <c r="AC3058" s="23" t="s">
        <v>253</v>
      </c>
      <c r="AD3058" s="4" t="s">
        <v>254</v>
      </c>
      <c r="AE3058" s="30">
        <v>100</v>
      </c>
      <c r="AF3058" s="30">
        <v>98</v>
      </c>
      <c r="AG3058" s="30">
        <v>0</v>
      </c>
      <c r="AH3058" s="30">
        <v>0</v>
      </c>
      <c r="AI3058" s="30">
        <v>1</v>
      </c>
      <c r="AJ3058" s="30">
        <v>98</v>
      </c>
      <c r="AK3058" s="30">
        <v>1</v>
      </c>
      <c r="AL3058" s="30">
        <v>98</v>
      </c>
      <c r="AM3058" s="63">
        <v>5.9600000000000001E-64</v>
      </c>
      <c r="AN3058" s="30">
        <v>198</v>
      </c>
      <c r="AO3058" s="23" t="s">
        <v>52</v>
      </c>
      <c r="AP3058" s="59" t="s">
        <v>52</v>
      </c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10"/>
      <c r="BW3058" s="10"/>
      <c r="BX3058" s="10"/>
      <c r="BY3058" s="10"/>
      <c r="BZ3058" s="10"/>
      <c r="CA3058" s="10"/>
      <c r="CB3058" s="10"/>
      <c r="CC3058" s="10"/>
      <c r="CD3058" s="10"/>
      <c r="CE3058" s="10"/>
      <c r="CF3058" s="10"/>
      <c r="CG3058" s="10"/>
      <c r="CH3058" s="10"/>
      <c r="CI3058" s="10"/>
      <c r="CJ3058" s="10"/>
      <c r="CK3058" s="10"/>
      <c r="CL3058" s="10"/>
      <c r="CM3058" s="10"/>
      <c r="CN3058" s="10"/>
      <c r="CO3058" s="10"/>
      <c r="CP3058" s="10"/>
      <c r="CQ3058" s="10"/>
      <c r="CR3058" s="10"/>
      <c r="CS3058" s="10"/>
      <c r="CT3058" s="10"/>
      <c r="CU3058" s="10"/>
      <c r="CV3058" s="10"/>
      <c r="CW3058" s="10"/>
      <c r="CX3058" s="10"/>
      <c r="CY3058" s="10"/>
      <c r="CZ3058" s="10"/>
      <c r="DA3058" s="10"/>
      <c r="DB3058" s="10"/>
    </row>
    <row r="3059" spans="1:106" s="12" customFormat="1" ht="98" x14ac:dyDescent="0.15">
      <c r="A3059" s="3" t="s">
        <v>41</v>
      </c>
      <c r="B3059" s="3" t="str">
        <f t="shared" si="47"/>
        <v>C_ACC_2874</v>
      </c>
      <c r="C3059" s="4" t="s">
        <v>42</v>
      </c>
      <c r="D3059" s="42">
        <v>2874</v>
      </c>
      <c r="E3059" s="49">
        <v>24.564198699999999</v>
      </c>
      <c r="F3059" s="49">
        <v>7.4161768319999997</v>
      </c>
      <c r="G3059" s="49">
        <v>2.3828392840000001</v>
      </c>
      <c r="H3059" s="49">
        <v>3.1123277530000002</v>
      </c>
      <c r="I3059" s="36">
        <v>1.856183E-3</v>
      </c>
      <c r="J3059" s="36">
        <v>1.0451076E-2</v>
      </c>
      <c r="K3059" s="4" t="s">
        <v>56</v>
      </c>
      <c r="L3059" s="4">
        <v>47</v>
      </c>
      <c r="M3059" s="4" t="s">
        <v>44</v>
      </c>
      <c r="N3059" s="4" t="s">
        <v>44</v>
      </c>
      <c r="O3059" s="4" t="s">
        <v>44</v>
      </c>
      <c r="P3059" s="4" t="s">
        <v>44</v>
      </c>
      <c r="Q3059" s="4" t="s">
        <v>44</v>
      </c>
      <c r="R3059" s="4" t="s">
        <v>44</v>
      </c>
      <c r="S3059" s="4" t="s">
        <v>44</v>
      </c>
      <c r="T3059" s="4" t="s">
        <v>44</v>
      </c>
      <c r="U3059" s="4" t="s">
        <v>44</v>
      </c>
      <c r="V3059" s="4" t="s">
        <v>44</v>
      </c>
      <c r="W3059" s="4" t="s">
        <v>44</v>
      </c>
      <c r="X3059" s="23" t="s">
        <v>44</v>
      </c>
      <c r="Y3059" s="23" t="s">
        <v>44</v>
      </c>
      <c r="Z3059" s="23" t="s">
        <v>44</v>
      </c>
      <c r="AA3059" s="73" t="s">
        <v>44</v>
      </c>
      <c r="AB3059" s="23" t="s">
        <v>44</v>
      </c>
      <c r="AC3059" s="23" t="s">
        <v>253</v>
      </c>
      <c r="AD3059" s="4" t="s">
        <v>254</v>
      </c>
      <c r="AE3059" s="30">
        <v>100</v>
      </c>
      <c r="AF3059" s="30">
        <v>98</v>
      </c>
      <c r="AG3059" s="30">
        <v>0</v>
      </c>
      <c r="AH3059" s="30">
        <v>0</v>
      </c>
      <c r="AI3059" s="30">
        <v>1</v>
      </c>
      <c r="AJ3059" s="30">
        <v>98</v>
      </c>
      <c r="AK3059" s="30">
        <v>1</v>
      </c>
      <c r="AL3059" s="30">
        <v>98</v>
      </c>
      <c r="AM3059" s="63">
        <v>5.9600000000000001E-64</v>
      </c>
      <c r="AN3059" s="30">
        <v>198</v>
      </c>
      <c r="AO3059" s="23" t="s">
        <v>52</v>
      </c>
      <c r="AP3059" s="59" t="s">
        <v>52</v>
      </c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10"/>
      <c r="BW3059" s="10"/>
      <c r="BX3059" s="10"/>
      <c r="BY3059" s="10"/>
      <c r="BZ3059" s="10"/>
      <c r="CA3059" s="10"/>
      <c r="CB3059" s="10"/>
      <c r="CC3059" s="10"/>
      <c r="CD3059" s="10"/>
      <c r="CE3059" s="10"/>
      <c r="CF3059" s="10"/>
      <c r="CG3059" s="10"/>
      <c r="CH3059" s="10"/>
      <c r="CI3059" s="10"/>
      <c r="CJ3059" s="10"/>
      <c r="CK3059" s="10"/>
      <c r="CL3059" s="10"/>
      <c r="CM3059" s="10"/>
      <c r="CN3059" s="10"/>
      <c r="CO3059" s="10"/>
      <c r="CP3059" s="10"/>
      <c r="CQ3059" s="10"/>
      <c r="CR3059" s="10"/>
      <c r="CS3059" s="10"/>
      <c r="CT3059" s="10"/>
      <c r="CU3059" s="10"/>
      <c r="CV3059" s="10"/>
      <c r="CW3059" s="10"/>
      <c r="CX3059" s="10"/>
      <c r="CY3059" s="10"/>
      <c r="CZ3059" s="10"/>
      <c r="DA3059" s="10"/>
      <c r="DB3059" s="10"/>
    </row>
    <row r="3060" spans="1:106" s="12" customFormat="1" ht="98" x14ac:dyDescent="0.15">
      <c r="A3060" s="3" t="s">
        <v>41</v>
      </c>
      <c r="B3060" s="3" t="str">
        <f t="shared" si="47"/>
        <v>C_ACC_2875</v>
      </c>
      <c r="C3060" s="4" t="s">
        <v>42</v>
      </c>
      <c r="D3060" s="42">
        <v>2875</v>
      </c>
      <c r="E3060" s="49">
        <v>28.186933</v>
      </c>
      <c r="F3060" s="49">
        <v>7.6729562949999996</v>
      </c>
      <c r="G3060" s="49">
        <v>2.0293467500000002</v>
      </c>
      <c r="H3060" s="49">
        <v>3.7809981430000001</v>
      </c>
      <c r="I3060" s="36">
        <v>1.5620099999999999E-4</v>
      </c>
      <c r="J3060" s="36">
        <v>2.2989769999999998E-3</v>
      </c>
      <c r="K3060" s="4" t="s">
        <v>49</v>
      </c>
      <c r="L3060" s="4">
        <v>52</v>
      </c>
      <c r="M3060" s="4" t="s">
        <v>44</v>
      </c>
      <c r="N3060" s="4" t="s">
        <v>44</v>
      </c>
      <c r="O3060" s="4" t="s">
        <v>44</v>
      </c>
      <c r="P3060" s="4" t="s">
        <v>44</v>
      </c>
      <c r="Q3060" s="4" t="s">
        <v>44</v>
      </c>
      <c r="R3060" s="4" t="s">
        <v>44</v>
      </c>
      <c r="S3060" s="4" t="s">
        <v>44</v>
      </c>
      <c r="T3060" s="4" t="s">
        <v>728</v>
      </c>
      <c r="U3060" s="4" t="s">
        <v>745</v>
      </c>
      <c r="V3060" s="4" t="s">
        <v>746</v>
      </c>
      <c r="W3060" s="4" t="s">
        <v>4998</v>
      </c>
      <c r="X3060" s="23" t="s">
        <v>4999</v>
      </c>
      <c r="Y3060" s="23">
        <v>0</v>
      </c>
      <c r="Z3060" s="23" t="s">
        <v>44</v>
      </c>
      <c r="AA3060" s="73" t="s">
        <v>44</v>
      </c>
      <c r="AB3060" s="23" t="s">
        <v>44</v>
      </c>
      <c r="AC3060" s="23" t="s">
        <v>5000</v>
      </c>
      <c r="AD3060" s="4" t="s">
        <v>5001</v>
      </c>
      <c r="AE3060" s="30">
        <v>100</v>
      </c>
      <c r="AF3060" s="30">
        <v>1034</v>
      </c>
      <c r="AG3060" s="30">
        <v>0</v>
      </c>
      <c r="AH3060" s="30">
        <v>0</v>
      </c>
      <c r="AI3060" s="30">
        <v>1</v>
      </c>
      <c r="AJ3060" s="30">
        <v>1034</v>
      </c>
      <c r="AK3060" s="30">
        <v>1</v>
      </c>
      <c r="AL3060" s="30">
        <v>1034</v>
      </c>
      <c r="AM3060" s="30">
        <v>0</v>
      </c>
      <c r="AN3060" s="30">
        <v>2142</v>
      </c>
      <c r="AO3060" s="23" t="s">
        <v>5002</v>
      </c>
      <c r="AP3060" s="59" t="s">
        <v>5002</v>
      </c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10"/>
      <c r="BW3060" s="10"/>
      <c r="BX3060" s="10"/>
      <c r="BY3060" s="10"/>
      <c r="BZ3060" s="10"/>
      <c r="CA3060" s="10"/>
      <c r="CB3060" s="10"/>
      <c r="CC3060" s="10"/>
      <c r="CD3060" s="10"/>
      <c r="CE3060" s="10"/>
      <c r="CF3060" s="10"/>
      <c r="CG3060" s="10"/>
      <c r="CH3060" s="10"/>
      <c r="CI3060" s="10"/>
      <c r="CJ3060" s="10"/>
      <c r="CK3060" s="10"/>
      <c r="CL3060" s="10"/>
      <c r="CM3060" s="10"/>
      <c r="CN3060" s="10"/>
      <c r="CO3060" s="10"/>
      <c r="CP3060" s="10"/>
      <c r="CQ3060" s="10"/>
      <c r="CR3060" s="10"/>
      <c r="CS3060" s="10"/>
      <c r="CT3060" s="10"/>
      <c r="CU3060" s="10"/>
      <c r="CV3060" s="10"/>
      <c r="CW3060" s="10"/>
      <c r="CX3060" s="10"/>
      <c r="CY3060" s="10"/>
      <c r="CZ3060" s="10"/>
      <c r="DA3060" s="10"/>
      <c r="DB3060" s="10"/>
    </row>
    <row r="3061" spans="1:106" s="12" customFormat="1" ht="98" x14ac:dyDescent="0.15">
      <c r="A3061" s="3" t="s">
        <v>41</v>
      </c>
      <c r="B3061" s="3" t="str">
        <f t="shared" si="47"/>
        <v>C_ACC_2875</v>
      </c>
      <c r="C3061" s="4" t="s">
        <v>42</v>
      </c>
      <c r="D3061" s="42">
        <v>2875</v>
      </c>
      <c r="E3061" s="49">
        <v>28.186933</v>
      </c>
      <c r="F3061" s="49">
        <v>7.6548989560000003</v>
      </c>
      <c r="G3061" s="49">
        <v>2.0509904140000002</v>
      </c>
      <c r="H3061" s="49">
        <v>3.7322938739999998</v>
      </c>
      <c r="I3061" s="36">
        <v>1.8974399999999999E-4</v>
      </c>
      <c r="J3061" s="36">
        <v>3.6202600000000001E-3</v>
      </c>
      <c r="K3061" s="4" t="s">
        <v>43</v>
      </c>
      <c r="L3061" s="4">
        <v>45</v>
      </c>
      <c r="M3061" s="4" t="s">
        <v>44</v>
      </c>
      <c r="N3061" s="4" t="s">
        <v>44</v>
      </c>
      <c r="O3061" s="4" t="s">
        <v>44</v>
      </c>
      <c r="P3061" s="4" t="s">
        <v>44</v>
      </c>
      <c r="Q3061" s="4" t="s">
        <v>44</v>
      </c>
      <c r="R3061" s="4" t="s">
        <v>44</v>
      </c>
      <c r="S3061" s="4" t="s">
        <v>44</v>
      </c>
      <c r="T3061" s="4" t="s">
        <v>728</v>
      </c>
      <c r="U3061" s="4" t="s">
        <v>745</v>
      </c>
      <c r="V3061" s="4" t="s">
        <v>746</v>
      </c>
      <c r="W3061" s="4" t="s">
        <v>4998</v>
      </c>
      <c r="X3061" s="23" t="s">
        <v>4999</v>
      </c>
      <c r="Y3061" s="23">
        <v>0</v>
      </c>
      <c r="Z3061" s="23" t="s">
        <v>44</v>
      </c>
      <c r="AA3061" s="73" t="s">
        <v>44</v>
      </c>
      <c r="AB3061" s="23" t="s">
        <v>44</v>
      </c>
      <c r="AC3061" s="23" t="s">
        <v>5000</v>
      </c>
      <c r="AD3061" s="4" t="s">
        <v>5001</v>
      </c>
      <c r="AE3061" s="30">
        <v>100</v>
      </c>
      <c r="AF3061" s="30">
        <v>1034</v>
      </c>
      <c r="AG3061" s="30">
        <v>0</v>
      </c>
      <c r="AH3061" s="30">
        <v>0</v>
      </c>
      <c r="AI3061" s="30">
        <v>1</v>
      </c>
      <c r="AJ3061" s="30">
        <v>1034</v>
      </c>
      <c r="AK3061" s="30">
        <v>1</v>
      </c>
      <c r="AL3061" s="30">
        <v>1034</v>
      </c>
      <c r="AM3061" s="30">
        <v>0</v>
      </c>
      <c r="AN3061" s="30">
        <v>2142</v>
      </c>
      <c r="AO3061" s="23" t="s">
        <v>5002</v>
      </c>
      <c r="AP3061" s="59" t="s">
        <v>5002</v>
      </c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</row>
    <row r="3062" spans="1:106" s="12" customFormat="1" ht="98" x14ac:dyDescent="0.15">
      <c r="A3062" s="3" t="s">
        <v>41</v>
      </c>
      <c r="B3062" s="3" t="str">
        <f t="shared" si="47"/>
        <v>C_ACC_2875</v>
      </c>
      <c r="C3062" s="4" t="s">
        <v>42</v>
      </c>
      <c r="D3062" s="42">
        <v>2875</v>
      </c>
      <c r="E3062" s="49">
        <v>28.186933</v>
      </c>
      <c r="F3062" s="49">
        <v>7.3731068540000004</v>
      </c>
      <c r="G3062" s="49">
        <v>2.0228442609999999</v>
      </c>
      <c r="H3062" s="49">
        <v>3.6449206670000001</v>
      </c>
      <c r="I3062" s="36">
        <v>2.6747400000000002E-4</v>
      </c>
      <c r="J3062" s="36">
        <v>3.7695860000000001E-3</v>
      </c>
      <c r="K3062" s="4" t="s">
        <v>56</v>
      </c>
      <c r="L3062" s="4">
        <v>56</v>
      </c>
      <c r="M3062" s="4" t="s">
        <v>44</v>
      </c>
      <c r="N3062" s="4" t="s">
        <v>44</v>
      </c>
      <c r="O3062" s="4" t="s">
        <v>44</v>
      </c>
      <c r="P3062" s="4" t="s">
        <v>44</v>
      </c>
      <c r="Q3062" s="4" t="s">
        <v>44</v>
      </c>
      <c r="R3062" s="4" t="s">
        <v>44</v>
      </c>
      <c r="S3062" s="4" t="s">
        <v>44</v>
      </c>
      <c r="T3062" s="4" t="s">
        <v>728</v>
      </c>
      <c r="U3062" s="4" t="s">
        <v>745</v>
      </c>
      <c r="V3062" s="4" t="s">
        <v>746</v>
      </c>
      <c r="W3062" s="4" t="s">
        <v>4998</v>
      </c>
      <c r="X3062" s="23" t="s">
        <v>4999</v>
      </c>
      <c r="Y3062" s="23">
        <v>0</v>
      </c>
      <c r="Z3062" s="23" t="s">
        <v>44</v>
      </c>
      <c r="AA3062" s="73" t="s">
        <v>44</v>
      </c>
      <c r="AB3062" s="23" t="s">
        <v>44</v>
      </c>
      <c r="AC3062" s="23" t="s">
        <v>5000</v>
      </c>
      <c r="AD3062" s="4" t="s">
        <v>5001</v>
      </c>
      <c r="AE3062" s="30">
        <v>100</v>
      </c>
      <c r="AF3062" s="30">
        <v>1034</v>
      </c>
      <c r="AG3062" s="30">
        <v>0</v>
      </c>
      <c r="AH3062" s="30">
        <v>0</v>
      </c>
      <c r="AI3062" s="30">
        <v>1</v>
      </c>
      <c r="AJ3062" s="30">
        <v>1034</v>
      </c>
      <c r="AK3062" s="30">
        <v>1</v>
      </c>
      <c r="AL3062" s="30">
        <v>1034</v>
      </c>
      <c r="AM3062" s="30">
        <v>0</v>
      </c>
      <c r="AN3062" s="30">
        <v>2142</v>
      </c>
      <c r="AO3062" s="23" t="s">
        <v>5002</v>
      </c>
      <c r="AP3062" s="59" t="s">
        <v>5002</v>
      </c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</row>
    <row r="3063" spans="1:106" s="12" customFormat="1" ht="98" x14ac:dyDescent="0.15">
      <c r="A3063" s="3" t="s">
        <v>41</v>
      </c>
      <c r="B3063" s="3" t="str">
        <f t="shared" si="47"/>
        <v>C_ACC_2875</v>
      </c>
      <c r="C3063" s="4" t="s">
        <v>42</v>
      </c>
      <c r="D3063" s="42">
        <v>2875</v>
      </c>
      <c r="E3063" s="49">
        <v>28.186933</v>
      </c>
      <c r="F3063" s="49">
        <v>6.7129830889999997</v>
      </c>
      <c r="G3063" s="49">
        <v>1.654723822</v>
      </c>
      <c r="H3063" s="49">
        <v>4.0568601229999999</v>
      </c>
      <c r="I3063" s="36">
        <v>4.9700000000000002E-5</v>
      </c>
      <c r="J3063" s="36">
        <v>6.3212800000000003E-4</v>
      </c>
      <c r="K3063" s="4" t="s">
        <v>45</v>
      </c>
      <c r="L3063" s="4">
        <v>2</v>
      </c>
      <c r="M3063" s="4" t="s">
        <v>44</v>
      </c>
      <c r="N3063" s="4" t="s">
        <v>44</v>
      </c>
      <c r="O3063" s="4" t="s">
        <v>44</v>
      </c>
      <c r="P3063" s="4" t="s">
        <v>44</v>
      </c>
      <c r="Q3063" s="4" t="s">
        <v>44</v>
      </c>
      <c r="R3063" s="4" t="s">
        <v>44</v>
      </c>
      <c r="S3063" s="4" t="s">
        <v>44</v>
      </c>
      <c r="T3063" s="4" t="s">
        <v>728</v>
      </c>
      <c r="U3063" s="4" t="s">
        <v>745</v>
      </c>
      <c r="V3063" s="4" t="s">
        <v>746</v>
      </c>
      <c r="W3063" s="4" t="s">
        <v>4998</v>
      </c>
      <c r="X3063" s="23" t="s">
        <v>4999</v>
      </c>
      <c r="Y3063" s="23">
        <v>0</v>
      </c>
      <c r="Z3063" s="23" t="s">
        <v>44</v>
      </c>
      <c r="AA3063" s="73" t="s">
        <v>44</v>
      </c>
      <c r="AB3063" s="23" t="s">
        <v>44</v>
      </c>
      <c r="AC3063" s="23" t="s">
        <v>5000</v>
      </c>
      <c r="AD3063" s="4" t="s">
        <v>5001</v>
      </c>
      <c r="AE3063" s="30">
        <v>100</v>
      </c>
      <c r="AF3063" s="30">
        <v>1034</v>
      </c>
      <c r="AG3063" s="30">
        <v>0</v>
      </c>
      <c r="AH3063" s="30">
        <v>0</v>
      </c>
      <c r="AI3063" s="30">
        <v>1</v>
      </c>
      <c r="AJ3063" s="30">
        <v>1034</v>
      </c>
      <c r="AK3063" s="30">
        <v>1</v>
      </c>
      <c r="AL3063" s="30">
        <v>1034</v>
      </c>
      <c r="AM3063" s="30">
        <v>0</v>
      </c>
      <c r="AN3063" s="30">
        <v>2142</v>
      </c>
      <c r="AO3063" s="23" t="s">
        <v>5002</v>
      </c>
      <c r="AP3063" s="59" t="s">
        <v>5002</v>
      </c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</row>
    <row r="3064" spans="1:106" s="12" customFormat="1" ht="98" x14ac:dyDescent="0.15">
      <c r="A3064" s="3" t="s">
        <v>41</v>
      </c>
      <c r="B3064" s="3" t="str">
        <f t="shared" si="47"/>
        <v>C_ACC_2877</v>
      </c>
      <c r="C3064" s="4" t="s">
        <v>42</v>
      </c>
      <c r="D3064" s="42">
        <v>2877</v>
      </c>
      <c r="E3064" s="49">
        <v>19.443388129999999</v>
      </c>
      <c r="F3064" s="49">
        <v>7.3447054850000004</v>
      </c>
      <c r="G3064" s="49">
        <v>2.373535301</v>
      </c>
      <c r="H3064" s="49">
        <v>3.0944159469999999</v>
      </c>
      <c r="I3064" s="36">
        <v>1.9720079999999999E-3</v>
      </c>
      <c r="J3064" s="36">
        <v>8.083804E-3</v>
      </c>
      <c r="K3064" s="4" t="s">
        <v>49</v>
      </c>
      <c r="L3064" s="4">
        <v>37</v>
      </c>
      <c r="M3064" s="4" t="s">
        <v>44</v>
      </c>
      <c r="N3064" s="4" t="s">
        <v>44</v>
      </c>
      <c r="O3064" s="4" t="s">
        <v>44</v>
      </c>
      <c r="P3064" s="4" t="s">
        <v>44</v>
      </c>
      <c r="Q3064" s="4" t="s">
        <v>44</v>
      </c>
      <c r="R3064" s="4" t="s">
        <v>44</v>
      </c>
      <c r="S3064" s="4" t="s">
        <v>44</v>
      </c>
      <c r="T3064" s="4" t="s">
        <v>1459</v>
      </c>
      <c r="U3064" s="4" t="s">
        <v>1459</v>
      </c>
      <c r="V3064" s="4" t="s">
        <v>1460</v>
      </c>
      <c r="W3064" s="4" t="s">
        <v>4073</v>
      </c>
      <c r="X3064" s="23" t="s">
        <v>4074</v>
      </c>
      <c r="Y3064" s="23">
        <v>0</v>
      </c>
      <c r="Z3064" s="23" t="s">
        <v>44</v>
      </c>
      <c r="AA3064" s="73" t="s">
        <v>44</v>
      </c>
      <c r="AB3064" s="23" t="s">
        <v>44</v>
      </c>
      <c r="AC3064" s="23" t="s">
        <v>5868</v>
      </c>
      <c r="AD3064" s="4" t="s">
        <v>5869</v>
      </c>
      <c r="AE3064" s="30">
        <v>100</v>
      </c>
      <c r="AF3064" s="30">
        <v>1041</v>
      </c>
      <c r="AG3064" s="30">
        <v>0</v>
      </c>
      <c r="AH3064" s="30">
        <v>0</v>
      </c>
      <c r="AI3064" s="30">
        <v>1</v>
      </c>
      <c r="AJ3064" s="30">
        <v>1041</v>
      </c>
      <c r="AK3064" s="30">
        <v>1</v>
      </c>
      <c r="AL3064" s="30">
        <v>1041</v>
      </c>
      <c r="AM3064" s="30">
        <v>0</v>
      </c>
      <c r="AN3064" s="30">
        <v>2112</v>
      </c>
      <c r="AO3064" s="23" t="s">
        <v>4077</v>
      </c>
      <c r="AP3064" s="59" t="s">
        <v>4077</v>
      </c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0"/>
      <c r="CK3064" s="10"/>
      <c r="CL3064" s="10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</row>
    <row r="3065" spans="1:106" s="12" customFormat="1" ht="98" x14ac:dyDescent="0.15">
      <c r="A3065" s="3" t="s">
        <v>41</v>
      </c>
      <c r="B3065" s="3" t="str">
        <f t="shared" si="47"/>
        <v>C_ACC_2877</v>
      </c>
      <c r="C3065" s="4" t="s">
        <v>42</v>
      </c>
      <c r="D3065" s="42">
        <v>2877</v>
      </c>
      <c r="E3065" s="49">
        <v>19.443388129999999</v>
      </c>
      <c r="F3065" s="49">
        <v>7.3428181119999998</v>
      </c>
      <c r="G3065" s="49">
        <v>2.392574137</v>
      </c>
      <c r="H3065" s="49">
        <v>3.0690033799999998</v>
      </c>
      <c r="I3065" s="36">
        <v>2.1477419999999998E-3</v>
      </c>
      <c r="J3065" s="36">
        <v>9.5523710000000005E-3</v>
      </c>
      <c r="K3065" s="4" t="s">
        <v>43</v>
      </c>
      <c r="L3065" s="4">
        <v>36</v>
      </c>
      <c r="M3065" s="4" t="s">
        <v>44</v>
      </c>
      <c r="N3065" s="4" t="s">
        <v>44</v>
      </c>
      <c r="O3065" s="4" t="s">
        <v>44</v>
      </c>
      <c r="P3065" s="4" t="s">
        <v>44</v>
      </c>
      <c r="Q3065" s="4" t="s">
        <v>44</v>
      </c>
      <c r="R3065" s="4" t="s">
        <v>44</v>
      </c>
      <c r="S3065" s="4" t="s">
        <v>44</v>
      </c>
      <c r="T3065" s="4" t="s">
        <v>1459</v>
      </c>
      <c r="U3065" s="4" t="s">
        <v>1459</v>
      </c>
      <c r="V3065" s="4" t="s">
        <v>1460</v>
      </c>
      <c r="W3065" s="4" t="s">
        <v>4073</v>
      </c>
      <c r="X3065" s="23" t="s">
        <v>4074</v>
      </c>
      <c r="Y3065" s="23">
        <v>0</v>
      </c>
      <c r="Z3065" s="23" t="s">
        <v>44</v>
      </c>
      <c r="AA3065" s="73" t="s">
        <v>44</v>
      </c>
      <c r="AB3065" s="23" t="s">
        <v>44</v>
      </c>
      <c r="AC3065" s="23" t="s">
        <v>5868</v>
      </c>
      <c r="AD3065" s="4" t="s">
        <v>5869</v>
      </c>
      <c r="AE3065" s="30">
        <v>100</v>
      </c>
      <c r="AF3065" s="30">
        <v>1041</v>
      </c>
      <c r="AG3065" s="30">
        <v>0</v>
      </c>
      <c r="AH3065" s="30">
        <v>0</v>
      </c>
      <c r="AI3065" s="30">
        <v>1</v>
      </c>
      <c r="AJ3065" s="30">
        <v>1041</v>
      </c>
      <c r="AK3065" s="30">
        <v>1</v>
      </c>
      <c r="AL3065" s="30">
        <v>1041</v>
      </c>
      <c r="AM3065" s="30">
        <v>0</v>
      </c>
      <c r="AN3065" s="30">
        <v>2112</v>
      </c>
      <c r="AO3065" s="23" t="s">
        <v>4077</v>
      </c>
      <c r="AP3065" s="59" t="s">
        <v>4077</v>
      </c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10"/>
      <c r="BW3065" s="10"/>
      <c r="BX3065" s="10"/>
      <c r="BY3065" s="10"/>
      <c r="BZ3065" s="10"/>
      <c r="CA3065" s="10"/>
      <c r="CB3065" s="10"/>
      <c r="CC3065" s="10"/>
      <c r="CD3065" s="10"/>
      <c r="CE3065" s="10"/>
      <c r="CF3065" s="10"/>
      <c r="CG3065" s="10"/>
      <c r="CH3065" s="10"/>
      <c r="CI3065" s="10"/>
      <c r="CJ3065" s="10"/>
      <c r="CK3065" s="10"/>
      <c r="CL3065" s="10"/>
      <c r="CM3065" s="10"/>
      <c r="CN3065" s="10"/>
      <c r="CO3065" s="10"/>
      <c r="CP3065" s="10"/>
      <c r="CQ3065" s="10"/>
      <c r="CR3065" s="10"/>
      <c r="CS3065" s="10"/>
      <c r="CT3065" s="10"/>
      <c r="CU3065" s="10"/>
      <c r="CV3065" s="10"/>
      <c r="CW3065" s="10"/>
      <c r="CX3065" s="10"/>
      <c r="CY3065" s="10"/>
      <c r="CZ3065" s="10"/>
      <c r="DA3065" s="10"/>
      <c r="DB3065" s="10"/>
    </row>
    <row r="3066" spans="1:106" s="12" customFormat="1" ht="98" x14ac:dyDescent="0.15">
      <c r="A3066" s="3" t="s">
        <v>41</v>
      </c>
      <c r="B3066" s="3" t="str">
        <f t="shared" si="47"/>
        <v>C_ACC_2877</v>
      </c>
      <c r="C3066" s="4" t="s">
        <v>42</v>
      </c>
      <c r="D3066" s="42">
        <v>2877</v>
      </c>
      <c r="E3066" s="49">
        <v>19.443388129999999</v>
      </c>
      <c r="F3066" s="49">
        <v>7.0022590339999997</v>
      </c>
      <c r="G3066" s="49">
        <v>2.3617309340000001</v>
      </c>
      <c r="H3066" s="49">
        <v>2.9648843280000001</v>
      </c>
      <c r="I3066" s="36">
        <v>3.0279679999999998E-3</v>
      </c>
      <c r="J3066" s="36">
        <v>1.3241273E-2</v>
      </c>
      <c r="K3066" s="4" t="s">
        <v>56</v>
      </c>
      <c r="L3066" s="4">
        <v>42</v>
      </c>
      <c r="M3066" s="4" t="s">
        <v>44</v>
      </c>
      <c r="N3066" s="4" t="s">
        <v>44</v>
      </c>
      <c r="O3066" s="4" t="s">
        <v>44</v>
      </c>
      <c r="P3066" s="4" t="s">
        <v>44</v>
      </c>
      <c r="Q3066" s="4" t="s">
        <v>44</v>
      </c>
      <c r="R3066" s="4" t="s">
        <v>44</v>
      </c>
      <c r="S3066" s="4" t="s">
        <v>44</v>
      </c>
      <c r="T3066" s="4" t="s">
        <v>1459</v>
      </c>
      <c r="U3066" s="4" t="s">
        <v>1459</v>
      </c>
      <c r="V3066" s="4" t="s">
        <v>1460</v>
      </c>
      <c r="W3066" s="4" t="s">
        <v>4073</v>
      </c>
      <c r="X3066" s="23" t="s">
        <v>4074</v>
      </c>
      <c r="Y3066" s="23">
        <v>0</v>
      </c>
      <c r="Z3066" s="23" t="s">
        <v>44</v>
      </c>
      <c r="AA3066" s="73" t="s">
        <v>44</v>
      </c>
      <c r="AB3066" s="23" t="s">
        <v>44</v>
      </c>
      <c r="AC3066" s="23" t="s">
        <v>5868</v>
      </c>
      <c r="AD3066" s="4" t="s">
        <v>5869</v>
      </c>
      <c r="AE3066" s="30">
        <v>100</v>
      </c>
      <c r="AF3066" s="30">
        <v>1041</v>
      </c>
      <c r="AG3066" s="30">
        <v>0</v>
      </c>
      <c r="AH3066" s="30">
        <v>0</v>
      </c>
      <c r="AI3066" s="30">
        <v>1</v>
      </c>
      <c r="AJ3066" s="30">
        <v>1041</v>
      </c>
      <c r="AK3066" s="30">
        <v>1</v>
      </c>
      <c r="AL3066" s="30">
        <v>1041</v>
      </c>
      <c r="AM3066" s="30">
        <v>0</v>
      </c>
      <c r="AN3066" s="30">
        <v>2112</v>
      </c>
      <c r="AO3066" s="23" t="s">
        <v>4077</v>
      </c>
      <c r="AP3066" s="59" t="s">
        <v>4077</v>
      </c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10"/>
      <c r="CE3066" s="10"/>
      <c r="CF3066" s="10"/>
      <c r="CG3066" s="10"/>
      <c r="CH3066" s="10"/>
      <c r="CI3066" s="10"/>
      <c r="CJ3066" s="10"/>
      <c r="CK3066" s="10"/>
      <c r="CL3066" s="10"/>
      <c r="CM3066" s="10"/>
      <c r="CN3066" s="10"/>
      <c r="CO3066" s="10"/>
      <c r="CP3066" s="10"/>
      <c r="CQ3066" s="10"/>
      <c r="CR3066" s="10"/>
      <c r="CS3066" s="10"/>
      <c r="CT3066" s="10"/>
      <c r="CU3066" s="10"/>
      <c r="CV3066" s="10"/>
      <c r="CW3066" s="10"/>
      <c r="CX3066" s="10"/>
      <c r="CY3066" s="10"/>
      <c r="CZ3066" s="10"/>
      <c r="DA3066" s="10"/>
      <c r="DB3066" s="10"/>
    </row>
    <row r="3067" spans="1:106" s="12" customFormat="1" ht="98" x14ac:dyDescent="0.15">
      <c r="A3067" s="3" t="s">
        <v>41</v>
      </c>
      <c r="B3067" s="3" t="str">
        <f t="shared" si="47"/>
        <v>C_ACC_2878</v>
      </c>
      <c r="C3067" s="4" t="s">
        <v>42</v>
      </c>
      <c r="D3067" s="42">
        <v>2878</v>
      </c>
      <c r="E3067" s="49">
        <v>19.713005649999999</v>
      </c>
      <c r="F3067" s="49">
        <v>7.1235724490000001</v>
      </c>
      <c r="G3067" s="49">
        <v>2.3949749570000001</v>
      </c>
      <c r="H3067" s="49">
        <v>2.9743828539999999</v>
      </c>
      <c r="I3067" s="36">
        <v>2.9357849999999998E-3</v>
      </c>
      <c r="J3067" s="36">
        <v>1.1485769E-2</v>
      </c>
      <c r="K3067" s="4" t="s">
        <v>43</v>
      </c>
      <c r="L3067" s="4">
        <v>32</v>
      </c>
      <c r="M3067" s="4" t="s">
        <v>44</v>
      </c>
      <c r="N3067" s="4" t="s">
        <v>44</v>
      </c>
      <c r="O3067" s="4" t="s">
        <v>44</v>
      </c>
      <c r="P3067" s="4" t="s">
        <v>44</v>
      </c>
      <c r="Q3067" s="4" t="s">
        <v>44</v>
      </c>
      <c r="R3067" s="4" t="s">
        <v>44</v>
      </c>
      <c r="S3067" s="4" t="s">
        <v>44</v>
      </c>
      <c r="T3067" s="4" t="s">
        <v>1459</v>
      </c>
      <c r="U3067" s="4" t="s">
        <v>1459</v>
      </c>
      <c r="V3067" s="4" t="s">
        <v>1460</v>
      </c>
      <c r="W3067" s="4" t="s">
        <v>6374</v>
      </c>
      <c r="X3067" s="23" t="s">
        <v>6375</v>
      </c>
      <c r="Y3067" s="67">
        <v>1.6999999999999999E-65</v>
      </c>
      <c r="Z3067" s="23" t="s">
        <v>44</v>
      </c>
      <c r="AA3067" s="73" t="s">
        <v>44</v>
      </c>
      <c r="AB3067" s="23" t="s">
        <v>44</v>
      </c>
      <c r="AC3067" s="23" t="s">
        <v>6376</v>
      </c>
      <c r="AD3067" s="4" t="s">
        <v>6377</v>
      </c>
      <c r="AE3067" s="30">
        <v>100</v>
      </c>
      <c r="AF3067" s="30">
        <v>478</v>
      </c>
      <c r="AG3067" s="30">
        <v>0</v>
      </c>
      <c r="AH3067" s="30">
        <v>0</v>
      </c>
      <c r="AI3067" s="30">
        <v>9</v>
      </c>
      <c r="AJ3067" s="30">
        <v>486</v>
      </c>
      <c r="AK3067" s="30">
        <v>1</v>
      </c>
      <c r="AL3067" s="30">
        <v>478</v>
      </c>
      <c r="AM3067" s="30">
        <v>0</v>
      </c>
      <c r="AN3067" s="30">
        <v>969</v>
      </c>
      <c r="AO3067" s="23" t="s">
        <v>6378</v>
      </c>
      <c r="AP3067" s="59" t="s">
        <v>6378</v>
      </c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0"/>
      <c r="BW3067" s="10"/>
      <c r="BX3067" s="10"/>
      <c r="BY3067" s="10"/>
      <c r="BZ3067" s="10"/>
      <c r="CA3067" s="10"/>
      <c r="CB3067" s="10"/>
      <c r="CC3067" s="10"/>
      <c r="CD3067" s="10"/>
      <c r="CE3067" s="10"/>
      <c r="CF3067" s="10"/>
      <c r="CG3067" s="10"/>
      <c r="CH3067" s="10"/>
      <c r="CI3067" s="10"/>
      <c r="CJ3067" s="10"/>
      <c r="CK3067" s="10"/>
      <c r="CL3067" s="10"/>
      <c r="CM3067" s="10"/>
      <c r="CN3067" s="10"/>
      <c r="CO3067" s="10"/>
      <c r="CP3067" s="10"/>
      <c r="CQ3067" s="10"/>
      <c r="CR3067" s="10"/>
      <c r="CS3067" s="10"/>
      <c r="CT3067" s="10"/>
      <c r="CU3067" s="10"/>
      <c r="CV3067" s="10"/>
      <c r="CW3067" s="10"/>
      <c r="CX3067" s="10"/>
      <c r="CY3067" s="10"/>
      <c r="CZ3067" s="10"/>
      <c r="DA3067" s="10"/>
      <c r="DB3067" s="10"/>
    </row>
    <row r="3068" spans="1:106" s="12" customFormat="1" ht="98" x14ac:dyDescent="0.15">
      <c r="A3068" s="3" t="s">
        <v>41</v>
      </c>
      <c r="B3068" s="3" t="str">
        <f t="shared" si="47"/>
        <v>C_ACC_2878</v>
      </c>
      <c r="C3068" s="4" t="s">
        <v>42</v>
      </c>
      <c r="D3068" s="42">
        <v>2878</v>
      </c>
      <c r="E3068" s="49">
        <v>19.713005649999999</v>
      </c>
      <c r="F3068" s="49">
        <v>7.0532564759999996</v>
      </c>
      <c r="G3068" s="49">
        <v>2.3667069779999999</v>
      </c>
      <c r="H3068" s="49">
        <v>2.9801984529999999</v>
      </c>
      <c r="I3068" s="36">
        <v>2.8806169999999998E-3</v>
      </c>
      <c r="J3068" s="36">
        <v>1.0076382E-2</v>
      </c>
      <c r="K3068" s="4" t="s">
        <v>49</v>
      </c>
      <c r="L3068" s="4">
        <v>43</v>
      </c>
      <c r="M3068" s="4" t="s">
        <v>44</v>
      </c>
      <c r="N3068" s="4" t="s">
        <v>44</v>
      </c>
      <c r="O3068" s="4" t="s">
        <v>44</v>
      </c>
      <c r="P3068" s="4" t="s">
        <v>44</v>
      </c>
      <c r="Q3068" s="4" t="s">
        <v>44</v>
      </c>
      <c r="R3068" s="4" t="s">
        <v>44</v>
      </c>
      <c r="S3068" s="4" t="s">
        <v>44</v>
      </c>
      <c r="T3068" s="4" t="s">
        <v>1459</v>
      </c>
      <c r="U3068" s="4" t="s">
        <v>1459</v>
      </c>
      <c r="V3068" s="4" t="s">
        <v>1460</v>
      </c>
      <c r="W3068" s="4" t="s">
        <v>6374</v>
      </c>
      <c r="X3068" s="23" t="s">
        <v>6375</v>
      </c>
      <c r="Y3068" s="67">
        <v>1.6999999999999999E-65</v>
      </c>
      <c r="Z3068" s="23" t="s">
        <v>44</v>
      </c>
      <c r="AA3068" s="73" t="s">
        <v>44</v>
      </c>
      <c r="AB3068" s="23" t="s">
        <v>44</v>
      </c>
      <c r="AC3068" s="23" t="s">
        <v>6376</v>
      </c>
      <c r="AD3068" s="4" t="s">
        <v>6377</v>
      </c>
      <c r="AE3068" s="30">
        <v>100</v>
      </c>
      <c r="AF3068" s="30">
        <v>478</v>
      </c>
      <c r="AG3068" s="30">
        <v>0</v>
      </c>
      <c r="AH3068" s="30">
        <v>0</v>
      </c>
      <c r="AI3068" s="30">
        <v>9</v>
      </c>
      <c r="AJ3068" s="30">
        <v>486</v>
      </c>
      <c r="AK3068" s="30">
        <v>1</v>
      </c>
      <c r="AL3068" s="30">
        <v>478</v>
      </c>
      <c r="AM3068" s="30">
        <v>0</v>
      </c>
      <c r="AN3068" s="30">
        <v>969</v>
      </c>
      <c r="AO3068" s="23" t="s">
        <v>6378</v>
      </c>
      <c r="AP3068" s="59" t="s">
        <v>6378</v>
      </c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/>
      <c r="BW3068" s="10"/>
      <c r="BX3068" s="10"/>
      <c r="BY3068" s="10"/>
      <c r="BZ3068" s="10"/>
      <c r="CA3068" s="10"/>
      <c r="CB3068" s="10"/>
      <c r="CC3068" s="10"/>
      <c r="CD3068" s="10"/>
      <c r="CE3068" s="10"/>
      <c r="CF3068" s="10"/>
      <c r="CG3068" s="10"/>
      <c r="CH3068" s="10"/>
      <c r="CI3068" s="10"/>
      <c r="CJ3068" s="10"/>
      <c r="CK3068" s="10"/>
      <c r="CL3068" s="10"/>
      <c r="CM3068" s="10"/>
      <c r="CN3068" s="10"/>
      <c r="CO3068" s="10"/>
      <c r="CP3068" s="10"/>
      <c r="CQ3068" s="10"/>
      <c r="CR3068" s="10"/>
      <c r="CS3068" s="10"/>
      <c r="CT3068" s="10"/>
      <c r="CU3068" s="10"/>
      <c r="CV3068" s="10"/>
      <c r="CW3068" s="10"/>
      <c r="CX3068" s="10"/>
      <c r="CY3068" s="10"/>
      <c r="CZ3068" s="10"/>
      <c r="DA3068" s="10"/>
      <c r="DB3068" s="10"/>
    </row>
    <row r="3069" spans="1:106" s="12" customFormat="1" ht="98" x14ac:dyDescent="0.15">
      <c r="A3069" s="3" t="s">
        <v>41</v>
      </c>
      <c r="B3069" s="3" t="str">
        <f t="shared" si="47"/>
        <v>C_ACC_2878</v>
      </c>
      <c r="C3069" s="4" t="s">
        <v>42</v>
      </c>
      <c r="D3069" s="42">
        <v>2878</v>
      </c>
      <c r="E3069" s="49">
        <v>19.713005649999999</v>
      </c>
      <c r="F3069" s="49">
        <v>6.7454452700000003</v>
      </c>
      <c r="G3069" s="49">
        <v>2.3689177950000002</v>
      </c>
      <c r="H3069" s="49">
        <v>2.8474796740000001</v>
      </c>
      <c r="I3069" s="36">
        <v>4.4066909999999999E-3</v>
      </c>
      <c r="J3069" s="36">
        <v>1.688197E-2</v>
      </c>
      <c r="K3069" s="4" t="s">
        <v>56</v>
      </c>
      <c r="L3069" s="4">
        <v>41</v>
      </c>
      <c r="M3069" s="4" t="s">
        <v>44</v>
      </c>
      <c r="N3069" s="4" t="s">
        <v>44</v>
      </c>
      <c r="O3069" s="4" t="s">
        <v>44</v>
      </c>
      <c r="P3069" s="4" t="s">
        <v>44</v>
      </c>
      <c r="Q3069" s="4" t="s">
        <v>44</v>
      </c>
      <c r="R3069" s="4" t="s">
        <v>44</v>
      </c>
      <c r="S3069" s="4" t="s">
        <v>44</v>
      </c>
      <c r="T3069" s="4" t="s">
        <v>1459</v>
      </c>
      <c r="U3069" s="4" t="s">
        <v>1459</v>
      </c>
      <c r="V3069" s="4" t="s">
        <v>1460</v>
      </c>
      <c r="W3069" s="4" t="s">
        <v>6374</v>
      </c>
      <c r="X3069" s="23" t="s">
        <v>6375</v>
      </c>
      <c r="Y3069" s="67">
        <v>1.6999999999999999E-65</v>
      </c>
      <c r="Z3069" s="23" t="s">
        <v>44</v>
      </c>
      <c r="AA3069" s="73" t="s">
        <v>44</v>
      </c>
      <c r="AB3069" s="23" t="s">
        <v>44</v>
      </c>
      <c r="AC3069" s="23" t="s">
        <v>6376</v>
      </c>
      <c r="AD3069" s="4" t="s">
        <v>6377</v>
      </c>
      <c r="AE3069" s="30">
        <v>100</v>
      </c>
      <c r="AF3069" s="30">
        <v>478</v>
      </c>
      <c r="AG3069" s="30">
        <v>0</v>
      </c>
      <c r="AH3069" s="30">
        <v>0</v>
      </c>
      <c r="AI3069" s="30">
        <v>9</v>
      </c>
      <c r="AJ3069" s="30">
        <v>486</v>
      </c>
      <c r="AK3069" s="30">
        <v>1</v>
      </c>
      <c r="AL3069" s="30">
        <v>478</v>
      </c>
      <c r="AM3069" s="30">
        <v>0</v>
      </c>
      <c r="AN3069" s="30">
        <v>969</v>
      </c>
      <c r="AO3069" s="23" t="s">
        <v>6378</v>
      </c>
      <c r="AP3069" s="59" t="s">
        <v>6378</v>
      </c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</row>
    <row r="3070" spans="1:106" s="12" customFormat="1" ht="98" x14ac:dyDescent="0.15">
      <c r="A3070" s="3" t="s">
        <v>41</v>
      </c>
      <c r="B3070" s="3" t="str">
        <f t="shared" si="47"/>
        <v>C_ACC_2879</v>
      </c>
      <c r="C3070" s="4" t="s">
        <v>42</v>
      </c>
      <c r="D3070" s="42">
        <v>2879</v>
      </c>
      <c r="E3070" s="49">
        <v>16.118164310000001</v>
      </c>
      <c r="F3070" s="49">
        <v>7.3325042299999996</v>
      </c>
      <c r="G3070" s="49">
        <v>2.3529889060000002</v>
      </c>
      <c r="H3070" s="49">
        <v>3.1162510839999999</v>
      </c>
      <c r="I3070" s="36">
        <v>1.831662E-3</v>
      </c>
      <c r="J3070" s="36">
        <v>7.7471659999999998E-3</v>
      </c>
      <c r="K3070" s="4" t="s">
        <v>49</v>
      </c>
      <c r="L3070" s="4">
        <v>33</v>
      </c>
      <c r="M3070" s="4" t="s">
        <v>44</v>
      </c>
      <c r="N3070" s="4" t="s">
        <v>44</v>
      </c>
      <c r="O3070" s="4" t="s">
        <v>44</v>
      </c>
      <c r="P3070" s="4" t="s">
        <v>44</v>
      </c>
      <c r="Q3070" s="4" t="s">
        <v>44</v>
      </c>
      <c r="R3070" s="4" t="s">
        <v>44</v>
      </c>
      <c r="S3070" s="4" t="s">
        <v>44</v>
      </c>
      <c r="T3070" s="4" t="s">
        <v>2137</v>
      </c>
      <c r="U3070" s="4" t="s">
        <v>2137</v>
      </c>
      <c r="V3070" s="4" t="s">
        <v>2138</v>
      </c>
      <c r="W3070" s="4" t="s">
        <v>5144</v>
      </c>
      <c r="X3070" s="23" t="s">
        <v>5145</v>
      </c>
      <c r="Y3070" s="67">
        <v>2.2000000000000001E-31</v>
      </c>
      <c r="Z3070" s="23" t="s">
        <v>44</v>
      </c>
      <c r="AA3070" s="73" t="s">
        <v>44</v>
      </c>
      <c r="AB3070" s="23" t="s">
        <v>44</v>
      </c>
      <c r="AC3070" s="23" t="s">
        <v>5904</v>
      </c>
      <c r="AD3070" s="4" t="s">
        <v>5905</v>
      </c>
      <c r="AE3070" s="30">
        <v>100</v>
      </c>
      <c r="AF3070" s="30">
        <v>236</v>
      </c>
      <c r="AG3070" s="30">
        <v>0</v>
      </c>
      <c r="AH3070" s="30">
        <v>0</v>
      </c>
      <c r="AI3070" s="30">
        <v>1</v>
      </c>
      <c r="AJ3070" s="30">
        <v>236</v>
      </c>
      <c r="AK3070" s="30">
        <v>1</v>
      </c>
      <c r="AL3070" s="30">
        <v>236</v>
      </c>
      <c r="AM3070" s="63">
        <v>3.9799999999999999E-174</v>
      </c>
      <c r="AN3070" s="30">
        <v>488</v>
      </c>
      <c r="AO3070" s="23" t="s">
        <v>5906</v>
      </c>
      <c r="AP3070" s="59" t="s">
        <v>5906</v>
      </c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0"/>
      <c r="CK3070" s="10"/>
      <c r="CL3070" s="10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</row>
    <row r="3071" spans="1:106" s="12" customFormat="1" ht="98" x14ac:dyDescent="0.15">
      <c r="A3071" s="3" t="s">
        <v>41</v>
      </c>
      <c r="B3071" s="3" t="str">
        <f t="shared" si="47"/>
        <v>C_ACC_2879</v>
      </c>
      <c r="C3071" s="4" t="s">
        <v>42</v>
      </c>
      <c r="D3071" s="42">
        <v>2879</v>
      </c>
      <c r="E3071" s="49">
        <v>16.118164310000001</v>
      </c>
      <c r="F3071" s="49">
        <v>7.286020282</v>
      </c>
      <c r="G3071" s="49">
        <v>2.3902398570000001</v>
      </c>
      <c r="H3071" s="49">
        <v>3.0482381350000001</v>
      </c>
      <c r="I3071" s="36">
        <v>2.3018740000000002E-3</v>
      </c>
      <c r="J3071" s="36">
        <v>9.8670770000000001E-3</v>
      </c>
      <c r="K3071" s="4" t="s">
        <v>43</v>
      </c>
      <c r="L3071" s="4">
        <v>23</v>
      </c>
      <c r="M3071" s="4" t="s">
        <v>44</v>
      </c>
      <c r="N3071" s="4" t="s">
        <v>44</v>
      </c>
      <c r="O3071" s="4" t="s">
        <v>44</v>
      </c>
      <c r="P3071" s="4" t="s">
        <v>44</v>
      </c>
      <c r="Q3071" s="4" t="s">
        <v>44</v>
      </c>
      <c r="R3071" s="4" t="s">
        <v>44</v>
      </c>
      <c r="S3071" s="4" t="s">
        <v>44</v>
      </c>
      <c r="T3071" s="4" t="s">
        <v>2137</v>
      </c>
      <c r="U3071" s="4" t="s">
        <v>2137</v>
      </c>
      <c r="V3071" s="4" t="s">
        <v>2138</v>
      </c>
      <c r="W3071" s="4" t="s">
        <v>5144</v>
      </c>
      <c r="X3071" s="23" t="s">
        <v>5145</v>
      </c>
      <c r="Y3071" s="67">
        <v>2.2000000000000001E-31</v>
      </c>
      <c r="Z3071" s="23" t="s">
        <v>44</v>
      </c>
      <c r="AA3071" s="73" t="s">
        <v>44</v>
      </c>
      <c r="AB3071" s="23" t="s">
        <v>44</v>
      </c>
      <c r="AC3071" s="23" t="s">
        <v>5904</v>
      </c>
      <c r="AD3071" s="4" t="s">
        <v>5905</v>
      </c>
      <c r="AE3071" s="30">
        <v>100</v>
      </c>
      <c r="AF3071" s="30">
        <v>236</v>
      </c>
      <c r="AG3071" s="30">
        <v>0</v>
      </c>
      <c r="AH3071" s="30">
        <v>0</v>
      </c>
      <c r="AI3071" s="30">
        <v>1</v>
      </c>
      <c r="AJ3071" s="30">
        <v>236</v>
      </c>
      <c r="AK3071" s="30">
        <v>1</v>
      </c>
      <c r="AL3071" s="30">
        <v>236</v>
      </c>
      <c r="AM3071" s="63">
        <v>3.9799999999999999E-174</v>
      </c>
      <c r="AN3071" s="30">
        <v>488</v>
      </c>
      <c r="AO3071" s="23" t="s">
        <v>5906</v>
      </c>
      <c r="AP3071" s="59" t="s">
        <v>5906</v>
      </c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10"/>
      <c r="BW3071" s="10"/>
      <c r="BX3071" s="10"/>
      <c r="BY3071" s="10"/>
      <c r="BZ3071" s="10"/>
      <c r="CA3071" s="10"/>
      <c r="CB3071" s="10"/>
      <c r="CC3071" s="10"/>
      <c r="CD3071" s="10"/>
      <c r="CE3071" s="10"/>
      <c r="CF3071" s="10"/>
      <c r="CG3071" s="10"/>
      <c r="CH3071" s="10"/>
      <c r="CI3071" s="10"/>
      <c r="CJ3071" s="10"/>
      <c r="CK3071" s="10"/>
      <c r="CL3071" s="10"/>
      <c r="CM3071" s="10"/>
      <c r="CN3071" s="10"/>
      <c r="CO3071" s="10"/>
      <c r="CP3071" s="10"/>
      <c r="CQ3071" s="10"/>
      <c r="CR3071" s="10"/>
      <c r="CS3071" s="10"/>
      <c r="CT3071" s="10"/>
      <c r="CU3071" s="10"/>
      <c r="CV3071" s="10"/>
      <c r="CW3071" s="10"/>
      <c r="CX3071" s="10"/>
      <c r="CY3071" s="10"/>
      <c r="CZ3071" s="10"/>
      <c r="DA3071" s="10"/>
      <c r="DB3071" s="10"/>
    </row>
    <row r="3072" spans="1:106" s="12" customFormat="1" ht="98" x14ac:dyDescent="0.15">
      <c r="A3072" s="3" t="s">
        <v>41</v>
      </c>
      <c r="B3072" s="3" t="str">
        <f t="shared" si="47"/>
        <v>C_ACC_2879</v>
      </c>
      <c r="C3072" s="4" t="s">
        <v>42</v>
      </c>
      <c r="D3072" s="42">
        <v>2879</v>
      </c>
      <c r="E3072" s="49">
        <v>16.118164310000001</v>
      </c>
      <c r="F3072" s="49">
        <v>6.9888876900000003</v>
      </c>
      <c r="G3072" s="49">
        <v>2.3460896579999999</v>
      </c>
      <c r="H3072" s="49">
        <v>2.9789516630000001</v>
      </c>
      <c r="I3072" s="36">
        <v>2.8923640000000001E-3</v>
      </c>
      <c r="J3072" s="36">
        <v>1.2939523E-2</v>
      </c>
      <c r="K3072" s="4" t="s">
        <v>56</v>
      </c>
      <c r="L3072" s="4">
        <v>36</v>
      </c>
      <c r="M3072" s="4" t="s">
        <v>44</v>
      </c>
      <c r="N3072" s="4" t="s">
        <v>44</v>
      </c>
      <c r="O3072" s="4" t="s">
        <v>44</v>
      </c>
      <c r="P3072" s="4" t="s">
        <v>44</v>
      </c>
      <c r="Q3072" s="4" t="s">
        <v>44</v>
      </c>
      <c r="R3072" s="4" t="s">
        <v>44</v>
      </c>
      <c r="S3072" s="4" t="s">
        <v>44</v>
      </c>
      <c r="T3072" s="4" t="s">
        <v>2137</v>
      </c>
      <c r="U3072" s="4" t="s">
        <v>2137</v>
      </c>
      <c r="V3072" s="4" t="s">
        <v>2138</v>
      </c>
      <c r="W3072" s="4" t="s">
        <v>5144</v>
      </c>
      <c r="X3072" s="23" t="s">
        <v>5145</v>
      </c>
      <c r="Y3072" s="67">
        <v>2.2000000000000001E-31</v>
      </c>
      <c r="Z3072" s="23" t="s">
        <v>44</v>
      </c>
      <c r="AA3072" s="73" t="s">
        <v>44</v>
      </c>
      <c r="AB3072" s="23" t="s">
        <v>44</v>
      </c>
      <c r="AC3072" s="23" t="s">
        <v>5904</v>
      </c>
      <c r="AD3072" s="4" t="s">
        <v>5905</v>
      </c>
      <c r="AE3072" s="30">
        <v>100</v>
      </c>
      <c r="AF3072" s="30">
        <v>236</v>
      </c>
      <c r="AG3072" s="30">
        <v>0</v>
      </c>
      <c r="AH3072" s="30">
        <v>0</v>
      </c>
      <c r="AI3072" s="30">
        <v>1</v>
      </c>
      <c r="AJ3072" s="30">
        <v>236</v>
      </c>
      <c r="AK3072" s="30">
        <v>1</v>
      </c>
      <c r="AL3072" s="30">
        <v>236</v>
      </c>
      <c r="AM3072" s="63">
        <v>3.9799999999999999E-174</v>
      </c>
      <c r="AN3072" s="30">
        <v>488</v>
      </c>
      <c r="AO3072" s="23" t="s">
        <v>5906</v>
      </c>
      <c r="AP3072" s="59" t="s">
        <v>5906</v>
      </c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/>
      <c r="CX3072" s="10"/>
      <c r="CY3072" s="10"/>
      <c r="CZ3072" s="10"/>
      <c r="DA3072" s="10"/>
      <c r="DB3072" s="10"/>
    </row>
    <row r="3073" spans="1:106" s="12" customFormat="1" ht="98" x14ac:dyDescent="0.15">
      <c r="A3073" s="3" t="s">
        <v>41</v>
      </c>
      <c r="B3073" s="3" t="str">
        <f t="shared" si="47"/>
        <v>C_ACC_2886</v>
      </c>
      <c r="C3073" s="4" t="s">
        <v>42</v>
      </c>
      <c r="D3073" s="42">
        <v>2886</v>
      </c>
      <c r="E3073" s="49">
        <v>17.18540321</v>
      </c>
      <c r="F3073" s="49">
        <v>7.2765579340000004</v>
      </c>
      <c r="G3073" s="49">
        <v>2.6830404470000002</v>
      </c>
      <c r="H3073" s="49">
        <v>2.7120567430000002</v>
      </c>
      <c r="I3073" s="36">
        <v>6.6867150000000002E-3</v>
      </c>
      <c r="J3073" s="36">
        <v>1.7179330999999999E-2</v>
      </c>
      <c r="K3073" s="4" t="s">
        <v>49</v>
      </c>
      <c r="L3073" s="4">
        <v>30</v>
      </c>
      <c r="M3073" s="4" t="s">
        <v>44</v>
      </c>
      <c r="N3073" s="4" t="s">
        <v>44</v>
      </c>
      <c r="O3073" s="4" t="s">
        <v>44</v>
      </c>
      <c r="P3073" s="4" t="s">
        <v>44</v>
      </c>
      <c r="Q3073" s="4" t="s">
        <v>44</v>
      </c>
      <c r="R3073" s="4" t="s">
        <v>44</v>
      </c>
      <c r="S3073" s="4" t="s">
        <v>44</v>
      </c>
      <c r="T3073" s="4" t="s">
        <v>44</v>
      </c>
      <c r="U3073" s="4" t="s">
        <v>44</v>
      </c>
      <c r="V3073" s="4" t="s">
        <v>44</v>
      </c>
      <c r="W3073" s="4" t="s">
        <v>44</v>
      </c>
      <c r="X3073" s="23" t="s">
        <v>44</v>
      </c>
      <c r="Y3073" s="23" t="s">
        <v>44</v>
      </c>
      <c r="Z3073" s="23" t="s">
        <v>44</v>
      </c>
      <c r="AA3073" s="73" t="s">
        <v>44</v>
      </c>
      <c r="AB3073" s="23" t="s">
        <v>44</v>
      </c>
      <c r="AC3073" s="23" t="s">
        <v>309</v>
      </c>
      <c r="AD3073" s="4" t="s">
        <v>310</v>
      </c>
      <c r="AE3073" s="30">
        <v>100</v>
      </c>
      <c r="AF3073" s="30">
        <v>70</v>
      </c>
      <c r="AG3073" s="30">
        <v>0</v>
      </c>
      <c r="AH3073" s="30">
        <v>0</v>
      </c>
      <c r="AI3073" s="30">
        <v>1</v>
      </c>
      <c r="AJ3073" s="30">
        <v>70</v>
      </c>
      <c r="AK3073" s="30">
        <v>1</v>
      </c>
      <c r="AL3073" s="30">
        <v>70</v>
      </c>
      <c r="AM3073" s="63">
        <v>1.76E-42</v>
      </c>
      <c r="AN3073" s="30">
        <v>141</v>
      </c>
      <c r="AO3073" s="23" t="s">
        <v>52</v>
      </c>
      <c r="AP3073" s="59" t="s">
        <v>52</v>
      </c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  <c r="BG3073" s="10"/>
      <c r="BH3073" s="10"/>
      <c r="BI3073" s="10"/>
      <c r="BJ3073" s="10"/>
      <c r="BK3073" s="10"/>
      <c r="BL3073" s="10"/>
      <c r="BM3073" s="10"/>
      <c r="BN3073" s="10"/>
      <c r="BO3073" s="10"/>
      <c r="BP3073" s="10"/>
      <c r="BQ3073" s="10"/>
      <c r="BR3073" s="10"/>
      <c r="BS3073" s="10"/>
      <c r="BT3073" s="10"/>
      <c r="BU3073" s="10"/>
      <c r="BV3073" s="10"/>
      <c r="BW3073" s="10"/>
      <c r="BX3073" s="10"/>
      <c r="BY3073" s="10"/>
      <c r="BZ3073" s="10"/>
      <c r="CA3073" s="10"/>
      <c r="CB3073" s="10"/>
      <c r="CC3073" s="10"/>
      <c r="CD3073" s="10"/>
      <c r="CE3073" s="10"/>
      <c r="CF3073" s="10"/>
      <c r="CG3073" s="10"/>
      <c r="CH3073" s="10"/>
      <c r="CI3073" s="10"/>
      <c r="CJ3073" s="10"/>
      <c r="CK3073" s="10"/>
      <c r="CL3073" s="10"/>
      <c r="CM3073" s="10"/>
      <c r="CN3073" s="10"/>
      <c r="CO3073" s="10"/>
      <c r="CP3073" s="10"/>
      <c r="CQ3073" s="10"/>
      <c r="CR3073" s="10"/>
      <c r="CS3073" s="10"/>
      <c r="CT3073" s="10"/>
      <c r="CU3073" s="10"/>
      <c r="CV3073" s="10"/>
      <c r="CW3073" s="10"/>
      <c r="CX3073" s="10"/>
      <c r="CY3073" s="10"/>
      <c r="CZ3073" s="10"/>
      <c r="DA3073" s="10"/>
      <c r="DB3073" s="10"/>
    </row>
    <row r="3074" spans="1:106" s="12" customFormat="1" ht="98" x14ac:dyDescent="0.15">
      <c r="A3074" s="3" t="s">
        <v>41</v>
      </c>
      <c r="B3074" s="3" t="str">
        <f t="shared" si="47"/>
        <v>C_ACC_2886</v>
      </c>
      <c r="C3074" s="4" t="s">
        <v>42</v>
      </c>
      <c r="D3074" s="42">
        <v>2886</v>
      </c>
      <c r="E3074" s="49">
        <v>17.18540321</v>
      </c>
      <c r="F3074" s="49">
        <v>7.2376792520000004</v>
      </c>
      <c r="G3074" s="49">
        <v>2.7046383519999999</v>
      </c>
      <c r="H3074" s="49">
        <v>2.6760247800000001</v>
      </c>
      <c r="I3074" s="36">
        <v>7.4501139999999999E-3</v>
      </c>
      <c r="J3074" s="36">
        <v>2.0412225999999999E-2</v>
      </c>
      <c r="K3074" s="4" t="s">
        <v>43</v>
      </c>
      <c r="L3074" s="4">
        <v>14</v>
      </c>
      <c r="M3074" s="4" t="s">
        <v>44</v>
      </c>
      <c r="N3074" s="4" t="s">
        <v>44</v>
      </c>
      <c r="O3074" s="4" t="s">
        <v>44</v>
      </c>
      <c r="P3074" s="4" t="s">
        <v>44</v>
      </c>
      <c r="Q3074" s="4" t="s">
        <v>44</v>
      </c>
      <c r="R3074" s="4" t="s">
        <v>44</v>
      </c>
      <c r="S3074" s="4" t="s">
        <v>44</v>
      </c>
      <c r="T3074" s="4" t="s">
        <v>44</v>
      </c>
      <c r="U3074" s="4" t="s">
        <v>44</v>
      </c>
      <c r="V3074" s="4" t="s">
        <v>44</v>
      </c>
      <c r="W3074" s="4" t="s">
        <v>44</v>
      </c>
      <c r="X3074" s="23" t="s">
        <v>44</v>
      </c>
      <c r="Y3074" s="23" t="s">
        <v>44</v>
      </c>
      <c r="Z3074" s="23" t="s">
        <v>44</v>
      </c>
      <c r="AA3074" s="73" t="s">
        <v>44</v>
      </c>
      <c r="AB3074" s="23" t="s">
        <v>44</v>
      </c>
      <c r="AC3074" s="23" t="s">
        <v>309</v>
      </c>
      <c r="AD3074" s="4" t="s">
        <v>310</v>
      </c>
      <c r="AE3074" s="30">
        <v>100</v>
      </c>
      <c r="AF3074" s="30">
        <v>70</v>
      </c>
      <c r="AG3074" s="30">
        <v>0</v>
      </c>
      <c r="AH3074" s="30">
        <v>0</v>
      </c>
      <c r="AI3074" s="30">
        <v>1</v>
      </c>
      <c r="AJ3074" s="30">
        <v>70</v>
      </c>
      <c r="AK3074" s="30">
        <v>1</v>
      </c>
      <c r="AL3074" s="30">
        <v>70</v>
      </c>
      <c r="AM3074" s="63">
        <v>1.76E-42</v>
      </c>
      <c r="AN3074" s="30">
        <v>141</v>
      </c>
      <c r="AO3074" s="23" t="s">
        <v>52</v>
      </c>
      <c r="AP3074" s="59" t="s">
        <v>52</v>
      </c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10"/>
      <c r="CE3074" s="10"/>
      <c r="CF3074" s="10"/>
      <c r="CG3074" s="10"/>
      <c r="CH3074" s="10"/>
      <c r="CI3074" s="10"/>
      <c r="CJ3074" s="10"/>
      <c r="CK3074" s="10"/>
      <c r="CL3074" s="10"/>
      <c r="CM3074" s="10"/>
      <c r="CN3074" s="10"/>
      <c r="CO3074" s="10"/>
      <c r="CP3074" s="10"/>
      <c r="CQ3074" s="10"/>
      <c r="CR3074" s="10"/>
      <c r="CS3074" s="10"/>
      <c r="CT3074" s="10"/>
      <c r="CU3074" s="10"/>
      <c r="CV3074" s="10"/>
      <c r="CW3074" s="10"/>
      <c r="CX3074" s="10"/>
      <c r="CY3074" s="10"/>
      <c r="CZ3074" s="10"/>
      <c r="DA3074" s="10"/>
      <c r="DB3074" s="10"/>
    </row>
    <row r="3075" spans="1:106" s="12" customFormat="1" ht="98" x14ac:dyDescent="0.15">
      <c r="A3075" s="3" t="s">
        <v>41</v>
      </c>
      <c r="B3075" s="3" t="str">
        <f t="shared" si="47"/>
        <v>C_ACC_2886</v>
      </c>
      <c r="C3075" s="4" t="s">
        <v>42</v>
      </c>
      <c r="D3075" s="42">
        <v>2886</v>
      </c>
      <c r="E3075" s="49">
        <v>17.18540321</v>
      </c>
      <c r="F3075" s="49">
        <v>6.9113207640000001</v>
      </c>
      <c r="G3075" s="49">
        <v>2.5531685510000002</v>
      </c>
      <c r="H3075" s="49">
        <v>2.7069582859999999</v>
      </c>
      <c r="I3075" s="36">
        <v>6.7902789999999998E-3</v>
      </c>
      <c r="J3075" s="36">
        <v>1.3473117E-2</v>
      </c>
      <c r="K3075" s="4" t="s">
        <v>45</v>
      </c>
      <c r="L3075" s="4">
        <v>6</v>
      </c>
      <c r="M3075" s="4" t="s">
        <v>44</v>
      </c>
      <c r="N3075" s="4" t="s">
        <v>44</v>
      </c>
      <c r="O3075" s="4" t="s">
        <v>44</v>
      </c>
      <c r="P3075" s="4" t="s">
        <v>44</v>
      </c>
      <c r="Q3075" s="4" t="s">
        <v>44</v>
      </c>
      <c r="R3075" s="4" t="s">
        <v>44</v>
      </c>
      <c r="S3075" s="4" t="s">
        <v>44</v>
      </c>
      <c r="T3075" s="4" t="s">
        <v>44</v>
      </c>
      <c r="U3075" s="4" t="s">
        <v>44</v>
      </c>
      <c r="V3075" s="4" t="s">
        <v>44</v>
      </c>
      <c r="W3075" s="4" t="s">
        <v>44</v>
      </c>
      <c r="X3075" s="23" t="s">
        <v>44</v>
      </c>
      <c r="Y3075" s="23" t="s">
        <v>44</v>
      </c>
      <c r="Z3075" s="23" t="s">
        <v>44</v>
      </c>
      <c r="AA3075" s="73" t="s">
        <v>44</v>
      </c>
      <c r="AB3075" s="23" t="s">
        <v>44</v>
      </c>
      <c r="AC3075" s="23" t="s">
        <v>309</v>
      </c>
      <c r="AD3075" s="4" t="s">
        <v>310</v>
      </c>
      <c r="AE3075" s="30">
        <v>100</v>
      </c>
      <c r="AF3075" s="30">
        <v>70</v>
      </c>
      <c r="AG3075" s="30">
        <v>0</v>
      </c>
      <c r="AH3075" s="30">
        <v>0</v>
      </c>
      <c r="AI3075" s="30">
        <v>1</v>
      </c>
      <c r="AJ3075" s="30">
        <v>70</v>
      </c>
      <c r="AK3075" s="30">
        <v>1</v>
      </c>
      <c r="AL3075" s="30">
        <v>70</v>
      </c>
      <c r="AM3075" s="63">
        <v>1.76E-42</v>
      </c>
      <c r="AN3075" s="30">
        <v>141</v>
      </c>
      <c r="AO3075" s="23" t="s">
        <v>52</v>
      </c>
      <c r="AP3075" s="59" t="s">
        <v>52</v>
      </c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/>
      <c r="BT3075" s="10"/>
      <c r="BU3075" s="10"/>
      <c r="BV3075" s="10"/>
      <c r="BW3075" s="10"/>
      <c r="BX3075" s="10"/>
      <c r="BY3075" s="10"/>
      <c r="BZ3075" s="10"/>
      <c r="CA3075" s="10"/>
      <c r="CB3075" s="10"/>
      <c r="CC3075" s="10"/>
      <c r="CD3075" s="10"/>
      <c r="CE3075" s="10"/>
      <c r="CF3075" s="10"/>
      <c r="CG3075" s="10"/>
      <c r="CH3075" s="10"/>
      <c r="CI3075" s="10"/>
      <c r="CJ3075" s="10"/>
      <c r="CK3075" s="10"/>
      <c r="CL3075" s="10"/>
      <c r="CM3075" s="10"/>
      <c r="CN3075" s="10"/>
      <c r="CO3075" s="10"/>
      <c r="CP3075" s="10"/>
      <c r="CQ3075" s="10"/>
      <c r="CR3075" s="10"/>
      <c r="CS3075" s="10"/>
      <c r="CT3075" s="10"/>
      <c r="CU3075" s="10"/>
      <c r="CV3075" s="10"/>
      <c r="CW3075" s="10"/>
      <c r="CX3075" s="10"/>
      <c r="CY3075" s="10"/>
      <c r="CZ3075" s="10"/>
      <c r="DA3075" s="10"/>
      <c r="DB3075" s="10"/>
    </row>
    <row r="3076" spans="1:106" s="12" customFormat="1" ht="98" x14ac:dyDescent="0.15">
      <c r="A3076" s="3" t="s">
        <v>41</v>
      </c>
      <c r="B3076" s="3" t="str">
        <f t="shared" ref="B3076:B3139" si="48">"C_ACC_"&amp;D3076</f>
        <v>C_ACC_2886</v>
      </c>
      <c r="C3076" s="4" t="s">
        <v>42</v>
      </c>
      <c r="D3076" s="42">
        <v>2886</v>
      </c>
      <c r="E3076" s="49">
        <v>17.18540321</v>
      </c>
      <c r="F3076" s="49">
        <v>6.8401509950000001</v>
      </c>
      <c r="G3076" s="49">
        <v>2.666278546</v>
      </c>
      <c r="H3076" s="49">
        <v>2.565430009</v>
      </c>
      <c r="I3076" s="36">
        <v>1.0304801000000001E-2</v>
      </c>
      <c r="J3076" s="36">
        <v>2.9411394E-2</v>
      </c>
      <c r="K3076" s="4" t="s">
        <v>56</v>
      </c>
      <c r="L3076" s="4">
        <v>39</v>
      </c>
      <c r="M3076" s="4" t="s">
        <v>44</v>
      </c>
      <c r="N3076" s="4" t="s">
        <v>44</v>
      </c>
      <c r="O3076" s="4" t="s">
        <v>44</v>
      </c>
      <c r="P3076" s="4" t="s">
        <v>44</v>
      </c>
      <c r="Q3076" s="4" t="s">
        <v>44</v>
      </c>
      <c r="R3076" s="4" t="s">
        <v>44</v>
      </c>
      <c r="S3076" s="4" t="s">
        <v>44</v>
      </c>
      <c r="T3076" s="4" t="s">
        <v>44</v>
      </c>
      <c r="U3076" s="4" t="s">
        <v>44</v>
      </c>
      <c r="V3076" s="4" t="s">
        <v>44</v>
      </c>
      <c r="W3076" s="4" t="s">
        <v>44</v>
      </c>
      <c r="X3076" s="23" t="s">
        <v>44</v>
      </c>
      <c r="Y3076" s="23" t="s">
        <v>44</v>
      </c>
      <c r="Z3076" s="23" t="s">
        <v>44</v>
      </c>
      <c r="AA3076" s="73" t="s">
        <v>44</v>
      </c>
      <c r="AB3076" s="23" t="s">
        <v>44</v>
      </c>
      <c r="AC3076" s="23" t="s">
        <v>309</v>
      </c>
      <c r="AD3076" s="4" t="s">
        <v>310</v>
      </c>
      <c r="AE3076" s="30">
        <v>100</v>
      </c>
      <c r="AF3076" s="30">
        <v>70</v>
      </c>
      <c r="AG3076" s="30">
        <v>0</v>
      </c>
      <c r="AH3076" s="30">
        <v>0</v>
      </c>
      <c r="AI3076" s="30">
        <v>1</v>
      </c>
      <c r="AJ3076" s="30">
        <v>70</v>
      </c>
      <c r="AK3076" s="30">
        <v>1</v>
      </c>
      <c r="AL3076" s="30">
        <v>70</v>
      </c>
      <c r="AM3076" s="63">
        <v>1.76E-42</v>
      </c>
      <c r="AN3076" s="30">
        <v>141</v>
      </c>
      <c r="AO3076" s="23" t="s">
        <v>52</v>
      </c>
      <c r="AP3076" s="59" t="s">
        <v>52</v>
      </c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10"/>
      <c r="CI3076" s="10"/>
      <c r="CJ3076" s="10"/>
      <c r="CK3076" s="10"/>
      <c r="CL3076" s="10"/>
      <c r="CM3076" s="10"/>
      <c r="CN3076" s="10"/>
      <c r="CO3076" s="10"/>
      <c r="CP3076" s="10"/>
      <c r="CQ3076" s="10"/>
      <c r="CR3076" s="10"/>
      <c r="CS3076" s="10"/>
      <c r="CT3076" s="10"/>
      <c r="CU3076" s="10"/>
      <c r="CV3076" s="10"/>
      <c r="CW3076" s="10"/>
      <c r="CX3076" s="10"/>
      <c r="CY3076" s="10"/>
      <c r="CZ3076" s="10"/>
      <c r="DA3076" s="10"/>
      <c r="DB3076" s="10"/>
    </row>
    <row r="3077" spans="1:106" s="12" customFormat="1" ht="98" x14ac:dyDescent="0.15">
      <c r="A3077" s="3" t="s">
        <v>41</v>
      </c>
      <c r="B3077" s="3" t="str">
        <f t="shared" si="48"/>
        <v>C_ACC_2890</v>
      </c>
      <c r="C3077" s="4" t="s">
        <v>42</v>
      </c>
      <c r="D3077" s="42">
        <v>2890</v>
      </c>
      <c r="E3077" s="49">
        <v>8.5874933050000006</v>
      </c>
      <c r="F3077" s="49">
        <v>6.6152656390000004</v>
      </c>
      <c r="G3077" s="49">
        <v>2.5626365519999998</v>
      </c>
      <c r="H3077" s="49">
        <v>2.5814295180000002</v>
      </c>
      <c r="I3077" s="36">
        <v>9.8392080000000003E-3</v>
      </c>
      <c r="J3077" s="36">
        <v>2.5225544999999999E-2</v>
      </c>
      <c r="K3077" s="4" t="s">
        <v>43</v>
      </c>
      <c r="L3077" s="4">
        <v>13</v>
      </c>
      <c r="M3077" s="4" t="s">
        <v>6034</v>
      </c>
      <c r="N3077" s="4" t="s">
        <v>6035</v>
      </c>
      <c r="O3077" s="5">
        <v>8.4999999999999996E-41</v>
      </c>
      <c r="P3077" s="4" t="s">
        <v>44</v>
      </c>
      <c r="Q3077" s="4" t="s">
        <v>44</v>
      </c>
      <c r="R3077" s="4" t="s">
        <v>44</v>
      </c>
      <c r="S3077" s="4" t="s">
        <v>44</v>
      </c>
      <c r="T3077" s="4" t="s">
        <v>1459</v>
      </c>
      <c r="U3077" s="4" t="s">
        <v>7401</v>
      </c>
      <c r="V3077" s="4" t="s">
        <v>7402</v>
      </c>
      <c r="W3077" s="4" t="s">
        <v>7403</v>
      </c>
      <c r="X3077" s="23" t="s">
        <v>7404</v>
      </c>
      <c r="Y3077" s="67">
        <v>2.3999999999999999E-306</v>
      </c>
      <c r="Z3077" s="23" t="s">
        <v>44</v>
      </c>
      <c r="AA3077" s="73" t="s">
        <v>44</v>
      </c>
      <c r="AB3077" s="23" t="s">
        <v>44</v>
      </c>
      <c r="AC3077" s="23" t="s">
        <v>7405</v>
      </c>
      <c r="AD3077" s="4" t="s">
        <v>7406</v>
      </c>
      <c r="AE3077" s="30">
        <v>100</v>
      </c>
      <c r="AF3077" s="30">
        <v>819</v>
      </c>
      <c r="AG3077" s="30">
        <v>0</v>
      </c>
      <c r="AH3077" s="30">
        <v>0</v>
      </c>
      <c r="AI3077" s="30">
        <v>13</v>
      </c>
      <c r="AJ3077" s="30">
        <v>831</v>
      </c>
      <c r="AK3077" s="30">
        <v>1</v>
      </c>
      <c r="AL3077" s="30">
        <v>819</v>
      </c>
      <c r="AM3077" s="30">
        <v>0</v>
      </c>
      <c r="AN3077" s="30">
        <v>1702</v>
      </c>
      <c r="AO3077" s="23" t="s">
        <v>7407</v>
      </c>
      <c r="AP3077" s="59" t="s">
        <v>7407</v>
      </c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/>
      <c r="BX3077" s="10"/>
      <c r="BY3077" s="10"/>
      <c r="BZ3077" s="10"/>
      <c r="CA3077" s="10"/>
      <c r="CB3077" s="10"/>
      <c r="CC3077" s="10"/>
      <c r="CD3077" s="10"/>
      <c r="CE3077" s="10"/>
      <c r="CF3077" s="10"/>
      <c r="CG3077" s="10"/>
      <c r="CH3077" s="10"/>
      <c r="CI3077" s="10"/>
      <c r="CJ3077" s="10"/>
      <c r="CK3077" s="10"/>
      <c r="CL3077" s="10"/>
      <c r="CM3077" s="10"/>
      <c r="CN3077" s="10"/>
      <c r="CO3077" s="10"/>
      <c r="CP3077" s="10"/>
      <c r="CQ3077" s="10"/>
      <c r="CR3077" s="10"/>
      <c r="CS3077" s="10"/>
      <c r="CT3077" s="10"/>
      <c r="CU3077" s="10"/>
      <c r="CV3077" s="10"/>
      <c r="CW3077" s="10"/>
      <c r="CX3077" s="10"/>
      <c r="CY3077" s="10"/>
      <c r="CZ3077" s="10"/>
      <c r="DA3077" s="10"/>
      <c r="DB3077" s="10"/>
    </row>
    <row r="3078" spans="1:106" s="12" customFormat="1" ht="98" x14ac:dyDescent="0.15">
      <c r="A3078" s="3" t="s">
        <v>41</v>
      </c>
      <c r="B3078" s="3" t="str">
        <f t="shared" si="48"/>
        <v>C_ACC_2890</v>
      </c>
      <c r="C3078" s="4" t="s">
        <v>42</v>
      </c>
      <c r="D3078" s="42">
        <v>2890</v>
      </c>
      <c r="E3078" s="49">
        <v>8.5874933050000006</v>
      </c>
      <c r="F3078" s="49">
        <v>6.5675350029999997</v>
      </c>
      <c r="G3078" s="49">
        <v>2.53867478</v>
      </c>
      <c r="H3078" s="49">
        <v>2.5869934400000001</v>
      </c>
      <c r="I3078" s="36">
        <v>9.6817440000000008E-3</v>
      </c>
      <c r="J3078" s="36">
        <v>2.2324487E-2</v>
      </c>
      <c r="K3078" s="4" t="s">
        <v>49</v>
      </c>
      <c r="L3078" s="4">
        <v>18</v>
      </c>
      <c r="M3078" s="4" t="s">
        <v>6034</v>
      </c>
      <c r="N3078" s="4" t="s">
        <v>6035</v>
      </c>
      <c r="O3078" s="5">
        <v>8.4999999999999996E-41</v>
      </c>
      <c r="P3078" s="4" t="s">
        <v>44</v>
      </c>
      <c r="Q3078" s="4" t="s">
        <v>44</v>
      </c>
      <c r="R3078" s="4" t="s">
        <v>44</v>
      </c>
      <c r="S3078" s="4" t="s">
        <v>44</v>
      </c>
      <c r="T3078" s="4" t="s">
        <v>1459</v>
      </c>
      <c r="U3078" s="4" t="s">
        <v>7401</v>
      </c>
      <c r="V3078" s="4" t="s">
        <v>7402</v>
      </c>
      <c r="W3078" s="4" t="s">
        <v>7403</v>
      </c>
      <c r="X3078" s="23" t="s">
        <v>7404</v>
      </c>
      <c r="Y3078" s="67">
        <v>2.3999999999999999E-306</v>
      </c>
      <c r="Z3078" s="23" t="s">
        <v>44</v>
      </c>
      <c r="AA3078" s="73" t="s">
        <v>44</v>
      </c>
      <c r="AB3078" s="23" t="s">
        <v>44</v>
      </c>
      <c r="AC3078" s="23" t="s">
        <v>7405</v>
      </c>
      <c r="AD3078" s="4" t="s">
        <v>7406</v>
      </c>
      <c r="AE3078" s="30">
        <v>100</v>
      </c>
      <c r="AF3078" s="30">
        <v>819</v>
      </c>
      <c r="AG3078" s="30">
        <v>0</v>
      </c>
      <c r="AH3078" s="30">
        <v>0</v>
      </c>
      <c r="AI3078" s="30">
        <v>13</v>
      </c>
      <c r="AJ3078" s="30">
        <v>831</v>
      </c>
      <c r="AK3078" s="30">
        <v>1</v>
      </c>
      <c r="AL3078" s="30">
        <v>819</v>
      </c>
      <c r="AM3078" s="30">
        <v>0</v>
      </c>
      <c r="AN3078" s="30">
        <v>1702</v>
      </c>
      <c r="AO3078" s="23" t="s">
        <v>7407</v>
      </c>
      <c r="AP3078" s="59" t="s">
        <v>7407</v>
      </c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/>
      <c r="BU3078" s="10"/>
      <c r="BV3078" s="10"/>
      <c r="BW3078" s="10"/>
      <c r="BX3078" s="10"/>
      <c r="BY3078" s="10"/>
      <c r="BZ3078" s="10"/>
      <c r="CA3078" s="10"/>
      <c r="CB3078" s="10"/>
      <c r="CC3078" s="10"/>
      <c r="CD3078" s="10"/>
      <c r="CE3078" s="10"/>
      <c r="CF3078" s="10"/>
      <c r="CG3078" s="10"/>
      <c r="CH3078" s="10"/>
      <c r="CI3078" s="10"/>
      <c r="CJ3078" s="10"/>
      <c r="CK3078" s="10"/>
      <c r="CL3078" s="10"/>
      <c r="CM3078" s="10"/>
      <c r="CN3078" s="10"/>
      <c r="CO3078" s="10"/>
      <c r="CP3078" s="10"/>
      <c r="CQ3078" s="10"/>
      <c r="CR3078" s="10"/>
      <c r="CS3078" s="10"/>
      <c r="CT3078" s="10"/>
      <c r="CU3078" s="10"/>
      <c r="CV3078" s="10"/>
      <c r="CW3078" s="10"/>
      <c r="CX3078" s="10"/>
      <c r="CY3078" s="10"/>
      <c r="CZ3078" s="10"/>
      <c r="DA3078" s="10"/>
      <c r="DB3078" s="10"/>
    </row>
    <row r="3079" spans="1:106" s="12" customFormat="1" ht="98" x14ac:dyDescent="0.15">
      <c r="A3079" s="3" t="s">
        <v>41</v>
      </c>
      <c r="B3079" s="3" t="str">
        <f t="shared" si="48"/>
        <v>C_ACC_2890</v>
      </c>
      <c r="C3079" s="4" t="s">
        <v>42</v>
      </c>
      <c r="D3079" s="42">
        <v>2890</v>
      </c>
      <c r="E3079" s="49">
        <v>8.5874933050000006</v>
      </c>
      <c r="F3079" s="49">
        <v>6.301355976</v>
      </c>
      <c r="G3079" s="49">
        <v>2.541349581</v>
      </c>
      <c r="H3079" s="49">
        <v>2.479531358</v>
      </c>
      <c r="I3079" s="36">
        <v>1.3155516000000001E-2</v>
      </c>
      <c r="J3079" s="36">
        <v>3.5118847000000002E-2</v>
      </c>
      <c r="K3079" s="4" t="s">
        <v>56</v>
      </c>
      <c r="L3079" s="4">
        <v>18</v>
      </c>
      <c r="M3079" s="4" t="s">
        <v>6034</v>
      </c>
      <c r="N3079" s="4" t="s">
        <v>6035</v>
      </c>
      <c r="O3079" s="5">
        <v>8.4999999999999996E-41</v>
      </c>
      <c r="P3079" s="4" t="s">
        <v>44</v>
      </c>
      <c r="Q3079" s="4" t="s">
        <v>44</v>
      </c>
      <c r="R3079" s="4" t="s">
        <v>44</v>
      </c>
      <c r="S3079" s="4" t="s">
        <v>44</v>
      </c>
      <c r="T3079" s="4" t="s">
        <v>1459</v>
      </c>
      <c r="U3079" s="4" t="s">
        <v>7401</v>
      </c>
      <c r="V3079" s="4" t="s">
        <v>7402</v>
      </c>
      <c r="W3079" s="4" t="s">
        <v>7403</v>
      </c>
      <c r="X3079" s="23" t="s">
        <v>7404</v>
      </c>
      <c r="Y3079" s="67">
        <v>2.3999999999999999E-306</v>
      </c>
      <c r="Z3079" s="23" t="s">
        <v>44</v>
      </c>
      <c r="AA3079" s="73" t="s">
        <v>44</v>
      </c>
      <c r="AB3079" s="23" t="s">
        <v>44</v>
      </c>
      <c r="AC3079" s="23" t="s">
        <v>7405</v>
      </c>
      <c r="AD3079" s="4" t="s">
        <v>7406</v>
      </c>
      <c r="AE3079" s="30">
        <v>100</v>
      </c>
      <c r="AF3079" s="30">
        <v>819</v>
      </c>
      <c r="AG3079" s="30">
        <v>0</v>
      </c>
      <c r="AH3079" s="30">
        <v>0</v>
      </c>
      <c r="AI3079" s="30">
        <v>13</v>
      </c>
      <c r="AJ3079" s="30">
        <v>831</v>
      </c>
      <c r="AK3079" s="30">
        <v>1</v>
      </c>
      <c r="AL3079" s="30">
        <v>819</v>
      </c>
      <c r="AM3079" s="30">
        <v>0</v>
      </c>
      <c r="AN3079" s="30">
        <v>1702</v>
      </c>
      <c r="AO3079" s="23" t="s">
        <v>7407</v>
      </c>
      <c r="AP3079" s="59" t="s">
        <v>7407</v>
      </c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  <c r="BS3079" s="10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10"/>
      <c r="CE3079" s="10"/>
      <c r="CF3079" s="10"/>
      <c r="CG3079" s="10"/>
      <c r="CH3079" s="10"/>
      <c r="CI3079" s="10"/>
      <c r="CJ3079" s="10"/>
      <c r="CK3079" s="10"/>
      <c r="CL3079" s="10"/>
      <c r="CM3079" s="10"/>
      <c r="CN3079" s="10"/>
      <c r="CO3079" s="10"/>
      <c r="CP3079" s="10"/>
      <c r="CQ3079" s="10"/>
      <c r="CR3079" s="10"/>
      <c r="CS3079" s="10"/>
      <c r="CT3079" s="10"/>
      <c r="CU3079" s="10"/>
      <c r="CV3079" s="10"/>
      <c r="CW3079" s="10"/>
      <c r="CX3079" s="10"/>
      <c r="CY3079" s="10"/>
      <c r="CZ3079" s="10"/>
      <c r="DA3079" s="10"/>
      <c r="DB3079" s="10"/>
    </row>
    <row r="3080" spans="1:106" s="12" customFormat="1" ht="98" x14ac:dyDescent="0.15">
      <c r="A3080" s="3" t="s">
        <v>41</v>
      </c>
      <c r="B3080" s="3" t="str">
        <f t="shared" si="48"/>
        <v>C_ACC_2891</v>
      </c>
      <c r="C3080" s="4" t="s">
        <v>42</v>
      </c>
      <c r="D3080" s="42">
        <v>2891</v>
      </c>
      <c r="E3080" s="49">
        <v>9.7728292339999996</v>
      </c>
      <c r="F3080" s="49">
        <v>6.6064293379999999</v>
      </c>
      <c r="G3080" s="49">
        <v>2.5582558469999999</v>
      </c>
      <c r="H3080" s="49">
        <v>2.5823958720000002</v>
      </c>
      <c r="I3080" s="36">
        <v>9.8116969999999994E-3</v>
      </c>
      <c r="J3080" s="36">
        <v>2.5179528999999999E-2</v>
      </c>
      <c r="K3080" s="4" t="s">
        <v>43</v>
      </c>
      <c r="L3080" s="4">
        <v>21</v>
      </c>
      <c r="M3080" s="4" t="s">
        <v>44</v>
      </c>
      <c r="N3080" s="4" t="s">
        <v>44</v>
      </c>
      <c r="O3080" s="4" t="s">
        <v>44</v>
      </c>
      <c r="P3080" s="4" t="s">
        <v>44</v>
      </c>
      <c r="Q3080" s="4" t="s">
        <v>44</v>
      </c>
      <c r="R3080" s="4" t="s">
        <v>44</v>
      </c>
      <c r="S3080" s="4" t="s">
        <v>44</v>
      </c>
      <c r="T3080" s="4" t="s">
        <v>3580</v>
      </c>
      <c r="U3080" s="4" t="s">
        <v>3580</v>
      </c>
      <c r="V3080" s="4" t="s">
        <v>3581</v>
      </c>
      <c r="W3080" s="4" t="s">
        <v>7424</v>
      </c>
      <c r="X3080" s="23" t="s">
        <v>7425</v>
      </c>
      <c r="Y3080" s="67">
        <v>1.8E-142</v>
      </c>
      <c r="Z3080" s="23" t="s">
        <v>44</v>
      </c>
      <c r="AA3080" s="73" t="s">
        <v>44</v>
      </c>
      <c r="AB3080" s="23" t="s">
        <v>44</v>
      </c>
      <c r="AC3080" s="23" t="s">
        <v>7426</v>
      </c>
      <c r="AD3080" s="4" t="s">
        <v>7427</v>
      </c>
      <c r="AE3080" s="30">
        <v>100</v>
      </c>
      <c r="AF3080" s="30">
        <v>400</v>
      </c>
      <c r="AG3080" s="30">
        <v>0</v>
      </c>
      <c r="AH3080" s="30">
        <v>0</v>
      </c>
      <c r="AI3080" s="30">
        <v>8</v>
      </c>
      <c r="AJ3080" s="30">
        <v>407</v>
      </c>
      <c r="AK3080" s="30">
        <v>1</v>
      </c>
      <c r="AL3080" s="30">
        <v>400</v>
      </c>
      <c r="AM3080" s="30">
        <v>0</v>
      </c>
      <c r="AN3080" s="30">
        <v>827</v>
      </c>
      <c r="AO3080" s="23" t="s">
        <v>7428</v>
      </c>
      <c r="AP3080" s="59" t="s">
        <v>7428</v>
      </c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10"/>
      <c r="BW3080" s="10"/>
      <c r="BX3080" s="10"/>
      <c r="BY3080" s="10"/>
      <c r="BZ3080" s="10"/>
      <c r="CA3080" s="10"/>
      <c r="CB3080" s="10"/>
      <c r="CC3080" s="10"/>
      <c r="CD3080" s="10"/>
      <c r="CE3080" s="10"/>
      <c r="CF3080" s="10"/>
      <c r="CG3080" s="10"/>
      <c r="CH3080" s="10"/>
      <c r="CI3080" s="10"/>
      <c r="CJ3080" s="10"/>
      <c r="CK3080" s="10"/>
      <c r="CL3080" s="10"/>
      <c r="CM3080" s="10"/>
      <c r="CN3080" s="10"/>
      <c r="CO3080" s="10"/>
      <c r="CP3080" s="10"/>
      <c r="CQ3080" s="10"/>
      <c r="CR3080" s="10"/>
      <c r="CS3080" s="10"/>
      <c r="CT3080" s="10"/>
      <c r="CU3080" s="10"/>
      <c r="CV3080" s="10"/>
      <c r="CW3080" s="10"/>
      <c r="CX3080" s="10"/>
      <c r="CY3080" s="10"/>
      <c r="CZ3080" s="10"/>
      <c r="DA3080" s="10"/>
      <c r="DB3080" s="10"/>
    </row>
    <row r="3081" spans="1:106" s="12" customFormat="1" ht="98" x14ac:dyDescent="0.15">
      <c r="A3081" s="3" t="s">
        <v>41</v>
      </c>
      <c r="B3081" s="3" t="str">
        <f t="shared" si="48"/>
        <v>C_ACC_2891</v>
      </c>
      <c r="C3081" s="4" t="s">
        <v>42</v>
      </c>
      <c r="D3081" s="42">
        <v>2891</v>
      </c>
      <c r="E3081" s="49">
        <v>9.7728292339999996</v>
      </c>
      <c r="F3081" s="49">
        <v>6.5439644330000002</v>
      </c>
      <c r="G3081" s="49">
        <v>2.573422409</v>
      </c>
      <c r="H3081" s="49">
        <v>2.5429033379999999</v>
      </c>
      <c r="I3081" s="36">
        <v>1.0993564000000001E-2</v>
      </c>
      <c r="J3081" s="36">
        <v>2.4492102000000002E-2</v>
      </c>
      <c r="K3081" s="4" t="s">
        <v>49</v>
      </c>
      <c r="L3081" s="4">
        <v>18</v>
      </c>
      <c r="M3081" s="4" t="s">
        <v>44</v>
      </c>
      <c r="N3081" s="4" t="s">
        <v>44</v>
      </c>
      <c r="O3081" s="4" t="s">
        <v>44</v>
      </c>
      <c r="P3081" s="4" t="s">
        <v>44</v>
      </c>
      <c r="Q3081" s="4" t="s">
        <v>44</v>
      </c>
      <c r="R3081" s="4" t="s">
        <v>44</v>
      </c>
      <c r="S3081" s="4" t="s">
        <v>44</v>
      </c>
      <c r="T3081" s="4" t="s">
        <v>3580</v>
      </c>
      <c r="U3081" s="4" t="s">
        <v>3580</v>
      </c>
      <c r="V3081" s="4" t="s">
        <v>3581</v>
      </c>
      <c r="W3081" s="4" t="s">
        <v>7424</v>
      </c>
      <c r="X3081" s="23" t="s">
        <v>7425</v>
      </c>
      <c r="Y3081" s="67">
        <v>1.8E-142</v>
      </c>
      <c r="Z3081" s="23" t="s">
        <v>44</v>
      </c>
      <c r="AA3081" s="73" t="s">
        <v>44</v>
      </c>
      <c r="AB3081" s="23" t="s">
        <v>44</v>
      </c>
      <c r="AC3081" s="23" t="s">
        <v>7426</v>
      </c>
      <c r="AD3081" s="4" t="s">
        <v>7427</v>
      </c>
      <c r="AE3081" s="30">
        <v>100</v>
      </c>
      <c r="AF3081" s="30">
        <v>400</v>
      </c>
      <c r="AG3081" s="30">
        <v>0</v>
      </c>
      <c r="AH3081" s="30">
        <v>0</v>
      </c>
      <c r="AI3081" s="30">
        <v>8</v>
      </c>
      <c r="AJ3081" s="30">
        <v>407</v>
      </c>
      <c r="AK3081" s="30">
        <v>1</v>
      </c>
      <c r="AL3081" s="30">
        <v>400</v>
      </c>
      <c r="AM3081" s="30">
        <v>0</v>
      </c>
      <c r="AN3081" s="30">
        <v>827</v>
      </c>
      <c r="AO3081" s="23" t="s">
        <v>7428</v>
      </c>
      <c r="AP3081" s="59" t="s">
        <v>7428</v>
      </c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  <c r="BG3081" s="10"/>
      <c r="BH3081" s="10"/>
      <c r="BI3081" s="10"/>
      <c r="BJ3081" s="10"/>
      <c r="BK3081" s="10"/>
      <c r="BL3081" s="10"/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0"/>
      <c r="BW3081" s="10"/>
      <c r="BX3081" s="10"/>
      <c r="BY3081" s="10"/>
      <c r="BZ3081" s="10"/>
      <c r="CA3081" s="10"/>
      <c r="CB3081" s="10"/>
      <c r="CC3081" s="10"/>
      <c r="CD3081" s="10"/>
      <c r="CE3081" s="10"/>
      <c r="CF3081" s="10"/>
      <c r="CG3081" s="10"/>
      <c r="CH3081" s="10"/>
      <c r="CI3081" s="10"/>
      <c r="CJ3081" s="10"/>
      <c r="CK3081" s="10"/>
      <c r="CL3081" s="10"/>
      <c r="CM3081" s="10"/>
      <c r="CN3081" s="10"/>
      <c r="CO3081" s="10"/>
      <c r="CP3081" s="10"/>
      <c r="CQ3081" s="10"/>
      <c r="CR3081" s="10"/>
      <c r="CS3081" s="10"/>
      <c r="CT3081" s="10"/>
      <c r="CU3081" s="10"/>
      <c r="CV3081" s="10"/>
      <c r="CW3081" s="10"/>
      <c r="CX3081" s="10"/>
      <c r="CY3081" s="10"/>
      <c r="CZ3081" s="10"/>
      <c r="DA3081" s="10"/>
      <c r="DB3081" s="10"/>
    </row>
    <row r="3082" spans="1:106" s="12" customFormat="1" ht="98" x14ac:dyDescent="0.15">
      <c r="A3082" s="3" t="s">
        <v>41</v>
      </c>
      <c r="B3082" s="3" t="str">
        <f t="shared" si="48"/>
        <v>C_ACC_2891</v>
      </c>
      <c r="C3082" s="4" t="s">
        <v>42</v>
      </c>
      <c r="D3082" s="42">
        <v>2891</v>
      </c>
      <c r="E3082" s="49">
        <v>9.7728292339999996</v>
      </c>
      <c r="F3082" s="49">
        <v>6.3314769030000004</v>
      </c>
      <c r="G3082" s="49">
        <v>2.551213325</v>
      </c>
      <c r="H3082" s="49">
        <v>2.481751268</v>
      </c>
      <c r="I3082" s="36">
        <v>1.307385E-2</v>
      </c>
      <c r="J3082" s="36">
        <v>3.5053767E-2</v>
      </c>
      <c r="K3082" s="4" t="s">
        <v>56</v>
      </c>
      <c r="L3082" s="4">
        <v>20</v>
      </c>
      <c r="M3082" s="4" t="s">
        <v>44</v>
      </c>
      <c r="N3082" s="4" t="s">
        <v>44</v>
      </c>
      <c r="O3082" s="4" t="s">
        <v>44</v>
      </c>
      <c r="P3082" s="4" t="s">
        <v>44</v>
      </c>
      <c r="Q3082" s="4" t="s">
        <v>44</v>
      </c>
      <c r="R3082" s="4" t="s">
        <v>44</v>
      </c>
      <c r="S3082" s="4" t="s">
        <v>44</v>
      </c>
      <c r="T3082" s="4" t="s">
        <v>3580</v>
      </c>
      <c r="U3082" s="4" t="s">
        <v>3580</v>
      </c>
      <c r="V3082" s="4" t="s">
        <v>3581</v>
      </c>
      <c r="W3082" s="4" t="s">
        <v>7424</v>
      </c>
      <c r="X3082" s="23" t="s">
        <v>7425</v>
      </c>
      <c r="Y3082" s="67">
        <v>1.8E-142</v>
      </c>
      <c r="Z3082" s="23" t="s">
        <v>44</v>
      </c>
      <c r="AA3082" s="73" t="s">
        <v>44</v>
      </c>
      <c r="AB3082" s="23" t="s">
        <v>44</v>
      </c>
      <c r="AC3082" s="23" t="s">
        <v>7426</v>
      </c>
      <c r="AD3082" s="4" t="s">
        <v>7427</v>
      </c>
      <c r="AE3082" s="30">
        <v>100</v>
      </c>
      <c r="AF3082" s="30">
        <v>400</v>
      </c>
      <c r="AG3082" s="30">
        <v>0</v>
      </c>
      <c r="AH3082" s="30">
        <v>0</v>
      </c>
      <c r="AI3082" s="30">
        <v>8</v>
      </c>
      <c r="AJ3082" s="30">
        <v>407</v>
      </c>
      <c r="AK3082" s="30">
        <v>1</v>
      </c>
      <c r="AL3082" s="30">
        <v>400</v>
      </c>
      <c r="AM3082" s="30">
        <v>0</v>
      </c>
      <c r="AN3082" s="30">
        <v>827</v>
      </c>
      <c r="AO3082" s="23" t="s">
        <v>7428</v>
      </c>
      <c r="AP3082" s="59" t="s">
        <v>7428</v>
      </c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0"/>
      <c r="BW3082" s="10"/>
      <c r="BX3082" s="10"/>
      <c r="BY3082" s="10"/>
      <c r="BZ3082" s="10"/>
      <c r="CA3082" s="10"/>
      <c r="CB3082" s="10"/>
      <c r="CC3082" s="10"/>
      <c r="CD3082" s="10"/>
      <c r="CE3082" s="10"/>
      <c r="CF3082" s="10"/>
      <c r="CG3082" s="10"/>
      <c r="CH3082" s="10"/>
      <c r="CI3082" s="10"/>
      <c r="CJ3082" s="10"/>
      <c r="CK3082" s="10"/>
      <c r="CL3082" s="10"/>
      <c r="CM3082" s="10"/>
      <c r="CN3082" s="10"/>
      <c r="CO3082" s="10"/>
      <c r="CP3082" s="10"/>
      <c r="CQ3082" s="10"/>
      <c r="CR3082" s="10"/>
      <c r="CS3082" s="10"/>
      <c r="CT3082" s="10"/>
      <c r="CU3082" s="10"/>
      <c r="CV3082" s="10"/>
      <c r="CW3082" s="10"/>
      <c r="CX3082" s="10"/>
      <c r="CY3082" s="10"/>
      <c r="CZ3082" s="10"/>
      <c r="DA3082" s="10"/>
      <c r="DB3082" s="10"/>
    </row>
    <row r="3083" spans="1:106" s="12" customFormat="1" ht="98" x14ac:dyDescent="0.15">
      <c r="A3083" s="3" t="s">
        <v>41</v>
      </c>
      <c r="B3083" s="3" t="str">
        <f t="shared" si="48"/>
        <v>C_ACC_2892</v>
      </c>
      <c r="C3083" s="4" t="s">
        <v>42</v>
      </c>
      <c r="D3083" s="42">
        <v>2892</v>
      </c>
      <c r="E3083" s="49">
        <v>8.5891237270000005</v>
      </c>
      <c r="F3083" s="49">
        <v>6.8011606420000001</v>
      </c>
      <c r="G3083" s="49">
        <v>2.6734089920000002</v>
      </c>
      <c r="H3083" s="49">
        <v>2.544003054</v>
      </c>
      <c r="I3083" s="36">
        <v>1.0959013E-2</v>
      </c>
      <c r="J3083" s="36">
        <v>2.7420297999999999E-2</v>
      </c>
      <c r="K3083" s="4" t="s">
        <v>43</v>
      </c>
      <c r="L3083" s="4">
        <v>26</v>
      </c>
      <c r="M3083" s="4" t="s">
        <v>7059</v>
      </c>
      <c r="N3083" s="4" t="s">
        <v>7060</v>
      </c>
      <c r="O3083" s="5">
        <v>1.1999999999999999E-136</v>
      </c>
      <c r="P3083" s="4" t="s">
        <v>44</v>
      </c>
      <c r="Q3083" s="4" t="s">
        <v>44</v>
      </c>
      <c r="R3083" s="4" t="s">
        <v>44</v>
      </c>
      <c r="S3083" s="4" t="s">
        <v>44</v>
      </c>
      <c r="T3083" s="4" t="s">
        <v>1915</v>
      </c>
      <c r="U3083" s="4" t="s">
        <v>1915</v>
      </c>
      <c r="V3083" s="4" t="s">
        <v>1916</v>
      </c>
      <c r="W3083" s="4" t="s">
        <v>7061</v>
      </c>
      <c r="X3083" s="23" t="s">
        <v>7062</v>
      </c>
      <c r="Y3083" s="67">
        <v>2E-118</v>
      </c>
      <c r="Z3083" s="23" t="s">
        <v>44</v>
      </c>
      <c r="AA3083" s="73" t="s">
        <v>44</v>
      </c>
      <c r="AB3083" s="23" t="s">
        <v>44</v>
      </c>
      <c r="AC3083" s="23" t="s">
        <v>7063</v>
      </c>
      <c r="AD3083" s="4" t="s">
        <v>7064</v>
      </c>
      <c r="AE3083" s="30">
        <v>100</v>
      </c>
      <c r="AF3083" s="30">
        <v>307</v>
      </c>
      <c r="AG3083" s="30">
        <v>0</v>
      </c>
      <c r="AH3083" s="30">
        <v>0</v>
      </c>
      <c r="AI3083" s="30">
        <v>38</v>
      </c>
      <c r="AJ3083" s="30">
        <v>344</v>
      </c>
      <c r="AK3083" s="30">
        <v>1</v>
      </c>
      <c r="AL3083" s="30">
        <v>307</v>
      </c>
      <c r="AM3083" s="30">
        <v>0</v>
      </c>
      <c r="AN3083" s="30">
        <v>620</v>
      </c>
      <c r="AO3083" s="23" t="s">
        <v>7065</v>
      </c>
      <c r="AP3083" s="59" t="s">
        <v>7065</v>
      </c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10"/>
      <c r="BW3083" s="10"/>
      <c r="BX3083" s="10"/>
      <c r="BY3083" s="10"/>
      <c r="BZ3083" s="10"/>
      <c r="CA3083" s="10"/>
      <c r="CB3083" s="10"/>
      <c r="CC3083" s="10"/>
      <c r="CD3083" s="10"/>
      <c r="CE3083" s="10"/>
      <c r="CF3083" s="10"/>
      <c r="CG3083" s="10"/>
      <c r="CH3083" s="10"/>
      <c r="CI3083" s="10"/>
      <c r="CJ3083" s="10"/>
      <c r="CK3083" s="10"/>
      <c r="CL3083" s="10"/>
      <c r="CM3083" s="10"/>
      <c r="CN3083" s="10"/>
      <c r="CO3083" s="10"/>
      <c r="CP3083" s="10"/>
      <c r="CQ3083" s="10"/>
      <c r="CR3083" s="10"/>
      <c r="CS3083" s="10"/>
      <c r="CT3083" s="10"/>
      <c r="CU3083" s="10"/>
      <c r="CV3083" s="10"/>
      <c r="CW3083" s="10"/>
      <c r="CX3083" s="10"/>
      <c r="CY3083" s="10"/>
      <c r="CZ3083" s="10"/>
      <c r="DA3083" s="10"/>
      <c r="DB3083" s="10"/>
    </row>
    <row r="3084" spans="1:106" s="12" customFormat="1" ht="98" x14ac:dyDescent="0.15">
      <c r="A3084" s="3" t="s">
        <v>41</v>
      </c>
      <c r="B3084" s="3" t="str">
        <f t="shared" si="48"/>
        <v>C_ACC_2892</v>
      </c>
      <c r="C3084" s="4" t="s">
        <v>42</v>
      </c>
      <c r="D3084" s="42">
        <v>2892</v>
      </c>
      <c r="E3084" s="49">
        <v>8.5891237270000005</v>
      </c>
      <c r="F3084" s="49">
        <v>6.6421145160000004</v>
      </c>
      <c r="G3084" s="49">
        <v>2.763554971</v>
      </c>
      <c r="H3084" s="49">
        <v>2.4034674850000002</v>
      </c>
      <c r="I3084" s="36">
        <v>1.6240411E-2</v>
      </c>
      <c r="J3084" s="36">
        <v>3.3360963E-2</v>
      </c>
      <c r="K3084" s="4" t="s">
        <v>49</v>
      </c>
      <c r="L3084" s="4">
        <v>11</v>
      </c>
      <c r="M3084" s="4" t="s">
        <v>7059</v>
      </c>
      <c r="N3084" s="4" t="s">
        <v>7060</v>
      </c>
      <c r="O3084" s="5">
        <v>1.1999999999999999E-136</v>
      </c>
      <c r="P3084" s="4" t="s">
        <v>44</v>
      </c>
      <c r="Q3084" s="4" t="s">
        <v>44</v>
      </c>
      <c r="R3084" s="4" t="s">
        <v>44</v>
      </c>
      <c r="S3084" s="4" t="s">
        <v>44</v>
      </c>
      <c r="T3084" s="4" t="s">
        <v>1915</v>
      </c>
      <c r="U3084" s="4" t="s">
        <v>1915</v>
      </c>
      <c r="V3084" s="4" t="s">
        <v>1916</v>
      </c>
      <c r="W3084" s="4" t="s">
        <v>7061</v>
      </c>
      <c r="X3084" s="23" t="s">
        <v>7062</v>
      </c>
      <c r="Y3084" s="67">
        <v>2E-118</v>
      </c>
      <c r="Z3084" s="23" t="s">
        <v>44</v>
      </c>
      <c r="AA3084" s="73" t="s">
        <v>44</v>
      </c>
      <c r="AB3084" s="23" t="s">
        <v>44</v>
      </c>
      <c r="AC3084" s="23" t="s">
        <v>7063</v>
      </c>
      <c r="AD3084" s="4" t="s">
        <v>7064</v>
      </c>
      <c r="AE3084" s="30">
        <v>100</v>
      </c>
      <c r="AF3084" s="30">
        <v>307</v>
      </c>
      <c r="AG3084" s="30">
        <v>0</v>
      </c>
      <c r="AH3084" s="30">
        <v>0</v>
      </c>
      <c r="AI3084" s="30">
        <v>38</v>
      </c>
      <c r="AJ3084" s="30">
        <v>344</v>
      </c>
      <c r="AK3084" s="30">
        <v>1</v>
      </c>
      <c r="AL3084" s="30">
        <v>307</v>
      </c>
      <c r="AM3084" s="30">
        <v>0</v>
      </c>
      <c r="AN3084" s="30">
        <v>620</v>
      </c>
      <c r="AO3084" s="23" t="s">
        <v>7065</v>
      </c>
      <c r="AP3084" s="59" t="s">
        <v>7065</v>
      </c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0"/>
      <c r="BW3084" s="10"/>
      <c r="BX3084" s="10"/>
      <c r="BY3084" s="10"/>
      <c r="BZ3084" s="10"/>
      <c r="CA3084" s="10"/>
      <c r="CB3084" s="10"/>
      <c r="CC3084" s="10"/>
      <c r="CD3084" s="10"/>
      <c r="CE3084" s="10"/>
      <c r="CF3084" s="10"/>
      <c r="CG3084" s="10"/>
      <c r="CH3084" s="10"/>
      <c r="CI3084" s="10"/>
      <c r="CJ3084" s="10"/>
      <c r="CK3084" s="10"/>
      <c r="CL3084" s="10"/>
      <c r="CM3084" s="10"/>
      <c r="CN3084" s="10"/>
      <c r="CO3084" s="10"/>
      <c r="CP3084" s="10"/>
      <c r="CQ3084" s="10"/>
      <c r="CR3084" s="10"/>
      <c r="CS3084" s="10"/>
      <c r="CT3084" s="10"/>
      <c r="CU3084" s="10"/>
      <c r="CV3084" s="10"/>
      <c r="CW3084" s="10"/>
      <c r="CX3084" s="10"/>
      <c r="CY3084" s="10"/>
      <c r="CZ3084" s="10"/>
      <c r="DA3084" s="10"/>
      <c r="DB3084" s="10"/>
    </row>
    <row r="3085" spans="1:106" s="12" customFormat="1" ht="98" x14ac:dyDescent="0.15">
      <c r="A3085" s="3" t="s">
        <v>41</v>
      </c>
      <c r="B3085" s="3" t="str">
        <f t="shared" si="48"/>
        <v>C_ACC_2896</v>
      </c>
      <c r="C3085" s="4" t="s">
        <v>42</v>
      </c>
      <c r="D3085" s="42">
        <v>2896</v>
      </c>
      <c r="E3085" s="49">
        <v>8.302851961</v>
      </c>
      <c r="F3085" s="49">
        <v>5.743472583</v>
      </c>
      <c r="G3085" s="49">
        <v>2.4207424299999998</v>
      </c>
      <c r="H3085" s="49">
        <v>2.372607887</v>
      </c>
      <c r="I3085" s="36">
        <v>1.7663004E-2</v>
      </c>
      <c r="J3085" s="36">
        <v>3.5474232000000001E-2</v>
      </c>
      <c r="K3085" s="4" t="s">
        <v>49</v>
      </c>
      <c r="L3085" s="4">
        <v>21</v>
      </c>
      <c r="M3085" s="4" t="s">
        <v>2184</v>
      </c>
      <c r="N3085" s="4" t="s">
        <v>2185</v>
      </c>
      <c r="O3085" s="5">
        <v>8.2000000000000003E-60</v>
      </c>
      <c r="P3085" s="4" t="s">
        <v>44</v>
      </c>
      <c r="Q3085" s="4" t="s">
        <v>44</v>
      </c>
      <c r="R3085" s="4" t="s">
        <v>44</v>
      </c>
      <c r="S3085" s="4" t="s">
        <v>44</v>
      </c>
      <c r="T3085" s="4" t="s">
        <v>568</v>
      </c>
      <c r="U3085" s="4" t="s">
        <v>568</v>
      </c>
      <c r="V3085" s="4" t="s">
        <v>569</v>
      </c>
      <c r="W3085" s="4" t="s">
        <v>2186</v>
      </c>
      <c r="X3085" s="23" t="s">
        <v>2187</v>
      </c>
      <c r="Y3085" s="67">
        <v>2.7000000000000001E-103</v>
      </c>
      <c r="Z3085" s="23" t="s">
        <v>2186</v>
      </c>
      <c r="AA3085" s="73" t="s">
        <v>798</v>
      </c>
      <c r="AB3085" s="67">
        <v>2.7000000000000001E-103</v>
      </c>
      <c r="AC3085" s="23" t="s">
        <v>2188</v>
      </c>
      <c r="AD3085" s="4" t="s">
        <v>2189</v>
      </c>
      <c r="AE3085" s="30">
        <v>99.55</v>
      </c>
      <c r="AF3085" s="30">
        <v>222</v>
      </c>
      <c r="AG3085" s="30">
        <v>1</v>
      </c>
      <c r="AH3085" s="30">
        <v>0</v>
      </c>
      <c r="AI3085" s="30">
        <v>2</v>
      </c>
      <c r="AJ3085" s="30">
        <v>223</v>
      </c>
      <c r="AK3085" s="30">
        <v>1</v>
      </c>
      <c r="AL3085" s="30">
        <v>222</v>
      </c>
      <c r="AM3085" s="63">
        <v>3.4400000000000001E-164</v>
      </c>
      <c r="AN3085" s="30">
        <v>461</v>
      </c>
      <c r="AO3085" s="23" t="s">
        <v>2190</v>
      </c>
      <c r="AP3085" s="59" t="s">
        <v>2190</v>
      </c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/>
      <c r="BO3085" s="10"/>
      <c r="BP3085" s="10"/>
      <c r="BQ3085" s="10"/>
      <c r="BR3085" s="10"/>
      <c r="BS3085" s="10"/>
      <c r="BT3085" s="10"/>
      <c r="BU3085" s="10"/>
      <c r="BV3085" s="10"/>
      <c r="BW3085" s="10"/>
      <c r="BX3085" s="10"/>
      <c r="BY3085" s="10"/>
      <c r="BZ3085" s="10"/>
      <c r="CA3085" s="10"/>
      <c r="CB3085" s="10"/>
      <c r="CC3085" s="10"/>
      <c r="CD3085" s="10"/>
      <c r="CE3085" s="10"/>
      <c r="CF3085" s="10"/>
      <c r="CG3085" s="10"/>
      <c r="CH3085" s="10"/>
      <c r="CI3085" s="10"/>
      <c r="CJ3085" s="10"/>
      <c r="CK3085" s="10"/>
      <c r="CL3085" s="10"/>
      <c r="CM3085" s="10"/>
      <c r="CN3085" s="10"/>
      <c r="CO3085" s="10"/>
      <c r="CP3085" s="10"/>
      <c r="CQ3085" s="10"/>
      <c r="CR3085" s="10"/>
      <c r="CS3085" s="10"/>
      <c r="CT3085" s="10"/>
      <c r="CU3085" s="10"/>
      <c r="CV3085" s="10"/>
      <c r="CW3085" s="10"/>
      <c r="CX3085" s="10"/>
      <c r="CY3085" s="10"/>
      <c r="CZ3085" s="10"/>
      <c r="DA3085" s="10"/>
      <c r="DB3085" s="10"/>
    </row>
    <row r="3086" spans="1:106" s="12" customFormat="1" ht="98" x14ac:dyDescent="0.15">
      <c r="A3086" s="3" t="s">
        <v>41</v>
      </c>
      <c r="B3086" s="3" t="str">
        <f t="shared" si="48"/>
        <v>C_ACC_2896</v>
      </c>
      <c r="C3086" s="4" t="s">
        <v>42</v>
      </c>
      <c r="D3086" s="42">
        <v>2896</v>
      </c>
      <c r="E3086" s="49">
        <v>8.302851961</v>
      </c>
      <c r="F3086" s="49">
        <v>5.6886129370000003</v>
      </c>
      <c r="G3086" s="49">
        <v>2.4649923</v>
      </c>
      <c r="H3086" s="49">
        <v>2.3077609360000002</v>
      </c>
      <c r="I3086" s="36">
        <v>2.1012436999999998E-2</v>
      </c>
      <c r="J3086" s="36">
        <v>4.5200773E-2</v>
      </c>
      <c r="K3086" s="4" t="s">
        <v>43</v>
      </c>
      <c r="L3086" s="4">
        <v>13</v>
      </c>
      <c r="M3086" s="4" t="s">
        <v>2184</v>
      </c>
      <c r="N3086" s="4" t="s">
        <v>2185</v>
      </c>
      <c r="O3086" s="5">
        <v>8.2000000000000003E-60</v>
      </c>
      <c r="P3086" s="4" t="s">
        <v>44</v>
      </c>
      <c r="Q3086" s="4" t="s">
        <v>44</v>
      </c>
      <c r="R3086" s="4" t="s">
        <v>44</v>
      </c>
      <c r="S3086" s="4" t="s">
        <v>44</v>
      </c>
      <c r="T3086" s="4" t="s">
        <v>568</v>
      </c>
      <c r="U3086" s="4" t="s">
        <v>568</v>
      </c>
      <c r="V3086" s="4" t="s">
        <v>569</v>
      </c>
      <c r="W3086" s="4" t="s">
        <v>2186</v>
      </c>
      <c r="X3086" s="23" t="s">
        <v>2187</v>
      </c>
      <c r="Y3086" s="67">
        <v>2.7000000000000001E-103</v>
      </c>
      <c r="Z3086" s="23" t="s">
        <v>2186</v>
      </c>
      <c r="AA3086" s="73" t="s">
        <v>798</v>
      </c>
      <c r="AB3086" s="67">
        <v>2.7000000000000001E-103</v>
      </c>
      <c r="AC3086" s="23" t="s">
        <v>2188</v>
      </c>
      <c r="AD3086" s="4" t="s">
        <v>2189</v>
      </c>
      <c r="AE3086" s="30">
        <v>99.55</v>
      </c>
      <c r="AF3086" s="30">
        <v>222</v>
      </c>
      <c r="AG3086" s="30">
        <v>1</v>
      </c>
      <c r="AH3086" s="30">
        <v>0</v>
      </c>
      <c r="AI3086" s="30">
        <v>2</v>
      </c>
      <c r="AJ3086" s="30">
        <v>223</v>
      </c>
      <c r="AK3086" s="30">
        <v>1</v>
      </c>
      <c r="AL3086" s="30">
        <v>222</v>
      </c>
      <c r="AM3086" s="63">
        <v>3.4400000000000001E-164</v>
      </c>
      <c r="AN3086" s="30">
        <v>461</v>
      </c>
      <c r="AO3086" s="23" t="s">
        <v>2190</v>
      </c>
      <c r="AP3086" s="59" t="s">
        <v>2190</v>
      </c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/>
      <c r="BY3086" s="10"/>
      <c r="BZ3086" s="10"/>
      <c r="CA3086" s="10"/>
      <c r="CB3086" s="10"/>
      <c r="CC3086" s="10"/>
      <c r="CD3086" s="10"/>
      <c r="CE3086" s="10"/>
      <c r="CF3086" s="10"/>
      <c r="CG3086" s="10"/>
      <c r="CH3086" s="10"/>
      <c r="CI3086" s="10"/>
      <c r="CJ3086" s="10"/>
      <c r="CK3086" s="10"/>
      <c r="CL3086" s="10"/>
      <c r="CM3086" s="10"/>
      <c r="CN3086" s="10"/>
      <c r="CO3086" s="10"/>
      <c r="CP3086" s="10"/>
      <c r="CQ3086" s="10"/>
      <c r="CR3086" s="10"/>
      <c r="CS3086" s="10"/>
      <c r="CT3086" s="10"/>
      <c r="CU3086" s="10"/>
      <c r="CV3086" s="10"/>
      <c r="CW3086" s="10"/>
      <c r="CX3086" s="10"/>
      <c r="CY3086" s="10"/>
      <c r="CZ3086" s="10"/>
      <c r="DA3086" s="10"/>
      <c r="DB3086" s="10"/>
    </row>
    <row r="3087" spans="1:106" s="12" customFormat="1" ht="98" x14ac:dyDescent="0.15">
      <c r="A3087" s="3" t="s">
        <v>41</v>
      </c>
      <c r="B3087" s="3" t="str">
        <f t="shared" si="48"/>
        <v>C_ACC_2897</v>
      </c>
      <c r="C3087" s="4" t="s">
        <v>42</v>
      </c>
      <c r="D3087" s="42">
        <v>2897</v>
      </c>
      <c r="E3087" s="49">
        <v>36.103791700000002</v>
      </c>
      <c r="F3087" s="49">
        <v>7.9333133269999996</v>
      </c>
      <c r="G3087" s="49">
        <v>2.2355113150000001</v>
      </c>
      <c r="H3087" s="49">
        <v>3.5487690330000001</v>
      </c>
      <c r="I3087" s="36">
        <v>3.87036E-4</v>
      </c>
      <c r="J3087" s="36">
        <v>3.8247490000000001E-3</v>
      </c>
      <c r="K3087" s="4" t="s">
        <v>49</v>
      </c>
      <c r="L3087" s="4">
        <v>69</v>
      </c>
      <c r="M3087" s="4" t="s">
        <v>2191</v>
      </c>
      <c r="N3087" s="4" t="s">
        <v>2192</v>
      </c>
      <c r="O3087" s="5">
        <v>7.7E-88</v>
      </c>
      <c r="P3087" s="4" t="s">
        <v>44</v>
      </c>
      <c r="Q3087" s="4" t="s">
        <v>44</v>
      </c>
      <c r="R3087" s="4" t="s">
        <v>44</v>
      </c>
      <c r="S3087" s="4" t="s">
        <v>44</v>
      </c>
      <c r="T3087" s="4" t="s">
        <v>616</v>
      </c>
      <c r="U3087" s="4" t="s">
        <v>616</v>
      </c>
      <c r="V3087" s="4" t="s">
        <v>617</v>
      </c>
      <c r="W3087" s="4" t="s">
        <v>2193</v>
      </c>
      <c r="X3087" s="23" t="s">
        <v>2194</v>
      </c>
      <c r="Y3087" s="67">
        <v>2.6999999999999999E-111</v>
      </c>
      <c r="Z3087" s="23" t="s">
        <v>2193</v>
      </c>
      <c r="AA3087" s="73" t="s">
        <v>798</v>
      </c>
      <c r="AB3087" s="67">
        <v>2.6999999999999999E-111</v>
      </c>
      <c r="AC3087" s="23" t="s">
        <v>2195</v>
      </c>
      <c r="AD3087" s="4" t="s">
        <v>2196</v>
      </c>
      <c r="AE3087" s="30">
        <v>100</v>
      </c>
      <c r="AF3087" s="30">
        <v>218</v>
      </c>
      <c r="AG3087" s="30">
        <v>0</v>
      </c>
      <c r="AH3087" s="30">
        <v>0</v>
      </c>
      <c r="AI3087" s="30">
        <v>11</v>
      </c>
      <c r="AJ3087" s="30">
        <v>228</v>
      </c>
      <c r="AK3087" s="30">
        <v>1</v>
      </c>
      <c r="AL3087" s="30">
        <v>218</v>
      </c>
      <c r="AM3087" s="63">
        <v>2.3400000000000002E-161</v>
      </c>
      <c r="AN3087" s="30">
        <v>454</v>
      </c>
      <c r="AO3087" s="23" t="s">
        <v>2197</v>
      </c>
      <c r="AP3087" s="59" t="s">
        <v>2197</v>
      </c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10"/>
      <c r="CE3087" s="10"/>
      <c r="CF3087" s="10"/>
      <c r="CG3087" s="10"/>
      <c r="CH3087" s="10"/>
      <c r="CI3087" s="10"/>
      <c r="CJ3087" s="10"/>
      <c r="CK3087" s="10"/>
      <c r="CL3087" s="10"/>
      <c r="CM3087" s="10"/>
      <c r="CN3087" s="10"/>
      <c r="CO3087" s="10"/>
      <c r="CP3087" s="10"/>
      <c r="CQ3087" s="10"/>
      <c r="CR3087" s="10"/>
      <c r="CS3087" s="10"/>
      <c r="CT3087" s="10"/>
      <c r="CU3087" s="10"/>
      <c r="CV3087" s="10"/>
      <c r="CW3087" s="10"/>
      <c r="CX3087" s="10"/>
      <c r="CY3087" s="10"/>
      <c r="CZ3087" s="10"/>
      <c r="DA3087" s="10"/>
      <c r="DB3087" s="10"/>
    </row>
    <row r="3088" spans="1:106" s="12" customFormat="1" ht="98" x14ac:dyDescent="0.15">
      <c r="A3088" s="3" t="s">
        <v>41</v>
      </c>
      <c r="B3088" s="3" t="str">
        <f t="shared" si="48"/>
        <v>C_ACC_2897</v>
      </c>
      <c r="C3088" s="4" t="s">
        <v>42</v>
      </c>
      <c r="D3088" s="42">
        <v>2897</v>
      </c>
      <c r="E3088" s="49">
        <v>36.103791700000002</v>
      </c>
      <c r="F3088" s="49">
        <v>7.918733553</v>
      </c>
      <c r="G3088" s="49">
        <v>2.263081471</v>
      </c>
      <c r="H3088" s="49">
        <v>3.4990934500000002</v>
      </c>
      <c r="I3088" s="36">
        <v>4.6684299999999999E-4</v>
      </c>
      <c r="J3088" s="36">
        <v>5.2699579999999999E-3</v>
      </c>
      <c r="K3088" s="4" t="s">
        <v>43</v>
      </c>
      <c r="L3088" s="4">
        <v>56</v>
      </c>
      <c r="M3088" s="4" t="s">
        <v>2191</v>
      </c>
      <c r="N3088" s="4" t="s">
        <v>2192</v>
      </c>
      <c r="O3088" s="5">
        <v>7.7E-88</v>
      </c>
      <c r="P3088" s="4" t="s">
        <v>44</v>
      </c>
      <c r="Q3088" s="4" t="s">
        <v>44</v>
      </c>
      <c r="R3088" s="4" t="s">
        <v>44</v>
      </c>
      <c r="S3088" s="4" t="s">
        <v>44</v>
      </c>
      <c r="T3088" s="4" t="s">
        <v>616</v>
      </c>
      <c r="U3088" s="4" t="s">
        <v>616</v>
      </c>
      <c r="V3088" s="4" t="s">
        <v>617</v>
      </c>
      <c r="W3088" s="4" t="s">
        <v>2193</v>
      </c>
      <c r="X3088" s="23" t="s">
        <v>2194</v>
      </c>
      <c r="Y3088" s="67">
        <v>2.6999999999999999E-111</v>
      </c>
      <c r="Z3088" s="23" t="s">
        <v>2193</v>
      </c>
      <c r="AA3088" s="73" t="s">
        <v>798</v>
      </c>
      <c r="AB3088" s="67">
        <v>2.6999999999999999E-111</v>
      </c>
      <c r="AC3088" s="23" t="s">
        <v>2195</v>
      </c>
      <c r="AD3088" s="4" t="s">
        <v>2196</v>
      </c>
      <c r="AE3088" s="30">
        <v>100</v>
      </c>
      <c r="AF3088" s="30">
        <v>218</v>
      </c>
      <c r="AG3088" s="30">
        <v>0</v>
      </c>
      <c r="AH3088" s="30">
        <v>0</v>
      </c>
      <c r="AI3088" s="30">
        <v>11</v>
      </c>
      <c r="AJ3088" s="30">
        <v>228</v>
      </c>
      <c r="AK3088" s="30">
        <v>1</v>
      </c>
      <c r="AL3088" s="30">
        <v>218</v>
      </c>
      <c r="AM3088" s="63">
        <v>2.3400000000000002E-161</v>
      </c>
      <c r="AN3088" s="30">
        <v>454</v>
      </c>
      <c r="AO3088" s="23" t="s">
        <v>2197</v>
      </c>
      <c r="AP3088" s="59" t="s">
        <v>2197</v>
      </c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/>
      <c r="BT3088" s="10"/>
      <c r="BU3088" s="10"/>
      <c r="BV3088" s="10"/>
      <c r="BW3088" s="10"/>
      <c r="BX3088" s="10"/>
      <c r="BY3088" s="10"/>
      <c r="BZ3088" s="10"/>
      <c r="CA3088" s="10"/>
      <c r="CB3088" s="10"/>
      <c r="CC3088" s="10"/>
      <c r="CD3088" s="10"/>
      <c r="CE3088" s="10"/>
      <c r="CF3088" s="10"/>
      <c r="CG3088" s="10"/>
      <c r="CH3088" s="10"/>
      <c r="CI3088" s="10"/>
      <c r="CJ3088" s="10"/>
      <c r="CK3088" s="10"/>
      <c r="CL3088" s="10"/>
      <c r="CM3088" s="10"/>
      <c r="CN3088" s="10"/>
      <c r="CO3088" s="10"/>
      <c r="CP3088" s="10"/>
      <c r="CQ3088" s="10"/>
      <c r="CR3088" s="10"/>
      <c r="CS3088" s="10"/>
      <c r="CT3088" s="10"/>
      <c r="CU3088" s="10"/>
      <c r="CV3088" s="10"/>
      <c r="CW3088" s="10"/>
      <c r="CX3088" s="10"/>
      <c r="CY3088" s="10"/>
      <c r="CZ3088" s="10"/>
      <c r="DA3088" s="10"/>
      <c r="DB3088" s="10"/>
    </row>
    <row r="3089" spans="1:106" s="12" customFormat="1" ht="98" x14ac:dyDescent="0.15">
      <c r="A3089" s="3" t="s">
        <v>41</v>
      </c>
      <c r="B3089" s="3" t="str">
        <f t="shared" si="48"/>
        <v>C_ACC_2897</v>
      </c>
      <c r="C3089" s="4" t="s">
        <v>42</v>
      </c>
      <c r="D3089" s="42">
        <v>2897</v>
      </c>
      <c r="E3089" s="49">
        <v>36.103791700000002</v>
      </c>
      <c r="F3089" s="49">
        <v>7.6928799650000004</v>
      </c>
      <c r="G3089" s="49">
        <v>2.2393811299999999</v>
      </c>
      <c r="H3089" s="49">
        <v>3.4352705129999999</v>
      </c>
      <c r="I3089" s="36">
        <v>5.9196300000000004E-4</v>
      </c>
      <c r="J3089" s="36">
        <v>6.1151549999999997E-3</v>
      </c>
      <c r="K3089" s="4" t="s">
        <v>56</v>
      </c>
      <c r="L3089" s="4">
        <v>66</v>
      </c>
      <c r="M3089" s="4" t="s">
        <v>2191</v>
      </c>
      <c r="N3089" s="4" t="s">
        <v>2192</v>
      </c>
      <c r="O3089" s="5">
        <v>7.7E-88</v>
      </c>
      <c r="P3089" s="4" t="s">
        <v>44</v>
      </c>
      <c r="Q3089" s="4" t="s">
        <v>44</v>
      </c>
      <c r="R3089" s="4" t="s">
        <v>44</v>
      </c>
      <c r="S3089" s="4" t="s">
        <v>44</v>
      </c>
      <c r="T3089" s="4" t="s">
        <v>616</v>
      </c>
      <c r="U3089" s="4" t="s">
        <v>616</v>
      </c>
      <c r="V3089" s="4" t="s">
        <v>617</v>
      </c>
      <c r="W3089" s="4" t="s">
        <v>2193</v>
      </c>
      <c r="X3089" s="23" t="s">
        <v>2194</v>
      </c>
      <c r="Y3089" s="67">
        <v>2.6999999999999999E-111</v>
      </c>
      <c r="Z3089" s="23" t="s">
        <v>2193</v>
      </c>
      <c r="AA3089" s="73" t="s">
        <v>798</v>
      </c>
      <c r="AB3089" s="67">
        <v>2.6999999999999999E-111</v>
      </c>
      <c r="AC3089" s="23" t="s">
        <v>2195</v>
      </c>
      <c r="AD3089" s="4" t="s">
        <v>2196</v>
      </c>
      <c r="AE3089" s="30">
        <v>100</v>
      </c>
      <c r="AF3089" s="30">
        <v>218</v>
      </c>
      <c r="AG3089" s="30">
        <v>0</v>
      </c>
      <c r="AH3089" s="30">
        <v>0</v>
      </c>
      <c r="AI3089" s="30">
        <v>11</v>
      </c>
      <c r="AJ3089" s="30">
        <v>228</v>
      </c>
      <c r="AK3089" s="30">
        <v>1</v>
      </c>
      <c r="AL3089" s="30">
        <v>218</v>
      </c>
      <c r="AM3089" s="63">
        <v>2.3400000000000002E-161</v>
      </c>
      <c r="AN3089" s="30">
        <v>454</v>
      </c>
      <c r="AO3089" s="23" t="s">
        <v>2197</v>
      </c>
      <c r="AP3089" s="59" t="s">
        <v>2197</v>
      </c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/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10"/>
      <c r="CE3089" s="10"/>
      <c r="CF3089" s="10"/>
      <c r="CG3089" s="10"/>
      <c r="CH3089" s="10"/>
      <c r="CI3089" s="10"/>
      <c r="CJ3089" s="10"/>
      <c r="CK3089" s="10"/>
      <c r="CL3089" s="10"/>
      <c r="CM3089" s="10"/>
      <c r="CN3089" s="10"/>
      <c r="CO3089" s="10"/>
      <c r="CP3089" s="10"/>
      <c r="CQ3089" s="10"/>
      <c r="CR3089" s="10"/>
      <c r="CS3089" s="10"/>
      <c r="CT3089" s="10"/>
      <c r="CU3089" s="10"/>
      <c r="CV3089" s="10"/>
      <c r="CW3089" s="10"/>
      <c r="CX3089" s="10"/>
      <c r="CY3089" s="10"/>
      <c r="CZ3089" s="10"/>
      <c r="DA3089" s="10"/>
      <c r="DB3089" s="10"/>
    </row>
    <row r="3090" spans="1:106" s="12" customFormat="1" ht="98" x14ac:dyDescent="0.15">
      <c r="A3090" s="3" t="s">
        <v>41</v>
      </c>
      <c r="B3090" s="3" t="str">
        <f t="shared" si="48"/>
        <v>C_ACC_2897</v>
      </c>
      <c r="C3090" s="4" t="s">
        <v>42</v>
      </c>
      <c r="D3090" s="42">
        <v>2897</v>
      </c>
      <c r="E3090" s="49">
        <v>36.103791700000002</v>
      </c>
      <c r="F3090" s="49">
        <v>6.6810849499999998</v>
      </c>
      <c r="G3090" s="49">
        <v>1.6986004530000001</v>
      </c>
      <c r="H3090" s="49">
        <v>3.9332881020000001</v>
      </c>
      <c r="I3090" s="36">
        <v>8.3800000000000004E-5</v>
      </c>
      <c r="J3090" s="36">
        <v>8.4627499999999996E-4</v>
      </c>
      <c r="K3090" s="4" t="s">
        <v>45</v>
      </c>
      <c r="L3090" s="4">
        <v>5</v>
      </c>
      <c r="M3090" s="4" t="s">
        <v>2191</v>
      </c>
      <c r="N3090" s="4" t="s">
        <v>2192</v>
      </c>
      <c r="O3090" s="5">
        <v>7.7E-88</v>
      </c>
      <c r="P3090" s="4" t="s">
        <v>44</v>
      </c>
      <c r="Q3090" s="4" t="s">
        <v>44</v>
      </c>
      <c r="R3090" s="4" t="s">
        <v>44</v>
      </c>
      <c r="S3090" s="4" t="s">
        <v>44</v>
      </c>
      <c r="T3090" s="4" t="s">
        <v>616</v>
      </c>
      <c r="U3090" s="4" t="s">
        <v>616</v>
      </c>
      <c r="V3090" s="4" t="s">
        <v>617</v>
      </c>
      <c r="W3090" s="4" t="s">
        <v>2193</v>
      </c>
      <c r="X3090" s="23" t="s">
        <v>2194</v>
      </c>
      <c r="Y3090" s="67">
        <v>2.6999999999999999E-111</v>
      </c>
      <c r="Z3090" s="23" t="s">
        <v>2193</v>
      </c>
      <c r="AA3090" s="73" t="s">
        <v>798</v>
      </c>
      <c r="AB3090" s="67">
        <v>2.6999999999999999E-111</v>
      </c>
      <c r="AC3090" s="23" t="s">
        <v>2195</v>
      </c>
      <c r="AD3090" s="4" t="s">
        <v>2196</v>
      </c>
      <c r="AE3090" s="30">
        <v>100</v>
      </c>
      <c r="AF3090" s="30">
        <v>218</v>
      </c>
      <c r="AG3090" s="30">
        <v>0</v>
      </c>
      <c r="AH3090" s="30">
        <v>0</v>
      </c>
      <c r="AI3090" s="30">
        <v>11</v>
      </c>
      <c r="AJ3090" s="30">
        <v>228</v>
      </c>
      <c r="AK3090" s="30">
        <v>1</v>
      </c>
      <c r="AL3090" s="30">
        <v>218</v>
      </c>
      <c r="AM3090" s="63">
        <v>2.3400000000000002E-161</v>
      </c>
      <c r="AN3090" s="30">
        <v>454</v>
      </c>
      <c r="AO3090" s="23" t="s">
        <v>2197</v>
      </c>
      <c r="AP3090" s="59" t="s">
        <v>2197</v>
      </c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</row>
    <row r="3091" spans="1:106" s="12" customFormat="1" ht="98" x14ac:dyDescent="0.15">
      <c r="A3091" s="3" t="s">
        <v>41</v>
      </c>
      <c r="B3091" s="3" t="str">
        <f t="shared" si="48"/>
        <v>C_ACC_2902</v>
      </c>
      <c r="C3091" s="4" t="s">
        <v>42</v>
      </c>
      <c r="D3091" s="42">
        <v>2902</v>
      </c>
      <c r="E3091" s="49">
        <v>0.29387465600000001</v>
      </c>
      <c r="F3091" s="49">
        <v>15.261643940000001</v>
      </c>
      <c r="G3091" s="49">
        <v>4.5434571650000004</v>
      </c>
      <c r="H3091" s="49">
        <v>3.3590377070000002</v>
      </c>
      <c r="I3091" s="36">
        <v>7.8214400000000002E-4</v>
      </c>
      <c r="J3091" s="36">
        <v>5.2841140000000003E-3</v>
      </c>
      <c r="K3091" s="4" t="s">
        <v>49</v>
      </c>
      <c r="L3091" s="4">
        <v>1</v>
      </c>
      <c r="M3091" s="4" t="s">
        <v>44</v>
      </c>
      <c r="N3091" s="4" t="s">
        <v>44</v>
      </c>
      <c r="O3091" s="4" t="s">
        <v>44</v>
      </c>
      <c r="P3091" s="4" t="s">
        <v>44</v>
      </c>
      <c r="Q3091" s="4" t="s">
        <v>44</v>
      </c>
      <c r="R3091" s="4" t="s">
        <v>44</v>
      </c>
      <c r="S3091" s="4" t="s">
        <v>44</v>
      </c>
      <c r="T3091" s="4" t="s">
        <v>2374</v>
      </c>
      <c r="U3091" s="4" t="s">
        <v>2374</v>
      </c>
      <c r="V3091" s="4" t="s">
        <v>2375</v>
      </c>
      <c r="W3091" s="4" t="s">
        <v>3675</v>
      </c>
      <c r="X3091" s="23" t="s">
        <v>3676</v>
      </c>
      <c r="Y3091" s="67">
        <v>4.5E-46</v>
      </c>
      <c r="Z3091" s="23" t="s">
        <v>44</v>
      </c>
      <c r="AA3091" s="73" t="s">
        <v>44</v>
      </c>
      <c r="AB3091" s="23" t="s">
        <v>44</v>
      </c>
      <c r="AC3091" s="23" t="s">
        <v>4045</v>
      </c>
      <c r="AD3091" s="4" t="s">
        <v>4046</v>
      </c>
      <c r="AE3091" s="30">
        <v>99.769000000000005</v>
      </c>
      <c r="AF3091" s="30">
        <v>432</v>
      </c>
      <c r="AG3091" s="30">
        <v>1</v>
      </c>
      <c r="AH3091" s="30">
        <v>0</v>
      </c>
      <c r="AI3091" s="30">
        <v>1</v>
      </c>
      <c r="AJ3091" s="30">
        <v>432</v>
      </c>
      <c r="AK3091" s="30">
        <v>13</v>
      </c>
      <c r="AL3091" s="30">
        <v>444</v>
      </c>
      <c r="AM3091" s="30">
        <v>0</v>
      </c>
      <c r="AN3091" s="30">
        <v>907</v>
      </c>
      <c r="AO3091" s="23" t="s">
        <v>52</v>
      </c>
      <c r="AP3091" s="59" t="s">
        <v>52</v>
      </c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0"/>
      <c r="CK3091" s="10"/>
      <c r="CL3091" s="10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</row>
    <row r="3092" spans="1:106" s="12" customFormat="1" ht="98" x14ac:dyDescent="0.15">
      <c r="A3092" s="3" t="s">
        <v>41</v>
      </c>
      <c r="B3092" s="3" t="str">
        <f t="shared" si="48"/>
        <v>C_ACC_2903</v>
      </c>
      <c r="C3092" s="4" t="s">
        <v>42</v>
      </c>
      <c r="D3092" s="42">
        <v>2903</v>
      </c>
      <c r="E3092" s="49">
        <v>7.6545287120000003</v>
      </c>
      <c r="F3092" s="49">
        <v>28.579686460000001</v>
      </c>
      <c r="G3092" s="49">
        <v>3.7577047970000002</v>
      </c>
      <c r="H3092" s="49">
        <v>7.6056231150000002</v>
      </c>
      <c r="I3092" s="36">
        <v>2.8400000000000001E-14</v>
      </c>
      <c r="J3092" s="36">
        <v>3.32E-12</v>
      </c>
      <c r="K3092" s="4" t="s">
        <v>49</v>
      </c>
      <c r="L3092" s="4">
        <v>12</v>
      </c>
      <c r="M3092" s="4" t="s">
        <v>44</v>
      </c>
      <c r="N3092" s="4" t="s">
        <v>44</v>
      </c>
      <c r="O3092" s="4" t="s">
        <v>44</v>
      </c>
      <c r="P3092" s="4" t="s">
        <v>44</v>
      </c>
      <c r="Q3092" s="4" t="s">
        <v>44</v>
      </c>
      <c r="R3092" s="4" t="s">
        <v>44</v>
      </c>
      <c r="S3092" s="4" t="s">
        <v>44</v>
      </c>
      <c r="T3092" s="4" t="s">
        <v>44</v>
      </c>
      <c r="U3092" s="4" t="s">
        <v>44</v>
      </c>
      <c r="V3092" s="4" t="s">
        <v>44</v>
      </c>
      <c r="W3092" s="4" t="s">
        <v>44</v>
      </c>
      <c r="X3092" s="23" t="s">
        <v>44</v>
      </c>
      <c r="Y3092" s="23" t="s">
        <v>44</v>
      </c>
      <c r="Z3092" s="23" t="s">
        <v>44</v>
      </c>
      <c r="AA3092" s="73" t="s">
        <v>44</v>
      </c>
      <c r="AB3092" s="23" t="s">
        <v>44</v>
      </c>
      <c r="AC3092" s="23" t="s">
        <v>50</v>
      </c>
      <c r="AD3092" s="4" t="s">
        <v>51</v>
      </c>
      <c r="AE3092" s="30">
        <v>100</v>
      </c>
      <c r="AF3092" s="30">
        <v>59</v>
      </c>
      <c r="AG3092" s="30">
        <v>0</v>
      </c>
      <c r="AH3092" s="30">
        <v>0</v>
      </c>
      <c r="AI3092" s="30">
        <v>1</v>
      </c>
      <c r="AJ3092" s="30">
        <v>59</v>
      </c>
      <c r="AK3092" s="30">
        <v>1</v>
      </c>
      <c r="AL3092" s="30">
        <v>59</v>
      </c>
      <c r="AM3092" s="63">
        <v>3.4200000000000002E-35</v>
      </c>
      <c r="AN3092" s="30">
        <v>122</v>
      </c>
      <c r="AO3092" s="23" t="s">
        <v>52</v>
      </c>
      <c r="AP3092" s="59" t="s">
        <v>52</v>
      </c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10"/>
      <c r="BW3092" s="10"/>
      <c r="BX3092" s="10"/>
      <c r="BY3092" s="10"/>
      <c r="BZ3092" s="10"/>
      <c r="CA3092" s="10"/>
      <c r="CB3092" s="10"/>
      <c r="CC3092" s="10"/>
      <c r="CD3092" s="10"/>
      <c r="CE3092" s="10"/>
      <c r="CF3092" s="10"/>
      <c r="CG3092" s="10"/>
      <c r="CH3092" s="10"/>
      <c r="CI3092" s="10"/>
      <c r="CJ3092" s="10"/>
      <c r="CK3092" s="10"/>
      <c r="CL3092" s="10"/>
      <c r="CM3092" s="10"/>
      <c r="CN3092" s="10"/>
      <c r="CO3092" s="10"/>
      <c r="CP3092" s="10"/>
      <c r="CQ3092" s="10"/>
      <c r="CR3092" s="10"/>
      <c r="CS3092" s="10"/>
      <c r="CT3092" s="10"/>
      <c r="CU3092" s="10"/>
      <c r="CV3092" s="10"/>
      <c r="CW3092" s="10"/>
      <c r="CX3092" s="10"/>
      <c r="CY3092" s="10"/>
      <c r="CZ3092" s="10"/>
      <c r="DA3092" s="10"/>
      <c r="DB3092" s="10"/>
    </row>
    <row r="3093" spans="1:106" s="12" customFormat="1" ht="98" x14ac:dyDescent="0.15">
      <c r="A3093" s="3" t="s">
        <v>41</v>
      </c>
      <c r="B3093" s="3" t="str">
        <f t="shared" si="48"/>
        <v>C_ACC_2904</v>
      </c>
      <c r="C3093" s="4" t="s">
        <v>42</v>
      </c>
      <c r="D3093" s="42">
        <v>2904</v>
      </c>
      <c r="E3093" s="49">
        <v>37.039392049999996</v>
      </c>
      <c r="F3093" s="49">
        <v>3.3691987819999998</v>
      </c>
      <c r="G3093" s="49">
        <v>1.3588868650000001</v>
      </c>
      <c r="H3093" s="49">
        <v>2.4793813739999999</v>
      </c>
      <c r="I3093" s="36">
        <v>1.3161050000000001E-2</v>
      </c>
      <c r="J3093" s="36">
        <v>2.8120946000000001E-2</v>
      </c>
      <c r="K3093" s="4" t="s">
        <v>49</v>
      </c>
      <c r="L3093" s="4">
        <v>66</v>
      </c>
      <c r="M3093" s="4" t="s">
        <v>9132</v>
      </c>
      <c r="N3093" s="4" t="s">
        <v>9133</v>
      </c>
      <c r="O3093" s="4">
        <v>0</v>
      </c>
      <c r="P3093" s="4" t="s">
        <v>44</v>
      </c>
      <c r="Q3093" s="4" t="s">
        <v>44</v>
      </c>
      <c r="R3093" s="4" t="s">
        <v>44</v>
      </c>
      <c r="S3093" s="4" t="s">
        <v>44</v>
      </c>
      <c r="T3093" s="4" t="s">
        <v>2981</v>
      </c>
      <c r="U3093" s="4" t="s">
        <v>2981</v>
      </c>
      <c r="V3093" s="4" t="s">
        <v>3529</v>
      </c>
      <c r="W3093" s="4" t="s">
        <v>8532</v>
      </c>
      <c r="X3093" s="23" t="s">
        <v>8533</v>
      </c>
      <c r="Y3093" s="23">
        <v>0</v>
      </c>
      <c r="Z3093" s="23" t="s">
        <v>44</v>
      </c>
      <c r="AA3093" s="73" t="s">
        <v>44</v>
      </c>
      <c r="AB3093" s="23" t="s">
        <v>44</v>
      </c>
      <c r="AC3093" s="23" t="s">
        <v>9134</v>
      </c>
      <c r="AD3093" s="4" t="s">
        <v>9135</v>
      </c>
      <c r="AE3093" s="30">
        <v>100</v>
      </c>
      <c r="AF3093" s="30">
        <v>753</v>
      </c>
      <c r="AG3093" s="30">
        <v>0</v>
      </c>
      <c r="AH3093" s="30">
        <v>0</v>
      </c>
      <c r="AI3093" s="30">
        <v>1</v>
      </c>
      <c r="AJ3093" s="30">
        <v>753</v>
      </c>
      <c r="AK3093" s="30">
        <v>1</v>
      </c>
      <c r="AL3093" s="30">
        <v>753</v>
      </c>
      <c r="AM3093" s="30">
        <v>0</v>
      </c>
      <c r="AN3093" s="30">
        <v>1526</v>
      </c>
      <c r="AO3093" s="23" t="s">
        <v>9136</v>
      </c>
      <c r="AP3093" s="59" t="s">
        <v>9136</v>
      </c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10"/>
      <c r="CI3093" s="10"/>
      <c r="CJ3093" s="10"/>
      <c r="CK3093" s="10"/>
      <c r="CL3093" s="10"/>
      <c r="CM3093" s="10"/>
      <c r="CN3093" s="10"/>
      <c r="CO3093" s="10"/>
      <c r="CP3093" s="10"/>
      <c r="CQ3093" s="10"/>
      <c r="CR3093" s="10"/>
      <c r="CS3093" s="10"/>
      <c r="CT3093" s="10"/>
      <c r="CU3093" s="10"/>
      <c r="CV3093" s="10"/>
      <c r="CW3093" s="10"/>
      <c r="CX3093" s="10"/>
      <c r="CY3093" s="10"/>
      <c r="CZ3093" s="10"/>
      <c r="DA3093" s="10"/>
      <c r="DB3093" s="10"/>
    </row>
    <row r="3094" spans="1:106" s="12" customFormat="1" ht="98" x14ac:dyDescent="0.15">
      <c r="A3094" s="3" t="s">
        <v>41</v>
      </c>
      <c r="B3094" s="3" t="str">
        <f t="shared" si="48"/>
        <v>C_ACC_2905</v>
      </c>
      <c r="C3094" s="4" t="s">
        <v>42</v>
      </c>
      <c r="D3094" s="42">
        <v>2905</v>
      </c>
      <c r="E3094" s="49">
        <v>36.852888900000004</v>
      </c>
      <c r="F3094" s="49">
        <v>8.0253366639999992</v>
      </c>
      <c r="G3094" s="49">
        <v>2.1585566350000001</v>
      </c>
      <c r="H3094" s="49">
        <v>3.7179180459999999</v>
      </c>
      <c r="I3094" s="36">
        <v>2.0087100000000001E-4</v>
      </c>
      <c r="J3094" s="36">
        <v>3.6479500000000001E-3</v>
      </c>
      <c r="K3094" s="4" t="s">
        <v>43</v>
      </c>
      <c r="L3094" s="4">
        <v>60</v>
      </c>
      <c r="M3094" s="4" t="s">
        <v>4315</v>
      </c>
      <c r="N3094" s="4" t="s">
        <v>4316</v>
      </c>
      <c r="O3094" s="5">
        <v>7.7999999999999998E-37</v>
      </c>
      <c r="P3094" s="4" t="s">
        <v>44</v>
      </c>
      <c r="Q3094" s="4" t="s">
        <v>44</v>
      </c>
      <c r="R3094" s="4" t="s">
        <v>44</v>
      </c>
      <c r="S3094" s="4" t="s">
        <v>44</v>
      </c>
      <c r="T3094" s="4" t="s">
        <v>2981</v>
      </c>
      <c r="U3094" s="4" t="s">
        <v>2981</v>
      </c>
      <c r="V3094" s="4" t="s">
        <v>3529</v>
      </c>
      <c r="W3094" s="4" t="s">
        <v>4317</v>
      </c>
      <c r="X3094" s="23" t="s">
        <v>4318</v>
      </c>
      <c r="Y3094" s="67">
        <v>1.5000000000000001E-40</v>
      </c>
      <c r="Z3094" s="23" t="s">
        <v>44</v>
      </c>
      <c r="AA3094" s="73" t="s">
        <v>44</v>
      </c>
      <c r="AB3094" s="23" t="s">
        <v>44</v>
      </c>
      <c r="AC3094" s="23" t="s">
        <v>4319</v>
      </c>
      <c r="AD3094" s="4" t="s">
        <v>4320</v>
      </c>
      <c r="AE3094" s="30">
        <v>100</v>
      </c>
      <c r="AF3094" s="30">
        <v>106</v>
      </c>
      <c r="AG3094" s="30">
        <v>0</v>
      </c>
      <c r="AH3094" s="30">
        <v>0</v>
      </c>
      <c r="AI3094" s="30">
        <v>1</v>
      </c>
      <c r="AJ3094" s="30">
        <v>106</v>
      </c>
      <c r="AK3094" s="30">
        <v>1</v>
      </c>
      <c r="AL3094" s="30">
        <v>106</v>
      </c>
      <c r="AM3094" s="63">
        <v>4.9999999999999998E-73</v>
      </c>
      <c r="AN3094" s="30">
        <v>221</v>
      </c>
      <c r="AO3094" s="23" t="s">
        <v>4321</v>
      </c>
      <c r="AP3094" s="59" t="s">
        <v>4321</v>
      </c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10"/>
      <c r="CE3094" s="10"/>
      <c r="CF3094" s="10"/>
      <c r="CG3094" s="10"/>
      <c r="CH3094" s="10"/>
      <c r="CI3094" s="10"/>
      <c r="CJ3094" s="10"/>
      <c r="CK3094" s="10"/>
      <c r="CL3094" s="10"/>
      <c r="CM3094" s="10"/>
      <c r="CN3094" s="10"/>
      <c r="CO3094" s="10"/>
      <c r="CP3094" s="10"/>
      <c r="CQ3094" s="10"/>
      <c r="CR3094" s="10"/>
      <c r="CS3094" s="10"/>
      <c r="CT3094" s="10"/>
      <c r="CU3094" s="10"/>
      <c r="CV3094" s="10"/>
      <c r="CW3094" s="10"/>
      <c r="CX3094" s="10"/>
      <c r="CY3094" s="10"/>
      <c r="CZ3094" s="10"/>
      <c r="DA3094" s="10"/>
      <c r="DB3094" s="10"/>
    </row>
    <row r="3095" spans="1:106" s="12" customFormat="1" ht="98" x14ac:dyDescent="0.15">
      <c r="A3095" s="3" t="s">
        <v>41</v>
      </c>
      <c r="B3095" s="3" t="str">
        <f t="shared" si="48"/>
        <v>C_ACC_2905</v>
      </c>
      <c r="C3095" s="4" t="s">
        <v>42</v>
      </c>
      <c r="D3095" s="42">
        <v>2905</v>
      </c>
      <c r="E3095" s="49">
        <v>36.852888900000004</v>
      </c>
      <c r="F3095" s="49">
        <v>8.024459276</v>
      </c>
      <c r="G3095" s="49">
        <v>2.1353078339999998</v>
      </c>
      <c r="H3095" s="49">
        <v>3.757987092</v>
      </c>
      <c r="I3095" s="36">
        <v>1.7128600000000001E-4</v>
      </c>
      <c r="J3095" s="36">
        <v>2.4058249999999999E-3</v>
      </c>
      <c r="K3095" s="4" t="s">
        <v>49</v>
      </c>
      <c r="L3095" s="4">
        <v>73</v>
      </c>
      <c r="M3095" s="4" t="s">
        <v>4315</v>
      </c>
      <c r="N3095" s="4" t="s">
        <v>4316</v>
      </c>
      <c r="O3095" s="5">
        <v>7.7999999999999998E-37</v>
      </c>
      <c r="P3095" s="4" t="s">
        <v>44</v>
      </c>
      <c r="Q3095" s="4" t="s">
        <v>44</v>
      </c>
      <c r="R3095" s="4" t="s">
        <v>44</v>
      </c>
      <c r="S3095" s="4" t="s">
        <v>44</v>
      </c>
      <c r="T3095" s="4" t="s">
        <v>2981</v>
      </c>
      <c r="U3095" s="4" t="s">
        <v>2981</v>
      </c>
      <c r="V3095" s="4" t="s">
        <v>3529</v>
      </c>
      <c r="W3095" s="4" t="s">
        <v>4317</v>
      </c>
      <c r="X3095" s="23" t="s">
        <v>4318</v>
      </c>
      <c r="Y3095" s="67">
        <v>1.5000000000000001E-40</v>
      </c>
      <c r="Z3095" s="23" t="s">
        <v>44</v>
      </c>
      <c r="AA3095" s="73" t="s">
        <v>44</v>
      </c>
      <c r="AB3095" s="23" t="s">
        <v>44</v>
      </c>
      <c r="AC3095" s="23" t="s">
        <v>4319</v>
      </c>
      <c r="AD3095" s="4" t="s">
        <v>4320</v>
      </c>
      <c r="AE3095" s="30">
        <v>100</v>
      </c>
      <c r="AF3095" s="30">
        <v>106</v>
      </c>
      <c r="AG3095" s="30">
        <v>0</v>
      </c>
      <c r="AH3095" s="30">
        <v>0</v>
      </c>
      <c r="AI3095" s="30">
        <v>1</v>
      </c>
      <c r="AJ3095" s="30">
        <v>106</v>
      </c>
      <c r="AK3095" s="30">
        <v>1</v>
      </c>
      <c r="AL3095" s="30">
        <v>106</v>
      </c>
      <c r="AM3095" s="63">
        <v>4.9999999999999998E-73</v>
      </c>
      <c r="AN3095" s="30">
        <v>221</v>
      </c>
      <c r="AO3095" s="23" t="s">
        <v>4321</v>
      </c>
      <c r="AP3095" s="59" t="s">
        <v>4321</v>
      </c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/>
      <c r="BT3095" s="10"/>
      <c r="BU3095" s="10"/>
      <c r="BV3095" s="10"/>
      <c r="BW3095" s="10"/>
      <c r="BX3095" s="10"/>
      <c r="BY3095" s="10"/>
      <c r="BZ3095" s="10"/>
      <c r="CA3095" s="10"/>
      <c r="CB3095" s="10"/>
      <c r="CC3095" s="10"/>
      <c r="CD3095" s="10"/>
      <c r="CE3095" s="10"/>
      <c r="CF3095" s="10"/>
      <c r="CG3095" s="10"/>
      <c r="CH3095" s="10"/>
      <c r="CI3095" s="10"/>
      <c r="CJ3095" s="10"/>
      <c r="CK3095" s="10"/>
      <c r="CL3095" s="10"/>
      <c r="CM3095" s="10"/>
      <c r="CN3095" s="10"/>
      <c r="CO3095" s="10"/>
      <c r="CP3095" s="10"/>
      <c r="CQ3095" s="10"/>
      <c r="CR3095" s="10"/>
      <c r="CS3095" s="10"/>
      <c r="CT3095" s="10"/>
      <c r="CU3095" s="10"/>
      <c r="CV3095" s="10"/>
      <c r="CW3095" s="10"/>
      <c r="CX3095" s="10"/>
      <c r="CY3095" s="10"/>
      <c r="CZ3095" s="10"/>
      <c r="DA3095" s="10"/>
      <c r="DB3095" s="10"/>
    </row>
    <row r="3096" spans="1:106" s="12" customFormat="1" ht="98" x14ac:dyDescent="0.15">
      <c r="A3096" s="3" t="s">
        <v>41</v>
      </c>
      <c r="B3096" s="3" t="str">
        <f t="shared" si="48"/>
        <v>C_ACC_2905</v>
      </c>
      <c r="C3096" s="4" t="s">
        <v>42</v>
      </c>
      <c r="D3096" s="42">
        <v>2905</v>
      </c>
      <c r="E3096" s="49">
        <v>36.852888900000004</v>
      </c>
      <c r="F3096" s="49">
        <v>7.8111847640000001</v>
      </c>
      <c r="G3096" s="49">
        <v>2.14724293</v>
      </c>
      <c r="H3096" s="49">
        <v>3.6377741220000002</v>
      </c>
      <c r="I3096" s="36">
        <v>2.7500400000000003E-4</v>
      </c>
      <c r="J3096" s="36">
        <v>3.816388E-3</v>
      </c>
      <c r="K3096" s="4" t="s">
        <v>56</v>
      </c>
      <c r="L3096" s="4">
        <v>63</v>
      </c>
      <c r="M3096" s="4" t="s">
        <v>4315</v>
      </c>
      <c r="N3096" s="4" t="s">
        <v>4316</v>
      </c>
      <c r="O3096" s="5">
        <v>7.7999999999999998E-37</v>
      </c>
      <c r="P3096" s="4" t="s">
        <v>44</v>
      </c>
      <c r="Q3096" s="4" t="s">
        <v>44</v>
      </c>
      <c r="R3096" s="4" t="s">
        <v>44</v>
      </c>
      <c r="S3096" s="4" t="s">
        <v>44</v>
      </c>
      <c r="T3096" s="4" t="s">
        <v>2981</v>
      </c>
      <c r="U3096" s="4" t="s">
        <v>2981</v>
      </c>
      <c r="V3096" s="4" t="s">
        <v>3529</v>
      </c>
      <c r="W3096" s="4" t="s">
        <v>4317</v>
      </c>
      <c r="X3096" s="23" t="s">
        <v>4318</v>
      </c>
      <c r="Y3096" s="67">
        <v>1.5000000000000001E-40</v>
      </c>
      <c r="Z3096" s="23" t="s">
        <v>44</v>
      </c>
      <c r="AA3096" s="73" t="s">
        <v>44</v>
      </c>
      <c r="AB3096" s="23" t="s">
        <v>44</v>
      </c>
      <c r="AC3096" s="23" t="s">
        <v>4319</v>
      </c>
      <c r="AD3096" s="4" t="s">
        <v>4320</v>
      </c>
      <c r="AE3096" s="30">
        <v>100</v>
      </c>
      <c r="AF3096" s="30">
        <v>106</v>
      </c>
      <c r="AG3096" s="30">
        <v>0</v>
      </c>
      <c r="AH3096" s="30">
        <v>0</v>
      </c>
      <c r="AI3096" s="30">
        <v>1</v>
      </c>
      <c r="AJ3096" s="30">
        <v>106</v>
      </c>
      <c r="AK3096" s="30">
        <v>1</v>
      </c>
      <c r="AL3096" s="30">
        <v>106</v>
      </c>
      <c r="AM3096" s="63">
        <v>4.9999999999999998E-73</v>
      </c>
      <c r="AN3096" s="30">
        <v>221</v>
      </c>
      <c r="AO3096" s="23" t="s">
        <v>4321</v>
      </c>
      <c r="AP3096" s="59" t="s">
        <v>4321</v>
      </c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10"/>
      <c r="CE3096" s="10"/>
      <c r="CF3096" s="10"/>
      <c r="CG3096" s="10"/>
      <c r="CH3096" s="10"/>
      <c r="CI3096" s="10"/>
      <c r="CJ3096" s="10"/>
      <c r="CK3096" s="10"/>
      <c r="CL3096" s="10"/>
      <c r="CM3096" s="10"/>
      <c r="CN3096" s="10"/>
      <c r="CO3096" s="10"/>
      <c r="CP3096" s="10"/>
      <c r="CQ3096" s="10"/>
      <c r="CR3096" s="10"/>
      <c r="CS3096" s="10"/>
      <c r="CT3096" s="10"/>
      <c r="CU3096" s="10"/>
      <c r="CV3096" s="10"/>
      <c r="CW3096" s="10"/>
      <c r="CX3096" s="10"/>
      <c r="CY3096" s="10"/>
      <c r="CZ3096" s="10"/>
      <c r="DA3096" s="10"/>
      <c r="DB3096" s="10"/>
    </row>
    <row r="3097" spans="1:106" s="12" customFormat="1" ht="98" x14ac:dyDescent="0.15">
      <c r="A3097" s="3" t="s">
        <v>41</v>
      </c>
      <c r="B3097" s="3" t="str">
        <f t="shared" si="48"/>
        <v>C_ACC_2905</v>
      </c>
      <c r="C3097" s="4" t="s">
        <v>42</v>
      </c>
      <c r="D3097" s="42">
        <v>2905</v>
      </c>
      <c r="E3097" s="49">
        <v>36.852888900000004</v>
      </c>
      <c r="F3097" s="49">
        <v>6.9370831089999996</v>
      </c>
      <c r="G3097" s="49">
        <v>1.6983470389999999</v>
      </c>
      <c r="H3097" s="49">
        <v>4.0846087100000004</v>
      </c>
      <c r="I3097" s="36">
        <v>4.4199999999999997E-5</v>
      </c>
      <c r="J3097" s="36">
        <v>5.8484699999999999E-4</v>
      </c>
      <c r="K3097" s="4" t="s">
        <v>45</v>
      </c>
      <c r="L3097" s="4">
        <v>5</v>
      </c>
      <c r="M3097" s="4" t="s">
        <v>4315</v>
      </c>
      <c r="N3097" s="4" t="s">
        <v>4316</v>
      </c>
      <c r="O3097" s="5">
        <v>7.7999999999999998E-37</v>
      </c>
      <c r="P3097" s="4" t="s">
        <v>44</v>
      </c>
      <c r="Q3097" s="4" t="s">
        <v>44</v>
      </c>
      <c r="R3097" s="4" t="s">
        <v>44</v>
      </c>
      <c r="S3097" s="4" t="s">
        <v>44</v>
      </c>
      <c r="T3097" s="4" t="s">
        <v>2981</v>
      </c>
      <c r="U3097" s="4" t="s">
        <v>2981</v>
      </c>
      <c r="V3097" s="4" t="s">
        <v>3529</v>
      </c>
      <c r="W3097" s="4" t="s">
        <v>4317</v>
      </c>
      <c r="X3097" s="23" t="s">
        <v>4318</v>
      </c>
      <c r="Y3097" s="67">
        <v>1.5000000000000001E-40</v>
      </c>
      <c r="Z3097" s="23" t="s">
        <v>44</v>
      </c>
      <c r="AA3097" s="73" t="s">
        <v>44</v>
      </c>
      <c r="AB3097" s="23" t="s">
        <v>44</v>
      </c>
      <c r="AC3097" s="23" t="s">
        <v>4319</v>
      </c>
      <c r="AD3097" s="4" t="s">
        <v>4320</v>
      </c>
      <c r="AE3097" s="30">
        <v>100</v>
      </c>
      <c r="AF3097" s="30">
        <v>106</v>
      </c>
      <c r="AG3097" s="30">
        <v>0</v>
      </c>
      <c r="AH3097" s="30">
        <v>0</v>
      </c>
      <c r="AI3097" s="30">
        <v>1</v>
      </c>
      <c r="AJ3097" s="30">
        <v>106</v>
      </c>
      <c r="AK3097" s="30">
        <v>1</v>
      </c>
      <c r="AL3097" s="30">
        <v>106</v>
      </c>
      <c r="AM3097" s="63">
        <v>4.9999999999999998E-73</v>
      </c>
      <c r="AN3097" s="30">
        <v>221</v>
      </c>
      <c r="AO3097" s="23" t="s">
        <v>4321</v>
      </c>
      <c r="AP3097" s="59" t="s">
        <v>4321</v>
      </c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10"/>
      <c r="BW3097" s="10"/>
      <c r="BX3097" s="10"/>
      <c r="BY3097" s="10"/>
      <c r="BZ3097" s="10"/>
      <c r="CA3097" s="10"/>
      <c r="CB3097" s="10"/>
      <c r="CC3097" s="10"/>
      <c r="CD3097" s="10"/>
      <c r="CE3097" s="10"/>
      <c r="CF3097" s="10"/>
      <c r="CG3097" s="10"/>
      <c r="CH3097" s="10"/>
      <c r="CI3097" s="10"/>
      <c r="CJ3097" s="10"/>
      <c r="CK3097" s="10"/>
      <c r="CL3097" s="10"/>
      <c r="CM3097" s="10"/>
      <c r="CN3097" s="10"/>
      <c r="CO3097" s="10"/>
      <c r="CP3097" s="10"/>
      <c r="CQ3097" s="10"/>
      <c r="CR3097" s="10"/>
      <c r="CS3097" s="10"/>
      <c r="CT3097" s="10"/>
      <c r="CU3097" s="10"/>
      <c r="CV3097" s="10"/>
      <c r="CW3097" s="10"/>
      <c r="CX3097" s="10"/>
      <c r="CY3097" s="10"/>
      <c r="CZ3097" s="10"/>
      <c r="DA3097" s="10"/>
      <c r="DB3097" s="10"/>
    </row>
    <row r="3098" spans="1:106" s="12" customFormat="1" ht="98" x14ac:dyDescent="0.15">
      <c r="A3098" s="3" t="s">
        <v>41</v>
      </c>
      <c r="B3098" s="3" t="str">
        <f t="shared" si="48"/>
        <v>C_ACC_2906</v>
      </c>
      <c r="C3098" s="4" t="s">
        <v>42</v>
      </c>
      <c r="D3098" s="42">
        <v>2906</v>
      </c>
      <c r="E3098" s="49">
        <v>46.06621389</v>
      </c>
      <c r="F3098" s="49">
        <v>4.4029695059999998</v>
      </c>
      <c r="G3098" s="49">
        <v>1.789049036</v>
      </c>
      <c r="H3098" s="49">
        <v>2.4610669789999999</v>
      </c>
      <c r="I3098" s="36">
        <v>1.3852450000000001E-2</v>
      </c>
      <c r="J3098" s="36">
        <v>3.6369367E-2</v>
      </c>
      <c r="K3098" s="4" t="s">
        <v>56</v>
      </c>
      <c r="L3098" s="4">
        <v>75</v>
      </c>
      <c r="M3098" s="4" t="s">
        <v>8868</v>
      </c>
      <c r="N3098" s="4" t="s">
        <v>8869</v>
      </c>
      <c r="O3098" s="5">
        <v>9.1000000000000006E-34</v>
      </c>
      <c r="P3098" s="4" t="s">
        <v>44</v>
      </c>
      <c r="Q3098" s="4" t="s">
        <v>44</v>
      </c>
      <c r="R3098" s="4" t="s">
        <v>44</v>
      </c>
      <c r="S3098" s="4" t="s">
        <v>44</v>
      </c>
      <c r="T3098" s="4" t="s">
        <v>2137</v>
      </c>
      <c r="U3098" s="4" t="s">
        <v>2137</v>
      </c>
      <c r="V3098" s="4" t="s">
        <v>2138</v>
      </c>
      <c r="W3098" s="4" t="s">
        <v>7851</v>
      </c>
      <c r="X3098" s="23" t="s">
        <v>7852</v>
      </c>
      <c r="Y3098" s="67">
        <v>2.3000000000000001E-32</v>
      </c>
      <c r="Z3098" s="23" t="s">
        <v>44</v>
      </c>
      <c r="AA3098" s="73" t="s">
        <v>44</v>
      </c>
      <c r="AB3098" s="23" t="s">
        <v>44</v>
      </c>
      <c r="AC3098" s="23" t="s">
        <v>8870</v>
      </c>
      <c r="AD3098" s="4" t="s">
        <v>8871</v>
      </c>
      <c r="AE3098" s="30">
        <v>100</v>
      </c>
      <c r="AF3098" s="30">
        <v>72</v>
      </c>
      <c r="AG3098" s="30">
        <v>0</v>
      </c>
      <c r="AH3098" s="30">
        <v>0</v>
      </c>
      <c r="AI3098" s="30">
        <v>1</v>
      </c>
      <c r="AJ3098" s="30">
        <v>72</v>
      </c>
      <c r="AK3098" s="30">
        <v>1</v>
      </c>
      <c r="AL3098" s="30">
        <v>72</v>
      </c>
      <c r="AM3098" s="63">
        <v>2.63E-46</v>
      </c>
      <c r="AN3098" s="30">
        <v>151</v>
      </c>
      <c r="AO3098" s="23" t="s">
        <v>8872</v>
      </c>
      <c r="AP3098" s="59" t="s">
        <v>8872</v>
      </c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10"/>
      <c r="CK3098" s="10"/>
      <c r="CL3098" s="10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</row>
    <row r="3099" spans="1:106" s="12" customFormat="1" ht="98" x14ac:dyDescent="0.15">
      <c r="A3099" s="3" t="s">
        <v>41</v>
      </c>
      <c r="B3099" s="3" t="str">
        <f t="shared" si="48"/>
        <v>C_ACC_2907</v>
      </c>
      <c r="C3099" s="4" t="s">
        <v>42</v>
      </c>
      <c r="D3099" s="42">
        <v>2907</v>
      </c>
      <c r="E3099" s="49">
        <v>42.579483949999997</v>
      </c>
      <c r="F3099" s="49">
        <v>3.402715572</v>
      </c>
      <c r="G3099" s="49">
        <v>1.3106560270000001</v>
      </c>
      <c r="H3099" s="49">
        <v>2.5961926709999998</v>
      </c>
      <c r="I3099" s="36">
        <v>9.4263190000000007E-3</v>
      </c>
      <c r="J3099" s="36">
        <v>2.1973567999999999E-2</v>
      </c>
      <c r="K3099" s="4" t="s">
        <v>49</v>
      </c>
      <c r="L3099" s="4">
        <v>73</v>
      </c>
      <c r="M3099" s="4" t="s">
        <v>2050</v>
      </c>
      <c r="N3099" s="4" t="s">
        <v>2051</v>
      </c>
      <c r="O3099" s="5">
        <v>1.1E-103</v>
      </c>
      <c r="P3099" s="4" t="s">
        <v>2052</v>
      </c>
      <c r="Q3099" s="4" t="s">
        <v>2053</v>
      </c>
      <c r="R3099" s="4" t="s">
        <v>2052</v>
      </c>
      <c r="S3099" s="4" t="s">
        <v>2054</v>
      </c>
      <c r="T3099" s="4" t="s">
        <v>728</v>
      </c>
      <c r="U3099" s="4" t="s">
        <v>728</v>
      </c>
      <c r="V3099" s="4" t="s">
        <v>729</v>
      </c>
      <c r="W3099" s="4" t="s">
        <v>2055</v>
      </c>
      <c r="X3099" s="23" t="s">
        <v>2056</v>
      </c>
      <c r="Y3099" s="67">
        <v>2.7000000000000001E-213</v>
      </c>
      <c r="Z3099" s="23" t="s">
        <v>2055</v>
      </c>
      <c r="AA3099" s="73" t="s">
        <v>809</v>
      </c>
      <c r="AB3099" s="67">
        <v>2.7000000000000001E-213</v>
      </c>
      <c r="AC3099" s="23" t="s">
        <v>2057</v>
      </c>
      <c r="AD3099" s="4" t="s">
        <v>2058</v>
      </c>
      <c r="AE3099" s="30">
        <v>100</v>
      </c>
      <c r="AF3099" s="30">
        <v>416</v>
      </c>
      <c r="AG3099" s="30">
        <v>0</v>
      </c>
      <c r="AH3099" s="30">
        <v>0</v>
      </c>
      <c r="AI3099" s="30">
        <v>1</v>
      </c>
      <c r="AJ3099" s="30">
        <v>416</v>
      </c>
      <c r="AK3099" s="30">
        <v>1</v>
      </c>
      <c r="AL3099" s="30">
        <v>416</v>
      </c>
      <c r="AM3099" s="30">
        <v>0</v>
      </c>
      <c r="AN3099" s="30">
        <v>857</v>
      </c>
      <c r="AO3099" s="23" t="s">
        <v>2059</v>
      </c>
      <c r="AP3099" s="59" t="s">
        <v>2059</v>
      </c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/>
      <c r="CG3099" s="10"/>
      <c r="CH3099" s="10"/>
      <c r="CI3099" s="10"/>
      <c r="CJ3099" s="10"/>
      <c r="CK3099" s="10"/>
      <c r="CL3099" s="10"/>
      <c r="CM3099" s="10"/>
      <c r="CN3099" s="10"/>
      <c r="CO3099" s="10"/>
      <c r="CP3099" s="10"/>
      <c r="CQ3099" s="10"/>
      <c r="CR3099" s="10"/>
      <c r="CS3099" s="10"/>
      <c r="CT3099" s="10"/>
      <c r="CU3099" s="10"/>
      <c r="CV3099" s="10"/>
      <c r="CW3099" s="10"/>
      <c r="CX3099" s="10"/>
      <c r="CY3099" s="10"/>
      <c r="CZ3099" s="10"/>
      <c r="DA3099" s="10"/>
      <c r="DB3099" s="10"/>
    </row>
    <row r="3100" spans="1:106" s="12" customFormat="1" ht="98" x14ac:dyDescent="0.15">
      <c r="A3100" s="3" t="s">
        <v>41</v>
      </c>
      <c r="B3100" s="3" t="str">
        <f t="shared" si="48"/>
        <v>C_ACC_2909</v>
      </c>
      <c r="C3100" s="4" t="s">
        <v>42</v>
      </c>
      <c r="D3100" s="42">
        <v>2909</v>
      </c>
      <c r="E3100" s="49">
        <v>18.798806030000001</v>
      </c>
      <c r="F3100" s="49">
        <v>5.4410705039999998</v>
      </c>
      <c r="G3100" s="49">
        <v>2.4360136570000002</v>
      </c>
      <c r="H3100" s="49">
        <v>2.2335960589999999</v>
      </c>
      <c r="I3100" s="36">
        <v>2.5509662999999998E-2</v>
      </c>
      <c r="J3100" s="36">
        <v>4.8076628000000003E-2</v>
      </c>
      <c r="K3100" s="4" t="s">
        <v>49</v>
      </c>
      <c r="L3100" s="4">
        <v>40</v>
      </c>
      <c r="M3100" s="4" t="s">
        <v>2928</v>
      </c>
      <c r="N3100" s="4" t="s">
        <v>2929</v>
      </c>
      <c r="O3100" s="5">
        <v>7.8000000000000004E-105</v>
      </c>
      <c r="P3100" s="4" t="s">
        <v>44</v>
      </c>
      <c r="Q3100" s="4" t="s">
        <v>44</v>
      </c>
      <c r="R3100" s="4" t="s">
        <v>44</v>
      </c>
      <c r="S3100" s="4" t="s">
        <v>44</v>
      </c>
      <c r="T3100" s="4" t="s">
        <v>616</v>
      </c>
      <c r="U3100" s="4" t="s">
        <v>616</v>
      </c>
      <c r="V3100" s="4" t="s">
        <v>617</v>
      </c>
      <c r="W3100" s="4" t="s">
        <v>2916</v>
      </c>
      <c r="X3100" s="23" t="s">
        <v>2917</v>
      </c>
      <c r="Y3100" s="67">
        <v>9.9999999999999993E-78</v>
      </c>
      <c r="Z3100" s="23" t="s">
        <v>2916</v>
      </c>
      <c r="AA3100" s="73" t="s">
        <v>767</v>
      </c>
      <c r="AB3100" s="67">
        <v>9.9999999999999993E-78</v>
      </c>
      <c r="AC3100" s="23" t="s">
        <v>2930</v>
      </c>
      <c r="AD3100" s="4" t="s">
        <v>2931</v>
      </c>
      <c r="AE3100" s="30">
        <v>100</v>
      </c>
      <c r="AF3100" s="30">
        <v>206</v>
      </c>
      <c r="AG3100" s="30">
        <v>0</v>
      </c>
      <c r="AH3100" s="30">
        <v>0</v>
      </c>
      <c r="AI3100" s="30">
        <v>1</v>
      </c>
      <c r="AJ3100" s="30">
        <v>206</v>
      </c>
      <c r="AK3100" s="30">
        <v>1</v>
      </c>
      <c r="AL3100" s="30">
        <v>206</v>
      </c>
      <c r="AM3100" s="63">
        <v>1.6500000000000001E-149</v>
      </c>
      <c r="AN3100" s="30">
        <v>423</v>
      </c>
      <c r="AO3100" s="23" t="s">
        <v>2920</v>
      </c>
      <c r="AP3100" s="59" t="s">
        <v>2920</v>
      </c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/>
      <c r="BT3100" s="10"/>
      <c r="BU3100" s="10"/>
      <c r="BV3100" s="10"/>
      <c r="BW3100" s="10"/>
      <c r="BX3100" s="10"/>
      <c r="BY3100" s="10"/>
      <c r="BZ3100" s="10"/>
      <c r="CA3100" s="10"/>
      <c r="CB3100" s="10"/>
      <c r="CC3100" s="10"/>
      <c r="CD3100" s="10"/>
      <c r="CE3100" s="10"/>
      <c r="CF3100" s="10"/>
      <c r="CG3100" s="10"/>
      <c r="CH3100" s="10"/>
      <c r="CI3100" s="10"/>
      <c r="CJ3100" s="10"/>
      <c r="CK3100" s="10"/>
      <c r="CL3100" s="10"/>
      <c r="CM3100" s="10"/>
      <c r="CN3100" s="10"/>
      <c r="CO3100" s="10"/>
      <c r="CP3100" s="10"/>
      <c r="CQ3100" s="10"/>
      <c r="CR3100" s="10"/>
      <c r="CS3100" s="10"/>
      <c r="CT3100" s="10"/>
      <c r="CU3100" s="10"/>
      <c r="CV3100" s="10"/>
      <c r="CW3100" s="10"/>
      <c r="CX3100" s="10"/>
      <c r="CY3100" s="10"/>
      <c r="CZ3100" s="10"/>
      <c r="DA3100" s="10"/>
      <c r="DB3100" s="10"/>
    </row>
    <row r="3101" spans="1:106" s="12" customFormat="1" ht="98" x14ac:dyDescent="0.15">
      <c r="A3101" s="3" t="s">
        <v>41</v>
      </c>
      <c r="B3101" s="3" t="str">
        <f t="shared" si="48"/>
        <v>C_ACC_2911</v>
      </c>
      <c r="C3101" s="4" t="s">
        <v>42</v>
      </c>
      <c r="D3101" s="42">
        <v>2911</v>
      </c>
      <c r="E3101" s="49">
        <v>32.874282059999999</v>
      </c>
      <c r="F3101" s="49">
        <v>7.7747876329999999</v>
      </c>
      <c r="G3101" s="49">
        <v>2.2367927380000001</v>
      </c>
      <c r="H3101" s="49">
        <v>3.4758641250000002</v>
      </c>
      <c r="I3101" s="36">
        <v>5.0920999999999996E-4</v>
      </c>
      <c r="J3101" s="36">
        <v>4.2439299999999999E-3</v>
      </c>
      <c r="K3101" s="4" t="s">
        <v>49</v>
      </c>
      <c r="L3101" s="4">
        <v>66</v>
      </c>
      <c r="M3101" s="4" t="s">
        <v>4772</v>
      </c>
      <c r="N3101" s="4" t="s">
        <v>4773</v>
      </c>
      <c r="O3101" s="5">
        <v>1.6999999999999999E-79</v>
      </c>
      <c r="P3101" s="4" t="s">
        <v>44</v>
      </c>
      <c r="Q3101" s="4" t="s">
        <v>44</v>
      </c>
      <c r="R3101" s="4" t="s">
        <v>44</v>
      </c>
      <c r="S3101" s="4" t="s">
        <v>44</v>
      </c>
      <c r="T3101" s="4" t="s">
        <v>3479</v>
      </c>
      <c r="U3101" s="4" t="s">
        <v>4774</v>
      </c>
      <c r="V3101" s="4" t="s">
        <v>4775</v>
      </c>
      <c r="W3101" s="4" t="s">
        <v>4776</v>
      </c>
      <c r="X3101" s="23" t="s">
        <v>4777</v>
      </c>
      <c r="Y3101" s="67">
        <v>4.0999999999999996E-77</v>
      </c>
      <c r="Z3101" s="23" t="s">
        <v>44</v>
      </c>
      <c r="AA3101" s="73" t="s">
        <v>44</v>
      </c>
      <c r="AB3101" s="23" t="s">
        <v>44</v>
      </c>
      <c r="AC3101" s="23" t="s">
        <v>4778</v>
      </c>
      <c r="AD3101" s="4" t="s">
        <v>4779</v>
      </c>
      <c r="AE3101" s="30">
        <v>100</v>
      </c>
      <c r="AF3101" s="30">
        <v>213</v>
      </c>
      <c r="AG3101" s="30">
        <v>0</v>
      </c>
      <c r="AH3101" s="30">
        <v>0</v>
      </c>
      <c r="AI3101" s="30">
        <v>1</v>
      </c>
      <c r="AJ3101" s="30">
        <v>213</v>
      </c>
      <c r="AK3101" s="30">
        <v>1</v>
      </c>
      <c r="AL3101" s="30">
        <v>213</v>
      </c>
      <c r="AM3101" s="63">
        <v>7.01E-152</v>
      </c>
      <c r="AN3101" s="30">
        <v>429</v>
      </c>
      <c r="AO3101" s="23" t="s">
        <v>4780</v>
      </c>
      <c r="AP3101" s="59" t="s">
        <v>4780</v>
      </c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10"/>
      <c r="BW3101" s="10"/>
      <c r="BX3101" s="10"/>
      <c r="BY3101" s="10"/>
      <c r="BZ3101" s="10"/>
      <c r="CA3101" s="10"/>
      <c r="CB3101" s="10"/>
      <c r="CC3101" s="10"/>
      <c r="CD3101" s="10"/>
      <c r="CE3101" s="10"/>
      <c r="CF3101" s="10"/>
      <c r="CG3101" s="10"/>
      <c r="CH3101" s="10"/>
      <c r="CI3101" s="10"/>
      <c r="CJ3101" s="10"/>
      <c r="CK3101" s="10"/>
      <c r="CL3101" s="10"/>
      <c r="CM3101" s="10"/>
      <c r="CN3101" s="10"/>
      <c r="CO3101" s="10"/>
      <c r="CP3101" s="10"/>
      <c r="CQ3101" s="10"/>
      <c r="CR3101" s="10"/>
      <c r="CS3101" s="10"/>
      <c r="CT3101" s="10"/>
      <c r="CU3101" s="10"/>
      <c r="CV3101" s="10"/>
      <c r="CW3101" s="10"/>
      <c r="CX3101" s="10"/>
      <c r="CY3101" s="10"/>
      <c r="CZ3101" s="10"/>
      <c r="DA3101" s="10"/>
      <c r="DB3101" s="10"/>
    </row>
    <row r="3102" spans="1:106" s="12" customFormat="1" ht="98" x14ac:dyDescent="0.15">
      <c r="A3102" s="3" t="s">
        <v>41</v>
      </c>
      <c r="B3102" s="3" t="str">
        <f t="shared" si="48"/>
        <v>C_ACC_2911</v>
      </c>
      <c r="C3102" s="4" t="s">
        <v>42</v>
      </c>
      <c r="D3102" s="42">
        <v>2911</v>
      </c>
      <c r="E3102" s="49">
        <v>32.874282059999999</v>
      </c>
      <c r="F3102" s="49">
        <v>7.7478233249999997</v>
      </c>
      <c r="G3102" s="49">
        <v>2.26418155</v>
      </c>
      <c r="H3102" s="49">
        <v>3.421909045</v>
      </c>
      <c r="I3102" s="36">
        <v>6.2183099999999999E-4</v>
      </c>
      <c r="J3102" s="36">
        <v>5.6457979999999996E-3</v>
      </c>
      <c r="K3102" s="4" t="s">
        <v>43</v>
      </c>
      <c r="L3102" s="4">
        <v>53</v>
      </c>
      <c r="M3102" s="4" t="s">
        <v>4772</v>
      </c>
      <c r="N3102" s="4" t="s">
        <v>4773</v>
      </c>
      <c r="O3102" s="5">
        <v>1.6999999999999999E-79</v>
      </c>
      <c r="P3102" s="4" t="s">
        <v>44</v>
      </c>
      <c r="Q3102" s="4" t="s">
        <v>44</v>
      </c>
      <c r="R3102" s="4" t="s">
        <v>44</v>
      </c>
      <c r="S3102" s="4" t="s">
        <v>44</v>
      </c>
      <c r="T3102" s="4" t="s">
        <v>3479</v>
      </c>
      <c r="U3102" s="4" t="s">
        <v>4774</v>
      </c>
      <c r="V3102" s="4" t="s">
        <v>4775</v>
      </c>
      <c r="W3102" s="4" t="s">
        <v>4776</v>
      </c>
      <c r="X3102" s="23" t="s">
        <v>4777</v>
      </c>
      <c r="Y3102" s="67">
        <v>4.0999999999999996E-77</v>
      </c>
      <c r="Z3102" s="23" t="s">
        <v>44</v>
      </c>
      <c r="AA3102" s="73" t="s">
        <v>44</v>
      </c>
      <c r="AB3102" s="23" t="s">
        <v>44</v>
      </c>
      <c r="AC3102" s="23" t="s">
        <v>4778</v>
      </c>
      <c r="AD3102" s="4" t="s">
        <v>4779</v>
      </c>
      <c r="AE3102" s="30">
        <v>100</v>
      </c>
      <c r="AF3102" s="30">
        <v>213</v>
      </c>
      <c r="AG3102" s="30">
        <v>0</v>
      </c>
      <c r="AH3102" s="30">
        <v>0</v>
      </c>
      <c r="AI3102" s="30">
        <v>1</v>
      </c>
      <c r="AJ3102" s="30">
        <v>213</v>
      </c>
      <c r="AK3102" s="30">
        <v>1</v>
      </c>
      <c r="AL3102" s="30">
        <v>213</v>
      </c>
      <c r="AM3102" s="63">
        <v>7.01E-152</v>
      </c>
      <c r="AN3102" s="30">
        <v>429</v>
      </c>
      <c r="AO3102" s="23" t="s">
        <v>4780</v>
      </c>
      <c r="AP3102" s="59" t="s">
        <v>4780</v>
      </c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10"/>
      <c r="CE3102" s="10"/>
      <c r="CF3102" s="10"/>
      <c r="CG3102" s="10"/>
      <c r="CH3102" s="10"/>
      <c r="CI3102" s="10"/>
      <c r="CJ3102" s="10"/>
      <c r="CK3102" s="10"/>
      <c r="CL3102" s="10"/>
      <c r="CM3102" s="10"/>
      <c r="CN3102" s="10"/>
      <c r="CO3102" s="10"/>
      <c r="CP3102" s="10"/>
      <c r="CQ3102" s="10"/>
      <c r="CR3102" s="10"/>
      <c r="CS3102" s="10"/>
      <c r="CT3102" s="10"/>
      <c r="CU3102" s="10"/>
      <c r="CV3102" s="10"/>
      <c r="CW3102" s="10"/>
      <c r="CX3102" s="10"/>
      <c r="CY3102" s="10"/>
      <c r="CZ3102" s="10"/>
      <c r="DA3102" s="10"/>
      <c r="DB3102" s="10"/>
    </row>
    <row r="3103" spans="1:106" s="12" customFormat="1" ht="98" x14ac:dyDescent="0.15">
      <c r="A3103" s="3" t="s">
        <v>41</v>
      </c>
      <c r="B3103" s="3" t="str">
        <f t="shared" si="48"/>
        <v>C_ACC_2911</v>
      </c>
      <c r="C3103" s="4" t="s">
        <v>42</v>
      </c>
      <c r="D3103" s="42">
        <v>2911</v>
      </c>
      <c r="E3103" s="49">
        <v>32.874282059999999</v>
      </c>
      <c r="F3103" s="49">
        <v>7.4827904519999997</v>
      </c>
      <c r="G3103" s="49">
        <v>2.2279566040000001</v>
      </c>
      <c r="H3103" s="49">
        <v>3.3585889600000001</v>
      </c>
      <c r="I3103" s="36">
        <v>7.8341499999999998E-4</v>
      </c>
      <c r="J3103" s="36">
        <v>6.9410060000000004E-3</v>
      </c>
      <c r="K3103" s="4" t="s">
        <v>56</v>
      </c>
      <c r="L3103" s="4">
        <v>71</v>
      </c>
      <c r="M3103" s="4" t="s">
        <v>4772</v>
      </c>
      <c r="N3103" s="4" t="s">
        <v>4773</v>
      </c>
      <c r="O3103" s="5">
        <v>1.6999999999999999E-79</v>
      </c>
      <c r="P3103" s="4" t="s">
        <v>44</v>
      </c>
      <c r="Q3103" s="4" t="s">
        <v>44</v>
      </c>
      <c r="R3103" s="4" t="s">
        <v>44</v>
      </c>
      <c r="S3103" s="4" t="s">
        <v>44</v>
      </c>
      <c r="T3103" s="4" t="s">
        <v>3479</v>
      </c>
      <c r="U3103" s="4" t="s">
        <v>4774</v>
      </c>
      <c r="V3103" s="4" t="s">
        <v>4775</v>
      </c>
      <c r="W3103" s="4" t="s">
        <v>4776</v>
      </c>
      <c r="X3103" s="23" t="s">
        <v>4777</v>
      </c>
      <c r="Y3103" s="67">
        <v>4.0999999999999996E-77</v>
      </c>
      <c r="Z3103" s="23" t="s">
        <v>44</v>
      </c>
      <c r="AA3103" s="73" t="s">
        <v>44</v>
      </c>
      <c r="AB3103" s="23" t="s">
        <v>44</v>
      </c>
      <c r="AC3103" s="23" t="s">
        <v>4778</v>
      </c>
      <c r="AD3103" s="4" t="s">
        <v>4779</v>
      </c>
      <c r="AE3103" s="30">
        <v>100</v>
      </c>
      <c r="AF3103" s="30">
        <v>213</v>
      </c>
      <c r="AG3103" s="30">
        <v>0</v>
      </c>
      <c r="AH3103" s="30">
        <v>0</v>
      </c>
      <c r="AI3103" s="30">
        <v>1</v>
      </c>
      <c r="AJ3103" s="30">
        <v>213</v>
      </c>
      <c r="AK3103" s="30">
        <v>1</v>
      </c>
      <c r="AL3103" s="30">
        <v>213</v>
      </c>
      <c r="AM3103" s="63">
        <v>7.01E-152</v>
      </c>
      <c r="AN3103" s="30">
        <v>429</v>
      </c>
      <c r="AO3103" s="23" t="s">
        <v>4780</v>
      </c>
      <c r="AP3103" s="59" t="s">
        <v>4780</v>
      </c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/>
      <c r="BT3103" s="10"/>
      <c r="BU3103" s="10"/>
      <c r="BV3103" s="10"/>
      <c r="BW3103" s="10"/>
      <c r="BX3103" s="10"/>
      <c r="BY3103" s="10"/>
      <c r="BZ3103" s="10"/>
      <c r="CA3103" s="10"/>
      <c r="CB3103" s="10"/>
      <c r="CC3103" s="10"/>
      <c r="CD3103" s="10"/>
      <c r="CE3103" s="10"/>
      <c r="CF3103" s="10"/>
      <c r="CG3103" s="10"/>
      <c r="CH3103" s="10"/>
      <c r="CI3103" s="10"/>
      <c r="CJ3103" s="10"/>
      <c r="CK3103" s="10"/>
      <c r="CL3103" s="10"/>
      <c r="CM3103" s="10"/>
      <c r="CN3103" s="10"/>
      <c r="CO3103" s="10"/>
      <c r="CP3103" s="10"/>
      <c r="CQ3103" s="10"/>
      <c r="CR3103" s="10"/>
      <c r="CS3103" s="10"/>
      <c r="CT3103" s="10"/>
      <c r="CU3103" s="10"/>
      <c r="CV3103" s="10"/>
      <c r="CW3103" s="10"/>
      <c r="CX3103" s="10"/>
      <c r="CY3103" s="10"/>
      <c r="CZ3103" s="10"/>
      <c r="DA3103" s="10"/>
      <c r="DB3103" s="10"/>
    </row>
    <row r="3104" spans="1:106" s="12" customFormat="1" ht="98" x14ac:dyDescent="0.15">
      <c r="A3104" s="3" t="s">
        <v>41</v>
      </c>
      <c r="B3104" s="3" t="str">
        <f t="shared" si="48"/>
        <v>C_ACC_2911</v>
      </c>
      <c r="C3104" s="4" t="s">
        <v>42</v>
      </c>
      <c r="D3104" s="42">
        <v>2911</v>
      </c>
      <c r="E3104" s="49">
        <v>32.874282059999999</v>
      </c>
      <c r="F3104" s="49">
        <v>6.8838275910000002</v>
      </c>
      <c r="G3104" s="49">
        <v>1.918908566</v>
      </c>
      <c r="H3104" s="49">
        <v>3.5873661270000001</v>
      </c>
      <c r="I3104" s="36">
        <v>3.34035E-4</v>
      </c>
      <c r="J3104" s="36">
        <v>1.9097879999999999E-3</v>
      </c>
      <c r="K3104" s="4" t="s">
        <v>45</v>
      </c>
      <c r="L3104" s="4">
        <v>2</v>
      </c>
      <c r="M3104" s="4" t="s">
        <v>4772</v>
      </c>
      <c r="N3104" s="4" t="s">
        <v>4773</v>
      </c>
      <c r="O3104" s="5">
        <v>1.6999999999999999E-79</v>
      </c>
      <c r="P3104" s="4" t="s">
        <v>44</v>
      </c>
      <c r="Q3104" s="4" t="s">
        <v>44</v>
      </c>
      <c r="R3104" s="4" t="s">
        <v>44</v>
      </c>
      <c r="S3104" s="4" t="s">
        <v>44</v>
      </c>
      <c r="T3104" s="4" t="s">
        <v>3479</v>
      </c>
      <c r="U3104" s="4" t="s">
        <v>4774</v>
      </c>
      <c r="V3104" s="4" t="s">
        <v>4775</v>
      </c>
      <c r="W3104" s="4" t="s">
        <v>4776</v>
      </c>
      <c r="X3104" s="23" t="s">
        <v>4777</v>
      </c>
      <c r="Y3104" s="67">
        <v>4.0999999999999996E-77</v>
      </c>
      <c r="Z3104" s="23" t="s">
        <v>44</v>
      </c>
      <c r="AA3104" s="73" t="s">
        <v>44</v>
      </c>
      <c r="AB3104" s="23" t="s">
        <v>44</v>
      </c>
      <c r="AC3104" s="23" t="s">
        <v>4778</v>
      </c>
      <c r="AD3104" s="4" t="s">
        <v>4779</v>
      </c>
      <c r="AE3104" s="30">
        <v>100</v>
      </c>
      <c r="AF3104" s="30">
        <v>213</v>
      </c>
      <c r="AG3104" s="30">
        <v>0</v>
      </c>
      <c r="AH3104" s="30">
        <v>0</v>
      </c>
      <c r="AI3104" s="30">
        <v>1</v>
      </c>
      <c r="AJ3104" s="30">
        <v>213</v>
      </c>
      <c r="AK3104" s="30">
        <v>1</v>
      </c>
      <c r="AL3104" s="30">
        <v>213</v>
      </c>
      <c r="AM3104" s="63">
        <v>7.01E-152</v>
      </c>
      <c r="AN3104" s="30">
        <v>429</v>
      </c>
      <c r="AO3104" s="23" t="s">
        <v>4780</v>
      </c>
      <c r="AP3104" s="59" t="s">
        <v>4780</v>
      </c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10"/>
      <c r="CE3104" s="10"/>
      <c r="CF3104" s="10"/>
      <c r="CG3104" s="10"/>
      <c r="CH3104" s="10"/>
      <c r="CI3104" s="10"/>
      <c r="CJ3104" s="10"/>
      <c r="CK3104" s="10"/>
      <c r="CL3104" s="10"/>
      <c r="CM3104" s="10"/>
      <c r="CN3104" s="10"/>
      <c r="CO3104" s="10"/>
      <c r="CP3104" s="10"/>
      <c r="CQ3104" s="10"/>
      <c r="CR3104" s="10"/>
      <c r="CS3104" s="10"/>
      <c r="CT3104" s="10"/>
      <c r="CU3104" s="10"/>
      <c r="CV3104" s="10"/>
      <c r="CW3104" s="10"/>
      <c r="CX3104" s="10"/>
      <c r="CY3104" s="10"/>
      <c r="CZ3104" s="10"/>
      <c r="DA3104" s="10"/>
      <c r="DB3104" s="10"/>
    </row>
    <row r="3105" spans="1:106" s="12" customFormat="1" ht="98" x14ac:dyDescent="0.15">
      <c r="A3105" s="3" t="s">
        <v>41</v>
      </c>
      <c r="B3105" s="3" t="str">
        <f t="shared" si="48"/>
        <v>C_ACC_2912</v>
      </c>
      <c r="C3105" s="4" t="s">
        <v>42</v>
      </c>
      <c r="D3105" s="42">
        <v>2912</v>
      </c>
      <c r="E3105" s="49">
        <v>36.202297219999998</v>
      </c>
      <c r="F3105" s="49">
        <v>3.4354499930000002</v>
      </c>
      <c r="G3105" s="49">
        <v>1.4620487179999999</v>
      </c>
      <c r="H3105" s="49">
        <v>2.3497506960000001</v>
      </c>
      <c r="I3105" s="36">
        <v>1.8785988999999999E-2</v>
      </c>
      <c r="J3105" s="36">
        <v>4.121959E-2</v>
      </c>
      <c r="K3105" s="4" t="s">
        <v>43</v>
      </c>
      <c r="L3105" s="4">
        <v>53</v>
      </c>
      <c r="M3105" s="4" t="s">
        <v>662</v>
      </c>
      <c r="N3105" s="4" t="s">
        <v>663</v>
      </c>
      <c r="O3105" s="5">
        <v>3.8000000000000002E-198</v>
      </c>
      <c r="P3105" s="4" t="s">
        <v>664</v>
      </c>
      <c r="Q3105" s="4" t="s">
        <v>665</v>
      </c>
      <c r="R3105" s="4" t="s">
        <v>664</v>
      </c>
      <c r="S3105" s="4" t="s">
        <v>666</v>
      </c>
      <c r="T3105" s="4" t="s">
        <v>667</v>
      </c>
      <c r="U3105" s="4" t="s">
        <v>667</v>
      </c>
      <c r="V3105" s="4" t="s">
        <v>668</v>
      </c>
      <c r="W3105" s="4" t="s">
        <v>669</v>
      </c>
      <c r="X3105" s="23" t="s">
        <v>670</v>
      </c>
      <c r="Y3105" s="67">
        <v>1.2E-227</v>
      </c>
      <c r="Z3105" s="23" t="s">
        <v>669</v>
      </c>
      <c r="AA3105" s="73" t="s">
        <v>671</v>
      </c>
      <c r="AB3105" s="67">
        <v>1.2E-227</v>
      </c>
      <c r="AC3105" s="23" t="s">
        <v>672</v>
      </c>
      <c r="AD3105" s="4" t="s">
        <v>673</v>
      </c>
      <c r="AE3105" s="30">
        <v>100</v>
      </c>
      <c r="AF3105" s="30">
        <v>456</v>
      </c>
      <c r="AG3105" s="30">
        <v>0</v>
      </c>
      <c r="AH3105" s="30">
        <v>0</v>
      </c>
      <c r="AI3105" s="30">
        <v>1</v>
      </c>
      <c r="AJ3105" s="30">
        <v>456</v>
      </c>
      <c r="AK3105" s="30">
        <v>1</v>
      </c>
      <c r="AL3105" s="30">
        <v>456</v>
      </c>
      <c r="AM3105" s="30">
        <v>0</v>
      </c>
      <c r="AN3105" s="30">
        <v>946</v>
      </c>
      <c r="AO3105" s="23" t="s">
        <v>674</v>
      </c>
      <c r="AP3105" s="59" t="s">
        <v>674</v>
      </c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10"/>
      <c r="CE3105" s="10"/>
      <c r="CF3105" s="10"/>
      <c r="CG3105" s="10"/>
      <c r="CH3105" s="10"/>
      <c r="CI3105" s="10"/>
      <c r="CJ3105" s="10"/>
      <c r="CK3105" s="10"/>
      <c r="CL3105" s="10"/>
      <c r="CM3105" s="10"/>
      <c r="CN3105" s="10"/>
      <c r="CO3105" s="10"/>
      <c r="CP3105" s="10"/>
      <c r="CQ3105" s="10"/>
      <c r="CR3105" s="10"/>
      <c r="CS3105" s="10"/>
      <c r="CT3105" s="10"/>
      <c r="CU3105" s="10"/>
      <c r="CV3105" s="10"/>
      <c r="CW3105" s="10"/>
      <c r="CX3105" s="10"/>
      <c r="CY3105" s="10"/>
      <c r="CZ3105" s="10"/>
      <c r="DA3105" s="10"/>
      <c r="DB3105" s="10"/>
    </row>
    <row r="3106" spans="1:106" s="12" customFormat="1" ht="98" x14ac:dyDescent="0.15">
      <c r="A3106" s="3" t="s">
        <v>41</v>
      </c>
      <c r="B3106" s="3" t="str">
        <f t="shared" si="48"/>
        <v>C_ACC_2912</v>
      </c>
      <c r="C3106" s="4" t="s">
        <v>42</v>
      </c>
      <c r="D3106" s="42">
        <v>2912</v>
      </c>
      <c r="E3106" s="49">
        <v>36.202297219999998</v>
      </c>
      <c r="F3106" s="49">
        <v>3.3897123310000001</v>
      </c>
      <c r="G3106" s="49">
        <v>1.4307798439999999</v>
      </c>
      <c r="H3106" s="49">
        <v>2.3691362059999999</v>
      </c>
      <c r="I3106" s="36">
        <v>1.7829686000000001E-2</v>
      </c>
      <c r="J3106" s="36">
        <v>4.3769625999999999E-2</v>
      </c>
      <c r="K3106" s="4" t="s">
        <v>56</v>
      </c>
      <c r="L3106" s="4">
        <v>65</v>
      </c>
      <c r="M3106" s="4" t="s">
        <v>662</v>
      </c>
      <c r="N3106" s="4" t="s">
        <v>663</v>
      </c>
      <c r="O3106" s="5">
        <v>3.8000000000000002E-198</v>
      </c>
      <c r="P3106" s="4" t="s">
        <v>664</v>
      </c>
      <c r="Q3106" s="4" t="s">
        <v>665</v>
      </c>
      <c r="R3106" s="4" t="s">
        <v>664</v>
      </c>
      <c r="S3106" s="4" t="s">
        <v>666</v>
      </c>
      <c r="T3106" s="4" t="s">
        <v>667</v>
      </c>
      <c r="U3106" s="4" t="s">
        <v>667</v>
      </c>
      <c r="V3106" s="4" t="s">
        <v>668</v>
      </c>
      <c r="W3106" s="4" t="s">
        <v>669</v>
      </c>
      <c r="X3106" s="23" t="s">
        <v>670</v>
      </c>
      <c r="Y3106" s="67">
        <v>1.2E-227</v>
      </c>
      <c r="Z3106" s="23" t="s">
        <v>669</v>
      </c>
      <c r="AA3106" s="73" t="s">
        <v>671</v>
      </c>
      <c r="AB3106" s="67">
        <v>1.2E-227</v>
      </c>
      <c r="AC3106" s="23" t="s">
        <v>672</v>
      </c>
      <c r="AD3106" s="4" t="s">
        <v>673</v>
      </c>
      <c r="AE3106" s="30">
        <v>100</v>
      </c>
      <c r="AF3106" s="30">
        <v>456</v>
      </c>
      <c r="AG3106" s="30">
        <v>0</v>
      </c>
      <c r="AH3106" s="30">
        <v>0</v>
      </c>
      <c r="AI3106" s="30">
        <v>1</v>
      </c>
      <c r="AJ3106" s="30">
        <v>456</v>
      </c>
      <c r="AK3106" s="30">
        <v>1</v>
      </c>
      <c r="AL3106" s="30">
        <v>456</v>
      </c>
      <c r="AM3106" s="30">
        <v>0</v>
      </c>
      <c r="AN3106" s="30">
        <v>946</v>
      </c>
      <c r="AO3106" s="23" t="s">
        <v>674</v>
      </c>
      <c r="AP3106" s="59" t="s">
        <v>674</v>
      </c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10"/>
      <c r="CE3106" s="10"/>
      <c r="CF3106" s="10"/>
      <c r="CG3106" s="10"/>
      <c r="CH3106" s="10"/>
      <c r="CI3106" s="10"/>
      <c r="CJ3106" s="10"/>
      <c r="CK3106" s="10"/>
      <c r="CL3106" s="10"/>
      <c r="CM3106" s="10"/>
      <c r="CN3106" s="10"/>
      <c r="CO3106" s="10"/>
      <c r="CP3106" s="10"/>
      <c r="CQ3106" s="10"/>
      <c r="CR3106" s="10"/>
      <c r="CS3106" s="10"/>
      <c r="CT3106" s="10"/>
      <c r="CU3106" s="10"/>
      <c r="CV3106" s="10"/>
      <c r="CW3106" s="10"/>
      <c r="CX3106" s="10"/>
      <c r="CY3106" s="10"/>
      <c r="CZ3106" s="10"/>
      <c r="DA3106" s="10"/>
      <c r="DB3106" s="10"/>
    </row>
    <row r="3107" spans="1:106" s="12" customFormat="1" ht="98" x14ac:dyDescent="0.15">
      <c r="A3107" s="3" t="s">
        <v>41</v>
      </c>
      <c r="B3107" s="3" t="str">
        <f t="shared" si="48"/>
        <v>C_ACC_2912</v>
      </c>
      <c r="C3107" s="4" t="s">
        <v>42</v>
      </c>
      <c r="D3107" s="42">
        <v>2912</v>
      </c>
      <c r="E3107" s="49">
        <v>36.202297219999998</v>
      </c>
      <c r="F3107" s="49">
        <v>3.3616641440000001</v>
      </c>
      <c r="G3107" s="49">
        <v>1.444440441</v>
      </c>
      <c r="H3107" s="49">
        <v>2.3273123959999999</v>
      </c>
      <c r="I3107" s="36">
        <v>1.9948644000000001E-2</v>
      </c>
      <c r="J3107" s="36">
        <v>3.9147446000000002E-2</v>
      </c>
      <c r="K3107" s="4" t="s">
        <v>49</v>
      </c>
      <c r="L3107" s="4">
        <v>63</v>
      </c>
      <c r="M3107" s="4" t="s">
        <v>662</v>
      </c>
      <c r="N3107" s="4" t="s">
        <v>663</v>
      </c>
      <c r="O3107" s="5">
        <v>3.8000000000000002E-198</v>
      </c>
      <c r="P3107" s="4" t="s">
        <v>664</v>
      </c>
      <c r="Q3107" s="4" t="s">
        <v>665</v>
      </c>
      <c r="R3107" s="4" t="s">
        <v>664</v>
      </c>
      <c r="S3107" s="4" t="s">
        <v>666</v>
      </c>
      <c r="T3107" s="4" t="s">
        <v>667</v>
      </c>
      <c r="U3107" s="4" t="s">
        <v>667</v>
      </c>
      <c r="V3107" s="4" t="s">
        <v>668</v>
      </c>
      <c r="W3107" s="4" t="s">
        <v>669</v>
      </c>
      <c r="X3107" s="23" t="s">
        <v>670</v>
      </c>
      <c r="Y3107" s="67">
        <v>1.2E-227</v>
      </c>
      <c r="Z3107" s="23" t="s">
        <v>669</v>
      </c>
      <c r="AA3107" s="73" t="s">
        <v>671</v>
      </c>
      <c r="AB3107" s="67">
        <v>1.2E-227</v>
      </c>
      <c r="AC3107" s="23" t="s">
        <v>672</v>
      </c>
      <c r="AD3107" s="4" t="s">
        <v>673</v>
      </c>
      <c r="AE3107" s="30">
        <v>100</v>
      </c>
      <c r="AF3107" s="30">
        <v>456</v>
      </c>
      <c r="AG3107" s="30">
        <v>0</v>
      </c>
      <c r="AH3107" s="30">
        <v>0</v>
      </c>
      <c r="AI3107" s="30">
        <v>1</v>
      </c>
      <c r="AJ3107" s="30">
        <v>456</v>
      </c>
      <c r="AK3107" s="30">
        <v>1</v>
      </c>
      <c r="AL3107" s="30">
        <v>456</v>
      </c>
      <c r="AM3107" s="30">
        <v>0</v>
      </c>
      <c r="AN3107" s="30">
        <v>946</v>
      </c>
      <c r="AO3107" s="23" t="s">
        <v>674</v>
      </c>
      <c r="AP3107" s="59" t="s">
        <v>674</v>
      </c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/>
      <c r="BT3107" s="10"/>
      <c r="BU3107" s="10"/>
      <c r="BV3107" s="10"/>
      <c r="BW3107" s="10"/>
      <c r="BX3107" s="10"/>
      <c r="BY3107" s="10"/>
      <c r="BZ3107" s="10"/>
      <c r="CA3107" s="10"/>
      <c r="CB3107" s="10"/>
      <c r="CC3107" s="10"/>
      <c r="CD3107" s="10"/>
      <c r="CE3107" s="10"/>
      <c r="CF3107" s="10"/>
      <c r="CG3107" s="10"/>
      <c r="CH3107" s="10"/>
      <c r="CI3107" s="10"/>
      <c r="CJ3107" s="10"/>
      <c r="CK3107" s="10"/>
      <c r="CL3107" s="10"/>
      <c r="CM3107" s="10"/>
      <c r="CN3107" s="10"/>
      <c r="CO3107" s="10"/>
      <c r="CP3107" s="10"/>
      <c r="CQ3107" s="10"/>
      <c r="CR3107" s="10"/>
      <c r="CS3107" s="10"/>
      <c r="CT3107" s="10"/>
      <c r="CU3107" s="10"/>
      <c r="CV3107" s="10"/>
      <c r="CW3107" s="10"/>
      <c r="CX3107" s="10"/>
      <c r="CY3107" s="10"/>
      <c r="CZ3107" s="10"/>
      <c r="DA3107" s="10"/>
      <c r="DB3107" s="10"/>
    </row>
    <row r="3108" spans="1:106" s="12" customFormat="1" ht="98" x14ac:dyDescent="0.15">
      <c r="A3108" s="3" t="s">
        <v>41</v>
      </c>
      <c r="B3108" s="3" t="str">
        <f t="shared" si="48"/>
        <v>C_ACC_2912</v>
      </c>
      <c r="C3108" s="4" t="s">
        <v>42</v>
      </c>
      <c r="D3108" s="42">
        <v>2912</v>
      </c>
      <c r="E3108" s="49">
        <v>36.202297219999998</v>
      </c>
      <c r="F3108" s="49">
        <v>2.852676416</v>
      </c>
      <c r="G3108" s="49">
        <v>1.2787895250000001</v>
      </c>
      <c r="H3108" s="49">
        <v>2.2307630449999998</v>
      </c>
      <c r="I3108" s="36">
        <v>2.5696829000000001E-2</v>
      </c>
      <c r="J3108" s="36">
        <v>4.1858127000000002E-2</v>
      </c>
      <c r="K3108" s="4" t="s">
        <v>45</v>
      </c>
      <c r="L3108" s="4">
        <v>1</v>
      </c>
      <c r="M3108" s="4" t="s">
        <v>662</v>
      </c>
      <c r="N3108" s="4" t="s">
        <v>663</v>
      </c>
      <c r="O3108" s="5">
        <v>3.8000000000000002E-198</v>
      </c>
      <c r="P3108" s="4" t="s">
        <v>664</v>
      </c>
      <c r="Q3108" s="4" t="s">
        <v>665</v>
      </c>
      <c r="R3108" s="4" t="s">
        <v>664</v>
      </c>
      <c r="S3108" s="4" t="s">
        <v>666</v>
      </c>
      <c r="T3108" s="4" t="s">
        <v>667</v>
      </c>
      <c r="U3108" s="4" t="s">
        <v>667</v>
      </c>
      <c r="V3108" s="4" t="s">
        <v>668</v>
      </c>
      <c r="W3108" s="4" t="s">
        <v>669</v>
      </c>
      <c r="X3108" s="23" t="s">
        <v>670</v>
      </c>
      <c r="Y3108" s="67">
        <v>1.2E-227</v>
      </c>
      <c r="Z3108" s="23" t="s">
        <v>669</v>
      </c>
      <c r="AA3108" s="73" t="s">
        <v>671</v>
      </c>
      <c r="AB3108" s="67">
        <v>1.2E-227</v>
      </c>
      <c r="AC3108" s="23" t="s">
        <v>672</v>
      </c>
      <c r="AD3108" s="4" t="s">
        <v>673</v>
      </c>
      <c r="AE3108" s="30">
        <v>100</v>
      </c>
      <c r="AF3108" s="30">
        <v>456</v>
      </c>
      <c r="AG3108" s="30">
        <v>0</v>
      </c>
      <c r="AH3108" s="30">
        <v>0</v>
      </c>
      <c r="AI3108" s="30">
        <v>1</v>
      </c>
      <c r="AJ3108" s="30">
        <v>456</v>
      </c>
      <c r="AK3108" s="30">
        <v>1</v>
      </c>
      <c r="AL3108" s="30">
        <v>456</v>
      </c>
      <c r="AM3108" s="30">
        <v>0</v>
      </c>
      <c r="AN3108" s="30">
        <v>946</v>
      </c>
      <c r="AO3108" s="23" t="s">
        <v>674</v>
      </c>
      <c r="AP3108" s="59" t="s">
        <v>674</v>
      </c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0"/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/>
      <c r="CG3108" s="10"/>
      <c r="CH3108" s="10"/>
      <c r="CI3108" s="10"/>
      <c r="CJ3108" s="10"/>
      <c r="CK3108" s="10"/>
      <c r="CL3108" s="10"/>
      <c r="CM3108" s="10"/>
      <c r="CN3108" s="10"/>
      <c r="CO3108" s="10"/>
      <c r="CP3108" s="10"/>
      <c r="CQ3108" s="10"/>
      <c r="CR3108" s="10"/>
      <c r="CS3108" s="10"/>
      <c r="CT3108" s="10"/>
      <c r="CU3108" s="10"/>
      <c r="CV3108" s="10"/>
      <c r="CW3108" s="10"/>
      <c r="CX3108" s="10"/>
      <c r="CY3108" s="10"/>
      <c r="CZ3108" s="10"/>
      <c r="DA3108" s="10"/>
      <c r="DB3108" s="10"/>
    </row>
    <row r="3109" spans="1:106" s="12" customFormat="1" ht="98" x14ac:dyDescent="0.15">
      <c r="A3109" s="3" t="s">
        <v>41</v>
      </c>
      <c r="B3109" s="3" t="str">
        <f t="shared" si="48"/>
        <v>C_ACC_2913</v>
      </c>
      <c r="C3109" s="4" t="s">
        <v>42</v>
      </c>
      <c r="D3109" s="42">
        <v>2913</v>
      </c>
      <c r="E3109" s="49">
        <v>11.872132949999999</v>
      </c>
      <c r="F3109" s="49">
        <v>6.3448918770000002</v>
      </c>
      <c r="G3109" s="49">
        <v>2.396280913</v>
      </c>
      <c r="H3109" s="49">
        <v>2.647808044</v>
      </c>
      <c r="I3109" s="36">
        <v>8.1015510000000002E-3</v>
      </c>
      <c r="J3109" s="36">
        <v>1.9595273E-2</v>
      </c>
      <c r="K3109" s="4" t="s">
        <v>49</v>
      </c>
      <c r="L3109" s="4">
        <v>22</v>
      </c>
      <c r="M3109" s="4" t="s">
        <v>44</v>
      </c>
      <c r="N3109" s="4" t="s">
        <v>44</v>
      </c>
      <c r="O3109" s="4" t="s">
        <v>44</v>
      </c>
      <c r="P3109" s="4" t="s">
        <v>44</v>
      </c>
      <c r="Q3109" s="4" t="s">
        <v>44</v>
      </c>
      <c r="R3109" s="4" t="s">
        <v>44</v>
      </c>
      <c r="S3109" s="4" t="s">
        <v>44</v>
      </c>
      <c r="T3109" s="4" t="s">
        <v>2374</v>
      </c>
      <c r="U3109" s="4" t="s">
        <v>2374</v>
      </c>
      <c r="V3109" s="4" t="s">
        <v>2375</v>
      </c>
      <c r="W3109" s="4" t="s">
        <v>7092</v>
      </c>
      <c r="X3109" s="23" t="s">
        <v>7093</v>
      </c>
      <c r="Y3109" s="67">
        <v>4.2999999999999999E-39</v>
      </c>
      <c r="Z3109" s="23" t="s">
        <v>44</v>
      </c>
      <c r="AA3109" s="73" t="s">
        <v>44</v>
      </c>
      <c r="AB3109" s="23" t="s">
        <v>44</v>
      </c>
      <c r="AC3109" s="23" t="s">
        <v>7788</v>
      </c>
      <c r="AD3109" s="4" t="s">
        <v>7789</v>
      </c>
      <c r="AE3109" s="30">
        <v>100</v>
      </c>
      <c r="AF3109" s="30">
        <v>157</v>
      </c>
      <c r="AG3109" s="30">
        <v>0</v>
      </c>
      <c r="AH3109" s="30">
        <v>0</v>
      </c>
      <c r="AI3109" s="30">
        <v>1</v>
      </c>
      <c r="AJ3109" s="30">
        <v>157</v>
      </c>
      <c r="AK3109" s="30">
        <v>1</v>
      </c>
      <c r="AL3109" s="30">
        <v>157</v>
      </c>
      <c r="AM3109" s="63">
        <v>5.4199999999999998E-114</v>
      </c>
      <c r="AN3109" s="30">
        <v>329</v>
      </c>
      <c r="AO3109" s="23" t="s">
        <v>3882</v>
      </c>
      <c r="AP3109" s="59" t="s">
        <v>3882</v>
      </c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/>
      <c r="BT3109" s="10"/>
      <c r="BU3109" s="10"/>
      <c r="BV3109" s="10"/>
      <c r="BW3109" s="10"/>
      <c r="BX3109" s="10"/>
      <c r="BY3109" s="10"/>
      <c r="BZ3109" s="10"/>
      <c r="CA3109" s="10"/>
      <c r="CB3109" s="10"/>
      <c r="CC3109" s="10"/>
      <c r="CD3109" s="10"/>
      <c r="CE3109" s="10"/>
      <c r="CF3109" s="10"/>
      <c r="CG3109" s="10"/>
      <c r="CH3109" s="10"/>
      <c r="CI3109" s="10"/>
      <c r="CJ3109" s="10"/>
      <c r="CK3109" s="10"/>
      <c r="CL3109" s="10"/>
      <c r="CM3109" s="10"/>
      <c r="CN3109" s="10"/>
      <c r="CO3109" s="10"/>
      <c r="CP3109" s="10"/>
      <c r="CQ3109" s="10"/>
      <c r="CR3109" s="10"/>
      <c r="CS3109" s="10"/>
      <c r="CT3109" s="10"/>
      <c r="CU3109" s="10"/>
      <c r="CV3109" s="10"/>
      <c r="CW3109" s="10"/>
      <c r="CX3109" s="10"/>
      <c r="CY3109" s="10"/>
      <c r="CZ3109" s="10"/>
      <c r="DA3109" s="10"/>
      <c r="DB3109" s="10"/>
    </row>
    <row r="3110" spans="1:106" s="12" customFormat="1" ht="98" x14ac:dyDescent="0.15">
      <c r="A3110" s="3" t="s">
        <v>41</v>
      </c>
      <c r="B3110" s="3" t="str">
        <f t="shared" si="48"/>
        <v>C_ACC_2913</v>
      </c>
      <c r="C3110" s="4" t="s">
        <v>42</v>
      </c>
      <c r="D3110" s="42">
        <v>2913</v>
      </c>
      <c r="E3110" s="49">
        <v>11.872132949999999</v>
      </c>
      <c r="F3110" s="49">
        <v>6.3186317939999999</v>
      </c>
      <c r="G3110" s="49">
        <v>2.40338954</v>
      </c>
      <c r="H3110" s="49">
        <v>2.6290502180000002</v>
      </c>
      <c r="I3110" s="36">
        <v>8.5623720000000004E-3</v>
      </c>
      <c r="J3110" s="36">
        <v>2.2687236E-2</v>
      </c>
      <c r="K3110" s="4" t="s">
        <v>43</v>
      </c>
      <c r="L3110" s="4">
        <v>22</v>
      </c>
      <c r="M3110" s="4" t="s">
        <v>44</v>
      </c>
      <c r="N3110" s="4" t="s">
        <v>44</v>
      </c>
      <c r="O3110" s="4" t="s">
        <v>44</v>
      </c>
      <c r="P3110" s="4" t="s">
        <v>44</v>
      </c>
      <c r="Q3110" s="4" t="s">
        <v>44</v>
      </c>
      <c r="R3110" s="4" t="s">
        <v>44</v>
      </c>
      <c r="S3110" s="4" t="s">
        <v>44</v>
      </c>
      <c r="T3110" s="4" t="s">
        <v>2374</v>
      </c>
      <c r="U3110" s="4" t="s">
        <v>2374</v>
      </c>
      <c r="V3110" s="4" t="s">
        <v>2375</v>
      </c>
      <c r="W3110" s="4" t="s">
        <v>7092</v>
      </c>
      <c r="X3110" s="23" t="s">
        <v>7093</v>
      </c>
      <c r="Y3110" s="67">
        <v>4.2999999999999999E-39</v>
      </c>
      <c r="Z3110" s="23" t="s">
        <v>44</v>
      </c>
      <c r="AA3110" s="73" t="s">
        <v>44</v>
      </c>
      <c r="AB3110" s="23" t="s">
        <v>44</v>
      </c>
      <c r="AC3110" s="23" t="s">
        <v>7788</v>
      </c>
      <c r="AD3110" s="4" t="s">
        <v>7789</v>
      </c>
      <c r="AE3110" s="30">
        <v>100</v>
      </c>
      <c r="AF3110" s="30">
        <v>157</v>
      </c>
      <c r="AG3110" s="30">
        <v>0</v>
      </c>
      <c r="AH3110" s="30">
        <v>0</v>
      </c>
      <c r="AI3110" s="30">
        <v>1</v>
      </c>
      <c r="AJ3110" s="30">
        <v>157</v>
      </c>
      <c r="AK3110" s="30">
        <v>1</v>
      </c>
      <c r="AL3110" s="30">
        <v>157</v>
      </c>
      <c r="AM3110" s="63">
        <v>5.4199999999999998E-114</v>
      </c>
      <c r="AN3110" s="30">
        <v>329</v>
      </c>
      <c r="AO3110" s="23" t="s">
        <v>3882</v>
      </c>
      <c r="AP3110" s="59" t="s">
        <v>3882</v>
      </c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10"/>
      <c r="CE3110" s="10"/>
      <c r="CF3110" s="10"/>
      <c r="CG3110" s="10"/>
      <c r="CH3110" s="10"/>
      <c r="CI3110" s="10"/>
      <c r="CJ3110" s="10"/>
      <c r="CK3110" s="10"/>
      <c r="CL3110" s="10"/>
      <c r="CM3110" s="10"/>
      <c r="CN3110" s="10"/>
      <c r="CO3110" s="10"/>
      <c r="CP3110" s="10"/>
      <c r="CQ3110" s="10"/>
      <c r="CR3110" s="10"/>
      <c r="CS3110" s="10"/>
      <c r="CT3110" s="10"/>
      <c r="CU3110" s="10"/>
      <c r="CV3110" s="10"/>
      <c r="CW3110" s="10"/>
      <c r="CX3110" s="10"/>
      <c r="CY3110" s="10"/>
      <c r="CZ3110" s="10"/>
      <c r="DA3110" s="10"/>
      <c r="DB3110" s="10"/>
    </row>
    <row r="3111" spans="1:106" s="12" customFormat="1" ht="98" x14ac:dyDescent="0.15">
      <c r="A3111" s="3" t="s">
        <v>41</v>
      </c>
      <c r="B3111" s="3" t="str">
        <f t="shared" si="48"/>
        <v>C_ACC_2913</v>
      </c>
      <c r="C3111" s="4" t="s">
        <v>42</v>
      </c>
      <c r="D3111" s="42">
        <v>2913</v>
      </c>
      <c r="E3111" s="49">
        <v>11.872132949999999</v>
      </c>
      <c r="F3111" s="49">
        <v>6.1034108419999997</v>
      </c>
      <c r="G3111" s="49">
        <v>2.3950549919999999</v>
      </c>
      <c r="H3111" s="49">
        <v>2.5483384980000001</v>
      </c>
      <c r="I3111" s="36">
        <v>1.0823739000000001E-2</v>
      </c>
      <c r="J3111" s="36">
        <v>3.0413811999999998E-2</v>
      </c>
      <c r="K3111" s="4" t="s">
        <v>56</v>
      </c>
      <c r="L3111" s="4">
        <v>22</v>
      </c>
      <c r="M3111" s="4" t="s">
        <v>44</v>
      </c>
      <c r="N3111" s="4" t="s">
        <v>44</v>
      </c>
      <c r="O3111" s="4" t="s">
        <v>44</v>
      </c>
      <c r="P3111" s="4" t="s">
        <v>44</v>
      </c>
      <c r="Q3111" s="4" t="s">
        <v>44</v>
      </c>
      <c r="R3111" s="4" t="s">
        <v>44</v>
      </c>
      <c r="S3111" s="4" t="s">
        <v>44</v>
      </c>
      <c r="T3111" s="4" t="s">
        <v>2374</v>
      </c>
      <c r="U3111" s="4" t="s">
        <v>2374</v>
      </c>
      <c r="V3111" s="4" t="s">
        <v>2375</v>
      </c>
      <c r="W3111" s="4" t="s">
        <v>7092</v>
      </c>
      <c r="X3111" s="23" t="s">
        <v>7093</v>
      </c>
      <c r="Y3111" s="67">
        <v>4.2999999999999999E-39</v>
      </c>
      <c r="Z3111" s="23" t="s">
        <v>44</v>
      </c>
      <c r="AA3111" s="73" t="s">
        <v>44</v>
      </c>
      <c r="AB3111" s="23" t="s">
        <v>44</v>
      </c>
      <c r="AC3111" s="23" t="s">
        <v>7788</v>
      </c>
      <c r="AD3111" s="4" t="s">
        <v>7789</v>
      </c>
      <c r="AE3111" s="30">
        <v>100</v>
      </c>
      <c r="AF3111" s="30">
        <v>157</v>
      </c>
      <c r="AG3111" s="30">
        <v>0</v>
      </c>
      <c r="AH3111" s="30">
        <v>0</v>
      </c>
      <c r="AI3111" s="30">
        <v>1</v>
      </c>
      <c r="AJ3111" s="30">
        <v>157</v>
      </c>
      <c r="AK3111" s="30">
        <v>1</v>
      </c>
      <c r="AL3111" s="30">
        <v>157</v>
      </c>
      <c r="AM3111" s="63">
        <v>5.4199999999999998E-114</v>
      </c>
      <c r="AN3111" s="30">
        <v>329</v>
      </c>
      <c r="AO3111" s="23" t="s">
        <v>3882</v>
      </c>
      <c r="AP3111" s="59" t="s">
        <v>3882</v>
      </c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</row>
    <row r="3112" spans="1:106" s="12" customFormat="1" ht="98" x14ac:dyDescent="0.15">
      <c r="A3112" s="3" t="s">
        <v>41</v>
      </c>
      <c r="B3112" s="3" t="str">
        <f t="shared" si="48"/>
        <v>C_ACC_2913</v>
      </c>
      <c r="C3112" s="4" t="s">
        <v>42</v>
      </c>
      <c r="D3112" s="42">
        <v>2913</v>
      </c>
      <c r="E3112" s="49">
        <v>11.872132949999999</v>
      </c>
      <c r="F3112" s="49">
        <v>5.5815107499999996</v>
      </c>
      <c r="G3112" s="49">
        <v>2.179340281</v>
      </c>
      <c r="H3112" s="49">
        <v>2.5611010809999999</v>
      </c>
      <c r="I3112" s="36">
        <v>1.0434099E-2</v>
      </c>
      <c r="J3112" s="36">
        <v>1.9185279E-2</v>
      </c>
      <c r="K3112" s="4" t="s">
        <v>45</v>
      </c>
      <c r="L3112" s="4">
        <v>3</v>
      </c>
      <c r="M3112" s="4" t="s">
        <v>44</v>
      </c>
      <c r="N3112" s="4" t="s">
        <v>44</v>
      </c>
      <c r="O3112" s="4" t="s">
        <v>44</v>
      </c>
      <c r="P3112" s="4" t="s">
        <v>44</v>
      </c>
      <c r="Q3112" s="4" t="s">
        <v>44</v>
      </c>
      <c r="R3112" s="4" t="s">
        <v>44</v>
      </c>
      <c r="S3112" s="4" t="s">
        <v>44</v>
      </c>
      <c r="T3112" s="4" t="s">
        <v>2374</v>
      </c>
      <c r="U3112" s="4" t="s">
        <v>2374</v>
      </c>
      <c r="V3112" s="4" t="s">
        <v>2375</v>
      </c>
      <c r="W3112" s="4" t="s">
        <v>7092</v>
      </c>
      <c r="X3112" s="23" t="s">
        <v>7093</v>
      </c>
      <c r="Y3112" s="67">
        <v>4.2999999999999999E-39</v>
      </c>
      <c r="Z3112" s="23" t="s">
        <v>44</v>
      </c>
      <c r="AA3112" s="73" t="s">
        <v>44</v>
      </c>
      <c r="AB3112" s="23" t="s">
        <v>44</v>
      </c>
      <c r="AC3112" s="23" t="s">
        <v>7788</v>
      </c>
      <c r="AD3112" s="4" t="s">
        <v>7789</v>
      </c>
      <c r="AE3112" s="30">
        <v>100</v>
      </c>
      <c r="AF3112" s="30">
        <v>157</v>
      </c>
      <c r="AG3112" s="30">
        <v>0</v>
      </c>
      <c r="AH3112" s="30">
        <v>0</v>
      </c>
      <c r="AI3112" s="30">
        <v>1</v>
      </c>
      <c r="AJ3112" s="30">
        <v>157</v>
      </c>
      <c r="AK3112" s="30">
        <v>1</v>
      </c>
      <c r="AL3112" s="30">
        <v>157</v>
      </c>
      <c r="AM3112" s="63">
        <v>5.4199999999999998E-114</v>
      </c>
      <c r="AN3112" s="30">
        <v>329</v>
      </c>
      <c r="AO3112" s="23" t="s">
        <v>3882</v>
      </c>
      <c r="AP3112" s="59" t="s">
        <v>3882</v>
      </c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</row>
    <row r="3113" spans="1:106" s="12" customFormat="1" ht="98" x14ac:dyDescent="0.15">
      <c r="A3113" s="3" t="s">
        <v>41</v>
      </c>
      <c r="B3113" s="3" t="str">
        <f t="shared" si="48"/>
        <v>C_ACC_2914</v>
      </c>
      <c r="C3113" s="4" t="s">
        <v>42</v>
      </c>
      <c r="D3113" s="42">
        <v>2914</v>
      </c>
      <c r="E3113" s="49">
        <v>14.33572934</v>
      </c>
      <c r="F3113" s="49">
        <v>6.9696105309999998</v>
      </c>
      <c r="G3113" s="49">
        <v>2.533461237</v>
      </c>
      <c r="H3113" s="49">
        <v>2.7510231570000001</v>
      </c>
      <c r="I3113" s="36">
        <v>5.9409440000000001E-3</v>
      </c>
      <c r="J3113" s="36">
        <v>1.5852067000000001E-2</v>
      </c>
      <c r="K3113" s="4" t="s">
        <v>49</v>
      </c>
      <c r="L3113" s="4">
        <v>26</v>
      </c>
      <c r="M3113" s="4" t="s">
        <v>2307</v>
      </c>
      <c r="N3113" s="4" t="s">
        <v>2308</v>
      </c>
      <c r="O3113" s="5">
        <v>7.8999999999999999E-165</v>
      </c>
      <c r="P3113" s="4" t="s">
        <v>838</v>
      </c>
      <c r="Q3113" s="4" t="s">
        <v>839</v>
      </c>
      <c r="R3113" s="4" t="s">
        <v>838</v>
      </c>
      <c r="S3113" s="4" t="s">
        <v>627</v>
      </c>
      <c r="T3113" s="4" t="s">
        <v>568</v>
      </c>
      <c r="U3113" s="4" t="s">
        <v>2291</v>
      </c>
      <c r="V3113" s="4" t="s">
        <v>2292</v>
      </c>
      <c r="W3113" s="4" t="s">
        <v>2293</v>
      </c>
      <c r="X3113" s="23" t="s">
        <v>2294</v>
      </c>
      <c r="Y3113" s="67">
        <v>3.0999999999999999E-161</v>
      </c>
      <c r="Z3113" s="23" t="s">
        <v>2293</v>
      </c>
      <c r="AA3113" s="73" t="s">
        <v>842</v>
      </c>
      <c r="AB3113" s="67">
        <v>3.0999999999999999E-161</v>
      </c>
      <c r="AC3113" s="23" t="s">
        <v>2309</v>
      </c>
      <c r="AD3113" s="4" t="s">
        <v>2310</v>
      </c>
      <c r="AE3113" s="30">
        <v>100</v>
      </c>
      <c r="AF3113" s="30">
        <v>415</v>
      </c>
      <c r="AG3113" s="30">
        <v>0</v>
      </c>
      <c r="AH3113" s="30">
        <v>0</v>
      </c>
      <c r="AI3113" s="30">
        <v>1</v>
      </c>
      <c r="AJ3113" s="30">
        <v>415</v>
      </c>
      <c r="AK3113" s="30">
        <v>1</v>
      </c>
      <c r="AL3113" s="30">
        <v>415</v>
      </c>
      <c r="AM3113" s="30">
        <v>0</v>
      </c>
      <c r="AN3113" s="30">
        <v>863</v>
      </c>
      <c r="AO3113" s="23" t="s">
        <v>2297</v>
      </c>
      <c r="AP3113" s="59" t="s">
        <v>2297</v>
      </c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</row>
    <row r="3114" spans="1:106" s="12" customFormat="1" ht="98" x14ac:dyDescent="0.15">
      <c r="A3114" s="3" t="s">
        <v>41</v>
      </c>
      <c r="B3114" s="3" t="str">
        <f t="shared" si="48"/>
        <v>C_ACC_2914</v>
      </c>
      <c r="C3114" s="4" t="s">
        <v>42</v>
      </c>
      <c r="D3114" s="42">
        <v>2914</v>
      </c>
      <c r="E3114" s="49">
        <v>14.33572934</v>
      </c>
      <c r="F3114" s="49">
        <v>6.9563808460000001</v>
      </c>
      <c r="G3114" s="49">
        <v>2.534810045</v>
      </c>
      <c r="H3114" s="49">
        <v>2.7443400969999998</v>
      </c>
      <c r="I3114" s="36">
        <v>6.0632689999999996E-3</v>
      </c>
      <c r="J3114" s="36">
        <v>1.770996E-2</v>
      </c>
      <c r="K3114" s="4" t="s">
        <v>43</v>
      </c>
      <c r="L3114" s="4">
        <v>39</v>
      </c>
      <c r="M3114" s="4" t="s">
        <v>2307</v>
      </c>
      <c r="N3114" s="4" t="s">
        <v>2308</v>
      </c>
      <c r="O3114" s="5">
        <v>7.8999999999999999E-165</v>
      </c>
      <c r="P3114" s="4" t="s">
        <v>838</v>
      </c>
      <c r="Q3114" s="4" t="s">
        <v>839</v>
      </c>
      <c r="R3114" s="4" t="s">
        <v>838</v>
      </c>
      <c r="S3114" s="4" t="s">
        <v>627</v>
      </c>
      <c r="T3114" s="4" t="s">
        <v>568</v>
      </c>
      <c r="U3114" s="4" t="s">
        <v>2291</v>
      </c>
      <c r="V3114" s="4" t="s">
        <v>2292</v>
      </c>
      <c r="W3114" s="4" t="s">
        <v>2293</v>
      </c>
      <c r="X3114" s="23" t="s">
        <v>2294</v>
      </c>
      <c r="Y3114" s="67">
        <v>3.0999999999999999E-161</v>
      </c>
      <c r="Z3114" s="23" t="s">
        <v>2293</v>
      </c>
      <c r="AA3114" s="73" t="s">
        <v>842</v>
      </c>
      <c r="AB3114" s="67">
        <v>3.0999999999999999E-161</v>
      </c>
      <c r="AC3114" s="23" t="s">
        <v>2309</v>
      </c>
      <c r="AD3114" s="4" t="s">
        <v>2310</v>
      </c>
      <c r="AE3114" s="30">
        <v>100</v>
      </c>
      <c r="AF3114" s="30">
        <v>415</v>
      </c>
      <c r="AG3114" s="30">
        <v>0</v>
      </c>
      <c r="AH3114" s="30">
        <v>0</v>
      </c>
      <c r="AI3114" s="30">
        <v>1</v>
      </c>
      <c r="AJ3114" s="30">
        <v>415</v>
      </c>
      <c r="AK3114" s="30">
        <v>1</v>
      </c>
      <c r="AL3114" s="30">
        <v>415</v>
      </c>
      <c r="AM3114" s="30">
        <v>0</v>
      </c>
      <c r="AN3114" s="30">
        <v>863</v>
      </c>
      <c r="AO3114" s="23" t="s">
        <v>2297</v>
      </c>
      <c r="AP3114" s="59" t="s">
        <v>2297</v>
      </c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</row>
    <row r="3115" spans="1:106" s="12" customFormat="1" ht="98" x14ac:dyDescent="0.15">
      <c r="A3115" s="3" t="s">
        <v>41</v>
      </c>
      <c r="B3115" s="3" t="str">
        <f t="shared" si="48"/>
        <v>C_ACC_2914</v>
      </c>
      <c r="C3115" s="4" t="s">
        <v>42</v>
      </c>
      <c r="D3115" s="42">
        <v>2914</v>
      </c>
      <c r="E3115" s="49">
        <v>14.33572934</v>
      </c>
      <c r="F3115" s="49">
        <v>6.6281477019999997</v>
      </c>
      <c r="G3115" s="49">
        <v>2.5432079679999999</v>
      </c>
      <c r="H3115" s="49">
        <v>2.6062153719999999</v>
      </c>
      <c r="I3115" s="36">
        <v>9.1548879999999999E-3</v>
      </c>
      <c r="J3115" s="36">
        <v>2.6862238E-2</v>
      </c>
      <c r="K3115" s="4" t="s">
        <v>56</v>
      </c>
      <c r="L3115" s="4">
        <v>27</v>
      </c>
      <c r="M3115" s="4" t="s">
        <v>2307</v>
      </c>
      <c r="N3115" s="4" t="s">
        <v>2308</v>
      </c>
      <c r="O3115" s="5">
        <v>7.8999999999999999E-165</v>
      </c>
      <c r="P3115" s="4" t="s">
        <v>838</v>
      </c>
      <c r="Q3115" s="4" t="s">
        <v>839</v>
      </c>
      <c r="R3115" s="4" t="s">
        <v>838</v>
      </c>
      <c r="S3115" s="4" t="s">
        <v>627</v>
      </c>
      <c r="T3115" s="4" t="s">
        <v>568</v>
      </c>
      <c r="U3115" s="4" t="s">
        <v>2291</v>
      </c>
      <c r="V3115" s="4" t="s">
        <v>2292</v>
      </c>
      <c r="W3115" s="4" t="s">
        <v>2293</v>
      </c>
      <c r="X3115" s="23" t="s">
        <v>2294</v>
      </c>
      <c r="Y3115" s="67">
        <v>3.0999999999999999E-161</v>
      </c>
      <c r="Z3115" s="23" t="s">
        <v>2293</v>
      </c>
      <c r="AA3115" s="73" t="s">
        <v>842</v>
      </c>
      <c r="AB3115" s="67">
        <v>3.0999999999999999E-161</v>
      </c>
      <c r="AC3115" s="23" t="s">
        <v>2309</v>
      </c>
      <c r="AD3115" s="4" t="s">
        <v>2310</v>
      </c>
      <c r="AE3115" s="30">
        <v>100</v>
      </c>
      <c r="AF3115" s="30">
        <v>415</v>
      </c>
      <c r="AG3115" s="30">
        <v>0</v>
      </c>
      <c r="AH3115" s="30">
        <v>0</v>
      </c>
      <c r="AI3115" s="30">
        <v>1</v>
      </c>
      <c r="AJ3115" s="30">
        <v>415</v>
      </c>
      <c r="AK3115" s="30">
        <v>1</v>
      </c>
      <c r="AL3115" s="30">
        <v>415</v>
      </c>
      <c r="AM3115" s="30">
        <v>0</v>
      </c>
      <c r="AN3115" s="30">
        <v>863</v>
      </c>
      <c r="AO3115" s="23" t="s">
        <v>2297</v>
      </c>
      <c r="AP3115" s="59" t="s">
        <v>2297</v>
      </c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</row>
    <row r="3116" spans="1:106" s="12" customFormat="1" ht="98" x14ac:dyDescent="0.15">
      <c r="A3116" s="3" t="s">
        <v>41</v>
      </c>
      <c r="B3116" s="3" t="str">
        <f t="shared" si="48"/>
        <v>C_ACC_2917</v>
      </c>
      <c r="C3116" s="4" t="s">
        <v>42</v>
      </c>
      <c r="D3116" s="42">
        <v>2917</v>
      </c>
      <c r="E3116" s="49">
        <v>26.273262070000001</v>
      </c>
      <c r="F3116" s="49">
        <v>7.566825809</v>
      </c>
      <c r="G3116" s="49">
        <v>2.265505879</v>
      </c>
      <c r="H3116" s="49">
        <v>3.3400159669999998</v>
      </c>
      <c r="I3116" s="36">
        <v>8.3773599999999995E-4</v>
      </c>
      <c r="J3116" s="36">
        <v>6.3616539999999996E-3</v>
      </c>
      <c r="K3116" s="4" t="s">
        <v>43</v>
      </c>
      <c r="L3116" s="4">
        <v>44</v>
      </c>
      <c r="M3116" s="4" t="s">
        <v>44</v>
      </c>
      <c r="N3116" s="4" t="s">
        <v>44</v>
      </c>
      <c r="O3116" s="4" t="s">
        <v>44</v>
      </c>
      <c r="P3116" s="4" t="s">
        <v>44</v>
      </c>
      <c r="Q3116" s="4" t="s">
        <v>44</v>
      </c>
      <c r="R3116" s="4" t="s">
        <v>44</v>
      </c>
      <c r="S3116" s="4" t="s">
        <v>44</v>
      </c>
      <c r="T3116" s="4" t="s">
        <v>44</v>
      </c>
      <c r="U3116" s="4" t="s">
        <v>44</v>
      </c>
      <c r="V3116" s="4" t="s">
        <v>44</v>
      </c>
      <c r="W3116" s="4" t="s">
        <v>44</v>
      </c>
      <c r="X3116" s="23" t="s">
        <v>44</v>
      </c>
      <c r="Y3116" s="23" t="s">
        <v>44</v>
      </c>
      <c r="Z3116" s="23" t="s">
        <v>44</v>
      </c>
      <c r="AA3116" s="73" t="s">
        <v>44</v>
      </c>
      <c r="AB3116" s="23" t="s">
        <v>44</v>
      </c>
      <c r="AC3116" s="23" t="s">
        <v>258</v>
      </c>
      <c r="AD3116" s="4" t="s">
        <v>259</v>
      </c>
      <c r="AE3116" s="30">
        <v>79.364999999999995</v>
      </c>
      <c r="AF3116" s="30">
        <v>63</v>
      </c>
      <c r="AG3116" s="30">
        <v>13</v>
      </c>
      <c r="AH3116" s="30">
        <v>0</v>
      </c>
      <c r="AI3116" s="30">
        <v>1</v>
      </c>
      <c r="AJ3116" s="30">
        <v>63</v>
      </c>
      <c r="AK3116" s="30">
        <v>1</v>
      </c>
      <c r="AL3116" s="30">
        <v>63</v>
      </c>
      <c r="AM3116" s="63">
        <v>1.12E-26</v>
      </c>
      <c r="AN3116" s="30">
        <v>101</v>
      </c>
      <c r="AO3116" s="23" t="s">
        <v>260</v>
      </c>
      <c r="AP3116" s="59" t="s">
        <v>260</v>
      </c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</row>
    <row r="3117" spans="1:106" s="12" customFormat="1" ht="98" x14ac:dyDescent="0.15">
      <c r="A3117" s="3" t="s">
        <v>41</v>
      </c>
      <c r="B3117" s="3" t="str">
        <f t="shared" si="48"/>
        <v>C_ACC_2917</v>
      </c>
      <c r="C3117" s="4" t="s">
        <v>42</v>
      </c>
      <c r="D3117" s="42">
        <v>2917</v>
      </c>
      <c r="E3117" s="49">
        <v>26.273262070000001</v>
      </c>
      <c r="F3117" s="49">
        <v>7.489642634</v>
      </c>
      <c r="G3117" s="49">
        <v>2.2531214390000001</v>
      </c>
      <c r="H3117" s="49">
        <v>3.324118489</v>
      </c>
      <c r="I3117" s="36">
        <v>8.8698499999999997E-4</v>
      </c>
      <c r="J3117" s="36">
        <v>5.668101E-3</v>
      </c>
      <c r="K3117" s="4" t="s">
        <v>49</v>
      </c>
      <c r="L3117" s="4">
        <v>44</v>
      </c>
      <c r="M3117" s="4" t="s">
        <v>44</v>
      </c>
      <c r="N3117" s="4" t="s">
        <v>44</v>
      </c>
      <c r="O3117" s="4" t="s">
        <v>44</v>
      </c>
      <c r="P3117" s="4" t="s">
        <v>44</v>
      </c>
      <c r="Q3117" s="4" t="s">
        <v>44</v>
      </c>
      <c r="R3117" s="4" t="s">
        <v>44</v>
      </c>
      <c r="S3117" s="4" t="s">
        <v>44</v>
      </c>
      <c r="T3117" s="4" t="s">
        <v>44</v>
      </c>
      <c r="U3117" s="4" t="s">
        <v>44</v>
      </c>
      <c r="V3117" s="4" t="s">
        <v>44</v>
      </c>
      <c r="W3117" s="4" t="s">
        <v>44</v>
      </c>
      <c r="X3117" s="23" t="s">
        <v>44</v>
      </c>
      <c r="Y3117" s="23" t="s">
        <v>44</v>
      </c>
      <c r="Z3117" s="23" t="s">
        <v>44</v>
      </c>
      <c r="AA3117" s="73" t="s">
        <v>44</v>
      </c>
      <c r="AB3117" s="23" t="s">
        <v>44</v>
      </c>
      <c r="AC3117" s="23" t="s">
        <v>258</v>
      </c>
      <c r="AD3117" s="4" t="s">
        <v>259</v>
      </c>
      <c r="AE3117" s="30">
        <v>79.364999999999995</v>
      </c>
      <c r="AF3117" s="30">
        <v>63</v>
      </c>
      <c r="AG3117" s="30">
        <v>13</v>
      </c>
      <c r="AH3117" s="30">
        <v>0</v>
      </c>
      <c r="AI3117" s="30">
        <v>1</v>
      </c>
      <c r="AJ3117" s="30">
        <v>63</v>
      </c>
      <c r="AK3117" s="30">
        <v>1</v>
      </c>
      <c r="AL3117" s="30">
        <v>63</v>
      </c>
      <c r="AM3117" s="63">
        <v>1.12E-26</v>
      </c>
      <c r="AN3117" s="30">
        <v>101</v>
      </c>
      <c r="AO3117" s="23" t="s">
        <v>260</v>
      </c>
      <c r="AP3117" s="59" t="s">
        <v>260</v>
      </c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/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</row>
    <row r="3118" spans="1:106" s="12" customFormat="1" ht="98" x14ac:dyDescent="0.15">
      <c r="A3118" s="3" t="s">
        <v>41</v>
      </c>
      <c r="B3118" s="3" t="str">
        <f t="shared" si="48"/>
        <v>C_ACC_2917</v>
      </c>
      <c r="C3118" s="4" t="s">
        <v>42</v>
      </c>
      <c r="D3118" s="42">
        <v>2917</v>
      </c>
      <c r="E3118" s="49">
        <v>26.273262070000001</v>
      </c>
      <c r="F3118" s="49">
        <v>7.2375224100000004</v>
      </c>
      <c r="G3118" s="49">
        <v>2.2396618460000002</v>
      </c>
      <c r="H3118" s="49">
        <v>3.2315246260000001</v>
      </c>
      <c r="I3118" s="36">
        <v>1.231317E-3</v>
      </c>
      <c r="J3118" s="36">
        <v>8.4362280000000005E-3</v>
      </c>
      <c r="K3118" s="4" t="s">
        <v>56</v>
      </c>
      <c r="L3118" s="4">
        <v>52</v>
      </c>
      <c r="M3118" s="4" t="s">
        <v>44</v>
      </c>
      <c r="N3118" s="4" t="s">
        <v>44</v>
      </c>
      <c r="O3118" s="4" t="s">
        <v>44</v>
      </c>
      <c r="P3118" s="4" t="s">
        <v>44</v>
      </c>
      <c r="Q3118" s="4" t="s">
        <v>44</v>
      </c>
      <c r="R3118" s="4" t="s">
        <v>44</v>
      </c>
      <c r="S3118" s="4" t="s">
        <v>44</v>
      </c>
      <c r="T3118" s="4" t="s">
        <v>44</v>
      </c>
      <c r="U3118" s="4" t="s">
        <v>44</v>
      </c>
      <c r="V3118" s="4" t="s">
        <v>44</v>
      </c>
      <c r="W3118" s="4" t="s">
        <v>44</v>
      </c>
      <c r="X3118" s="23" t="s">
        <v>44</v>
      </c>
      <c r="Y3118" s="23" t="s">
        <v>44</v>
      </c>
      <c r="Z3118" s="23" t="s">
        <v>44</v>
      </c>
      <c r="AA3118" s="73" t="s">
        <v>44</v>
      </c>
      <c r="AB3118" s="23" t="s">
        <v>44</v>
      </c>
      <c r="AC3118" s="23" t="s">
        <v>258</v>
      </c>
      <c r="AD3118" s="4" t="s">
        <v>259</v>
      </c>
      <c r="AE3118" s="30">
        <v>79.364999999999995</v>
      </c>
      <c r="AF3118" s="30">
        <v>63</v>
      </c>
      <c r="AG3118" s="30">
        <v>13</v>
      </c>
      <c r="AH3118" s="30">
        <v>0</v>
      </c>
      <c r="AI3118" s="30">
        <v>1</v>
      </c>
      <c r="AJ3118" s="30">
        <v>63</v>
      </c>
      <c r="AK3118" s="30">
        <v>1</v>
      </c>
      <c r="AL3118" s="30">
        <v>63</v>
      </c>
      <c r="AM3118" s="63">
        <v>1.12E-26</v>
      </c>
      <c r="AN3118" s="30">
        <v>101</v>
      </c>
      <c r="AO3118" s="23" t="s">
        <v>260</v>
      </c>
      <c r="AP3118" s="59" t="s">
        <v>260</v>
      </c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</row>
    <row r="3119" spans="1:106" s="12" customFormat="1" ht="98" x14ac:dyDescent="0.15">
      <c r="A3119" s="3" t="s">
        <v>41</v>
      </c>
      <c r="B3119" s="3" t="str">
        <f t="shared" si="48"/>
        <v>C_ACC_2939</v>
      </c>
      <c r="C3119" s="4" t="s">
        <v>42</v>
      </c>
      <c r="D3119" s="42">
        <v>2939</v>
      </c>
      <c r="E3119" s="49">
        <v>32.72925506</v>
      </c>
      <c r="F3119" s="49">
        <v>8.1073228999999998</v>
      </c>
      <c r="G3119" s="49">
        <v>2.1383089279999998</v>
      </c>
      <c r="H3119" s="49">
        <v>3.7914647389999998</v>
      </c>
      <c r="I3119" s="36">
        <v>1.4976099999999999E-4</v>
      </c>
      <c r="J3119" s="36">
        <v>3.3213230000000002E-3</v>
      </c>
      <c r="K3119" s="4" t="s">
        <v>43</v>
      </c>
      <c r="L3119" s="4">
        <v>60</v>
      </c>
      <c r="M3119" s="4" t="s">
        <v>44</v>
      </c>
      <c r="N3119" s="4" t="s">
        <v>44</v>
      </c>
      <c r="O3119" s="4" t="s">
        <v>44</v>
      </c>
      <c r="P3119" s="4" t="s">
        <v>44</v>
      </c>
      <c r="Q3119" s="4" t="s">
        <v>44</v>
      </c>
      <c r="R3119" s="4" t="s">
        <v>44</v>
      </c>
      <c r="S3119" s="4" t="s">
        <v>44</v>
      </c>
      <c r="T3119" s="4" t="s">
        <v>568</v>
      </c>
      <c r="U3119" s="4" t="s">
        <v>2168</v>
      </c>
      <c r="V3119" s="4" t="s">
        <v>2169</v>
      </c>
      <c r="W3119" s="4" t="s">
        <v>3209</v>
      </c>
      <c r="X3119" s="23" t="s">
        <v>3210</v>
      </c>
      <c r="Y3119" s="67">
        <v>5.2999999999999999E-87</v>
      </c>
      <c r="Z3119" s="23" t="s">
        <v>3209</v>
      </c>
      <c r="AA3119" s="73" t="s">
        <v>1463</v>
      </c>
      <c r="AB3119" s="67">
        <v>5.2999999999999999E-87</v>
      </c>
      <c r="AC3119" s="23" t="s">
        <v>3211</v>
      </c>
      <c r="AD3119" s="4" t="s">
        <v>3212</v>
      </c>
      <c r="AE3119" s="30">
        <v>100</v>
      </c>
      <c r="AF3119" s="30">
        <v>339</v>
      </c>
      <c r="AG3119" s="30">
        <v>0</v>
      </c>
      <c r="AH3119" s="30">
        <v>0</v>
      </c>
      <c r="AI3119" s="30">
        <v>1</v>
      </c>
      <c r="AJ3119" s="30">
        <v>339</v>
      </c>
      <c r="AK3119" s="30">
        <v>1</v>
      </c>
      <c r="AL3119" s="30">
        <v>339</v>
      </c>
      <c r="AM3119" s="30">
        <v>0</v>
      </c>
      <c r="AN3119" s="30">
        <v>709</v>
      </c>
      <c r="AO3119" s="23" t="s">
        <v>3213</v>
      </c>
      <c r="AP3119" s="59" t="s">
        <v>3213</v>
      </c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</row>
    <row r="3120" spans="1:106" s="12" customFormat="1" ht="98" x14ac:dyDescent="0.15">
      <c r="A3120" s="3" t="s">
        <v>41</v>
      </c>
      <c r="B3120" s="3" t="str">
        <f t="shared" si="48"/>
        <v>C_ACC_2939</v>
      </c>
      <c r="C3120" s="4" t="s">
        <v>42</v>
      </c>
      <c r="D3120" s="42">
        <v>2939</v>
      </c>
      <c r="E3120" s="49">
        <v>32.72925506</v>
      </c>
      <c r="F3120" s="49">
        <v>8.0893547049999999</v>
      </c>
      <c r="G3120" s="49">
        <v>2.122787969</v>
      </c>
      <c r="H3120" s="49">
        <v>3.8107219489999999</v>
      </c>
      <c r="I3120" s="36">
        <v>1.3856200000000001E-4</v>
      </c>
      <c r="J3120" s="36">
        <v>2.1510729999999999E-3</v>
      </c>
      <c r="K3120" s="4" t="s">
        <v>49</v>
      </c>
      <c r="L3120" s="4">
        <v>59</v>
      </c>
      <c r="M3120" s="4" t="s">
        <v>44</v>
      </c>
      <c r="N3120" s="4" t="s">
        <v>44</v>
      </c>
      <c r="O3120" s="4" t="s">
        <v>44</v>
      </c>
      <c r="P3120" s="4" t="s">
        <v>44</v>
      </c>
      <c r="Q3120" s="4" t="s">
        <v>44</v>
      </c>
      <c r="R3120" s="4" t="s">
        <v>44</v>
      </c>
      <c r="S3120" s="4" t="s">
        <v>44</v>
      </c>
      <c r="T3120" s="4" t="s">
        <v>568</v>
      </c>
      <c r="U3120" s="4" t="s">
        <v>2168</v>
      </c>
      <c r="V3120" s="4" t="s">
        <v>2169</v>
      </c>
      <c r="W3120" s="4" t="s">
        <v>3209</v>
      </c>
      <c r="X3120" s="23" t="s">
        <v>3210</v>
      </c>
      <c r="Y3120" s="67">
        <v>5.2999999999999999E-87</v>
      </c>
      <c r="Z3120" s="23" t="s">
        <v>3209</v>
      </c>
      <c r="AA3120" s="73" t="s">
        <v>1463</v>
      </c>
      <c r="AB3120" s="67">
        <v>5.2999999999999999E-87</v>
      </c>
      <c r="AC3120" s="23" t="s">
        <v>3211</v>
      </c>
      <c r="AD3120" s="4" t="s">
        <v>3212</v>
      </c>
      <c r="AE3120" s="30">
        <v>100</v>
      </c>
      <c r="AF3120" s="30">
        <v>339</v>
      </c>
      <c r="AG3120" s="30">
        <v>0</v>
      </c>
      <c r="AH3120" s="30">
        <v>0</v>
      </c>
      <c r="AI3120" s="30">
        <v>1</v>
      </c>
      <c r="AJ3120" s="30">
        <v>339</v>
      </c>
      <c r="AK3120" s="30">
        <v>1</v>
      </c>
      <c r="AL3120" s="30">
        <v>339</v>
      </c>
      <c r="AM3120" s="30">
        <v>0</v>
      </c>
      <c r="AN3120" s="30">
        <v>709</v>
      </c>
      <c r="AO3120" s="23" t="s">
        <v>3213</v>
      </c>
      <c r="AP3120" s="59" t="s">
        <v>3213</v>
      </c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</row>
    <row r="3121" spans="1:106" s="12" customFormat="1" ht="98" x14ac:dyDescent="0.15">
      <c r="A3121" s="3" t="s">
        <v>41</v>
      </c>
      <c r="B3121" s="3" t="str">
        <f t="shared" si="48"/>
        <v>C_ACC_2939</v>
      </c>
      <c r="C3121" s="4" t="s">
        <v>42</v>
      </c>
      <c r="D3121" s="42">
        <v>2939</v>
      </c>
      <c r="E3121" s="49">
        <v>32.72925506</v>
      </c>
      <c r="F3121" s="49">
        <v>7.8737290059999996</v>
      </c>
      <c r="G3121" s="49">
        <v>2.1257782829999998</v>
      </c>
      <c r="H3121" s="49">
        <v>3.7039276710000002</v>
      </c>
      <c r="I3121" s="36">
        <v>2.12287E-4</v>
      </c>
      <c r="J3121" s="36">
        <v>3.3965890000000002E-3</v>
      </c>
      <c r="K3121" s="4" t="s">
        <v>56</v>
      </c>
      <c r="L3121" s="4">
        <v>60</v>
      </c>
      <c r="M3121" s="4" t="s">
        <v>44</v>
      </c>
      <c r="N3121" s="4" t="s">
        <v>44</v>
      </c>
      <c r="O3121" s="4" t="s">
        <v>44</v>
      </c>
      <c r="P3121" s="4" t="s">
        <v>44</v>
      </c>
      <c r="Q3121" s="4" t="s">
        <v>44</v>
      </c>
      <c r="R3121" s="4" t="s">
        <v>44</v>
      </c>
      <c r="S3121" s="4" t="s">
        <v>44</v>
      </c>
      <c r="T3121" s="4" t="s">
        <v>568</v>
      </c>
      <c r="U3121" s="4" t="s">
        <v>2168</v>
      </c>
      <c r="V3121" s="4" t="s">
        <v>2169</v>
      </c>
      <c r="W3121" s="4" t="s">
        <v>3209</v>
      </c>
      <c r="X3121" s="23" t="s">
        <v>3210</v>
      </c>
      <c r="Y3121" s="67">
        <v>5.2999999999999999E-87</v>
      </c>
      <c r="Z3121" s="23" t="s">
        <v>3209</v>
      </c>
      <c r="AA3121" s="73" t="s">
        <v>1463</v>
      </c>
      <c r="AB3121" s="67">
        <v>5.2999999999999999E-87</v>
      </c>
      <c r="AC3121" s="23" t="s">
        <v>3211</v>
      </c>
      <c r="AD3121" s="4" t="s">
        <v>3212</v>
      </c>
      <c r="AE3121" s="30">
        <v>100</v>
      </c>
      <c r="AF3121" s="30">
        <v>339</v>
      </c>
      <c r="AG3121" s="30">
        <v>0</v>
      </c>
      <c r="AH3121" s="30">
        <v>0</v>
      </c>
      <c r="AI3121" s="30">
        <v>1</v>
      </c>
      <c r="AJ3121" s="30">
        <v>339</v>
      </c>
      <c r="AK3121" s="30">
        <v>1</v>
      </c>
      <c r="AL3121" s="30">
        <v>339</v>
      </c>
      <c r="AM3121" s="30">
        <v>0</v>
      </c>
      <c r="AN3121" s="30">
        <v>709</v>
      </c>
      <c r="AO3121" s="23" t="s">
        <v>3213</v>
      </c>
      <c r="AP3121" s="59" t="s">
        <v>3213</v>
      </c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</row>
    <row r="3122" spans="1:106" s="12" customFormat="1" ht="98" x14ac:dyDescent="0.15">
      <c r="A3122" s="3" t="s">
        <v>41</v>
      </c>
      <c r="B3122" s="3" t="str">
        <f t="shared" si="48"/>
        <v>C_ACC_2939</v>
      </c>
      <c r="C3122" s="4" t="s">
        <v>42</v>
      </c>
      <c r="D3122" s="42">
        <v>2939</v>
      </c>
      <c r="E3122" s="49">
        <v>32.72925506</v>
      </c>
      <c r="F3122" s="49">
        <v>6.8528425459999998</v>
      </c>
      <c r="G3122" s="49">
        <v>1.5909687130000001</v>
      </c>
      <c r="H3122" s="49">
        <v>4.307339604</v>
      </c>
      <c r="I3122" s="36">
        <v>1.6500000000000001E-5</v>
      </c>
      <c r="J3122" s="36">
        <v>3.568E-4</v>
      </c>
      <c r="K3122" s="4" t="s">
        <v>45</v>
      </c>
      <c r="L3122" s="4">
        <v>4</v>
      </c>
      <c r="M3122" s="4" t="s">
        <v>44</v>
      </c>
      <c r="N3122" s="4" t="s">
        <v>44</v>
      </c>
      <c r="O3122" s="4" t="s">
        <v>44</v>
      </c>
      <c r="P3122" s="4" t="s">
        <v>44</v>
      </c>
      <c r="Q3122" s="4" t="s">
        <v>44</v>
      </c>
      <c r="R3122" s="4" t="s">
        <v>44</v>
      </c>
      <c r="S3122" s="4" t="s">
        <v>44</v>
      </c>
      <c r="T3122" s="4" t="s">
        <v>568</v>
      </c>
      <c r="U3122" s="4" t="s">
        <v>2168</v>
      </c>
      <c r="V3122" s="4" t="s">
        <v>2169</v>
      </c>
      <c r="W3122" s="4" t="s">
        <v>3209</v>
      </c>
      <c r="X3122" s="23" t="s">
        <v>3210</v>
      </c>
      <c r="Y3122" s="67">
        <v>5.2999999999999999E-87</v>
      </c>
      <c r="Z3122" s="23" t="s">
        <v>3209</v>
      </c>
      <c r="AA3122" s="73" t="s">
        <v>1463</v>
      </c>
      <c r="AB3122" s="67">
        <v>5.2999999999999999E-87</v>
      </c>
      <c r="AC3122" s="23" t="s">
        <v>3211</v>
      </c>
      <c r="AD3122" s="4" t="s">
        <v>3212</v>
      </c>
      <c r="AE3122" s="30">
        <v>100</v>
      </c>
      <c r="AF3122" s="30">
        <v>339</v>
      </c>
      <c r="AG3122" s="30">
        <v>0</v>
      </c>
      <c r="AH3122" s="30">
        <v>0</v>
      </c>
      <c r="AI3122" s="30">
        <v>1</v>
      </c>
      <c r="AJ3122" s="30">
        <v>339</v>
      </c>
      <c r="AK3122" s="30">
        <v>1</v>
      </c>
      <c r="AL3122" s="30">
        <v>339</v>
      </c>
      <c r="AM3122" s="30">
        <v>0</v>
      </c>
      <c r="AN3122" s="30">
        <v>709</v>
      </c>
      <c r="AO3122" s="23" t="s">
        <v>3213</v>
      </c>
      <c r="AP3122" s="59" t="s">
        <v>3213</v>
      </c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10"/>
      <c r="CI3122" s="10"/>
      <c r="CJ3122" s="10"/>
      <c r="CK3122" s="10"/>
      <c r="CL3122" s="10"/>
      <c r="CM3122" s="10"/>
      <c r="CN3122" s="10"/>
      <c r="CO3122" s="10"/>
      <c r="CP3122" s="10"/>
      <c r="CQ3122" s="10"/>
      <c r="CR3122" s="10"/>
      <c r="CS3122" s="10"/>
      <c r="CT3122" s="10"/>
      <c r="CU3122" s="10"/>
      <c r="CV3122" s="10"/>
      <c r="CW3122" s="10"/>
      <c r="CX3122" s="10"/>
      <c r="CY3122" s="10"/>
      <c r="CZ3122" s="10"/>
      <c r="DA3122" s="10"/>
      <c r="DB3122" s="10"/>
    </row>
    <row r="3123" spans="1:106" s="12" customFormat="1" ht="98" x14ac:dyDescent="0.15">
      <c r="A3123" s="3" t="s">
        <v>41</v>
      </c>
      <c r="B3123" s="3" t="str">
        <f t="shared" si="48"/>
        <v>C_ACC_2941</v>
      </c>
      <c r="C3123" s="4" t="s">
        <v>42</v>
      </c>
      <c r="D3123" s="42">
        <v>2941</v>
      </c>
      <c r="E3123" s="49">
        <v>11.899149319999999</v>
      </c>
      <c r="F3123" s="49">
        <v>6.452448049</v>
      </c>
      <c r="G3123" s="49">
        <v>2.4227494439999999</v>
      </c>
      <c r="H3123" s="49">
        <v>2.66327501</v>
      </c>
      <c r="I3123" s="36">
        <v>7.7384139999999999E-3</v>
      </c>
      <c r="J3123" s="36">
        <v>1.907058E-2</v>
      </c>
      <c r="K3123" s="4" t="s">
        <v>49</v>
      </c>
      <c r="L3123" s="4">
        <v>23</v>
      </c>
      <c r="M3123" s="4" t="s">
        <v>2703</v>
      </c>
      <c r="N3123" s="4" t="s">
        <v>2704</v>
      </c>
      <c r="O3123" s="5">
        <v>7.0000000000000003E-240</v>
      </c>
      <c r="P3123" s="4" t="s">
        <v>2705</v>
      </c>
      <c r="Q3123" s="4" t="s">
        <v>2706</v>
      </c>
      <c r="R3123" s="4" t="s">
        <v>2705</v>
      </c>
      <c r="S3123" s="4" t="s">
        <v>1321</v>
      </c>
      <c r="T3123" s="4" t="s">
        <v>1293</v>
      </c>
      <c r="U3123" s="4" t="s">
        <v>1293</v>
      </c>
      <c r="V3123" s="4" t="s">
        <v>1294</v>
      </c>
      <c r="W3123" s="4" t="s">
        <v>2691</v>
      </c>
      <c r="X3123" s="23" t="s">
        <v>2692</v>
      </c>
      <c r="Y3123" s="67">
        <v>1.4E-192</v>
      </c>
      <c r="Z3123" s="23" t="s">
        <v>2691</v>
      </c>
      <c r="AA3123" s="73" t="s">
        <v>1966</v>
      </c>
      <c r="AB3123" s="67">
        <v>1.4E-192</v>
      </c>
      <c r="AC3123" s="23" t="s">
        <v>2707</v>
      </c>
      <c r="AD3123" s="4" t="s">
        <v>2708</v>
      </c>
      <c r="AE3123" s="30">
        <v>100</v>
      </c>
      <c r="AF3123" s="30">
        <v>487</v>
      </c>
      <c r="AG3123" s="30">
        <v>0</v>
      </c>
      <c r="AH3123" s="30">
        <v>0</v>
      </c>
      <c r="AI3123" s="30">
        <v>1</v>
      </c>
      <c r="AJ3123" s="30">
        <v>487</v>
      </c>
      <c r="AK3123" s="30">
        <v>1</v>
      </c>
      <c r="AL3123" s="30">
        <v>487</v>
      </c>
      <c r="AM3123" s="30">
        <v>0</v>
      </c>
      <c r="AN3123" s="30">
        <v>1003</v>
      </c>
      <c r="AO3123" s="23" t="s">
        <v>2709</v>
      </c>
      <c r="AP3123" s="59" t="s">
        <v>2709</v>
      </c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</row>
    <row r="3124" spans="1:106" s="12" customFormat="1" ht="98" x14ac:dyDescent="0.15">
      <c r="A3124" s="3" t="s">
        <v>41</v>
      </c>
      <c r="B3124" s="3" t="str">
        <f t="shared" si="48"/>
        <v>C_ACC_2941</v>
      </c>
      <c r="C3124" s="4" t="s">
        <v>42</v>
      </c>
      <c r="D3124" s="42">
        <v>2941</v>
      </c>
      <c r="E3124" s="49">
        <v>11.899149319999999</v>
      </c>
      <c r="F3124" s="49">
        <v>6.40235821</v>
      </c>
      <c r="G3124" s="49">
        <v>2.4418198310000001</v>
      </c>
      <c r="H3124" s="49">
        <v>2.6219617560000001</v>
      </c>
      <c r="I3124" s="36">
        <v>8.7425239999999998E-3</v>
      </c>
      <c r="J3124" s="36">
        <v>2.3065196E-2</v>
      </c>
      <c r="K3124" s="4" t="s">
        <v>43</v>
      </c>
      <c r="L3124" s="4">
        <v>19</v>
      </c>
      <c r="M3124" s="4" t="s">
        <v>2703</v>
      </c>
      <c r="N3124" s="4" t="s">
        <v>2704</v>
      </c>
      <c r="O3124" s="5">
        <v>7.0000000000000003E-240</v>
      </c>
      <c r="P3124" s="4" t="s">
        <v>2705</v>
      </c>
      <c r="Q3124" s="4" t="s">
        <v>2706</v>
      </c>
      <c r="R3124" s="4" t="s">
        <v>2705</v>
      </c>
      <c r="S3124" s="4" t="s">
        <v>1321</v>
      </c>
      <c r="T3124" s="4" t="s">
        <v>1293</v>
      </c>
      <c r="U3124" s="4" t="s">
        <v>1293</v>
      </c>
      <c r="V3124" s="4" t="s">
        <v>1294</v>
      </c>
      <c r="W3124" s="4" t="s">
        <v>2691</v>
      </c>
      <c r="X3124" s="23" t="s">
        <v>2692</v>
      </c>
      <c r="Y3124" s="67">
        <v>1.4E-192</v>
      </c>
      <c r="Z3124" s="23" t="s">
        <v>2691</v>
      </c>
      <c r="AA3124" s="73" t="s">
        <v>1966</v>
      </c>
      <c r="AB3124" s="67">
        <v>1.4E-192</v>
      </c>
      <c r="AC3124" s="23" t="s">
        <v>2707</v>
      </c>
      <c r="AD3124" s="4" t="s">
        <v>2708</v>
      </c>
      <c r="AE3124" s="30">
        <v>100</v>
      </c>
      <c r="AF3124" s="30">
        <v>487</v>
      </c>
      <c r="AG3124" s="30">
        <v>0</v>
      </c>
      <c r="AH3124" s="30">
        <v>0</v>
      </c>
      <c r="AI3124" s="30">
        <v>1</v>
      </c>
      <c r="AJ3124" s="30">
        <v>487</v>
      </c>
      <c r="AK3124" s="30">
        <v>1</v>
      </c>
      <c r="AL3124" s="30">
        <v>487</v>
      </c>
      <c r="AM3124" s="30">
        <v>0</v>
      </c>
      <c r="AN3124" s="30">
        <v>1003</v>
      </c>
      <c r="AO3124" s="23" t="s">
        <v>2709</v>
      </c>
      <c r="AP3124" s="59" t="s">
        <v>2709</v>
      </c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</row>
    <row r="3125" spans="1:106" s="12" customFormat="1" ht="98" x14ac:dyDescent="0.15">
      <c r="A3125" s="3" t="s">
        <v>41</v>
      </c>
      <c r="B3125" s="3" t="str">
        <f t="shared" si="48"/>
        <v>C_ACC_2941</v>
      </c>
      <c r="C3125" s="4" t="s">
        <v>42</v>
      </c>
      <c r="D3125" s="42">
        <v>2941</v>
      </c>
      <c r="E3125" s="49">
        <v>11.899149319999999</v>
      </c>
      <c r="F3125" s="49">
        <v>5.66917296</v>
      </c>
      <c r="G3125" s="49">
        <v>2.3856005219999998</v>
      </c>
      <c r="H3125" s="49">
        <v>2.3764133630000002</v>
      </c>
      <c r="I3125" s="36">
        <v>1.7481865999999999E-2</v>
      </c>
      <c r="J3125" s="36">
        <v>4.3355735999999999E-2</v>
      </c>
      <c r="K3125" s="4" t="s">
        <v>56</v>
      </c>
      <c r="L3125" s="4">
        <v>26</v>
      </c>
      <c r="M3125" s="4" t="s">
        <v>2703</v>
      </c>
      <c r="N3125" s="4" t="s">
        <v>2704</v>
      </c>
      <c r="O3125" s="5">
        <v>7.0000000000000003E-240</v>
      </c>
      <c r="P3125" s="4" t="s">
        <v>2705</v>
      </c>
      <c r="Q3125" s="4" t="s">
        <v>2706</v>
      </c>
      <c r="R3125" s="4" t="s">
        <v>2705</v>
      </c>
      <c r="S3125" s="4" t="s">
        <v>1321</v>
      </c>
      <c r="T3125" s="4" t="s">
        <v>1293</v>
      </c>
      <c r="U3125" s="4" t="s">
        <v>1293</v>
      </c>
      <c r="V3125" s="4" t="s">
        <v>1294</v>
      </c>
      <c r="W3125" s="4" t="s">
        <v>2691</v>
      </c>
      <c r="X3125" s="23" t="s">
        <v>2692</v>
      </c>
      <c r="Y3125" s="67">
        <v>1.4E-192</v>
      </c>
      <c r="Z3125" s="23" t="s">
        <v>2691</v>
      </c>
      <c r="AA3125" s="73" t="s">
        <v>1966</v>
      </c>
      <c r="AB3125" s="67">
        <v>1.4E-192</v>
      </c>
      <c r="AC3125" s="23" t="s">
        <v>2707</v>
      </c>
      <c r="AD3125" s="4" t="s">
        <v>2708</v>
      </c>
      <c r="AE3125" s="30">
        <v>100</v>
      </c>
      <c r="AF3125" s="30">
        <v>487</v>
      </c>
      <c r="AG3125" s="30">
        <v>0</v>
      </c>
      <c r="AH3125" s="30">
        <v>0</v>
      </c>
      <c r="AI3125" s="30">
        <v>1</v>
      </c>
      <c r="AJ3125" s="30">
        <v>487</v>
      </c>
      <c r="AK3125" s="30">
        <v>1</v>
      </c>
      <c r="AL3125" s="30">
        <v>487</v>
      </c>
      <c r="AM3125" s="30">
        <v>0</v>
      </c>
      <c r="AN3125" s="30">
        <v>1003</v>
      </c>
      <c r="AO3125" s="23" t="s">
        <v>2709</v>
      </c>
      <c r="AP3125" s="59" t="s">
        <v>2709</v>
      </c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</row>
    <row r="3126" spans="1:106" s="12" customFormat="1" ht="98" x14ac:dyDescent="0.15">
      <c r="A3126" s="3" t="s">
        <v>41</v>
      </c>
      <c r="B3126" s="3" t="str">
        <f t="shared" si="48"/>
        <v>C_ACC_2942</v>
      </c>
      <c r="C3126" s="4" t="s">
        <v>42</v>
      </c>
      <c r="D3126" s="42">
        <v>2942</v>
      </c>
      <c r="E3126" s="49">
        <v>44.332976719999998</v>
      </c>
      <c r="F3126" s="49">
        <v>5.263299978</v>
      </c>
      <c r="G3126" s="49">
        <v>1.943323779</v>
      </c>
      <c r="H3126" s="49">
        <v>2.7084009550000001</v>
      </c>
      <c r="I3126" s="36">
        <v>6.7608290000000003E-3</v>
      </c>
      <c r="J3126" s="36">
        <v>1.7289476000000002E-2</v>
      </c>
      <c r="K3126" s="4" t="s">
        <v>49</v>
      </c>
      <c r="L3126" s="4">
        <v>79</v>
      </c>
      <c r="M3126" s="4" t="s">
        <v>44</v>
      </c>
      <c r="N3126" s="4" t="s">
        <v>44</v>
      </c>
      <c r="O3126" s="4" t="s">
        <v>44</v>
      </c>
      <c r="P3126" s="4" t="s">
        <v>44</v>
      </c>
      <c r="Q3126" s="4" t="s">
        <v>44</v>
      </c>
      <c r="R3126" s="4" t="s">
        <v>44</v>
      </c>
      <c r="S3126" s="4" t="s">
        <v>44</v>
      </c>
      <c r="T3126" s="4" t="s">
        <v>2137</v>
      </c>
      <c r="U3126" s="4" t="s">
        <v>2137</v>
      </c>
      <c r="V3126" s="4" t="s">
        <v>2138</v>
      </c>
      <c r="W3126" s="4" t="s">
        <v>4625</v>
      </c>
      <c r="X3126" s="23" t="s">
        <v>4626</v>
      </c>
      <c r="Y3126" s="67">
        <v>4.4999999999999997E-30</v>
      </c>
      <c r="Z3126" s="23" t="s">
        <v>44</v>
      </c>
      <c r="AA3126" s="73" t="s">
        <v>44</v>
      </c>
      <c r="AB3126" s="23" t="s">
        <v>44</v>
      </c>
      <c r="AC3126" s="23" t="s">
        <v>8645</v>
      </c>
      <c r="AD3126" s="4" t="s">
        <v>8646</v>
      </c>
      <c r="AE3126" s="30">
        <v>100</v>
      </c>
      <c r="AF3126" s="30">
        <v>148</v>
      </c>
      <c r="AG3126" s="30">
        <v>0</v>
      </c>
      <c r="AH3126" s="30">
        <v>0</v>
      </c>
      <c r="AI3126" s="30">
        <v>1</v>
      </c>
      <c r="AJ3126" s="30">
        <v>148</v>
      </c>
      <c r="AK3126" s="30">
        <v>1</v>
      </c>
      <c r="AL3126" s="30">
        <v>148</v>
      </c>
      <c r="AM3126" s="63">
        <v>4.6800000000000003E-101</v>
      </c>
      <c r="AN3126" s="30">
        <v>296</v>
      </c>
      <c r="AO3126" s="23" t="s">
        <v>4629</v>
      </c>
      <c r="AP3126" s="59" t="s">
        <v>4629</v>
      </c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</row>
    <row r="3127" spans="1:106" s="12" customFormat="1" ht="98" x14ac:dyDescent="0.15">
      <c r="A3127" s="3" t="s">
        <v>41</v>
      </c>
      <c r="B3127" s="3" t="str">
        <f t="shared" si="48"/>
        <v>C_ACC_2943</v>
      </c>
      <c r="C3127" s="4" t="s">
        <v>42</v>
      </c>
      <c r="D3127" s="42">
        <v>2943</v>
      </c>
      <c r="E3127" s="49">
        <v>23.67427086</v>
      </c>
      <c r="F3127" s="49">
        <v>7.9965723960000004</v>
      </c>
      <c r="G3127" s="49">
        <v>1.7723187090000001</v>
      </c>
      <c r="H3127" s="49">
        <v>4.5119268640000003</v>
      </c>
      <c r="I3127" s="36">
        <v>6.4200000000000004E-6</v>
      </c>
      <c r="J3127" s="36">
        <v>2.15782E-4</v>
      </c>
      <c r="K3127" s="4" t="s">
        <v>45</v>
      </c>
      <c r="L3127" s="4">
        <v>3</v>
      </c>
      <c r="M3127" s="4" t="s">
        <v>44</v>
      </c>
      <c r="N3127" s="4" t="s">
        <v>44</v>
      </c>
      <c r="O3127" s="4" t="s">
        <v>44</v>
      </c>
      <c r="P3127" s="4" t="s">
        <v>44</v>
      </c>
      <c r="Q3127" s="4" t="s">
        <v>44</v>
      </c>
      <c r="R3127" s="4" t="s">
        <v>44</v>
      </c>
      <c r="S3127" s="4" t="s">
        <v>44</v>
      </c>
      <c r="T3127" s="4" t="s">
        <v>3512</v>
      </c>
      <c r="U3127" s="4" t="s">
        <v>3512</v>
      </c>
      <c r="V3127" s="4" t="s">
        <v>3513</v>
      </c>
      <c r="W3127" s="4" t="s">
        <v>4377</v>
      </c>
      <c r="X3127" s="23" t="s">
        <v>4378</v>
      </c>
      <c r="Y3127" s="67">
        <v>1.8E-99</v>
      </c>
      <c r="Z3127" s="23" t="s">
        <v>44</v>
      </c>
      <c r="AA3127" s="73" t="s">
        <v>44</v>
      </c>
      <c r="AB3127" s="23" t="s">
        <v>44</v>
      </c>
      <c r="AC3127" s="23" t="s">
        <v>4379</v>
      </c>
      <c r="AD3127" s="4" t="s">
        <v>4380</v>
      </c>
      <c r="AE3127" s="30">
        <v>100</v>
      </c>
      <c r="AF3127" s="30">
        <v>286</v>
      </c>
      <c r="AG3127" s="30">
        <v>0</v>
      </c>
      <c r="AH3127" s="30">
        <v>0</v>
      </c>
      <c r="AI3127" s="30">
        <v>1</v>
      </c>
      <c r="AJ3127" s="30">
        <v>286</v>
      </c>
      <c r="AK3127" s="30">
        <v>1</v>
      </c>
      <c r="AL3127" s="30">
        <v>286</v>
      </c>
      <c r="AM3127" s="30">
        <v>0</v>
      </c>
      <c r="AN3127" s="30">
        <v>588</v>
      </c>
      <c r="AO3127" s="23" t="s">
        <v>4381</v>
      </c>
      <c r="AP3127" s="59" t="s">
        <v>4381</v>
      </c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</row>
    <row r="3128" spans="1:106" s="12" customFormat="1" ht="98" x14ac:dyDescent="0.15">
      <c r="A3128" s="3" t="s">
        <v>41</v>
      </c>
      <c r="B3128" s="3" t="str">
        <f t="shared" si="48"/>
        <v>C_ACC_2943</v>
      </c>
      <c r="C3128" s="4" t="s">
        <v>42</v>
      </c>
      <c r="D3128" s="42">
        <v>2943</v>
      </c>
      <c r="E3128" s="49">
        <v>23.67427086</v>
      </c>
      <c r="F3128" s="49">
        <v>7.4577020660000004</v>
      </c>
      <c r="G3128" s="49">
        <v>1.9695194979999999</v>
      </c>
      <c r="H3128" s="49">
        <v>3.786559145</v>
      </c>
      <c r="I3128" s="36">
        <v>1.52748E-4</v>
      </c>
      <c r="J3128" s="36">
        <v>2.2723280000000001E-3</v>
      </c>
      <c r="K3128" s="4" t="s">
        <v>49</v>
      </c>
      <c r="L3128" s="4">
        <v>45</v>
      </c>
      <c r="M3128" s="4" t="s">
        <v>44</v>
      </c>
      <c r="N3128" s="4" t="s">
        <v>44</v>
      </c>
      <c r="O3128" s="4" t="s">
        <v>44</v>
      </c>
      <c r="P3128" s="4" t="s">
        <v>44</v>
      </c>
      <c r="Q3128" s="4" t="s">
        <v>44</v>
      </c>
      <c r="R3128" s="4" t="s">
        <v>44</v>
      </c>
      <c r="S3128" s="4" t="s">
        <v>44</v>
      </c>
      <c r="T3128" s="4" t="s">
        <v>3512</v>
      </c>
      <c r="U3128" s="4" t="s">
        <v>3512</v>
      </c>
      <c r="V3128" s="4" t="s">
        <v>3513</v>
      </c>
      <c r="W3128" s="4" t="s">
        <v>4377</v>
      </c>
      <c r="X3128" s="23" t="s">
        <v>4378</v>
      </c>
      <c r="Y3128" s="67">
        <v>1.8E-99</v>
      </c>
      <c r="Z3128" s="23" t="s">
        <v>44</v>
      </c>
      <c r="AA3128" s="73" t="s">
        <v>44</v>
      </c>
      <c r="AB3128" s="23" t="s">
        <v>44</v>
      </c>
      <c r="AC3128" s="23" t="s">
        <v>4379</v>
      </c>
      <c r="AD3128" s="4" t="s">
        <v>4380</v>
      </c>
      <c r="AE3128" s="30">
        <v>100</v>
      </c>
      <c r="AF3128" s="30">
        <v>286</v>
      </c>
      <c r="AG3128" s="30">
        <v>0</v>
      </c>
      <c r="AH3128" s="30">
        <v>0</v>
      </c>
      <c r="AI3128" s="30">
        <v>1</v>
      </c>
      <c r="AJ3128" s="30">
        <v>286</v>
      </c>
      <c r="AK3128" s="30">
        <v>1</v>
      </c>
      <c r="AL3128" s="30">
        <v>286</v>
      </c>
      <c r="AM3128" s="30">
        <v>0</v>
      </c>
      <c r="AN3128" s="30">
        <v>588</v>
      </c>
      <c r="AO3128" s="23" t="s">
        <v>4381</v>
      </c>
      <c r="AP3128" s="59" t="s">
        <v>4381</v>
      </c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</row>
    <row r="3129" spans="1:106" s="12" customFormat="1" ht="98" x14ac:dyDescent="0.15">
      <c r="A3129" s="3" t="s">
        <v>41</v>
      </c>
      <c r="B3129" s="3" t="str">
        <f t="shared" si="48"/>
        <v>C_ACC_2943</v>
      </c>
      <c r="C3129" s="4" t="s">
        <v>42</v>
      </c>
      <c r="D3129" s="42">
        <v>2943</v>
      </c>
      <c r="E3129" s="49">
        <v>23.67427086</v>
      </c>
      <c r="F3129" s="49">
        <v>7.3787476889999999</v>
      </c>
      <c r="G3129" s="49">
        <v>2.0042560790000001</v>
      </c>
      <c r="H3129" s="49">
        <v>3.6815393830000001</v>
      </c>
      <c r="I3129" s="36">
        <v>2.3183000000000001E-4</v>
      </c>
      <c r="J3129" s="36">
        <v>3.6994440000000001E-3</v>
      </c>
      <c r="K3129" s="4" t="s">
        <v>43</v>
      </c>
      <c r="L3129" s="4">
        <v>32</v>
      </c>
      <c r="M3129" s="4" t="s">
        <v>44</v>
      </c>
      <c r="N3129" s="4" t="s">
        <v>44</v>
      </c>
      <c r="O3129" s="4" t="s">
        <v>44</v>
      </c>
      <c r="P3129" s="4" t="s">
        <v>44</v>
      </c>
      <c r="Q3129" s="4" t="s">
        <v>44</v>
      </c>
      <c r="R3129" s="4" t="s">
        <v>44</v>
      </c>
      <c r="S3129" s="4" t="s">
        <v>44</v>
      </c>
      <c r="T3129" s="4" t="s">
        <v>3512</v>
      </c>
      <c r="U3129" s="4" t="s">
        <v>3512</v>
      </c>
      <c r="V3129" s="4" t="s">
        <v>3513</v>
      </c>
      <c r="W3129" s="4" t="s">
        <v>4377</v>
      </c>
      <c r="X3129" s="23" t="s">
        <v>4378</v>
      </c>
      <c r="Y3129" s="67">
        <v>1.8E-99</v>
      </c>
      <c r="Z3129" s="23" t="s">
        <v>44</v>
      </c>
      <c r="AA3129" s="73" t="s">
        <v>44</v>
      </c>
      <c r="AB3129" s="23" t="s">
        <v>44</v>
      </c>
      <c r="AC3129" s="23" t="s">
        <v>4379</v>
      </c>
      <c r="AD3129" s="4" t="s">
        <v>4380</v>
      </c>
      <c r="AE3129" s="30">
        <v>100</v>
      </c>
      <c r="AF3129" s="30">
        <v>286</v>
      </c>
      <c r="AG3129" s="30">
        <v>0</v>
      </c>
      <c r="AH3129" s="30">
        <v>0</v>
      </c>
      <c r="AI3129" s="30">
        <v>1</v>
      </c>
      <c r="AJ3129" s="30">
        <v>286</v>
      </c>
      <c r="AK3129" s="30">
        <v>1</v>
      </c>
      <c r="AL3129" s="30">
        <v>286</v>
      </c>
      <c r="AM3129" s="30">
        <v>0</v>
      </c>
      <c r="AN3129" s="30">
        <v>588</v>
      </c>
      <c r="AO3129" s="23" t="s">
        <v>4381</v>
      </c>
      <c r="AP3129" s="59" t="s">
        <v>4381</v>
      </c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/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</row>
    <row r="3130" spans="1:106" s="12" customFormat="1" ht="98" x14ac:dyDescent="0.15">
      <c r="A3130" s="3" t="s">
        <v>41</v>
      </c>
      <c r="B3130" s="3" t="str">
        <f t="shared" si="48"/>
        <v>C_ACC_2943</v>
      </c>
      <c r="C3130" s="4" t="s">
        <v>42</v>
      </c>
      <c r="D3130" s="42">
        <v>2943</v>
      </c>
      <c r="E3130" s="49">
        <v>23.67427086</v>
      </c>
      <c r="F3130" s="49">
        <v>7.2608555130000001</v>
      </c>
      <c r="G3130" s="49">
        <v>1.9772479780000001</v>
      </c>
      <c r="H3130" s="49">
        <v>3.6722027750000001</v>
      </c>
      <c r="I3130" s="36">
        <v>2.4046899999999999E-4</v>
      </c>
      <c r="J3130" s="36">
        <v>3.6953390000000002E-3</v>
      </c>
      <c r="K3130" s="4" t="s">
        <v>56</v>
      </c>
      <c r="L3130" s="4">
        <v>43</v>
      </c>
      <c r="M3130" s="4" t="s">
        <v>44</v>
      </c>
      <c r="N3130" s="4" t="s">
        <v>44</v>
      </c>
      <c r="O3130" s="4" t="s">
        <v>44</v>
      </c>
      <c r="P3130" s="4" t="s">
        <v>44</v>
      </c>
      <c r="Q3130" s="4" t="s">
        <v>44</v>
      </c>
      <c r="R3130" s="4" t="s">
        <v>44</v>
      </c>
      <c r="S3130" s="4" t="s">
        <v>44</v>
      </c>
      <c r="T3130" s="4" t="s">
        <v>3512</v>
      </c>
      <c r="U3130" s="4" t="s">
        <v>3512</v>
      </c>
      <c r="V3130" s="4" t="s">
        <v>3513</v>
      </c>
      <c r="W3130" s="4" t="s">
        <v>4377</v>
      </c>
      <c r="X3130" s="23" t="s">
        <v>4378</v>
      </c>
      <c r="Y3130" s="67">
        <v>1.8E-99</v>
      </c>
      <c r="Z3130" s="23" t="s">
        <v>44</v>
      </c>
      <c r="AA3130" s="73" t="s">
        <v>44</v>
      </c>
      <c r="AB3130" s="23" t="s">
        <v>44</v>
      </c>
      <c r="AC3130" s="23" t="s">
        <v>4379</v>
      </c>
      <c r="AD3130" s="4" t="s">
        <v>4380</v>
      </c>
      <c r="AE3130" s="30">
        <v>100</v>
      </c>
      <c r="AF3130" s="30">
        <v>286</v>
      </c>
      <c r="AG3130" s="30">
        <v>0</v>
      </c>
      <c r="AH3130" s="30">
        <v>0</v>
      </c>
      <c r="AI3130" s="30">
        <v>1</v>
      </c>
      <c r="AJ3130" s="30">
        <v>286</v>
      </c>
      <c r="AK3130" s="30">
        <v>1</v>
      </c>
      <c r="AL3130" s="30">
        <v>286</v>
      </c>
      <c r="AM3130" s="30">
        <v>0</v>
      </c>
      <c r="AN3130" s="30">
        <v>588</v>
      </c>
      <c r="AO3130" s="23" t="s">
        <v>4381</v>
      </c>
      <c r="AP3130" s="59" t="s">
        <v>4381</v>
      </c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</row>
    <row r="3131" spans="1:106" s="12" customFormat="1" ht="112" x14ac:dyDescent="0.15">
      <c r="A3131" s="3" t="s">
        <v>41</v>
      </c>
      <c r="B3131" s="3" t="str">
        <f t="shared" si="48"/>
        <v>C_ACC_2944</v>
      </c>
      <c r="C3131" s="4" t="s">
        <v>42</v>
      </c>
      <c r="D3131" s="42">
        <v>2944</v>
      </c>
      <c r="E3131" s="49">
        <v>35.057458930000003</v>
      </c>
      <c r="F3131" s="49">
        <v>6.9746760419999996</v>
      </c>
      <c r="G3131" s="49">
        <v>2.0738035529999999</v>
      </c>
      <c r="H3131" s="49">
        <v>3.3632289000000002</v>
      </c>
      <c r="I3131" s="36">
        <v>7.7036499999999996E-4</v>
      </c>
      <c r="J3131" s="36">
        <v>6.3616539999999996E-3</v>
      </c>
      <c r="K3131" s="4" t="s">
        <v>43</v>
      </c>
      <c r="L3131" s="4">
        <v>65</v>
      </c>
      <c r="M3131" s="4" t="s">
        <v>44</v>
      </c>
      <c r="N3131" s="4" t="s">
        <v>44</v>
      </c>
      <c r="O3131" s="4" t="s">
        <v>44</v>
      </c>
      <c r="P3131" s="4" t="s">
        <v>44</v>
      </c>
      <c r="Q3131" s="4" t="s">
        <v>44</v>
      </c>
      <c r="R3131" s="4" t="s">
        <v>44</v>
      </c>
      <c r="S3131" s="4" t="s">
        <v>44</v>
      </c>
      <c r="T3131" s="4" t="s">
        <v>1293</v>
      </c>
      <c r="U3131" s="4" t="s">
        <v>1293</v>
      </c>
      <c r="V3131" s="4" t="s">
        <v>1294</v>
      </c>
      <c r="W3131" s="4" t="s">
        <v>2691</v>
      </c>
      <c r="X3131" s="23" t="s">
        <v>2692</v>
      </c>
      <c r="Y3131" s="67">
        <v>4.1999999999999997E-213</v>
      </c>
      <c r="Z3131" s="23" t="s">
        <v>2691</v>
      </c>
      <c r="AA3131" s="73" t="s">
        <v>1966</v>
      </c>
      <c r="AB3131" s="67">
        <v>4.1999999999999997E-213</v>
      </c>
      <c r="AC3131" s="23" t="s">
        <v>2696</v>
      </c>
      <c r="AD3131" s="4" t="s">
        <v>2697</v>
      </c>
      <c r="AE3131" s="30">
        <v>100</v>
      </c>
      <c r="AF3131" s="30">
        <v>504</v>
      </c>
      <c r="AG3131" s="30">
        <v>0</v>
      </c>
      <c r="AH3131" s="30">
        <v>0</v>
      </c>
      <c r="AI3131" s="30">
        <v>1</v>
      </c>
      <c r="AJ3131" s="30">
        <v>504</v>
      </c>
      <c r="AK3131" s="30">
        <v>1</v>
      </c>
      <c r="AL3131" s="30">
        <v>504</v>
      </c>
      <c r="AM3131" s="30">
        <v>0</v>
      </c>
      <c r="AN3131" s="30">
        <v>1049</v>
      </c>
      <c r="AO3131" s="23" t="s">
        <v>2698</v>
      </c>
      <c r="AP3131" s="59" t="s">
        <v>2698</v>
      </c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</row>
    <row r="3132" spans="1:106" s="12" customFormat="1" ht="112" x14ac:dyDescent="0.15">
      <c r="A3132" s="3" t="s">
        <v>41</v>
      </c>
      <c r="B3132" s="3" t="str">
        <f t="shared" si="48"/>
        <v>C_ACC_2944</v>
      </c>
      <c r="C3132" s="4" t="s">
        <v>42</v>
      </c>
      <c r="D3132" s="42">
        <v>2944</v>
      </c>
      <c r="E3132" s="49">
        <v>35.057458930000003</v>
      </c>
      <c r="F3132" s="49">
        <v>5.6436890709999998</v>
      </c>
      <c r="G3132" s="49">
        <v>1.7717130590000001</v>
      </c>
      <c r="H3132" s="49">
        <v>3.185441934</v>
      </c>
      <c r="I3132" s="36">
        <v>1.445331E-3</v>
      </c>
      <c r="J3132" s="36">
        <v>4.456832E-3</v>
      </c>
      <c r="K3132" s="4" t="s">
        <v>45</v>
      </c>
      <c r="L3132" s="4">
        <v>8</v>
      </c>
      <c r="M3132" s="4" t="s">
        <v>44</v>
      </c>
      <c r="N3132" s="4" t="s">
        <v>44</v>
      </c>
      <c r="O3132" s="4" t="s">
        <v>44</v>
      </c>
      <c r="P3132" s="4" t="s">
        <v>44</v>
      </c>
      <c r="Q3132" s="4" t="s">
        <v>44</v>
      </c>
      <c r="R3132" s="4" t="s">
        <v>44</v>
      </c>
      <c r="S3132" s="4" t="s">
        <v>44</v>
      </c>
      <c r="T3132" s="4" t="s">
        <v>1293</v>
      </c>
      <c r="U3132" s="4" t="s">
        <v>1293</v>
      </c>
      <c r="V3132" s="4" t="s">
        <v>1294</v>
      </c>
      <c r="W3132" s="4" t="s">
        <v>2691</v>
      </c>
      <c r="X3132" s="23" t="s">
        <v>2692</v>
      </c>
      <c r="Y3132" s="67">
        <v>4.1999999999999997E-213</v>
      </c>
      <c r="Z3132" s="23" t="s">
        <v>2691</v>
      </c>
      <c r="AA3132" s="73" t="s">
        <v>1966</v>
      </c>
      <c r="AB3132" s="67">
        <v>4.1999999999999997E-213</v>
      </c>
      <c r="AC3132" s="23" t="s">
        <v>2696</v>
      </c>
      <c r="AD3132" s="4" t="s">
        <v>2697</v>
      </c>
      <c r="AE3132" s="30">
        <v>100</v>
      </c>
      <c r="AF3132" s="30">
        <v>504</v>
      </c>
      <c r="AG3132" s="30">
        <v>0</v>
      </c>
      <c r="AH3132" s="30">
        <v>0</v>
      </c>
      <c r="AI3132" s="30">
        <v>1</v>
      </c>
      <c r="AJ3132" s="30">
        <v>504</v>
      </c>
      <c r="AK3132" s="30">
        <v>1</v>
      </c>
      <c r="AL3132" s="30">
        <v>504</v>
      </c>
      <c r="AM3132" s="30">
        <v>0</v>
      </c>
      <c r="AN3132" s="30">
        <v>1049</v>
      </c>
      <c r="AO3132" s="23" t="s">
        <v>2698</v>
      </c>
      <c r="AP3132" s="59" t="s">
        <v>2698</v>
      </c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</row>
    <row r="3133" spans="1:106" s="12" customFormat="1" ht="98" x14ac:dyDescent="0.15">
      <c r="A3133" s="3" t="s">
        <v>41</v>
      </c>
      <c r="B3133" s="3" t="str">
        <f t="shared" si="48"/>
        <v>C_ACC_2945</v>
      </c>
      <c r="C3133" s="4" t="s">
        <v>42</v>
      </c>
      <c r="D3133" s="42">
        <v>2945</v>
      </c>
      <c r="E3133" s="49">
        <v>24.860979239999999</v>
      </c>
      <c r="F3133" s="49">
        <v>8.5099695549999996</v>
      </c>
      <c r="G3133" s="49">
        <v>1.914993352</v>
      </c>
      <c r="H3133" s="49">
        <v>4.443863758</v>
      </c>
      <c r="I3133" s="36">
        <v>8.8400000000000001E-6</v>
      </c>
      <c r="J3133" s="36">
        <v>2.6381000000000001E-4</v>
      </c>
      <c r="K3133" s="4" t="s">
        <v>45</v>
      </c>
      <c r="L3133" s="4">
        <v>11</v>
      </c>
      <c r="M3133" s="4" t="s">
        <v>4160</v>
      </c>
      <c r="N3133" s="4" t="s">
        <v>4161</v>
      </c>
      <c r="O3133" s="5">
        <v>3.0999999999999998E-138</v>
      </c>
      <c r="P3133" s="4" t="s">
        <v>4140</v>
      </c>
      <c r="Q3133" s="4" t="s">
        <v>4141</v>
      </c>
      <c r="R3133" s="4" t="s">
        <v>4140</v>
      </c>
      <c r="S3133" s="4" t="s">
        <v>878</v>
      </c>
      <c r="T3133" s="4" t="s">
        <v>3512</v>
      </c>
      <c r="U3133" s="4" t="s">
        <v>3512</v>
      </c>
      <c r="V3133" s="4" t="s">
        <v>3513</v>
      </c>
      <c r="W3133" s="4" t="s">
        <v>4162</v>
      </c>
      <c r="X3133" s="23" t="s">
        <v>4163</v>
      </c>
      <c r="Y3133" s="67">
        <v>6.6000000000000004E-131</v>
      </c>
      <c r="Z3133" s="23" t="s">
        <v>44</v>
      </c>
      <c r="AA3133" s="73" t="s">
        <v>44</v>
      </c>
      <c r="AB3133" s="23" t="s">
        <v>44</v>
      </c>
      <c r="AC3133" s="23" t="s">
        <v>4164</v>
      </c>
      <c r="AD3133" s="4" t="s">
        <v>4165</v>
      </c>
      <c r="AE3133" s="30">
        <v>100</v>
      </c>
      <c r="AF3133" s="30">
        <v>283</v>
      </c>
      <c r="AG3133" s="30">
        <v>0</v>
      </c>
      <c r="AH3133" s="30">
        <v>0</v>
      </c>
      <c r="AI3133" s="30">
        <v>1</v>
      </c>
      <c r="AJ3133" s="30">
        <v>283</v>
      </c>
      <c r="AK3133" s="30">
        <v>1</v>
      </c>
      <c r="AL3133" s="30">
        <v>283</v>
      </c>
      <c r="AM3133" s="30">
        <v>0</v>
      </c>
      <c r="AN3133" s="30">
        <v>590</v>
      </c>
      <c r="AO3133" s="23" t="s">
        <v>4166</v>
      </c>
      <c r="AP3133" s="59" t="s">
        <v>4166</v>
      </c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</row>
    <row r="3134" spans="1:106" s="12" customFormat="1" ht="98" x14ac:dyDescent="0.15">
      <c r="A3134" s="3" t="s">
        <v>41</v>
      </c>
      <c r="B3134" s="3" t="str">
        <f t="shared" si="48"/>
        <v>C_ACC_2945</v>
      </c>
      <c r="C3134" s="4" t="s">
        <v>42</v>
      </c>
      <c r="D3134" s="42">
        <v>2945</v>
      </c>
      <c r="E3134" s="49">
        <v>24.860979239999999</v>
      </c>
      <c r="F3134" s="49">
        <v>7.9001174220000001</v>
      </c>
      <c r="G3134" s="49">
        <v>2.070966995</v>
      </c>
      <c r="H3134" s="49">
        <v>3.8146998189999999</v>
      </c>
      <c r="I3134" s="36">
        <v>1.3634899999999999E-4</v>
      </c>
      <c r="J3134" s="36">
        <v>2.1510729999999999E-3</v>
      </c>
      <c r="K3134" s="4" t="s">
        <v>49</v>
      </c>
      <c r="L3134" s="4">
        <v>51</v>
      </c>
      <c r="M3134" s="4" t="s">
        <v>4160</v>
      </c>
      <c r="N3134" s="4" t="s">
        <v>4161</v>
      </c>
      <c r="O3134" s="5">
        <v>3.0999999999999998E-138</v>
      </c>
      <c r="P3134" s="4" t="s">
        <v>4140</v>
      </c>
      <c r="Q3134" s="4" t="s">
        <v>4141</v>
      </c>
      <c r="R3134" s="4" t="s">
        <v>4140</v>
      </c>
      <c r="S3134" s="4" t="s">
        <v>878</v>
      </c>
      <c r="T3134" s="4" t="s">
        <v>3512</v>
      </c>
      <c r="U3134" s="4" t="s">
        <v>3512</v>
      </c>
      <c r="V3134" s="4" t="s">
        <v>3513</v>
      </c>
      <c r="W3134" s="4" t="s">
        <v>4162</v>
      </c>
      <c r="X3134" s="23" t="s">
        <v>4163</v>
      </c>
      <c r="Y3134" s="67">
        <v>6.6000000000000004E-131</v>
      </c>
      <c r="Z3134" s="23" t="s">
        <v>44</v>
      </c>
      <c r="AA3134" s="73" t="s">
        <v>44</v>
      </c>
      <c r="AB3134" s="23" t="s">
        <v>44</v>
      </c>
      <c r="AC3134" s="23" t="s">
        <v>4164</v>
      </c>
      <c r="AD3134" s="4" t="s">
        <v>4165</v>
      </c>
      <c r="AE3134" s="30">
        <v>100</v>
      </c>
      <c r="AF3134" s="30">
        <v>283</v>
      </c>
      <c r="AG3134" s="30">
        <v>0</v>
      </c>
      <c r="AH3134" s="30">
        <v>0</v>
      </c>
      <c r="AI3134" s="30">
        <v>1</v>
      </c>
      <c r="AJ3134" s="30">
        <v>283</v>
      </c>
      <c r="AK3134" s="30">
        <v>1</v>
      </c>
      <c r="AL3134" s="30">
        <v>283</v>
      </c>
      <c r="AM3134" s="30">
        <v>0</v>
      </c>
      <c r="AN3134" s="30">
        <v>590</v>
      </c>
      <c r="AO3134" s="23" t="s">
        <v>4166</v>
      </c>
      <c r="AP3134" s="59" t="s">
        <v>4166</v>
      </c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</row>
    <row r="3135" spans="1:106" s="12" customFormat="1" ht="98" x14ac:dyDescent="0.15">
      <c r="A3135" s="3" t="s">
        <v>41</v>
      </c>
      <c r="B3135" s="3" t="str">
        <f t="shared" si="48"/>
        <v>C_ACC_2945</v>
      </c>
      <c r="C3135" s="4" t="s">
        <v>42</v>
      </c>
      <c r="D3135" s="42">
        <v>2945</v>
      </c>
      <c r="E3135" s="49">
        <v>24.860979239999999</v>
      </c>
      <c r="F3135" s="49">
        <v>7.8293012859999997</v>
      </c>
      <c r="G3135" s="49">
        <v>2.1173785469999999</v>
      </c>
      <c r="H3135" s="49">
        <v>3.697638902</v>
      </c>
      <c r="I3135" s="36">
        <v>2.1761400000000001E-4</v>
      </c>
      <c r="J3135" s="36">
        <v>3.6479500000000001E-3</v>
      </c>
      <c r="K3135" s="4" t="s">
        <v>43</v>
      </c>
      <c r="L3135" s="4">
        <v>20</v>
      </c>
      <c r="M3135" s="4" t="s">
        <v>4160</v>
      </c>
      <c r="N3135" s="4" t="s">
        <v>4161</v>
      </c>
      <c r="O3135" s="5">
        <v>3.0999999999999998E-138</v>
      </c>
      <c r="P3135" s="4" t="s">
        <v>4140</v>
      </c>
      <c r="Q3135" s="4" t="s">
        <v>4141</v>
      </c>
      <c r="R3135" s="4" t="s">
        <v>4140</v>
      </c>
      <c r="S3135" s="4" t="s">
        <v>878</v>
      </c>
      <c r="T3135" s="4" t="s">
        <v>3512</v>
      </c>
      <c r="U3135" s="4" t="s">
        <v>3512</v>
      </c>
      <c r="V3135" s="4" t="s">
        <v>3513</v>
      </c>
      <c r="W3135" s="4" t="s">
        <v>4162</v>
      </c>
      <c r="X3135" s="23" t="s">
        <v>4163</v>
      </c>
      <c r="Y3135" s="67">
        <v>6.6000000000000004E-131</v>
      </c>
      <c r="Z3135" s="23" t="s">
        <v>44</v>
      </c>
      <c r="AA3135" s="73" t="s">
        <v>44</v>
      </c>
      <c r="AB3135" s="23" t="s">
        <v>44</v>
      </c>
      <c r="AC3135" s="23" t="s">
        <v>4164</v>
      </c>
      <c r="AD3135" s="4" t="s">
        <v>4165</v>
      </c>
      <c r="AE3135" s="30">
        <v>100</v>
      </c>
      <c r="AF3135" s="30">
        <v>283</v>
      </c>
      <c r="AG3135" s="30">
        <v>0</v>
      </c>
      <c r="AH3135" s="30">
        <v>0</v>
      </c>
      <c r="AI3135" s="30">
        <v>1</v>
      </c>
      <c r="AJ3135" s="30">
        <v>283</v>
      </c>
      <c r="AK3135" s="30">
        <v>1</v>
      </c>
      <c r="AL3135" s="30">
        <v>283</v>
      </c>
      <c r="AM3135" s="30">
        <v>0</v>
      </c>
      <c r="AN3135" s="30">
        <v>590</v>
      </c>
      <c r="AO3135" s="23" t="s">
        <v>4166</v>
      </c>
      <c r="AP3135" s="59" t="s">
        <v>4166</v>
      </c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</row>
    <row r="3136" spans="1:106" s="12" customFormat="1" ht="98" x14ac:dyDescent="0.15">
      <c r="A3136" s="3" t="s">
        <v>41</v>
      </c>
      <c r="B3136" s="3" t="str">
        <f t="shared" si="48"/>
        <v>C_ACC_2945</v>
      </c>
      <c r="C3136" s="4" t="s">
        <v>42</v>
      </c>
      <c r="D3136" s="42">
        <v>2945</v>
      </c>
      <c r="E3136" s="49">
        <v>24.860979239999999</v>
      </c>
      <c r="F3136" s="49">
        <v>7.6147336540000001</v>
      </c>
      <c r="G3136" s="49">
        <v>2.0888817139999998</v>
      </c>
      <c r="H3136" s="49">
        <v>3.6453637379999999</v>
      </c>
      <c r="I3136" s="36">
        <v>2.6701399999999999E-4</v>
      </c>
      <c r="J3136" s="36">
        <v>3.7695860000000001E-3</v>
      </c>
      <c r="K3136" s="4" t="s">
        <v>56</v>
      </c>
      <c r="L3136" s="4">
        <v>50</v>
      </c>
      <c r="M3136" s="4" t="s">
        <v>4160</v>
      </c>
      <c r="N3136" s="4" t="s">
        <v>4161</v>
      </c>
      <c r="O3136" s="5">
        <v>3.0999999999999998E-138</v>
      </c>
      <c r="P3136" s="4" t="s">
        <v>4140</v>
      </c>
      <c r="Q3136" s="4" t="s">
        <v>4141</v>
      </c>
      <c r="R3136" s="4" t="s">
        <v>4140</v>
      </c>
      <c r="S3136" s="4" t="s">
        <v>878</v>
      </c>
      <c r="T3136" s="4" t="s">
        <v>3512</v>
      </c>
      <c r="U3136" s="4" t="s">
        <v>3512</v>
      </c>
      <c r="V3136" s="4" t="s">
        <v>3513</v>
      </c>
      <c r="W3136" s="4" t="s">
        <v>4162</v>
      </c>
      <c r="X3136" s="23" t="s">
        <v>4163</v>
      </c>
      <c r="Y3136" s="67">
        <v>6.6000000000000004E-131</v>
      </c>
      <c r="Z3136" s="23" t="s">
        <v>44</v>
      </c>
      <c r="AA3136" s="73" t="s">
        <v>44</v>
      </c>
      <c r="AB3136" s="23" t="s">
        <v>44</v>
      </c>
      <c r="AC3136" s="23" t="s">
        <v>4164</v>
      </c>
      <c r="AD3136" s="4" t="s">
        <v>4165</v>
      </c>
      <c r="AE3136" s="30">
        <v>100</v>
      </c>
      <c r="AF3136" s="30">
        <v>283</v>
      </c>
      <c r="AG3136" s="30">
        <v>0</v>
      </c>
      <c r="AH3136" s="30">
        <v>0</v>
      </c>
      <c r="AI3136" s="30">
        <v>1</v>
      </c>
      <c r="AJ3136" s="30">
        <v>283</v>
      </c>
      <c r="AK3136" s="30">
        <v>1</v>
      </c>
      <c r="AL3136" s="30">
        <v>283</v>
      </c>
      <c r="AM3136" s="30">
        <v>0</v>
      </c>
      <c r="AN3136" s="30">
        <v>590</v>
      </c>
      <c r="AO3136" s="23" t="s">
        <v>4166</v>
      </c>
      <c r="AP3136" s="59" t="s">
        <v>4166</v>
      </c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</row>
    <row r="3137" spans="1:106" s="12" customFormat="1" ht="112" x14ac:dyDescent="0.15">
      <c r="A3137" s="3" t="s">
        <v>41</v>
      </c>
      <c r="B3137" s="3" t="str">
        <f t="shared" si="48"/>
        <v>C_ACC_2946</v>
      </c>
      <c r="C3137" s="4" t="s">
        <v>42</v>
      </c>
      <c r="D3137" s="42">
        <v>2946</v>
      </c>
      <c r="E3137" s="49">
        <v>33.61509101</v>
      </c>
      <c r="F3137" s="49">
        <v>8.5847394250000004</v>
      </c>
      <c r="G3137" s="49">
        <v>2.00793687</v>
      </c>
      <c r="H3137" s="49">
        <v>4.2754030529999998</v>
      </c>
      <c r="I3137" s="36">
        <v>1.91E-5</v>
      </c>
      <c r="J3137" s="36">
        <v>3.8589199999999998E-4</v>
      </c>
      <c r="K3137" s="4" t="s">
        <v>45</v>
      </c>
      <c r="L3137" s="4">
        <v>7</v>
      </c>
      <c r="M3137" s="4" t="s">
        <v>4138</v>
      </c>
      <c r="N3137" s="4" t="s">
        <v>4139</v>
      </c>
      <c r="O3137" s="5">
        <v>9.7000000000000007E-35</v>
      </c>
      <c r="P3137" s="4" t="s">
        <v>4140</v>
      </c>
      <c r="Q3137" s="4" t="s">
        <v>4141</v>
      </c>
      <c r="R3137" s="4" t="s">
        <v>4140</v>
      </c>
      <c r="S3137" s="4" t="s">
        <v>878</v>
      </c>
      <c r="T3137" s="4" t="s">
        <v>581</v>
      </c>
      <c r="U3137" s="4" t="s">
        <v>581</v>
      </c>
      <c r="V3137" s="4" t="s">
        <v>582</v>
      </c>
      <c r="W3137" s="4" t="s">
        <v>4142</v>
      </c>
      <c r="X3137" s="23" t="s">
        <v>4143</v>
      </c>
      <c r="Y3137" s="67">
        <v>8.5999999999999993E-30</v>
      </c>
      <c r="Z3137" s="23" t="s">
        <v>44</v>
      </c>
      <c r="AA3137" s="73" t="s">
        <v>44</v>
      </c>
      <c r="AB3137" s="23" t="s">
        <v>44</v>
      </c>
      <c r="AC3137" s="23" t="s">
        <v>4144</v>
      </c>
      <c r="AD3137" s="4" t="s">
        <v>4145</v>
      </c>
      <c r="AE3137" s="30">
        <v>100</v>
      </c>
      <c r="AF3137" s="30">
        <v>128</v>
      </c>
      <c r="AG3137" s="30">
        <v>0</v>
      </c>
      <c r="AH3137" s="30">
        <v>0</v>
      </c>
      <c r="AI3137" s="30">
        <v>1</v>
      </c>
      <c r="AJ3137" s="30">
        <v>128</v>
      </c>
      <c r="AK3137" s="30">
        <v>1</v>
      </c>
      <c r="AL3137" s="30">
        <v>128</v>
      </c>
      <c r="AM3137" s="63">
        <v>4.4200000000000003E-89</v>
      </c>
      <c r="AN3137" s="30">
        <v>264</v>
      </c>
      <c r="AO3137" s="23" t="s">
        <v>4146</v>
      </c>
      <c r="AP3137" s="59" t="s">
        <v>4146</v>
      </c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</row>
    <row r="3138" spans="1:106" s="12" customFormat="1" ht="112" x14ac:dyDescent="0.15">
      <c r="A3138" s="3" t="s">
        <v>41</v>
      </c>
      <c r="B3138" s="3" t="str">
        <f t="shared" si="48"/>
        <v>C_ACC_2946</v>
      </c>
      <c r="C3138" s="4" t="s">
        <v>42</v>
      </c>
      <c r="D3138" s="42">
        <v>2946</v>
      </c>
      <c r="E3138" s="49">
        <v>33.61509101</v>
      </c>
      <c r="F3138" s="49">
        <v>8.0914399990000003</v>
      </c>
      <c r="G3138" s="49">
        <v>2.2385286519999998</v>
      </c>
      <c r="H3138" s="49">
        <v>3.6146242719999999</v>
      </c>
      <c r="I3138" s="36">
        <v>3.0078400000000001E-4</v>
      </c>
      <c r="J3138" s="36">
        <v>3.2840669999999999E-3</v>
      </c>
      <c r="K3138" s="4" t="s">
        <v>49</v>
      </c>
      <c r="L3138" s="4">
        <v>61</v>
      </c>
      <c r="M3138" s="4" t="s">
        <v>4138</v>
      </c>
      <c r="N3138" s="4" t="s">
        <v>4139</v>
      </c>
      <c r="O3138" s="5">
        <v>9.7000000000000007E-35</v>
      </c>
      <c r="P3138" s="4" t="s">
        <v>4140</v>
      </c>
      <c r="Q3138" s="4" t="s">
        <v>4141</v>
      </c>
      <c r="R3138" s="4" t="s">
        <v>4140</v>
      </c>
      <c r="S3138" s="4" t="s">
        <v>878</v>
      </c>
      <c r="T3138" s="4" t="s">
        <v>581</v>
      </c>
      <c r="U3138" s="4" t="s">
        <v>581</v>
      </c>
      <c r="V3138" s="4" t="s">
        <v>582</v>
      </c>
      <c r="W3138" s="4" t="s">
        <v>4142</v>
      </c>
      <c r="X3138" s="23" t="s">
        <v>4143</v>
      </c>
      <c r="Y3138" s="67">
        <v>8.5999999999999993E-30</v>
      </c>
      <c r="Z3138" s="23" t="s">
        <v>44</v>
      </c>
      <c r="AA3138" s="73" t="s">
        <v>44</v>
      </c>
      <c r="AB3138" s="23" t="s">
        <v>44</v>
      </c>
      <c r="AC3138" s="23" t="s">
        <v>4144</v>
      </c>
      <c r="AD3138" s="4" t="s">
        <v>4145</v>
      </c>
      <c r="AE3138" s="30">
        <v>100</v>
      </c>
      <c r="AF3138" s="30">
        <v>128</v>
      </c>
      <c r="AG3138" s="30">
        <v>0</v>
      </c>
      <c r="AH3138" s="30">
        <v>0</v>
      </c>
      <c r="AI3138" s="30">
        <v>1</v>
      </c>
      <c r="AJ3138" s="30">
        <v>128</v>
      </c>
      <c r="AK3138" s="30">
        <v>1</v>
      </c>
      <c r="AL3138" s="30">
        <v>128</v>
      </c>
      <c r="AM3138" s="63">
        <v>4.4200000000000003E-89</v>
      </c>
      <c r="AN3138" s="30">
        <v>264</v>
      </c>
      <c r="AO3138" s="23" t="s">
        <v>4146</v>
      </c>
      <c r="AP3138" s="59" t="s">
        <v>4146</v>
      </c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</row>
    <row r="3139" spans="1:106" s="12" customFormat="1" ht="112" x14ac:dyDescent="0.15">
      <c r="A3139" s="3" t="s">
        <v>41</v>
      </c>
      <c r="B3139" s="3" t="str">
        <f t="shared" si="48"/>
        <v>C_ACC_2946</v>
      </c>
      <c r="C3139" s="4" t="s">
        <v>42</v>
      </c>
      <c r="D3139" s="42">
        <v>2946</v>
      </c>
      <c r="E3139" s="49">
        <v>33.61509101</v>
      </c>
      <c r="F3139" s="49">
        <v>8.0239592539999993</v>
      </c>
      <c r="G3139" s="49">
        <v>2.2532932720000001</v>
      </c>
      <c r="H3139" s="49">
        <v>3.5609919739999998</v>
      </c>
      <c r="I3139" s="36">
        <v>3.6945599999999999E-4</v>
      </c>
      <c r="J3139" s="36">
        <v>4.8638930000000002E-3</v>
      </c>
      <c r="K3139" s="4" t="s">
        <v>43</v>
      </c>
      <c r="L3139" s="4">
        <v>66</v>
      </c>
      <c r="M3139" s="4" t="s">
        <v>4138</v>
      </c>
      <c r="N3139" s="4" t="s">
        <v>4139</v>
      </c>
      <c r="O3139" s="5">
        <v>9.7000000000000007E-35</v>
      </c>
      <c r="P3139" s="4" t="s">
        <v>4140</v>
      </c>
      <c r="Q3139" s="4" t="s">
        <v>4141</v>
      </c>
      <c r="R3139" s="4" t="s">
        <v>4140</v>
      </c>
      <c r="S3139" s="4" t="s">
        <v>878</v>
      </c>
      <c r="T3139" s="4" t="s">
        <v>581</v>
      </c>
      <c r="U3139" s="4" t="s">
        <v>581</v>
      </c>
      <c r="V3139" s="4" t="s">
        <v>582</v>
      </c>
      <c r="W3139" s="4" t="s">
        <v>4142</v>
      </c>
      <c r="X3139" s="23" t="s">
        <v>4143</v>
      </c>
      <c r="Y3139" s="67">
        <v>8.5999999999999993E-30</v>
      </c>
      <c r="Z3139" s="23" t="s">
        <v>44</v>
      </c>
      <c r="AA3139" s="73" t="s">
        <v>44</v>
      </c>
      <c r="AB3139" s="23" t="s">
        <v>44</v>
      </c>
      <c r="AC3139" s="23" t="s">
        <v>4144</v>
      </c>
      <c r="AD3139" s="4" t="s">
        <v>4145</v>
      </c>
      <c r="AE3139" s="30">
        <v>100</v>
      </c>
      <c r="AF3139" s="30">
        <v>128</v>
      </c>
      <c r="AG3139" s="30">
        <v>0</v>
      </c>
      <c r="AH3139" s="30">
        <v>0</v>
      </c>
      <c r="AI3139" s="30">
        <v>1</v>
      </c>
      <c r="AJ3139" s="30">
        <v>128</v>
      </c>
      <c r="AK3139" s="30">
        <v>1</v>
      </c>
      <c r="AL3139" s="30">
        <v>128</v>
      </c>
      <c r="AM3139" s="63">
        <v>4.4200000000000003E-89</v>
      </c>
      <c r="AN3139" s="30">
        <v>264</v>
      </c>
      <c r="AO3139" s="23" t="s">
        <v>4146</v>
      </c>
      <c r="AP3139" s="59" t="s">
        <v>4146</v>
      </c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/>
      <c r="CR3139" s="10"/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</row>
    <row r="3140" spans="1:106" s="12" customFormat="1" ht="112" x14ac:dyDescent="0.15">
      <c r="A3140" s="3" t="s">
        <v>41</v>
      </c>
      <c r="B3140" s="3" t="str">
        <f t="shared" ref="B3140:B3203" si="49">"C_ACC_"&amp;D3140</f>
        <v>C_ACC_2946</v>
      </c>
      <c r="C3140" s="4" t="s">
        <v>42</v>
      </c>
      <c r="D3140" s="42">
        <v>2946</v>
      </c>
      <c r="E3140" s="49">
        <v>33.61509101</v>
      </c>
      <c r="F3140" s="49">
        <v>7.8302300269999998</v>
      </c>
      <c r="G3140" s="49">
        <v>2.236905283</v>
      </c>
      <c r="H3140" s="49">
        <v>3.5004745559999999</v>
      </c>
      <c r="I3140" s="36">
        <v>4.6443100000000001E-4</v>
      </c>
      <c r="J3140" s="36">
        <v>5.3985090000000001E-3</v>
      </c>
      <c r="K3140" s="4" t="s">
        <v>56</v>
      </c>
      <c r="L3140" s="4">
        <v>65</v>
      </c>
      <c r="M3140" s="4" t="s">
        <v>4138</v>
      </c>
      <c r="N3140" s="4" t="s">
        <v>4139</v>
      </c>
      <c r="O3140" s="5">
        <v>9.7000000000000007E-35</v>
      </c>
      <c r="P3140" s="4" t="s">
        <v>4140</v>
      </c>
      <c r="Q3140" s="4" t="s">
        <v>4141</v>
      </c>
      <c r="R3140" s="4" t="s">
        <v>4140</v>
      </c>
      <c r="S3140" s="4" t="s">
        <v>878</v>
      </c>
      <c r="T3140" s="4" t="s">
        <v>581</v>
      </c>
      <c r="U3140" s="4" t="s">
        <v>581</v>
      </c>
      <c r="V3140" s="4" t="s">
        <v>582</v>
      </c>
      <c r="W3140" s="4" t="s">
        <v>4142</v>
      </c>
      <c r="X3140" s="23" t="s">
        <v>4143</v>
      </c>
      <c r="Y3140" s="67">
        <v>8.5999999999999993E-30</v>
      </c>
      <c r="Z3140" s="23" t="s">
        <v>44</v>
      </c>
      <c r="AA3140" s="73" t="s">
        <v>44</v>
      </c>
      <c r="AB3140" s="23" t="s">
        <v>44</v>
      </c>
      <c r="AC3140" s="23" t="s">
        <v>4144</v>
      </c>
      <c r="AD3140" s="4" t="s">
        <v>4145</v>
      </c>
      <c r="AE3140" s="30">
        <v>100</v>
      </c>
      <c r="AF3140" s="30">
        <v>128</v>
      </c>
      <c r="AG3140" s="30">
        <v>0</v>
      </c>
      <c r="AH3140" s="30">
        <v>0</v>
      </c>
      <c r="AI3140" s="30">
        <v>1</v>
      </c>
      <c r="AJ3140" s="30">
        <v>128</v>
      </c>
      <c r="AK3140" s="30">
        <v>1</v>
      </c>
      <c r="AL3140" s="30">
        <v>128</v>
      </c>
      <c r="AM3140" s="63">
        <v>4.4200000000000003E-89</v>
      </c>
      <c r="AN3140" s="30">
        <v>264</v>
      </c>
      <c r="AO3140" s="23" t="s">
        <v>4146</v>
      </c>
      <c r="AP3140" s="59" t="s">
        <v>4146</v>
      </c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</row>
    <row r="3141" spans="1:106" s="12" customFormat="1" ht="98" x14ac:dyDescent="0.15">
      <c r="A3141" s="3" t="s">
        <v>41</v>
      </c>
      <c r="B3141" s="3" t="str">
        <f t="shared" si="49"/>
        <v>C_ACC_2947</v>
      </c>
      <c r="C3141" s="4" t="s">
        <v>42</v>
      </c>
      <c r="D3141" s="42">
        <v>2947</v>
      </c>
      <c r="E3141" s="49">
        <v>34.140137899999999</v>
      </c>
      <c r="F3141" s="49">
        <v>7.889128318</v>
      </c>
      <c r="G3141" s="49">
        <v>2.2696454359999998</v>
      </c>
      <c r="H3141" s="49">
        <v>3.4759298489999999</v>
      </c>
      <c r="I3141" s="36">
        <v>5.0908500000000005E-4</v>
      </c>
      <c r="J3141" s="36">
        <v>5.2791169999999998E-3</v>
      </c>
      <c r="K3141" s="4" t="s">
        <v>43</v>
      </c>
      <c r="L3141" s="4">
        <v>58</v>
      </c>
      <c r="M3141" s="4" t="s">
        <v>4578</v>
      </c>
      <c r="N3141" s="4" t="s">
        <v>4579</v>
      </c>
      <c r="O3141" s="5">
        <v>6.3999999999999999E-117</v>
      </c>
      <c r="P3141" s="4" t="s">
        <v>44</v>
      </c>
      <c r="Q3141" s="4" t="s">
        <v>44</v>
      </c>
      <c r="R3141" s="4" t="s">
        <v>44</v>
      </c>
      <c r="S3141" s="4" t="s">
        <v>44</v>
      </c>
      <c r="T3141" s="4" t="s">
        <v>3512</v>
      </c>
      <c r="U3141" s="4" t="s">
        <v>3512</v>
      </c>
      <c r="V3141" s="4" t="s">
        <v>3513</v>
      </c>
      <c r="W3141" s="4" t="s">
        <v>4580</v>
      </c>
      <c r="X3141" s="23" t="s">
        <v>4581</v>
      </c>
      <c r="Y3141" s="67">
        <v>1.5000000000000001E-95</v>
      </c>
      <c r="Z3141" s="23" t="s">
        <v>44</v>
      </c>
      <c r="AA3141" s="73" t="s">
        <v>44</v>
      </c>
      <c r="AB3141" s="23" t="s">
        <v>44</v>
      </c>
      <c r="AC3141" s="23" t="s">
        <v>4582</v>
      </c>
      <c r="AD3141" s="4" t="s">
        <v>4583</v>
      </c>
      <c r="AE3141" s="30">
        <v>100</v>
      </c>
      <c r="AF3141" s="30">
        <v>267</v>
      </c>
      <c r="AG3141" s="30">
        <v>0</v>
      </c>
      <c r="AH3141" s="30">
        <v>0</v>
      </c>
      <c r="AI3141" s="30">
        <v>20</v>
      </c>
      <c r="AJ3141" s="30">
        <v>286</v>
      </c>
      <c r="AK3141" s="30">
        <v>1</v>
      </c>
      <c r="AL3141" s="30">
        <v>267</v>
      </c>
      <c r="AM3141" s="30">
        <v>0</v>
      </c>
      <c r="AN3141" s="30">
        <v>551</v>
      </c>
      <c r="AO3141" s="23" t="s">
        <v>4584</v>
      </c>
      <c r="AP3141" s="59" t="s">
        <v>4584</v>
      </c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</row>
    <row r="3142" spans="1:106" s="12" customFormat="1" ht="98" x14ac:dyDescent="0.15">
      <c r="A3142" s="3" t="s">
        <v>41</v>
      </c>
      <c r="B3142" s="3" t="str">
        <f t="shared" si="49"/>
        <v>C_ACC_2947</v>
      </c>
      <c r="C3142" s="4" t="s">
        <v>42</v>
      </c>
      <c r="D3142" s="42">
        <v>2947</v>
      </c>
      <c r="E3142" s="49">
        <v>34.140137899999999</v>
      </c>
      <c r="F3142" s="49">
        <v>7.880593578</v>
      </c>
      <c r="G3142" s="49">
        <v>2.2423760019999999</v>
      </c>
      <c r="H3142" s="49">
        <v>3.514394362</v>
      </c>
      <c r="I3142" s="36">
        <v>4.4075800000000002E-4</v>
      </c>
      <c r="J3142" s="36">
        <v>4.0383349999999997E-3</v>
      </c>
      <c r="K3142" s="4" t="s">
        <v>49</v>
      </c>
      <c r="L3142" s="4">
        <v>72</v>
      </c>
      <c r="M3142" s="4" t="s">
        <v>4578</v>
      </c>
      <c r="N3142" s="4" t="s">
        <v>4579</v>
      </c>
      <c r="O3142" s="5">
        <v>6.3999999999999999E-117</v>
      </c>
      <c r="P3142" s="4" t="s">
        <v>44</v>
      </c>
      <c r="Q3142" s="4" t="s">
        <v>44</v>
      </c>
      <c r="R3142" s="4" t="s">
        <v>44</v>
      </c>
      <c r="S3142" s="4" t="s">
        <v>44</v>
      </c>
      <c r="T3142" s="4" t="s">
        <v>3512</v>
      </c>
      <c r="U3142" s="4" t="s">
        <v>3512</v>
      </c>
      <c r="V3142" s="4" t="s">
        <v>3513</v>
      </c>
      <c r="W3142" s="4" t="s">
        <v>4580</v>
      </c>
      <c r="X3142" s="23" t="s">
        <v>4581</v>
      </c>
      <c r="Y3142" s="67">
        <v>1.5000000000000001E-95</v>
      </c>
      <c r="Z3142" s="23" t="s">
        <v>44</v>
      </c>
      <c r="AA3142" s="73" t="s">
        <v>44</v>
      </c>
      <c r="AB3142" s="23" t="s">
        <v>44</v>
      </c>
      <c r="AC3142" s="23" t="s">
        <v>4582</v>
      </c>
      <c r="AD3142" s="4" t="s">
        <v>4583</v>
      </c>
      <c r="AE3142" s="30">
        <v>100</v>
      </c>
      <c r="AF3142" s="30">
        <v>267</v>
      </c>
      <c r="AG3142" s="30">
        <v>0</v>
      </c>
      <c r="AH3142" s="30">
        <v>0</v>
      </c>
      <c r="AI3142" s="30">
        <v>20</v>
      </c>
      <c r="AJ3142" s="30">
        <v>286</v>
      </c>
      <c r="AK3142" s="30">
        <v>1</v>
      </c>
      <c r="AL3142" s="30">
        <v>267</v>
      </c>
      <c r="AM3142" s="30">
        <v>0</v>
      </c>
      <c r="AN3142" s="30">
        <v>551</v>
      </c>
      <c r="AO3142" s="23" t="s">
        <v>4584</v>
      </c>
      <c r="AP3142" s="59" t="s">
        <v>4584</v>
      </c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/>
      <c r="CT3142" s="10"/>
      <c r="CU3142" s="10"/>
      <c r="CV3142" s="10"/>
      <c r="CW3142" s="10"/>
      <c r="CX3142" s="10"/>
      <c r="CY3142" s="10"/>
      <c r="CZ3142" s="10"/>
      <c r="DA3142" s="10"/>
      <c r="DB3142" s="10"/>
    </row>
    <row r="3143" spans="1:106" s="12" customFormat="1" ht="98" x14ac:dyDescent="0.15">
      <c r="A3143" s="3" t="s">
        <v>41</v>
      </c>
      <c r="B3143" s="3" t="str">
        <f t="shared" si="49"/>
        <v>C_ACC_2947</v>
      </c>
      <c r="C3143" s="4" t="s">
        <v>42</v>
      </c>
      <c r="D3143" s="42">
        <v>2947</v>
      </c>
      <c r="E3143" s="49">
        <v>34.140137899999999</v>
      </c>
      <c r="F3143" s="49">
        <v>7.6436883460000002</v>
      </c>
      <c r="G3143" s="49">
        <v>2.2412019910000001</v>
      </c>
      <c r="H3143" s="49">
        <v>3.4105307680000001</v>
      </c>
      <c r="I3143" s="36">
        <v>6.4836600000000005E-4</v>
      </c>
      <c r="J3143" s="36">
        <v>6.478269E-3</v>
      </c>
      <c r="K3143" s="4" t="s">
        <v>56</v>
      </c>
      <c r="L3143" s="4">
        <v>70</v>
      </c>
      <c r="M3143" s="4" t="s">
        <v>4578</v>
      </c>
      <c r="N3143" s="4" t="s">
        <v>4579</v>
      </c>
      <c r="O3143" s="5">
        <v>6.3999999999999999E-117</v>
      </c>
      <c r="P3143" s="4" t="s">
        <v>44</v>
      </c>
      <c r="Q3143" s="4" t="s">
        <v>44</v>
      </c>
      <c r="R3143" s="4" t="s">
        <v>44</v>
      </c>
      <c r="S3143" s="4" t="s">
        <v>44</v>
      </c>
      <c r="T3143" s="4" t="s">
        <v>3512</v>
      </c>
      <c r="U3143" s="4" t="s">
        <v>3512</v>
      </c>
      <c r="V3143" s="4" t="s">
        <v>3513</v>
      </c>
      <c r="W3143" s="4" t="s">
        <v>4580</v>
      </c>
      <c r="X3143" s="23" t="s">
        <v>4581</v>
      </c>
      <c r="Y3143" s="67">
        <v>1.5000000000000001E-95</v>
      </c>
      <c r="Z3143" s="23" t="s">
        <v>44</v>
      </c>
      <c r="AA3143" s="73" t="s">
        <v>44</v>
      </c>
      <c r="AB3143" s="23" t="s">
        <v>44</v>
      </c>
      <c r="AC3143" s="23" t="s">
        <v>4582</v>
      </c>
      <c r="AD3143" s="4" t="s">
        <v>4583</v>
      </c>
      <c r="AE3143" s="30">
        <v>100</v>
      </c>
      <c r="AF3143" s="30">
        <v>267</v>
      </c>
      <c r="AG3143" s="30">
        <v>0</v>
      </c>
      <c r="AH3143" s="30">
        <v>0</v>
      </c>
      <c r="AI3143" s="30">
        <v>20</v>
      </c>
      <c r="AJ3143" s="30">
        <v>286</v>
      </c>
      <c r="AK3143" s="30">
        <v>1</v>
      </c>
      <c r="AL3143" s="30">
        <v>267</v>
      </c>
      <c r="AM3143" s="30">
        <v>0</v>
      </c>
      <c r="AN3143" s="30">
        <v>551</v>
      </c>
      <c r="AO3143" s="23" t="s">
        <v>4584</v>
      </c>
      <c r="AP3143" s="59" t="s">
        <v>4584</v>
      </c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/>
      <c r="CG3143" s="10"/>
      <c r="CH3143" s="10"/>
      <c r="CI3143" s="10"/>
      <c r="CJ3143" s="10"/>
      <c r="CK3143" s="10"/>
      <c r="CL3143" s="10"/>
      <c r="CM3143" s="10"/>
      <c r="CN3143" s="10"/>
      <c r="CO3143" s="10"/>
      <c r="CP3143" s="10"/>
      <c r="CQ3143" s="10"/>
      <c r="CR3143" s="10"/>
      <c r="CS3143" s="10"/>
      <c r="CT3143" s="10"/>
      <c r="CU3143" s="10"/>
      <c r="CV3143" s="10"/>
      <c r="CW3143" s="10"/>
      <c r="CX3143" s="10"/>
      <c r="CY3143" s="10"/>
      <c r="CZ3143" s="10"/>
      <c r="DA3143" s="10"/>
      <c r="DB3143" s="10"/>
    </row>
    <row r="3144" spans="1:106" s="12" customFormat="1" ht="98" x14ac:dyDescent="0.15">
      <c r="A3144" s="3" t="s">
        <v>41</v>
      </c>
      <c r="B3144" s="3" t="str">
        <f t="shared" si="49"/>
        <v>C_ACC_2947</v>
      </c>
      <c r="C3144" s="4" t="s">
        <v>42</v>
      </c>
      <c r="D3144" s="42">
        <v>2947</v>
      </c>
      <c r="E3144" s="49">
        <v>34.140137899999999</v>
      </c>
      <c r="F3144" s="49">
        <v>6.9634522710000004</v>
      </c>
      <c r="G3144" s="49">
        <v>1.905070832</v>
      </c>
      <c r="H3144" s="49">
        <v>3.655219615</v>
      </c>
      <c r="I3144" s="36">
        <v>2.5696200000000001E-4</v>
      </c>
      <c r="J3144" s="36">
        <v>1.717604E-3</v>
      </c>
      <c r="K3144" s="4" t="s">
        <v>45</v>
      </c>
      <c r="L3144" s="4">
        <v>1</v>
      </c>
      <c r="M3144" s="4" t="s">
        <v>4578</v>
      </c>
      <c r="N3144" s="4" t="s">
        <v>4579</v>
      </c>
      <c r="O3144" s="5">
        <v>6.3999999999999999E-117</v>
      </c>
      <c r="P3144" s="4" t="s">
        <v>44</v>
      </c>
      <c r="Q3144" s="4" t="s">
        <v>44</v>
      </c>
      <c r="R3144" s="4" t="s">
        <v>44</v>
      </c>
      <c r="S3144" s="4" t="s">
        <v>44</v>
      </c>
      <c r="T3144" s="4" t="s">
        <v>3512</v>
      </c>
      <c r="U3144" s="4" t="s">
        <v>3512</v>
      </c>
      <c r="V3144" s="4" t="s">
        <v>3513</v>
      </c>
      <c r="W3144" s="4" t="s">
        <v>4580</v>
      </c>
      <c r="X3144" s="23" t="s">
        <v>4581</v>
      </c>
      <c r="Y3144" s="67">
        <v>1.5000000000000001E-95</v>
      </c>
      <c r="Z3144" s="23" t="s">
        <v>44</v>
      </c>
      <c r="AA3144" s="73" t="s">
        <v>44</v>
      </c>
      <c r="AB3144" s="23" t="s">
        <v>44</v>
      </c>
      <c r="AC3144" s="23" t="s">
        <v>4582</v>
      </c>
      <c r="AD3144" s="4" t="s">
        <v>4583</v>
      </c>
      <c r="AE3144" s="30">
        <v>100</v>
      </c>
      <c r="AF3144" s="30">
        <v>267</v>
      </c>
      <c r="AG3144" s="30">
        <v>0</v>
      </c>
      <c r="AH3144" s="30">
        <v>0</v>
      </c>
      <c r="AI3144" s="30">
        <v>20</v>
      </c>
      <c r="AJ3144" s="30">
        <v>286</v>
      </c>
      <c r="AK3144" s="30">
        <v>1</v>
      </c>
      <c r="AL3144" s="30">
        <v>267</v>
      </c>
      <c r="AM3144" s="30">
        <v>0</v>
      </c>
      <c r="AN3144" s="30">
        <v>551</v>
      </c>
      <c r="AO3144" s="23" t="s">
        <v>4584</v>
      </c>
      <c r="AP3144" s="59" t="s">
        <v>4584</v>
      </c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  <c r="BS3144" s="10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10"/>
      <c r="CE3144" s="10"/>
      <c r="CF3144" s="10"/>
      <c r="CG3144" s="10"/>
      <c r="CH3144" s="10"/>
      <c r="CI3144" s="10"/>
      <c r="CJ3144" s="10"/>
      <c r="CK3144" s="10"/>
      <c r="CL3144" s="10"/>
      <c r="CM3144" s="10"/>
      <c r="CN3144" s="10"/>
      <c r="CO3144" s="10"/>
      <c r="CP3144" s="10"/>
      <c r="CQ3144" s="10"/>
      <c r="CR3144" s="10"/>
      <c r="CS3144" s="10"/>
      <c r="CT3144" s="10"/>
      <c r="CU3144" s="10"/>
      <c r="CV3144" s="10"/>
      <c r="CW3144" s="10"/>
      <c r="CX3144" s="10"/>
      <c r="CY3144" s="10"/>
      <c r="CZ3144" s="10"/>
      <c r="DA3144" s="10"/>
      <c r="DB3144" s="10"/>
    </row>
    <row r="3145" spans="1:106" s="12" customFormat="1" ht="98" x14ac:dyDescent="0.15">
      <c r="A3145" s="3" t="s">
        <v>41</v>
      </c>
      <c r="B3145" s="3" t="str">
        <f t="shared" si="49"/>
        <v>C_ACC_2948</v>
      </c>
      <c r="C3145" s="4" t="s">
        <v>42</v>
      </c>
      <c r="D3145" s="42">
        <v>2948</v>
      </c>
      <c r="E3145" s="49">
        <v>32.227409610000002</v>
      </c>
      <c r="F3145" s="49">
        <v>7.9953235249999999</v>
      </c>
      <c r="G3145" s="49">
        <v>1.9196870770000001</v>
      </c>
      <c r="H3145" s="49">
        <v>4.1649098029999996</v>
      </c>
      <c r="I3145" s="36">
        <v>3.1099999999999997E-5</v>
      </c>
      <c r="J3145" s="36">
        <v>4.7633000000000002E-4</v>
      </c>
      <c r="K3145" s="4" t="s">
        <v>45</v>
      </c>
      <c r="L3145" s="4">
        <v>2</v>
      </c>
      <c r="M3145" s="4" t="s">
        <v>4382</v>
      </c>
      <c r="N3145" s="4" t="s">
        <v>4383</v>
      </c>
      <c r="O3145" s="5">
        <v>4.2E-102</v>
      </c>
      <c r="P3145" s="4" t="s">
        <v>44</v>
      </c>
      <c r="Q3145" s="4" t="s">
        <v>44</v>
      </c>
      <c r="R3145" s="4" t="s">
        <v>44</v>
      </c>
      <c r="S3145" s="4" t="s">
        <v>44</v>
      </c>
      <c r="T3145" s="4" t="s">
        <v>715</v>
      </c>
      <c r="U3145" s="4" t="s">
        <v>715</v>
      </c>
      <c r="V3145" s="4" t="s">
        <v>716</v>
      </c>
      <c r="W3145" s="4" t="s">
        <v>4384</v>
      </c>
      <c r="X3145" s="23" t="s">
        <v>4385</v>
      </c>
      <c r="Y3145" s="67">
        <v>5.9999999999999998E-78</v>
      </c>
      <c r="Z3145" s="23" t="s">
        <v>44</v>
      </c>
      <c r="AA3145" s="73" t="s">
        <v>44</v>
      </c>
      <c r="AB3145" s="23" t="s">
        <v>44</v>
      </c>
      <c r="AC3145" s="23" t="s">
        <v>4386</v>
      </c>
      <c r="AD3145" s="4" t="s">
        <v>4387</v>
      </c>
      <c r="AE3145" s="30">
        <v>100</v>
      </c>
      <c r="AF3145" s="30">
        <v>265</v>
      </c>
      <c r="AG3145" s="30">
        <v>0</v>
      </c>
      <c r="AH3145" s="30">
        <v>0</v>
      </c>
      <c r="AI3145" s="30">
        <v>1</v>
      </c>
      <c r="AJ3145" s="30">
        <v>265</v>
      </c>
      <c r="AK3145" s="30">
        <v>1</v>
      </c>
      <c r="AL3145" s="30">
        <v>265</v>
      </c>
      <c r="AM3145" s="30">
        <v>0</v>
      </c>
      <c r="AN3145" s="30">
        <v>540</v>
      </c>
      <c r="AO3145" s="23" t="s">
        <v>4388</v>
      </c>
      <c r="AP3145" s="59" t="s">
        <v>4388</v>
      </c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10"/>
      <c r="CE3145" s="10"/>
      <c r="CF3145" s="10"/>
      <c r="CG3145" s="10"/>
      <c r="CH3145" s="10"/>
      <c r="CI3145" s="10"/>
      <c r="CJ3145" s="10"/>
      <c r="CK3145" s="10"/>
      <c r="CL3145" s="10"/>
      <c r="CM3145" s="10"/>
      <c r="CN3145" s="10"/>
      <c r="CO3145" s="10"/>
      <c r="CP3145" s="10"/>
      <c r="CQ3145" s="10"/>
      <c r="CR3145" s="10"/>
      <c r="CS3145" s="10"/>
      <c r="CT3145" s="10"/>
      <c r="CU3145" s="10"/>
      <c r="CV3145" s="10"/>
      <c r="CW3145" s="10"/>
      <c r="CX3145" s="10"/>
      <c r="CY3145" s="10"/>
      <c r="CZ3145" s="10"/>
      <c r="DA3145" s="10"/>
      <c r="DB3145" s="10"/>
    </row>
    <row r="3146" spans="1:106" s="12" customFormat="1" ht="98" x14ac:dyDescent="0.15">
      <c r="A3146" s="3" t="s">
        <v>41</v>
      </c>
      <c r="B3146" s="3" t="str">
        <f t="shared" si="49"/>
        <v>C_ACC_2948</v>
      </c>
      <c r="C3146" s="4" t="s">
        <v>42</v>
      </c>
      <c r="D3146" s="42">
        <v>2948</v>
      </c>
      <c r="E3146" s="49">
        <v>32.227409610000002</v>
      </c>
      <c r="F3146" s="49">
        <v>7.900214493</v>
      </c>
      <c r="G3146" s="49">
        <v>2.2643127619999999</v>
      </c>
      <c r="H3146" s="49">
        <v>3.4890120410000001</v>
      </c>
      <c r="I3146" s="36">
        <v>4.84809E-4</v>
      </c>
      <c r="J3146" s="36">
        <v>5.2699579999999999E-3</v>
      </c>
      <c r="K3146" s="4" t="s">
        <v>43</v>
      </c>
      <c r="L3146" s="4">
        <v>55</v>
      </c>
      <c r="M3146" s="4" t="s">
        <v>4382</v>
      </c>
      <c r="N3146" s="4" t="s">
        <v>4383</v>
      </c>
      <c r="O3146" s="5">
        <v>4.2E-102</v>
      </c>
      <c r="P3146" s="4" t="s">
        <v>44</v>
      </c>
      <c r="Q3146" s="4" t="s">
        <v>44</v>
      </c>
      <c r="R3146" s="4" t="s">
        <v>44</v>
      </c>
      <c r="S3146" s="4" t="s">
        <v>44</v>
      </c>
      <c r="T3146" s="4" t="s">
        <v>715</v>
      </c>
      <c r="U3146" s="4" t="s">
        <v>715</v>
      </c>
      <c r="V3146" s="4" t="s">
        <v>716</v>
      </c>
      <c r="W3146" s="4" t="s">
        <v>4384</v>
      </c>
      <c r="X3146" s="23" t="s">
        <v>4385</v>
      </c>
      <c r="Y3146" s="67">
        <v>5.9999999999999998E-78</v>
      </c>
      <c r="Z3146" s="23" t="s">
        <v>44</v>
      </c>
      <c r="AA3146" s="73" t="s">
        <v>44</v>
      </c>
      <c r="AB3146" s="23" t="s">
        <v>44</v>
      </c>
      <c r="AC3146" s="23" t="s">
        <v>4386</v>
      </c>
      <c r="AD3146" s="4" t="s">
        <v>4387</v>
      </c>
      <c r="AE3146" s="30">
        <v>100</v>
      </c>
      <c r="AF3146" s="30">
        <v>265</v>
      </c>
      <c r="AG3146" s="30">
        <v>0</v>
      </c>
      <c r="AH3146" s="30">
        <v>0</v>
      </c>
      <c r="AI3146" s="30">
        <v>1</v>
      </c>
      <c r="AJ3146" s="30">
        <v>265</v>
      </c>
      <c r="AK3146" s="30">
        <v>1</v>
      </c>
      <c r="AL3146" s="30">
        <v>265</v>
      </c>
      <c r="AM3146" s="30">
        <v>0</v>
      </c>
      <c r="AN3146" s="30">
        <v>540</v>
      </c>
      <c r="AO3146" s="23" t="s">
        <v>4388</v>
      </c>
      <c r="AP3146" s="59" t="s">
        <v>4388</v>
      </c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/>
      <c r="BY3146" s="10"/>
      <c r="BZ3146" s="10"/>
      <c r="CA3146" s="10"/>
      <c r="CB3146" s="10"/>
      <c r="CC3146" s="10"/>
      <c r="CD3146" s="10"/>
      <c r="CE3146" s="10"/>
      <c r="CF3146" s="10"/>
      <c r="CG3146" s="10"/>
      <c r="CH3146" s="10"/>
      <c r="CI3146" s="10"/>
      <c r="CJ3146" s="10"/>
      <c r="CK3146" s="10"/>
      <c r="CL3146" s="10"/>
      <c r="CM3146" s="10"/>
      <c r="CN3146" s="10"/>
      <c r="CO3146" s="10"/>
      <c r="CP3146" s="10"/>
      <c r="CQ3146" s="10"/>
      <c r="CR3146" s="10"/>
      <c r="CS3146" s="10"/>
      <c r="CT3146" s="10"/>
      <c r="CU3146" s="10"/>
      <c r="CV3146" s="10"/>
      <c r="CW3146" s="10"/>
      <c r="CX3146" s="10"/>
      <c r="CY3146" s="10"/>
      <c r="CZ3146" s="10"/>
      <c r="DA3146" s="10"/>
      <c r="DB3146" s="10"/>
    </row>
    <row r="3147" spans="1:106" s="12" customFormat="1" ht="98" x14ac:dyDescent="0.15">
      <c r="A3147" s="3" t="s">
        <v>41</v>
      </c>
      <c r="B3147" s="3" t="str">
        <f t="shared" si="49"/>
        <v>C_ACC_2948</v>
      </c>
      <c r="C3147" s="4" t="s">
        <v>42</v>
      </c>
      <c r="D3147" s="42">
        <v>2948</v>
      </c>
      <c r="E3147" s="49">
        <v>32.227409610000002</v>
      </c>
      <c r="F3147" s="49">
        <v>7.8650900640000003</v>
      </c>
      <c r="G3147" s="49">
        <v>2.2466795390000001</v>
      </c>
      <c r="H3147" s="49">
        <v>3.5007618690000002</v>
      </c>
      <c r="I3147" s="36">
        <v>4.6392999999999998E-4</v>
      </c>
      <c r="J3147" s="36">
        <v>4.1045470000000001E-3</v>
      </c>
      <c r="K3147" s="4" t="s">
        <v>49</v>
      </c>
      <c r="L3147" s="4">
        <v>59</v>
      </c>
      <c r="M3147" s="4" t="s">
        <v>4382</v>
      </c>
      <c r="N3147" s="4" t="s">
        <v>4383</v>
      </c>
      <c r="O3147" s="5">
        <v>4.2E-102</v>
      </c>
      <c r="P3147" s="4" t="s">
        <v>44</v>
      </c>
      <c r="Q3147" s="4" t="s">
        <v>44</v>
      </c>
      <c r="R3147" s="4" t="s">
        <v>44</v>
      </c>
      <c r="S3147" s="4" t="s">
        <v>44</v>
      </c>
      <c r="T3147" s="4" t="s">
        <v>715</v>
      </c>
      <c r="U3147" s="4" t="s">
        <v>715</v>
      </c>
      <c r="V3147" s="4" t="s">
        <v>716</v>
      </c>
      <c r="W3147" s="4" t="s">
        <v>4384</v>
      </c>
      <c r="X3147" s="23" t="s">
        <v>4385</v>
      </c>
      <c r="Y3147" s="67">
        <v>5.9999999999999998E-78</v>
      </c>
      <c r="Z3147" s="23" t="s">
        <v>44</v>
      </c>
      <c r="AA3147" s="73" t="s">
        <v>44</v>
      </c>
      <c r="AB3147" s="23" t="s">
        <v>44</v>
      </c>
      <c r="AC3147" s="23" t="s">
        <v>4386</v>
      </c>
      <c r="AD3147" s="4" t="s">
        <v>4387</v>
      </c>
      <c r="AE3147" s="30">
        <v>100</v>
      </c>
      <c r="AF3147" s="30">
        <v>265</v>
      </c>
      <c r="AG3147" s="30">
        <v>0</v>
      </c>
      <c r="AH3147" s="30">
        <v>0</v>
      </c>
      <c r="AI3147" s="30">
        <v>1</v>
      </c>
      <c r="AJ3147" s="30">
        <v>265</v>
      </c>
      <c r="AK3147" s="30">
        <v>1</v>
      </c>
      <c r="AL3147" s="30">
        <v>265</v>
      </c>
      <c r="AM3147" s="30">
        <v>0</v>
      </c>
      <c r="AN3147" s="30">
        <v>540</v>
      </c>
      <c r="AO3147" s="23" t="s">
        <v>4388</v>
      </c>
      <c r="AP3147" s="59" t="s">
        <v>4388</v>
      </c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10"/>
      <c r="CI3147" s="10"/>
      <c r="CJ3147" s="10"/>
      <c r="CK3147" s="10"/>
      <c r="CL3147" s="10"/>
      <c r="CM3147" s="10"/>
      <c r="CN3147" s="10"/>
      <c r="CO3147" s="10"/>
      <c r="CP3147" s="10"/>
      <c r="CQ3147" s="10"/>
      <c r="CR3147" s="10"/>
      <c r="CS3147" s="10"/>
      <c r="CT3147" s="10"/>
      <c r="CU3147" s="10"/>
      <c r="CV3147" s="10"/>
      <c r="CW3147" s="10"/>
      <c r="CX3147" s="10"/>
      <c r="CY3147" s="10"/>
      <c r="CZ3147" s="10"/>
      <c r="DA3147" s="10"/>
      <c r="DB3147" s="10"/>
    </row>
    <row r="3148" spans="1:106" s="12" customFormat="1" ht="98" x14ac:dyDescent="0.15">
      <c r="A3148" s="3" t="s">
        <v>41</v>
      </c>
      <c r="B3148" s="3" t="str">
        <f t="shared" si="49"/>
        <v>C_ACC_2948</v>
      </c>
      <c r="C3148" s="4" t="s">
        <v>42</v>
      </c>
      <c r="D3148" s="42">
        <v>2948</v>
      </c>
      <c r="E3148" s="49">
        <v>32.227409610000002</v>
      </c>
      <c r="F3148" s="49">
        <v>7.6196045479999999</v>
      </c>
      <c r="G3148" s="49">
        <v>2.2085717169999999</v>
      </c>
      <c r="H3148" s="49">
        <v>3.4500145459999998</v>
      </c>
      <c r="I3148" s="36">
        <v>5.6055600000000003E-4</v>
      </c>
      <c r="J3148" s="36">
        <v>5.9754070000000003E-3</v>
      </c>
      <c r="K3148" s="4" t="s">
        <v>56</v>
      </c>
      <c r="L3148" s="4">
        <v>72</v>
      </c>
      <c r="M3148" s="4" t="s">
        <v>4382</v>
      </c>
      <c r="N3148" s="4" t="s">
        <v>4383</v>
      </c>
      <c r="O3148" s="5">
        <v>4.2E-102</v>
      </c>
      <c r="P3148" s="4" t="s">
        <v>44</v>
      </c>
      <c r="Q3148" s="4" t="s">
        <v>44</v>
      </c>
      <c r="R3148" s="4" t="s">
        <v>44</v>
      </c>
      <c r="S3148" s="4" t="s">
        <v>44</v>
      </c>
      <c r="T3148" s="4" t="s">
        <v>715</v>
      </c>
      <c r="U3148" s="4" t="s">
        <v>715</v>
      </c>
      <c r="V3148" s="4" t="s">
        <v>716</v>
      </c>
      <c r="W3148" s="4" t="s">
        <v>4384</v>
      </c>
      <c r="X3148" s="23" t="s">
        <v>4385</v>
      </c>
      <c r="Y3148" s="67">
        <v>5.9999999999999998E-78</v>
      </c>
      <c r="Z3148" s="23" t="s">
        <v>44</v>
      </c>
      <c r="AA3148" s="73" t="s">
        <v>44</v>
      </c>
      <c r="AB3148" s="23" t="s">
        <v>44</v>
      </c>
      <c r="AC3148" s="23" t="s">
        <v>4386</v>
      </c>
      <c r="AD3148" s="4" t="s">
        <v>4387</v>
      </c>
      <c r="AE3148" s="30">
        <v>100</v>
      </c>
      <c r="AF3148" s="30">
        <v>265</v>
      </c>
      <c r="AG3148" s="30">
        <v>0</v>
      </c>
      <c r="AH3148" s="30">
        <v>0</v>
      </c>
      <c r="AI3148" s="30">
        <v>1</v>
      </c>
      <c r="AJ3148" s="30">
        <v>265</v>
      </c>
      <c r="AK3148" s="30">
        <v>1</v>
      </c>
      <c r="AL3148" s="30">
        <v>265</v>
      </c>
      <c r="AM3148" s="30">
        <v>0</v>
      </c>
      <c r="AN3148" s="30">
        <v>540</v>
      </c>
      <c r="AO3148" s="23" t="s">
        <v>4388</v>
      </c>
      <c r="AP3148" s="59" t="s">
        <v>4388</v>
      </c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10"/>
      <c r="CE3148" s="10"/>
      <c r="CF3148" s="10"/>
      <c r="CG3148" s="10"/>
      <c r="CH3148" s="10"/>
      <c r="CI3148" s="10"/>
      <c r="CJ3148" s="10"/>
      <c r="CK3148" s="10"/>
      <c r="CL3148" s="10"/>
      <c r="CM3148" s="10"/>
      <c r="CN3148" s="10"/>
      <c r="CO3148" s="10"/>
      <c r="CP3148" s="10"/>
      <c r="CQ3148" s="10"/>
      <c r="CR3148" s="10"/>
      <c r="CS3148" s="10"/>
      <c r="CT3148" s="10"/>
      <c r="CU3148" s="10"/>
      <c r="CV3148" s="10"/>
      <c r="CW3148" s="10"/>
      <c r="CX3148" s="10"/>
      <c r="CY3148" s="10"/>
      <c r="CZ3148" s="10"/>
      <c r="DA3148" s="10"/>
      <c r="DB3148" s="10"/>
    </row>
    <row r="3149" spans="1:106" s="12" customFormat="1" ht="98" x14ac:dyDescent="0.15">
      <c r="A3149" s="3" t="s">
        <v>41</v>
      </c>
      <c r="B3149" s="3" t="str">
        <f t="shared" si="49"/>
        <v>C_ACC_2950</v>
      </c>
      <c r="C3149" s="4" t="s">
        <v>42</v>
      </c>
      <c r="D3149" s="42">
        <v>2950</v>
      </c>
      <c r="E3149" s="49">
        <v>24.576789130000002</v>
      </c>
      <c r="F3149" s="49">
        <v>8.1761327470000005</v>
      </c>
      <c r="G3149" s="49">
        <v>1.883292298</v>
      </c>
      <c r="H3149" s="49">
        <v>4.3414040170000003</v>
      </c>
      <c r="I3149" s="36">
        <v>1.42E-5</v>
      </c>
      <c r="J3149" s="36">
        <v>3.41007E-4</v>
      </c>
      <c r="K3149" s="4" t="s">
        <v>45</v>
      </c>
      <c r="L3149" s="4">
        <v>5</v>
      </c>
      <c r="M3149" s="4" t="s">
        <v>2289</v>
      </c>
      <c r="N3149" s="4" t="s">
        <v>2290</v>
      </c>
      <c r="O3149" s="5">
        <v>6.6000000000000005E-203</v>
      </c>
      <c r="P3149" s="4" t="s">
        <v>44</v>
      </c>
      <c r="Q3149" s="4" t="s">
        <v>44</v>
      </c>
      <c r="R3149" s="4" t="s">
        <v>44</v>
      </c>
      <c r="S3149" s="4" t="s">
        <v>44</v>
      </c>
      <c r="T3149" s="4" t="s">
        <v>568</v>
      </c>
      <c r="U3149" s="4" t="s">
        <v>2291</v>
      </c>
      <c r="V3149" s="4" t="s">
        <v>2292</v>
      </c>
      <c r="W3149" s="4" t="s">
        <v>2293</v>
      </c>
      <c r="X3149" s="23" t="s">
        <v>2294</v>
      </c>
      <c r="Y3149" s="67">
        <v>2.0999999999999998E-289</v>
      </c>
      <c r="Z3149" s="23" t="s">
        <v>2293</v>
      </c>
      <c r="AA3149" s="73" t="s">
        <v>842</v>
      </c>
      <c r="AB3149" s="67">
        <v>2.0999999999999998E-289</v>
      </c>
      <c r="AC3149" s="23" t="s">
        <v>2295</v>
      </c>
      <c r="AD3149" s="4" t="s">
        <v>2296</v>
      </c>
      <c r="AE3149" s="30">
        <v>100</v>
      </c>
      <c r="AF3149" s="30">
        <v>641</v>
      </c>
      <c r="AG3149" s="30">
        <v>0</v>
      </c>
      <c r="AH3149" s="30">
        <v>0</v>
      </c>
      <c r="AI3149" s="30">
        <v>1</v>
      </c>
      <c r="AJ3149" s="30">
        <v>641</v>
      </c>
      <c r="AK3149" s="30">
        <v>1</v>
      </c>
      <c r="AL3149" s="30">
        <v>641</v>
      </c>
      <c r="AM3149" s="30">
        <v>0</v>
      </c>
      <c r="AN3149" s="30">
        <v>1335</v>
      </c>
      <c r="AO3149" s="23" t="s">
        <v>2297</v>
      </c>
      <c r="AP3149" s="59" t="s">
        <v>2297</v>
      </c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/>
      <c r="BT3149" s="10"/>
      <c r="BU3149" s="10"/>
      <c r="BV3149" s="10"/>
      <c r="BW3149" s="10"/>
      <c r="BX3149" s="10"/>
      <c r="BY3149" s="10"/>
      <c r="BZ3149" s="10"/>
      <c r="CA3149" s="10"/>
      <c r="CB3149" s="10"/>
      <c r="CC3149" s="10"/>
      <c r="CD3149" s="10"/>
      <c r="CE3149" s="10"/>
      <c r="CF3149" s="10"/>
      <c r="CG3149" s="10"/>
      <c r="CH3149" s="10"/>
      <c r="CI3149" s="10"/>
      <c r="CJ3149" s="10"/>
      <c r="CK3149" s="10"/>
      <c r="CL3149" s="10"/>
      <c r="CM3149" s="10"/>
      <c r="CN3149" s="10"/>
      <c r="CO3149" s="10"/>
      <c r="CP3149" s="10"/>
      <c r="CQ3149" s="10"/>
      <c r="CR3149" s="10"/>
      <c r="CS3149" s="10"/>
      <c r="CT3149" s="10"/>
      <c r="CU3149" s="10"/>
      <c r="CV3149" s="10"/>
      <c r="CW3149" s="10"/>
      <c r="CX3149" s="10"/>
      <c r="CY3149" s="10"/>
      <c r="CZ3149" s="10"/>
      <c r="DA3149" s="10"/>
      <c r="DB3149" s="10"/>
    </row>
    <row r="3150" spans="1:106" s="12" customFormat="1" ht="98" x14ac:dyDescent="0.15">
      <c r="A3150" s="3" t="s">
        <v>41</v>
      </c>
      <c r="B3150" s="3" t="str">
        <f t="shared" si="49"/>
        <v>C_ACC_2950</v>
      </c>
      <c r="C3150" s="4" t="s">
        <v>42</v>
      </c>
      <c r="D3150" s="42">
        <v>2950</v>
      </c>
      <c r="E3150" s="49">
        <v>24.576789130000002</v>
      </c>
      <c r="F3150" s="49">
        <v>7.7332380110000001</v>
      </c>
      <c r="G3150" s="49">
        <v>2.0873017639999998</v>
      </c>
      <c r="H3150" s="49">
        <v>3.704896985</v>
      </c>
      <c r="I3150" s="36">
        <v>2.1147700000000001E-4</v>
      </c>
      <c r="J3150" s="36">
        <v>2.6309409999999999E-3</v>
      </c>
      <c r="K3150" s="4" t="s">
        <v>49</v>
      </c>
      <c r="L3150" s="4">
        <v>55</v>
      </c>
      <c r="M3150" s="4" t="s">
        <v>2289</v>
      </c>
      <c r="N3150" s="4" t="s">
        <v>2290</v>
      </c>
      <c r="O3150" s="5">
        <v>6.6000000000000005E-203</v>
      </c>
      <c r="P3150" s="4" t="s">
        <v>44</v>
      </c>
      <c r="Q3150" s="4" t="s">
        <v>44</v>
      </c>
      <c r="R3150" s="4" t="s">
        <v>44</v>
      </c>
      <c r="S3150" s="4" t="s">
        <v>44</v>
      </c>
      <c r="T3150" s="4" t="s">
        <v>568</v>
      </c>
      <c r="U3150" s="4" t="s">
        <v>2291</v>
      </c>
      <c r="V3150" s="4" t="s">
        <v>2292</v>
      </c>
      <c r="W3150" s="4" t="s">
        <v>2293</v>
      </c>
      <c r="X3150" s="23" t="s">
        <v>2294</v>
      </c>
      <c r="Y3150" s="67">
        <v>2.0999999999999998E-289</v>
      </c>
      <c r="Z3150" s="23" t="s">
        <v>2293</v>
      </c>
      <c r="AA3150" s="73" t="s">
        <v>842</v>
      </c>
      <c r="AB3150" s="67">
        <v>2.0999999999999998E-289</v>
      </c>
      <c r="AC3150" s="23" t="s">
        <v>2295</v>
      </c>
      <c r="AD3150" s="4" t="s">
        <v>2296</v>
      </c>
      <c r="AE3150" s="30">
        <v>100</v>
      </c>
      <c r="AF3150" s="30">
        <v>641</v>
      </c>
      <c r="AG3150" s="30">
        <v>0</v>
      </c>
      <c r="AH3150" s="30">
        <v>0</v>
      </c>
      <c r="AI3150" s="30">
        <v>1</v>
      </c>
      <c r="AJ3150" s="30">
        <v>641</v>
      </c>
      <c r="AK3150" s="30">
        <v>1</v>
      </c>
      <c r="AL3150" s="30">
        <v>641</v>
      </c>
      <c r="AM3150" s="30">
        <v>0</v>
      </c>
      <c r="AN3150" s="30">
        <v>1335</v>
      </c>
      <c r="AO3150" s="23" t="s">
        <v>2297</v>
      </c>
      <c r="AP3150" s="59" t="s">
        <v>2297</v>
      </c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10"/>
      <c r="BW3150" s="10"/>
      <c r="BX3150" s="10"/>
      <c r="BY3150" s="10"/>
      <c r="BZ3150" s="10"/>
      <c r="CA3150" s="10"/>
      <c r="CB3150" s="10"/>
      <c r="CC3150" s="10"/>
      <c r="CD3150" s="10"/>
      <c r="CE3150" s="10"/>
      <c r="CF3150" s="10"/>
      <c r="CG3150" s="10"/>
      <c r="CH3150" s="10"/>
      <c r="CI3150" s="10"/>
      <c r="CJ3150" s="10"/>
      <c r="CK3150" s="10"/>
      <c r="CL3150" s="10"/>
      <c r="CM3150" s="10"/>
      <c r="CN3150" s="10"/>
      <c r="CO3150" s="10"/>
      <c r="CP3150" s="10"/>
      <c r="CQ3150" s="10"/>
      <c r="CR3150" s="10"/>
      <c r="CS3150" s="10"/>
      <c r="CT3150" s="10"/>
      <c r="CU3150" s="10"/>
      <c r="CV3150" s="10"/>
      <c r="CW3150" s="10"/>
      <c r="CX3150" s="10"/>
      <c r="CY3150" s="10"/>
      <c r="CZ3150" s="10"/>
      <c r="DA3150" s="10"/>
      <c r="DB3150" s="10"/>
    </row>
    <row r="3151" spans="1:106" s="12" customFormat="1" ht="98" x14ac:dyDescent="0.15">
      <c r="A3151" s="3" t="s">
        <v>41</v>
      </c>
      <c r="B3151" s="3" t="str">
        <f t="shared" si="49"/>
        <v>C_ACC_2950</v>
      </c>
      <c r="C3151" s="4" t="s">
        <v>42</v>
      </c>
      <c r="D3151" s="42">
        <v>2950</v>
      </c>
      <c r="E3151" s="49">
        <v>24.576789130000002</v>
      </c>
      <c r="F3151" s="49">
        <v>7.6915390749999997</v>
      </c>
      <c r="G3151" s="49">
        <v>2.1360695129999998</v>
      </c>
      <c r="H3151" s="49">
        <v>3.6007906250000001</v>
      </c>
      <c r="I3151" s="36">
        <v>3.17251E-4</v>
      </c>
      <c r="J3151" s="36">
        <v>4.4447009999999997E-3</v>
      </c>
      <c r="K3151" s="4" t="s">
        <v>43</v>
      </c>
      <c r="L3151" s="4">
        <v>28</v>
      </c>
      <c r="M3151" s="4" t="s">
        <v>2289</v>
      </c>
      <c r="N3151" s="4" t="s">
        <v>2290</v>
      </c>
      <c r="O3151" s="5">
        <v>6.6000000000000005E-203</v>
      </c>
      <c r="P3151" s="4" t="s">
        <v>44</v>
      </c>
      <c r="Q3151" s="4" t="s">
        <v>44</v>
      </c>
      <c r="R3151" s="4" t="s">
        <v>44</v>
      </c>
      <c r="S3151" s="4" t="s">
        <v>44</v>
      </c>
      <c r="T3151" s="4" t="s">
        <v>568</v>
      </c>
      <c r="U3151" s="4" t="s">
        <v>2291</v>
      </c>
      <c r="V3151" s="4" t="s">
        <v>2292</v>
      </c>
      <c r="W3151" s="4" t="s">
        <v>2293</v>
      </c>
      <c r="X3151" s="23" t="s">
        <v>2294</v>
      </c>
      <c r="Y3151" s="67">
        <v>2.0999999999999998E-289</v>
      </c>
      <c r="Z3151" s="23" t="s">
        <v>2293</v>
      </c>
      <c r="AA3151" s="73" t="s">
        <v>842</v>
      </c>
      <c r="AB3151" s="67">
        <v>2.0999999999999998E-289</v>
      </c>
      <c r="AC3151" s="23" t="s">
        <v>2295</v>
      </c>
      <c r="AD3151" s="4" t="s">
        <v>2296</v>
      </c>
      <c r="AE3151" s="30">
        <v>100</v>
      </c>
      <c r="AF3151" s="30">
        <v>641</v>
      </c>
      <c r="AG3151" s="30">
        <v>0</v>
      </c>
      <c r="AH3151" s="30">
        <v>0</v>
      </c>
      <c r="AI3151" s="30">
        <v>1</v>
      </c>
      <c r="AJ3151" s="30">
        <v>641</v>
      </c>
      <c r="AK3151" s="30">
        <v>1</v>
      </c>
      <c r="AL3151" s="30">
        <v>641</v>
      </c>
      <c r="AM3151" s="30">
        <v>0</v>
      </c>
      <c r="AN3151" s="30">
        <v>1335</v>
      </c>
      <c r="AO3151" s="23" t="s">
        <v>2297</v>
      </c>
      <c r="AP3151" s="59" t="s">
        <v>2297</v>
      </c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/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0"/>
      <c r="BW3151" s="10"/>
      <c r="BX3151" s="10"/>
      <c r="BY3151" s="10"/>
      <c r="BZ3151" s="10"/>
      <c r="CA3151" s="10"/>
      <c r="CB3151" s="10"/>
      <c r="CC3151" s="10"/>
      <c r="CD3151" s="10"/>
      <c r="CE3151" s="10"/>
      <c r="CF3151" s="10"/>
      <c r="CG3151" s="10"/>
      <c r="CH3151" s="10"/>
      <c r="CI3151" s="10"/>
      <c r="CJ3151" s="10"/>
      <c r="CK3151" s="10"/>
      <c r="CL3151" s="10"/>
      <c r="CM3151" s="10"/>
      <c r="CN3151" s="10"/>
      <c r="CO3151" s="10"/>
      <c r="CP3151" s="10"/>
      <c r="CQ3151" s="10"/>
      <c r="CR3151" s="10"/>
      <c r="CS3151" s="10"/>
      <c r="CT3151" s="10"/>
      <c r="CU3151" s="10"/>
      <c r="CV3151" s="10"/>
      <c r="CW3151" s="10"/>
      <c r="CX3151" s="10"/>
      <c r="CY3151" s="10"/>
      <c r="CZ3151" s="10"/>
      <c r="DA3151" s="10"/>
      <c r="DB3151" s="10"/>
    </row>
    <row r="3152" spans="1:106" s="12" customFormat="1" ht="98" x14ac:dyDescent="0.15">
      <c r="A3152" s="3" t="s">
        <v>41</v>
      </c>
      <c r="B3152" s="3" t="str">
        <f t="shared" si="49"/>
        <v>C_ACC_2950</v>
      </c>
      <c r="C3152" s="4" t="s">
        <v>42</v>
      </c>
      <c r="D3152" s="42">
        <v>2950</v>
      </c>
      <c r="E3152" s="49">
        <v>24.576789130000002</v>
      </c>
      <c r="F3152" s="49">
        <v>7.419782229</v>
      </c>
      <c r="G3152" s="49">
        <v>2.1097651700000002</v>
      </c>
      <c r="H3152" s="49">
        <v>3.5168758759999998</v>
      </c>
      <c r="I3152" s="36">
        <v>4.3665799999999998E-4</v>
      </c>
      <c r="J3152" s="36">
        <v>5.0974660000000001E-3</v>
      </c>
      <c r="K3152" s="4" t="s">
        <v>56</v>
      </c>
      <c r="L3152" s="4">
        <v>49</v>
      </c>
      <c r="M3152" s="4" t="s">
        <v>2289</v>
      </c>
      <c r="N3152" s="4" t="s">
        <v>2290</v>
      </c>
      <c r="O3152" s="5">
        <v>6.6000000000000005E-203</v>
      </c>
      <c r="P3152" s="4" t="s">
        <v>44</v>
      </c>
      <c r="Q3152" s="4" t="s">
        <v>44</v>
      </c>
      <c r="R3152" s="4" t="s">
        <v>44</v>
      </c>
      <c r="S3152" s="4" t="s">
        <v>44</v>
      </c>
      <c r="T3152" s="4" t="s">
        <v>568</v>
      </c>
      <c r="U3152" s="4" t="s">
        <v>2291</v>
      </c>
      <c r="V3152" s="4" t="s">
        <v>2292</v>
      </c>
      <c r="W3152" s="4" t="s">
        <v>2293</v>
      </c>
      <c r="X3152" s="23" t="s">
        <v>2294</v>
      </c>
      <c r="Y3152" s="67">
        <v>2.0999999999999998E-289</v>
      </c>
      <c r="Z3152" s="23" t="s">
        <v>2293</v>
      </c>
      <c r="AA3152" s="73" t="s">
        <v>842</v>
      </c>
      <c r="AB3152" s="67">
        <v>2.0999999999999998E-289</v>
      </c>
      <c r="AC3152" s="23" t="s">
        <v>2295</v>
      </c>
      <c r="AD3152" s="4" t="s">
        <v>2296</v>
      </c>
      <c r="AE3152" s="30">
        <v>100</v>
      </c>
      <c r="AF3152" s="30">
        <v>641</v>
      </c>
      <c r="AG3152" s="30">
        <v>0</v>
      </c>
      <c r="AH3152" s="30">
        <v>0</v>
      </c>
      <c r="AI3152" s="30">
        <v>1</v>
      </c>
      <c r="AJ3152" s="30">
        <v>641</v>
      </c>
      <c r="AK3152" s="30">
        <v>1</v>
      </c>
      <c r="AL3152" s="30">
        <v>641</v>
      </c>
      <c r="AM3152" s="30">
        <v>0</v>
      </c>
      <c r="AN3152" s="30">
        <v>1335</v>
      </c>
      <c r="AO3152" s="23" t="s">
        <v>2297</v>
      </c>
      <c r="AP3152" s="59" t="s">
        <v>2297</v>
      </c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10"/>
      <c r="BW3152" s="10"/>
      <c r="BX3152" s="10"/>
      <c r="BY3152" s="10"/>
      <c r="BZ3152" s="10"/>
      <c r="CA3152" s="10"/>
      <c r="CB3152" s="10"/>
      <c r="CC3152" s="10"/>
      <c r="CD3152" s="10"/>
      <c r="CE3152" s="10"/>
      <c r="CF3152" s="10"/>
      <c r="CG3152" s="10"/>
      <c r="CH3152" s="10"/>
      <c r="CI3152" s="10"/>
      <c r="CJ3152" s="10"/>
      <c r="CK3152" s="10"/>
      <c r="CL3152" s="10"/>
      <c r="CM3152" s="10"/>
      <c r="CN3152" s="10"/>
      <c r="CO3152" s="10"/>
      <c r="CP3152" s="10"/>
      <c r="CQ3152" s="10"/>
      <c r="CR3152" s="10"/>
      <c r="CS3152" s="10"/>
      <c r="CT3152" s="10"/>
      <c r="CU3152" s="10"/>
      <c r="CV3152" s="10"/>
      <c r="CW3152" s="10"/>
      <c r="CX3152" s="10"/>
      <c r="CY3152" s="10"/>
      <c r="CZ3152" s="10"/>
      <c r="DA3152" s="10"/>
      <c r="DB3152" s="10"/>
    </row>
    <row r="3153" spans="1:106" s="12" customFormat="1" ht="98" x14ac:dyDescent="0.15">
      <c r="A3153" s="3" t="s">
        <v>41</v>
      </c>
      <c r="B3153" s="3" t="str">
        <f t="shared" si="49"/>
        <v>C_ACC_2959</v>
      </c>
      <c r="C3153" s="4" t="s">
        <v>42</v>
      </c>
      <c r="D3153" s="42">
        <v>2959</v>
      </c>
      <c r="E3153" s="49">
        <v>34.438320019999999</v>
      </c>
      <c r="F3153" s="49">
        <v>2.8671898219999998</v>
      </c>
      <c r="G3153" s="49">
        <v>1.0564431059999999</v>
      </c>
      <c r="H3153" s="49">
        <v>2.7140030589999999</v>
      </c>
      <c r="I3153" s="36">
        <v>6.6475550000000003E-3</v>
      </c>
      <c r="J3153" s="36">
        <v>1.327394E-2</v>
      </c>
      <c r="K3153" s="4" t="s">
        <v>45</v>
      </c>
      <c r="L3153" s="4">
        <v>5</v>
      </c>
      <c r="M3153" s="4" t="s">
        <v>9214</v>
      </c>
      <c r="N3153" s="4" t="s">
        <v>9215</v>
      </c>
      <c r="O3153" s="5">
        <v>2.6999999999999998E-277</v>
      </c>
      <c r="P3153" s="4" t="s">
        <v>44</v>
      </c>
      <c r="Q3153" s="4" t="s">
        <v>44</v>
      </c>
      <c r="R3153" s="4" t="s">
        <v>44</v>
      </c>
      <c r="S3153" s="4" t="s">
        <v>44</v>
      </c>
      <c r="T3153" s="4" t="s">
        <v>728</v>
      </c>
      <c r="U3153" s="4" t="s">
        <v>745</v>
      </c>
      <c r="V3153" s="4" t="s">
        <v>746</v>
      </c>
      <c r="W3153" s="4" t="s">
        <v>9216</v>
      </c>
      <c r="X3153" s="23" t="s">
        <v>9217</v>
      </c>
      <c r="Y3153" s="67">
        <v>1.4E-302</v>
      </c>
      <c r="Z3153" s="23" t="s">
        <v>44</v>
      </c>
      <c r="AA3153" s="73" t="s">
        <v>44</v>
      </c>
      <c r="AB3153" s="23" t="s">
        <v>44</v>
      </c>
      <c r="AC3153" s="23" t="s">
        <v>9218</v>
      </c>
      <c r="AD3153" s="4" t="s">
        <v>9219</v>
      </c>
      <c r="AE3153" s="30">
        <v>100</v>
      </c>
      <c r="AF3153" s="30">
        <v>549</v>
      </c>
      <c r="AG3153" s="30">
        <v>0</v>
      </c>
      <c r="AH3153" s="30">
        <v>0</v>
      </c>
      <c r="AI3153" s="30">
        <v>1</v>
      </c>
      <c r="AJ3153" s="30">
        <v>549</v>
      </c>
      <c r="AK3153" s="30">
        <v>1</v>
      </c>
      <c r="AL3153" s="30">
        <v>549</v>
      </c>
      <c r="AM3153" s="30">
        <v>0</v>
      </c>
      <c r="AN3153" s="30">
        <v>1144</v>
      </c>
      <c r="AO3153" s="23" t="s">
        <v>9220</v>
      </c>
      <c r="AP3153" s="59" t="s">
        <v>9220</v>
      </c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10"/>
      <c r="BW3153" s="10"/>
      <c r="BX3153" s="10"/>
      <c r="BY3153" s="10"/>
      <c r="BZ3153" s="10"/>
      <c r="CA3153" s="10"/>
      <c r="CB3153" s="10"/>
      <c r="CC3153" s="10"/>
      <c r="CD3153" s="10"/>
      <c r="CE3153" s="10"/>
      <c r="CF3153" s="10"/>
      <c r="CG3153" s="10"/>
      <c r="CH3153" s="10"/>
      <c r="CI3153" s="10"/>
      <c r="CJ3153" s="10"/>
      <c r="CK3153" s="10"/>
      <c r="CL3153" s="10"/>
      <c r="CM3153" s="10"/>
      <c r="CN3153" s="10"/>
      <c r="CO3153" s="10"/>
      <c r="CP3153" s="10"/>
      <c r="CQ3153" s="10"/>
      <c r="CR3153" s="10"/>
      <c r="CS3153" s="10"/>
      <c r="CT3153" s="10"/>
      <c r="CU3153" s="10"/>
      <c r="CV3153" s="10"/>
      <c r="CW3153" s="10"/>
      <c r="CX3153" s="10"/>
      <c r="CY3153" s="10"/>
      <c r="CZ3153" s="10"/>
      <c r="DA3153" s="10"/>
      <c r="DB3153" s="10"/>
    </row>
    <row r="3154" spans="1:106" s="12" customFormat="1" ht="98" x14ac:dyDescent="0.15">
      <c r="A3154" s="3" t="s">
        <v>41</v>
      </c>
      <c r="B3154" s="3" t="str">
        <f t="shared" si="49"/>
        <v>C_ACC_2961</v>
      </c>
      <c r="C3154" s="4" t="s">
        <v>42</v>
      </c>
      <c r="D3154" s="42">
        <v>2961</v>
      </c>
      <c r="E3154" s="49">
        <v>36.839823299999999</v>
      </c>
      <c r="F3154" s="49">
        <v>8.0166516110000003</v>
      </c>
      <c r="G3154" s="49">
        <v>2.2528803399999999</v>
      </c>
      <c r="H3154" s="49">
        <v>3.5584009810000001</v>
      </c>
      <c r="I3154" s="36">
        <v>3.7311899999999999E-4</v>
      </c>
      <c r="J3154" s="36">
        <v>3.7406570000000001E-3</v>
      </c>
      <c r="K3154" s="4" t="s">
        <v>49</v>
      </c>
      <c r="L3154" s="4">
        <v>72</v>
      </c>
      <c r="M3154" s="4" t="s">
        <v>44</v>
      </c>
      <c r="N3154" s="4" t="s">
        <v>44</v>
      </c>
      <c r="O3154" s="4" t="s">
        <v>44</v>
      </c>
      <c r="P3154" s="4" t="s">
        <v>44</v>
      </c>
      <c r="Q3154" s="4" t="s">
        <v>44</v>
      </c>
      <c r="R3154" s="4" t="s">
        <v>44</v>
      </c>
      <c r="S3154" s="4" t="s">
        <v>44</v>
      </c>
      <c r="T3154" s="4" t="s">
        <v>44</v>
      </c>
      <c r="U3154" s="4" t="s">
        <v>44</v>
      </c>
      <c r="V3154" s="4" t="s">
        <v>44</v>
      </c>
      <c r="W3154" s="4" t="s">
        <v>44</v>
      </c>
      <c r="X3154" s="23" t="s">
        <v>44</v>
      </c>
      <c r="Y3154" s="23" t="s">
        <v>44</v>
      </c>
      <c r="Z3154" s="23" t="s">
        <v>44</v>
      </c>
      <c r="AA3154" s="73" t="s">
        <v>44</v>
      </c>
      <c r="AB3154" s="23" t="s">
        <v>44</v>
      </c>
      <c r="AC3154" s="23" t="s">
        <v>192</v>
      </c>
      <c r="AD3154" s="4" t="s">
        <v>193</v>
      </c>
      <c r="AE3154" s="30">
        <v>100</v>
      </c>
      <c r="AF3154" s="30">
        <v>108</v>
      </c>
      <c r="AG3154" s="30">
        <v>0</v>
      </c>
      <c r="AH3154" s="30">
        <v>0</v>
      </c>
      <c r="AI3154" s="30">
        <v>1</v>
      </c>
      <c r="AJ3154" s="30">
        <v>108</v>
      </c>
      <c r="AK3154" s="30">
        <v>1</v>
      </c>
      <c r="AL3154" s="30">
        <v>108</v>
      </c>
      <c r="AM3154" s="63">
        <v>2.3400000000000001E-71</v>
      </c>
      <c r="AN3154" s="30">
        <v>218</v>
      </c>
      <c r="AO3154" s="23" t="s">
        <v>52</v>
      </c>
      <c r="AP3154" s="59" t="s">
        <v>52</v>
      </c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/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</row>
    <row r="3155" spans="1:106" s="12" customFormat="1" ht="98" x14ac:dyDescent="0.15">
      <c r="A3155" s="3" t="s">
        <v>41</v>
      </c>
      <c r="B3155" s="3" t="str">
        <f t="shared" si="49"/>
        <v>C_ACC_2961</v>
      </c>
      <c r="C3155" s="4" t="s">
        <v>42</v>
      </c>
      <c r="D3155" s="42">
        <v>2961</v>
      </c>
      <c r="E3155" s="49">
        <v>36.839823299999999</v>
      </c>
      <c r="F3155" s="49">
        <v>8.0053394690000008</v>
      </c>
      <c r="G3155" s="49">
        <v>2.2795534339999999</v>
      </c>
      <c r="H3155" s="49">
        <v>3.511801631</v>
      </c>
      <c r="I3155" s="36">
        <v>4.4507999999999999E-4</v>
      </c>
      <c r="J3155" s="36">
        <v>5.2084260000000004E-3</v>
      </c>
      <c r="K3155" s="4" t="s">
        <v>43</v>
      </c>
      <c r="L3155" s="4">
        <v>53</v>
      </c>
      <c r="M3155" s="4" t="s">
        <v>44</v>
      </c>
      <c r="N3155" s="4" t="s">
        <v>44</v>
      </c>
      <c r="O3155" s="4" t="s">
        <v>44</v>
      </c>
      <c r="P3155" s="4" t="s">
        <v>44</v>
      </c>
      <c r="Q3155" s="4" t="s">
        <v>44</v>
      </c>
      <c r="R3155" s="4" t="s">
        <v>44</v>
      </c>
      <c r="S3155" s="4" t="s">
        <v>44</v>
      </c>
      <c r="T3155" s="4" t="s">
        <v>44</v>
      </c>
      <c r="U3155" s="4" t="s">
        <v>44</v>
      </c>
      <c r="V3155" s="4" t="s">
        <v>44</v>
      </c>
      <c r="W3155" s="4" t="s">
        <v>44</v>
      </c>
      <c r="X3155" s="23" t="s">
        <v>44</v>
      </c>
      <c r="Y3155" s="23" t="s">
        <v>44</v>
      </c>
      <c r="Z3155" s="23" t="s">
        <v>44</v>
      </c>
      <c r="AA3155" s="73" t="s">
        <v>44</v>
      </c>
      <c r="AB3155" s="23" t="s">
        <v>44</v>
      </c>
      <c r="AC3155" s="23" t="s">
        <v>192</v>
      </c>
      <c r="AD3155" s="4" t="s">
        <v>193</v>
      </c>
      <c r="AE3155" s="30">
        <v>100</v>
      </c>
      <c r="AF3155" s="30">
        <v>108</v>
      </c>
      <c r="AG3155" s="30">
        <v>0</v>
      </c>
      <c r="AH3155" s="30">
        <v>0</v>
      </c>
      <c r="AI3155" s="30">
        <v>1</v>
      </c>
      <c r="AJ3155" s="30">
        <v>108</v>
      </c>
      <c r="AK3155" s="30">
        <v>1</v>
      </c>
      <c r="AL3155" s="30">
        <v>108</v>
      </c>
      <c r="AM3155" s="63">
        <v>2.3400000000000001E-71</v>
      </c>
      <c r="AN3155" s="30">
        <v>218</v>
      </c>
      <c r="AO3155" s="23" t="s">
        <v>52</v>
      </c>
      <c r="AP3155" s="59" t="s">
        <v>52</v>
      </c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</row>
    <row r="3156" spans="1:106" s="12" customFormat="1" ht="98" x14ac:dyDescent="0.15">
      <c r="A3156" s="3" t="s">
        <v>41</v>
      </c>
      <c r="B3156" s="3" t="str">
        <f t="shared" si="49"/>
        <v>C_ACC_2961</v>
      </c>
      <c r="C3156" s="4" t="s">
        <v>42</v>
      </c>
      <c r="D3156" s="42">
        <v>2961</v>
      </c>
      <c r="E3156" s="49">
        <v>36.839823299999999</v>
      </c>
      <c r="F3156" s="49">
        <v>7.7576519560000001</v>
      </c>
      <c r="G3156" s="49">
        <v>2.2366999719999998</v>
      </c>
      <c r="H3156" s="49">
        <v>3.4683471429999999</v>
      </c>
      <c r="I3156" s="36">
        <v>5.2366999999999995E-4</v>
      </c>
      <c r="J3156" s="36">
        <v>5.8135319999999997E-3</v>
      </c>
      <c r="K3156" s="4" t="s">
        <v>56</v>
      </c>
      <c r="L3156" s="4">
        <v>81</v>
      </c>
      <c r="M3156" s="4" t="s">
        <v>44</v>
      </c>
      <c r="N3156" s="4" t="s">
        <v>44</v>
      </c>
      <c r="O3156" s="4" t="s">
        <v>44</v>
      </c>
      <c r="P3156" s="4" t="s">
        <v>44</v>
      </c>
      <c r="Q3156" s="4" t="s">
        <v>44</v>
      </c>
      <c r="R3156" s="4" t="s">
        <v>44</v>
      </c>
      <c r="S3156" s="4" t="s">
        <v>44</v>
      </c>
      <c r="T3156" s="4" t="s">
        <v>44</v>
      </c>
      <c r="U3156" s="4" t="s">
        <v>44</v>
      </c>
      <c r="V3156" s="4" t="s">
        <v>44</v>
      </c>
      <c r="W3156" s="4" t="s">
        <v>44</v>
      </c>
      <c r="X3156" s="23" t="s">
        <v>44</v>
      </c>
      <c r="Y3156" s="23" t="s">
        <v>44</v>
      </c>
      <c r="Z3156" s="23" t="s">
        <v>44</v>
      </c>
      <c r="AA3156" s="73" t="s">
        <v>44</v>
      </c>
      <c r="AB3156" s="23" t="s">
        <v>44</v>
      </c>
      <c r="AC3156" s="23" t="s">
        <v>192</v>
      </c>
      <c r="AD3156" s="4" t="s">
        <v>193</v>
      </c>
      <c r="AE3156" s="30">
        <v>100</v>
      </c>
      <c r="AF3156" s="30">
        <v>108</v>
      </c>
      <c r="AG3156" s="30">
        <v>0</v>
      </c>
      <c r="AH3156" s="30">
        <v>0</v>
      </c>
      <c r="AI3156" s="30">
        <v>1</v>
      </c>
      <c r="AJ3156" s="30">
        <v>108</v>
      </c>
      <c r="AK3156" s="30">
        <v>1</v>
      </c>
      <c r="AL3156" s="30">
        <v>108</v>
      </c>
      <c r="AM3156" s="63">
        <v>2.3400000000000001E-71</v>
      </c>
      <c r="AN3156" s="30">
        <v>218</v>
      </c>
      <c r="AO3156" s="23" t="s">
        <v>52</v>
      </c>
      <c r="AP3156" s="59" t="s">
        <v>52</v>
      </c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</row>
    <row r="3157" spans="1:106" s="12" customFormat="1" ht="98" x14ac:dyDescent="0.15">
      <c r="A3157" s="3" t="s">
        <v>41</v>
      </c>
      <c r="B3157" s="3" t="str">
        <f t="shared" si="49"/>
        <v>C_ACC_2961</v>
      </c>
      <c r="C3157" s="4" t="s">
        <v>42</v>
      </c>
      <c r="D3157" s="42">
        <v>2961</v>
      </c>
      <c r="E3157" s="49">
        <v>36.839823299999999</v>
      </c>
      <c r="F3157" s="49">
        <v>6.7521110689999997</v>
      </c>
      <c r="G3157" s="49">
        <v>1.7208004990000001</v>
      </c>
      <c r="H3157" s="49">
        <v>3.9238197989999999</v>
      </c>
      <c r="I3157" s="36">
        <v>8.7200000000000005E-5</v>
      </c>
      <c r="J3157" s="36">
        <v>8.5832599999999997E-4</v>
      </c>
      <c r="K3157" s="4" t="s">
        <v>45</v>
      </c>
      <c r="L3157" s="4">
        <v>1</v>
      </c>
      <c r="M3157" s="4" t="s">
        <v>44</v>
      </c>
      <c r="N3157" s="4" t="s">
        <v>44</v>
      </c>
      <c r="O3157" s="4" t="s">
        <v>44</v>
      </c>
      <c r="P3157" s="4" t="s">
        <v>44</v>
      </c>
      <c r="Q3157" s="4" t="s">
        <v>44</v>
      </c>
      <c r="R3157" s="4" t="s">
        <v>44</v>
      </c>
      <c r="S3157" s="4" t="s">
        <v>44</v>
      </c>
      <c r="T3157" s="4" t="s">
        <v>44</v>
      </c>
      <c r="U3157" s="4" t="s">
        <v>44</v>
      </c>
      <c r="V3157" s="4" t="s">
        <v>44</v>
      </c>
      <c r="W3157" s="4" t="s">
        <v>44</v>
      </c>
      <c r="X3157" s="23" t="s">
        <v>44</v>
      </c>
      <c r="Y3157" s="23" t="s">
        <v>44</v>
      </c>
      <c r="Z3157" s="23" t="s">
        <v>44</v>
      </c>
      <c r="AA3157" s="73" t="s">
        <v>44</v>
      </c>
      <c r="AB3157" s="23" t="s">
        <v>44</v>
      </c>
      <c r="AC3157" s="23" t="s">
        <v>192</v>
      </c>
      <c r="AD3157" s="4" t="s">
        <v>193</v>
      </c>
      <c r="AE3157" s="30">
        <v>100</v>
      </c>
      <c r="AF3157" s="30">
        <v>108</v>
      </c>
      <c r="AG3157" s="30">
        <v>0</v>
      </c>
      <c r="AH3157" s="30">
        <v>0</v>
      </c>
      <c r="AI3157" s="30">
        <v>1</v>
      </c>
      <c r="AJ3157" s="30">
        <v>108</v>
      </c>
      <c r="AK3157" s="30">
        <v>1</v>
      </c>
      <c r="AL3157" s="30">
        <v>108</v>
      </c>
      <c r="AM3157" s="63">
        <v>2.3400000000000001E-71</v>
      </c>
      <c r="AN3157" s="30">
        <v>218</v>
      </c>
      <c r="AO3157" s="23" t="s">
        <v>52</v>
      </c>
      <c r="AP3157" s="59" t="s">
        <v>52</v>
      </c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10"/>
      <c r="CE3157" s="10"/>
      <c r="CF3157" s="10"/>
      <c r="CG3157" s="10"/>
      <c r="CH3157" s="10"/>
      <c r="CI3157" s="10"/>
      <c r="CJ3157" s="10"/>
      <c r="CK3157" s="10"/>
      <c r="CL3157" s="10"/>
      <c r="CM3157" s="10"/>
      <c r="CN3157" s="10"/>
      <c r="CO3157" s="10"/>
      <c r="CP3157" s="10"/>
      <c r="CQ3157" s="10"/>
      <c r="CR3157" s="10"/>
      <c r="CS3157" s="10"/>
      <c r="CT3157" s="10"/>
      <c r="CU3157" s="10"/>
      <c r="CV3157" s="10"/>
      <c r="CW3157" s="10"/>
      <c r="CX3157" s="10"/>
      <c r="CY3157" s="10"/>
      <c r="CZ3157" s="10"/>
      <c r="DA3157" s="10"/>
      <c r="DB3157" s="10"/>
    </row>
    <row r="3158" spans="1:106" s="12" customFormat="1" ht="112" x14ac:dyDescent="0.15">
      <c r="A3158" s="3" t="s">
        <v>41</v>
      </c>
      <c r="B3158" s="3" t="str">
        <f t="shared" si="49"/>
        <v>C_ACC_2962</v>
      </c>
      <c r="C3158" s="4" t="s">
        <v>42</v>
      </c>
      <c r="D3158" s="42">
        <v>2962</v>
      </c>
      <c r="E3158" s="49">
        <v>13.41137312</v>
      </c>
      <c r="F3158" s="49">
        <v>7.2852757229999998</v>
      </c>
      <c r="G3158" s="49">
        <v>1.985175838</v>
      </c>
      <c r="H3158" s="49">
        <v>3.669839005</v>
      </c>
      <c r="I3158" s="36">
        <v>2.4270300000000001E-4</v>
      </c>
      <c r="J3158" s="36">
        <v>1.654076E-3</v>
      </c>
      <c r="K3158" s="4" t="s">
        <v>45</v>
      </c>
      <c r="L3158" s="4">
        <v>2</v>
      </c>
      <c r="M3158" s="4" t="s">
        <v>2841</v>
      </c>
      <c r="N3158" s="4" t="s">
        <v>2842</v>
      </c>
      <c r="O3158" s="5">
        <v>4.9999999999999996E-130</v>
      </c>
      <c r="P3158" s="4" t="s">
        <v>44</v>
      </c>
      <c r="Q3158" s="4" t="s">
        <v>44</v>
      </c>
      <c r="R3158" s="4" t="s">
        <v>44</v>
      </c>
      <c r="S3158" s="4" t="s">
        <v>44</v>
      </c>
      <c r="T3158" s="4" t="s">
        <v>2843</v>
      </c>
      <c r="U3158" s="4" t="s">
        <v>2844</v>
      </c>
      <c r="V3158" s="4" t="s">
        <v>2845</v>
      </c>
      <c r="W3158" s="4" t="s">
        <v>2846</v>
      </c>
      <c r="X3158" s="23" t="s">
        <v>2847</v>
      </c>
      <c r="Y3158" s="67">
        <v>1.6000000000000001E-157</v>
      </c>
      <c r="Z3158" s="23" t="s">
        <v>2846</v>
      </c>
      <c r="AA3158" s="73" t="s">
        <v>759</v>
      </c>
      <c r="AB3158" s="67">
        <v>1.6000000000000001E-157</v>
      </c>
      <c r="AC3158" s="23" t="s">
        <v>2848</v>
      </c>
      <c r="AD3158" s="4" t="s">
        <v>2849</v>
      </c>
      <c r="AE3158" s="30">
        <v>100</v>
      </c>
      <c r="AF3158" s="30">
        <v>430</v>
      </c>
      <c r="AG3158" s="30">
        <v>0</v>
      </c>
      <c r="AH3158" s="30">
        <v>0</v>
      </c>
      <c r="AI3158" s="30">
        <v>1</v>
      </c>
      <c r="AJ3158" s="30">
        <v>430</v>
      </c>
      <c r="AK3158" s="30">
        <v>1</v>
      </c>
      <c r="AL3158" s="30">
        <v>430</v>
      </c>
      <c r="AM3158" s="30">
        <v>0</v>
      </c>
      <c r="AN3158" s="30">
        <v>879</v>
      </c>
      <c r="AO3158" s="23" t="s">
        <v>2850</v>
      </c>
      <c r="AP3158" s="59" t="s">
        <v>2850</v>
      </c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</row>
    <row r="3159" spans="1:106" s="12" customFormat="1" ht="112" x14ac:dyDescent="0.15">
      <c r="A3159" s="3" t="s">
        <v>41</v>
      </c>
      <c r="B3159" s="3" t="str">
        <f t="shared" si="49"/>
        <v>C_ACC_2962</v>
      </c>
      <c r="C3159" s="4" t="s">
        <v>42</v>
      </c>
      <c r="D3159" s="42">
        <v>2962</v>
      </c>
      <c r="E3159" s="49">
        <v>13.41137312</v>
      </c>
      <c r="F3159" s="49">
        <v>7.1773421949999996</v>
      </c>
      <c r="G3159" s="49">
        <v>2.252676143</v>
      </c>
      <c r="H3159" s="49">
        <v>3.1861402779999999</v>
      </c>
      <c r="I3159" s="36">
        <v>1.441847E-3</v>
      </c>
      <c r="J3159" s="36">
        <v>8.0299289999999999E-3</v>
      </c>
      <c r="K3159" s="4" t="s">
        <v>43</v>
      </c>
      <c r="L3159" s="4">
        <v>22</v>
      </c>
      <c r="M3159" s="4" t="s">
        <v>2841</v>
      </c>
      <c r="N3159" s="4" t="s">
        <v>2842</v>
      </c>
      <c r="O3159" s="5">
        <v>4.9999999999999996E-130</v>
      </c>
      <c r="P3159" s="4" t="s">
        <v>44</v>
      </c>
      <c r="Q3159" s="4" t="s">
        <v>44</v>
      </c>
      <c r="R3159" s="4" t="s">
        <v>44</v>
      </c>
      <c r="S3159" s="4" t="s">
        <v>44</v>
      </c>
      <c r="T3159" s="4" t="s">
        <v>2843</v>
      </c>
      <c r="U3159" s="4" t="s">
        <v>2844</v>
      </c>
      <c r="V3159" s="4" t="s">
        <v>2845</v>
      </c>
      <c r="W3159" s="4" t="s">
        <v>2846</v>
      </c>
      <c r="X3159" s="23" t="s">
        <v>2847</v>
      </c>
      <c r="Y3159" s="67">
        <v>1.6000000000000001E-157</v>
      </c>
      <c r="Z3159" s="23" t="s">
        <v>2846</v>
      </c>
      <c r="AA3159" s="73" t="s">
        <v>759</v>
      </c>
      <c r="AB3159" s="67">
        <v>1.6000000000000001E-157</v>
      </c>
      <c r="AC3159" s="23" t="s">
        <v>2848</v>
      </c>
      <c r="AD3159" s="4" t="s">
        <v>2849</v>
      </c>
      <c r="AE3159" s="30">
        <v>100</v>
      </c>
      <c r="AF3159" s="30">
        <v>430</v>
      </c>
      <c r="AG3159" s="30">
        <v>0</v>
      </c>
      <c r="AH3159" s="30">
        <v>0</v>
      </c>
      <c r="AI3159" s="30">
        <v>1</v>
      </c>
      <c r="AJ3159" s="30">
        <v>430</v>
      </c>
      <c r="AK3159" s="30">
        <v>1</v>
      </c>
      <c r="AL3159" s="30">
        <v>430</v>
      </c>
      <c r="AM3159" s="30">
        <v>0</v>
      </c>
      <c r="AN3159" s="30">
        <v>879</v>
      </c>
      <c r="AO3159" s="23" t="s">
        <v>2850</v>
      </c>
      <c r="AP3159" s="59" t="s">
        <v>2850</v>
      </c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10"/>
      <c r="BW3159" s="10"/>
      <c r="BX3159" s="10"/>
      <c r="BY3159" s="10"/>
      <c r="BZ3159" s="10"/>
      <c r="CA3159" s="10"/>
      <c r="CB3159" s="10"/>
      <c r="CC3159" s="10"/>
      <c r="CD3159" s="10"/>
      <c r="CE3159" s="10"/>
      <c r="CF3159" s="10"/>
      <c r="CG3159" s="10"/>
      <c r="CH3159" s="10"/>
      <c r="CI3159" s="10"/>
      <c r="CJ3159" s="10"/>
      <c r="CK3159" s="10"/>
      <c r="CL3159" s="10"/>
      <c r="CM3159" s="10"/>
      <c r="CN3159" s="10"/>
      <c r="CO3159" s="10"/>
      <c r="CP3159" s="10"/>
      <c r="CQ3159" s="10"/>
      <c r="CR3159" s="10"/>
      <c r="CS3159" s="10"/>
      <c r="CT3159" s="10"/>
      <c r="CU3159" s="10"/>
      <c r="CV3159" s="10"/>
      <c r="CW3159" s="10"/>
      <c r="CX3159" s="10"/>
      <c r="CY3159" s="10"/>
      <c r="CZ3159" s="10"/>
      <c r="DA3159" s="10"/>
      <c r="DB3159" s="10"/>
    </row>
    <row r="3160" spans="1:106" s="12" customFormat="1" ht="112" x14ac:dyDescent="0.15">
      <c r="A3160" s="3" t="s">
        <v>41</v>
      </c>
      <c r="B3160" s="3" t="str">
        <f t="shared" si="49"/>
        <v>C_ACC_2962</v>
      </c>
      <c r="C3160" s="4" t="s">
        <v>42</v>
      </c>
      <c r="D3160" s="42">
        <v>2962</v>
      </c>
      <c r="E3160" s="49">
        <v>13.41137312</v>
      </c>
      <c r="F3160" s="49">
        <v>7.1047694769999996</v>
      </c>
      <c r="G3160" s="49">
        <v>2.2549934949999999</v>
      </c>
      <c r="H3160" s="49">
        <v>3.150682915</v>
      </c>
      <c r="I3160" s="36">
        <v>1.6288920000000001E-3</v>
      </c>
      <c r="J3160" s="36">
        <v>7.3086460000000002E-3</v>
      </c>
      <c r="K3160" s="4" t="s">
        <v>49</v>
      </c>
      <c r="L3160" s="4">
        <v>21</v>
      </c>
      <c r="M3160" s="4" t="s">
        <v>2841</v>
      </c>
      <c r="N3160" s="4" t="s">
        <v>2842</v>
      </c>
      <c r="O3160" s="5">
        <v>4.9999999999999996E-130</v>
      </c>
      <c r="P3160" s="4" t="s">
        <v>44</v>
      </c>
      <c r="Q3160" s="4" t="s">
        <v>44</v>
      </c>
      <c r="R3160" s="4" t="s">
        <v>44</v>
      </c>
      <c r="S3160" s="4" t="s">
        <v>44</v>
      </c>
      <c r="T3160" s="4" t="s">
        <v>2843</v>
      </c>
      <c r="U3160" s="4" t="s">
        <v>2844</v>
      </c>
      <c r="V3160" s="4" t="s">
        <v>2845</v>
      </c>
      <c r="W3160" s="4" t="s">
        <v>2846</v>
      </c>
      <c r="X3160" s="23" t="s">
        <v>2847</v>
      </c>
      <c r="Y3160" s="67">
        <v>1.6000000000000001E-157</v>
      </c>
      <c r="Z3160" s="23" t="s">
        <v>2846</v>
      </c>
      <c r="AA3160" s="73" t="s">
        <v>759</v>
      </c>
      <c r="AB3160" s="67">
        <v>1.6000000000000001E-157</v>
      </c>
      <c r="AC3160" s="23" t="s">
        <v>2848</v>
      </c>
      <c r="AD3160" s="4" t="s">
        <v>2849</v>
      </c>
      <c r="AE3160" s="30">
        <v>100</v>
      </c>
      <c r="AF3160" s="30">
        <v>430</v>
      </c>
      <c r="AG3160" s="30">
        <v>0</v>
      </c>
      <c r="AH3160" s="30">
        <v>0</v>
      </c>
      <c r="AI3160" s="30">
        <v>1</v>
      </c>
      <c r="AJ3160" s="30">
        <v>430</v>
      </c>
      <c r="AK3160" s="30">
        <v>1</v>
      </c>
      <c r="AL3160" s="30">
        <v>430</v>
      </c>
      <c r="AM3160" s="30">
        <v>0</v>
      </c>
      <c r="AN3160" s="30">
        <v>879</v>
      </c>
      <c r="AO3160" s="23" t="s">
        <v>2850</v>
      </c>
      <c r="AP3160" s="59" t="s">
        <v>2850</v>
      </c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/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</row>
    <row r="3161" spans="1:106" s="12" customFormat="1" ht="112" x14ac:dyDescent="0.15">
      <c r="A3161" s="3" t="s">
        <v>41</v>
      </c>
      <c r="B3161" s="3" t="str">
        <f t="shared" si="49"/>
        <v>C_ACC_2962</v>
      </c>
      <c r="C3161" s="4" t="s">
        <v>42</v>
      </c>
      <c r="D3161" s="42">
        <v>2962</v>
      </c>
      <c r="E3161" s="49">
        <v>13.41137312</v>
      </c>
      <c r="F3161" s="49">
        <v>6.7823413720000003</v>
      </c>
      <c r="G3161" s="49">
        <v>2.2058147219999999</v>
      </c>
      <c r="H3161" s="49">
        <v>3.0747556920000001</v>
      </c>
      <c r="I3161" s="36">
        <v>2.1067500000000001E-3</v>
      </c>
      <c r="J3161" s="36">
        <v>1.1019925999999999E-2</v>
      </c>
      <c r="K3161" s="4" t="s">
        <v>56</v>
      </c>
      <c r="L3161" s="4">
        <v>31</v>
      </c>
      <c r="M3161" s="4" t="s">
        <v>2841</v>
      </c>
      <c r="N3161" s="4" t="s">
        <v>2842</v>
      </c>
      <c r="O3161" s="5">
        <v>4.9999999999999996E-130</v>
      </c>
      <c r="P3161" s="4" t="s">
        <v>44</v>
      </c>
      <c r="Q3161" s="4" t="s">
        <v>44</v>
      </c>
      <c r="R3161" s="4" t="s">
        <v>44</v>
      </c>
      <c r="S3161" s="4" t="s">
        <v>44</v>
      </c>
      <c r="T3161" s="4" t="s">
        <v>2843</v>
      </c>
      <c r="U3161" s="4" t="s">
        <v>2844</v>
      </c>
      <c r="V3161" s="4" t="s">
        <v>2845</v>
      </c>
      <c r="W3161" s="4" t="s">
        <v>2846</v>
      </c>
      <c r="X3161" s="23" t="s">
        <v>2847</v>
      </c>
      <c r="Y3161" s="67">
        <v>1.6000000000000001E-157</v>
      </c>
      <c r="Z3161" s="23" t="s">
        <v>2846</v>
      </c>
      <c r="AA3161" s="73" t="s">
        <v>759</v>
      </c>
      <c r="AB3161" s="67">
        <v>1.6000000000000001E-157</v>
      </c>
      <c r="AC3161" s="23" t="s">
        <v>2848</v>
      </c>
      <c r="AD3161" s="4" t="s">
        <v>2849</v>
      </c>
      <c r="AE3161" s="30">
        <v>100</v>
      </c>
      <c r="AF3161" s="30">
        <v>430</v>
      </c>
      <c r="AG3161" s="30">
        <v>0</v>
      </c>
      <c r="AH3161" s="30">
        <v>0</v>
      </c>
      <c r="AI3161" s="30">
        <v>1</v>
      </c>
      <c r="AJ3161" s="30">
        <v>430</v>
      </c>
      <c r="AK3161" s="30">
        <v>1</v>
      </c>
      <c r="AL3161" s="30">
        <v>430</v>
      </c>
      <c r="AM3161" s="30">
        <v>0</v>
      </c>
      <c r="AN3161" s="30">
        <v>879</v>
      </c>
      <c r="AO3161" s="23" t="s">
        <v>2850</v>
      </c>
      <c r="AP3161" s="59" t="s">
        <v>2850</v>
      </c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</row>
    <row r="3162" spans="1:106" s="12" customFormat="1" ht="98" x14ac:dyDescent="0.15">
      <c r="A3162" s="3" t="s">
        <v>41</v>
      </c>
      <c r="B3162" s="3" t="str">
        <f t="shared" si="49"/>
        <v>C_ACC_2963</v>
      </c>
      <c r="C3162" s="4" t="s">
        <v>42</v>
      </c>
      <c r="D3162" s="42">
        <v>2963</v>
      </c>
      <c r="E3162" s="49">
        <v>33.104677680000002</v>
      </c>
      <c r="F3162" s="49">
        <v>8.0061089699999997</v>
      </c>
      <c r="G3162" s="49">
        <v>2.0008829330000002</v>
      </c>
      <c r="H3162" s="49">
        <v>4.0012880500000003</v>
      </c>
      <c r="I3162" s="36">
        <v>6.3E-5</v>
      </c>
      <c r="J3162" s="36">
        <v>1.9747060000000001E-3</v>
      </c>
      <c r="K3162" s="4" t="s">
        <v>43</v>
      </c>
      <c r="L3162" s="4">
        <v>55</v>
      </c>
      <c r="M3162" s="4" t="s">
        <v>44</v>
      </c>
      <c r="N3162" s="4" t="s">
        <v>44</v>
      </c>
      <c r="O3162" s="4" t="s">
        <v>44</v>
      </c>
      <c r="P3162" s="4" t="s">
        <v>44</v>
      </c>
      <c r="Q3162" s="4" t="s">
        <v>44</v>
      </c>
      <c r="R3162" s="4" t="s">
        <v>44</v>
      </c>
      <c r="S3162" s="4" t="s">
        <v>44</v>
      </c>
      <c r="T3162" s="4" t="s">
        <v>44</v>
      </c>
      <c r="U3162" s="4" t="s">
        <v>44</v>
      </c>
      <c r="V3162" s="4" t="s">
        <v>44</v>
      </c>
      <c r="W3162" s="4" t="s">
        <v>44</v>
      </c>
      <c r="X3162" s="23" t="s">
        <v>44</v>
      </c>
      <c r="Y3162" s="23" t="s">
        <v>44</v>
      </c>
      <c r="Z3162" s="23" t="s">
        <v>44</v>
      </c>
      <c r="AA3162" s="73" t="s">
        <v>44</v>
      </c>
      <c r="AB3162" s="23" t="s">
        <v>44</v>
      </c>
      <c r="AC3162" s="23" t="s">
        <v>200</v>
      </c>
      <c r="AD3162" s="4" t="s">
        <v>201</v>
      </c>
      <c r="AE3162" s="30">
        <v>100</v>
      </c>
      <c r="AF3162" s="30">
        <v>126</v>
      </c>
      <c r="AG3162" s="30">
        <v>0</v>
      </c>
      <c r="AH3162" s="30">
        <v>0</v>
      </c>
      <c r="AI3162" s="30">
        <v>1</v>
      </c>
      <c r="AJ3162" s="30">
        <v>126</v>
      </c>
      <c r="AK3162" s="30">
        <v>1</v>
      </c>
      <c r="AL3162" s="30">
        <v>126</v>
      </c>
      <c r="AM3162" s="63">
        <v>2.25E-88</v>
      </c>
      <c r="AN3162" s="30">
        <v>262</v>
      </c>
      <c r="AO3162" s="23" t="s">
        <v>52</v>
      </c>
      <c r="AP3162" s="59" t="s">
        <v>52</v>
      </c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/>
      <c r="BV3162" s="10"/>
      <c r="BW3162" s="10"/>
      <c r="BX3162" s="10"/>
      <c r="BY3162" s="10"/>
      <c r="BZ3162" s="10"/>
      <c r="CA3162" s="10"/>
      <c r="CB3162" s="10"/>
      <c r="CC3162" s="10"/>
      <c r="CD3162" s="10"/>
      <c r="CE3162" s="10"/>
      <c r="CF3162" s="10"/>
      <c r="CG3162" s="10"/>
      <c r="CH3162" s="10"/>
      <c r="CI3162" s="10"/>
      <c r="CJ3162" s="10"/>
      <c r="CK3162" s="10"/>
      <c r="CL3162" s="10"/>
      <c r="CM3162" s="10"/>
      <c r="CN3162" s="10"/>
      <c r="CO3162" s="10"/>
      <c r="CP3162" s="10"/>
      <c r="CQ3162" s="10"/>
      <c r="CR3162" s="10"/>
      <c r="CS3162" s="10"/>
      <c r="CT3162" s="10"/>
      <c r="CU3162" s="10"/>
      <c r="CV3162" s="10"/>
      <c r="CW3162" s="10"/>
      <c r="CX3162" s="10"/>
      <c r="CY3162" s="10"/>
      <c r="CZ3162" s="10"/>
      <c r="DA3162" s="10"/>
      <c r="DB3162" s="10"/>
    </row>
    <row r="3163" spans="1:106" s="12" customFormat="1" ht="98" x14ac:dyDescent="0.15">
      <c r="A3163" s="3" t="s">
        <v>41</v>
      </c>
      <c r="B3163" s="3" t="str">
        <f t="shared" si="49"/>
        <v>C_ACC_2963</v>
      </c>
      <c r="C3163" s="4" t="s">
        <v>42</v>
      </c>
      <c r="D3163" s="42">
        <v>2963</v>
      </c>
      <c r="E3163" s="49">
        <v>33.104677680000002</v>
      </c>
      <c r="F3163" s="49">
        <v>8.0017715309999993</v>
      </c>
      <c r="G3163" s="49">
        <v>1.9851810240000001</v>
      </c>
      <c r="H3163" s="49">
        <v>4.0307515709999997</v>
      </c>
      <c r="I3163" s="36">
        <v>5.5600000000000003E-5</v>
      </c>
      <c r="J3163" s="36">
        <v>1.139569E-3</v>
      </c>
      <c r="K3163" s="4" t="s">
        <v>49</v>
      </c>
      <c r="L3163" s="4">
        <v>55</v>
      </c>
      <c r="M3163" s="4" t="s">
        <v>44</v>
      </c>
      <c r="N3163" s="4" t="s">
        <v>44</v>
      </c>
      <c r="O3163" s="4" t="s">
        <v>44</v>
      </c>
      <c r="P3163" s="4" t="s">
        <v>44</v>
      </c>
      <c r="Q3163" s="4" t="s">
        <v>44</v>
      </c>
      <c r="R3163" s="4" t="s">
        <v>44</v>
      </c>
      <c r="S3163" s="4" t="s">
        <v>44</v>
      </c>
      <c r="T3163" s="4" t="s">
        <v>44</v>
      </c>
      <c r="U3163" s="4" t="s">
        <v>44</v>
      </c>
      <c r="V3163" s="4" t="s">
        <v>44</v>
      </c>
      <c r="W3163" s="4" t="s">
        <v>44</v>
      </c>
      <c r="X3163" s="23" t="s">
        <v>44</v>
      </c>
      <c r="Y3163" s="23" t="s">
        <v>44</v>
      </c>
      <c r="Z3163" s="23" t="s">
        <v>44</v>
      </c>
      <c r="AA3163" s="73" t="s">
        <v>44</v>
      </c>
      <c r="AB3163" s="23" t="s">
        <v>44</v>
      </c>
      <c r="AC3163" s="23" t="s">
        <v>200</v>
      </c>
      <c r="AD3163" s="4" t="s">
        <v>201</v>
      </c>
      <c r="AE3163" s="30">
        <v>100</v>
      </c>
      <c r="AF3163" s="30">
        <v>126</v>
      </c>
      <c r="AG3163" s="30">
        <v>0</v>
      </c>
      <c r="AH3163" s="30">
        <v>0</v>
      </c>
      <c r="AI3163" s="30">
        <v>1</v>
      </c>
      <c r="AJ3163" s="30">
        <v>126</v>
      </c>
      <c r="AK3163" s="30">
        <v>1</v>
      </c>
      <c r="AL3163" s="30">
        <v>126</v>
      </c>
      <c r="AM3163" s="63">
        <v>2.25E-88</v>
      </c>
      <c r="AN3163" s="30">
        <v>262</v>
      </c>
      <c r="AO3163" s="23" t="s">
        <v>52</v>
      </c>
      <c r="AP3163" s="59" t="s">
        <v>52</v>
      </c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</row>
    <row r="3164" spans="1:106" s="12" customFormat="1" ht="98" x14ac:dyDescent="0.15">
      <c r="A3164" s="3" t="s">
        <v>41</v>
      </c>
      <c r="B3164" s="3" t="str">
        <f t="shared" si="49"/>
        <v>C_ACC_2963</v>
      </c>
      <c r="C3164" s="4" t="s">
        <v>42</v>
      </c>
      <c r="D3164" s="42">
        <v>2963</v>
      </c>
      <c r="E3164" s="49">
        <v>33.104677680000002</v>
      </c>
      <c r="F3164" s="49">
        <v>7.9106010260000001</v>
      </c>
      <c r="G3164" s="49">
        <v>1.784731064</v>
      </c>
      <c r="H3164" s="49">
        <v>4.4323770600000003</v>
      </c>
      <c r="I3164" s="36">
        <v>9.3200000000000006E-6</v>
      </c>
      <c r="J3164" s="36">
        <v>2.7391999999999998E-4</v>
      </c>
      <c r="K3164" s="4" t="s">
        <v>45</v>
      </c>
      <c r="L3164" s="4">
        <v>2</v>
      </c>
      <c r="M3164" s="4" t="s">
        <v>44</v>
      </c>
      <c r="N3164" s="4" t="s">
        <v>44</v>
      </c>
      <c r="O3164" s="4" t="s">
        <v>44</v>
      </c>
      <c r="P3164" s="4" t="s">
        <v>44</v>
      </c>
      <c r="Q3164" s="4" t="s">
        <v>44</v>
      </c>
      <c r="R3164" s="4" t="s">
        <v>44</v>
      </c>
      <c r="S3164" s="4" t="s">
        <v>44</v>
      </c>
      <c r="T3164" s="4" t="s">
        <v>44</v>
      </c>
      <c r="U3164" s="4" t="s">
        <v>44</v>
      </c>
      <c r="V3164" s="4" t="s">
        <v>44</v>
      </c>
      <c r="W3164" s="4" t="s">
        <v>44</v>
      </c>
      <c r="X3164" s="23" t="s">
        <v>44</v>
      </c>
      <c r="Y3164" s="23" t="s">
        <v>44</v>
      </c>
      <c r="Z3164" s="23" t="s">
        <v>44</v>
      </c>
      <c r="AA3164" s="73" t="s">
        <v>44</v>
      </c>
      <c r="AB3164" s="23" t="s">
        <v>44</v>
      </c>
      <c r="AC3164" s="23" t="s">
        <v>200</v>
      </c>
      <c r="AD3164" s="4" t="s">
        <v>201</v>
      </c>
      <c r="AE3164" s="30">
        <v>100</v>
      </c>
      <c r="AF3164" s="30">
        <v>126</v>
      </c>
      <c r="AG3164" s="30">
        <v>0</v>
      </c>
      <c r="AH3164" s="30">
        <v>0</v>
      </c>
      <c r="AI3164" s="30">
        <v>1</v>
      </c>
      <c r="AJ3164" s="30">
        <v>126</v>
      </c>
      <c r="AK3164" s="30">
        <v>1</v>
      </c>
      <c r="AL3164" s="30">
        <v>126</v>
      </c>
      <c r="AM3164" s="63">
        <v>2.25E-88</v>
      </c>
      <c r="AN3164" s="30">
        <v>262</v>
      </c>
      <c r="AO3164" s="23" t="s">
        <v>52</v>
      </c>
      <c r="AP3164" s="59" t="s">
        <v>52</v>
      </c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10"/>
      <c r="BW3164" s="10"/>
      <c r="BX3164" s="10"/>
      <c r="BY3164" s="10"/>
      <c r="BZ3164" s="10"/>
      <c r="CA3164" s="10"/>
      <c r="CB3164" s="10"/>
      <c r="CC3164" s="10"/>
      <c r="CD3164" s="10"/>
      <c r="CE3164" s="10"/>
      <c r="CF3164" s="10"/>
      <c r="CG3164" s="10"/>
      <c r="CH3164" s="10"/>
      <c r="CI3164" s="10"/>
      <c r="CJ3164" s="10"/>
      <c r="CK3164" s="10"/>
      <c r="CL3164" s="10"/>
      <c r="CM3164" s="10"/>
      <c r="CN3164" s="10"/>
      <c r="CO3164" s="10"/>
      <c r="CP3164" s="10"/>
      <c r="CQ3164" s="10"/>
      <c r="CR3164" s="10"/>
      <c r="CS3164" s="10"/>
      <c r="CT3164" s="10"/>
      <c r="CU3164" s="10"/>
      <c r="CV3164" s="10"/>
      <c r="CW3164" s="10"/>
      <c r="CX3164" s="10"/>
      <c r="CY3164" s="10"/>
      <c r="CZ3164" s="10"/>
      <c r="DA3164" s="10"/>
      <c r="DB3164" s="10"/>
    </row>
    <row r="3165" spans="1:106" s="12" customFormat="1" ht="98" x14ac:dyDescent="0.15">
      <c r="A3165" s="3" t="s">
        <v>41</v>
      </c>
      <c r="B3165" s="3" t="str">
        <f t="shared" si="49"/>
        <v>C_ACC_2963</v>
      </c>
      <c r="C3165" s="4" t="s">
        <v>42</v>
      </c>
      <c r="D3165" s="42">
        <v>2963</v>
      </c>
      <c r="E3165" s="49">
        <v>33.104677680000002</v>
      </c>
      <c r="F3165" s="49">
        <v>7.7949532159999997</v>
      </c>
      <c r="G3165" s="49">
        <v>1.9850076699999999</v>
      </c>
      <c r="H3165" s="49">
        <v>3.926913399</v>
      </c>
      <c r="I3165" s="36">
        <v>8.6000000000000003E-5</v>
      </c>
      <c r="J3165" s="36">
        <v>1.8284130000000001E-3</v>
      </c>
      <c r="K3165" s="4" t="s">
        <v>56</v>
      </c>
      <c r="L3165" s="4">
        <v>58</v>
      </c>
      <c r="M3165" s="4" t="s">
        <v>44</v>
      </c>
      <c r="N3165" s="4" t="s">
        <v>44</v>
      </c>
      <c r="O3165" s="4" t="s">
        <v>44</v>
      </c>
      <c r="P3165" s="4" t="s">
        <v>44</v>
      </c>
      <c r="Q3165" s="4" t="s">
        <v>44</v>
      </c>
      <c r="R3165" s="4" t="s">
        <v>44</v>
      </c>
      <c r="S3165" s="4" t="s">
        <v>44</v>
      </c>
      <c r="T3165" s="4" t="s">
        <v>44</v>
      </c>
      <c r="U3165" s="4" t="s">
        <v>44</v>
      </c>
      <c r="V3165" s="4" t="s">
        <v>44</v>
      </c>
      <c r="W3165" s="4" t="s">
        <v>44</v>
      </c>
      <c r="X3165" s="23" t="s">
        <v>44</v>
      </c>
      <c r="Y3165" s="23" t="s">
        <v>44</v>
      </c>
      <c r="Z3165" s="23" t="s">
        <v>44</v>
      </c>
      <c r="AA3165" s="73" t="s">
        <v>44</v>
      </c>
      <c r="AB3165" s="23" t="s">
        <v>44</v>
      </c>
      <c r="AC3165" s="23" t="s">
        <v>200</v>
      </c>
      <c r="AD3165" s="4" t="s">
        <v>201</v>
      </c>
      <c r="AE3165" s="30">
        <v>100</v>
      </c>
      <c r="AF3165" s="30">
        <v>126</v>
      </c>
      <c r="AG3165" s="30">
        <v>0</v>
      </c>
      <c r="AH3165" s="30">
        <v>0</v>
      </c>
      <c r="AI3165" s="30">
        <v>1</v>
      </c>
      <c r="AJ3165" s="30">
        <v>126</v>
      </c>
      <c r="AK3165" s="30">
        <v>1</v>
      </c>
      <c r="AL3165" s="30">
        <v>126</v>
      </c>
      <c r="AM3165" s="63">
        <v>2.25E-88</v>
      </c>
      <c r="AN3165" s="30">
        <v>262</v>
      </c>
      <c r="AO3165" s="23" t="s">
        <v>52</v>
      </c>
      <c r="AP3165" s="59" t="s">
        <v>52</v>
      </c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</row>
    <row r="3166" spans="1:106" s="12" customFormat="1" ht="98" x14ac:dyDescent="0.15">
      <c r="A3166" s="3" t="s">
        <v>41</v>
      </c>
      <c r="B3166" s="3" t="str">
        <f t="shared" si="49"/>
        <v>C_ACC_2964</v>
      </c>
      <c r="C3166" s="4" t="s">
        <v>42</v>
      </c>
      <c r="D3166" s="42">
        <v>2964</v>
      </c>
      <c r="E3166" s="49">
        <v>33.497185880000004</v>
      </c>
      <c r="F3166" s="49">
        <v>4.8860624929999998</v>
      </c>
      <c r="G3166" s="49">
        <v>1.4040151670000001</v>
      </c>
      <c r="H3166" s="49">
        <v>3.4800638959999999</v>
      </c>
      <c r="I3166" s="36">
        <v>5.01294E-4</v>
      </c>
      <c r="J3166" s="36">
        <v>2.3397880000000002E-3</v>
      </c>
      <c r="K3166" s="4" t="s">
        <v>45</v>
      </c>
      <c r="L3166" s="4">
        <v>7</v>
      </c>
      <c r="M3166" s="4" t="s">
        <v>1676</v>
      </c>
      <c r="N3166" s="4" t="s">
        <v>1677</v>
      </c>
      <c r="O3166" s="5">
        <v>2.4999999999999998E-89</v>
      </c>
      <c r="P3166" s="4" t="s">
        <v>698</v>
      </c>
      <c r="Q3166" s="4" t="s">
        <v>699</v>
      </c>
      <c r="R3166" s="4" t="s">
        <v>698</v>
      </c>
      <c r="S3166" s="4" t="s">
        <v>700</v>
      </c>
      <c r="T3166" s="4" t="s">
        <v>581</v>
      </c>
      <c r="U3166" s="4" t="s">
        <v>1678</v>
      </c>
      <c r="V3166" s="4" t="s">
        <v>1679</v>
      </c>
      <c r="W3166" s="4" t="s">
        <v>1680</v>
      </c>
      <c r="X3166" s="23" t="s">
        <v>1681</v>
      </c>
      <c r="Y3166" s="67">
        <v>6.2999999999999997E-132</v>
      </c>
      <c r="Z3166" s="23" t="s">
        <v>1680</v>
      </c>
      <c r="AA3166" s="73" t="s">
        <v>703</v>
      </c>
      <c r="AB3166" s="67">
        <v>6.2999999999999997E-132</v>
      </c>
      <c r="AC3166" s="23" t="s">
        <v>1682</v>
      </c>
      <c r="AD3166" s="4" t="s">
        <v>1683</v>
      </c>
      <c r="AE3166" s="30">
        <v>100</v>
      </c>
      <c r="AF3166" s="30">
        <v>302</v>
      </c>
      <c r="AG3166" s="30">
        <v>0</v>
      </c>
      <c r="AH3166" s="30">
        <v>0</v>
      </c>
      <c r="AI3166" s="30">
        <v>1</v>
      </c>
      <c r="AJ3166" s="30">
        <v>302</v>
      </c>
      <c r="AK3166" s="30">
        <v>1</v>
      </c>
      <c r="AL3166" s="30">
        <v>302</v>
      </c>
      <c r="AM3166" s="30">
        <v>0</v>
      </c>
      <c r="AN3166" s="30">
        <v>626</v>
      </c>
      <c r="AO3166" s="23" t="s">
        <v>1684</v>
      </c>
      <c r="AP3166" s="59" t="s">
        <v>1684</v>
      </c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</row>
    <row r="3167" spans="1:106" s="12" customFormat="1" ht="98" x14ac:dyDescent="0.15">
      <c r="A3167" s="3" t="s">
        <v>41</v>
      </c>
      <c r="B3167" s="3" t="str">
        <f t="shared" si="49"/>
        <v>C_ACC_2964</v>
      </c>
      <c r="C3167" s="4" t="s">
        <v>42</v>
      </c>
      <c r="D3167" s="42">
        <v>2964</v>
      </c>
      <c r="E3167" s="49">
        <v>33.497185880000004</v>
      </c>
      <c r="F3167" s="49">
        <v>4.3459031499999998</v>
      </c>
      <c r="G3167" s="49">
        <v>1.7032111489999999</v>
      </c>
      <c r="H3167" s="49">
        <v>2.5515938839999999</v>
      </c>
      <c r="I3167" s="36">
        <v>1.0723142999999999E-2</v>
      </c>
      <c r="J3167" s="36">
        <v>2.6966605000000001E-2</v>
      </c>
      <c r="K3167" s="4" t="s">
        <v>43</v>
      </c>
      <c r="L3167" s="4">
        <v>45</v>
      </c>
      <c r="M3167" s="4" t="s">
        <v>1676</v>
      </c>
      <c r="N3167" s="4" t="s">
        <v>1677</v>
      </c>
      <c r="O3167" s="5">
        <v>2.4999999999999998E-89</v>
      </c>
      <c r="P3167" s="4" t="s">
        <v>698</v>
      </c>
      <c r="Q3167" s="4" t="s">
        <v>699</v>
      </c>
      <c r="R3167" s="4" t="s">
        <v>698</v>
      </c>
      <c r="S3167" s="4" t="s">
        <v>700</v>
      </c>
      <c r="T3167" s="4" t="s">
        <v>581</v>
      </c>
      <c r="U3167" s="4" t="s">
        <v>1678</v>
      </c>
      <c r="V3167" s="4" t="s">
        <v>1679</v>
      </c>
      <c r="W3167" s="4" t="s">
        <v>1680</v>
      </c>
      <c r="X3167" s="23" t="s">
        <v>1681</v>
      </c>
      <c r="Y3167" s="67">
        <v>6.2999999999999997E-132</v>
      </c>
      <c r="Z3167" s="23" t="s">
        <v>1680</v>
      </c>
      <c r="AA3167" s="73" t="s">
        <v>703</v>
      </c>
      <c r="AB3167" s="67">
        <v>6.2999999999999997E-132</v>
      </c>
      <c r="AC3167" s="23" t="s">
        <v>1682</v>
      </c>
      <c r="AD3167" s="4" t="s">
        <v>1683</v>
      </c>
      <c r="AE3167" s="30">
        <v>100</v>
      </c>
      <c r="AF3167" s="30">
        <v>302</v>
      </c>
      <c r="AG3167" s="30">
        <v>0</v>
      </c>
      <c r="AH3167" s="30">
        <v>0</v>
      </c>
      <c r="AI3167" s="30">
        <v>1</v>
      </c>
      <c r="AJ3167" s="30">
        <v>302</v>
      </c>
      <c r="AK3167" s="30">
        <v>1</v>
      </c>
      <c r="AL3167" s="30">
        <v>302</v>
      </c>
      <c r="AM3167" s="30">
        <v>0</v>
      </c>
      <c r="AN3167" s="30">
        <v>626</v>
      </c>
      <c r="AO3167" s="23" t="s">
        <v>1684</v>
      </c>
      <c r="AP3167" s="59" t="s">
        <v>1684</v>
      </c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</row>
    <row r="3168" spans="1:106" s="12" customFormat="1" ht="98" x14ac:dyDescent="0.15">
      <c r="A3168" s="3" t="s">
        <v>41</v>
      </c>
      <c r="B3168" s="3" t="str">
        <f t="shared" si="49"/>
        <v>C_ACC_2964</v>
      </c>
      <c r="C3168" s="4" t="s">
        <v>42</v>
      </c>
      <c r="D3168" s="42">
        <v>2964</v>
      </c>
      <c r="E3168" s="49">
        <v>33.497185880000004</v>
      </c>
      <c r="F3168" s="49">
        <v>4.2986664430000001</v>
      </c>
      <c r="G3168" s="49">
        <v>1.6844200549999999</v>
      </c>
      <c r="H3168" s="49">
        <v>2.55201571</v>
      </c>
      <c r="I3168" s="36">
        <v>1.0710169E-2</v>
      </c>
      <c r="J3168" s="36">
        <v>2.4093526000000001E-2</v>
      </c>
      <c r="K3168" s="4" t="s">
        <v>49</v>
      </c>
      <c r="L3168" s="4">
        <v>56</v>
      </c>
      <c r="M3168" s="4" t="s">
        <v>1676</v>
      </c>
      <c r="N3168" s="4" t="s">
        <v>1677</v>
      </c>
      <c r="O3168" s="5">
        <v>2.4999999999999998E-89</v>
      </c>
      <c r="P3168" s="4" t="s">
        <v>698</v>
      </c>
      <c r="Q3168" s="4" t="s">
        <v>699</v>
      </c>
      <c r="R3168" s="4" t="s">
        <v>698</v>
      </c>
      <c r="S3168" s="4" t="s">
        <v>700</v>
      </c>
      <c r="T3168" s="4" t="s">
        <v>581</v>
      </c>
      <c r="U3168" s="4" t="s">
        <v>1678</v>
      </c>
      <c r="V3168" s="4" t="s">
        <v>1679</v>
      </c>
      <c r="W3168" s="4" t="s">
        <v>1680</v>
      </c>
      <c r="X3168" s="23" t="s">
        <v>1681</v>
      </c>
      <c r="Y3168" s="67">
        <v>6.2999999999999997E-132</v>
      </c>
      <c r="Z3168" s="23" t="s">
        <v>1680</v>
      </c>
      <c r="AA3168" s="73" t="s">
        <v>703</v>
      </c>
      <c r="AB3168" s="67">
        <v>6.2999999999999997E-132</v>
      </c>
      <c r="AC3168" s="23" t="s">
        <v>1682</v>
      </c>
      <c r="AD3168" s="4" t="s">
        <v>1683</v>
      </c>
      <c r="AE3168" s="30">
        <v>100</v>
      </c>
      <c r="AF3168" s="30">
        <v>302</v>
      </c>
      <c r="AG3168" s="30">
        <v>0</v>
      </c>
      <c r="AH3168" s="30">
        <v>0</v>
      </c>
      <c r="AI3168" s="30">
        <v>1</v>
      </c>
      <c r="AJ3168" s="30">
        <v>302</v>
      </c>
      <c r="AK3168" s="30">
        <v>1</v>
      </c>
      <c r="AL3168" s="30">
        <v>302</v>
      </c>
      <c r="AM3168" s="30">
        <v>0</v>
      </c>
      <c r="AN3168" s="30">
        <v>626</v>
      </c>
      <c r="AO3168" s="23" t="s">
        <v>1684</v>
      </c>
      <c r="AP3168" s="59" t="s">
        <v>1684</v>
      </c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</row>
    <row r="3169" spans="1:106" s="12" customFormat="1" ht="98" x14ac:dyDescent="0.15">
      <c r="A3169" s="3" t="s">
        <v>41</v>
      </c>
      <c r="B3169" s="3" t="str">
        <f t="shared" si="49"/>
        <v>C_ACC_2964</v>
      </c>
      <c r="C3169" s="4" t="s">
        <v>42</v>
      </c>
      <c r="D3169" s="42">
        <v>2964</v>
      </c>
      <c r="E3169" s="49">
        <v>33.497185880000004</v>
      </c>
      <c r="F3169" s="49">
        <v>4.18109134</v>
      </c>
      <c r="G3169" s="49">
        <v>1.689863779</v>
      </c>
      <c r="H3169" s="49">
        <v>2.4742179769999999</v>
      </c>
      <c r="I3169" s="36">
        <v>1.335282E-2</v>
      </c>
      <c r="J3169" s="36">
        <v>3.5433825000000002E-2</v>
      </c>
      <c r="K3169" s="4" t="s">
        <v>56</v>
      </c>
      <c r="L3169" s="4">
        <v>51</v>
      </c>
      <c r="M3169" s="4" t="s">
        <v>1676</v>
      </c>
      <c r="N3169" s="4" t="s">
        <v>1677</v>
      </c>
      <c r="O3169" s="5">
        <v>2.4999999999999998E-89</v>
      </c>
      <c r="P3169" s="4" t="s">
        <v>698</v>
      </c>
      <c r="Q3169" s="4" t="s">
        <v>699</v>
      </c>
      <c r="R3169" s="4" t="s">
        <v>698</v>
      </c>
      <c r="S3169" s="4" t="s">
        <v>700</v>
      </c>
      <c r="T3169" s="4" t="s">
        <v>581</v>
      </c>
      <c r="U3169" s="4" t="s">
        <v>1678</v>
      </c>
      <c r="V3169" s="4" t="s">
        <v>1679</v>
      </c>
      <c r="W3169" s="4" t="s">
        <v>1680</v>
      </c>
      <c r="X3169" s="23" t="s">
        <v>1681</v>
      </c>
      <c r="Y3169" s="67">
        <v>6.2999999999999997E-132</v>
      </c>
      <c r="Z3169" s="23" t="s">
        <v>1680</v>
      </c>
      <c r="AA3169" s="73" t="s">
        <v>703</v>
      </c>
      <c r="AB3169" s="67">
        <v>6.2999999999999997E-132</v>
      </c>
      <c r="AC3169" s="23" t="s">
        <v>1682</v>
      </c>
      <c r="AD3169" s="4" t="s">
        <v>1683</v>
      </c>
      <c r="AE3169" s="30">
        <v>100</v>
      </c>
      <c r="AF3169" s="30">
        <v>302</v>
      </c>
      <c r="AG3169" s="30">
        <v>0</v>
      </c>
      <c r="AH3169" s="30">
        <v>0</v>
      </c>
      <c r="AI3169" s="30">
        <v>1</v>
      </c>
      <c r="AJ3169" s="30">
        <v>302</v>
      </c>
      <c r="AK3169" s="30">
        <v>1</v>
      </c>
      <c r="AL3169" s="30">
        <v>302</v>
      </c>
      <c r="AM3169" s="30">
        <v>0</v>
      </c>
      <c r="AN3169" s="30">
        <v>626</v>
      </c>
      <c r="AO3169" s="23" t="s">
        <v>1684</v>
      </c>
      <c r="AP3169" s="59" t="s">
        <v>1684</v>
      </c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/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</row>
    <row r="3170" spans="1:106" s="12" customFormat="1" ht="126" x14ac:dyDescent="0.15">
      <c r="A3170" s="3" t="s">
        <v>41</v>
      </c>
      <c r="B3170" s="3" t="str">
        <f t="shared" si="49"/>
        <v>C_ACC_2968</v>
      </c>
      <c r="C3170" s="4" t="s">
        <v>42</v>
      </c>
      <c r="D3170" s="42">
        <v>2968</v>
      </c>
      <c r="E3170" s="49">
        <v>9.9287426940000003</v>
      </c>
      <c r="F3170" s="49">
        <v>6.7672923650000003</v>
      </c>
      <c r="G3170" s="49">
        <v>2.7325812310000002</v>
      </c>
      <c r="H3170" s="49">
        <v>2.4765201079999999</v>
      </c>
      <c r="I3170" s="36">
        <v>1.3267015E-2</v>
      </c>
      <c r="J3170" s="36">
        <v>2.8281842000000001E-2</v>
      </c>
      <c r="K3170" s="4" t="s">
        <v>49</v>
      </c>
      <c r="L3170" s="4">
        <v>15</v>
      </c>
      <c r="M3170" s="4" t="s">
        <v>7159</v>
      </c>
      <c r="N3170" s="4" t="s">
        <v>7160</v>
      </c>
      <c r="O3170" s="5">
        <v>2.7999999999999999E-57</v>
      </c>
      <c r="P3170" s="4" t="s">
        <v>44</v>
      </c>
      <c r="Q3170" s="4" t="s">
        <v>44</v>
      </c>
      <c r="R3170" s="4" t="s">
        <v>44</v>
      </c>
      <c r="S3170" s="4" t="s">
        <v>44</v>
      </c>
      <c r="T3170" s="4" t="s">
        <v>3752</v>
      </c>
      <c r="U3170" s="4" t="s">
        <v>5750</v>
      </c>
      <c r="V3170" s="4" t="s">
        <v>5751</v>
      </c>
      <c r="W3170" s="4" t="s">
        <v>7161</v>
      </c>
      <c r="X3170" s="23" t="s">
        <v>7162</v>
      </c>
      <c r="Y3170" s="67">
        <v>4.3000000000000003E-33</v>
      </c>
      <c r="Z3170" s="23" t="s">
        <v>44</v>
      </c>
      <c r="AA3170" s="73" t="s">
        <v>44</v>
      </c>
      <c r="AB3170" s="23" t="s">
        <v>44</v>
      </c>
      <c r="AC3170" s="23" t="s">
        <v>7163</v>
      </c>
      <c r="AD3170" s="4" t="s">
        <v>7164</v>
      </c>
      <c r="AE3170" s="30">
        <v>100</v>
      </c>
      <c r="AF3170" s="30">
        <v>188</v>
      </c>
      <c r="AG3170" s="30">
        <v>0</v>
      </c>
      <c r="AH3170" s="30">
        <v>0</v>
      </c>
      <c r="AI3170" s="30">
        <v>6</v>
      </c>
      <c r="AJ3170" s="30">
        <v>193</v>
      </c>
      <c r="AK3170" s="30">
        <v>1</v>
      </c>
      <c r="AL3170" s="30">
        <v>188</v>
      </c>
      <c r="AM3170" s="63">
        <v>3.02E-137</v>
      </c>
      <c r="AN3170" s="30">
        <v>390</v>
      </c>
      <c r="AO3170" s="23" t="s">
        <v>7165</v>
      </c>
      <c r="AP3170" s="59" t="s">
        <v>7165</v>
      </c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</row>
    <row r="3171" spans="1:106" s="12" customFormat="1" ht="126" x14ac:dyDescent="0.15">
      <c r="A3171" s="3" t="s">
        <v>41</v>
      </c>
      <c r="B3171" s="3" t="str">
        <f t="shared" si="49"/>
        <v>C_ACC_2968</v>
      </c>
      <c r="C3171" s="4" t="s">
        <v>42</v>
      </c>
      <c r="D3171" s="42">
        <v>2968</v>
      </c>
      <c r="E3171" s="49">
        <v>9.9287426940000003</v>
      </c>
      <c r="F3171" s="49">
        <v>6.6725038550000004</v>
      </c>
      <c r="G3171" s="49">
        <v>2.7181485419999998</v>
      </c>
      <c r="H3171" s="49">
        <v>2.4547973559999998</v>
      </c>
      <c r="I3171" s="36">
        <v>1.4096403E-2</v>
      </c>
      <c r="J3171" s="36">
        <v>3.6822493999999997E-2</v>
      </c>
      <c r="K3171" s="4" t="s">
        <v>56</v>
      </c>
      <c r="L3171" s="4">
        <v>16</v>
      </c>
      <c r="M3171" s="4" t="s">
        <v>7159</v>
      </c>
      <c r="N3171" s="4" t="s">
        <v>7160</v>
      </c>
      <c r="O3171" s="5">
        <v>2.7999999999999999E-57</v>
      </c>
      <c r="P3171" s="4" t="s">
        <v>44</v>
      </c>
      <c r="Q3171" s="4" t="s">
        <v>44</v>
      </c>
      <c r="R3171" s="4" t="s">
        <v>44</v>
      </c>
      <c r="S3171" s="4" t="s">
        <v>44</v>
      </c>
      <c r="T3171" s="4" t="s">
        <v>3752</v>
      </c>
      <c r="U3171" s="4" t="s">
        <v>5750</v>
      </c>
      <c r="V3171" s="4" t="s">
        <v>5751</v>
      </c>
      <c r="W3171" s="4" t="s">
        <v>7161</v>
      </c>
      <c r="X3171" s="23" t="s">
        <v>7162</v>
      </c>
      <c r="Y3171" s="67">
        <v>4.3000000000000003E-33</v>
      </c>
      <c r="Z3171" s="23" t="s">
        <v>44</v>
      </c>
      <c r="AA3171" s="73" t="s">
        <v>44</v>
      </c>
      <c r="AB3171" s="23" t="s">
        <v>44</v>
      </c>
      <c r="AC3171" s="23" t="s">
        <v>7163</v>
      </c>
      <c r="AD3171" s="4" t="s">
        <v>7164</v>
      </c>
      <c r="AE3171" s="30">
        <v>100</v>
      </c>
      <c r="AF3171" s="30">
        <v>188</v>
      </c>
      <c r="AG3171" s="30">
        <v>0</v>
      </c>
      <c r="AH3171" s="30">
        <v>0</v>
      </c>
      <c r="AI3171" s="30">
        <v>6</v>
      </c>
      <c r="AJ3171" s="30">
        <v>193</v>
      </c>
      <c r="AK3171" s="30">
        <v>1</v>
      </c>
      <c r="AL3171" s="30">
        <v>188</v>
      </c>
      <c r="AM3171" s="63">
        <v>3.02E-137</v>
      </c>
      <c r="AN3171" s="30">
        <v>390</v>
      </c>
      <c r="AO3171" s="23" t="s">
        <v>7165</v>
      </c>
      <c r="AP3171" s="59" t="s">
        <v>7165</v>
      </c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</row>
    <row r="3172" spans="1:106" s="12" customFormat="1" ht="126" x14ac:dyDescent="0.15">
      <c r="A3172" s="3" t="s">
        <v>41</v>
      </c>
      <c r="B3172" s="3" t="str">
        <f t="shared" si="49"/>
        <v>C_ACC_2968</v>
      </c>
      <c r="C3172" s="4" t="s">
        <v>42</v>
      </c>
      <c r="D3172" s="42">
        <v>2968</v>
      </c>
      <c r="E3172" s="49">
        <v>9.9287426940000003</v>
      </c>
      <c r="F3172" s="49">
        <v>6.3922981590000001</v>
      </c>
      <c r="G3172" s="49">
        <v>2.7049020640000001</v>
      </c>
      <c r="H3172" s="49">
        <v>2.3632272099999998</v>
      </c>
      <c r="I3172" s="36">
        <v>1.8116559000000001E-2</v>
      </c>
      <c r="J3172" s="36">
        <v>4.0219982000000001E-2</v>
      </c>
      <c r="K3172" s="4" t="s">
        <v>43</v>
      </c>
      <c r="L3172" s="4">
        <v>37</v>
      </c>
      <c r="M3172" s="4" t="s">
        <v>7159</v>
      </c>
      <c r="N3172" s="4" t="s">
        <v>7160</v>
      </c>
      <c r="O3172" s="5">
        <v>2.7999999999999999E-57</v>
      </c>
      <c r="P3172" s="4" t="s">
        <v>44</v>
      </c>
      <c r="Q3172" s="4" t="s">
        <v>44</v>
      </c>
      <c r="R3172" s="4" t="s">
        <v>44</v>
      </c>
      <c r="S3172" s="4" t="s">
        <v>44</v>
      </c>
      <c r="T3172" s="4" t="s">
        <v>3752</v>
      </c>
      <c r="U3172" s="4" t="s">
        <v>5750</v>
      </c>
      <c r="V3172" s="4" t="s">
        <v>5751</v>
      </c>
      <c r="W3172" s="4" t="s">
        <v>7161</v>
      </c>
      <c r="X3172" s="23" t="s">
        <v>7162</v>
      </c>
      <c r="Y3172" s="67">
        <v>4.3000000000000003E-33</v>
      </c>
      <c r="Z3172" s="23" t="s">
        <v>44</v>
      </c>
      <c r="AA3172" s="73" t="s">
        <v>44</v>
      </c>
      <c r="AB3172" s="23" t="s">
        <v>44</v>
      </c>
      <c r="AC3172" s="23" t="s">
        <v>7163</v>
      </c>
      <c r="AD3172" s="4" t="s">
        <v>7164</v>
      </c>
      <c r="AE3172" s="30">
        <v>100</v>
      </c>
      <c r="AF3172" s="30">
        <v>188</v>
      </c>
      <c r="AG3172" s="30">
        <v>0</v>
      </c>
      <c r="AH3172" s="30">
        <v>0</v>
      </c>
      <c r="AI3172" s="30">
        <v>6</v>
      </c>
      <c r="AJ3172" s="30">
        <v>193</v>
      </c>
      <c r="AK3172" s="30">
        <v>1</v>
      </c>
      <c r="AL3172" s="30">
        <v>188</v>
      </c>
      <c r="AM3172" s="63">
        <v>3.02E-137</v>
      </c>
      <c r="AN3172" s="30">
        <v>390</v>
      </c>
      <c r="AO3172" s="23" t="s">
        <v>7165</v>
      </c>
      <c r="AP3172" s="59" t="s">
        <v>7165</v>
      </c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</row>
    <row r="3173" spans="1:106" s="12" customFormat="1" ht="112" x14ac:dyDescent="0.15">
      <c r="A3173" s="3" t="s">
        <v>41</v>
      </c>
      <c r="B3173" s="3" t="str">
        <f t="shared" si="49"/>
        <v>C_ACC_2970</v>
      </c>
      <c r="C3173" s="4" t="s">
        <v>42</v>
      </c>
      <c r="D3173" s="42">
        <v>2970</v>
      </c>
      <c r="E3173" s="49">
        <v>15.82089036</v>
      </c>
      <c r="F3173" s="49">
        <v>6.8735524320000003</v>
      </c>
      <c r="G3173" s="49">
        <v>2.3827239339999999</v>
      </c>
      <c r="H3173" s="49">
        <v>2.8847456189999998</v>
      </c>
      <c r="I3173" s="36">
        <v>3.9173000000000003E-3</v>
      </c>
      <c r="J3173" s="36">
        <v>1.3462587E-2</v>
      </c>
      <c r="K3173" s="4" t="s">
        <v>43</v>
      </c>
      <c r="L3173" s="4">
        <v>25</v>
      </c>
      <c r="M3173" s="4" t="s">
        <v>6878</v>
      </c>
      <c r="N3173" s="4" t="s">
        <v>6879</v>
      </c>
      <c r="O3173" s="5">
        <v>6.0999999999999999E-41</v>
      </c>
      <c r="P3173" s="4" t="s">
        <v>44</v>
      </c>
      <c r="Q3173" s="4" t="s">
        <v>44</v>
      </c>
      <c r="R3173" s="4" t="s">
        <v>44</v>
      </c>
      <c r="S3173" s="4" t="s">
        <v>44</v>
      </c>
      <c r="T3173" s="4" t="s">
        <v>3752</v>
      </c>
      <c r="U3173" s="4" t="s">
        <v>4765</v>
      </c>
      <c r="V3173" s="4" t="s">
        <v>4766</v>
      </c>
      <c r="W3173" s="4" t="s">
        <v>6880</v>
      </c>
      <c r="X3173" s="23" t="s">
        <v>6881</v>
      </c>
      <c r="Y3173" s="67">
        <v>7.3000000000000004E-14</v>
      </c>
      <c r="Z3173" s="23" t="s">
        <v>44</v>
      </c>
      <c r="AA3173" s="73" t="s">
        <v>44</v>
      </c>
      <c r="AB3173" s="23" t="s">
        <v>44</v>
      </c>
      <c r="AC3173" s="23" t="s">
        <v>6882</v>
      </c>
      <c r="AD3173" s="4" t="s">
        <v>6883</v>
      </c>
      <c r="AE3173" s="30">
        <v>100</v>
      </c>
      <c r="AF3173" s="30">
        <v>141</v>
      </c>
      <c r="AG3173" s="30">
        <v>0</v>
      </c>
      <c r="AH3173" s="30">
        <v>0</v>
      </c>
      <c r="AI3173" s="30">
        <v>1</v>
      </c>
      <c r="AJ3173" s="30">
        <v>141</v>
      </c>
      <c r="AK3173" s="30">
        <v>6</v>
      </c>
      <c r="AL3173" s="30">
        <v>146</v>
      </c>
      <c r="AM3173" s="63">
        <v>1.0400000000000001E-97</v>
      </c>
      <c r="AN3173" s="30">
        <v>287</v>
      </c>
      <c r="AO3173" s="23" t="s">
        <v>6884</v>
      </c>
      <c r="AP3173" s="59" t="s">
        <v>6884</v>
      </c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</row>
    <row r="3174" spans="1:106" s="12" customFormat="1" ht="112" x14ac:dyDescent="0.15">
      <c r="A3174" s="3" t="s">
        <v>41</v>
      </c>
      <c r="B3174" s="3" t="str">
        <f t="shared" si="49"/>
        <v>C_ACC_2970</v>
      </c>
      <c r="C3174" s="4" t="s">
        <v>42</v>
      </c>
      <c r="D3174" s="42">
        <v>2970</v>
      </c>
      <c r="E3174" s="49">
        <v>15.82089036</v>
      </c>
      <c r="F3174" s="49">
        <v>6.832825691</v>
      </c>
      <c r="G3174" s="49">
        <v>2.388695571</v>
      </c>
      <c r="H3174" s="49">
        <v>2.860484096</v>
      </c>
      <c r="I3174" s="36">
        <v>4.2299479999999999E-3</v>
      </c>
      <c r="J3174" s="36">
        <v>1.265326E-2</v>
      </c>
      <c r="K3174" s="4" t="s">
        <v>49</v>
      </c>
      <c r="L3174" s="4">
        <v>20</v>
      </c>
      <c r="M3174" s="4" t="s">
        <v>6878</v>
      </c>
      <c r="N3174" s="4" t="s">
        <v>6879</v>
      </c>
      <c r="O3174" s="5">
        <v>6.0999999999999999E-41</v>
      </c>
      <c r="P3174" s="4" t="s">
        <v>44</v>
      </c>
      <c r="Q3174" s="4" t="s">
        <v>44</v>
      </c>
      <c r="R3174" s="4" t="s">
        <v>44</v>
      </c>
      <c r="S3174" s="4" t="s">
        <v>44</v>
      </c>
      <c r="T3174" s="4" t="s">
        <v>3752</v>
      </c>
      <c r="U3174" s="4" t="s">
        <v>4765</v>
      </c>
      <c r="V3174" s="4" t="s">
        <v>4766</v>
      </c>
      <c r="W3174" s="4" t="s">
        <v>6880</v>
      </c>
      <c r="X3174" s="23" t="s">
        <v>6881</v>
      </c>
      <c r="Y3174" s="67">
        <v>7.3000000000000004E-14</v>
      </c>
      <c r="Z3174" s="23" t="s">
        <v>44</v>
      </c>
      <c r="AA3174" s="73" t="s">
        <v>44</v>
      </c>
      <c r="AB3174" s="23" t="s">
        <v>44</v>
      </c>
      <c r="AC3174" s="23" t="s">
        <v>6882</v>
      </c>
      <c r="AD3174" s="4" t="s">
        <v>6883</v>
      </c>
      <c r="AE3174" s="30">
        <v>100</v>
      </c>
      <c r="AF3174" s="30">
        <v>141</v>
      </c>
      <c r="AG3174" s="30">
        <v>0</v>
      </c>
      <c r="AH3174" s="30">
        <v>0</v>
      </c>
      <c r="AI3174" s="30">
        <v>1</v>
      </c>
      <c r="AJ3174" s="30">
        <v>141</v>
      </c>
      <c r="AK3174" s="30">
        <v>6</v>
      </c>
      <c r="AL3174" s="30">
        <v>146</v>
      </c>
      <c r="AM3174" s="63">
        <v>1.0400000000000001E-97</v>
      </c>
      <c r="AN3174" s="30">
        <v>287</v>
      </c>
      <c r="AO3174" s="23" t="s">
        <v>6884</v>
      </c>
      <c r="AP3174" s="59" t="s">
        <v>6884</v>
      </c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</row>
    <row r="3175" spans="1:106" s="12" customFormat="1" ht="112" x14ac:dyDescent="0.15">
      <c r="A3175" s="3" t="s">
        <v>41</v>
      </c>
      <c r="B3175" s="3" t="str">
        <f t="shared" si="49"/>
        <v>C_ACC_2970</v>
      </c>
      <c r="C3175" s="4" t="s">
        <v>42</v>
      </c>
      <c r="D3175" s="42">
        <v>2970</v>
      </c>
      <c r="E3175" s="49">
        <v>15.82089036</v>
      </c>
      <c r="F3175" s="49">
        <v>6.583753325</v>
      </c>
      <c r="G3175" s="49">
        <v>2.3550199680000001</v>
      </c>
      <c r="H3175" s="49">
        <v>2.7956252660000001</v>
      </c>
      <c r="I3175" s="36">
        <v>5.1799419999999999E-3</v>
      </c>
      <c r="J3175" s="36">
        <v>1.8156499E-2</v>
      </c>
      <c r="K3175" s="4" t="s">
        <v>56</v>
      </c>
      <c r="L3175" s="4">
        <v>30</v>
      </c>
      <c r="M3175" s="4" t="s">
        <v>6878</v>
      </c>
      <c r="N3175" s="4" t="s">
        <v>6879</v>
      </c>
      <c r="O3175" s="5">
        <v>6.0999999999999999E-41</v>
      </c>
      <c r="P3175" s="4" t="s">
        <v>44</v>
      </c>
      <c r="Q3175" s="4" t="s">
        <v>44</v>
      </c>
      <c r="R3175" s="4" t="s">
        <v>44</v>
      </c>
      <c r="S3175" s="4" t="s">
        <v>44</v>
      </c>
      <c r="T3175" s="4" t="s">
        <v>3752</v>
      </c>
      <c r="U3175" s="4" t="s">
        <v>4765</v>
      </c>
      <c r="V3175" s="4" t="s">
        <v>4766</v>
      </c>
      <c r="W3175" s="4" t="s">
        <v>6880</v>
      </c>
      <c r="X3175" s="23" t="s">
        <v>6881</v>
      </c>
      <c r="Y3175" s="67">
        <v>7.3000000000000004E-14</v>
      </c>
      <c r="Z3175" s="23" t="s">
        <v>44</v>
      </c>
      <c r="AA3175" s="73" t="s">
        <v>44</v>
      </c>
      <c r="AB3175" s="23" t="s">
        <v>44</v>
      </c>
      <c r="AC3175" s="23" t="s">
        <v>6882</v>
      </c>
      <c r="AD3175" s="4" t="s">
        <v>6883</v>
      </c>
      <c r="AE3175" s="30">
        <v>100</v>
      </c>
      <c r="AF3175" s="30">
        <v>141</v>
      </c>
      <c r="AG3175" s="30">
        <v>0</v>
      </c>
      <c r="AH3175" s="30">
        <v>0</v>
      </c>
      <c r="AI3175" s="30">
        <v>1</v>
      </c>
      <c r="AJ3175" s="30">
        <v>141</v>
      </c>
      <c r="AK3175" s="30">
        <v>6</v>
      </c>
      <c r="AL3175" s="30">
        <v>146</v>
      </c>
      <c r="AM3175" s="63">
        <v>1.0400000000000001E-97</v>
      </c>
      <c r="AN3175" s="30">
        <v>287</v>
      </c>
      <c r="AO3175" s="23" t="s">
        <v>6884</v>
      </c>
      <c r="AP3175" s="59" t="s">
        <v>6884</v>
      </c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</row>
    <row r="3176" spans="1:106" s="12" customFormat="1" ht="112" x14ac:dyDescent="0.15">
      <c r="A3176" s="3" t="s">
        <v>41</v>
      </c>
      <c r="B3176" s="3" t="str">
        <f t="shared" si="49"/>
        <v>C_ACC_2970</v>
      </c>
      <c r="C3176" s="4" t="s">
        <v>42</v>
      </c>
      <c r="D3176" s="42">
        <v>2970</v>
      </c>
      <c r="E3176" s="49">
        <v>15.82089036</v>
      </c>
      <c r="F3176" s="49">
        <v>5.8446246640000004</v>
      </c>
      <c r="G3176" s="49">
        <v>1.9307813650000001</v>
      </c>
      <c r="H3176" s="49">
        <v>3.027077416</v>
      </c>
      <c r="I3176" s="36">
        <v>2.469307E-3</v>
      </c>
      <c r="J3176" s="36">
        <v>6.4740300000000004E-3</v>
      </c>
      <c r="K3176" s="4" t="s">
        <v>45</v>
      </c>
      <c r="L3176" s="4">
        <v>4</v>
      </c>
      <c r="M3176" s="4" t="s">
        <v>6878</v>
      </c>
      <c r="N3176" s="4" t="s">
        <v>6879</v>
      </c>
      <c r="O3176" s="5">
        <v>6.0999999999999999E-41</v>
      </c>
      <c r="P3176" s="4" t="s">
        <v>44</v>
      </c>
      <c r="Q3176" s="4" t="s">
        <v>44</v>
      </c>
      <c r="R3176" s="4" t="s">
        <v>44</v>
      </c>
      <c r="S3176" s="4" t="s">
        <v>44</v>
      </c>
      <c r="T3176" s="4" t="s">
        <v>3752</v>
      </c>
      <c r="U3176" s="4" t="s">
        <v>4765</v>
      </c>
      <c r="V3176" s="4" t="s">
        <v>4766</v>
      </c>
      <c r="W3176" s="4" t="s">
        <v>6880</v>
      </c>
      <c r="X3176" s="23" t="s">
        <v>6881</v>
      </c>
      <c r="Y3176" s="67">
        <v>7.3000000000000004E-14</v>
      </c>
      <c r="Z3176" s="23" t="s">
        <v>44</v>
      </c>
      <c r="AA3176" s="73" t="s">
        <v>44</v>
      </c>
      <c r="AB3176" s="23" t="s">
        <v>44</v>
      </c>
      <c r="AC3176" s="23" t="s">
        <v>6882</v>
      </c>
      <c r="AD3176" s="4" t="s">
        <v>6883</v>
      </c>
      <c r="AE3176" s="30">
        <v>100</v>
      </c>
      <c r="AF3176" s="30">
        <v>141</v>
      </c>
      <c r="AG3176" s="30">
        <v>0</v>
      </c>
      <c r="AH3176" s="30">
        <v>0</v>
      </c>
      <c r="AI3176" s="30">
        <v>1</v>
      </c>
      <c r="AJ3176" s="30">
        <v>141</v>
      </c>
      <c r="AK3176" s="30">
        <v>6</v>
      </c>
      <c r="AL3176" s="30">
        <v>146</v>
      </c>
      <c r="AM3176" s="63">
        <v>1.0400000000000001E-97</v>
      </c>
      <c r="AN3176" s="30">
        <v>287</v>
      </c>
      <c r="AO3176" s="23" t="s">
        <v>6884</v>
      </c>
      <c r="AP3176" s="59" t="s">
        <v>6884</v>
      </c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/>
      <c r="BN3176" s="10"/>
      <c r="BO3176" s="10"/>
      <c r="BP3176" s="10"/>
      <c r="BQ3176" s="10"/>
      <c r="BR3176" s="10"/>
      <c r="BS3176" s="10"/>
      <c r="BT3176" s="10"/>
      <c r="BU3176" s="10"/>
      <c r="BV3176" s="10"/>
      <c r="BW3176" s="10"/>
      <c r="BX3176" s="10"/>
      <c r="BY3176" s="10"/>
      <c r="BZ3176" s="10"/>
      <c r="CA3176" s="10"/>
      <c r="CB3176" s="10"/>
      <c r="CC3176" s="10"/>
      <c r="CD3176" s="10"/>
      <c r="CE3176" s="10"/>
      <c r="CF3176" s="10"/>
      <c r="CG3176" s="10"/>
      <c r="CH3176" s="10"/>
      <c r="CI3176" s="10"/>
      <c r="CJ3176" s="10"/>
      <c r="CK3176" s="10"/>
      <c r="CL3176" s="10"/>
      <c r="CM3176" s="10"/>
      <c r="CN3176" s="10"/>
      <c r="CO3176" s="10"/>
      <c r="CP3176" s="10"/>
      <c r="CQ3176" s="10"/>
      <c r="CR3176" s="10"/>
      <c r="CS3176" s="10"/>
      <c r="CT3176" s="10"/>
      <c r="CU3176" s="10"/>
      <c r="CV3176" s="10"/>
      <c r="CW3176" s="10"/>
      <c r="CX3176" s="10"/>
      <c r="CY3176" s="10"/>
      <c r="CZ3176" s="10"/>
      <c r="DA3176" s="10"/>
      <c r="DB3176" s="10"/>
    </row>
    <row r="3177" spans="1:106" s="12" customFormat="1" ht="98" x14ac:dyDescent="0.15">
      <c r="A3177" s="3" t="s">
        <v>41</v>
      </c>
      <c r="B3177" s="3" t="str">
        <f t="shared" si="49"/>
        <v>C_ACC_2973</v>
      </c>
      <c r="C3177" s="4" t="s">
        <v>42</v>
      </c>
      <c r="D3177" s="42">
        <v>2973</v>
      </c>
      <c r="E3177" s="49">
        <v>23.641002279999999</v>
      </c>
      <c r="F3177" s="49">
        <v>7.5839335879999998</v>
      </c>
      <c r="G3177" s="49">
        <v>2.259870732</v>
      </c>
      <c r="H3177" s="49">
        <v>3.3559147789999999</v>
      </c>
      <c r="I3177" s="36">
        <v>7.9102899999999995E-4</v>
      </c>
      <c r="J3177" s="36">
        <v>6.3616539999999996E-3</v>
      </c>
      <c r="K3177" s="4" t="s">
        <v>43</v>
      </c>
      <c r="L3177" s="4">
        <v>38</v>
      </c>
      <c r="M3177" s="4" t="s">
        <v>5306</v>
      </c>
      <c r="N3177" s="4" t="s">
        <v>5307</v>
      </c>
      <c r="O3177" s="5">
        <v>2.4E-87</v>
      </c>
      <c r="P3177" s="4" t="s">
        <v>44</v>
      </c>
      <c r="Q3177" s="4" t="s">
        <v>44</v>
      </c>
      <c r="R3177" s="4" t="s">
        <v>44</v>
      </c>
      <c r="S3177" s="4" t="s">
        <v>44</v>
      </c>
      <c r="T3177" s="4" t="s">
        <v>3667</v>
      </c>
      <c r="U3177" s="4" t="s">
        <v>5308</v>
      </c>
      <c r="V3177" s="4" t="s">
        <v>5309</v>
      </c>
      <c r="W3177" s="4" t="s">
        <v>5310</v>
      </c>
      <c r="X3177" s="23" t="s">
        <v>5311</v>
      </c>
      <c r="Y3177" s="67">
        <v>2.7999999999999999E-116</v>
      </c>
      <c r="Z3177" s="23" t="s">
        <v>44</v>
      </c>
      <c r="AA3177" s="73" t="s">
        <v>44</v>
      </c>
      <c r="AB3177" s="23" t="s">
        <v>44</v>
      </c>
      <c r="AC3177" s="23" t="s">
        <v>5312</v>
      </c>
      <c r="AD3177" s="4" t="s">
        <v>5313</v>
      </c>
      <c r="AE3177" s="30">
        <v>100</v>
      </c>
      <c r="AF3177" s="30">
        <v>299</v>
      </c>
      <c r="AG3177" s="30">
        <v>0</v>
      </c>
      <c r="AH3177" s="30">
        <v>0</v>
      </c>
      <c r="AI3177" s="30">
        <v>1</v>
      </c>
      <c r="AJ3177" s="30">
        <v>299</v>
      </c>
      <c r="AK3177" s="30">
        <v>1</v>
      </c>
      <c r="AL3177" s="30">
        <v>299</v>
      </c>
      <c r="AM3177" s="30">
        <v>0</v>
      </c>
      <c r="AN3177" s="30">
        <v>613</v>
      </c>
      <c r="AO3177" s="23" t="s">
        <v>5314</v>
      </c>
      <c r="AP3177" s="59" t="s">
        <v>5314</v>
      </c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/>
      <c r="BT3177" s="10"/>
      <c r="BU3177" s="10"/>
      <c r="BV3177" s="10"/>
      <c r="BW3177" s="10"/>
      <c r="BX3177" s="10"/>
      <c r="BY3177" s="10"/>
      <c r="BZ3177" s="10"/>
      <c r="CA3177" s="10"/>
      <c r="CB3177" s="10"/>
      <c r="CC3177" s="10"/>
      <c r="CD3177" s="10"/>
      <c r="CE3177" s="10"/>
      <c r="CF3177" s="10"/>
      <c r="CG3177" s="10"/>
      <c r="CH3177" s="10"/>
      <c r="CI3177" s="10"/>
      <c r="CJ3177" s="10"/>
      <c r="CK3177" s="10"/>
      <c r="CL3177" s="10"/>
      <c r="CM3177" s="10"/>
      <c r="CN3177" s="10"/>
      <c r="CO3177" s="10"/>
      <c r="CP3177" s="10"/>
      <c r="CQ3177" s="10"/>
      <c r="CR3177" s="10"/>
      <c r="CS3177" s="10"/>
      <c r="CT3177" s="10"/>
      <c r="CU3177" s="10"/>
      <c r="CV3177" s="10"/>
      <c r="CW3177" s="10"/>
      <c r="CX3177" s="10"/>
      <c r="CY3177" s="10"/>
      <c r="CZ3177" s="10"/>
      <c r="DA3177" s="10"/>
      <c r="DB3177" s="10"/>
    </row>
    <row r="3178" spans="1:106" s="12" customFormat="1" ht="98" x14ac:dyDescent="0.15">
      <c r="A3178" s="3" t="s">
        <v>41</v>
      </c>
      <c r="B3178" s="3" t="str">
        <f t="shared" si="49"/>
        <v>C_ACC_2973</v>
      </c>
      <c r="C3178" s="4" t="s">
        <v>42</v>
      </c>
      <c r="D3178" s="42">
        <v>2973</v>
      </c>
      <c r="E3178" s="49">
        <v>23.641002279999999</v>
      </c>
      <c r="F3178" s="49">
        <v>7.5777387090000001</v>
      </c>
      <c r="G3178" s="49">
        <v>2.2215947859999998</v>
      </c>
      <c r="H3178" s="49">
        <v>3.4109454870000002</v>
      </c>
      <c r="I3178" s="36">
        <v>6.4738000000000003E-4</v>
      </c>
      <c r="J3178" s="36">
        <v>4.9347150000000001E-3</v>
      </c>
      <c r="K3178" s="4" t="s">
        <v>49</v>
      </c>
      <c r="L3178" s="4">
        <v>54</v>
      </c>
      <c r="M3178" s="4" t="s">
        <v>5306</v>
      </c>
      <c r="N3178" s="4" t="s">
        <v>5307</v>
      </c>
      <c r="O3178" s="5">
        <v>2.4E-87</v>
      </c>
      <c r="P3178" s="4" t="s">
        <v>44</v>
      </c>
      <c r="Q3178" s="4" t="s">
        <v>44</v>
      </c>
      <c r="R3178" s="4" t="s">
        <v>44</v>
      </c>
      <c r="S3178" s="4" t="s">
        <v>44</v>
      </c>
      <c r="T3178" s="4" t="s">
        <v>3667</v>
      </c>
      <c r="U3178" s="4" t="s">
        <v>5308</v>
      </c>
      <c r="V3178" s="4" t="s">
        <v>5309</v>
      </c>
      <c r="W3178" s="4" t="s">
        <v>5310</v>
      </c>
      <c r="X3178" s="23" t="s">
        <v>5311</v>
      </c>
      <c r="Y3178" s="67">
        <v>2.7999999999999999E-116</v>
      </c>
      <c r="Z3178" s="23" t="s">
        <v>44</v>
      </c>
      <c r="AA3178" s="73" t="s">
        <v>44</v>
      </c>
      <c r="AB3178" s="23" t="s">
        <v>44</v>
      </c>
      <c r="AC3178" s="23" t="s">
        <v>5312</v>
      </c>
      <c r="AD3178" s="4" t="s">
        <v>5313</v>
      </c>
      <c r="AE3178" s="30">
        <v>100</v>
      </c>
      <c r="AF3178" s="30">
        <v>299</v>
      </c>
      <c r="AG3178" s="30">
        <v>0</v>
      </c>
      <c r="AH3178" s="30">
        <v>0</v>
      </c>
      <c r="AI3178" s="30">
        <v>1</v>
      </c>
      <c r="AJ3178" s="30">
        <v>299</v>
      </c>
      <c r="AK3178" s="30">
        <v>1</v>
      </c>
      <c r="AL3178" s="30">
        <v>299</v>
      </c>
      <c r="AM3178" s="30">
        <v>0</v>
      </c>
      <c r="AN3178" s="30">
        <v>613</v>
      </c>
      <c r="AO3178" s="23" t="s">
        <v>5314</v>
      </c>
      <c r="AP3178" s="59" t="s">
        <v>5314</v>
      </c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10"/>
      <c r="CE3178" s="10"/>
      <c r="CF3178" s="10"/>
      <c r="CG3178" s="10"/>
      <c r="CH3178" s="10"/>
      <c r="CI3178" s="10"/>
      <c r="CJ3178" s="10"/>
      <c r="CK3178" s="10"/>
      <c r="CL3178" s="10"/>
      <c r="CM3178" s="10"/>
      <c r="CN3178" s="10"/>
      <c r="CO3178" s="10"/>
      <c r="CP3178" s="10"/>
      <c r="CQ3178" s="10"/>
      <c r="CR3178" s="10"/>
      <c r="CS3178" s="10"/>
      <c r="CT3178" s="10"/>
      <c r="CU3178" s="10"/>
      <c r="CV3178" s="10"/>
      <c r="CW3178" s="10"/>
      <c r="CX3178" s="10"/>
      <c r="CY3178" s="10"/>
      <c r="CZ3178" s="10"/>
      <c r="DA3178" s="10"/>
      <c r="DB3178" s="10"/>
    </row>
    <row r="3179" spans="1:106" s="12" customFormat="1" ht="98" x14ac:dyDescent="0.15">
      <c r="A3179" s="3" t="s">
        <v>41</v>
      </c>
      <c r="B3179" s="3" t="str">
        <f t="shared" si="49"/>
        <v>C_ACC_2973</v>
      </c>
      <c r="C3179" s="4" t="s">
        <v>42</v>
      </c>
      <c r="D3179" s="42">
        <v>2973</v>
      </c>
      <c r="E3179" s="49">
        <v>23.641002279999999</v>
      </c>
      <c r="F3179" s="49">
        <v>7.3217391919999999</v>
      </c>
      <c r="G3179" s="49">
        <v>2.2409113810000001</v>
      </c>
      <c r="H3179" s="49">
        <v>3.2673042109999999</v>
      </c>
      <c r="I3179" s="36">
        <v>1.0857690000000001E-3</v>
      </c>
      <c r="J3179" s="36">
        <v>8.0912129999999999E-3</v>
      </c>
      <c r="K3179" s="4" t="s">
        <v>56</v>
      </c>
      <c r="L3179" s="4">
        <v>46</v>
      </c>
      <c r="M3179" s="4" t="s">
        <v>5306</v>
      </c>
      <c r="N3179" s="4" t="s">
        <v>5307</v>
      </c>
      <c r="O3179" s="5">
        <v>2.4E-87</v>
      </c>
      <c r="P3179" s="4" t="s">
        <v>44</v>
      </c>
      <c r="Q3179" s="4" t="s">
        <v>44</v>
      </c>
      <c r="R3179" s="4" t="s">
        <v>44</v>
      </c>
      <c r="S3179" s="4" t="s">
        <v>44</v>
      </c>
      <c r="T3179" s="4" t="s">
        <v>3667</v>
      </c>
      <c r="U3179" s="4" t="s">
        <v>5308</v>
      </c>
      <c r="V3179" s="4" t="s">
        <v>5309</v>
      </c>
      <c r="W3179" s="4" t="s">
        <v>5310</v>
      </c>
      <c r="X3179" s="23" t="s">
        <v>5311</v>
      </c>
      <c r="Y3179" s="67">
        <v>2.7999999999999999E-116</v>
      </c>
      <c r="Z3179" s="23" t="s">
        <v>44</v>
      </c>
      <c r="AA3179" s="73" t="s">
        <v>44</v>
      </c>
      <c r="AB3179" s="23" t="s">
        <v>44</v>
      </c>
      <c r="AC3179" s="23" t="s">
        <v>5312</v>
      </c>
      <c r="AD3179" s="4" t="s">
        <v>5313</v>
      </c>
      <c r="AE3179" s="30">
        <v>100</v>
      </c>
      <c r="AF3179" s="30">
        <v>299</v>
      </c>
      <c r="AG3179" s="30">
        <v>0</v>
      </c>
      <c r="AH3179" s="30">
        <v>0</v>
      </c>
      <c r="AI3179" s="30">
        <v>1</v>
      </c>
      <c r="AJ3179" s="30">
        <v>299</v>
      </c>
      <c r="AK3179" s="30">
        <v>1</v>
      </c>
      <c r="AL3179" s="30">
        <v>299</v>
      </c>
      <c r="AM3179" s="30">
        <v>0</v>
      </c>
      <c r="AN3179" s="30">
        <v>613</v>
      </c>
      <c r="AO3179" s="23" t="s">
        <v>5314</v>
      </c>
      <c r="AP3179" s="59" t="s">
        <v>5314</v>
      </c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</row>
    <row r="3180" spans="1:106" s="12" customFormat="1" ht="98" x14ac:dyDescent="0.15">
      <c r="A3180" s="3" t="s">
        <v>41</v>
      </c>
      <c r="B3180" s="3" t="str">
        <f t="shared" si="49"/>
        <v>C_ACC_2973</v>
      </c>
      <c r="C3180" s="4" t="s">
        <v>42</v>
      </c>
      <c r="D3180" s="42">
        <v>2973</v>
      </c>
      <c r="E3180" s="49">
        <v>23.641002279999999</v>
      </c>
      <c r="F3180" s="49">
        <v>6.7483093350000001</v>
      </c>
      <c r="G3180" s="49">
        <v>1.941729056</v>
      </c>
      <c r="H3180" s="49">
        <v>3.4754124499999999</v>
      </c>
      <c r="I3180" s="36">
        <v>5.1006800000000002E-4</v>
      </c>
      <c r="J3180" s="36">
        <v>2.3689850000000001E-3</v>
      </c>
      <c r="K3180" s="4" t="s">
        <v>45</v>
      </c>
      <c r="L3180" s="4">
        <v>1</v>
      </c>
      <c r="M3180" s="4" t="s">
        <v>5306</v>
      </c>
      <c r="N3180" s="4" t="s">
        <v>5307</v>
      </c>
      <c r="O3180" s="5">
        <v>2.4E-87</v>
      </c>
      <c r="P3180" s="4" t="s">
        <v>44</v>
      </c>
      <c r="Q3180" s="4" t="s">
        <v>44</v>
      </c>
      <c r="R3180" s="4" t="s">
        <v>44</v>
      </c>
      <c r="S3180" s="4" t="s">
        <v>44</v>
      </c>
      <c r="T3180" s="4" t="s">
        <v>3667</v>
      </c>
      <c r="U3180" s="4" t="s">
        <v>5308</v>
      </c>
      <c r="V3180" s="4" t="s">
        <v>5309</v>
      </c>
      <c r="W3180" s="4" t="s">
        <v>5310</v>
      </c>
      <c r="X3180" s="23" t="s">
        <v>5311</v>
      </c>
      <c r="Y3180" s="67">
        <v>2.7999999999999999E-116</v>
      </c>
      <c r="Z3180" s="23" t="s">
        <v>44</v>
      </c>
      <c r="AA3180" s="73" t="s">
        <v>44</v>
      </c>
      <c r="AB3180" s="23" t="s">
        <v>44</v>
      </c>
      <c r="AC3180" s="23" t="s">
        <v>5312</v>
      </c>
      <c r="AD3180" s="4" t="s">
        <v>5313</v>
      </c>
      <c r="AE3180" s="30">
        <v>100</v>
      </c>
      <c r="AF3180" s="30">
        <v>299</v>
      </c>
      <c r="AG3180" s="30">
        <v>0</v>
      </c>
      <c r="AH3180" s="30">
        <v>0</v>
      </c>
      <c r="AI3180" s="30">
        <v>1</v>
      </c>
      <c r="AJ3180" s="30">
        <v>299</v>
      </c>
      <c r="AK3180" s="30">
        <v>1</v>
      </c>
      <c r="AL3180" s="30">
        <v>299</v>
      </c>
      <c r="AM3180" s="30">
        <v>0</v>
      </c>
      <c r="AN3180" s="30">
        <v>613</v>
      </c>
      <c r="AO3180" s="23" t="s">
        <v>5314</v>
      </c>
      <c r="AP3180" s="59" t="s">
        <v>5314</v>
      </c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10"/>
      <c r="CE3180" s="10"/>
      <c r="CF3180" s="10"/>
      <c r="CG3180" s="10"/>
      <c r="CH3180" s="10"/>
      <c r="CI3180" s="10"/>
      <c r="CJ3180" s="10"/>
      <c r="CK3180" s="10"/>
      <c r="CL3180" s="10"/>
      <c r="CM3180" s="10"/>
      <c r="CN3180" s="10"/>
      <c r="CO3180" s="10"/>
      <c r="CP3180" s="10"/>
      <c r="CQ3180" s="10"/>
      <c r="CR3180" s="10"/>
      <c r="CS3180" s="10"/>
      <c r="CT3180" s="10"/>
      <c r="CU3180" s="10"/>
      <c r="CV3180" s="10"/>
      <c r="CW3180" s="10"/>
      <c r="CX3180" s="10"/>
      <c r="CY3180" s="10"/>
      <c r="CZ3180" s="10"/>
      <c r="DA3180" s="10"/>
      <c r="DB3180" s="10"/>
    </row>
    <row r="3181" spans="1:106" s="12" customFormat="1" ht="98" x14ac:dyDescent="0.15">
      <c r="A3181" s="3" t="s">
        <v>41</v>
      </c>
      <c r="B3181" s="3" t="str">
        <f t="shared" si="49"/>
        <v>C_ACC_2974</v>
      </c>
      <c r="C3181" s="4" t="s">
        <v>42</v>
      </c>
      <c r="D3181" s="42">
        <v>2974</v>
      </c>
      <c r="E3181" s="49">
        <v>19.07712261</v>
      </c>
      <c r="F3181" s="49">
        <v>7.5317269649999998</v>
      </c>
      <c r="G3181" s="49">
        <v>2.500160036</v>
      </c>
      <c r="H3181" s="49">
        <v>3.0124979430000001</v>
      </c>
      <c r="I3181" s="36">
        <v>2.5910719999999998E-3</v>
      </c>
      <c r="J3181" s="36">
        <v>9.5465989999999994E-3</v>
      </c>
      <c r="K3181" s="4" t="s">
        <v>49</v>
      </c>
      <c r="L3181" s="4">
        <v>38</v>
      </c>
      <c r="M3181" s="4" t="s">
        <v>5419</v>
      </c>
      <c r="N3181" s="4" t="s">
        <v>5420</v>
      </c>
      <c r="O3181" s="5">
        <v>3E-34</v>
      </c>
      <c r="P3181" s="4" t="s">
        <v>44</v>
      </c>
      <c r="Q3181" s="4" t="s">
        <v>44</v>
      </c>
      <c r="R3181" s="4" t="s">
        <v>44</v>
      </c>
      <c r="S3181" s="4" t="s">
        <v>44</v>
      </c>
      <c r="T3181" s="4" t="s">
        <v>1915</v>
      </c>
      <c r="U3181" s="4" t="s">
        <v>1915</v>
      </c>
      <c r="V3181" s="4" t="s">
        <v>1916</v>
      </c>
      <c r="W3181" s="4" t="s">
        <v>5421</v>
      </c>
      <c r="X3181" s="23" t="s">
        <v>5422</v>
      </c>
      <c r="Y3181" s="67">
        <v>3.7999999999999999E-67</v>
      </c>
      <c r="Z3181" s="23" t="s">
        <v>44</v>
      </c>
      <c r="AA3181" s="73" t="s">
        <v>44</v>
      </c>
      <c r="AB3181" s="23" t="s">
        <v>44</v>
      </c>
      <c r="AC3181" s="23" t="s">
        <v>5423</v>
      </c>
      <c r="AD3181" s="4" t="s">
        <v>5424</v>
      </c>
      <c r="AE3181" s="30">
        <v>100</v>
      </c>
      <c r="AF3181" s="30">
        <v>159</v>
      </c>
      <c r="AG3181" s="30">
        <v>0</v>
      </c>
      <c r="AH3181" s="30">
        <v>0</v>
      </c>
      <c r="AI3181" s="30">
        <v>1</v>
      </c>
      <c r="AJ3181" s="30">
        <v>159</v>
      </c>
      <c r="AK3181" s="30">
        <v>1</v>
      </c>
      <c r="AL3181" s="30">
        <v>159</v>
      </c>
      <c r="AM3181" s="63">
        <v>1.2900000000000001E-108</v>
      </c>
      <c r="AN3181" s="30">
        <v>316</v>
      </c>
      <c r="AO3181" s="23" t="s">
        <v>5425</v>
      </c>
      <c r="AP3181" s="59" t="s">
        <v>5425</v>
      </c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</row>
    <row r="3182" spans="1:106" s="12" customFormat="1" ht="98" x14ac:dyDescent="0.15">
      <c r="A3182" s="3" t="s">
        <v>41</v>
      </c>
      <c r="B3182" s="3" t="str">
        <f t="shared" si="49"/>
        <v>C_ACC_2974</v>
      </c>
      <c r="C3182" s="4" t="s">
        <v>42</v>
      </c>
      <c r="D3182" s="42">
        <v>2974</v>
      </c>
      <c r="E3182" s="49">
        <v>19.07712261</v>
      </c>
      <c r="F3182" s="49">
        <v>7.4867354559999999</v>
      </c>
      <c r="G3182" s="49">
        <v>2.5276221479999998</v>
      </c>
      <c r="H3182" s="49">
        <v>2.9619678170000001</v>
      </c>
      <c r="I3182" s="36">
        <v>3.056797E-3</v>
      </c>
      <c r="J3182" s="36">
        <v>1.1801389000000001E-2</v>
      </c>
      <c r="K3182" s="4" t="s">
        <v>43</v>
      </c>
      <c r="L3182" s="4">
        <v>34</v>
      </c>
      <c r="M3182" s="4" t="s">
        <v>5419</v>
      </c>
      <c r="N3182" s="4" t="s">
        <v>5420</v>
      </c>
      <c r="O3182" s="5">
        <v>3E-34</v>
      </c>
      <c r="P3182" s="4" t="s">
        <v>44</v>
      </c>
      <c r="Q3182" s="4" t="s">
        <v>44</v>
      </c>
      <c r="R3182" s="4" t="s">
        <v>44</v>
      </c>
      <c r="S3182" s="4" t="s">
        <v>44</v>
      </c>
      <c r="T3182" s="4" t="s">
        <v>1915</v>
      </c>
      <c r="U3182" s="4" t="s">
        <v>1915</v>
      </c>
      <c r="V3182" s="4" t="s">
        <v>1916</v>
      </c>
      <c r="W3182" s="4" t="s">
        <v>5421</v>
      </c>
      <c r="X3182" s="23" t="s">
        <v>5422</v>
      </c>
      <c r="Y3182" s="67">
        <v>3.7999999999999999E-67</v>
      </c>
      <c r="Z3182" s="23" t="s">
        <v>44</v>
      </c>
      <c r="AA3182" s="73" t="s">
        <v>44</v>
      </c>
      <c r="AB3182" s="23" t="s">
        <v>44</v>
      </c>
      <c r="AC3182" s="23" t="s">
        <v>5423</v>
      </c>
      <c r="AD3182" s="4" t="s">
        <v>5424</v>
      </c>
      <c r="AE3182" s="30">
        <v>100</v>
      </c>
      <c r="AF3182" s="30">
        <v>159</v>
      </c>
      <c r="AG3182" s="30">
        <v>0</v>
      </c>
      <c r="AH3182" s="30">
        <v>0</v>
      </c>
      <c r="AI3182" s="30">
        <v>1</v>
      </c>
      <c r="AJ3182" s="30">
        <v>159</v>
      </c>
      <c r="AK3182" s="30">
        <v>1</v>
      </c>
      <c r="AL3182" s="30">
        <v>159</v>
      </c>
      <c r="AM3182" s="63">
        <v>1.2900000000000001E-108</v>
      </c>
      <c r="AN3182" s="30">
        <v>316</v>
      </c>
      <c r="AO3182" s="23" t="s">
        <v>5425</v>
      </c>
      <c r="AP3182" s="59" t="s">
        <v>5425</v>
      </c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</row>
    <row r="3183" spans="1:106" s="12" customFormat="1" ht="98" x14ac:dyDescent="0.15">
      <c r="A3183" s="3" t="s">
        <v>41</v>
      </c>
      <c r="B3183" s="3" t="str">
        <f t="shared" si="49"/>
        <v>C_ACC_2974</v>
      </c>
      <c r="C3183" s="4" t="s">
        <v>42</v>
      </c>
      <c r="D3183" s="42">
        <v>2974</v>
      </c>
      <c r="E3183" s="49">
        <v>19.07712261</v>
      </c>
      <c r="F3183" s="49">
        <v>7.1421412240000004</v>
      </c>
      <c r="G3183" s="49">
        <v>2.5100918929999998</v>
      </c>
      <c r="H3183" s="49">
        <v>2.8453704200000001</v>
      </c>
      <c r="I3183" s="36">
        <v>4.43598E-3</v>
      </c>
      <c r="J3183" s="36">
        <v>1.6902532000000001E-2</v>
      </c>
      <c r="K3183" s="4" t="s">
        <v>56</v>
      </c>
      <c r="L3183" s="4">
        <v>41</v>
      </c>
      <c r="M3183" s="4" t="s">
        <v>5419</v>
      </c>
      <c r="N3183" s="4" t="s">
        <v>5420</v>
      </c>
      <c r="O3183" s="5">
        <v>3E-34</v>
      </c>
      <c r="P3183" s="4" t="s">
        <v>44</v>
      </c>
      <c r="Q3183" s="4" t="s">
        <v>44</v>
      </c>
      <c r="R3183" s="4" t="s">
        <v>44</v>
      </c>
      <c r="S3183" s="4" t="s">
        <v>44</v>
      </c>
      <c r="T3183" s="4" t="s">
        <v>1915</v>
      </c>
      <c r="U3183" s="4" t="s">
        <v>1915</v>
      </c>
      <c r="V3183" s="4" t="s">
        <v>1916</v>
      </c>
      <c r="W3183" s="4" t="s">
        <v>5421</v>
      </c>
      <c r="X3183" s="23" t="s">
        <v>5422</v>
      </c>
      <c r="Y3183" s="67">
        <v>3.7999999999999999E-67</v>
      </c>
      <c r="Z3183" s="23" t="s">
        <v>44</v>
      </c>
      <c r="AA3183" s="73" t="s">
        <v>44</v>
      </c>
      <c r="AB3183" s="23" t="s">
        <v>44</v>
      </c>
      <c r="AC3183" s="23" t="s">
        <v>5423</v>
      </c>
      <c r="AD3183" s="4" t="s">
        <v>5424</v>
      </c>
      <c r="AE3183" s="30">
        <v>100</v>
      </c>
      <c r="AF3183" s="30">
        <v>159</v>
      </c>
      <c r="AG3183" s="30">
        <v>0</v>
      </c>
      <c r="AH3183" s="30">
        <v>0</v>
      </c>
      <c r="AI3183" s="30">
        <v>1</v>
      </c>
      <c r="AJ3183" s="30">
        <v>159</v>
      </c>
      <c r="AK3183" s="30">
        <v>1</v>
      </c>
      <c r="AL3183" s="30">
        <v>159</v>
      </c>
      <c r="AM3183" s="63">
        <v>1.2900000000000001E-108</v>
      </c>
      <c r="AN3183" s="30">
        <v>316</v>
      </c>
      <c r="AO3183" s="23" t="s">
        <v>5425</v>
      </c>
      <c r="AP3183" s="59" t="s">
        <v>5425</v>
      </c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</row>
    <row r="3184" spans="1:106" s="12" customFormat="1" ht="98" x14ac:dyDescent="0.15">
      <c r="A3184" s="3" t="s">
        <v>41</v>
      </c>
      <c r="B3184" s="3" t="str">
        <f t="shared" si="49"/>
        <v>C_ACC_2975</v>
      </c>
      <c r="C3184" s="4" t="s">
        <v>42</v>
      </c>
      <c r="D3184" s="42">
        <v>2975</v>
      </c>
      <c r="E3184" s="49">
        <v>17.31327675</v>
      </c>
      <c r="F3184" s="49">
        <v>7.3775355710000001</v>
      </c>
      <c r="G3184" s="49">
        <v>2.523320467</v>
      </c>
      <c r="H3184" s="49">
        <v>2.9237410260000001</v>
      </c>
      <c r="I3184" s="36">
        <v>3.4585240000000001E-3</v>
      </c>
      <c r="J3184" s="36">
        <v>1.1298387999999999E-2</v>
      </c>
      <c r="K3184" s="4" t="s">
        <v>49</v>
      </c>
      <c r="L3184" s="4">
        <v>23</v>
      </c>
      <c r="M3184" s="4" t="s">
        <v>5780</v>
      </c>
      <c r="N3184" s="4" t="s">
        <v>5781</v>
      </c>
      <c r="O3184" s="5">
        <v>4.8000000000000001E-73</v>
      </c>
      <c r="P3184" s="4" t="s">
        <v>44</v>
      </c>
      <c r="Q3184" s="4" t="s">
        <v>44</v>
      </c>
      <c r="R3184" s="4" t="s">
        <v>44</v>
      </c>
      <c r="S3184" s="4" t="s">
        <v>44</v>
      </c>
      <c r="T3184" s="4" t="s">
        <v>3512</v>
      </c>
      <c r="U3184" s="4" t="s">
        <v>3512</v>
      </c>
      <c r="V3184" s="4" t="s">
        <v>3513</v>
      </c>
      <c r="W3184" s="4" t="s">
        <v>5782</v>
      </c>
      <c r="X3184" s="23" t="s">
        <v>5783</v>
      </c>
      <c r="Y3184" s="67">
        <v>1.2E-55</v>
      </c>
      <c r="Z3184" s="23" t="s">
        <v>44</v>
      </c>
      <c r="AA3184" s="73" t="s">
        <v>44</v>
      </c>
      <c r="AB3184" s="23" t="s">
        <v>44</v>
      </c>
      <c r="AC3184" s="23" t="s">
        <v>5784</v>
      </c>
      <c r="AD3184" s="4" t="s">
        <v>5785</v>
      </c>
      <c r="AE3184" s="30">
        <v>100</v>
      </c>
      <c r="AF3184" s="30">
        <v>211</v>
      </c>
      <c r="AG3184" s="30">
        <v>0</v>
      </c>
      <c r="AH3184" s="30">
        <v>0</v>
      </c>
      <c r="AI3184" s="30">
        <v>1</v>
      </c>
      <c r="AJ3184" s="30">
        <v>211</v>
      </c>
      <c r="AK3184" s="30">
        <v>1</v>
      </c>
      <c r="AL3184" s="30">
        <v>211</v>
      </c>
      <c r="AM3184" s="63">
        <v>6.7500000000000002E-154</v>
      </c>
      <c r="AN3184" s="30">
        <v>434</v>
      </c>
      <c r="AO3184" s="23" t="s">
        <v>5786</v>
      </c>
      <c r="AP3184" s="59" t="s">
        <v>5786</v>
      </c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</row>
    <row r="3185" spans="1:106" s="12" customFormat="1" ht="98" x14ac:dyDescent="0.15">
      <c r="A3185" s="3" t="s">
        <v>41</v>
      </c>
      <c r="B3185" s="3" t="str">
        <f t="shared" si="49"/>
        <v>C_ACC_2975</v>
      </c>
      <c r="C3185" s="4" t="s">
        <v>42</v>
      </c>
      <c r="D3185" s="42">
        <v>2975</v>
      </c>
      <c r="E3185" s="49">
        <v>17.31327675</v>
      </c>
      <c r="F3185" s="49">
        <v>7.3489307410000002</v>
      </c>
      <c r="G3185" s="49">
        <v>2.5152367230000001</v>
      </c>
      <c r="H3185" s="49">
        <v>2.9217650470000001</v>
      </c>
      <c r="I3185" s="36">
        <v>3.4805399999999998E-3</v>
      </c>
      <c r="J3185" s="36">
        <v>1.2746736E-2</v>
      </c>
      <c r="K3185" s="4" t="s">
        <v>43</v>
      </c>
      <c r="L3185" s="4">
        <v>35</v>
      </c>
      <c r="M3185" s="4" t="s">
        <v>5780</v>
      </c>
      <c r="N3185" s="4" t="s">
        <v>5781</v>
      </c>
      <c r="O3185" s="5">
        <v>4.8000000000000001E-73</v>
      </c>
      <c r="P3185" s="4" t="s">
        <v>44</v>
      </c>
      <c r="Q3185" s="4" t="s">
        <v>44</v>
      </c>
      <c r="R3185" s="4" t="s">
        <v>44</v>
      </c>
      <c r="S3185" s="4" t="s">
        <v>44</v>
      </c>
      <c r="T3185" s="4" t="s">
        <v>3512</v>
      </c>
      <c r="U3185" s="4" t="s">
        <v>3512</v>
      </c>
      <c r="V3185" s="4" t="s">
        <v>3513</v>
      </c>
      <c r="W3185" s="4" t="s">
        <v>5782</v>
      </c>
      <c r="X3185" s="23" t="s">
        <v>5783</v>
      </c>
      <c r="Y3185" s="67">
        <v>1.2E-55</v>
      </c>
      <c r="Z3185" s="23" t="s">
        <v>44</v>
      </c>
      <c r="AA3185" s="73" t="s">
        <v>44</v>
      </c>
      <c r="AB3185" s="23" t="s">
        <v>44</v>
      </c>
      <c r="AC3185" s="23" t="s">
        <v>5784</v>
      </c>
      <c r="AD3185" s="4" t="s">
        <v>5785</v>
      </c>
      <c r="AE3185" s="30">
        <v>100</v>
      </c>
      <c r="AF3185" s="30">
        <v>211</v>
      </c>
      <c r="AG3185" s="30">
        <v>0</v>
      </c>
      <c r="AH3185" s="30">
        <v>0</v>
      </c>
      <c r="AI3185" s="30">
        <v>1</v>
      </c>
      <c r="AJ3185" s="30">
        <v>211</v>
      </c>
      <c r="AK3185" s="30">
        <v>1</v>
      </c>
      <c r="AL3185" s="30">
        <v>211</v>
      </c>
      <c r="AM3185" s="63">
        <v>6.7500000000000002E-154</v>
      </c>
      <c r="AN3185" s="30">
        <v>434</v>
      </c>
      <c r="AO3185" s="23" t="s">
        <v>5786</v>
      </c>
      <c r="AP3185" s="59" t="s">
        <v>5786</v>
      </c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</row>
    <row r="3186" spans="1:106" s="12" customFormat="1" ht="98" x14ac:dyDescent="0.15">
      <c r="A3186" s="3" t="s">
        <v>41</v>
      </c>
      <c r="B3186" s="3" t="str">
        <f t="shared" si="49"/>
        <v>C_ACC_2975</v>
      </c>
      <c r="C3186" s="4" t="s">
        <v>42</v>
      </c>
      <c r="D3186" s="42">
        <v>2975</v>
      </c>
      <c r="E3186" s="49">
        <v>17.31327675</v>
      </c>
      <c r="F3186" s="49">
        <v>7.0924406610000004</v>
      </c>
      <c r="G3186" s="49">
        <v>2.5164154719999998</v>
      </c>
      <c r="H3186" s="49">
        <v>2.8184696599999999</v>
      </c>
      <c r="I3186" s="36">
        <v>4.825317E-3</v>
      </c>
      <c r="J3186" s="36">
        <v>1.7570097E-2</v>
      </c>
      <c r="K3186" s="4" t="s">
        <v>56</v>
      </c>
      <c r="L3186" s="4">
        <v>31</v>
      </c>
      <c r="M3186" s="4" t="s">
        <v>5780</v>
      </c>
      <c r="N3186" s="4" t="s">
        <v>5781</v>
      </c>
      <c r="O3186" s="5">
        <v>4.8000000000000001E-73</v>
      </c>
      <c r="P3186" s="4" t="s">
        <v>44</v>
      </c>
      <c r="Q3186" s="4" t="s">
        <v>44</v>
      </c>
      <c r="R3186" s="4" t="s">
        <v>44</v>
      </c>
      <c r="S3186" s="4" t="s">
        <v>44</v>
      </c>
      <c r="T3186" s="4" t="s">
        <v>3512</v>
      </c>
      <c r="U3186" s="4" t="s">
        <v>3512</v>
      </c>
      <c r="V3186" s="4" t="s">
        <v>3513</v>
      </c>
      <c r="W3186" s="4" t="s">
        <v>5782</v>
      </c>
      <c r="X3186" s="23" t="s">
        <v>5783</v>
      </c>
      <c r="Y3186" s="67">
        <v>1.2E-55</v>
      </c>
      <c r="Z3186" s="23" t="s">
        <v>44</v>
      </c>
      <c r="AA3186" s="73" t="s">
        <v>44</v>
      </c>
      <c r="AB3186" s="23" t="s">
        <v>44</v>
      </c>
      <c r="AC3186" s="23" t="s">
        <v>5784</v>
      </c>
      <c r="AD3186" s="4" t="s">
        <v>5785</v>
      </c>
      <c r="AE3186" s="30">
        <v>100</v>
      </c>
      <c r="AF3186" s="30">
        <v>211</v>
      </c>
      <c r="AG3186" s="30">
        <v>0</v>
      </c>
      <c r="AH3186" s="30">
        <v>0</v>
      </c>
      <c r="AI3186" s="30">
        <v>1</v>
      </c>
      <c r="AJ3186" s="30">
        <v>211</v>
      </c>
      <c r="AK3186" s="30">
        <v>1</v>
      </c>
      <c r="AL3186" s="30">
        <v>211</v>
      </c>
      <c r="AM3186" s="63">
        <v>6.7500000000000002E-154</v>
      </c>
      <c r="AN3186" s="30">
        <v>434</v>
      </c>
      <c r="AO3186" s="23" t="s">
        <v>5786</v>
      </c>
      <c r="AP3186" s="59" t="s">
        <v>5786</v>
      </c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10"/>
      <c r="CH3186" s="10"/>
      <c r="CI3186" s="10"/>
      <c r="CJ3186" s="10"/>
      <c r="CK3186" s="10"/>
      <c r="CL3186" s="10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</row>
    <row r="3187" spans="1:106" s="12" customFormat="1" ht="98" x14ac:dyDescent="0.15">
      <c r="A3187" s="3" t="s">
        <v>41</v>
      </c>
      <c r="B3187" s="3" t="str">
        <f t="shared" si="49"/>
        <v>C_ACC_2975</v>
      </c>
      <c r="C3187" s="4" t="s">
        <v>42</v>
      </c>
      <c r="D3187" s="42">
        <v>2975</v>
      </c>
      <c r="E3187" s="49">
        <v>17.31327675</v>
      </c>
      <c r="F3187" s="49">
        <v>6.2521177200000002</v>
      </c>
      <c r="G3187" s="49">
        <v>2.0817259859999999</v>
      </c>
      <c r="H3187" s="49">
        <v>3.0033336579999999</v>
      </c>
      <c r="I3187" s="36">
        <v>2.6703949999999999E-3</v>
      </c>
      <c r="J3187" s="36">
        <v>6.7607930000000002E-3</v>
      </c>
      <c r="K3187" s="4" t="s">
        <v>45</v>
      </c>
      <c r="L3187" s="4">
        <v>4</v>
      </c>
      <c r="M3187" s="4" t="s">
        <v>5780</v>
      </c>
      <c r="N3187" s="4" t="s">
        <v>5781</v>
      </c>
      <c r="O3187" s="5">
        <v>4.8000000000000001E-73</v>
      </c>
      <c r="P3187" s="4" t="s">
        <v>44</v>
      </c>
      <c r="Q3187" s="4" t="s">
        <v>44</v>
      </c>
      <c r="R3187" s="4" t="s">
        <v>44</v>
      </c>
      <c r="S3187" s="4" t="s">
        <v>44</v>
      </c>
      <c r="T3187" s="4" t="s">
        <v>3512</v>
      </c>
      <c r="U3187" s="4" t="s">
        <v>3512</v>
      </c>
      <c r="V3187" s="4" t="s">
        <v>3513</v>
      </c>
      <c r="W3187" s="4" t="s">
        <v>5782</v>
      </c>
      <c r="X3187" s="23" t="s">
        <v>5783</v>
      </c>
      <c r="Y3187" s="67">
        <v>1.2E-55</v>
      </c>
      <c r="Z3187" s="23" t="s">
        <v>44</v>
      </c>
      <c r="AA3187" s="73" t="s">
        <v>44</v>
      </c>
      <c r="AB3187" s="23" t="s">
        <v>44</v>
      </c>
      <c r="AC3187" s="23" t="s">
        <v>5784</v>
      </c>
      <c r="AD3187" s="4" t="s">
        <v>5785</v>
      </c>
      <c r="AE3187" s="30">
        <v>100</v>
      </c>
      <c r="AF3187" s="30">
        <v>211</v>
      </c>
      <c r="AG3187" s="30">
        <v>0</v>
      </c>
      <c r="AH3187" s="30">
        <v>0</v>
      </c>
      <c r="AI3187" s="30">
        <v>1</v>
      </c>
      <c r="AJ3187" s="30">
        <v>211</v>
      </c>
      <c r="AK3187" s="30">
        <v>1</v>
      </c>
      <c r="AL3187" s="30">
        <v>211</v>
      </c>
      <c r="AM3187" s="63">
        <v>6.7500000000000002E-154</v>
      </c>
      <c r="AN3187" s="30">
        <v>434</v>
      </c>
      <c r="AO3187" s="23" t="s">
        <v>5786</v>
      </c>
      <c r="AP3187" s="59" t="s">
        <v>5786</v>
      </c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  <c r="BS3187" s="10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10"/>
      <c r="CE3187" s="10"/>
      <c r="CF3187" s="10"/>
      <c r="CG3187" s="10"/>
      <c r="CH3187" s="10"/>
      <c r="CI3187" s="10"/>
      <c r="CJ3187" s="10"/>
      <c r="CK3187" s="10"/>
      <c r="CL3187" s="10"/>
      <c r="CM3187" s="10"/>
      <c r="CN3187" s="10"/>
      <c r="CO3187" s="10"/>
      <c r="CP3187" s="10"/>
      <c r="CQ3187" s="10"/>
      <c r="CR3187" s="10"/>
      <c r="CS3187" s="10"/>
      <c r="CT3187" s="10"/>
      <c r="CU3187" s="10"/>
      <c r="CV3187" s="10"/>
      <c r="CW3187" s="10"/>
      <c r="CX3187" s="10"/>
      <c r="CY3187" s="10"/>
      <c r="CZ3187" s="10"/>
      <c r="DA3187" s="10"/>
      <c r="DB3187" s="10"/>
    </row>
    <row r="3188" spans="1:106" s="12" customFormat="1" ht="98" x14ac:dyDescent="0.15">
      <c r="A3188" s="3" t="s">
        <v>41</v>
      </c>
      <c r="B3188" s="3" t="str">
        <f t="shared" si="49"/>
        <v>C_ACC_2976</v>
      </c>
      <c r="C3188" s="4" t="s">
        <v>42</v>
      </c>
      <c r="D3188" s="42">
        <v>2976</v>
      </c>
      <c r="E3188" s="49">
        <v>27.387258460000002</v>
      </c>
      <c r="F3188" s="49">
        <v>6.5775364610000002</v>
      </c>
      <c r="G3188" s="49">
        <v>2.2797209999999999</v>
      </c>
      <c r="H3188" s="49">
        <v>2.8852374740000002</v>
      </c>
      <c r="I3188" s="36">
        <v>3.9111850000000002E-3</v>
      </c>
      <c r="J3188" s="36">
        <v>1.2178477E-2</v>
      </c>
      <c r="K3188" s="4" t="s">
        <v>49</v>
      </c>
      <c r="L3188" s="4">
        <v>50</v>
      </c>
      <c r="M3188" s="4" t="s">
        <v>7500</v>
      </c>
      <c r="N3188" s="4" t="s">
        <v>7501</v>
      </c>
      <c r="O3188" s="5">
        <v>2.2E-211</v>
      </c>
      <c r="P3188" s="4" t="s">
        <v>44</v>
      </c>
      <c r="Q3188" s="4" t="s">
        <v>44</v>
      </c>
      <c r="R3188" s="4" t="s">
        <v>44</v>
      </c>
      <c r="S3188" s="4" t="s">
        <v>44</v>
      </c>
      <c r="T3188" s="4" t="s">
        <v>616</v>
      </c>
      <c r="U3188" s="4" t="s">
        <v>616</v>
      </c>
      <c r="V3188" s="4" t="s">
        <v>617</v>
      </c>
      <c r="W3188" s="4" t="s">
        <v>7502</v>
      </c>
      <c r="X3188" s="23" t="s">
        <v>7503</v>
      </c>
      <c r="Y3188" s="67">
        <v>5.8E-236</v>
      </c>
      <c r="Z3188" s="23" t="s">
        <v>44</v>
      </c>
      <c r="AA3188" s="73" t="s">
        <v>44</v>
      </c>
      <c r="AB3188" s="23" t="s">
        <v>44</v>
      </c>
      <c r="AC3188" s="23" t="s">
        <v>7504</v>
      </c>
      <c r="AD3188" s="4" t="s">
        <v>7505</v>
      </c>
      <c r="AE3188" s="30">
        <v>100</v>
      </c>
      <c r="AF3188" s="30">
        <v>485</v>
      </c>
      <c r="AG3188" s="30">
        <v>0</v>
      </c>
      <c r="AH3188" s="30">
        <v>0</v>
      </c>
      <c r="AI3188" s="30">
        <v>1</v>
      </c>
      <c r="AJ3188" s="30">
        <v>485</v>
      </c>
      <c r="AK3188" s="30">
        <v>1</v>
      </c>
      <c r="AL3188" s="30">
        <v>485</v>
      </c>
      <c r="AM3188" s="30">
        <v>0</v>
      </c>
      <c r="AN3188" s="30">
        <v>993</v>
      </c>
      <c r="AO3188" s="23" t="s">
        <v>7506</v>
      </c>
      <c r="AP3188" s="59" t="s">
        <v>7506</v>
      </c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10"/>
      <c r="CK3188" s="10"/>
      <c r="CL3188" s="10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</row>
    <row r="3189" spans="1:106" s="12" customFormat="1" ht="98" x14ac:dyDescent="0.15">
      <c r="A3189" s="3" t="s">
        <v>41</v>
      </c>
      <c r="B3189" s="3" t="str">
        <f t="shared" si="49"/>
        <v>C_ACC_2976</v>
      </c>
      <c r="C3189" s="4" t="s">
        <v>42</v>
      </c>
      <c r="D3189" s="42">
        <v>2976</v>
      </c>
      <c r="E3189" s="49">
        <v>27.387258460000002</v>
      </c>
      <c r="F3189" s="49">
        <v>5.3184096209999998</v>
      </c>
      <c r="G3189" s="49">
        <v>2.2750972169999999</v>
      </c>
      <c r="H3189" s="49">
        <v>2.337662576</v>
      </c>
      <c r="I3189" s="36">
        <v>1.9404759000000001E-2</v>
      </c>
      <c r="J3189" s="36">
        <v>4.2330347999999997E-2</v>
      </c>
      <c r="K3189" s="4" t="s">
        <v>43</v>
      </c>
      <c r="L3189" s="4">
        <v>53</v>
      </c>
      <c r="M3189" s="4" t="s">
        <v>7500</v>
      </c>
      <c r="N3189" s="4" t="s">
        <v>7501</v>
      </c>
      <c r="O3189" s="5">
        <v>2.2E-211</v>
      </c>
      <c r="P3189" s="4" t="s">
        <v>44</v>
      </c>
      <c r="Q3189" s="4" t="s">
        <v>44</v>
      </c>
      <c r="R3189" s="4" t="s">
        <v>44</v>
      </c>
      <c r="S3189" s="4" t="s">
        <v>44</v>
      </c>
      <c r="T3189" s="4" t="s">
        <v>616</v>
      </c>
      <c r="U3189" s="4" t="s">
        <v>616</v>
      </c>
      <c r="V3189" s="4" t="s">
        <v>617</v>
      </c>
      <c r="W3189" s="4" t="s">
        <v>7502</v>
      </c>
      <c r="X3189" s="23" t="s">
        <v>7503</v>
      </c>
      <c r="Y3189" s="67">
        <v>5.8E-236</v>
      </c>
      <c r="Z3189" s="23" t="s">
        <v>44</v>
      </c>
      <c r="AA3189" s="73" t="s">
        <v>44</v>
      </c>
      <c r="AB3189" s="23" t="s">
        <v>44</v>
      </c>
      <c r="AC3189" s="23" t="s">
        <v>7504</v>
      </c>
      <c r="AD3189" s="4" t="s">
        <v>7505</v>
      </c>
      <c r="AE3189" s="30">
        <v>100</v>
      </c>
      <c r="AF3189" s="30">
        <v>485</v>
      </c>
      <c r="AG3189" s="30">
        <v>0</v>
      </c>
      <c r="AH3189" s="30">
        <v>0</v>
      </c>
      <c r="AI3189" s="30">
        <v>1</v>
      </c>
      <c r="AJ3189" s="30">
        <v>485</v>
      </c>
      <c r="AK3189" s="30">
        <v>1</v>
      </c>
      <c r="AL3189" s="30">
        <v>485</v>
      </c>
      <c r="AM3189" s="30">
        <v>0</v>
      </c>
      <c r="AN3189" s="30">
        <v>993</v>
      </c>
      <c r="AO3189" s="23" t="s">
        <v>7506</v>
      </c>
      <c r="AP3189" s="59" t="s">
        <v>7506</v>
      </c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10"/>
      <c r="BW3189" s="10"/>
      <c r="BX3189" s="10"/>
      <c r="BY3189" s="10"/>
      <c r="BZ3189" s="10"/>
      <c r="CA3189" s="10"/>
      <c r="CB3189" s="10"/>
      <c r="CC3189" s="10"/>
      <c r="CD3189" s="10"/>
      <c r="CE3189" s="10"/>
      <c r="CF3189" s="10"/>
      <c r="CG3189" s="10"/>
      <c r="CH3189" s="10"/>
      <c r="CI3189" s="10"/>
      <c r="CJ3189" s="10"/>
      <c r="CK3189" s="10"/>
      <c r="CL3189" s="10"/>
      <c r="CM3189" s="10"/>
      <c r="CN3189" s="10"/>
      <c r="CO3189" s="10"/>
      <c r="CP3189" s="10"/>
      <c r="CQ3189" s="10"/>
      <c r="CR3189" s="10"/>
      <c r="CS3189" s="10"/>
      <c r="CT3189" s="10"/>
      <c r="CU3189" s="10"/>
      <c r="CV3189" s="10"/>
      <c r="CW3189" s="10"/>
      <c r="CX3189" s="10"/>
      <c r="CY3189" s="10"/>
      <c r="CZ3189" s="10"/>
      <c r="DA3189" s="10"/>
      <c r="DB3189" s="10"/>
    </row>
    <row r="3190" spans="1:106" s="12" customFormat="1" ht="98" x14ac:dyDescent="0.15">
      <c r="A3190" s="3" t="s">
        <v>41</v>
      </c>
      <c r="B3190" s="3" t="str">
        <f t="shared" si="49"/>
        <v>C_ACC_2977</v>
      </c>
      <c r="C3190" s="4" t="s">
        <v>42</v>
      </c>
      <c r="D3190" s="42">
        <v>2977</v>
      </c>
      <c r="E3190" s="49">
        <v>5.1605683869999996</v>
      </c>
      <c r="F3190" s="49">
        <v>5.8685679039999998</v>
      </c>
      <c r="G3190" s="49">
        <v>2.5294736119999999</v>
      </c>
      <c r="H3190" s="49">
        <v>2.320074768</v>
      </c>
      <c r="I3190" s="36">
        <v>2.0336832999999999E-2</v>
      </c>
      <c r="J3190" s="36">
        <v>4.3890885999999997E-2</v>
      </c>
      <c r="K3190" s="4" t="s">
        <v>43</v>
      </c>
      <c r="L3190" s="4">
        <v>6</v>
      </c>
      <c r="M3190" s="4" t="s">
        <v>44</v>
      </c>
      <c r="N3190" s="4" t="s">
        <v>44</v>
      </c>
      <c r="O3190" s="4" t="s">
        <v>44</v>
      </c>
      <c r="P3190" s="4" t="s">
        <v>44</v>
      </c>
      <c r="Q3190" s="4" t="s">
        <v>44</v>
      </c>
      <c r="R3190" s="4" t="s">
        <v>44</v>
      </c>
      <c r="S3190" s="4" t="s">
        <v>44</v>
      </c>
      <c r="T3190" s="4" t="s">
        <v>3580</v>
      </c>
      <c r="U3190" s="4" t="s">
        <v>3580</v>
      </c>
      <c r="V3190" s="4" t="s">
        <v>3581</v>
      </c>
      <c r="W3190" s="4" t="s">
        <v>8341</v>
      </c>
      <c r="X3190" s="23" t="s">
        <v>8342</v>
      </c>
      <c r="Y3190" s="23">
        <v>0</v>
      </c>
      <c r="Z3190" s="23" t="s">
        <v>44</v>
      </c>
      <c r="AA3190" s="73" t="s">
        <v>44</v>
      </c>
      <c r="AB3190" s="23" t="s">
        <v>44</v>
      </c>
      <c r="AC3190" s="23" t="s">
        <v>8343</v>
      </c>
      <c r="AD3190" s="4" t="s">
        <v>8344</v>
      </c>
      <c r="AE3190" s="30">
        <v>100</v>
      </c>
      <c r="AF3190" s="30">
        <v>1353</v>
      </c>
      <c r="AG3190" s="30">
        <v>0</v>
      </c>
      <c r="AH3190" s="30">
        <v>0</v>
      </c>
      <c r="AI3190" s="30">
        <v>1</v>
      </c>
      <c r="AJ3190" s="30">
        <v>1353</v>
      </c>
      <c r="AK3190" s="30">
        <v>1</v>
      </c>
      <c r="AL3190" s="30">
        <v>1353</v>
      </c>
      <c r="AM3190" s="30">
        <v>0</v>
      </c>
      <c r="AN3190" s="30">
        <v>2761</v>
      </c>
      <c r="AO3190" s="23" t="s">
        <v>8345</v>
      </c>
      <c r="AP3190" s="59" t="s">
        <v>8345</v>
      </c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10"/>
      <c r="CK3190" s="10"/>
      <c r="CL3190" s="10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</row>
    <row r="3191" spans="1:106" s="12" customFormat="1" ht="98" x14ac:dyDescent="0.15">
      <c r="A3191" s="3" t="s">
        <v>41</v>
      </c>
      <c r="B3191" s="3" t="str">
        <f t="shared" si="49"/>
        <v>C_ACC_2977</v>
      </c>
      <c r="C3191" s="4" t="s">
        <v>42</v>
      </c>
      <c r="D3191" s="42">
        <v>2977</v>
      </c>
      <c r="E3191" s="49">
        <v>5.1605683869999996</v>
      </c>
      <c r="F3191" s="49">
        <v>5.8219291740000001</v>
      </c>
      <c r="G3191" s="49">
        <v>2.5003824379999999</v>
      </c>
      <c r="H3191" s="49">
        <v>2.3284154789999998</v>
      </c>
      <c r="I3191" s="36">
        <v>1.9890051999999998E-2</v>
      </c>
      <c r="J3191" s="36">
        <v>3.9126914999999998E-2</v>
      </c>
      <c r="K3191" s="4" t="s">
        <v>49</v>
      </c>
      <c r="L3191" s="4">
        <v>10</v>
      </c>
      <c r="M3191" s="4" t="s">
        <v>44</v>
      </c>
      <c r="N3191" s="4" t="s">
        <v>44</v>
      </c>
      <c r="O3191" s="4" t="s">
        <v>44</v>
      </c>
      <c r="P3191" s="4" t="s">
        <v>44</v>
      </c>
      <c r="Q3191" s="4" t="s">
        <v>44</v>
      </c>
      <c r="R3191" s="4" t="s">
        <v>44</v>
      </c>
      <c r="S3191" s="4" t="s">
        <v>44</v>
      </c>
      <c r="T3191" s="4" t="s">
        <v>3580</v>
      </c>
      <c r="U3191" s="4" t="s">
        <v>3580</v>
      </c>
      <c r="V3191" s="4" t="s">
        <v>3581</v>
      </c>
      <c r="W3191" s="4" t="s">
        <v>8341</v>
      </c>
      <c r="X3191" s="23" t="s">
        <v>8342</v>
      </c>
      <c r="Y3191" s="23">
        <v>0</v>
      </c>
      <c r="Z3191" s="23" t="s">
        <v>44</v>
      </c>
      <c r="AA3191" s="73" t="s">
        <v>44</v>
      </c>
      <c r="AB3191" s="23" t="s">
        <v>44</v>
      </c>
      <c r="AC3191" s="23" t="s">
        <v>8343</v>
      </c>
      <c r="AD3191" s="4" t="s">
        <v>8344</v>
      </c>
      <c r="AE3191" s="30">
        <v>100</v>
      </c>
      <c r="AF3191" s="30">
        <v>1353</v>
      </c>
      <c r="AG3191" s="30">
        <v>0</v>
      </c>
      <c r="AH3191" s="30">
        <v>0</v>
      </c>
      <c r="AI3191" s="30">
        <v>1</v>
      </c>
      <c r="AJ3191" s="30">
        <v>1353</v>
      </c>
      <c r="AK3191" s="30">
        <v>1</v>
      </c>
      <c r="AL3191" s="30">
        <v>1353</v>
      </c>
      <c r="AM3191" s="30">
        <v>0</v>
      </c>
      <c r="AN3191" s="30">
        <v>2761</v>
      </c>
      <c r="AO3191" s="23" t="s">
        <v>8345</v>
      </c>
      <c r="AP3191" s="59" t="s">
        <v>8345</v>
      </c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0"/>
      <c r="BW3191" s="10"/>
      <c r="BX3191" s="10"/>
      <c r="BY3191" s="10"/>
      <c r="BZ3191" s="10"/>
      <c r="CA3191" s="10"/>
      <c r="CB3191" s="10"/>
      <c r="CC3191" s="10"/>
      <c r="CD3191" s="10"/>
      <c r="CE3191" s="10"/>
      <c r="CF3191" s="10"/>
      <c r="CG3191" s="10"/>
      <c r="CH3191" s="10"/>
      <c r="CI3191" s="10"/>
      <c r="CJ3191" s="10"/>
      <c r="CK3191" s="10"/>
      <c r="CL3191" s="10"/>
      <c r="CM3191" s="10"/>
      <c r="CN3191" s="10"/>
      <c r="CO3191" s="10"/>
      <c r="CP3191" s="10"/>
      <c r="CQ3191" s="10"/>
      <c r="CR3191" s="10"/>
      <c r="CS3191" s="10"/>
      <c r="CT3191" s="10"/>
      <c r="CU3191" s="10"/>
      <c r="CV3191" s="10"/>
      <c r="CW3191" s="10"/>
      <c r="CX3191" s="10"/>
      <c r="CY3191" s="10"/>
      <c r="CZ3191" s="10"/>
      <c r="DA3191" s="10"/>
      <c r="DB3191" s="10"/>
    </row>
    <row r="3192" spans="1:106" s="12" customFormat="1" ht="98" x14ac:dyDescent="0.15">
      <c r="A3192" s="3" t="s">
        <v>41</v>
      </c>
      <c r="B3192" s="3" t="str">
        <f t="shared" si="49"/>
        <v>C_ACC_2980</v>
      </c>
      <c r="C3192" s="4" t="s">
        <v>42</v>
      </c>
      <c r="D3192" s="42">
        <v>2980</v>
      </c>
      <c r="E3192" s="49">
        <v>38.71286783</v>
      </c>
      <c r="F3192" s="49">
        <v>7.9776000910000002</v>
      </c>
      <c r="G3192" s="49">
        <v>2.2304251160000002</v>
      </c>
      <c r="H3192" s="49">
        <v>3.5767172970000001</v>
      </c>
      <c r="I3192" s="36">
        <v>3.4793600000000002E-4</v>
      </c>
      <c r="J3192" s="36">
        <v>3.59231E-3</v>
      </c>
      <c r="K3192" s="4" t="s">
        <v>49</v>
      </c>
      <c r="L3192" s="4">
        <v>66</v>
      </c>
      <c r="M3192" s="4" t="s">
        <v>4409</v>
      </c>
      <c r="N3192" s="4" t="s">
        <v>2908</v>
      </c>
      <c r="O3192" s="5">
        <v>9.7999999999999997E-50</v>
      </c>
      <c r="P3192" s="4" t="s">
        <v>44</v>
      </c>
      <c r="Q3192" s="4" t="s">
        <v>44</v>
      </c>
      <c r="R3192" s="4" t="s">
        <v>44</v>
      </c>
      <c r="S3192" s="4" t="s">
        <v>44</v>
      </c>
      <c r="T3192" s="4" t="s">
        <v>616</v>
      </c>
      <c r="U3192" s="4" t="s">
        <v>616</v>
      </c>
      <c r="V3192" s="4" t="s">
        <v>617</v>
      </c>
      <c r="W3192" s="4" t="s">
        <v>4410</v>
      </c>
      <c r="X3192" s="23" t="s">
        <v>4411</v>
      </c>
      <c r="Y3192" s="67">
        <v>2.3E-70</v>
      </c>
      <c r="Z3192" s="23" t="s">
        <v>44</v>
      </c>
      <c r="AA3192" s="73" t="s">
        <v>44</v>
      </c>
      <c r="AB3192" s="23" t="s">
        <v>44</v>
      </c>
      <c r="AC3192" s="23" t="s">
        <v>4412</v>
      </c>
      <c r="AD3192" s="4" t="s">
        <v>4413</v>
      </c>
      <c r="AE3192" s="30">
        <v>100</v>
      </c>
      <c r="AF3192" s="30">
        <v>174</v>
      </c>
      <c r="AG3192" s="30">
        <v>0</v>
      </c>
      <c r="AH3192" s="30">
        <v>0</v>
      </c>
      <c r="AI3192" s="30">
        <v>1</v>
      </c>
      <c r="AJ3192" s="30">
        <v>174</v>
      </c>
      <c r="AK3192" s="30">
        <v>1</v>
      </c>
      <c r="AL3192" s="30">
        <v>174</v>
      </c>
      <c r="AM3192" s="63">
        <v>1.06E-121</v>
      </c>
      <c r="AN3192" s="30">
        <v>350</v>
      </c>
      <c r="AO3192" s="23" t="s">
        <v>4414</v>
      </c>
      <c r="AP3192" s="59" t="s">
        <v>4414</v>
      </c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/>
      <c r="BO3192" s="10"/>
      <c r="BP3192" s="10"/>
      <c r="BQ3192" s="10"/>
      <c r="BR3192" s="10"/>
      <c r="BS3192" s="10"/>
      <c r="BT3192" s="10"/>
      <c r="BU3192" s="10"/>
      <c r="BV3192" s="10"/>
      <c r="BW3192" s="10"/>
      <c r="BX3192" s="10"/>
      <c r="BY3192" s="10"/>
      <c r="BZ3192" s="10"/>
      <c r="CA3192" s="10"/>
      <c r="CB3192" s="10"/>
      <c r="CC3192" s="10"/>
      <c r="CD3192" s="10"/>
      <c r="CE3192" s="10"/>
      <c r="CF3192" s="10"/>
      <c r="CG3192" s="10"/>
      <c r="CH3192" s="10"/>
      <c r="CI3192" s="10"/>
      <c r="CJ3192" s="10"/>
      <c r="CK3192" s="10"/>
      <c r="CL3192" s="10"/>
      <c r="CM3192" s="10"/>
      <c r="CN3192" s="10"/>
      <c r="CO3192" s="10"/>
      <c r="CP3192" s="10"/>
      <c r="CQ3192" s="10"/>
      <c r="CR3192" s="10"/>
      <c r="CS3192" s="10"/>
      <c r="CT3192" s="10"/>
      <c r="CU3192" s="10"/>
      <c r="CV3192" s="10"/>
      <c r="CW3192" s="10"/>
      <c r="CX3192" s="10"/>
      <c r="CY3192" s="10"/>
      <c r="CZ3192" s="10"/>
      <c r="DA3192" s="10"/>
      <c r="DB3192" s="10"/>
    </row>
    <row r="3193" spans="1:106" s="12" customFormat="1" ht="98" x14ac:dyDescent="0.15">
      <c r="A3193" s="3" t="s">
        <v>41</v>
      </c>
      <c r="B3193" s="3" t="str">
        <f t="shared" si="49"/>
        <v>C_ACC_2980</v>
      </c>
      <c r="C3193" s="4" t="s">
        <v>42</v>
      </c>
      <c r="D3193" s="42">
        <v>2980</v>
      </c>
      <c r="E3193" s="49">
        <v>38.71286783</v>
      </c>
      <c r="F3193" s="49">
        <v>7.973729101</v>
      </c>
      <c r="G3193" s="49">
        <v>2.259295281</v>
      </c>
      <c r="H3193" s="49">
        <v>3.5292992320000001</v>
      </c>
      <c r="I3193" s="36">
        <v>4.1666199999999999E-4</v>
      </c>
      <c r="J3193" s="36">
        <v>5.011756E-3</v>
      </c>
      <c r="K3193" s="4" t="s">
        <v>43</v>
      </c>
      <c r="L3193" s="4">
        <v>40</v>
      </c>
      <c r="M3193" s="4" t="s">
        <v>4409</v>
      </c>
      <c r="N3193" s="4" t="s">
        <v>2908</v>
      </c>
      <c r="O3193" s="5">
        <v>9.7999999999999997E-50</v>
      </c>
      <c r="P3193" s="4" t="s">
        <v>44</v>
      </c>
      <c r="Q3193" s="4" t="s">
        <v>44</v>
      </c>
      <c r="R3193" s="4" t="s">
        <v>44</v>
      </c>
      <c r="S3193" s="4" t="s">
        <v>44</v>
      </c>
      <c r="T3193" s="4" t="s">
        <v>616</v>
      </c>
      <c r="U3193" s="4" t="s">
        <v>616</v>
      </c>
      <c r="V3193" s="4" t="s">
        <v>617</v>
      </c>
      <c r="W3193" s="4" t="s">
        <v>4410</v>
      </c>
      <c r="X3193" s="23" t="s">
        <v>4411</v>
      </c>
      <c r="Y3193" s="67">
        <v>2.3E-70</v>
      </c>
      <c r="Z3193" s="23" t="s">
        <v>44</v>
      </c>
      <c r="AA3193" s="73" t="s">
        <v>44</v>
      </c>
      <c r="AB3193" s="23" t="s">
        <v>44</v>
      </c>
      <c r="AC3193" s="23" t="s">
        <v>4412</v>
      </c>
      <c r="AD3193" s="4" t="s">
        <v>4413</v>
      </c>
      <c r="AE3193" s="30">
        <v>100</v>
      </c>
      <c r="AF3193" s="30">
        <v>174</v>
      </c>
      <c r="AG3193" s="30">
        <v>0</v>
      </c>
      <c r="AH3193" s="30">
        <v>0</v>
      </c>
      <c r="AI3193" s="30">
        <v>1</v>
      </c>
      <c r="AJ3193" s="30">
        <v>174</v>
      </c>
      <c r="AK3193" s="30">
        <v>1</v>
      </c>
      <c r="AL3193" s="30">
        <v>174</v>
      </c>
      <c r="AM3193" s="63">
        <v>1.06E-121</v>
      </c>
      <c r="AN3193" s="30">
        <v>350</v>
      </c>
      <c r="AO3193" s="23" t="s">
        <v>4414</v>
      </c>
      <c r="AP3193" s="59" t="s">
        <v>4414</v>
      </c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10"/>
      <c r="CK3193" s="10"/>
      <c r="CL3193" s="10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</row>
    <row r="3194" spans="1:106" s="12" customFormat="1" ht="98" x14ac:dyDescent="0.15">
      <c r="A3194" s="3" t="s">
        <v>41</v>
      </c>
      <c r="B3194" s="3" t="str">
        <f t="shared" si="49"/>
        <v>C_ACC_2980</v>
      </c>
      <c r="C3194" s="4" t="s">
        <v>42</v>
      </c>
      <c r="D3194" s="42">
        <v>2980</v>
      </c>
      <c r="E3194" s="49">
        <v>38.71286783</v>
      </c>
      <c r="F3194" s="49">
        <v>7.7328617910000004</v>
      </c>
      <c r="G3194" s="49">
        <v>2.2264905939999999</v>
      </c>
      <c r="H3194" s="49">
        <v>3.4731167580000002</v>
      </c>
      <c r="I3194" s="36">
        <v>5.1445199999999999E-4</v>
      </c>
      <c r="J3194" s="36">
        <v>5.782265E-3</v>
      </c>
      <c r="K3194" s="4" t="s">
        <v>56</v>
      </c>
      <c r="L3194" s="4">
        <v>67</v>
      </c>
      <c r="M3194" s="4" t="s">
        <v>4409</v>
      </c>
      <c r="N3194" s="4" t="s">
        <v>2908</v>
      </c>
      <c r="O3194" s="5">
        <v>9.7999999999999997E-50</v>
      </c>
      <c r="P3194" s="4" t="s">
        <v>44</v>
      </c>
      <c r="Q3194" s="4" t="s">
        <v>44</v>
      </c>
      <c r="R3194" s="4" t="s">
        <v>44</v>
      </c>
      <c r="S3194" s="4" t="s">
        <v>44</v>
      </c>
      <c r="T3194" s="4" t="s">
        <v>616</v>
      </c>
      <c r="U3194" s="4" t="s">
        <v>616</v>
      </c>
      <c r="V3194" s="4" t="s">
        <v>617</v>
      </c>
      <c r="W3194" s="4" t="s">
        <v>4410</v>
      </c>
      <c r="X3194" s="23" t="s">
        <v>4411</v>
      </c>
      <c r="Y3194" s="67">
        <v>2.3E-70</v>
      </c>
      <c r="Z3194" s="23" t="s">
        <v>44</v>
      </c>
      <c r="AA3194" s="73" t="s">
        <v>44</v>
      </c>
      <c r="AB3194" s="23" t="s">
        <v>44</v>
      </c>
      <c r="AC3194" s="23" t="s">
        <v>4412</v>
      </c>
      <c r="AD3194" s="4" t="s">
        <v>4413</v>
      </c>
      <c r="AE3194" s="30">
        <v>100</v>
      </c>
      <c r="AF3194" s="30">
        <v>174</v>
      </c>
      <c r="AG3194" s="30">
        <v>0</v>
      </c>
      <c r="AH3194" s="30">
        <v>0</v>
      </c>
      <c r="AI3194" s="30">
        <v>1</v>
      </c>
      <c r="AJ3194" s="30">
        <v>174</v>
      </c>
      <c r="AK3194" s="30">
        <v>1</v>
      </c>
      <c r="AL3194" s="30">
        <v>174</v>
      </c>
      <c r="AM3194" s="63">
        <v>1.06E-121</v>
      </c>
      <c r="AN3194" s="30">
        <v>350</v>
      </c>
      <c r="AO3194" s="23" t="s">
        <v>4414</v>
      </c>
      <c r="AP3194" s="59" t="s">
        <v>4414</v>
      </c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/>
      <c r="BT3194" s="10"/>
      <c r="BU3194" s="10"/>
      <c r="BV3194" s="10"/>
      <c r="BW3194" s="10"/>
      <c r="BX3194" s="10"/>
      <c r="BY3194" s="10"/>
      <c r="BZ3194" s="10"/>
      <c r="CA3194" s="10"/>
      <c r="CB3194" s="10"/>
      <c r="CC3194" s="10"/>
      <c r="CD3194" s="10"/>
      <c r="CE3194" s="10"/>
      <c r="CF3194" s="10"/>
      <c r="CG3194" s="10"/>
      <c r="CH3194" s="10"/>
      <c r="CI3194" s="10"/>
      <c r="CJ3194" s="10"/>
      <c r="CK3194" s="10"/>
      <c r="CL3194" s="10"/>
      <c r="CM3194" s="10"/>
      <c r="CN3194" s="10"/>
      <c r="CO3194" s="10"/>
      <c r="CP3194" s="10"/>
      <c r="CQ3194" s="10"/>
      <c r="CR3194" s="10"/>
      <c r="CS3194" s="10"/>
      <c r="CT3194" s="10"/>
      <c r="CU3194" s="10"/>
      <c r="CV3194" s="10"/>
      <c r="CW3194" s="10"/>
      <c r="CX3194" s="10"/>
      <c r="CY3194" s="10"/>
      <c r="CZ3194" s="10"/>
      <c r="DA3194" s="10"/>
      <c r="DB3194" s="10"/>
    </row>
    <row r="3195" spans="1:106" s="12" customFormat="1" ht="98" x14ac:dyDescent="0.15">
      <c r="A3195" s="3" t="s">
        <v>41</v>
      </c>
      <c r="B3195" s="3" t="str">
        <f t="shared" si="49"/>
        <v>C_ACC_2980</v>
      </c>
      <c r="C3195" s="4" t="s">
        <v>42</v>
      </c>
      <c r="D3195" s="42">
        <v>2980</v>
      </c>
      <c r="E3195" s="49">
        <v>38.71286783</v>
      </c>
      <c r="F3195" s="49">
        <v>6.7211308259999996</v>
      </c>
      <c r="G3195" s="49">
        <v>1.676344593</v>
      </c>
      <c r="H3195" s="49">
        <v>4.0093969070000002</v>
      </c>
      <c r="I3195" s="36">
        <v>6.0900000000000003E-5</v>
      </c>
      <c r="J3195" s="36">
        <v>7.1564999999999997E-4</v>
      </c>
      <c r="K3195" s="4" t="s">
        <v>45</v>
      </c>
      <c r="L3195" s="4">
        <v>12</v>
      </c>
      <c r="M3195" s="4" t="s">
        <v>4409</v>
      </c>
      <c r="N3195" s="4" t="s">
        <v>2908</v>
      </c>
      <c r="O3195" s="5">
        <v>9.7999999999999997E-50</v>
      </c>
      <c r="P3195" s="4" t="s">
        <v>44</v>
      </c>
      <c r="Q3195" s="4" t="s">
        <v>44</v>
      </c>
      <c r="R3195" s="4" t="s">
        <v>44</v>
      </c>
      <c r="S3195" s="4" t="s">
        <v>44</v>
      </c>
      <c r="T3195" s="4" t="s">
        <v>616</v>
      </c>
      <c r="U3195" s="4" t="s">
        <v>616</v>
      </c>
      <c r="V3195" s="4" t="s">
        <v>617</v>
      </c>
      <c r="W3195" s="4" t="s">
        <v>4410</v>
      </c>
      <c r="X3195" s="23" t="s">
        <v>4411</v>
      </c>
      <c r="Y3195" s="67">
        <v>2.3E-70</v>
      </c>
      <c r="Z3195" s="23" t="s">
        <v>44</v>
      </c>
      <c r="AA3195" s="73" t="s">
        <v>44</v>
      </c>
      <c r="AB3195" s="23" t="s">
        <v>44</v>
      </c>
      <c r="AC3195" s="23" t="s">
        <v>4412</v>
      </c>
      <c r="AD3195" s="4" t="s">
        <v>4413</v>
      </c>
      <c r="AE3195" s="30">
        <v>100</v>
      </c>
      <c r="AF3195" s="30">
        <v>174</v>
      </c>
      <c r="AG3195" s="30">
        <v>0</v>
      </c>
      <c r="AH3195" s="30">
        <v>0</v>
      </c>
      <c r="AI3195" s="30">
        <v>1</v>
      </c>
      <c r="AJ3195" s="30">
        <v>174</v>
      </c>
      <c r="AK3195" s="30">
        <v>1</v>
      </c>
      <c r="AL3195" s="30">
        <v>174</v>
      </c>
      <c r="AM3195" s="63">
        <v>1.06E-121</v>
      </c>
      <c r="AN3195" s="30">
        <v>350</v>
      </c>
      <c r="AO3195" s="23" t="s">
        <v>4414</v>
      </c>
      <c r="AP3195" s="59" t="s">
        <v>4414</v>
      </c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/>
      <c r="BU3195" s="10"/>
      <c r="BV3195" s="10"/>
      <c r="BW3195" s="10"/>
      <c r="BX3195" s="10"/>
      <c r="BY3195" s="10"/>
      <c r="BZ3195" s="10"/>
      <c r="CA3195" s="10"/>
      <c r="CB3195" s="10"/>
      <c r="CC3195" s="10"/>
      <c r="CD3195" s="10"/>
      <c r="CE3195" s="10"/>
      <c r="CF3195" s="10"/>
      <c r="CG3195" s="10"/>
      <c r="CH3195" s="10"/>
      <c r="CI3195" s="10"/>
      <c r="CJ3195" s="10"/>
      <c r="CK3195" s="10"/>
      <c r="CL3195" s="10"/>
      <c r="CM3195" s="10"/>
      <c r="CN3195" s="10"/>
      <c r="CO3195" s="10"/>
      <c r="CP3195" s="10"/>
      <c r="CQ3195" s="10"/>
      <c r="CR3195" s="10"/>
      <c r="CS3195" s="10"/>
      <c r="CT3195" s="10"/>
      <c r="CU3195" s="10"/>
      <c r="CV3195" s="10"/>
      <c r="CW3195" s="10"/>
      <c r="CX3195" s="10"/>
      <c r="CY3195" s="10"/>
      <c r="CZ3195" s="10"/>
      <c r="DA3195" s="10"/>
      <c r="DB3195" s="10"/>
    </row>
    <row r="3196" spans="1:106" s="12" customFormat="1" ht="98" x14ac:dyDescent="0.15">
      <c r="A3196" s="3" t="s">
        <v>41</v>
      </c>
      <c r="B3196" s="3" t="str">
        <f t="shared" si="49"/>
        <v>C_ACC_2981</v>
      </c>
      <c r="C3196" s="4" t="s">
        <v>42</v>
      </c>
      <c r="D3196" s="42">
        <v>2981</v>
      </c>
      <c r="E3196" s="49">
        <v>37.539598179999999</v>
      </c>
      <c r="F3196" s="49">
        <v>6.3722794760000001</v>
      </c>
      <c r="G3196" s="49">
        <v>2.187975443</v>
      </c>
      <c r="H3196" s="49">
        <v>2.9124090479999998</v>
      </c>
      <c r="I3196" s="36">
        <v>3.586526E-3</v>
      </c>
      <c r="J3196" s="36">
        <v>1.1534027000000001E-2</v>
      </c>
      <c r="K3196" s="4" t="s">
        <v>49</v>
      </c>
      <c r="L3196" s="4">
        <v>76</v>
      </c>
      <c r="M3196" s="4" t="s">
        <v>7735</v>
      </c>
      <c r="N3196" s="4" t="s">
        <v>7736</v>
      </c>
      <c r="O3196" s="5">
        <v>1.2E-167</v>
      </c>
      <c r="P3196" s="4" t="s">
        <v>44</v>
      </c>
      <c r="Q3196" s="4" t="s">
        <v>44</v>
      </c>
      <c r="R3196" s="4" t="s">
        <v>44</v>
      </c>
      <c r="S3196" s="4" t="s">
        <v>44</v>
      </c>
      <c r="T3196" s="4" t="s">
        <v>2374</v>
      </c>
      <c r="U3196" s="4" t="s">
        <v>2374</v>
      </c>
      <c r="V3196" s="4" t="s">
        <v>2375</v>
      </c>
      <c r="W3196" s="4" t="s">
        <v>7737</v>
      </c>
      <c r="X3196" s="23" t="s">
        <v>7738</v>
      </c>
      <c r="Y3196" s="67">
        <v>3.0000000000000001E-202</v>
      </c>
      <c r="Z3196" s="23" t="s">
        <v>44</v>
      </c>
      <c r="AA3196" s="73" t="s">
        <v>44</v>
      </c>
      <c r="AB3196" s="23" t="s">
        <v>44</v>
      </c>
      <c r="AC3196" s="23" t="s">
        <v>7739</v>
      </c>
      <c r="AD3196" s="4" t="s">
        <v>7740</v>
      </c>
      <c r="AE3196" s="30">
        <v>100</v>
      </c>
      <c r="AF3196" s="30">
        <v>459</v>
      </c>
      <c r="AG3196" s="30">
        <v>0</v>
      </c>
      <c r="AH3196" s="30">
        <v>0</v>
      </c>
      <c r="AI3196" s="30">
        <v>1</v>
      </c>
      <c r="AJ3196" s="30">
        <v>459</v>
      </c>
      <c r="AK3196" s="30">
        <v>1</v>
      </c>
      <c r="AL3196" s="30">
        <v>459</v>
      </c>
      <c r="AM3196" s="30">
        <v>0</v>
      </c>
      <c r="AN3196" s="30">
        <v>934</v>
      </c>
      <c r="AO3196" s="23" t="s">
        <v>7741</v>
      </c>
      <c r="AP3196" s="59" t="s">
        <v>7741</v>
      </c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/>
      <c r="BZ3196" s="10"/>
      <c r="CA3196" s="10"/>
      <c r="CB3196" s="10"/>
      <c r="CC3196" s="10"/>
      <c r="CD3196" s="10"/>
      <c r="CE3196" s="10"/>
      <c r="CF3196" s="10"/>
      <c r="CG3196" s="10"/>
      <c r="CH3196" s="10"/>
      <c r="CI3196" s="10"/>
      <c r="CJ3196" s="10"/>
      <c r="CK3196" s="10"/>
      <c r="CL3196" s="10"/>
      <c r="CM3196" s="10"/>
      <c r="CN3196" s="10"/>
      <c r="CO3196" s="10"/>
      <c r="CP3196" s="10"/>
      <c r="CQ3196" s="10"/>
      <c r="CR3196" s="10"/>
      <c r="CS3196" s="10"/>
      <c r="CT3196" s="10"/>
      <c r="CU3196" s="10"/>
      <c r="CV3196" s="10"/>
      <c r="CW3196" s="10"/>
      <c r="CX3196" s="10"/>
      <c r="CY3196" s="10"/>
      <c r="CZ3196" s="10"/>
      <c r="DA3196" s="10"/>
      <c r="DB3196" s="10"/>
    </row>
    <row r="3197" spans="1:106" s="12" customFormat="1" ht="98" x14ac:dyDescent="0.15">
      <c r="A3197" s="3" t="s">
        <v>41</v>
      </c>
      <c r="B3197" s="3" t="str">
        <f t="shared" si="49"/>
        <v>C_ACC_2982</v>
      </c>
      <c r="C3197" s="4" t="s">
        <v>42</v>
      </c>
      <c r="D3197" s="42">
        <v>2982</v>
      </c>
      <c r="E3197" s="49">
        <v>33.618440360000001</v>
      </c>
      <c r="F3197" s="49">
        <v>3.860805423</v>
      </c>
      <c r="G3197" s="49">
        <v>1.5560276040000001</v>
      </c>
      <c r="H3197" s="49">
        <v>2.4811934010000001</v>
      </c>
      <c r="I3197" s="36">
        <v>1.309433E-2</v>
      </c>
      <c r="J3197" s="36">
        <v>2.3236260000000002E-2</v>
      </c>
      <c r="K3197" s="4" t="s">
        <v>45</v>
      </c>
      <c r="L3197" s="4">
        <v>3</v>
      </c>
      <c r="M3197" s="4" t="s">
        <v>9015</v>
      </c>
      <c r="N3197" s="4" t="s">
        <v>9016</v>
      </c>
      <c r="O3197" s="5">
        <v>4.7000000000000001E-149</v>
      </c>
      <c r="P3197" s="4" t="s">
        <v>44</v>
      </c>
      <c r="Q3197" s="4" t="s">
        <v>44</v>
      </c>
      <c r="R3197" s="4" t="s">
        <v>44</v>
      </c>
      <c r="S3197" s="4" t="s">
        <v>44</v>
      </c>
      <c r="T3197" s="4" t="s">
        <v>1164</v>
      </c>
      <c r="U3197" s="4" t="s">
        <v>1164</v>
      </c>
      <c r="V3197" s="4" t="s">
        <v>1165</v>
      </c>
      <c r="W3197" s="4" t="s">
        <v>9017</v>
      </c>
      <c r="X3197" s="23" t="s">
        <v>9018</v>
      </c>
      <c r="Y3197" s="67">
        <v>2.4000000000000001E-215</v>
      </c>
      <c r="Z3197" s="23" t="s">
        <v>44</v>
      </c>
      <c r="AA3197" s="73" t="s">
        <v>44</v>
      </c>
      <c r="AB3197" s="23" t="s">
        <v>44</v>
      </c>
      <c r="AC3197" s="23" t="s">
        <v>9019</v>
      </c>
      <c r="AD3197" s="4" t="s">
        <v>9020</v>
      </c>
      <c r="AE3197" s="30">
        <v>100</v>
      </c>
      <c r="AF3197" s="30">
        <v>452</v>
      </c>
      <c r="AG3197" s="30">
        <v>0</v>
      </c>
      <c r="AH3197" s="30">
        <v>0</v>
      </c>
      <c r="AI3197" s="30">
        <v>1</v>
      </c>
      <c r="AJ3197" s="30">
        <v>452</v>
      </c>
      <c r="AK3197" s="30">
        <v>1</v>
      </c>
      <c r="AL3197" s="30">
        <v>452</v>
      </c>
      <c r="AM3197" s="30">
        <v>0</v>
      </c>
      <c r="AN3197" s="30">
        <v>908</v>
      </c>
      <c r="AO3197" s="23" t="s">
        <v>9021</v>
      </c>
      <c r="AP3197" s="59" t="s">
        <v>9021</v>
      </c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0"/>
      <c r="BW3197" s="10"/>
      <c r="BX3197" s="10"/>
      <c r="BY3197" s="10"/>
      <c r="BZ3197" s="10"/>
      <c r="CA3197" s="10"/>
      <c r="CB3197" s="10"/>
      <c r="CC3197" s="10"/>
      <c r="CD3197" s="10"/>
      <c r="CE3197" s="10"/>
      <c r="CF3197" s="10"/>
      <c r="CG3197" s="10"/>
      <c r="CH3197" s="10"/>
      <c r="CI3197" s="10"/>
      <c r="CJ3197" s="10"/>
      <c r="CK3197" s="10"/>
      <c r="CL3197" s="10"/>
      <c r="CM3197" s="10"/>
      <c r="CN3197" s="10"/>
      <c r="CO3197" s="10"/>
      <c r="CP3197" s="10"/>
      <c r="CQ3197" s="10"/>
      <c r="CR3197" s="10"/>
      <c r="CS3197" s="10"/>
      <c r="CT3197" s="10"/>
      <c r="CU3197" s="10"/>
      <c r="CV3197" s="10"/>
      <c r="CW3197" s="10"/>
      <c r="CX3197" s="10"/>
      <c r="CY3197" s="10"/>
      <c r="CZ3197" s="10"/>
      <c r="DA3197" s="10"/>
      <c r="DB3197" s="10"/>
    </row>
    <row r="3198" spans="1:106" s="12" customFormat="1" ht="98" x14ac:dyDescent="0.15">
      <c r="A3198" s="3" t="s">
        <v>41</v>
      </c>
      <c r="B3198" s="3" t="str">
        <f t="shared" si="49"/>
        <v>C_ACC_2983</v>
      </c>
      <c r="C3198" s="4" t="s">
        <v>42</v>
      </c>
      <c r="D3198" s="42">
        <v>2983</v>
      </c>
      <c r="E3198" s="49">
        <v>11.73290149</v>
      </c>
      <c r="F3198" s="49">
        <v>7.1751880349999997</v>
      </c>
      <c r="G3198" s="49">
        <v>2.709974544</v>
      </c>
      <c r="H3198" s="49">
        <v>2.6476957319999999</v>
      </c>
      <c r="I3198" s="36">
        <v>8.1042430000000006E-3</v>
      </c>
      <c r="J3198" s="36">
        <v>2.1854591E-2</v>
      </c>
      <c r="K3198" s="4" t="s">
        <v>43</v>
      </c>
      <c r="L3198" s="4">
        <v>25</v>
      </c>
      <c r="M3198" s="4" t="s">
        <v>6226</v>
      </c>
      <c r="N3198" s="4" t="s">
        <v>6227</v>
      </c>
      <c r="O3198" s="5">
        <v>5.0999999999999997E-31</v>
      </c>
      <c r="P3198" s="4" t="s">
        <v>44</v>
      </c>
      <c r="Q3198" s="4" t="s">
        <v>44</v>
      </c>
      <c r="R3198" s="4" t="s">
        <v>44</v>
      </c>
      <c r="S3198" s="4" t="s">
        <v>44</v>
      </c>
      <c r="T3198" s="4" t="s">
        <v>3298</v>
      </c>
      <c r="U3198" s="4" t="s">
        <v>6228</v>
      </c>
      <c r="V3198" s="4" t="s">
        <v>6229</v>
      </c>
      <c r="W3198" s="4" t="s">
        <v>6230</v>
      </c>
      <c r="X3198" s="23" t="s">
        <v>6231</v>
      </c>
      <c r="Y3198" s="67">
        <v>6.8999999999999999E-19</v>
      </c>
      <c r="Z3198" s="23" t="s">
        <v>44</v>
      </c>
      <c r="AA3198" s="73" t="s">
        <v>44</v>
      </c>
      <c r="AB3198" s="23" t="s">
        <v>44</v>
      </c>
      <c r="AC3198" s="23" t="s">
        <v>6232</v>
      </c>
      <c r="AD3198" s="4" t="s">
        <v>6233</v>
      </c>
      <c r="AE3198" s="30">
        <v>100</v>
      </c>
      <c r="AF3198" s="30">
        <v>89</v>
      </c>
      <c r="AG3198" s="30">
        <v>0</v>
      </c>
      <c r="AH3198" s="30">
        <v>0</v>
      </c>
      <c r="AI3198" s="30">
        <v>11</v>
      </c>
      <c r="AJ3198" s="30">
        <v>99</v>
      </c>
      <c r="AK3198" s="30">
        <v>1</v>
      </c>
      <c r="AL3198" s="30">
        <v>89</v>
      </c>
      <c r="AM3198" s="63">
        <v>7.4800000000000002E-56</v>
      </c>
      <c r="AN3198" s="30">
        <v>177</v>
      </c>
      <c r="AO3198" s="23" t="s">
        <v>6234</v>
      </c>
      <c r="AP3198" s="59" t="s">
        <v>6234</v>
      </c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10"/>
      <c r="CK3198" s="10"/>
      <c r="CL3198" s="10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</row>
    <row r="3199" spans="1:106" s="12" customFormat="1" ht="98" x14ac:dyDescent="0.15">
      <c r="A3199" s="3" t="s">
        <v>41</v>
      </c>
      <c r="B3199" s="3" t="str">
        <f t="shared" si="49"/>
        <v>C_ACC_2983</v>
      </c>
      <c r="C3199" s="4" t="s">
        <v>42</v>
      </c>
      <c r="D3199" s="42">
        <v>2983</v>
      </c>
      <c r="E3199" s="49">
        <v>11.73290149</v>
      </c>
      <c r="F3199" s="49">
        <v>7.1074354800000004</v>
      </c>
      <c r="G3199" s="49">
        <v>2.713800601</v>
      </c>
      <c r="H3199" s="49">
        <v>2.618996944</v>
      </c>
      <c r="I3199" s="36">
        <v>8.8188740000000009E-3</v>
      </c>
      <c r="J3199" s="36">
        <v>2.0914070999999999E-2</v>
      </c>
      <c r="K3199" s="4" t="s">
        <v>49</v>
      </c>
      <c r="L3199" s="4">
        <v>15</v>
      </c>
      <c r="M3199" s="4" t="s">
        <v>6226</v>
      </c>
      <c r="N3199" s="4" t="s">
        <v>6227</v>
      </c>
      <c r="O3199" s="5">
        <v>5.0999999999999997E-31</v>
      </c>
      <c r="P3199" s="4" t="s">
        <v>44</v>
      </c>
      <c r="Q3199" s="4" t="s">
        <v>44</v>
      </c>
      <c r="R3199" s="4" t="s">
        <v>44</v>
      </c>
      <c r="S3199" s="4" t="s">
        <v>44</v>
      </c>
      <c r="T3199" s="4" t="s">
        <v>3298</v>
      </c>
      <c r="U3199" s="4" t="s">
        <v>6228</v>
      </c>
      <c r="V3199" s="4" t="s">
        <v>6229</v>
      </c>
      <c r="W3199" s="4" t="s">
        <v>6230</v>
      </c>
      <c r="X3199" s="23" t="s">
        <v>6231</v>
      </c>
      <c r="Y3199" s="67">
        <v>6.8999999999999999E-19</v>
      </c>
      <c r="Z3199" s="23" t="s">
        <v>44</v>
      </c>
      <c r="AA3199" s="73" t="s">
        <v>44</v>
      </c>
      <c r="AB3199" s="23" t="s">
        <v>44</v>
      </c>
      <c r="AC3199" s="23" t="s">
        <v>6232</v>
      </c>
      <c r="AD3199" s="4" t="s">
        <v>6233</v>
      </c>
      <c r="AE3199" s="30">
        <v>100</v>
      </c>
      <c r="AF3199" s="30">
        <v>89</v>
      </c>
      <c r="AG3199" s="30">
        <v>0</v>
      </c>
      <c r="AH3199" s="30">
        <v>0</v>
      </c>
      <c r="AI3199" s="30">
        <v>11</v>
      </c>
      <c r="AJ3199" s="30">
        <v>99</v>
      </c>
      <c r="AK3199" s="30">
        <v>1</v>
      </c>
      <c r="AL3199" s="30">
        <v>89</v>
      </c>
      <c r="AM3199" s="63">
        <v>7.4800000000000002E-56</v>
      </c>
      <c r="AN3199" s="30">
        <v>177</v>
      </c>
      <c r="AO3199" s="23" t="s">
        <v>6234</v>
      </c>
      <c r="AP3199" s="59" t="s">
        <v>6234</v>
      </c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10"/>
      <c r="BW3199" s="10"/>
      <c r="BX3199" s="10"/>
      <c r="BY3199" s="10"/>
      <c r="BZ3199" s="10"/>
      <c r="CA3199" s="10"/>
      <c r="CB3199" s="10"/>
      <c r="CC3199" s="10"/>
      <c r="CD3199" s="10"/>
      <c r="CE3199" s="10"/>
      <c r="CF3199" s="10"/>
      <c r="CG3199" s="10"/>
      <c r="CH3199" s="10"/>
      <c r="CI3199" s="10"/>
      <c r="CJ3199" s="10"/>
      <c r="CK3199" s="10"/>
      <c r="CL3199" s="10"/>
      <c r="CM3199" s="10"/>
      <c r="CN3199" s="10"/>
      <c r="CO3199" s="10"/>
      <c r="CP3199" s="10"/>
      <c r="CQ3199" s="10"/>
      <c r="CR3199" s="10"/>
      <c r="CS3199" s="10"/>
      <c r="CT3199" s="10"/>
      <c r="CU3199" s="10"/>
      <c r="CV3199" s="10"/>
      <c r="CW3199" s="10"/>
      <c r="CX3199" s="10"/>
      <c r="CY3199" s="10"/>
      <c r="CZ3199" s="10"/>
      <c r="DA3199" s="10"/>
      <c r="DB3199" s="10"/>
    </row>
    <row r="3200" spans="1:106" s="12" customFormat="1" ht="98" x14ac:dyDescent="0.15">
      <c r="A3200" s="3" t="s">
        <v>41</v>
      </c>
      <c r="B3200" s="3" t="str">
        <f t="shared" si="49"/>
        <v>C_ACC_2983</v>
      </c>
      <c r="C3200" s="4" t="s">
        <v>42</v>
      </c>
      <c r="D3200" s="42">
        <v>2983</v>
      </c>
      <c r="E3200" s="49">
        <v>11.73290149</v>
      </c>
      <c r="F3200" s="49">
        <v>6.7361103529999999</v>
      </c>
      <c r="G3200" s="49">
        <v>2.6702005610000001</v>
      </c>
      <c r="H3200" s="49">
        <v>2.5226982759999999</v>
      </c>
      <c r="I3200" s="36">
        <v>1.1645828E-2</v>
      </c>
      <c r="J3200" s="36">
        <v>3.1964329999999999E-2</v>
      </c>
      <c r="K3200" s="4" t="s">
        <v>56</v>
      </c>
      <c r="L3200" s="4">
        <v>29</v>
      </c>
      <c r="M3200" s="4" t="s">
        <v>6226</v>
      </c>
      <c r="N3200" s="4" t="s">
        <v>6227</v>
      </c>
      <c r="O3200" s="5">
        <v>5.0999999999999997E-31</v>
      </c>
      <c r="P3200" s="4" t="s">
        <v>44</v>
      </c>
      <c r="Q3200" s="4" t="s">
        <v>44</v>
      </c>
      <c r="R3200" s="4" t="s">
        <v>44</v>
      </c>
      <c r="S3200" s="4" t="s">
        <v>44</v>
      </c>
      <c r="T3200" s="4" t="s">
        <v>3298</v>
      </c>
      <c r="U3200" s="4" t="s">
        <v>6228</v>
      </c>
      <c r="V3200" s="4" t="s">
        <v>6229</v>
      </c>
      <c r="W3200" s="4" t="s">
        <v>6230</v>
      </c>
      <c r="X3200" s="23" t="s">
        <v>6231</v>
      </c>
      <c r="Y3200" s="67">
        <v>6.8999999999999999E-19</v>
      </c>
      <c r="Z3200" s="23" t="s">
        <v>44</v>
      </c>
      <c r="AA3200" s="73" t="s">
        <v>44</v>
      </c>
      <c r="AB3200" s="23" t="s">
        <v>44</v>
      </c>
      <c r="AC3200" s="23" t="s">
        <v>6232</v>
      </c>
      <c r="AD3200" s="4" t="s">
        <v>6233</v>
      </c>
      <c r="AE3200" s="30">
        <v>100</v>
      </c>
      <c r="AF3200" s="30">
        <v>89</v>
      </c>
      <c r="AG3200" s="30">
        <v>0</v>
      </c>
      <c r="AH3200" s="30">
        <v>0</v>
      </c>
      <c r="AI3200" s="30">
        <v>11</v>
      </c>
      <c r="AJ3200" s="30">
        <v>99</v>
      </c>
      <c r="AK3200" s="30">
        <v>1</v>
      </c>
      <c r="AL3200" s="30">
        <v>89</v>
      </c>
      <c r="AM3200" s="63">
        <v>7.4800000000000002E-56</v>
      </c>
      <c r="AN3200" s="30">
        <v>177</v>
      </c>
      <c r="AO3200" s="23" t="s">
        <v>6234</v>
      </c>
      <c r="AP3200" s="59" t="s">
        <v>6234</v>
      </c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</row>
    <row r="3201" spans="1:106" s="12" customFormat="1" ht="98" x14ac:dyDescent="0.15">
      <c r="A3201" s="3" t="s">
        <v>41</v>
      </c>
      <c r="B3201" s="3" t="str">
        <f t="shared" si="49"/>
        <v>C_ACC_2984</v>
      </c>
      <c r="C3201" s="4" t="s">
        <v>42</v>
      </c>
      <c r="D3201" s="42">
        <v>2984</v>
      </c>
      <c r="E3201" s="49">
        <v>27.925122009999999</v>
      </c>
      <c r="F3201" s="49">
        <v>6.0462209759999999</v>
      </c>
      <c r="G3201" s="49">
        <v>1.9299212349999999</v>
      </c>
      <c r="H3201" s="49">
        <v>3.1328848389999999</v>
      </c>
      <c r="I3201" s="36">
        <v>1.730973E-3</v>
      </c>
      <c r="J3201" s="36">
        <v>7.4742510000000003E-3</v>
      </c>
      <c r="K3201" s="4" t="s">
        <v>49</v>
      </c>
      <c r="L3201" s="4">
        <v>52</v>
      </c>
      <c r="M3201" s="4" t="s">
        <v>8168</v>
      </c>
      <c r="N3201" s="4" t="s">
        <v>8169</v>
      </c>
      <c r="O3201" s="5">
        <v>2.3999999999999999E-116</v>
      </c>
      <c r="P3201" s="4" t="s">
        <v>44</v>
      </c>
      <c r="Q3201" s="4" t="s">
        <v>44</v>
      </c>
      <c r="R3201" s="4" t="s">
        <v>44</v>
      </c>
      <c r="S3201" s="4" t="s">
        <v>44</v>
      </c>
      <c r="T3201" s="4" t="s">
        <v>3298</v>
      </c>
      <c r="U3201" s="4" t="s">
        <v>3298</v>
      </c>
      <c r="V3201" s="4" t="s">
        <v>3299</v>
      </c>
      <c r="W3201" s="4" t="s">
        <v>8170</v>
      </c>
      <c r="X3201" s="23" t="s">
        <v>8171</v>
      </c>
      <c r="Y3201" s="67">
        <v>5.3000000000000004E-144</v>
      </c>
      <c r="Z3201" s="23" t="s">
        <v>44</v>
      </c>
      <c r="AA3201" s="73" t="s">
        <v>44</v>
      </c>
      <c r="AB3201" s="23" t="s">
        <v>44</v>
      </c>
      <c r="AC3201" s="23" t="s">
        <v>8172</v>
      </c>
      <c r="AD3201" s="4" t="s">
        <v>8173</v>
      </c>
      <c r="AE3201" s="30">
        <v>100</v>
      </c>
      <c r="AF3201" s="30">
        <v>288</v>
      </c>
      <c r="AG3201" s="30">
        <v>0</v>
      </c>
      <c r="AH3201" s="30">
        <v>0</v>
      </c>
      <c r="AI3201" s="30">
        <v>1</v>
      </c>
      <c r="AJ3201" s="30">
        <v>288</v>
      </c>
      <c r="AK3201" s="30">
        <v>1</v>
      </c>
      <c r="AL3201" s="30">
        <v>288</v>
      </c>
      <c r="AM3201" s="30">
        <v>0</v>
      </c>
      <c r="AN3201" s="30">
        <v>592</v>
      </c>
      <c r="AO3201" s="23" t="s">
        <v>8174</v>
      </c>
      <c r="AP3201" s="59" t="s">
        <v>8174</v>
      </c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</row>
    <row r="3202" spans="1:106" s="12" customFormat="1" ht="98" x14ac:dyDescent="0.15">
      <c r="A3202" s="3" t="s">
        <v>41</v>
      </c>
      <c r="B3202" s="3" t="str">
        <f t="shared" si="49"/>
        <v>C_ACC_2984</v>
      </c>
      <c r="C3202" s="4" t="s">
        <v>42</v>
      </c>
      <c r="D3202" s="42">
        <v>2984</v>
      </c>
      <c r="E3202" s="49">
        <v>27.925122009999999</v>
      </c>
      <c r="F3202" s="49">
        <v>3.7715891309999998</v>
      </c>
      <c r="G3202" s="49">
        <v>1.6705249849999999</v>
      </c>
      <c r="H3202" s="49">
        <v>2.2577268620000002</v>
      </c>
      <c r="I3202" s="36">
        <v>2.3962693E-2</v>
      </c>
      <c r="J3202" s="36">
        <v>3.9434668999999999E-2</v>
      </c>
      <c r="K3202" s="4" t="s">
        <v>45</v>
      </c>
      <c r="L3202" s="4">
        <v>2</v>
      </c>
      <c r="M3202" s="4" t="s">
        <v>8168</v>
      </c>
      <c r="N3202" s="4" t="s">
        <v>8169</v>
      </c>
      <c r="O3202" s="5">
        <v>2.3999999999999999E-116</v>
      </c>
      <c r="P3202" s="4" t="s">
        <v>44</v>
      </c>
      <c r="Q3202" s="4" t="s">
        <v>44</v>
      </c>
      <c r="R3202" s="4" t="s">
        <v>44</v>
      </c>
      <c r="S3202" s="4" t="s">
        <v>44</v>
      </c>
      <c r="T3202" s="4" t="s">
        <v>3298</v>
      </c>
      <c r="U3202" s="4" t="s">
        <v>3298</v>
      </c>
      <c r="V3202" s="4" t="s">
        <v>3299</v>
      </c>
      <c r="W3202" s="4" t="s">
        <v>8170</v>
      </c>
      <c r="X3202" s="23" t="s">
        <v>8171</v>
      </c>
      <c r="Y3202" s="67">
        <v>5.3000000000000004E-144</v>
      </c>
      <c r="Z3202" s="23" t="s">
        <v>44</v>
      </c>
      <c r="AA3202" s="73" t="s">
        <v>44</v>
      </c>
      <c r="AB3202" s="23" t="s">
        <v>44</v>
      </c>
      <c r="AC3202" s="23" t="s">
        <v>8172</v>
      </c>
      <c r="AD3202" s="4" t="s">
        <v>8173</v>
      </c>
      <c r="AE3202" s="30">
        <v>100</v>
      </c>
      <c r="AF3202" s="30">
        <v>288</v>
      </c>
      <c r="AG3202" s="30">
        <v>0</v>
      </c>
      <c r="AH3202" s="30">
        <v>0</v>
      </c>
      <c r="AI3202" s="30">
        <v>1</v>
      </c>
      <c r="AJ3202" s="30">
        <v>288</v>
      </c>
      <c r="AK3202" s="30">
        <v>1</v>
      </c>
      <c r="AL3202" s="30">
        <v>288</v>
      </c>
      <c r="AM3202" s="30">
        <v>0</v>
      </c>
      <c r="AN3202" s="30">
        <v>592</v>
      </c>
      <c r="AO3202" s="23" t="s">
        <v>8174</v>
      </c>
      <c r="AP3202" s="59" t="s">
        <v>8174</v>
      </c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</row>
    <row r="3203" spans="1:106" s="12" customFormat="1" ht="98" x14ac:dyDescent="0.15">
      <c r="A3203" s="3" t="s">
        <v>41</v>
      </c>
      <c r="B3203" s="3" t="str">
        <f t="shared" si="49"/>
        <v>C_ACC_2987</v>
      </c>
      <c r="C3203" s="4" t="s">
        <v>42</v>
      </c>
      <c r="D3203" s="42">
        <v>2987</v>
      </c>
      <c r="E3203" s="49">
        <v>41.006994599999999</v>
      </c>
      <c r="F3203" s="49">
        <v>2.7504202379999998</v>
      </c>
      <c r="G3203" s="49">
        <v>1.036684672</v>
      </c>
      <c r="H3203" s="49">
        <v>2.6530924119999999</v>
      </c>
      <c r="I3203" s="36">
        <v>7.9758030000000001E-3</v>
      </c>
      <c r="J3203" s="36">
        <v>1.9358812999999999E-2</v>
      </c>
      <c r="K3203" s="4" t="s">
        <v>49</v>
      </c>
      <c r="L3203" s="4">
        <v>65</v>
      </c>
      <c r="M3203" s="4" t="s">
        <v>3034</v>
      </c>
      <c r="N3203" s="4" t="s">
        <v>3035</v>
      </c>
      <c r="O3203" s="5">
        <v>2.6E-181</v>
      </c>
      <c r="P3203" s="4" t="s">
        <v>44</v>
      </c>
      <c r="Q3203" s="4" t="s">
        <v>44</v>
      </c>
      <c r="R3203" s="4" t="s">
        <v>44</v>
      </c>
      <c r="S3203" s="4" t="s">
        <v>44</v>
      </c>
      <c r="T3203" s="4" t="s">
        <v>2137</v>
      </c>
      <c r="U3203" s="4" t="s">
        <v>2137</v>
      </c>
      <c r="V3203" s="4" t="s">
        <v>2138</v>
      </c>
      <c r="W3203" s="4" t="s">
        <v>3036</v>
      </c>
      <c r="X3203" s="23" t="s">
        <v>3037</v>
      </c>
      <c r="Y3203" s="67">
        <v>1.6E-220</v>
      </c>
      <c r="Z3203" s="23" t="s">
        <v>3036</v>
      </c>
      <c r="AA3203" s="73" t="s">
        <v>2141</v>
      </c>
      <c r="AB3203" s="67">
        <v>1.6E-220</v>
      </c>
      <c r="AC3203" s="23" t="s">
        <v>3038</v>
      </c>
      <c r="AD3203" s="4" t="s">
        <v>3039</v>
      </c>
      <c r="AE3203" s="30">
        <v>100</v>
      </c>
      <c r="AF3203" s="30">
        <v>504</v>
      </c>
      <c r="AG3203" s="30">
        <v>0</v>
      </c>
      <c r="AH3203" s="30">
        <v>0</v>
      </c>
      <c r="AI3203" s="30">
        <v>1</v>
      </c>
      <c r="AJ3203" s="30">
        <v>504</v>
      </c>
      <c r="AK3203" s="30">
        <v>1</v>
      </c>
      <c r="AL3203" s="30">
        <v>504</v>
      </c>
      <c r="AM3203" s="30">
        <v>0</v>
      </c>
      <c r="AN3203" s="30">
        <v>1036</v>
      </c>
      <c r="AO3203" s="23" t="s">
        <v>3040</v>
      </c>
      <c r="AP3203" s="59" t="s">
        <v>3040</v>
      </c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0"/>
      <c r="CK3203" s="10"/>
      <c r="CL3203" s="10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</row>
    <row r="3204" spans="1:106" s="12" customFormat="1" ht="98" x14ac:dyDescent="0.15">
      <c r="A3204" s="3" t="s">
        <v>41</v>
      </c>
      <c r="B3204" s="3" t="str">
        <f t="shared" ref="B3204:B3267" si="50">"C_ACC_"&amp;D3204</f>
        <v>C_ACC_2987</v>
      </c>
      <c r="C3204" s="4" t="s">
        <v>42</v>
      </c>
      <c r="D3204" s="42">
        <v>2987</v>
      </c>
      <c r="E3204" s="49">
        <v>41.006994599999999</v>
      </c>
      <c r="F3204" s="49">
        <v>2.315333957</v>
      </c>
      <c r="G3204" s="49">
        <v>0.92121306000000003</v>
      </c>
      <c r="H3204" s="49">
        <v>2.5133533780000001</v>
      </c>
      <c r="I3204" s="36">
        <v>1.1958948E-2</v>
      </c>
      <c r="J3204" s="36">
        <v>2.1484986000000001E-2</v>
      </c>
      <c r="K3204" s="4" t="s">
        <v>45</v>
      </c>
      <c r="L3204" s="4">
        <v>4</v>
      </c>
      <c r="M3204" s="4" t="s">
        <v>3034</v>
      </c>
      <c r="N3204" s="4" t="s">
        <v>3035</v>
      </c>
      <c r="O3204" s="5">
        <v>2.6E-181</v>
      </c>
      <c r="P3204" s="4" t="s">
        <v>44</v>
      </c>
      <c r="Q3204" s="4" t="s">
        <v>44</v>
      </c>
      <c r="R3204" s="4" t="s">
        <v>44</v>
      </c>
      <c r="S3204" s="4" t="s">
        <v>44</v>
      </c>
      <c r="T3204" s="4" t="s">
        <v>2137</v>
      </c>
      <c r="U3204" s="4" t="s">
        <v>2137</v>
      </c>
      <c r="V3204" s="4" t="s">
        <v>2138</v>
      </c>
      <c r="W3204" s="4" t="s">
        <v>3036</v>
      </c>
      <c r="X3204" s="23" t="s">
        <v>3037</v>
      </c>
      <c r="Y3204" s="67">
        <v>1.6E-220</v>
      </c>
      <c r="Z3204" s="23" t="s">
        <v>3036</v>
      </c>
      <c r="AA3204" s="73" t="s">
        <v>2141</v>
      </c>
      <c r="AB3204" s="67">
        <v>1.6E-220</v>
      </c>
      <c r="AC3204" s="23" t="s">
        <v>3038</v>
      </c>
      <c r="AD3204" s="4" t="s">
        <v>3039</v>
      </c>
      <c r="AE3204" s="30">
        <v>100</v>
      </c>
      <c r="AF3204" s="30">
        <v>504</v>
      </c>
      <c r="AG3204" s="30">
        <v>0</v>
      </c>
      <c r="AH3204" s="30">
        <v>0</v>
      </c>
      <c r="AI3204" s="30">
        <v>1</v>
      </c>
      <c r="AJ3204" s="30">
        <v>504</v>
      </c>
      <c r="AK3204" s="30">
        <v>1</v>
      </c>
      <c r="AL3204" s="30">
        <v>504</v>
      </c>
      <c r="AM3204" s="30">
        <v>0</v>
      </c>
      <c r="AN3204" s="30">
        <v>1036</v>
      </c>
      <c r="AO3204" s="23" t="s">
        <v>3040</v>
      </c>
      <c r="AP3204" s="59" t="s">
        <v>3040</v>
      </c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10"/>
      <c r="CE3204" s="10"/>
      <c r="CF3204" s="10"/>
      <c r="CG3204" s="10"/>
      <c r="CH3204" s="10"/>
      <c r="CI3204" s="10"/>
      <c r="CJ3204" s="10"/>
      <c r="CK3204" s="10"/>
      <c r="CL3204" s="10"/>
      <c r="CM3204" s="10"/>
      <c r="CN3204" s="10"/>
      <c r="CO3204" s="10"/>
      <c r="CP3204" s="10"/>
      <c r="CQ3204" s="10"/>
      <c r="CR3204" s="10"/>
      <c r="CS3204" s="10"/>
      <c r="CT3204" s="10"/>
      <c r="CU3204" s="10"/>
      <c r="CV3204" s="10"/>
      <c r="CW3204" s="10"/>
      <c r="CX3204" s="10"/>
      <c r="CY3204" s="10"/>
      <c r="CZ3204" s="10"/>
      <c r="DA3204" s="10"/>
      <c r="DB3204" s="10"/>
    </row>
    <row r="3205" spans="1:106" s="12" customFormat="1" ht="98" x14ac:dyDescent="0.15">
      <c r="A3205" s="3" t="s">
        <v>41</v>
      </c>
      <c r="B3205" s="3" t="str">
        <f t="shared" si="50"/>
        <v>C_ACC_2989</v>
      </c>
      <c r="C3205" s="4" t="s">
        <v>42</v>
      </c>
      <c r="D3205" s="42">
        <v>2989</v>
      </c>
      <c r="E3205" s="49">
        <v>23.251598730000001</v>
      </c>
      <c r="F3205" s="49">
        <v>20.34805454</v>
      </c>
      <c r="G3205" s="49">
        <v>2.3567695890000002</v>
      </c>
      <c r="H3205" s="49">
        <v>8.6338752129999996</v>
      </c>
      <c r="I3205" s="36">
        <v>5.93E-18</v>
      </c>
      <c r="J3205" s="36">
        <v>6.7199999999999997E-16</v>
      </c>
      <c r="K3205" s="4" t="s">
        <v>56</v>
      </c>
      <c r="L3205" s="4">
        <v>49</v>
      </c>
      <c r="M3205" s="4" t="s">
        <v>3818</v>
      </c>
      <c r="N3205" s="4" t="s">
        <v>3819</v>
      </c>
      <c r="O3205" s="5">
        <v>2.6000000000000001E-26</v>
      </c>
      <c r="P3205" s="4" t="s">
        <v>44</v>
      </c>
      <c r="Q3205" s="4" t="s">
        <v>44</v>
      </c>
      <c r="R3205" s="4" t="s">
        <v>44</v>
      </c>
      <c r="S3205" s="4" t="s">
        <v>44</v>
      </c>
      <c r="T3205" s="4" t="s">
        <v>1915</v>
      </c>
      <c r="U3205" s="4" t="s">
        <v>1915</v>
      </c>
      <c r="V3205" s="4" t="s">
        <v>1916</v>
      </c>
      <c r="W3205" s="4" t="s">
        <v>3820</v>
      </c>
      <c r="X3205" s="23" t="s">
        <v>3821</v>
      </c>
      <c r="Y3205" s="67">
        <v>9.9999999999999998E-46</v>
      </c>
      <c r="Z3205" s="23" t="s">
        <v>44</v>
      </c>
      <c r="AA3205" s="73" t="s">
        <v>44</v>
      </c>
      <c r="AB3205" s="23" t="s">
        <v>44</v>
      </c>
      <c r="AC3205" s="23" t="s">
        <v>3822</v>
      </c>
      <c r="AD3205" s="4" t="s">
        <v>3823</v>
      </c>
      <c r="AE3205" s="30">
        <v>100</v>
      </c>
      <c r="AF3205" s="30">
        <v>190</v>
      </c>
      <c r="AG3205" s="30">
        <v>0</v>
      </c>
      <c r="AH3205" s="30">
        <v>0</v>
      </c>
      <c r="AI3205" s="30">
        <v>6</v>
      </c>
      <c r="AJ3205" s="30">
        <v>195</v>
      </c>
      <c r="AK3205" s="30">
        <v>1</v>
      </c>
      <c r="AL3205" s="30">
        <v>190</v>
      </c>
      <c r="AM3205" s="63">
        <v>8.3599999999999996E-131</v>
      </c>
      <c r="AN3205" s="30">
        <v>374</v>
      </c>
      <c r="AO3205" s="23" t="s">
        <v>3824</v>
      </c>
      <c r="AP3205" s="59" t="s">
        <v>3824</v>
      </c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</row>
    <row r="3206" spans="1:106" s="12" customFormat="1" ht="98" x14ac:dyDescent="0.15">
      <c r="A3206" s="3" t="s">
        <v>41</v>
      </c>
      <c r="B3206" s="3" t="str">
        <f t="shared" si="50"/>
        <v>C_ACC_2989</v>
      </c>
      <c r="C3206" s="4" t="s">
        <v>42</v>
      </c>
      <c r="D3206" s="42">
        <v>2989</v>
      </c>
      <c r="E3206" s="49">
        <v>23.251598730000001</v>
      </c>
      <c r="F3206" s="49">
        <v>7.9119370709999997</v>
      </c>
      <c r="G3206" s="49">
        <v>2.0674059379999998</v>
      </c>
      <c r="H3206" s="49">
        <v>3.8269876890000001</v>
      </c>
      <c r="I3206" s="36">
        <v>1.2972099999999999E-4</v>
      </c>
      <c r="J3206" s="36">
        <v>1.1040959999999999E-3</v>
      </c>
      <c r="K3206" s="4" t="s">
        <v>45</v>
      </c>
      <c r="L3206" s="4">
        <v>2</v>
      </c>
      <c r="M3206" s="4" t="s">
        <v>3818</v>
      </c>
      <c r="N3206" s="4" t="s">
        <v>3819</v>
      </c>
      <c r="O3206" s="5">
        <v>2.6000000000000001E-26</v>
      </c>
      <c r="P3206" s="4" t="s">
        <v>44</v>
      </c>
      <c r="Q3206" s="4" t="s">
        <v>44</v>
      </c>
      <c r="R3206" s="4" t="s">
        <v>44</v>
      </c>
      <c r="S3206" s="4" t="s">
        <v>44</v>
      </c>
      <c r="T3206" s="4" t="s">
        <v>1915</v>
      </c>
      <c r="U3206" s="4" t="s">
        <v>1915</v>
      </c>
      <c r="V3206" s="4" t="s">
        <v>1916</v>
      </c>
      <c r="W3206" s="4" t="s">
        <v>3820</v>
      </c>
      <c r="X3206" s="23" t="s">
        <v>3821</v>
      </c>
      <c r="Y3206" s="67">
        <v>9.9999999999999998E-46</v>
      </c>
      <c r="Z3206" s="23" t="s">
        <v>44</v>
      </c>
      <c r="AA3206" s="73" t="s">
        <v>44</v>
      </c>
      <c r="AB3206" s="23" t="s">
        <v>44</v>
      </c>
      <c r="AC3206" s="23" t="s">
        <v>3822</v>
      </c>
      <c r="AD3206" s="4" t="s">
        <v>3823</v>
      </c>
      <c r="AE3206" s="30">
        <v>100</v>
      </c>
      <c r="AF3206" s="30">
        <v>190</v>
      </c>
      <c r="AG3206" s="30">
        <v>0</v>
      </c>
      <c r="AH3206" s="30">
        <v>0</v>
      </c>
      <c r="AI3206" s="30">
        <v>6</v>
      </c>
      <c r="AJ3206" s="30">
        <v>195</v>
      </c>
      <c r="AK3206" s="30">
        <v>1</v>
      </c>
      <c r="AL3206" s="30">
        <v>190</v>
      </c>
      <c r="AM3206" s="63">
        <v>8.3599999999999996E-131</v>
      </c>
      <c r="AN3206" s="30">
        <v>374</v>
      </c>
      <c r="AO3206" s="23" t="s">
        <v>3824</v>
      </c>
      <c r="AP3206" s="59" t="s">
        <v>3824</v>
      </c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</row>
    <row r="3207" spans="1:106" s="12" customFormat="1" ht="98" x14ac:dyDescent="0.15">
      <c r="A3207" s="3" t="s">
        <v>41</v>
      </c>
      <c r="B3207" s="3" t="str">
        <f t="shared" si="50"/>
        <v>C_ACC_2989</v>
      </c>
      <c r="C3207" s="4" t="s">
        <v>42</v>
      </c>
      <c r="D3207" s="42">
        <v>2989</v>
      </c>
      <c r="E3207" s="49">
        <v>23.251598730000001</v>
      </c>
      <c r="F3207" s="49">
        <v>7.868532042</v>
      </c>
      <c r="G3207" s="49">
        <v>2.374349547</v>
      </c>
      <c r="H3207" s="49">
        <v>3.313973737</v>
      </c>
      <c r="I3207" s="36">
        <v>9.1980100000000004E-4</v>
      </c>
      <c r="J3207" s="36">
        <v>6.6584679999999999E-3</v>
      </c>
      <c r="K3207" s="4" t="s">
        <v>43</v>
      </c>
      <c r="L3207" s="4">
        <v>47</v>
      </c>
      <c r="M3207" s="4" t="s">
        <v>3818</v>
      </c>
      <c r="N3207" s="4" t="s">
        <v>3819</v>
      </c>
      <c r="O3207" s="5">
        <v>2.6000000000000001E-26</v>
      </c>
      <c r="P3207" s="4" t="s">
        <v>44</v>
      </c>
      <c r="Q3207" s="4" t="s">
        <v>44</v>
      </c>
      <c r="R3207" s="4" t="s">
        <v>44</v>
      </c>
      <c r="S3207" s="4" t="s">
        <v>44</v>
      </c>
      <c r="T3207" s="4" t="s">
        <v>1915</v>
      </c>
      <c r="U3207" s="4" t="s">
        <v>1915</v>
      </c>
      <c r="V3207" s="4" t="s">
        <v>1916</v>
      </c>
      <c r="W3207" s="4" t="s">
        <v>3820</v>
      </c>
      <c r="X3207" s="23" t="s">
        <v>3821</v>
      </c>
      <c r="Y3207" s="67">
        <v>9.9999999999999998E-46</v>
      </c>
      <c r="Z3207" s="23" t="s">
        <v>44</v>
      </c>
      <c r="AA3207" s="73" t="s">
        <v>44</v>
      </c>
      <c r="AB3207" s="23" t="s">
        <v>44</v>
      </c>
      <c r="AC3207" s="23" t="s">
        <v>3822</v>
      </c>
      <c r="AD3207" s="4" t="s">
        <v>3823</v>
      </c>
      <c r="AE3207" s="30">
        <v>100</v>
      </c>
      <c r="AF3207" s="30">
        <v>190</v>
      </c>
      <c r="AG3207" s="30">
        <v>0</v>
      </c>
      <c r="AH3207" s="30">
        <v>0</v>
      </c>
      <c r="AI3207" s="30">
        <v>6</v>
      </c>
      <c r="AJ3207" s="30">
        <v>195</v>
      </c>
      <c r="AK3207" s="30">
        <v>1</v>
      </c>
      <c r="AL3207" s="30">
        <v>190</v>
      </c>
      <c r="AM3207" s="63">
        <v>8.3599999999999996E-131</v>
      </c>
      <c r="AN3207" s="30">
        <v>374</v>
      </c>
      <c r="AO3207" s="23" t="s">
        <v>3824</v>
      </c>
      <c r="AP3207" s="59" t="s">
        <v>3824</v>
      </c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</row>
    <row r="3208" spans="1:106" s="12" customFormat="1" ht="98" x14ac:dyDescent="0.15">
      <c r="A3208" s="3" t="s">
        <v>41</v>
      </c>
      <c r="B3208" s="3" t="str">
        <f t="shared" si="50"/>
        <v>C_ACC_2989</v>
      </c>
      <c r="C3208" s="4" t="s">
        <v>42</v>
      </c>
      <c r="D3208" s="42">
        <v>2989</v>
      </c>
      <c r="E3208" s="49">
        <v>23.251598730000001</v>
      </c>
      <c r="F3208" s="49">
        <v>7.8006040109999999</v>
      </c>
      <c r="G3208" s="49">
        <v>2.3674477180000002</v>
      </c>
      <c r="H3208" s="49">
        <v>3.2949424610000002</v>
      </c>
      <c r="I3208" s="36">
        <v>9.8441799999999993E-4</v>
      </c>
      <c r="J3208" s="36">
        <v>5.9024840000000004E-3</v>
      </c>
      <c r="K3208" s="4" t="s">
        <v>49</v>
      </c>
      <c r="L3208" s="4">
        <v>41</v>
      </c>
      <c r="M3208" s="4" t="s">
        <v>3818</v>
      </c>
      <c r="N3208" s="4" t="s">
        <v>3819</v>
      </c>
      <c r="O3208" s="5">
        <v>2.6000000000000001E-26</v>
      </c>
      <c r="P3208" s="4" t="s">
        <v>44</v>
      </c>
      <c r="Q3208" s="4" t="s">
        <v>44</v>
      </c>
      <c r="R3208" s="4" t="s">
        <v>44</v>
      </c>
      <c r="S3208" s="4" t="s">
        <v>44</v>
      </c>
      <c r="T3208" s="4" t="s">
        <v>1915</v>
      </c>
      <c r="U3208" s="4" t="s">
        <v>1915</v>
      </c>
      <c r="V3208" s="4" t="s">
        <v>1916</v>
      </c>
      <c r="W3208" s="4" t="s">
        <v>3820</v>
      </c>
      <c r="X3208" s="23" t="s">
        <v>3821</v>
      </c>
      <c r="Y3208" s="67">
        <v>9.9999999999999998E-46</v>
      </c>
      <c r="Z3208" s="23" t="s">
        <v>44</v>
      </c>
      <c r="AA3208" s="73" t="s">
        <v>44</v>
      </c>
      <c r="AB3208" s="23" t="s">
        <v>44</v>
      </c>
      <c r="AC3208" s="23" t="s">
        <v>3822</v>
      </c>
      <c r="AD3208" s="4" t="s">
        <v>3823</v>
      </c>
      <c r="AE3208" s="30">
        <v>100</v>
      </c>
      <c r="AF3208" s="30">
        <v>190</v>
      </c>
      <c r="AG3208" s="30">
        <v>0</v>
      </c>
      <c r="AH3208" s="30">
        <v>0</v>
      </c>
      <c r="AI3208" s="30">
        <v>6</v>
      </c>
      <c r="AJ3208" s="30">
        <v>195</v>
      </c>
      <c r="AK3208" s="30">
        <v>1</v>
      </c>
      <c r="AL3208" s="30">
        <v>190</v>
      </c>
      <c r="AM3208" s="63">
        <v>8.3599999999999996E-131</v>
      </c>
      <c r="AN3208" s="30">
        <v>374</v>
      </c>
      <c r="AO3208" s="23" t="s">
        <v>3824</v>
      </c>
      <c r="AP3208" s="59" t="s">
        <v>3824</v>
      </c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</row>
    <row r="3209" spans="1:106" s="12" customFormat="1" ht="98" x14ac:dyDescent="0.15">
      <c r="A3209" s="3" t="s">
        <v>41</v>
      </c>
      <c r="B3209" s="3" t="str">
        <f t="shared" si="50"/>
        <v>C_ACC_2990</v>
      </c>
      <c r="C3209" s="4" t="s">
        <v>42</v>
      </c>
      <c r="D3209" s="42">
        <v>2990</v>
      </c>
      <c r="E3209" s="49">
        <v>21.507685309999999</v>
      </c>
      <c r="F3209" s="49">
        <v>7.4368546330000003</v>
      </c>
      <c r="G3209" s="49">
        <v>2.3516250009999999</v>
      </c>
      <c r="H3209" s="49">
        <v>3.1624322029999998</v>
      </c>
      <c r="I3209" s="36">
        <v>1.564572E-3</v>
      </c>
      <c r="J3209" s="36">
        <v>7.1793860000000003E-3</v>
      </c>
      <c r="K3209" s="4" t="s">
        <v>49</v>
      </c>
      <c r="L3209" s="4">
        <v>47</v>
      </c>
      <c r="M3209" s="4" t="s">
        <v>5631</v>
      </c>
      <c r="N3209" s="4" t="s">
        <v>5632</v>
      </c>
      <c r="O3209" s="5">
        <v>2.4E-31</v>
      </c>
      <c r="P3209" s="4" t="s">
        <v>44</v>
      </c>
      <c r="Q3209" s="4" t="s">
        <v>44</v>
      </c>
      <c r="R3209" s="4" t="s">
        <v>44</v>
      </c>
      <c r="S3209" s="4" t="s">
        <v>44</v>
      </c>
      <c r="T3209" s="4" t="s">
        <v>1915</v>
      </c>
      <c r="U3209" s="4" t="s">
        <v>1915</v>
      </c>
      <c r="V3209" s="4" t="s">
        <v>1916</v>
      </c>
      <c r="W3209" s="4" t="s">
        <v>5633</v>
      </c>
      <c r="X3209" s="23" t="s">
        <v>5634</v>
      </c>
      <c r="Y3209" s="67">
        <v>8.8999999999999997E-58</v>
      </c>
      <c r="Z3209" s="23" t="s">
        <v>44</v>
      </c>
      <c r="AA3209" s="73" t="s">
        <v>44</v>
      </c>
      <c r="AB3209" s="23" t="s">
        <v>44</v>
      </c>
      <c r="AC3209" s="23" t="s">
        <v>5635</v>
      </c>
      <c r="AD3209" s="4" t="s">
        <v>5636</v>
      </c>
      <c r="AE3209" s="30">
        <v>100</v>
      </c>
      <c r="AF3209" s="30">
        <v>199</v>
      </c>
      <c r="AG3209" s="30">
        <v>0</v>
      </c>
      <c r="AH3209" s="30">
        <v>0</v>
      </c>
      <c r="AI3209" s="30">
        <v>1</v>
      </c>
      <c r="AJ3209" s="30">
        <v>199</v>
      </c>
      <c r="AK3209" s="30">
        <v>1</v>
      </c>
      <c r="AL3209" s="30">
        <v>199</v>
      </c>
      <c r="AM3209" s="63">
        <v>2.5299999999999999E-145</v>
      </c>
      <c r="AN3209" s="30">
        <v>412</v>
      </c>
      <c r="AO3209" s="23" t="s">
        <v>5637</v>
      </c>
      <c r="AP3209" s="59" t="s">
        <v>5637</v>
      </c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</row>
    <row r="3210" spans="1:106" s="12" customFormat="1" ht="98" x14ac:dyDescent="0.15">
      <c r="A3210" s="3" t="s">
        <v>41</v>
      </c>
      <c r="B3210" s="3" t="str">
        <f t="shared" si="50"/>
        <v>C_ACC_2990</v>
      </c>
      <c r="C3210" s="4" t="s">
        <v>42</v>
      </c>
      <c r="D3210" s="42">
        <v>2990</v>
      </c>
      <c r="E3210" s="49">
        <v>21.507685309999999</v>
      </c>
      <c r="F3210" s="49">
        <v>7.3863521199999997</v>
      </c>
      <c r="G3210" s="49">
        <v>2.3940007859999999</v>
      </c>
      <c r="H3210" s="49">
        <v>3.085359103</v>
      </c>
      <c r="I3210" s="36">
        <v>2.0330650000000001E-3</v>
      </c>
      <c r="J3210" s="36">
        <v>9.2316470000000008E-3</v>
      </c>
      <c r="K3210" s="4" t="s">
        <v>43</v>
      </c>
      <c r="L3210" s="4">
        <v>35</v>
      </c>
      <c r="M3210" s="4" t="s">
        <v>5631</v>
      </c>
      <c r="N3210" s="4" t="s">
        <v>5632</v>
      </c>
      <c r="O3210" s="5">
        <v>2.4E-31</v>
      </c>
      <c r="P3210" s="4" t="s">
        <v>44</v>
      </c>
      <c r="Q3210" s="4" t="s">
        <v>44</v>
      </c>
      <c r="R3210" s="4" t="s">
        <v>44</v>
      </c>
      <c r="S3210" s="4" t="s">
        <v>44</v>
      </c>
      <c r="T3210" s="4" t="s">
        <v>1915</v>
      </c>
      <c r="U3210" s="4" t="s">
        <v>1915</v>
      </c>
      <c r="V3210" s="4" t="s">
        <v>1916</v>
      </c>
      <c r="W3210" s="4" t="s">
        <v>5633</v>
      </c>
      <c r="X3210" s="23" t="s">
        <v>5634</v>
      </c>
      <c r="Y3210" s="67">
        <v>8.8999999999999997E-58</v>
      </c>
      <c r="Z3210" s="23" t="s">
        <v>44</v>
      </c>
      <c r="AA3210" s="73" t="s">
        <v>44</v>
      </c>
      <c r="AB3210" s="23" t="s">
        <v>44</v>
      </c>
      <c r="AC3210" s="23" t="s">
        <v>5635</v>
      </c>
      <c r="AD3210" s="4" t="s">
        <v>5636</v>
      </c>
      <c r="AE3210" s="30">
        <v>100</v>
      </c>
      <c r="AF3210" s="30">
        <v>199</v>
      </c>
      <c r="AG3210" s="30">
        <v>0</v>
      </c>
      <c r="AH3210" s="30">
        <v>0</v>
      </c>
      <c r="AI3210" s="30">
        <v>1</v>
      </c>
      <c r="AJ3210" s="30">
        <v>199</v>
      </c>
      <c r="AK3210" s="30">
        <v>1</v>
      </c>
      <c r="AL3210" s="30">
        <v>199</v>
      </c>
      <c r="AM3210" s="63">
        <v>2.5299999999999999E-145</v>
      </c>
      <c r="AN3210" s="30">
        <v>412</v>
      </c>
      <c r="AO3210" s="23" t="s">
        <v>5637</v>
      </c>
      <c r="AP3210" s="59" t="s">
        <v>5637</v>
      </c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</row>
    <row r="3211" spans="1:106" s="12" customFormat="1" ht="98" x14ac:dyDescent="0.15">
      <c r="A3211" s="3" t="s">
        <v>41</v>
      </c>
      <c r="B3211" s="3" t="str">
        <f t="shared" si="50"/>
        <v>C_ACC_2990</v>
      </c>
      <c r="C3211" s="4" t="s">
        <v>42</v>
      </c>
      <c r="D3211" s="42">
        <v>2990</v>
      </c>
      <c r="E3211" s="49">
        <v>21.507685309999999</v>
      </c>
      <c r="F3211" s="49">
        <v>7.0400349359999996</v>
      </c>
      <c r="G3211" s="49">
        <v>2.3665446320000001</v>
      </c>
      <c r="H3211" s="49">
        <v>2.9748160430000001</v>
      </c>
      <c r="I3211" s="36">
        <v>2.9316429999999998E-3</v>
      </c>
      <c r="J3211" s="36">
        <v>1.3074125000000001E-2</v>
      </c>
      <c r="K3211" s="4" t="s">
        <v>56</v>
      </c>
      <c r="L3211" s="4">
        <v>44</v>
      </c>
      <c r="M3211" s="4" t="s">
        <v>5631</v>
      </c>
      <c r="N3211" s="4" t="s">
        <v>5632</v>
      </c>
      <c r="O3211" s="5">
        <v>2.4E-31</v>
      </c>
      <c r="P3211" s="4" t="s">
        <v>44</v>
      </c>
      <c r="Q3211" s="4" t="s">
        <v>44</v>
      </c>
      <c r="R3211" s="4" t="s">
        <v>44</v>
      </c>
      <c r="S3211" s="4" t="s">
        <v>44</v>
      </c>
      <c r="T3211" s="4" t="s">
        <v>1915</v>
      </c>
      <c r="U3211" s="4" t="s">
        <v>1915</v>
      </c>
      <c r="V3211" s="4" t="s">
        <v>1916</v>
      </c>
      <c r="W3211" s="4" t="s">
        <v>5633</v>
      </c>
      <c r="X3211" s="23" t="s">
        <v>5634</v>
      </c>
      <c r="Y3211" s="67">
        <v>8.8999999999999997E-58</v>
      </c>
      <c r="Z3211" s="23" t="s">
        <v>44</v>
      </c>
      <c r="AA3211" s="73" t="s">
        <v>44</v>
      </c>
      <c r="AB3211" s="23" t="s">
        <v>44</v>
      </c>
      <c r="AC3211" s="23" t="s">
        <v>5635</v>
      </c>
      <c r="AD3211" s="4" t="s">
        <v>5636</v>
      </c>
      <c r="AE3211" s="30">
        <v>100</v>
      </c>
      <c r="AF3211" s="30">
        <v>199</v>
      </c>
      <c r="AG3211" s="30">
        <v>0</v>
      </c>
      <c r="AH3211" s="30">
        <v>0</v>
      </c>
      <c r="AI3211" s="30">
        <v>1</v>
      </c>
      <c r="AJ3211" s="30">
        <v>199</v>
      </c>
      <c r="AK3211" s="30">
        <v>1</v>
      </c>
      <c r="AL3211" s="30">
        <v>199</v>
      </c>
      <c r="AM3211" s="63">
        <v>2.5299999999999999E-145</v>
      </c>
      <c r="AN3211" s="30">
        <v>412</v>
      </c>
      <c r="AO3211" s="23" t="s">
        <v>5637</v>
      </c>
      <c r="AP3211" s="59" t="s">
        <v>5637</v>
      </c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0"/>
      <c r="CK3211" s="10"/>
      <c r="CL3211" s="10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</row>
    <row r="3212" spans="1:106" s="12" customFormat="1" ht="98" x14ac:dyDescent="0.15">
      <c r="A3212" s="3" t="s">
        <v>41</v>
      </c>
      <c r="B3212" s="3" t="str">
        <f t="shared" si="50"/>
        <v>C_ACC_2991</v>
      </c>
      <c r="C3212" s="4" t="s">
        <v>42</v>
      </c>
      <c r="D3212" s="42">
        <v>2991</v>
      </c>
      <c r="E3212" s="49">
        <v>16.06761981</v>
      </c>
      <c r="F3212" s="49">
        <v>7.1800152739999996</v>
      </c>
      <c r="G3212" s="49">
        <v>2.5386682039999999</v>
      </c>
      <c r="H3212" s="49">
        <v>2.8282606069999998</v>
      </c>
      <c r="I3212" s="36">
        <v>4.6801689999999996E-3</v>
      </c>
      <c r="J3212" s="36">
        <v>1.4936202000000001E-2</v>
      </c>
      <c r="K3212" s="4" t="s">
        <v>43</v>
      </c>
      <c r="L3212" s="4">
        <v>33</v>
      </c>
      <c r="M3212" s="4" t="s">
        <v>6209</v>
      </c>
      <c r="N3212" s="4" t="s">
        <v>6210</v>
      </c>
      <c r="O3212" s="5">
        <v>1.4E-71</v>
      </c>
      <c r="P3212" s="4" t="s">
        <v>6211</v>
      </c>
      <c r="Q3212" s="4" t="s">
        <v>6212</v>
      </c>
      <c r="R3212" s="4" t="s">
        <v>6211</v>
      </c>
      <c r="S3212" s="4" t="s">
        <v>6213</v>
      </c>
      <c r="T3212" s="4" t="s">
        <v>1915</v>
      </c>
      <c r="U3212" s="4" t="s">
        <v>2900</v>
      </c>
      <c r="V3212" s="4" t="s">
        <v>2901</v>
      </c>
      <c r="W3212" s="4" t="s">
        <v>6214</v>
      </c>
      <c r="X3212" s="23" t="s">
        <v>6215</v>
      </c>
      <c r="Y3212" s="67">
        <v>1.2000000000000001E-72</v>
      </c>
      <c r="Z3212" s="23" t="s">
        <v>44</v>
      </c>
      <c r="AA3212" s="73" t="s">
        <v>44</v>
      </c>
      <c r="AB3212" s="23" t="s">
        <v>44</v>
      </c>
      <c r="AC3212" s="23" t="s">
        <v>6216</v>
      </c>
      <c r="AD3212" s="4" t="s">
        <v>6217</v>
      </c>
      <c r="AE3212" s="30">
        <v>100</v>
      </c>
      <c r="AF3212" s="30">
        <v>189</v>
      </c>
      <c r="AG3212" s="30">
        <v>0</v>
      </c>
      <c r="AH3212" s="30">
        <v>0</v>
      </c>
      <c r="AI3212" s="30">
        <v>1</v>
      </c>
      <c r="AJ3212" s="30">
        <v>189</v>
      </c>
      <c r="AK3212" s="30">
        <v>1</v>
      </c>
      <c r="AL3212" s="30">
        <v>189</v>
      </c>
      <c r="AM3212" s="63">
        <v>1.2100000000000001E-134</v>
      </c>
      <c r="AN3212" s="30">
        <v>384</v>
      </c>
      <c r="AO3212" s="23" t="s">
        <v>6218</v>
      </c>
      <c r="AP3212" s="59" t="s">
        <v>6218</v>
      </c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</row>
    <row r="3213" spans="1:106" s="12" customFormat="1" ht="98" x14ac:dyDescent="0.15">
      <c r="A3213" s="3" t="s">
        <v>41</v>
      </c>
      <c r="B3213" s="3" t="str">
        <f t="shared" si="50"/>
        <v>C_ACC_2991</v>
      </c>
      <c r="C3213" s="4" t="s">
        <v>42</v>
      </c>
      <c r="D3213" s="42">
        <v>2991</v>
      </c>
      <c r="E3213" s="49">
        <v>16.06761981</v>
      </c>
      <c r="F3213" s="49">
        <v>7.1405761510000003</v>
      </c>
      <c r="G3213" s="49">
        <v>2.5199406519999998</v>
      </c>
      <c r="H3213" s="49">
        <v>2.8336286990000001</v>
      </c>
      <c r="I3213" s="36">
        <v>4.6022770000000001E-3</v>
      </c>
      <c r="J3213" s="36">
        <v>1.3278936999999999E-2</v>
      </c>
      <c r="K3213" s="4" t="s">
        <v>49</v>
      </c>
      <c r="L3213" s="4">
        <v>31</v>
      </c>
      <c r="M3213" s="4" t="s">
        <v>6209</v>
      </c>
      <c r="N3213" s="4" t="s">
        <v>6210</v>
      </c>
      <c r="O3213" s="5">
        <v>1.4E-71</v>
      </c>
      <c r="P3213" s="4" t="s">
        <v>6211</v>
      </c>
      <c r="Q3213" s="4" t="s">
        <v>6212</v>
      </c>
      <c r="R3213" s="4" t="s">
        <v>6211</v>
      </c>
      <c r="S3213" s="4" t="s">
        <v>6213</v>
      </c>
      <c r="T3213" s="4" t="s">
        <v>1915</v>
      </c>
      <c r="U3213" s="4" t="s">
        <v>2900</v>
      </c>
      <c r="V3213" s="4" t="s">
        <v>2901</v>
      </c>
      <c r="W3213" s="4" t="s">
        <v>6214</v>
      </c>
      <c r="X3213" s="23" t="s">
        <v>6215</v>
      </c>
      <c r="Y3213" s="67">
        <v>1.2000000000000001E-72</v>
      </c>
      <c r="Z3213" s="23" t="s">
        <v>44</v>
      </c>
      <c r="AA3213" s="73" t="s">
        <v>44</v>
      </c>
      <c r="AB3213" s="23" t="s">
        <v>44</v>
      </c>
      <c r="AC3213" s="23" t="s">
        <v>6216</v>
      </c>
      <c r="AD3213" s="4" t="s">
        <v>6217</v>
      </c>
      <c r="AE3213" s="30">
        <v>100</v>
      </c>
      <c r="AF3213" s="30">
        <v>189</v>
      </c>
      <c r="AG3213" s="30">
        <v>0</v>
      </c>
      <c r="AH3213" s="30">
        <v>0</v>
      </c>
      <c r="AI3213" s="30">
        <v>1</v>
      </c>
      <c r="AJ3213" s="30">
        <v>189</v>
      </c>
      <c r="AK3213" s="30">
        <v>1</v>
      </c>
      <c r="AL3213" s="30">
        <v>189</v>
      </c>
      <c r="AM3213" s="63">
        <v>1.2100000000000001E-134</v>
      </c>
      <c r="AN3213" s="30">
        <v>384</v>
      </c>
      <c r="AO3213" s="23" t="s">
        <v>6218</v>
      </c>
      <c r="AP3213" s="59" t="s">
        <v>6218</v>
      </c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</row>
    <row r="3214" spans="1:106" s="12" customFormat="1" ht="98" x14ac:dyDescent="0.15">
      <c r="A3214" s="3" t="s">
        <v>41</v>
      </c>
      <c r="B3214" s="3" t="str">
        <f t="shared" si="50"/>
        <v>C_ACC_2991</v>
      </c>
      <c r="C3214" s="4" t="s">
        <v>42</v>
      </c>
      <c r="D3214" s="42">
        <v>2991</v>
      </c>
      <c r="E3214" s="49">
        <v>16.06761981</v>
      </c>
      <c r="F3214" s="49">
        <v>6.7808690580000004</v>
      </c>
      <c r="G3214" s="49">
        <v>2.5199232230000002</v>
      </c>
      <c r="H3214" s="49">
        <v>2.6909030390000002</v>
      </c>
      <c r="I3214" s="36">
        <v>7.1258900000000002E-3</v>
      </c>
      <c r="J3214" s="36">
        <v>2.2537699000000001E-2</v>
      </c>
      <c r="K3214" s="4" t="s">
        <v>56</v>
      </c>
      <c r="L3214" s="4">
        <v>33</v>
      </c>
      <c r="M3214" s="4" t="s">
        <v>6209</v>
      </c>
      <c r="N3214" s="4" t="s">
        <v>6210</v>
      </c>
      <c r="O3214" s="5">
        <v>1.4E-71</v>
      </c>
      <c r="P3214" s="4" t="s">
        <v>6211</v>
      </c>
      <c r="Q3214" s="4" t="s">
        <v>6212</v>
      </c>
      <c r="R3214" s="4" t="s">
        <v>6211</v>
      </c>
      <c r="S3214" s="4" t="s">
        <v>6213</v>
      </c>
      <c r="T3214" s="4" t="s">
        <v>1915</v>
      </c>
      <c r="U3214" s="4" t="s">
        <v>2900</v>
      </c>
      <c r="V3214" s="4" t="s">
        <v>2901</v>
      </c>
      <c r="W3214" s="4" t="s">
        <v>6214</v>
      </c>
      <c r="X3214" s="23" t="s">
        <v>6215</v>
      </c>
      <c r="Y3214" s="67">
        <v>1.2000000000000001E-72</v>
      </c>
      <c r="Z3214" s="23" t="s">
        <v>44</v>
      </c>
      <c r="AA3214" s="73" t="s">
        <v>44</v>
      </c>
      <c r="AB3214" s="23" t="s">
        <v>44</v>
      </c>
      <c r="AC3214" s="23" t="s">
        <v>6216</v>
      </c>
      <c r="AD3214" s="4" t="s">
        <v>6217</v>
      </c>
      <c r="AE3214" s="30">
        <v>100</v>
      </c>
      <c r="AF3214" s="30">
        <v>189</v>
      </c>
      <c r="AG3214" s="30">
        <v>0</v>
      </c>
      <c r="AH3214" s="30">
        <v>0</v>
      </c>
      <c r="AI3214" s="30">
        <v>1</v>
      </c>
      <c r="AJ3214" s="30">
        <v>189</v>
      </c>
      <c r="AK3214" s="30">
        <v>1</v>
      </c>
      <c r="AL3214" s="30">
        <v>189</v>
      </c>
      <c r="AM3214" s="63">
        <v>1.2100000000000001E-134</v>
      </c>
      <c r="AN3214" s="30">
        <v>384</v>
      </c>
      <c r="AO3214" s="23" t="s">
        <v>6218</v>
      </c>
      <c r="AP3214" s="59" t="s">
        <v>6218</v>
      </c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</row>
    <row r="3215" spans="1:106" s="12" customFormat="1" ht="98" x14ac:dyDescent="0.15">
      <c r="A3215" s="3" t="s">
        <v>41</v>
      </c>
      <c r="B3215" s="3" t="str">
        <f t="shared" si="50"/>
        <v>C_ACC_2993</v>
      </c>
      <c r="C3215" s="4" t="s">
        <v>42</v>
      </c>
      <c r="D3215" s="42">
        <v>2993</v>
      </c>
      <c r="E3215" s="49">
        <v>24.340762290000001</v>
      </c>
      <c r="F3215" s="49">
        <v>7.8149692780000004</v>
      </c>
      <c r="G3215" s="49">
        <v>2.3565200719999999</v>
      </c>
      <c r="H3215" s="49">
        <v>3.3163177230000001</v>
      </c>
      <c r="I3215" s="36">
        <v>9.12121E-4</v>
      </c>
      <c r="J3215" s="36">
        <v>5.7490609999999998E-3</v>
      </c>
      <c r="K3215" s="4" t="s">
        <v>49</v>
      </c>
      <c r="L3215" s="4">
        <v>52</v>
      </c>
      <c r="M3215" s="4" t="s">
        <v>4698</v>
      </c>
      <c r="N3215" s="4" t="s">
        <v>4699</v>
      </c>
      <c r="O3215" s="5">
        <v>1.0999999999999999E-96</v>
      </c>
      <c r="P3215" s="4" t="s">
        <v>44</v>
      </c>
      <c r="Q3215" s="4" t="s">
        <v>44</v>
      </c>
      <c r="R3215" s="4" t="s">
        <v>44</v>
      </c>
      <c r="S3215" s="4" t="s">
        <v>44</v>
      </c>
      <c r="T3215" s="4" t="s">
        <v>1164</v>
      </c>
      <c r="U3215" s="4" t="s">
        <v>1164</v>
      </c>
      <c r="V3215" s="4" t="s">
        <v>1165</v>
      </c>
      <c r="W3215" s="4" t="s">
        <v>4700</v>
      </c>
      <c r="X3215" s="23" t="s">
        <v>4701</v>
      </c>
      <c r="Y3215" s="67">
        <v>2E-99</v>
      </c>
      <c r="Z3215" s="23" t="s">
        <v>44</v>
      </c>
      <c r="AA3215" s="73" t="s">
        <v>44</v>
      </c>
      <c r="AB3215" s="23" t="s">
        <v>44</v>
      </c>
      <c r="AC3215" s="23" t="s">
        <v>4702</v>
      </c>
      <c r="AD3215" s="4" t="s">
        <v>4703</v>
      </c>
      <c r="AE3215" s="30">
        <v>100</v>
      </c>
      <c r="AF3215" s="30">
        <v>328</v>
      </c>
      <c r="AG3215" s="30">
        <v>0</v>
      </c>
      <c r="AH3215" s="30">
        <v>0</v>
      </c>
      <c r="AI3215" s="30">
        <v>1</v>
      </c>
      <c r="AJ3215" s="30">
        <v>328</v>
      </c>
      <c r="AK3215" s="30">
        <v>1</v>
      </c>
      <c r="AL3215" s="30">
        <v>328</v>
      </c>
      <c r="AM3215" s="30">
        <v>0</v>
      </c>
      <c r="AN3215" s="30">
        <v>639</v>
      </c>
      <c r="AO3215" s="23" t="s">
        <v>4704</v>
      </c>
      <c r="AP3215" s="59" t="s">
        <v>4704</v>
      </c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/>
      <c r="CX3215" s="10"/>
      <c r="CY3215" s="10"/>
      <c r="CZ3215" s="10"/>
      <c r="DA3215" s="10"/>
      <c r="DB3215" s="10"/>
    </row>
    <row r="3216" spans="1:106" s="12" customFormat="1" ht="98" x14ac:dyDescent="0.15">
      <c r="A3216" s="3" t="s">
        <v>41</v>
      </c>
      <c r="B3216" s="3" t="str">
        <f t="shared" si="50"/>
        <v>C_ACC_2993</v>
      </c>
      <c r="C3216" s="4" t="s">
        <v>42</v>
      </c>
      <c r="D3216" s="42">
        <v>2993</v>
      </c>
      <c r="E3216" s="49">
        <v>24.340762290000001</v>
      </c>
      <c r="F3216" s="49">
        <v>7.7411446819999998</v>
      </c>
      <c r="G3216" s="49">
        <v>2.3903390020000002</v>
      </c>
      <c r="H3216" s="49">
        <v>3.2385133129999999</v>
      </c>
      <c r="I3216" s="36">
        <v>1.2015439999999999E-3</v>
      </c>
      <c r="J3216" s="36">
        <v>7.467581E-3</v>
      </c>
      <c r="K3216" s="4" t="s">
        <v>43</v>
      </c>
      <c r="L3216" s="4">
        <v>43</v>
      </c>
      <c r="M3216" s="4" t="s">
        <v>4698</v>
      </c>
      <c r="N3216" s="4" t="s">
        <v>4699</v>
      </c>
      <c r="O3216" s="5">
        <v>1.0999999999999999E-96</v>
      </c>
      <c r="P3216" s="4" t="s">
        <v>44</v>
      </c>
      <c r="Q3216" s="4" t="s">
        <v>44</v>
      </c>
      <c r="R3216" s="4" t="s">
        <v>44</v>
      </c>
      <c r="S3216" s="4" t="s">
        <v>44</v>
      </c>
      <c r="T3216" s="4" t="s">
        <v>1164</v>
      </c>
      <c r="U3216" s="4" t="s">
        <v>1164</v>
      </c>
      <c r="V3216" s="4" t="s">
        <v>1165</v>
      </c>
      <c r="W3216" s="4" t="s">
        <v>4700</v>
      </c>
      <c r="X3216" s="23" t="s">
        <v>4701</v>
      </c>
      <c r="Y3216" s="67">
        <v>2E-99</v>
      </c>
      <c r="Z3216" s="23" t="s">
        <v>44</v>
      </c>
      <c r="AA3216" s="73" t="s">
        <v>44</v>
      </c>
      <c r="AB3216" s="23" t="s">
        <v>44</v>
      </c>
      <c r="AC3216" s="23" t="s">
        <v>4702</v>
      </c>
      <c r="AD3216" s="4" t="s">
        <v>4703</v>
      </c>
      <c r="AE3216" s="30">
        <v>100</v>
      </c>
      <c r="AF3216" s="30">
        <v>328</v>
      </c>
      <c r="AG3216" s="30">
        <v>0</v>
      </c>
      <c r="AH3216" s="30">
        <v>0</v>
      </c>
      <c r="AI3216" s="30">
        <v>1</v>
      </c>
      <c r="AJ3216" s="30">
        <v>328</v>
      </c>
      <c r="AK3216" s="30">
        <v>1</v>
      </c>
      <c r="AL3216" s="30">
        <v>328</v>
      </c>
      <c r="AM3216" s="30">
        <v>0</v>
      </c>
      <c r="AN3216" s="30">
        <v>639</v>
      </c>
      <c r="AO3216" s="23" t="s">
        <v>4704</v>
      </c>
      <c r="AP3216" s="59" t="s">
        <v>4704</v>
      </c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</row>
    <row r="3217" spans="1:106" s="12" customFormat="1" ht="98" x14ac:dyDescent="0.15">
      <c r="A3217" s="3" t="s">
        <v>41</v>
      </c>
      <c r="B3217" s="3" t="str">
        <f t="shared" si="50"/>
        <v>C_ACC_2993</v>
      </c>
      <c r="C3217" s="4" t="s">
        <v>42</v>
      </c>
      <c r="D3217" s="42">
        <v>2993</v>
      </c>
      <c r="E3217" s="49">
        <v>24.340762290000001</v>
      </c>
      <c r="F3217" s="49">
        <v>7.4741851840000004</v>
      </c>
      <c r="G3217" s="49">
        <v>2.3717472430000002</v>
      </c>
      <c r="H3217" s="49">
        <v>3.1513413610000001</v>
      </c>
      <c r="I3217" s="36">
        <v>1.625224E-3</v>
      </c>
      <c r="J3217" s="36">
        <v>9.8198209999999994E-3</v>
      </c>
      <c r="K3217" s="4" t="s">
        <v>56</v>
      </c>
      <c r="L3217" s="4">
        <v>50</v>
      </c>
      <c r="M3217" s="4" t="s">
        <v>4698</v>
      </c>
      <c r="N3217" s="4" t="s">
        <v>4699</v>
      </c>
      <c r="O3217" s="5">
        <v>1.0999999999999999E-96</v>
      </c>
      <c r="P3217" s="4" t="s">
        <v>44</v>
      </c>
      <c r="Q3217" s="4" t="s">
        <v>44</v>
      </c>
      <c r="R3217" s="4" t="s">
        <v>44</v>
      </c>
      <c r="S3217" s="4" t="s">
        <v>44</v>
      </c>
      <c r="T3217" s="4" t="s">
        <v>1164</v>
      </c>
      <c r="U3217" s="4" t="s">
        <v>1164</v>
      </c>
      <c r="V3217" s="4" t="s">
        <v>1165</v>
      </c>
      <c r="W3217" s="4" t="s">
        <v>4700</v>
      </c>
      <c r="X3217" s="23" t="s">
        <v>4701</v>
      </c>
      <c r="Y3217" s="67">
        <v>2E-99</v>
      </c>
      <c r="Z3217" s="23" t="s">
        <v>44</v>
      </c>
      <c r="AA3217" s="73" t="s">
        <v>44</v>
      </c>
      <c r="AB3217" s="23" t="s">
        <v>44</v>
      </c>
      <c r="AC3217" s="23" t="s">
        <v>4702</v>
      </c>
      <c r="AD3217" s="4" t="s">
        <v>4703</v>
      </c>
      <c r="AE3217" s="30">
        <v>100</v>
      </c>
      <c r="AF3217" s="30">
        <v>328</v>
      </c>
      <c r="AG3217" s="30">
        <v>0</v>
      </c>
      <c r="AH3217" s="30">
        <v>0</v>
      </c>
      <c r="AI3217" s="30">
        <v>1</v>
      </c>
      <c r="AJ3217" s="30">
        <v>328</v>
      </c>
      <c r="AK3217" s="30">
        <v>1</v>
      </c>
      <c r="AL3217" s="30">
        <v>328</v>
      </c>
      <c r="AM3217" s="30">
        <v>0</v>
      </c>
      <c r="AN3217" s="30">
        <v>639</v>
      </c>
      <c r="AO3217" s="23" t="s">
        <v>4704</v>
      </c>
      <c r="AP3217" s="59" t="s">
        <v>4704</v>
      </c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0"/>
      <c r="CK3217" s="10"/>
      <c r="CL3217" s="10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</row>
    <row r="3218" spans="1:106" s="12" customFormat="1" ht="98" x14ac:dyDescent="0.15">
      <c r="A3218" s="3" t="s">
        <v>41</v>
      </c>
      <c r="B3218" s="3" t="str">
        <f t="shared" si="50"/>
        <v>C_ACC_2994</v>
      </c>
      <c r="C3218" s="4" t="s">
        <v>42</v>
      </c>
      <c r="D3218" s="42">
        <v>2994</v>
      </c>
      <c r="E3218" s="49">
        <v>20.415959770000001</v>
      </c>
      <c r="F3218" s="49">
        <v>5.6193927950000004</v>
      </c>
      <c r="G3218" s="49">
        <v>2.287096751</v>
      </c>
      <c r="H3218" s="49">
        <v>2.4569982850000001</v>
      </c>
      <c r="I3218" s="36">
        <v>1.4010336E-2</v>
      </c>
      <c r="J3218" s="36">
        <v>2.9652889000000002E-2</v>
      </c>
      <c r="K3218" s="4" t="s">
        <v>49</v>
      </c>
      <c r="L3218" s="4">
        <v>41</v>
      </c>
      <c r="M3218" s="4" t="s">
        <v>8450</v>
      </c>
      <c r="N3218" s="4" t="s">
        <v>8451</v>
      </c>
      <c r="O3218" s="5">
        <v>1.1E-43</v>
      </c>
      <c r="P3218" s="4" t="s">
        <v>44</v>
      </c>
      <c r="Q3218" s="4" t="s">
        <v>44</v>
      </c>
      <c r="R3218" s="4" t="s">
        <v>44</v>
      </c>
      <c r="S3218" s="4" t="s">
        <v>44</v>
      </c>
      <c r="T3218" s="4" t="s">
        <v>1915</v>
      </c>
      <c r="U3218" s="4" t="s">
        <v>1915</v>
      </c>
      <c r="V3218" s="4" t="s">
        <v>1916</v>
      </c>
      <c r="W3218" s="4" t="s">
        <v>8452</v>
      </c>
      <c r="X3218" s="23" t="s">
        <v>8453</v>
      </c>
      <c r="Y3218" s="67">
        <v>1.3E-123</v>
      </c>
      <c r="Z3218" s="23" t="s">
        <v>44</v>
      </c>
      <c r="AA3218" s="73" t="s">
        <v>44</v>
      </c>
      <c r="AB3218" s="23" t="s">
        <v>44</v>
      </c>
      <c r="AC3218" s="23" t="s">
        <v>8454</v>
      </c>
      <c r="AD3218" s="4" t="s">
        <v>8455</v>
      </c>
      <c r="AE3218" s="30">
        <v>100</v>
      </c>
      <c r="AF3218" s="30">
        <v>281</v>
      </c>
      <c r="AG3218" s="30">
        <v>0</v>
      </c>
      <c r="AH3218" s="30">
        <v>0</v>
      </c>
      <c r="AI3218" s="30">
        <v>1</v>
      </c>
      <c r="AJ3218" s="30">
        <v>281</v>
      </c>
      <c r="AK3218" s="30">
        <v>1</v>
      </c>
      <c r="AL3218" s="30">
        <v>281</v>
      </c>
      <c r="AM3218" s="30">
        <v>0</v>
      </c>
      <c r="AN3218" s="30">
        <v>566</v>
      </c>
      <c r="AO3218" s="23" t="s">
        <v>8456</v>
      </c>
      <c r="AP3218" s="59" t="s">
        <v>8456</v>
      </c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/>
      <c r="BY3218" s="10"/>
      <c r="BZ3218" s="10"/>
      <c r="CA3218" s="10"/>
      <c r="CB3218" s="10"/>
      <c r="CC3218" s="10"/>
      <c r="CD3218" s="10"/>
      <c r="CE3218" s="10"/>
      <c r="CF3218" s="10"/>
      <c r="CG3218" s="10"/>
      <c r="CH3218" s="10"/>
      <c r="CI3218" s="10"/>
      <c r="CJ3218" s="10"/>
      <c r="CK3218" s="10"/>
      <c r="CL3218" s="10"/>
      <c r="CM3218" s="10"/>
      <c r="CN3218" s="10"/>
      <c r="CO3218" s="10"/>
      <c r="CP3218" s="10"/>
      <c r="CQ3218" s="10"/>
      <c r="CR3218" s="10"/>
      <c r="CS3218" s="10"/>
      <c r="CT3218" s="10"/>
      <c r="CU3218" s="10"/>
      <c r="CV3218" s="10"/>
      <c r="CW3218" s="10"/>
      <c r="CX3218" s="10"/>
      <c r="CY3218" s="10"/>
      <c r="CZ3218" s="10"/>
      <c r="DA3218" s="10"/>
      <c r="DB3218" s="10"/>
    </row>
    <row r="3219" spans="1:106" s="12" customFormat="1" ht="112" x14ac:dyDescent="0.15">
      <c r="A3219" s="3" t="s">
        <v>41</v>
      </c>
      <c r="B3219" s="3" t="str">
        <f t="shared" si="50"/>
        <v>C_ACC_2995</v>
      </c>
      <c r="C3219" s="4" t="s">
        <v>42</v>
      </c>
      <c r="D3219" s="42">
        <v>2995</v>
      </c>
      <c r="E3219" s="49">
        <v>23.69496977</v>
      </c>
      <c r="F3219" s="49">
        <v>7.4912547390000004</v>
      </c>
      <c r="G3219" s="49">
        <v>2.265820717</v>
      </c>
      <c r="H3219" s="49">
        <v>3.306199243</v>
      </c>
      <c r="I3219" s="36">
        <v>9.4570799999999997E-4</v>
      </c>
      <c r="J3219" s="36">
        <v>6.7481019999999997E-3</v>
      </c>
      <c r="K3219" s="4" t="s">
        <v>43</v>
      </c>
      <c r="L3219" s="4">
        <v>49</v>
      </c>
      <c r="M3219" s="4" t="s">
        <v>5516</v>
      </c>
      <c r="N3219" s="4" t="s">
        <v>5517</v>
      </c>
      <c r="O3219" s="5">
        <v>4.8999999999999999E-80</v>
      </c>
      <c r="P3219" s="4" t="s">
        <v>44</v>
      </c>
      <c r="Q3219" s="4" t="s">
        <v>44</v>
      </c>
      <c r="R3219" s="4" t="s">
        <v>44</v>
      </c>
      <c r="S3219" s="4" t="s">
        <v>44</v>
      </c>
      <c r="T3219" s="4" t="s">
        <v>1915</v>
      </c>
      <c r="U3219" s="4" t="s">
        <v>1915</v>
      </c>
      <c r="V3219" s="4" t="s">
        <v>1916</v>
      </c>
      <c r="W3219" s="4" t="s">
        <v>5518</v>
      </c>
      <c r="X3219" s="23" t="s">
        <v>5519</v>
      </c>
      <c r="Y3219" s="67">
        <v>8.1000000000000003E-120</v>
      </c>
      <c r="Z3219" s="23" t="s">
        <v>44</v>
      </c>
      <c r="AA3219" s="73" t="s">
        <v>44</v>
      </c>
      <c r="AB3219" s="23" t="s">
        <v>44</v>
      </c>
      <c r="AC3219" s="23" t="s">
        <v>5520</v>
      </c>
      <c r="AD3219" s="4" t="s">
        <v>5521</v>
      </c>
      <c r="AE3219" s="30">
        <v>100</v>
      </c>
      <c r="AF3219" s="30">
        <v>258</v>
      </c>
      <c r="AG3219" s="30">
        <v>0</v>
      </c>
      <c r="AH3219" s="30">
        <v>0</v>
      </c>
      <c r="AI3219" s="30">
        <v>1</v>
      </c>
      <c r="AJ3219" s="30">
        <v>258</v>
      </c>
      <c r="AK3219" s="30">
        <v>1</v>
      </c>
      <c r="AL3219" s="30">
        <v>258</v>
      </c>
      <c r="AM3219" s="63">
        <v>1.83E-180</v>
      </c>
      <c r="AN3219" s="30">
        <v>505</v>
      </c>
      <c r="AO3219" s="23" t="s">
        <v>5522</v>
      </c>
      <c r="AP3219" s="59" t="s">
        <v>5522</v>
      </c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</row>
    <row r="3220" spans="1:106" s="12" customFormat="1" ht="112" x14ac:dyDescent="0.15">
      <c r="A3220" s="3" t="s">
        <v>41</v>
      </c>
      <c r="B3220" s="3" t="str">
        <f t="shared" si="50"/>
        <v>C_ACC_2995</v>
      </c>
      <c r="C3220" s="4" t="s">
        <v>42</v>
      </c>
      <c r="D3220" s="42">
        <v>2995</v>
      </c>
      <c r="E3220" s="49">
        <v>23.69496977</v>
      </c>
      <c r="F3220" s="49">
        <v>7.4681557200000004</v>
      </c>
      <c r="G3220" s="49">
        <v>2.2526088870000001</v>
      </c>
      <c r="H3220" s="49">
        <v>3.3153361700000001</v>
      </c>
      <c r="I3220" s="36">
        <v>9.1533000000000001E-4</v>
      </c>
      <c r="J3220" s="36">
        <v>5.756176E-3</v>
      </c>
      <c r="K3220" s="4" t="s">
        <v>49</v>
      </c>
      <c r="L3220" s="4">
        <v>45</v>
      </c>
      <c r="M3220" s="4" t="s">
        <v>5516</v>
      </c>
      <c r="N3220" s="4" t="s">
        <v>5517</v>
      </c>
      <c r="O3220" s="5">
        <v>4.8999999999999999E-80</v>
      </c>
      <c r="P3220" s="4" t="s">
        <v>44</v>
      </c>
      <c r="Q3220" s="4" t="s">
        <v>44</v>
      </c>
      <c r="R3220" s="4" t="s">
        <v>44</v>
      </c>
      <c r="S3220" s="4" t="s">
        <v>44</v>
      </c>
      <c r="T3220" s="4" t="s">
        <v>1915</v>
      </c>
      <c r="U3220" s="4" t="s">
        <v>1915</v>
      </c>
      <c r="V3220" s="4" t="s">
        <v>1916</v>
      </c>
      <c r="W3220" s="4" t="s">
        <v>5518</v>
      </c>
      <c r="X3220" s="23" t="s">
        <v>5519</v>
      </c>
      <c r="Y3220" s="67">
        <v>8.1000000000000003E-120</v>
      </c>
      <c r="Z3220" s="23" t="s">
        <v>44</v>
      </c>
      <c r="AA3220" s="73" t="s">
        <v>44</v>
      </c>
      <c r="AB3220" s="23" t="s">
        <v>44</v>
      </c>
      <c r="AC3220" s="23" t="s">
        <v>5520</v>
      </c>
      <c r="AD3220" s="4" t="s">
        <v>5521</v>
      </c>
      <c r="AE3220" s="30">
        <v>100</v>
      </c>
      <c r="AF3220" s="30">
        <v>258</v>
      </c>
      <c r="AG3220" s="30">
        <v>0</v>
      </c>
      <c r="AH3220" s="30">
        <v>0</v>
      </c>
      <c r="AI3220" s="30">
        <v>1</v>
      </c>
      <c r="AJ3220" s="30">
        <v>258</v>
      </c>
      <c r="AK3220" s="30">
        <v>1</v>
      </c>
      <c r="AL3220" s="30">
        <v>258</v>
      </c>
      <c r="AM3220" s="63">
        <v>1.83E-180</v>
      </c>
      <c r="AN3220" s="30">
        <v>505</v>
      </c>
      <c r="AO3220" s="23" t="s">
        <v>5522</v>
      </c>
      <c r="AP3220" s="59" t="s">
        <v>5522</v>
      </c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</row>
    <row r="3221" spans="1:106" s="12" customFormat="1" ht="112" x14ac:dyDescent="0.15">
      <c r="A3221" s="3" t="s">
        <v>41</v>
      </c>
      <c r="B3221" s="3" t="str">
        <f t="shared" si="50"/>
        <v>C_ACC_2995</v>
      </c>
      <c r="C3221" s="4" t="s">
        <v>42</v>
      </c>
      <c r="D3221" s="42">
        <v>2995</v>
      </c>
      <c r="E3221" s="49">
        <v>23.69496977</v>
      </c>
      <c r="F3221" s="49">
        <v>7.260418649</v>
      </c>
      <c r="G3221" s="49">
        <v>2.2580524639999999</v>
      </c>
      <c r="H3221" s="49">
        <v>3.2153454199999998</v>
      </c>
      <c r="I3221" s="36">
        <v>1.3028759999999999E-3</v>
      </c>
      <c r="J3221" s="36">
        <v>8.7936079999999996E-3</v>
      </c>
      <c r="K3221" s="4" t="s">
        <v>56</v>
      </c>
      <c r="L3221" s="4">
        <v>44</v>
      </c>
      <c r="M3221" s="4" t="s">
        <v>5516</v>
      </c>
      <c r="N3221" s="4" t="s">
        <v>5517</v>
      </c>
      <c r="O3221" s="5">
        <v>4.8999999999999999E-80</v>
      </c>
      <c r="P3221" s="4" t="s">
        <v>44</v>
      </c>
      <c r="Q3221" s="4" t="s">
        <v>44</v>
      </c>
      <c r="R3221" s="4" t="s">
        <v>44</v>
      </c>
      <c r="S3221" s="4" t="s">
        <v>44</v>
      </c>
      <c r="T3221" s="4" t="s">
        <v>1915</v>
      </c>
      <c r="U3221" s="4" t="s">
        <v>1915</v>
      </c>
      <c r="V3221" s="4" t="s">
        <v>1916</v>
      </c>
      <c r="W3221" s="4" t="s">
        <v>5518</v>
      </c>
      <c r="X3221" s="23" t="s">
        <v>5519</v>
      </c>
      <c r="Y3221" s="67">
        <v>8.1000000000000003E-120</v>
      </c>
      <c r="Z3221" s="23" t="s">
        <v>44</v>
      </c>
      <c r="AA3221" s="73" t="s">
        <v>44</v>
      </c>
      <c r="AB3221" s="23" t="s">
        <v>44</v>
      </c>
      <c r="AC3221" s="23" t="s">
        <v>5520</v>
      </c>
      <c r="AD3221" s="4" t="s">
        <v>5521</v>
      </c>
      <c r="AE3221" s="30">
        <v>100</v>
      </c>
      <c r="AF3221" s="30">
        <v>258</v>
      </c>
      <c r="AG3221" s="30">
        <v>0</v>
      </c>
      <c r="AH3221" s="30">
        <v>0</v>
      </c>
      <c r="AI3221" s="30">
        <v>1</v>
      </c>
      <c r="AJ3221" s="30">
        <v>258</v>
      </c>
      <c r="AK3221" s="30">
        <v>1</v>
      </c>
      <c r="AL3221" s="30">
        <v>258</v>
      </c>
      <c r="AM3221" s="63">
        <v>1.83E-180</v>
      </c>
      <c r="AN3221" s="30">
        <v>505</v>
      </c>
      <c r="AO3221" s="23" t="s">
        <v>5522</v>
      </c>
      <c r="AP3221" s="59" t="s">
        <v>5522</v>
      </c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0"/>
      <c r="CK3221" s="10"/>
      <c r="CL3221" s="10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</row>
    <row r="3222" spans="1:106" s="12" customFormat="1" ht="112" x14ac:dyDescent="0.15">
      <c r="A3222" s="3" t="s">
        <v>41</v>
      </c>
      <c r="B3222" s="3" t="str">
        <f t="shared" si="50"/>
        <v>C_ACC_2995</v>
      </c>
      <c r="C3222" s="4" t="s">
        <v>42</v>
      </c>
      <c r="D3222" s="42">
        <v>2995</v>
      </c>
      <c r="E3222" s="49">
        <v>23.69496977</v>
      </c>
      <c r="F3222" s="49">
        <v>6.9339854809999997</v>
      </c>
      <c r="G3222" s="49">
        <v>2.0666423190000001</v>
      </c>
      <c r="H3222" s="49">
        <v>3.3551937930000002</v>
      </c>
      <c r="I3222" s="36">
        <v>7.9309400000000005E-4</v>
      </c>
      <c r="J3222" s="36">
        <v>3.0822520000000002E-3</v>
      </c>
      <c r="K3222" s="4" t="s">
        <v>45</v>
      </c>
      <c r="L3222" s="4">
        <v>3</v>
      </c>
      <c r="M3222" s="4" t="s">
        <v>5516</v>
      </c>
      <c r="N3222" s="4" t="s">
        <v>5517</v>
      </c>
      <c r="O3222" s="5">
        <v>4.8999999999999999E-80</v>
      </c>
      <c r="P3222" s="4" t="s">
        <v>44</v>
      </c>
      <c r="Q3222" s="4" t="s">
        <v>44</v>
      </c>
      <c r="R3222" s="4" t="s">
        <v>44</v>
      </c>
      <c r="S3222" s="4" t="s">
        <v>44</v>
      </c>
      <c r="T3222" s="4" t="s">
        <v>1915</v>
      </c>
      <c r="U3222" s="4" t="s">
        <v>1915</v>
      </c>
      <c r="V3222" s="4" t="s">
        <v>1916</v>
      </c>
      <c r="W3222" s="4" t="s">
        <v>5518</v>
      </c>
      <c r="X3222" s="23" t="s">
        <v>5519</v>
      </c>
      <c r="Y3222" s="67">
        <v>8.1000000000000003E-120</v>
      </c>
      <c r="Z3222" s="23" t="s">
        <v>44</v>
      </c>
      <c r="AA3222" s="73" t="s">
        <v>44</v>
      </c>
      <c r="AB3222" s="23" t="s">
        <v>44</v>
      </c>
      <c r="AC3222" s="23" t="s">
        <v>5520</v>
      </c>
      <c r="AD3222" s="4" t="s">
        <v>5521</v>
      </c>
      <c r="AE3222" s="30">
        <v>100</v>
      </c>
      <c r="AF3222" s="30">
        <v>258</v>
      </c>
      <c r="AG3222" s="30">
        <v>0</v>
      </c>
      <c r="AH3222" s="30">
        <v>0</v>
      </c>
      <c r="AI3222" s="30">
        <v>1</v>
      </c>
      <c r="AJ3222" s="30">
        <v>258</v>
      </c>
      <c r="AK3222" s="30">
        <v>1</v>
      </c>
      <c r="AL3222" s="30">
        <v>258</v>
      </c>
      <c r="AM3222" s="63">
        <v>1.83E-180</v>
      </c>
      <c r="AN3222" s="30">
        <v>505</v>
      </c>
      <c r="AO3222" s="23" t="s">
        <v>5522</v>
      </c>
      <c r="AP3222" s="59" t="s">
        <v>5522</v>
      </c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</row>
    <row r="3223" spans="1:106" s="12" customFormat="1" ht="98" x14ac:dyDescent="0.15">
      <c r="A3223" s="3" t="s">
        <v>41</v>
      </c>
      <c r="B3223" s="3" t="str">
        <f t="shared" si="50"/>
        <v>C_ACC_2996</v>
      </c>
      <c r="C3223" s="4" t="s">
        <v>42</v>
      </c>
      <c r="D3223" s="42">
        <v>2996</v>
      </c>
      <c r="E3223" s="49">
        <v>36.506461600000002</v>
      </c>
      <c r="F3223" s="49">
        <v>7.9802314680000004</v>
      </c>
      <c r="G3223" s="49">
        <v>2.1472329389999998</v>
      </c>
      <c r="H3223" s="49">
        <v>3.7165187460000002</v>
      </c>
      <c r="I3223" s="36">
        <v>2.0198699999999999E-4</v>
      </c>
      <c r="J3223" s="36">
        <v>3.6479500000000001E-3</v>
      </c>
      <c r="K3223" s="4" t="s">
        <v>43</v>
      </c>
      <c r="L3223" s="4">
        <v>55</v>
      </c>
      <c r="M3223" s="4" t="s">
        <v>4395</v>
      </c>
      <c r="N3223" s="4" t="s">
        <v>4396</v>
      </c>
      <c r="O3223" s="5">
        <v>7.2000000000000002E-34</v>
      </c>
      <c r="P3223" s="4" t="s">
        <v>44</v>
      </c>
      <c r="Q3223" s="4" t="s">
        <v>44</v>
      </c>
      <c r="R3223" s="4" t="s">
        <v>44</v>
      </c>
      <c r="S3223" s="4" t="s">
        <v>44</v>
      </c>
      <c r="T3223" s="4" t="s">
        <v>1915</v>
      </c>
      <c r="U3223" s="4" t="s">
        <v>1915</v>
      </c>
      <c r="V3223" s="4" t="s">
        <v>1916</v>
      </c>
      <c r="W3223" s="4" t="s">
        <v>4397</v>
      </c>
      <c r="X3223" s="23" t="s">
        <v>4398</v>
      </c>
      <c r="Y3223" s="67">
        <v>1.2999999999999999E-67</v>
      </c>
      <c r="Z3223" s="23" t="s">
        <v>44</v>
      </c>
      <c r="AA3223" s="73" t="s">
        <v>44</v>
      </c>
      <c r="AB3223" s="23" t="s">
        <v>44</v>
      </c>
      <c r="AC3223" s="23" t="s">
        <v>4399</v>
      </c>
      <c r="AD3223" s="4" t="s">
        <v>4400</v>
      </c>
      <c r="AE3223" s="30">
        <v>100</v>
      </c>
      <c r="AF3223" s="30">
        <v>159</v>
      </c>
      <c r="AG3223" s="30">
        <v>0</v>
      </c>
      <c r="AH3223" s="30">
        <v>0</v>
      </c>
      <c r="AI3223" s="30">
        <v>1</v>
      </c>
      <c r="AJ3223" s="30">
        <v>159</v>
      </c>
      <c r="AK3223" s="30">
        <v>1</v>
      </c>
      <c r="AL3223" s="30">
        <v>159</v>
      </c>
      <c r="AM3223" s="63">
        <v>5.4200000000000001E-108</v>
      </c>
      <c r="AN3223" s="30">
        <v>314</v>
      </c>
      <c r="AO3223" s="23" t="s">
        <v>4401</v>
      </c>
      <c r="AP3223" s="59" t="s">
        <v>4401</v>
      </c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0"/>
      <c r="CK3223" s="10"/>
      <c r="CL3223" s="10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</row>
    <row r="3224" spans="1:106" s="12" customFormat="1" ht="98" x14ac:dyDescent="0.15">
      <c r="A3224" s="3" t="s">
        <v>41</v>
      </c>
      <c r="B3224" s="3" t="str">
        <f t="shared" si="50"/>
        <v>C_ACC_2996</v>
      </c>
      <c r="C3224" s="4" t="s">
        <v>42</v>
      </c>
      <c r="D3224" s="42">
        <v>2996</v>
      </c>
      <c r="E3224" s="49">
        <v>36.506461600000002</v>
      </c>
      <c r="F3224" s="49">
        <v>7.9717929959999996</v>
      </c>
      <c r="G3224" s="49">
        <v>2.11654111</v>
      </c>
      <c r="H3224" s="49">
        <v>3.7664248329999999</v>
      </c>
      <c r="I3224" s="36">
        <v>1.6560199999999999E-4</v>
      </c>
      <c r="J3224" s="36">
        <v>2.3865650000000002E-3</v>
      </c>
      <c r="K3224" s="4" t="s">
        <v>49</v>
      </c>
      <c r="L3224" s="4">
        <v>72</v>
      </c>
      <c r="M3224" s="4" t="s">
        <v>4395</v>
      </c>
      <c r="N3224" s="4" t="s">
        <v>4396</v>
      </c>
      <c r="O3224" s="5">
        <v>7.2000000000000002E-34</v>
      </c>
      <c r="P3224" s="4" t="s">
        <v>44</v>
      </c>
      <c r="Q3224" s="4" t="s">
        <v>44</v>
      </c>
      <c r="R3224" s="4" t="s">
        <v>44</v>
      </c>
      <c r="S3224" s="4" t="s">
        <v>44</v>
      </c>
      <c r="T3224" s="4" t="s">
        <v>1915</v>
      </c>
      <c r="U3224" s="4" t="s">
        <v>1915</v>
      </c>
      <c r="V3224" s="4" t="s">
        <v>1916</v>
      </c>
      <c r="W3224" s="4" t="s">
        <v>4397</v>
      </c>
      <c r="X3224" s="23" t="s">
        <v>4398</v>
      </c>
      <c r="Y3224" s="67">
        <v>1.2999999999999999E-67</v>
      </c>
      <c r="Z3224" s="23" t="s">
        <v>44</v>
      </c>
      <c r="AA3224" s="73" t="s">
        <v>44</v>
      </c>
      <c r="AB3224" s="23" t="s">
        <v>44</v>
      </c>
      <c r="AC3224" s="23" t="s">
        <v>4399</v>
      </c>
      <c r="AD3224" s="4" t="s">
        <v>4400</v>
      </c>
      <c r="AE3224" s="30">
        <v>100</v>
      </c>
      <c r="AF3224" s="30">
        <v>159</v>
      </c>
      <c r="AG3224" s="30">
        <v>0</v>
      </c>
      <c r="AH3224" s="30">
        <v>0</v>
      </c>
      <c r="AI3224" s="30">
        <v>1</v>
      </c>
      <c r="AJ3224" s="30">
        <v>159</v>
      </c>
      <c r="AK3224" s="30">
        <v>1</v>
      </c>
      <c r="AL3224" s="30">
        <v>159</v>
      </c>
      <c r="AM3224" s="63">
        <v>5.4200000000000001E-108</v>
      </c>
      <c r="AN3224" s="30">
        <v>314</v>
      </c>
      <c r="AO3224" s="23" t="s">
        <v>4401</v>
      </c>
      <c r="AP3224" s="59" t="s">
        <v>4401</v>
      </c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0"/>
      <c r="CB3224" s="10"/>
      <c r="CC3224" s="10"/>
      <c r="CD3224" s="10"/>
      <c r="CE3224" s="10"/>
      <c r="CF3224" s="10"/>
      <c r="CG3224" s="10"/>
      <c r="CH3224" s="10"/>
      <c r="CI3224" s="10"/>
      <c r="CJ3224" s="10"/>
      <c r="CK3224" s="10"/>
      <c r="CL3224" s="10"/>
      <c r="CM3224" s="10"/>
      <c r="CN3224" s="10"/>
      <c r="CO3224" s="10"/>
      <c r="CP3224" s="10"/>
      <c r="CQ3224" s="10"/>
      <c r="CR3224" s="10"/>
      <c r="CS3224" s="10"/>
      <c r="CT3224" s="10"/>
      <c r="CU3224" s="10"/>
      <c r="CV3224" s="10"/>
      <c r="CW3224" s="10"/>
      <c r="CX3224" s="10"/>
      <c r="CY3224" s="10"/>
      <c r="CZ3224" s="10"/>
      <c r="DA3224" s="10"/>
      <c r="DB3224" s="10"/>
    </row>
    <row r="3225" spans="1:106" s="12" customFormat="1" ht="98" x14ac:dyDescent="0.15">
      <c r="A3225" s="3" t="s">
        <v>41</v>
      </c>
      <c r="B3225" s="3" t="str">
        <f t="shared" si="50"/>
        <v>C_ACC_2996</v>
      </c>
      <c r="C3225" s="4" t="s">
        <v>42</v>
      </c>
      <c r="D3225" s="42">
        <v>2996</v>
      </c>
      <c r="E3225" s="49">
        <v>36.506461600000002</v>
      </c>
      <c r="F3225" s="49">
        <v>7.7319408669999996</v>
      </c>
      <c r="G3225" s="49">
        <v>2.1244428630000001</v>
      </c>
      <c r="H3225" s="49">
        <v>3.6395146239999998</v>
      </c>
      <c r="I3225" s="36">
        <v>2.7315199999999998E-4</v>
      </c>
      <c r="J3225" s="36">
        <v>3.8101260000000001E-3</v>
      </c>
      <c r="K3225" s="4" t="s">
        <v>56</v>
      </c>
      <c r="L3225" s="4">
        <v>67</v>
      </c>
      <c r="M3225" s="4" t="s">
        <v>4395</v>
      </c>
      <c r="N3225" s="4" t="s">
        <v>4396</v>
      </c>
      <c r="O3225" s="5">
        <v>7.2000000000000002E-34</v>
      </c>
      <c r="P3225" s="4" t="s">
        <v>44</v>
      </c>
      <c r="Q3225" s="4" t="s">
        <v>44</v>
      </c>
      <c r="R3225" s="4" t="s">
        <v>44</v>
      </c>
      <c r="S3225" s="4" t="s">
        <v>44</v>
      </c>
      <c r="T3225" s="4" t="s">
        <v>1915</v>
      </c>
      <c r="U3225" s="4" t="s">
        <v>1915</v>
      </c>
      <c r="V3225" s="4" t="s">
        <v>1916</v>
      </c>
      <c r="W3225" s="4" t="s">
        <v>4397</v>
      </c>
      <c r="X3225" s="23" t="s">
        <v>4398</v>
      </c>
      <c r="Y3225" s="67">
        <v>1.2999999999999999E-67</v>
      </c>
      <c r="Z3225" s="23" t="s">
        <v>44</v>
      </c>
      <c r="AA3225" s="73" t="s">
        <v>44</v>
      </c>
      <c r="AB3225" s="23" t="s">
        <v>44</v>
      </c>
      <c r="AC3225" s="23" t="s">
        <v>4399</v>
      </c>
      <c r="AD3225" s="4" t="s">
        <v>4400</v>
      </c>
      <c r="AE3225" s="30">
        <v>100</v>
      </c>
      <c r="AF3225" s="30">
        <v>159</v>
      </c>
      <c r="AG3225" s="30">
        <v>0</v>
      </c>
      <c r="AH3225" s="30">
        <v>0</v>
      </c>
      <c r="AI3225" s="30">
        <v>1</v>
      </c>
      <c r="AJ3225" s="30">
        <v>159</v>
      </c>
      <c r="AK3225" s="30">
        <v>1</v>
      </c>
      <c r="AL3225" s="30">
        <v>159</v>
      </c>
      <c r="AM3225" s="63">
        <v>5.4200000000000001E-108</v>
      </c>
      <c r="AN3225" s="30">
        <v>314</v>
      </c>
      <c r="AO3225" s="23" t="s">
        <v>4401</v>
      </c>
      <c r="AP3225" s="59" t="s">
        <v>4401</v>
      </c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0"/>
      <c r="CK3225" s="10"/>
      <c r="CL3225" s="10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/>
      <c r="CX3225" s="10"/>
      <c r="CY3225" s="10"/>
      <c r="CZ3225" s="10"/>
      <c r="DA3225" s="10"/>
      <c r="DB3225" s="10"/>
    </row>
    <row r="3226" spans="1:106" s="12" customFormat="1" ht="98" x14ac:dyDescent="0.15">
      <c r="A3226" s="3" t="s">
        <v>41</v>
      </c>
      <c r="B3226" s="3" t="str">
        <f t="shared" si="50"/>
        <v>C_ACC_2996</v>
      </c>
      <c r="C3226" s="4" t="s">
        <v>42</v>
      </c>
      <c r="D3226" s="42">
        <v>2996</v>
      </c>
      <c r="E3226" s="49">
        <v>36.506461600000002</v>
      </c>
      <c r="F3226" s="49">
        <v>6.7423404979999999</v>
      </c>
      <c r="G3226" s="49">
        <v>1.5696197110000001</v>
      </c>
      <c r="H3226" s="49">
        <v>4.295524865</v>
      </c>
      <c r="I3226" s="36">
        <v>1.7399999999999999E-5</v>
      </c>
      <c r="J3226" s="36">
        <v>3.568E-4</v>
      </c>
      <c r="K3226" s="4" t="s">
        <v>45</v>
      </c>
      <c r="L3226" s="4">
        <v>5</v>
      </c>
      <c r="M3226" s="4" t="s">
        <v>4395</v>
      </c>
      <c r="N3226" s="4" t="s">
        <v>4396</v>
      </c>
      <c r="O3226" s="5">
        <v>7.2000000000000002E-34</v>
      </c>
      <c r="P3226" s="4" t="s">
        <v>44</v>
      </c>
      <c r="Q3226" s="4" t="s">
        <v>44</v>
      </c>
      <c r="R3226" s="4" t="s">
        <v>44</v>
      </c>
      <c r="S3226" s="4" t="s">
        <v>44</v>
      </c>
      <c r="T3226" s="4" t="s">
        <v>1915</v>
      </c>
      <c r="U3226" s="4" t="s">
        <v>1915</v>
      </c>
      <c r="V3226" s="4" t="s">
        <v>1916</v>
      </c>
      <c r="W3226" s="4" t="s">
        <v>4397</v>
      </c>
      <c r="X3226" s="23" t="s">
        <v>4398</v>
      </c>
      <c r="Y3226" s="67">
        <v>1.2999999999999999E-67</v>
      </c>
      <c r="Z3226" s="23" t="s">
        <v>44</v>
      </c>
      <c r="AA3226" s="73" t="s">
        <v>44</v>
      </c>
      <c r="AB3226" s="23" t="s">
        <v>44</v>
      </c>
      <c r="AC3226" s="23" t="s">
        <v>4399</v>
      </c>
      <c r="AD3226" s="4" t="s">
        <v>4400</v>
      </c>
      <c r="AE3226" s="30">
        <v>100</v>
      </c>
      <c r="AF3226" s="30">
        <v>159</v>
      </c>
      <c r="AG3226" s="30">
        <v>0</v>
      </c>
      <c r="AH3226" s="30">
        <v>0</v>
      </c>
      <c r="AI3226" s="30">
        <v>1</v>
      </c>
      <c r="AJ3226" s="30">
        <v>159</v>
      </c>
      <c r="AK3226" s="30">
        <v>1</v>
      </c>
      <c r="AL3226" s="30">
        <v>159</v>
      </c>
      <c r="AM3226" s="63">
        <v>5.4200000000000001E-108</v>
      </c>
      <c r="AN3226" s="30">
        <v>314</v>
      </c>
      <c r="AO3226" s="23" t="s">
        <v>4401</v>
      </c>
      <c r="AP3226" s="59" t="s">
        <v>4401</v>
      </c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0"/>
      <c r="BU3226" s="10"/>
      <c r="BV3226" s="10"/>
      <c r="BW3226" s="10"/>
      <c r="BX3226" s="10"/>
      <c r="BY3226" s="10"/>
      <c r="BZ3226" s="10"/>
      <c r="CA3226" s="10"/>
      <c r="CB3226" s="10"/>
      <c r="CC3226" s="10"/>
      <c r="CD3226" s="10"/>
      <c r="CE3226" s="10"/>
      <c r="CF3226" s="10"/>
      <c r="CG3226" s="10"/>
      <c r="CH3226" s="10"/>
      <c r="CI3226" s="10"/>
      <c r="CJ3226" s="10"/>
      <c r="CK3226" s="10"/>
      <c r="CL3226" s="10"/>
      <c r="CM3226" s="10"/>
      <c r="CN3226" s="10"/>
      <c r="CO3226" s="10"/>
      <c r="CP3226" s="10"/>
      <c r="CQ3226" s="10"/>
      <c r="CR3226" s="10"/>
      <c r="CS3226" s="10"/>
      <c r="CT3226" s="10"/>
      <c r="CU3226" s="10"/>
      <c r="CV3226" s="10"/>
      <c r="CW3226" s="10"/>
      <c r="CX3226" s="10"/>
      <c r="CY3226" s="10"/>
      <c r="CZ3226" s="10"/>
      <c r="DA3226" s="10"/>
      <c r="DB3226" s="10"/>
    </row>
    <row r="3227" spans="1:106" s="12" customFormat="1" ht="98" x14ac:dyDescent="0.15">
      <c r="A3227" s="3" t="s">
        <v>41</v>
      </c>
      <c r="B3227" s="3" t="str">
        <f t="shared" si="50"/>
        <v>C_ACC_2997</v>
      </c>
      <c r="C3227" s="4" t="s">
        <v>42</v>
      </c>
      <c r="D3227" s="42">
        <v>2997</v>
      </c>
      <c r="E3227" s="49">
        <v>36.176078619999998</v>
      </c>
      <c r="F3227" s="49">
        <v>6.2216467910000004</v>
      </c>
      <c r="G3227" s="49">
        <v>2.1848203169999998</v>
      </c>
      <c r="H3227" s="49">
        <v>2.8476697799999999</v>
      </c>
      <c r="I3227" s="36">
        <v>4.4040599999999996E-3</v>
      </c>
      <c r="J3227" s="36">
        <v>1.303319E-2</v>
      </c>
      <c r="K3227" s="4" t="s">
        <v>49</v>
      </c>
      <c r="L3227" s="4">
        <v>76</v>
      </c>
      <c r="M3227" s="4" t="s">
        <v>7941</v>
      </c>
      <c r="N3227" s="4" t="s">
        <v>7942</v>
      </c>
      <c r="O3227" s="5">
        <v>9.800000000000001E-47</v>
      </c>
      <c r="P3227" s="4" t="s">
        <v>44</v>
      </c>
      <c r="Q3227" s="4" t="s">
        <v>44</v>
      </c>
      <c r="R3227" s="4" t="s">
        <v>44</v>
      </c>
      <c r="S3227" s="4" t="s">
        <v>44</v>
      </c>
      <c r="T3227" s="4" t="s">
        <v>1915</v>
      </c>
      <c r="U3227" s="4" t="s">
        <v>1915</v>
      </c>
      <c r="V3227" s="4" t="s">
        <v>1916</v>
      </c>
      <c r="W3227" s="4" t="s">
        <v>7943</v>
      </c>
      <c r="X3227" s="23" t="s">
        <v>7944</v>
      </c>
      <c r="Y3227" s="67">
        <v>1.4999999999999999E-81</v>
      </c>
      <c r="Z3227" s="23" t="s">
        <v>44</v>
      </c>
      <c r="AA3227" s="73" t="s">
        <v>44</v>
      </c>
      <c r="AB3227" s="23" t="s">
        <v>44</v>
      </c>
      <c r="AC3227" s="23" t="s">
        <v>7945</v>
      </c>
      <c r="AD3227" s="4" t="s">
        <v>7946</v>
      </c>
      <c r="AE3227" s="30">
        <v>100</v>
      </c>
      <c r="AF3227" s="30">
        <v>249</v>
      </c>
      <c r="AG3227" s="30">
        <v>0</v>
      </c>
      <c r="AH3227" s="30">
        <v>0</v>
      </c>
      <c r="AI3227" s="30">
        <v>3</v>
      </c>
      <c r="AJ3227" s="30">
        <v>251</v>
      </c>
      <c r="AK3227" s="30">
        <v>1</v>
      </c>
      <c r="AL3227" s="30">
        <v>249</v>
      </c>
      <c r="AM3227" s="30">
        <v>0</v>
      </c>
      <c r="AN3227" s="30">
        <v>508</v>
      </c>
      <c r="AO3227" s="23" t="s">
        <v>6163</v>
      </c>
      <c r="AP3227" s="59" t="s">
        <v>6163</v>
      </c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</row>
    <row r="3228" spans="1:106" s="12" customFormat="1" ht="98" x14ac:dyDescent="0.15">
      <c r="A3228" s="3" t="s">
        <v>41</v>
      </c>
      <c r="B3228" s="3" t="str">
        <f t="shared" si="50"/>
        <v>C_ACC_2998</v>
      </c>
      <c r="C3228" s="4" t="s">
        <v>42</v>
      </c>
      <c r="D3228" s="42">
        <v>2998</v>
      </c>
      <c r="E3228" s="49">
        <v>28.812822950000001</v>
      </c>
      <c r="F3228" s="49">
        <v>8.2894093180000006</v>
      </c>
      <c r="G3228" s="49">
        <v>1.96695229</v>
      </c>
      <c r="H3228" s="49">
        <v>4.2143418309999996</v>
      </c>
      <c r="I3228" s="36">
        <v>2.51E-5</v>
      </c>
      <c r="J3228" s="36">
        <v>4.24509E-4</v>
      </c>
      <c r="K3228" s="4" t="s">
        <v>45</v>
      </c>
      <c r="L3228" s="4">
        <v>4</v>
      </c>
      <c r="M3228" s="4" t="s">
        <v>4202</v>
      </c>
      <c r="N3228" s="4" t="s">
        <v>4203</v>
      </c>
      <c r="O3228" s="5">
        <v>6.7999999999999997E-22</v>
      </c>
      <c r="P3228" s="4" t="s">
        <v>44</v>
      </c>
      <c r="Q3228" s="4" t="s">
        <v>44</v>
      </c>
      <c r="R3228" s="4" t="s">
        <v>44</v>
      </c>
      <c r="S3228" s="4" t="s">
        <v>44</v>
      </c>
      <c r="T3228" s="4" t="s">
        <v>1915</v>
      </c>
      <c r="U3228" s="4" t="s">
        <v>1915</v>
      </c>
      <c r="V3228" s="4" t="s">
        <v>1916</v>
      </c>
      <c r="W3228" s="4" t="s">
        <v>4204</v>
      </c>
      <c r="X3228" s="23" t="s">
        <v>4205</v>
      </c>
      <c r="Y3228" s="67">
        <v>4.3999999999999997E-18</v>
      </c>
      <c r="Z3228" s="23" t="s">
        <v>44</v>
      </c>
      <c r="AA3228" s="73" t="s">
        <v>44</v>
      </c>
      <c r="AB3228" s="23" t="s">
        <v>44</v>
      </c>
      <c r="AC3228" s="23" t="s">
        <v>4206</v>
      </c>
      <c r="AD3228" s="4" t="s">
        <v>4207</v>
      </c>
      <c r="AE3228" s="30">
        <v>100</v>
      </c>
      <c r="AF3228" s="30">
        <v>98</v>
      </c>
      <c r="AG3228" s="30">
        <v>0</v>
      </c>
      <c r="AH3228" s="30">
        <v>0</v>
      </c>
      <c r="AI3228" s="30">
        <v>1</v>
      </c>
      <c r="AJ3228" s="30">
        <v>98</v>
      </c>
      <c r="AK3228" s="30">
        <v>1</v>
      </c>
      <c r="AL3228" s="30">
        <v>98</v>
      </c>
      <c r="AM3228" s="63">
        <v>9.9899999999999996E-64</v>
      </c>
      <c r="AN3228" s="30">
        <v>197</v>
      </c>
      <c r="AO3228" s="23" t="s">
        <v>4208</v>
      </c>
      <c r="AP3228" s="59" t="s">
        <v>4208</v>
      </c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</row>
    <row r="3229" spans="1:106" s="12" customFormat="1" ht="98" x14ac:dyDescent="0.15">
      <c r="A3229" s="3" t="s">
        <v>41</v>
      </c>
      <c r="B3229" s="3" t="str">
        <f t="shared" si="50"/>
        <v>C_ACC_2998</v>
      </c>
      <c r="C3229" s="4" t="s">
        <v>42</v>
      </c>
      <c r="D3229" s="42">
        <v>2998</v>
      </c>
      <c r="E3229" s="49">
        <v>28.812822950000001</v>
      </c>
      <c r="F3229" s="49">
        <v>7.9392718779999996</v>
      </c>
      <c r="G3229" s="49">
        <v>2.2381260639999998</v>
      </c>
      <c r="H3229" s="49">
        <v>3.547285386</v>
      </c>
      <c r="I3229" s="36">
        <v>3.8922300000000001E-4</v>
      </c>
      <c r="J3229" s="36">
        <v>5.011756E-3</v>
      </c>
      <c r="K3229" s="4" t="s">
        <v>43</v>
      </c>
      <c r="L3229" s="4">
        <v>57</v>
      </c>
      <c r="M3229" s="4" t="s">
        <v>4202</v>
      </c>
      <c r="N3229" s="4" t="s">
        <v>4203</v>
      </c>
      <c r="O3229" s="5">
        <v>6.7999999999999997E-22</v>
      </c>
      <c r="P3229" s="4" t="s">
        <v>44</v>
      </c>
      <c r="Q3229" s="4" t="s">
        <v>44</v>
      </c>
      <c r="R3229" s="4" t="s">
        <v>44</v>
      </c>
      <c r="S3229" s="4" t="s">
        <v>44</v>
      </c>
      <c r="T3229" s="4" t="s">
        <v>1915</v>
      </c>
      <c r="U3229" s="4" t="s">
        <v>1915</v>
      </c>
      <c r="V3229" s="4" t="s">
        <v>1916</v>
      </c>
      <c r="W3229" s="4" t="s">
        <v>4204</v>
      </c>
      <c r="X3229" s="23" t="s">
        <v>4205</v>
      </c>
      <c r="Y3229" s="67">
        <v>4.3999999999999997E-18</v>
      </c>
      <c r="Z3229" s="23" t="s">
        <v>44</v>
      </c>
      <c r="AA3229" s="73" t="s">
        <v>44</v>
      </c>
      <c r="AB3229" s="23" t="s">
        <v>44</v>
      </c>
      <c r="AC3229" s="23" t="s">
        <v>4206</v>
      </c>
      <c r="AD3229" s="4" t="s">
        <v>4207</v>
      </c>
      <c r="AE3229" s="30">
        <v>100</v>
      </c>
      <c r="AF3229" s="30">
        <v>98</v>
      </c>
      <c r="AG3229" s="30">
        <v>0</v>
      </c>
      <c r="AH3229" s="30">
        <v>0</v>
      </c>
      <c r="AI3229" s="30">
        <v>1</v>
      </c>
      <c r="AJ3229" s="30">
        <v>98</v>
      </c>
      <c r="AK3229" s="30">
        <v>1</v>
      </c>
      <c r="AL3229" s="30">
        <v>98</v>
      </c>
      <c r="AM3229" s="63">
        <v>9.9899999999999996E-64</v>
      </c>
      <c r="AN3229" s="30">
        <v>197</v>
      </c>
      <c r="AO3229" s="23" t="s">
        <v>4208</v>
      </c>
      <c r="AP3229" s="59" t="s">
        <v>4208</v>
      </c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</row>
    <row r="3230" spans="1:106" s="12" customFormat="1" ht="98" x14ac:dyDescent="0.15">
      <c r="A3230" s="3" t="s">
        <v>41</v>
      </c>
      <c r="B3230" s="3" t="str">
        <f t="shared" si="50"/>
        <v>C_ACC_2998</v>
      </c>
      <c r="C3230" s="4" t="s">
        <v>42</v>
      </c>
      <c r="D3230" s="42">
        <v>2998</v>
      </c>
      <c r="E3230" s="49">
        <v>28.812822950000001</v>
      </c>
      <c r="F3230" s="49">
        <v>7.910544657</v>
      </c>
      <c r="G3230" s="49">
        <v>2.226341433</v>
      </c>
      <c r="H3230" s="49">
        <v>3.5531588009999999</v>
      </c>
      <c r="I3230" s="36">
        <v>3.8063499999999999E-4</v>
      </c>
      <c r="J3230" s="36">
        <v>3.8022239999999999E-3</v>
      </c>
      <c r="K3230" s="4" t="s">
        <v>49</v>
      </c>
      <c r="L3230" s="4">
        <v>57</v>
      </c>
      <c r="M3230" s="4" t="s">
        <v>4202</v>
      </c>
      <c r="N3230" s="4" t="s">
        <v>4203</v>
      </c>
      <c r="O3230" s="5">
        <v>6.7999999999999997E-22</v>
      </c>
      <c r="P3230" s="4" t="s">
        <v>44</v>
      </c>
      <c r="Q3230" s="4" t="s">
        <v>44</v>
      </c>
      <c r="R3230" s="4" t="s">
        <v>44</v>
      </c>
      <c r="S3230" s="4" t="s">
        <v>44</v>
      </c>
      <c r="T3230" s="4" t="s">
        <v>1915</v>
      </c>
      <c r="U3230" s="4" t="s">
        <v>1915</v>
      </c>
      <c r="V3230" s="4" t="s">
        <v>1916</v>
      </c>
      <c r="W3230" s="4" t="s">
        <v>4204</v>
      </c>
      <c r="X3230" s="23" t="s">
        <v>4205</v>
      </c>
      <c r="Y3230" s="67">
        <v>4.3999999999999997E-18</v>
      </c>
      <c r="Z3230" s="23" t="s">
        <v>44</v>
      </c>
      <c r="AA3230" s="73" t="s">
        <v>44</v>
      </c>
      <c r="AB3230" s="23" t="s">
        <v>44</v>
      </c>
      <c r="AC3230" s="23" t="s">
        <v>4206</v>
      </c>
      <c r="AD3230" s="4" t="s">
        <v>4207</v>
      </c>
      <c r="AE3230" s="30">
        <v>100</v>
      </c>
      <c r="AF3230" s="30">
        <v>98</v>
      </c>
      <c r="AG3230" s="30">
        <v>0</v>
      </c>
      <c r="AH3230" s="30">
        <v>0</v>
      </c>
      <c r="AI3230" s="30">
        <v>1</v>
      </c>
      <c r="AJ3230" s="30">
        <v>98</v>
      </c>
      <c r="AK3230" s="30">
        <v>1</v>
      </c>
      <c r="AL3230" s="30">
        <v>98</v>
      </c>
      <c r="AM3230" s="63">
        <v>9.9899999999999996E-64</v>
      </c>
      <c r="AN3230" s="30">
        <v>197</v>
      </c>
      <c r="AO3230" s="23" t="s">
        <v>4208</v>
      </c>
      <c r="AP3230" s="59" t="s">
        <v>4208</v>
      </c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</row>
    <row r="3231" spans="1:106" s="12" customFormat="1" ht="98" x14ac:dyDescent="0.15">
      <c r="A3231" s="3" t="s">
        <v>41</v>
      </c>
      <c r="B3231" s="3" t="str">
        <f t="shared" si="50"/>
        <v>C_ACC_2998</v>
      </c>
      <c r="C3231" s="4" t="s">
        <v>42</v>
      </c>
      <c r="D3231" s="42">
        <v>2998</v>
      </c>
      <c r="E3231" s="49">
        <v>28.812822950000001</v>
      </c>
      <c r="F3231" s="49">
        <v>7.7208901010000002</v>
      </c>
      <c r="G3231" s="49">
        <v>2.2315670449999998</v>
      </c>
      <c r="H3231" s="49">
        <v>3.4598512819999998</v>
      </c>
      <c r="I3231" s="36">
        <v>5.4047399999999999E-4</v>
      </c>
      <c r="J3231" s="36">
        <v>5.8739070000000003E-3</v>
      </c>
      <c r="K3231" s="4" t="s">
        <v>56</v>
      </c>
      <c r="L3231" s="4">
        <v>55</v>
      </c>
      <c r="M3231" s="4" t="s">
        <v>4202</v>
      </c>
      <c r="N3231" s="4" t="s">
        <v>4203</v>
      </c>
      <c r="O3231" s="5">
        <v>6.7999999999999997E-22</v>
      </c>
      <c r="P3231" s="4" t="s">
        <v>44</v>
      </c>
      <c r="Q3231" s="4" t="s">
        <v>44</v>
      </c>
      <c r="R3231" s="4" t="s">
        <v>44</v>
      </c>
      <c r="S3231" s="4" t="s">
        <v>44</v>
      </c>
      <c r="T3231" s="4" t="s">
        <v>1915</v>
      </c>
      <c r="U3231" s="4" t="s">
        <v>1915</v>
      </c>
      <c r="V3231" s="4" t="s">
        <v>1916</v>
      </c>
      <c r="W3231" s="4" t="s">
        <v>4204</v>
      </c>
      <c r="X3231" s="23" t="s">
        <v>4205</v>
      </c>
      <c r="Y3231" s="67">
        <v>4.3999999999999997E-18</v>
      </c>
      <c r="Z3231" s="23" t="s">
        <v>44</v>
      </c>
      <c r="AA3231" s="73" t="s">
        <v>44</v>
      </c>
      <c r="AB3231" s="23" t="s">
        <v>44</v>
      </c>
      <c r="AC3231" s="23" t="s">
        <v>4206</v>
      </c>
      <c r="AD3231" s="4" t="s">
        <v>4207</v>
      </c>
      <c r="AE3231" s="30">
        <v>100</v>
      </c>
      <c r="AF3231" s="30">
        <v>98</v>
      </c>
      <c r="AG3231" s="30">
        <v>0</v>
      </c>
      <c r="AH3231" s="30">
        <v>0</v>
      </c>
      <c r="AI3231" s="30">
        <v>1</v>
      </c>
      <c r="AJ3231" s="30">
        <v>98</v>
      </c>
      <c r="AK3231" s="30">
        <v>1</v>
      </c>
      <c r="AL3231" s="30">
        <v>98</v>
      </c>
      <c r="AM3231" s="63">
        <v>9.9899999999999996E-64</v>
      </c>
      <c r="AN3231" s="30">
        <v>197</v>
      </c>
      <c r="AO3231" s="23" t="s">
        <v>4208</v>
      </c>
      <c r="AP3231" s="59" t="s">
        <v>4208</v>
      </c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/>
      <c r="DB3231" s="10"/>
    </row>
    <row r="3232" spans="1:106" s="12" customFormat="1" ht="98" x14ac:dyDescent="0.15">
      <c r="A3232" s="3" t="s">
        <v>41</v>
      </c>
      <c r="B3232" s="3" t="str">
        <f t="shared" si="50"/>
        <v>C_ACC_2999</v>
      </c>
      <c r="C3232" s="4" t="s">
        <v>42</v>
      </c>
      <c r="D3232" s="42">
        <v>2999</v>
      </c>
      <c r="E3232" s="49">
        <v>45.236703550000001</v>
      </c>
      <c r="F3232" s="49">
        <v>8.6282006330000005</v>
      </c>
      <c r="G3232" s="49">
        <v>1.697196567</v>
      </c>
      <c r="H3232" s="49">
        <v>5.0837957149999999</v>
      </c>
      <c r="I3232" s="36">
        <v>3.7E-7</v>
      </c>
      <c r="J3232" s="36">
        <v>4.9700000000000002E-5</v>
      </c>
      <c r="K3232" s="4" t="s">
        <v>45</v>
      </c>
      <c r="L3232" s="4">
        <v>18</v>
      </c>
      <c r="M3232" s="4" t="s">
        <v>44</v>
      </c>
      <c r="N3232" s="4" t="s">
        <v>44</v>
      </c>
      <c r="O3232" s="4" t="s">
        <v>44</v>
      </c>
      <c r="P3232" s="4" t="s">
        <v>44</v>
      </c>
      <c r="Q3232" s="4" t="s">
        <v>44</v>
      </c>
      <c r="R3232" s="4" t="s">
        <v>44</v>
      </c>
      <c r="S3232" s="4" t="s">
        <v>44</v>
      </c>
      <c r="T3232" s="4" t="s">
        <v>3298</v>
      </c>
      <c r="U3232" s="4" t="s">
        <v>3298</v>
      </c>
      <c r="V3232" s="4" t="s">
        <v>3299</v>
      </c>
      <c r="W3232" s="4" t="s">
        <v>4133</v>
      </c>
      <c r="X3232" s="23" t="s">
        <v>4134</v>
      </c>
      <c r="Y3232" s="67">
        <v>9.9000000000000007E-27</v>
      </c>
      <c r="Z3232" s="23" t="s">
        <v>44</v>
      </c>
      <c r="AA3232" s="73" t="s">
        <v>44</v>
      </c>
      <c r="AB3232" s="23" t="s">
        <v>44</v>
      </c>
      <c r="AC3232" s="23" t="s">
        <v>4135</v>
      </c>
      <c r="AD3232" s="4" t="s">
        <v>4136</v>
      </c>
      <c r="AE3232" s="30">
        <v>100</v>
      </c>
      <c r="AF3232" s="30">
        <v>83</v>
      </c>
      <c r="AG3232" s="30">
        <v>0</v>
      </c>
      <c r="AH3232" s="30">
        <v>0</v>
      </c>
      <c r="AI3232" s="30">
        <v>1</v>
      </c>
      <c r="AJ3232" s="30">
        <v>83</v>
      </c>
      <c r="AK3232" s="30">
        <v>1</v>
      </c>
      <c r="AL3232" s="30">
        <v>83</v>
      </c>
      <c r="AM3232" s="63">
        <v>1.7000000000000001E-52</v>
      </c>
      <c r="AN3232" s="30">
        <v>168</v>
      </c>
      <c r="AO3232" s="23" t="s">
        <v>4137</v>
      </c>
      <c r="AP3232" s="59" t="s">
        <v>4137</v>
      </c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</row>
    <row r="3233" spans="1:106" s="12" customFormat="1" ht="98" x14ac:dyDescent="0.15">
      <c r="A3233" s="3" t="s">
        <v>41</v>
      </c>
      <c r="B3233" s="3" t="str">
        <f t="shared" si="50"/>
        <v>C_ACC_2999</v>
      </c>
      <c r="C3233" s="4" t="s">
        <v>42</v>
      </c>
      <c r="D3233" s="42">
        <v>2999</v>
      </c>
      <c r="E3233" s="49">
        <v>45.236703550000001</v>
      </c>
      <c r="F3233" s="49">
        <v>8.1745674299999997</v>
      </c>
      <c r="G3233" s="49">
        <v>1.9865309959999999</v>
      </c>
      <c r="H3233" s="49">
        <v>4.114996165</v>
      </c>
      <c r="I3233" s="36">
        <v>3.8699999999999999E-5</v>
      </c>
      <c r="J3233" s="36">
        <v>9.0028799999999996E-4</v>
      </c>
      <c r="K3233" s="4" t="s">
        <v>49</v>
      </c>
      <c r="L3233" s="4">
        <v>56</v>
      </c>
      <c r="M3233" s="4" t="s">
        <v>44</v>
      </c>
      <c r="N3233" s="4" t="s">
        <v>44</v>
      </c>
      <c r="O3233" s="4" t="s">
        <v>44</v>
      </c>
      <c r="P3233" s="4" t="s">
        <v>44</v>
      </c>
      <c r="Q3233" s="4" t="s">
        <v>44</v>
      </c>
      <c r="R3233" s="4" t="s">
        <v>44</v>
      </c>
      <c r="S3233" s="4" t="s">
        <v>44</v>
      </c>
      <c r="T3233" s="4" t="s">
        <v>3298</v>
      </c>
      <c r="U3233" s="4" t="s">
        <v>3298</v>
      </c>
      <c r="V3233" s="4" t="s">
        <v>3299</v>
      </c>
      <c r="W3233" s="4" t="s">
        <v>4133</v>
      </c>
      <c r="X3233" s="23" t="s">
        <v>4134</v>
      </c>
      <c r="Y3233" s="67">
        <v>9.9000000000000007E-27</v>
      </c>
      <c r="Z3233" s="23" t="s">
        <v>44</v>
      </c>
      <c r="AA3233" s="73" t="s">
        <v>44</v>
      </c>
      <c r="AB3233" s="23" t="s">
        <v>44</v>
      </c>
      <c r="AC3233" s="23" t="s">
        <v>4135</v>
      </c>
      <c r="AD3233" s="4" t="s">
        <v>4136</v>
      </c>
      <c r="AE3233" s="30">
        <v>100</v>
      </c>
      <c r="AF3233" s="30">
        <v>83</v>
      </c>
      <c r="AG3233" s="30">
        <v>0</v>
      </c>
      <c r="AH3233" s="30">
        <v>0</v>
      </c>
      <c r="AI3233" s="30">
        <v>1</v>
      </c>
      <c r="AJ3233" s="30">
        <v>83</v>
      </c>
      <c r="AK3233" s="30">
        <v>1</v>
      </c>
      <c r="AL3233" s="30">
        <v>83</v>
      </c>
      <c r="AM3233" s="63">
        <v>1.7000000000000001E-52</v>
      </c>
      <c r="AN3233" s="30">
        <v>168</v>
      </c>
      <c r="AO3233" s="23" t="s">
        <v>4137</v>
      </c>
      <c r="AP3233" s="59" t="s">
        <v>4137</v>
      </c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</row>
    <row r="3234" spans="1:106" s="12" customFormat="1" ht="98" x14ac:dyDescent="0.15">
      <c r="A3234" s="3" t="s">
        <v>41</v>
      </c>
      <c r="B3234" s="3" t="str">
        <f t="shared" si="50"/>
        <v>C_ACC_2999</v>
      </c>
      <c r="C3234" s="4" t="s">
        <v>42</v>
      </c>
      <c r="D3234" s="42">
        <v>2999</v>
      </c>
      <c r="E3234" s="49">
        <v>45.236703550000001</v>
      </c>
      <c r="F3234" s="49">
        <v>8.1702645960000009</v>
      </c>
      <c r="G3234" s="49">
        <v>2.0064255979999999</v>
      </c>
      <c r="H3234" s="49">
        <v>4.0720496209999997</v>
      </c>
      <c r="I3234" s="36">
        <v>4.6600000000000001E-5</v>
      </c>
      <c r="J3234" s="36">
        <v>1.8044280000000001E-3</v>
      </c>
      <c r="K3234" s="4" t="s">
        <v>43</v>
      </c>
      <c r="L3234" s="4">
        <v>42</v>
      </c>
      <c r="M3234" s="4" t="s">
        <v>44</v>
      </c>
      <c r="N3234" s="4" t="s">
        <v>44</v>
      </c>
      <c r="O3234" s="4" t="s">
        <v>44</v>
      </c>
      <c r="P3234" s="4" t="s">
        <v>44</v>
      </c>
      <c r="Q3234" s="4" t="s">
        <v>44</v>
      </c>
      <c r="R3234" s="4" t="s">
        <v>44</v>
      </c>
      <c r="S3234" s="4" t="s">
        <v>44</v>
      </c>
      <c r="T3234" s="4" t="s">
        <v>3298</v>
      </c>
      <c r="U3234" s="4" t="s">
        <v>3298</v>
      </c>
      <c r="V3234" s="4" t="s">
        <v>3299</v>
      </c>
      <c r="W3234" s="4" t="s">
        <v>4133</v>
      </c>
      <c r="X3234" s="23" t="s">
        <v>4134</v>
      </c>
      <c r="Y3234" s="67">
        <v>9.9000000000000007E-27</v>
      </c>
      <c r="Z3234" s="23" t="s">
        <v>44</v>
      </c>
      <c r="AA3234" s="73" t="s">
        <v>44</v>
      </c>
      <c r="AB3234" s="23" t="s">
        <v>44</v>
      </c>
      <c r="AC3234" s="23" t="s">
        <v>4135</v>
      </c>
      <c r="AD3234" s="4" t="s">
        <v>4136</v>
      </c>
      <c r="AE3234" s="30">
        <v>100</v>
      </c>
      <c r="AF3234" s="30">
        <v>83</v>
      </c>
      <c r="AG3234" s="30">
        <v>0</v>
      </c>
      <c r="AH3234" s="30">
        <v>0</v>
      </c>
      <c r="AI3234" s="30">
        <v>1</v>
      </c>
      <c r="AJ3234" s="30">
        <v>83</v>
      </c>
      <c r="AK3234" s="30">
        <v>1</v>
      </c>
      <c r="AL3234" s="30">
        <v>83</v>
      </c>
      <c r="AM3234" s="63">
        <v>1.7000000000000001E-52</v>
      </c>
      <c r="AN3234" s="30">
        <v>168</v>
      </c>
      <c r="AO3234" s="23" t="s">
        <v>4137</v>
      </c>
      <c r="AP3234" s="59" t="s">
        <v>4137</v>
      </c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0"/>
      <c r="CJ3234" s="10"/>
      <c r="CK3234" s="10"/>
      <c r="CL3234" s="10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</row>
    <row r="3235" spans="1:106" s="12" customFormat="1" ht="98" x14ac:dyDescent="0.15">
      <c r="A3235" s="3" t="s">
        <v>41</v>
      </c>
      <c r="B3235" s="3" t="str">
        <f t="shared" si="50"/>
        <v>C_ACC_2999</v>
      </c>
      <c r="C3235" s="4" t="s">
        <v>42</v>
      </c>
      <c r="D3235" s="42">
        <v>2999</v>
      </c>
      <c r="E3235" s="49">
        <v>45.236703550000001</v>
      </c>
      <c r="F3235" s="49">
        <v>7.9974113420000004</v>
      </c>
      <c r="G3235" s="49">
        <v>1.9829254780000001</v>
      </c>
      <c r="H3235" s="49">
        <v>4.0331376189999997</v>
      </c>
      <c r="I3235" s="36">
        <v>5.5000000000000002E-5</v>
      </c>
      <c r="J3235" s="36">
        <v>1.360916E-3</v>
      </c>
      <c r="K3235" s="4" t="s">
        <v>56</v>
      </c>
      <c r="L3235" s="4">
        <v>61</v>
      </c>
      <c r="M3235" s="4" t="s">
        <v>44</v>
      </c>
      <c r="N3235" s="4" t="s">
        <v>44</v>
      </c>
      <c r="O3235" s="4" t="s">
        <v>44</v>
      </c>
      <c r="P3235" s="4" t="s">
        <v>44</v>
      </c>
      <c r="Q3235" s="4" t="s">
        <v>44</v>
      </c>
      <c r="R3235" s="4" t="s">
        <v>44</v>
      </c>
      <c r="S3235" s="4" t="s">
        <v>44</v>
      </c>
      <c r="T3235" s="4" t="s">
        <v>3298</v>
      </c>
      <c r="U3235" s="4" t="s">
        <v>3298</v>
      </c>
      <c r="V3235" s="4" t="s">
        <v>3299</v>
      </c>
      <c r="W3235" s="4" t="s">
        <v>4133</v>
      </c>
      <c r="X3235" s="23" t="s">
        <v>4134</v>
      </c>
      <c r="Y3235" s="67">
        <v>9.9000000000000007E-27</v>
      </c>
      <c r="Z3235" s="23" t="s">
        <v>44</v>
      </c>
      <c r="AA3235" s="73" t="s">
        <v>44</v>
      </c>
      <c r="AB3235" s="23" t="s">
        <v>44</v>
      </c>
      <c r="AC3235" s="23" t="s">
        <v>4135</v>
      </c>
      <c r="AD3235" s="4" t="s">
        <v>4136</v>
      </c>
      <c r="AE3235" s="30">
        <v>100</v>
      </c>
      <c r="AF3235" s="30">
        <v>83</v>
      </c>
      <c r="AG3235" s="30">
        <v>0</v>
      </c>
      <c r="AH3235" s="30">
        <v>0</v>
      </c>
      <c r="AI3235" s="30">
        <v>1</v>
      </c>
      <c r="AJ3235" s="30">
        <v>83</v>
      </c>
      <c r="AK3235" s="30">
        <v>1</v>
      </c>
      <c r="AL3235" s="30">
        <v>83</v>
      </c>
      <c r="AM3235" s="63">
        <v>1.7000000000000001E-52</v>
      </c>
      <c r="AN3235" s="30">
        <v>168</v>
      </c>
      <c r="AO3235" s="23" t="s">
        <v>4137</v>
      </c>
      <c r="AP3235" s="59" t="s">
        <v>4137</v>
      </c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10"/>
      <c r="BW3235" s="10"/>
      <c r="BX3235" s="10"/>
      <c r="BY3235" s="10"/>
      <c r="BZ3235" s="10"/>
      <c r="CA3235" s="10"/>
      <c r="CB3235" s="10"/>
      <c r="CC3235" s="10"/>
      <c r="CD3235" s="10"/>
      <c r="CE3235" s="10"/>
      <c r="CF3235" s="10"/>
      <c r="CG3235" s="10"/>
      <c r="CH3235" s="10"/>
      <c r="CI3235" s="10"/>
      <c r="CJ3235" s="10"/>
      <c r="CK3235" s="10"/>
      <c r="CL3235" s="10"/>
      <c r="CM3235" s="10"/>
      <c r="CN3235" s="10"/>
      <c r="CO3235" s="10"/>
      <c r="CP3235" s="10"/>
      <c r="CQ3235" s="10"/>
      <c r="CR3235" s="10"/>
      <c r="CS3235" s="10"/>
      <c r="CT3235" s="10"/>
      <c r="CU3235" s="10"/>
      <c r="CV3235" s="10"/>
      <c r="CW3235" s="10"/>
      <c r="CX3235" s="10"/>
      <c r="CY3235" s="10"/>
      <c r="CZ3235" s="10"/>
      <c r="DA3235" s="10"/>
      <c r="DB3235" s="10"/>
    </row>
    <row r="3236" spans="1:106" s="12" customFormat="1" ht="154" x14ac:dyDescent="0.15">
      <c r="A3236" s="3" t="s">
        <v>41</v>
      </c>
      <c r="B3236" s="3" t="str">
        <f t="shared" si="50"/>
        <v>C_ACC_3001</v>
      </c>
      <c r="C3236" s="4" t="s">
        <v>42</v>
      </c>
      <c r="D3236" s="42">
        <v>3001</v>
      </c>
      <c r="E3236" s="49">
        <v>12.023742110000001</v>
      </c>
      <c r="F3236" s="49">
        <v>6.7795844550000002</v>
      </c>
      <c r="G3236" s="49">
        <v>2.4026809029999998</v>
      </c>
      <c r="H3236" s="49">
        <v>2.8216749239999999</v>
      </c>
      <c r="I3236" s="36">
        <v>4.7773579999999998E-3</v>
      </c>
      <c r="J3236" s="36">
        <v>1.5083466E-2</v>
      </c>
      <c r="K3236" s="4" t="s">
        <v>43</v>
      </c>
      <c r="L3236" s="4">
        <v>27</v>
      </c>
      <c r="M3236" s="4" t="s">
        <v>1962</v>
      </c>
      <c r="N3236" s="4" t="s">
        <v>1963</v>
      </c>
      <c r="O3236" s="4">
        <v>0</v>
      </c>
      <c r="P3236" s="4" t="s">
        <v>44</v>
      </c>
      <c r="Q3236" s="4" t="s">
        <v>44</v>
      </c>
      <c r="R3236" s="4" t="s">
        <v>44</v>
      </c>
      <c r="S3236" s="4" t="s">
        <v>44</v>
      </c>
      <c r="T3236" s="4" t="s">
        <v>581</v>
      </c>
      <c r="U3236" s="4" t="s">
        <v>879</v>
      </c>
      <c r="V3236" s="4" t="s">
        <v>880</v>
      </c>
      <c r="W3236" s="4" t="s">
        <v>1964</v>
      </c>
      <c r="X3236" s="23" t="s">
        <v>1965</v>
      </c>
      <c r="Y3236" s="23">
        <v>0</v>
      </c>
      <c r="Z3236" s="23" t="s">
        <v>1964</v>
      </c>
      <c r="AA3236" s="73" t="s">
        <v>1966</v>
      </c>
      <c r="AB3236" s="23">
        <v>0</v>
      </c>
      <c r="AC3236" s="23" t="s">
        <v>1967</v>
      </c>
      <c r="AD3236" s="4" t="s">
        <v>1968</v>
      </c>
      <c r="AE3236" s="30">
        <v>100</v>
      </c>
      <c r="AF3236" s="30">
        <v>1289</v>
      </c>
      <c r="AG3236" s="30">
        <v>0</v>
      </c>
      <c r="AH3236" s="30">
        <v>0</v>
      </c>
      <c r="AI3236" s="30">
        <v>1</v>
      </c>
      <c r="AJ3236" s="30">
        <v>1289</v>
      </c>
      <c r="AK3236" s="30">
        <v>1</v>
      </c>
      <c r="AL3236" s="30">
        <v>1289</v>
      </c>
      <c r="AM3236" s="30">
        <v>0</v>
      </c>
      <c r="AN3236" s="30">
        <v>2670</v>
      </c>
      <c r="AO3236" s="23" t="s">
        <v>1969</v>
      </c>
      <c r="AP3236" s="59" t="s">
        <v>1969</v>
      </c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10"/>
      <c r="BW3236" s="10"/>
      <c r="BX3236" s="10"/>
      <c r="BY3236" s="10"/>
      <c r="BZ3236" s="10"/>
      <c r="CA3236" s="10"/>
      <c r="CB3236" s="10"/>
      <c r="CC3236" s="10"/>
      <c r="CD3236" s="10"/>
      <c r="CE3236" s="10"/>
      <c r="CF3236" s="10"/>
      <c r="CG3236" s="10"/>
      <c r="CH3236" s="10"/>
      <c r="CI3236" s="10"/>
      <c r="CJ3236" s="10"/>
      <c r="CK3236" s="10"/>
      <c r="CL3236" s="10"/>
      <c r="CM3236" s="10"/>
      <c r="CN3236" s="10"/>
      <c r="CO3236" s="10"/>
      <c r="CP3236" s="10"/>
      <c r="CQ3236" s="10"/>
      <c r="CR3236" s="10"/>
      <c r="CS3236" s="10"/>
      <c r="CT3236" s="10"/>
      <c r="CU3236" s="10"/>
      <c r="CV3236" s="10"/>
      <c r="CW3236" s="10"/>
      <c r="CX3236" s="10"/>
      <c r="CY3236" s="10"/>
      <c r="CZ3236" s="10"/>
      <c r="DA3236" s="10"/>
      <c r="DB3236" s="10"/>
    </row>
    <row r="3237" spans="1:106" s="12" customFormat="1" ht="154" x14ac:dyDescent="0.15">
      <c r="A3237" s="3" t="s">
        <v>41</v>
      </c>
      <c r="B3237" s="3" t="str">
        <f t="shared" si="50"/>
        <v>C_ACC_3001</v>
      </c>
      <c r="C3237" s="4" t="s">
        <v>42</v>
      </c>
      <c r="D3237" s="42">
        <v>3001</v>
      </c>
      <c r="E3237" s="49">
        <v>12.023742110000001</v>
      </c>
      <c r="F3237" s="49">
        <v>6.7754472830000001</v>
      </c>
      <c r="G3237" s="49">
        <v>2.4101374770000001</v>
      </c>
      <c r="H3237" s="49">
        <v>2.81122855</v>
      </c>
      <c r="I3237" s="36">
        <v>4.9352720000000001E-3</v>
      </c>
      <c r="J3237" s="36">
        <v>1.3977376E-2</v>
      </c>
      <c r="K3237" s="4" t="s">
        <v>49</v>
      </c>
      <c r="L3237" s="4">
        <v>21</v>
      </c>
      <c r="M3237" s="4" t="s">
        <v>1962</v>
      </c>
      <c r="N3237" s="4" t="s">
        <v>1963</v>
      </c>
      <c r="O3237" s="4">
        <v>0</v>
      </c>
      <c r="P3237" s="4" t="s">
        <v>44</v>
      </c>
      <c r="Q3237" s="4" t="s">
        <v>44</v>
      </c>
      <c r="R3237" s="4" t="s">
        <v>44</v>
      </c>
      <c r="S3237" s="4" t="s">
        <v>44</v>
      </c>
      <c r="T3237" s="4" t="s">
        <v>581</v>
      </c>
      <c r="U3237" s="4" t="s">
        <v>879</v>
      </c>
      <c r="V3237" s="4" t="s">
        <v>880</v>
      </c>
      <c r="W3237" s="4" t="s">
        <v>1964</v>
      </c>
      <c r="X3237" s="23" t="s">
        <v>1965</v>
      </c>
      <c r="Y3237" s="23">
        <v>0</v>
      </c>
      <c r="Z3237" s="23" t="s">
        <v>1964</v>
      </c>
      <c r="AA3237" s="73" t="s">
        <v>1966</v>
      </c>
      <c r="AB3237" s="23">
        <v>0</v>
      </c>
      <c r="AC3237" s="23" t="s">
        <v>1967</v>
      </c>
      <c r="AD3237" s="4" t="s">
        <v>1968</v>
      </c>
      <c r="AE3237" s="30">
        <v>100</v>
      </c>
      <c r="AF3237" s="30">
        <v>1289</v>
      </c>
      <c r="AG3237" s="30">
        <v>0</v>
      </c>
      <c r="AH3237" s="30">
        <v>0</v>
      </c>
      <c r="AI3237" s="30">
        <v>1</v>
      </c>
      <c r="AJ3237" s="30">
        <v>1289</v>
      </c>
      <c r="AK3237" s="30">
        <v>1</v>
      </c>
      <c r="AL3237" s="30">
        <v>1289</v>
      </c>
      <c r="AM3237" s="30">
        <v>0</v>
      </c>
      <c r="AN3237" s="30">
        <v>2670</v>
      </c>
      <c r="AO3237" s="23" t="s">
        <v>1969</v>
      </c>
      <c r="AP3237" s="59" t="s">
        <v>1969</v>
      </c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0"/>
      <c r="BU3237" s="10"/>
      <c r="BV3237" s="10"/>
      <c r="BW3237" s="10"/>
      <c r="BX3237" s="10"/>
      <c r="BY3237" s="10"/>
      <c r="BZ3237" s="10"/>
      <c r="CA3237" s="10"/>
      <c r="CB3237" s="10"/>
      <c r="CC3237" s="10"/>
      <c r="CD3237" s="10"/>
      <c r="CE3237" s="10"/>
      <c r="CF3237" s="10"/>
      <c r="CG3237" s="10"/>
      <c r="CH3237" s="10"/>
      <c r="CI3237" s="10"/>
      <c r="CJ3237" s="10"/>
      <c r="CK3237" s="10"/>
      <c r="CL3237" s="10"/>
      <c r="CM3237" s="10"/>
      <c r="CN3237" s="10"/>
      <c r="CO3237" s="10"/>
      <c r="CP3237" s="10"/>
      <c r="CQ3237" s="10"/>
      <c r="CR3237" s="10"/>
      <c r="CS3237" s="10"/>
      <c r="CT3237" s="10"/>
      <c r="CU3237" s="10"/>
      <c r="CV3237" s="10"/>
      <c r="CW3237" s="10"/>
      <c r="CX3237" s="10"/>
      <c r="CY3237" s="10"/>
      <c r="CZ3237" s="10"/>
      <c r="DA3237" s="10"/>
      <c r="DB3237" s="10"/>
    </row>
    <row r="3238" spans="1:106" s="12" customFormat="1" ht="154" x14ac:dyDescent="0.15">
      <c r="A3238" s="3" t="s">
        <v>41</v>
      </c>
      <c r="B3238" s="3" t="str">
        <f t="shared" si="50"/>
        <v>C_ACC_3001</v>
      </c>
      <c r="C3238" s="4" t="s">
        <v>42</v>
      </c>
      <c r="D3238" s="42">
        <v>3001</v>
      </c>
      <c r="E3238" s="49">
        <v>12.023742110000001</v>
      </c>
      <c r="F3238" s="49">
        <v>6.476213317</v>
      </c>
      <c r="G3238" s="49">
        <v>2.3937335150000001</v>
      </c>
      <c r="H3238" s="49">
        <v>2.7054863359999999</v>
      </c>
      <c r="I3238" s="36">
        <v>6.8204449999999996E-3</v>
      </c>
      <c r="J3238" s="36">
        <v>2.1825424999999999E-2</v>
      </c>
      <c r="K3238" s="4" t="s">
        <v>56</v>
      </c>
      <c r="L3238" s="4">
        <v>26</v>
      </c>
      <c r="M3238" s="4" t="s">
        <v>1962</v>
      </c>
      <c r="N3238" s="4" t="s">
        <v>1963</v>
      </c>
      <c r="O3238" s="4">
        <v>0</v>
      </c>
      <c r="P3238" s="4" t="s">
        <v>44</v>
      </c>
      <c r="Q3238" s="4" t="s">
        <v>44</v>
      </c>
      <c r="R3238" s="4" t="s">
        <v>44</v>
      </c>
      <c r="S3238" s="4" t="s">
        <v>44</v>
      </c>
      <c r="T3238" s="4" t="s">
        <v>581</v>
      </c>
      <c r="U3238" s="4" t="s">
        <v>879</v>
      </c>
      <c r="V3238" s="4" t="s">
        <v>880</v>
      </c>
      <c r="W3238" s="4" t="s">
        <v>1964</v>
      </c>
      <c r="X3238" s="23" t="s">
        <v>1965</v>
      </c>
      <c r="Y3238" s="23">
        <v>0</v>
      </c>
      <c r="Z3238" s="23" t="s">
        <v>1964</v>
      </c>
      <c r="AA3238" s="73" t="s">
        <v>1966</v>
      </c>
      <c r="AB3238" s="23">
        <v>0</v>
      </c>
      <c r="AC3238" s="23" t="s">
        <v>1967</v>
      </c>
      <c r="AD3238" s="4" t="s">
        <v>1968</v>
      </c>
      <c r="AE3238" s="30">
        <v>100</v>
      </c>
      <c r="AF3238" s="30">
        <v>1289</v>
      </c>
      <c r="AG3238" s="30">
        <v>0</v>
      </c>
      <c r="AH3238" s="30">
        <v>0</v>
      </c>
      <c r="AI3238" s="30">
        <v>1</v>
      </c>
      <c r="AJ3238" s="30">
        <v>1289</v>
      </c>
      <c r="AK3238" s="30">
        <v>1</v>
      </c>
      <c r="AL3238" s="30">
        <v>1289</v>
      </c>
      <c r="AM3238" s="30">
        <v>0</v>
      </c>
      <c r="AN3238" s="30">
        <v>2670</v>
      </c>
      <c r="AO3238" s="23" t="s">
        <v>1969</v>
      </c>
      <c r="AP3238" s="59" t="s">
        <v>1969</v>
      </c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</row>
    <row r="3239" spans="1:106" s="12" customFormat="1" ht="98" x14ac:dyDescent="0.15">
      <c r="A3239" s="3" t="s">
        <v>41</v>
      </c>
      <c r="B3239" s="3" t="str">
        <f t="shared" si="50"/>
        <v>C_ACC_3003</v>
      </c>
      <c r="C3239" s="4" t="s">
        <v>42</v>
      </c>
      <c r="D3239" s="42">
        <v>3003</v>
      </c>
      <c r="E3239" s="49">
        <v>21.214632330000001</v>
      </c>
      <c r="F3239" s="49">
        <v>5.7395734750000003</v>
      </c>
      <c r="G3239" s="49">
        <v>2.1811246089999998</v>
      </c>
      <c r="H3239" s="49">
        <v>2.6314743549999999</v>
      </c>
      <c r="I3239" s="36">
        <v>8.5015279999999995E-3</v>
      </c>
      <c r="J3239" s="36">
        <v>2.0296574000000001E-2</v>
      </c>
      <c r="K3239" s="4" t="s">
        <v>49</v>
      </c>
      <c r="L3239" s="4">
        <v>40</v>
      </c>
      <c r="M3239" s="4" t="s">
        <v>2219</v>
      </c>
      <c r="N3239" s="4" t="s">
        <v>2220</v>
      </c>
      <c r="O3239" s="5">
        <v>9.600000000000001E-100</v>
      </c>
      <c r="P3239" s="4" t="s">
        <v>44</v>
      </c>
      <c r="Q3239" s="4" t="s">
        <v>44</v>
      </c>
      <c r="R3239" s="4" t="s">
        <v>44</v>
      </c>
      <c r="S3239" s="4" t="s">
        <v>44</v>
      </c>
      <c r="T3239" s="4" t="s">
        <v>616</v>
      </c>
      <c r="U3239" s="4" t="s">
        <v>616</v>
      </c>
      <c r="V3239" s="4" t="s">
        <v>617</v>
      </c>
      <c r="W3239" s="4" t="s">
        <v>2221</v>
      </c>
      <c r="X3239" s="23" t="s">
        <v>2222</v>
      </c>
      <c r="Y3239" s="67">
        <v>3.6000000000000001E-179</v>
      </c>
      <c r="Z3239" s="23" t="s">
        <v>2221</v>
      </c>
      <c r="AA3239" s="73" t="s">
        <v>798</v>
      </c>
      <c r="AB3239" s="67">
        <v>3.6000000000000001E-179</v>
      </c>
      <c r="AC3239" s="23" t="s">
        <v>2223</v>
      </c>
      <c r="AD3239" s="4" t="s">
        <v>2224</v>
      </c>
      <c r="AE3239" s="30">
        <v>99.775000000000006</v>
      </c>
      <c r="AF3239" s="30">
        <v>445</v>
      </c>
      <c r="AG3239" s="30">
        <v>1</v>
      </c>
      <c r="AH3239" s="30">
        <v>0</v>
      </c>
      <c r="AI3239" s="30">
        <v>14</v>
      </c>
      <c r="AJ3239" s="30">
        <v>458</v>
      </c>
      <c r="AK3239" s="30">
        <v>1</v>
      </c>
      <c r="AL3239" s="30">
        <v>445</v>
      </c>
      <c r="AM3239" s="30">
        <v>0</v>
      </c>
      <c r="AN3239" s="30">
        <v>929</v>
      </c>
      <c r="AO3239" s="23" t="s">
        <v>2225</v>
      </c>
      <c r="AP3239" s="59" t="s">
        <v>2225</v>
      </c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10"/>
      <c r="BW3239" s="10"/>
      <c r="BX3239" s="10"/>
      <c r="BY3239" s="10"/>
      <c r="BZ3239" s="10"/>
      <c r="CA3239" s="10"/>
      <c r="CB3239" s="10"/>
      <c r="CC3239" s="10"/>
      <c r="CD3239" s="10"/>
      <c r="CE3239" s="10"/>
      <c r="CF3239" s="10"/>
      <c r="CG3239" s="10"/>
      <c r="CH3239" s="10"/>
      <c r="CI3239" s="10"/>
      <c r="CJ3239" s="10"/>
      <c r="CK3239" s="10"/>
      <c r="CL3239" s="10"/>
      <c r="CM3239" s="10"/>
      <c r="CN3239" s="10"/>
      <c r="CO3239" s="10"/>
      <c r="CP3239" s="10"/>
      <c r="CQ3239" s="10"/>
      <c r="CR3239" s="10"/>
      <c r="CS3239" s="10"/>
      <c r="CT3239" s="10"/>
      <c r="CU3239" s="10"/>
      <c r="CV3239" s="10"/>
      <c r="CW3239" s="10"/>
      <c r="CX3239" s="10"/>
      <c r="CY3239" s="10"/>
      <c r="CZ3239" s="10"/>
      <c r="DA3239" s="10"/>
      <c r="DB3239" s="10"/>
    </row>
    <row r="3240" spans="1:106" s="12" customFormat="1" ht="98" x14ac:dyDescent="0.15">
      <c r="A3240" s="3" t="s">
        <v>41</v>
      </c>
      <c r="B3240" s="3" t="str">
        <f t="shared" si="50"/>
        <v>C_ACC_3004</v>
      </c>
      <c r="C3240" s="4" t="s">
        <v>42</v>
      </c>
      <c r="D3240" s="42">
        <v>3004</v>
      </c>
      <c r="E3240" s="49">
        <v>15.35741535</v>
      </c>
      <c r="F3240" s="49">
        <v>7.2173221080000003</v>
      </c>
      <c r="G3240" s="49">
        <v>2.39318271</v>
      </c>
      <c r="H3240" s="49">
        <v>3.0157839929999999</v>
      </c>
      <c r="I3240" s="36">
        <v>2.5631579999999998E-3</v>
      </c>
      <c r="J3240" s="36">
        <v>1.0573167E-2</v>
      </c>
      <c r="K3240" s="4" t="s">
        <v>43</v>
      </c>
      <c r="L3240" s="4">
        <v>34</v>
      </c>
      <c r="M3240" s="4" t="s">
        <v>6155</v>
      </c>
      <c r="N3240" s="4" t="s">
        <v>6156</v>
      </c>
      <c r="O3240" s="5">
        <v>7.0000000000000003E-38</v>
      </c>
      <c r="P3240" s="4" t="s">
        <v>44</v>
      </c>
      <c r="Q3240" s="4" t="s">
        <v>44</v>
      </c>
      <c r="R3240" s="4" t="s">
        <v>44</v>
      </c>
      <c r="S3240" s="4" t="s">
        <v>44</v>
      </c>
      <c r="T3240" s="4" t="s">
        <v>4664</v>
      </c>
      <c r="U3240" s="4" t="s">
        <v>4819</v>
      </c>
      <c r="V3240" s="4" t="s">
        <v>4820</v>
      </c>
      <c r="W3240" s="4" t="s">
        <v>4821</v>
      </c>
      <c r="X3240" s="23" t="s">
        <v>4822</v>
      </c>
      <c r="Y3240" s="67">
        <v>7.3999999999999995E-157</v>
      </c>
      <c r="Z3240" s="23" t="s">
        <v>44</v>
      </c>
      <c r="AA3240" s="73" t="s">
        <v>44</v>
      </c>
      <c r="AB3240" s="23" t="s">
        <v>44</v>
      </c>
      <c r="AC3240" s="23" t="s">
        <v>6157</v>
      </c>
      <c r="AD3240" s="4" t="s">
        <v>6158</v>
      </c>
      <c r="AE3240" s="30">
        <v>100</v>
      </c>
      <c r="AF3240" s="30">
        <v>514</v>
      </c>
      <c r="AG3240" s="30">
        <v>0</v>
      </c>
      <c r="AH3240" s="30">
        <v>0</v>
      </c>
      <c r="AI3240" s="30">
        <v>1</v>
      </c>
      <c r="AJ3240" s="30">
        <v>514</v>
      </c>
      <c r="AK3240" s="30">
        <v>1</v>
      </c>
      <c r="AL3240" s="30">
        <v>514</v>
      </c>
      <c r="AM3240" s="30">
        <v>0</v>
      </c>
      <c r="AN3240" s="30">
        <v>1055</v>
      </c>
      <c r="AO3240" s="23" t="s">
        <v>2390</v>
      </c>
      <c r="AP3240" s="59" t="s">
        <v>2390</v>
      </c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0"/>
      <c r="CB3240" s="10"/>
      <c r="CC3240" s="10"/>
      <c r="CD3240" s="10"/>
      <c r="CE3240" s="10"/>
      <c r="CF3240" s="10"/>
      <c r="CG3240" s="10"/>
      <c r="CH3240" s="10"/>
      <c r="CI3240" s="10"/>
      <c r="CJ3240" s="10"/>
      <c r="CK3240" s="10"/>
      <c r="CL3240" s="10"/>
      <c r="CM3240" s="10"/>
      <c r="CN3240" s="10"/>
      <c r="CO3240" s="10"/>
      <c r="CP3240" s="10"/>
      <c r="CQ3240" s="10"/>
      <c r="CR3240" s="10"/>
      <c r="CS3240" s="10"/>
      <c r="CT3240" s="10"/>
      <c r="CU3240" s="10"/>
      <c r="CV3240" s="10"/>
      <c r="CW3240" s="10"/>
      <c r="CX3240" s="10"/>
      <c r="CY3240" s="10"/>
      <c r="CZ3240" s="10"/>
      <c r="DA3240" s="10"/>
      <c r="DB3240" s="10"/>
    </row>
    <row r="3241" spans="1:106" s="12" customFormat="1" ht="98" x14ac:dyDescent="0.15">
      <c r="A3241" s="3" t="s">
        <v>41</v>
      </c>
      <c r="B3241" s="3" t="str">
        <f t="shared" si="50"/>
        <v>C_ACC_3004</v>
      </c>
      <c r="C3241" s="4" t="s">
        <v>42</v>
      </c>
      <c r="D3241" s="42">
        <v>3004</v>
      </c>
      <c r="E3241" s="49">
        <v>15.35741535</v>
      </c>
      <c r="F3241" s="49">
        <v>7.1699527740000004</v>
      </c>
      <c r="G3241" s="49">
        <v>2.4059762849999999</v>
      </c>
      <c r="H3241" s="49">
        <v>2.98005962</v>
      </c>
      <c r="I3241" s="36">
        <v>2.8819230000000002E-3</v>
      </c>
      <c r="J3241" s="36">
        <v>1.0076382E-2</v>
      </c>
      <c r="K3241" s="4" t="s">
        <v>49</v>
      </c>
      <c r="L3241" s="4">
        <v>26</v>
      </c>
      <c r="M3241" s="4" t="s">
        <v>6155</v>
      </c>
      <c r="N3241" s="4" t="s">
        <v>6156</v>
      </c>
      <c r="O3241" s="5">
        <v>7.0000000000000003E-38</v>
      </c>
      <c r="P3241" s="4" t="s">
        <v>44</v>
      </c>
      <c r="Q3241" s="4" t="s">
        <v>44</v>
      </c>
      <c r="R3241" s="4" t="s">
        <v>44</v>
      </c>
      <c r="S3241" s="4" t="s">
        <v>44</v>
      </c>
      <c r="T3241" s="4" t="s">
        <v>4664</v>
      </c>
      <c r="U3241" s="4" t="s">
        <v>4819</v>
      </c>
      <c r="V3241" s="4" t="s">
        <v>4820</v>
      </c>
      <c r="W3241" s="4" t="s">
        <v>4821</v>
      </c>
      <c r="X3241" s="23" t="s">
        <v>4822</v>
      </c>
      <c r="Y3241" s="67">
        <v>7.3999999999999995E-157</v>
      </c>
      <c r="Z3241" s="23" t="s">
        <v>44</v>
      </c>
      <c r="AA3241" s="73" t="s">
        <v>44</v>
      </c>
      <c r="AB3241" s="23" t="s">
        <v>44</v>
      </c>
      <c r="AC3241" s="23" t="s">
        <v>6157</v>
      </c>
      <c r="AD3241" s="4" t="s">
        <v>6158</v>
      </c>
      <c r="AE3241" s="30">
        <v>100</v>
      </c>
      <c r="AF3241" s="30">
        <v>514</v>
      </c>
      <c r="AG3241" s="30">
        <v>0</v>
      </c>
      <c r="AH3241" s="30">
        <v>0</v>
      </c>
      <c r="AI3241" s="30">
        <v>1</v>
      </c>
      <c r="AJ3241" s="30">
        <v>514</v>
      </c>
      <c r="AK3241" s="30">
        <v>1</v>
      </c>
      <c r="AL3241" s="30">
        <v>514</v>
      </c>
      <c r="AM3241" s="30">
        <v>0</v>
      </c>
      <c r="AN3241" s="30">
        <v>1055</v>
      </c>
      <c r="AO3241" s="23" t="s">
        <v>2390</v>
      </c>
      <c r="AP3241" s="59" t="s">
        <v>2390</v>
      </c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0"/>
      <c r="CB3241" s="10"/>
      <c r="CC3241" s="10"/>
      <c r="CD3241" s="10"/>
      <c r="CE3241" s="10"/>
      <c r="CF3241" s="10"/>
      <c r="CG3241" s="10"/>
      <c r="CH3241" s="10"/>
      <c r="CI3241" s="10"/>
      <c r="CJ3241" s="10"/>
      <c r="CK3241" s="10"/>
      <c r="CL3241" s="10"/>
      <c r="CM3241" s="10"/>
      <c r="CN3241" s="10"/>
      <c r="CO3241" s="10"/>
      <c r="CP3241" s="10"/>
      <c r="CQ3241" s="10"/>
      <c r="CR3241" s="10"/>
      <c r="CS3241" s="10"/>
      <c r="CT3241" s="10"/>
      <c r="CU3241" s="10"/>
      <c r="CV3241" s="10"/>
      <c r="CW3241" s="10"/>
      <c r="CX3241" s="10"/>
      <c r="CY3241" s="10"/>
      <c r="CZ3241" s="10"/>
      <c r="DA3241" s="10"/>
      <c r="DB3241" s="10"/>
    </row>
    <row r="3242" spans="1:106" s="12" customFormat="1" ht="98" x14ac:dyDescent="0.15">
      <c r="A3242" s="3" t="s">
        <v>41</v>
      </c>
      <c r="B3242" s="3" t="str">
        <f t="shared" si="50"/>
        <v>C_ACC_3004</v>
      </c>
      <c r="C3242" s="4" t="s">
        <v>42</v>
      </c>
      <c r="D3242" s="42">
        <v>3004</v>
      </c>
      <c r="E3242" s="49">
        <v>15.35741535</v>
      </c>
      <c r="F3242" s="49">
        <v>6.9299646209999999</v>
      </c>
      <c r="G3242" s="49">
        <v>2.3822114820000002</v>
      </c>
      <c r="H3242" s="49">
        <v>2.9090467719999999</v>
      </c>
      <c r="I3242" s="36">
        <v>3.6253259999999999E-3</v>
      </c>
      <c r="J3242" s="36">
        <v>1.4809444E-2</v>
      </c>
      <c r="K3242" s="4" t="s">
        <v>56</v>
      </c>
      <c r="L3242" s="4">
        <v>33</v>
      </c>
      <c r="M3242" s="4" t="s">
        <v>6155</v>
      </c>
      <c r="N3242" s="4" t="s">
        <v>6156</v>
      </c>
      <c r="O3242" s="5">
        <v>7.0000000000000003E-38</v>
      </c>
      <c r="P3242" s="4" t="s">
        <v>44</v>
      </c>
      <c r="Q3242" s="4" t="s">
        <v>44</v>
      </c>
      <c r="R3242" s="4" t="s">
        <v>44</v>
      </c>
      <c r="S3242" s="4" t="s">
        <v>44</v>
      </c>
      <c r="T3242" s="4" t="s">
        <v>4664</v>
      </c>
      <c r="U3242" s="4" t="s">
        <v>4819</v>
      </c>
      <c r="V3242" s="4" t="s">
        <v>4820</v>
      </c>
      <c r="W3242" s="4" t="s">
        <v>4821</v>
      </c>
      <c r="X3242" s="23" t="s">
        <v>4822</v>
      </c>
      <c r="Y3242" s="67">
        <v>7.3999999999999995E-157</v>
      </c>
      <c r="Z3242" s="23" t="s">
        <v>44</v>
      </c>
      <c r="AA3242" s="73" t="s">
        <v>44</v>
      </c>
      <c r="AB3242" s="23" t="s">
        <v>44</v>
      </c>
      <c r="AC3242" s="23" t="s">
        <v>6157</v>
      </c>
      <c r="AD3242" s="4" t="s">
        <v>6158</v>
      </c>
      <c r="AE3242" s="30">
        <v>100</v>
      </c>
      <c r="AF3242" s="30">
        <v>514</v>
      </c>
      <c r="AG3242" s="30">
        <v>0</v>
      </c>
      <c r="AH3242" s="30">
        <v>0</v>
      </c>
      <c r="AI3242" s="30">
        <v>1</v>
      </c>
      <c r="AJ3242" s="30">
        <v>514</v>
      </c>
      <c r="AK3242" s="30">
        <v>1</v>
      </c>
      <c r="AL3242" s="30">
        <v>514</v>
      </c>
      <c r="AM3242" s="30">
        <v>0</v>
      </c>
      <c r="AN3242" s="30">
        <v>1055</v>
      </c>
      <c r="AO3242" s="23" t="s">
        <v>2390</v>
      </c>
      <c r="AP3242" s="59" t="s">
        <v>2390</v>
      </c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0"/>
      <c r="CB3242" s="10"/>
      <c r="CC3242" s="10"/>
      <c r="CD3242" s="10"/>
      <c r="CE3242" s="10"/>
      <c r="CF3242" s="10"/>
      <c r="CG3242" s="10"/>
      <c r="CH3242" s="10"/>
      <c r="CI3242" s="10"/>
      <c r="CJ3242" s="10"/>
      <c r="CK3242" s="10"/>
      <c r="CL3242" s="10"/>
      <c r="CM3242" s="10"/>
      <c r="CN3242" s="10"/>
      <c r="CO3242" s="10"/>
      <c r="CP3242" s="10"/>
      <c r="CQ3242" s="10"/>
      <c r="CR3242" s="10"/>
      <c r="CS3242" s="10"/>
      <c r="CT3242" s="10"/>
      <c r="CU3242" s="10"/>
      <c r="CV3242" s="10"/>
      <c r="CW3242" s="10"/>
      <c r="CX3242" s="10"/>
      <c r="CY3242" s="10"/>
      <c r="CZ3242" s="10"/>
      <c r="DA3242" s="10"/>
      <c r="DB3242" s="10"/>
    </row>
    <row r="3243" spans="1:106" s="12" customFormat="1" ht="98" x14ac:dyDescent="0.15">
      <c r="A3243" s="3" t="s">
        <v>41</v>
      </c>
      <c r="B3243" s="3" t="str">
        <f t="shared" si="50"/>
        <v>C_ACC_3008</v>
      </c>
      <c r="C3243" s="4" t="s">
        <v>42</v>
      </c>
      <c r="D3243" s="42">
        <v>3008</v>
      </c>
      <c r="E3243" s="49">
        <v>36.676883719999999</v>
      </c>
      <c r="F3243" s="49">
        <v>3.6815405270000001</v>
      </c>
      <c r="G3243" s="49">
        <v>1.340243984</v>
      </c>
      <c r="H3243" s="49">
        <v>2.7469181520000001</v>
      </c>
      <c r="I3243" s="36">
        <v>6.0158149999999999E-3</v>
      </c>
      <c r="J3243" s="36">
        <v>1.75996E-2</v>
      </c>
      <c r="K3243" s="4" t="s">
        <v>43</v>
      </c>
      <c r="L3243" s="4">
        <v>49</v>
      </c>
      <c r="M3243" s="4" t="s">
        <v>1019</v>
      </c>
      <c r="N3243" s="4" t="s">
        <v>1020</v>
      </c>
      <c r="O3243" s="5">
        <v>6.8000000000000001E-177</v>
      </c>
      <c r="P3243" s="4" t="s">
        <v>1021</v>
      </c>
      <c r="Q3243" s="4" t="s">
        <v>1022</v>
      </c>
      <c r="R3243" s="4" t="s">
        <v>1021</v>
      </c>
      <c r="S3243" s="4" t="s">
        <v>740</v>
      </c>
      <c r="T3243" s="4" t="s">
        <v>581</v>
      </c>
      <c r="U3243" s="4" t="s">
        <v>581</v>
      </c>
      <c r="V3243" s="4" t="s">
        <v>582</v>
      </c>
      <c r="W3243" s="4" t="s">
        <v>1014</v>
      </c>
      <c r="X3243" s="23" t="s">
        <v>1015</v>
      </c>
      <c r="Y3243" s="67">
        <v>1.0999999999999999E-269</v>
      </c>
      <c r="Z3243" s="23" t="s">
        <v>1014</v>
      </c>
      <c r="AA3243" s="73" t="s">
        <v>982</v>
      </c>
      <c r="AB3243" s="67">
        <v>1.0999999999999999E-269</v>
      </c>
      <c r="AC3243" s="23" t="s">
        <v>1023</v>
      </c>
      <c r="AD3243" s="4" t="s">
        <v>1024</v>
      </c>
      <c r="AE3243" s="30">
        <v>100</v>
      </c>
      <c r="AF3243" s="30">
        <v>520</v>
      </c>
      <c r="AG3243" s="30">
        <v>0</v>
      </c>
      <c r="AH3243" s="30">
        <v>0</v>
      </c>
      <c r="AI3243" s="30">
        <v>1</v>
      </c>
      <c r="AJ3243" s="30">
        <v>520</v>
      </c>
      <c r="AK3243" s="30">
        <v>1</v>
      </c>
      <c r="AL3243" s="30">
        <v>520</v>
      </c>
      <c r="AM3243" s="30">
        <v>0</v>
      </c>
      <c r="AN3243" s="30">
        <v>1074</v>
      </c>
      <c r="AO3243" s="23" t="s">
        <v>1025</v>
      </c>
      <c r="AP3243" s="59" t="s">
        <v>1025</v>
      </c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0"/>
      <c r="BU3243" s="10"/>
      <c r="BV3243" s="10"/>
      <c r="BW3243" s="10"/>
      <c r="BX3243" s="10"/>
      <c r="BY3243" s="10"/>
      <c r="BZ3243" s="10"/>
      <c r="CA3243" s="10"/>
      <c r="CB3243" s="10"/>
      <c r="CC3243" s="10"/>
      <c r="CD3243" s="10"/>
      <c r="CE3243" s="10"/>
      <c r="CF3243" s="10"/>
      <c r="CG3243" s="10"/>
      <c r="CH3243" s="10"/>
      <c r="CI3243" s="10"/>
      <c r="CJ3243" s="10"/>
      <c r="CK3243" s="10"/>
      <c r="CL3243" s="10"/>
      <c r="CM3243" s="10"/>
      <c r="CN3243" s="10"/>
      <c r="CO3243" s="10"/>
      <c r="CP3243" s="10"/>
      <c r="CQ3243" s="10"/>
      <c r="CR3243" s="10"/>
      <c r="CS3243" s="10"/>
      <c r="CT3243" s="10"/>
      <c r="CU3243" s="10"/>
      <c r="CV3243" s="10"/>
      <c r="CW3243" s="10"/>
      <c r="CX3243" s="10"/>
      <c r="CY3243" s="10"/>
      <c r="CZ3243" s="10"/>
      <c r="DA3243" s="10"/>
      <c r="DB3243" s="10"/>
    </row>
    <row r="3244" spans="1:106" s="12" customFormat="1" ht="98" x14ac:dyDescent="0.15">
      <c r="A3244" s="3" t="s">
        <v>41</v>
      </c>
      <c r="B3244" s="3" t="str">
        <f t="shared" si="50"/>
        <v>C_ACC_3008</v>
      </c>
      <c r="C3244" s="4" t="s">
        <v>42</v>
      </c>
      <c r="D3244" s="42">
        <v>3008</v>
      </c>
      <c r="E3244" s="49">
        <v>36.676883719999999</v>
      </c>
      <c r="F3244" s="49">
        <v>3.5881829089999999</v>
      </c>
      <c r="G3244" s="49">
        <v>1.318462555</v>
      </c>
      <c r="H3244" s="49">
        <v>2.7214901889999998</v>
      </c>
      <c r="I3244" s="36">
        <v>6.4988310000000001E-3</v>
      </c>
      <c r="J3244" s="36">
        <v>1.6853107999999999E-2</v>
      </c>
      <c r="K3244" s="4" t="s">
        <v>49</v>
      </c>
      <c r="L3244" s="4">
        <v>63</v>
      </c>
      <c r="M3244" s="4" t="s">
        <v>1019</v>
      </c>
      <c r="N3244" s="4" t="s">
        <v>1020</v>
      </c>
      <c r="O3244" s="5">
        <v>6.8000000000000001E-177</v>
      </c>
      <c r="P3244" s="4" t="s">
        <v>1021</v>
      </c>
      <c r="Q3244" s="4" t="s">
        <v>1022</v>
      </c>
      <c r="R3244" s="4" t="s">
        <v>1021</v>
      </c>
      <c r="S3244" s="4" t="s">
        <v>740</v>
      </c>
      <c r="T3244" s="4" t="s">
        <v>581</v>
      </c>
      <c r="U3244" s="4" t="s">
        <v>581</v>
      </c>
      <c r="V3244" s="4" t="s">
        <v>582</v>
      </c>
      <c r="W3244" s="4" t="s">
        <v>1014</v>
      </c>
      <c r="X3244" s="23" t="s">
        <v>1015</v>
      </c>
      <c r="Y3244" s="67">
        <v>1.0999999999999999E-269</v>
      </c>
      <c r="Z3244" s="23" t="s">
        <v>1014</v>
      </c>
      <c r="AA3244" s="73" t="s">
        <v>982</v>
      </c>
      <c r="AB3244" s="67">
        <v>1.0999999999999999E-269</v>
      </c>
      <c r="AC3244" s="23" t="s">
        <v>1023</v>
      </c>
      <c r="AD3244" s="4" t="s">
        <v>1024</v>
      </c>
      <c r="AE3244" s="30">
        <v>100</v>
      </c>
      <c r="AF3244" s="30">
        <v>520</v>
      </c>
      <c r="AG3244" s="30">
        <v>0</v>
      </c>
      <c r="AH3244" s="30">
        <v>0</v>
      </c>
      <c r="AI3244" s="30">
        <v>1</v>
      </c>
      <c r="AJ3244" s="30">
        <v>520</v>
      </c>
      <c r="AK3244" s="30">
        <v>1</v>
      </c>
      <c r="AL3244" s="30">
        <v>520</v>
      </c>
      <c r="AM3244" s="30">
        <v>0</v>
      </c>
      <c r="AN3244" s="30">
        <v>1074</v>
      </c>
      <c r="AO3244" s="23" t="s">
        <v>1025</v>
      </c>
      <c r="AP3244" s="59" t="s">
        <v>1025</v>
      </c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</row>
    <row r="3245" spans="1:106" s="12" customFormat="1" ht="98" x14ac:dyDescent="0.15">
      <c r="A3245" s="3" t="s">
        <v>41</v>
      </c>
      <c r="B3245" s="3" t="str">
        <f t="shared" si="50"/>
        <v>C_ACC_3008</v>
      </c>
      <c r="C3245" s="4" t="s">
        <v>42</v>
      </c>
      <c r="D3245" s="42">
        <v>3008</v>
      </c>
      <c r="E3245" s="49">
        <v>36.676883719999999</v>
      </c>
      <c r="F3245" s="49">
        <v>3.4154193940000002</v>
      </c>
      <c r="G3245" s="49">
        <v>1.3184147369999999</v>
      </c>
      <c r="H3245" s="49">
        <v>2.5905500730000002</v>
      </c>
      <c r="I3245" s="36">
        <v>9.5822679999999997E-3</v>
      </c>
      <c r="J3245" s="36">
        <v>2.7845907E-2</v>
      </c>
      <c r="K3245" s="4" t="s">
        <v>56</v>
      </c>
      <c r="L3245" s="4">
        <v>61</v>
      </c>
      <c r="M3245" s="4" t="s">
        <v>1019</v>
      </c>
      <c r="N3245" s="4" t="s">
        <v>1020</v>
      </c>
      <c r="O3245" s="5">
        <v>6.8000000000000001E-177</v>
      </c>
      <c r="P3245" s="4" t="s">
        <v>1021</v>
      </c>
      <c r="Q3245" s="4" t="s">
        <v>1022</v>
      </c>
      <c r="R3245" s="4" t="s">
        <v>1021</v>
      </c>
      <c r="S3245" s="4" t="s">
        <v>740</v>
      </c>
      <c r="T3245" s="4" t="s">
        <v>581</v>
      </c>
      <c r="U3245" s="4" t="s">
        <v>581</v>
      </c>
      <c r="V3245" s="4" t="s">
        <v>582</v>
      </c>
      <c r="W3245" s="4" t="s">
        <v>1014</v>
      </c>
      <c r="X3245" s="23" t="s">
        <v>1015</v>
      </c>
      <c r="Y3245" s="67">
        <v>1.0999999999999999E-269</v>
      </c>
      <c r="Z3245" s="23" t="s">
        <v>1014</v>
      </c>
      <c r="AA3245" s="73" t="s">
        <v>982</v>
      </c>
      <c r="AB3245" s="67">
        <v>1.0999999999999999E-269</v>
      </c>
      <c r="AC3245" s="23" t="s">
        <v>1023</v>
      </c>
      <c r="AD3245" s="4" t="s">
        <v>1024</v>
      </c>
      <c r="AE3245" s="30">
        <v>100</v>
      </c>
      <c r="AF3245" s="30">
        <v>520</v>
      </c>
      <c r="AG3245" s="30">
        <v>0</v>
      </c>
      <c r="AH3245" s="30">
        <v>0</v>
      </c>
      <c r="AI3245" s="30">
        <v>1</v>
      </c>
      <c r="AJ3245" s="30">
        <v>520</v>
      </c>
      <c r="AK3245" s="30">
        <v>1</v>
      </c>
      <c r="AL3245" s="30">
        <v>520</v>
      </c>
      <c r="AM3245" s="30">
        <v>0</v>
      </c>
      <c r="AN3245" s="30">
        <v>1074</v>
      </c>
      <c r="AO3245" s="23" t="s">
        <v>1025</v>
      </c>
      <c r="AP3245" s="59" t="s">
        <v>1025</v>
      </c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</row>
    <row r="3246" spans="1:106" s="12" customFormat="1" ht="98" x14ac:dyDescent="0.15">
      <c r="A3246" s="3" t="s">
        <v>41</v>
      </c>
      <c r="B3246" s="3" t="str">
        <f t="shared" si="50"/>
        <v>C_ACC_3008</v>
      </c>
      <c r="C3246" s="4" t="s">
        <v>42</v>
      </c>
      <c r="D3246" s="42">
        <v>3008</v>
      </c>
      <c r="E3246" s="49">
        <v>36.676883719999999</v>
      </c>
      <c r="F3246" s="49">
        <v>3.026525007</v>
      </c>
      <c r="G3246" s="49">
        <v>1.190825292</v>
      </c>
      <c r="H3246" s="49">
        <v>2.541535713</v>
      </c>
      <c r="I3246" s="36">
        <v>1.1036667E-2</v>
      </c>
      <c r="J3246" s="36">
        <v>2.0096777E-2</v>
      </c>
      <c r="K3246" s="4" t="s">
        <v>45</v>
      </c>
      <c r="L3246" s="4">
        <v>4</v>
      </c>
      <c r="M3246" s="4" t="s">
        <v>1019</v>
      </c>
      <c r="N3246" s="4" t="s">
        <v>1020</v>
      </c>
      <c r="O3246" s="5">
        <v>6.8000000000000001E-177</v>
      </c>
      <c r="P3246" s="4" t="s">
        <v>1021</v>
      </c>
      <c r="Q3246" s="4" t="s">
        <v>1022</v>
      </c>
      <c r="R3246" s="4" t="s">
        <v>1021</v>
      </c>
      <c r="S3246" s="4" t="s">
        <v>740</v>
      </c>
      <c r="T3246" s="4" t="s">
        <v>581</v>
      </c>
      <c r="U3246" s="4" t="s">
        <v>581</v>
      </c>
      <c r="V3246" s="4" t="s">
        <v>582</v>
      </c>
      <c r="W3246" s="4" t="s">
        <v>1014</v>
      </c>
      <c r="X3246" s="23" t="s">
        <v>1015</v>
      </c>
      <c r="Y3246" s="67">
        <v>1.0999999999999999E-269</v>
      </c>
      <c r="Z3246" s="23" t="s">
        <v>1014</v>
      </c>
      <c r="AA3246" s="73" t="s">
        <v>982</v>
      </c>
      <c r="AB3246" s="67">
        <v>1.0999999999999999E-269</v>
      </c>
      <c r="AC3246" s="23" t="s">
        <v>1023</v>
      </c>
      <c r="AD3246" s="4" t="s">
        <v>1024</v>
      </c>
      <c r="AE3246" s="30">
        <v>100</v>
      </c>
      <c r="AF3246" s="30">
        <v>520</v>
      </c>
      <c r="AG3246" s="30">
        <v>0</v>
      </c>
      <c r="AH3246" s="30">
        <v>0</v>
      </c>
      <c r="AI3246" s="30">
        <v>1</v>
      </c>
      <c r="AJ3246" s="30">
        <v>520</v>
      </c>
      <c r="AK3246" s="30">
        <v>1</v>
      </c>
      <c r="AL3246" s="30">
        <v>520</v>
      </c>
      <c r="AM3246" s="30">
        <v>0</v>
      </c>
      <c r="AN3246" s="30">
        <v>1074</v>
      </c>
      <c r="AO3246" s="23" t="s">
        <v>1025</v>
      </c>
      <c r="AP3246" s="59" t="s">
        <v>1025</v>
      </c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0"/>
      <c r="BU3246" s="10"/>
      <c r="BV3246" s="10"/>
      <c r="BW3246" s="10"/>
      <c r="BX3246" s="10"/>
      <c r="BY3246" s="10"/>
      <c r="BZ3246" s="10"/>
      <c r="CA3246" s="10"/>
      <c r="CB3246" s="10"/>
      <c r="CC3246" s="10"/>
      <c r="CD3246" s="10"/>
      <c r="CE3246" s="10"/>
      <c r="CF3246" s="10"/>
      <c r="CG3246" s="10"/>
      <c r="CH3246" s="10"/>
      <c r="CI3246" s="10"/>
      <c r="CJ3246" s="10"/>
      <c r="CK3246" s="10"/>
      <c r="CL3246" s="10"/>
      <c r="CM3246" s="10"/>
      <c r="CN3246" s="10"/>
      <c r="CO3246" s="10"/>
      <c r="CP3246" s="10"/>
      <c r="CQ3246" s="10"/>
      <c r="CR3246" s="10"/>
      <c r="CS3246" s="10"/>
      <c r="CT3246" s="10"/>
      <c r="CU3246" s="10"/>
      <c r="CV3246" s="10"/>
      <c r="CW3246" s="10"/>
      <c r="CX3246" s="10"/>
      <c r="CY3246" s="10"/>
      <c r="CZ3246" s="10"/>
      <c r="DA3246" s="10"/>
      <c r="DB3246" s="10"/>
    </row>
    <row r="3247" spans="1:106" s="12" customFormat="1" ht="98" x14ac:dyDescent="0.15">
      <c r="A3247" s="3" t="s">
        <v>41</v>
      </c>
      <c r="B3247" s="3" t="str">
        <f t="shared" si="50"/>
        <v>C_ACC_3009</v>
      </c>
      <c r="C3247" s="4" t="s">
        <v>42</v>
      </c>
      <c r="D3247" s="42">
        <v>3009</v>
      </c>
      <c r="E3247" s="49">
        <v>9.034611494</v>
      </c>
      <c r="F3247" s="49">
        <v>5.5597324239999999</v>
      </c>
      <c r="G3247" s="49">
        <v>2.293361328</v>
      </c>
      <c r="H3247" s="49">
        <v>2.424272336</v>
      </c>
      <c r="I3247" s="36">
        <v>1.5339098000000001E-2</v>
      </c>
      <c r="J3247" s="36">
        <v>3.2032667000000001E-2</v>
      </c>
      <c r="K3247" s="4" t="s">
        <v>49</v>
      </c>
      <c r="L3247" s="4">
        <v>18</v>
      </c>
      <c r="M3247" s="4" t="s">
        <v>44</v>
      </c>
      <c r="N3247" s="4" t="s">
        <v>44</v>
      </c>
      <c r="O3247" s="4" t="s">
        <v>44</v>
      </c>
      <c r="P3247" s="4" t="s">
        <v>44</v>
      </c>
      <c r="Q3247" s="4" t="s">
        <v>44</v>
      </c>
      <c r="R3247" s="4" t="s">
        <v>44</v>
      </c>
      <c r="S3247" s="4" t="s">
        <v>44</v>
      </c>
      <c r="T3247" s="4" t="s">
        <v>44</v>
      </c>
      <c r="U3247" s="4" t="s">
        <v>44</v>
      </c>
      <c r="V3247" s="4" t="s">
        <v>44</v>
      </c>
      <c r="W3247" s="4" t="s">
        <v>44</v>
      </c>
      <c r="X3247" s="23" t="s">
        <v>44</v>
      </c>
      <c r="Y3247" s="23" t="s">
        <v>44</v>
      </c>
      <c r="Z3247" s="23" t="s">
        <v>44</v>
      </c>
      <c r="AA3247" s="73" t="s">
        <v>44</v>
      </c>
      <c r="AB3247" s="23" t="s">
        <v>44</v>
      </c>
      <c r="AC3247" s="23" t="s">
        <v>527</v>
      </c>
      <c r="AD3247" s="4" t="s">
        <v>528</v>
      </c>
      <c r="AE3247" s="30">
        <v>100</v>
      </c>
      <c r="AF3247" s="30">
        <v>503</v>
      </c>
      <c r="AG3247" s="30">
        <v>0</v>
      </c>
      <c r="AH3247" s="30">
        <v>0</v>
      </c>
      <c r="AI3247" s="30">
        <v>33</v>
      </c>
      <c r="AJ3247" s="30">
        <v>535</v>
      </c>
      <c r="AK3247" s="30">
        <v>1</v>
      </c>
      <c r="AL3247" s="30">
        <v>503</v>
      </c>
      <c r="AM3247" s="30">
        <v>0</v>
      </c>
      <c r="AN3247" s="30">
        <v>1043</v>
      </c>
      <c r="AO3247" s="23" t="s">
        <v>529</v>
      </c>
      <c r="AP3247" s="59" t="s">
        <v>529</v>
      </c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0"/>
      <c r="CB3247" s="10"/>
      <c r="CC3247" s="10"/>
      <c r="CD3247" s="10"/>
      <c r="CE3247" s="10"/>
      <c r="CF3247" s="10"/>
      <c r="CG3247" s="10"/>
      <c r="CH3247" s="10"/>
      <c r="CI3247" s="10"/>
      <c r="CJ3247" s="10"/>
      <c r="CK3247" s="10"/>
      <c r="CL3247" s="10"/>
      <c r="CM3247" s="10"/>
      <c r="CN3247" s="10"/>
      <c r="CO3247" s="10"/>
      <c r="CP3247" s="10"/>
      <c r="CQ3247" s="10"/>
      <c r="CR3247" s="10"/>
      <c r="CS3247" s="10"/>
      <c r="CT3247" s="10"/>
      <c r="CU3247" s="10"/>
      <c r="CV3247" s="10"/>
      <c r="CW3247" s="10"/>
      <c r="CX3247" s="10"/>
      <c r="CY3247" s="10"/>
      <c r="CZ3247" s="10"/>
      <c r="DA3247" s="10"/>
      <c r="DB3247" s="10"/>
    </row>
    <row r="3248" spans="1:106" s="12" customFormat="1" ht="98" x14ac:dyDescent="0.15">
      <c r="A3248" s="3" t="s">
        <v>41</v>
      </c>
      <c r="B3248" s="3" t="str">
        <f t="shared" si="50"/>
        <v>C_ACC_3011</v>
      </c>
      <c r="C3248" s="4" t="s">
        <v>42</v>
      </c>
      <c r="D3248" s="42">
        <v>3011</v>
      </c>
      <c r="E3248" s="49">
        <v>9.0218789509999997</v>
      </c>
      <c r="F3248" s="49">
        <v>6.1988113150000004</v>
      </c>
      <c r="G3248" s="49">
        <v>2.4114507779999999</v>
      </c>
      <c r="H3248" s="49">
        <v>2.5705734370000002</v>
      </c>
      <c r="I3248" s="36">
        <v>1.015303E-2</v>
      </c>
      <c r="J3248" s="36">
        <v>2.3275421000000001E-2</v>
      </c>
      <c r="K3248" s="4" t="s">
        <v>49</v>
      </c>
      <c r="L3248" s="4">
        <v>20</v>
      </c>
      <c r="M3248" s="4" t="s">
        <v>44</v>
      </c>
      <c r="N3248" s="4" t="s">
        <v>44</v>
      </c>
      <c r="O3248" s="4" t="s">
        <v>44</v>
      </c>
      <c r="P3248" s="4" t="s">
        <v>44</v>
      </c>
      <c r="Q3248" s="4" t="s">
        <v>44</v>
      </c>
      <c r="R3248" s="4" t="s">
        <v>44</v>
      </c>
      <c r="S3248" s="4" t="s">
        <v>44</v>
      </c>
      <c r="T3248" s="4" t="s">
        <v>1915</v>
      </c>
      <c r="U3248" s="4" t="s">
        <v>1915</v>
      </c>
      <c r="V3248" s="4" t="s">
        <v>1916</v>
      </c>
      <c r="W3248" s="4" t="s">
        <v>6116</v>
      </c>
      <c r="X3248" s="23" t="s">
        <v>6117</v>
      </c>
      <c r="Y3248" s="67">
        <v>9E-157</v>
      </c>
      <c r="Z3248" s="23" t="s">
        <v>44</v>
      </c>
      <c r="AA3248" s="73" t="s">
        <v>44</v>
      </c>
      <c r="AB3248" s="23" t="s">
        <v>44</v>
      </c>
      <c r="AC3248" s="23" t="s">
        <v>7991</v>
      </c>
      <c r="AD3248" s="4" t="s">
        <v>7992</v>
      </c>
      <c r="AE3248" s="30">
        <v>100</v>
      </c>
      <c r="AF3248" s="30">
        <v>363</v>
      </c>
      <c r="AG3248" s="30">
        <v>0</v>
      </c>
      <c r="AH3248" s="30">
        <v>0</v>
      </c>
      <c r="AI3248" s="30">
        <v>1</v>
      </c>
      <c r="AJ3248" s="30">
        <v>363</v>
      </c>
      <c r="AK3248" s="30">
        <v>1</v>
      </c>
      <c r="AL3248" s="30">
        <v>363</v>
      </c>
      <c r="AM3248" s="30">
        <v>0</v>
      </c>
      <c r="AN3248" s="30">
        <v>745</v>
      </c>
      <c r="AO3248" s="23" t="s">
        <v>6120</v>
      </c>
      <c r="AP3248" s="59" t="s">
        <v>6120</v>
      </c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/>
      <c r="BU3248" s="10"/>
      <c r="BV3248" s="10"/>
      <c r="BW3248" s="10"/>
      <c r="BX3248" s="10"/>
      <c r="BY3248" s="10"/>
      <c r="BZ3248" s="10"/>
      <c r="CA3248" s="10"/>
      <c r="CB3248" s="10"/>
      <c r="CC3248" s="10"/>
      <c r="CD3248" s="10"/>
      <c r="CE3248" s="10"/>
      <c r="CF3248" s="10"/>
      <c r="CG3248" s="10"/>
      <c r="CH3248" s="10"/>
      <c r="CI3248" s="10"/>
      <c r="CJ3248" s="10"/>
      <c r="CK3248" s="10"/>
      <c r="CL3248" s="10"/>
      <c r="CM3248" s="10"/>
      <c r="CN3248" s="10"/>
      <c r="CO3248" s="10"/>
      <c r="CP3248" s="10"/>
      <c r="CQ3248" s="10"/>
      <c r="CR3248" s="10"/>
      <c r="CS3248" s="10"/>
      <c r="CT3248" s="10"/>
      <c r="CU3248" s="10"/>
      <c r="CV3248" s="10"/>
      <c r="CW3248" s="10"/>
      <c r="CX3248" s="10"/>
      <c r="CY3248" s="10"/>
      <c r="CZ3248" s="10"/>
      <c r="DA3248" s="10"/>
      <c r="DB3248" s="10"/>
    </row>
    <row r="3249" spans="1:106" s="12" customFormat="1" ht="98" x14ac:dyDescent="0.15">
      <c r="A3249" s="3" t="s">
        <v>41</v>
      </c>
      <c r="B3249" s="3" t="str">
        <f t="shared" si="50"/>
        <v>C_ACC_3011</v>
      </c>
      <c r="C3249" s="4" t="s">
        <v>42</v>
      </c>
      <c r="D3249" s="42">
        <v>3011</v>
      </c>
      <c r="E3249" s="49">
        <v>9.0218789509999997</v>
      </c>
      <c r="F3249" s="49">
        <v>6.1548141750000003</v>
      </c>
      <c r="G3249" s="49">
        <v>2.4447223990000002</v>
      </c>
      <c r="H3249" s="49">
        <v>2.5175922540000002</v>
      </c>
      <c r="I3249" s="36">
        <v>1.1816002000000001E-2</v>
      </c>
      <c r="J3249" s="36">
        <v>2.9206096000000001E-2</v>
      </c>
      <c r="K3249" s="4" t="s">
        <v>43</v>
      </c>
      <c r="L3249" s="4">
        <v>16</v>
      </c>
      <c r="M3249" s="4" t="s">
        <v>44</v>
      </c>
      <c r="N3249" s="4" t="s">
        <v>44</v>
      </c>
      <c r="O3249" s="4" t="s">
        <v>44</v>
      </c>
      <c r="P3249" s="4" t="s">
        <v>44</v>
      </c>
      <c r="Q3249" s="4" t="s">
        <v>44</v>
      </c>
      <c r="R3249" s="4" t="s">
        <v>44</v>
      </c>
      <c r="S3249" s="4" t="s">
        <v>44</v>
      </c>
      <c r="T3249" s="4" t="s">
        <v>1915</v>
      </c>
      <c r="U3249" s="4" t="s">
        <v>1915</v>
      </c>
      <c r="V3249" s="4" t="s">
        <v>1916</v>
      </c>
      <c r="W3249" s="4" t="s">
        <v>6116</v>
      </c>
      <c r="X3249" s="23" t="s">
        <v>6117</v>
      </c>
      <c r="Y3249" s="67">
        <v>9E-157</v>
      </c>
      <c r="Z3249" s="23" t="s">
        <v>44</v>
      </c>
      <c r="AA3249" s="73" t="s">
        <v>44</v>
      </c>
      <c r="AB3249" s="23" t="s">
        <v>44</v>
      </c>
      <c r="AC3249" s="23" t="s">
        <v>7991</v>
      </c>
      <c r="AD3249" s="4" t="s">
        <v>7992</v>
      </c>
      <c r="AE3249" s="30">
        <v>100</v>
      </c>
      <c r="AF3249" s="30">
        <v>363</v>
      </c>
      <c r="AG3249" s="30">
        <v>0</v>
      </c>
      <c r="AH3249" s="30">
        <v>0</v>
      </c>
      <c r="AI3249" s="30">
        <v>1</v>
      </c>
      <c r="AJ3249" s="30">
        <v>363</v>
      </c>
      <c r="AK3249" s="30">
        <v>1</v>
      </c>
      <c r="AL3249" s="30">
        <v>363</v>
      </c>
      <c r="AM3249" s="30">
        <v>0</v>
      </c>
      <c r="AN3249" s="30">
        <v>745</v>
      </c>
      <c r="AO3249" s="23" t="s">
        <v>6120</v>
      </c>
      <c r="AP3249" s="59" t="s">
        <v>6120</v>
      </c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10"/>
      <c r="BW3249" s="10"/>
      <c r="BX3249" s="10"/>
      <c r="BY3249" s="10"/>
      <c r="BZ3249" s="10"/>
      <c r="CA3249" s="10"/>
      <c r="CB3249" s="10"/>
      <c r="CC3249" s="10"/>
      <c r="CD3249" s="10"/>
      <c r="CE3249" s="10"/>
      <c r="CF3249" s="10"/>
      <c r="CG3249" s="10"/>
      <c r="CH3249" s="10"/>
      <c r="CI3249" s="10"/>
      <c r="CJ3249" s="10"/>
      <c r="CK3249" s="10"/>
      <c r="CL3249" s="10"/>
      <c r="CM3249" s="10"/>
      <c r="CN3249" s="10"/>
      <c r="CO3249" s="10"/>
      <c r="CP3249" s="10"/>
      <c r="CQ3249" s="10"/>
      <c r="CR3249" s="10"/>
      <c r="CS3249" s="10"/>
      <c r="CT3249" s="10"/>
      <c r="CU3249" s="10"/>
      <c r="CV3249" s="10"/>
      <c r="CW3249" s="10"/>
      <c r="CX3249" s="10"/>
      <c r="CY3249" s="10"/>
      <c r="CZ3249" s="10"/>
      <c r="DA3249" s="10"/>
      <c r="DB3249" s="10"/>
    </row>
    <row r="3250" spans="1:106" s="12" customFormat="1" ht="98" x14ac:dyDescent="0.15">
      <c r="A3250" s="3" t="s">
        <v>41</v>
      </c>
      <c r="B3250" s="3" t="str">
        <f t="shared" si="50"/>
        <v>C_ACC_3011</v>
      </c>
      <c r="C3250" s="4" t="s">
        <v>42</v>
      </c>
      <c r="D3250" s="42">
        <v>3011</v>
      </c>
      <c r="E3250" s="49">
        <v>9.0218789509999997</v>
      </c>
      <c r="F3250" s="49">
        <v>5.9070786579999996</v>
      </c>
      <c r="G3250" s="49">
        <v>2.4268855220000001</v>
      </c>
      <c r="H3250" s="49">
        <v>2.4340161920000001</v>
      </c>
      <c r="I3250" s="36">
        <v>1.4932327E-2</v>
      </c>
      <c r="J3250" s="36">
        <v>3.8316915E-2</v>
      </c>
      <c r="K3250" s="4" t="s">
        <v>56</v>
      </c>
      <c r="L3250" s="4">
        <v>18</v>
      </c>
      <c r="M3250" s="4" t="s">
        <v>44</v>
      </c>
      <c r="N3250" s="4" t="s">
        <v>44</v>
      </c>
      <c r="O3250" s="4" t="s">
        <v>44</v>
      </c>
      <c r="P3250" s="4" t="s">
        <v>44</v>
      </c>
      <c r="Q3250" s="4" t="s">
        <v>44</v>
      </c>
      <c r="R3250" s="4" t="s">
        <v>44</v>
      </c>
      <c r="S3250" s="4" t="s">
        <v>44</v>
      </c>
      <c r="T3250" s="4" t="s">
        <v>1915</v>
      </c>
      <c r="U3250" s="4" t="s">
        <v>1915</v>
      </c>
      <c r="V3250" s="4" t="s">
        <v>1916</v>
      </c>
      <c r="W3250" s="4" t="s">
        <v>6116</v>
      </c>
      <c r="X3250" s="23" t="s">
        <v>6117</v>
      </c>
      <c r="Y3250" s="67">
        <v>9E-157</v>
      </c>
      <c r="Z3250" s="23" t="s">
        <v>44</v>
      </c>
      <c r="AA3250" s="73" t="s">
        <v>44</v>
      </c>
      <c r="AB3250" s="23" t="s">
        <v>44</v>
      </c>
      <c r="AC3250" s="23" t="s">
        <v>7991</v>
      </c>
      <c r="AD3250" s="4" t="s">
        <v>7992</v>
      </c>
      <c r="AE3250" s="30">
        <v>100</v>
      </c>
      <c r="AF3250" s="30">
        <v>363</v>
      </c>
      <c r="AG3250" s="30">
        <v>0</v>
      </c>
      <c r="AH3250" s="30">
        <v>0</v>
      </c>
      <c r="AI3250" s="30">
        <v>1</v>
      </c>
      <c r="AJ3250" s="30">
        <v>363</v>
      </c>
      <c r="AK3250" s="30">
        <v>1</v>
      </c>
      <c r="AL3250" s="30">
        <v>363</v>
      </c>
      <c r="AM3250" s="30">
        <v>0</v>
      </c>
      <c r="AN3250" s="30">
        <v>745</v>
      </c>
      <c r="AO3250" s="23" t="s">
        <v>6120</v>
      </c>
      <c r="AP3250" s="59" t="s">
        <v>6120</v>
      </c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</row>
    <row r="3251" spans="1:106" s="12" customFormat="1" ht="98" x14ac:dyDescent="0.15">
      <c r="A3251" s="3" t="s">
        <v>41</v>
      </c>
      <c r="B3251" s="3" t="str">
        <f t="shared" si="50"/>
        <v>C_ACC_3017</v>
      </c>
      <c r="C3251" s="4" t="s">
        <v>42</v>
      </c>
      <c r="D3251" s="42">
        <v>3017</v>
      </c>
      <c r="E3251" s="49">
        <v>8.9152207390000004</v>
      </c>
      <c r="F3251" s="49">
        <v>6.907625962</v>
      </c>
      <c r="G3251" s="49">
        <v>2.7107689129999999</v>
      </c>
      <c r="H3251" s="49">
        <v>2.5482164599999999</v>
      </c>
      <c r="I3251" s="36">
        <v>1.0827526000000001E-2</v>
      </c>
      <c r="J3251" s="36">
        <v>2.4219696999999998E-2</v>
      </c>
      <c r="K3251" s="4" t="s">
        <v>49</v>
      </c>
      <c r="L3251" s="4">
        <v>11</v>
      </c>
      <c r="M3251" s="4" t="s">
        <v>6802</v>
      </c>
      <c r="N3251" s="4" t="s">
        <v>6803</v>
      </c>
      <c r="O3251" s="5">
        <v>8.5000000000000001E-72</v>
      </c>
      <c r="P3251" s="4" t="s">
        <v>44</v>
      </c>
      <c r="Q3251" s="4" t="s">
        <v>44</v>
      </c>
      <c r="R3251" s="4" t="s">
        <v>44</v>
      </c>
      <c r="S3251" s="4" t="s">
        <v>44</v>
      </c>
      <c r="T3251" s="4" t="s">
        <v>1164</v>
      </c>
      <c r="U3251" s="4" t="s">
        <v>1164</v>
      </c>
      <c r="V3251" s="4" t="s">
        <v>1165</v>
      </c>
      <c r="W3251" s="4" t="s">
        <v>6804</v>
      </c>
      <c r="X3251" s="23" t="s">
        <v>6805</v>
      </c>
      <c r="Y3251" s="67">
        <v>9.8999999999999996E-47</v>
      </c>
      <c r="Z3251" s="23" t="s">
        <v>44</v>
      </c>
      <c r="AA3251" s="73" t="s">
        <v>44</v>
      </c>
      <c r="AB3251" s="23" t="s">
        <v>44</v>
      </c>
      <c r="AC3251" s="23" t="s">
        <v>6806</v>
      </c>
      <c r="AD3251" s="4" t="s">
        <v>6807</v>
      </c>
      <c r="AE3251" s="30">
        <v>100</v>
      </c>
      <c r="AF3251" s="30">
        <v>214</v>
      </c>
      <c r="AG3251" s="30">
        <v>0</v>
      </c>
      <c r="AH3251" s="30">
        <v>0</v>
      </c>
      <c r="AI3251" s="30">
        <v>1</v>
      </c>
      <c r="AJ3251" s="30">
        <v>214</v>
      </c>
      <c r="AK3251" s="30">
        <v>1</v>
      </c>
      <c r="AL3251" s="30">
        <v>214</v>
      </c>
      <c r="AM3251" s="63">
        <v>1.1499999999999999E-157</v>
      </c>
      <c r="AN3251" s="30">
        <v>444</v>
      </c>
      <c r="AO3251" s="23" t="s">
        <v>6808</v>
      </c>
      <c r="AP3251" s="59" t="s">
        <v>6808</v>
      </c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0"/>
      <c r="BY3251" s="10"/>
      <c r="BZ3251" s="10"/>
      <c r="CA3251" s="10"/>
      <c r="CB3251" s="10"/>
      <c r="CC3251" s="10"/>
      <c r="CD3251" s="10"/>
      <c r="CE3251" s="10"/>
      <c r="CF3251" s="10"/>
      <c r="CG3251" s="10"/>
      <c r="CH3251" s="10"/>
      <c r="CI3251" s="10"/>
      <c r="CJ3251" s="10"/>
      <c r="CK3251" s="10"/>
      <c r="CL3251" s="10"/>
      <c r="CM3251" s="10"/>
      <c r="CN3251" s="10"/>
      <c r="CO3251" s="10"/>
      <c r="CP3251" s="10"/>
      <c r="CQ3251" s="10"/>
      <c r="CR3251" s="10"/>
      <c r="CS3251" s="10"/>
      <c r="CT3251" s="10"/>
      <c r="CU3251" s="10"/>
      <c r="CV3251" s="10"/>
      <c r="CW3251" s="10"/>
      <c r="CX3251" s="10"/>
      <c r="CY3251" s="10"/>
      <c r="CZ3251" s="10"/>
      <c r="DA3251" s="10"/>
      <c r="DB3251" s="10"/>
    </row>
    <row r="3252" spans="1:106" s="12" customFormat="1" ht="98" x14ac:dyDescent="0.15">
      <c r="A3252" s="3" t="s">
        <v>41</v>
      </c>
      <c r="B3252" s="3" t="str">
        <f t="shared" si="50"/>
        <v>C_ACC_3017</v>
      </c>
      <c r="C3252" s="4" t="s">
        <v>42</v>
      </c>
      <c r="D3252" s="42">
        <v>3017</v>
      </c>
      <c r="E3252" s="49">
        <v>8.9152207390000004</v>
      </c>
      <c r="F3252" s="49">
        <v>6.9067654029999996</v>
      </c>
      <c r="G3252" s="49">
        <v>2.709282704</v>
      </c>
      <c r="H3252" s="49">
        <v>2.5492966799999999</v>
      </c>
      <c r="I3252" s="36">
        <v>1.0794043E-2</v>
      </c>
      <c r="J3252" s="36">
        <v>2.7119002999999999E-2</v>
      </c>
      <c r="K3252" s="4" t="s">
        <v>43</v>
      </c>
      <c r="L3252" s="4">
        <v>18</v>
      </c>
      <c r="M3252" s="4" t="s">
        <v>6802</v>
      </c>
      <c r="N3252" s="4" t="s">
        <v>6803</v>
      </c>
      <c r="O3252" s="5">
        <v>8.5000000000000001E-72</v>
      </c>
      <c r="P3252" s="4" t="s">
        <v>44</v>
      </c>
      <c r="Q3252" s="4" t="s">
        <v>44</v>
      </c>
      <c r="R3252" s="4" t="s">
        <v>44</v>
      </c>
      <c r="S3252" s="4" t="s">
        <v>44</v>
      </c>
      <c r="T3252" s="4" t="s">
        <v>1164</v>
      </c>
      <c r="U3252" s="4" t="s">
        <v>1164</v>
      </c>
      <c r="V3252" s="4" t="s">
        <v>1165</v>
      </c>
      <c r="W3252" s="4" t="s">
        <v>6804</v>
      </c>
      <c r="X3252" s="23" t="s">
        <v>6805</v>
      </c>
      <c r="Y3252" s="67">
        <v>9.8999999999999996E-47</v>
      </c>
      <c r="Z3252" s="23" t="s">
        <v>44</v>
      </c>
      <c r="AA3252" s="73" t="s">
        <v>44</v>
      </c>
      <c r="AB3252" s="23" t="s">
        <v>44</v>
      </c>
      <c r="AC3252" s="23" t="s">
        <v>6806</v>
      </c>
      <c r="AD3252" s="4" t="s">
        <v>6807</v>
      </c>
      <c r="AE3252" s="30">
        <v>100</v>
      </c>
      <c r="AF3252" s="30">
        <v>214</v>
      </c>
      <c r="AG3252" s="30">
        <v>0</v>
      </c>
      <c r="AH3252" s="30">
        <v>0</v>
      </c>
      <c r="AI3252" s="30">
        <v>1</v>
      </c>
      <c r="AJ3252" s="30">
        <v>214</v>
      </c>
      <c r="AK3252" s="30">
        <v>1</v>
      </c>
      <c r="AL3252" s="30">
        <v>214</v>
      </c>
      <c r="AM3252" s="63">
        <v>1.1499999999999999E-157</v>
      </c>
      <c r="AN3252" s="30">
        <v>444</v>
      </c>
      <c r="AO3252" s="23" t="s">
        <v>6808</v>
      </c>
      <c r="AP3252" s="59" t="s">
        <v>6808</v>
      </c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</row>
    <row r="3253" spans="1:106" s="12" customFormat="1" ht="98" x14ac:dyDescent="0.15">
      <c r="A3253" s="3" t="s">
        <v>41</v>
      </c>
      <c r="B3253" s="3" t="str">
        <f t="shared" si="50"/>
        <v>C_ACC_3017</v>
      </c>
      <c r="C3253" s="4" t="s">
        <v>42</v>
      </c>
      <c r="D3253" s="42">
        <v>3017</v>
      </c>
      <c r="E3253" s="49">
        <v>8.9152207390000004</v>
      </c>
      <c r="F3253" s="49">
        <v>6.3628741140000002</v>
      </c>
      <c r="G3253" s="49">
        <v>2.6765224569999999</v>
      </c>
      <c r="H3253" s="49">
        <v>2.3772915100000001</v>
      </c>
      <c r="I3253" s="36">
        <v>1.7440298999999999E-2</v>
      </c>
      <c r="J3253" s="36">
        <v>4.3355735999999999E-2</v>
      </c>
      <c r="K3253" s="4" t="s">
        <v>56</v>
      </c>
      <c r="L3253" s="4">
        <v>23</v>
      </c>
      <c r="M3253" s="4" t="s">
        <v>6802</v>
      </c>
      <c r="N3253" s="4" t="s">
        <v>6803</v>
      </c>
      <c r="O3253" s="5">
        <v>8.5000000000000001E-72</v>
      </c>
      <c r="P3253" s="4" t="s">
        <v>44</v>
      </c>
      <c r="Q3253" s="4" t="s">
        <v>44</v>
      </c>
      <c r="R3253" s="4" t="s">
        <v>44</v>
      </c>
      <c r="S3253" s="4" t="s">
        <v>44</v>
      </c>
      <c r="T3253" s="4" t="s">
        <v>1164</v>
      </c>
      <c r="U3253" s="4" t="s">
        <v>1164</v>
      </c>
      <c r="V3253" s="4" t="s">
        <v>1165</v>
      </c>
      <c r="W3253" s="4" t="s">
        <v>6804</v>
      </c>
      <c r="X3253" s="23" t="s">
        <v>6805</v>
      </c>
      <c r="Y3253" s="67">
        <v>9.8999999999999996E-47</v>
      </c>
      <c r="Z3253" s="23" t="s">
        <v>44</v>
      </c>
      <c r="AA3253" s="73" t="s">
        <v>44</v>
      </c>
      <c r="AB3253" s="23" t="s">
        <v>44</v>
      </c>
      <c r="AC3253" s="23" t="s">
        <v>6806</v>
      </c>
      <c r="AD3253" s="4" t="s">
        <v>6807</v>
      </c>
      <c r="AE3253" s="30">
        <v>100</v>
      </c>
      <c r="AF3253" s="30">
        <v>214</v>
      </c>
      <c r="AG3253" s="30">
        <v>0</v>
      </c>
      <c r="AH3253" s="30">
        <v>0</v>
      </c>
      <c r="AI3253" s="30">
        <v>1</v>
      </c>
      <c r="AJ3253" s="30">
        <v>214</v>
      </c>
      <c r="AK3253" s="30">
        <v>1</v>
      </c>
      <c r="AL3253" s="30">
        <v>214</v>
      </c>
      <c r="AM3253" s="63">
        <v>1.1499999999999999E-157</v>
      </c>
      <c r="AN3253" s="30">
        <v>444</v>
      </c>
      <c r="AO3253" s="23" t="s">
        <v>6808</v>
      </c>
      <c r="AP3253" s="59" t="s">
        <v>6808</v>
      </c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</row>
    <row r="3254" spans="1:106" s="12" customFormat="1" ht="98" x14ac:dyDescent="0.15">
      <c r="A3254" s="3" t="s">
        <v>41</v>
      </c>
      <c r="B3254" s="3" t="str">
        <f t="shared" si="50"/>
        <v>C_ACC_3018</v>
      </c>
      <c r="C3254" s="4" t="s">
        <v>42</v>
      </c>
      <c r="D3254" s="42">
        <v>3018</v>
      </c>
      <c r="E3254" s="49">
        <v>8.1001361690000007</v>
      </c>
      <c r="F3254" s="49">
        <v>6.4576094030000002</v>
      </c>
      <c r="G3254" s="49">
        <v>2.786816731</v>
      </c>
      <c r="H3254" s="49">
        <v>2.3171991649999999</v>
      </c>
      <c r="I3254" s="36">
        <v>2.0492884999999999E-2</v>
      </c>
      <c r="J3254" s="36">
        <v>4.4191454999999998E-2</v>
      </c>
      <c r="K3254" s="4" t="s">
        <v>43</v>
      </c>
      <c r="L3254" s="4">
        <v>13</v>
      </c>
      <c r="M3254" s="4" t="s">
        <v>44</v>
      </c>
      <c r="N3254" s="4" t="s">
        <v>44</v>
      </c>
      <c r="O3254" s="4" t="s">
        <v>44</v>
      </c>
      <c r="P3254" s="4" t="s">
        <v>44</v>
      </c>
      <c r="Q3254" s="4" t="s">
        <v>44</v>
      </c>
      <c r="R3254" s="4" t="s">
        <v>44</v>
      </c>
      <c r="S3254" s="4" t="s">
        <v>44</v>
      </c>
      <c r="T3254" s="4" t="s">
        <v>1915</v>
      </c>
      <c r="U3254" s="4" t="s">
        <v>1915</v>
      </c>
      <c r="V3254" s="4" t="s">
        <v>1916</v>
      </c>
      <c r="W3254" s="4" t="s">
        <v>7644</v>
      </c>
      <c r="X3254" s="23" t="s">
        <v>7645</v>
      </c>
      <c r="Y3254" s="67">
        <v>1.4000000000000001E-102</v>
      </c>
      <c r="Z3254" s="23" t="s">
        <v>44</v>
      </c>
      <c r="AA3254" s="73" t="s">
        <v>44</v>
      </c>
      <c r="AB3254" s="23" t="s">
        <v>44</v>
      </c>
      <c r="AC3254" s="23" t="s">
        <v>7646</v>
      </c>
      <c r="AD3254" s="4" t="s">
        <v>7647</v>
      </c>
      <c r="AE3254" s="30">
        <v>99.653000000000006</v>
      </c>
      <c r="AF3254" s="30">
        <v>288</v>
      </c>
      <c r="AG3254" s="30">
        <v>1</v>
      </c>
      <c r="AH3254" s="30">
        <v>0</v>
      </c>
      <c r="AI3254" s="30">
        <v>17</v>
      </c>
      <c r="AJ3254" s="30">
        <v>304</v>
      </c>
      <c r="AK3254" s="30">
        <v>1</v>
      </c>
      <c r="AL3254" s="30">
        <v>288</v>
      </c>
      <c r="AM3254" s="30">
        <v>0</v>
      </c>
      <c r="AN3254" s="30">
        <v>591</v>
      </c>
      <c r="AO3254" s="23" t="s">
        <v>7648</v>
      </c>
      <c r="AP3254" s="59" t="s">
        <v>7648</v>
      </c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</row>
    <row r="3255" spans="1:106" s="12" customFormat="1" ht="98" x14ac:dyDescent="0.15">
      <c r="A3255" s="3" t="s">
        <v>41</v>
      </c>
      <c r="B3255" s="3" t="str">
        <f t="shared" si="50"/>
        <v>C_ACC_3018</v>
      </c>
      <c r="C3255" s="4" t="s">
        <v>42</v>
      </c>
      <c r="D3255" s="42">
        <v>3018</v>
      </c>
      <c r="E3255" s="49">
        <v>8.1001361690000007</v>
      </c>
      <c r="F3255" s="49">
        <v>6.4324466769999997</v>
      </c>
      <c r="G3255" s="49">
        <v>2.7635804460000002</v>
      </c>
      <c r="H3255" s="49">
        <v>2.327577142</v>
      </c>
      <c r="I3255" s="36">
        <v>1.9934568E-2</v>
      </c>
      <c r="J3255" s="36">
        <v>3.9147446000000002E-2</v>
      </c>
      <c r="K3255" s="4" t="s">
        <v>49</v>
      </c>
      <c r="L3255" s="4">
        <v>15</v>
      </c>
      <c r="M3255" s="4" t="s">
        <v>44</v>
      </c>
      <c r="N3255" s="4" t="s">
        <v>44</v>
      </c>
      <c r="O3255" s="4" t="s">
        <v>44</v>
      </c>
      <c r="P3255" s="4" t="s">
        <v>44</v>
      </c>
      <c r="Q3255" s="4" t="s">
        <v>44</v>
      </c>
      <c r="R3255" s="4" t="s">
        <v>44</v>
      </c>
      <c r="S3255" s="4" t="s">
        <v>44</v>
      </c>
      <c r="T3255" s="4" t="s">
        <v>1915</v>
      </c>
      <c r="U3255" s="4" t="s">
        <v>1915</v>
      </c>
      <c r="V3255" s="4" t="s">
        <v>1916</v>
      </c>
      <c r="W3255" s="4" t="s">
        <v>7644</v>
      </c>
      <c r="X3255" s="23" t="s">
        <v>7645</v>
      </c>
      <c r="Y3255" s="67">
        <v>1.4000000000000001E-102</v>
      </c>
      <c r="Z3255" s="23" t="s">
        <v>44</v>
      </c>
      <c r="AA3255" s="73" t="s">
        <v>44</v>
      </c>
      <c r="AB3255" s="23" t="s">
        <v>44</v>
      </c>
      <c r="AC3255" s="23" t="s">
        <v>7646</v>
      </c>
      <c r="AD3255" s="4" t="s">
        <v>7647</v>
      </c>
      <c r="AE3255" s="30">
        <v>99.653000000000006</v>
      </c>
      <c r="AF3255" s="30">
        <v>288</v>
      </c>
      <c r="AG3255" s="30">
        <v>1</v>
      </c>
      <c r="AH3255" s="30">
        <v>0</v>
      </c>
      <c r="AI3255" s="30">
        <v>17</v>
      </c>
      <c r="AJ3255" s="30">
        <v>304</v>
      </c>
      <c r="AK3255" s="30">
        <v>1</v>
      </c>
      <c r="AL3255" s="30">
        <v>288</v>
      </c>
      <c r="AM3255" s="30">
        <v>0</v>
      </c>
      <c r="AN3255" s="30">
        <v>591</v>
      </c>
      <c r="AO3255" s="23" t="s">
        <v>7648</v>
      </c>
      <c r="AP3255" s="59" t="s">
        <v>7648</v>
      </c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</row>
    <row r="3256" spans="1:106" s="12" customFormat="1" ht="98" x14ac:dyDescent="0.15">
      <c r="A3256" s="3" t="s">
        <v>41</v>
      </c>
      <c r="B3256" s="3" t="str">
        <f t="shared" si="50"/>
        <v>C_ACC_3019</v>
      </c>
      <c r="C3256" s="4" t="s">
        <v>42</v>
      </c>
      <c r="D3256" s="42">
        <v>3019</v>
      </c>
      <c r="E3256" s="49">
        <v>32.304969290000003</v>
      </c>
      <c r="F3256" s="49">
        <v>5.8841426419999996</v>
      </c>
      <c r="G3256" s="49">
        <v>2.2950553579999999</v>
      </c>
      <c r="H3256" s="49">
        <v>2.5638347339999998</v>
      </c>
      <c r="I3256" s="36">
        <v>1.0352282000000001E-2</v>
      </c>
      <c r="J3256" s="36">
        <v>2.3595359E-2</v>
      </c>
      <c r="K3256" s="4" t="s">
        <v>49</v>
      </c>
      <c r="L3256" s="4">
        <v>72</v>
      </c>
      <c r="M3256" s="4" t="s">
        <v>506</v>
      </c>
      <c r="N3256" s="4" t="s">
        <v>507</v>
      </c>
      <c r="O3256" s="5">
        <v>4.7000000000000004E-16</v>
      </c>
      <c r="P3256" s="4" t="s">
        <v>44</v>
      </c>
      <c r="Q3256" s="4" t="s">
        <v>44</v>
      </c>
      <c r="R3256" s="4" t="s">
        <v>44</v>
      </c>
      <c r="S3256" s="4" t="s">
        <v>44</v>
      </c>
      <c r="T3256" s="4" t="s">
        <v>44</v>
      </c>
      <c r="U3256" s="4" t="s">
        <v>44</v>
      </c>
      <c r="V3256" s="4" t="s">
        <v>44</v>
      </c>
      <c r="W3256" s="4" t="s">
        <v>44</v>
      </c>
      <c r="X3256" s="23" t="s">
        <v>44</v>
      </c>
      <c r="Y3256" s="23" t="s">
        <v>44</v>
      </c>
      <c r="Z3256" s="23" t="s">
        <v>44</v>
      </c>
      <c r="AA3256" s="73" t="s">
        <v>44</v>
      </c>
      <c r="AB3256" s="23" t="s">
        <v>44</v>
      </c>
      <c r="AC3256" s="23" t="s">
        <v>508</v>
      </c>
      <c r="AD3256" s="4" t="s">
        <v>509</v>
      </c>
      <c r="AE3256" s="30">
        <v>100</v>
      </c>
      <c r="AF3256" s="30">
        <v>91</v>
      </c>
      <c r="AG3256" s="30">
        <v>0</v>
      </c>
      <c r="AH3256" s="30">
        <v>0</v>
      </c>
      <c r="AI3256" s="30">
        <v>1</v>
      </c>
      <c r="AJ3256" s="30">
        <v>91</v>
      </c>
      <c r="AK3256" s="30">
        <v>1</v>
      </c>
      <c r="AL3256" s="30">
        <v>91</v>
      </c>
      <c r="AM3256" s="63">
        <v>1.1700000000000001E-54</v>
      </c>
      <c r="AN3256" s="30">
        <v>174</v>
      </c>
      <c r="AO3256" s="23" t="s">
        <v>52</v>
      </c>
      <c r="AP3256" s="59" t="s">
        <v>52</v>
      </c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</row>
    <row r="3257" spans="1:106" s="12" customFormat="1" ht="98" x14ac:dyDescent="0.15">
      <c r="A3257" s="3" t="s">
        <v>41</v>
      </c>
      <c r="B3257" s="3" t="str">
        <f t="shared" si="50"/>
        <v>C_ACC_3024</v>
      </c>
      <c r="C3257" s="4" t="s">
        <v>42</v>
      </c>
      <c r="D3257" s="42">
        <v>3024</v>
      </c>
      <c r="E3257" s="49">
        <v>21.236466579999998</v>
      </c>
      <c r="F3257" s="49">
        <v>7.6188182610000004</v>
      </c>
      <c r="G3257" s="49">
        <v>2.2454115350000001</v>
      </c>
      <c r="H3257" s="49">
        <v>3.3930609789999999</v>
      </c>
      <c r="I3257" s="36">
        <v>6.9116299999999996E-4</v>
      </c>
      <c r="J3257" s="36">
        <v>5.9946970000000002E-3</v>
      </c>
      <c r="K3257" s="4" t="s">
        <v>43</v>
      </c>
      <c r="L3257" s="4">
        <v>35</v>
      </c>
      <c r="M3257" s="4" t="s">
        <v>5220</v>
      </c>
      <c r="N3257" s="4" t="s">
        <v>5221</v>
      </c>
      <c r="O3257" s="5">
        <v>4.5E-63</v>
      </c>
      <c r="P3257" s="4" t="s">
        <v>5222</v>
      </c>
      <c r="Q3257" s="4" t="s">
        <v>5223</v>
      </c>
      <c r="R3257" s="4" t="s">
        <v>5222</v>
      </c>
      <c r="S3257" s="4" t="s">
        <v>5224</v>
      </c>
      <c r="T3257" s="4" t="s">
        <v>2374</v>
      </c>
      <c r="U3257" s="4" t="s">
        <v>2374</v>
      </c>
      <c r="V3257" s="4" t="s">
        <v>2375</v>
      </c>
      <c r="W3257" s="4" t="s">
        <v>5225</v>
      </c>
      <c r="X3257" s="23" t="s">
        <v>5226</v>
      </c>
      <c r="Y3257" s="67">
        <v>2.9E-263</v>
      </c>
      <c r="Z3257" s="23" t="s">
        <v>44</v>
      </c>
      <c r="AA3257" s="73" t="s">
        <v>44</v>
      </c>
      <c r="AB3257" s="23" t="s">
        <v>44</v>
      </c>
      <c r="AC3257" s="23" t="s">
        <v>5227</v>
      </c>
      <c r="AD3257" s="4" t="s">
        <v>5228</v>
      </c>
      <c r="AE3257" s="30">
        <v>100</v>
      </c>
      <c r="AF3257" s="30">
        <v>567</v>
      </c>
      <c r="AG3257" s="30">
        <v>0</v>
      </c>
      <c r="AH3257" s="30">
        <v>0</v>
      </c>
      <c r="AI3257" s="30">
        <v>1</v>
      </c>
      <c r="AJ3257" s="30">
        <v>567</v>
      </c>
      <c r="AK3257" s="30">
        <v>1</v>
      </c>
      <c r="AL3257" s="30">
        <v>567</v>
      </c>
      <c r="AM3257" s="30">
        <v>0</v>
      </c>
      <c r="AN3257" s="30">
        <v>1154</v>
      </c>
      <c r="AO3257" s="23" t="s">
        <v>5229</v>
      </c>
      <c r="AP3257" s="59" t="s">
        <v>5229</v>
      </c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</row>
    <row r="3258" spans="1:106" s="12" customFormat="1" ht="98" x14ac:dyDescent="0.15">
      <c r="A3258" s="3" t="s">
        <v>41</v>
      </c>
      <c r="B3258" s="3" t="str">
        <f t="shared" si="50"/>
        <v>C_ACC_3024</v>
      </c>
      <c r="C3258" s="4" t="s">
        <v>42</v>
      </c>
      <c r="D3258" s="42">
        <v>3024</v>
      </c>
      <c r="E3258" s="49">
        <v>21.236466579999998</v>
      </c>
      <c r="F3258" s="49">
        <v>7.5236652230000001</v>
      </c>
      <c r="G3258" s="49">
        <v>2.2371182690000002</v>
      </c>
      <c r="H3258" s="49">
        <v>3.3631057100000001</v>
      </c>
      <c r="I3258" s="36">
        <v>7.7070800000000005E-4</v>
      </c>
      <c r="J3258" s="36">
        <v>5.2785899999999997E-3</v>
      </c>
      <c r="K3258" s="4" t="s">
        <v>49</v>
      </c>
      <c r="L3258" s="4">
        <v>36</v>
      </c>
      <c r="M3258" s="4" t="s">
        <v>5220</v>
      </c>
      <c r="N3258" s="4" t="s">
        <v>5221</v>
      </c>
      <c r="O3258" s="5">
        <v>4.5E-63</v>
      </c>
      <c r="P3258" s="4" t="s">
        <v>5222</v>
      </c>
      <c r="Q3258" s="4" t="s">
        <v>5223</v>
      </c>
      <c r="R3258" s="4" t="s">
        <v>5222</v>
      </c>
      <c r="S3258" s="4" t="s">
        <v>5224</v>
      </c>
      <c r="T3258" s="4" t="s">
        <v>2374</v>
      </c>
      <c r="U3258" s="4" t="s">
        <v>2374</v>
      </c>
      <c r="V3258" s="4" t="s">
        <v>2375</v>
      </c>
      <c r="W3258" s="4" t="s">
        <v>5225</v>
      </c>
      <c r="X3258" s="23" t="s">
        <v>5226</v>
      </c>
      <c r="Y3258" s="67">
        <v>2.9E-263</v>
      </c>
      <c r="Z3258" s="23" t="s">
        <v>44</v>
      </c>
      <c r="AA3258" s="73" t="s">
        <v>44</v>
      </c>
      <c r="AB3258" s="23" t="s">
        <v>44</v>
      </c>
      <c r="AC3258" s="23" t="s">
        <v>5227</v>
      </c>
      <c r="AD3258" s="4" t="s">
        <v>5228</v>
      </c>
      <c r="AE3258" s="30">
        <v>100</v>
      </c>
      <c r="AF3258" s="30">
        <v>567</v>
      </c>
      <c r="AG3258" s="30">
        <v>0</v>
      </c>
      <c r="AH3258" s="30">
        <v>0</v>
      </c>
      <c r="AI3258" s="30">
        <v>1</v>
      </c>
      <c r="AJ3258" s="30">
        <v>567</v>
      </c>
      <c r="AK3258" s="30">
        <v>1</v>
      </c>
      <c r="AL3258" s="30">
        <v>567</v>
      </c>
      <c r="AM3258" s="30">
        <v>0</v>
      </c>
      <c r="AN3258" s="30">
        <v>1154</v>
      </c>
      <c r="AO3258" s="23" t="s">
        <v>5229</v>
      </c>
      <c r="AP3258" s="59" t="s">
        <v>5229</v>
      </c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</row>
    <row r="3259" spans="1:106" s="12" customFormat="1" ht="98" x14ac:dyDescent="0.15">
      <c r="A3259" s="3" t="s">
        <v>41</v>
      </c>
      <c r="B3259" s="3" t="str">
        <f t="shared" si="50"/>
        <v>C_ACC_3024</v>
      </c>
      <c r="C3259" s="4" t="s">
        <v>42</v>
      </c>
      <c r="D3259" s="42">
        <v>3024</v>
      </c>
      <c r="E3259" s="49">
        <v>21.236466579999998</v>
      </c>
      <c r="F3259" s="49">
        <v>7.3000882919999999</v>
      </c>
      <c r="G3259" s="49">
        <v>2.229302771</v>
      </c>
      <c r="H3259" s="49">
        <v>3.274606028</v>
      </c>
      <c r="I3259" s="36">
        <v>1.0580940000000001E-3</v>
      </c>
      <c r="J3259" s="36">
        <v>7.9503209999999998E-3</v>
      </c>
      <c r="K3259" s="4" t="s">
        <v>56</v>
      </c>
      <c r="L3259" s="4">
        <v>40</v>
      </c>
      <c r="M3259" s="4" t="s">
        <v>5220</v>
      </c>
      <c r="N3259" s="4" t="s">
        <v>5221</v>
      </c>
      <c r="O3259" s="5">
        <v>4.5E-63</v>
      </c>
      <c r="P3259" s="4" t="s">
        <v>5222</v>
      </c>
      <c r="Q3259" s="4" t="s">
        <v>5223</v>
      </c>
      <c r="R3259" s="4" t="s">
        <v>5222</v>
      </c>
      <c r="S3259" s="4" t="s">
        <v>5224</v>
      </c>
      <c r="T3259" s="4" t="s">
        <v>2374</v>
      </c>
      <c r="U3259" s="4" t="s">
        <v>2374</v>
      </c>
      <c r="V3259" s="4" t="s">
        <v>2375</v>
      </c>
      <c r="W3259" s="4" t="s">
        <v>5225</v>
      </c>
      <c r="X3259" s="23" t="s">
        <v>5226</v>
      </c>
      <c r="Y3259" s="67">
        <v>2.9E-263</v>
      </c>
      <c r="Z3259" s="23" t="s">
        <v>44</v>
      </c>
      <c r="AA3259" s="73" t="s">
        <v>44</v>
      </c>
      <c r="AB3259" s="23" t="s">
        <v>44</v>
      </c>
      <c r="AC3259" s="23" t="s">
        <v>5227</v>
      </c>
      <c r="AD3259" s="4" t="s">
        <v>5228</v>
      </c>
      <c r="AE3259" s="30">
        <v>100</v>
      </c>
      <c r="AF3259" s="30">
        <v>567</v>
      </c>
      <c r="AG3259" s="30">
        <v>0</v>
      </c>
      <c r="AH3259" s="30">
        <v>0</v>
      </c>
      <c r="AI3259" s="30">
        <v>1</v>
      </c>
      <c r="AJ3259" s="30">
        <v>567</v>
      </c>
      <c r="AK3259" s="30">
        <v>1</v>
      </c>
      <c r="AL3259" s="30">
        <v>567</v>
      </c>
      <c r="AM3259" s="30">
        <v>0</v>
      </c>
      <c r="AN3259" s="30">
        <v>1154</v>
      </c>
      <c r="AO3259" s="23" t="s">
        <v>5229</v>
      </c>
      <c r="AP3259" s="59" t="s">
        <v>5229</v>
      </c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0"/>
      <c r="CB3259" s="10"/>
      <c r="CC3259" s="10"/>
      <c r="CD3259" s="10"/>
      <c r="CE3259" s="10"/>
      <c r="CF3259" s="10"/>
      <c r="CG3259" s="10"/>
      <c r="CH3259" s="10"/>
      <c r="CI3259" s="10"/>
      <c r="CJ3259" s="10"/>
      <c r="CK3259" s="10"/>
      <c r="CL3259" s="10"/>
      <c r="CM3259" s="10"/>
      <c r="CN3259" s="10"/>
      <c r="CO3259" s="10"/>
      <c r="CP3259" s="10"/>
      <c r="CQ3259" s="10"/>
      <c r="CR3259" s="10"/>
      <c r="CS3259" s="10"/>
      <c r="CT3259" s="10"/>
      <c r="CU3259" s="10"/>
      <c r="CV3259" s="10"/>
      <c r="CW3259" s="10"/>
      <c r="CX3259" s="10"/>
      <c r="CY3259" s="10"/>
      <c r="CZ3259" s="10"/>
      <c r="DA3259" s="10"/>
      <c r="DB3259" s="10"/>
    </row>
    <row r="3260" spans="1:106" s="12" customFormat="1" ht="98" x14ac:dyDescent="0.15">
      <c r="A3260" s="3" t="s">
        <v>41</v>
      </c>
      <c r="B3260" s="3" t="str">
        <f t="shared" si="50"/>
        <v>C_ACC_3024</v>
      </c>
      <c r="C3260" s="4" t="s">
        <v>42</v>
      </c>
      <c r="D3260" s="42">
        <v>3024</v>
      </c>
      <c r="E3260" s="49">
        <v>21.236466579999998</v>
      </c>
      <c r="F3260" s="49">
        <v>6.4399016089999996</v>
      </c>
      <c r="G3260" s="49">
        <v>1.75288172</v>
      </c>
      <c r="H3260" s="49">
        <v>3.6738939849999999</v>
      </c>
      <c r="I3260" s="36">
        <v>2.3888199999999999E-4</v>
      </c>
      <c r="J3260" s="36">
        <v>1.639915E-3</v>
      </c>
      <c r="K3260" s="4" t="s">
        <v>45</v>
      </c>
      <c r="L3260" s="4">
        <v>3</v>
      </c>
      <c r="M3260" s="4" t="s">
        <v>5220</v>
      </c>
      <c r="N3260" s="4" t="s">
        <v>5221</v>
      </c>
      <c r="O3260" s="5">
        <v>4.5E-63</v>
      </c>
      <c r="P3260" s="4" t="s">
        <v>5222</v>
      </c>
      <c r="Q3260" s="4" t="s">
        <v>5223</v>
      </c>
      <c r="R3260" s="4" t="s">
        <v>5222</v>
      </c>
      <c r="S3260" s="4" t="s">
        <v>5224</v>
      </c>
      <c r="T3260" s="4" t="s">
        <v>2374</v>
      </c>
      <c r="U3260" s="4" t="s">
        <v>2374</v>
      </c>
      <c r="V3260" s="4" t="s">
        <v>2375</v>
      </c>
      <c r="W3260" s="4" t="s">
        <v>5225</v>
      </c>
      <c r="X3260" s="23" t="s">
        <v>5226</v>
      </c>
      <c r="Y3260" s="67">
        <v>2.9E-263</v>
      </c>
      <c r="Z3260" s="23" t="s">
        <v>44</v>
      </c>
      <c r="AA3260" s="73" t="s">
        <v>44</v>
      </c>
      <c r="AB3260" s="23" t="s">
        <v>44</v>
      </c>
      <c r="AC3260" s="23" t="s">
        <v>5227</v>
      </c>
      <c r="AD3260" s="4" t="s">
        <v>5228</v>
      </c>
      <c r="AE3260" s="30">
        <v>100</v>
      </c>
      <c r="AF3260" s="30">
        <v>567</v>
      </c>
      <c r="AG3260" s="30">
        <v>0</v>
      </c>
      <c r="AH3260" s="30">
        <v>0</v>
      </c>
      <c r="AI3260" s="30">
        <v>1</v>
      </c>
      <c r="AJ3260" s="30">
        <v>567</v>
      </c>
      <c r="AK3260" s="30">
        <v>1</v>
      </c>
      <c r="AL3260" s="30">
        <v>567</v>
      </c>
      <c r="AM3260" s="30">
        <v>0</v>
      </c>
      <c r="AN3260" s="30">
        <v>1154</v>
      </c>
      <c r="AO3260" s="23" t="s">
        <v>5229</v>
      </c>
      <c r="AP3260" s="59" t="s">
        <v>5229</v>
      </c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/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</row>
    <row r="3261" spans="1:106" s="12" customFormat="1" ht="98" x14ac:dyDescent="0.15">
      <c r="A3261" s="3" t="s">
        <v>41</v>
      </c>
      <c r="B3261" s="3" t="str">
        <f t="shared" si="50"/>
        <v>C_ACC_3025</v>
      </c>
      <c r="C3261" s="4" t="s">
        <v>42</v>
      </c>
      <c r="D3261" s="42">
        <v>3025</v>
      </c>
      <c r="E3261" s="49">
        <v>35.183438580000001</v>
      </c>
      <c r="F3261" s="49">
        <v>5.4253522749999998</v>
      </c>
      <c r="G3261" s="49">
        <v>1.8198188420000001</v>
      </c>
      <c r="H3261" s="49">
        <v>2.981259535</v>
      </c>
      <c r="I3261" s="36">
        <v>2.8706539999999998E-3</v>
      </c>
      <c r="J3261" s="36">
        <v>1.1331982000000001E-2</v>
      </c>
      <c r="K3261" s="4" t="s">
        <v>43</v>
      </c>
      <c r="L3261" s="4">
        <v>48</v>
      </c>
      <c r="M3261" s="4" t="s">
        <v>530</v>
      </c>
      <c r="N3261" s="4" t="s">
        <v>531</v>
      </c>
      <c r="O3261" s="5">
        <v>2.8000000000000002E-12</v>
      </c>
      <c r="P3261" s="4" t="s">
        <v>44</v>
      </c>
      <c r="Q3261" s="4" t="s">
        <v>44</v>
      </c>
      <c r="R3261" s="4" t="s">
        <v>44</v>
      </c>
      <c r="S3261" s="4" t="s">
        <v>44</v>
      </c>
      <c r="T3261" s="4" t="s">
        <v>44</v>
      </c>
      <c r="U3261" s="4" t="s">
        <v>44</v>
      </c>
      <c r="V3261" s="4" t="s">
        <v>44</v>
      </c>
      <c r="W3261" s="4" t="s">
        <v>44</v>
      </c>
      <c r="X3261" s="23" t="s">
        <v>44</v>
      </c>
      <c r="Y3261" s="23" t="s">
        <v>44</v>
      </c>
      <c r="Z3261" s="23" t="s">
        <v>44</v>
      </c>
      <c r="AA3261" s="73" t="s">
        <v>44</v>
      </c>
      <c r="AB3261" s="23" t="s">
        <v>44</v>
      </c>
      <c r="AC3261" s="23" t="s">
        <v>532</v>
      </c>
      <c r="AD3261" s="4" t="s">
        <v>533</v>
      </c>
      <c r="AE3261" s="30">
        <v>100</v>
      </c>
      <c r="AF3261" s="30">
        <v>300</v>
      </c>
      <c r="AG3261" s="30">
        <v>0</v>
      </c>
      <c r="AH3261" s="30">
        <v>0</v>
      </c>
      <c r="AI3261" s="30">
        <v>1</v>
      </c>
      <c r="AJ3261" s="30">
        <v>300</v>
      </c>
      <c r="AK3261" s="30">
        <v>1</v>
      </c>
      <c r="AL3261" s="30">
        <v>300</v>
      </c>
      <c r="AM3261" s="30">
        <v>0</v>
      </c>
      <c r="AN3261" s="30">
        <v>589</v>
      </c>
      <c r="AO3261" s="23" t="s">
        <v>534</v>
      </c>
      <c r="AP3261" s="59" t="s">
        <v>534</v>
      </c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0"/>
      <c r="BU3261" s="10"/>
      <c r="BV3261" s="10"/>
      <c r="BW3261" s="10"/>
      <c r="BX3261" s="10"/>
      <c r="BY3261" s="10"/>
      <c r="BZ3261" s="10"/>
      <c r="CA3261" s="10"/>
      <c r="CB3261" s="10"/>
      <c r="CC3261" s="10"/>
      <c r="CD3261" s="10"/>
      <c r="CE3261" s="10"/>
      <c r="CF3261" s="10"/>
      <c r="CG3261" s="10"/>
      <c r="CH3261" s="10"/>
      <c r="CI3261" s="10"/>
      <c r="CJ3261" s="10"/>
      <c r="CK3261" s="10"/>
      <c r="CL3261" s="10"/>
      <c r="CM3261" s="10"/>
      <c r="CN3261" s="10"/>
      <c r="CO3261" s="10"/>
      <c r="CP3261" s="10"/>
      <c r="CQ3261" s="10"/>
      <c r="CR3261" s="10"/>
      <c r="CS3261" s="10"/>
      <c r="CT3261" s="10"/>
      <c r="CU3261" s="10"/>
      <c r="CV3261" s="10"/>
      <c r="CW3261" s="10"/>
      <c r="CX3261" s="10"/>
      <c r="CY3261" s="10"/>
      <c r="CZ3261" s="10"/>
      <c r="DA3261" s="10"/>
      <c r="DB3261" s="10"/>
    </row>
    <row r="3262" spans="1:106" s="12" customFormat="1" ht="98" x14ac:dyDescent="0.15">
      <c r="A3262" s="3" t="s">
        <v>41</v>
      </c>
      <c r="B3262" s="3" t="str">
        <f t="shared" si="50"/>
        <v>C_ACC_3025</v>
      </c>
      <c r="C3262" s="4" t="s">
        <v>42</v>
      </c>
      <c r="D3262" s="42">
        <v>3025</v>
      </c>
      <c r="E3262" s="49">
        <v>35.183438580000001</v>
      </c>
      <c r="F3262" s="49">
        <v>5.3641059179999999</v>
      </c>
      <c r="G3262" s="49">
        <v>1.8006184949999999</v>
      </c>
      <c r="H3262" s="49">
        <v>2.9790352229999999</v>
      </c>
      <c r="I3262" s="36">
        <v>2.891575E-3</v>
      </c>
      <c r="J3262" s="36">
        <v>1.0076811999999999E-2</v>
      </c>
      <c r="K3262" s="4" t="s">
        <v>49</v>
      </c>
      <c r="L3262" s="4">
        <v>62</v>
      </c>
      <c r="M3262" s="4" t="s">
        <v>530</v>
      </c>
      <c r="N3262" s="4" t="s">
        <v>531</v>
      </c>
      <c r="O3262" s="5">
        <v>2.8000000000000002E-12</v>
      </c>
      <c r="P3262" s="4" t="s">
        <v>44</v>
      </c>
      <c r="Q3262" s="4" t="s">
        <v>44</v>
      </c>
      <c r="R3262" s="4" t="s">
        <v>44</v>
      </c>
      <c r="S3262" s="4" t="s">
        <v>44</v>
      </c>
      <c r="T3262" s="4" t="s">
        <v>44</v>
      </c>
      <c r="U3262" s="4" t="s">
        <v>44</v>
      </c>
      <c r="V3262" s="4" t="s">
        <v>44</v>
      </c>
      <c r="W3262" s="4" t="s">
        <v>44</v>
      </c>
      <c r="X3262" s="23" t="s">
        <v>44</v>
      </c>
      <c r="Y3262" s="23" t="s">
        <v>44</v>
      </c>
      <c r="Z3262" s="23" t="s">
        <v>44</v>
      </c>
      <c r="AA3262" s="73" t="s">
        <v>44</v>
      </c>
      <c r="AB3262" s="23" t="s">
        <v>44</v>
      </c>
      <c r="AC3262" s="23" t="s">
        <v>532</v>
      </c>
      <c r="AD3262" s="4" t="s">
        <v>533</v>
      </c>
      <c r="AE3262" s="30">
        <v>100</v>
      </c>
      <c r="AF3262" s="30">
        <v>300</v>
      </c>
      <c r="AG3262" s="30">
        <v>0</v>
      </c>
      <c r="AH3262" s="30">
        <v>0</v>
      </c>
      <c r="AI3262" s="30">
        <v>1</v>
      </c>
      <c r="AJ3262" s="30">
        <v>300</v>
      </c>
      <c r="AK3262" s="30">
        <v>1</v>
      </c>
      <c r="AL3262" s="30">
        <v>300</v>
      </c>
      <c r="AM3262" s="30">
        <v>0</v>
      </c>
      <c r="AN3262" s="30">
        <v>589</v>
      </c>
      <c r="AO3262" s="23" t="s">
        <v>534</v>
      </c>
      <c r="AP3262" s="59" t="s">
        <v>534</v>
      </c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0"/>
      <c r="BW3262" s="10"/>
      <c r="BX3262" s="10"/>
      <c r="BY3262" s="10"/>
      <c r="BZ3262" s="10"/>
      <c r="CA3262" s="10"/>
      <c r="CB3262" s="10"/>
      <c r="CC3262" s="10"/>
      <c r="CD3262" s="10"/>
      <c r="CE3262" s="10"/>
      <c r="CF3262" s="10"/>
      <c r="CG3262" s="10"/>
      <c r="CH3262" s="10"/>
      <c r="CI3262" s="10"/>
      <c r="CJ3262" s="10"/>
      <c r="CK3262" s="10"/>
      <c r="CL3262" s="10"/>
      <c r="CM3262" s="10"/>
      <c r="CN3262" s="10"/>
      <c r="CO3262" s="10"/>
      <c r="CP3262" s="10"/>
      <c r="CQ3262" s="10"/>
      <c r="CR3262" s="10"/>
      <c r="CS3262" s="10"/>
      <c r="CT3262" s="10"/>
      <c r="CU3262" s="10"/>
      <c r="CV3262" s="10"/>
      <c r="CW3262" s="10"/>
      <c r="CX3262" s="10"/>
      <c r="CY3262" s="10"/>
      <c r="CZ3262" s="10"/>
      <c r="DA3262" s="10"/>
      <c r="DB3262" s="10"/>
    </row>
    <row r="3263" spans="1:106" s="12" customFormat="1" ht="98" x14ac:dyDescent="0.15">
      <c r="A3263" s="3" t="s">
        <v>41</v>
      </c>
      <c r="B3263" s="3" t="str">
        <f t="shared" si="50"/>
        <v>C_ACC_3025</v>
      </c>
      <c r="C3263" s="4" t="s">
        <v>42</v>
      </c>
      <c r="D3263" s="42">
        <v>3025</v>
      </c>
      <c r="E3263" s="49">
        <v>35.183438580000001</v>
      </c>
      <c r="F3263" s="49">
        <v>5.1079528920000001</v>
      </c>
      <c r="G3263" s="49">
        <v>1.7908185139999999</v>
      </c>
      <c r="H3263" s="49">
        <v>2.8523006949999998</v>
      </c>
      <c r="I3263" s="36">
        <v>4.3404020000000001E-3</v>
      </c>
      <c r="J3263" s="36">
        <v>1.6793590000000001E-2</v>
      </c>
      <c r="K3263" s="4" t="s">
        <v>56</v>
      </c>
      <c r="L3263" s="4">
        <v>65</v>
      </c>
      <c r="M3263" s="4" t="s">
        <v>530</v>
      </c>
      <c r="N3263" s="4" t="s">
        <v>531</v>
      </c>
      <c r="O3263" s="5">
        <v>2.8000000000000002E-12</v>
      </c>
      <c r="P3263" s="4" t="s">
        <v>44</v>
      </c>
      <c r="Q3263" s="4" t="s">
        <v>44</v>
      </c>
      <c r="R3263" s="4" t="s">
        <v>44</v>
      </c>
      <c r="S3263" s="4" t="s">
        <v>44</v>
      </c>
      <c r="T3263" s="4" t="s">
        <v>44</v>
      </c>
      <c r="U3263" s="4" t="s">
        <v>44</v>
      </c>
      <c r="V3263" s="4" t="s">
        <v>44</v>
      </c>
      <c r="W3263" s="4" t="s">
        <v>44</v>
      </c>
      <c r="X3263" s="23" t="s">
        <v>44</v>
      </c>
      <c r="Y3263" s="23" t="s">
        <v>44</v>
      </c>
      <c r="Z3263" s="23" t="s">
        <v>44</v>
      </c>
      <c r="AA3263" s="73" t="s">
        <v>44</v>
      </c>
      <c r="AB3263" s="23" t="s">
        <v>44</v>
      </c>
      <c r="AC3263" s="23" t="s">
        <v>532</v>
      </c>
      <c r="AD3263" s="4" t="s">
        <v>533</v>
      </c>
      <c r="AE3263" s="30">
        <v>100</v>
      </c>
      <c r="AF3263" s="30">
        <v>300</v>
      </c>
      <c r="AG3263" s="30">
        <v>0</v>
      </c>
      <c r="AH3263" s="30">
        <v>0</v>
      </c>
      <c r="AI3263" s="30">
        <v>1</v>
      </c>
      <c r="AJ3263" s="30">
        <v>300</v>
      </c>
      <c r="AK3263" s="30">
        <v>1</v>
      </c>
      <c r="AL3263" s="30">
        <v>300</v>
      </c>
      <c r="AM3263" s="30">
        <v>0</v>
      </c>
      <c r="AN3263" s="30">
        <v>589</v>
      </c>
      <c r="AO3263" s="23" t="s">
        <v>534</v>
      </c>
      <c r="AP3263" s="59" t="s">
        <v>534</v>
      </c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/>
      <c r="BZ3263" s="10"/>
      <c r="CA3263" s="10"/>
      <c r="CB3263" s="10"/>
      <c r="CC3263" s="10"/>
      <c r="CD3263" s="10"/>
      <c r="CE3263" s="10"/>
      <c r="CF3263" s="10"/>
      <c r="CG3263" s="10"/>
      <c r="CH3263" s="10"/>
      <c r="CI3263" s="10"/>
      <c r="CJ3263" s="10"/>
      <c r="CK3263" s="10"/>
      <c r="CL3263" s="10"/>
      <c r="CM3263" s="10"/>
      <c r="CN3263" s="10"/>
      <c r="CO3263" s="10"/>
      <c r="CP3263" s="10"/>
      <c r="CQ3263" s="10"/>
      <c r="CR3263" s="10"/>
      <c r="CS3263" s="10"/>
      <c r="CT3263" s="10"/>
      <c r="CU3263" s="10"/>
      <c r="CV3263" s="10"/>
      <c r="CW3263" s="10"/>
      <c r="CX3263" s="10"/>
      <c r="CY3263" s="10"/>
      <c r="CZ3263" s="10"/>
      <c r="DA3263" s="10"/>
      <c r="DB3263" s="10"/>
    </row>
    <row r="3264" spans="1:106" s="12" customFormat="1" ht="98" x14ac:dyDescent="0.15">
      <c r="A3264" s="3" t="s">
        <v>41</v>
      </c>
      <c r="B3264" s="3" t="str">
        <f t="shared" si="50"/>
        <v>C_ACC_3026</v>
      </c>
      <c r="C3264" s="4" t="s">
        <v>42</v>
      </c>
      <c r="D3264" s="42">
        <v>3026</v>
      </c>
      <c r="E3264" s="49">
        <v>35.412838979999997</v>
      </c>
      <c r="F3264" s="49">
        <v>7.9140293120000003</v>
      </c>
      <c r="G3264" s="49">
        <v>1.9151878090000001</v>
      </c>
      <c r="H3264" s="49">
        <v>4.132247123</v>
      </c>
      <c r="I3264" s="36">
        <v>3.5899999999999998E-5</v>
      </c>
      <c r="J3264" s="36">
        <v>8.4237299999999999E-4</v>
      </c>
      <c r="K3264" s="4" t="s">
        <v>49</v>
      </c>
      <c r="L3264" s="4">
        <v>69</v>
      </c>
      <c r="M3264" s="4" t="s">
        <v>44</v>
      </c>
      <c r="N3264" s="4" t="s">
        <v>44</v>
      </c>
      <c r="O3264" s="4" t="s">
        <v>44</v>
      </c>
      <c r="P3264" s="4" t="s">
        <v>44</v>
      </c>
      <c r="Q3264" s="4" t="s">
        <v>44</v>
      </c>
      <c r="R3264" s="4" t="s">
        <v>44</v>
      </c>
      <c r="S3264" s="4" t="s">
        <v>44</v>
      </c>
      <c r="T3264" s="4" t="s">
        <v>44</v>
      </c>
      <c r="U3264" s="4" t="s">
        <v>44</v>
      </c>
      <c r="V3264" s="4" t="s">
        <v>44</v>
      </c>
      <c r="W3264" s="4" t="s">
        <v>44</v>
      </c>
      <c r="X3264" s="23" t="s">
        <v>44</v>
      </c>
      <c r="Y3264" s="23" t="s">
        <v>44</v>
      </c>
      <c r="Z3264" s="23" t="s">
        <v>44</v>
      </c>
      <c r="AA3264" s="73" t="s">
        <v>44</v>
      </c>
      <c r="AB3264" s="23" t="s">
        <v>44</v>
      </c>
      <c r="AC3264" s="23" t="s">
        <v>222</v>
      </c>
      <c r="AD3264" s="4" t="s">
        <v>223</v>
      </c>
      <c r="AE3264" s="30">
        <v>100</v>
      </c>
      <c r="AF3264" s="30">
        <v>324</v>
      </c>
      <c r="AG3264" s="30">
        <v>0</v>
      </c>
      <c r="AH3264" s="30">
        <v>0</v>
      </c>
      <c r="AI3264" s="30">
        <v>22</v>
      </c>
      <c r="AJ3264" s="30">
        <v>345</v>
      </c>
      <c r="AK3264" s="30">
        <v>1</v>
      </c>
      <c r="AL3264" s="30">
        <v>324</v>
      </c>
      <c r="AM3264" s="30">
        <v>0</v>
      </c>
      <c r="AN3264" s="30">
        <v>663</v>
      </c>
      <c r="AO3264" s="23" t="s">
        <v>52</v>
      </c>
      <c r="AP3264" s="59" t="s">
        <v>52</v>
      </c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/>
      <c r="BV3264" s="10"/>
      <c r="BW3264" s="10"/>
      <c r="BX3264" s="10"/>
      <c r="BY3264" s="10"/>
      <c r="BZ3264" s="10"/>
      <c r="CA3264" s="10"/>
      <c r="CB3264" s="10"/>
      <c r="CC3264" s="10"/>
      <c r="CD3264" s="10"/>
      <c r="CE3264" s="10"/>
      <c r="CF3264" s="10"/>
      <c r="CG3264" s="10"/>
      <c r="CH3264" s="10"/>
      <c r="CI3264" s="10"/>
      <c r="CJ3264" s="10"/>
      <c r="CK3264" s="10"/>
      <c r="CL3264" s="10"/>
      <c r="CM3264" s="10"/>
      <c r="CN3264" s="10"/>
      <c r="CO3264" s="10"/>
      <c r="CP3264" s="10"/>
      <c r="CQ3264" s="10"/>
      <c r="CR3264" s="10"/>
      <c r="CS3264" s="10"/>
      <c r="CT3264" s="10"/>
      <c r="CU3264" s="10"/>
      <c r="CV3264" s="10"/>
      <c r="CW3264" s="10"/>
      <c r="CX3264" s="10"/>
      <c r="CY3264" s="10"/>
      <c r="CZ3264" s="10"/>
      <c r="DA3264" s="10"/>
      <c r="DB3264" s="10"/>
    </row>
    <row r="3265" spans="1:106" s="12" customFormat="1" ht="98" x14ac:dyDescent="0.15">
      <c r="A3265" s="3" t="s">
        <v>41</v>
      </c>
      <c r="B3265" s="3" t="str">
        <f t="shared" si="50"/>
        <v>C_ACC_3026</v>
      </c>
      <c r="C3265" s="4" t="s">
        <v>42</v>
      </c>
      <c r="D3265" s="42">
        <v>3026</v>
      </c>
      <c r="E3265" s="49">
        <v>35.412838979999997</v>
      </c>
      <c r="F3265" s="49">
        <v>7.9110964429999999</v>
      </c>
      <c r="G3265" s="49">
        <v>1.9423441930000001</v>
      </c>
      <c r="H3265" s="49">
        <v>4.0729632110000002</v>
      </c>
      <c r="I3265" s="36">
        <v>4.6400000000000003E-5</v>
      </c>
      <c r="J3265" s="36">
        <v>1.8044280000000001E-3</v>
      </c>
      <c r="K3265" s="4" t="s">
        <v>43</v>
      </c>
      <c r="L3265" s="4">
        <v>55</v>
      </c>
      <c r="M3265" s="4" t="s">
        <v>44</v>
      </c>
      <c r="N3265" s="4" t="s">
        <v>44</v>
      </c>
      <c r="O3265" s="4" t="s">
        <v>44</v>
      </c>
      <c r="P3265" s="4" t="s">
        <v>44</v>
      </c>
      <c r="Q3265" s="4" t="s">
        <v>44</v>
      </c>
      <c r="R3265" s="4" t="s">
        <v>44</v>
      </c>
      <c r="S3265" s="4" t="s">
        <v>44</v>
      </c>
      <c r="T3265" s="4" t="s">
        <v>44</v>
      </c>
      <c r="U3265" s="4" t="s">
        <v>44</v>
      </c>
      <c r="V3265" s="4" t="s">
        <v>44</v>
      </c>
      <c r="W3265" s="4" t="s">
        <v>44</v>
      </c>
      <c r="X3265" s="23" t="s">
        <v>44</v>
      </c>
      <c r="Y3265" s="23" t="s">
        <v>44</v>
      </c>
      <c r="Z3265" s="23" t="s">
        <v>44</v>
      </c>
      <c r="AA3265" s="73" t="s">
        <v>44</v>
      </c>
      <c r="AB3265" s="23" t="s">
        <v>44</v>
      </c>
      <c r="AC3265" s="23" t="s">
        <v>222</v>
      </c>
      <c r="AD3265" s="4" t="s">
        <v>223</v>
      </c>
      <c r="AE3265" s="30">
        <v>100</v>
      </c>
      <c r="AF3265" s="30">
        <v>324</v>
      </c>
      <c r="AG3265" s="30">
        <v>0</v>
      </c>
      <c r="AH3265" s="30">
        <v>0</v>
      </c>
      <c r="AI3265" s="30">
        <v>22</v>
      </c>
      <c r="AJ3265" s="30">
        <v>345</v>
      </c>
      <c r="AK3265" s="30">
        <v>1</v>
      </c>
      <c r="AL3265" s="30">
        <v>324</v>
      </c>
      <c r="AM3265" s="30">
        <v>0</v>
      </c>
      <c r="AN3265" s="30">
        <v>663</v>
      </c>
      <c r="AO3265" s="23" t="s">
        <v>52</v>
      </c>
      <c r="AP3265" s="59" t="s">
        <v>52</v>
      </c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0"/>
      <c r="BU3265" s="10"/>
      <c r="BV3265" s="10"/>
      <c r="BW3265" s="10"/>
      <c r="BX3265" s="10"/>
      <c r="BY3265" s="10"/>
      <c r="BZ3265" s="10"/>
      <c r="CA3265" s="10"/>
      <c r="CB3265" s="10"/>
      <c r="CC3265" s="10"/>
      <c r="CD3265" s="10"/>
      <c r="CE3265" s="10"/>
      <c r="CF3265" s="10"/>
      <c r="CG3265" s="10"/>
      <c r="CH3265" s="10"/>
      <c r="CI3265" s="10"/>
      <c r="CJ3265" s="10"/>
      <c r="CK3265" s="10"/>
      <c r="CL3265" s="10"/>
      <c r="CM3265" s="10"/>
      <c r="CN3265" s="10"/>
      <c r="CO3265" s="10"/>
      <c r="CP3265" s="10"/>
      <c r="CQ3265" s="10"/>
      <c r="CR3265" s="10"/>
      <c r="CS3265" s="10"/>
      <c r="CT3265" s="10"/>
      <c r="CU3265" s="10"/>
      <c r="CV3265" s="10"/>
      <c r="CW3265" s="10"/>
      <c r="CX3265" s="10"/>
      <c r="CY3265" s="10"/>
      <c r="CZ3265" s="10"/>
      <c r="DA3265" s="10"/>
      <c r="DB3265" s="10"/>
    </row>
    <row r="3266" spans="1:106" s="12" customFormat="1" ht="98" x14ac:dyDescent="0.15">
      <c r="A3266" s="3" t="s">
        <v>41</v>
      </c>
      <c r="B3266" s="3" t="str">
        <f t="shared" si="50"/>
        <v>C_ACC_3026</v>
      </c>
      <c r="C3266" s="4" t="s">
        <v>42</v>
      </c>
      <c r="D3266" s="42">
        <v>3026</v>
      </c>
      <c r="E3266" s="49">
        <v>35.412838979999997</v>
      </c>
      <c r="F3266" s="49">
        <v>7.6629931400000002</v>
      </c>
      <c r="G3266" s="49">
        <v>1.916587262</v>
      </c>
      <c r="H3266" s="49">
        <v>3.9982490190000002</v>
      </c>
      <c r="I3266" s="36">
        <v>6.3800000000000006E-5</v>
      </c>
      <c r="J3266" s="36">
        <v>1.4963000000000001E-3</v>
      </c>
      <c r="K3266" s="4" t="s">
        <v>56</v>
      </c>
      <c r="L3266" s="4">
        <v>67</v>
      </c>
      <c r="M3266" s="4" t="s">
        <v>44</v>
      </c>
      <c r="N3266" s="4" t="s">
        <v>44</v>
      </c>
      <c r="O3266" s="4" t="s">
        <v>44</v>
      </c>
      <c r="P3266" s="4" t="s">
        <v>44</v>
      </c>
      <c r="Q3266" s="4" t="s">
        <v>44</v>
      </c>
      <c r="R3266" s="4" t="s">
        <v>44</v>
      </c>
      <c r="S3266" s="4" t="s">
        <v>44</v>
      </c>
      <c r="T3266" s="4" t="s">
        <v>44</v>
      </c>
      <c r="U3266" s="4" t="s">
        <v>44</v>
      </c>
      <c r="V3266" s="4" t="s">
        <v>44</v>
      </c>
      <c r="W3266" s="4" t="s">
        <v>44</v>
      </c>
      <c r="X3266" s="23" t="s">
        <v>44</v>
      </c>
      <c r="Y3266" s="23" t="s">
        <v>44</v>
      </c>
      <c r="Z3266" s="23" t="s">
        <v>44</v>
      </c>
      <c r="AA3266" s="73" t="s">
        <v>44</v>
      </c>
      <c r="AB3266" s="23" t="s">
        <v>44</v>
      </c>
      <c r="AC3266" s="23" t="s">
        <v>222</v>
      </c>
      <c r="AD3266" s="4" t="s">
        <v>223</v>
      </c>
      <c r="AE3266" s="30">
        <v>100</v>
      </c>
      <c r="AF3266" s="30">
        <v>324</v>
      </c>
      <c r="AG3266" s="30">
        <v>0</v>
      </c>
      <c r="AH3266" s="30">
        <v>0</v>
      </c>
      <c r="AI3266" s="30">
        <v>22</v>
      </c>
      <c r="AJ3266" s="30">
        <v>345</v>
      </c>
      <c r="AK3266" s="30">
        <v>1</v>
      </c>
      <c r="AL3266" s="30">
        <v>324</v>
      </c>
      <c r="AM3266" s="30">
        <v>0</v>
      </c>
      <c r="AN3266" s="30">
        <v>663</v>
      </c>
      <c r="AO3266" s="23" t="s">
        <v>52</v>
      </c>
      <c r="AP3266" s="59" t="s">
        <v>52</v>
      </c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</row>
    <row r="3267" spans="1:106" s="12" customFormat="1" ht="98" x14ac:dyDescent="0.15">
      <c r="A3267" s="3" t="s">
        <v>41</v>
      </c>
      <c r="B3267" s="3" t="str">
        <f t="shared" si="50"/>
        <v>C_ACC_3026</v>
      </c>
      <c r="C3267" s="4" t="s">
        <v>42</v>
      </c>
      <c r="D3267" s="42">
        <v>3026</v>
      </c>
      <c r="E3267" s="49">
        <v>35.412838979999997</v>
      </c>
      <c r="F3267" s="49">
        <v>7.5808538539999999</v>
      </c>
      <c r="G3267" s="49">
        <v>1.616839567</v>
      </c>
      <c r="H3267" s="49">
        <v>4.6886865029999996</v>
      </c>
      <c r="I3267" s="36">
        <v>2.7499999999999999E-6</v>
      </c>
      <c r="J3267" s="36">
        <v>1.26148E-4</v>
      </c>
      <c r="K3267" s="4" t="s">
        <v>45</v>
      </c>
      <c r="L3267" s="4">
        <v>1</v>
      </c>
      <c r="M3267" s="4" t="s">
        <v>44</v>
      </c>
      <c r="N3267" s="4" t="s">
        <v>44</v>
      </c>
      <c r="O3267" s="4" t="s">
        <v>44</v>
      </c>
      <c r="P3267" s="4" t="s">
        <v>44</v>
      </c>
      <c r="Q3267" s="4" t="s">
        <v>44</v>
      </c>
      <c r="R3267" s="4" t="s">
        <v>44</v>
      </c>
      <c r="S3267" s="4" t="s">
        <v>44</v>
      </c>
      <c r="T3267" s="4" t="s">
        <v>44</v>
      </c>
      <c r="U3267" s="4" t="s">
        <v>44</v>
      </c>
      <c r="V3267" s="4" t="s">
        <v>44</v>
      </c>
      <c r="W3267" s="4" t="s">
        <v>44</v>
      </c>
      <c r="X3267" s="23" t="s">
        <v>44</v>
      </c>
      <c r="Y3267" s="23" t="s">
        <v>44</v>
      </c>
      <c r="Z3267" s="23" t="s">
        <v>44</v>
      </c>
      <c r="AA3267" s="73" t="s">
        <v>44</v>
      </c>
      <c r="AB3267" s="23" t="s">
        <v>44</v>
      </c>
      <c r="AC3267" s="23" t="s">
        <v>222</v>
      </c>
      <c r="AD3267" s="4" t="s">
        <v>223</v>
      </c>
      <c r="AE3267" s="30">
        <v>100</v>
      </c>
      <c r="AF3267" s="30">
        <v>324</v>
      </c>
      <c r="AG3267" s="30">
        <v>0</v>
      </c>
      <c r="AH3267" s="30">
        <v>0</v>
      </c>
      <c r="AI3267" s="30">
        <v>22</v>
      </c>
      <c r="AJ3267" s="30">
        <v>345</v>
      </c>
      <c r="AK3267" s="30">
        <v>1</v>
      </c>
      <c r="AL3267" s="30">
        <v>324</v>
      </c>
      <c r="AM3267" s="30">
        <v>0</v>
      </c>
      <c r="AN3267" s="30">
        <v>663</v>
      </c>
      <c r="AO3267" s="23" t="s">
        <v>52</v>
      </c>
      <c r="AP3267" s="59" t="s">
        <v>52</v>
      </c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0"/>
      <c r="BW3267" s="10"/>
      <c r="BX3267" s="10"/>
      <c r="BY3267" s="10"/>
      <c r="BZ3267" s="10"/>
      <c r="CA3267" s="10"/>
      <c r="CB3267" s="10"/>
      <c r="CC3267" s="10"/>
      <c r="CD3267" s="10"/>
      <c r="CE3267" s="10"/>
      <c r="CF3267" s="10"/>
      <c r="CG3267" s="10"/>
      <c r="CH3267" s="10"/>
      <c r="CI3267" s="10"/>
      <c r="CJ3267" s="10"/>
      <c r="CK3267" s="10"/>
      <c r="CL3267" s="10"/>
      <c r="CM3267" s="10"/>
      <c r="CN3267" s="10"/>
      <c r="CO3267" s="10"/>
      <c r="CP3267" s="10"/>
      <c r="CQ3267" s="10"/>
      <c r="CR3267" s="10"/>
      <c r="CS3267" s="10"/>
      <c r="CT3267" s="10"/>
      <c r="CU3267" s="10"/>
      <c r="CV3267" s="10"/>
      <c r="CW3267" s="10"/>
      <c r="CX3267" s="10"/>
      <c r="CY3267" s="10"/>
      <c r="CZ3267" s="10"/>
      <c r="DA3267" s="10"/>
      <c r="DB3267" s="10"/>
    </row>
    <row r="3268" spans="1:106" s="12" customFormat="1" ht="168" x14ac:dyDescent="0.15">
      <c r="A3268" s="3" t="s">
        <v>41</v>
      </c>
      <c r="B3268" s="3" t="str">
        <f t="shared" ref="B3268:B3331" si="51">"C_ACC_"&amp;D3268</f>
        <v>C_ACC_3027</v>
      </c>
      <c r="C3268" s="4" t="s">
        <v>42</v>
      </c>
      <c r="D3268" s="42">
        <v>3027</v>
      </c>
      <c r="E3268" s="49">
        <v>12.902216409999999</v>
      </c>
      <c r="F3268" s="49">
        <v>7.2110398059999996</v>
      </c>
      <c r="G3268" s="49">
        <v>2.3953755129999998</v>
      </c>
      <c r="H3268" s="49">
        <v>3.0104005680000001</v>
      </c>
      <c r="I3268" s="36">
        <v>2.6090340000000001E-3</v>
      </c>
      <c r="J3268" s="36">
        <v>9.5618490000000007E-3</v>
      </c>
      <c r="K3268" s="4" t="s">
        <v>49</v>
      </c>
      <c r="L3268" s="4">
        <v>24</v>
      </c>
      <c r="M3268" s="4" t="s">
        <v>6169</v>
      </c>
      <c r="N3268" s="4" t="s">
        <v>6170</v>
      </c>
      <c r="O3268" s="5">
        <v>3.7999999999999998E-288</v>
      </c>
      <c r="P3268" s="4" t="s">
        <v>44</v>
      </c>
      <c r="Q3268" s="4" t="s">
        <v>44</v>
      </c>
      <c r="R3268" s="4" t="s">
        <v>44</v>
      </c>
      <c r="S3268" s="4" t="s">
        <v>44</v>
      </c>
      <c r="T3268" s="4" t="s">
        <v>2981</v>
      </c>
      <c r="U3268" s="4" t="s">
        <v>2981</v>
      </c>
      <c r="V3268" s="4" t="s">
        <v>3529</v>
      </c>
      <c r="W3268" s="4" t="s">
        <v>6171</v>
      </c>
      <c r="X3268" s="23" t="s">
        <v>6172</v>
      </c>
      <c r="Y3268" s="23">
        <v>0</v>
      </c>
      <c r="Z3268" s="23" t="s">
        <v>44</v>
      </c>
      <c r="AA3268" s="73" t="s">
        <v>44</v>
      </c>
      <c r="AB3268" s="23" t="s">
        <v>44</v>
      </c>
      <c r="AC3268" s="23" t="s">
        <v>6173</v>
      </c>
      <c r="AD3268" s="4" t="s">
        <v>6174</v>
      </c>
      <c r="AE3268" s="30">
        <v>100</v>
      </c>
      <c r="AF3268" s="30">
        <v>978</v>
      </c>
      <c r="AG3268" s="30">
        <v>0</v>
      </c>
      <c r="AH3268" s="30">
        <v>0</v>
      </c>
      <c r="AI3268" s="30">
        <v>1</v>
      </c>
      <c r="AJ3268" s="30">
        <v>978</v>
      </c>
      <c r="AK3268" s="30">
        <v>1</v>
      </c>
      <c r="AL3268" s="30">
        <v>978</v>
      </c>
      <c r="AM3268" s="30">
        <v>0</v>
      </c>
      <c r="AN3268" s="30">
        <v>2016</v>
      </c>
      <c r="AO3268" s="23" t="s">
        <v>6175</v>
      </c>
      <c r="AP3268" s="59" t="s">
        <v>6175</v>
      </c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0"/>
      <c r="CB3268" s="10"/>
      <c r="CC3268" s="10"/>
      <c r="CD3268" s="10"/>
      <c r="CE3268" s="10"/>
      <c r="CF3268" s="10"/>
      <c r="CG3268" s="10"/>
      <c r="CH3268" s="10"/>
      <c r="CI3268" s="10"/>
      <c r="CJ3268" s="10"/>
      <c r="CK3268" s="10"/>
      <c r="CL3268" s="10"/>
      <c r="CM3268" s="10"/>
      <c r="CN3268" s="10"/>
      <c r="CO3268" s="10"/>
      <c r="CP3268" s="10"/>
      <c r="CQ3268" s="10"/>
      <c r="CR3268" s="10"/>
      <c r="CS3268" s="10"/>
      <c r="CT3268" s="10"/>
      <c r="CU3268" s="10"/>
      <c r="CV3268" s="10"/>
      <c r="CW3268" s="10"/>
      <c r="CX3268" s="10"/>
      <c r="CY3268" s="10"/>
      <c r="CZ3268" s="10"/>
      <c r="DA3268" s="10"/>
      <c r="DB3268" s="10"/>
    </row>
    <row r="3269" spans="1:106" s="12" customFormat="1" ht="168" x14ac:dyDescent="0.15">
      <c r="A3269" s="3" t="s">
        <v>41</v>
      </c>
      <c r="B3269" s="3" t="str">
        <f t="shared" si="51"/>
        <v>C_ACC_3027</v>
      </c>
      <c r="C3269" s="4" t="s">
        <v>42</v>
      </c>
      <c r="D3269" s="42">
        <v>3027</v>
      </c>
      <c r="E3269" s="49">
        <v>12.902216409999999</v>
      </c>
      <c r="F3269" s="49">
        <v>7.1973792970000003</v>
      </c>
      <c r="G3269" s="49">
        <v>2.396303311</v>
      </c>
      <c r="H3269" s="49">
        <v>3.0035343459999999</v>
      </c>
      <c r="I3269" s="36">
        <v>2.668634E-3</v>
      </c>
      <c r="J3269" s="36">
        <v>1.089382E-2</v>
      </c>
      <c r="K3269" s="4" t="s">
        <v>43</v>
      </c>
      <c r="L3269" s="4">
        <v>32</v>
      </c>
      <c r="M3269" s="4" t="s">
        <v>6169</v>
      </c>
      <c r="N3269" s="4" t="s">
        <v>6170</v>
      </c>
      <c r="O3269" s="5">
        <v>3.7999999999999998E-288</v>
      </c>
      <c r="P3269" s="4" t="s">
        <v>44</v>
      </c>
      <c r="Q3269" s="4" t="s">
        <v>44</v>
      </c>
      <c r="R3269" s="4" t="s">
        <v>44</v>
      </c>
      <c r="S3269" s="4" t="s">
        <v>44</v>
      </c>
      <c r="T3269" s="4" t="s">
        <v>2981</v>
      </c>
      <c r="U3269" s="4" t="s">
        <v>2981</v>
      </c>
      <c r="V3269" s="4" t="s">
        <v>3529</v>
      </c>
      <c r="W3269" s="4" t="s">
        <v>6171</v>
      </c>
      <c r="X3269" s="23" t="s">
        <v>6172</v>
      </c>
      <c r="Y3269" s="23">
        <v>0</v>
      </c>
      <c r="Z3269" s="23" t="s">
        <v>44</v>
      </c>
      <c r="AA3269" s="73" t="s">
        <v>44</v>
      </c>
      <c r="AB3269" s="23" t="s">
        <v>44</v>
      </c>
      <c r="AC3269" s="23" t="s">
        <v>6173</v>
      </c>
      <c r="AD3269" s="4" t="s">
        <v>6174</v>
      </c>
      <c r="AE3269" s="30">
        <v>100</v>
      </c>
      <c r="AF3269" s="30">
        <v>978</v>
      </c>
      <c r="AG3269" s="30">
        <v>0</v>
      </c>
      <c r="AH3269" s="30">
        <v>0</v>
      </c>
      <c r="AI3269" s="30">
        <v>1</v>
      </c>
      <c r="AJ3269" s="30">
        <v>978</v>
      </c>
      <c r="AK3269" s="30">
        <v>1</v>
      </c>
      <c r="AL3269" s="30">
        <v>978</v>
      </c>
      <c r="AM3269" s="30">
        <v>0</v>
      </c>
      <c r="AN3269" s="30">
        <v>2016</v>
      </c>
      <c r="AO3269" s="23" t="s">
        <v>6175</v>
      </c>
      <c r="AP3269" s="59" t="s">
        <v>6175</v>
      </c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</row>
    <row r="3270" spans="1:106" s="12" customFormat="1" ht="168" x14ac:dyDescent="0.15">
      <c r="A3270" s="3" t="s">
        <v>41</v>
      </c>
      <c r="B3270" s="3" t="str">
        <f t="shared" si="51"/>
        <v>C_ACC_3027</v>
      </c>
      <c r="C3270" s="4" t="s">
        <v>42</v>
      </c>
      <c r="D3270" s="42">
        <v>3027</v>
      </c>
      <c r="E3270" s="49">
        <v>12.902216409999999</v>
      </c>
      <c r="F3270" s="49">
        <v>6.9358205789999996</v>
      </c>
      <c r="G3270" s="49">
        <v>2.4228091790000001</v>
      </c>
      <c r="H3270" s="49">
        <v>2.8627184670000001</v>
      </c>
      <c r="I3270" s="36">
        <v>4.2002360000000004E-3</v>
      </c>
      <c r="J3270" s="36">
        <v>1.6509598E-2</v>
      </c>
      <c r="K3270" s="4" t="s">
        <v>56</v>
      </c>
      <c r="L3270" s="4">
        <v>25</v>
      </c>
      <c r="M3270" s="4" t="s">
        <v>6169</v>
      </c>
      <c r="N3270" s="4" t="s">
        <v>6170</v>
      </c>
      <c r="O3270" s="5">
        <v>3.7999999999999998E-288</v>
      </c>
      <c r="P3270" s="4" t="s">
        <v>44</v>
      </c>
      <c r="Q3270" s="4" t="s">
        <v>44</v>
      </c>
      <c r="R3270" s="4" t="s">
        <v>44</v>
      </c>
      <c r="S3270" s="4" t="s">
        <v>44</v>
      </c>
      <c r="T3270" s="4" t="s">
        <v>2981</v>
      </c>
      <c r="U3270" s="4" t="s">
        <v>2981</v>
      </c>
      <c r="V3270" s="4" t="s">
        <v>3529</v>
      </c>
      <c r="W3270" s="4" t="s">
        <v>6171</v>
      </c>
      <c r="X3270" s="23" t="s">
        <v>6172</v>
      </c>
      <c r="Y3270" s="23">
        <v>0</v>
      </c>
      <c r="Z3270" s="23" t="s">
        <v>44</v>
      </c>
      <c r="AA3270" s="73" t="s">
        <v>44</v>
      </c>
      <c r="AB3270" s="23" t="s">
        <v>44</v>
      </c>
      <c r="AC3270" s="23" t="s">
        <v>6173</v>
      </c>
      <c r="AD3270" s="4" t="s">
        <v>6174</v>
      </c>
      <c r="AE3270" s="30">
        <v>100</v>
      </c>
      <c r="AF3270" s="30">
        <v>978</v>
      </c>
      <c r="AG3270" s="30">
        <v>0</v>
      </c>
      <c r="AH3270" s="30">
        <v>0</v>
      </c>
      <c r="AI3270" s="30">
        <v>1</v>
      </c>
      <c r="AJ3270" s="30">
        <v>978</v>
      </c>
      <c r="AK3270" s="30">
        <v>1</v>
      </c>
      <c r="AL3270" s="30">
        <v>978</v>
      </c>
      <c r="AM3270" s="30">
        <v>0</v>
      </c>
      <c r="AN3270" s="30">
        <v>2016</v>
      </c>
      <c r="AO3270" s="23" t="s">
        <v>6175</v>
      </c>
      <c r="AP3270" s="59" t="s">
        <v>6175</v>
      </c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/>
      <c r="BV3270" s="10"/>
      <c r="BW3270" s="10"/>
      <c r="BX3270" s="10"/>
      <c r="BY3270" s="10"/>
      <c r="BZ3270" s="10"/>
      <c r="CA3270" s="10"/>
      <c r="CB3270" s="10"/>
      <c r="CC3270" s="10"/>
      <c r="CD3270" s="10"/>
      <c r="CE3270" s="10"/>
      <c r="CF3270" s="10"/>
      <c r="CG3270" s="10"/>
      <c r="CH3270" s="10"/>
      <c r="CI3270" s="10"/>
      <c r="CJ3270" s="10"/>
      <c r="CK3270" s="10"/>
      <c r="CL3270" s="10"/>
      <c r="CM3270" s="10"/>
      <c r="CN3270" s="10"/>
      <c r="CO3270" s="10"/>
      <c r="CP3270" s="10"/>
      <c r="CQ3270" s="10"/>
      <c r="CR3270" s="10"/>
      <c r="CS3270" s="10"/>
      <c r="CT3270" s="10"/>
      <c r="CU3270" s="10"/>
      <c r="CV3270" s="10"/>
      <c r="CW3270" s="10"/>
      <c r="CX3270" s="10"/>
      <c r="CY3270" s="10"/>
      <c r="CZ3270" s="10"/>
      <c r="DA3270" s="10"/>
      <c r="DB3270" s="10"/>
    </row>
    <row r="3271" spans="1:106" s="12" customFormat="1" ht="98" x14ac:dyDescent="0.15">
      <c r="A3271" s="3" t="s">
        <v>41</v>
      </c>
      <c r="B3271" s="3" t="str">
        <f t="shared" si="51"/>
        <v>C_ACC_3030</v>
      </c>
      <c r="C3271" s="4" t="s">
        <v>42</v>
      </c>
      <c r="D3271" s="42">
        <v>3030</v>
      </c>
      <c r="E3271" s="49">
        <v>13.23990268</v>
      </c>
      <c r="F3271" s="49">
        <v>7.2329255200000002</v>
      </c>
      <c r="G3271" s="49">
        <v>2.6805605699999999</v>
      </c>
      <c r="H3271" s="49">
        <v>2.6982884110000001</v>
      </c>
      <c r="I3271" s="36">
        <v>6.9697029999999998E-3</v>
      </c>
      <c r="J3271" s="36">
        <v>1.9484159000000001E-2</v>
      </c>
      <c r="K3271" s="4" t="s">
        <v>43</v>
      </c>
      <c r="L3271" s="4">
        <v>23</v>
      </c>
      <c r="M3271" s="4" t="s">
        <v>6114</v>
      </c>
      <c r="N3271" s="4" t="s">
        <v>6115</v>
      </c>
      <c r="O3271" s="5">
        <v>1.3000000000000001E-119</v>
      </c>
      <c r="P3271" s="4" t="s">
        <v>44</v>
      </c>
      <c r="Q3271" s="4" t="s">
        <v>44</v>
      </c>
      <c r="R3271" s="4" t="s">
        <v>44</v>
      </c>
      <c r="S3271" s="4" t="s">
        <v>44</v>
      </c>
      <c r="T3271" s="4" t="s">
        <v>1915</v>
      </c>
      <c r="U3271" s="4" t="s">
        <v>1915</v>
      </c>
      <c r="V3271" s="4" t="s">
        <v>1916</v>
      </c>
      <c r="W3271" s="4" t="s">
        <v>6116</v>
      </c>
      <c r="X3271" s="23" t="s">
        <v>6117</v>
      </c>
      <c r="Y3271" s="67">
        <v>3.3000000000000002E-159</v>
      </c>
      <c r="Z3271" s="23" t="s">
        <v>44</v>
      </c>
      <c r="AA3271" s="73" t="s">
        <v>44</v>
      </c>
      <c r="AB3271" s="23" t="s">
        <v>44</v>
      </c>
      <c r="AC3271" s="23" t="s">
        <v>6118</v>
      </c>
      <c r="AD3271" s="4" t="s">
        <v>6119</v>
      </c>
      <c r="AE3271" s="30">
        <v>100</v>
      </c>
      <c r="AF3271" s="30">
        <v>364</v>
      </c>
      <c r="AG3271" s="30">
        <v>0</v>
      </c>
      <c r="AH3271" s="30">
        <v>0</v>
      </c>
      <c r="AI3271" s="30">
        <v>1</v>
      </c>
      <c r="AJ3271" s="30">
        <v>364</v>
      </c>
      <c r="AK3271" s="30">
        <v>1</v>
      </c>
      <c r="AL3271" s="30">
        <v>364</v>
      </c>
      <c r="AM3271" s="30">
        <v>0</v>
      </c>
      <c r="AN3271" s="30">
        <v>751</v>
      </c>
      <c r="AO3271" s="23" t="s">
        <v>6120</v>
      </c>
      <c r="AP3271" s="59" t="s">
        <v>6120</v>
      </c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0"/>
      <c r="BU3271" s="10"/>
      <c r="BV3271" s="10"/>
      <c r="BW3271" s="10"/>
      <c r="BX3271" s="10"/>
      <c r="BY3271" s="10"/>
      <c r="BZ3271" s="10"/>
      <c r="CA3271" s="10"/>
      <c r="CB3271" s="10"/>
      <c r="CC3271" s="10"/>
      <c r="CD3271" s="10"/>
      <c r="CE3271" s="10"/>
      <c r="CF3271" s="10"/>
      <c r="CG3271" s="10"/>
      <c r="CH3271" s="10"/>
      <c r="CI3271" s="10"/>
      <c r="CJ3271" s="10"/>
      <c r="CK3271" s="10"/>
      <c r="CL3271" s="10"/>
      <c r="CM3271" s="10"/>
      <c r="CN3271" s="10"/>
      <c r="CO3271" s="10"/>
      <c r="CP3271" s="10"/>
      <c r="CQ3271" s="10"/>
      <c r="CR3271" s="10"/>
      <c r="CS3271" s="10"/>
      <c r="CT3271" s="10"/>
      <c r="CU3271" s="10"/>
      <c r="CV3271" s="10"/>
      <c r="CW3271" s="10"/>
      <c r="CX3271" s="10"/>
      <c r="CY3271" s="10"/>
      <c r="CZ3271" s="10"/>
      <c r="DA3271" s="10"/>
      <c r="DB3271" s="10"/>
    </row>
    <row r="3272" spans="1:106" s="12" customFormat="1" ht="98" x14ac:dyDescent="0.15">
      <c r="A3272" s="3" t="s">
        <v>41</v>
      </c>
      <c r="B3272" s="3" t="str">
        <f t="shared" si="51"/>
        <v>C_ACC_3030</v>
      </c>
      <c r="C3272" s="4" t="s">
        <v>42</v>
      </c>
      <c r="D3272" s="42">
        <v>3030</v>
      </c>
      <c r="E3272" s="49">
        <v>13.23990268</v>
      </c>
      <c r="F3272" s="49">
        <v>7.132120563</v>
      </c>
      <c r="G3272" s="49">
        <v>2.6257471360000002</v>
      </c>
      <c r="H3272" s="49">
        <v>2.7162252090000001</v>
      </c>
      <c r="I3272" s="36">
        <v>6.603098E-3</v>
      </c>
      <c r="J3272" s="36">
        <v>1.7011893E-2</v>
      </c>
      <c r="K3272" s="4" t="s">
        <v>49</v>
      </c>
      <c r="L3272" s="4">
        <v>22</v>
      </c>
      <c r="M3272" s="4" t="s">
        <v>6114</v>
      </c>
      <c r="N3272" s="4" t="s">
        <v>6115</v>
      </c>
      <c r="O3272" s="5">
        <v>1.3000000000000001E-119</v>
      </c>
      <c r="P3272" s="4" t="s">
        <v>44</v>
      </c>
      <c r="Q3272" s="4" t="s">
        <v>44</v>
      </c>
      <c r="R3272" s="4" t="s">
        <v>44</v>
      </c>
      <c r="S3272" s="4" t="s">
        <v>44</v>
      </c>
      <c r="T3272" s="4" t="s">
        <v>1915</v>
      </c>
      <c r="U3272" s="4" t="s">
        <v>1915</v>
      </c>
      <c r="V3272" s="4" t="s">
        <v>1916</v>
      </c>
      <c r="W3272" s="4" t="s">
        <v>6116</v>
      </c>
      <c r="X3272" s="23" t="s">
        <v>6117</v>
      </c>
      <c r="Y3272" s="67">
        <v>3.3000000000000002E-159</v>
      </c>
      <c r="Z3272" s="23" t="s">
        <v>44</v>
      </c>
      <c r="AA3272" s="73" t="s">
        <v>44</v>
      </c>
      <c r="AB3272" s="23" t="s">
        <v>44</v>
      </c>
      <c r="AC3272" s="23" t="s">
        <v>6118</v>
      </c>
      <c r="AD3272" s="4" t="s">
        <v>6119</v>
      </c>
      <c r="AE3272" s="30">
        <v>100</v>
      </c>
      <c r="AF3272" s="30">
        <v>364</v>
      </c>
      <c r="AG3272" s="30">
        <v>0</v>
      </c>
      <c r="AH3272" s="30">
        <v>0</v>
      </c>
      <c r="AI3272" s="30">
        <v>1</v>
      </c>
      <c r="AJ3272" s="30">
        <v>364</v>
      </c>
      <c r="AK3272" s="30">
        <v>1</v>
      </c>
      <c r="AL3272" s="30">
        <v>364</v>
      </c>
      <c r="AM3272" s="30">
        <v>0</v>
      </c>
      <c r="AN3272" s="30">
        <v>751</v>
      </c>
      <c r="AO3272" s="23" t="s">
        <v>6120</v>
      </c>
      <c r="AP3272" s="59" t="s">
        <v>6120</v>
      </c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0"/>
      <c r="BU3272" s="10"/>
      <c r="BV3272" s="10"/>
      <c r="BW3272" s="10"/>
      <c r="BX3272" s="10"/>
      <c r="BY3272" s="10"/>
      <c r="BZ3272" s="10"/>
      <c r="CA3272" s="10"/>
      <c r="CB3272" s="10"/>
      <c r="CC3272" s="10"/>
      <c r="CD3272" s="10"/>
      <c r="CE3272" s="10"/>
      <c r="CF3272" s="10"/>
      <c r="CG3272" s="10"/>
      <c r="CH3272" s="10"/>
      <c r="CI3272" s="10"/>
      <c r="CJ3272" s="10"/>
      <c r="CK3272" s="10"/>
      <c r="CL3272" s="10"/>
      <c r="CM3272" s="10"/>
      <c r="CN3272" s="10"/>
      <c r="CO3272" s="10"/>
      <c r="CP3272" s="10"/>
      <c r="CQ3272" s="10"/>
      <c r="CR3272" s="10"/>
      <c r="CS3272" s="10"/>
      <c r="CT3272" s="10"/>
      <c r="CU3272" s="10"/>
      <c r="CV3272" s="10"/>
      <c r="CW3272" s="10"/>
      <c r="CX3272" s="10"/>
      <c r="CY3272" s="10"/>
      <c r="CZ3272" s="10"/>
      <c r="DA3272" s="10"/>
      <c r="DB3272" s="10"/>
    </row>
    <row r="3273" spans="1:106" s="12" customFormat="1" ht="98" x14ac:dyDescent="0.15">
      <c r="A3273" s="3" t="s">
        <v>41</v>
      </c>
      <c r="B3273" s="3" t="str">
        <f t="shared" si="51"/>
        <v>C_ACC_3030</v>
      </c>
      <c r="C3273" s="4" t="s">
        <v>42</v>
      </c>
      <c r="D3273" s="42">
        <v>3030</v>
      </c>
      <c r="E3273" s="49">
        <v>13.23990268</v>
      </c>
      <c r="F3273" s="49">
        <v>6.9562340469999997</v>
      </c>
      <c r="G3273" s="49">
        <v>2.6424251619999999</v>
      </c>
      <c r="H3273" s="49">
        <v>2.6325188490000002</v>
      </c>
      <c r="I3273" s="36">
        <v>8.4754319999999998E-3</v>
      </c>
      <c r="J3273" s="36">
        <v>2.5435376999999999E-2</v>
      </c>
      <c r="K3273" s="4" t="s">
        <v>56</v>
      </c>
      <c r="L3273" s="4">
        <v>24</v>
      </c>
      <c r="M3273" s="4" t="s">
        <v>6114</v>
      </c>
      <c r="N3273" s="4" t="s">
        <v>6115</v>
      </c>
      <c r="O3273" s="5">
        <v>1.3000000000000001E-119</v>
      </c>
      <c r="P3273" s="4" t="s">
        <v>44</v>
      </c>
      <c r="Q3273" s="4" t="s">
        <v>44</v>
      </c>
      <c r="R3273" s="4" t="s">
        <v>44</v>
      </c>
      <c r="S3273" s="4" t="s">
        <v>44</v>
      </c>
      <c r="T3273" s="4" t="s">
        <v>1915</v>
      </c>
      <c r="U3273" s="4" t="s">
        <v>1915</v>
      </c>
      <c r="V3273" s="4" t="s">
        <v>1916</v>
      </c>
      <c r="W3273" s="4" t="s">
        <v>6116</v>
      </c>
      <c r="X3273" s="23" t="s">
        <v>6117</v>
      </c>
      <c r="Y3273" s="67">
        <v>3.3000000000000002E-159</v>
      </c>
      <c r="Z3273" s="23" t="s">
        <v>44</v>
      </c>
      <c r="AA3273" s="73" t="s">
        <v>44</v>
      </c>
      <c r="AB3273" s="23" t="s">
        <v>44</v>
      </c>
      <c r="AC3273" s="23" t="s">
        <v>6118</v>
      </c>
      <c r="AD3273" s="4" t="s">
        <v>6119</v>
      </c>
      <c r="AE3273" s="30">
        <v>100</v>
      </c>
      <c r="AF3273" s="30">
        <v>364</v>
      </c>
      <c r="AG3273" s="30">
        <v>0</v>
      </c>
      <c r="AH3273" s="30">
        <v>0</v>
      </c>
      <c r="AI3273" s="30">
        <v>1</v>
      </c>
      <c r="AJ3273" s="30">
        <v>364</v>
      </c>
      <c r="AK3273" s="30">
        <v>1</v>
      </c>
      <c r="AL3273" s="30">
        <v>364</v>
      </c>
      <c r="AM3273" s="30">
        <v>0</v>
      </c>
      <c r="AN3273" s="30">
        <v>751</v>
      </c>
      <c r="AO3273" s="23" t="s">
        <v>6120</v>
      </c>
      <c r="AP3273" s="59" t="s">
        <v>6120</v>
      </c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/>
      <c r="BW3273" s="10"/>
      <c r="BX3273" s="10"/>
      <c r="BY3273" s="10"/>
      <c r="BZ3273" s="10"/>
      <c r="CA3273" s="10"/>
      <c r="CB3273" s="10"/>
      <c r="CC3273" s="10"/>
      <c r="CD3273" s="10"/>
      <c r="CE3273" s="10"/>
      <c r="CF3273" s="10"/>
      <c r="CG3273" s="10"/>
      <c r="CH3273" s="10"/>
      <c r="CI3273" s="10"/>
      <c r="CJ3273" s="10"/>
      <c r="CK3273" s="10"/>
      <c r="CL3273" s="10"/>
      <c r="CM3273" s="10"/>
      <c r="CN3273" s="10"/>
      <c r="CO3273" s="10"/>
      <c r="CP3273" s="10"/>
      <c r="CQ3273" s="10"/>
      <c r="CR3273" s="10"/>
      <c r="CS3273" s="10"/>
      <c r="CT3273" s="10"/>
      <c r="CU3273" s="10"/>
      <c r="CV3273" s="10"/>
      <c r="CW3273" s="10"/>
      <c r="CX3273" s="10"/>
      <c r="CY3273" s="10"/>
      <c r="CZ3273" s="10"/>
      <c r="DA3273" s="10"/>
      <c r="DB3273" s="10"/>
    </row>
    <row r="3274" spans="1:106" s="12" customFormat="1" ht="98" x14ac:dyDescent="0.15">
      <c r="A3274" s="3" t="s">
        <v>41</v>
      </c>
      <c r="B3274" s="3" t="str">
        <f t="shared" si="51"/>
        <v>C_ACC_3030</v>
      </c>
      <c r="C3274" s="4" t="s">
        <v>42</v>
      </c>
      <c r="D3274" s="42">
        <v>3030</v>
      </c>
      <c r="E3274" s="49">
        <v>13.23990268</v>
      </c>
      <c r="F3274" s="49">
        <v>6.1780097429999996</v>
      </c>
      <c r="G3274" s="49">
        <v>2.2635010979999999</v>
      </c>
      <c r="H3274" s="49">
        <v>2.7294043499999998</v>
      </c>
      <c r="I3274" s="36">
        <v>6.3448849999999998E-3</v>
      </c>
      <c r="J3274" s="36">
        <v>1.2833041999999999E-2</v>
      </c>
      <c r="K3274" s="4" t="s">
        <v>45</v>
      </c>
      <c r="L3274" s="4">
        <v>2</v>
      </c>
      <c r="M3274" s="4" t="s">
        <v>6114</v>
      </c>
      <c r="N3274" s="4" t="s">
        <v>6115</v>
      </c>
      <c r="O3274" s="5">
        <v>1.3000000000000001E-119</v>
      </c>
      <c r="P3274" s="4" t="s">
        <v>44</v>
      </c>
      <c r="Q3274" s="4" t="s">
        <v>44</v>
      </c>
      <c r="R3274" s="4" t="s">
        <v>44</v>
      </c>
      <c r="S3274" s="4" t="s">
        <v>44</v>
      </c>
      <c r="T3274" s="4" t="s">
        <v>1915</v>
      </c>
      <c r="U3274" s="4" t="s">
        <v>1915</v>
      </c>
      <c r="V3274" s="4" t="s">
        <v>1916</v>
      </c>
      <c r="W3274" s="4" t="s">
        <v>6116</v>
      </c>
      <c r="X3274" s="23" t="s">
        <v>6117</v>
      </c>
      <c r="Y3274" s="67">
        <v>3.3000000000000002E-159</v>
      </c>
      <c r="Z3274" s="23" t="s">
        <v>44</v>
      </c>
      <c r="AA3274" s="73" t="s">
        <v>44</v>
      </c>
      <c r="AB3274" s="23" t="s">
        <v>44</v>
      </c>
      <c r="AC3274" s="23" t="s">
        <v>6118</v>
      </c>
      <c r="AD3274" s="4" t="s">
        <v>6119</v>
      </c>
      <c r="AE3274" s="30">
        <v>100</v>
      </c>
      <c r="AF3274" s="30">
        <v>364</v>
      </c>
      <c r="AG3274" s="30">
        <v>0</v>
      </c>
      <c r="AH3274" s="30">
        <v>0</v>
      </c>
      <c r="AI3274" s="30">
        <v>1</v>
      </c>
      <c r="AJ3274" s="30">
        <v>364</v>
      </c>
      <c r="AK3274" s="30">
        <v>1</v>
      </c>
      <c r="AL3274" s="30">
        <v>364</v>
      </c>
      <c r="AM3274" s="30">
        <v>0</v>
      </c>
      <c r="AN3274" s="30">
        <v>751</v>
      </c>
      <c r="AO3274" s="23" t="s">
        <v>6120</v>
      </c>
      <c r="AP3274" s="59" t="s">
        <v>6120</v>
      </c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0"/>
      <c r="BU3274" s="10"/>
      <c r="BV3274" s="10"/>
      <c r="BW3274" s="10"/>
      <c r="BX3274" s="10"/>
      <c r="BY3274" s="10"/>
      <c r="BZ3274" s="10"/>
      <c r="CA3274" s="10"/>
      <c r="CB3274" s="10"/>
      <c r="CC3274" s="10"/>
      <c r="CD3274" s="10"/>
      <c r="CE3274" s="10"/>
      <c r="CF3274" s="10"/>
      <c r="CG3274" s="10"/>
      <c r="CH3274" s="10"/>
      <c r="CI3274" s="10"/>
      <c r="CJ3274" s="10"/>
      <c r="CK3274" s="10"/>
      <c r="CL3274" s="10"/>
      <c r="CM3274" s="10"/>
      <c r="CN3274" s="10"/>
      <c r="CO3274" s="10"/>
      <c r="CP3274" s="10"/>
      <c r="CQ3274" s="10"/>
      <c r="CR3274" s="10"/>
      <c r="CS3274" s="10"/>
      <c r="CT3274" s="10"/>
      <c r="CU3274" s="10"/>
      <c r="CV3274" s="10"/>
      <c r="CW3274" s="10"/>
      <c r="CX3274" s="10"/>
      <c r="CY3274" s="10"/>
      <c r="CZ3274" s="10"/>
      <c r="DA3274" s="10"/>
      <c r="DB3274" s="10"/>
    </row>
    <row r="3275" spans="1:106" s="12" customFormat="1" ht="98" x14ac:dyDescent="0.15">
      <c r="A3275" s="3" t="s">
        <v>41</v>
      </c>
      <c r="B3275" s="3" t="str">
        <f t="shared" si="51"/>
        <v>C_ACC_3032</v>
      </c>
      <c r="C3275" s="4" t="s">
        <v>42</v>
      </c>
      <c r="D3275" s="42">
        <v>3032</v>
      </c>
      <c r="E3275" s="49">
        <v>23.426861079999998</v>
      </c>
      <c r="F3275" s="49">
        <v>7.5675606440000003</v>
      </c>
      <c r="G3275" s="49">
        <v>2.2396561450000001</v>
      </c>
      <c r="H3275" s="49">
        <v>3.37889397</v>
      </c>
      <c r="I3275" s="36">
        <v>7.2778100000000004E-4</v>
      </c>
      <c r="J3275" s="36">
        <v>5.1289899999999999E-3</v>
      </c>
      <c r="K3275" s="4" t="s">
        <v>49</v>
      </c>
      <c r="L3275" s="4">
        <v>46</v>
      </c>
      <c r="M3275" s="4" t="s">
        <v>44</v>
      </c>
      <c r="N3275" s="4" t="s">
        <v>44</v>
      </c>
      <c r="O3275" s="4" t="s">
        <v>44</v>
      </c>
      <c r="P3275" s="4" t="s">
        <v>44</v>
      </c>
      <c r="Q3275" s="4" t="s">
        <v>44</v>
      </c>
      <c r="R3275" s="4" t="s">
        <v>44</v>
      </c>
      <c r="S3275" s="4" t="s">
        <v>44</v>
      </c>
      <c r="T3275" s="4" t="s">
        <v>1459</v>
      </c>
      <c r="U3275" s="4" t="s">
        <v>1459</v>
      </c>
      <c r="V3275" s="4" t="s">
        <v>1460</v>
      </c>
      <c r="W3275" s="4" t="s">
        <v>5327</v>
      </c>
      <c r="X3275" s="23" t="s">
        <v>5328</v>
      </c>
      <c r="Y3275" s="67">
        <v>3.5E-76</v>
      </c>
      <c r="Z3275" s="23" t="s">
        <v>44</v>
      </c>
      <c r="AA3275" s="73" t="s">
        <v>44</v>
      </c>
      <c r="AB3275" s="23" t="s">
        <v>44</v>
      </c>
      <c r="AC3275" s="23" t="s">
        <v>5329</v>
      </c>
      <c r="AD3275" s="4" t="s">
        <v>5330</v>
      </c>
      <c r="AE3275" s="30">
        <v>100</v>
      </c>
      <c r="AF3275" s="30">
        <v>211</v>
      </c>
      <c r="AG3275" s="30">
        <v>0</v>
      </c>
      <c r="AH3275" s="30">
        <v>0</v>
      </c>
      <c r="AI3275" s="30">
        <v>1</v>
      </c>
      <c r="AJ3275" s="30">
        <v>211</v>
      </c>
      <c r="AK3275" s="30">
        <v>1</v>
      </c>
      <c r="AL3275" s="30">
        <v>211</v>
      </c>
      <c r="AM3275" s="63">
        <v>8.8400000000000003E-157</v>
      </c>
      <c r="AN3275" s="30">
        <v>442</v>
      </c>
      <c r="AO3275" s="23" t="s">
        <v>5331</v>
      </c>
      <c r="AP3275" s="59" t="s">
        <v>5331</v>
      </c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/>
      <c r="BZ3275" s="10"/>
      <c r="CA3275" s="10"/>
      <c r="CB3275" s="10"/>
      <c r="CC3275" s="10"/>
      <c r="CD3275" s="10"/>
      <c r="CE3275" s="10"/>
      <c r="CF3275" s="10"/>
      <c r="CG3275" s="10"/>
      <c r="CH3275" s="10"/>
      <c r="CI3275" s="10"/>
      <c r="CJ3275" s="10"/>
      <c r="CK3275" s="10"/>
      <c r="CL3275" s="10"/>
      <c r="CM3275" s="10"/>
      <c r="CN3275" s="10"/>
      <c r="CO3275" s="10"/>
      <c r="CP3275" s="10"/>
      <c r="CQ3275" s="10"/>
      <c r="CR3275" s="10"/>
      <c r="CS3275" s="10"/>
      <c r="CT3275" s="10"/>
      <c r="CU3275" s="10"/>
      <c r="CV3275" s="10"/>
      <c r="CW3275" s="10"/>
      <c r="CX3275" s="10"/>
      <c r="CY3275" s="10"/>
      <c r="CZ3275" s="10"/>
      <c r="DA3275" s="10"/>
      <c r="DB3275" s="10"/>
    </row>
    <row r="3276" spans="1:106" s="12" customFormat="1" ht="98" x14ac:dyDescent="0.15">
      <c r="A3276" s="3" t="s">
        <v>41</v>
      </c>
      <c r="B3276" s="3" t="str">
        <f t="shared" si="51"/>
        <v>C_ACC_3032</v>
      </c>
      <c r="C3276" s="4" t="s">
        <v>42</v>
      </c>
      <c r="D3276" s="42">
        <v>3032</v>
      </c>
      <c r="E3276" s="49">
        <v>23.426861079999998</v>
      </c>
      <c r="F3276" s="49">
        <v>7.5476161089999998</v>
      </c>
      <c r="G3276" s="49">
        <v>2.254608111</v>
      </c>
      <c r="H3276" s="49">
        <v>3.347639917</v>
      </c>
      <c r="I3276" s="36">
        <v>8.1502799999999998E-4</v>
      </c>
      <c r="J3276" s="36">
        <v>6.3616539999999996E-3</v>
      </c>
      <c r="K3276" s="4" t="s">
        <v>43</v>
      </c>
      <c r="L3276" s="4">
        <v>47</v>
      </c>
      <c r="M3276" s="4" t="s">
        <v>44</v>
      </c>
      <c r="N3276" s="4" t="s">
        <v>44</v>
      </c>
      <c r="O3276" s="4" t="s">
        <v>44</v>
      </c>
      <c r="P3276" s="4" t="s">
        <v>44</v>
      </c>
      <c r="Q3276" s="4" t="s">
        <v>44</v>
      </c>
      <c r="R3276" s="4" t="s">
        <v>44</v>
      </c>
      <c r="S3276" s="4" t="s">
        <v>44</v>
      </c>
      <c r="T3276" s="4" t="s">
        <v>1459</v>
      </c>
      <c r="U3276" s="4" t="s">
        <v>1459</v>
      </c>
      <c r="V3276" s="4" t="s">
        <v>1460</v>
      </c>
      <c r="W3276" s="4" t="s">
        <v>5327</v>
      </c>
      <c r="X3276" s="23" t="s">
        <v>5328</v>
      </c>
      <c r="Y3276" s="67">
        <v>3.5E-76</v>
      </c>
      <c r="Z3276" s="23" t="s">
        <v>44</v>
      </c>
      <c r="AA3276" s="73" t="s">
        <v>44</v>
      </c>
      <c r="AB3276" s="23" t="s">
        <v>44</v>
      </c>
      <c r="AC3276" s="23" t="s">
        <v>5329</v>
      </c>
      <c r="AD3276" s="4" t="s">
        <v>5330</v>
      </c>
      <c r="AE3276" s="30">
        <v>100</v>
      </c>
      <c r="AF3276" s="30">
        <v>211</v>
      </c>
      <c r="AG3276" s="30">
        <v>0</v>
      </c>
      <c r="AH3276" s="30">
        <v>0</v>
      </c>
      <c r="AI3276" s="30">
        <v>1</v>
      </c>
      <c r="AJ3276" s="30">
        <v>211</v>
      </c>
      <c r="AK3276" s="30">
        <v>1</v>
      </c>
      <c r="AL3276" s="30">
        <v>211</v>
      </c>
      <c r="AM3276" s="63">
        <v>8.8400000000000003E-157</v>
      </c>
      <c r="AN3276" s="30">
        <v>442</v>
      </c>
      <c r="AO3276" s="23" t="s">
        <v>5331</v>
      </c>
      <c r="AP3276" s="59" t="s">
        <v>5331</v>
      </c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/>
      <c r="BZ3276" s="10"/>
      <c r="CA3276" s="10"/>
      <c r="CB3276" s="10"/>
      <c r="CC3276" s="10"/>
      <c r="CD3276" s="10"/>
      <c r="CE3276" s="10"/>
      <c r="CF3276" s="10"/>
      <c r="CG3276" s="10"/>
      <c r="CH3276" s="10"/>
      <c r="CI3276" s="10"/>
      <c r="CJ3276" s="10"/>
      <c r="CK3276" s="10"/>
      <c r="CL3276" s="10"/>
      <c r="CM3276" s="10"/>
      <c r="CN3276" s="10"/>
      <c r="CO3276" s="10"/>
      <c r="CP3276" s="10"/>
      <c r="CQ3276" s="10"/>
      <c r="CR3276" s="10"/>
      <c r="CS3276" s="10"/>
      <c r="CT3276" s="10"/>
      <c r="CU3276" s="10"/>
      <c r="CV3276" s="10"/>
      <c r="CW3276" s="10"/>
      <c r="CX3276" s="10"/>
      <c r="CY3276" s="10"/>
      <c r="CZ3276" s="10"/>
      <c r="DA3276" s="10"/>
      <c r="DB3276" s="10"/>
    </row>
    <row r="3277" spans="1:106" s="12" customFormat="1" ht="98" x14ac:dyDescent="0.15">
      <c r="A3277" s="3" t="s">
        <v>41</v>
      </c>
      <c r="B3277" s="3" t="str">
        <f t="shared" si="51"/>
        <v>C_ACC_3032</v>
      </c>
      <c r="C3277" s="4" t="s">
        <v>42</v>
      </c>
      <c r="D3277" s="42">
        <v>3032</v>
      </c>
      <c r="E3277" s="49">
        <v>23.426861079999998</v>
      </c>
      <c r="F3277" s="49">
        <v>7.3093685749999997</v>
      </c>
      <c r="G3277" s="49">
        <v>2.2466723919999998</v>
      </c>
      <c r="H3277" s="49">
        <v>3.253419858</v>
      </c>
      <c r="I3277" s="36">
        <v>1.1402490000000001E-3</v>
      </c>
      <c r="J3277" s="36">
        <v>8.3048310000000004E-3</v>
      </c>
      <c r="K3277" s="4" t="s">
        <v>56</v>
      </c>
      <c r="L3277" s="4">
        <v>45</v>
      </c>
      <c r="M3277" s="4" t="s">
        <v>44</v>
      </c>
      <c r="N3277" s="4" t="s">
        <v>44</v>
      </c>
      <c r="O3277" s="4" t="s">
        <v>44</v>
      </c>
      <c r="P3277" s="4" t="s">
        <v>44</v>
      </c>
      <c r="Q3277" s="4" t="s">
        <v>44</v>
      </c>
      <c r="R3277" s="4" t="s">
        <v>44</v>
      </c>
      <c r="S3277" s="4" t="s">
        <v>44</v>
      </c>
      <c r="T3277" s="4" t="s">
        <v>1459</v>
      </c>
      <c r="U3277" s="4" t="s">
        <v>1459</v>
      </c>
      <c r="V3277" s="4" t="s">
        <v>1460</v>
      </c>
      <c r="W3277" s="4" t="s">
        <v>5327</v>
      </c>
      <c r="X3277" s="23" t="s">
        <v>5328</v>
      </c>
      <c r="Y3277" s="67">
        <v>3.5E-76</v>
      </c>
      <c r="Z3277" s="23" t="s">
        <v>44</v>
      </c>
      <c r="AA3277" s="73" t="s">
        <v>44</v>
      </c>
      <c r="AB3277" s="23" t="s">
        <v>44</v>
      </c>
      <c r="AC3277" s="23" t="s">
        <v>5329</v>
      </c>
      <c r="AD3277" s="4" t="s">
        <v>5330</v>
      </c>
      <c r="AE3277" s="30">
        <v>100</v>
      </c>
      <c r="AF3277" s="30">
        <v>211</v>
      </c>
      <c r="AG3277" s="30">
        <v>0</v>
      </c>
      <c r="AH3277" s="30">
        <v>0</v>
      </c>
      <c r="AI3277" s="30">
        <v>1</v>
      </c>
      <c r="AJ3277" s="30">
        <v>211</v>
      </c>
      <c r="AK3277" s="30">
        <v>1</v>
      </c>
      <c r="AL3277" s="30">
        <v>211</v>
      </c>
      <c r="AM3277" s="63">
        <v>8.8400000000000003E-157</v>
      </c>
      <c r="AN3277" s="30">
        <v>442</v>
      </c>
      <c r="AO3277" s="23" t="s">
        <v>5331</v>
      </c>
      <c r="AP3277" s="59" t="s">
        <v>5331</v>
      </c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0"/>
      <c r="BW3277" s="10"/>
      <c r="BX3277" s="10"/>
      <c r="BY3277" s="10"/>
      <c r="BZ3277" s="10"/>
      <c r="CA3277" s="10"/>
      <c r="CB3277" s="10"/>
      <c r="CC3277" s="10"/>
      <c r="CD3277" s="10"/>
      <c r="CE3277" s="10"/>
      <c r="CF3277" s="10"/>
      <c r="CG3277" s="10"/>
      <c r="CH3277" s="10"/>
      <c r="CI3277" s="10"/>
      <c r="CJ3277" s="10"/>
      <c r="CK3277" s="10"/>
      <c r="CL3277" s="10"/>
      <c r="CM3277" s="10"/>
      <c r="CN3277" s="10"/>
      <c r="CO3277" s="10"/>
      <c r="CP3277" s="10"/>
      <c r="CQ3277" s="10"/>
      <c r="CR3277" s="10"/>
      <c r="CS3277" s="10"/>
      <c r="CT3277" s="10"/>
      <c r="CU3277" s="10"/>
      <c r="CV3277" s="10"/>
      <c r="CW3277" s="10"/>
      <c r="CX3277" s="10"/>
      <c r="CY3277" s="10"/>
      <c r="CZ3277" s="10"/>
      <c r="DA3277" s="10"/>
      <c r="DB3277" s="10"/>
    </row>
    <row r="3278" spans="1:106" s="12" customFormat="1" ht="98" x14ac:dyDescent="0.15">
      <c r="A3278" s="3" t="s">
        <v>41</v>
      </c>
      <c r="B3278" s="3" t="str">
        <f t="shared" si="51"/>
        <v>C_ACC_3032</v>
      </c>
      <c r="C3278" s="4" t="s">
        <v>42</v>
      </c>
      <c r="D3278" s="42">
        <v>3032</v>
      </c>
      <c r="E3278" s="49">
        <v>23.426861079999998</v>
      </c>
      <c r="F3278" s="49">
        <v>6.4201582779999997</v>
      </c>
      <c r="G3278" s="49">
        <v>1.7603636579999999</v>
      </c>
      <c r="H3278" s="49">
        <v>3.6470636340000002</v>
      </c>
      <c r="I3278" s="36">
        <v>2.6525399999999998E-4</v>
      </c>
      <c r="J3278" s="36">
        <v>1.756842E-3</v>
      </c>
      <c r="K3278" s="4" t="s">
        <v>45</v>
      </c>
      <c r="L3278" s="4">
        <v>1</v>
      </c>
      <c r="M3278" s="4" t="s">
        <v>44</v>
      </c>
      <c r="N3278" s="4" t="s">
        <v>44</v>
      </c>
      <c r="O3278" s="4" t="s">
        <v>44</v>
      </c>
      <c r="P3278" s="4" t="s">
        <v>44</v>
      </c>
      <c r="Q3278" s="4" t="s">
        <v>44</v>
      </c>
      <c r="R3278" s="4" t="s">
        <v>44</v>
      </c>
      <c r="S3278" s="4" t="s">
        <v>44</v>
      </c>
      <c r="T3278" s="4" t="s">
        <v>1459</v>
      </c>
      <c r="U3278" s="4" t="s">
        <v>1459</v>
      </c>
      <c r="V3278" s="4" t="s">
        <v>1460</v>
      </c>
      <c r="W3278" s="4" t="s">
        <v>5327</v>
      </c>
      <c r="X3278" s="23" t="s">
        <v>5328</v>
      </c>
      <c r="Y3278" s="67">
        <v>3.5E-76</v>
      </c>
      <c r="Z3278" s="23" t="s">
        <v>44</v>
      </c>
      <c r="AA3278" s="73" t="s">
        <v>44</v>
      </c>
      <c r="AB3278" s="23" t="s">
        <v>44</v>
      </c>
      <c r="AC3278" s="23" t="s">
        <v>5329</v>
      </c>
      <c r="AD3278" s="4" t="s">
        <v>5330</v>
      </c>
      <c r="AE3278" s="30">
        <v>100</v>
      </c>
      <c r="AF3278" s="30">
        <v>211</v>
      </c>
      <c r="AG3278" s="30">
        <v>0</v>
      </c>
      <c r="AH3278" s="30">
        <v>0</v>
      </c>
      <c r="AI3278" s="30">
        <v>1</v>
      </c>
      <c r="AJ3278" s="30">
        <v>211</v>
      </c>
      <c r="AK3278" s="30">
        <v>1</v>
      </c>
      <c r="AL3278" s="30">
        <v>211</v>
      </c>
      <c r="AM3278" s="63">
        <v>8.8400000000000003E-157</v>
      </c>
      <c r="AN3278" s="30">
        <v>442</v>
      </c>
      <c r="AO3278" s="23" t="s">
        <v>5331</v>
      </c>
      <c r="AP3278" s="59" t="s">
        <v>5331</v>
      </c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/>
      <c r="BZ3278" s="10"/>
      <c r="CA3278" s="10"/>
      <c r="CB3278" s="10"/>
      <c r="CC3278" s="10"/>
      <c r="CD3278" s="10"/>
      <c r="CE3278" s="10"/>
      <c r="CF3278" s="10"/>
      <c r="CG3278" s="10"/>
      <c r="CH3278" s="10"/>
      <c r="CI3278" s="10"/>
      <c r="CJ3278" s="10"/>
      <c r="CK3278" s="10"/>
      <c r="CL3278" s="10"/>
      <c r="CM3278" s="10"/>
      <c r="CN3278" s="10"/>
      <c r="CO3278" s="10"/>
      <c r="CP3278" s="10"/>
      <c r="CQ3278" s="10"/>
      <c r="CR3278" s="10"/>
      <c r="CS3278" s="10"/>
      <c r="CT3278" s="10"/>
      <c r="CU3278" s="10"/>
      <c r="CV3278" s="10"/>
      <c r="CW3278" s="10"/>
      <c r="CX3278" s="10"/>
      <c r="CY3278" s="10"/>
      <c r="CZ3278" s="10"/>
      <c r="DA3278" s="10"/>
      <c r="DB3278" s="10"/>
    </row>
    <row r="3279" spans="1:106" s="12" customFormat="1" ht="98" x14ac:dyDescent="0.15">
      <c r="A3279" s="3" t="s">
        <v>41</v>
      </c>
      <c r="B3279" s="3" t="str">
        <f t="shared" si="51"/>
        <v>C_ACC_3033</v>
      </c>
      <c r="C3279" s="4" t="s">
        <v>42</v>
      </c>
      <c r="D3279" s="42">
        <v>3033</v>
      </c>
      <c r="E3279" s="49">
        <v>18.677771289999999</v>
      </c>
      <c r="F3279" s="49">
        <v>7.6957554999999997</v>
      </c>
      <c r="G3279" s="49">
        <v>2.5953215200000002</v>
      </c>
      <c r="H3279" s="49">
        <v>2.965241663</v>
      </c>
      <c r="I3279" s="36">
        <v>3.024452E-3</v>
      </c>
      <c r="J3279" s="36">
        <v>1.0268294000000001E-2</v>
      </c>
      <c r="K3279" s="4" t="s">
        <v>49</v>
      </c>
      <c r="L3279" s="4">
        <v>42</v>
      </c>
      <c r="M3279" s="4" t="s">
        <v>4925</v>
      </c>
      <c r="N3279" s="4" t="s">
        <v>3273</v>
      </c>
      <c r="O3279" s="5">
        <v>3.2000000000000001E-45</v>
      </c>
      <c r="P3279" s="4" t="s">
        <v>44</v>
      </c>
      <c r="Q3279" s="4" t="s">
        <v>44</v>
      </c>
      <c r="R3279" s="4" t="s">
        <v>44</v>
      </c>
      <c r="S3279" s="4" t="s">
        <v>44</v>
      </c>
      <c r="T3279" s="4" t="s">
        <v>3580</v>
      </c>
      <c r="U3279" s="4" t="s">
        <v>3580</v>
      </c>
      <c r="V3279" s="4" t="s">
        <v>3581</v>
      </c>
      <c r="W3279" s="4" t="s">
        <v>4926</v>
      </c>
      <c r="X3279" s="23" t="s">
        <v>4927</v>
      </c>
      <c r="Y3279" s="67">
        <v>8.0000000000000006E-43</v>
      </c>
      <c r="Z3279" s="23" t="s">
        <v>44</v>
      </c>
      <c r="AA3279" s="73" t="s">
        <v>44</v>
      </c>
      <c r="AB3279" s="23" t="s">
        <v>44</v>
      </c>
      <c r="AC3279" s="23" t="s">
        <v>4928</v>
      </c>
      <c r="AD3279" s="4" t="s">
        <v>4929</v>
      </c>
      <c r="AE3279" s="30">
        <v>100</v>
      </c>
      <c r="AF3279" s="30">
        <v>151</v>
      </c>
      <c r="AG3279" s="30">
        <v>0</v>
      </c>
      <c r="AH3279" s="30">
        <v>0</v>
      </c>
      <c r="AI3279" s="30">
        <v>1</v>
      </c>
      <c r="AJ3279" s="30">
        <v>151</v>
      </c>
      <c r="AK3279" s="30">
        <v>1</v>
      </c>
      <c r="AL3279" s="30">
        <v>151</v>
      </c>
      <c r="AM3279" s="63">
        <v>1E-107</v>
      </c>
      <c r="AN3279" s="30">
        <v>313</v>
      </c>
      <c r="AO3279" s="23" t="s">
        <v>4930</v>
      </c>
      <c r="AP3279" s="59" t="s">
        <v>4930</v>
      </c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0"/>
      <c r="BW3279" s="10"/>
      <c r="BX3279" s="10"/>
      <c r="BY3279" s="10"/>
      <c r="BZ3279" s="10"/>
      <c r="CA3279" s="10"/>
      <c r="CB3279" s="10"/>
      <c r="CC3279" s="10"/>
      <c r="CD3279" s="10"/>
      <c r="CE3279" s="10"/>
      <c r="CF3279" s="10"/>
      <c r="CG3279" s="10"/>
      <c r="CH3279" s="10"/>
      <c r="CI3279" s="10"/>
      <c r="CJ3279" s="10"/>
      <c r="CK3279" s="10"/>
      <c r="CL3279" s="10"/>
      <c r="CM3279" s="10"/>
      <c r="CN3279" s="10"/>
      <c r="CO3279" s="10"/>
      <c r="CP3279" s="10"/>
      <c r="CQ3279" s="10"/>
      <c r="CR3279" s="10"/>
      <c r="CS3279" s="10"/>
      <c r="CT3279" s="10"/>
      <c r="CU3279" s="10"/>
      <c r="CV3279" s="10"/>
      <c r="CW3279" s="10"/>
      <c r="CX3279" s="10"/>
      <c r="CY3279" s="10"/>
      <c r="CZ3279" s="10"/>
      <c r="DA3279" s="10"/>
      <c r="DB3279" s="10"/>
    </row>
    <row r="3280" spans="1:106" s="12" customFormat="1" ht="98" x14ac:dyDescent="0.15">
      <c r="A3280" s="3" t="s">
        <v>41</v>
      </c>
      <c r="B3280" s="3" t="str">
        <f t="shared" si="51"/>
        <v>C_ACC_3033</v>
      </c>
      <c r="C3280" s="4" t="s">
        <v>42</v>
      </c>
      <c r="D3280" s="42">
        <v>3033</v>
      </c>
      <c r="E3280" s="49">
        <v>18.677771289999999</v>
      </c>
      <c r="F3280" s="49">
        <v>7.6206543670000002</v>
      </c>
      <c r="G3280" s="49">
        <v>2.65193156</v>
      </c>
      <c r="H3280" s="49">
        <v>2.8736240720000001</v>
      </c>
      <c r="I3280" s="36">
        <v>4.0579170000000003E-3</v>
      </c>
      <c r="J3280" s="36">
        <v>1.3754417999999999E-2</v>
      </c>
      <c r="K3280" s="4" t="s">
        <v>43</v>
      </c>
      <c r="L3280" s="4">
        <v>32</v>
      </c>
      <c r="M3280" s="4" t="s">
        <v>4925</v>
      </c>
      <c r="N3280" s="4" t="s">
        <v>3273</v>
      </c>
      <c r="O3280" s="5">
        <v>3.2000000000000001E-45</v>
      </c>
      <c r="P3280" s="4" t="s">
        <v>44</v>
      </c>
      <c r="Q3280" s="4" t="s">
        <v>44</v>
      </c>
      <c r="R3280" s="4" t="s">
        <v>44</v>
      </c>
      <c r="S3280" s="4" t="s">
        <v>44</v>
      </c>
      <c r="T3280" s="4" t="s">
        <v>3580</v>
      </c>
      <c r="U3280" s="4" t="s">
        <v>3580</v>
      </c>
      <c r="V3280" s="4" t="s">
        <v>3581</v>
      </c>
      <c r="W3280" s="4" t="s">
        <v>4926</v>
      </c>
      <c r="X3280" s="23" t="s">
        <v>4927</v>
      </c>
      <c r="Y3280" s="67">
        <v>8.0000000000000006E-43</v>
      </c>
      <c r="Z3280" s="23" t="s">
        <v>44</v>
      </c>
      <c r="AA3280" s="73" t="s">
        <v>44</v>
      </c>
      <c r="AB3280" s="23" t="s">
        <v>44</v>
      </c>
      <c r="AC3280" s="23" t="s">
        <v>4928</v>
      </c>
      <c r="AD3280" s="4" t="s">
        <v>4929</v>
      </c>
      <c r="AE3280" s="30">
        <v>100</v>
      </c>
      <c r="AF3280" s="30">
        <v>151</v>
      </c>
      <c r="AG3280" s="30">
        <v>0</v>
      </c>
      <c r="AH3280" s="30">
        <v>0</v>
      </c>
      <c r="AI3280" s="30">
        <v>1</v>
      </c>
      <c r="AJ3280" s="30">
        <v>151</v>
      </c>
      <c r="AK3280" s="30">
        <v>1</v>
      </c>
      <c r="AL3280" s="30">
        <v>151</v>
      </c>
      <c r="AM3280" s="63">
        <v>1E-107</v>
      </c>
      <c r="AN3280" s="30">
        <v>313</v>
      </c>
      <c r="AO3280" s="23" t="s">
        <v>4930</v>
      </c>
      <c r="AP3280" s="59" t="s">
        <v>4930</v>
      </c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0"/>
      <c r="BW3280" s="10"/>
      <c r="BX3280" s="10"/>
      <c r="BY3280" s="10"/>
      <c r="BZ3280" s="10"/>
      <c r="CA3280" s="10"/>
      <c r="CB3280" s="10"/>
      <c r="CC3280" s="10"/>
      <c r="CD3280" s="10"/>
      <c r="CE3280" s="10"/>
      <c r="CF3280" s="10"/>
      <c r="CG3280" s="10"/>
      <c r="CH3280" s="10"/>
      <c r="CI3280" s="10"/>
      <c r="CJ3280" s="10"/>
      <c r="CK3280" s="10"/>
      <c r="CL3280" s="10"/>
      <c r="CM3280" s="10"/>
      <c r="CN3280" s="10"/>
      <c r="CO3280" s="10"/>
      <c r="CP3280" s="10"/>
      <c r="CQ3280" s="10"/>
      <c r="CR3280" s="10"/>
      <c r="CS3280" s="10"/>
      <c r="CT3280" s="10"/>
      <c r="CU3280" s="10"/>
      <c r="CV3280" s="10"/>
      <c r="CW3280" s="10"/>
      <c r="CX3280" s="10"/>
      <c r="CY3280" s="10"/>
      <c r="CZ3280" s="10"/>
      <c r="DA3280" s="10"/>
      <c r="DB3280" s="10"/>
    </row>
    <row r="3281" spans="1:106" s="12" customFormat="1" ht="98" x14ac:dyDescent="0.15">
      <c r="A3281" s="3" t="s">
        <v>41</v>
      </c>
      <c r="B3281" s="3" t="str">
        <f t="shared" si="51"/>
        <v>C_ACC_3033</v>
      </c>
      <c r="C3281" s="4" t="s">
        <v>42</v>
      </c>
      <c r="D3281" s="42">
        <v>3033</v>
      </c>
      <c r="E3281" s="49">
        <v>18.677771289999999</v>
      </c>
      <c r="F3281" s="49">
        <v>7.4247083920000003</v>
      </c>
      <c r="G3281" s="49">
        <v>2.6579597100000001</v>
      </c>
      <c r="H3281" s="49">
        <v>2.7933863579999998</v>
      </c>
      <c r="I3281" s="36">
        <v>5.2159349999999997E-3</v>
      </c>
      <c r="J3281" s="36">
        <v>1.8235661E-2</v>
      </c>
      <c r="K3281" s="4" t="s">
        <v>56</v>
      </c>
      <c r="L3281" s="4">
        <v>37</v>
      </c>
      <c r="M3281" s="4" t="s">
        <v>4925</v>
      </c>
      <c r="N3281" s="4" t="s">
        <v>3273</v>
      </c>
      <c r="O3281" s="5">
        <v>3.2000000000000001E-45</v>
      </c>
      <c r="P3281" s="4" t="s">
        <v>44</v>
      </c>
      <c r="Q3281" s="4" t="s">
        <v>44</v>
      </c>
      <c r="R3281" s="4" t="s">
        <v>44</v>
      </c>
      <c r="S3281" s="4" t="s">
        <v>44</v>
      </c>
      <c r="T3281" s="4" t="s">
        <v>3580</v>
      </c>
      <c r="U3281" s="4" t="s">
        <v>3580</v>
      </c>
      <c r="V3281" s="4" t="s">
        <v>3581</v>
      </c>
      <c r="W3281" s="4" t="s">
        <v>4926</v>
      </c>
      <c r="X3281" s="23" t="s">
        <v>4927</v>
      </c>
      <c r="Y3281" s="67">
        <v>8.0000000000000006E-43</v>
      </c>
      <c r="Z3281" s="23" t="s">
        <v>44</v>
      </c>
      <c r="AA3281" s="73" t="s">
        <v>44</v>
      </c>
      <c r="AB3281" s="23" t="s">
        <v>44</v>
      </c>
      <c r="AC3281" s="23" t="s">
        <v>4928</v>
      </c>
      <c r="AD3281" s="4" t="s">
        <v>4929</v>
      </c>
      <c r="AE3281" s="30">
        <v>100</v>
      </c>
      <c r="AF3281" s="30">
        <v>151</v>
      </c>
      <c r="AG3281" s="30">
        <v>0</v>
      </c>
      <c r="AH3281" s="30">
        <v>0</v>
      </c>
      <c r="AI3281" s="30">
        <v>1</v>
      </c>
      <c r="AJ3281" s="30">
        <v>151</v>
      </c>
      <c r="AK3281" s="30">
        <v>1</v>
      </c>
      <c r="AL3281" s="30">
        <v>151</v>
      </c>
      <c r="AM3281" s="63">
        <v>1E-107</v>
      </c>
      <c r="AN3281" s="30">
        <v>313</v>
      </c>
      <c r="AO3281" s="23" t="s">
        <v>4930</v>
      </c>
      <c r="AP3281" s="59" t="s">
        <v>4930</v>
      </c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/>
      <c r="BY3281" s="10"/>
      <c r="BZ3281" s="10"/>
      <c r="CA3281" s="10"/>
      <c r="CB3281" s="10"/>
      <c r="CC3281" s="10"/>
      <c r="CD3281" s="10"/>
      <c r="CE3281" s="10"/>
      <c r="CF3281" s="10"/>
      <c r="CG3281" s="10"/>
      <c r="CH3281" s="10"/>
      <c r="CI3281" s="10"/>
      <c r="CJ3281" s="10"/>
      <c r="CK3281" s="10"/>
      <c r="CL3281" s="10"/>
      <c r="CM3281" s="10"/>
      <c r="CN3281" s="10"/>
      <c r="CO3281" s="10"/>
      <c r="CP3281" s="10"/>
      <c r="CQ3281" s="10"/>
      <c r="CR3281" s="10"/>
      <c r="CS3281" s="10"/>
      <c r="CT3281" s="10"/>
      <c r="CU3281" s="10"/>
      <c r="CV3281" s="10"/>
      <c r="CW3281" s="10"/>
      <c r="CX3281" s="10"/>
      <c r="CY3281" s="10"/>
      <c r="CZ3281" s="10"/>
      <c r="DA3281" s="10"/>
      <c r="DB3281" s="10"/>
    </row>
    <row r="3282" spans="1:106" s="12" customFormat="1" ht="98" x14ac:dyDescent="0.15">
      <c r="A3282" s="3" t="s">
        <v>41</v>
      </c>
      <c r="B3282" s="3" t="str">
        <f t="shared" si="51"/>
        <v>C_ACC_3034</v>
      </c>
      <c r="C3282" s="4" t="s">
        <v>42</v>
      </c>
      <c r="D3282" s="42">
        <v>3034</v>
      </c>
      <c r="E3282" s="49">
        <v>7.80398689</v>
      </c>
      <c r="F3282" s="49">
        <v>6.8367240709999999</v>
      </c>
      <c r="G3282" s="49">
        <v>2.9052156880000002</v>
      </c>
      <c r="H3282" s="49">
        <v>2.3532586929999999</v>
      </c>
      <c r="I3282" s="36">
        <v>1.8609681999999999E-2</v>
      </c>
      <c r="J3282" s="36">
        <v>3.7098696E-2</v>
      </c>
      <c r="K3282" s="4" t="s">
        <v>49</v>
      </c>
      <c r="L3282" s="4">
        <v>13</v>
      </c>
      <c r="M3282" s="4" t="s">
        <v>6983</v>
      </c>
      <c r="N3282" s="4" t="s">
        <v>6984</v>
      </c>
      <c r="O3282" s="5">
        <v>5.3000000000000002E-46</v>
      </c>
      <c r="P3282" s="4" t="s">
        <v>44</v>
      </c>
      <c r="Q3282" s="4" t="s">
        <v>44</v>
      </c>
      <c r="R3282" s="4" t="s">
        <v>44</v>
      </c>
      <c r="S3282" s="4" t="s">
        <v>44</v>
      </c>
      <c r="T3282" s="4" t="s">
        <v>3298</v>
      </c>
      <c r="U3282" s="4" t="s">
        <v>3298</v>
      </c>
      <c r="V3282" s="4" t="s">
        <v>3299</v>
      </c>
      <c r="W3282" s="4" t="s">
        <v>6985</v>
      </c>
      <c r="X3282" s="23" t="s">
        <v>6986</v>
      </c>
      <c r="Y3282" s="67">
        <v>6.2000000000000005E-64</v>
      </c>
      <c r="Z3282" s="23" t="s">
        <v>44</v>
      </c>
      <c r="AA3282" s="73" t="s">
        <v>44</v>
      </c>
      <c r="AB3282" s="23" t="s">
        <v>44</v>
      </c>
      <c r="AC3282" s="23" t="s">
        <v>6987</v>
      </c>
      <c r="AD3282" s="4" t="s">
        <v>6988</v>
      </c>
      <c r="AE3282" s="30">
        <v>100</v>
      </c>
      <c r="AF3282" s="30">
        <v>252</v>
      </c>
      <c r="AG3282" s="30">
        <v>0</v>
      </c>
      <c r="AH3282" s="30">
        <v>0</v>
      </c>
      <c r="AI3282" s="30">
        <v>1</v>
      </c>
      <c r="AJ3282" s="30">
        <v>252</v>
      </c>
      <c r="AK3282" s="30">
        <v>1</v>
      </c>
      <c r="AL3282" s="30">
        <v>252</v>
      </c>
      <c r="AM3282" s="30">
        <v>0</v>
      </c>
      <c r="AN3282" s="30">
        <v>528</v>
      </c>
      <c r="AO3282" s="23" t="s">
        <v>6989</v>
      </c>
      <c r="AP3282" s="59" t="s">
        <v>6989</v>
      </c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10"/>
      <c r="BW3282" s="10"/>
      <c r="BX3282" s="10"/>
      <c r="BY3282" s="10"/>
      <c r="BZ3282" s="10"/>
      <c r="CA3282" s="10"/>
      <c r="CB3282" s="10"/>
      <c r="CC3282" s="10"/>
      <c r="CD3282" s="10"/>
      <c r="CE3282" s="10"/>
      <c r="CF3282" s="10"/>
      <c r="CG3282" s="10"/>
      <c r="CH3282" s="10"/>
      <c r="CI3282" s="10"/>
      <c r="CJ3282" s="10"/>
      <c r="CK3282" s="10"/>
      <c r="CL3282" s="10"/>
      <c r="CM3282" s="10"/>
      <c r="CN3282" s="10"/>
      <c r="CO3282" s="10"/>
      <c r="CP3282" s="10"/>
      <c r="CQ3282" s="10"/>
      <c r="CR3282" s="10"/>
      <c r="CS3282" s="10"/>
      <c r="CT3282" s="10"/>
      <c r="CU3282" s="10"/>
      <c r="CV3282" s="10"/>
      <c r="CW3282" s="10"/>
      <c r="CX3282" s="10"/>
      <c r="CY3282" s="10"/>
      <c r="CZ3282" s="10"/>
      <c r="DA3282" s="10"/>
      <c r="DB3282" s="10"/>
    </row>
    <row r="3283" spans="1:106" s="12" customFormat="1" ht="98" x14ac:dyDescent="0.15">
      <c r="A3283" s="3" t="s">
        <v>41</v>
      </c>
      <c r="B3283" s="3" t="str">
        <f t="shared" si="51"/>
        <v>C_ACC_3034</v>
      </c>
      <c r="C3283" s="4" t="s">
        <v>42</v>
      </c>
      <c r="D3283" s="42">
        <v>3034</v>
      </c>
      <c r="E3283" s="49">
        <v>7.80398689</v>
      </c>
      <c r="F3283" s="49">
        <v>6.6575300479999999</v>
      </c>
      <c r="G3283" s="49">
        <v>2.935168317</v>
      </c>
      <c r="H3283" s="49">
        <v>2.2681936199999999</v>
      </c>
      <c r="I3283" s="36">
        <v>2.3317408000000001E-2</v>
      </c>
      <c r="J3283" s="36">
        <v>4.9432153999999999E-2</v>
      </c>
      <c r="K3283" s="4" t="s">
        <v>43</v>
      </c>
      <c r="L3283" s="4">
        <v>16</v>
      </c>
      <c r="M3283" s="4" t="s">
        <v>6983</v>
      </c>
      <c r="N3283" s="4" t="s">
        <v>6984</v>
      </c>
      <c r="O3283" s="5">
        <v>5.3000000000000002E-46</v>
      </c>
      <c r="P3283" s="4" t="s">
        <v>44</v>
      </c>
      <c r="Q3283" s="4" t="s">
        <v>44</v>
      </c>
      <c r="R3283" s="4" t="s">
        <v>44</v>
      </c>
      <c r="S3283" s="4" t="s">
        <v>44</v>
      </c>
      <c r="T3283" s="4" t="s">
        <v>3298</v>
      </c>
      <c r="U3283" s="4" t="s">
        <v>3298</v>
      </c>
      <c r="V3283" s="4" t="s">
        <v>3299</v>
      </c>
      <c r="W3283" s="4" t="s">
        <v>6985</v>
      </c>
      <c r="X3283" s="23" t="s">
        <v>6986</v>
      </c>
      <c r="Y3283" s="67">
        <v>6.2000000000000005E-64</v>
      </c>
      <c r="Z3283" s="23" t="s">
        <v>44</v>
      </c>
      <c r="AA3283" s="73" t="s">
        <v>44</v>
      </c>
      <c r="AB3283" s="23" t="s">
        <v>44</v>
      </c>
      <c r="AC3283" s="23" t="s">
        <v>6987</v>
      </c>
      <c r="AD3283" s="4" t="s">
        <v>6988</v>
      </c>
      <c r="AE3283" s="30">
        <v>100</v>
      </c>
      <c r="AF3283" s="30">
        <v>252</v>
      </c>
      <c r="AG3283" s="30">
        <v>0</v>
      </c>
      <c r="AH3283" s="30">
        <v>0</v>
      </c>
      <c r="AI3283" s="30">
        <v>1</v>
      </c>
      <c r="AJ3283" s="30">
        <v>252</v>
      </c>
      <c r="AK3283" s="30">
        <v>1</v>
      </c>
      <c r="AL3283" s="30">
        <v>252</v>
      </c>
      <c r="AM3283" s="30">
        <v>0</v>
      </c>
      <c r="AN3283" s="30">
        <v>528</v>
      </c>
      <c r="AO3283" s="23" t="s">
        <v>6989</v>
      </c>
      <c r="AP3283" s="59" t="s">
        <v>6989</v>
      </c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0"/>
      <c r="CB3283" s="10"/>
      <c r="CC3283" s="10"/>
      <c r="CD3283" s="10"/>
      <c r="CE3283" s="10"/>
      <c r="CF3283" s="10"/>
      <c r="CG3283" s="10"/>
      <c r="CH3283" s="10"/>
      <c r="CI3283" s="10"/>
      <c r="CJ3283" s="10"/>
      <c r="CK3283" s="10"/>
      <c r="CL3283" s="10"/>
      <c r="CM3283" s="10"/>
      <c r="CN3283" s="10"/>
      <c r="CO3283" s="10"/>
      <c r="CP3283" s="10"/>
      <c r="CQ3283" s="10"/>
      <c r="CR3283" s="10"/>
      <c r="CS3283" s="10"/>
      <c r="CT3283" s="10"/>
      <c r="CU3283" s="10"/>
      <c r="CV3283" s="10"/>
      <c r="CW3283" s="10"/>
      <c r="CX3283" s="10"/>
      <c r="CY3283" s="10"/>
      <c r="CZ3283" s="10"/>
      <c r="DA3283" s="10"/>
      <c r="DB3283" s="10"/>
    </row>
    <row r="3284" spans="1:106" s="12" customFormat="1" ht="98" x14ac:dyDescent="0.15">
      <c r="A3284" s="3" t="s">
        <v>41</v>
      </c>
      <c r="B3284" s="3" t="str">
        <f t="shared" si="51"/>
        <v>C_ACC_3035</v>
      </c>
      <c r="C3284" s="4" t="s">
        <v>42</v>
      </c>
      <c r="D3284" s="42">
        <v>3035</v>
      </c>
      <c r="E3284" s="49">
        <v>13.518641199999999</v>
      </c>
      <c r="F3284" s="49">
        <v>7.3167495410000001</v>
      </c>
      <c r="G3284" s="49">
        <v>2.654635259</v>
      </c>
      <c r="H3284" s="49">
        <v>2.7562165140000001</v>
      </c>
      <c r="I3284" s="36">
        <v>5.847428E-3</v>
      </c>
      <c r="J3284" s="36">
        <v>1.7218102999999998E-2</v>
      </c>
      <c r="K3284" s="4" t="s">
        <v>43</v>
      </c>
      <c r="L3284" s="4">
        <v>23</v>
      </c>
      <c r="M3284" s="4" t="s">
        <v>5941</v>
      </c>
      <c r="N3284" s="4" t="s">
        <v>3273</v>
      </c>
      <c r="O3284" s="5">
        <v>2.2000000000000001E-67</v>
      </c>
      <c r="P3284" s="4" t="s">
        <v>44</v>
      </c>
      <c r="Q3284" s="4" t="s">
        <v>44</v>
      </c>
      <c r="R3284" s="4" t="s">
        <v>44</v>
      </c>
      <c r="S3284" s="4" t="s">
        <v>44</v>
      </c>
      <c r="T3284" s="4" t="s">
        <v>2374</v>
      </c>
      <c r="U3284" s="4" t="s">
        <v>2374</v>
      </c>
      <c r="V3284" s="4" t="s">
        <v>2375</v>
      </c>
      <c r="W3284" s="4" t="s">
        <v>5942</v>
      </c>
      <c r="X3284" s="23" t="s">
        <v>5943</v>
      </c>
      <c r="Y3284" s="67">
        <v>4.5999999999999998E-73</v>
      </c>
      <c r="Z3284" s="23" t="s">
        <v>44</v>
      </c>
      <c r="AA3284" s="73" t="s">
        <v>44</v>
      </c>
      <c r="AB3284" s="23" t="s">
        <v>44</v>
      </c>
      <c r="AC3284" s="23" t="s">
        <v>5944</v>
      </c>
      <c r="AD3284" s="4" t="s">
        <v>5945</v>
      </c>
      <c r="AE3284" s="30">
        <v>100</v>
      </c>
      <c r="AF3284" s="30">
        <v>206</v>
      </c>
      <c r="AG3284" s="30">
        <v>0</v>
      </c>
      <c r="AH3284" s="30">
        <v>0</v>
      </c>
      <c r="AI3284" s="30">
        <v>1</v>
      </c>
      <c r="AJ3284" s="30">
        <v>206</v>
      </c>
      <c r="AK3284" s="30">
        <v>1</v>
      </c>
      <c r="AL3284" s="30">
        <v>206</v>
      </c>
      <c r="AM3284" s="63">
        <v>1.35E-151</v>
      </c>
      <c r="AN3284" s="30">
        <v>428</v>
      </c>
      <c r="AO3284" s="23" t="s">
        <v>5946</v>
      </c>
      <c r="AP3284" s="59" t="s">
        <v>5946</v>
      </c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0"/>
      <c r="BW3284" s="10"/>
      <c r="BX3284" s="10"/>
      <c r="BY3284" s="10"/>
      <c r="BZ3284" s="10"/>
      <c r="CA3284" s="10"/>
      <c r="CB3284" s="10"/>
      <c r="CC3284" s="10"/>
      <c r="CD3284" s="10"/>
      <c r="CE3284" s="10"/>
      <c r="CF3284" s="10"/>
      <c r="CG3284" s="10"/>
      <c r="CH3284" s="10"/>
      <c r="CI3284" s="10"/>
      <c r="CJ3284" s="10"/>
      <c r="CK3284" s="10"/>
      <c r="CL3284" s="10"/>
      <c r="CM3284" s="10"/>
      <c r="CN3284" s="10"/>
      <c r="CO3284" s="10"/>
      <c r="CP3284" s="10"/>
      <c r="CQ3284" s="10"/>
      <c r="CR3284" s="10"/>
      <c r="CS3284" s="10"/>
      <c r="CT3284" s="10"/>
      <c r="CU3284" s="10"/>
      <c r="CV3284" s="10"/>
      <c r="CW3284" s="10"/>
      <c r="CX3284" s="10"/>
      <c r="CY3284" s="10"/>
      <c r="CZ3284" s="10"/>
      <c r="DA3284" s="10"/>
      <c r="DB3284" s="10"/>
    </row>
    <row r="3285" spans="1:106" s="12" customFormat="1" ht="98" x14ac:dyDescent="0.15">
      <c r="A3285" s="3" t="s">
        <v>41</v>
      </c>
      <c r="B3285" s="3" t="str">
        <f t="shared" si="51"/>
        <v>C_ACC_3035</v>
      </c>
      <c r="C3285" s="4" t="s">
        <v>42</v>
      </c>
      <c r="D3285" s="42">
        <v>3035</v>
      </c>
      <c r="E3285" s="49">
        <v>13.518641199999999</v>
      </c>
      <c r="F3285" s="49">
        <v>7.1353098370000003</v>
      </c>
      <c r="G3285" s="49">
        <v>2.6792130379999999</v>
      </c>
      <c r="H3285" s="49">
        <v>2.6632110760000001</v>
      </c>
      <c r="I3285" s="36">
        <v>7.7398850000000002E-3</v>
      </c>
      <c r="J3285" s="36">
        <v>1.907058E-2</v>
      </c>
      <c r="K3285" s="4" t="s">
        <v>49</v>
      </c>
      <c r="L3285" s="4">
        <v>22</v>
      </c>
      <c r="M3285" s="4" t="s">
        <v>5941</v>
      </c>
      <c r="N3285" s="4" t="s">
        <v>3273</v>
      </c>
      <c r="O3285" s="5">
        <v>2.2000000000000001E-67</v>
      </c>
      <c r="P3285" s="4" t="s">
        <v>44</v>
      </c>
      <c r="Q3285" s="4" t="s">
        <v>44</v>
      </c>
      <c r="R3285" s="4" t="s">
        <v>44</v>
      </c>
      <c r="S3285" s="4" t="s">
        <v>44</v>
      </c>
      <c r="T3285" s="4" t="s">
        <v>2374</v>
      </c>
      <c r="U3285" s="4" t="s">
        <v>2374</v>
      </c>
      <c r="V3285" s="4" t="s">
        <v>2375</v>
      </c>
      <c r="W3285" s="4" t="s">
        <v>5942</v>
      </c>
      <c r="X3285" s="23" t="s">
        <v>5943</v>
      </c>
      <c r="Y3285" s="67">
        <v>4.5999999999999998E-73</v>
      </c>
      <c r="Z3285" s="23" t="s">
        <v>44</v>
      </c>
      <c r="AA3285" s="73" t="s">
        <v>44</v>
      </c>
      <c r="AB3285" s="23" t="s">
        <v>44</v>
      </c>
      <c r="AC3285" s="23" t="s">
        <v>5944</v>
      </c>
      <c r="AD3285" s="4" t="s">
        <v>5945</v>
      </c>
      <c r="AE3285" s="30">
        <v>100</v>
      </c>
      <c r="AF3285" s="30">
        <v>206</v>
      </c>
      <c r="AG3285" s="30">
        <v>0</v>
      </c>
      <c r="AH3285" s="30">
        <v>0</v>
      </c>
      <c r="AI3285" s="30">
        <v>1</v>
      </c>
      <c r="AJ3285" s="30">
        <v>206</v>
      </c>
      <c r="AK3285" s="30">
        <v>1</v>
      </c>
      <c r="AL3285" s="30">
        <v>206</v>
      </c>
      <c r="AM3285" s="63">
        <v>1.35E-151</v>
      </c>
      <c r="AN3285" s="30">
        <v>428</v>
      </c>
      <c r="AO3285" s="23" t="s">
        <v>5946</v>
      </c>
      <c r="AP3285" s="59" t="s">
        <v>5946</v>
      </c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/>
      <c r="BR3285" s="10"/>
      <c r="BS3285" s="10"/>
      <c r="BT3285" s="10"/>
      <c r="BU3285" s="10"/>
      <c r="BV3285" s="10"/>
      <c r="BW3285" s="10"/>
      <c r="BX3285" s="10"/>
      <c r="BY3285" s="10"/>
      <c r="BZ3285" s="10"/>
      <c r="CA3285" s="10"/>
      <c r="CB3285" s="10"/>
      <c r="CC3285" s="10"/>
      <c r="CD3285" s="10"/>
      <c r="CE3285" s="10"/>
      <c r="CF3285" s="10"/>
      <c r="CG3285" s="10"/>
      <c r="CH3285" s="10"/>
      <c r="CI3285" s="10"/>
      <c r="CJ3285" s="10"/>
      <c r="CK3285" s="10"/>
      <c r="CL3285" s="10"/>
      <c r="CM3285" s="10"/>
      <c r="CN3285" s="10"/>
      <c r="CO3285" s="10"/>
      <c r="CP3285" s="10"/>
      <c r="CQ3285" s="10"/>
      <c r="CR3285" s="10"/>
      <c r="CS3285" s="10"/>
      <c r="CT3285" s="10"/>
      <c r="CU3285" s="10"/>
      <c r="CV3285" s="10"/>
      <c r="CW3285" s="10"/>
      <c r="CX3285" s="10"/>
      <c r="CY3285" s="10"/>
      <c r="CZ3285" s="10"/>
      <c r="DA3285" s="10"/>
      <c r="DB3285" s="10"/>
    </row>
    <row r="3286" spans="1:106" s="12" customFormat="1" ht="98" x14ac:dyDescent="0.15">
      <c r="A3286" s="3" t="s">
        <v>41</v>
      </c>
      <c r="B3286" s="3" t="str">
        <f t="shared" si="51"/>
        <v>C_ACC_3035</v>
      </c>
      <c r="C3286" s="4" t="s">
        <v>42</v>
      </c>
      <c r="D3286" s="42">
        <v>3035</v>
      </c>
      <c r="E3286" s="49">
        <v>13.518641199999999</v>
      </c>
      <c r="F3286" s="49">
        <v>6.699250953</v>
      </c>
      <c r="G3286" s="49">
        <v>2.6396938479999998</v>
      </c>
      <c r="H3286" s="49">
        <v>2.5378893680000001</v>
      </c>
      <c r="I3286" s="36">
        <v>1.1152323E-2</v>
      </c>
      <c r="J3286" s="36">
        <v>3.1048433E-2</v>
      </c>
      <c r="K3286" s="4" t="s">
        <v>56</v>
      </c>
      <c r="L3286" s="4">
        <v>33</v>
      </c>
      <c r="M3286" s="4" t="s">
        <v>5941</v>
      </c>
      <c r="N3286" s="4" t="s">
        <v>3273</v>
      </c>
      <c r="O3286" s="5">
        <v>2.2000000000000001E-67</v>
      </c>
      <c r="P3286" s="4" t="s">
        <v>44</v>
      </c>
      <c r="Q3286" s="4" t="s">
        <v>44</v>
      </c>
      <c r="R3286" s="4" t="s">
        <v>44</v>
      </c>
      <c r="S3286" s="4" t="s">
        <v>44</v>
      </c>
      <c r="T3286" s="4" t="s">
        <v>2374</v>
      </c>
      <c r="U3286" s="4" t="s">
        <v>2374</v>
      </c>
      <c r="V3286" s="4" t="s">
        <v>2375</v>
      </c>
      <c r="W3286" s="4" t="s">
        <v>5942</v>
      </c>
      <c r="X3286" s="23" t="s">
        <v>5943</v>
      </c>
      <c r="Y3286" s="67">
        <v>4.5999999999999998E-73</v>
      </c>
      <c r="Z3286" s="23" t="s">
        <v>44</v>
      </c>
      <c r="AA3286" s="73" t="s">
        <v>44</v>
      </c>
      <c r="AB3286" s="23" t="s">
        <v>44</v>
      </c>
      <c r="AC3286" s="23" t="s">
        <v>5944</v>
      </c>
      <c r="AD3286" s="4" t="s">
        <v>5945</v>
      </c>
      <c r="AE3286" s="30">
        <v>100</v>
      </c>
      <c r="AF3286" s="30">
        <v>206</v>
      </c>
      <c r="AG3286" s="30">
        <v>0</v>
      </c>
      <c r="AH3286" s="30">
        <v>0</v>
      </c>
      <c r="AI3286" s="30">
        <v>1</v>
      </c>
      <c r="AJ3286" s="30">
        <v>206</v>
      </c>
      <c r="AK3286" s="30">
        <v>1</v>
      </c>
      <c r="AL3286" s="30">
        <v>206</v>
      </c>
      <c r="AM3286" s="63">
        <v>1.35E-151</v>
      </c>
      <c r="AN3286" s="30">
        <v>428</v>
      </c>
      <c r="AO3286" s="23" t="s">
        <v>5946</v>
      </c>
      <c r="AP3286" s="59" t="s">
        <v>5946</v>
      </c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10"/>
      <c r="BW3286" s="10"/>
      <c r="BX3286" s="10"/>
      <c r="BY3286" s="10"/>
      <c r="BZ3286" s="10"/>
      <c r="CA3286" s="10"/>
      <c r="CB3286" s="10"/>
      <c r="CC3286" s="10"/>
      <c r="CD3286" s="10"/>
      <c r="CE3286" s="10"/>
      <c r="CF3286" s="10"/>
      <c r="CG3286" s="10"/>
      <c r="CH3286" s="10"/>
      <c r="CI3286" s="10"/>
      <c r="CJ3286" s="10"/>
      <c r="CK3286" s="10"/>
      <c r="CL3286" s="10"/>
      <c r="CM3286" s="10"/>
      <c r="CN3286" s="10"/>
      <c r="CO3286" s="10"/>
      <c r="CP3286" s="10"/>
      <c r="CQ3286" s="10"/>
      <c r="CR3286" s="10"/>
      <c r="CS3286" s="10"/>
      <c r="CT3286" s="10"/>
      <c r="CU3286" s="10"/>
      <c r="CV3286" s="10"/>
      <c r="CW3286" s="10"/>
      <c r="CX3286" s="10"/>
      <c r="CY3286" s="10"/>
      <c r="CZ3286" s="10"/>
      <c r="DA3286" s="10"/>
      <c r="DB3286" s="10"/>
    </row>
    <row r="3287" spans="1:106" s="12" customFormat="1" ht="98" x14ac:dyDescent="0.15">
      <c r="A3287" s="3" t="s">
        <v>41</v>
      </c>
      <c r="B3287" s="3" t="str">
        <f t="shared" si="51"/>
        <v>C_ACC_3036</v>
      </c>
      <c r="C3287" s="4" t="s">
        <v>42</v>
      </c>
      <c r="D3287" s="42">
        <v>3036</v>
      </c>
      <c r="E3287" s="49">
        <v>29.79050694</v>
      </c>
      <c r="F3287" s="49">
        <v>6.718734457</v>
      </c>
      <c r="G3287" s="49">
        <v>1.943029841</v>
      </c>
      <c r="H3287" s="49">
        <v>3.4578647820000001</v>
      </c>
      <c r="I3287" s="36">
        <v>5.4447499999999999E-4</v>
      </c>
      <c r="J3287" s="36">
        <v>4.4310620000000004E-3</v>
      </c>
      <c r="K3287" s="4" t="s">
        <v>49</v>
      </c>
      <c r="L3287" s="4">
        <v>58</v>
      </c>
      <c r="M3287" s="4" t="s">
        <v>7244</v>
      </c>
      <c r="N3287" s="4" t="s">
        <v>7245</v>
      </c>
      <c r="O3287" s="5">
        <v>4.5999999999999999E-285</v>
      </c>
      <c r="P3287" s="4" t="s">
        <v>44</v>
      </c>
      <c r="Q3287" s="4" t="s">
        <v>44</v>
      </c>
      <c r="R3287" s="4" t="s">
        <v>44</v>
      </c>
      <c r="S3287" s="4" t="s">
        <v>44</v>
      </c>
      <c r="T3287" s="4" t="s">
        <v>2843</v>
      </c>
      <c r="U3287" s="4" t="s">
        <v>2843</v>
      </c>
      <c r="V3287" s="4" t="s">
        <v>3521</v>
      </c>
      <c r="W3287" s="4" t="s">
        <v>7246</v>
      </c>
      <c r="X3287" s="23" t="s">
        <v>7247</v>
      </c>
      <c r="Y3287" s="23">
        <v>0</v>
      </c>
      <c r="Z3287" s="23" t="s">
        <v>44</v>
      </c>
      <c r="AA3287" s="73" t="s">
        <v>44</v>
      </c>
      <c r="AB3287" s="23" t="s">
        <v>44</v>
      </c>
      <c r="AC3287" s="23" t="s">
        <v>7248</v>
      </c>
      <c r="AD3287" s="4" t="s">
        <v>7249</v>
      </c>
      <c r="AE3287" s="30">
        <v>100</v>
      </c>
      <c r="AF3287" s="30">
        <v>630</v>
      </c>
      <c r="AG3287" s="30">
        <v>0</v>
      </c>
      <c r="AH3287" s="30">
        <v>0</v>
      </c>
      <c r="AI3287" s="30">
        <v>1</v>
      </c>
      <c r="AJ3287" s="30">
        <v>630</v>
      </c>
      <c r="AK3287" s="30">
        <v>1</v>
      </c>
      <c r="AL3287" s="30">
        <v>630</v>
      </c>
      <c r="AM3287" s="30">
        <v>0</v>
      </c>
      <c r="AN3287" s="30">
        <v>1307</v>
      </c>
      <c r="AO3287" s="23" t="s">
        <v>7250</v>
      </c>
      <c r="AP3287" s="59" t="s">
        <v>7250</v>
      </c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0"/>
      <c r="BW3287" s="10"/>
      <c r="BX3287" s="10"/>
      <c r="BY3287" s="10"/>
      <c r="BZ3287" s="10"/>
      <c r="CA3287" s="10"/>
      <c r="CB3287" s="10"/>
      <c r="CC3287" s="10"/>
      <c r="CD3287" s="10"/>
      <c r="CE3287" s="10"/>
      <c r="CF3287" s="10"/>
      <c r="CG3287" s="10"/>
      <c r="CH3287" s="10"/>
      <c r="CI3287" s="10"/>
      <c r="CJ3287" s="10"/>
      <c r="CK3287" s="10"/>
      <c r="CL3287" s="10"/>
      <c r="CM3287" s="10"/>
      <c r="CN3287" s="10"/>
      <c r="CO3287" s="10"/>
      <c r="CP3287" s="10"/>
      <c r="CQ3287" s="10"/>
      <c r="CR3287" s="10"/>
      <c r="CS3287" s="10"/>
      <c r="CT3287" s="10"/>
      <c r="CU3287" s="10"/>
      <c r="CV3287" s="10"/>
      <c r="CW3287" s="10"/>
      <c r="CX3287" s="10"/>
      <c r="CY3287" s="10"/>
      <c r="CZ3287" s="10"/>
      <c r="DA3287" s="10"/>
      <c r="DB3287" s="10"/>
    </row>
    <row r="3288" spans="1:106" s="12" customFormat="1" ht="98" x14ac:dyDescent="0.15">
      <c r="A3288" s="3" t="s">
        <v>41</v>
      </c>
      <c r="B3288" s="3" t="str">
        <f t="shared" si="51"/>
        <v>C_ACC_3036</v>
      </c>
      <c r="C3288" s="4" t="s">
        <v>42</v>
      </c>
      <c r="D3288" s="42">
        <v>3036</v>
      </c>
      <c r="E3288" s="49">
        <v>29.79050694</v>
      </c>
      <c r="F3288" s="49">
        <v>5.4847879649999998</v>
      </c>
      <c r="G3288" s="49">
        <v>1.9377126119999999</v>
      </c>
      <c r="H3288" s="49">
        <v>2.8305476930000002</v>
      </c>
      <c r="I3288" s="36">
        <v>4.6468380000000004E-3</v>
      </c>
      <c r="J3288" s="36">
        <v>1.488458E-2</v>
      </c>
      <c r="K3288" s="4" t="s">
        <v>43</v>
      </c>
      <c r="L3288" s="4">
        <v>50</v>
      </c>
      <c r="M3288" s="4" t="s">
        <v>7244</v>
      </c>
      <c r="N3288" s="4" t="s">
        <v>7245</v>
      </c>
      <c r="O3288" s="5">
        <v>4.5999999999999999E-285</v>
      </c>
      <c r="P3288" s="4" t="s">
        <v>44</v>
      </c>
      <c r="Q3288" s="4" t="s">
        <v>44</v>
      </c>
      <c r="R3288" s="4" t="s">
        <v>44</v>
      </c>
      <c r="S3288" s="4" t="s">
        <v>44</v>
      </c>
      <c r="T3288" s="4" t="s">
        <v>2843</v>
      </c>
      <c r="U3288" s="4" t="s">
        <v>2843</v>
      </c>
      <c r="V3288" s="4" t="s">
        <v>3521</v>
      </c>
      <c r="W3288" s="4" t="s">
        <v>7246</v>
      </c>
      <c r="X3288" s="23" t="s">
        <v>7247</v>
      </c>
      <c r="Y3288" s="23">
        <v>0</v>
      </c>
      <c r="Z3288" s="23" t="s">
        <v>44</v>
      </c>
      <c r="AA3288" s="73" t="s">
        <v>44</v>
      </c>
      <c r="AB3288" s="23" t="s">
        <v>44</v>
      </c>
      <c r="AC3288" s="23" t="s">
        <v>7248</v>
      </c>
      <c r="AD3288" s="4" t="s">
        <v>7249</v>
      </c>
      <c r="AE3288" s="30">
        <v>100</v>
      </c>
      <c r="AF3288" s="30">
        <v>630</v>
      </c>
      <c r="AG3288" s="30">
        <v>0</v>
      </c>
      <c r="AH3288" s="30">
        <v>0</v>
      </c>
      <c r="AI3288" s="30">
        <v>1</v>
      </c>
      <c r="AJ3288" s="30">
        <v>630</v>
      </c>
      <c r="AK3288" s="30">
        <v>1</v>
      </c>
      <c r="AL3288" s="30">
        <v>630</v>
      </c>
      <c r="AM3288" s="30">
        <v>0</v>
      </c>
      <c r="AN3288" s="30">
        <v>1307</v>
      </c>
      <c r="AO3288" s="23" t="s">
        <v>7250</v>
      </c>
      <c r="AP3288" s="59" t="s">
        <v>7250</v>
      </c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/>
      <c r="BT3288" s="10"/>
      <c r="BU3288" s="10"/>
      <c r="BV3288" s="10"/>
      <c r="BW3288" s="10"/>
      <c r="BX3288" s="10"/>
      <c r="BY3288" s="10"/>
      <c r="BZ3288" s="10"/>
      <c r="CA3288" s="10"/>
      <c r="CB3288" s="10"/>
      <c r="CC3288" s="10"/>
      <c r="CD3288" s="10"/>
      <c r="CE3288" s="10"/>
      <c r="CF3288" s="10"/>
      <c r="CG3288" s="10"/>
      <c r="CH3288" s="10"/>
      <c r="CI3288" s="10"/>
      <c r="CJ3288" s="10"/>
      <c r="CK3288" s="10"/>
      <c r="CL3288" s="10"/>
      <c r="CM3288" s="10"/>
      <c r="CN3288" s="10"/>
      <c r="CO3288" s="10"/>
      <c r="CP3288" s="10"/>
      <c r="CQ3288" s="10"/>
      <c r="CR3288" s="10"/>
      <c r="CS3288" s="10"/>
      <c r="CT3288" s="10"/>
      <c r="CU3288" s="10"/>
      <c r="CV3288" s="10"/>
      <c r="CW3288" s="10"/>
      <c r="CX3288" s="10"/>
      <c r="CY3288" s="10"/>
      <c r="CZ3288" s="10"/>
      <c r="DA3288" s="10"/>
      <c r="DB3288" s="10"/>
    </row>
    <row r="3289" spans="1:106" s="12" customFormat="1" ht="98" x14ac:dyDescent="0.15">
      <c r="A3289" s="3" t="s">
        <v>41</v>
      </c>
      <c r="B3289" s="3" t="str">
        <f t="shared" si="51"/>
        <v>C_ACC_3036</v>
      </c>
      <c r="C3289" s="4" t="s">
        <v>42</v>
      </c>
      <c r="D3289" s="42">
        <v>3036</v>
      </c>
      <c r="E3289" s="49">
        <v>29.79050694</v>
      </c>
      <c r="F3289" s="49">
        <v>5.2030361249999997</v>
      </c>
      <c r="G3289" s="49">
        <v>1.9153810769999999</v>
      </c>
      <c r="H3289" s="49">
        <v>2.7164495820000001</v>
      </c>
      <c r="I3289" s="36">
        <v>6.598624E-3</v>
      </c>
      <c r="J3289" s="36">
        <v>2.1265709000000001E-2</v>
      </c>
      <c r="K3289" s="4" t="s">
        <v>56</v>
      </c>
      <c r="L3289" s="4">
        <v>58</v>
      </c>
      <c r="M3289" s="4" t="s">
        <v>7244</v>
      </c>
      <c r="N3289" s="4" t="s">
        <v>7245</v>
      </c>
      <c r="O3289" s="5">
        <v>4.5999999999999999E-285</v>
      </c>
      <c r="P3289" s="4" t="s">
        <v>44</v>
      </c>
      <c r="Q3289" s="4" t="s">
        <v>44</v>
      </c>
      <c r="R3289" s="4" t="s">
        <v>44</v>
      </c>
      <c r="S3289" s="4" t="s">
        <v>44</v>
      </c>
      <c r="T3289" s="4" t="s">
        <v>2843</v>
      </c>
      <c r="U3289" s="4" t="s">
        <v>2843</v>
      </c>
      <c r="V3289" s="4" t="s">
        <v>3521</v>
      </c>
      <c r="W3289" s="4" t="s">
        <v>7246</v>
      </c>
      <c r="X3289" s="23" t="s">
        <v>7247</v>
      </c>
      <c r="Y3289" s="23">
        <v>0</v>
      </c>
      <c r="Z3289" s="23" t="s">
        <v>44</v>
      </c>
      <c r="AA3289" s="73" t="s">
        <v>44</v>
      </c>
      <c r="AB3289" s="23" t="s">
        <v>44</v>
      </c>
      <c r="AC3289" s="23" t="s">
        <v>7248</v>
      </c>
      <c r="AD3289" s="4" t="s">
        <v>7249</v>
      </c>
      <c r="AE3289" s="30">
        <v>100</v>
      </c>
      <c r="AF3289" s="30">
        <v>630</v>
      </c>
      <c r="AG3289" s="30">
        <v>0</v>
      </c>
      <c r="AH3289" s="30">
        <v>0</v>
      </c>
      <c r="AI3289" s="30">
        <v>1</v>
      </c>
      <c r="AJ3289" s="30">
        <v>630</v>
      </c>
      <c r="AK3289" s="30">
        <v>1</v>
      </c>
      <c r="AL3289" s="30">
        <v>630</v>
      </c>
      <c r="AM3289" s="30">
        <v>0</v>
      </c>
      <c r="AN3289" s="30">
        <v>1307</v>
      </c>
      <c r="AO3289" s="23" t="s">
        <v>7250</v>
      </c>
      <c r="AP3289" s="59" t="s">
        <v>7250</v>
      </c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10"/>
      <c r="BW3289" s="10"/>
      <c r="BX3289" s="10"/>
      <c r="BY3289" s="10"/>
      <c r="BZ3289" s="10"/>
      <c r="CA3289" s="10"/>
      <c r="CB3289" s="10"/>
      <c r="CC3289" s="10"/>
      <c r="CD3289" s="10"/>
      <c r="CE3289" s="10"/>
      <c r="CF3289" s="10"/>
      <c r="CG3289" s="10"/>
      <c r="CH3289" s="10"/>
      <c r="CI3289" s="10"/>
      <c r="CJ3289" s="10"/>
      <c r="CK3289" s="10"/>
      <c r="CL3289" s="10"/>
      <c r="CM3289" s="10"/>
      <c r="CN3289" s="10"/>
      <c r="CO3289" s="10"/>
      <c r="CP3289" s="10"/>
      <c r="CQ3289" s="10"/>
      <c r="CR3289" s="10"/>
      <c r="CS3289" s="10"/>
      <c r="CT3289" s="10"/>
      <c r="CU3289" s="10"/>
      <c r="CV3289" s="10"/>
      <c r="CW3289" s="10"/>
      <c r="CX3289" s="10"/>
      <c r="CY3289" s="10"/>
      <c r="CZ3289" s="10"/>
      <c r="DA3289" s="10"/>
      <c r="DB3289" s="10"/>
    </row>
    <row r="3290" spans="1:106" s="12" customFormat="1" ht="98" x14ac:dyDescent="0.15">
      <c r="A3290" s="3" t="s">
        <v>41</v>
      </c>
      <c r="B3290" s="3" t="str">
        <f t="shared" si="51"/>
        <v>C_ACC_3038</v>
      </c>
      <c r="C3290" s="4" t="s">
        <v>42</v>
      </c>
      <c r="D3290" s="42">
        <v>3038</v>
      </c>
      <c r="E3290" s="49">
        <v>47.302276929999998</v>
      </c>
      <c r="F3290" s="49">
        <v>8.5549580499999998</v>
      </c>
      <c r="G3290" s="49">
        <v>1.751399749</v>
      </c>
      <c r="H3290" s="49">
        <v>4.8846404469999998</v>
      </c>
      <c r="I3290" s="36">
        <v>1.04E-6</v>
      </c>
      <c r="J3290" s="36">
        <v>7.4999999999999993E-5</v>
      </c>
      <c r="K3290" s="4" t="s">
        <v>45</v>
      </c>
      <c r="L3290" s="4">
        <v>29</v>
      </c>
      <c r="M3290" s="4" t="s">
        <v>4153</v>
      </c>
      <c r="N3290" s="4" t="s">
        <v>4154</v>
      </c>
      <c r="O3290" s="5">
        <v>1.9E-12</v>
      </c>
      <c r="P3290" s="4" t="s">
        <v>44</v>
      </c>
      <c r="Q3290" s="4" t="s">
        <v>44</v>
      </c>
      <c r="R3290" s="4" t="s">
        <v>44</v>
      </c>
      <c r="S3290" s="4" t="s">
        <v>44</v>
      </c>
      <c r="T3290" s="4" t="s">
        <v>1164</v>
      </c>
      <c r="U3290" s="4" t="s">
        <v>1164</v>
      </c>
      <c r="V3290" s="4" t="s">
        <v>1165</v>
      </c>
      <c r="W3290" s="4" t="s">
        <v>4155</v>
      </c>
      <c r="X3290" s="23" t="s">
        <v>4156</v>
      </c>
      <c r="Y3290" s="67">
        <v>6.1000000000000003E-20</v>
      </c>
      <c r="Z3290" s="23" t="s">
        <v>44</v>
      </c>
      <c r="AA3290" s="73" t="s">
        <v>44</v>
      </c>
      <c r="AB3290" s="23" t="s">
        <v>44</v>
      </c>
      <c r="AC3290" s="23" t="s">
        <v>4157</v>
      </c>
      <c r="AD3290" s="4" t="s">
        <v>4158</v>
      </c>
      <c r="AE3290" s="30">
        <v>100</v>
      </c>
      <c r="AF3290" s="30">
        <v>74</v>
      </c>
      <c r="AG3290" s="30">
        <v>0</v>
      </c>
      <c r="AH3290" s="30">
        <v>0</v>
      </c>
      <c r="AI3290" s="30">
        <v>1</v>
      </c>
      <c r="AJ3290" s="30">
        <v>74</v>
      </c>
      <c r="AK3290" s="30">
        <v>1</v>
      </c>
      <c r="AL3290" s="30">
        <v>74</v>
      </c>
      <c r="AM3290" s="63">
        <v>8.4199999999999996E-46</v>
      </c>
      <c r="AN3290" s="30">
        <v>150</v>
      </c>
      <c r="AO3290" s="23" t="s">
        <v>4159</v>
      </c>
      <c r="AP3290" s="59" t="s">
        <v>4159</v>
      </c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/>
      <c r="BZ3290" s="10"/>
      <c r="CA3290" s="10"/>
      <c r="CB3290" s="10"/>
      <c r="CC3290" s="10"/>
      <c r="CD3290" s="10"/>
      <c r="CE3290" s="10"/>
      <c r="CF3290" s="10"/>
      <c r="CG3290" s="10"/>
      <c r="CH3290" s="10"/>
      <c r="CI3290" s="10"/>
      <c r="CJ3290" s="10"/>
      <c r="CK3290" s="10"/>
      <c r="CL3290" s="10"/>
      <c r="CM3290" s="10"/>
      <c r="CN3290" s="10"/>
      <c r="CO3290" s="10"/>
      <c r="CP3290" s="10"/>
      <c r="CQ3290" s="10"/>
      <c r="CR3290" s="10"/>
      <c r="CS3290" s="10"/>
      <c r="CT3290" s="10"/>
      <c r="CU3290" s="10"/>
      <c r="CV3290" s="10"/>
      <c r="CW3290" s="10"/>
      <c r="CX3290" s="10"/>
      <c r="CY3290" s="10"/>
      <c r="CZ3290" s="10"/>
      <c r="DA3290" s="10"/>
      <c r="DB3290" s="10"/>
    </row>
    <row r="3291" spans="1:106" s="12" customFormat="1" ht="98" x14ac:dyDescent="0.15">
      <c r="A3291" s="3" t="s">
        <v>41</v>
      </c>
      <c r="B3291" s="3" t="str">
        <f t="shared" si="51"/>
        <v>C_ACC_3038</v>
      </c>
      <c r="C3291" s="4" t="s">
        <v>42</v>
      </c>
      <c r="D3291" s="42">
        <v>3038</v>
      </c>
      <c r="E3291" s="49">
        <v>47.302276929999998</v>
      </c>
      <c r="F3291" s="49">
        <v>8.4770891380000002</v>
      </c>
      <c r="G3291" s="49">
        <v>1.8721051989999999</v>
      </c>
      <c r="H3291" s="49">
        <v>4.5281051200000002</v>
      </c>
      <c r="I3291" s="36">
        <v>5.9499999999999998E-6</v>
      </c>
      <c r="J3291" s="36">
        <v>1.8713399999999999E-4</v>
      </c>
      <c r="K3291" s="4" t="s">
        <v>49</v>
      </c>
      <c r="L3291" s="4">
        <v>79</v>
      </c>
      <c r="M3291" s="4" t="s">
        <v>4153</v>
      </c>
      <c r="N3291" s="4" t="s">
        <v>4154</v>
      </c>
      <c r="O3291" s="5">
        <v>1.9E-12</v>
      </c>
      <c r="P3291" s="4" t="s">
        <v>44</v>
      </c>
      <c r="Q3291" s="4" t="s">
        <v>44</v>
      </c>
      <c r="R3291" s="4" t="s">
        <v>44</v>
      </c>
      <c r="S3291" s="4" t="s">
        <v>44</v>
      </c>
      <c r="T3291" s="4" t="s">
        <v>1164</v>
      </c>
      <c r="U3291" s="4" t="s">
        <v>1164</v>
      </c>
      <c r="V3291" s="4" t="s">
        <v>1165</v>
      </c>
      <c r="W3291" s="4" t="s">
        <v>4155</v>
      </c>
      <c r="X3291" s="23" t="s">
        <v>4156</v>
      </c>
      <c r="Y3291" s="67">
        <v>6.1000000000000003E-20</v>
      </c>
      <c r="Z3291" s="23" t="s">
        <v>44</v>
      </c>
      <c r="AA3291" s="73" t="s">
        <v>44</v>
      </c>
      <c r="AB3291" s="23" t="s">
        <v>44</v>
      </c>
      <c r="AC3291" s="23" t="s">
        <v>4157</v>
      </c>
      <c r="AD3291" s="4" t="s">
        <v>4158</v>
      </c>
      <c r="AE3291" s="30">
        <v>100</v>
      </c>
      <c r="AF3291" s="30">
        <v>74</v>
      </c>
      <c r="AG3291" s="30">
        <v>0</v>
      </c>
      <c r="AH3291" s="30">
        <v>0</v>
      </c>
      <c r="AI3291" s="30">
        <v>1</v>
      </c>
      <c r="AJ3291" s="30">
        <v>74</v>
      </c>
      <c r="AK3291" s="30">
        <v>1</v>
      </c>
      <c r="AL3291" s="30">
        <v>74</v>
      </c>
      <c r="AM3291" s="63">
        <v>8.4199999999999996E-46</v>
      </c>
      <c r="AN3291" s="30">
        <v>150</v>
      </c>
      <c r="AO3291" s="23" t="s">
        <v>4159</v>
      </c>
      <c r="AP3291" s="59" t="s">
        <v>4159</v>
      </c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  <c r="BS3291" s="10"/>
      <c r="BT3291" s="10"/>
      <c r="BU3291" s="10"/>
      <c r="BV3291" s="10"/>
      <c r="BW3291" s="10"/>
      <c r="BX3291" s="10"/>
      <c r="BY3291" s="10"/>
      <c r="BZ3291" s="10"/>
      <c r="CA3291" s="10"/>
      <c r="CB3291" s="10"/>
      <c r="CC3291" s="10"/>
      <c r="CD3291" s="10"/>
      <c r="CE3291" s="10"/>
      <c r="CF3291" s="10"/>
      <c r="CG3291" s="10"/>
      <c r="CH3291" s="10"/>
      <c r="CI3291" s="10"/>
      <c r="CJ3291" s="10"/>
      <c r="CK3291" s="10"/>
      <c r="CL3291" s="10"/>
      <c r="CM3291" s="10"/>
      <c r="CN3291" s="10"/>
      <c r="CO3291" s="10"/>
      <c r="CP3291" s="10"/>
      <c r="CQ3291" s="10"/>
      <c r="CR3291" s="10"/>
      <c r="CS3291" s="10"/>
      <c r="CT3291" s="10"/>
      <c r="CU3291" s="10"/>
      <c r="CV3291" s="10"/>
      <c r="CW3291" s="10"/>
      <c r="CX3291" s="10"/>
      <c r="CY3291" s="10"/>
      <c r="CZ3291" s="10"/>
      <c r="DA3291" s="10"/>
      <c r="DB3291" s="10"/>
    </row>
    <row r="3292" spans="1:106" s="12" customFormat="1" ht="98" x14ac:dyDescent="0.15">
      <c r="A3292" s="3" t="s">
        <v>41</v>
      </c>
      <c r="B3292" s="3" t="str">
        <f t="shared" si="51"/>
        <v>C_ACC_3038</v>
      </c>
      <c r="C3292" s="4" t="s">
        <v>42</v>
      </c>
      <c r="D3292" s="42">
        <v>3038</v>
      </c>
      <c r="E3292" s="49">
        <v>47.302276929999998</v>
      </c>
      <c r="F3292" s="49">
        <v>8.4598645250000004</v>
      </c>
      <c r="G3292" s="49">
        <v>1.893088393</v>
      </c>
      <c r="H3292" s="49">
        <v>4.4688164349999999</v>
      </c>
      <c r="I3292" s="36">
        <v>7.8699999999999992E-6</v>
      </c>
      <c r="J3292" s="36">
        <v>4.7283699999999999E-4</v>
      </c>
      <c r="K3292" s="4" t="s">
        <v>43</v>
      </c>
      <c r="L3292" s="4">
        <v>66</v>
      </c>
      <c r="M3292" s="4" t="s">
        <v>4153</v>
      </c>
      <c r="N3292" s="4" t="s">
        <v>4154</v>
      </c>
      <c r="O3292" s="5">
        <v>1.9E-12</v>
      </c>
      <c r="P3292" s="4" t="s">
        <v>44</v>
      </c>
      <c r="Q3292" s="4" t="s">
        <v>44</v>
      </c>
      <c r="R3292" s="4" t="s">
        <v>44</v>
      </c>
      <c r="S3292" s="4" t="s">
        <v>44</v>
      </c>
      <c r="T3292" s="4" t="s">
        <v>1164</v>
      </c>
      <c r="U3292" s="4" t="s">
        <v>1164</v>
      </c>
      <c r="V3292" s="4" t="s">
        <v>1165</v>
      </c>
      <c r="W3292" s="4" t="s">
        <v>4155</v>
      </c>
      <c r="X3292" s="23" t="s">
        <v>4156</v>
      </c>
      <c r="Y3292" s="67">
        <v>6.1000000000000003E-20</v>
      </c>
      <c r="Z3292" s="23" t="s">
        <v>44</v>
      </c>
      <c r="AA3292" s="73" t="s">
        <v>44</v>
      </c>
      <c r="AB3292" s="23" t="s">
        <v>44</v>
      </c>
      <c r="AC3292" s="23" t="s">
        <v>4157</v>
      </c>
      <c r="AD3292" s="4" t="s">
        <v>4158</v>
      </c>
      <c r="AE3292" s="30">
        <v>100</v>
      </c>
      <c r="AF3292" s="30">
        <v>74</v>
      </c>
      <c r="AG3292" s="30">
        <v>0</v>
      </c>
      <c r="AH3292" s="30">
        <v>0</v>
      </c>
      <c r="AI3292" s="30">
        <v>1</v>
      </c>
      <c r="AJ3292" s="30">
        <v>74</v>
      </c>
      <c r="AK3292" s="30">
        <v>1</v>
      </c>
      <c r="AL3292" s="30">
        <v>74</v>
      </c>
      <c r="AM3292" s="63">
        <v>8.4199999999999996E-46</v>
      </c>
      <c r="AN3292" s="30">
        <v>150</v>
      </c>
      <c r="AO3292" s="23" t="s">
        <v>4159</v>
      </c>
      <c r="AP3292" s="59" t="s">
        <v>4159</v>
      </c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10"/>
      <c r="BW3292" s="10"/>
      <c r="BX3292" s="10"/>
      <c r="BY3292" s="10"/>
      <c r="BZ3292" s="10"/>
      <c r="CA3292" s="10"/>
      <c r="CB3292" s="10"/>
      <c r="CC3292" s="10"/>
      <c r="CD3292" s="10"/>
      <c r="CE3292" s="10"/>
      <c r="CF3292" s="10"/>
      <c r="CG3292" s="10"/>
      <c r="CH3292" s="10"/>
      <c r="CI3292" s="10"/>
      <c r="CJ3292" s="10"/>
      <c r="CK3292" s="10"/>
      <c r="CL3292" s="10"/>
      <c r="CM3292" s="10"/>
      <c r="CN3292" s="10"/>
      <c r="CO3292" s="10"/>
      <c r="CP3292" s="10"/>
      <c r="CQ3292" s="10"/>
      <c r="CR3292" s="10"/>
      <c r="CS3292" s="10"/>
      <c r="CT3292" s="10"/>
      <c r="CU3292" s="10"/>
      <c r="CV3292" s="10"/>
      <c r="CW3292" s="10"/>
      <c r="CX3292" s="10"/>
      <c r="CY3292" s="10"/>
      <c r="CZ3292" s="10"/>
      <c r="DA3292" s="10"/>
      <c r="DB3292" s="10"/>
    </row>
    <row r="3293" spans="1:106" s="12" customFormat="1" ht="98" x14ac:dyDescent="0.15">
      <c r="A3293" s="3" t="s">
        <v>41</v>
      </c>
      <c r="B3293" s="3" t="str">
        <f t="shared" si="51"/>
        <v>C_ACC_3038</v>
      </c>
      <c r="C3293" s="4" t="s">
        <v>42</v>
      </c>
      <c r="D3293" s="42">
        <v>3038</v>
      </c>
      <c r="E3293" s="49">
        <v>47.302276929999998</v>
      </c>
      <c r="F3293" s="49">
        <v>8.3454356880000002</v>
      </c>
      <c r="G3293" s="49">
        <v>1.8708750940000001</v>
      </c>
      <c r="H3293" s="49">
        <v>4.460712376</v>
      </c>
      <c r="I3293" s="36">
        <v>8.1699999999999997E-6</v>
      </c>
      <c r="J3293" s="36">
        <v>2.52489E-4</v>
      </c>
      <c r="K3293" s="4" t="s">
        <v>56</v>
      </c>
      <c r="L3293" s="4">
        <v>85</v>
      </c>
      <c r="M3293" s="4" t="s">
        <v>4153</v>
      </c>
      <c r="N3293" s="4" t="s">
        <v>4154</v>
      </c>
      <c r="O3293" s="5">
        <v>1.9E-12</v>
      </c>
      <c r="P3293" s="4" t="s">
        <v>44</v>
      </c>
      <c r="Q3293" s="4" t="s">
        <v>44</v>
      </c>
      <c r="R3293" s="4" t="s">
        <v>44</v>
      </c>
      <c r="S3293" s="4" t="s">
        <v>44</v>
      </c>
      <c r="T3293" s="4" t="s">
        <v>1164</v>
      </c>
      <c r="U3293" s="4" t="s">
        <v>1164</v>
      </c>
      <c r="V3293" s="4" t="s">
        <v>1165</v>
      </c>
      <c r="W3293" s="4" t="s">
        <v>4155</v>
      </c>
      <c r="X3293" s="23" t="s">
        <v>4156</v>
      </c>
      <c r="Y3293" s="67">
        <v>6.1000000000000003E-20</v>
      </c>
      <c r="Z3293" s="23" t="s">
        <v>44</v>
      </c>
      <c r="AA3293" s="73" t="s">
        <v>44</v>
      </c>
      <c r="AB3293" s="23" t="s">
        <v>44</v>
      </c>
      <c r="AC3293" s="23" t="s">
        <v>4157</v>
      </c>
      <c r="AD3293" s="4" t="s">
        <v>4158</v>
      </c>
      <c r="AE3293" s="30">
        <v>100</v>
      </c>
      <c r="AF3293" s="30">
        <v>74</v>
      </c>
      <c r="AG3293" s="30">
        <v>0</v>
      </c>
      <c r="AH3293" s="30">
        <v>0</v>
      </c>
      <c r="AI3293" s="30">
        <v>1</v>
      </c>
      <c r="AJ3293" s="30">
        <v>74</v>
      </c>
      <c r="AK3293" s="30">
        <v>1</v>
      </c>
      <c r="AL3293" s="30">
        <v>74</v>
      </c>
      <c r="AM3293" s="63">
        <v>8.4199999999999996E-46</v>
      </c>
      <c r="AN3293" s="30">
        <v>150</v>
      </c>
      <c r="AO3293" s="23" t="s">
        <v>4159</v>
      </c>
      <c r="AP3293" s="59" t="s">
        <v>4159</v>
      </c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0"/>
      <c r="BW3293" s="10"/>
      <c r="BX3293" s="10"/>
      <c r="BY3293" s="10"/>
      <c r="BZ3293" s="10"/>
      <c r="CA3293" s="10"/>
      <c r="CB3293" s="10"/>
      <c r="CC3293" s="10"/>
      <c r="CD3293" s="10"/>
      <c r="CE3293" s="10"/>
      <c r="CF3293" s="10"/>
      <c r="CG3293" s="10"/>
      <c r="CH3293" s="10"/>
      <c r="CI3293" s="10"/>
      <c r="CJ3293" s="10"/>
      <c r="CK3293" s="10"/>
      <c r="CL3293" s="10"/>
      <c r="CM3293" s="10"/>
      <c r="CN3293" s="10"/>
      <c r="CO3293" s="10"/>
      <c r="CP3293" s="10"/>
      <c r="CQ3293" s="10"/>
      <c r="CR3293" s="10"/>
      <c r="CS3293" s="10"/>
      <c r="CT3293" s="10"/>
      <c r="CU3293" s="10"/>
      <c r="CV3293" s="10"/>
      <c r="CW3293" s="10"/>
      <c r="CX3293" s="10"/>
      <c r="CY3293" s="10"/>
      <c r="CZ3293" s="10"/>
      <c r="DA3293" s="10"/>
      <c r="DB3293" s="10"/>
    </row>
    <row r="3294" spans="1:106" s="12" customFormat="1" ht="98" x14ac:dyDescent="0.15">
      <c r="A3294" s="3" t="s">
        <v>41</v>
      </c>
      <c r="B3294" s="3" t="str">
        <f t="shared" si="51"/>
        <v>C_ACC_3039</v>
      </c>
      <c r="C3294" s="4" t="s">
        <v>42</v>
      </c>
      <c r="D3294" s="42">
        <v>3039</v>
      </c>
      <c r="E3294" s="49">
        <v>26.91021872</v>
      </c>
      <c r="F3294" s="49">
        <v>4.1958628060000001</v>
      </c>
      <c r="G3294" s="49">
        <v>1.6942404799999999</v>
      </c>
      <c r="H3294" s="49">
        <v>2.4765450090000001</v>
      </c>
      <c r="I3294" s="36">
        <v>1.3266089999999999E-2</v>
      </c>
      <c r="J3294" s="36">
        <v>3.1812035000000002E-2</v>
      </c>
      <c r="K3294" s="4" t="s">
        <v>43</v>
      </c>
      <c r="L3294" s="4">
        <v>50</v>
      </c>
      <c r="M3294" s="4" t="s">
        <v>8939</v>
      </c>
      <c r="N3294" s="4" t="s">
        <v>8940</v>
      </c>
      <c r="O3294" s="5">
        <v>5.8000000000000004E-205</v>
      </c>
      <c r="P3294" s="4" t="s">
        <v>44</v>
      </c>
      <c r="Q3294" s="4" t="s">
        <v>44</v>
      </c>
      <c r="R3294" s="4" t="s">
        <v>44</v>
      </c>
      <c r="S3294" s="4" t="s">
        <v>44</v>
      </c>
      <c r="T3294" s="4" t="s">
        <v>1164</v>
      </c>
      <c r="U3294" s="4" t="s">
        <v>1164</v>
      </c>
      <c r="V3294" s="4" t="s">
        <v>1165</v>
      </c>
      <c r="W3294" s="4" t="s">
        <v>8941</v>
      </c>
      <c r="X3294" s="23" t="s">
        <v>8942</v>
      </c>
      <c r="Y3294" s="67">
        <v>4.3000000000000004E-291</v>
      </c>
      <c r="Z3294" s="23" t="s">
        <v>44</v>
      </c>
      <c r="AA3294" s="73" t="s">
        <v>44</v>
      </c>
      <c r="AB3294" s="23" t="s">
        <v>44</v>
      </c>
      <c r="AC3294" s="23" t="s">
        <v>8943</v>
      </c>
      <c r="AD3294" s="4" t="s">
        <v>8944</v>
      </c>
      <c r="AE3294" s="30">
        <v>100</v>
      </c>
      <c r="AF3294" s="30">
        <v>733</v>
      </c>
      <c r="AG3294" s="30">
        <v>0</v>
      </c>
      <c r="AH3294" s="30">
        <v>0</v>
      </c>
      <c r="AI3294" s="30">
        <v>1</v>
      </c>
      <c r="AJ3294" s="30">
        <v>733</v>
      </c>
      <c r="AK3294" s="30">
        <v>1</v>
      </c>
      <c r="AL3294" s="30">
        <v>733</v>
      </c>
      <c r="AM3294" s="30">
        <v>0</v>
      </c>
      <c r="AN3294" s="30">
        <v>1491</v>
      </c>
      <c r="AO3294" s="23" t="s">
        <v>8945</v>
      </c>
      <c r="AP3294" s="59" t="s">
        <v>8945</v>
      </c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10"/>
      <c r="BW3294" s="10"/>
      <c r="BX3294" s="10"/>
      <c r="BY3294" s="10"/>
      <c r="BZ3294" s="10"/>
      <c r="CA3294" s="10"/>
      <c r="CB3294" s="10"/>
      <c r="CC3294" s="10"/>
      <c r="CD3294" s="10"/>
      <c r="CE3294" s="10"/>
      <c r="CF3294" s="10"/>
      <c r="CG3294" s="10"/>
      <c r="CH3294" s="10"/>
      <c r="CI3294" s="10"/>
      <c r="CJ3294" s="10"/>
      <c r="CK3294" s="10"/>
      <c r="CL3294" s="10"/>
      <c r="CM3294" s="10"/>
      <c r="CN3294" s="10"/>
      <c r="CO3294" s="10"/>
      <c r="CP3294" s="10"/>
      <c r="CQ3294" s="10"/>
      <c r="CR3294" s="10"/>
      <c r="CS3294" s="10"/>
      <c r="CT3294" s="10"/>
      <c r="CU3294" s="10"/>
      <c r="CV3294" s="10"/>
      <c r="CW3294" s="10"/>
      <c r="CX3294" s="10"/>
      <c r="CY3294" s="10"/>
      <c r="CZ3294" s="10"/>
      <c r="DA3294" s="10"/>
      <c r="DB3294" s="10"/>
    </row>
    <row r="3295" spans="1:106" s="12" customFormat="1" ht="98" x14ac:dyDescent="0.15">
      <c r="A3295" s="3" t="s">
        <v>41</v>
      </c>
      <c r="B3295" s="3" t="str">
        <f t="shared" si="51"/>
        <v>C_ACC_3039</v>
      </c>
      <c r="C3295" s="4" t="s">
        <v>42</v>
      </c>
      <c r="D3295" s="42">
        <v>3039</v>
      </c>
      <c r="E3295" s="49">
        <v>26.91021872</v>
      </c>
      <c r="F3295" s="49">
        <v>3.8857605610000001</v>
      </c>
      <c r="G3295" s="49">
        <v>1.687937083</v>
      </c>
      <c r="H3295" s="49">
        <v>2.3020766589999999</v>
      </c>
      <c r="I3295" s="36">
        <v>2.1330848999999999E-2</v>
      </c>
      <c r="J3295" s="36">
        <v>4.1419271000000001E-2</v>
      </c>
      <c r="K3295" s="4" t="s">
        <v>49</v>
      </c>
      <c r="L3295" s="4">
        <v>44</v>
      </c>
      <c r="M3295" s="4" t="s">
        <v>8939</v>
      </c>
      <c r="N3295" s="4" t="s">
        <v>8940</v>
      </c>
      <c r="O3295" s="5">
        <v>5.8000000000000004E-205</v>
      </c>
      <c r="P3295" s="4" t="s">
        <v>44</v>
      </c>
      <c r="Q3295" s="4" t="s">
        <v>44</v>
      </c>
      <c r="R3295" s="4" t="s">
        <v>44</v>
      </c>
      <c r="S3295" s="4" t="s">
        <v>44</v>
      </c>
      <c r="T3295" s="4" t="s">
        <v>1164</v>
      </c>
      <c r="U3295" s="4" t="s">
        <v>1164</v>
      </c>
      <c r="V3295" s="4" t="s">
        <v>1165</v>
      </c>
      <c r="W3295" s="4" t="s">
        <v>8941</v>
      </c>
      <c r="X3295" s="23" t="s">
        <v>8942</v>
      </c>
      <c r="Y3295" s="67">
        <v>4.3000000000000004E-291</v>
      </c>
      <c r="Z3295" s="23" t="s">
        <v>44</v>
      </c>
      <c r="AA3295" s="73" t="s">
        <v>44</v>
      </c>
      <c r="AB3295" s="23" t="s">
        <v>44</v>
      </c>
      <c r="AC3295" s="23" t="s">
        <v>8943</v>
      </c>
      <c r="AD3295" s="4" t="s">
        <v>8944</v>
      </c>
      <c r="AE3295" s="30">
        <v>100</v>
      </c>
      <c r="AF3295" s="30">
        <v>733</v>
      </c>
      <c r="AG3295" s="30">
        <v>0</v>
      </c>
      <c r="AH3295" s="30">
        <v>0</v>
      </c>
      <c r="AI3295" s="30">
        <v>1</v>
      </c>
      <c r="AJ3295" s="30">
        <v>733</v>
      </c>
      <c r="AK3295" s="30">
        <v>1</v>
      </c>
      <c r="AL3295" s="30">
        <v>733</v>
      </c>
      <c r="AM3295" s="30">
        <v>0</v>
      </c>
      <c r="AN3295" s="30">
        <v>1491</v>
      </c>
      <c r="AO3295" s="23" t="s">
        <v>8945</v>
      </c>
      <c r="AP3295" s="59" t="s">
        <v>8945</v>
      </c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/>
      <c r="BZ3295" s="10"/>
      <c r="CA3295" s="10"/>
      <c r="CB3295" s="10"/>
      <c r="CC3295" s="10"/>
      <c r="CD3295" s="10"/>
      <c r="CE3295" s="10"/>
      <c r="CF3295" s="10"/>
      <c r="CG3295" s="10"/>
      <c r="CH3295" s="10"/>
      <c r="CI3295" s="10"/>
      <c r="CJ3295" s="10"/>
      <c r="CK3295" s="10"/>
      <c r="CL3295" s="10"/>
      <c r="CM3295" s="10"/>
      <c r="CN3295" s="10"/>
      <c r="CO3295" s="10"/>
      <c r="CP3295" s="10"/>
      <c r="CQ3295" s="10"/>
      <c r="CR3295" s="10"/>
      <c r="CS3295" s="10"/>
      <c r="CT3295" s="10"/>
      <c r="CU3295" s="10"/>
      <c r="CV3295" s="10"/>
      <c r="CW3295" s="10"/>
      <c r="CX3295" s="10"/>
      <c r="CY3295" s="10"/>
      <c r="CZ3295" s="10"/>
      <c r="DA3295" s="10"/>
      <c r="DB3295" s="10"/>
    </row>
    <row r="3296" spans="1:106" s="12" customFormat="1" ht="98" x14ac:dyDescent="0.15">
      <c r="A3296" s="3" t="s">
        <v>41</v>
      </c>
      <c r="B3296" s="3" t="str">
        <f t="shared" si="51"/>
        <v>C_ACC_3040</v>
      </c>
      <c r="C3296" s="4" t="s">
        <v>42</v>
      </c>
      <c r="D3296" s="42">
        <v>3040</v>
      </c>
      <c r="E3296" s="49">
        <v>9.8048405190000008</v>
      </c>
      <c r="F3296" s="49">
        <v>6.2298628860000003</v>
      </c>
      <c r="G3296" s="49">
        <v>2.560148103</v>
      </c>
      <c r="H3296" s="49">
        <v>2.4333994109999999</v>
      </c>
      <c r="I3296" s="36">
        <v>1.4957791E-2</v>
      </c>
      <c r="J3296" s="36">
        <v>3.4607963999999998E-2</v>
      </c>
      <c r="K3296" s="4" t="s">
        <v>43</v>
      </c>
      <c r="L3296" s="4">
        <v>24</v>
      </c>
      <c r="M3296" s="4" t="s">
        <v>44</v>
      </c>
      <c r="N3296" s="4" t="s">
        <v>44</v>
      </c>
      <c r="O3296" s="4" t="s">
        <v>44</v>
      </c>
      <c r="P3296" s="4" t="s">
        <v>44</v>
      </c>
      <c r="Q3296" s="4" t="s">
        <v>44</v>
      </c>
      <c r="R3296" s="4" t="s">
        <v>44</v>
      </c>
      <c r="S3296" s="4" t="s">
        <v>44</v>
      </c>
      <c r="T3296" s="4" t="s">
        <v>715</v>
      </c>
      <c r="U3296" s="4" t="s">
        <v>715</v>
      </c>
      <c r="V3296" s="4" t="s">
        <v>716</v>
      </c>
      <c r="W3296" s="4" t="s">
        <v>1348</v>
      </c>
      <c r="X3296" s="23" t="s">
        <v>1349</v>
      </c>
      <c r="Y3296" s="67">
        <v>1.3E-144</v>
      </c>
      <c r="Z3296" s="23" t="s">
        <v>1348</v>
      </c>
      <c r="AA3296" s="73" t="s">
        <v>859</v>
      </c>
      <c r="AB3296" s="67">
        <v>1.3E-144</v>
      </c>
      <c r="AC3296" s="23" t="s">
        <v>1350</v>
      </c>
      <c r="AD3296" s="4" t="s">
        <v>1351</v>
      </c>
      <c r="AE3296" s="30">
        <v>100</v>
      </c>
      <c r="AF3296" s="30">
        <v>344</v>
      </c>
      <c r="AG3296" s="30">
        <v>0</v>
      </c>
      <c r="AH3296" s="30">
        <v>0</v>
      </c>
      <c r="AI3296" s="30">
        <v>1</v>
      </c>
      <c r="AJ3296" s="30">
        <v>344</v>
      </c>
      <c r="AK3296" s="30">
        <v>1</v>
      </c>
      <c r="AL3296" s="30">
        <v>344</v>
      </c>
      <c r="AM3296" s="30">
        <v>0</v>
      </c>
      <c r="AN3296" s="30">
        <v>707</v>
      </c>
      <c r="AO3296" s="23" t="s">
        <v>1352</v>
      </c>
      <c r="AP3296" s="59" t="s">
        <v>1352</v>
      </c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  <c r="BS3296" s="10"/>
      <c r="BT3296" s="10"/>
      <c r="BU3296" s="10"/>
      <c r="BV3296" s="10"/>
      <c r="BW3296" s="10"/>
      <c r="BX3296" s="10"/>
      <c r="BY3296" s="10"/>
      <c r="BZ3296" s="10"/>
      <c r="CA3296" s="10"/>
      <c r="CB3296" s="10"/>
      <c r="CC3296" s="10"/>
      <c r="CD3296" s="10"/>
      <c r="CE3296" s="10"/>
      <c r="CF3296" s="10"/>
      <c r="CG3296" s="10"/>
      <c r="CH3296" s="10"/>
      <c r="CI3296" s="10"/>
      <c r="CJ3296" s="10"/>
      <c r="CK3296" s="10"/>
      <c r="CL3296" s="10"/>
      <c r="CM3296" s="10"/>
      <c r="CN3296" s="10"/>
      <c r="CO3296" s="10"/>
      <c r="CP3296" s="10"/>
      <c r="CQ3296" s="10"/>
      <c r="CR3296" s="10"/>
      <c r="CS3296" s="10"/>
      <c r="CT3296" s="10"/>
      <c r="CU3296" s="10"/>
      <c r="CV3296" s="10"/>
      <c r="CW3296" s="10"/>
      <c r="CX3296" s="10"/>
      <c r="CY3296" s="10"/>
      <c r="CZ3296" s="10"/>
      <c r="DA3296" s="10"/>
      <c r="DB3296" s="10"/>
    </row>
    <row r="3297" spans="1:106" s="12" customFormat="1" ht="98" x14ac:dyDescent="0.15">
      <c r="A3297" s="3" t="s">
        <v>41</v>
      </c>
      <c r="B3297" s="3" t="str">
        <f t="shared" si="51"/>
        <v>C_ACC_3040</v>
      </c>
      <c r="C3297" s="4" t="s">
        <v>42</v>
      </c>
      <c r="D3297" s="42">
        <v>3040</v>
      </c>
      <c r="E3297" s="49">
        <v>9.8048405190000008</v>
      </c>
      <c r="F3297" s="49">
        <v>6.1739808119999999</v>
      </c>
      <c r="G3297" s="49">
        <v>2.570884607</v>
      </c>
      <c r="H3297" s="49">
        <v>2.4015005550000001</v>
      </c>
      <c r="I3297" s="36">
        <v>1.6327984E-2</v>
      </c>
      <c r="J3297" s="36">
        <v>3.3416814000000003E-2</v>
      </c>
      <c r="K3297" s="4" t="s">
        <v>49</v>
      </c>
      <c r="L3297" s="4">
        <v>15</v>
      </c>
      <c r="M3297" s="4" t="s">
        <v>44</v>
      </c>
      <c r="N3297" s="4" t="s">
        <v>44</v>
      </c>
      <c r="O3297" s="4" t="s">
        <v>44</v>
      </c>
      <c r="P3297" s="4" t="s">
        <v>44</v>
      </c>
      <c r="Q3297" s="4" t="s">
        <v>44</v>
      </c>
      <c r="R3297" s="4" t="s">
        <v>44</v>
      </c>
      <c r="S3297" s="4" t="s">
        <v>44</v>
      </c>
      <c r="T3297" s="4" t="s">
        <v>715</v>
      </c>
      <c r="U3297" s="4" t="s">
        <v>715</v>
      </c>
      <c r="V3297" s="4" t="s">
        <v>716</v>
      </c>
      <c r="W3297" s="4" t="s">
        <v>1348</v>
      </c>
      <c r="X3297" s="23" t="s">
        <v>1349</v>
      </c>
      <c r="Y3297" s="67">
        <v>1.3E-144</v>
      </c>
      <c r="Z3297" s="23" t="s">
        <v>1348</v>
      </c>
      <c r="AA3297" s="73" t="s">
        <v>859</v>
      </c>
      <c r="AB3297" s="67">
        <v>1.3E-144</v>
      </c>
      <c r="AC3297" s="23" t="s">
        <v>1350</v>
      </c>
      <c r="AD3297" s="4" t="s">
        <v>1351</v>
      </c>
      <c r="AE3297" s="30">
        <v>100</v>
      </c>
      <c r="AF3297" s="30">
        <v>344</v>
      </c>
      <c r="AG3297" s="30">
        <v>0</v>
      </c>
      <c r="AH3297" s="30">
        <v>0</v>
      </c>
      <c r="AI3297" s="30">
        <v>1</v>
      </c>
      <c r="AJ3297" s="30">
        <v>344</v>
      </c>
      <c r="AK3297" s="30">
        <v>1</v>
      </c>
      <c r="AL3297" s="30">
        <v>344</v>
      </c>
      <c r="AM3297" s="30">
        <v>0</v>
      </c>
      <c r="AN3297" s="30">
        <v>707</v>
      </c>
      <c r="AO3297" s="23" t="s">
        <v>1352</v>
      </c>
      <c r="AP3297" s="59" t="s">
        <v>1352</v>
      </c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10"/>
      <c r="BW3297" s="10"/>
      <c r="BX3297" s="10"/>
      <c r="BY3297" s="10"/>
      <c r="BZ3297" s="10"/>
      <c r="CA3297" s="10"/>
      <c r="CB3297" s="10"/>
      <c r="CC3297" s="10"/>
      <c r="CD3297" s="10"/>
      <c r="CE3297" s="10"/>
      <c r="CF3297" s="10"/>
      <c r="CG3297" s="10"/>
      <c r="CH3297" s="10"/>
      <c r="CI3297" s="10"/>
      <c r="CJ3297" s="10"/>
      <c r="CK3297" s="10"/>
      <c r="CL3297" s="10"/>
      <c r="CM3297" s="10"/>
      <c r="CN3297" s="10"/>
      <c r="CO3297" s="10"/>
      <c r="CP3297" s="10"/>
      <c r="CQ3297" s="10"/>
      <c r="CR3297" s="10"/>
      <c r="CS3297" s="10"/>
      <c r="CT3297" s="10"/>
      <c r="CU3297" s="10"/>
      <c r="CV3297" s="10"/>
      <c r="CW3297" s="10"/>
      <c r="CX3297" s="10"/>
      <c r="CY3297" s="10"/>
      <c r="CZ3297" s="10"/>
      <c r="DA3297" s="10"/>
      <c r="DB3297" s="10"/>
    </row>
    <row r="3298" spans="1:106" s="12" customFormat="1" ht="98" x14ac:dyDescent="0.15">
      <c r="A3298" s="3" t="s">
        <v>41</v>
      </c>
      <c r="B3298" s="3" t="str">
        <f t="shared" si="51"/>
        <v>C_ACC_3041</v>
      </c>
      <c r="C3298" s="4" t="s">
        <v>42</v>
      </c>
      <c r="D3298" s="42">
        <v>3041</v>
      </c>
      <c r="E3298" s="49">
        <v>20.114087550000001</v>
      </c>
      <c r="F3298" s="49">
        <v>21.495347420000002</v>
      </c>
      <c r="G3298" s="49">
        <v>2.7712269730000001</v>
      </c>
      <c r="H3298" s="49">
        <v>7.7566174219999997</v>
      </c>
      <c r="I3298" s="36">
        <v>8.7199999999999997E-15</v>
      </c>
      <c r="J3298" s="36">
        <v>1.2100000000000001E-12</v>
      </c>
      <c r="K3298" s="4" t="s">
        <v>49</v>
      </c>
      <c r="L3298" s="4">
        <v>37</v>
      </c>
      <c r="M3298" s="4" t="s">
        <v>3665</v>
      </c>
      <c r="N3298" s="4" t="s">
        <v>3666</v>
      </c>
      <c r="O3298" s="5">
        <v>2.9999999999999999E-56</v>
      </c>
      <c r="P3298" s="4" t="s">
        <v>44</v>
      </c>
      <c r="Q3298" s="4" t="s">
        <v>44</v>
      </c>
      <c r="R3298" s="4" t="s">
        <v>44</v>
      </c>
      <c r="S3298" s="4" t="s">
        <v>44</v>
      </c>
      <c r="T3298" s="4" t="s">
        <v>3667</v>
      </c>
      <c r="U3298" s="4" t="s">
        <v>3668</v>
      </c>
      <c r="V3298" s="4" t="s">
        <v>3669</v>
      </c>
      <c r="W3298" s="4" t="s">
        <v>3670</v>
      </c>
      <c r="X3298" s="23" t="s">
        <v>3671</v>
      </c>
      <c r="Y3298" s="67">
        <v>1.4000000000000001E-79</v>
      </c>
      <c r="Z3298" s="23" t="s">
        <v>44</v>
      </c>
      <c r="AA3298" s="73" t="s">
        <v>44</v>
      </c>
      <c r="AB3298" s="23" t="s">
        <v>44</v>
      </c>
      <c r="AC3298" s="23" t="s">
        <v>3672</v>
      </c>
      <c r="AD3298" s="4" t="s">
        <v>3673</v>
      </c>
      <c r="AE3298" s="30">
        <v>100</v>
      </c>
      <c r="AF3298" s="30">
        <v>258</v>
      </c>
      <c r="AG3298" s="30">
        <v>0</v>
      </c>
      <c r="AH3298" s="30">
        <v>0</v>
      </c>
      <c r="AI3298" s="30">
        <v>1</v>
      </c>
      <c r="AJ3298" s="30">
        <v>258</v>
      </c>
      <c r="AK3298" s="30">
        <v>1</v>
      </c>
      <c r="AL3298" s="30">
        <v>258</v>
      </c>
      <c r="AM3298" s="30">
        <v>0</v>
      </c>
      <c r="AN3298" s="30">
        <v>535</v>
      </c>
      <c r="AO3298" s="23" t="s">
        <v>3674</v>
      </c>
      <c r="AP3298" s="59" t="s">
        <v>3674</v>
      </c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/>
      <c r="BZ3298" s="10"/>
      <c r="CA3298" s="10"/>
      <c r="CB3298" s="10"/>
      <c r="CC3298" s="10"/>
      <c r="CD3298" s="10"/>
      <c r="CE3298" s="10"/>
      <c r="CF3298" s="10"/>
      <c r="CG3298" s="10"/>
      <c r="CH3298" s="10"/>
      <c r="CI3298" s="10"/>
      <c r="CJ3298" s="10"/>
      <c r="CK3298" s="10"/>
      <c r="CL3298" s="10"/>
      <c r="CM3298" s="10"/>
      <c r="CN3298" s="10"/>
      <c r="CO3298" s="10"/>
      <c r="CP3298" s="10"/>
      <c r="CQ3298" s="10"/>
      <c r="CR3298" s="10"/>
      <c r="CS3298" s="10"/>
      <c r="CT3298" s="10"/>
      <c r="CU3298" s="10"/>
      <c r="CV3298" s="10"/>
      <c r="CW3298" s="10"/>
      <c r="CX3298" s="10"/>
      <c r="CY3298" s="10"/>
      <c r="CZ3298" s="10"/>
      <c r="DA3298" s="10"/>
      <c r="DB3298" s="10"/>
    </row>
    <row r="3299" spans="1:106" s="12" customFormat="1" ht="98" x14ac:dyDescent="0.15">
      <c r="A3299" s="3" t="s">
        <v>41</v>
      </c>
      <c r="B3299" s="3" t="str">
        <f t="shared" si="51"/>
        <v>C_ACC_3041</v>
      </c>
      <c r="C3299" s="4" t="s">
        <v>42</v>
      </c>
      <c r="D3299" s="42">
        <v>3041</v>
      </c>
      <c r="E3299" s="49">
        <v>20.114087550000001</v>
      </c>
      <c r="F3299" s="49">
        <v>20.48776548</v>
      </c>
      <c r="G3299" s="49">
        <v>2.8320015949999999</v>
      </c>
      <c r="H3299" s="49">
        <v>7.2343763919999997</v>
      </c>
      <c r="I3299" s="36">
        <v>4.6800000000000003E-13</v>
      </c>
      <c r="J3299" s="36">
        <v>7.7000000000000006E-11</v>
      </c>
      <c r="K3299" s="4" t="s">
        <v>43</v>
      </c>
      <c r="L3299" s="4">
        <v>42</v>
      </c>
      <c r="M3299" s="4" t="s">
        <v>3665</v>
      </c>
      <c r="N3299" s="4" t="s">
        <v>3666</v>
      </c>
      <c r="O3299" s="5">
        <v>2.9999999999999999E-56</v>
      </c>
      <c r="P3299" s="4" t="s">
        <v>44</v>
      </c>
      <c r="Q3299" s="4" t="s">
        <v>44</v>
      </c>
      <c r="R3299" s="4" t="s">
        <v>44</v>
      </c>
      <c r="S3299" s="4" t="s">
        <v>44</v>
      </c>
      <c r="T3299" s="4" t="s">
        <v>3667</v>
      </c>
      <c r="U3299" s="4" t="s">
        <v>3668</v>
      </c>
      <c r="V3299" s="4" t="s">
        <v>3669</v>
      </c>
      <c r="W3299" s="4" t="s">
        <v>3670</v>
      </c>
      <c r="X3299" s="23" t="s">
        <v>3671</v>
      </c>
      <c r="Y3299" s="67">
        <v>1.4000000000000001E-79</v>
      </c>
      <c r="Z3299" s="23" t="s">
        <v>44</v>
      </c>
      <c r="AA3299" s="73" t="s">
        <v>44</v>
      </c>
      <c r="AB3299" s="23" t="s">
        <v>44</v>
      </c>
      <c r="AC3299" s="23" t="s">
        <v>3672</v>
      </c>
      <c r="AD3299" s="4" t="s">
        <v>3673</v>
      </c>
      <c r="AE3299" s="30">
        <v>100</v>
      </c>
      <c r="AF3299" s="30">
        <v>258</v>
      </c>
      <c r="AG3299" s="30">
        <v>0</v>
      </c>
      <c r="AH3299" s="30">
        <v>0</v>
      </c>
      <c r="AI3299" s="30">
        <v>1</v>
      </c>
      <c r="AJ3299" s="30">
        <v>258</v>
      </c>
      <c r="AK3299" s="30">
        <v>1</v>
      </c>
      <c r="AL3299" s="30">
        <v>258</v>
      </c>
      <c r="AM3299" s="30">
        <v>0</v>
      </c>
      <c r="AN3299" s="30">
        <v>535</v>
      </c>
      <c r="AO3299" s="23" t="s">
        <v>3674</v>
      </c>
      <c r="AP3299" s="59" t="s">
        <v>3674</v>
      </c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/>
      <c r="BY3299" s="10"/>
      <c r="BZ3299" s="10"/>
      <c r="CA3299" s="10"/>
      <c r="CB3299" s="10"/>
      <c r="CC3299" s="10"/>
      <c r="CD3299" s="10"/>
      <c r="CE3299" s="10"/>
      <c r="CF3299" s="10"/>
      <c r="CG3299" s="10"/>
      <c r="CH3299" s="10"/>
      <c r="CI3299" s="10"/>
      <c r="CJ3299" s="10"/>
      <c r="CK3299" s="10"/>
      <c r="CL3299" s="10"/>
      <c r="CM3299" s="10"/>
      <c r="CN3299" s="10"/>
      <c r="CO3299" s="10"/>
      <c r="CP3299" s="10"/>
      <c r="CQ3299" s="10"/>
      <c r="CR3299" s="10"/>
      <c r="CS3299" s="10"/>
      <c r="CT3299" s="10"/>
      <c r="CU3299" s="10"/>
      <c r="CV3299" s="10"/>
      <c r="CW3299" s="10"/>
      <c r="CX3299" s="10"/>
      <c r="CY3299" s="10"/>
      <c r="CZ3299" s="10"/>
      <c r="DA3299" s="10"/>
      <c r="DB3299" s="10"/>
    </row>
    <row r="3300" spans="1:106" s="12" customFormat="1" ht="98" x14ac:dyDescent="0.15">
      <c r="A3300" s="3" t="s">
        <v>41</v>
      </c>
      <c r="B3300" s="3" t="str">
        <f t="shared" si="51"/>
        <v>C_ACC_3041</v>
      </c>
      <c r="C3300" s="4" t="s">
        <v>42</v>
      </c>
      <c r="D3300" s="42">
        <v>3041</v>
      </c>
      <c r="E3300" s="49">
        <v>20.114087550000001</v>
      </c>
      <c r="F3300" s="49">
        <v>7.1556828159999997</v>
      </c>
      <c r="G3300" s="49">
        <v>2.8049497529999998</v>
      </c>
      <c r="H3300" s="49">
        <v>2.5510912650000002</v>
      </c>
      <c r="I3300" s="36">
        <v>1.0738620000000001E-2</v>
      </c>
      <c r="J3300" s="36">
        <v>3.0275329E-2</v>
      </c>
      <c r="K3300" s="4" t="s">
        <v>56</v>
      </c>
      <c r="L3300" s="4">
        <v>43</v>
      </c>
      <c r="M3300" s="4" t="s">
        <v>3665</v>
      </c>
      <c r="N3300" s="4" t="s">
        <v>3666</v>
      </c>
      <c r="O3300" s="5">
        <v>2.9999999999999999E-56</v>
      </c>
      <c r="P3300" s="4" t="s">
        <v>44</v>
      </c>
      <c r="Q3300" s="4" t="s">
        <v>44</v>
      </c>
      <c r="R3300" s="4" t="s">
        <v>44</v>
      </c>
      <c r="S3300" s="4" t="s">
        <v>44</v>
      </c>
      <c r="T3300" s="4" t="s">
        <v>3667</v>
      </c>
      <c r="U3300" s="4" t="s">
        <v>3668</v>
      </c>
      <c r="V3300" s="4" t="s">
        <v>3669</v>
      </c>
      <c r="W3300" s="4" t="s">
        <v>3670</v>
      </c>
      <c r="X3300" s="23" t="s">
        <v>3671</v>
      </c>
      <c r="Y3300" s="67">
        <v>1.4000000000000001E-79</v>
      </c>
      <c r="Z3300" s="23" t="s">
        <v>44</v>
      </c>
      <c r="AA3300" s="73" t="s">
        <v>44</v>
      </c>
      <c r="AB3300" s="23" t="s">
        <v>44</v>
      </c>
      <c r="AC3300" s="23" t="s">
        <v>3672</v>
      </c>
      <c r="AD3300" s="4" t="s">
        <v>3673</v>
      </c>
      <c r="AE3300" s="30">
        <v>100</v>
      </c>
      <c r="AF3300" s="30">
        <v>258</v>
      </c>
      <c r="AG3300" s="30">
        <v>0</v>
      </c>
      <c r="AH3300" s="30">
        <v>0</v>
      </c>
      <c r="AI3300" s="30">
        <v>1</v>
      </c>
      <c r="AJ3300" s="30">
        <v>258</v>
      </c>
      <c r="AK3300" s="30">
        <v>1</v>
      </c>
      <c r="AL3300" s="30">
        <v>258</v>
      </c>
      <c r="AM3300" s="30">
        <v>0</v>
      </c>
      <c r="AN3300" s="30">
        <v>535</v>
      </c>
      <c r="AO3300" s="23" t="s">
        <v>3674</v>
      </c>
      <c r="AP3300" s="59" t="s">
        <v>3674</v>
      </c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/>
      <c r="BT3300" s="10"/>
      <c r="BU3300" s="10"/>
      <c r="BV3300" s="10"/>
      <c r="BW3300" s="10"/>
      <c r="BX3300" s="10"/>
      <c r="BY3300" s="10"/>
      <c r="BZ3300" s="10"/>
      <c r="CA3300" s="10"/>
      <c r="CB3300" s="10"/>
      <c r="CC3300" s="10"/>
      <c r="CD3300" s="10"/>
      <c r="CE3300" s="10"/>
      <c r="CF3300" s="10"/>
      <c r="CG3300" s="10"/>
      <c r="CH3300" s="10"/>
      <c r="CI3300" s="10"/>
      <c r="CJ3300" s="10"/>
      <c r="CK3300" s="10"/>
      <c r="CL3300" s="10"/>
      <c r="CM3300" s="10"/>
      <c r="CN3300" s="10"/>
      <c r="CO3300" s="10"/>
      <c r="CP3300" s="10"/>
      <c r="CQ3300" s="10"/>
      <c r="CR3300" s="10"/>
      <c r="CS3300" s="10"/>
      <c r="CT3300" s="10"/>
      <c r="CU3300" s="10"/>
      <c r="CV3300" s="10"/>
      <c r="CW3300" s="10"/>
      <c r="CX3300" s="10"/>
      <c r="CY3300" s="10"/>
      <c r="CZ3300" s="10"/>
      <c r="DA3300" s="10"/>
      <c r="DB3300" s="10"/>
    </row>
    <row r="3301" spans="1:106" s="12" customFormat="1" ht="98" x14ac:dyDescent="0.15">
      <c r="A3301" s="3" t="s">
        <v>41</v>
      </c>
      <c r="B3301" s="3" t="str">
        <f t="shared" si="51"/>
        <v>C_ACC_3042</v>
      </c>
      <c r="C3301" s="4" t="s">
        <v>42</v>
      </c>
      <c r="D3301" s="42">
        <v>3042</v>
      </c>
      <c r="E3301" s="49">
        <v>19.38389991</v>
      </c>
      <c r="F3301" s="49">
        <v>7.426548178</v>
      </c>
      <c r="G3301" s="49">
        <v>2.5035056949999999</v>
      </c>
      <c r="H3301" s="49">
        <v>2.9664594700000002</v>
      </c>
      <c r="I3301" s="36">
        <v>3.0125009999999999E-3</v>
      </c>
      <c r="J3301" s="36">
        <v>1.0268294000000001E-2</v>
      </c>
      <c r="K3301" s="4" t="s">
        <v>49</v>
      </c>
      <c r="L3301" s="4">
        <v>40</v>
      </c>
      <c r="M3301" s="4" t="s">
        <v>5659</v>
      </c>
      <c r="N3301" s="4" t="s">
        <v>5660</v>
      </c>
      <c r="O3301" s="5">
        <v>7.6999999999999997E-32</v>
      </c>
      <c r="P3301" s="4" t="s">
        <v>44</v>
      </c>
      <c r="Q3301" s="4" t="s">
        <v>44</v>
      </c>
      <c r="R3301" s="4" t="s">
        <v>44</v>
      </c>
      <c r="S3301" s="4" t="s">
        <v>44</v>
      </c>
      <c r="T3301" s="4" t="s">
        <v>1915</v>
      </c>
      <c r="U3301" s="4" t="s">
        <v>1915</v>
      </c>
      <c r="V3301" s="4" t="s">
        <v>1916</v>
      </c>
      <c r="W3301" s="4" t="s">
        <v>5661</v>
      </c>
      <c r="X3301" s="23" t="s">
        <v>5662</v>
      </c>
      <c r="Y3301" s="67">
        <v>9.2999999999999997E-50</v>
      </c>
      <c r="Z3301" s="23" t="s">
        <v>44</v>
      </c>
      <c r="AA3301" s="73" t="s">
        <v>44</v>
      </c>
      <c r="AB3301" s="23" t="s">
        <v>44</v>
      </c>
      <c r="AC3301" s="23" t="s">
        <v>5663</v>
      </c>
      <c r="AD3301" s="4" t="s">
        <v>5664</v>
      </c>
      <c r="AE3301" s="30">
        <v>100</v>
      </c>
      <c r="AF3301" s="30">
        <v>158</v>
      </c>
      <c r="AG3301" s="30">
        <v>0</v>
      </c>
      <c r="AH3301" s="30">
        <v>0</v>
      </c>
      <c r="AI3301" s="30">
        <v>1</v>
      </c>
      <c r="AJ3301" s="30">
        <v>158</v>
      </c>
      <c r="AK3301" s="30">
        <v>1</v>
      </c>
      <c r="AL3301" s="30">
        <v>158</v>
      </c>
      <c r="AM3301" s="63">
        <v>7.6400000000000001E-112</v>
      </c>
      <c r="AN3301" s="30">
        <v>324</v>
      </c>
      <c r="AO3301" s="23" t="s">
        <v>5665</v>
      </c>
      <c r="AP3301" s="59" t="s">
        <v>5665</v>
      </c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0"/>
      <c r="CB3301" s="10"/>
      <c r="CC3301" s="10"/>
      <c r="CD3301" s="10"/>
      <c r="CE3301" s="10"/>
      <c r="CF3301" s="10"/>
      <c r="CG3301" s="10"/>
      <c r="CH3301" s="10"/>
      <c r="CI3301" s="10"/>
      <c r="CJ3301" s="10"/>
      <c r="CK3301" s="10"/>
      <c r="CL3301" s="10"/>
      <c r="CM3301" s="10"/>
      <c r="CN3301" s="10"/>
      <c r="CO3301" s="10"/>
      <c r="CP3301" s="10"/>
      <c r="CQ3301" s="10"/>
      <c r="CR3301" s="10"/>
      <c r="CS3301" s="10"/>
      <c r="CT3301" s="10"/>
      <c r="CU3301" s="10"/>
      <c r="CV3301" s="10"/>
      <c r="CW3301" s="10"/>
      <c r="CX3301" s="10"/>
      <c r="CY3301" s="10"/>
      <c r="CZ3301" s="10"/>
      <c r="DA3301" s="10"/>
      <c r="DB3301" s="10"/>
    </row>
    <row r="3302" spans="1:106" s="12" customFormat="1" ht="98" x14ac:dyDescent="0.15">
      <c r="A3302" s="3" t="s">
        <v>41</v>
      </c>
      <c r="B3302" s="3" t="str">
        <f t="shared" si="51"/>
        <v>C_ACC_3042</v>
      </c>
      <c r="C3302" s="4" t="s">
        <v>42</v>
      </c>
      <c r="D3302" s="42">
        <v>3042</v>
      </c>
      <c r="E3302" s="49">
        <v>19.38389991</v>
      </c>
      <c r="F3302" s="49">
        <v>7.3426239960000004</v>
      </c>
      <c r="G3302" s="49">
        <v>2.534170064</v>
      </c>
      <c r="H3302" s="49">
        <v>2.8974472150000001</v>
      </c>
      <c r="I3302" s="36">
        <v>3.7621299999999998E-3</v>
      </c>
      <c r="J3302" s="36">
        <v>1.3189999000000001E-2</v>
      </c>
      <c r="K3302" s="4" t="s">
        <v>43</v>
      </c>
      <c r="L3302" s="4">
        <v>33</v>
      </c>
      <c r="M3302" s="4" t="s">
        <v>5659</v>
      </c>
      <c r="N3302" s="4" t="s">
        <v>5660</v>
      </c>
      <c r="O3302" s="5">
        <v>7.6999999999999997E-32</v>
      </c>
      <c r="P3302" s="4" t="s">
        <v>44</v>
      </c>
      <c r="Q3302" s="4" t="s">
        <v>44</v>
      </c>
      <c r="R3302" s="4" t="s">
        <v>44</v>
      </c>
      <c r="S3302" s="4" t="s">
        <v>44</v>
      </c>
      <c r="T3302" s="4" t="s">
        <v>1915</v>
      </c>
      <c r="U3302" s="4" t="s">
        <v>1915</v>
      </c>
      <c r="V3302" s="4" t="s">
        <v>1916</v>
      </c>
      <c r="W3302" s="4" t="s">
        <v>5661</v>
      </c>
      <c r="X3302" s="23" t="s">
        <v>5662</v>
      </c>
      <c r="Y3302" s="67">
        <v>9.2999999999999997E-50</v>
      </c>
      <c r="Z3302" s="23" t="s">
        <v>44</v>
      </c>
      <c r="AA3302" s="73" t="s">
        <v>44</v>
      </c>
      <c r="AB3302" s="23" t="s">
        <v>44</v>
      </c>
      <c r="AC3302" s="23" t="s">
        <v>5663</v>
      </c>
      <c r="AD3302" s="4" t="s">
        <v>5664</v>
      </c>
      <c r="AE3302" s="30">
        <v>100</v>
      </c>
      <c r="AF3302" s="30">
        <v>158</v>
      </c>
      <c r="AG3302" s="30">
        <v>0</v>
      </c>
      <c r="AH3302" s="30">
        <v>0</v>
      </c>
      <c r="AI3302" s="30">
        <v>1</v>
      </c>
      <c r="AJ3302" s="30">
        <v>158</v>
      </c>
      <c r="AK3302" s="30">
        <v>1</v>
      </c>
      <c r="AL3302" s="30">
        <v>158</v>
      </c>
      <c r="AM3302" s="63">
        <v>7.6400000000000001E-112</v>
      </c>
      <c r="AN3302" s="30">
        <v>324</v>
      </c>
      <c r="AO3302" s="23" t="s">
        <v>5665</v>
      </c>
      <c r="AP3302" s="59" t="s">
        <v>5665</v>
      </c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10"/>
      <c r="BW3302" s="10"/>
      <c r="BX3302" s="10"/>
      <c r="BY3302" s="10"/>
      <c r="BZ3302" s="10"/>
      <c r="CA3302" s="10"/>
      <c r="CB3302" s="10"/>
      <c r="CC3302" s="10"/>
      <c r="CD3302" s="10"/>
      <c r="CE3302" s="10"/>
      <c r="CF3302" s="10"/>
      <c r="CG3302" s="10"/>
      <c r="CH3302" s="10"/>
      <c r="CI3302" s="10"/>
      <c r="CJ3302" s="10"/>
      <c r="CK3302" s="10"/>
      <c r="CL3302" s="10"/>
      <c r="CM3302" s="10"/>
      <c r="CN3302" s="10"/>
      <c r="CO3302" s="10"/>
      <c r="CP3302" s="10"/>
      <c r="CQ3302" s="10"/>
      <c r="CR3302" s="10"/>
      <c r="CS3302" s="10"/>
      <c r="CT3302" s="10"/>
      <c r="CU3302" s="10"/>
      <c r="CV3302" s="10"/>
      <c r="CW3302" s="10"/>
      <c r="CX3302" s="10"/>
      <c r="CY3302" s="10"/>
      <c r="CZ3302" s="10"/>
      <c r="DA3302" s="10"/>
      <c r="DB3302" s="10"/>
    </row>
    <row r="3303" spans="1:106" s="12" customFormat="1" ht="98" x14ac:dyDescent="0.15">
      <c r="A3303" s="3" t="s">
        <v>41</v>
      </c>
      <c r="B3303" s="3" t="str">
        <f t="shared" si="51"/>
        <v>C_ACC_3042</v>
      </c>
      <c r="C3303" s="4" t="s">
        <v>42</v>
      </c>
      <c r="D3303" s="42">
        <v>3042</v>
      </c>
      <c r="E3303" s="49">
        <v>19.38389991</v>
      </c>
      <c r="F3303" s="49">
        <v>6.9735885919999996</v>
      </c>
      <c r="G3303" s="49">
        <v>2.5161228019999999</v>
      </c>
      <c r="H3303" s="49">
        <v>2.771561304</v>
      </c>
      <c r="I3303" s="36">
        <v>5.5788169999999998E-3</v>
      </c>
      <c r="J3303" s="36">
        <v>1.9179938000000001E-2</v>
      </c>
      <c r="K3303" s="4" t="s">
        <v>56</v>
      </c>
      <c r="L3303" s="4">
        <v>41</v>
      </c>
      <c r="M3303" s="4" t="s">
        <v>5659</v>
      </c>
      <c r="N3303" s="4" t="s">
        <v>5660</v>
      </c>
      <c r="O3303" s="5">
        <v>7.6999999999999997E-32</v>
      </c>
      <c r="P3303" s="4" t="s">
        <v>44</v>
      </c>
      <c r="Q3303" s="4" t="s">
        <v>44</v>
      </c>
      <c r="R3303" s="4" t="s">
        <v>44</v>
      </c>
      <c r="S3303" s="4" t="s">
        <v>44</v>
      </c>
      <c r="T3303" s="4" t="s">
        <v>1915</v>
      </c>
      <c r="U3303" s="4" t="s">
        <v>1915</v>
      </c>
      <c r="V3303" s="4" t="s">
        <v>1916</v>
      </c>
      <c r="W3303" s="4" t="s">
        <v>5661</v>
      </c>
      <c r="X3303" s="23" t="s">
        <v>5662</v>
      </c>
      <c r="Y3303" s="67">
        <v>9.2999999999999997E-50</v>
      </c>
      <c r="Z3303" s="23" t="s">
        <v>44</v>
      </c>
      <c r="AA3303" s="73" t="s">
        <v>44</v>
      </c>
      <c r="AB3303" s="23" t="s">
        <v>44</v>
      </c>
      <c r="AC3303" s="23" t="s">
        <v>5663</v>
      </c>
      <c r="AD3303" s="4" t="s">
        <v>5664</v>
      </c>
      <c r="AE3303" s="30">
        <v>100</v>
      </c>
      <c r="AF3303" s="30">
        <v>158</v>
      </c>
      <c r="AG3303" s="30">
        <v>0</v>
      </c>
      <c r="AH3303" s="30">
        <v>0</v>
      </c>
      <c r="AI3303" s="30">
        <v>1</v>
      </c>
      <c r="AJ3303" s="30">
        <v>158</v>
      </c>
      <c r="AK3303" s="30">
        <v>1</v>
      </c>
      <c r="AL3303" s="30">
        <v>158</v>
      </c>
      <c r="AM3303" s="63">
        <v>7.6400000000000001E-112</v>
      </c>
      <c r="AN3303" s="30">
        <v>324</v>
      </c>
      <c r="AO3303" s="23" t="s">
        <v>5665</v>
      </c>
      <c r="AP3303" s="59" t="s">
        <v>5665</v>
      </c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  <c r="BS3303" s="10"/>
      <c r="BT3303" s="10"/>
      <c r="BU3303" s="10"/>
      <c r="BV3303" s="10"/>
      <c r="BW3303" s="10"/>
      <c r="BX3303" s="10"/>
      <c r="BY3303" s="10"/>
      <c r="BZ3303" s="10"/>
      <c r="CA3303" s="10"/>
      <c r="CB3303" s="10"/>
      <c r="CC3303" s="10"/>
      <c r="CD3303" s="10"/>
      <c r="CE3303" s="10"/>
      <c r="CF3303" s="10"/>
      <c r="CG3303" s="10"/>
      <c r="CH3303" s="10"/>
      <c r="CI3303" s="10"/>
      <c r="CJ3303" s="10"/>
      <c r="CK3303" s="10"/>
      <c r="CL3303" s="10"/>
      <c r="CM3303" s="10"/>
      <c r="CN3303" s="10"/>
      <c r="CO3303" s="10"/>
      <c r="CP3303" s="10"/>
      <c r="CQ3303" s="10"/>
      <c r="CR3303" s="10"/>
      <c r="CS3303" s="10"/>
      <c r="CT3303" s="10"/>
      <c r="CU3303" s="10"/>
      <c r="CV3303" s="10"/>
      <c r="CW3303" s="10"/>
      <c r="CX3303" s="10"/>
      <c r="CY3303" s="10"/>
      <c r="CZ3303" s="10"/>
      <c r="DA3303" s="10"/>
      <c r="DB3303" s="10"/>
    </row>
    <row r="3304" spans="1:106" s="12" customFormat="1" ht="98" x14ac:dyDescent="0.15">
      <c r="A3304" s="3" t="s">
        <v>41</v>
      </c>
      <c r="B3304" s="3" t="str">
        <f t="shared" si="51"/>
        <v>C_ACC_3043</v>
      </c>
      <c r="C3304" s="4" t="s">
        <v>42</v>
      </c>
      <c r="D3304" s="42">
        <v>3043</v>
      </c>
      <c r="E3304" s="49">
        <v>20.83884634</v>
      </c>
      <c r="F3304" s="49">
        <v>20.43651843</v>
      </c>
      <c r="G3304" s="49">
        <v>2.6660832590000001</v>
      </c>
      <c r="H3304" s="49">
        <v>7.665371425</v>
      </c>
      <c r="I3304" s="36">
        <v>1.7800000000000001E-14</v>
      </c>
      <c r="J3304" s="36">
        <v>2.3499999999999999E-12</v>
      </c>
      <c r="K3304" s="4" t="s">
        <v>49</v>
      </c>
      <c r="L3304" s="4">
        <v>47</v>
      </c>
      <c r="M3304" s="4" t="s">
        <v>3766</v>
      </c>
      <c r="N3304" s="4" t="s">
        <v>3767</v>
      </c>
      <c r="O3304" s="5">
        <v>5.2E-64</v>
      </c>
      <c r="P3304" s="4" t="s">
        <v>44</v>
      </c>
      <c r="Q3304" s="4" t="s">
        <v>44</v>
      </c>
      <c r="R3304" s="4" t="s">
        <v>44</v>
      </c>
      <c r="S3304" s="4" t="s">
        <v>44</v>
      </c>
      <c r="T3304" s="4" t="s">
        <v>1915</v>
      </c>
      <c r="U3304" s="4" t="s">
        <v>1915</v>
      </c>
      <c r="V3304" s="4" t="s">
        <v>1916</v>
      </c>
      <c r="W3304" s="4" t="s">
        <v>3768</v>
      </c>
      <c r="X3304" s="23" t="s">
        <v>3769</v>
      </c>
      <c r="Y3304" s="67">
        <v>2.6999999999999999E-86</v>
      </c>
      <c r="Z3304" s="23" t="s">
        <v>44</v>
      </c>
      <c r="AA3304" s="73" t="s">
        <v>44</v>
      </c>
      <c r="AB3304" s="23" t="s">
        <v>44</v>
      </c>
      <c r="AC3304" s="23" t="s">
        <v>3770</v>
      </c>
      <c r="AD3304" s="4" t="s">
        <v>3771</v>
      </c>
      <c r="AE3304" s="30">
        <v>100</v>
      </c>
      <c r="AF3304" s="30">
        <v>200</v>
      </c>
      <c r="AG3304" s="30">
        <v>0</v>
      </c>
      <c r="AH3304" s="30">
        <v>0</v>
      </c>
      <c r="AI3304" s="30">
        <v>1</v>
      </c>
      <c r="AJ3304" s="30">
        <v>200</v>
      </c>
      <c r="AK3304" s="30">
        <v>1</v>
      </c>
      <c r="AL3304" s="30">
        <v>200</v>
      </c>
      <c r="AM3304" s="63">
        <v>2.7300000000000003E-144</v>
      </c>
      <c r="AN3304" s="30">
        <v>409</v>
      </c>
      <c r="AO3304" s="23" t="s">
        <v>3772</v>
      </c>
      <c r="AP3304" s="59" t="s">
        <v>3772</v>
      </c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  <c r="BS3304" s="10"/>
      <c r="BT3304" s="10"/>
      <c r="BU3304" s="10"/>
      <c r="BV3304" s="10"/>
      <c r="BW3304" s="10"/>
      <c r="BX3304" s="10"/>
      <c r="BY3304" s="10"/>
      <c r="BZ3304" s="10"/>
      <c r="CA3304" s="10"/>
      <c r="CB3304" s="10"/>
      <c r="CC3304" s="10"/>
      <c r="CD3304" s="10"/>
      <c r="CE3304" s="10"/>
      <c r="CF3304" s="10"/>
      <c r="CG3304" s="10"/>
      <c r="CH3304" s="10"/>
      <c r="CI3304" s="10"/>
      <c r="CJ3304" s="10"/>
      <c r="CK3304" s="10"/>
      <c r="CL3304" s="10"/>
      <c r="CM3304" s="10"/>
      <c r="CN3304" s="10"/>
      <c r="CO3304" s="10"/>
      <c r="CP3304" s="10"/>
      <c r="CQ3304" s="10"/>
      <c r="CR3304" s="10"/>
      <c r="CS3304" s="10"/>
      <c r="CT3304" s="10"/>
      <c r="CU3304" s="10"/>
      <c r="CV3304" s="10"/>
      <c r="CW3304" s="10"/>
      <c r="CX3304" s="10"/>
      <c r="CY3304" s="10"/>
      <c r="CZ3304" s="10"/>
      <c r="DA3304" s="10"/>
      <c r="DB3304" s="10"/>
    </row>
    <row r="3305" spans="1:106" s="12" customFormat="1" ht="98" x14ac:dyDescent="0.15">
      <c r="A3305" s="3" t="s">
        <v>41</v>
      </c>
      <c r="B3305" s="3" t="str">
        <f t="shared" si="51"/>
        <v>C_ACC_3043</v>
      </c>
      <c r="C3305" s="4" t="s">
        <v>42</v>
      </c>
      <c r="D3305" s="42">
        <v>3043</v>
      </c>
      <c r="E3305" s="49">
        <v>20.83884634</v>
      </c>
      <c r="F3305" s="49">
        <v>20.202717509999999</v>
      </c>
      <c r="G3305" s="49">
        <v>2.6424507240000001</v>
      </c>
      <c r="H3305" s="49">
        <v>7.6454472080000002</v>
      </c>
      <c r="I3305" s="36">
        <v>2.08E-14</v>
      </c>
      <c r="J3305" s="36">
        <v>1.0700000000000001E-12</v>
      </c>
      <c r="K3305" s="4" t="s">
        <v>56</v>
      </c>
      <c r="L3305" s="4">
        <v>46</v>
      </c>
      <c r="M3305" s="4" t="s">
        <v>3766</v>
      </c>
      <c r="N3305" s="4" t="s">
        <v>3767</v>
      </c>
      <c r="O3305" s="5">
        <v>5.2E-64</v>
      </c>
      <c r="P3305" s="4" t="s">
        <v>44</v>
      </c>
      <c r="Q3305" s="4" t="s">
        <v>44</v>
      </c>
      <c r="R3305" s="4" t="s">
        <v>44</v>
      </c>
      <c r="S3305" s="4" t="s">
        <v>44</v>
      </c>
      <c r="T3305" s="4" t="s">
        <v>1915</v>
      </c>
      <c r="U3305" s="4" t="s">
        <v>1915</v>
      </c>
      <c r="V3305" s="4" t="s">
        <v>1916</v>
      </c>
      <c r="W3305" s="4" t="s">
        <v>3768</v>
      </c>
      <c r="X3305" s="23" t="s">
        <v>3769</v>
      </c>
      <c r="Y3305" s="67">
        <v>2.6999999999999999E-86</v>
      </c>
      <c r="Z3305" s="23" t="s">
        <v>44</v>
      </c>
      <c r="AA3305" s="73" t="s">
        <v>44</v>
      </c>
      <c r="AB3305" s="23" t="s">
        <v>44</v>
      </c>
      <c r="AC3305" s="23" t="s">
        <v>3770</v>
      </c>
      <c r="AD3305" s="4" t="s">
        <v>3771</v>
      </c>
      <c r="AE3305" s="30">
        <v>100</v>
      </c>
      <c r="AF3305" s="30">
        <v>200</v>
      </c>
      <c r="AG3305" s="30">
        <v>0</v>
      </c>
      <c r="AH3305" s="30">
        <v>0</v>
      </c>
      <c r="AI3305" s="30">
        <v>1</v>
      </c>
      <c r="AJ3305" s="30">
        <v>200</v>
      </c>
      <c r="AK3305" s="30">
        <v>1</v>
      </c>
      <c r="AL3305" s="30">
        <v>200</v>
      </c>
      <c r="AM3305" s="63">
        <v>2.7300000000000003E-144</v>
      </c>
      <c r="AN3305" s="30">
        <v>409</v>
      </c>
      <c r="AO3305" s="23" t="s">
        <v>3772</v>
      </c>
      <c r="AP3305" s="59" t="s">
        <v>3772</v>
      </c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/>
      <c r="BZ3305" s="10"/>
      <c r="CA3305" s="10"/>
      <c r="CB3305" s="10"/>
      <c r="CC3305" s="10"/>
      <c r="CD3305" s="10"/>
      <c r="CE3305" s="10"/>
      <c r="CF3305" s="10"/>
      <c r="CG3305" s="10"/>
      <c r="CH3305" s="10"/>
      <c r="CI3305" s="10"/>
      <c r="CJ3305" s="10"/>
      <c r="CK3305" s="10"/>
      <c r="CL3305" s="10"/>
      <c r="CM3305" s="10"/>
      <c r="CN3305" s="10"/>
      <c r="CO3305" s="10"/>
      <c r="CP3305" s="10"/>
      <c r="CQ3305" s="10"/>
      <c r="CR3305" s="10"/>
      <c r="CS3305" s="10"/>
      <c r="CT3305" s="10"/>
      <c r="CU3305" s="10"/>
      <c r="CV3305" s="10"/>
      <c r="CW3305" s="10"/>
      <c r="CX3305" s="10"/>
      <c r="CY3305" s="10"/>
      <c r="CZ3305" s="10"/>
      <c r="DA3305" s="10"/>
      <c r="DB3305" s="10"/>
    </row>
    <row r="3306" spans="1:106" s="12" customFormat="1" ht="98" x14ac:dyDescent="0.15">
      <c r="A3306" s="3" t="s">
        <v>41</v>
      </c>
      <c r="B3306" s="3" t="str">
        <f t="shared" si="51"/>
        <v>C_ACC_3043</v>
      </c>
      <c r="C3306" s="4" t="s">
        <v>42</v>
      </c>
      <c r="D3306" s="42">
        <v>3043</v>
      </c>
      <c r="E3306" s="49">
        <v>20.83884634</v>
      </c>
      <c r="F3306" s="49">
        <v>7.6291021910000003</v>
      </c>
      <c r="G3306" s="49">
        <v>2.703926439</v>
      </c>
      <c r="H3306" s="49">
        <v>2.8214902890000002</v>
      </c>
      <c r="I3306" s="36">
        <v>4.7801079999999999E-3</v>
      </c>
      <c r="J3306" s="36">
        <v>1.5083466E-2</v>
      </c>
      <c r="K3306" s="4" t="s">
        <v>43</v>
      </c>
      <c r="L3306" s="4">
        <v>23</v>
      </c>
      <c r="M3306" s="4" t="s">
        <v>3766</v>
      </c>
      <c r="N3306" s="4" t="s">
        <v>3767</v>
      </c>
      <c r="O3306" s="5">
        <v>5.2E-64</v>
      </c>
      <c r="P3306" s="4" t="s">
        <v>44</v>
      </c>
      <c r="Q3306" s="4" t="s">
        <v>44</v>
      </c>
      <c r="R3306" s="4" t="s">
        <v>44</v>
      </c>
      <c r="S3306" s="4" t="s">
        <v>44</v>
      </c>
      <c r="T3306" s="4" t="s">
        <v>1915</v>
      </c>
      <c r="U3306" s="4" t="s">
        <v>1915</v>
      </c>
      <c r="V3306" s="4" t="s">
        <v>1916</v>
      </c>
      <c r="W3306" s="4" t="s">
        <v>3768</v>
      </c>
      <c r="X3306" s="23" t="s">
        <v>3769</v>
      </c>
      <c r="Y3306" s="67">
        <v>2.6999999999999999E-86</v>
      </c>
      <c r="Z3306" s="23" t="s">
        <v>44</v>
      </c>
      <c r="AA3306" s="73" t="s">
        <v>44</v>
      </c>
      <c r="AB3306" s="23" t="s">
        <v>44</v>
      </c>
      <c r="AC3306" s="23" t="s">
        <v>3770</v>
      </c>
      <c r="AD3306" s="4" t="s">
        <v>3771</v>
      </c>
      <c r="AE3306" s="30">
        <v>100</v>
      </c>
      <c r="AF3306" s="30">
        <v>200</v>
      </c>
      <c r="AG3306" s="30">
        <v>0</v>
      </c>
      <c r="AH3306" s="30">
        <v>0</v>
      </c>
      <c r="AI3306" s="30">
        <v>1</v>
      </c>
      <c r="AJ3306" s="30">
        <v>200</v>
      </c>
      <c r="AK3306" s="30">
        <v>1</v>
      </c>
      <c r="AL3306" s="30">
        <v>200</v>
      </c>
      <c r="AM3306" s="63">
        <v>2.7300000000000003E-144</v>
      </c>
      <c r="AN3306" s="30">
        <v>409</v>
      </c>
      <c r="AO3306" s="23" t="s">
        <v>3772</v>
      </c>
      <c r="AP3306" s="59" t="s">
        <v>3772</v>
      </c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/>
      <c r="BZ3306" s="10"/>
      <c r="CA3306" s="10"/>
      <c r="CB3306" s="10"/>
      <c r="CC3306" s="10"/>
      <c r="CD3306" s="10"/>
      <c r="CE3306" s="10"/>
      <c r="CF3306" s="10"/>
      <c r="CG3306" s="10"/>
      <c r="CH3306" s="10"/>
      <c r="CI3306" s="10"/>
      <c r="CJ3306" s="10"/>
      <c r="CK3306" s="10"/>
      <c r="CL3306" s="10"/>
      <c r="CM3306" s="10"/>
      <c r="CN3306" s="10"/>
      <c r="CO3306" s="10"/>
      <c r="CP3306" s="10"/>
      <c r="CQ3306" s="10"/>
      <c r="CR3306" s="10"/>
      <c r="CS3306" s="10"/>
      <c r="CT3306" s="10"/>
      <c r="CU3306" s="10"/>
      <c r="CV3306" s="10"/>
      <c r="CW3306" s="10"/>
      <c r="CX3306" s="10"/>
      <c r="CY3306" s="10"/>
      <c r="CZ3306" s="10"/>
      <c r="DA3306" s="10"/>
      <c r="DB3306" s="10"/>
    </row>
    <row r="3307" spans="1:106" s="12" customFormat="1" ht="98" x14ac:dyDescent="0.15">
      <c r="A3307" s="3" t="s">
        <v>41</v>
      </c>
      <c r="B3307" s="3" t="str">
        <f t="shared" si="51"/>
        <v>C_ACC_3044</v>
      </c>
      <c r="C3307" s="4" t="s">
        <v>42</v>
      </c>
      <c r="D3307" s="42">
        <v>3044</v>
      </c>
      <c r="E3307" s="49">
        <v>18.290532540000001</v>
      </c>
      <c r="F3307" s="49">
        <v>19.853758240000001</v>
      </c>
      <c r="G3307" s="49">
        <v>2.683461732</v>
      </c>
      <c r="H3307" s="49">
        <v>7.3985620890000003</v>
      </c>
      <c r="I3307" s="36">
        <v>1.3799999999999999E-13</v>
      </c>
      <c r="J3307" s="36">
        <v>6.3500000000000002E-12</v>
      </c>
      <c r="K3307" s="4" t="s">
        <v>56</v>
      </c>
      <c r="L3307" s="4">
        <v>35</v>
      </c>
      <c r="M3307" s="4" t="s">
        <v>44</v>
      </c>
      <c r="N3307" s="4" t="s">
        <v>44</v>
      </c>
      <c r="O3307" s="4" t="s">
        <v>44</v>
      </c>
      <c r="P3307" s="4" t="s">
        <v>44</v>
      </c>
      <c r="Q3307" s="4" t="s">
        <v>44</v>
      </c>
      <c r="R3307" s="4" t="s">
        <v>44</v>
      </c>
      <c r="S3307" s="4" t="s">
        <v>44</v>
      </c>
      <c r="T3307" s="4" t="s">
        <v>3580</v>
      </c>
      <c r="U3307" s="4" t="s">
        <v>3580</v>
      </c>
      <c r="V3307" s="4" t="s">
        <v>3581</v>
      </c>
      <c r="W3307" s="4" t="s">
        <v>3892</v>
      </c>
      <c r="X3307" s="23" t="s">
        <v>3893</v>
      </c>
      <c r="Y3307" s="67">
        <v>1.3E-49</v>
      </c>
      <c r="Z3307" s="23" t="s">
        <v>44</v>
      </c>
      <c r="AA3307" s="73" t="s">
        <v>44</v>
      </c>
      <c r="AB3307" s="23" t="s">
        <v>44</v>
      </c>
      <c r="AC3307" s="23" t="s">
        <v>3894</v>
      </c>
      <c r="AD3307" s="4" t="s">
        <v>3895</v>
      </c>
      <c r="AE3307" s="30">
        <v>100</v>
      </c>
      <c r="AF3307" s="30">
        <v>149</v>
      </c>
      <c r="AG3307" s="30">
        <v>0</v>
      </c>
      <c r="AH3307" s="30">
        <v>0</v>
      </c>
      <c r="AI3307" s="30">
        <v>21</v>
      </c>
      <c r="AJ3307" s="30">
        <v>169</v>
      </c>
      <c r="AK3307" s="30">
        <v>1</v>
      </c>
      <c r="AL3307" s="30">
        <v>149</v>
      </c>
      <c r="AM3307" s="63">
        <v>1.4399999999999999E-103</v>
      </c>
      <c r="AN3307" s="30">
        <v>303</v>
      </c>
      <c r="AO3307" s="23" t="s">
        <v>3896</v>
      </c>
      <c r="AP3307" s="59" t="s">
        <v>3896</v>
      </c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/>
      <c r="BV3307" s="10"/>
      <c r="BW3307" s="10"/>
      <c r="BX3307" s="10"/>
      <c r="BY3307" s="10"/>
      <c r="BZ3307" s="10"/>
      <c r="CA3307" s="10"/>
      <c r="CB3307" s="10"/>
      <c r="CC3307" s="10"/>
      <c r="CD3307" s="10"/>
      <c r="CE3307" s="10"/>
      <c r="CF3307" s="10"/>
      <c r="CG3307" s="10"/>
      <c r="CH3307" s="10"/>
      <c r="CI3307" s="10"/>
      <c r="CJ3307" s="10"/>
      <c r="CK3307" s="10"/>
      <c r="CL3307" s="10"/>
      <c r="CM3307" s="10"/>
      <c r="CN3307" s="10"/>
      <c r="CO3307" s="10"/>
      <c r="CP3307" s="10"/>
      <c r="CQ3307" s="10"/>
      <c r="CR3307" s="10"/>
      <c r="CS3307" s="10"/>
      <c r="CT3307" s="10"/>
      <c r="CU3307" s="10"/>
      <c r="CV3307" s="10"/>
      <c r="CW3307" s="10"/>
      <c r="CX3307" s="10"/>
      <c r="CY3307" s="10"/>
      <c r="CZ3307" s="10"/>
      <c r="DA3307" s="10"/>
      <c r="DB3307" s="10"/>
    </row>
    <row r="3308" spans="1:106" s="12" customFormat="1" ht="98" x14ac:dyDescent="0.15">
      <c r="A3308" s="3" t="s">
        <v>41</v>
      </c>
      <c r="B3308" s="3" t="str">
        <f t="shared" si="51"/>
        <v>C_ACC_3044</v>
      </c>
      <c r="C3308" s="4" t="s">
        <v>42</v>
      </c>
      <c r="D3308" s="42">
        <v>3044</v>
      </c>
      <c r="E3308" s="49">
        <v>18.290532540000001</v>
      </c>
      <c r="F3308" s="49">
        <v>7.4040440189999996</v>
      </c>
      <c r="G3308" s="49">
        <v>2.6826350419999998</v>
      </c>
      <c r="H3308" s="49">
        <v>2.7599893029999998</v>
      </c>
      <c r="I3308" s="36">
        <v>5.7803250000000002E-3</v>
      </c>
      <c r="J3308" s="36">
        <v>1.7062187999999999E-2</v>
      </c>
      <c r="K3308" s="4" t="s">
        <v>43</v>
      </c>
      <c r="L3308" s="4">
        <v>33</v>
      </c>
      <c r="M3308" s="4" t="s">
        <v>44</v>
      </c>
      <c r="N3308" s="4" t="s">
        <v>44</v>
      </c>
      <c r="O3308" s="4" t="s">
        <v>44</v>
      </c>
      <c r="P3308" s="4" t="s">
        <v>44</v>
      </c>
      <c r="Q3308" s="4" t="s">
        <v>44</v>
      </c>
      <c r="R3308" s="4" t="s">
        <v>44</v>
      </c>
      <c r="S3308" s="4" t="s">
        <v>44</v>
      </c>
      <c r="T3308" s="4" t="s">
        <v>3580</v>
      </c>
      <c r="U3308" s="4" t="s">
        <v>3580</v>
      </c>
      <c r="V3308" s="4" t="s">
        <v>3581</v>
      </c>
      <c r="W3308" s="4" t="s">
        <v>3892</v>
      </c>
      <c r="X3308" s="23" t="s">
        <v>3893</v>
      </c>
      <c r="Y3308" s="67">
        <v>1.3E-49</v>
      </c>
      <c r="Z3308" s="23" t="s">
        <v>44</v>
      </c>
      <c r="AA3308" s="73" t="s">
        <v>44</v>
      </c>
      <c r="AB3308" s="23" t="s">
        <v>44</v>
      </c>
      <c r="AC3308" s="23" t="s">
        <v>3894</v>
      </c>
      <c r="AD3308" s="4" t="s">
        <v>3895</v>
      </c>
      <c r="AE3308" s="30">
        <v>100</v>
      </c>
      <c r="AF3308" s="30">
        <v>149</v>
      </c>
      <c r="AG3308" s="30">
        <v>0</v>
      </c>
      <c r="AH3308" s="30">
        <v>0</v>
      </c>
      <c r="AI3308" s="30">
        <v>21</v>
      </c>
      <c r="AJ3308" s="30">
        <v>169</v>
      </c>
      <c r="AK3308" s="30">
        <v>1</v>
      </c>
      <c r="AL3308" s="30">
        <v>149</v>
      </c>
      <c r="AM3308" s="63">
        <v>1.4399999999999999E-103</v>
      </c>
      <c r="AN3308" s="30">
        <v>303</v>
      </c>
      <c r="AO3308" s="23" t="s">
        <v>3896</v>
      </c>
      <c r="AP3308" s="59" t="s">
        <v>3896</v>
      </c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0"/>
      <c r="BW3308" s="10"/>
      <c r="BX3308" s="10"/>
      <c r="BY3308" s="10"/>
      <c r="BZ3308" s="10"/>
      <c r="CA3308" s="10"/>
      <c r="CB3308" s="10"/>
      <c r="CC3308" s="10"/>
      <c r="CD3308" s="10"/>
      <c r="CE3308" s="10"/>
      <c r="CF3308" s="10"/>
      <c r="CG3308" s="10"/>
      <c r="CH3308" s="10"/>
      <c r="CI3308" s="10"/>
      <c r="CJ3308" s="10"/>
      <c r="CK3308" s="10"/>
      <c r="CL3308" s="10"/>
      <c r="CM3308" s="10"/>
      <c r="CN3308" s="10"/>
      <c r="CO3308" s="10"/>
      <c r="CP3308" s="10"/>
      <c r="CQ3308" s="10"/>
      <c r="CR3308" s="10"/>
      <c r="CS3308" s="10"/>
      <c r="CT3308" s="10"/>
      <c r="CU3308" s="10"/>
      <c r="CV3308" s="10"/>
      <c r="CW3308" s="10"/>
      <c r="CX3308" s="10"/>
      <c r="CY3308" s="10"/>
      <c r="CZ3308" s="10"/>
      <c r="DA3308" s="10"/>
      <c r="DB3308" s="10"/>
    </row>
    <row r="3309" spans="1:106" s="12" customFormat="1" ht="98" x14ac:dyDescent="0.15">
      <c r="A3309" s="3" t="s">
        <v>41</v>
      </c>
      <c r="B3309" s="3" t="str">
        <f t="shared" si="51"/>
        <v>C_ACC_3044</v>
      </c>
      <c r="C3309" s="4" t="s">
        <v>42</v>
      </c>
      <c r="D3309" s="42">
        <v>3044</v>
      </c>
      <c r="E3309" s="49">
        <v>18.290532540000001</v>
      </c>
      <c r="F3309" s="49">
        <v>7.3587534940000001</v>
      </c>
      <c r="G3309" s="49">
        <v>2.6490987449999999</v>
      </c>
      <c r="H3309" s="49">
        <v>2.7778328409999999</v>
      </c>
      <c r="I3309" s="36">
        <v>5.4722759999999999E-3</v>
      </c>
      <c r="J3309" s="36">
        <v>1.4874055000000001E-2</v>
      </c>
      <c r="K3309" s="4" t="s">
        <v>49</v>
      </c>
      <c r="L3309" s="4">
        <v>42</v>
      </c>
      <c r="M3309" s="4" t="s">
        <v>44</v>
      </c>
      <c r="N3309" s="4" t="s">
        <v>44</v>
      </c>
      <c r="O3309" s="4" t="s">
        <v>44</v>
      </c>
      <c r="P3309" s="4" t="s">
        <v>44</v>
      </c>
      <c r="Q3309" s="4" t="s">
        <v>44</v>
      </c>
      <c r="R3309" s="4" t="s">
        <v>44</v>
      </c>
      <c r="S3309" s="4" t="s">
        <v>44</v>
      </c>
      <c r="T3309" s="4" t="s">
        <v>3580</v>
      </c>
      <c r="U3309" s="4" t="s">
        <v>3580</v>
      </c>
      <c r="V3309" s="4" t="s">
        <v>3581</v>
      </c>
      <c r="W3309" s="4" t="s">
        <v>3892</v>
      </c>
      <c r="X3309" s="23" t="s">
        <v>3893</v>
      </c>
      <c r="Y3309" s="67">
        <v>1.3E-49</v>
      </c>
      <c r="Z3309" s="23" t="s">
        <v>44</v>
      </c>
      <c r="AA3309" s="73" t="s">
        <v>44</v>
      </c>
      <c r="AB3309" s="23" t="s">
        <v>44</v>
      </c>
      <c r="AC3309" s="23" t="s">
        <v>3894</v>
      </c>
      <c r="AD3309" s="4" t="s">
        <v>3895</v>
      </c>
      <c r="AE3309" s="30">
        <v>100</v>
      </c>
      <c r="AF3309" s="30">
        <v>149</v>
      </c>
      <c r="AG3309" s="30">
        <v>0</v>
      </c>
      <c r="AH3309" s="30">
        <v>0</v>
      </c>
      <c r="AI3309" s="30">
        <v>21</v>
      </c>
      <c r="AJ3309" s="30">
        <v>169</v>
      </c>
      <c r="AK3309" s="30">
        <v>1</v>
      </c>
      <c r="AL3309" s="30">
        <v>149</v>
      </c>
      <c r="AM3309" s="63">
        <v>1.4399999999999999E-103</v>
      </c>
      <c r="AN3309" s="30">
        <v>303</v>
      </c>
      <c r="AO3309" s="23" t="s">
        <v>3896</v>
      </c>
      <c r="AP3309" s="59" t="s">
        <v>3896</v>
      </c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/>
      <c r="BT3309" s="10"/>
      <c r="BU3309" s="10"/>
      <c r="BV3309" s="10"/>
      <c r="BW3309" s="10"/>
      <c r="BX3309" s="10"/>
      <c r="BY3309" s="10"/>
      <c r="BZ3309" s="10"/>
      <c r="CA3309" s="10"/>
      <c r="CB3309" s="10"/>
      <c r="CC3309" s="10"/>
      <c r="CD3309" s="10"/>
      <c r="CE3309" s="10"/>
      <c r="CF3309" s="10"/>
      <c r="CG3309" s="10"/>
      <c r="CH3309" s="10"/>
      <c r="CI3309" s="10"/>
      <c r="CJ3309" s="10"/>
      <c r="CK3309" s="10"/>
      <c r="CL3309" s="10"/>
      <c r="CM3309" s="10"/>
      <c r="CN3309" s="10"/>
      <c r="CO3309" s="10"/>
      <c r="CP3309" s="10"/>
      <c r="CQ3309" s="10"/>
      <c r="CR3309" s="10"/>
      <c r="CS3309" s="10"/>
      <c r="CT3309" s="10"/>
      <c r="CU3309" s="10"/>
      <c r="CV3309" s="10"/>
      <c r="CW3309" s="10"/>
      <c r="CX3309" s="10"/>
      <c r="CY3309" s="10"/>
      <c r="CZ3309" s="10"/>
      <c r="DA3309" s="10"/>
      <c r="DB3309" s="10"/>
    </row>
    <row r="3310" spans="1:106" s="12" customFormat="1" ht="98" x14ac:dyDescent="0.15">
      <c r="A3310" s="3" t="s">
        <v>41</v>
      </c>
      <c r="B3310" s="3" t="str">
        <f t="shared" si="51"/>
        <v>C_ACC_3045</v>
      </c>
      <c r="C3310" s="4" t="s">
        <v>42</v>
      </c>
      <c r="D3310" s="42">
        <v>3045</v>
      </c>
      <c r="E3310" s="49">
        <v>7.0883357489999996</v>
      </c>
      <c r="F3310" s="49">
        <v>5.8200360020000002</v>
      </c>
      <c r="G3310" s="49">
        <v>2.6233442990000002</v>
      </c>
      <c r="H3310" s="49">
        <v>2.2185559110000002</v>
      </c>
      <c r="I3310" s="36">
        <v>2.6516952E-2</v>
      </c>
      <c r="J3310" s="36">
        <v>4.9643035000000002E-2</v>
      </c>
      <c r="K3310" s="4" t="s">
        <v>49</v>
      </c>
      <c r="L3310" s="4">
        <v>15</v>
      </c>
      <c r="M3310" s="4" t="s">
        <v>8371</v>
      </c>
      <c r="N3310" s="4" t="s">
        <v>3273</v>
      </c>
      <c r="O3310" s="5">
        <v>2.2000000000000001E-116</v>
      </c>
      <c r="P3310" s="4" t="s">
        <v>44</v>
      </c>
      <c r="Q3310" s="4" t="s">
        <v>44</v>
      </c>
      <c r="R3310" s="4" t="s">
        <v>44</v>
      </c>
      <c r="S3310" s="4" t="s">
        <v>44</v>
      </c>
      <c r="T3310" s="4" t="s">
        <v>3580</v>
      </c>
      <c r="U3310" s="4" t="s">
        <v>3580</v>
      </c>
      <c r="V3310" s="4" t="s">
        <v>3581</v>
      </c>
      <c r="W3310" s="4" t="s">
        <v>8372</v>
      </c>
      <c r="X3310" s="23" t="s">
        <v>4680</v>
      </c>
      <c r="Y3310" s="67">
        <v>6.6999999999999997E-160</v>
      </c>
      <c r="Z3310" s="23" t="s">
        <v>44</v>
      </c>
      <c r="AA3310" s="73" t="s">
        <v>44</v>
      </c>
      <c r="AB3310" s="23" t="s">
        <v>44</v>
      </c>
      <c r="AC3310" s="23" t="s">
        <v>8373</v>
      </c>
      <c r="AD3310" s="4" t="s">
        <v>8374</v>
      </c>
      <c r="AE3310" s="30">
        <v>100</v>
      </c>
      <c r="AF3310" s="30">
        <v>442</v>
      </c>
      <c r="AG3310" s="30">
        <v>0</v>
      </c>
      <c r="AH3310" s="30">
        <v>0</v>
      </c>
      <c r="AI3310" s="30">
        <v>37</v>
      </c>
      <c r="AJ3310" s="30">
        <v>478</v>
      </c>
      <c r="AK3310" s="30">
        <v>1</v>
      </c>
      <c r="AL3310" s="30">
        <v>442</v>
      </c>
      <c r="AM3310" s="30">
        <v>0</v>
      </c>
      <c r="AN3310" s="30">
        <v>896</v>
      </c>
      <c r="AO3310" s="23" t="s">
        <v>52</v>
      </c>
      <c r="AP3310" s="59" t="s">
        <v>52</v>
      </c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/>
      <c r="BZ3310" s="10"/>
      <c r="CA3310" s="10"/>
      <c r="CB3310" s="10"/>
      <c r="CC3310" s="10"/>
      <c r="CD3310" s="10"/>
      <c r="CE3310" s="10"/>
      <c r="CF3310" s="10"/>
      <c r="CG3310" s="10"/>
      <c r="CH3310" s="10"/>
      <c r="CI3310" s="10"/>
      <c r="CJ3310" s="10"/>
      <c r="CK3310" s="10"/>
      <c r="CL3310" s="10"/>
      <c r="CM3310" s="10"/>
      <c r="CN3310" s="10"/>
      <c r="CO3310" s="10"/>
      <c r="CP3310" s="10"/>
      <c r="CQ3310" s="10"/>
      <c r="CR3310" s="10"/>
      <c r="CS3310" s="10"/>
      <c r="CT3310" s="10"/>
      <c r="CU3310" s="10"/>
      <c r="CV3310" s="10"/>
      <c r="CW3310" s="10"/>
      <c r="CX3310" s="10"/>
      <c r="CY3310" s="10"/>
      <c r="CZ3310" s="10"/>
      <c r="DA3310" s="10"/>
      <c r="DB3310" s="10"/>
    </row>
    <row r="3311" spans="1:106" s="12" customFormat="1" ht="98" x14ac:dyDescent="0.15">
      <c r="A3311" s="3" t="s">
        <v>41</v>
      </c>
      <c r="B3311" s="3" t="str">
        <f t="shared" si="51"/>
        <v>C_ACC_3049</v>
      </c>
      <c r="C3311" s="4" t="s">
        <v>42</v>
      </c>
      <c r="D3311" s="42">
        <v>3049</v>
      </c>
      <c r="E3311" s="49">
        <v>7.6080883100000003</v>
      </c>
      <c r="F3311" s="49">
        <v>28.481244539999999</v>
      </c>
      <c r="G3311" s="49">
        <v>3.7687133240000001</v>
      </c>
      <c r="H3311" s="49">
        <v>7.5572860249999998</v>
      </c>
      <c r="I3311" s="36">
        <v>4.1199999999999997E-14</v>
      </c>
      <c r="J3311" s="36">
        <v>4.3800000000000003E-12</v>
      </c>
      <c r="K3311" s="4" t="s">
        <v>49</v>
      </c>
      <c r="L3311" s="4">
        <v>11</v>
      </c>
      <c r="M3311" s="4" t="s">
        <v>44</v>
      </c>
      <c r="N3311" s="4" t="s">
        <v>44</v>
      </c>
      <c r="O3311" s="4" t="s">
        <v>44</v>
      </c>
      <c r="P3311" s="4" t="s">
        <v>44</v>
      </c>
      <c r="Q3311" s="4" t="s">
        <v>44</v>
      </c>
      <c r="R3311" s="4" t="s">
        <v>44</v>
      </c>
      <c r="S3311" s="4" t="s">
        <v>44</v>
      </c>
      <c r="T3311" s="4" t="s">
        <v>44</v>
      </c>
      <c r="U3311" s="4" t="s">
        <v>44</v>
      </c>
      <c r="V3311" s="4" t="s">
        <v>44</v>
      </c>
      <c r="W3311" s="4" t="s">
        <v>44</v>
      </c>
      <c r="X3311" s="23" t="s">
        <v>44</v>
      </c>
      <c r="Y3311" s="23" t="s">
        <v>44</v>
      </c>
      <c r="Z3311" s="23" t="s">
        <v>44</v>
      </c>
      <c r="AA3311" s="73" t="s">
        <v>44</v>
      </c>
      <c r="AB3311" s="23" t="s">
        <v>44</v>
      </c>
      <c r="AC3311" s="23" t="s">
        <v>53</v>
      </c>
      <c r="AD3311" s="4" t="s">
        <v>54</v>
      </c>
      <c r="AE3311" s="30">
        <v>96.429000000000002</v>
      </c>
      <c r="AF3311" s="30">
        <v>28</v>
      </c>
      <c r="AG3311" s="30">
        <v>1</v>
      </c>
      <c r="AH3311" s="30">
        <v>0</v>
      </c>
      <c r="AI3311" s="30">
        <v>1</v>
      </c>
      <c r="AJ3311" s="30">
        <v>28</v>
      </c>
      <c r="AK3311" s="30">
        <v>1</v>
      </c>
      <c r="AL3311" s="30">
        <v>28</v>
      </c>
      <c r="AM3311" s="63">
        <v>2.11E-10</v>
      </c>
      <c r="AN3311" s="30">
        <v>59.7</v>
      </c>
      <c r="AO3311" s="23" t="s">
        <v>55</v>
      </c>
      <c r="AP3311" s="59" t="s">
        <v>55</v>
      </c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/>
      <c r="BY3311" s="10"/>
      <c r="BZ3311" s="10"/>
      <c r="CA3311" s="10"/>
      <c r="CB3311" s="10"/>
      <c r="CC3311" s="10"/>
      <c r="CD3311" s="10"/>
      <c r="CE3311" s="10"/>
      <c r="CF3311" s="10"/>
      <c r="CG3311" s="10"/>
      <c r="CH3311" s="10"/>
      <c r="CI3311" s="10"/>
      <c r="CJ3311" s="10"/>
      <c r="CK3311" s="10"/>
      <c r="CL3311" s="10"/>
      <c r="CM3311" s="10"/>
      <c r="CN3311" s="10"/>
      <c r="CO3311" s="10"/>
      <c r="CP3311" s="10"/>
      <c r="CQ3311" s="10"/>
      <c r="CR3311" s="10"/>
      <c r="CS3311" s="10"/>
      <c r="CT3311" s="10"/>
      <c r="CU3311" s="10"/>
      <c r="CV3311" s="10"/>
      <c r="CW3311" s="10"/>
      <c r="CX3311" s="10"/>
      <c r="CY3311" s="10"/>
      <c r="CZ3311" s="10"/>
      <c r="DA3311" s="10"/>
      <c r="DB3311" s="10"/>
    </row>
    <row r="3312" spans="1:106" s="12" customFormat="1" ht="98" x14ac:dyDescent="0.15">
      <c r="A3312" s="3" t="s">
        <v>41</v>
      </c>
      <c r="B3312" s="3" t="str">
        <f t="shared" si="51"/>
        <v>C_ACC_3053</v>
      </c>
      <c r="C3312" s="4" t="s">
        <v>42</v>
      </c>
      <c r="D3312" s="42">
        <v>3053</v>
      </c>
      <c r="E3312" s="49">
        <v>27.48822303</v>
      </c>
      <c r="F3312" s="49">
        <v>7.6995672690000001</v>
      </c>
      <c r="G3312" s="49">
        <v>2.3569564669999998</v>
      </c>
      <c r="H3312" s="49">
        <v>3.266741401</v>
      </c>
      <c r="I3312" s="36">
        <v>1.08793E-3</v>
      </c>
      <c r="J3312" s="36">
        <v>6.0869549999999998E-3</v>
      </c>
      <c r="K3312" s="4" t="s">
        <v>49</v>
      </c>
      <c r="L3312" s="4">
        <v>62</v>
      </c>
      <c r="M3312" s="4" t="s">
        <v>824</v>
      </c>
      <c r="N3312" s="4" t="s">
        <v>825</v>
      </c>
      <c r="O3312" s="5">
        <v>3.3999999999999999E-156</v>
      </c>
      <c r="P3312" s="4" t="s">
        <v>44</v>
      </c>
      <c r="Q3312" s="4" t="s">
        <v>44</v>
      </c>
      <c r="R3312" s="4" t="s">
        <v>44</v>
      </c>
      <c r="S3312" s="4" t="s">
        <v>44</v>
      </c>
      <c r="T3312" s="4" t="s">
        <v>616</v>
      </c>
      <c r="U3312" s="4" t="s">
        <v>616</v>
      </c>
      <c r="V3312" s="4" t="s">
        <v>617</v>
      </c>
      <c r="W3312" s="4" t="s">
        <v>826</v>
      </c>
      <c r="X3312" s="23" t="s">
        <v>827</v>
      </c>
      <c r="Y3312" s="67">
        <v>5.3999999999999998E-148</v>
      </c>
      <c r="Z3312" s="23" t="s">
        <v>826</v>
      </c>
      <c r="AA3312" s="73" t="s">
        <v>798</v>
      </c>
      <c r="AB3312" s="67">
        <v>5.3999999999999998E-148</v>
      </c>
      <c r="AC3312" s="23" t="s">
        <v>828</v>
      </c>
      <c r="AD3312" s="4" t="s">
        <v>829</v>
      </c>
      <c r="AE3312" s="30">
        <v>100</v>
      </c>
      <c r="AF3312" s="30">
        <v>334</v>
      </c>
      <c r="AG3312" s="30">
        <v>0</v>
      </c>
      <c r="AH3312" s="30">
        <v>0</v>
      </c>
      <c r="AI3312" s="30">
        <v>1</v>
      </c>
      <c r="AJ3312" s="30">
        <v>334</v>
      </c>
      <c r="AK3312" s="30">
        <v>1</v>
      </c>
      <c r="AL3312" s="30">
        <v>334</v>
      </c>
      <c r="AM3312" s="30">
        <v>0</v>
      </c>
      <c r="AN3312" s="30">
        <v>702</v>
      </c>
      <c r="AO3312" s="23" t="s">
        <v>830</v>
      </c>
      <c r="AP3312" s="59" t="s">
        <v>830</v>
      </c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0"/>
      <c r="CB3312" s="10"/>
      <c r="CC3312" s="10"/>
      <c r="CD3312" s="10"/>
      <c r="CE3312" s="10"/>
      <c r="CF3312" s="10"/>
      <c r="CG3312" s="10"/>
      <c r="CH3312" s="10"/>
      <c r="CI3312" s="10"/>
      <c r="CJ3312" s="10"/>
      <c r="CK3312" s="10"/>
      <c r="CL3312" s="10"/>
      <c r="CM3312" s="10"/>
      <c r="CN3312" s="10"/>
      <c r="CO3312" s="10"/>
      <c r="CP3312" s="10"/>
      <c r="CQ3312" s="10"/>
      <c r="CR3312" s="10"/>
      <c r="CS3312" s="10"/>
      <c r="CT3312" s="10"/>
      <c r="CU3312" s="10"/>
      <c r="CV3312" s="10"/>
      <c r="CW3312" s="10"/>
      <c r="CX3312" s="10"/>
      <c r="CY3312" s="10"/>
      <c r="CZ3312" s="10"/>
      <c r="DA3312" s="10"/>
      <c r="DB3312" s="10"/>
    </row>
    <row r="3313" spans="1:106" s="12" customFormat="1" ht="98" x14ac:dyDescent="0.15">
      <c r="A3313" s="3" t="s">
        <v>41</v>
      </c>
      <c r="B3313" s="3" t="str">
        <f t="shared" si="51"/>
        <v>C_ACC_3053</v>
      </c>
      <c r="C3313" s="4" t="s">
        <v>42</v>
      </c>
      <c r="D3313" s="42">
        <v>3053</v>
      </c>
      <c r="E3313" s="49">
        <v>27.48822303</v>
      </c>
      <c r="F3313" s="49">
        <v>7.6780421399999996</v>
      </c>
      <c r="G3313" s="49">
        <v>2.3886764569999999</v>
      </c>
      <c r="H3313" s="49">
        <v>3.2143499879999999</v>
      </c>
      <c r="I3313" s="36">
        <v>1.307402E-3</v>
      </c>
      <c r="J3313" s="36">
        <v>7.6810289999999998E-3</v>
      </c>
      <c r="K3313" s="4" t="s">
        <v>43</v>
      </c>
      <c r="L3313" s="4">
        <v>51</v>
      </c>
      <c r="M3313" s="4" t="s">
        <v>824</v>
      </c>
      <c r="N3313" s="4" t="s">
        <v>825</v>
      </c>
      <c r="O3313" s="5">
        <v>3.3999999999999999E-156</v>
      </c>
      <c r="P3313" s="4" t="s">
        <v>44</v>
      </c>
      <c r="Q3313" s="4" t="s">
        <v>44</v>
      </c>
      <c r="R3313" s="4" t="s">
        <v>44</v>
      </c>
      <c r="S3313" s="4" t="s">
        <v>44</v>
      </c>
      <c r="T3313" s="4" t="s">
        <v>616</v>
      </c>
      <c r="U3313" s="4" t="s">
        <v>616</v>
      </c>
      <c r="V3313" s="4" t="s">
        <v>617</v>
      </c>
      <c r="W3313" s="4" t="s">
        <v>826</v>
      </c>
      <c r="X3313" s="23" t="s">
        <v>827</v>
      </c>
      <c r="Y3313" s="67">
        <v>5.3999999999999998E-148</v>
      </c>
      <c r="Z3313" s="23" t="s">
        <v>826</v>
      </c>
      <c r="AA3313" s="73" t="s">
        <v>798</v>
      </c>
      <c r="AB3313" s="67">
        <v>5.3999999999999998E-148</v>
      </c>
      <c r="AC3313" s="23" t="s">
        <v>828</v>
      </c>
      <c r="AD3313" s="4" t="s">
        <v>829</v>
      </c>
      <c r="AE3313" s="30">
        <v>100</v>
      </c>
      <c r="AF3313" s="30">
        <v>334</v>
      </c>
      <c r="AG3313" s="30">
        <v>0</v>
      </c>
      <c r="AH3313" s="30">
        <v>0</v>
      </c>
      <c r="AI3313" s="30">
        <v>1</v>
      </c>
      <c r="AJ3313" s="30">
        <v>334</v>
      </c>
      <c r="AK3313" s="30">
        <v>1</v>
      </c>
      <c r="AL3313" s="30">
        <v>334</v>
      </c>
      <c r="AM3313" s="30">
        <v>0</v>
      </c>
      <c r="AN3313" s="30">
        <v>702</v>
      </c>
      <c r="AO3313" s="23" t="s">
        <v>830</v>
      </c>
      <c r="AP3313" s="59" t="s">
        <v>830</v>
      </c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0"/>
      <c r="CB3313" s="10"/>
      <c r="CC3313" s="10"/>
      <c r="CD3313" s="10"/>
      <c r="CE3313" s="10"/>
      <c r="CF3313" s="10"/>
      <c r="CG3313" s="10"/>
      <c r="CH3313" s="10"/>
      <c r="CI3313" s="10"/>
      <c r="CJ3313" s="10"/>
      <c r="CK3313" s="10"/>
      <c r="CL3313" s="10"/>
      <c r="CM3313" s="10"/>
      <c r="CN3313" s="10"/>
      <c r="CO3313" s="10"/>
      <c r="CP3313" s="10"/>
      <c r="CQ3313" s="10"/>
      <c r="CR3313" s="10"/>
      <c r="CS3313" s="10"/>
      <c r="CT3313" s="10"/>
      <c r="CU3313" s="10"/>
      <c r="CV3313" s="10"/>
      <c r="CW3313" s="10"/>
      <c r="CX3313" s="10"/>
      <c r="CY3313" s="10"/>
      <c r="CZ3313" s="10"/>
      <c r="DA3313" s="10"/>
      <c r="DB3313" s="10"/>
    </row>
    <row r="3314" spans="1:106" s="12" customFormat="1" ht="98" x14ac:dyDescent="0.15">
      <c r="A3314" s="3" t="s">
        <v>41</v>
      </c>
      <c r="B3314" s="3" t="str">
        <f t="shared" si="51"/>
        <v>C_ACC_3053</v>
      </c>
      <c r="C3314" s="4" t="s">
        <v>42</v>
      </c>
      <c r="D3314" s="42">
        <v>3053</v>
      </c>
      <c r="E3314" s="49">
        <v>27.48822303</v>
      </c>
      <c r="F3314" s="49">
        <v>7.4545946010000002</v>
      </c>
      <c r="G3314" s="49">
        <v>2.3749326869999998</v>
      </c>
      <c r="H3314" s="49">
        <v>3.1388656369999999</v>
      </c>
      <c r="I3314" s="36">
        <v>1.6960320000000001E-3</v>
      </c>
      <c r="J3314" s="36">
        <v>9.9459270000000002E-3</v>
      </c>
      <c r="K3314" s="4" t="s">
        <v>56</v>
      </c>
      <c r="L3314" s="4">
        <v>53</v>
      </c>
      <c r="M3314" s="4" t="s">
        <v>824</v>
      </c>
      <c r="N3314" s="4" t="s">
        <v>825</v>
      </c>
      <c r="O3314" s="5">
        <v>3.3999999999999999E-156</v>
      </c>
      <c r="P3314" s="4" t="s">
        <v>44</v>
      </c>
      <c r="Q3314" s="4" t="s">
        <v>44</v>
      </c>
      <c r="R3314" s="4" t="s">
        <v>44</v>
      </c>
      <c r="S3314" s="4" t="s">
        <v>44</v>
      </c>
      <c r="T3314" s="4" t="s">
        <v>616</v>
      </c>
      <c r="U3314" s="4" t="s">
        <v>616</v>
      </c>
      <c r="V3314" s="4" t="s">
        <v>617</v>
      </c>
      <c r="W3314" s="4" t="s">
        <v>826</v>
      </c>
      <c r="X3314" s="23" t="s">
        <v>827</v>
      </c>
      <c r="Y3314" s="67">
        <v>5.3999999999999998E-148</v>
      </c>
      <c r="Z3314" s="23" t="s">
        <v>826</v>
      </c>
      <c r="AA3314" s="73" t="s">
        <v>798</v>
      </c>
      <c r="AB3314" s="67">
        <v>5.3999999999999998E-148</v>
      </c>
      <c r="AC3314" s="23" t="s">
        <v>828</v>
      </c>
      <c r="AD3314" s="4" t="s">
        <v>829</v>
      </c>
      <c r="AE3314" s="30">
        <v>100</v>
      </c>
      <c r="AF3314" s="30">
        <v>334</v>
      </c>
      <c r="AG3314" s="30">
        <v>0</v>
      </c>
      <c r="AH3314" s="30">
        <v>0</v>
      </c>
      <c r="AI3314" s="30">
        <v>1</v>
      </c>
      <c r="AJ3314" s="30">
        <v>334</v>
      </c>
      <c r="AK3314" s="30">
        <v>1</v>
      </c>
      <c r="AL3314" s="30">
        <v>334</v>
      </c>
      <c r="AM3314" s="30">
        <v>0</v>
      </c>
      <c r="AN3314" s="30">
        <v>702</v>
      </c>
      <c r="AO3314" s="23" t="s">
        <v>830</v>
      </c>
      <c r="AP3314" s="59" t="s">
        <v>830</v>
      </c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/>
      <c r="BT3314" s="10"/>
      <c r="BU3314" s="10"/>
      <c r="BV3314" s="10"/>
      <c r="BW3314" s="10"/>
      <c r="BX3314" s="10"/>
      <c r="BY3314" s="10"/>
      <c r="BZ3314" s="10"/>
      <c r="CA3314" s="10"/>
      <c r="CB3314" s="10"/>
      <c r="CC3314" s="10"/>
      <c r="CD3314" s="10"/>
      <c r="CE3314" s="10"/>
      <c r="CF3314" s="10"/>
      <c r="CG3314" s="10"/>
      <c r="CH3314" s="10"/>
      <c r="CI3314" s="10"/>
      <c r="CJ3314" s="10"/>
      <c r="CK3314" s="10"/>
      <c r="CL3314" s="10"/>
      <c r="CM3314" s="10"/>
      <c r="CN3314" s="10"/>
      <c r="CO3314" s="10"/>
      <c r="CP3314" s="10"/>
      <c r="CQ3314" s="10"/>
      <c r="CR3314" s="10"/>
      <c r="CS3314" s="10"/>
      <c r="CT3314" s="10"/>
      <c r="CU3314" s="10"/>
      <c r="CV3314" s="10"/>
      <c r="CW3314" s="10"/>
      <c r="CX3314" s="10"/>
      <c r="CY3314" s="10"/>
      <c r="CZ3314" s="10"/>
      <c r="DA3314" s="10"/>
      <c r="DB3314" s="10"/>
    </row>
    <row r="3315" spans="1:106" s="12" customFormat="1" ht="98" x14ac:dyDescent="0.15">
      <c r="A3315" s="3" t="s">
        <v>41</v>
      </c>
      <c r="B3315" s="3" t="str">
        <f t="shared" si="51"/>
        <v>C_ACC_3054</v>
      </c>
      <c r="C3315" s="4" t="s">
        <v>42</v>
      </c>
      <c r="D3315" s="42">
        <v>3054</v>
      </c>
      <c r="E3315" s="49">
        <v>28.366402699999998</v>
      </c>
      <c r="F3315" s="49">
        <v>7.4133381749999998</v>
      </c>
      <c r="G3315" s="49">
        <v>2.1136513940000001</v>
      </c>
      <c r="H3315" s="49">
        <v>3.507360861</v>
      </c>
      <c r="I3315" s="36">
        <v>4.5257499999999998E-4</v>
      </c>
      <c r="J3315" s="36">
        <v>5.2494710000000003E-3</v>
      </c>
      <c r="K3315" s="4" t="s">
        <v>43</v>
      </c>
      <c r="L3315" s="4">
        <v>28</v>
      </c>
      <c r="M3315" s="4" t="s">
        <v>5702</v>
      </c>
      <c r="N3315" s="4" t="s">
        <v>5703</v>
      </c>
      <c r="O3315" s="5">
        <v>8.2000000000000007E-15</v>
      </c>
      <c r="P3315" s="4" t="s">
        <v>44</v>
      </c>
      <c r="Q3315" s="4" t="s">
        <v>44</v>
      </c>
      <c r="R3315" s="4" t="s">
        <v>44</v>
      </c>
      <c r="S3315" s="4" t="s">
        <v>44</v>
      </c>
      <c r="T3315" s="4" t="s">
        <v>2137</v>
      </c>
      <c r="U3315" s="4" t="s">
        <v>3687</v>
      </c>
      <c r="V3315" s="4" t="s">
        <v>3688</v>
      </c>
      <c r="W3315" s="4" t="s">
        <v>5704</v>
      </c>
      <c r="X3315" s="23" t="s">
        <v>5705</v>
      </c>
      <c r="Y3315" s="67">
        <v>1.8000000000000001E-19</v>
      </c>
      <c r="Z3315" s="23" t="s">
        <v>44</v>
      </c>
      <c r="AA3315" s="73" t="s">
        <v>44</v>
      </c>
      <c r="AB3315" s="23" t="s">
        <v>44</v>
      </c>
      <c r="AC3315" s="23" t="s">
        <v>5706</v>
      </c>
      <c r="AD3315" s="4" t="s">
        <v>5707</v>
      </c>
      <c r="AE3315" s="30">
        <v>100</v>
      </c>
      <c r="AF3315" s="30">
        <v>76</v>
      </c>
      <c r="AG3315" s="30">
        <v>0</v>
      </c>
      <c r="AH3315" s="30">
        <v>0</v>
      </c>
      <c r="AI3315" s="30">
        <v>1</v>
      </c>
      <c r="AJ3315" s="30">
        <v>76</v>
      </c>
      <c r="AK3315" s="30">
        <v>1</v>
      </c>
      <c r="AL3315" s="30">
        <v>76</v>
      </c>
      <c r="AM3315" s="63">
        <v>7.9299999999999996E-47</v>
      </c>
      <c r="AN3315" s="30">
        <v>153</v>
      </c>
      <c r="AO3315" s="23" t="s">
        <v>5708</v>
      </c>
      <c r="AP3315" s="59" t="s">
        <v>5708</v>
      </c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10"/>
      <c r="BW3315" s="10"/>
      <c r="BX3315" s="10"/>
      <c r="BY3315" s="10"/>
      <c r="BZ3315" s="10"/>
      <c r="CA3315" s="10"/>
      <c r="CB3315" s="10"/>
      <c r="CC3315" s="10"/>
      <c r="CD3315" s="10"/>
      <c r="CE3315" s="10"/>
      <c r="CF3315" s="10"/>
      <c r="CG3315" s="10"/>
      <c r="CH3315" s="10"/>
      <c r="CI3315" s="10"/>
      <c r="CJ3315" s="10"/>
      <c r="CK3315" s="10"/>
      <c r="CL3315" s="10"/>
      <c r="CM3315" s="10"/>
      <c r="CN3315" s="10"/>
      <c r="CO3315" s="10"/>
      <c r="CP3315" s="10"/>
      <c r="CQ3315" s="10"/>
      <c r="CR3315" s="10"/>
      <c r="CS3315" s="10"/>
      <c r="CT3315" s="10"/>
      <c r="CU3315" s="10"/>
      <c r="CV3315" s="10"/>
      <c r="CW3315" s="10"/>
      <c r="CX3315" s="10"/>
      <c r="CY3315" s="10"/>
      <c r="CZ3315" s="10"/>
      <c r="DA3315" s="10"/>
      <c r="DB3315" s="10"/>
    </row>
    <row r="3316" spans="1:106" s="12" customFormat="1" ht="98" x14ac:dyDescent="0.15">
      <c r="A3316" s="3" t="s">
        <v>41</v>
      </c>
      <c r="B3316" s="3" t="str">
        <f t="shared" si="51"/>
        <v>C_ACC_3054</v>
      </c>
      <c r="C3316" s="4" t="s">
        <v>42</v>
      </c>
      <c r="D3316" s="42">
        <v>3054</v>
      </c>
      <c r="E3316" s="49">
        <v>28.366402699999998</v>
      </c>
      <c r="F3316" s="49">
        <v>7.3625945509999999</v>
      </c>
      <c r="G3316" s="49">
        <v>2.0892140879999999</v>
      </c>
      <c r="H3316" s="49">
        <v>3.524097695</v>
      </c>
      <c r="I3316" s="36">
        <v>4.2492799999999998E-4</v>
      </c>
      <c r="J3316" s="36">
        <v>3.9910359999999999E-3</v>
      </c>
      <c r="K3316" s="4" t="s">
        <v>49</v>
      </c>
      <c r="L3316" s="4">
        <v>49</v>
      </c>
      <c r="M3316" s="4" t="s">
        <v>5702</v>
      </c>
      <c r="N3316" s="4" t="s">
        <v>5703</v>
      </c>
      <c r="O3316" s="5">
        <v>8.2000000000000007E-15</v>
      </c>
      <c r="P3316" s="4" t="s">
        <v>44</v>
      </c>
      <c r="Q3316" s="4" t="s">
        <v>44</v>
      </c>
      <c r="R3316" s="4" t="s">
        <v>44</v>
      </c>
      <c r="S3316" s="4" t="s">
        <v>44</v>
      </c>
      <c r="T3316" s="4" t="s">
        <v>2137</v>
      </c>
      <c r="U3316" s="4" t="s">
        <v>3687</v>
      </c>
      <c r="V3316" s="4" t="s">
        <v>3688</v>
      </c>
      <c r="W3316" s="4" t="s">
        <v>5704</v>
      </c>
      <c r="X3316" s="23" t="s">
        <v>5705</v>
      </c>
      <c r="Y3316" s="67">
        <v>1.8000000000000001E-19</v>
      </c>
      <c r="Z3316" s="23" t="s">
        <v>44</v>
      </c>
      <c r="AA3316" s="73" t="s">
        <v>44</v>
      </c>
      <c r="AB3316" s="23" t="s">
        <v>44</v>
      </c>
      <c r="AC3316" s="23" t="s">
        <v>5706</v>
      </c>
      <c r="AD3316" s="4" t="s">
        <v>5707</v>
      </c>
      <c r="AE3316" s="30">
        <v>100</v>
      </c>
      <c r="AF3316" s="30">
        <v>76</v>
      </c>
      <c r="AG3316" s="30">
        <v>0</v>
      </c>
      <c r="AH3316" s="30">
        <v>0</v>
      </c>
      <c r="AI3316" s="30">
        <v>1</v>
      </c>
      <c r="AJ3316" s="30">
        <v>76</v>
      </c>
      <c r="AK3316" s="30">
        <v>1</v>
      </c>
      <c r="AL3316" s="30">
        <v>76</v>
      </c>
      <c r="AM3316" s="63">
        <v>7.9299999999999996E-47</v>
      </c>
      <c r="AN3316" s="30">
        <v>153</v>
      </c>
      <c r="AO3316" s="23" t="s">
        <v>5708</v>
      </c>
      <c r="AP3316" s="59" t="s">
        <v>5708</v>
      </c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0"/>
      <c r="BW3316" s="10"/>
      <c r="BX3316" s="10"/>
      <c r="BY3316" s="10"/>
      <c r="BZ3316" s="10"/>
      <c r="CA3316" s="10"/>
      <c r="CB3316" s="10"/>
      <c r="CC3316" s="10"/>
      <c r="CD3316" s="10"/>
      <c r="CE3316" s="10"/>
      <c r="CF3316" s="10"/>
      <c r="CG3316" s="10"/>
      <c r="CH3316" s="10"/>
      <c r="CI3316" s="10"/>
      <c r="CJ3316" s="10"/>
      <c r="CK3316" s="10"/>
      <c r="CL3316" s="10"/>
      <c r="CM3316" s="10"/>
      <c r="CN3316" s="10"/>
      <c r="CO3316" s="10"/>
      <c r="CP3316" s="10"/>
      <c r="CQ3316" s="10"/>
      <c r="CR3316" s="10"/>
      <c r="CS3316" s="10"/>
      <c r="CT3316" s="10"/>
      <c r="CU3316" s="10"/>
      <c r="CV3316" s="10"/>
      <c r="CW3316" s="10"/>
      <c r="CX3316" s="10"/>
      <c r="CY3316" s="10"/>
      <c r="CZ3316" s="10"/>
      <c r="DA3316" s="10"/>
      <c r="DB3316" s="10"/>
    </row>
    <row r="3317" spans="1:106" s="12" customFormat="1" ht="98" x14ac:dyDescent="0.15">
      <c r="A3317" s="3" t="s">
        <v>41</v>
      </c>
      <c r="B3317" s="3" t="str">
        <f t="shared" si="51"/>
        <v>C_ACC_3054</v>
      </c>
      <c r="C3317" s="4" t="s">
        <v>42</v>
      </c>
      <c r="D3317" s="42">
        <v>3054</v>
      </c>
      <c r="E3317" s="49">
        <v>28.366402699999998</v>
      </c>
      <c r="F3317" s="49">
        <v>7.1997693050000002</v>
      </c>
      <c r="G3317" s="49">
        <v>2.0927204000000001</v>
      </c>
      <c r="H3317" s="49">
        <v>3.4403875949999998</v>
      </c>
      <c r="I3317" s="36">
        <v>5.8088200000000001E-4</v>
      </c>
      <c r="J3317" s="36">
        <v>6.0769159999999999E-3</v>
      </c>
      <c r="K3317" s="4" t="s">
        <v>56</v>
      </c>
      <c r="L3317" s="4">
        <v>44</v>
      </c>
      <c r="M3317" s="4" t="s">
        <v>5702</v>
      </c>
      <c r="N3317" s="4" t="s">
        <v>5703</v>
      </c>
      <c r="O3317" s="5">
        <v>8.2000000000000007E-15</v>
      </c>
      <c r="P3317" s="4" t="s">
        <v>44</v>
      </c>
      <c r="Q3317" s="4" t="s">
        <v>44</v>
      </c>
      <c r="R3317" s="4" t="s">
        <v>44</v>
      </c>
      <c r="S3317" s="4" t="s">
        <v>44</v>
      </c>
      <c r="T3317" s="4" t="s">
        <v>2137</v>
      </c>
      <c r="U3317" s="4" t="s">
        <v>3687</v>
      </c>
      <c r="V3317" s="4" t="s">
        <v>3688</v>
      </c>
      <c r="W3317" s="4" t="s">
        <v>5704</v>
      </c>
      <c r="X3317" s="23" t="s">
        <v>5705</v>
      </c>
      <c r="Y3317" s="67">
        <v>1.8000000000000001E-19</v>
      </c>
      <c r="Z3317" s="23" t="s">
        <v>44</v>
      </c>
      <c r="AA3317" s="73" t="s">
        <v>44</v>
      </c>
      <c r="AB3317" s="23" t="s">
        <v>44</v>
      </c>
      <c r="AC3317" s="23" t="s">
        <v>5706</v>
      </c>
      <c r="AD3317" s="4" t="s">
        <v>5707</v>
      </c>
      <c r="AE3317" s="30">
        <v>100</v>
      </c>
      <c r="AF3317" s="30">
        <v>76</v>
      </c>
      <c r="AG3317" s="30">
        <v>0</v>
      </c>
      <c r="AH3317" s="30">
        <v>0</v>
      </c>
      <c r="AI3317" s="30">
        <v>1</v>
      </c>
      <c r="AJ3317" s="30">
        <v>76</v>
      </c>
      <c r="AK3317" s="30">
        <v>1</v>
      </c>
      <c r="AL3317" s="30">
        <v>76</v>
      </c>
      <c r="AM3317" s="63">
        <v>7.9299999999999996E-47</v>
      </c>
      <c r="AN3317" s="30">
        <v>153</v>
      </c>
      <c r="AO3317" s="23" t="s">
        <v>5708</v>
      </c>
      <c r="AP3317" s="59" t="s">
        <v>5708</v>
      </c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0"/>
      <c r="CB3317" s="10"/>
      <c r="CC3317" s="10"/>
      <c r="CD3317" s="10"/>
      <c r="CE3317" s="10"/>
      <c r="CF3317" s="10"/>
      <c r="CG3317" s="10"/>
      <c r="CH3317" s="10"/>
      <c r="CI3317" s="10"/>
      <c r="CJ3317" s="10"/>
      <c r="CK3317" s="10"/>
      <c r="CL3317" s="10"/>
      <c r="CM3317" s="10"/>
      <c r="CN3317" s="10"/>
      <c r="CO3317" s="10"/>
      <c r="CP3317" s="10"/>
      <c r="CQ3317" s="10"/>
      <c r="CR3317" s="10"/>
      <c r="CS3317" s="10"/>
      <c r="CT3317" s="10"/>
      <c r="CU3317" s="10"/>
      <c r="CV3317" s="10"/>
      <c r="CW3317" s="10"/>
      <c r="CX3317" s="10"/>
      <c r="CY3317" s="10"/>
      <c r="CZ3317" s="10"/>
      <c r="DA3317" s="10"/>
      <c r="DB3317" s="10"/>
    </row>
    <row r="3318" spans="1:106" s="12" customFormat="1" ht="98" x14ac:dyDescent="0.15">
      <c r="A3318" s="3" t="s">
        <v>41</v>
      </c>
      <c r="B3318" s="3" t="str">
        <f t="shared" si="51"/>
        <v>C_ACC_3054</v>
      </c>
      <c r="C3318" s="4" t="s">
        <v>42</v>
      </c>
      <c r="D3318" s="42">
        <v>3054</v>
      </c>
      <c r="E3318" s="49">
        <v>28.366402699999998</v>
      </c>
      <c r="F3318" s="49">
        <v>6.550474661</v>
      </c>
      <c r="G3318" s="49">
        <v>1.8267433040000001</v>
      </c>
      <c r="H3318" s="49">
        <v>3.58587583</v>
      </c>
      <c r="I3318" s="36">
        <v>3.3594899999999999E-4</v>
      </c>
      <c r="J3318" s="36">
        <v>1.9149080000000001E-3</v>
      </c>
      <c r="K3318" s="4" t="s">
        <v>45</v>
      </c>
      <c r="L3318" s="4">
        <v>2</v>
      </c>
      <c r="M3318" s="4" t="s">
        <v>5702</v>
      </c>
      <c r="N3318" s="4" t="s">
        <v>5703</v>
      </c>
      <c r="O3318" s="5">
        <v>8.2000000000000007E-15</v>
      </c>
      <c r="P3318" s="4" t="s">
        <v>44</v>
      </c>
      <c r="Q3318" s="4" t="s">
        <v>44</v>
      </c>
      <c r="R3318" s="4" t="s">
        <v>44</v>
      </c>
      <c r="S3318" s="4" t="s">
        <v>44</v>
      </c>
      <c r="T3318" s="4" t="s">
        <v>2137</v>
      </c>
      <c r="U3318" s="4" t="s">
        <v>3687</v>
      </c>
      <c r="V3318" s="4" t="s">
        <v>3688</v>
      </c>
      <c r="W3318" s="4" t="s">
        <v>5704</v>
      </c>
      <c r="X3318" s="23" t="s">
        <v>5705</v>
      </c>
      <c r="Y3318" s="67">
        <v>1.8000000000000001E-19</v>
      </c>
      <c r="Z3318" s="23" t="s">
        <v>44</v>
      </c>
      <c r="AA3318" s="73" t="s">
        <v>44</v>
      </c>
      <c r="AB3318" s="23" t="s">
        <v>44</v>
      </c>
      <c r="AC3318" s="23" t="s">
        <v>5706</v>
      </c>
      <c r="AD3318" s="4" t="s">
        <v>5707</v>
      </c>
      <c r="AE3318" s="30">
        <v>100</v>
      </c>
      <c r="AF3318" s="30">
        <v>76</v>
      </c>
      <c r="AG3318" s="30">
        <v>0</v>
      </c>
      <c r="AH3318" s="30">
        <v>0</v>
      </c>
      <c r="AI3318" s="30">
        <v>1</v>
      </c>
      <c r="AJ3318" s="30">
        <v>76</v>
      </c>
      <c r="AK3318" s="30">
        <v>1</v>
      </c>
      <c r="AL3318" s="30">
        <v>76</v>
      </c>
      <c r="AM3318" s="63">
        <v>7.9299999999999996E-47</v>
      </c>
      <c r="AN3318" s="30">
        <v>153</v>
      </c>
      <c r="AO3318" s="23" t="s">
        <v>5708</v>
      </c>
      <c r="AP3318" s="59" t="s">
        <v>5708</v>
      </c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/>
      <c r="BZ3318" s="10"/>
      <c r="CA3318" s="10"/>
      <c r="CB3318" s="10"/>
      <c r="CC3318" s="10"/>
      <c r="CD3318" s="10"/>
      <c r="CE3318" s="10"/>
      <c r="CF3318" s="10"/>
      <c r="CG3318" s="10"/>
      <c r="CH3318" s="10"/>
      <c r="CI3318" s="10"/>
      <c r="CJ3318" s="10"/>
      <c r="CK3318" s="10"/>
      <c r="CL3318" s="10"/>
      <c r="CM3318" s="10"/>
      <c r="CN3318" s="10"/>
      <c r="CO3318" s="10"/>
      <c r="CP3318" s="10"/>
      <c r="CQ3318" s="10"/>
      <c r="CR3318" s="10"/>
      <c r="CS3318" s="10"/>
      <c r="CT3318" s="10"/>
      <c r="CU3318" s="10"/>
      <c r="CV3318" s="10"/>
      <c r="CW3318" s="10"/>
      <c r="CX3318" s="10"/>
      <c r="CY3318" s="10"/>
      <c r="CZ3318" s="10"/>
      <c r="DA3318" s="10"/>
      <c r="DB3318" s="10"/>
    </row>
    <row r="3319" spans="1:106" s="12" customFormat="1" ht="98" x14ac:dyDescent="0.15">
      <c r="A3319" s="3" t="s">
        <v>41</v>
      </c>
      <c r="B3319" s="3" t="str">
        <f t="shared" si="51"/>
        <v>C_ACC_3055</v>
      </c>
      <c r="C3319" s="4" t="s">
        <v>42</v>
      </c>
      <c r="D3319" s="42">
        <v>3055</v>
      </c>
      <c r="E3319" s="49">
        <v>24.659777760000001</v>
      </c>
      <c r="F3319" s="49">
        <v>7.2440300540000004</v>
      </c>
      <c r="G3319" s="49">
        <v>2.2231691499999999</v>
      </c>
      <c r="H3319" s="49">
        <v>3.2584250529999998</v>
      </c>
      <c r="I3319" s="36">
        <v>1.1203249999999999E-3</v>
      </c>
      <c r="J3319" s="36">
        <v>6.1761979999999999E-3</v>
      </c>
      <c r="K3319" s="4" t="s">
        <v>49</v>
      </c>
      <c r="L3319" s="4">
        <v>50</v>
      </c>
      <c r="M3319" s="4" t="s">
        <v>44</v>
      </c>
      <c r="N3319" s="4" t="s">
        <v>44</v>
      </c>
      <c r="O3319" s="4" t="s">
        <v>44</v>
      </c>
      <c r="P3319" s="4" t="s">
        <v>44</v>
      </c>
      <c r="Q3319" s="4" t="s">
        <v>44</v>
      </c>
      <c r="R3319" s="4" t="s">
        <v>44</v>
      </c>
      <c r="S3319" s="4" t="s">
        <v>44</v>
      </c>
      <c r="T3319" s="4" t="s">
        <v>44</v>
      </c>
      <c r="U3319" s="4" t="s">
        <v>44</v>
      </c>
      <c r="V3319" s="4" t="s">
        <v>44</v>
      </c>
      <c r="W3319" s="4" t="s">
        <v>44</v>
      </c>
      <c r="X3319" s="23" t="s">
        <v>44</v>
      </c>
      <c r="Y3319" s="23" t="s">
        <v>44</v>
      </c>
      <c r="Z3319" s="23" t="s">
        <v>44</v>
      </c>
      <c r="AA3319" s="73" t="s">
        <v>44</v>
      </c>
      <c r="AB3319" s="23" t="s">
        <v>44</v>
      </c>
      <c r="AC3319" s="23" t="s">
        <v>319</v>
      </c>
      <c r="AD3319" s="4" t="s">
        <v>320</v>
      </c>
      <c r="AE3319" s="30">
        <v>100</v>
      </c>
      <c r="AF3319" s="30">
        <v>116</v>
      </c>
      <c r="AG3319" s="30">
        <v>0</v>
      </c>
      <c r="AH3319" s="30">
        <v>0</v>
      </c>
      <c r="AI3319" s="30">
        <v>1</v>
      </c>
      <c r="AJ3319" s="30">
        <v>116</v>
      </c>
      <c r="AK3319" s="30">
        <v>1</v>
      </c>
      <c r="AL3319" s="30">
        <v>116</v>
      </c>
      <c r="AM3319" s="63">
        <v>1.72E-71</v>
      </c>
      <c r="AN3319" s="30">
        <v>218</v>
      </c>
      <c r="AO3319" s="23" t="s">
        <v>52</v>
      </c>
      <c r="AP3319" s="59" t="s">
        <v>52</v>
      </c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/>
      <c r="BT3319" s="10"/>
      <c r="BU3319" s="10"/>
      <c r="BV3319" s="10"/>
      <c r="BW3319" s="10"/>
      <c r="BX3319" s="10"/>
      <c r="BY3319" s="10"/>
      <c r="BZ3319" s="10"/>
      <c r="CA3319" s="10"/>
      <c r="CB3319" s="10"/>
      <c r="CC3319" s="10"/>
      <c r="CD3319" s="10"/>
      <c r="CE3319" s="10"/>
      <c r="CF3319" s="10"/>
      <c r="CG3319" s="10"/>
      <c r="CH3319" s="10"/>
      <c r="CI3319" s="10"/>
      <c r="CJ3319" s="10"/>
      <c r="CK3319" s="10"/>
      <c r="CL3319" s="10"/>
      <c r="CM3319" s="10"/>
      <c r="CN3319" s="10"/>
      <c r="CO3319" s="10"/>
      <c r="CP3319" s="10"/>
      <c r="CQ3319" s="10"/>
      <c r="CR3319" s="10"/>
      <c r="CS3319" s="10"/>
      <c r="CT3319" s="10"/>
      <c r="CU3319" s="10"/>
      <c r="CV3319" s="10"/>
      <c r="CW3319" s="10"/>
      <c r="CX3319" s="10"/>
      <c r="CY3319" s="10"/>
      <c r="CZ3319" s="10"/>
      <c r="DA3319" s="10"/>
      <c r="DB3319" s="10"/>
    </row>
    <row r="3320" spans="1:106" s="12" customFormat="1" ht="98" x14ac:dyDescent="0.15">
      <c r="A3320" s="3" t="s">
        <v>41</v>
      </c>
      <c r="B3320" s="3" t="str">
        <f t="shared" si="51"/>
        <v>C_ACC_3055</v>
      </c>
      <c r="C3320" s="4" t="s">
        <v>42</v>
      </c>
      <c r="D3320" s="42">
        <v>3055</v>
      </c>
      <c r="E3320" s="49">
        <v>24.659777760000001</v>
      </c>
      <c r="F3320" s="49">
        <v>7.2378013899999996</v>
      </c>
      <c r="G3320" s="49">
        <v>2.24824549</v>
      </c>
      <c r="H3320" s="49">
        <v>3.2193109789999999</v>
      </c>
      <c r="I3320" s="36">
        <v>1.28499E-3</v>
      </c>
      <c r="J3320" s="36">
        <v>7.6810289999999998E-3</v>
      </c>
      <c r="K3320" s="4" t="s">
        <v>43</v>
      </c>
      <c r="L3320" s="4">
        <v>42</v>
      </c>
      <c r="M3320" s="4" t="s">
        <v>44</v>
      </c>
      <c r="N3320" s="4" t="s">
        <v>44</v>
      </c>
      <c r="O3320" s="4" t="s">
        <v>44</v>
      </c>
      <c r="P3320" s="4" t="s">
        <v>44</v>
      </c>
      <c r="Q3320" s="4" t="s">
        <v>44</v>
      </c>
      <c r="R3320" s="4" t="s">
        <v>44</v>
      </c>
      <c r="S3320" s="4" t="s">
        <v>44</v>
      </c>
      <c r="T3320" s="4" t="s">
        <v>44</v>
      </c>
      <c r="U3320" s="4" t="s">
        <v>44</v>
      </c>
      <c r="V3320" s="4" t="s">
        <v>44</v>
      </c>
      <c r="W3320" s="4" t="s">
        <v>44</v>
      </c>
      <c r="X3320" s="23" t="s">
        <v>44</v>
      </c>
      <c r="Y3320" s="23" t="s">
        <v>44</v>
      </c>
      <c r="Z3320" s="23" t="s">
        <v>44</v>
      </c>
      <c r="AA3320" s="73" t="s">
        <v>44</v>
      </c>
      <c r="AB3320" s="23" t="s">
        <v>44</v>
      </c>
      <c r="AC3320" s="23" t="s">
        <v>319</v>
      </c>
      <c r="AD3320" s="4" t="s">
        <v>320</v>
      </c>
      <c r="AE3320" s="30">
        <v>100</v>
      </c>
      <c r="AF3320" s="30">
        <v>116</v>
      </c>
      <c r="AG3320" s="30">
        <v>0</v>
      </c>
      <c r="AH3320" s="30">
        <v>0</v>
      </c>
      <c r="AI3320" s="30">
        <v>1</v>
      </c>
      <c r="AJ3320" s="30">
        <v>116</v>
      </c>
      <c r="AK3320" s="30">
        <v>1</v>
      </c>
      <c r="AL3320" s="30">
        <v>116</v>
      </c>
      <c r="AM3320" s="63">
        <v>1.72E-71</v>
      </c>
      <c r="AN3320" s="30">
        <v>218</v>
      </c>
      <c r="AO3320" s="23" t="s">
        <v>52</v>
      </c>
      <c r="AP3320" s="59" t="s">
        <v>52</v>
      </c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0"/>
      <c r="BW3320" s="10"/>
      <c r="BX3320" s="10"/>
      <c r="BY3320" s="10"/>
      <c r="BZ3320" s="10"/>
      <c r="CA3320" s="10"/>
      <c r="CB3320" s="10"/>
      <c r="CC3320" s="10"/>
      <c r="CD3320" s="10"/>
      <c r="CE3320" s="10"/>
      <c r="CF3320" s="10"/>
      <c r="CG3320" s="10"/>
      <c r="CH3320" s="10"/>
      <c r="CI3320" s="10"/>
      <c r="CJ3320" s="10"/>
      <c r="CK3320" s="10"/>
      <c r="CL3320" s="10"/>
      <c r="CM3320" s="10"/>
      <c r="CN3320" s="10"/>
      <c r="CO3320" s="10"/>
      <c r="CP3320" s="10"/>
      <c r="CQ3320" s="10"/>
      <c r="CR3320" s="10"/>
      <c r="CS3320" s="10"/>
      <c r="CT3320" s="10"/>
      <c r="CU3320" s="10"/>
      <c r="CV3320" s="10"/>
      <c r="CW3320" s="10"/>
      <c r="CX3320" s="10"/>
      <c r="CY3320" s="10"/>
      <c r="CZ3320" s="10"/>
      <c r="DA3320" s="10"/>
      <c r="DB3320" s="10"/>
    </row>
    <row r="3321" spans="1:106" s="12" customFormat="1" ht="98" x14ac:dyDescent="0.15">
      <c r="A3321" s="3" t="s">
        <v>41</v>
      </c>
      <c r="B3321" s="3" t="str">
        <f t="shared" si="51"/>
        <v>C_ACC_3055</v>
      </c>
      <c r="C3321" s="4" t="s">
        <v>42</v>
      </c>
      <c r="D3321" s="42">
        <v>3055</v>
      </c>
      <c r="E3321" s="49">
        <v>24.659777760000001</v>
      </c>
      <c r="F3321" s="49">
        <v>7.0607622579999996</v>
      </c>
      <c r="G3321" s="49">
        <v>2.223752261</v>
      </c>
      <c r="H3321" s="49">
        <v>3.1751568649999999</v>
      </c>
      <c r="I3321" s="36">
        <v>1.497555E-3</v>
      </c>
      <c r="J3321" s="36">
        <v>9.4509280000000008E-3</v>
      </c>
      <c r="K3321" s="4" t="s">
        <v>56</v>
      </c>
      <c r="L3321" s="4">
        <v>49</v>
      </c>
      <c r="M3321" s="4" t="s">
        <v>44</v>
      </c>
      <c r="N3321" s="4" t="s">
        <v>44</v>
      </c>
      <c r="O3321" s="4" t="s">
        <v>44</v>
      </c>
      <c r="P3321" s="4" t="s">
        <v>44</v>
      </c>
      <c r="Q3321" s="4" t="s">
        <v>44</v>
      </c>
      <c r="R3321" s="4" t="s">
        <v>44</v>
      </c>
      <c r="S3321" s="4" t="s">
        <v>44</v>
      </c>
      <c r="T3321" s="4" t="s">
        <v>44</v>
      </c>
      <c r="U3321" s="4" t="s">
        <v>44</v>
      </c>
      <c r="V3321" s="4" t="s">
        <v>44</v>
      </c>
      <c r="W3321" s="4" t="s">
        <v>44</v>
      </c>
      <c r="X3321" s="23" t="s">
        <v>44</v>
      </c>
      <c r="Y3321" s="23" t="s">
        <v>44</v>
      </c>
      <c r="Z3321" s="23" t="s">
        <v>44</v>
      </c>
      <c r="AA3321" s="73" t="s">
        <v>44</v>
      </c>
      <c r="AB3321" s="23" t="s">
        <v>44</v>
      </c>
      <c r="AC3321" s="23" t="s">
        <v>319</v>
      </c>
      <c r="AD3321" s="4" t="s">
        <v>320</v>
      </c>
      <c r="AE3321" s="30">
        <v>100</v>
      </c>
      <c r="AF3321" s="30">
        <v>116</v>
      </c>
      <c r="AG3321" s="30">
        <v>0</v>
      </c>
      <c r="AH3321" s="30">
        <v>0</v>
      </c>
      <c r="AI3321" s="30">
        <v>1</v>
      </c>
      <c r="AJ3321" s="30">
        <v>116</v>
      </c>
      <c r="AK3321" s="30">
        <v>1</v>
      </c>
      <c r="AL3321" s="30">
        <v>116</v>
      </c>
      <c r="AM3321" s="63">
        <v>1.72E-71</v>
      </c>
      <c r="AN3321" s="30">
        <v>218</v>
      </c>
      <c r="AO3321" s="23" t="s">
        <v>52</v>
      </c>
      <c r="AP3321" s="59" t="s">
        <v>52</v>
      </c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/>
      <c r="BU3321" s="10"/>
      <c r="BV3321" s="10"/>
      <c r="BW3321" s="10"/>
      <c r="BX3321" s="10"/>
      <c r="BY3321" s="10"/>
      <c r="BZ3321" s="10"/>
      <c r="CA3321" s="10"/>
      <c r="CB3321" s="10"/>
      <c r="CC3321" s="10"/>
      <c r="CD3321" s="10"/>
      <c r="CE3321" s="10"/>
      <c r="CF3321" s="10"/>
      <c r="CG3321" s="10"/>
      <c r="CH3321" s="10"/>
      <c r="CI3321" s="10"/>
      <c r="CJ3321" s="10"/>
      <c r="CK3321" s="10"/>
      <c r="CL3321" s="10"/>
      <c r="CM3321" s="10"/>
      <c r="CN3321" s="10"/>
      <c r="CO3321" s="10"/>
      <c r="CP3321" s="10"/>
      <c r="CQ3321" s="10"/>
      <c r="CR3321" s="10"/>
      <c r="CS3321" s="10"/>
      <c r="CT3321" s="10"/>
      <c r="CU3321" s="10"/>
      <c r="CV3321" s="10"/>
      <c r="CW3321" s="10"/>
      <c r="CX3321" s="10"/>
      <c r="CY3321" s="10"/>
      <c r="CZ3321" s="10"/>
      <c r="DA3321" s="10"/>
      <c r="DB3321" s="10"/>
    </row>
    <row r="3322" spans="1:106" s="12" customFormat="1" ht="98" x14ac:dyDescent="0.15">
      <c r="A3322" s="3" t="s">
        <v>41</v>
      </c>
      <c r="B3322" s="3" t="str">
        <f t="shared" si="51"/>
        <v>C_ACC_3055</v>
      </c>
      <c r="C3322" s="4" t="s">
        <v>42</v>
      </c>
      <c r="D3322" s="42">
        <v>3055</v>
      </c>
      <c r="E3322" s="49">
        <v>24.659777760000001</v>
      </c>
      <c r="F3322" s="49">
        <v>6.5641197179999997</v>
      </c>
      <c r="G3322" s="49">
        <v>1.9871216570000001</v>
      </c>
      <c r="H3322" s="49">
        <v>3.3033305720000001</v>
      </c>
      <c r="I3322" s="36">
        <v>9.5543699999999995E-4</v>
      </c>
      <c r="J3322" s="36">
        <v>3.3709859999999999E-3</v>
      </c>
      <c r="K3322" s="4" t="s">
        <v>45</v>
      </c>
      <c r="L3322" s="4">
        <v>4</v>
      </c>
      <c r="M3322" s="4" t="s">
        <v>44</v>
      </c>
      <c r="N3322" s="4" t="s">
        <v>44</v>
      </c>
      <c r="O3322" s="4" t="s">
        <v>44</v>
      </c>
      <c r="P3322" s="4" t="s">
        <v>44</v>
      </c>
      <c r="Q3322" s="4" t="s">
        <v>44</v>
      </c>
      <c r="R3322" s="4" t="s">
        <v>44</v>
      </c>
      <c r="S3322" s="4" t="s">
        <v>44</v>
      </c>
      <c r="T3322" s="4" t="s">
        <v>44</v>
      </c>
      <c r="U3322" s="4" t="s">
        <v>44</v>
      </c>
      <c r="V3322" s="4" t="s">
        <v>44</v>
      </c>
      <c r="W3322" s="4" t="s">
        <v>44</v>
      </c>
      <c r="X3322" s="23" t="s">
        <v>44</v>
      </c>
      <c r="Y3322" s="23" t="s">
        <v>44</v>
      </c>
      <c r="Z3322" s="23" t="s">
        <v>44</v>
      </c>
      <c r="AA3322" s="73" t="s">
        <v>44</v>
      </c>
      <c r="AB3322" s="23" t="s">
        <v>44</v>
      </c>
      <c r="AC3322" s="23" t="s">
        <v>319</v>
      </c>
      <c r="AD3322" s="4" t="s">
        <v>320</v>
      </c>
      <c r="AE3322" s="30">
        <v>100</v>
      </c>
      <c r="AF3322" s="30">
        <v>116</v>
      </c>
      <c r="AG3322" s="30">
        <v>0</v>
      </c>
      <c r="AH3322" s="30">
        <v>0</v>
      </c>
      <c r="AI3322" s="30">
        <v>1</v>
      </c>
      <c r="AJ3322" s="30">
        <v>116</v>
      </c>
      <c r="AK3322" s="30">
        <v>1</v>
      </c>
      <c r="AL3322" s="30">
        <v>116</v>
      </c>
      <c r="AM3322" s="63">
        <v>1.72E-71</v>
      </c>
      <c r="AN3322" s="30">
        <v>218</v>
      </c>
      <c r="AO3322" s="23" t="s">
        <v>52</v>
      </c>
      <c r="AP3322" s="59" t="s">
        <v>52</v>
      </c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10"/>
      <c r="BW3322" s="10"/>
      <c r="BX3322" s="10"/>
      <c r="BY3322" s="10"/>
      <c r="BZ3322" s="10"/>
      <c r="CA3322" s="10"/>
      <c r="CB3322" s="10"/>
      <c r="CC3322" s="10"/>
      <c r="CD3322" s="10"/>
      <c r="CE3322" s="10"/>
      <c r="CF3322" s="10"/>
      <c r="CG3322" s="10"/>
      <c r="CH3322" s="10"/>
      <c r="CI3322" s="10"/>
      <c r="CJ3322" s="10"/>
      <c r="CK3322" s="10"/>
      <c r="CL3322" s="10"/>
      <c r="CM3322" s="10"/>
      <c r="CN3322" s="10"/>
      <c r="CO3322" s="10"/>
      <c r="CP3322" s="10"/>
      <c r="CQ3322" s="10"/>
      <c r="CR3322" s="10"/>
      <c r="CS3322" s="10"/>
      <c r="CT3322" s="10"/>
      <c r="CU3322" s="10"/>
      <c r="CV3322" s="10"/>
      <c r="CW3322" s="10"/>
      <c r="CX3322" s="10"/>
      <c r="CY3322" s="10"/>
      <c r="CZ3322" s="10"/>
      <c r="DA3322" s="10"/>
      <c r="DB3322" s="10"/>
    </row>
    <row r="3323" spans="1:106" s="12" customFormat="1" ht="98" x14ac:dyDescent="0.15">
      <c r="A3323" s="3" t="s">
        <v>41</v>
      </c>
      <c r="B3323" s="3" t="str">
        <f t="shared" si="51"/>
        <v>C_ACC_3058</v>
      </c>
      <c r="C3323" s="4" t="s">
        <v>42</v>
      </c>
      <c r="D3323" s="42">
        <v>3058</v>
      </c>
      <c r="E3323" s="49">
        <v>31.99882835</v>
      </c>
      <c r="F3323" s="49">
        <v>3.8656205269999999</v>
      </c>
      <c r="G3323" s="49">
        <v>1.699766052</v>
      </c>
      <c r="H3323" s="49">
        <v>2.274207396</v>
      </c>
      <c r="I3323" s="36">
        <v>2.2953520000000002E-2</v>
      </c>
      <c r="J3323" s="36">
        <v>4.4197905000000003E-2</v>
      </c>
      <c r="K3323" s="4" t="s">
        <v>49</v>
      </c>
      <c r="L3323" s="4">
        <v>53</v>
      </c>
      <c r="M3323" s="4" t="s">
        <v>44</v>
      </c>
      <c r="N3323" s="4" t="s">
        <v>44</v>
      </c>
      <c r="O3323" s="4" t="s">
        <v>44</v>
      </c>
      <c r="P3323" s="4" t="s">
        <v>44</v>
      </c>
      <c r="Q3323" s="4" t="s">
        <v>44</v>
      </c>
      <c r="R3323" s="4" t="s">
        <v>44</v>
      </c>
      <c r="S3323" s="4" t="s">
        <v>44</v>
      </c>
      <c r="T3323" s="4" t="s">
        <v>3580</v>
      </c>
      <c r="U3323" s="4" t="s">
        <v>3580</v>
      </c>
      <c r="V3323" s="4" t="s">
        <v>3581</v>
      </c>
      <c r="W3323" s="4" t="s">
        <v>9010</v>
      </c>
      <c r="X3323" s="23" t="s">
        <v>9011</v>
      </c>
      <c r="Y3323" s="67">
        <v>1.5999999999999999E-128</v>
      </c>
      <c r="Z3323" s="23" t="s">
        <v>44</v>
      </c>
      <c r="AA3323" s="73" t="s">
        <v>44</v>
      </c>
      <c r="AB3323" s="23" t="s">
        <v>44</v>
      </c>
      <c r="AC3323" s="23" t="s">
        <v>9012</v>
      </c>
      <c r="AD3323" s="4" t="s">
        <v>9013</v>
      </c>
      <c r="AE3323" s="30">
        <v>100</v>
      </c>
      <c r="AF3323" s="30">
        <v>333</v>
      </c>
      <c r="AG3323" s="30">
        <v>0</v>
      </c>
      <c r="AH3323" s="30">
        <v>0</v>
      </c>
      <c r="AI3323" s="30">
        <v>1</v>
      </c>
      <c r="AJ3323" s="30">
        <v>333</v>
      </c>
      <c r="AK3323" s="30">
        <v>1</v>
      </c>
      <c r="AL3323" s="30">
        <v>333</v>
      </c>
      <c r="AM3323" s="30">
        <v>0</v>
      </c>
      <c r="AN3323" s="30">
        <v>686</v>
      </c>
      <c r="AO3323" s="23" t="s">
        <v>9014</v>
      </c>
      <c r="AP3323" s="59" t="s">
        <v>9014</v>
      </c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0"/>
      <c r="BW3323" s="10"/>
      <c r="BX3323" s="10"/>
      <c r="BY3323" s="10"/>
      <c r="BZ3323" s="10"/>
      <c r="CA3323" s="10"/>
      <c r="CB3323" s="10"/>
      <c r="CC3323" s="10"/>
      <c r="CD3323" s="10"/>
      <c r="CE3323" s="10"/>
      <c r="CF3323" s="10"/>
      <c r="CG3323" s="10"/>
      <c r="CH3323" s="10"/>
      <c r="CI3323" s="10"/>
      <c r="CJ3323" s="10"/>
      <c r="CK3323" s="10"/>
      <c r="CL3323" s="10"/>
      <c r="CM3323" s="10"/>
      <c r="CN3323" s="10"/>
      <c r="CO3323" s="10"/>
      <c r="CP3323" s="10"/>
      <c r="CQ3323" s="10"/>
      <c r="CR3323" s="10"/>
      <c r="CS3323" s="10"/>
      <c r="CT3323" s="10"/>
      <c r="CU3323" s="10"/>
      <c r="CV3323" s="10"/>
      <c r="CW3323" s="10"/>
      <c r="CX3323" s="10"/>
      <c r="CY3323" s="10"/>
      <c r="CZ3323" s="10"/>
      <c r="DA3323" s="10"/>
      <c r="DB3323" s="10"/>
    </row>
    <row r="3324" spans="1:106" s="12" customFormat="1" ht="98" x14ac:dyDescent="0.15">
      <c r="A3324" s="3" t="s">
        <v>41</v>
      </c>
      <c r="B3324" s="3" t="str">
        <f t="shared" si="51"/>
        <v>C_ACC_3082</v>
      </c>
      <c r="C3324" s="4" t="s">
        <v>42</v>
      </c>
      <c r="D3324" s="42">
        <v>3082</v>
      </c>
      <c r="E3324" s="49">
        <v>15.403877830000001</v>
      </c>
      <c r="F3324" s="49">
        <v>19.883513369999999</v>
      </c>
      <c r="G3324" s="49">
        <v>2.382983506</v>
      </c>
      <c r="H3324" s="49">
        <v>8.3439576130000006</v>
      </c>
      <c r="I3324" s="36">
        <v>7.1800000000000003E-17</v>
      </c>
      <c r="J3324" s="36">
        <v>6.1100000000000003E-15</v>
      </c>
      <c r="K3324" s="4" t="s">
        <v>56</v>
      </c>
      <c r="L3324" s="4">
        <v>31</v>
      </c>
      <c r="M3324" s="4" t="s">
        <v>44</v>
      </c>
      <c r="N3324" s="4" t="s">
        <v>44</v>
      </c>
      <c r="O3324" s="4" t="s">
        <v>44</v>
      </c>
      <c r="P3324" s="4" t="s">
        <v>44</v>
      </c>
      <c r="Q3324" s="4" t="s">
        <v>44</v>
      </c>
      <c r="R3324" s="4" t="s">
        <v>44</v>
      </c>
      <c r="S3324" s="4" t="s">
        <v>44</v>
      </c>
      <c r="T3324" s="4" t="s">
        <v>1293</v>
      </c>
      <c r="U3324" s="4" t="s">
        <v>1293</v>
      </c>
      <c r="V3324" s="4" t="s">
        <v>1294</v>
      </c>
      <c r="W3324" s="4" t="s">
        <v>2748</v>
      </c>
      <c r="X3324" s="23" t="s">
        <v>2749</v>
      </c>
      <c r="Y3324" s="67">
        <v>2.6999999999999998E-134</v>
      </c>
      <c r="Z3324" s="23" t="s">
        <v>2748</v>
      </c>
      <c r="AA3324" s="73" t="s">
        <v>1297</v>
      </c>
      <c r="AB3324" s="67">
        <v>2.6999999999999998E-134</v>
      </c>
      <c r="AC3324" s="23" t="s">
        <v>2753</v>
      </c>
      <c r="AD3324" s="4" t="s">
        <v>2754</v>
      </c>
      <c r="AE3324" s="30">
        <v>100</v>
      </c>
      <c r="AF3324" s="30">
        <v>270</v>
      </c>
      <c r="AG3324" s="30">
        <v>0</v>
      </c>
      <c r="AH3324" s="30">
        <v>0</v>
      </c>
      <c r="AI3324" s="30">
        <v>1</v>
      </c>
      <c r="AJ3324" s="30">
        <v>270</v>
      </c>
      <c r="AK3324" s="30">
        <v>1</v>
      </c>
      <c r="AL3324" s="30">
        <v>270</v>
      </c>
      <c r="AM3324" s="30">
        <v>0</v>
      </c>
      <c r="AN3324" s="30">
        <v>567</v>
      </c>
      <c r="AO3324" s="23" t="s">
        <v>2755</v>
      </c>
      <c r="AP3324" s="59" t="s">
        <v>2755</v>
      </c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10"/>
      <c r="BW3324" s="10"/>
      <c r="BX3324" s="10"/>
      <c r="BY3324" s="10"/>
      <c r="BZ3324" s="10"/>
      <c r="CA3324" s="10"/>
      <c r="CB3324" s="10"/>
      <c r="CC3324" s="10"/>
      <c r="CD3324" s="10"/>
      <c r="CE3324" s="10"/>
      <c r="CF3324" s="10"/>
      <c r="CG3324" s="10"/>
      <c r="CH3324" s="10"/>
      <c r="CI3324" s="10"/>
      <c r="CJ3324" s="10"/>
      <c r="CK3324" s="10"/>
      <c r="CL3324" s="10"/>
      <c r="CM3324" s="10"/>
      <c r="CN3324" s="10"/>
      <c r="CO3324" s="10"/>
      <c r="CP3324" s="10"/>
      <c r="CQ3324" s="10"/>
      <c r="CR3324" s="10"/>
      <c r="CS3324" s="10"/>
      <c r="CT3324" s="10"/>
      <c r="CU3324" s="10"/>
      <c r="CV3324" s="10"/>
      <c r="CW3324" s="10"/>
      <c r="CX3324" s="10"/>
      <c r="CY3324" s="10"/>
      <c r="CZ3324" s="10"/>
      <c r="DA3324" s="10"/>
      <c r="DB3324" s="10"/>
    </row>
    <row r="3325" spans="1:106" s="12" customFormat="1" ht="98" x14ac:dyDescent="0.15">
      <c r="A3325" s="3" t="s">
        <v>41</v>
      </c>
      <c r="B3325" s="3" t="str">
        <f t="shared" si="51"/>
        <v>C_ACC_3082</v>
      </c>
      <c r="C3325" s="4" t="s">
        <v>42</v>
      </c>
      <c r="D3325" s="42">
        <v>3082</v>
      </c>
      <c r="E3325" s="49">
        <v>15.403877830000001</v>
      </c>
      <c r="F3325" s="49">
        <v>7.7160772590000004</v>
      </c>
      <c r="G3325" s="49">
        <v>2.1436643559999999</v>
      </c>
      <c r="H3325" s="49">
        <v>3.5994801330000001</v>
      </c>
      <c r="I3325" s="36">
        <v>3.1885399999999998E-4</v>
      </c>
      <c r="J3325" s="36">
        <v>1.8963680000000001E-3</v>
      </c>
      <c r="K3325" s="4" t="s">
        <v>45</v>
      </c>
      <c r="L3325" s="4">
        <v>3</v>
      </c>
      <c r="M3325" s="4" t="s">
        <v>44</v>
      </c>
      <c r="N3325" s="4" t="s">
        <v>44</v>
      </c>
      <c r="O3325" s="4" t="s">
        <v>44</v>
      </c>
      <c r="P3325" s="4" t="s">
        <v>44</v>
      </c>
      <c r="Q3325" s="4" t="s">
        <v>44</v>
      </c>
      <c r="R3325" s="4" t="s">
        <v>44</v>
      </c>
      <c r="S3325" s="4" t="s">
        <v>44</v>
      </c>
      <c r="T3325" s="4" t="s">
        <v>1293</v>
      </c>
      <c r="U3325" s="4" t="s">
        <v>1293</v>
      </c>
      <c r="V3325" s="4" t="s">
        <v>1294</v>
      </c>
      <c r="W3325" s="4" t="s">
        <v>2748</v>
      </c>
      <c r="X3325" s="23" t="s">
        <v>2749</v>
      </c>
      <c r="Y3325" s="67">
        <v>2.6999999999999998E-134</v>
      </c>
      <c r="Z3325" s="23" t="s">
        <v>2748</v>
      </c>
      <c r="AA3325" s="73" t="s">
        <v>1297</v>
      </c>
      <c r="AB3325" s="67">
        <v>2.6999999999999998E-134</v>
      </c>
      <c r="AC3325" s="23" t="s">
        <v>2753</v>
      </c>
      <c r="AD3325" s="4" t="s">
        <v>2754</v>
      </c>
      <c r="AE3325" s="30">
        <v>100</v>
      </c>
      <c r="AF3325" s="30">
        <v>270</v>
      </c>
      <c r="AG3325" s="30">
        <v>0</v>
      </c>
      <c r="AH3325" s="30">
        <v>0</v>
      </c>
      <c r="AI3325" s="30">
        <v>1</v>
      </c>
      <c r="AJ3325" s="30">
        <v>270</v>
      </c>
      <c r="AK3325" s="30">
        <v>1</v>
      </c>
      <c r="AL3325" s="30">
        <v>270</v>
      </c>
      <c r="AM3325" s="30">
        <v>0</v>
      </c>
      <c r="AN3325" s="30">
        <v>567</v>
      </c>
      <c r="AO3325" s="23" t="s">
        <v>2755</v>
      </c>
      <c r="AP3325" s="59" t="s">
        <v>2755</v>
      </c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/>
      <c r="BT3325" s="10"/>
      <c r="BU3325" s="10"/>
      <c r="BV3325" s="10"/>
      <c r="BW3325" s="10"/>
      <c r="BX3325" s="10"/>
      <c r="BY3325" s="10"/>
      <c r="BZ3325" s="10"/>
      <c r="CA3325" s="10"/>
      <c r="CB3325" s="10"/>
      <c r="CC3325" s="10"/>
      <c r="CD3325" s="10"/>
      <c r="CE3325" s="10"/>
      <c r="CF3325" s="10"/>
      <c r="CG3325" s="10"/>
      <c r="CH3325" s="10"/>
      <c r="CI3325" s="10"/>
      <c r="CJ3325" s="10"/>
      <c r="CK3325" s="10"/>
      <c r="CL3325" s="10"/>
      <c r="CM3325" s="10"/>
      <c r="CN3325" s="10"/>
      <c r="CO3325" s="10"/>
      <c r="CP3325" s="10"/>
      <c r="CQ3325" s="10"/>
      <c r="CR3325" s="10"/>
      <c r="CS3325" s="10"/>
      <c r="CT3325" s="10"/>
      <c r="CU3325" s="10"/>
      <c r="CV3325" s="10"/>
      <c r="CW3325" s="10"/>
      <c r="CX3325" s="10"/>
      <c r="CY3325" s="10"/>
      <c r="CZ3325" s="10"/>
      <c r="DA3325" s="10"/>
      <c r="DB3325" s="10"/>
    </row>
    <row r="3326" spans="1:106" s="12" customFormat="1" ht="98" x14ac:dyDescent="0.15">
      <c r="A3326" s="3" t="s">
        <v>41</v>
      </c>
      <c r="B3326" s="3" t="str">
        <f t="shared" si="51"/>
        <v>C_ACC_3082</v>
      </c>
      <c r="C3326" s="4" t="s">
        <v>42</v>
      </c>
      <c r="D3326" s="42">
        <v>3082</v>
      </c>
      <c r="E3326" s="49">
        <v>15.403877830000001</v>
      </c>
      <c r="F3326" s="49">
        <v>7.5413779490000001</v>
      </c>
      <c r="G3326" s="49">
        <v>2.327949748</v>
      </c>
      <c r="H3326" s="49">
        <v>3.2394934439999998</v>
      </c>
      <c r="I3326" s="36">
        <v>1.1974220000000001E-3</v>
      </c>
      <c r="J3326" s="36">
        <v>6.3419499999999998E-3</v>
      </c>
      <c r="K3326" s="4" t="s">
        <v>49</v>
      </c>
      <c r="L3326" s="4">
        <v>31</v>
      </c>
      <c r="M3326" s="4" t="s">
        <v>44</v>
      </c>
      <c r="N3326" s="4" t="s">
        <v>44</v>
      </c>
      <c r="O3326" s="4" t="s">
        <v>44</v>
      </c>
      <c r="P3326" s="4" t="s">
        <v>44</v>
      </c>
      <c r="Q3326" s="4" t="s">
        <v>44</v>
      </c>
      <c r="R3326" s="4" t="s">
        <v>44</v>
      </c>
      <c r="S3326" s="4" t="s">
        <v>44</v>
      </c>
      <c r="T3326" s="4" t="s">
        <v>1293</v>
      </c>
      <c r="U3326" s="4" t="s">
        <v>1293</v>
      </c>
      <c r="V3326" s="4" t="s">
        <v>1294</v>
      </c>
      <c r="W3326" s="4" t="s">
        <v>2748</v>
      </c>
      <c r="X3326" s="23" t="s">
        <v>2749</v>
      </c>
      <c r="Y3326" s="67">
        <v>2.6999999999999998E-134</v>
      </c>
      <c r="Z3326" s="23" t="s">
        <v>2748</v>
      </c>
      <c r="AA3326" s="73" t="s">
        <v>1297</v>
      </c>
      <c r="AB3326" s="67">
        <v>2.6999999999999998E-134</v>
      </c>
      <c r="AC3326" s="23" t="s">
        <v>2753</v>
      </c>
      <c r="AD3326" s="4" t="s">
        <v>2754</v>
      </c>
      <c r="AE3326" s="30">
        <v>100</v>
      </c>
      <c r="AF3326" s="30">
        <v>270</v>
      </c>
      <c r="AG3326" s="30">
        <v>0</v>
      </c>
      <c r="AH3326" s="30">
        <v>0</v>
      </c>
      <c r="AI3326" s="30">
        <v>1</v>
      </c>
      <c r="AJ3326" s="30">
        <v>270</v>
      </c>
      <c r="AK3326" s="30">
        <v>1</v>
      </c>
      <c r="AL3326" s="30">
        <v>270</v>
      </c>
      <c r="AM3326" s="30">
        <v>0</v>
      </c>
      <c r="AN3326" s="30">
        <v>567</v>
      </c>
      <c r="AO3326" s="23" t="s">
        <v>2755</v>
      </c>
      <c r="AP3326" s="59" t="s">
        <v>2755</v>
      </c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/>
      <c r="BV3326" s="10"/>
      <c r="BW3326" s="10"/>
      <c r="BX3326" s="10"/>
      <c r="BY3326" s="10"/>
      <c r="BZ3326" s="10"/>
      <c r="CA3326" s="10"/>
      <c r="CB3326" s="10"/>
      <c r="CC3326" s="10"/>
      <c r="CD3326" s="10"/>
      <c r="CE3326" s="10"/>
      <c r="CF3326" s="10"/>
      <c r="CG3326" s="10"/>
      <c r="CH3326" s="10"/>
      <c r="CI3326" s="10"/>
      <c r="CJ3326" s="10"/>
      <c r="CK3326" s="10"/>
      <c r="CL3326" s="10"/>
      <c r="CM3326" s="10"/>
      <c r="CN3326" s="10"/>
      <c r="CO3326" s="10"/>
      <c r="CP3326" s="10"/>
      <c r="CQ3326" s="10"/>
      <c r="CR3326" s="10"/>
      <c r="CS3326" s="10"/>
      <c r="CT3326" s="10"/>
      <c r="CU3326" s="10"/>
      <c r="CV3326" s="10"/>
      <c r="CW3326" s="10"/>
      <c r="CX3326" s="10"/>
      <c r="CY3326" s="10"/>
      <c r="CZ3326" s="10"/>
      <c r="DA3326" s="10"/>
      <c r="DB3326" s="10"/>
    </row>
    <row r="3327" spans="1:106" s="12" customFormat="1" ht="98" x14ac:dyDescent="0.15">
      <c r="A3327" s="3" t="s">
        <v>41</v>
      </c>
      <c r="B3327" s="3" t="str">
        <f t="shared" si="51"/>
        <v>C_ACC_3082</v>
      </c>
      <c r="C3327" s="4" t="s">
        <v>42</v>
      </c>
      <c r="D3327" s="42">
        <v>3082</v>
      </c>
      <c r="E3327" s="49">
        <v>15.403877830000001</v>
      </c>
      <c r="F3327" s="49">
        <v>7.403169847</v>
      </c>
      <c r="G3327" s="49">
        <v>2.395658268</v>
      </c>
      <c r="H3327" s="49">
        <v>3.0902445250000001</v>
      </c>
      <c r="I3327" s="36">
        <v>1.9999179999999998E-3</v>
      </c>
      <c r="J3327" s="36">
        <v>9.2130030000000009E-3</v>
      </c>
      <c r="K3327" s="4" t="s">
        <v>43</v>
      </c>
      <c r="L3327" s="4">
        <v>22</v>
      </c>
      <c r="M3327" s="4" t="s">
        <v>44</v>
      </c>
      <c r="N3327" s="4" t="s">
        <v>44</v>
      </c>
      <c r="O3327" s="4" t="s">
        <v>44</v>
      </c>
      <c r="P3327" s="4" t="s">
        <v>44</v>
      </c>
      <c r="Q3327" s="4" t="s">
        <v>44</v>
      </c>
      <c r="R3327" s="4" t="s">
        <v>44</v>
      </c>
      <c r="S3327" s="4" t="s">
        <v>44</v>
      </c>
      <c r="T3327" s="4" t="s">
        <v>1293</v>
      </c>
      <c r="U3327" s="4" t="s">
        <v>1293</v>
      </c>
      <c r="V3327" s="4" t="s">
        <v>1294</v>
      </c>
      <c r="W3327" s="4" t="s">
        <v>2748</v>
      </c>
      <c r="X3327" s="23" t="s">
        <v>2749</v>
      </c>
      <c r="Y3327" s="67">
        <v>2.6999999999999998E-134</v>
      </c>
      <c r="Z3327" s="23" t="s">
        <v>2748</v>
      </c>
      <c r="AA3327" s="73" t="s">
        <v>1297</v>
      </c>
      <c r="AB3327" s="67">
        <v>2.6999999999999998E-134</v>
      </c>
      <c r="AC3327" s="23" t="s">
        <v>2753</v>
      </c>
      <c r="AD3327" s="4" t="s">
        <v>2754</v>
      </c>
      <c r="AE3327" s="30">
        <v>100</v>
      </c>
      <c r="AF3327" s="30">
        <v>270</v>
      </c>
      <c r="AG3327" s="30">
        <v>0</v>
      </c>
      <c r="AH3327" s="30">
        <v>0</v>
      </c>
      <c r="AI3327" s="30">
        <v>1</v>
      </c>
      <c r="AJ3327" s="30">
        <v>270</v>
      </c>
      <c r="AK3327" s="30">
        <v>1</v>
      </c>
      <c r="AL3327" s="30">
        <v>270</v>
      </c>
      <c r="AM3327" s="30">
        <v>0</v>
      </c>
      <c r="AN3327" s="30">
        <v>567</v>
      </c>
      <c r="AO3327" s="23" t="s">
        <v>2755</v>
      </c>
      <c r="AP3327" s="59" t="s">
        <v>2755</v>
      </c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/>
      <c r="BT3327" s="10"/>
      <c r="BU3327" s="10"/>
      <c r="BV3327" s="10"/>
      <c r="BW3327" s="10"/>
      <c r="BX3327" s="10"/>
      <c r="BY3327" s="10"/>
      <c r="BZ3327" s="10"/>
      <c r="CA3327" s="10"/>
      <c r="CB3327" s="10"/>
      <c r="CC3327" s="10"/>
      <c r="CD3327" s="10"/>
      <c r="CE3327" s="10"/>
      <c r="CF3327" s="10"/>
      <c r="CG3327" s="10"/>
      <c r="CH3327" s="10"/>
      <c r="CI3327" s="10"/>
      <c r="CJ3327" s="10"/>
      <c r="CK3327" s="10"/>
      <c r="CL3327" s="10"/>
      <c r="CM3327" s="10"/>
      <c r="CN3327" s="10"/>
      <c r="CO3327" s="10"/>
      <c r="CP3327" s="10"/>
      <c r="CQ3327" s="10"/>
      <c r="CR3327" s="10"/>
      <c r="CS3327" s="10"/>
      <c r="CT3327" s="10"/>
      <c r="CU3327" s="10"/>
      <c r="CV3327" s="10"/>
      <c r="CW3327" s="10"/>
      <c r="CX3327" s="10"/>
      <c r="CY3327" s="10"/>
      <c r="CZ3327" s="10"/>
      <c r="DA3327" s="10"/>
      <c r="DB3327" s="10"/>
    </row>
    <row r="3328" spans="1:106" s="12" customFormat="1" ht="98" x14ac:dyDescent="0.15">
      <c r="A3328" s="3" t="s">
        <v>41</v>
      </c>
      <c r="B3328" s="3" t="str">
        <f t="shared" si="51"/>
        <v>C_ACC_3083</v>
      </c>
      <c r="C3328" s="4" t="s">
        <v>42</v>
      </c>
      <c r="D3328" s="42">
        <v>3083</v>
      </c>
      <c r="E3328" s="49">
        <v>14.45469138</v>
      </c>
      <c r="F3328" s="49">
        <v>7.5153390770000001</v>
      </c>
      <c r="G3328" s="49">
        <v>2.30055056</v>
      </c>
      <c r="H3328" s="49">
        <v>3.2667567530000001</v>
      </c>
      <c r="I3328" s="36">
        <v>1.087871E-3</v>
      </c>
      <c r="J3328" s="36">
        <v>3.6410769999999999E-3</v>
      </c>
      <c r="K3328" s="4" t="s">
        <v>45</v>
      </c>
      <c r="L3328" s="4">
        <v>3</v>
      </c>
      <c r="M3328" s="4" t="s">
        <v>5471</v>
      </c>
      <c r="N3328" s="4" t="s">
        <v>3273</v>
      </c>
      <c r="O3328" s="5">
        <v>4.5E-46</v>
      </c>
      <c r="P3328" s="4" t="s">
        <v>44</v>
      </c>
      <c r="Q3328" s="4" t="s">
        <v>44</v>
      </c>
      <c r="R3328" s="4" t="s">
        <v>44</v>
      </c>
      <c r="S3328" s="4" t="s">
        <v>44</v>
      </c>
      <c r="T3328" s="4" t="s">
        <v>2374</v>
      </c>
      <c r="U3328" s="4" t="s">
        <v>2374</v>
      </c>
      <c r="V3328" s="4" t="s">
        <v>2375</v>
      </c>
      <c r="W3328" s="4" t="s">
        <v>5472</v>
      </c>
      <c r="X3328" s="23" t="s">
        <v>5473</v>
      </c>
      <c r="Y3328" s="67">
        <v>9.2000000000000001E-57</v>
      </c>
      <c r="Z3328" s="23" t="s">
        <v>44</v>
      </c>
      <c r="AA3328" s="73" t="s">
        <v>44</v>
      </c>
      <c r="AB3328" s="23" t="s">
        <v>44</v>
      </c>
      <c r="AC3328" s="23" t="s">
        <v>5474</v>
      </c>
      <c r="AD3328" s="4" t="s">
        <v>5475</v>
      </c>
      <c r="AE3328" s="30">
        <v>100</v>
      </c>
      <c r="AF3328" s="30">
        <v>143</v>
      </c>
      <c r="AG3328" s="30">
        <v>0</v>
      </c>
      <c r="AH3328" s="30">
        <v>0</v>
      </c>
      <c r="AI3328" s="30">
        <v>1</v>
      </c>
      <c r="AJ3328" s="30">
        <v>143</v>
      </c>
      <c r="AK3328" s="30">
        <v>1</v>
      </c>
      <c r="AL3328" s="30">
        <v>143</v>
      </c>
      <c r="AM3328" s="63">
        <v>1.0499999999999999E-99</v>
      </c>
      <c r="AN3328" s="30">
        <v>292</v>
      </c>
      <c r="AO3328" s="23" t="s">
        <v>5476</v>
      </c>
      <c r="AP3328" s="59" t="s">
        <v>5476</v>
      </c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/>
      <c r="BZ3328" s="10"/>
      <c r="CA3328" s="10"/>
      <c r="CB3328" s="10"/>
      <c r="CC3328" s="10"/>
      <c r="CD3328" s="10"/>
      <c r="CE3328" s="10"/>
      <c r="CF3328" s="10"/>
      <c r="CG3328" s="10"/>
      <c r="CH3328" s="10"/>
      <c r="CI3328" s="10"/>
      <c r="CJ3328" s="10"/>
      <c r="CK3328" s="10"/>
      <c r="CL3328" s="10"/>
      <c r="CM3328" s="10"/>
      <c r="CN3328" s="10"/>
      <c r="CO3328" s="10"/>
      <c r="CP3328" s="10"/>
      <c r="CQ3328" s="10"/>
      <c r="CR3328" s="10"/>
      <c r="CS3328" s="10"/>
      <c r="CT3328" s="10"/>
      <c r="CU3328" s="10"/>
      <c r="CV3328" s="10"/>
      <c r="CW3328" s="10"/>
      <c r="CX3328" s="10"/>
      <c r="CY3328" s="10"/>
      <c r="CZ3328" s="10"/>
      <c r="DA3328" s="10"/>
      <c r="DB3328" s="10"/>
    </row>
    <row r="3329" spans="1:106" s="12" customFormat="1" ht="98" x14ac:dyDescent="0.15">
      <c r="A3329" s="3" t="s">
        <v>41</v>
      </c>
      <c r="B3329" s="3" t="str">
        <f t="shared" si="51"/>
        <v>C_ACC_3083</v>
      </c>
      <c r="C3329" s="4" t="s">
        <v>42</v>
      </c>
      <c r="D3329" s="42">
        <v>3083</v>
      </c>
      <c r="E3329" s="49">
        <v>14.45469138</v>
      </c>
      <c r="F3329" s="49">
        <v>7.2317703819999997</v>
      </c>
      <c r="G3329" s="49">
        <v>2.5398115419999998</v>
      </c>
      <c r="H3329" s="49">
        <v>2.8473649569999999</v>
      </c>
      <c r="I3329" s="36">
        <v>4.4082790000000002E-3</v>
      </c>
      <c r="J3329" s="36">
        <v>1.4444695E-2</v>
      </c>
      <c r="K3329" s="4" t="s">
        <v>43</v>
      </c>
      <c r="L3329" s="4">
        <v>27</v>
      </c>
      <c r="M3329" s="4" t="s">
        <v>5471</v>
      </c>
      <c r="N3329" s="4" t="s">
        <v>3273</v>
      </c>
      <c r="O3329" s="5">
        <v>4.5E-46</v>
      </c>
      <c r="P3329" s="4" t="s">
        <v>44</v>
      </c>
      <c r="Q3329" s="4" t="s">
        <v>44</v>
      </c>
      <c r="R3329" s="4" t="s">
        <v>44</v>
      </c>
      <c r="S3329" s="4" t="s">
        <v>44</v>
      </c>
      <c r="T3329" s="4" t="s">
        <v>2374</v>
      </c>
      <c r="U3329" s="4" t="s">
        <v>2374</v>
      </c>
      <c r="V3329" s="4" t="s">
        <v>2375</v>
      </c>
      <c r="W3329" s="4" t="s">
        <v>5472</v>
      </c>
      <c r="X3329" s="23" t="s">
        <v>5473</v>
      </c>
      <c r="Y3329" s="67">
        <v>9.2000000000000001E-57</v>
      </c>
      <c r="Z3329" s="23" t="s">
        <v>44</v>
      </c>
      <c r="AA3329" s="73" t="s">
        <v>44</v>
      </c>
      <c r="AB3329" s="23" t="s">
        <v>44</v>
      </c>
      <c r="AC3329" s="23" t="s">
        <v>5474</v>
      </c>
      <c r="AD3329" s="4" t="s">
        <v>5475</v>
      </c>
      <c r="AE3329" s="30">
        <v>100</v>
      </c>
      <c r="AF3329" s="30">
        <v>143</v>
      </c>
      <c r="AG3329" s="30">
        <v>0</v>
      </c>
      <c r="AH3329" s="30">
        <v>0</v>
      </c>
      <c r="AI3329" s="30">
        <v>1</v>
      </c>
      <c r="AJ3329" s="30">
        <v>143</v>
      </c>
      <c r="AK3329" s="30">
        <v>1</v>
      </c>
      <c r="AL3329" s="30">
        <v>143</v>
      </c>
      <c r="AM3329" s="63">
        <v>1.0499999999999999E-99</v>
      </c>
      <c r="AN3329" s="30">
        <v>292</v>
      </c>
      <c r="AO3329" s="23" t="s">
        <v>5476</v>
      </c>
      <c r="AP3329" s="59" t="s">
        <v>5476</v>
      </c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/>
      <c r="BT3329" s="10"/>
      <c r="BU3329" s="10"/>
      <c r="BV3329" s="10"/>
      <c r="BW3329" s="10"/>
      <c r="BX3329" s="10"/>
      <c r="BY3329" s="10"/>
      <c r="BZ3329" s="10"/>
      <c r="CA3329" s="10"/>
      <c r="CB3329" s="10"/>
      <c r="CC3329" s="10"/>
      <c r="CD3329" s="10"/>
      <c r="CE3329" s="10"/>
      <c r="CF3329" s="10"/>
      <c r="CG3329" s="10"/>
      <c r="CH3329" s="10"/>
      <c r="CI3329" s="10"/>
      <c r="CJ3329" s="10"/>
      <c r="CK3329" s="10"/>
      <c r="CL3329" s="10"/>
      <c r="CM3329" s="10"/>
      <c r="CN3329" s="10"/>
      <c r="CO3329" s="10"/>
      <c r="CP3329" s="10"/>
      <c r="CQ3329" s="10"/>
      <c r="CR3329" s="10"/>
      <c r="CS3329" s="10"/>
      <c r="CT3329" s="10"/>
      <c r="CU3329" s="10"/>
      <c r="CV3329" s="10"/>
      <c r="CW3329" s="10"/>
      <c r="CX3329" s="10"/>
      <c r="CY3329" s="10"/>
      <c r="CZ3329" s="10"/>
      <c r="DA3329" s="10"/>
      <c r="DB3329" s="10"/>
    </row>
    <row r="3330" spans="1:106" s="12" customFormat="1" ht="98" x14ac:dyDescent="0.15">
      <c r="A3330" s="3" t="s">
        <v>41</v>
      </c>
      <c r="B3330" s="3" t="str">
        <f t="shared" si="51"/>
        <v>C_ACC_3083</v>
      </c>
      <c r="C3330" s="4" t="s">
        <v>42</v>
      </c>
      <c r="D3330" s="42">
        <v>3083</v>
      </c>
      <c r="E3330" s="49">
        <v>14.45469138</v>
      </c>
      <c r="F3330" s="49">
        <v>7.1585833269999997</v>
      </c>
      <c r="G3330" s="49">
        <v>2.5249770900000001</v>
      </c>
      <c r="H3330" s="49">
        <v>2.8351082299999999</v>
      </c>
      <c r="I3330" s="36">
        <v>4.5810160000000003E-3</v>
      </c>
      <c r="J3330" s="36">
        <v>1.3259071000000001E-2</v>
      </c>
      <c r="K3330" s="4" t="s">
        <v>49</v>
      </c>
      <c r="L3330" s="4">
        <v>27</v>
      </c>
      <c r="M3330" s="4" t="s">
        <v>5471</v>
      </c>
      <c r="N3330" s="4" t="s">
        <v>3273</v>
      </c>
      <c r="O3330" s="5">
        <v>4.5E-46</v>
      </c>
      <c r="P3330" s="4" t="s">
        <v>44</v>
      </c>
      <c r="Q3330" s="4" t="s">
        <v>44</v>
      </c>
      <c r="R3330" s="4" t="s">
        <v>44</v>
      </c>
      <c r="S3330" s="4" t="s">
        <v>44</v>
      </c>
      <c r="T3330" s="4" t="s">
        <v>2374</v>
      </c>
      <c r="U3330" s="4" t="s">
        <v>2374</v>
      </c>
      <c r="V3330" s="4" t="s">
        <v>2375</v>
      </c>
      <c r="W3330" s="4" t="s">
        <v>5472</v>
      </c>
      <c r="X3330" s="23" t="s">
        <v>5473</v>
      </c>
      <c r="Y3330" s="67">
        <v>9.2000000000000001E-57</v>
      </c>
      <c r="Z3330" s="23" t="s">
        <v>44</v>
      </c>
      <c r="AA3330" s="73" t="s">
        <v>44</v>
      </c>
      <c r="AB3330" s="23" t="s">
        <v>44</v>
      </c>
      <c r="AC3330" s="23" t="s">
        <v>5474</v>
      </c>
      <c r="AD3330" s="4" t="s">
        <v>5475</v>
      </c>
      <c r="AE3330" s="30">
        <v>100</v>
      </c>
      <c r="AF3330" s="30">
        <v>143</v>
      </c>
      <c r="AG3330" s="30">
        <v>0</v>
      </c>
      <c r="AH3330" s="30">
        <v>0</v>
      </c>
      <c r="AI3330" s="30">
        <v>1</v>
      </c>
      <c r="AJ3330" s="30">
        <v>143</v>
      </c>
      <c r="AK3330" s="30">
        <v>1</v>
      </c>
      <c r="AL3330" s="30">
        <v>143</v>
      </c>
      <c r="AM3330" s="63">
        <v>1.0499999999999999E-99</v>
      </c>
      <c r="AN3330" s="30">
        <v>292</v>
      </c>
      <c r="AO3330" s="23" t="s">
        <v>5476</v>
      </c>
      <c r="AP3330" s="59" t="s">
        <v>5476</v>
      </c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10"/>
      <c r="BW3330" s="10"/>
      <c r="BX3330" s="10"/>
      <c r="BY3330" s="10"/>
      <c r="BZ3330" s="10"/>
      <c r="CA3330" s="10"/>
      <c r="CB3330" s="10"/>
      <c r="CC3330" s="10"/>
      <c r="CD3330" s="10"/>
      <c r="CE3330" s="10"/>
      <c r="CF3330" s="10"/>
      <c r="CG3330" s="10"/>
      <c r="CH3330" s="10"/>
      <c r="CI3330" s="10"/>
      <c r="CJ3330" s="10"/>
      <c r="CK3330" s="10"/>
      <c r="CL3330" s="10"/>
      <c r="CM3330" s="10"/>
      <c r="CN3330" s="10"/>
      <c r="CO3330" s="10"/>
      <c r="CP3330" s="10"/>
      <c r="CQ3330" s="10"/>
      <c r="CR3330" s="10"/>
      <c r="CS3330" s="10"/>
      <c r="CT3330" s="10"/>
      <c r="CU3330" s="10"/>
      <c r="CV3330" s="10"/>
      <c r="CW3330" s="10"/>
      <c r="CX3330" s="10"/>
      <c r="CY3330" s="10"/>
      <c r="CZ3330" s="10"/>
      <c r="DA3330" s="10"/>
      <c r="DB3330" s="10"/>
    </row>
    <row r="3331" spans="1:106" s="12" customFormat="1" ht="98" x14ac:dyDescent="0.15">
      <c r="A3331" s="3" t="s">
        <v>41</v>
      </c>
      <c r="B3331" s="3" t="str">
        <f t="shared" si="51"/>
        <v>C_ACC_3083</v>
      </c>
      <c r="C3331" s="4" t="s">
        <v>42</v>
      </c>
      <c r="D3331" s="42">
        <v>3083</v>
      </c>
      <c r="E3331" s="49">
        <v>14.45469138</v>
      </c>
      <c r="F3331" s="49">
        <v>6.8543942209999997</v>
      </c>
      <c r="G3331" s="49">
        <v>2.510270373</v>
      </c>
      <c r="H3331" s="49">
        <v>2.7305402220000001</v>
      </c>
      <c r="I3331" s="36">
        <v>6.323062E-3</v>
      </c>
      <c r="J3331" s="36">
        <v>2.0746354000000002E-2</v>
      </c>
      <c r="K3331" s="4" t="s">
        <v>56</v>
      </c>
      <c r="L3331" s="4">
        <v>28</v>
      </c>
      <c r="M3331" s="4" t="s">
        <v>5471</v>
      </c>
      <c r="N3331" s="4" t="s">
        <v>3273</v>
      </c>
      <c r="O3331" s="5">
        <v>4.5E-46</v>
      </c>
      <c r="P3331" s="4" t="s">
        <v>44</v>
      </c>
      <c r="Q3331" s="4" t="s">
        <v>44</v>
      </c>
      <c r="R3331" s="4" t="s">
        <v>44</v>
      </c>
      <c r="S3331" s="4" t="s">
        <v>44</v>
      </c>
      <c r="T3331" s="4" t="s">
        <v>2374</v>
      </c>
      <c r="U3331" s="4" t="s">
        <v>2374</v>
      </c>
      <c r="V3331" s="4" t="s">
        <v>2375</v>
      </c>
      <c r="W3331" s="4" t="s">
        <v>5472</v>
      </c>
      <c r="X3331" s="23" t="s">
        <v>5473</v>
      </c>
      <c r="Y3331" s="67">
        <v>9.2000000000000001E-57</v>
      </c>
      <c r="Z3331" s="23" t="s">
        <v>44</v>
      </c>
      <c r="AA3331" s="73" t="s">
        <v>44</v>
      </c>
      <c r="AB3331" s="23" t="s">
        <v>44</v>
      </c>
      <c r="AC3331" s="23" t="s">
        <v>5474</v>
      </c>
      <c r="AD3331" s="4" t="s">
        <v>5475</v>
      </c>
      <c r="AE3331" s="30">
        <v>100</v>
      </c>
      <c r="AF3331" s="30">
        <v>143</v>
      </c>
      <c r="AG3331" s="30">
        <v>0</v>
      </c>
      <c r="AH3331" s="30">
        <v>0</v>
      </c>
      <c r="AI3331" s="30">
        <v>1</v>
      </c>
      <c r="AJ3331" s="30">
        <v>143</v>
      </c>
      <c r="AK3331" s="30">
        <v>1</v>
      </c>
      <c r="AL3331" s="30">
        <v>143</v>
      </c>
      <c r="AM3331" s="63">
        <v>1.0499999999999999E-99</v>
      </c>
      <c r="AN3331" s="30">
        <v>292</v>
      </c>
      <c r="AO3331" s="23" t="s">
        <v>5476</v>
      </c>
      <c r="AP3331" s="59" t="s">
        <v>5476</v>
      </c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/>
      <c r="BZ3331" s="10"/>
      <c r="CA3331" s="10"/>
      <c r="CB3331" s="10"/>
      <c r="CC3331" s="10"/>
      <c r="CD3331" s="10"/>
      <c r="CE3331" s="10"/>
      <c r="CF3331" s="10"/>
      <c r="CG3331" s="10"/>
      <c r="CH3331" s="10"/>
      <c r="CI3331" s="10"/>
      <c r="CJ3331" s="10"/>
      <c r="CK3331" s="10"/>
      <c r="CL3331" s="10"/>
      <c r="CM3331" s="10"/>
      <c r="CN3331" s="10"/>
      <c r="CO3331" s="10"/>
      <c r="CP3331" s="10"/>
      <c r="CQ3331" s="10"/>
      <c r="CR3331" s="10"/>
      <c r="CS3331" s="10"/>
      <c r="CT3331" s="10"/>
      <c r="CU3331" s="10"/>
      <c r="CV3331" s="10"/>
      <c r="CW3331" s="10"/>
      <c r="CX3331" s="10"/>
      <c r="CY3331" s="10"/>
      <c r="CZ3331" s="10"/>
      <c r="DA3331" s="10"/>
      <c r="DB3331" s="10"/>
    </row>
    <row r="3332" spans="1:106" s="12" customFormat="1" ht="98" x14ac:dyDescent="0.15">
      <c r="A3332" s="3" t="s">
        <v>41</v>
      </c>
      <c r="B3332" s="3" t="str">
        <f t="shared" ref="B3332:B3395" si="52">"C_ACC_"&amp;D3332</f>
        <v>C_ACC_3084</v>
      </c>
      <c r="C3332" s="4" t="s">
        <v>42</v>
      </c>
      <c r="D3332" s="42">
        <v>3084</v>
      </c>
      <c r="E3332" s="49">
        <v>11.36475218</v>
      </c>
      <c r="F3332" s="49">
        <v>6.4999591900000002</v>
      </c>
      <c r="G3332" s="49">
        <v>2.5641798339999999</v>
      </c>
      <c r="H3332" s="49">
        <v>2.5349076940000002</v>
      </c>
      <c r="I3332" s="36">
        <v>1.1247696E-2</v>
      </c>
      <c r="J3332" s="36">
        <v>2.4877996999999999E-2</v>
      </c>
      <c r="K3332" s="4" t="s">
        <v>49</v>
      </c>
      <c r="L3332" s="4">
        <v>22</v>
      </c>
      <c r="M3332" s="4" t="s">
        <v>44</v>
      </c>
      <c r="N3332" s="4" t="s">
        <v>44</v>
      </c>
      <c r="O3332" s="4" t="s">
        <v>44</v>
      </c>
      <c r="P3332" s="4" t="s">
        <v>44</v>
      </c>
      <c r="Q3332" s="4" t="s">
        <v>44</v>
      </c>
      <c r="R3332" s="4" t="s">
        <v>44</v>
      </c>
      <c r="S3332" s="4" t="s">
        <v>44</v>
      </c>
      <c r="T3332" s="4" t="s">
        <v>44</v>
      </c>
      <c r="U3332" s="4" t="s">
        <v>44</v>
      </c>
      <c r="V3332" s="4" t="s">
        <v>44</v>
      </c>
      <c r="W3332" s="4" t="s">
        <v>44</v>
      </c>
      <c r="X3332" s="23" t="s">
        <v>44</v>
      </c>
      <c r="Y3332" s="23" t="s">
        <v>44</v>
      </c>
      <c r="Z3332" s="23" t="s">
        <v>44</v>
      </c>
      <c r="AA3332" s="73" t="s">
        <v>44</v>
      </c>
      <c r="AB3332" s="23" t="s">
        <v>44</v>
      </c>
      <c r="AC3332" s="23" t="s">
        <v>460</v>
      </c>
      <c r="AD3332" s="4" t="s">
        <v>461</v>
      </c>
      <c r="AE3332" s="30">
        <v>100</v>
      </c>
      <c r="AF3332" s="30">
        <v>306</v>
      </c>
      <c r="AG3332" s="30">
        <v>0</v>
      </c>
      <c r="AH3332" s="30">
        <v>0</v>
      </c>
      <c r="AI3332" s="30">
        <v>1</v>
      </c>
      <c r="AJ3332" s="30">
        <v>306</v>
      </c>
      <c r="AK3332" s="30">
        <v>1</v>
      </c>
      <c r="AL3332" s="30">
        <v>306</v>
      </c>
      <c r="AM3332" s="30">
        <v>0</v>
      </c>
      <c r="AN3332" s="30">
        <v>621</v>
      </c>
      <c r="AO3332" s="23" t="s">
        <v>52</v>
      </c>
      <c r="AP3332" s="59" t="s">
        <v>52</v>
      </c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/>
      <c r="BT3332" s="10"/>
      <c r="BU3332" s="10"/>
      <c r="BV3332" s="10"/>
      <c r="BW3332" s="10"/>
      <c r="BX3332" s="10"/>
      <c r="BY3332" s="10"/>
      <c r="BZ3332" s="10"/>
      <c r="CA3332" s="10"/>
      <c r="CB3332" s="10"/>
      <c r="CC3332" s="10"/>
      <c r="CD3332" s="10"/>
      <c r="CE3332" s="10"/>
      <c r="CF3332" s="10"/>
      <c r="CG3332" s="10"/>
      <c r="CH3332" s="10"/>
      <c r="CI3332" s="10"/>
      <c r="CJ3332" s="10"/>
      <c r="CK3332" s="10"/>
      <c r="CL3332" s="10"/>
      <c r="CM3332" s="10"/>
      <c r="CN3332" s="10"/>
      <c r="CO3332" s="10"/>
      <c r="CP3332" s="10"/>
      <c r="CQ3332" s="10"/>
      <c r="CR3332" s="10"/>
      <c r="CS3332" s="10"/>
      <c r="CT3332" s="10"/>
      <c r="CU3332" s="10"/>
      <c r="CV3332" s="10"/>
      <c r="CW3332" s="10"/>
      <c r="CX3332" s="10"/>
      <c r="CY3332" s="10"/>
      <c r="CZ3332" s="10"/>
      <c r="DA3332" s="10"/>
      <c r="DB3332" s="10"/>
    </row>
    <row r="3333" spans="1:106" s="12" customFormat="1" ht="98" x14ac:dyDescent="0.15">
      <c r="A3333" s="3" t="s">
        <v>41</v>
      </c>
      <c r="B3333" s="3" t="str">
        <f t="shared" si="52"/>
        <v>C_ACC_3084</v>
      </c>
      <c r="C3333" s="4" t="s">
        <v>42</v>
      </c>
      <c r="D3333" s="42">
        <v>3084</v>
      </c>
      <c r="E3333" s="49">
        <v>11.36475218</v>
      </c>
      <c r="F3333" s="49">
        <v>6.2496789140000004</v>
      </c>
      <c r="G3333" s="49">
        <v>2.5613977530000001</v>
      </c>
      <c r="H3333" s="49">
        <v>2.43994862</v>
      </c>
      <c r="I3333" s="36">
        <v>1.4689351E-2</v>
      </c>
      <c r="J3333" s="36">
        <v>3.4106756000000002E-2</v>
      </c>
      <c r="K3333" s="4" t="s">
        <v>43</v>
      </c>
      <c r="L3333" s="4">
        <v>27</v>
      </c>
      <c r="M3333" s="4" t="s">
        <v>44</v>
      </c>
      <c r="N3333" s="4" t="s">
        <v>44</v>
      </c>
      <c r="O3333" s="4" t="s">
        <v>44</v>
      </c>
      <c r="P3333" s="4" t="s">
        <v>44</v>
      </c>
      <c r="Q3333" s="4" t="s">
        <v>44</v>
      </c>
      <c r="R3333" s="4" t="s">
        <v>44</v>
      </c>
      <c r="S3333" s="4" t="s">
        <v>44</v>
      </c>
      <c r="T3333" s="4" t="s">
        <v>44</v>
      </c>
      <c r="U3333" s="4" t="s">
        <v>44</v>
      </c>
      <c r="V3333" s="4" t="s">
        <v>44</v>
      </c>
      <c r="W3333" s="4" t="s">
        <v>44</v>
      </c>
      <c r="X3333" s="23" t="s">
        <v>44</v>
      </c>
      <c r="Y3333" s="23" t="s">
        <v>44</v>
      </c>
      <c r="Z3333" s="23" t="s">
        <v>44</v>
      </c>
      <c r="AA3333" s="73" t="s">
        <v>44</v>
      </c>
      <c r="AB3333" s="23" t="s">
        <v>44</v>
      </c>
      <c r="AC3333" s="23" t="s">
        <v>460</v>
      </c>
      <c r="AD3333" s="4" t="s">
        <v>461</v>
      </c>
      <c r="AE3333" s="30">
        <v>100</v>
      </c>
      <c r="AF3333" s="30">
        <v>306</v>
      </c>
      <c r="AG3333" s="30">
        <v>0</v>
      </c>
      <c r="AH3333" s="30">
        <v>0</v>
      </c>
      <c r="AI3333" s="30">
        <v>1</v>
      </c>
      <c r="AJ3333" s="30">
        <v>306</v>
      </c>
      <c r="AK3333" s="30">
        <v>1</v>
      </c>
      <c r="AL3333" s="30">
        <v>306</v>
      </c>
      <c r="AM3333" s="30">
        <v>0</v>
      </c>
      <c r="AN3333" s="30">
        <v>621</v>
      </c>
      <c r="AO3333" s="23" t="s">
        <v>52</v>
      </c>
      <c r="AP3333" s="59" t="s">
        <v>52</v>
      </c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10"/>
      <c r="BW3333" s="10"/>
      <c r="BX3333" s="10"/>
      <c r="BY3333" s="10"/>
      <c r="BZ3333" s="10"/>
      <c r="CA3333" s="10"/>
      <c r="CB3333" s="10"/>
      <c r="CC3333" s="10"/>
      <c r="CD3333" s="10"/>
      <c r="CE3333" s="10"/>
      <c r="CF3333" s="10"/>
      <c r="CG3333" s="10"/>
      <c r="CH3333" s="10"/>
      <c r="CI3333" s="10"/>
      <c r="CJ3333" s="10"/>
      <c r="CK3333" s="10"/>
      <c r="CL3333" s="10"/>
      <c r="CM3333" s="10"/>
      <c r="CN3333" s="10"/>
      <c r="CO3333" s="10"/>
      <c r="CP3333" s="10"/>
      <c r="CQ3333" s="10"/>
      <c r="CR3333" s="10"/>
      <c r="CS3333" s="10"/>
      <c r="CT3333" s="10"/>
      <c r="CU3333" s="10"/>
      <c r="CV3333" s="10"/>
      <c r="CW3333" s="10"/>
      <c r="CX3333" s="10"/>
      <c r="CY3333" s="10"/>
      <c r="CZ3333" s="10"/>
      <c r="DA3333" s="10"/>
      <c r="DB3333" s="10"/>
    </row>
    <row r="3334" spans="1:106" s="12" customFormat="1" ht="98" x14ac:dyDescent="0.15">
      <c r="A3334" s="3" t="s">
        <v>41</v>
      </c>
      <c r="B3334" s="3" t="str">
        <f t="shared" si="52"/>
        <v>C_ACC_3084</v>
      </c>
      <c r="C3334" s="4" t="s">
        <v>42</v>
      </c>
      <c r="D3334" s="42">
        <v>3084</v>
      </c>
      <c r="E3334" s="49">
        <v>11.36475218</v>
      </c>
      <c r="F3334" s="49">
        <v>6.1017274690000001</v>
      </c>
      <c r="G3334" s="49">
        <v>2.5744708690000002</v>
      </c>
      <c r="H3334" s="49">
        <v>2.3700899249999998</v>
      </c>
      <c r="I3334" s="36">
        <v>1.7783759E-2</v>
      </c>
      <c r="J3334" s="36">
        <v>4.3696318999999997E-2</v>
      </c>
      <c r="K3334" s="4" t="s">
        <v>56</v>
      </c>
      <c r="L3334" s="4">
        <v>21</v>
      </c>
      <c r="M3334" s="4" t="s">
        <v>44</v>
      </c>
      <c r="N3334" s="4" t="s">
        <v>44</v>
      </c>
      <c r="O3334" s="4" t="s">
        <v>44</v>
      </c>
      <c r="P3334" s="4" t="s">
        <v>44</v>
      </c>
      <c r="Q3334" s="4" t="s">
        <v>44</v>
      </c>
      <c r="R3334" s="4" t="s">
        <v>44</v>
      </c>
      <c r="S3334" s="4" t="s">
        <v>44</v>
      </c>
      <c r="T3334" s="4" t="s">
        <v>44</v>
      </c>
      <c r="U3334" s="4" t="s">
        <v>44</v>
      </c>
      <c r="V3334" s="4" t="s">
        <v>44</v>
      </c>
      <c r="W3334" s="4" t="s">
        <v>44</v>
      </c>
      <c r="X3334" s="23" t="s">
        <v>44</v>
      </c>
      <c r="Y3334" s="23" t="s">
        <v>44</v>
      </c>
      <c r="Z3334" s="23" t="s">
        <v>44</v>
      </c>
      <c r="AA3334" s="73" t="s">
        <v>44</v>
      </c>
      <c r="AB3334" s="23" t="s">
        <v>44</v>
      </c>
      <c r="AC3334" s="23" t="s">
        <v>460</v>
      </c>
      <c r="AD3334" s="4" t="s">
        <v>461</v>
      </c>
      <c r="AE3334" s="30">
        <v>100</v>
      </c>
      <c r="AF3334" s="30">
        <v>306</v>
      </c>
      <c r="AG3334" s="30">
        <v>0</v>
      </c>
      <c r="AH3334" s="30">
        <v>0</v>
      </c>
      <c r="AI3334" s="30">
        <v>1</v>
      </c>
      <c r="AJ3334" s="30">
        <v>306</v>
      </c>
      <c r="AK3334" s="30">
        <v>1</v>
      </c>
      <c r="AL3334" s="30">
        <v>306</v>
      </c>
      <c r="AM3334" s="30">
        <v>0</v>
      </c>
      <c r="AN3334" s="30">
        <v>621</v>
      </c>
      <c r="AO3334" s="23" t="s">
        <v>52</v>
      </c>
      <c r="AP3334" s="59" t="s">
        <v>52</v>
      </c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/>
      <c r="BY3334" s="10"/>
      <c r="BZ3334" s="10"/>
      <c r="CA3334" s="10"/>
      <c r="CB3334" s="10"/>
      <c r="CC3334" s="10"/>
      <c r="CD3334" s="10"/>
      <c r="CE3334" s="10"/>
      <c r="CF3334" s="10"/>
      <c r="CG3334" s="10"/>
      <c r="CH3334" s="10"/>
      <c r="CI3334" s="10"/>
      <c r="CJ3334" s="10"/>
      <c r="CK3334" s="10"/>
      <c r="CL3334" s="10"/>
      <c r="CM3334" s="10"/>
      <c r="CN3334" s="10"/>
      <c r="CO3334" s="10"/>
      <c r="CP3334" s="10"/>
      <c r="CQ3334" s="10"/>
      <c r="CR3334" s="10"/>
      <c r="CS3334" s="10"/>
      <c r="CT3334" s="10"/>
      <c r="CU3334" s="10"/>
      <c r="CV3334" s="10"/>
      <c r="CW3334" s="10"/>
      <c r="CX3334" s="10"/>
      <c r="CY3334" s="10"/>
      <c r="CZ3334" s="10"/>
      <c r="DA3334" s="10"/>
      <c r="DB3334" s="10"/>
    </row>
    <row r="3335" spans="1:106" s="12" customFormat="1" ht="98" x14ac:dyDescent="0.15">
      <c r="A3335" s="3" t="s">
        <v>41</v>
      </c>
      <c r="B3335" s="3" t="str">
        <f t="shared" si="52"/>
        <v>C_ACC_3085</v>
      </c>
      <c r="C3335" s="4" t="s">
        <v>42</v>
      </c>
      <c r="D3335" s="42">
        <v>3085</v>
      </c>
      <c r="E3335" s="49">
        <v>27.785543669999999</v>
      </c>
      <c r="F3335" s="49">
        <v>4.1612857019999998</v>
      </c>
      <c r="G3335" s="49">
        <v>1.82408321</v>
      </c>
      <c r="H3335" s="49">
        <v>2.2813025640000002</v>
      </c>
      <c r="I3335" s="36">
        <v>2.2530549E-2</v>
      </c>
      <c r="J3335" s="36">
        <v>3.743813E-2</v>
      </c>
      <c r="K3335" s="4" t="s">
        <v>45</v>
      </c>
      <c r="L3335" s="4">
        <v>2</v>
      </c>
      <c r="M3335" s="4" t="s">
        <v>44</v>
      </c>
      <c r="N3335" s="4" t="s">
        <v>44</v>
      </c>
      <c r="O3335" s="4" t="s">
        <v>44</v>
      </c>
      <c r="P3335" s="4" t="s">
        <v>44</v>
      </c>
      <c r="Q3335" s="4" t="s">
        <v>44</v>
      </c>
      <c r="R3335" s="4" t="s">
        <v>44</v>
      </c>
      <c r="S3335" s="4" t="s">
        <v>44</v>
      </c>
      <c r="T3335" s="4" t="s">
        <v>44</v>
      </c>
      <c r="U3335" s="4" t="s">
        <v>44</v>
      </c>
      <c r="V3335" s="4" t="s">
        <v>44</v>
      </c>
      <c r="W3335" s="4" t="s">
        <v>44</v>
      </c>
      <c r="X3335" s="23" t="s">
        <v>44</v>
      </c>
      <c r="Y3335" s="23" t="s">
        <v>44</v>
      </c>
      <c r="Z3335" s="23" t="s">
        <v>44</v>
      </c>
      <c r="AA3335" s="73" t="s">
        <v>44</v>
      </c>
      <c r="AB3335" s="23" t="s">
        <v>44</v>
      </c>
      <c r="AC3335" s="23" t="s">
        <v>546</v>
      </c>
      <c r="AD3335" s="4" t="s">
        <v>547</v>
      </c>
      <c r="AE3335" s="30">
        <v>100</v>
      </c>
      <c r="AF3335" s="30">
        <v>215</v>
      </c>
      <c r="AG3335" s="30">
        <v>0</v>
      </c>
      <c r="AH3335" s="30">
        <v>0</v>
      </c>
      <c r="AI3335" s="30">
        <v>1</v>
      </c>
      <c r="AJ3335" s="30">
        <v>215</v>
      </c>
      <c r="AK3335" s="30">
        <v>1</v>
      </c>
      <c r="AL3335" s="30">
        <v>215</v>
      </c>
      <c r="AM3335" s="63">
        <v>5.5400000000000004E-155</v>
      </c>
      <c r="AN3335" s="30">
        <v>437</v>
      </c>
      <c r="AO3335" s="23" t="s">
        <v>52</v>
      </c>
      <c r="AP3335" s="59" t="s">
        <v>52</v>
      </c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0"/>
      <c r="BW3335" s="10"/>
      <c r="BX3335" s="10"/>
      <c r="BY3335" s="10"/>
      <c r="BZ3335" s="10"/>
      <c r="CA3335" s="10"/>
      <c r="CB3335" s="10"/>
      <c r="CC3335" s="10"/>
      <c r="CD3335" s="10"/>
      <c r="CE3335" s="10"/>
      <c r="CF3335" s="10"/>
      <c r="CG3335" s="10"/>
      <c r="CH3335" s="10"/>
      <c r="CI3335" s="10"/>
      <c r="CJ3335" s="10"/>
      <c r="CK3335" s="10"/>
      <c r="CL3335" s="10"/>
      <c r="CM3335" s="10"/>
      <c r="CN3335" s="10"/>
      <c r="CO3335" s="10"/>
      <c r="CP3335" s="10"/>
      <c r="CQ3335" s="10"/>
      <c r="CR3335" s="10"/>
      <c r="CS3335" s="10"/>
      <c r="CT3335" s="10"/>
      <c r="CU3335" s="10"/>
      <c r="CV3335" s="10"/>
      <c r="CW3335" s="10"/>
      <c r="CX3335" s="10"/>
      <c r="CY3335" s="10"/>
      <c r="CZ3335" s="10"/>
      <c r="DA3335" s="10"/>
      <c r="DB3335" s="10"/>
    </row>
    <row r="3336" spans="1:106" s="12" customFormat="1" ht="98" x14ac:dyDescent="0.15">
      <c r="A3336" s="3" t="s">
        <v>41</v>
      </c>
      <c r="B3336" s="3" t="str">
        <f t="shared" si="52"/>
        <v>C_ACC_3086</v>
      </c>
      <c r="C3336" s="4" t="s">
        <v>42</v>
      </c>
      <c r="D3336" s="42">
        <v>3086</v>
      </c>
      <c r="E3336" s="49">
        <v>21.199339080000001</v>
      </c>
      <c r="F3336" s="49">
        <v>7.542823834</v>
      </c>
      <c r="G3336" s="49">
        <v>2.3606506139999999</v>
      </c>
      <c r="H3336" s="49">
        <v>3.1952309209999998</v>
      </c>
      <c r="I3336" s="36">
        <v>1.39719E-3</v>
      </c>
      <c r="J3336" s="36">
        <v>6.7944199999999998E-3</v>
      </c>
      <c r="K3336" s="4" t="s">
        <v>49</v>
      </c>
      <c r="L3336" s="4">
        <v>43</v>
      </c>
      <c r="M3336" s="4" t="s">
        <v>44</v>
      </c>
      <c r="N3336" s="4" t="s">
        <v>44</v>
      </c>
      <c r="O3336" s="4" t="s">
        <v>44</v>
      </c>
      <c r="P3336" s="4" t="s">
        <v>44</v>
      </c>
      <c r="Q3336" s="4" t="s">
        <v>44</v>
      </c>
      <c r="R3336" s="4" t="s">
        <v>44</v>
      </c>
      <c r="S3336" s="4" t="s">
        <v>44</v>
      </c>
      <c r="T3336" s="4" t="s">
        <v>44</v>
      </c>
      <c r="U3336" s="4" t="s">
        <v>44</v>
      </c>
      <c r="V3336" s="4" t="s">
        <v>44</v>
      </c>
      <c r="W3336" s="4" t="s">
        <v>44</v>
      </c>
      <c r="X3336" s="23" t="s">
        <v>44</v>
      </c>
      <c r="Y3336" s="23" t="s">
        <v>44</v>
      </c>
      <c r="Z3336" s="23" t="s">
        <v>44</v>
      </c>
      <c r="AA3336" s="73" t="s">
        <v>44</v>
      </c>
      <c r="AB3336" s="23" t="s">
        <v>44</v>
      </c>
      <c r="AC3336" s="23" t="s">
        <v>263</v>
      </c>
      <c r="AD3336" s="4" t="s">
        <v>264</v>
      </c>
      <c r="AE3336" s="30">
        <v>100</v>
      </c>
      <c r="AF3336" s="30">
        <v>158</v>
      </c>
      <c r="AG3336" s="30">
        <v>0</v>
      </c>
      <c r="AH3336" s="30">
        <v>0</v>
      </c>
      <c r="AI3336" s="30">
        <v>1</v>
      </c>
      <c r="AJ3336" s="30">
        <v>158</v>
      </c>
      <c r="AK3336" s="30">
        <v>1</v>
      </c>
      <c r="AL3336" s="30">
        <v>158</v>
      </c>
      <c r="AM3336" s="63">
        <v>1.09E-111</v>
      </c>
      <c r="AN3336" s="30">
        <v>323</v>
      </c>
      <c r="AO3336" s="23" t="s">
        <v>52</v>
      </c>
      <c r="AP3336" s="59" t="s">
        <v>52</v>
      </c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10"/>
      <c r="BW3336" s="10"/>
      <c r="BX3336" s="10"/>
      <c r="BY3336" s="10"/>
      <c r="BZ3336" s="10"/>
      <c r="CA3336" s="10"/>
      <c r="CB3336" s="10"/>
      <c r="CC3336" s="10"/>
      <c r="CD3336" s="10"/>
      <c r="CE3336" s="10"/>
      <c r="CF3336" s="10"/>
      <c r="CG3336" s="10"/>
      <c r="CH3336" s="10"/>
      <c r="CI3336" s="10"/>
      <c r="CJ3336" s="10"/>
      <c r="CK3336" s="10"/>
      <c r="CL3336" s="10"/>
      <c r="CM3336" s="10"/>
      <c r="CN3336" s="10"/>
      <c r="CO3336" s="10"/>
      <c r="CP3336" s="10"/>
      <c r="CQ3336" s="10"/>
      <c r="CR3336" s="10"/>
      <c r="CS3336" s="10"/>
      <c r="CT3336" s="10"/>
      <c r="CU3336" s="10"/>
      <c r="CV3336" s="10"/>
      <c r="CW3336" s="10"/>
      <c r="CX3336" s="10"/>
      <c r="CY3336" s="10"/>
      <c r="CZ3336" s="10"/>
      <c r="DA3336" s="10"/>
      <c r="DB3336" s="10"/>
    </row>
    <row r="3337" spans="1:106" s="12" customFormat="1" ht="98" x14ac:dyDescent="0.15">
      <c r="A3337" s="3" t="s">
        <v>41</v>
      </c>
      <c r="B3337" s="3" t="str">
        <f t="shared" si="52"/>
        <v>C_ACC_3086</v>
      </c>
      <c r="C3337" s="4" t="s">
        <v>42</v>
      </c>
      <c r="D3337" s="42">
        <v>3086</v>
      </c>
      <c r="E3337" s="49">
        <v>21.199339080000001</v>
      </c>
      <c r="F3337" s="49">
        <v>7.5147093529999998</v>
      </c>
      <c r="G3337" s="49">
        <v>2.3897926200000001</v>
      </c>
      <c r="H3337" s="49">
        <v>3.144502702</v>
      </c>
      <c r="I3337" s="36">
        <v>1.6636940000000001E-3</v>
      </c>
      <c r="J3337" s="36">
        <v>8.4729320000000007E-3</v>
      </c>
      <c r="K3337" s="4" t="s">
        <v>43</v>
      </c>
      <c r="L3337" s="4">
        <v>31</v>
      </c>
      <c r="M3337" s="4" t="s">
        <v>44</v>
      </c>
      <c r="N3337" s="4" t="s">
        <v>44</v>
      </c>
      <c r="O3337" s="4" t="s">
        <v>44</v>
      </c>
      <c r="P3337" s="4" t="s">
        <v>44</v>
      </c>
      <c r="Q3337" s="4" t="s">
        <v>44</v>
      </c>
      <c r="R3337" s="4" t="s">
        <v>44</v>
      </c>
      <c r="S3337" s="4" t="s">
        <v>44</v>
      </c>
      <c r="T3337" s="4" t="s">
        <v>44</v>
      </c>
      <c r="U3337" s="4" t="s">
        <v>44</v>
      </c>
      <c r="V3337" s="4" t="s">
        <v>44</v>
      </c>
      <c r="W3337" s="4" t="s">
        <v>44</v>
      </c>
      <c r="X3337" s="23" t="s">
        <v>44</v>
      </c>
      <c r="Y3337" s="23" t="s">
        <v>44</v>
      </c>
      <c r="Z3337" s="23" t="s">
        <v>44</v>
      </c>
      <c r="AA3337" s="73" t="s">
        <v>44</v>
      </c>
      <c r="AB3337" s="23" t="s">
        <v>44</v>
      </c>
      <c r="AC3337" s="23" t="s">
        <v>263</v>
      </c>
      <c r="AD3337" s="4" t="s">
        <v>264</v>
      </c>
      <c r="AE3337" s="30">
        <v>100</v>
      </c>
      <c r="AF3337" s="30">
        <v>158</v>
      </c>
      <c r="AG3337" s="30">
        <v>0</v>
      </c>
      <c r="AH3337" s="30">
        <v>0</v>
      </c>
      <c r="AI3337" s="30">
        <v>1</v>
      </c>
      <c r="AJ3337" s="30">
        <v>158</v>
      </c>
      <c r="AK3337" s="30">
        <v>1</v>
      </c>
      <c r="AL3337" s="30">
        <v>158</v>
      </c>
      <c r="AM3337" s="63">
        <v>1.09E-111</v>
      </c>
      <c r="AN3337" s="30">
        <v>323</v>
      </c>
      <c r="AO3337" s="23" t="s">
        <v>52</v>
      </c>
      <c r="AP3337" s="59" t="s">
        <v>52</v>
      </c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/>
      <c r="BV3337" s="10"/>
      <c r="BW3337" s="10"/>
      <c r="BX3337" s="10"/>
      <c r="BY3337" s="10"/>
      <c r="BZ3337" s="10"/>
      <c r="CA3337" s="10"/>
      <c r="CB3337" s="10"/>
      <c r="CC3337" s="10"/>
      <c r="CD3337" s="10"/>
      <c r="CE3337" s="10"/>
      <c r="CF3337" s="10"/>
      <c r="CG3337" s="10"/>
      <c r="CH3337" s="10"/>
      <c r="CI3337" s="10"/>
      <c r="CJ3337" s="10"/>
      <c r="CK3337" s="10"/>
      <c r="CL3337" s="10"/>
      <c r="CM3337" s="10"/>
      <c r="CN3337" s="10"/>
      <c r="CO3337" s="10"/>
      <c r="CP3337" s="10"/>
      <c r="CQ3337" s="10"/>
      <c r="CR3337" s="10"/>
      <c r="CS3337" s="10"/>
      <c r="CT3337" s="10"/>
      <c r="CU3337" s="10"/>
      <c r="CV3337" s="10"/>
      <c r="CW3337" s="10"/>
      <c r="CX3337" s="10"/>
      <c r="CY3337" s="10"/>
      <c r="CZ3337" s="10"/>
      <c r="DA3337" s="10"/>
      <c r="DB3337" s="10"/>
    </row>
    <row r="3338" spans="1:106" s="12" customFormat="1" ht="98" x14ac:dyDescent="0.15">
      <c r="A3338" s="3" t="s">
        <v>41</v>
      </c>
      <c r="B3338" s="3" t="str">
        <f t="shared" si="52"/>
        <v>C_ACC_3086</v>
      </c>
      <c r="C3338" s="4" t="s">
        <v>42</v>
      </c>
      <c r="D3338" s="42">
        <v>3086</v>
      </c>
      <c r="E3338" s="49">
        <v>21.199339080000001</v>
      </c>
      <c r="F3338" s="49">
        <v>7.2606308620000002</v>
      </c>
      <c r="G3338" s="49">
        <v>2.3376595920000001</v>
      </c>
      <c r="H3338" s="49">
        <v>3.105940184</v>
      </c>
      <c r="I3338" s="36">
        <v>1.8967509999999999E-3</v>
      </c>
      <c r="J3338" s="36">
        <v>1.0502225E-2</v>
      </c>
      <c r="K3338" s="4" t="s">
        <v>56</v>
      </c>
      <c r="L3338" s="4">
        <v>48</v>
      </c>
      <c r="M3338" s="4" t="s">
        <v>44</v>
      </c>
      <c r="N3338" s="4" t="s">
        <v>44</v>
      </c>
      <c r="O3338" s="4" t="s">
        <v>44</v>
      </c>
      <c r="P3338" s="4" t="s">
        <v>44</v>
      </c>
      <c r="Q3338" s="4" t="s">
        <v>44</v>
      </c>
      <c r="R3338" s="4" t="s">
        <v>44</v>
      </c>
      <c r="S3338" s="4" t="s">
        <v>44</v>
      </c>
      <c r="T3338" s="4" t="s">
        <v>44</v>
      </c>
      <c r="U3338" s="4" t="s">
        <v>44</v>
      </c>
      <c r="V3338" s="4" t="s">
        <v>44</v>
      </c>
      <c r="W3338" s="4" t="s">
        <v>44</v>
      </c>
      <c r="X3338" s="23" t="s">
        <v>44</v>
      </c>
      <c r="Y3338" s="23" t="s">
        <v>44</v>
      </c>
      <c r="Z3338" s="23" t="s">
        <v>44</v>
      </c>
      <c r="AA3338" s="73" t="s">
        <v>44</v>
      </c>
      <c r="AB3338" s="23" t="s">
        <v>44</v>
      </c>
      <c r="AC3338" s="23" t="s">
        <v>263</v>
      </c>
      <c r="AD3338" s="4" t="s">
        <v>264</v>
      </c>
      <c r="AE3338" s="30">
        <v>100</v>
      </c>
      <c r="AF3338" s="30">
        <v>158</v>
      </c>
      <c r="AG3338" s="30">
        <v>0</v>
      </c>
      <c r="AH3338" s="30">
        <v>0</v>
      </c>
      <c r="AI3338" s="30">
        <v>1</v>
      </c>
      <c r="AJ3338" s="30">
        <v>158</v>
      </c>
      <c r="AK3338" s="30">
        <v>1</v>
      </c>
      <c r="AL3338" s="30">
        <v>158</v>
      </c>
      <c r="AM3338" s="63">
        <v>1.09E-111</v>
      </c>
      <c r="AN3338" s="30">
        <v>323</v>
      </c>
      <c r="AO3338" s="23" t="s">
        <v>52</v>
      </c>
      <c r="AP3338" s="59" t="s">
        <v>52</v>
      </c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10"/>
      <c r="BW3338" s="10"/>
      <c r="BX3338" s="10"/>
      <c r="BY3338" s="10"/>
      <c r="BZ3338" s="10"/>
      <c r="CA3338" s="10"/>
      <c r="CB3338" s="10"/>
      <c r="CC3338" s="10"/>
      <c r="CD3338" s="10"/>
      <c r="CE3338" s="10"/>
      <c r="CF3338" s="10"/>
      <c r="CG3338" s="10"/>
      <c r="CH3338" s="10"/>
      <c r="CI3338" s="10"/>
      <c r="CJ3338" s="10"/>
      <c r="CK3338" s="10"/>
      <c r="CL3338" s="10"/>
      <c r="CM3338" s="10"/>
      <c r="CN3338" s="10"/>
      <c r="CO3338" s="10"/>
      <c r="CP3338" s="10"/>
      <c r="CQ3338" s="10"/>
      <c r="CR3338" s="10"/>
      <c r="CS3338" s="10"/>
      <c r="CT3338" s="10"/>
      <c r="CU3338" s="10"/>
      <c r="CV3338" s="10"/>
      <c r="CW3338" s="10"/>
      <c r="CX3338" s="10"/>
      <c r="CY3338" s="10"/>
      <c r="CZ3338" s="10"/>
      <c r="DA3338" s="10"/>
      <c r="DB3338" s="10"/>
    </row>
    <row r="3339" spans="1:106" s="12" customFormat="1" ht="98" x14ac:dyDescent="0.15">
      <c r="A3339" s="3" t="s">
        <v>41</v>
      </c>
      <c r="B3339" s="3" t="str">
        <f t="shared" si="52"/>
        <v>C_ACC_3088</v>
      </c>
      <c r="C3339" s="4" t="s">
        <v>42</v>
      </c>
      <c r="D3339" s="42">
        <v>3088</v>
      </c>
      <c r="E3339" s="49">
        <v>25.423565679999999</v>
      </c>
      <c r="F3339" s="49">
        <v>6.9119515490000003</v>
      </c>
      <c r="G3339" s="49">
        <v>2.415512943</v>
      </c>
      <c r="H3339" s="49">
        <v>2.861483963</v>
      </c>
      <c r="I3339" s="36">
        <v>4.216628E-3</v>
      </c>
      <c r="J3339" s="36">
        <v>1.4153979000000001E-2</v>
      </c>
      <c r="K3339" s="4" t="s">
        <v>43</v>
      </c>
      <c r="L3339" s="4">
        <v>35</v>
      </c>
      <c r="M3339" s="4" t="s">
        <v>6772</v>
      </c>
      <c r="N3339" s="4" t="s">
        <v>6773</v>
      </c>
      <c r="O3339" s="5">
        <v>8E-41</v>
      </c>
      <c r="P3339" s="4" t="s">
        <v>44</v>
      </c>
      <c r="Q3339" s="4" t="s">
        <v>44</v>
      </c>
      <c r="R3339" s="4" t="s">
        <v>44</v>
      </c>
      <c r="S3339" s="4" t="s">
        <v>44</v>
      </c>
      <c r="T3339" s="4" t="s">
        <v>2843</v>
      </c>
      <c r="U3339" s="4" t="s">
        <v>2843</v>
      </c>
      <c r="V3339" s="4" t="s">
        <v>3521</v>
      </c>
      <c r="W3339" s="4" t="s">
        <v>6774</v>
      </c>
      <c r="X3339" s="23" t="s">
        <v>6775</v>
      </c>
      <c r="Y3339" s="67">
        <v>2.8999999999999999E-40</v>
      </c>
      <c r="Z3339" s="23" t="s">
        <v>44</v>
      </c>
      <c r="AA3339" s="73" t="s">
        <v>44</v>
      </c>
      <c r="AB3339" s="23" t="s">
        <v>44</v>
      </c>
      <c r="AC3339" s="23" t="s">
        <v>6776</v>
      </c>
      <c r="AD3339" s="4" t="s">
        <v>6777</v>
      </c>
      <c r="AE3339" s="30">
        <v>100</v>
      </c>
      <c r="AF3339" s="30">
        <v>91</v>
      </c>
      <c r="AG3339" s="30">
        <v>0</v>
      </c>
      <c r="AH3339" s="30">
        <v>0</v>
      </c>
      <c r="AI3339" s="30">
        <v>1</v>
      </c>
      <c r="AJ3339" s="30">
        <v>91</v>
      </c>
      <c r="AK3339" s="30">
        <v>1</v>
      </c>
      <c r="AL3339" s="30">
        <v>91</v>
      </c>
      <c r="AM3339" s="63">
        <v>1.1899999999999999E-56</v>
      </c>
      <c r="AN3339" s="30">
        <v>179</v>
      </c>
      <c r="AO3339" s="23" t="s">
        <v>6778</v>
      </c>
      <c r="AP3339" s="59" t="s">
        <v>6778</v>
      </c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0"/>
      <c r="CB3339" s="10"/>
      <c r="CC3339" s="10"/>
      <c r="CD3339" s="10"/>
      <c r="CE3339" s="10"/>
      <c r="CF3339" s="10"/>
      <c r="CG3339" s="10"/>
      <c r="CH3339" s="10"/>
      <c r="CI3339" s="10"/>
      <c r="CJ3339" s="10"/>
      <c r="CK3339" s="10"/>
      <c r="CL3339" s="10"/>
      <c r="CM3339" s="10"/>
      <c r="CN3339" s="10"/>
      <c r="CO3339" s="10"/>
      <c r="CP3339" s="10"/>
      <c r="CQ3339" s="10"/>
      <c r="CR3339" s="10"/>
      <c r="CS3339" s="10"/>
      <c r="CT3339" s="10"/>
      <c r="CU3339" s="10"/>
      <c r="CV3339" s="10"/>
      <c r="CW3339" s="10"/>
      <c r="CX3339" s="10"/>
      <c r="CY3339" s="10"/>
      <c r="CZ3339" s="10"/>
      <c r="DA3339" s="10"/>
      <c r="DB3339" s="10"/>
    </row>
    <row r="3340" spans="1:106" s="12" customFormat="1" ht="98" x14ac:dyDescent="0.15">
      <c r="A3340" s="3" t="s">
        <v>41</v>
      </c>
      <c r="B3340" s="3" t="str">
        <f t="shared" si="52"/>
        <v>C_ACC_3089</v>
      </c>
      <c r="C3340" s="4" t="s">
        <v>42</v>
      </c>
      <c r="D3340" s="42">
        <v>3089</v>
      </c>
      <c r="E3340" s="49">
        <v>27.233305990000002</v>
      </c>
      <c r="F3340" s="49">
        <v>7.6117150819999999</v>
      </c>
      <c r="G3340" s="49">
        <v>2.5284219609999998</v>
      </c>
      <c r="H3340" s="49">
        <v>3.0104607539999999</v>
      </c>
      <c r="I3340" s="36">
        <v>2.6085169999999999E-3</v>
      </c>
      <c r="J3340" s="36">
        <v>9.5618490000000007E-3</v>
      </c>
      <c r="K3340" s="4" t="s">
        <v>49</v>
      </c>
      <c r="L3340" s="4">
        <v>45</v>
      </c>
      <c r="M3340" s="4" t="s">
        <v>44</v>
      </c>
      <c r="N3340" s="4" t="s">
        <v>44</v>
      </c>
      <c r="O3340" s="4" t="s">
        <v>44</v>
      </c>
      <c r="P3340" s="4" t="s">
        <v>44</v>
      </c>
      <c r="Q3340" s="4" t="s">
        <v>44</v>
      </c>
      <c r="R3340" s="4" t="s">
        <v>44</v>
      </c>
      <c r="S3340" s="4" t="s">
        <v>44</v>
      </c>
      <c r="T3340" s="4" t="s">
        <v>568</v>
      </c>
      <c r="U3340" s="4" t="s">
        <v>568</v>
      </c>
      <c r="V3340" s="4" t="s">
        <v>569</v>
      </c>
      <c r="W3340" s="4" t="s">
        <v>3237</v>
      </c>
      <c r="X3340" s="23" t="s">
        <v>3238</v>
      </c>
      <c r="Y3340" s="67">
        <v>6.9999999999999996E-56</v>
      </c>
      <c r="Z3340" s="23" t="s">
        <v>3237</v>
      </c>
      <c r="AA3340" s="73" t="s">
        <v>1075</v>
      </c>
      <c r="AB3340" s="67">
        <v>6.9999999999999996E-56</v>
      </c>
      <c r="AC3340" s="23" t="s">
        <v>3242</v>
      </c>
      <c r="AD3340" s="4" t="s">
        <v>3243</v>
      </c>
      <c r="AE3340" s="30">
        <v>100</v>
      </c>
      <c r="AF3340" s="30">
        <v>287</v>
      </c>
      <c r="AG3340" s="30">
        <v>0</v>
      </c>
      <c r="AH3340" s="30">
        <v>0</v>
      </c>
      <c r="AI3340" s="30">
        <v>1</v>
      </c>
      <c r="AJ3340" s="30">
        <v>287</v>
      </c>
      <c r="AK3340" s="30">
        <v>1</v>
      </c>
      <c r="AL3340" s="30">
        <v>287</v>
      </c>
      <c r="AM3340" s="30">
        <v>0</v>
      </c>
      <c r="AN3340" s="30">
        <v>593</v>
      </c>
      <c r="AO3340" s="23" t="s">
        <v>3244</v>
      </c>
      <c r="AP3340" s="59" t="s">
        <v>3244</v>
      </c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/>
      <c r="CB3340" s="10"/>
      <c r="CC3340" s="10"/>
      <c r="CD3340" s="10"/>
      <c r="CE3340" s="10"/>
      <c r="CF3340" s="10"/>
      <c r="CG3340" s="10"/>
      <c r="CH3340" s="10"/>
      <c r="CI3340" s="10"/>
      <c r="CJ3340" s="10"/>
      <c r="CK3340" s="10"/>
      <c r="CL3340" s="10"/>
      <c r="CM3340" s="10"/>
      <c r="CN3340" s="10"/>
      <c r="CO3340" s="10"/>
      <c r="CP3340" s="10"/>
      <c r="CQ3340" s="10"/>
      <c r="CR3340" s="10"/>
      <c r="CS3340" s="10"/>
      <c r="CT3340" s="10"/>
      <c r="CU3340" s="10"/>
      <c r="CV3340" s="10"/>
      <c r="CW3340" s="10"/>
      <c r="CX3340" s="10"/>
      <c r="CY3340" s="10"/>
      <c r="CZ3340" s="10"/>
      <c r="DA3340" s="10"/>
      <c r="DB3340" s="10"/>
    </row>
    <row r="3341" spans="1:106" s="12" customFormat="1" ht="98" x14ac:dyDescent="0.15">
      <c r="A3341" s="3" t="s">
        <v>41</v>
      </c>
      <c r="B3341" s="3" t="str">
        <f t="shared" si="52"/>
        <v>C_ACC_3089</v>
      </c>
      <c r="C3341" s="4" t="s">
        <v>42</v>
      </c>
      <c r="D3341" s="42">
        <v>3089</v>
      </c>
      <c r="E3341" s="49">
        <v>27.233305990000002</v>
      </c>
      <c r="F3341" s="49">
        <v>7.5962274909999996</v>
      </c>
      <c r="G3341" s="49">
        <v>2.5206367460000001</v>
      </c>
      <c r="H3341" s="49">
        <v>3.0136145170000002</v>
      </c>
      <c r="I3341" s="36">
        <v>2.581556E-3</v>
      </c>
      <c r="J3341" s="36">
        <v>1.0587595999999999E-2</v>
      </c>
      <c r="K3341" s="4" t="s">
        <v>43</v>
      </c>
      <c r="L3341" s="4">
        <v>62</v>
      </c>
      <c r="M3341" s="4" t="s">
        <v>44</v>
      </c>
      <c r="N3341" s="4" t="s">
        <v>44</v>
      </c>
      <c r="O3341" s="4" t="s">
        <v>44</v>
      </c>
      <c r="P3341" s="4" t="s">
        <v>44</v>
      </c>
      <c r="Q3341" s="4" t="s">
        <v>44</v>
      </c>
      <c r="R3341" s="4" t="s">
        <v>44</v>
      </c>
      <c r="S3341" s="4" t="s">
        <v>44</v>
      </c>
      <c r="T3341" s="4" t="s">
        <v>568</v>
      </c>
      <c r="U3341" s="4" t="s">
        <v>568</v>
      </c>
      <c r="V3341" s="4" t="s">
        <v>569</v>
      </c>
      <c r="W3341" s="4" t="s">
        <v>3237</v>
      </c>
      <c r="X3341" s="23" t="s">
        <v>3238</v>
      </c>
      <c r="Y3341" s="67">
        <v>6.9999999999999996E-56</v>
      </c>
      <c r="Z3341" s="23" t="s">
        <v>3237</v>
      </c>
      <c r="AA3341" s="73" t="s">
        <v>1075</v>
      </c>
      <c r="AB3341" s="67">
        <v>6.9999999999999996E-56</v>
      </c>
      <c r="AC3341" s="23" t="s">
        <v>3242</v>
      </c>
      <c r="AD3341" s="4" t="s">
        <v>3243</v>
      </c>
      <c r="AE3341" s="30">
        <v>100</v>
      </c>
      <c r="AF3341" s="30">
        <v>287</v>
      </c>
      <c r="AG3341" s="30">
        <v>0</v>
      </c>
      <c r="AH3341" s="30">
        <v>0</v>
      </c>
      <c r="AI3341" s="30">
        <v>1</v>
      </c>
      <c r="AJ3341" s="30">
        <v>287</v>
      </c>
      <c r="AK3341" s="30">
        <v>1</v>
      </c>
      <c r="AL3341" s="30">
        <v>287</v>
      </c>
      <c r="AM3341" s="30">
        <v>0</v>
      </c>
      <c r="AN3341" s="30">
        <v>593</v>
      </c>
      <c r="AO3341" s="23" t="s">
        <v>3244</v>
      </c>
      <c r="AP3341" s="59" t="s">
        <v>3244</v>
      </c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10"/>
      <c r="BW3341" s="10"/>
      <c r="BX3341" s="10"/>
      <c r="BY3341" s="10"/>
      <c r="BZ3341" s="10"/>
      <c r="CA3341" s="10"/>
      <c r="CB3341" s="10"/>
      <c r="CC3341" s="10"/>
      <c r="CD3341" s="10"/>
      <c r="CE3341" s="10"/>
      <c r="CF3341" s="10"/>
      <c r="CG3341" s="10"/>
      <c r="CH3341" s="10"/>
      <c r="CI3341" s="10"/>
      <c r="CJ3341" s="10"/>
      <c r="CK3341" s="10"/>
      <c r="CL3341" s="10"/>
      <c r="CM3341" s="10"/>
      <c r="CN3341" s="10"/>
      <c r="CO3341" s="10"/>
      <c r="CP3341" s="10"/>
      <c r="CQ3341" s="10"/>
      <c r="CR3341" s="10"/>
      <c r="CS3341" s="10"/>
      <c r="CT3341" s="10"/>
      <c r="CU3341" s="10"/>
      <c r="CV3341" s="10"/>
      <c r="CW3341" s="10"/>
      <c r="CX3341" s="10"/>
      <c r="CY3341" s="10"/>
      <c r="CZ3341" s="10"/>
      <c r="DA3341" s="10"/>
      <c r="DB3341" s="10"/>
    </row>
    <row r="3342" spans="1:106" s="12" customFormat="1" ht="98" x14ac:dyDescent="0.15">
      <c r="A3342" s="3" t="s">
        <v>41</v>
      </c>
      <c r="B3342" s="3" t="str">
        <f t="shared" si="52"/>
        <v>C_ACC_3089</v>
      </c>
      <c r="C3342" s="4" t="s">
        <v>42</v>
      </c>
      <c r="D3342" s="42">
        <v>3089</v>
      </c>
      <c r="E3342" s="49">
        <v>27.233305990000002</v>
      </c>
      <c r="F3342" s="49">
        <v>7.366185851</v>
      </c>
      <c r="G3342" s="49">
        <v>2.5070613389999998</v>
      </c>
      <c r="H3342" s="49">
        <v>2.9381753599999998</v>
      </c>
      <c r="I3342" s="36">
        <v>3.301502E-3</v>
      </c>
      <c r="J3342" s="36">
        <v>1.3858158000000001E-2</v>
      </c>
      <c r="K3342" s="4" t="s">
        <v>56</v>
      </c>
      <c r="L3342" s="4">
        <v>59</v>
      </c>
      <c r="M3342" s="4" t="s">
        <v>44</v>
      </c>
      <c r="N3342" s="4" t="s">
        <v>44</v>
      </c>
      <c r="O3342" s="4" t="s">
        <v>44</v>
      </c>
      <c r="P3342" s="4" t="s">
        <v>44</v>
      </c>
      <c r="Q3342" s="4" t="s">
        <v>44</v>
      </c>
      <c r="R3342" s="4" t="s">
        <v>44</v>
      </c>
      <c r="S3342" s="4" t="s">
        <v>44</v>
      </c>
      <c r="T3342" s="4" t="s">
        <v>568</v>
      </c>
      <c r="U3342" s="4" t="s">
        <v>568</v>
      </c>
      <c r="V3342" s="4" t="s">
        <v>569</v>
      </c>
      <c r="W3342" s="4" t="s">
        <v>3237</v>
      </c>
      <c r="X3342" s="23" t="s">
        <v>3238</v>
      </c>
      <c r="Y3342" s="67">
        <v>6.9999999999999996E-56</v>
      </c>
      <c r="Z3342" s="23" t="s">
        <v>3237</v>
      </c>
      <c r="AA3342" s="73" t="s">
        <v>1075</v>
      </c>
      <c r="AB3342" s="67">
        <v>6.9999999999999996E-56</v>
      </c>
      <c r="AC3342" s="23" t="s">
        <v>3242</v>
      </c>
      <c r="AD3342" s="4" t="s">
        <v>3243</v>
      </c>
      <c r="AE3342" s="30">
        <v>100</v>
      </c>
      <c r="AF3342" s="30">
        <v>287</v>
      </c>
      <c r="AG3342" s="30">
        <v>0</v>
      </c>
      <c r="AH3342" s="30">
        <v>0</v>
      </c>
      <c r="AI3342" s="30">
        <v>1</v>
      </c>
      <c r="AJ3342" s="30">
        <v>287</v>
      </c>
      <c r="AK3342" s="30">
        <v>1</v>
      </c>
      <c r="AL3342" s="30">
        <v>287</v>
      </c>
      <c r="AM3342" s="30">
        <v>0</v>
      </c>
      <c r="AN3342" s="30">
        <v>593</v>
      </c>
      <c r="AO3342" s="23" t="s">
        <v>3244</v>
      </c>
      <c r="AP3342" s="59" t="s">
        <v>3244</v>
      </c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/>
      <c r="BY3342" s="10"/>
      <c r="BZ3342" s="10"/>
      <c r="CA3342" s="10"/>
      <c r="CB3342" s="10"/>
      <c r="CC3342" s="10"/>
      <c r="CD3342" s="10"/>
      <c r="CE3342" s="10"/>
      <c r="CF3342" s="10"/>
      <c r="CG3342" s="10"/>
      <c r="CH3342" s="10"/>
      <c r="CI3342" s="10"/>
      <c r="CJ3342" s="10"/>
      <c r="CK3342" s="10"/>
      <c r="CL3342" s="10"/>
      <c r="CM3342" s="10"/>
      <c r="CN3342" s="10"/>
      <c r="CO3342" s="10"/>
      <c r="CP3342" s="10"/>
      <c r="CQ3342" s="10"/>
      <c r="CR3342" s="10"/>
      <c r="CS3342" s="10"/>
      <c r="CT3342" s="10"/>
      <c r="CU3342" s="10"/>
      <c r="CV3342" s="10"/>
      <c r="CW3342" s="10"/>
      <c r="CX3342" s="10"/>
      <c r="CY3342" s="10"/>
      <c r="CZ3342" s="10"/>
      <c r="DA3342" s="10"/>
      <c r="DB3342" s="10"/>
    </row>
    <row r="3343" spans="1:106" s="12" customFormat="1" ht="98" x14ac:dyDescent="0.15">
      <c r="A3343" s="3" t="s">
        <v>41</v>
      </c>
      <c r="B3343" s="3" t="str">
        <f t="shared" si="52"/>
        <v>C_ACC_3093</v>
      </c>
      <c r="C3343" s="4" t="s">
        <v>42</v>
      </c>
      <c r="D3343" s="42">
        <v>3093</v>
      </c>
      <c r="E3343" s="49">
        <v>1.4040678</v>
      </c>
      <c r="F3343" s="49">
        <v>15.41098021</v>
      </c>
      <c r="G3343" s="49">
        <v>4.5434695850000004</v>
      </c>
      <c r="H3343" s="49">
        <v>3.391896858</v>
      </c>
      <c r="I3343" s="36">
        <v>6.94106E-4</v>
      </c>
      <c r="J3343" s="36">
        <v>6.5782829999999999E-3</v>
      </c>
      <c r="K3343" s="4" t="s">
        <v>56</v>
      </c>
      <c r="L3343" s="4">
        <v>3</v>
      </c>
      <c r="M3343" s="4" t="s">
        <v>44</v>
      </c>
      <c r="N3343" s="4" t="s">
        <v>44</v>
      </c>
      <c r="O3343" s="4" t="s">
        <v>44</v>
      </c>
      <c r="P3343" s="4" t="s">
        <v>44</v>
      </c>
      <c r="Q3343" s="4" t="s">
        <v>44</v>
      </c>
      <c r="R3343" s="4" t="s">
        <v>44</v>
      </c>
      <c r="S3343" s="4" t="s">
        <v>44</v>
      </c>
      <c r="T3343" s="4" t="s">
        <v>1164</v>
      </c>
      <c r="U3343" s="4" t="s">
        <v>1164</v>
      </c>
      <c r="V3343" s="4" t="s">
        <v>1165</v>
      </c>
      <c r="W3343" s="4" t="s">
        <v>4035</v>
      </c>
      <c r="X3343" s="23" t="s">
        <v>4036</v>
      </c>
      <c r="Y3343" s="67">
        <v>1.2E-20</v>
      </c>
      <c r="Z3343" s="23" t="s">
        <v>44</v>
      </c>
      <c r="AA3343" s="73" t="s">
        <v>44</v>
      </c>
      <c r="AB3343" s="23" t="s">
        <v>44</v>
      </c>
      <c r="AC3343" s="23" t="s">
        <v>4037</v>
      </c>
      <c r="AD3343" s="4" t="s">
        <v>4038</v>
      </c>
      <c r="AE3343" s="30">
        <v>100</v>
      </c>
      <c r="AF3343" s="30">
        <v>100</v>
      </c>
      <c r="AG3343" s="30">
        <v>0</v>
      </c>
      <c r="AH3343" s="30">
        <v>0</v>
      </c>
      <c r="AI3343" s="30">
        <v>57</v>
      </c>
      <c r="AJ3343" s="30">
        <v>156</v>
      </c>
      <c r="AK3343" s="30">
        <v>1</v>
      </c>
      <c r="AL3343" s="30">
        <v>100</v>
      </c>
      <c r="AM3343" s="63">
        <v>1.08E-65</v>
      </c>
      <c r="AN3343" s="30">
        <v>205</v>
      </c>
      <c r="AO3343" s="23" t="s">
        <v>4039</v>
      </c>
      <c r="AP3343" s="59" t="s">
        <v>4039</v>
      </c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10"/>
      <c r="BW3343" s="10"/>
      <c r="BX3343" s="10"/>
      <c r="BY3343" s="10"/>
      <c r="BZ3343" s="10"/>
      <c r="CA3343" s="10"/>
      <c r="CB3343" s="10"/>
      <c r="CC3343" s="10"/>
      <c r="CD3343" s="10"/>
      <c r="CE3343" s="10"/>
      <c r="CF3343" s="10"/>
      <c r="CG3343" s="10"/>
      <c r="CH3343" s="10"/>
      <c r="CI3343" s="10"/>
      <c r="CJ3343" s="10"/>
      <c r="CK3343" s="10"/>
      <c r="CL3343" s="10"/>
      <c r="CM3343" s="10"/>
      <c r="CN3343" s="10"/>
      <c r="CO3343" s="10"/>
      <c r="CP3343" s="10"/>
      <c r="CQ3343" s="10"/>
      <c r="CR3343" s="10"/>
      <c r="CS3343" s="10"/>
      <c r="CT3343" s="10"/>
      <c r="CU3343" s="10"/>
      <c r="CV3343" s="10"/>
      <c r="CW3343" s="10"/>
      <c r="CX3343" s="10"/>
      <c r="CY3343" s="10"/>
      <c r="CZ3343" s="10"/>
      <c r="DA3343" s="10"/>
      <c r="DB3343" s="10"/>
    </row>
    <row r="3344" spans="1:106" s="12" customFormat="1" ht="98" x14ac:dyDescent="0.15">
      <c r="A3344" s="3" t="s">
        <v>41</v>
      </c>
      <c r="B3344" s="3" t="str">
        <f t="shared" si="52"/>
        <v>C_ACC_3094</v>
      </c>
      <c r="C3344" s="4" t="s">
        <v>42</v>
      </c>
      <c r="D3344" s="42">
        <v>3094</v>
      </c>
      <c r="E3344" s="49">
        <v>0.97958218600000002</v>
      </c>
      <c r="F3344" s="49">
        <v>15.873195320000001</v>
      </c>
      <c r="G3344" s="49">
        <v>4.5435323109999999</v>
      </c>
      <c r="H3344" s="49">
        <v>3.4935803750000001</v>
      </c>
      <c r="I3344" s="36">
        <v>4.7658899999999997E-4</v>
      </c>
      <c r="J3344" s="36">
        <v>4.1045470000000001E-3</v>
      </c>
      <c r="K3344" s="4" t="s">
        <v>49</v>
      </c>
      <c r="L3344" s="4">
        <v>3</v>
      </c>
      <c r="M3344" s="4" t="s">
        <v>3998</v>
      </c>
      <c r="N3344" s="4" t="s">
        <v>3999</v>
      </c>
      <c r="O3344" s="5">
        <v>2.1E-45</v>
      </c>
      <c r="P3344" s="4" t="s">
        <v>44</v>
      </c>
      <c r="Q3344" s="4" t="s">
        <v>44</v>
      </c>
      <c r="R3344" s="4" t="s">
        <v>44</v>
      </c>
      <c r="S3344" s="4" t="s">
        <v>44</v>
      </c>
      <c r="T3344" s="4" t="s">
        <v>728</v>
      </c>
      <c r="U3344" s="4" t="s">
        <v>728</v>
      </c>
      <c r="V3344" s="4" t="s">
        <v>729</v>
      </c>
      <c r="W3344" s="4" t="s">
        <v>4000</v>
      </c>
      <c r="X3344" s="23" t="s">
        <v>4001</v>
      </c>
      <c r="Y3344" s="67">
        <v>2.1999999999999999E-103</v>
      </c>
      <c r="Z3344" s="23" t="s">
        <v>44</v>
      </c>
      <c r="AA3344" s="73" t="s">
        <v>44</v>
      </c>
      <c r="AB3344" s="23" t="s">
        <v>44</v>
      </c>
      <c r="AC3344" s="23" t="s">
        <v>4002</v>
      </c>
      <c r="AD3344" s="4" t="s">
        <v>4003</v>
      </c>
      <c r="AE3344" s="30">
        <v>100</v>
      </c>
      <c r="AF3344" s="30">
        <v>237</v>
      </c>
      <c r="AG3344" s="30">
        <v>0</v>
      </c>
      <c r="AH3344" s="30">
        <v>0</v>
      </c>
      <c r="AI3344" s="30">
        <v>1</v>
      </c>
      <c r="AJ3344" s="30">
        <v>237</v>
      </c>
      <c r="AK3344" s="30">
        <v>1</v>
      </c>
      <c r="AL3344" s="30">
        <v>237</v>
      </c>
      <c r="AM3344" s="63">
        <v>2.5499999999999999E-172</v>
      </c>
      <c r="AN3344" s="30">
        <v>483</v>
      </c>
      <c r="AO3344" s="23" t="s">
        <v>4004</v>
      </c>
      <c r="AP3344" s="59" t="s">
        <v>4004</v>
      </c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0"/>
      <c r="CB3344" s="10"/>
      <c r="CC3344" s="10"/>
      <c r="CD3344" s="10"/>
      <c r="CE3344" s="10"/>
      <c r="CF3344" s="10"/>
      <c r="CG3344" s="10"/>
      <c r="CH3344" s="10"/>
      <c r="CI3344" s="10"/>
      <c r="CJ3344" s="10"/>
      <c r="CK3344" s="10"/>
      <c r="CL3344" s="10"/>
      <c r="CM3344" s="10"/>
      <c r="CN3344" s="10"/>
      <c r="CO3344" s="10"/>
      <c r="CP3344" s="10"/>
      <c r="CQ3344" s="10"/>
      <c r="CR3344" s="10"/>
      <c r="CS3344" s="10"/>
      <c r="CT3344" s="10"/>
      <c r="CU3344" s="10"/>
      <c r="CV3344" s="10"/>
      <c r="CW3344" s="10"/>
      <c r="CX3344" s="10"/>
      <c r="CY3344" s="10"/>
      <c r="CZ3344" s="10"/>
      <c r="DA3344" s="10"/>
      <c r="DB3344" s="10"/>
    </row>
    <row r="3345" spans="1:106" s="12" customFormat="1" ht="98" x14ac:dyDescent="0.15">
      <c r="A3345" s="3" t="s">
        <v>41</v>
      </c>
      <c r="B3345" s="3" t="str">
        <f t="shared" si="52"/>
        <v>C_ACC_3096</v>
      </c>
      <c r="C3345" s="4" t="s">
        <v>42</v>
      </c>
      <c r="D3345" s="42">
        <v>3096</v>
      </c>
      <c r="E3345" s="49">
        <v>17.456182160000001</v>
      </c>
      <c r="F3345" s="49">
        <v>7.2963833259999999</v>
      </c>
      <c r="G3345" s="49">
        <v>2.5301186850000001</v>
      </c>
      <c r="H3345" s="49">
        <v>2.8838106950000002</v>
      </c>
      <c r="I3345" s="36">
        <v>3.9289490000000002E-3</v>
      </c>
      <c r="J3345" s="36">
        <v>1.3462587E-2</v>
      </c>
      <c r="K3345" s="4" t="s">
        <v>43</v>
      </c>
      <c r="L3345" s="4">
        <v>20</v>
      </c>
      <c r="M3345" s="4" t="s">
        <v>44</v>
      </c>
      <c r="N3345" s="4" t="s">
        <v>44</v>
      </c>
      <c r="O3345" s="4" t="s">
        <v>44</v>
      </c>
      <c r="P3345" s="4" t="s">
        <v>44</v>
      </c>
      <c r="Q3345" s="4" t="s">
        <v>44</v>
      </c>
      <c r="R3345" s="4" t="s">
        <v>44</v>
      </c>
      <c r="S3345" s="4" t="s">
        <v>44</v>
      </c>
      <c r="T3345" s="4" t="s">
        <v>44</v>
      </c>
      <c r="U3345" s="4" t="s">
        <v>44</v>
      </c>
      <c r="V3345" s="4" t="s">
        <v>44</v>
      </c>
      <c r="W3345" s="4" t="s">
        <v>44</v>
      </c>
      <c r="X3345" s="23" t="s">
        <v>44</v>
      </c>
      <c r="Y3345" s="23" t="s">
        <v>44</v>
      </c>
      <c r="Z3345" s="23" t="s">
        <v>44</v>
      </c>
      <c r="AA3345" s="73" t="s">
        <v>44</v>
      </c>
      <c r="AB3345" s="23" t="s">
        <v>44</v>
      </c>
      <c r="AC3345" s="23" t="s">
        <v>305</v>
      </c>
      <c r="AD3345" s="4" t="s">
        <v>306</v>
      </c>
      <c r="AE3345" s="30">
        <v>100</v>
      </c>
      <c r="AF3345" s="30">
        <v>157</v>
      </c>
      <c r="AG3345" s="30">
        <v>0</v>
      </c>
      <c r="AH3345" s="30">
        <v>0</v>
      </c>
      <c r="AI3345" s="30">
        <v>1</v>
      </c>
      <c r="AJ3345" s="30">
        <v>157</v>
      </c>
      <c r="AK3345" s="30">
        <v>1</v>
      </c>
      <c r="AL3345" s="30">
        <v>157</v>
      </c>
      <c r="AM3345" s="63">
        <v>5.3400000000000003E-111</v>
      </c>
      <c r="AN3345" s="30">
        <v>322</v>
      </c>
      <c r="AO3345" s="23" t="s">
        <v>52</v>
      </c>
      <c r="AP3345" s="59" t="s">
        <v>52</v>
      </c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0"/>
      <c r="CB3345" s="10"/>
      <c r="CC3345" s="10"/>
      <c r="CD3345" s="10"/>
      <c r="CE3345" s="10"/>
      <c r="CF3345" s="10"/>
      <c r="CG3345" s="10"/>
      <c r="CH3345" s="10"/>
      <c r="CI3345" s="10"/>
      <c r="CJ3345" s="10"/>
      <c r="CK3345" s="10"/>
      <c r="CL3345" s="10"/>
      <c r="CM3345" s="10"/>
      <c r="CN3345" s="10"/>
      <c r="CO3345" s="10"/>
      <c r="CP3345" s="10"/>
      <c r="CQ3345" s="10"/>
      <c r="CR3345" s="10"/>
      <c r="CS3345" s="10"/>
      <c r="CT3345" s="10"/>
      <c r="CU3345" s="10"/>
      <c r="CV3345" s="10"/>
      <c r="CW3345" s="10"/>
      <c r="CX3345" s="10"/>
      <c r="CY3345" s="10"/>
      <c r="CZ3345" s="10"/>
      <c r="DA3345" s="10"/>
      <c r="DB3345" s="10"/>
    </row>
    <row r="3346" spans="1:106" s="12" customFormat="1" ht="98" x14ac:dyDescent="0.15">
      <c r="A3346" s="3" t="s">
        <v>41</v>
      </c>
      <c r="B3346" s="3" t="str">
        <f t="shared" si="52"/>
        <v>C_ACC_3096</v>
      </c>
      <c r="C3346" s="4" t="s">
        <v>42</v>
      </c>
      <c r="D3346" s="42">
        <v>3096</v>
      </c>
      <c r="E3346" s="49">
        <v>17.456182160000001</v>
      </c>
      <c r="F3346" s="49">
        <v>7.2861527800000001</v>
      </c>
      <c r="G3346" s="49">
        <v>2.516842359</v>
      </c>
      <c r="H3346" s="49">
        <v>2.8949579440000002</v>
      </c>
      <c r="I3346" s="36">
        <v>3.7920929999999999E-3</v>
      </c>
      <c r="J3346" s="36">
        <v>1.1937112999999999E-2</v>
      </c>
      <c r="K3346" s="4" t="s">
        <v>49</v>
      </c>
      <c r="L3346" s="4">
        <v>31</v>
      </c>
      <c r="M3346" s="4" t="s">
        <v>44</v>
      </c>
      <c r="N3346" s="4" t="s">
        <v>44</v>
      </c>
      <c r="O3346" s="4" t="s">
        <v>44</v>
      </c>
      <c r="P3346" s="4" t="s">
        <v>44</v>
      </c>
      <c r="Q3346" s="4" t="s">
        <v>44</v>
      </c>
      <c r="R3346" s="4" t="s">
        <v>44</v>
      </c>
      <c r="S3346" s="4" t="s">
        <v>44</v>
      </c>
      <c r="T3346" s="4" t="s">
        <v>44</v>
      </c>
      <c r="U3346" s="4" t="s">
        <v>44</v>
      </c>
      <c r="V3346" s="4" t="s">
        <v>44</v>
      </c>
      <c r="W3346" s="4" t="s">
        <v>44</v>
      </c>
      <c r="X3346" s="23" t="s">
        <v>44</v>
      </c>
      <c r="Y3346" s="23" t="s">
        <v>44</v>
      </c>
      <c r="Z3346" s="23" t="s">
        <v>44</v>
      </c>
      <c r="AA3346" s="73" t="s">
        <v>44</v>
      </c>
      <c r="AB3346" s="23" t="s">
        <v>44</v>
      </c>
      <c r="AC3346" s="23" t="s">
        <v>305</v>
      </c>
      <c r="AD3346" s="4" t="s">
        <v>306</v>
      </c>
      <c r="AE3346" s="30">
        <v>100</v>
      </c>
      <c r="AF3346" s="30">
        <v>157</v>
      </c>
      <c r="AG3346" s="30">
        <v>0</v>
      </c>
      <c r="AH3346" s="30">
        <v>0</v>
      </c>
      <c r="AI3346" s="30">
        <v>1</v>
      </c>
      <c r="AJ3346" s="30">
        <v>157</v>
      </c>
      <c r="AK3346" s="30">
        <v>1</v>
      </c>
      <c r="AL3346" s="30">
        <v>157</v>
      </c>
      <c r="AM3346" s="63">
        <v>5.3400000000000003E-111</v>
      </c>
      <c r="AN3346" s="30">
        <v>322</v>
      </c>
      <c r="AO3346" s="23" t="s">
        <v>52</v>
      </c>
      <c r="AP3346" s="59" t="s">
        <v>52</v>
      </c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/>
      <c r="BT3346" s="10"/>
      <c r="BU3346" s="10"/>
      <c r="BV3346" s="10"/>
      <c r="BW3346" s="10"/>
      <c r="BX3346" s="10"/>
      <c r="BY3346" s="10"/>
      <c r="BZ3346" s="10"/>
      <c r="CA3346" s="10"/>
      <c r="CB3346" s="10"/>
      <c r="CC3346" s="10"/>
      <c r="CD3346" s="10"/>
      <c r="CE3346" s="10"/>
      <c r="CF3346" s="10"/>
      <c r="CG3346" s="10"/>
      <c r="CH3346" s="10"/>
      <c r="CI3346" s="10"/>
      <c r="CJ3346" s="10"/>
      <c r="CK3346" s="10"/>
      <c r="CL3346" s="10"/>
      <c r="CM3346" s="10"/>
      <c r="CN3346" s="10"/>
      <c r="CO3346" s="10"/>
      <c r="CP3346" s="10"/>
      <c r="CQ3346" s="10"/>
      <c r="CR3346" s="10"/>
      <c r="CS3346" s="10"/>
      <c r="CT3346" s="10"/>
      <c r="CU3346" s="10"/>
      <c r="CV3346" s="10"/>
      <c r="CW3346" s="10"/>
      <c r="CX3346" s="10"/>
      <c r="CY3346" s="10"/>
      <c r="CZ3346" s="10"/>
      <c r="DA3346" s="10"/>
      <c r="DB3346" s="10"/>
    </row>
    <row r="3347" spans="1:106" s="12" customFormat="1" ht="98" x14ac:dyDescent="0.15">
      <c r="A3347" s="3" t="s">
        <v>41</v>
      </c>
      <c r="B3347" s="3" t="str">
        <f t="shared" si="52"/>
        <v>C_ACC_3096</v>
      </c>
      <c r="C3347" s="4" t="s">
        <v>42</v>
      </c>
      <c r="D3347" s="42">
        <v>3096</v>
      </c>
      <c r="E3347" s="49">
        <v>17.456182160000001</v>
      </c>
      <c r="F3347" s="49">
        <v>6.8164238509999997</v>
      </c>
      <c r="G3347" s="49">
        <v>2.4072004759999999</v>
      </c>
      <c r="H3347" s="49">
        <v>2.8316810000000001</v>
      </c>
      <c r="I3347" s="36">
        <v>4.6304019999999996E-3</v>
      </c>
      <c r="J3347" s="36">
        <v>1.7235746999999999E-2</v>
      </c>
      <c r="K3347" s="4" t="s">
        <v>56</v>
      </c>
      <c r="L3347" s="4">
        <v>45</v>
      </c>
      <c r="M3347" s="4" t="s">
        <v>44</v>
      </c>
      <c r="N3347" s="4" t="s">
        <v>44</v>
      </c>
      <c r="O3347" s="4" t="s">
        <v>44</v>
      </c>
      <c r="P3347" s="4" t="s">
        <v>44</v>
      </c>
      <c r="Q3347" s="4" t="s">
        <v>44</v>
      </c>
      <c r="R3347" s="4" t="s">
        <v>44</v>
      </c>
      <c r="S3347" s="4" t="s">
        <v>44</v>
      </c>
      <c r="T3347" s="4" t="s">
        <v>44</v>
      </c>
      <c r="U3347" s="4" t="s">
        <v>44</v>
      </c>
      <c r="V3347" s="4" t="s">
        <v>44</v>
      </c>
      <c r="W3347" s="4" t="s">
        <v>44</v>
      </c>
      <c r="X3347" s="23" t="s">
        <v>44</v>
      </c>
      <c r="Y3347" s="23" t="s">
        <v>44</v>
      </c>
      <c r="Z3347" s="23" t="s">
        <v>44</v>
      </c>
      <c r="AA3347" s="73" t="s">
        <v>44</v>
      </c>
      <c r="AB3347" s="23" t="s">
        <v>44</v>
      </c>
      <c r="AC3347" s="23" t="s">
        <v>305</v>
      </c>
      <c r="AD3347" s="4" t="s">
        <v>306</v>
      </c>
      <c r="AE3347" s="30">
        <v>100</v>
      </c>
      <c r="AF3347" s="30">
        <v>157</v>
      </c>
      <c r="AG3347" s="30">
        <v>0</v>
      </c>
      <c r="AH3347" s="30">
        <v>0</v>
      </c>
      <c r="AI3347" s="30">
        <v>1</v>
      </c>
      <c r="AJ3347" s="30">
        <v>157</v>
      </c>
      <c r="AK3347" s="30">
        <v>1</v>
      </c>
      <c r="AL3347" s="30">
        <v>157</v>
      </c>
      <c r="AM3347" s="63">
        <v>5.3400000000000003E-111</v>
      </c>
      <c r="AN3347" s="30">
        <v>322</v>
      </c>
      <c r="AO3347" s="23" t="s">
        <v>52</v>
      </c>
      <c r="AP3347" s="59" t="s">
        <v>52</v>
      </c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0"/>
      <c r="BY3347" s="10"/>
      <c r="BZ3347" s="10"/>
      <c r="CA3347" s="10"/>
      <c r="CB3347" s="10"/>
      <c r="CC3347" s="10"/>
      <c r="CD3347" s="10"/>
      <c r="CE3347" s="10"/>
      <c r="CF3347" s="10"/>
      <c r="CG3347" s="10"/>
      <c r="CH3347" s="10"/>
      <c r="CI3347" s="10"/>
      <c r="CJ3347" s="10"/>
      <c r="CK3347" s="10"/>
      <c r="CL3347" s="10"/>
      <c r="CM3347" s="10"/>
      <c r="CN3347" s="10"/>
      <c r="CO3347" s="10"/>
      <c r="CP3347" s="10"/>
      <c r="CQ3347" s="10"/>
      <c r="CR3347" s="10"/>
      <c r="CS3347" s="10"/>
      <c r="CT3347" s="10"/>
      <c r="CU3347" s="10"/>
      <c r="CV3347" s="10"/>
      <c r="CW3347" s="10"/>
      <c r="CX3347" s="10"/>
      <c r="CY3347" s="10"/>
      <c r="CZ3347" s="10"/>
      <c r="DA3347" s="10"/>
      <c r="DB3347" s="10"/>
    </row>
    <row r="3348" spans="1:106" s="12" customFormat="1" ht="98" x14ac:dyDescent="0.15">
      <c r="A3348" s="3" t="s">
        <v>41</v>
      </c>
      <c r="B3348" s="3" t="str">
        <f t="shared" si="52"/>
        <v>C_ACC_3101</v>
      </c>
      <c r="C3348" s="4" t="s">
        <v>42</v>
      </c>
      <c r="D3348" s="42">
        <v>3101</v>
      </c>
      <c r="E3348" s="49">
        <v>29.48568925</v>
      </c>
      <c r="F3348" s="49">
        <v>6.2547824209999998</v>
      </c>
      <c r="G3348" s="49">
        <v>2.1712607049999999</v>
      </c>
      <c r="H3348" s="49">
        <v>2.880714604</v>
      </c>
      <c r="I3348" s="36">
        <v>3.9677469999999998E-3</v>
      </c>
      <c r="J3348" s="36">
        <v>1.2291943E-2</v>
      </c>
      <c r="K3348" s="4" t="s">
        <v>49</v>
      </c>
      <c r="L3348" s="4">
        <v>62</v>
      </c>
      <c r="M3348" s="4" t="s">
        <v>7912</v>
      </c>
      <c r="N3348" s="4" t="s">
        <v>3783</v>
      </c>
      <c r="O3348" s="5">
        <v>4.1000000000000003E-23</v>
      </c>
      <c r="P3348" s="4" t="s">
        <v>44</v>
      </c>
      <c r="Q3348" s="4" t="s">
        <v>44</v>
      </c>
      <c r="R3348" s="4" t="s">
        <v>44</v>
      </c>
      <c r="S3348" s="4" t="s">
        <v>44</v>
      </c>
      <c r="T3348" s="4" t="s">
        <v>3479</v>
      </c>
      <c r="U3348" s="4" t="s">
        <v>3479</v>
      </c>
      <c r="V3348" s="4" t="s">
        <v>3480</v>
      </c>
      <c r="W3348" s="4" t="s">
        <v>7913</v>
      </c>
      <c r="X3348" s="23" t="s">
        <v>5243</v>
      </c>
      <c r="Y3348" s="67">
        <v>9.4000000000000001E-173</v>
      </c>
      <c r="Z3348" s="23" t="s">
        <v>44</v>
      </c>
      <c r="AA3348" s="73" t="s">
        <v>44</v>
      </c>
      <c r="AB3348" s="23" t="s">
        <v>44</v>
      </c>
      <c r="AC3348" s="23" t="s">
        <v>7914</v>
      </c>
      <c r="AD3348" s="4" t="s">
        <v>7915</v>
      </c>
      <c r="AE3348" s="30">
        <v>100</v>
      </c>
      <c r="AF3348" s="30">
        <v>502</v>
      </c>
      <c r="AG3348" s="30">
        <v>0</v>
      </c>
      <c r="AH3348" s="30">
        <v>0</v>
      </c>
      <c r="AI3348" s="30">
        <v>1</v>
      </c>
      <c r="AJ3348" s="30">
        <v>502</v>
      </c>
      <c r="AK3348" s="30">
        <v>1</v>
      </c>
      <c r="AL3348" s="30">
        <v>502</v>
      </c>
      <c r="AM3348" s="30">
        <v>0</v>
      </c>
      <c r="AN3348" s="30">
        <v>1046</v>
      </c>
      <c r="AO3348" s="23" t="s">
        <v>7916</v>
      </c>
      <c r="AP3348" s="59" t="s">
        <v>7916</v>
      </c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  <c r="BS3348" s="10"/>
      <c r="BT3348" s="10"/>
      <c r="BU3348" s="10"/>
      <c r="BV3348" s="10"/>
      <c r="BW3348" s="10"/>
      <c r="BX3348" s="10"/>
      <c r="BY3348" s="10"/>
      <c r="BZ3348" s="10"/>
      <c r="CA3348" s="10"/>
      <c r="CB3348" s="10"/>
      <c r="CC3348" s="10"/>
      <c r="CD3348" s="10"/>
      <c r="CE3348" s="10"/>
      <c r="CF3348" s="10"/>
      <c r="CG3348" s="10"/>
      <c r="CH3348" s="10"/>
      <c r="CI3348" s="10"/>
      <c r="CJ3348" s="10"/>
      <c r="CK3348" s="10"/>
      <c r="CL3348" s="10"/>
      <c r="CM3348" s="10"/>
      <c r="CN3348" s="10"/>
      <c r="CO3348" s="10"/>
      <c r="CP3348" s="10"/>
      <c r="CQ3348" s="10"/>
      <c r="CR3348" s="10"/>
      <c r="CS3348" s="10"/>
      <c r="CT3348" s="10"/>
      <c r="CU3348" s="10"/>
      <c r="CV3348" s="10"/>
      <c r="CW3348" s="10"/>
      <c r="CX3348" s="10"/>
      <c r="CY3348" s="10"/>
      <c r="CZ3348" s="10"/>
      <c r="DA3348" s="10"/>
      <c r="DB3348" s="10"/>
    </row>
    <row r="3349" spans="1:106" s="12" customFormat="1" ht="98" x14ac:dyDescent="0.15">
      <c r="A3349" s="3" t="s">
        <v>41</v>
      </c>
      <c r="B3349" s="3" t="str">
        <f t="shared" si="52"/>
        <v>C_ACC_3101</v>
      </c>
      <c r="C3349" s="4" t="s">
        <v>42</v>
      </c>
      <c r="D3349" s="42">
        <v>3101</v>
      </c>
      <c r="E3349" s="49">
        <v>29.48568925</v>
      </c>
      <c r="F3349" s="49">
        <v>4.6469306819999998</v>
      </c>
      <c r="G3349" s="49">
        <v>1.7926449330000001</v>
      </c>
      <c r="H3349" s="49">
        <v>2.5922203530000001</v>
      </c>
      <c r="I3349" s="36">
        <v>9.535867E-3</v>
      </c>
      <c r="J3349" s="36">
        <v>1.7750416000000001E-2</v>
      </c>
      <c r="K3349" s="4" t="s">
        <v>45</v>
      </c>
      <c r="L3349" s="4">
        <v>2</v>
      </c>
      <c r="M3349" s="4" t="s">
        <v>7912</v>
      </c>
      <c r="N3349" s="4" t="s">
        <v>3783</v>
      </c>
      <c r="O3349" s="5">
        <v>4.1000000000000003E-23</v>
      </c>
      <c r="P3349" s="4" t="s">
        <v>44</v>
      </c>
      <c r="Q3349" s="4" t="s">
        <v>44</v>
      </c>
      <c r="R3349" s="4" t="s">
        <v>44</v>
      </c>
      <c r="S3349" s="4" t="s">
        <v>44</v>
      </c>
      <c r="T3349" s="4" t="s">
        <v>3479</v>
      </c>
      <c r="U3349" s="4" t="s">
        <v>3479</v>
      </c>
      <c r="V3349" s="4" t="s">
        <v>3480</v>
      </c>
      <c r="W3349" s="4" t="s">
        <v>7913</v>
      </c>
      <c r="X3349" s="23" t="s">
        <v>5243</v>
      </c>
      <c r="Y3349" s="67">
        <v>9.4000000000000001E-173</v>
      </c>
      <c r="Z3349" s="23" t="s">
        <v>44</v>
      </c>
      <c r="AA3349" s="73" t="s">
        <v>44</v>
      </c>
      <c r="AB3349" s="23" t="s">
        <v>44</v>
      </c>
      <c r="AC3349" s="23" t="s">
        <v>7914</v>
      </c>
      <c r="AD3349" s="4" t="s">
        <v>7915</v>
      </c>
      <c r="AE3349" s="30">
        <v>100</v>
      </c>
      <c r="AF3349" s="30">
        <v>502</v>
      </c>
      <c r="AG3349" s="30">
        <v>0</v>
      </c>
      <c r="AH3349" s="30">
        <v>0</v>
      </c>
      <c r="AI3349" s="30">
        <v>1</v>
      </c>
      <c r="AJ3349" s="30">
        <v>502</v>
      </c>
      <c r="AK3349" s="30">
        <v>1</v>
      </c>
      <c r="AL3349" s="30">
        <v>502</v>
      </c>
      <c r="AM3349" s="30">
        <v>0</v>
      </c>
      <c r="AN3349" s="30">
        <v>1046</v>
      </c>
      <c r="AO3349" s="23" t="s">
        <v>7916</v>
      </c>
      <c r="AP3349" s="59" t="s">
        <v>7916</v>
      </c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/>
      <c r="BT3349" s="10"/>
      <c r="BU3349" s="10"/>
      <c r="BV3349" s="10"/>
      <c r="BW3349" s="10"/>
      <c r="BX3349" s="10"/>
      <c r="BY3349" s="10"/>
      <c r="BZ3349" s="10"/>
      <c r="CA3349" s="10"/>
      <c r="CB3349" s="10"/>
      <c r="CC3349" s="10"/>
      <c r="CD3349" s="10"/>
      <c r="CE3349" s="10"/>
      <c r="CF3349" s="10"/>
      <c r="CG3349" s="10"/>
      <c r="CH3349" s="10"/>
      <c r="CI3349" s="10"/>
      <c r="CJ3349" s="10"/>
      <c r="CK3349" s="10"/>
      <c r="CL3349" s="10"/>
      <c r="CM3349" s="10"/>
      <c r="CN3349" s="10"/>
      <c r="CO3349" s="10"/>
      <c r="CP3349" s="10"/>
      <c r="CQ3349" s="10"/>
      <c r="CR3349" s="10"/>
      <c r="CS3349" s="10"/>
      <c r="CT3349" s="10"/>
      <c r="CU3349" s="10"/>
      <c r="CV3349" s="10"/>
      <c r="CW3349" s="10"/>
      <c r="CX3349" s="10"/>
      <c r="CY3349" s="10"/>
      <c r="CZ3349" s="10"/>
      <c r="DA3349" s="10"/>
      <c r="DB3349" s="10"/>
    </row>
    <row r="3350" spans="1:106" s="12" customFormat="1" ht="98" x14ac:dyDescent="0.15">
      <c r="A3350" s="3" t="s">
        <v>41</v>
      </c>
      <c r="B3350" s="3" t="str">
        <f t="shared" si="52"/>
        <v>C_ACC_3102</v>
      </c>
      <c r="C3350" s="4" t="s">
        <v>42</v>
      </c>
      <c r="D3350" s="42">
        <v>3102</v>
      </c>
      <c r="E3350" s="49">
        <v>28.33603493</v>
      </c>
      <c r="F3350" s="49">
        <v>5.5854818489999998</v>
      </c>
      <c r="G3350" s="49">
        <v>2.0512908830000001</v>
      </c>
      <c r="H3350" s="49">
        <v>2.7229106779999999</v>
      </c>
      <c r="I3350" s="36">
        <v>6.4709549999999996E-3</v>
      </c>
      <c r="J3350" s="36">
        <v>1.6796559999999999E-2</v>
      </c>
      <c r="K3350" s="4" t="s">
        <v>49</v>
      </c>
      <c r="L3350" s="4">
        <v>48</v>
      </c>
      <c r="M3350" s="4" t="s">
        <v>44</v>
      </c>
      <c r="N3350" s="4" t="s">
        <v>44</v>
      </c>
      <c r="O3350" s="4" t="s">
        <v>44</v>
      </c>
      <c r="P3350" s="4" t="s">
        <v>44</v>
      </c>
      <c r="Q3350" s="4" t="s">
        <v>44</v>
      </c>
      <c r="R3350" s="4" t="s">
        <v>44</v>
      </c>
      <c r="S3350" s="4" t="s">
        <v>44</v>
      </c>
      <c r="T3350" s="4" t="s">
        <v>44</v>
      </c>
      <c r="U3350" s="4" t="s">
        <v>44</v>
      </c>
      <c r="V3350" s="4" t="s">
        <v>44</v>
      </c>
      <c r="W3350" s="4" t="s">
        <v>44</v>
      </c>
      <c r="X3350" s="23" t="s">
        <v>44</v>
      </c>
      <c r="Y3350" s="23" t="s">
        <v>44</v>
      </c>
      <c r="Z3350" s="23" t="s">
        <v>44</v>
      </c>
      <c r="AA3350" s="73" t="s">
        <v>44</v>
      </c>
      <c r="AB3350" s="23" t="s">
        <v>44</v>
      </c>
      <c r="AC3350" s="23" t="s">
        <v>525</v>
      </c>
      <c r="AD3350" s="4" t="s">
        <v>526</v>
      </c>
      <c r="AE3350" s="30">
        <v>100</v>
      </c>
      <c r="AF3350" s="30">
        <v>111</v>
      </c>
      <c r="AG3350" s="30">
        <v>0</v>
      </c>
      <c r="AH3350" s="30">
        <v>0</v>
      </c>
      <c r="AI3350" s="30">
        <v>1</v>
      </c>
      <c r="AJ3350" s="30">
        <v>111</v>
      </c>
      <c r="AK3350" s="30">
        <v>1</v>
      </c>
      <c r="AL3350" s="30">
        <v>111</v>
      </c>
      <c r="AM3350" s="63">
        <v>5.5500000000000003E-77</v>
      </c>
      <c r="AN3350" s="30">
        <v>232</v>
      </c>
      <c r="AO3350" s="23" t="s">
        <v>52</v>
      </c>
      <c r="AP3350" s="59" t="s">
        <v>52</v>
      </c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/>
      <c r="BZ3350" s="10"/>
      <c r="CA3350" s="10"/>
      <c r="CB3350" s="10"/>
      <c r="CC3350" s="10"/>
      <c r="CD3350" s="10"/>
      <c r="CE3350" s="10"/>
      <c r="CF3350" s="10"/>
      <c r="CG3350" s="10"/>
      <c r="CH3350" s="10"/>
      <c r="CI3350" s="10"/>
      <c r="CJ3350" s="10"/>
      <c r="CK3350" s="10"/>
      <c r="CL3350" s="10"/>
      <c r="CM3350" s="10"/>
      <c r="CN3350" s="10"/>
      <c r="CO3350" s="10"/>
      <c r="CP3350" s="10"/>
      <c r="CQ3350" s="10"/>
      <c r="CR3350" s="10"/>
      <c r="CS3350" s="10"/>
      <c r="CT3350" s="10"/>
      <c r="CU3350" s="10"/>
      <c r="CV3350" s="10"/>
      <c r="CW3350" s="10"/>
      <c r="CX3350" s="10"/>
      <c r="CY3350" s="10"/>
      <c r="CZ3350" s="10"/>
      <c r="DA3350" s="10"/>
      <c r="DB3350" s="10"/>
    </row>
    <row r="3351" spans="1:106" s="12" customFormat="1" ht="98" x14ac:dyDescent="0.15">
      <c r="A3351" s="3" t="s">
        <v>41</v>
      </c>
      <c r="B3351" s="3" t="str">
        <f t="shared" si="52"/>
        <v>C_ACC_3103</v>
      </c>
      <c r="C3351" s="4" t="s">
        <v>42</v>
      </c>
      <c r="D3351" s="42">
        <v>3103</v>
      </c>
      <c r="E3351" s="49">
        <v>10.15718642</v>
      </c>
      <c r="F3351" s="49">
        <v>19.089208809999999</v>
      </c>
      <c r="G3351" s="49">
        <v>3.125701549</v>
      </c>
      <c r="H3351" s="49">
        <v>6.1071757829999997</v>
      </c>
      <c r="I3351" s="36">
        <v>1.01E-9</v>
      </c>
      <c r="J3351" s="36">
        <v>3.7800000000000001E-8</v>
      </c>
      <c r="K3351" s="4" t="s">
        <v>56</v>
      </c>
      <c r="L3351" s="4">
        <v>15</v>
      </c>
      <c r="M3351" s="4" t="s">
        <v>44</v>
      </c>
      <c r="N3351" s="4" t="s">
        <v>44</v>
      </c>
      <c r="O3351" s="4" t="s">
        <v>44</v>
      </c>
      <c r="P3351" s="4" t="s">
        <v>44</v>
      </c>
      <c r="Q3351" s="4" t="s">
        <v>44</v>
      </c>
      <c r="R3351" s="4" t="s">
        <v>44</v>
      </c>
      <c r="S3351" s="4" t="s">
        <v>44</v>
      </c>
      <c r="T3351" s="4" t="s">
        <v>44</v>
      </c>
      <c r="U3351" s="4" t="s">
        <v>44</v>
      </c>
      <c r="V3351" s="4" t="s">
        <v>44</v>
      </c>
      <c r="W3351" s="4" t="s">
        <v>44</v>
      </c>
      <c r="X3351" s="23" t="s">
        <v>44</v>
      </c>
      <c r="Y3351" s="23" t="s">
        <v>44</v>
      </c>
      <c r="Z3351" s="23" t="s">
        <v>44</v>
      </c>
      <c r="AA3351" s="73" t="s">
        <v>44</v>
      </c>
      <c r="AB3351" s="23" t="s">
        <v>44</v>
      </c>
      <c r="AC3351" s="23" t="s">
        <v>148</v>
      </c>
      <c r="AD3351" s="4" t="s">
        <v>149</v>
      </c>
      <c r="AE3351" s="30">
        <v>100</v>
      </c>
      <c r="AF3351" s="30">
        <v>94</v>
      </c>
      <c r="AG3351" s="30">
        <v>0</v>
      </c>
      <c r="AH3351" s="30">
        <v>0</v>
      </c>
      <c r="AI3351" s="30">
        <v>1</v>
      </c>
      <c r="AJ3351" s="30">
        <v>94</v>
      </c>
      <c r="AK3351" s="30">
        <v>1</v>
      </c>
      <c r="AL3351" s="30">
        <v>94</v>
      </c>
      <c r="AM3351" s="63">
        <v>2.3200000000000001E-58</v>
      </c>
      <c r="AN3351" s="30">
        <v>183</v>
      </c>
      <c r="AO3351" s="23" t="s">
        <v>117</v>
      </c>
      <c r="AP3351" s="59" t="s">
        <v>117</v>
      </c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0"/>
      <c r="CB3351" s="10"/>
      <c r="CC3351" s="10"/>
      <c r="CD3351" s="10"/>
      <c r="CE3351" s="10"/>
      <c r="CF3351" s="10"/>
      <c r="CG3351" s="10"/>
      <c r="CH3351" s="10"/>
      <c r="CI3351" s="10"/>
      <c r="CJ3351" s="10"/>
      <c r="CK3351" s="10"/>
      <c r="CL3351" s="10"/>
      <c r="CM3351" s="10"/>
      <c r="CN3351" s="10"/>
      <c r="CO3351" s="10"/>
      <c r="CP3351" s="10"/>
      <c r="CQ3351" s="10"/>
      <c r="CR3351" s="10"/>
      <c r="CS3351" s="10"/>
      <c r="CT3351" s="10"/>
      <c r="CU3351" s="10"/>
      <c r="CV3351" s="10"/>
      <c r="CW3351" s="10"/>
      <c r="CX3351" s="10"/>
      <c r="CY3351" s="10"/>
      <c r="CZ3351" s="10"/>
      <c r="DA3351" s="10"/>
      <c r="DB3351" s="10"/>
    </row>
    <row r="3352" spans="1:106" s="12" customFormat="1" ht="98" x14ac:dyDescent="0.15">
      <c r="A3352" s="3" t="s">
        <v>41</v>
      </c>
      <c r="B3352" s="3" t="str">
        <f t="shared" si="52"/>
        <v>C_ACC_3106</v>
      </c>
      <c r="C3352" s="4" t="s">
        <v>42</v>
      </c>
      <c r="D3352" s="42">
        <v>3106</v>
      </c>
      <c r="E3352" s="49">
        <v>31.828544170000001</v>
      </c>
      <c r="F3352" s="49">
        <v>6.4206654519999997</v>
      </c>
      <c r="G3352" s="49">
        <v>2.159304508</v>
      </c>
      <c r="H3352" s="49">
        <v>2.9734877260000001</v>
      </c>
      <c r="I3352" s="36">
        <v>2.9443619999999998E-3</v>
      </c>
      <c r="J3352" s="36">
        <v>1.0158415E-2</v>
      </c>
      <c r="K3352" s="4" t="s">
        <v>49</v>
      </c>
      <c r="L3352" s="4">
        <v>59</v>
      </c>
      <c r="M3352" s="4" t="s">
        <v>7682</v>
      </c>
      <c r="N3352" s="4" t="s">
        <v>7683</v>
      </c>
      <c r="O3352" s="5">
        <v>1.2000000000000001E-196</v>
      </c>
      <c r="P3352" s="4" t="s">
        <v>44</v>
      </c>
      <c r="Q3352" s="4" t="s">
        <v>44</v>
      </c>
      <c r="R3352" s="4" t="s">
        <v>44</v>
      </c>
      <c r="S3352" s="4" t="s">
        <v>44</v>
      </c>
      <c r="T3352" s="4" t="s">
        <v>3298</v>
      </c>
      <c r="U3352" s="4" t="s">
        <v>3298</v>
      </c>
      <c r="V3352" s="4" t="s">
        <v>3299</v>
      </c>
      <c r="W3352" s="4" t="s">
        <v>6043</v>
      </c>
      <c r="X3352" s="23" t="s">
        <v>6044</v>
      </c>
      <c r="Y3352" s="67">
        <v>6.7000000000000006E-194</v>
      </c>
      <c r="Z3352" s="23" t="s">
        <v>44</v>
      </c>
      <c r="AA3352" s="73" t="s">
        <v>44</v>
      </c>
      <c r="AB3352" s="23" t="s">
        <v>44</v>
      </c>
      <c r="AC3352" s="23" t="s">
        <v>7684</v>
      </c>
      <c r="AD3352" s="4" t="s">
        <v>7685</v>
      </c>
      <c r="AE3352" s="30">
        <v>100</v>
      </c>
      <c r="AF3352" s="30">
        <v>454</v>
      </c>
      <c r="AG3352" s="30">
        <v>0</v>
      </c>
      <c r="AH3352" s="30">
        <v>0</v>
      </c>
      <c r="AI3352" s="30">
        <v>1</v>
      </c>
      <c r="AJ3352" s="30">
        <v>454</v>
      </c>
      <c r="AK3352" s="30">
        <v>1</v>
      </c>
      <c r="AL3352" s="30">
        <v>454</v>
      </c>
      <c r="AM3352" s="30">
        <v>0</v>
      </c>
      <c r="AN3352" s="30">
        <v>932</v>
      </c>
      <c r="AO3352" s="23" t="s">
        <v>7444</v>
      </c>
      <c r="AP3352" s="59" t="s">
        <v>7444</v>
      </c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10"/>
      <c r="BW3352" s="10"/>
      <c r="BX3352" s="10"/>
      <c r="BY3352" s="10"/>
      <c r="BZ3352" s="10"/>
      <c r="CA3352" s="10"/>
      <c r="CB3352" s="10"/>
      <c r="CC3352" s="10"/>
      <c r="CD3352" s="10"/>
      <c r="CE3352" s="10"/>
      <c r="CF3352" s="10"/>
      <c r="CG3352" s="10"/>
      <c r="CH3352" s="10"/>
      <c r="CI3352" s="10"/>
      <c r="CJ3352" s="10"/>
      <c r="CK3352" s="10"/>
      <c r="CL3352" s="10"/>
      <c r="CM3352" s="10"/>
      <c r="CN3352" s="10"/>
      <c r="CO3352" s="10"/>
      <c r="CP3352" s="10"/>
      <c r="CQ3352" s="10"/>
      <c r="CR3352" s="10"/>
      <c r="CS3352" s="10"/>
      <c r="CT3352" s="10"/>
      <c r="CU3352" s="10"/>
      <c r="CV3352" s="10"/>
      <c r="CW3352" s="10"/>
      <c r="CX3352" s="10"/>
      <c r="CY3352" s="10"/>
      <c r="CZ3352" s="10"/>
      <c r="DA3352" s="10"/>
      <c r="DB3352" s="10"/>
    </row>
    <row r="3353" spans="1:106" s="12" customFormat="1" ht="98" x14ac:dyDescent="0.15">
      <c r="A3353" s="3" t="s">
        <v>41</v>
      </c>
      <c r="B3353" s="3" t="str">
        <f t="shared" si="52"/>
        <v>C_ACC_3106</v>
      </c>
      <c r="C3353" s="4" t="s">
        <v>42</v>
      </c>
      <c r="D3353" s="42">
        <v>3106</v>
      </c>
      <c r="E3353" s="49">
        <v>31.828544170000001</v>
      </c>
      <c r="F3353" s="49">
        <v>4.0939714260000004</v>
      </c>
      <c r="G3353" s="49">
        <v>1.5762191910000001</v>
      </c>
      <c r="H3353" s="49">
        <v>2.597336366</v>
      </c>
      <c r="I3353" s="36">
        <v>9.3949870000000005E-3</v>
      </c>
      <c r="J3353" s="36">
        <v>1.7549127000000001E-2</v>
      </c>
      <c r="K3353" s="4" t="s">
        <v>45</v>
      </c>
      <c r="L3353" s="4">
        <v>5</v>
      </c>
      <c r="M3353" s="4" t="s">
        <v>7682</v>
      </c>
      <c r="N3353" s="4" t="s">
        <v>7683</v>
      </c>
      <c r="O3353" s="5">
        <v>1.2000000000000001E-196</v>
      </c>
      <c r="P3353" s="4" t="s">
        <v>44</v>
      </c>
      <c r="Q3353" s="4" t="s">
        <v>44</v>
      </c>
      <c r="R3353" s="4" t="s">
        <v>44</v>
      </c>
      <c r="S3353" s="4" t="s">
        <v>44</v>
      </c>
      <c r="T3353" s="4" t="s">
        <v>3298</v>
      </c>
      <c r="U3353" s="4" t="s">
        <v>3298</v>
      </c>
      <c r="V3353" s="4" t="s">
        <v>3299</v>
      </c>
      <c r="W3353" s="4" t="s">
        <v>6043</v>
      </c>
      <c r="X3353" s="23" t="s">
        <v>6044</v>
      </c>
      <c r="Y3353" s="67">
        <v>6.7000000000000006E-194</v>
      </c>
      <c r="Z3353" s="23" t="s">
        <v>44</v>
      </c>
      <c r="AA3353" s="73" t="s">
        <v>44</v>
      </c>
      <c r="AB3353" s="23" t="s">
        <v>44</v>
      </c>
      <c r="AC3353" s="23" t="s">
        <v>7684</v>
      </c>
      <c r="AD3353" s="4" t="s">
        <v>7685</v>
      </c>
      <c r="AE3353" s="30">
        <v>100</v>
      </c>
      <c r="AF3353" s="30">
        <v>454</v>
      </c>
      <c r="AG3353" s="30">
        <v>0</v>
      </c>
      <c r="AH3353" s="30">
        <v>0</v>
      </c>
      <c r="AI3353" s="30">
        <v>1</v>
      </c>
      <c r="AJ3353" s="30">
        <v>454</v>
      </c>
      <c r="AK3353" s="30">
        <v>1</v>
      </c>
      <c r="AL3353" s="30">
        <v>454</v>
      </c>
      <c r="AM3353" s="30">
        <v>0</v>
      </c>
      <c r="AN3353" s="30">
        <v>932</v>
      </c>
      <c r="AO3353" s="23" t="s">
        <v>7444</v>
      </c>
      <c r="AP3353" s="59" t="s">
        <v>7444</v>
      </c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10"/>
      <c r="BW3353" s="10"/>
      <c r="BX3353" s="10"/>
      <c r="BY3353" s="10"/>
      <c r="BZ3353" s="10"/>
      <c r="CA3353" s="10"/>
      <c r="CB3353" s="10"/>
      <c r="CC3353" s="10"/>
      <c r="CD3353" s="10"/>
      <c r="CE3353" s="10"/>
      <c r="CF3353" s="10"/>
      <c r="CG3353" s="10"/>
      <c r="CH3353" s="10"/>
      <c r="CI3353" s="10"/>
      <c r="CJ3353" s="10"/>
      <c r="CK3353" s="10"/>
      <c r="CL3353" s="10"/>
      <c r="CM3353" s="10"/>
      <c r="CN3353" s="10"/>
      <c r="CO3353" s="10"/>
      <c r="CP3353" s="10"/>
      <c r="CQ3353" s="10"/>
      <c r="CR3353" s="10"/>
      <c r="CS3353" s="10"/>
      <c r="CT3353" s="10"/>
      <c r="CU3353" s="10"/>
      <c r="CV3353" s="10"/>
      <c r="CW3353" s="10"/>
      <c r="CX3353" s="10"/>
      <c r="CY3353" s="10"/>
      <c r="CZ3353" s="10"/>
      <c r="DA3353" s="10"/>
      <c r="DB3353" s="10"/>
    </row>
    <row r="3354" spans="1:106" s="12" customFormat="1" ht="98" x14ac:dyDescent="0.15">
      <c r="A3354" s="3" t="s">
        <v>41</v>
      </c>
      <c r="B3354" s="3" t="str">
        <f t="shared" si="52"/>
        <v>C_ACC_3107</v>
      </c>
      <c r="C3354" s="4" t="s">
        <v>42</v>
      </c>
      <c r="D3354" s="42">
        <v>3107</v>
      </c>
      <c r="E3354" s="49">
        <v>7.7060465279999999</v>
      </c>
      <c r="F3354" s="49">
        <v>6.6884474640000002</v>
      </c>
      <c r="G3354" s="49">
        <v>3.0139771400000002</v>
      </c>
      <c r="H3354" s="49">
        <v>2.2191433960000002</v>
      </c>
      <c r="I3354" s="36">
        <v>2.6476970999999998E-2</v>
      </c>
      <c r="J3354" s="36">
        <v>4.9635351000000001E-2</v>
      </c>
      <c r="K3354" s="4" t="s">
        <v>49</v>
      </c>
      <c r="L3354" s="4">
        <v>8</v>
      </c>
      <c r="M3354" s="4" t="s">
        <v>44</v>
      </c>
      <c r="N3354" s="4" t="s">
        <v>44</v>
      </c>
      <c r="O3354" s="4" t="s">
        <v>44</v>
      </c>
      <c r="P3354" s="4" t="s">
        <v>44</v>
      </c>
      <c r="Q3354" s="4" t="s">
        <v>44</v>
      </c>
      <c r="R3354" s="4" t="s">
        <v>44</v>
      </c>
      <c r="S3354" s="4" t="s">
        <v>44</v>
      </c>
      <c r="T3354" s="4" t="s">
        <v>3298</v>
      </c>
      <c r="U3354" s="4" t="s">
        <v>3298</v>
      </c>
      <c r="V3354" s="4" t="s">
        <v>3299</v>
      </c>
      <c r="W3354" s="4" t="s">
        <v>3738</v>
      </c>
      <c r="X3354" s="23" t="s">
        <v>3739</v>
      </c>
      <c r="Y3354" s="67">
        <v>4.1000000000000003E-35</v>
      </c>
      <c r="Z3354" s="23" t="s">
        <v>44</v>
      </c>
      <c r="AA3354" s="73" t="s">
        <v>44</v>
      </c>
      <c r="AB3354" s="23" t="s">
        <v>44</v>
      </c>
      <c r="AC3354" s="23" t="s">
        <v>7309</v>
      </c>
      <c r="AD3354" s="4" t="s">
        <v>7310</v>
      </c>
      <c r="AE3354" s="30">
        <v>100</v>
      </c>
      <c r="AF3354" s="30">
        <v>122</v>
      </c>
      <c r="AG3354" s="30">
        <v>0</v>
      </c>
      <c r="AH3354" s="30">
        <v>0</v>
      </c>
      <c r="AI3354" s="30">
        <v>11</v>
      </c>
      <c r="AJ3354" s="30">
        <v>132</v>
      </c>
      <c r="AK3354" s="30">
        <v>1</v>
      </c>
      <c r="AL3354" s="30">
        <v>122</v>
      </c>
      <c r="AM3354" s="63">
        <v>3.6E-82</v>
      </c>
      <c r="AN3354" s="30">
        <v>246</v>
      </c>
      <c r="AO3354" s="23" t="s">
        <v>3742</v>
      </c>
      <c r="AP3354" s="59" t="s">
        <v>3742</v>
      </c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0"/>
      <c r="BW3354" s="10"/>
      <c r="BX3354" s="10"/>
      <c r="BY3354" s="10"/>
      <c r="BZ3354" s="10"/>
      <c r="CA3354" s="10"/>
      <c r="CB3354" s="10"/>
      <c r="CC3354" s="10"/>
      <c r="CD3354" s="10"/>
      <c r="CE3354" s="10"/>
      <c r="CF3354" s="10"/>
      <c r="CG3354" s="10"/>
      <c r="CH3354" s="10"/>
      <c r="CI3354" s="10"/>
      <c r="CJ3354" s="10"/>
      <c r="CK3354" s="10"/>
      <c r="CL3354" s="10"/>
      <c r="CM3354" s="10"/>
      <c r="CN3354" s="10"/>
      <c r="CO3354" s="10"/>
      <c r="CP3354" s="10"/>
      <c r="CQ3354" s="10"/>
      <c r="CR3354" s="10"/>
      <c r="CS3354" s="10"/>
      <c r="CT3354" s="10"/>
      <c r="CU3354" s="10"/>
      <c r="CV3354" s="10"/>
      <c r="CW3354" s="10"/>
      <c r="CX3354" s="10"/>
      <c r="CY3354" s="10"/>
      <c r="CZ3354" s="10"/>
      <c r="DA3354" s="10"/>
      <c r="DB3354" s="10"/>
    </row>
    <row r="3355" spans="1:106" s="12" customFormat="1" ht="98" x14ac:dyDescent="0.15">
      <c r="A3355" s="3" t="s">
        <v>41</v>
      </c>
      <c r="B3355" s="3" t="str">
        <f t="shared" si="52"/>
        <v>C_ACC_3108</v>
      </c>
      <c r="C3355" s="4" t="s">
        <v>42</v>
      </c>
      <c r="D3355" s="42">
        <v>3108</v>
      </c>
      <c r="E3355" s="49">
        <v>10.84934954</v>
      </c>
      <c r="F3355" s="49">
        <v>6.7026295019999997</v>
      </c>
      <c r="G3355" s="49">
        <v>2.4355615629999998</v>
      </c>
      <c r="H3355" s="49">
        <v>2.751985253</v>
      </c>
      <c r="I3355" s="36">
        <v>5.9235190000000004E-3</v>
      </c>
      <c r="J3355" s="36">
        <v>1.7387541999999999E-2</v>
      </c>
      <c r="K3355" s="4" t="s">
        <v>43</v>
      </c>
      <c r="L3355" s="4">
        <v>17</v>
      </c>
      <c r="M3355" s="4" t="s">
        <v>44</v>
      </c>
      <c r="N3355" s="4" t="s">
        <v>44</v>
      </c>
      <c r="O3355" s="4" t="s">
        <v>44</v>
      </c>
      <c r="P3355" s="4" t="s">
        <v>44</v>
      </c>
      <c r="Q3355" s="4" t="s">
        <v>44</v>
      </c>
      <c r="R3355" s="4" t="s">
        <v>44</v>
      </c>
      <c r="S3355" s="4" t="s">
        <v>44</v>
      </c>
      <c r="T3355" s="4" t="s">
        <v>1915</v>
      </c>
      <c r="U3355" s="4" t="s">
        <v>5169</v>
      </c>
      <c r="V3355" s="4" t="s">
        <v>5170</v>
      </c>
      <c r="W3355" s="4" t="s">
        <v>5171</v>
      </c>
      <c r="X3355" s="23" t="s">
        <v>5172</v>
      </c>
      <c r="Y3355" s="67">
        <v>2.0999999999999999E-83</v>
      </c>
      <c r="Z3355" s="23" t="s">
        <v>44</v>
      </c>
      <c r="AA3355" s="73" t="s">
        <v>44</v>
      </c>
      <c r="AB3355" s="23" t="s">
        <v>44</v>
      </c>
      <c r="AC3355" s="23" t="s">
        <v>7277</v>
      </c>
      <c r="AD3355" s="4" t="s">
        <v>7278</v>
      </c>
      <c r="AE3355" s="30">
        <v>100</v>
      </c>
      <c r="AF3355" s="30">
        <v>338</v>
      </c>
      <c r="AG3355" s="30">
        <v>0</v>
      </c>
      <c r="AH3355" s="30">
        <v>0</v>
      </c>
      <c r="AI3355" s="30">
        <v>1</v>
      </c>
      <c r="AJ3355" s="30">
        <v>338</v>
      </c>
      <c r="AK3355" s="30">
        <v>5</v>
      </c>
      <c r="AL3355" s="30">
        <v>342</v>
      </c>
      <c r="AM3355" s="30">
        <v>0</v>
      </c>
      <c r="AN3355" s="30">
        <v>685</v>
      </c>
      <c r="AO3355" s="23" t="s">
        <v>5175</v>
      </c>
      <c r="AP3355" s="59" t="s">
        <v>5175</v>
      </c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10"/>
      <c r="BW3355" s="10"/>
      <c r="BX3355" s="10"/>
      <c r="BY3355" s="10"/>
      <c r="BZ3355" s="10"/>
      <c r="CA3355" s="10"/>
      <c r="CB3355" s="10"/>
      <c r="CC3355" s="10"/>
      <c r="CD3355" s="10"/>
      <c r="CE3355" s="10"/>
      <c r="CF3355" s="10"/>
      <c r="CG3355" s="10"/>
      <c r="CH3355" s="10"/>
      <c r="CI3355" s="10"/>
      <c r="CJ3355" s="10"/>
      <c r="CK3355" s="10"/>
      <c r="CL3355" s="10"/>
      <c r="CM3355" s="10"/>
      <c r="CN3355" s="10"/>
      <c r="CO3355" s="10"/>
      <c r="CP3355" s="10"/>
      <c r="CQ3355" s="10"/>
      <c r="CR3355" s="10"/>
      <c r="CS3355" s="10"/>
      <c r="CT3355" s="10"/>
      <c r="CU3355" s="10"/>
      <c r="CV3355" s="10"/>
      <c r="CW3355" s="10"/>
      <c r="CX3355" s="10"/>
      <c r="CY3355" s="10"/>
      <c r="CZ3355" s="10"/>
      <c r="DA3355" s="10"/>
      <c r="DB3355" s="10"/>
    </row>
    <row r="3356" spans="1:106" s="12" customFormat="1" ht="98" x14ac:dyDescent="0.15">
      <c r="A3356" s="3" t="s">
        <v>41</v>
      </c>
      <c r="B3356" s="3" t="str">
        <f t="shared" si="52"/>
        <v>C_ACC_3108</v>
      </c>
      <c r="C3356" s="4" t="s">
        <v>42</v>
      </c>
      <c r="D3356" s="42">
        <v>3108</v>
      </c>
      <c r="E3356" s="49">
        <v>10.84934954</v>
      </c>
      <c r="F3356" s="49">
        <v>6.6374587399999996</v>
      </c>
      <c r="G3356" s="49">
        <v>2.4252457820000002</v>
      </c>
      <c r="H3356" s="49">
        <v>2.7368190019999998</v>
      </c>
      <c r="I3356" s="36">
        <v>6.2036419999999997E-3</v>
      </c>
      <c r="J3356" s="36">
        <v>1.6332518000000001E-2</v>
      </c>
      <c r="K3356" s="4" t="s">
        <v>49</v>
      </c>
      <c r="L3356" s="4">
        <v>19</v>
      </c>
      <c r="M3356" s="4" t="s">
        <v>44</v>
      </c>
      <c r="N3356" s="4" t="s">
        <v>44</v>
      </c>
      <c r="O3356" s="4" t="s">
        <v>44</v>
      </c>
      <c r="P3356" s="4" t="s">
        <v>44</v>
      </c>
      <c r="Q3356" s="4" t="s">
        <v>44</v>
      </c>
      <c r="R3356" s="4" t="s">
        <v>44</v>
      </c>
      <c r="S3356" s="4" t="s">
        <v>44</v>
      </c>
      <c r="T3356" s="4" t="s">
        <v>1915</v>
      </c>
      <c r="U3356" s="4" t="s">
        <v>5169</v>
      </c>
      <c r="V3356" s="4" t="s">
        <v>5170</v>
      </c>
      <c r="W3356" s="4" t="s">
        <v>5171</v>
      </c>
      <c r="X3356" s="23" t="s">
        <v>5172</v>
      </c>
      <c r="Y3356" s="67">
        <v>2.0999999999999999E-83</v>
      </c>
      <c r="Z3356" s="23" t="s">
        <v>44</v>
      </c>
      <c r="AA3356" s="73" t="s">
        <v>44</v>
      </c>
      <c r="AB3356" s="23" t="s">
        <v>44</v>
      </c>
      <c r="AC3356" s="23" t="s">
        <v>7277</v>
      </c>
      <c r="AD3356" s="4" t="s">
        <v>7278</v>
      </c>
      <c r="AE3356" s="30">
        <v>100</v>
      </c>
      <c r="AF3356" s="30">
        <v>338</v>
      </c>
      <c r="AG3356" s="30">
        <v>0</v>
      </c>
      <c r="AH3356" s="30">
        <v>0</v>
      </c>
      <c r="AI3356" s="30">
        <v>1</v>
      </c>
      <c r="AJ3356" s="30">
        <v>338</v>
      </c>
      <c r="AK3356" s="30">
        <v>5</v>
      </c>
      <c r="AL3356" s="30">
        <v>342</v>
      </c>
      <c r="AM3356" s="30">
        <v>0</v>
      </c>
      <c r="AN3356" s="30">
        <v>685</v>
      </c>
      <c r="AO3356" s="23" t="s">
        <v>5175</v>
      </c>
      <c r="AP3356" s="59" t="s">
        <v>5175</v>
      </c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10"/>
      <c r="BW3356" s="10"/>
      <c r="BX3356" s="10"/>
      <c r="BY3356" s="10"/>
      <c r="BZ3356" s="10"/>
      <c r="CA3356" s="10"/>
      <c r="CB3356" s="10"/>
      <c r="CC3356" s="10"/>
      <c r="CD3356" s="10"/>
      <c r="CE3356" s="10"/>
      <c r="CF3356" s="10"/>
      <c r="CG3356" s="10"/>
      <c r="CH3356" s="10"/>
      <c r="CI3356" s="10"/>
      <c r="CJ3356" s="10"/>
      <c r="CK3356" s="10"/>
      <c r="CL3356" s="10"/>
      <c r="CM3356" s="10"/>
      <c r="CN3356" s="10"/>
      <c r="CO3356" s="10"/>
      <c r="CP3356" s="10"/>
      <c r="CQ3356" s="10"/>
      <c r="CR3356" s="10"/>
      <c r="CS3356" s="10"/>
      <c r="CT3356" s="10"/>
      <c r="CU3356" s="10"/>
      <c r="CV3356" s="10"/>
      <c r="CW3356" s="10"/>
      <c r="CX3356" s="10"/>
      <c r="CY3356" s="10"/>
      <c r="CZ3356" s="10"/>
      <c r="DA3356" s="10"/>
      <c r="DB3356" s="10"/>
    </row>
    <row r="3357" spans="1:106" s="12" customFormat="1" ht="98" x14ac:dyDescent="0.15">
      <c r="A3357" s="3" t="s">
        <v>41</v>
      </c>
      <c r="B3357" s="3" t="str">
        <f t="shared" si="52"/>
        <v>C_ACC_3108</v>
      </c>
      <c r="C3357" s="4" t="s">
        <v>42</v>
      </c>
      <c r="D3357" s="42">
        <v>3108</v>
      </c>
      <c r="E3357" s="49">
        <v>10.84934954</v>
      </c>
      <c r="F3357" s="49">
        <v>6.188426872</v>
      </c>
      <c r="G3357" s="49">
        <v>2.3949154720000001</v>
      </c>
      <c r="H3357" s="49">
        <v>2.583985508</v>
      </c>
      <c r="I3357" s="36">
        <v>9.7665900000000003E-3</v>
      </c>
      <c r="J3357" s="36">
        <v>2.8260771000000001E-2</v>
      </c>
      <c r="K3357" s="4" t="s">
        <v>56</v>
      </c>
      <c r="L3357" s="4">
        <v>26</v>
      </c>
      <c r="M3357" s="4" t="s">
        <v>44</v>
      </c>
      <c r="N3357" s="4" t="s">
        <v>44</v>
      </c>
      <c r="O3357" s="4" t="s">
        <v>44</v>
      </c>
      <c r="P3357" s="4" t="s">
        <v>44</v>
      </c>
      <c r="Q3357" s="4" t="s">
        <v>44</v>
      </c>
      <c r="R3357" s="4" t="s">
        <v>44</v>
      </c>
      <c r="S3357" s="4" t="s">
        <v>44</v>
      </c>
      <c r="T3357" s="4" t="s">
        <v>1915</v>
      </c>
      <c r="U3357" s="4" t="s">
        <v>5169</v>
      </c>
      <c r="V3357" s="4" t="s">
        <v>5170</v>
      </c>
      <c r="W3357" s="4" t="s">
        <v>5171</v>
      </c>
      <c r="X3357" s="23" t="s">
        <v>5172</v>
      </c>
      <c r="Y3357" s="67">
        <v>2.0999999999999999E-83</v>
      </c>
      <c r="Z3357" s="23" t="s">
        <v>44</v>
      </c>
      <c r="AA3357" s="73" t="s">
        <v>44</v>
      </c>
      <c r="AB3357" s="23" t="s">
        <v>44</v>
      </c>
      <c r="AC3357" s="23" t="s">
        <v>7277</v>
      </c>
      <c r="AD3357" s="4" t="s">
        <v>7278</v>
      </c>
      <c r="AE3357" s="30">
        <v>100</v>
      </c>
      <c r="AF3357" s="30">
        <v>338</v>
      </c>
      <c r="AG3357" s="30">
        <v>0</v>
      </c>
      <c r="AH3357" s="30">
        <v>0</v>
      </c>
      <c r="AI3357" s="30">
        <v>1</v>
      </c>
      <c r="AJ3357" s="30">
        <v>338</v>
      </c>
      <c r="AK3357" s="30">
        <v>5</v>
      </c>
      <c r="AL3357" s="30">
        <v>342</v>
      </c>
      <c r="AM3357" s="30">
        <v>0</v>
      </c>
      <c r="AN3357" s="30">
        <v>685</v>
      </c>
      <c r="AO3357" s="23" t="s">
        <v>5175</v>
      </c>
      <c r="AP3357" s="59" t="s">
        <v>5175</v>
      </c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10"/>
      <c r="BW3357" s="10"/>
      <c r="BX3357" s="10"/>
      <c r="BY3357" s="10"/>
      <c r="BZ3357" s="10"/>
      <c r="CA3357" s="10"/>
      <c r="CB3357" s="10"/>
      <c r="CC3357" s="10"/>
      <c r="CD3357" s="10"/>
      <c r="CE3357" s="10"/>
      <c r="CF3357" s="10"/>
      <c r="CG3357" s="10"/>
      <c r="CH3357" s="10"/>
      <c r="CI3357" s="10"/>
      <c r="CJ3357" s="10"/>
      <c r="CK3357" s="10"/>
      <c r="CL3357" s="10"/>
      <c r="CM3357" s="10"/>
      <c r="CN3357" s="10"/>
      <c r="CO3357" s="10"/>
      <c r="CP3357" s="10"/>
      <c r="CQ3357" s="10"/>
      <c r="CR3357" s="10"/>
      <c r="CS3357" s="10"/>
      <c r="CT3357" s="10"/>
      <c r="CU3357" s="10"/>
      <c r="CV3357" s="10"/>
      <c r="CW3357" s="10"/>
      <c r="CX3357" s="10"/>
      <c r="CY3357" s="10"/>
      <c r="CZ3357" s="10"/>
      <c r="DA3357" s="10"/>
      <c r="DB3357" s="10"/>
    </row>
    <row r="3358" spans="1:106" s="12" customFormat="1" ht="98" x14ac:dyDescent="0.15">
      <c r="A3358" s="3" t="s">
        <v>41</v>
      </c>
      <c r="B3358" s="3" t="str">
        <f t="shared" si="52"/>
        <v>C_ACC_3114</v>
      </c>
      <c r="C3358" s="4" t="s">
        <v>42</v>
      </c>
      <c r="D3358" s="42">
        <v>3114</v>
      </c>
      <c r="E3358" s="49">
        <v>15.19784829</v>
      </c>
      <c r="F3358" s="49">
        <v>7.0885994160000001</v>
      </c>
      <c r="G3358" s="49">
        <v>2.3819457150000001</v>
      </c>
      <c r="H3358" s="49">
        <v>2.9759701789999999</v>
      </c>
      <c r="I3358" s="36">
        <v>2.9206330000000002E-3</v>
      </c>
      <c r="J3358" s="36">
        <v>1.1460545000000001E-2</v>
      </c>
      <c r="K3358" s="4" t="s">
        <v>43</v>
      </c>
      <c r="L3358" s="4">
        <v>36</v>
      </c>
      <c r="M3358" s="4" t="s">
        <v>44</v>
      </c>
      <c r="N3358" s="4" t="s">
        <v>44</v>
      </c>
      <c r="O3358" s="4" t="s">
        <v>44</v>
      </c>
      <c r="P3358" s="4" t="s">
        <v>44</v>
      </c>
      <c r="Q3358" s="4" t="s">
        <v>44</v>
      </c>
      <c r="R3358" s="4" t="s">
        <v>44</v>
      </c>
      <c r="S3358" s="4" t="s">
        <v>44</v>
      </c>
      <c r="T3358" s="4" t="s">
        <v>3298</v>
      </c>
      <c r="U3358" s="4" t="s">
        <v>3298</v>
      </c>
      <c r="V3358" s="4" t="s">
        <v>3299</v>
      </c>
      <c r="W3358" s="4" t="s">
        <v>4657</v>
      </c>
      <c r="X3358" s="23" t="s">
        <v>4658</v>
      </c>
      <c r="Y3358" s="67">
        <v>7.8000000000000001E-255</v>
      </c>
      <c r="Z3358" s="23" t="s">
        <v>44</v>
      </c>
      <c r="AA3358" s="73" t="s">
        <v>44</v>
      </c>
      <c r="AB3358" s="23" t="s">
        <v>44</v>
      </c>
      <c r="AC3358" s="23" t="s">
        <v>6415</v>
      </c>
      <c r="AD3358" s="4" t="s">
        <v>6416</v>
      </c>
      <c r="AE3358" s="30">
        <v>100</v>
      </c>
      <c r="AF3358" s="30">
        <v>674</v>
      </c>
      <c r="AG3358" s="30">
        <v>0</v>
      </c>
      <c r="AH3358" s="30">
        <v>0</v>
      </c>
      <c r="AI3358" s="30">
        <v>1</v>
      </c>
      <c r="AJ3358" s="30">
        <v>674</v>
      </c>
      <c r="AK3358" s="30">
        <v>1</v>
      </c>
      <c r="AL3358" s="30">
        <v>674</v>
      </c>
      <c r="AM3358" s="30">
        <v>0</v>
      </c>
      <c r="AN3358" s="30">
        <v>1372</v>
      </c>
      <c r="AO3358" s="23" t="s">
        <v>6417</v>
      </c>
      <c r="AP3358" s="59" t="s">
        <v>6417</v>
      </c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0"/>
      <c r="CB3358" s="10"/>
      <c r="CC3358" s="10"/>
      <c r="CD3358" s="10"/>
      <c r="CE3358" s="10"/>
      <c r="CF3358" s="10"/>
      <c r="CG3358" s="10"/>
      <c r="CH3358" s="10"/>
      <c r="CI3358" s="10"/>
      <c r="CJ3358" s="10"/>
      <c r="CK3358" s="10"/>
      <c r="CL3358" s="10"/>
      <c r="CM3358" s="10"/>
      <c r="CN3358" s="10"/>
      <c r="CO3358" s="10"/>
      <c r="CP3358" s="10"/>
      <c r="CQ3358" s="10"/>
      <c r="CR3358" s="10"/>
      <c r="CS3358" s="10"/>
      <c r="CT3358" s="10"/>
      <c r="CU3358" s="10"/>
      <c r="CV3358" s="10"/>
      <c r="CW3358" s="10"/>
      <c r="CX3358" s="10"/>
      <c r="CY3358" s="10"/>
      <c r="CZ3358" s="10"/>
      <c r="DA3358" s="10"/>
      <c r="DB3358" s="10"/>
    </row>
    <row r="3359" spans="1:106" s="12" customFormat="1" ht="98" x14ac:dyDescent="0.15">
      <c r="A3359" s="3" t="s">
        <v>41</v>
      </c>
      <c r="B3359" s="3" t="str">
        <f t="shared" si="52"/>
        <v>C_ACC_3114</v>
      </c>
      <c r="C3359" s="4" t="s">
        <v>42</v>
      </c>
      <c r="D3359" s="42">
        <v>3114</v>
      </c>
      <c r="E3359" s="49">
        <v>15.19784829</v>
      </c>
      <c r="F3359" s="49">
        <v>7.0581810520000001</v>
      </c>
      <c r="G3359" s="49">
        <v>2.3962615459999999</v>
      </c>
      <c r="H3359" s="49">
        <v>2.945496941</v>
      </c>
      <c r="I3359" s="36">
        <v>3.2243630000000001E-3</v>
      </c>
      <c r="J3359" s="36">
        <v>1.0749173000000001E-2</v>
      </c>
      <c r="K3359" s="4" t="s">
        <v>49</v>
      </c>
      <c r="L3359" s="4">
        <v>22</v>
      </c>
      <c r="M3359" s="4" t="s">
        <v>44</v>
      </c>
      <c r="N3359" s="4" t="s">
        <v>44</v>
      </c>
      <c r="O3359" s="4" t="s">
        <v>44</v>
      </c>
      <c r="P3359" s="4" t="s">
        <v>44</v>
      </c>
      <c r="Q3359" s="4" t="s">
        <v>44</v>
      </c>
      <c r="R3359" s="4" t="s">
        <v>44</v>
      </c>
      <c r="S3359" s="4" t="s">
        <v>44</v>
      </c>
      <c r="T3359" s="4" t="s">
        <v>3298</v>
      </c>
      <c r="U3359" s="4" t="s">
        <v>3298</v>
      </c>
      <c r="V3359" s="4" t="s">
        <v>3299</v>
      </c>
      <c r="W3359" s="4" t="s">
        <v>4657</v>
      </c>
      <c r="X3359" s="23" t="s">
        <v>4658</v>
      </c>
      <c r="Y3359" s="67">
        <v>7.8000000000000001E-255</v>
      </c>
      <c r="Z3359" s="23" t="s">
        <v>44</v>
      </c>
      <c r="AA3359" s="73" t="s">
        <v>44</v>
      </c>
      <c r="AB3359" s="23" t="s">
        <v>44</v>
      </c>
      <c r="AC3359" s="23" t="s">
        <v>6415</v>
      </c>
      <c r="AD3359" s="4" t="s">
        <v>6416</v>
      </c>
      <c r="AE3359" s="30">
        <v>100</v>
      </c>
      <c r="AF3359" s="30">
        <v>674</v>
      </c>
      <c r="AG3359" s="30">
        <v>0</v>
      </c>
      <c r="AH3359" s="30">
        <v>0</v>
      </c>
      <c r="AI3359" s="30">
        <v>1</v>
      </c>
      <c r="AJ3359" s="30">
        <v>674</v>
      </c>
      <c r="AK3359" s="30">
        <v>1</v>
      </c>
      <c r="AL3359" s="30">
        <v>674</v>
      </c>
      <c r="AM3359" s="30">
        <v>0</v>
      </c>
      <c r="AN3359" s="30">
        <v>1372</v>
      </c>
      <c r="AO3359" s="23" t="s">
        <v>6417</v>
      </c>
      <c r="AP3359" s="59" t="s">
        <v>6417</v>
      </c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/>
      <c r="BO3359" s="10"/>
      <c r="BP3359" s="10"/>
      <c r="BQ3359" s="10"/>
      <c r="BR3359" s="10"/>
      <c r="BS3359" s="10"/>
      <c r="BT3359" s="10"/>
      <c r="BU3359" s="10"/>
      <c r="BV3359" s="10"/>
      <c r="BW3359" s="10"/>
      <c r="BX3359" s="10"/>
      <c r="BY3359" s="10"/>
      <c r="BZ3359" s="10"/>
      <c r="CA3359" s="10"/>
      <c r="CB3359" s="10"/>
      <c r="CC3359" s="10"/>
      <c r="CD3359" s="10"/>
      <c r="CE3359" s="10"/>
      <c r="CF3359" s="10"/>
      <c r="CG3359" s="10"/>
      <c r="CH3359" s="10"/>
      <c r="CI3359" s="10"/>
      <c r="CJ3359" s="10"/>
      <c r="CK3359" s="10"/>
      <c r="CL3359" s="10"/>
      <c r="CM3359" s="10"/>
      <c r="CN3359" s="10"/>
      <c r="CO3359" s="10"/>
      <c r="CP3359" s="10"/>
      <c r="CQ3359" s="10"/>
      <c r="CR3359" s="10"/>
      <c r="CS3359" s="10"/>
      <c r="CT3359" s="10"/>
      <c r="CU3359" s="10"/>
      <c r="CV3359" s="10"/>
      <c r="CW3359" s="10"/>
      <c r="CX3359" s="10"/>
      <c r="CY3359" s="10"/>
      <c r="CZ3359" s="10"/>
      <c r="DA3359" s="10"/>
      <c r="DB3359" s="10"/>
    </row>
    <row r="3360" spans="1:106" s="12" customFormat="1" ht="98" x14ac:dyDescent="0.15">
      <c r="A3360" s="3" t="s">
        <v>41</v>
      </c>
      <c r="B3360" s="3" t="str">
        <f t="shared" si="52"/>
        <v>C_ACC_3114</v>
      </c>
      <c r="C3360" s="4" t="s">
        <v>42</v>
      </c>
      <c r="D3360" s="42">
        <v>3114</v>
      </c>
      <c r="E3360" s="49">
        <v>15.19784829</v>
      </c>
      <c r="F3360" s="49">
        <v>6.7075653239999999</v>
      </c>
      <c r="G3360" s="49">
        <v>2.3639982150000001</v>
      </c>
      <c r="H3360" s="49">
        <v>2.8373817209999999</v>
      </c>
      <c r="I3360" s="36">
        <v>4.5485200000000003E-3</v>
      </c>
      <c r="J3360" s="36">
        <v>1.7047501E-2</v>
      </c>
      <c r="K3360" s="4" t="s">
        <v>56</v>
      </c>
      <c r="L3360" s="4">
        <v>34</v>
      </c>
      <c r="M3360" s="4" t="s">
        <v>44</v>
      </c>
      <c r="N3360" s="4" t="s">
        <v>44</v>
      </c>
      <c r="O3360" s="4" t="s">
        <v>44</v>
      </c>
      <c r="P3360" s="4" t="s">
        <v>44</v>
      </c>
      <c r="Q3360" s="4" t="s">
        <v>44</v>
      </c>
      <c r="R3360" s="4" t="s">
        <v>44</v>
      </c>
      <c r="S3360" s="4" t="s">
        <v>44</v>
      </c>
      <c r="T3360" s="4" t="s">
        <v>3298</v>
      </c>
      <c r="U3360" s="4" t="s">
        <v>3298</v>
      </c>
      <c r="V3360" s="4" t="s">
        <v>3299</v>
      </c>
      <c r="W3360" s="4" t="s">
        <v>4657</v>
      </c>
      <c r="X3360" s="23" t="s">
        <v>4658</v>
      </c>
      <c r="Y3360" s="67">
        <v>7.8000000000000001E-255</v>
      </c>
      <c r="Z3360" s="23" t="s">
        <v>44</v>
      </c>
      <c r="AA3360" s="73" t="s">
        <v>44</v>
      </c>
      <c r="AB3360" s="23" t="s">
        <v>44</v>
      </c>
      <c r="AC3360" s="23" t="s">
        <v>6415</v>
      </c>
      <c r="AD3360" s="4" t="s">
        <v>6416</v>
      </c>
      <c r="AE3360" s="30">
        <v>100</v>
      </c>
      <c r="AF3360" s="30">
        <v>674</v>
      </c>
      <c r="AG3360" s="30">
        <v>0</v>
      </c>
      <c r="AH3360" s="30">
        <v>0</v>
      </c>
      <c r="AI3360" s="30">
        <v>1</v>
      </c>
      <c r="AJ3360" s="30">
        <v>674</v>
      </c>
      <c r="AK3360" s="30">
        <v>1</v>
      </c>
      <c r="AL3360" s="30">
        <v>674</v>
      </c>
      <c r="AM3360" s="30">
        <v>0</v>
      </c>
      <c r="AN3360" s="30">
        <v>1372</v>
      </c>
      <c r="AO3360" s="23" t="s">
        <v>6417</v>
      </c>
      <c r="AP3360" s="59" t="s">
        <v>6417</v>
      </c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/>
      <c r="BT3360" s="10"/>
      <c r="BU3360" s="10"/>
      <c r="BV3360" s="10"/>
      <c r="BW3360" s="10"/>
      <c r="BX3360" s="10"/>
      <c r="BY3360" s="10"/>
      <c r="BZ3360" s="10"/>
      <c r="CA3360" s="10"/>
      <c r="CB3360" s="10"/>
      <c r="CC3360" s="10"/>
      <c r="CD3360" s="10"/>
      <c r="CE3360" s="10"/>
      <c r="CF3360" s="10"/>
      <c r="CG3360" s="10"/>
      <c r="CH3360" s="10"/>
      <c r="CI3360" s="10"/>
      <c r="CJ3360" s="10"/>
      <c r="CK3360" s="10"/>
      <c r="CL3360" s="10"/>
      <c r="CM3360" s="10"/>
      <c r="CN3360" s="10"/>
      <c r="CO3360" s="10"/>
      <c r="CP3360" s="10"/>
      <c r="CQ3360" s="10"/>
      <c r="CR3360" s="10"/>
      <c r="CS3360" s="10"/>
      <c r="CT3360" s="10"/>
      <c r="CU3360" s="10"/>
      <c r="CV3360" s="10"/>
      <c r="CW3360" s="10"/>
      <c r="CX3360" s="10"/>
      <c r="CY3360" s="10"/>
      <c r="CZ3360" s="10"/>
      <c r="DA3360" s="10"/>
      <c r="DB3360" s="10"/>
    </row>
    <row r="3361" spans="1:106" s="12" customFormat="1" ht="112" x14ac:dyDescent="0.15">
      <c r="A3361" s="3" t="s">
        <v>41</v>
      </c>
      <c r="B3361" s="3" t="str">
        <f t="shared" si="52"/>
        <v>C_ACC_3115</v>
      </c>
      <c r="C3361" s="4" t="s">
        <v>42</v>
      </c>
      <c r="D3361" s="42">
        <v>3115</v>
      </c>
      <c r="E3361" s="49">
        <v>9.9455725790000002</v>
      </c>
      <c r="F3361" s="49">
        <v>5.9195924690000004</v>
      </c>
      <c r="G3361" s="49">
        <v>2.563904827</v>
      </c>
      <c r="H3361" s="49">
        <v>2.3088191130000002</v>
      </c>
      <c r="I3361" s="36">
        <v>2.0953620999999999E-2</v>
      </c>
      <c r="J3361" s="36">
        <v>4.0772622000000001E-2</v>
      </c>
      <c r="K3361" s="4" t="s">
        <v>49</v>
      </c>
      <c r="L3361" s="4">
        <v>18</v>
      </c>
      <c r="M3361" s="4" t="s">
        <v>8286</v>
      </c>
      <c r="N3361" s="4" t="s">
        <v>8287</v>
      </c>
      <c r="O3361" s="5">
        <v>1.5000000000000001E-170</v>
      </c>
      <c r="P3361" s="4" t="s">
        <v>44</v>
      </c>
      <c r="Q3361" s="4" t="s">
        <v>44</v>
      </c>
      <c r="R3361" s="4" t="s">
        <v>44</v>
      </c>
      <c r="S3361" s="4" t="s">
        <v>44</v>
      </c>
      <c r="T3361" s="4" t="s">
        <v>3298</v>
      </c>
      <c r="U3361" s="4" t="s">
        <v>3298</v>
      </c>
      <c r="V3361" s="4" t="s">
        <v>3299</v>
      </c>
      <c r="W3361" s="4" t="s">
        <v>6043</v>
      </c>
      <c r="X3361" s="23" t="s">
        <v>6044</v>
      </c>
      <c r="Y3361" s="67">
        <v>1.7000000000000001E-205</v>
      </c>
      <c r="Z3361" s="23" t="s">
        <v>44</v>
      </c>
      <c r="AA3361" s="73" t="s">
        <v>44</v>
      </c>
      <c r="AB3361" s="23" t="s">
        <v>44</v>
      </c>
      <c r="AC3361" s="23" t="s">
        <v>8288</v>
      </c>
      <c r="AD3361" s="4" t="s">
        <v>8289</v>
      </c>
      <c r="AE3361" s="30">
        <v>100</v>
      </c>
      <c r="AF3361" s="30">
        <v>449</v>
      </c>
      <c r="AG3361" s="30">
        <v>0</v>
      </c>
      <c r="AH3361" s="30">
        <v>0</v>
      </c>
      <c r="AI3361" s="30">
        <v>8</v>
      </c>
      <c r="AJ3361" s="30">
        <v>456</v>
      </c>
      <c r="AK3361" s="30">
        <v>1</v>
      </c>
      <c r="AL3361" s="30">
        <v>449</v>
      </c>
      <c r="AM3361" s="30">
        <v>0</v>
      </c>
      <c r="AN3361" s="30">
        <v>919</v>
      </c>
      <c r="AO3361" s="23" t="s">
        <v>8290</v>
      </c>
      <c r="AP3361" s="59" t="s">
        <v>8290</v>
      </c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/>
      <c r="BY3361" s="10"/>
      <c r="BZ3361" s="10"/>
      <c r="CA3361" s="10"/>
      <c r="CB3361" s="10"/>
      <c r="CC3361" s="10"/>
      <c r="CD3361" s="10"/>
      <c r="CE3361" s="10"/>
      <c r="CF3361" s="10"/>
      <c r="CG3361" s="10"/>
      <c r="CH3361" s="10"/>
      <c r="CI3361" s="10"/>
      <c r="CJ3361" s="10"/>
      <c r="CK3361" s="10"/>
      <c r="CL3361" s="10"/>
      <c r="CM3361" s="10"/>
      <c r="CN3361" s="10"/>
      <c r="CO3361" s="10"/>
      <c r="CP3361" s="10"/>
      <c r="CQ3361" s="10"/>
      <c r="CR3361" s="10"/>
      <c r="CS3361" s="10"/>
      <c r="CT3361" s="10"/>
      <c r="CU3361" s="10"/>
      <c r="CV3361" s="10"/>
      <c r="CW3361" s="10"/>
      <c r="CX3361" s="10"/>
      <c r="CY3361" s="10"/>
      <c r="CZ3361" s="10"/>
      <c r="DA3361" s="10"/>
      <c r="DB3361" s="10"/>
    </row>
    <row r="3362" spans="1:106" s="12" customFormat="1" ht="98" x14ac:dyDescent="0.15">
      <c r="A3362" s="3" t="s">
        <v>41</v>
      </c>
      <c r="B3362" s="3" t="str">
        <f t="shared" si="52"/>
        <v>C_ACC_3118</v>
      </c>
      <c r="C3362" s="4" t="s">
        <v>42</v>
      </c>
      <c r="D3362" s="42">
        <v>3118</v>
      </c>
      <c r="E3362" s="49">
        <v>15.48995858</v>
      </c>
      <c r="F3362" s="49">
        <v>7.247621101</v>
      </c>
      <c r="G3362" s="49">
        <v>2.1292920679999998</v>
      </c>
      <c r="H3362" s="49">
        <v>3.4037702990000001</v>
      </c>
      <c r="I3362" s="36">
        <v>6.6462599999999998E-4</v>
      </c>
      <c r="J3362" s="36">
        <v>5.8723509999999996E-3</v>
      </c>
      <c r="K3362" s="4" t="s">
        <v>43</v>
      </c>
      <c r="L3362" s="4">
        <v>24</v>
      </c>
      <c r="M3362" s="4" t="s">
        <v>6090</v>
      </c>
      <c r="N3362" s="4" t="s">
        <v>6091</v>
      </c>
      <c r="O3362" s="5">
        <v>7.7000000000000005E-125</v>
      </c>
      <c r="P3362" s="4" t="s">
        <v>44</v>
      </c>
      <c r="Q3362" s="4" t="s">
        <v>44</v>
      </c>
      <c r="R3362" s="4" t="s">
        <v>44</v>
      </c>
      <c r="S3362" s="4" t="s">
        <v>44</v>
      </c>
      <c r="T3362" s="4" t="s">
        <v>4664</v>
      </c>
      <c r="U3362" s="4" t="s">
        <v>4819</v>
      </c>
      <c r="V3362" s="4" t="s">
        <v>4820</v>
      </c>
      <c r="W3362" s="4" t="s">
        <v>4821</v>
      </c>
      <c r="X3362" s="23" t="s">
        <v>4822</v>
      </c>
      <c r="Y3362" s="67">
        <v>5.6000000000000005E-140</v>
      </c>
      <c r="Z3362" s="23" t="s">
        <v>44</v>
      </c>
      <c r="AA3362" s="73" t="s">
        <v>44</v>
      </c>
      <c r="AB3362" s="23" t="s">
        <v>44</v>
      </c>
      <c r="AC3362" s="23" t="s">
        <v>6092</v>
      </c>
      <c r="AD3362" s="4" t="s">
        <v>6093</v>
      </c>
      <c r="AE3362" s="30">
        <v>100</v>
      </c>
      <c r="AF3362" s="30">
        <v>350</v>
      </c>
      <c r="AG3362" s="30">
        <v>0</v>
      </c>
      <c r="AH3362" s="30">
        <v>0</v>
      </c>
      <c r="AI3362" s="30">
        <v>1</v>
      </c>
      <c r="AJ3362" s="30">
        <v>350</v>
      </c>
      <c r="AK3362" s="30">
        <v>1</v>
      </c>
      <c r="AL3362" s="30">
        <v>350</v>
      </c>
      <c r="AM3362" s="30">
        <v>0</v>
      </c>
      <c r="AN3362" s="30">
        <v>706</v>
      </c>
      <c r="AO3362" s="23" t="s">
        <v>2390</v>
      </c>
      <c r="AP3362" s="59" t="s">
        <v>2390</v>
      </c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/>
      <c r="BO3362" s="10"/>
      <c r="BP3362" s="10"/>
      <c r="BQ3362" s="10"/>
      <c r="BR3362" s="10"/>
      <c r="BS3362" s="10"/>
      <c r="BT3362" s="10"/>
      <c r="BU3362" s="10"/>
      <c r="BV3362" s="10"/>
      <c r="BW3362" s="10"/>
      <c r="BX3362" s="10"/>
      <c r="BY3362" s="10"/>
      <c r="BZ3362" s="10"/>
      <c r="CA3362" s="10"/>
      <c r="CB3362" s="10"/>
      <c r="CC3362" s="10"/>
      <c r="CD3362" s="10"/>
      <c r="CE3362" s="10"/>
      <c r="CF3362" s="10"/>
      <c r="CG3362" s="10"/>
      <c r="CH3362" s="10"/>
      <c r="CI3362" s="10"/>
      <c r="CJ3362" s="10"/>
      <c r="CK3362" s="10"/>
      <c r="CL3362" s="10"/>
      <c r="CM3362" s="10"/>
      <c r="CN3362" s="10"/>
      <c r="CO3362" s="10"/>
      <c r="CP3362" s="10"/>
      <c r="CQ3362" s="10"/>
      <c r="CR3362" s="10"/>
      <c r="CS3362" s="10"/>
      <c r="CT3362" s="10"/>
      <c r="CU3362" s="10"/>
      <c r="CV3362" s="10"/>
      <c r="CW3362" s="10"/>
      <c r="CX3362" s="10"/>
      <c r="CY3362" s="10"/>
      <c r="CZ3362" s="10"/>
      <c r="DA3362" s="10"/>
      <c r="DB3362" s="10"/>
    </row>
    <row r="3363" spans="1:106" s="12" customFormat="1" ht="98" x14ac:dyDescent="0.15">
      <c r="A3363" s="3" t="s">
        <v>41</v>
      </c>
      <c r="B3363" s="3" t="str">
        <f t="shared" si="52"/>
        <v>C_ACC_3118</v>
      </c>
      <c r="C3363" s="4" t="s">
        <v>42</v>
      </c>
      <c r="D3363" s="42">
        <v>3118</v>
      </c>
      <c r="E3363" s="49">
        <v>15.48995858</v>
      </c>
      <c r="F3363" s="49">
        <v>7.2437477660000003</v>
      </c>
      <c r="G3363" s="49">
        <v>2.1149461789999999</v>
      </c>
      <c r="H3363" s="49">
        <v>3.425027</v>
      </c>
      <c r="I3363" s="36">
        <v>6.1473799999999998E-4</v>
      </c>
      <c r="J3363" s="36">
        <v>4.7646529999999998E-3</v>
      </c>
      <c r="K3363" s="4" t="s">
        <v>49</v>
      </c>
      <c r="L3363" s="4">
        <v>27</v>
      </c>
      <c r="M3363" s="4" t="s">
        <v>6090</v>
      </c>
      <c r="N3363" s="4" t="s">
        <v>6091</v>
      </c>
      <c r="O3363" s="5">
        <v>7.7000000000000005E-125</v>
      </c>
      <c r="P3363" s="4" t="s">
        <v>44</v>
      </c>
      <c r="Q3363" s="4" t="s">
        <v>44</v>
      </c>
      <c r="R3363" s="4" t="s">
        <v>44</v>
      </c>
      <c r="S3363" s="4" t="s">
        <v>44</v>
      </c>
      <c r="T3363" s="4" t="s">
        <v>4664</v>
      </c>
      <c r="U3363" s="4" t="s">
        <v>4819</v>
      </c>
      <c r="V3363" s="4" t="s">
        <v>4820</v>
      </c>
      <c r="W3363" s="4" t="s">
        <v>4821</v>
      </c>
      <c r="X3363" s="23" t="s">
        <v>4822</v>
      </c>
      <c r="Y3363" s="67">
        <v>5.6000000000000005E-140</v>
      </c>
      <c r="Z3363" s="23" t="s">
        <v>44</v>
      </c>
      <c r="AA3363" s="73" t="s">
        <v>44</v>
      </c>
      <c r="AB3363" s="23" t="s">
        <v>44</v>
      </c>
      <c r="AC3363" s="23" t="s">
        <v>6092</v>
      </c>
      <c r="AD3363" s="4" t="s">
        <v>6093</v>
      </c>
      <c r="AE3363" s="30">
        <v>100</v>
      </c>
      <c r="AF3363" s="30">
        <v>350</v>
      </c>
      <c r="AG3363" s="30">
        <v>0</v>
      </c>
      <c r="AH3363" s="30">
        <v>0</v>
      </c>
      <c r="AI3363" s="30">
        <v>1</v>
      </c>
      <c r="AJ3363" s="30">
        <v>350</v>
      </c>
      <c r="AK3363" s="30">
        <v>1</v>
      </c>
      <c r="AL3363" s="30">
        <v>350</v>
      </c>
      <c r="AM3363" s="30">
        <v>0</v>
      </c>
      <c r="AN3363" s="30">
        <v>706</v>
      </c>
      <c r="AO3363" s="23" t="s">
        <v>2390</v>
      </c>
      <c r="AP3363" s="59" t="s">
        <v>2390</v>
      </c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10"/>
      <c r="BW3363" s="10"/>
      <c r="BX3363" s="10"/>
      <c r="BY3363" s="10"/>
      <c r="BZ3363" s="10"/>
      <c r="CA3363" s="10"/>
      <c r="CB3363" s="10"/>
      <c r="CC3363" s="10"/>
      <c r="CD3363" s="10"/>
      <c r="CE3363" s="10"/>
      <c r="CF3363" s="10"/>
      <c r="CG3363" s="10"/>
      <c r="CH3363" s="10"/>
      <c r="CI3363" s="10"/>
      <c r="CJ3363" s="10"/>
      <c r="CK3363" s="10"/>
      <c r="CL3363" s="10"/>
      <c r="CM3363" s="10"/>
      <c r="CN3363" s="10"/>
      <c r="CO3363" s="10"/>
      <c r="CP3363" s="10"/>
      <c r="CQ3363" s="10"/>
      <c r="CR3363" s="10"/>
      <c r="CS3363" s="10"/>
      <c r="CT3363" s="10"/>
      <c r="CU3363" s="10"/>
      <c r="CV3363" s="10"/>
      <c r="CW3363" s="10"/>
      <c r="CX3363" s="10"/>
      <c r="CY3363" s="10"/>
      <c r="CZ3363" s="10"/>
      <c r="DA3363" s="10"/>
      <c r="DB3363" s="10"/>
    </row>
    <row r="3364" spans="1:106" s="12" customFormat="1" ht="98" x14ac:dyDescent="0.15">
      <c r="A3364" s="3" t="s">
        <v>41</v>
      </c>
      <c r="B3364" s="3" t="str">
        <f t="shared" si="52"/>
        <v>C_ACC_3118</v>
      </c>
      <c r="C3364" s="4" t="s">
        <v>42</v>
      </c>
      <c r="D3364" s="42">
        <v>3118</v>
      </c>
      <c r="E3364" s="49">
        <v>15.48995858</v>
      </c>
      <c r="F3364" s="49">
        <v>6.9560446799999998</v>
      </c>
      <c r="G3364" s="49">
        <v>2.1087893480000002</v>
      </c>
      <c r="H3364" s="49">
        <v>3.29859627</v>
      </c>
      <c r="I3364" s="36">
        <v>9.7169599999999997E-4</v>
      </c>
      <c r="J3364" s="36">
        <v>7.8036119999999997E-3</v>
      </c>
      <c r="K3364" s="4" t="s">
        <v>56</v>
      </c>
      <c r="L3364" s="4">
        <v>30</v>
      </c>
      <c r="M3364" s="4" t="s">
        <v>6090</v>
      </c>
      <c r="N3364" s="4" t="s">
        <v>6091</v>
      </c>
      <c r="O3364" s="5">
        <v>7.7000000000000005E-125</v>
      </c>
      <c r="P3364" s="4" t="s">
        <v>44</v>
      </c>
      <c r="Q3364" s="4" t="s">
        <v>44</v>
      </c>
      <c r="R3364" s="4" t="s">
        <v>44</v>
      </c>
      <c r="S3364" s="4" t="s">
        <v>44</v>
      </c>
      <c r="T3364" s="4" t="s">
        <v>4664</v>
      </c>
      <c r="U3364" s="4" t="s">
        <v>4819</v>
      </c>
      <c r="V3364" s="4" t="s">
        <v>4820</v>
      </c>
      <c r="W3364" s="4" t="s">
        <v>4821</v>
      </c>
      <c r="X3364" s="23" t="s">
        <v>4822</v>
      </c>
      <c r="Y3364" s="67">
        <v>5.6000000000000005E-140</v>
      </c>
      <c r="Z3364" s="23" t="s">
        <v>44</v>
      </c>
      <c r="AA3364" s="73" t="s">
        <v>44</v>
      </c>
      <c r="AB3364" s="23" t="s">
        <v>44</v>
      </c>
      <c r="AC3364" s="23" t="s">
        <v>6092</v>
      </c>
      <c r="AD3364" s="4" t="s">
        <v>6093</v>
      </c>
      <c r="AE3364" s="30">
        <v>100</v>
      </c>
      <c r="AF3364" s="30">
        <v>350</v>
      </c>
      <c r="AG3364" s="30">
        <v>0</v>
      </c>
      <c r="AH3364" s="30">
        <v>0</v>
      </c>
      <c r="AI3364" s="30">
        <v>1</v>
      </c>
      <c r="AJ3364" s="30">
        <v>350</v>
      </c>
      <c r="AK3364" s="30">
        <v>1</v>
      </c>
      <c r="AL3364" s="30">
        <v>350</v>
      </c>
      <c r="AM3364" s="30">
        <v>0</v>
      </c>
      <c r="AN3364" s="30">
        <v>706</v>
      </c>
      <c r="AO3364" s="23" t="s">
        <v>2390</v>
      </c>
      <c r="AP3364" s="59" t="s">
        <v>2390</v>
      </c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/>
      <c r="BT3364" s="10"/>
      <c r="BU3364" s="10"/>
      <c r="BV3364" s="10"/>
      <c r="BW3364" s="10"/>
      <c r="BX3364" s="10"/>
      <c r="BY3364" s="10"/>
      <c r="BZ3364" s="10"/>
      <c r="CA3364" s="10"/>
      <c r="CB3364" s="10"/>
      <c r="CC3364" s="10"/>
      <c r="CD3364" s="10"/>
      <c r="CE3364" s="10"/>
      <c r="CF3364" s="10"/>
      <c r="CG3364" s="10"/>
      <c r="CH3364" s="10"/>
      <c r="CI3364" s="10"/>
      <c r="CJ3364" s="10"/>
      <c r="CK3364" s="10"/>
      <c r="CL3364" s="10"/>
      <c r="CM3364" s="10"/>
      <c r="CN3364" s="10"/>
      <c r="CO3364" s="10"/>
      <c r="CP3364" s="10"/>
      <c r="CQ3364" s="10"/>
      <c r="CR3364" s="10"/>
      <c r="CS3364" s="10"/>
      <c r="CT3364" s="10"/>
      <c r="CU3364" s="10"/>
      <c r="CV3364" s="10"/>
      <c r="CW3364" s="10"/>
      <c r="CX3364" s="10"/>
      <c r="CY3364" s="10"/>
      <c r="CZ3364" s="10"/>
      <c r="DA3364" s="10"/>
      <c r="DB3364" s="10"/>
    </row>
    <row r="3365" spans="1:106" s="12" customFormat="1" ht="98" x14ac:dyDescent="0.15">
      <c r="A3365" s="3" t="s">
        <v>41</v>
      </c>
      <c r="B3365" s="3" t="str">
        <f t="shared" si="52"/>
        <v>C_ACC_3120</v>
      </c>
      <c r="C3365" s="4" t="s">
        <v>42</v>
      </c>
      <c r="D3365" s="42">
        <v>3120</v>
      </c>
      <c r="E3365" s="49">
        <v>24.842915380000001</v>
      </c>
      <c r="F3365" s="49">
        <v>5.6068012280000001</v>
      </c>
      <c r="G3365" s="49">
        <v>2.052800323</v>
      </c>
      <c r="H3365" s="49">
        <v>2.7312940110000001</v>
      </c>
      <c r="I3365" s="36">
        <v>6.3086160000000004E-3</v>
      </c>
      <c r="J3365" s="36">
        <v>1.6483419999999999E-2</v>
      </c>
      <c r="K3365" s="4" t="s">
        <v>49</v>
      </c>
      <c r="L3365" s="4">
        <v>52</v>
      </c>
      <c r="M3365" s="4" t="s">
        <v>8475</v>
      </c>
      <c r="N3365" s="4" t="s">
        <v>8476</v>
      </c>
      <c r="O3365" s="5">
        <v>2.4000000000000001E-85</v>
      </c>
      <c r="P3365" s="4" t="s">
        <v>44</v>
      </c>
      <c r="Q3365" s="4" t="s">
        <v>44</v>
      </c>
      <c r="R3365" s="4" t="s">
        <v>44</v>
      </c>
      <c r="S3365" s="4" t="s">
        <v>44</v>
      </c>
      <c r="T3365" s="4" t="s">
        <v>3667</v>
      </c>
      <c r="U3365" s="4" t="s">
        <v>3667</v>
      </c>
      <c r="V3365" s="4" t="s">
        <v>3872</v>
      </c>
      <c r="W3365" s="4" t="s">
        <v>6861</v>
      </c>
      <c r="X3365" s="23" t="s">
        <v>6862</v>
      </c>
      <c r="Y3365" s="67">
        <v>3.6000000000000001E-111</v>
      </c>
      <c r="Z3365" s="23" t="s">
        <v>44</v>
      </c>
      <c r="AA3365" s="73" t="s">
        <v>44</v>
      </c>
      <c r="AB3365" s="23" t="s">
        <v>44</v>
      </c>
      <c r="AC3365" s="23" t="s">
        <v>8477</v>
      </c>
      <c r="AD3365" s="4" t="s">
        <v>8478</v>
      </c>
      <c r="AE3365" s="30">
        <v>100</v>
      </c>
      <c r="AF3365" s="30">
        <v>301</v>
      </c>
      <c r="AG3365" s="30">
        <v>0</v>
      </c>
      <c r="AH3365" s="30">
        <v>0</v>
      </c>
      <c r="AI3365" s="30">
        <v>1</v>
      </c>
      <c r="AJ3365" s="30">
        <v>301</v>
      </c>
      <c r="AK3365" s="30">
        <v>1</v>
      </c>
      <c r="AL3365" s="30">
        <v>301</v>
      </c>
      <c r="AM3365" s="30">
        <v>0</v>
      </c>
      <c r="AN3365" s="30">
        <v>613</v>
      </c>
      <c r="AO3365" s="23" t="s">
        <v>8479</v>
      </c>
      <c r="AP3365" s="59" t="s">
        <v>8479</v>
      </c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0"/>
      <c r="CB3365" s="10"/>
      <c r="CC3365" s="10"/>
      <c r="CD3365" s="10"/>
      <c r="CE3365" s="10"/>
      <c r="CF3365" s="10"/>
      <c r="CG3365" s="10"/>
      <c r="CH3365" s="10"/>
      <c r="CI3365" s="10"/>
      <c r="CJ3365" s="10"/>
      <c r="CK3365" s="10"/>
      <c r="CL3365" s="10"/>
      <c r="CM3365" s="10"/>
      <c r="CN3365" s="10"/>
      <c r="CO3365" s="10"/>
      <c r="CP3365" s="10"/>
      <c r="CQ3365" s="10"/>
      <c r="CR3365" s="10"/>
      <c r="CS3365" s="10"/>
      <c r="CT3365" s="10"/>
      <c r="CU3365" s="10"/>
      <c r="CV3365" s="10"/>
      <c r="CW3365" s="10"/>
      <c r="CX3365" s="10"/>
      <c r="CY3365" s="10"/>
      <c r="CZ3365" s="10"/>
      <c r="DA3365" s="10"/>
      <c r="DB3365" s="10"/>
    </row>
    <row r="3366" spans="1:106" s="12" customFormat="1" ht="98" x14ac:dyDescent="0.15">
      <c r="A3366" s="3" t="s">
        <v>41</v>
      </c>
      <c r="B3366" s="3" t="str">
        <f t="shared" si="52"/>
        <v>C_ACC_3121</v>
      </c>
      <c r="C3366" s="4" t="s">
        <v>42</v>
      </c>
      <c r="D3366" s="42">
        <v>3121</v>
      </c>
      <c r="E3366" s="49">
        <v>35.309501849999997</v>
      </c>
      <c r="F3366" s="49">
        <v>6.7023740849999998</v>
      </c>
      <c r="G3366" s="49">
        <v>1.810874536</v>
      </c>
      <c r="H3366" s="49">
        <v>3.7011808130000001</v>
      </c>
      <c r="I3366" s="36">
        <v>2.1459800000000001E-4</v>
      </c>
      <c r="J3366" s="36">
        <v>3.6479500000000001E-3</v>
      </c>
      <c r="K3366" s="4" t="s">
        <v>43</v>
      </c>
      <c r="L3366" s="4">
        <v>57</v>
      </c>
      <c r="M3366" s="4" t="s">
        <v>44</v>
      </c>
      <c r="N3366" s="4" t="s">
        <v>44</v>
      </c>
      <c r="O3366" s="4" t="s">
        <v>44</v>
      </c>
      <c r="P3366" s="4" t="s">
        <v>44</v>
      </c>
      <c r="Q3366" s="4" t="s">
        <v>44</v>
      </c>
      <c r="R3366" s="4" t="s">
        <v>44</v>
      </c>
      <c r="S3366" s="4" t="s">
        <v>44</v>
      </c>
      <c r="T3366" s="4" t="s">
        <v>1915</v>
      </c>
      <c r="U3366" s="4" t="s">
        <v>1915</v>
      </c>
      <c r="V3366" s="4" t="s">
        <v>1916</v>
      </c>
      <c r="W3366" s="4" t="s">
        <v>7279</v>
      </c>
      <c r="X3366" s="23" t="s">
        <v>7280</v>
      </c>
      <c r="Y3366" s="67">
        <v>1.1E-198</v>
      </c>
      <c r="Z3366" s="23" t="s">
        <v>44</v>
      </c>
      <c r="AA3366" s="73" t="s">
        <v>44</v>
      </c>
      <c r="AB3366" s="23" t="s">
        <v>44</v>
      </c>
      <c r="AC3366" s="23" t="s">
        <v>7281</v>
      </c>
      <c r="AD3366" s="4" t="s">
        <v>7282</v>
      </c>
      <c r="AE3366" s="30">
        <v>100</v>
      </c>
      <c r="AF3366" s="30">
        <v>529</v>
      </c>
      <c r="AG3366" s="30">
        <v>0</v>
      </c>
      <c r="AH3366" s="30">
        <v>0</v>
      </c>
      <c r="AI3366" s="30">
        <v>1</v>
      </c>
      <c r="AJ3366" s="30">
        <v>529</v>
      </c>
      <c r="AK3366" s="30">
        <v>1</v>
      </c>
      <c r="AL3366" s="30">
        <v>529</v>
      </c>
      <c r="AM3366" s="30">
        <v>0</v>
      </c>
      <c r="AN3366" s="30">
        <v>1082</v>
      </c>
      <c r="AO3366" s="23" t="s">
        <v>7283</v>
      </c>
      <c r="AP3366" s="59" t="s">
        <v>7283</v>
      </c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10"/>
      <c r="BW3366" s="10"/>
      <c r="BX3366" s="10"/>
      <c r="BY3366" s="10"/>
      <c r="BZ3366" s="10"/>
      <c r="CA3366" s="10"/>
      <c r="CB3366" s="10"/>
      <c r="CC3366" s="10"/>
      <c r="CD3366" s="10"/>
      <c r="CE3366" s="10"/>
      <c r="CF3366" s="10"/>
      <c r="CG3366" s="10"/>
      <c r="CH3366" s="10"/>
      <c r="CI3366" s="10"/>
      <c r="CJ3366" s="10"/>
      <c r="CK3366" s="10"/>
      <c r="CL3366" s="10"/>
      <c r="CM3366" s="10"/>
      <c r="CN3366" s="10"/>
      <c r="CO3366" s="10"/>
      <c r="CP3366" s="10"/>
      <c r="CQ3366" s="10"/>
      <c r="CR3366" s="10"/>
      <c r="CS3366" s="10"/>
      <c r="CT3366" s="10"/>
      <c r="CU3366" s="10"/>
      <c r="CV3366" s="10"/>
      <c r="CW3366" s="10"/>
      <c r="CX3366" s="10"/>
      <c r="CY3366" s="10"/>
      <c r="CZ3366" s="10"/>
      <c r="DA3366" s="10"/>
      <c r="DB3366" s="10"/>
    </row>
    <row r="3367" spans="1:106" s="12" customFormat="1" ht="98" x14ac:dyDescent="0.15">
      <c r="A3367" s="3" t="s">
        <v>41</v>
      </c>
      <c r="B3367" s="3" t="str">
        <f t="shared" si="52"/>
        <v>C_ACC_3121</v>
      </c>
      <c r="C3367" s="4" t="s">
        <v>42</v>
      </c>
      <c r="D3367" s="42">
        <v>3121</v>
      </c>
      <c r="E3367" s="49">
        <v>35.309501849999997</v>
      </c>
      <c r="F3367" s="49">
        <v>3.8711011320000002</v>
      </c>
      <c r="G3367" s="49">
        <v>1.7285577919999999</v>
      </c>
      <c r="H3367" s="49">
        <v>2.2394976619999998</v>
      </c>
      <c r="I3367" s="36">
        <v>2.5123553E-2</v>
      </c>
      <c r="J3367" s="36">
        <v>4.7646930999999997E-2</v>
      </c>
      <c r="K3367" s="4" t="s">
        <v>49</v>
      </c>
      <c r="L3367" s="4">
        <v>58</v>
      </c>
      <c r="M3367" s="4" t="s">
        <v>44</v>
      </c>
      <c r="N3367" s="4" t="s">
        <v>44</v>
      </c>
      <c r="O3367" s="4" t="s">
        <v>44</v>
      </c>
      <c r="P3367" s="4" t="s">
        <v>44</v>
      </c>
      <c r="Q3367" s="4" t="s">
        <v>44</v>
      </c>
      <c r="R3367" s="4" t="s">
        <v>44</v>
      </c>
      <c r="S3367" s="4" t="s">
        <v>44</v>
      </c>
      <c r="T3367" s="4" t="s">
        <v>1915</v>
      </c>
      <c r="U3367" s="4" t="s">
        <v>1915</v>
      </c>
      <c r="V3367" s="4" t="s">
        <v>1916</v>
      </c>
      <c r="W3367" s="4" t="s">
        <v>7279</v>
      </c>
      <c r="X3367" s="23" t="s">
        <v>7280</v>
      </c>
      <c r="Y3367" s="67">
        <v>1.1E-198</v>
      </c>
      <c r="Z3367" s="23" t="s">
        <v>44</v>
      </c>
      <c r="AA3367" s="73" t="s">
        <v>44</v>
      </c>
      <c r="AB3367" s="23" t="s">
        <v>44</v>
      </c>
      <c r="AC3367" s="23" t="s">
        <v>7281</v>
      </c>
      <c r="AD3367" s="4" t="s">
        <v>7282</v>
      </c>
      <c r="AE3367" s="30">
        <v>100</v>
      </c>
      <c r="AF3367" s="30">
        <v>529</v>
      </c>
      <c r="AG3367" s="30">
        <v>0</v>
      </c>
      <c r="AH3367" s="30">
        <v>0</v>
      </c>
      <c r="AI3367" s="30">
        <v>1</v>
      </c>
      <c r="AJ3367" s="30">
        <v>529</v>
      </c>
      <c r="AK3367" s="30">
        <v>1</v>
      </c>
      <c r="AL3367" s="30">
        <v>529</v>
      </c>
      <c r="AM3367" s="30">
        <v>0</v>
      </c>
      <c r="AN3367" s="30">
        <v>1082</v>
      </c>
      <c r="AO3367" s="23" t="s">
        <v>7283</v>
      </c>
      <c r="AP3367" s="59" t="s">
        <v>7283</v>
      </c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10"/>
      <c r="BW3367" s="10"/>
      <c r="BX3367" s="10"/>
      <c r="BY3367" s="10"/>
      <c r="BZ3367" s="10"/>
      <c r="CA3367" s="10"/>
      <c r="CB3367" s="10"/>
      <c r="CC3367" s="10"/>
      <c r="CD3367" s="10"/>
      <c r="CE3367" s="10"/>
      <c r="CF3367" s="10"/>
      <c r="CG3367" s="10"/>
      <c r="CH3367" s="10"/>
      <c r="CI3367" s="10"/>
      <c r="CJ3367" s="10"/>
      <c r="CK3367" s="10"/>
      <c r="CL3367" s="10"/>
      <c r="CM3367" s="10"/>
      <c r="CN3367" s="10"/>
      <c r="CO3367" s="10"/>
      <c r="CP3367" s="10"/>
      <c r="CQ3367" s="10"/>
      <c r="CR3367" s="10"/>
      <c r="CS3367" s="10"/>
      <c r="CT3367" s="10"/>
      <c r="CU3367" s="10"/>
      <c r="CV3367" s="10"/>
      <c r="CW3367" s="10"/>
      <c r="CX3367" s="10"/>
      <c r="CY3367" s="10"/>
      <c r="CZ3367" s="10"/>
      <c r="DA3367" s="10"/>
      <c r="DB3367" s="10"/>
    </row>
    <row r="3368" spans="1:106" s="12" customFormat="1" ht="98" x14ac:dyDescent="0.15">
      <c r="A3368" s="3" t="s">
        <v>41</v>
      </c>
      <c r="B3368" s="3" t="str">
        <f t="shared" si="52"/>
        <v>C_ACC_3121</v>
      </c>
      <c r="C3368" s="4" t="s">
        <v>42</v>
      </c>
      <c r="D3368" s="42">
        <v>3121</v>
      </c>
      <c r="E3368" s="49">
        <v>35.309501849999997</v>
      </c>
      <c r="F3368" s="49">
        <v>3.8035365130000001</v>
      </c>
      <c r="G3368" s="49">
        <v>1.5089875079999999</v>
      </c>
      <c r="H3368" s="49">
        <v>2.5205884690000002</v>
      </c>
      <c r="I3368" s="36">
        <v>1.1715878000000001E-2</v>
      </c>
      <c r="J3368" s="36">
        <v>2.1088580999999999E-2</v>
      </c>
      <c r="K3368" s="4" t="s">
        <v>45</v>
      </c>
      <c r="L3368" s="4">
        <v>2</v>
      </c>
      <c r="M3368" s="4" t="s">
        <v>44</v>
      </c>
      <c r="N3368" s="4" t="s">
        <v>44</v>
      </c>
      <c r="O3368" s="4" t="s">
        <v>44</v>
      </c>
      <c r="P3368" s="4" t="s">
        <v>44</v>
      </c>
      <c r="Q3368" s="4" t="s">
        <v>44</v>
      </c>
      <c r="R3368" s="4" t="s">
        <v>44</v>
      </c>
      <c r="S3368" s="4" t="s">
        <v>44</v>
      </c>
      <c r="T3368" s="4" t="s">
        <v>1915</v>
      </c>
      <c r="U3368" s="4" t="s">
        <v>1915</v>
      </c>
      <c r="V3368" s="4" t="s">
        <v>1916</v>
      </c>
      <c r="W3368" s="4" t="s">
        <v>7279</v>
      </c>
      <c r="X3368" s="23" t="s">
        <v>7280</v>
      </c>
      <c r="Y3368" s="67">
        <v>1.1E-198</v>
      </c>
      <c r="Z3368" s="23" t="s">
        <v>44</v>
      </c>
      <c r="AA3368" s="73" t="s">
        <v>44</v>
      </c>
      <c r="AB3368" s="23" t="s">
        <v>44</v>
      </c>
      <c r="AC3368" s="23" t="s">
        <v>7281</v>
      </c>
      <c r="AD3368" s="4" t="s">
        <v>7282</v>
      </c>
      <c r="AE3368" s="30">
        <v>100</v>
      </c>
      <c r="AF3368" s="30">
        <v>529</v>
      </c>
      <c r="AG3368" s="30">
        <v>0</v>
      </c>
      <c r="AH3368" s="30">
        <v>0</v>
      </c>
      <c r="AI3368" s="30">
        <v>1</v>
      </c>
      <c r="AJ3368" s="30">
        <v>529</v>
      </c>
      <c r="AK3368" s="30">
        <v>1</v>
      </c>
      <c r="AL3368" s="30">
        <v>529</v>
      </c>
      <c r="AM3368" s="30">
        <v>0</v>
      </c>
      <c r="AN3368" s="30">
        <v>1082</v>
      </c>
      <c r="AO3368" s="23" t="s">
        <v>7283</v>
      </c>
      <c r="AP3368" s="59" t="s">
        <v>7283</v>
      </c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0"/>
      <c r="BW3368" s="10"/>
      <c r="BX3368" s="10"/>
      <c r="BY3368" s="10"/>
      <c r="BZ3368" s="10"/>
      <c r="CA3368" s="10"/>
      <c r="CB3368" s="10"/>
      <c r="CC3368" s="10"/>
      <c r="CD3368" s="10"/>
      <c r="CE3368" s="10"/>
      <c r="CF3368" s="10"/>
      <c r="CG3368" s="10"/>
      <c r="CH3368" s="10"/>
      <c r="CI3368" s="10"/>
      <c r="CJ3368" s="10"/>
      <c r="CK3368" s="10"/>
      <c r="CL3368" s="10"/>
      <c r="CM3368" s="10"/>
      <c r="CN3368" s="10"/>
      <c r="CO3368" s="10"/>
      <c r="CP3368" s="10"/>
      <c r="CQ3368" s="10"/>
      <c r="CR3368" s="10"/>
      <c r="CS3368" s="10"/>
      <c r="CT3368" s="10"/>
      <c r="CU3368" s="10"/>
      <c r="CV3368" s="10"/>
      <c r="CW3368" s="10"/>
      <c r="CX3368" s="10"/>
      <c r="CY3368" s="10"/>
      <c r="CZ3368" s="10"/>
      <c r="DA3368" s="10"/>
      <c r="DB3368" s="10"/>
    </row>
    <row r="3369" spans="1:106" s="12" customFormat="1" ht="98" x14ac:dyDescent="0.15">
      <c r="A3369" s="3" t="s">
        <v>41</v>
      </c>
      <c r="B3369" s="3" t="str">
        <f t="shared" si="52"/>
        <v>C_ACC_3122</v>
      </c>
      <c r="C3369" s="4" t="s">
        <v>42</v>
      </c>
      <c r="D3369" s="42">
        <v>3122</v>
      </c>
      <c r="E3369" s="49">
        <v>27.767243990000001</v>
      </c>
      <c r="F3369" s="49">
        <v>20.35771329</v>
      </c>
      <c r="G3369" s="49">
        <v>2.1228821939999998</v>
      </c>
      <c r="H3369" s="49">
        <v>9.5896575629999994</v>
      </c>
      <c r="I3369" s="36">
        <v>8.8400000000000009E-22</v>
      </c>
      <c r="J3369" s="36">
        <v>8.0100000000000001E-19</v>
      </c>
      <c r="K3369" s="4" t="s">
        <v>56</v>
      </c>
      <c r="L3369" s="4">
        <v>50</v>
      </c>
      <c r="M3369" s="4" t="s">
        <v>3809</v>
      </c>
      <c r="N3369" s="4" t="s">
        <v>3810</v>
      </c>
      <c r="O3369" s="5">
        <v>2.2999999999999999E-46</v>
      </c>
      <c r="P3369" s="4" t="s">
        <v>44</v>
      </c>
      <c r="Q3369" s="4" t="s">
        <v>44</v>
      </c>
      <c r="R3369" s="4" t="s">
        <v>44</v>
      </c>
      <c r="S3369" s="4" t="s">
        <v>44</v>
      </c>
      <c r="T3369" s="4" t="s">
        <v>1915</v>
      </c>
      <c r="U3369" s="4" t="s">
        <v>1915</v>
      </c>
      <c r="V3369" s="4" t="s">
        <v>1916</v>
      </c>
      <c r="W3369" s="4" t="s">
        <v>3811</v>
      </c>
      <c r="X3369" s="23" t="s">
        <v>3812</v>
      </c>
      <c r="Y3369" s="67">
        <v>1.0999999999999999E-90</v>
      </c>
      <c r="Z3369" s="23" t="s">
        <v>44</v>
      </c>
      <c r="AA3369" s="73" t="s">
        <v>44</v>
      </c>
      <c r="AB3369" s="23" t="s">
        <v>44</v>
      </c>
      <c r="AC3369" s="23" t="s">
        <v>3813</v>
      </c>
      <c r="AD3369" s="4" t="s">
        <v>3814</v>
      </c>
      <c r="AE3369" s="30">
        <v>100</v>
      </c>
      <c r="AF3369" s="30">
        <v>212</v>
      </c>
      <c r="AG3369" s="30">
        <v>0</v>
      </c>
      <c r="AH3369" s="30">
        <v>0</v>
      </c>
      <c r="AI3369" s="30">
        <v>1</v>
      </c>
      <c r="AJ3369" s="30">
        <v>212</v>
      </c>
      <c r="AK3369" s="30">
        <v>1</v>
      </c>
      <c r="AL3369" s="30">
        <v>212</v>
      </c>
      <c r="AM3369" s="63">
        <v>3.9199999999999999E-152</v>
      </c>
      <c r="AN3369" s="30">
        <v>430</v>
      </c>
      <c r="AO3369" s="23" t="s">
        <v>3815</v>
      </c>
      <c r="AP3369" s="59" t="s">
        <v>3815</v>
      </c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10"/>
      <c r="BW3369" s="10"/>
      <c r="BX3369" s="10"/>
      <c r="BY3369" s="10"/>
      <c r="BZ3369" s="10"/>
      <c r="CA3369" s="10"/>
      <c r="CB3369" s="10"/>
      <c r="CC3369" s="10"/>
      <c r="CD3369" s="10"/>
      <c r="CE3369" s="10"/>
      <c r="CF3369" s="10"/>
      <c r="CG3369" s="10"/>
      <c r="CH3369" s="10"/>
      <c r="CI3369" s="10"/>
      <c r="CJ3369" s="10"/>
      <c r="CK3369" s="10"/>
      <c r="CL3369" s="10"/>
      <c r="CM3369" s="10"/>
      <c r="CN3369" s="10"/>
      <c r="CO3369" s="10"/>
      <c r="CP3369" s="10"/>
      <c r="CQ3369" s="10"/>
      <c r="CR3369" s="10"/>
      <c r="CS3369" s="10"/>
      <c r="CT3369" s="10"/>
      <c r="CU3369" s="10"/>
      <c r="CV3369" s="10"/>
      <c r="CW3369" s="10"/>
      <c r="CX3369" s="10"/>
      <c r="CY3369" s="10"/>
      <c r="CZ3369" s="10"/>
      <c r="DA3369" s="10"/>
      <c r="DB3369" s="10"/>
    </row>
    <row r="3370" spans="1:106" s="12" customFormat="1" ht="98" x14ac:dyDescent="0.15">
      <c r="A3370" s="3" t="s">
        <v>41</v>
      </c>
      <c r="B3370" s="3" t="str">
        <f t="shared" si="52"/>
        <v>C_ACC_3122</v>
      </c>
      <c r="C3370" s="4" t="s">
        <v>42</v>
      </c>
      <c r="D3370" s="42">
        <v>3122</v>
      </c>
      <c r="E3370" s="49">
        <v>27.767243990000001</v>
      </c>
      <c r="F3370" s="49">
        <v>7.7808812270000001</v>
      </c>
      <c r="G3370" s="49">
        <v>2.13740044</v>
      </c>
      <c r="H3370" s="49">
        <v>3.6403479110000001</v>
      </c>
      <c r="I3370" s="36">
        <v>2.7227000000000002E-4</v>
      </c>
      <c r="J3370" s="36">
        <v>4.1438530000000003E-3</v>
      </c>
      <c r="K3370" s="4" t="s">
        <v>43</v>
      </c>
      <c r="L3370" s="4">
        <v>49</v>
      </c>
      <c r="M3370" s="4" t="s">
        <v>3809</v>
      </c>
      <c r="N3370" s="4" t="s">
        <v>3810</v>
      </c>
      <c r="O3370" s="5">
        <v>2.2999999999999999E-46</v>
      </c>
      <c r="P3370" s="4" t="s">
        <v>44</v>
      </c>
      <c r="Q3370" s="4" t="s">
        <v>44</v>
      </c>
      <c r="R3370" s="4" t="s">
        <v>44</v>
      </c>
      <c r="S3370" s="4" t="s">
        <v>44</v>
      </c>
      <c r="T3370" s="4" t="s">
        <v>1915</v>
      </c>
      <c r="U3370" s="4" t="s">
        <v>1915</v>
      </c>
      <c r="V3370" s="4" t="s">
        <v>1916</v>
      </c>
      <c r="W3370" s="4" t="s">
        <v>3811</v>
      </c>
      <c r="X3370" s="23" t="s">
        <v>3812</v>
      </c>
      <c r="Y3370" s="67">
        <v>1.0999999999999999E-90</v>
      </c>
      <c r="Z3370" s="23" t="s">
        <v>44</v>
      </c>
      <c r="AA3370" s="73" t="s">
        <v>44</v>
      </c>
      <c r="AB3370" s="23" t="s">
        <v>44</v>
      </c>
      <c r="AC3370" s="23" t="s">
        <v>3813</v>
      </c>
      <c r="AD3370" s="4" t="s">
        <v>3814</v>
      </c>
      <c r="AE3370" s="30">
        <v>100</v>
      </c>
      <c r="AF3370" s="30">
        <v>212</v>
      </c>
      <c r="AG3370" s="30">
        <v>0</v>
      </c>
      <c r="AH3370" s="30">
        <v>0</v>
      </c>
      <c r="AI3370" s="30">
        <v>1</v>
      </c>
      <c r="AJ3370" s="30">
        <v>212</v>
      </c>
      <c r="AK3370" s="30">
        <v>1</v>
      </c>
      <c r="AL3370" s="30">
        <v>212</v>
      </c>
      <c r="AM3370" s="63">
        <v>3.9199999999999999E-152</v>
      </c>
      <c r="AN3370" s="30">
        <v>430</v>
      </c>
      <c r="AO3370" s="23" t="s">
        <v>3815</v>
      </c>
      <c r="AP3370" s="59" t="s">
        <v>3815</v>
      </c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/>
      <c r="BY3370" s="10"/>
      <c r="BZ3370" s="10"/>
      <c r="CA3370" s="10"/>
      <c r="CB3370" s="10"/>
      <c r="CC3370" s="10"/>
      <c r="CD3370" s="10"/>
      <c r="CE3370" s="10"/>
      <c r="CF3370" s="10"/>
      <c r="CG3370" s="10"/>
      <c r="CH3370" s="10"/>
      <c r="CI3370" s="10"/>
      <c r="CJ3370" s="10"/>
      <c r="CK3370" s="10"/>
      <c r="CL3370" s="10"/>
      <c r="CM3370" s="10"/>
      <c r="CN3370" s="10"/>
      <c r="CO3370" s="10"/>
      <c r="CP3370" s="10"/>
      <c r="CQ3370" s="10"/>
      <c r="CR3370" s="10"/>
      <c r="CS3370" s="10"/>
      <c r="CT3370" s="10"/>
      <c r="CU3370" s="10"/>
      <c r="CV3370" s="10"/>
      <c r="CW3370" s="10"/>
      <c r="CX3370" s="10"/>
      <c r="CY3370" s="10"/>
      <c r="CZ3370" s="10"/>
      <c r="DA3370" s="10"/>
      <c r="DB3370" s="10"/>
    </row>
    <row r="3371" spans="1:106" s="12" customFormat="1" ht="98" x14ac:dyDescent="0.15">
      <c r="A3371" s="3" t="s">
        <v>41</v>
      </c>
      <c r="B3371" s="3" t="str">
        <f t="shared" si="52"/>
        <v>C_ACC_3122</v>
      </c>
      <c r="C3371" s="4" t="s">
        <v>42</v>
      </c>
      <c r="D3371" s="42">
        <v>3122</v>
      </c>
      <c r="E3371" s="49">
        <v>27.767243990000001</v>
      </c>
      <c r="F3371" s="49">
        <v>7.7785760240000004</v>
      </c>
      <c r="G3371" s="49">
        <v>2.1152965940000001</v>
      </c>
      <c r="H3371" s="49">
        <v>3.6772980419999999</v>
      </c>
      <c r="I3371" s="36">
        <v>2.35718E-4</v>
      </c>
      <c r="J3371" s="36">
        <v>2.783027E-3</v>
      </c>
      <c r="K3371" s="4" t="s">
        <v>49</v>
      </c>
      <c r="L3371" s="4">
        <v>50</v>
      </c>
      <c r="M3371" s="4" t="s">
        <v>3809</v>
      </c>
      <c r="N3371" s="4" t="s">
        <v>3810</v>
      </c>
      <c r="O3371" s="5">
        <v>2.2999999999999999E-46</v>
      </c>
      <c r="P3371" s="4" t="s">
        <v>44</v>
      </c>
      <c r="Q3371" s="4" t="s">
        <v>44</v>
      </c>
      <c r="R3371" s="4" t="s">
        <v>44</v>
      </c>
      <c r="S3371" s="4" t="s">
        <v>44</v>
      </c>
      <c r="T3371" s="4" t="s">
        <v>1915</v>
      </c>
      <c r="U3371" s="4" t="s">
        <v>1915</v>
      </c>
      <c r="V3371" s="4" t="s">
        <v>1916</v>
      </c>
      <c r="W3371" s="4" t="s">
        <v>3811</v>
      </c>
      <c r="X3371" s="23" t="s">
        <v>3812</v>
      </c>
      <c r="Y3371" s="67">
        <v>1.0999999999999999E-90</v>
      </c>
      <c r="Z3371" s="23" t="s">
        <v>44</v>
      </c>
      <c r="AA3371" s="73" t="s">
        <v>44</v>
      </c>
      <c r="AB3371" s="23" t="s">
        <v>44</v>
      </c>
      <c r="AC3371" s="23" t="s">
        <v>3813</v>
      </c>
      <c r="AD3371" s="4" t="s">
        <v>3814</v>
      </c>
      <c r="AE3371" s="30">
        <v>100</v>
      </c>
      <c r="AF3371" s="30">
        <v>212</v>
      </c>
      <c r="AG3371" s="30">
        <v>0</v>
      </c>
      <c r="AH3371" s="30">
        <v>0</v>
      </c>
      <c r="AI3371" s="30">
        <v>1</v>
      </c>
      <c r="AJ3371" s="30">
        <v>212</v>
      </c>
      <c r="AK3371" s="30">
        <v>1</v>
      </c>
      <c r="AL3371" s="30">
        <v>212</v>
      </c>
      <c r="AM3371" s="63">
        <v>3.9199999999999999E-152</v>
      </c>
      <c r="AN3371" s="30">
        <v>430</v>
      </c>
      <c r="AO3371" s="23" t="s">
        <v>3815</v>
      </c>
      <c r="AP3371" s="59" t="s">
        <v>3815</v>
      </c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/>
      <c r="BV3371" s="10"/>
      <c r="BW3371" s="10"/>
      <c r="BX3371" s="10"/>
      <c r="BY3371" s="10"/>
      <c r="BZ3371" s="10"/>
      <c r="CA3371" s="10"/>
      <c r="CB3371" s="10"/>
      <c r="CC3371" s="10"/>
      <c r="CD3371" s="10"/>
      <c r="CE3371" s="10"/>
      <c r="CF3371" s="10"/>
      <c r="CG3371" s="10"/>
      <c r="CH3371" s="10"/>
      <c r="CI3371" s="10"/>
      <c r="CJ3371" s="10"/>
      <c r="CK3371" s="10"/>
      <c r="CL3371" s="10"/>
      <c r="CM3371" s="10"/>
      <c r="CN3371" s="10"/>
      <c r="CO3371" s="10"/>
      <c r="CP3371" s="10"/>
      <c r="CQ3371" s="10"/>
      <c r="CR3371" s="10"/>
      <c r="CS3371" s="10"/>
      <c r="CT3371" s="10"/>
      <c r="CU3371" s="10"/>
      <c r="CV3371" s="10"/>
      <c r="CW3371" s="10"/>
      <c r="CX3371" s="10"/>
      <c r="CY3371" s="10"/>
      <c r="CZ3371" s="10"/>
      <c r="DA3371" s="10"/>
      <c r="DB3371" s="10"/>
    </row>
    <row r="3372" spans="1:106" s="12" customFormat="1" ht="112" x14ac:dyDescent="0.15">
      <c r="A3372" s="3" t="s">
        <v>41</v>
      </c>
      <c r="B3372" s="3" t="str">
        <f t="shared" si="52"/>
        <v>C_ACC_3123</v>
      </c>
      <c r="C3372" s="4" t="s">
        <v>42</v>
      </c>
      <c r="D3372" s="42">
        <v>3123</v>
      </c>
      <c r="E3372" s="49">
        <v>8.0648452699999993</v>
      </c>
      <c r="F3372" s="49">
        <v>6.826368982</v>
      </c>
      <c r="G3372" s="49">
        <v>2.9307386179999999</v>
      </c>
      <c r="H3372" s="49">
        <v>2.3292315939999999</v>
      </c>
      <c r="I3372" s="36">
        <v>1.9846800000000001E-2</v>
      </c>
      <c r="J3372" s="36">
        <v>4.3187293000000002E-2</v>
      </c>
      <c r="K3372" s="4" t="s">
        <v>43</v>
      </c>
      <c r="L3372" s="4">
        <v>26</v>
      </c>
      <c r="M3372" s="4" t="s">
        <v>44</v>
      </c>
      <c r="N3372" s="4" t="s">
        <v>44</v>
      </c>
      <c r="O3372" s="4" t="s">
        <v>44</v>
      </c>
      <c r="P3372" s="4" t="s">
        <v>44</v>
      </c>
      <c r="Q3372" s="4" t="s">
        <v>44</v>
      </c>
      <c r="R3372" s="4" t="s">
        <v>44</v>
      </c>
      <c r="S3372" s="4" t="s">
        <v>44</v>
      </c>
      <c r="T3372" s="4" t="s">
        <v>1915</v>
      </c>
      <c r="U3372" s="4" t="s">
        <v>1915</v>
      </c>
      <c r="V3372" s="4" t="s">
        <v>1916</v>
      </c>
      <c r="W3372" s="4" t="s">
        <v>7017</v>
      </c>
      <c r="X3372" s="23" t="s">
        <v>7018</v>
      </c>
      <c r="Y3372" s="67">
        <v>3.3E-196</v>
      </c>
      <c r="Z3372" s="23" t="s">
        <v>44</v>
      </c>
      <c r="AA3372" s="73" t="s">
        <v>44</v>
      </c>
      <c r="AB3372" s="23" t="s">
        <v>44</v>
      </c>
      <c r="AC3372" s="23" t="s">
        <v>7019</v>
      </c>
      <c r="AD3372" s="4" t="s">
        <v>7020</v>
      </c>
      <c r="AE3372" s="30">
        <v>100</v>
      </c>
      <c r="AF3372" s="30">
        <v>467</v>
      </c>
      <c r="AG3372" s="30">
        <v>0</v>
      </c>
      <c r="AH3372" s="30">
        <v>0</v>
      </c>
      <c r="AI3372" s="30">
        <v>1</v>
      </c>
      <c r="AJ3372" s="30">
        <v>467</v>
      </c>
      <c r="AK3372" s="30">
        <v>1</v>
      </c>
      <c r="AL3372" s="30">
        <v>467</v>
      </c>
      <c r="AM3372" s="30">
        <v>0</v>
      </c>
      <c r="AN3372" s="30">
        <v>944</v>
      </c>
      <c r="AO3372" s="23" t="s">
        <v>7021</v>
      </c>
      <c r="AP3372" s="59" t="s">
        <v>7021</v>
      </c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10"/>
      <c r="BW3372" s="10"/>
      <c r="BX3372" s="10"/>
      <c r="BY3372" s="10"/>
      <c r="BZ3372" s="10"/>
      <c r="CA3372" s="10"/>
      <c r="CB3372" s="10"/>
      <c r="CC3372" s="10"/>
      <c r="CD3372" s="10"/>
      <c r="CE3372" s="10"/>
      <c r="CF3372" s="10"/>
      <c r="CG3372" s="10"/>
      <c r="CH3372" s="10"/>
      <c r="CI3372" s="10"/>
      <c r="CJ3372" s="10"/>
      <c r="CK3372" s="10"/>
      <c r="CL3372" s="10"/>
      <c r="CM3372" s="10"/>
      <c r="CN3372" s="10"/>
      <c r="CO3372" s="10"/>
      <c r="CP3372" s="10"/>
      <c r="CQ3372" s="10"/>
      <c r="CR3372" s="10"/>
      <c r="CS3372" s="10"/>
      <c r="CT3372" s="10"/>
      <c r="CU3372" s="10"/>
      <c r="CV3372" s="10"/>
      <c r="CW3372" s="10"/>
      <c r="CX3372" s="10"/>
      <c r="CY3372" s="10"/>
      <c r="CZ3372" s="10"/>
      <c r="DA3372" s="10"/>
      <c r="DB3372" s="10"/>
    </row>
    <row r="3373" spans="1:106" s="12" customFormat="1" ht="112" x14ac:dyDescent="0.15">
      <c r="A3373" s="3" t="s">
        <v>41</v>
      </c>
      <c r="B3373" s="3" t="str">
        <f t="shared" si="52"/>
        <v>C_ACC_3123</v>
      </c>
      <c r="C3373" s="4" t="s">
        <v>42</v>
      </c>
      <c r="D3373" s="42">
        <v>3123</v>
      </c>
      <c r="E3373" s="49">
        <v>8.0648452699999993</v>
      </c>
      <c r="F3373" s="49">
        <v>6.7849717360000001</v>
      </c>
      <c r="G3373" s="49">
        <v>2.9865593819999998</v>
      </c>
      <c r="H3373" s="49">
        <v>2.2718355360000002</v>
      </c>
      <c r="I3373" s="36">
        <v>2.3096446E-2</v>
      </c>
      <c r="J3373" s="36">
        <v>4.4380462000000002E-2</v>
      </c>
      <c r="K3373" s="4" t="s">
        <v>49</v>
      </c>
      <c r="L3373" s="4">
        <v>10</v>
      </c>
      <c r="M3373" s="4" t="s">
        <v>44</v>
      </c>
      <c r="N3373" s="4" t="s">
        <v>44</v>
      </c>
      <c r="O3373" s="4" t="s">
        <v>44</v>
      </c>
      <c r="P3373" s="4" t="s">
        <v>44</v>
      </c>
      <c r="Q3373" s="4" t="s">
        <v>44</v>
      </c>
      <c r="R3373" s="4" t="s">
        <v>44</v>
      </c>
      <c r="S3373" s="4" t="s">
        <v>44</v>
      </c>
      <c r="T3373" s="4" t="s">
        <v>1915</v>
      </c>
      <c r="U3373" s="4" t="s">
        <v>1915</v>
      </c>
      <c r="V3373" s="4" t="s">
        <v>1916</v>
      </c>
      <c r="W3373" s="4" t="s">
        <v>7017</v>
      </c>
      <c r="X3373" s="23" t="s">
        <v>7018</v>
      </c>
      <c r="Y3373" s="67">
        <v>3.3E-196</v>
      </c>
      <c r="Z3373" s="23" t="s">
        <v>44</v>
      </c>
      <c r="AA3373" s="73" t="s">
        <v>44</v>
      </c>
      <c r="AB3373" s="23" t="s">
        <v>44</v>
      </c>
      <c r="AC3373" s="23" t="s">
        <v>7019</v>
      </c>
      <c r="AD3373" s="4" t="s">
        <v>7020</v>
      </c>
      <c r="AE3373" s="30">
        <v>100</v>
      </c>
      <c r="AF3373" s="30">
        <v>467</v>
      </c>
      <c r="AG3373" s="30">
        <v>0</v>
      </c>
      <c r="AH3373" s="30">
        <v>0</v>
      </c>
      <c r="AI3373" s="30">
        <v>1</v>
      </c>
      <c r="AJ3373" s="30">
        <v>467</v>
      </c>
      <c r="AK3373" s="30">
        <v>1</v>
      </c>
      <c r="AL3373" s="30">
        <v>467</v>
      </c>
      <c r="AM3373" s="30">
        <v>0</v>
      </c>
      <c r="AN3373" s="30">
        <v>944</v>
      </c>
      <c r="AO3373" s="23" t="s">
        <v>7021</v>
      </c>
      <c r="AP3373" s="59" t="s">
        <v>7021</v>
      </c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10"/>
      <c r="BW3373" s="10"/>
      <c r="BX3373" s="10"/>
      <c r="BY3373" s="10"/>
      <c r="BZ3373" s="10"/>
      <c r="CA3373" s="10"/>
      <c r="CB3373" s="10"/>
      <c r="CC3373" s="10"/>
      <c r="CD3373" s="10"/>
      <c r="CE3373" s="10"/>
      <c r="CF3373" s="10"/>
      <c r="CG3373" s="10"/>
      <c r="CH3373" s="10"/>
      <c r="CI3373" s="10"/>
      <c r="CJ3373" s="10"/>
      <c r="CK3373" s="10"/>
      <c r="CL3373" s="10"/>
      <c r="CM3373" s="10"/>
      <c r="CN3373" s="10"/>
      <c r="CO3373" s="10"/>
      <c r="CP3373" s="10"/>
      <c r="CQ3373" s="10"/>
      <c r="CR3373" s="10"/>
      <c r="CS3373" s="10"/>
      <c r="CT3373" s="10"/>
      <c r="CU3373" s="10"/>
      <c r="CV3373" s="10"/>
      <c r="CW3373" s="10"/>
      <c r="CX3373" s="10"/>
      <c r="CY3373" s="10"/>
      <c r="CZ3373" s="10"/>
      <c r="DA3373" s="10"/>
      <c r="DB3373" s="10"/>
    </row>
    <row r="3374" spans="1:106" s="12" customFormat="1" ht="98" x14ac:dyDescent="0.15">
      <c r="A3374" s="3" t="s">
        <v>41</v>
      </c>
      <c r="B3374" s="3" t="str">
        <f t="shared" si="52"/>
        <v>C_ACC_3124</v>
      </c>
      <c r="C3374" s="4" t="s">
        <v>42</v>
      </c>
      <c r="D3374" s="42">
        <v>3124</v>
      </c>
      <c r="E3374" s="49">
        <v>13.7528042</v>
      </c>
      <c r="F3374" s="49">
        <v>5.9928821689999996</v>
      </c>
      <c r="G3374" s="49">
        <v>2.2581077930000002</v>
      </c>
      <c r="H3374" s="49">
        <v>2.653939812</v>
      </c>
      <c r="I3374" s="36">
        <v>7.9558019999999997E-3</v>
      </c>
      <c r="J3374" s="36">
        <v>2.1573249999999999E-2</v>
      </c>
      <c r="K3374" s="4" t="s">
        <v>43</v>
      </c>
      <c r="L3374" s="4">
        <v>32</v>
      </c>
      <c r="M3374" s="4" t="s">
        <v>44</v>
      </c>
      <c r="N3374" s="4" t="s">
        <v>44</v>
      </c>
      <c r="O3374" s="4" t="s">
        <v>44</v>
      </c>
      <c r="P3374" s="4" t="s">
        <v>44</v>
      </c>
      <c r="Q3374" s="4" t="s">
        <v>44</v>
      </c>
      <c r="R3374" s="4" t="s">
        <v>44</v>
      </c>
      <c r="S3374" s="4" t="s">
        <v>44</v>
      </c>
      <c r="T3374" s="4" t="s">
        <v>715</v>
      </c>
      <c r="U3374" s="4" t="s">
        <v>8227</v>
      </c>
      <c r="V3374" s="4" t="s">
        <v>8228</v>
      </c>
      <c r="W3374" s="4" t="s">
        <v>8229</v>
      </c>
      <c r="X3374" s="23" t="s">
        <v>8230</v>
      </c>
      <c r="Y3374" s="67">
        <v>5.3000000000000003E-102</v>
      </c>
      <c r="Z3374" s="23" t="s">
        <v>44</v>
      </c>
      <c r="AA3374" s="73" t="s">
        <v>44</v>
      </c>
      <c r="AB3374" s="23" t="s">
        <v>44</v>
      </c>
      <c r="AC3374" s="23" t="s">
        <v>8231</v>
      </c>
      <c r="AD3374" s="4" t="s">
        <v>8232</v>
      </c>
      <c r="AE3374" s="30">
        <v>100</v>
      </c>
      <c r="AF3374" s="30">
        <v>284</v>
      </c>
      <c r="AG3374" s="30">
        <v>0</v>
      </c>
      <c r="AH3374" s="30">
        <v>0</v>
      </c>
      <c r="AI3374" s="30">
        <v>20</v>
      </c>
      <c r="AJ3374" s="30">
        <v>303</v>
      </c>
      <c r="AK3374" s="30">
        <v>1</v>
      </c>
      <c r="AL3374" s="30">
        <v>284</v>
      </c>
      <c r="AM3374" s="30">
        <v>0</v>
      </c>
      <c r="AN3374" s="30">
        <v>594</v>
      </c>
      <c r="AO3374" s="23" t="s">
        <v>8233</v>
      </c>
      <c r="AP3374" s="59" t="s">
        <v>8233</v>
      </c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/>
      <c r="BT3374" s="10"/>
      <c r="BU3374" s="10"/>
      <c r="BV3374" s="10"/>
      <c r="BW3374" s="10"/>
      <c r="BX3374" s="10"/>
      <c r="BY3374" s="10"/>
      <c r="BZ3374" s="10"/>
      <c r="CA3374" s="10"/>
      <c r="CB3374" s="10"/>
      <c r="CC3374" s="10"/>
      <c r="CD3374" s="10"/>
      <c r="CE3374" s="10"/>
      <c r="CF3374" s="10"/>
      <c r="CG3374" s="10"/>
      <c r="CH3374" s="10"/>
      <c r="CI3374" s="10"/>
      <c r="CJ3374" s="10"/>
      <c r="CK3374" s="10"/>
      <c r="CL3374" s="10"/>
      <c r="CM3374" s="10"/>
      <c r="CN3374" s="10"/>
      <c r="CO3374" s="10"/>
      <c r="CP3374" s="10"/>
      <c r="CQ3374" s="10"/>
      <c r="CR3374" s="10"/>
      <c r="CS3374" s="10"/>
      <c r="CT3374" s="10"/>
      <c r="CU3374" s="10"/>
      <c r="CV3374" s="10"/>
      <c r="CW3374" s="10"/>
      <c r="CX3374" s="10"/>
      <c r="CY3374" s="10"/>
      <c r="CZ3374" s="10"/>
      <c r="DA3374" s="10"/>
      <c r="DB3374" s="10"/>
    </row>
    <row r="3375" spans="1:106" s="12" customFormat="1" ht="112" x14ac:dyDescent="0.15">
      <c r="A3375" s="3" t="s">
        <v>41</v>
      </c>
      <c r="B3375" s="3" t="str">
        <f t="shared" si="52"/>
        <v>C_ACC_3126</v>
      </c>
      <c r="C3375" s="4" t="s">
        <v>42</v>
      </c>
      <c r="D3375" s="42">
        <v>3126</v>
      </c>
      <c r="E3375" s="49">
        <v>21.047510209999999</v>
      </c>
      <c r="F3375" s="49">
        <v>7.6771952040000002</v>
      </c>
      <c r="G3375" s="49">
        <v>2.51016533</v>
      </c>
      <c r="H3375" s="49">
        <v>3.0584420520000002</v>
      </c>
      <c r="I3375" s="36">
        <v>2.224911E-3</v>
      </c>
      <c r="J3375" s="36">
        <v>9.7846359999999993E-3</v>
      </c>
      <c r="K3375" s="4" t="s">
        <v>43</v>
      </c>
      <c r="L3375" s="4">
        <v>43</v>
      </c>
      <c r="M3375" s="4" t="s">
        <v>44</v>
      </c>
      <c r="N3375" s="4" t="s">
        <v>44</v>
      </c>
      <c r="O3375" s="4" t="s">
        <v>44</v>
      </c>
      <c r="P3375" s="4" t="s">
        <v>44</v>
      </c>
      <c r="Q3375" s="4" t="s">
        <v>44</v>
      </c>
      <c r="R3375" s="4" t="s">
        <v>44</v>
      </c>
      <c r="S3375" s="4" t="s">
        <v>44</v>
      </c>
      <c r="T3375" s="4" t="s">
        <v>1915</v>
      </c>
      <c r="U3375" s="4" t="s">
        <v>1915</v>
      </c>
      <c r="V3375" s="4" t="s">
        <v>1916</v>
      </c>
      <c r="W3375" s="4" t="s">
        <v>4993</v>
      </c>
      <c r="X3375" s="23" t="s">
        <v>4994</v>
      </c>
      <c r="Y3375" s="67">
        <v>7.6999999999999999E-105</v>
      </c>
      <c r="Z3375" s="23" t="s">
        <v>44</v>
      </c>
      <c r="AA3375" s="73" t="s">
        <v>44</v>
      </c>
      <c r="AB3375" s="23" t="s">
        <v>44</v>
      </c>
      <c r="AC3375" s="23" t="s">
        <v>4995</v>
      </c>
      <c r="AD3375" s="4" t="s">
        <v>4996</v>
      </c>
      <c r="AE3375" s="30">
        <v>100</v>
      </c>
      <c r="AF3375" s="30">
        <v>350</v>
      </c>
      <c r="AG3375" s="30">
        <v>0</v>
      </c>
      <c r="AH3375" s="30">
        <v>0</v>
      </c>
      <c r="AI3375" s="30">
        <v>1</v>
      </c>
      <c r="AJ3375" s="30">
        <v>350</v>
      </c>
      <c r="AK3375" s="30">
        <v>1</v>
      </c>
      <c r="AL3375" s="30">
        <v>350</v>
      </c>
      <c r="AM3375" s="30">
        <v>0</v>
      </c>
      <c r="AN3375" s="30">
        <v>731</v>
      </c>
      <c r="AO3375" s="23" t="s">
        <v>4997</v>
      </c>
      <c r="AP3375" s="59" t="s">
        <v>4997</v>
      </c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/>
      <c r="BV3375" s="10"/>
      <c r="BW3375" s="10"/>
      <c r="BX3375" s="10"/>
      <c r="BY3375" s="10"/>
      <c r="BZ3375" s="10"/>
      <c r="CA3375" s="10"/>
      <c r="CB3375" s="10"/>
      <c r="CC3375" s="10"/>
      <c r="CD3375" s="10"/>
      <c r="CE3375" s="10"/>
      <c r="CF3375" s="10"/>
      <c r="CG3375" s="10"/>
      <c r="CH3375" s="10"/>
      <c r="CI3375" s="10"/>
      <c r="CJ3375" s="10"/>
      <c r="CK3375" s="10"/>
      <c r="CL3375" s="10"/>
      <c r="CM3375" s="10"/>
      <c r="CN3375" s="10"/>
      <c r="CO3375" s="10"/>
      <c r="CP3375" s="10"/>
      <c r="CQ3375" s="10"/>
      <c r="CR3375" s="10"/>
      <c r="CS3375" s="10"/>
      <c r="CT3375" s="10"/>
      <c r="CU3375" s="10"/>
      <c r="CV3375" s="10"/>
      <c r="CW3375" s="10"/>
      <c r="CX3375" s="10"/>
      <c r="CY3375" s="10"/>
      <c r="CZ3375" s="10"/>
      <c r="DA3375" s="10"/>
      <c r="DB3375" s="10"/>
    </row>
    <row r="3376" spans="1:106" s="12" customFormat="1" ht="112" x14ac:dyDescent="0.15">
      <c r="A3376" s="3" t="s">
        <v>41</v>
      </c>
      <c r="B3376" s="3" t="str">
        <f t="shared" si="52"/>
        <v>C_ACC_3126</v>
      </c>
      <c r="C3376" s="4" t="s">
        <v>42</v>
      </c>
      <c r="D3376" s="42">
        <v>3126</v>
      </c>
      <c r="E3376" s="49">
        <v>21.047510209999999</v>
      </c>
      <c r="F3376" s="49">
        <v>7.626607978</v>
      </c>
      <c r="G3376" s="49">
        <v>2.5110274289999999</v>
      </c>
      <c r="H3376" s="49">
        <v>3.0372459859999998</v>
      </c>
      <c r="I3376" s="36">
        <v>2.3875049999999998E-3</v>
      </c>
      <c r="J3376" s="36">
        <v>9.0713440000000003E-3</v>
      </c>
      <c r="K3376" s="4" t="s">
        <v>49</v>
      </c>
      <c r="L3376" s="4">
        <v>38</v>
      </c>
      <c r="M3376" s="4" t="s">
        <v>44</v>
      </c>
      <c r="N3376" s="4" t="s">
        <v>44</v>
      </c>
      <c r="O3376" s="4" t="s">
        <v>44</v>
      </c>
      <c r="P3376" s="4" t="s">
        <v>44</v>
      </c>
      <c r="Q3376" s="4" t="s">
        <v>44</v>
      </c>
      <c r="R3376" s="4" t="s">
        <v>44</v>
      </c>
      <c r="S3376" s="4" t="s">
        <v>44</v>
      </c>
      <c r="T3376" s="4" t="s">
        <v>1915</v>
      </c>
      <c r="U3376" s="4" t="s">
        <v>1915</v>
      </c>
      <c r="V3376" s="4" t="s">
        <v>1916</v>
      </c>
      <c r="W3376" s="4" t="s">
        <v>4993</v>
      </c>
      <c r="X3376" s="23" t="s">
        <v>4994</v>
      </c>
      <c r="Y3376" s="67">
        <v>7.6999999999999999E-105</v>
      </c>
      <c r="Z3376" s="23" t="s">
        <v>44</v>
      </c>
      <c r="AA3376" s="73" t="s">
        <v>44</v>
      </c>
      <c r="AB3376" s="23" t="s">
        <v>44</v>
      </c>
      <c r="AC3376" s="23" t="s">
        <v>4995</v>
      </c>
      <c r="AD3376" s="4" t="s">
        <v>4996</v>
      </c>
      <c r="AE3376" s="30">
        <v>100</v>
      </c>
      <c r="AF3376" s="30">
        <v>350</v>
      </c>
      <c r="AG3376" s="30">
        <v>0</v>
      </c>
      <c r="AH3376" s="30">
        <v>0</v>
      </c>
      <c r="AI3376" s="30">
        <v>1</v>
      </c>
      <c r="AJ3376" s="30">
        <v>350</v>
      </c>
      <c r="AK3376" s="30">
        <v>1</v>
      </c>
      <c r="AL3376" s="30">
        <v>350</v>
      </c>
      <c r="AM3376" s="30">
        <v>0</v>
      </c>
      <c r="AN3376" s="30">
        <v>731</v>
      </c>
      <c r="AO3376" s="23" t="s">
        <v>4997</v>
      </c>
      <c r="AP3376" s="59" t="s">
        <v>4997</v>
      </c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0"/>
      <c r="BW3376" s="10"/>
      <c r="BX3376" s="10"/>
      <c r="BY3376" s="10"/>
      <c r="BZ3376" s="10"/>
      <c r="CA3376" s="10"/>
      <c r="CB3376" s="10"/>
      <c r="CC3376" s="10"/>
      <c r="CD3376" s="10"/>
      <c r="CE3376" s="10"/>
      <c r="CF3376" s="10"/>
      <c r="CG3376" s="10"/>
      <c r="CH3376" s="10"/>
      <c r="CI3376" s="10"/>
      <c r="CJ3376" s="10"/>
      <c r="CK3376" s="10"/>
      <c r="CL3376" s="10"/>
      <c r="CM3376" s="10"/>
      <c r="CN3376" s="10"/>
      <c r="CO3376" s="10"/>
      <c r="CP3376" s="10"/>
      <c r="CQ3376" s="10"/>
      <c r="CR3376" s="10"/>
      <c r="CS3376" s="10"/>
      <c r="CT3376" s="10"/>
      <c r="CU3376" s="10"/>
      <c r="CV3376" s="10"/>
      <c r="CW3376" s="10"/>
      <c r="CX3376" s="10"/>
      <c r="CY3376" s="10"/>
      <c r="CZ3376" s="10"/>
      <c r="DA3376" s="10"/>
      <c r="DB3376" s="10"/>
    </row>
    <row r="3377" spans="1:106" s="12" customFormat="1" ht="112" x14ac:dyDescent="0.15">
      <c r="A3377" s="3" t="s">
        <v>41</v>
      </c>
      <c r="B3377" s="3" t="str">
        <f t="shared" si="52"/>
        <v>C_ACC_3126</v>
      </c>
      <c r="C3377" s="4" t="s">
        <v>42</v>
      </c>
      <c r="D3377" s="42">
        <v>3126</v>
      </c>
      <c r="E3377" s="49">
        <v>21.047510209999999</v>
      </c>
      <c r="F3377" s="49">
        <v>7.3537337330000003</v>
      </c>
      <c r="G3377" s="49">
        <v>2.4918694609999998</v>
      </c>
      <c r="H3377" s="49">
        <v>2.9510910770000001</v>
      </c>
      <c r="I3377" s="36">
        <v>3.1665349999999998E-3</v>
      </c>
      <c r="J3377" s="36">
        <v>1.3585135999999999E-2</v>
      </c>
      <c r="K3377" s="4" t="s">
        <v>56</v>
      </c>
      <c r="L3377" s="4">
        <v>46</v>
      </c>
      <c r="M3377" s="4" t="s">
        <v>44</v>
      </c>
      <c r="N3377" s="4" t="s">
        <v>44</v>
      </c>
      <c r="O3377" s="4" t="s">
        <v>44</v>
      </c>
      <c r="P3377" s="4" t="s">
        <v>44</v>
      </c>
      <c r="Q3377" s="4" t="s">
        <v>44</v>
      </c>
      <c r="R3377" s="4" t="s">
        <v>44</v>
      </c>
      <c r="S3377" s="4" t="s">
        <v>44</v>
      </c>
      <c r="T3377" s="4" t="s">
        <v>1915</v>
      </c>
      <c r="U3377" s="4" t="s">
        <v>1915</v>
      </c>
      <c r="V3377" s="4" t="s">
        <v>1916</v>
      </c>
      <c r="W3377" s="4" t="s">
        <v>4993</v>
      </c>
      <c r="X3377" s="23" t="s">
        <v>4994</v>
      </c>
      <c r="Y3377" s="67">
        <v>7.6999999999999999E-105</v>
      </c>
      <c r="Z3377" s="23" t="s">
        <v>44</v>
      </c>
      <c r="AA3377" s="73" t="s">
        <v>44</v>
      </c>
      <c r="AB3377" s="23" t="s">
        <v>44</v>
      </c>
      <c r="AC3377" s="23" t="s">
        <v>4995</v>
      </c>
      <c r="AD3377" s="4" t="s">
        <v>4996</v>
      </c>
      <c r="AE3377" s="30">
        <v>100</v>
      </c>
      <c r="AF3377" s="30">
        <v>350</v>
      </c>
      <c r="AG3377" s="30">
        <v>0</v>
      </c>
      <c r="AH3377" s="30">
        <v>0</v>
      </c>
      <c r="AI3377" s="30">
        <v>1</v>
      </c>
      <c r="AJ3377" s="30">
        <v>350</v>
      </c>
      <c r="AK3377" s="30">
        <v>1</v>
      </c>
      <c r="AL3377" s="30">
        <v>350</v>
      </c>
      <c r="AM3377" s="30">
        <v>0</v>
      </c>
      <c r="AN3377" s="30">
        <v>731</v>
      </c>
      <c r="AO3377" s="23" t="s">
        <v>4997</v>
      </c>
      <c r="AP3377" s="59" t="s">
        <v>4997</v>
      </c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  <c r="BS3377" s="10"/>
      <c r="BT3377" s="10"/>
      <c r="BU3377" s="10"/>
      <c r="BV3377" s="10"/>
      <c r="BW3377" s="10"/>
      <c r="BX3377" s="10"/>
      <c r="BY3377" s="10"/>
      <c r="BZ3377" s="10"/>
      <c r="CA3377" s="10"/>
      <c r="CB3377" s="10"/>
      <c r="CC3377" s="10"/>
      <c r="CD3377" s="10"/>
      <c r="CE3377" s="10"/>
      <c r="CF3377" s="10"/>
      <c r="CG3377" s="10"/>
      <c r="CH3377" s="10"/>
      <c r="CI3377" s="10"/>
      <c r="CJ3377" s="10"/>
      <c r="CK3377" s="10"/>
      <c r="CL3377" s="10"/>
      <c r="CM3377" s="10"/>
      <c r="CN3377" s="10"/>
      <c r="CO3377" s="10"/>
      <c r="CP3377" s="10"/>
      <c r="CQ3377" s="10"/>
      <c r="CR3377" s="10"/>
      <c r="CS3377" s="10"/>
      <c r="CT3377" s="10"/>
      <c r="CU3377" s="10"/>
      <c r="CV3377" s="10"/>
      <c r="CW3377" s="10"/>
      <c r="CX3377" s="10"/>
      <c r="CY3377" s="10"/>
      <c r="CZ3377" s="10"/>
      <c r="DA3377" s="10"/>
      <c r="DB3377" s="10"/>
    </row>
    <row r="3378" spans="1:106" s="12" customFormat="1" ht="98" x14ac:dyDescent="0.15">
      <c r="A3378" s="3" t="s">
        <v>41</v>
      </c>
      <c r="B3378" s="3" t="str">
        <f t="shared" si="52"/>
        <v>C_ACC_3140</v>
      </c>
      <c r="C3378" s="4" t="s">
        <v>42</v>
      </c>
      <c r="D3378" s="42">
        <v>3140</v>
      </c>
      <c r="E3378" s="49">
        <v>1.0759058619999999</v>
      </c>
      <c r="F3378" s="49">
        <v>21.333571729999999</v>
      </c>
      <c r="G3378" s="49">
        <v>4.5427642229999998</v>
      </c>
      <c r="H3378" s="49">
        <v>4.6961653050000001</v>
      </c>
      <c r="I3378" s="36">
        <v>2.65E-6</v>
      </c>
      <c r="J3378" s="36">
        <v>8.8399999999999994E-5</v>
      </c>
      <c r="K3378" s="4" t="s">
        <v>49</v>
      </c>
      <c r="L3378" s="4">
        <v>6</v>
      </c>
      <c r="M3378" s="4" t="s">
        <v>44</v>
      </c>
      <c r="N3378" s="4" t="s">
        <v>44</v>
      </c>
      <c r="O3378" s="4" t="s">
        <v>44</v>
      </c>
      <c r="P3378" s="4" t="s">
        <v>44</v>
      </c>
      <c r="Q3378" s="4" t="s">
        <v>44</v>
      </c>
      <c r="R3378" s="4" t="s">
        <v>44</v>
      </c>
      <c r="S3378" s="4" t="s">
        <v>44</v>
      </c>
      <c r="T3378" s="4" t="s">
        <v>2374</v>
      </c>
      <c r="U3378" s="4" t="s">
        <v>2374</v>
      </c>
      <c r="V3378" s="4" t="s">
        <v>2375</v>
      </c>
      <c r="W3378" s="4" t="s">
        <v>3675</v>
      </c>
      <c r="X3378" s="23" t="s">
        <v>3676</v>
      </c>
      <c r="Y3378" s="67">
        <v>2.9999999999999999E-35</v>
      </c>
      <c r="Z3378" s="23" t="s">
        <v>44</v>
      </c>
      <c r="AA3378" s="73" t="s">
        <v>44</v>
      </c>
      <c r="AB3378" s="23" t="s">
        <v>44</v>
      </c>
      <c r="AC3378" s="23" t="s">
        <v>3677</v>
      </c>
      <c r="AD3378" s="4" t="s">
        <v>3678</v>
      </c>
      <c r="AE3378" s="30">
        <v>100</v>
      </c>
      <c r="AF3378" s="30">
        <v>214</v>
      </c>
      <c r="AG3378" s="30">
        <v>0</v>
      </c>
      <c r="AH3378" s="30">
        <v>0</v>
      </c>
      <c r="AI3378" s="30">
        <v>1</v>
      </c>
      <c r="AJ3378" s="30">
        <v>214</v>
      </c>
      <c r="AK3378" s="30">
        <v>1</v>
      </c>
      <c r="AL3378" s="30">
        <v>214</v>
      </c>
      <c r="AM3378" s="63">
        <v>1.3400000000000001E-155</v>
      </c>
      <c r="AN3378" s="30">
        <v>439</v>
      </c>
      <c r="AO3378" s="23" t="s">
        <v>295</v>
      </c>
      <c r="AP3378" s="59" t="s">
        <v>295</v>
      </c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/>
      <c r="BT3378" s="10"/>
      <c r="BU3378" s="10"/>
      <c r="BV3378" s="10"/>
      <c r="BW3378" s="10"/>
      <c r="BX3378" s="10"/>
      <c r="BY3378" s="10"/>
      <c r="BZ3378" s="10"/>
      <c r="CA3378" s="10"/>
      <c r="CB3378" s="10"/>
      <c r="CC3378" s="10"/>
      <c r="CD3378" s="10"/>
      <c r="CE3378" s="10"/>
      <c r="CF3378" s="10"/>
      <c r="CG3378" s="10"/>
      <c r="CH3378" s="10"/>
      <c r="CI3378" s="10"/>
      <c r="CJ3378" s="10"/>
      <c r="CK3378" s="10"/>
      <c r="CL3378" s="10"/>
      <c r="CM3378" s="10"/>
      <c r="CN3378" s="10"/>
      <c r="CO3378" s="10"/>
      <c r="CP3378" s="10"/>
      <c r="CQ3378" s="10"/>
      <c r="CR3378" s="10"/>
      <c r="CS3378" s="10"/>
      <c r="CT3378" s="10"/>
      <c r="CU3378" s="10"/>
      <c r="CV3378" s="10"/>
      <c r="CW3378" s="10"/>
      <c r="CX3378" s="10"/>
      <c r="CY3378" s="10"/>
      <c r="CZ3378" s="10"/>
      <c r="DA3378" s="10"/>
      <c r="DB3378" s="10"/>
    </row>
    <row r="3379" spans="1:106" s="12" customFormat="1" ht="98" x14ac:dyDescent="0.15">
      <c r="A3379" s="3" t="s">
        <v>41</v>
      </c>
      <c r="B3379" s="3" t="str">
        <f t="shared" si="52"/>
        <v>C_ACC_3151</v>
      </c>
      <c r="C3379" s="4" t="s">
        <v>42</v>
      </c>
      <c r="D3379" s="42">
        <v>3151</v>
      </c>
      <c r="E3379" s="49">
        <v>0.35918013500000001</v>
      </c>
      <c r="F3379" s="49">
        <v>14.961405729999999</v>
      </c>
      <c r="G3379" s="49">
        <v>4.5436281310000002</v>
      </c>
      <c r="H3379" s="49">
        <v>3.2928323580000001</v>
      </c>
      <c r="I3379" s="36">
        <v>9.9183600000000006E-4</v>
      </c>
      <c r="J3379" s="36">
        <v>7.8036119999999997E-3</v>
      </c>
      <c r="K3379" s="4" t="s">
        <v>56</v>
      </c>
      <c r="L3379" s="4">
        <v>1</v>
      </c>
      <c r="M3379" s="4" t="s">
        <v>44</v>
      </c>
      <c r="N3379" s="4" t="s">
        <v>44</v>
      </c>
      <c r="O3379" s="4" t="s">
        <v>44</v>
      </c>
      <c r="P3379" s="4" t="s">
        <v>44</v>
      </c>
      <c r="Q3379" s="4" t="s">
        <v>44</v>
      </c>
      <c r="R3379" s="4" t="s">
        <v>44</v>
      </c>
      <c r="S3379" s="4" t="s">
        <v>44</v>
      </c>
      <c r="T3379" s="4" t="s">
        <v>715</v>
      </c>
      <c r="U3379" s="4" t="s">
        <v>715</v>
      </c>
      <c r="V3379" s="4" t="s">
        <v>716</v>
      </c>
      <c r="W3379" s="4" t="s">
        <v>4053</v>
      </c>
      <c r="X3379" s="23" t="s">
        <v>4054</v>
      </c>
      <c r="Y3379" s="67">
        <v>1.0000000000000001E-33</v>
      </c>
      <c r="Z3379" s="23" t="s">
        <v>44</v>
      </c>
      <c r="AA3379" s="73" t="s">
        <v>44</v>
      </c>
      <c r="AB3379" s="23" t="s">
        <v>44</v>
      </c>
      <c r="AC3379" s="23" t="s">
        <v>4055</v>
      </c>
      <c r="AD3379" s="4" t="s">
        <v>4056</v>
      </c>
      <c r="AE3379" s="30">
        <v>100</v>
      </c>
      <c r="AF3379" s="30">
        <v>302</v>
      </c>
      <c r="AG3379" s="30">
        <v>0</v>
      </c>
      <c r="AH3379" s="30">
        <v>0</v>
      </c>
      <c r="AI3379" s="30">
        <v>1</v>
      </c>
      <c r="AJ3379" s="30">
        <v>302</v>
      </c>
      <c r="AK3379" s="30">
        <v>1</v>
      </c>
      <c r="AL3379" s="30">
        <v>302</v>
      </c>
      <c r="AM3379" s="30">
        <v>0</v>
      </c>
      <c r="AN3379" s="30">
        <v>630</v>
      </c>
      <c r="AO3379" s="23" t="s">
        <v>4057</v>
      </c>
      <c r="AP3379" s="59" t="s">
        <v>4057</v>
      </c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10"/>
      <c r="BW3379" s="10"/>
      <c r="BX3379" s="10"/>
      <c r="BY3379" s="10"/>
      <c r="BZ3379" s="10"/>
      <c r="CA3379" s="10"/>
      <c r="CB3379" s="10"/>
      <c r="CC3379" s="10"/>
      <c r="CD3379" s="10"/>
      <c r="CE3379" s="10"/>
      <c r="CF3379" s="10"/>
      <c r="CG3379" s="10"/>
      <c r="CH3379" s="10"/>
      <c r="CI3379" s="10"/>
      <c r="CJ3379" s="10"/>
      <c r="CK3379" s="10"/>
      <c r="CL3379" s="10"/>
      <c r="CM3379" s="10"/>
      <c r="CN3379" s="10"/>
      <c r="CO3379" s="10"/>
      <c r="CP3379" s="10"/>
      <c r="CQ3379" s="10"/>
      <c r="CR3379" s="10"/>
      <c r="CS3379" s="10"/>
      <c r="CT3379" s="10"/>
      <c r="CU3379" s="10"/>
      <c r="CV3379" s="10"/>
      <c r="CW3379" s="10"/>
      <c r="CX3379" s="10"/>
      <c r="CY3379" s="10"/>
      <c r="CZ3379" s="10"/>
      <c r="DA3379" s="10"/>
      <c r="DB3379" s="10"/>
    </row>
    <row r="3380" spans="1:106" s="12" customFormat="1" ht="126" x14ac:dyDescent="0.15">
      <c r="A3380" s="3" t="s">
        <v>41</v>
      </c>
      <c r="B3380" s="3" t="str">
        <f t="shared" si="52"/>
        <v>C_ACC_3175</v>
      </c>
      <c r="C3380" s="4" t="s">
        <v>42</v>
      </c>
      <c r="D3380" s="42">
        <v>3175</v>
      </c>
      <c r="E3380" s="49">
        <v>23.013203279999999</v>
      </c>
      <c r="F3380" s="49">
        <v>5.5470680960000003</v>
      </c>
      <c r="G3380" s="49">
        <v>2.3208548100000002</v>
      </c>
      <c r="H3380" s="49">
        <v>2.39009699</v>
      </c>
      <c r="I3380" s="36">
        <v>1.6843924E-2</v>
      </c>
      <c r="J3380" s="36">
        <v>3.4230072E-2</v>
      </c>
      <c r="K3380" s="4" t="s">
        <v>49</v>
      </c>
      <c r="L3380" s="4">
        <v>41</v>
      </c>
      <c r="M3380" s="4" t="s">
        <v>8523</v>
      </c>
      <c r="N3380" s="4" t="s">
        <v>8524</v>
      </c>
      <c r="O3380" s="5">
        <v>1.2000000000000001E-149</v>
      </c>
      <c r="P3380" s="4" t="s">
        <v>44</v>
      </c>
      <c r="Q3380" s="4" t="s">
        <v>44</v>
      </c>
      <c r="R3380" s="4" t="s">
        <v>44</v>
      </c>
      <c r="S3380" s="4" t="s">
        <v>44</v>
      </c>
      <c r="T3380" s="4" t="s">
        <v>715</v>
      </c>
      <c r="U3380" s="4" t="s">
        <v>8227</v>
      </c>
      <c r="V3380" s="4" t="s">
        <v>8228</v>
      </c>
      <c r="W3380" s="4" t="s">
        <v>8525</v>
      </c>
      <c r="X3380" s="23" t="s">
        <v>8526</v>
      </c>
      <c r="Y3380" s="67">
        <v>5.2000000000000003E-213</v>
      </c>
      <c r="Z3380" s="23" t="s">
        <v>44</v>
      </c>
      <c r="AA3380" s="73" t="s">
        <v>44</v>
      </c>
      <c r="AB3380" s="23" t="s">
        <v>44</v>
      </c>
      <c r="AC3380" s="23" t="s">
        <v>8527</v>
      </c>
      <c r="AD3380" s="4" t="s">
        <v>8528</v>
      </c>
      <c r="AE3380" s="30">
        <v>100</v>
      </c>
      <c r="AF3380" s="30">
        <v>466</v>
      </c>
      <c r="AG3380" s="30">
        <v>0</v>
      </c>
      <c r="AH3380" s="30">
        <v>0</v>
      </c>
      <c r="AI3380" s="30">
        <v>11</v>
      </c>
      <c r="AJ3380" s="30">
        <v>476</v>
      </c>
      <c r="AK3380" s="30">
        <v>1</v>
      </c>
      <c r="AL3380" s="30">
        <v>466</v>
      </c>
      <c r="AM3380" s="30">
        <v>0</v>
      </c>
      <c r="AN3380" s="30">
        <v>969</v>
      </c>
      <c r="AO3380" s="23" t="s">
        <v>8529</v>
      </c>
      <c r="AP3380" s="59" t="s">
        <v>8529</v>
      </c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0"/>
      <c r="BW3380" s="10"/>
      <c r="BX3380" s="10"/>
      <c r="BY3380" s="10"/>
      <c r="BZ3380" s="10"/>
      <c r="CA3380" s="10"/>
      <c r="CB3380" s="10"/>
      <c r="CC3380" s="10"/>
      <c r="CD3380" s="10"/>
      <c r="CE3380" s="10"/>
      <c r="CF3380" s="10"/>
      <c r="CG3380" s="10"/>
      <c r="CH3380" s="10"/>
      <c r="CI3380" s="10"/>
      <c r="CJ3380" s="10"/>
      <c r="CK3380" s="10"/>
      <c r="CL3380" s="10"/>
      <c r="CM3380" s="10"/>
      <c r="CN3380" s="10"/>
      <c r="CO3380" s="10"/>
      <c r="CP3380" s="10"/>
      <c r="CQ3380" s="10"/>
      <c r="CR3380" s="10"/>
      <c r="CS3380" s="10"/>
      <c r="CT3380" s="10"/>
      <c r="CU3380" s="10"/>
      <c r="CV3380" s="10"/>
      <c r="CW3380" s="10"/>
      <c r="CX3380" s="10"/>
      <c r="CY3380" s="10"/>
      <c r="CZ3380" s="10"/>
      <c r="DA3380" s="10"/>
      <c r="DB3380" s="10"/>
    </row>
    <row r="3381" spans="1:106" s="12" customFormat="1" ht="98" x14ac:dyDescent="0.15">
      <c r="A3381" s="3" t="s">
        <v>41</v>
      </c>
      <c r="B3381" s="3" t="str">
        <f t="shared" si="52"/>
        <v>C_ACC_3176</v>
      </c>
      <c r="C3381" s="4" t="s">
        <v>42</v>
      </c>
      <c r="D3381" s="42">
        <v>3176</v>
      </c>
      <c r="E3381" s="49">
        <v>20.920153979999998</v>
      </c>
      <c r="F3381" s="49">
        <v>22.577552990000001</v>
      </c>
      <c r="G3381" s="49">
        <v>2.6929615390000001</v>
      </c>
      <c r="H3381" s="49">
        <v>8.3839121599999995</v>
      </c>
      <c r="I3381" s="36">
        <v>5.1199999999999999E-17</v>
      </c>
      <c r="J3381" s="36">
        <v>4.6399999999999997E-15</v>
      </c>
      <c r="K3381" s="4" t="s">
        <v>56</v>
      </c>
      <c r="L3381" s="4">
        <v>54</v>
      </c>
      <c r="M3381" s="4" t="s">
        <v>44</v>
      </c>
      <c r="N3381" s="4" t="s">
        <v>44</v>
      </c>
      <c r="O3381" s="4" t="s">
        <v>44</v>
      </c>
      <c r="P3381" s="4" t="s">
        <v>44</v>
      </c>
      <c r="Q3381" s="4" t="s">
        <v>44</v>
      </c>
      <c r="R3381" s="4" t="s">
        <v>44</v>
      </c>
      <c r="S3381" s="4" t="s">
        <v>44</v>
      </c>
      <c r="T3381" s="4" t="s">
        <v>1915</v>
      </c>
      <c r="U3381" s="4" t="s">
        <v>1915</v>
      </c>
      <c r="V3381" s="4" t="s">
        <v>1916</v>
      </c>
      <c r="W3381" s="4" t="s">
        <v>3642</v>
      </c>
      <c r="X3381" s="23" t="s">
        <v>3643</v>
      </c>
      <c r="Y3381" s="67">
        <v>9.1999999999999998E-7</v>
      </c>
      <c r="Z3381" s="23" t="s">
        <v>44</v>
      </c>
      <c r="AA3381" s="73" t="s">
        <v>44</v>
      </c>
      <c r="AB3381" s="23" t="s">
        <v>44</v>
      </c>
      <c r="AC3381" s="23" t="s">
        <v>3644</v>
      </c>
      <c r="AD3381" s="4" t="s">
        <v>3645</v>
      </c>
      <c r="AE3381" s="30">
        <v>100</v>
      </c>
      <c r="AF3381" s="30">
        <v>115</v>
      </c>
      <c r="AG3381" s="30">
        <v>0</v>
      </c>
      <c r="AH3381" s="30">
        <v>0</v>
      </c>
      <c r="AI3381" s="30">
        <v>1</v>
      </c>
      <c r="AJ3381" s="30">
        <v>115</v>
      </c>
      <c r="AK3381" s="30">
        <v>1</v>
      </c>
      <c r="AL3381" s="30">
        <v>115</v>
      </c>
      <c r="AM3381" s="63">
        <v>1.66E-77</v>
      </c>
      <c r="AN3381" s="30">
        <v>233</v>
      </c>
      <c r="AO3381" s="23" t="s">
        <v>3646</v>
      </c>
      <c r="AP3381" s="59" t="s">
        <v>3646</v>
      </c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0"/>
      <c r="BW3381" s="10"/>
      <c r="BX3381" s="10"/>
      <c r="BY3381" s="10"/>
      <c r="BZ3381" s="10"/>
      <c r="CA3381" s="10"/>
      <c r="CB3381" s="10"/>
      <c r="CC3381" s="10"/>
      <c r="CD3381" s="10"/>
      <c r="CE3381" s="10"/>
      <c r="CF3381" s="10"/>
      <c r="CG3381" s="10"/>
      <c r="CH3381" s="10"/>
      <c r="CI3381" s="10"/>
      <c r="CJ3381" s="10"/>
      <c r="CK3381" s="10"/>
      <c r="CL3381" s="10"/>
      <c r="CM3381" s="10"/>
      <c r="CN3381" s="10"/>
      <c r="CO3381" s="10"/>
      <c r="CP3381" s="10"/>
      <c r="CQ3381" s="10"/>
      <c r="CR3381" s="10"/>
      <c r="CS3381" s="10"/>
      <c r="CT3381" s="10"/>
      <c r="CU3381" s="10"/>
      <c r="CV3381" s="10"/>
      <c r="CW3381" s="10"/>
      <c r="CX3381" s="10"/>
      <c r="CY3381" s="10"/>
      <c r="CZ3381" s="10"/>
      <c r="DA3381" s="10"/>
      <c r="DB3381" s="10"/>
    </row>
    <row r="3382" spans="1:106" s="12" customFormat="1" ht="98" x14ac:dyDescent="0.15">
      <c r="A3382" s="3" t="s">
        <v>41</v>
      </c>
      <c r="B3382" s="3" t="str">
        <f t="shared" si="52"/>
        <v>C_ACC_3176</v>
      </c>
      <c r="C3382" s="4" t="s">
        <v>42</v>
      </c>
      <c r="D3382" s="42">
        <v>3176</v>
      </c>
      <c r="E3382" s="49">
        <v>20.920153979999998</v>
      </c>
      <c r="F3382" s="49">
        <v>20.47405453</v>
      </c>
      <c r="G3382" s="49">
        <v>2.8520183480000001</v>
      </c>
      <c r="H3382" s="49">
        <v>7.1787948139999997</v>
      </c>
      <c r="I3382" s="36">
        <v>7.0300000000000003E-13</v>
      </c>
      <c r="J3382" s="36">
        <v>9.2599999999999996E-11</v>
      </c>
      <c r="K3382" s="4" t="s">
        <v>43</v>
      </c>
      <c r="L3382" s="4">
        <v>15</v>
      </c>
      <c r="M3382" s="4" t="s">
        <v>44</v>
      </c>
      <c r="N3382" s="4" t="s">
        <v>44</v>
      </c>
      <c r="O3382" s="4" t="s">
        <v>44</v>
      </c>
      <c r="P3382" s="4" t="s">
        <v>44</v>
      </c>
      <c r="Q3382" s="4" t="s">
        <v>44</v>
      </c>
      <c r="R3382" s="4" t="s">
        <v>44</v>
      </c>
      <c r="S3382" s="4" t="s">
        <v>44</v>
      </c>
      <c r="T3382" s="4" t="s">
        <v>1915</v>
      </c>
      <c r="U3382" s="4" t="s">
        <v>1915</v>
      </c>
      <c r="V3382" s="4" t="s">
        <v>1916</v>
      </c>
      <c r="W3382" s="4" t="s">
        <v>3642</v>
      </c>
      <c r="X3382" s="23" t="s">
        <v>3643</v>
      </c>
      <c r="Y3382" s="67">
        <v>9.1999999999999998E-7</v>
      </c>
      <c r="Z3382" s="23" t="s">
        <v>44</v>
      </c>
      <c r="AA3382" s="73" t="s">
        <v>44</v>
      </c>
      <c r="AB3382" s="23" t="s">
        <v>44</v>
      </c>
      <c r="AC3382" s="23" t="s">
        <v>3644</v>
      </c>
      <c r="AD3382" s="4" t="s">
        <v>3645</v>
      </c>
      <c r="AE3382" s="30">
        <v>100</v>
      </c>
      <c r="AF3382" s="30">
        <v>115</v>
      </c>
      <c r="AG3382" s="30">
        <v>0</v>
      </c>
      <c r="AH3382" s="30">
        <v>0</v>
      </c>
      <c r="AI3382" s="30">
        <v>1</v>
      </c>
      <c r="AJ3382" s="30">
        <v>115</v>
      </c>
      <c r="AK3382" s="30">
        <v>1</v>
      </c>
      <c r="AL3382" s="30">
        <v>115</v>
      </c>
      <c r="AM3382" s="63">
        <v>1.66E-77</v>
      </c>
      <c r="AN3382" s="30">
        <v>233</v>
      </c>
      <c r="AO3382" s="23" t="s">
        <v>3646</v>
      </c>
      <c r="AP3382" s="59" t="s">
        <v>3646</v>
      </c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/>
      <c r="BU3382" s="10"/>
      <c r="BV3382" s="10"/>
      <c r="BW3382" s="10"/>
      <c r="BX3382" s="10"/>
      <c r="BY3382" s="10"/>
      <c r="BZ3382" s="10"/>
      <c r="CA3382" s="10"/>
      <c r="CB3382" s="10"/>
      <c r="CC3382" s="10"/>
      <c r="CD3382" s="10"/>
      <c r="CE3382" s="10"/>
      <c r="CF3382" s="10"/>
      <c r="CG3382" s="10"/>
      <c r="CH3382" s="10"/>
      <c r="CI3382" s="10"/>
      <c r="CJ3382" s="10"/>
      <c r="CK3382" s="10"/>
      <c r="CL3382" s="10"/>
      <c r="CM3382" s="10"/>
      <c r="CN3382" s="10"/>
      <c r="CO3382" s="10"/>
      <c r="CP3382" s="10"/>
      <c r="CQ3382" s="10"/>
      <c r="CR3382" s="10"/>
      <c r="CS3382" s="10"/>
      <c r="CT3382" s="10"/>
      <c r="CU3382" s="10"/>
      <c r="CV3382" s="10"/>
      <c r="CW3382" s="10"/>
      <c r="CX3382" s="10"/>
      <c r="CY3382" s="10"/>
      <c r="CZ3382" s="10"/>
      <c r="DA3382" s="10"/>
      <c r="DB3382" s="10"/>
    </row>
    <row r="3383" spans="1:106" s="12" customFormat="1" ht="98" x14ac:dyDescent="0.15">
      <c r="A3383" s="3" t="s">
        <v>41</v>
      </c>
      <c r="B3383" s="3" t="str">
        <f t="shared" si="52"/>
        <v>C_ACC_3176</v>
      </c>
      <c r="C3383" s="4" t="s">
        <v>42</v>
      </c>
      <c r="D3383" s="42">
        <v>3176</v>
      </c>
      <c r="E3383" s="49">
        <v>20.920153979999998</v>
      </c>
      <c r="F3383" s="49">
        <v>7.6366706029999998</v>
      </c>
      <c r="G3383" s="49">
        <v>2.798556391</v>
      </c>
      <c r="H3383" s="49">
        <v>2.7287892519999999</v>
      </c>
      <c r="I3383" s="36">
        <v>6.356731E-3</v>
      </c>
      <c r="J3383" s="36">
        <v>1.6562218E-2</v>
      </c>
      <c r="K3383" s="4" t="s">
        <v>49</v>
      </c>
      <c r="L3383" s="4">
        <v>42</v>
      </c>
      <c r="M3383" s="4" t="s">
        <v>44</v>
      </c>
      <c r="N3383" s="4" t="s">
        <v>44</v>
      </c>
      <c r="O3383" s="4" t="s">
        <v>44</v>
      </c>
      <c r="P3383" s="4" t="s">
        <v>44</v>
      </c>
      <c r="Q3383" s="4" t="s">
        <v>44</v>
      </c>
      <c r="R3383" s="4" t="s">
        <v>44</v>
      </c>
      <c r="S3383" s="4" t="s">
        <v>44</v>
      </c>
      <c r="T3383" s="4" t="s">
        <v>1915</v>
      </c>
      <c r="U3383" s="4" t="s">
        <v>1915</v>
      </c>
      <c r="V3383" s="4" t="s">
        <v>1916</v>
      </c>
      <c r="W3383" s="4" t="s">
        <v>3642</v>
      </c>
      <c r="X3383" s="23" t="s">
        <v>3643</v>
      </c>
      <c r="Y3383" s="67">
        <v>9.1999999999999998E-7</v>
      </c>
      <c r="Z3383" s="23" t="s">
        <v>44</v>
      </c>
      <c r="AA3383" s="73" t="s">
        <v>44</v>
      </c>
      <c r="AB3383" s="23" t="s">
        <v>44</v>
      </c>
      <c r="AC3383" s="23" t="s">
        <v>3644</v>
      </c>
      <c r="AD3383" s="4" t="s">
        <v>3645</v>
      </c>
      <c r="AE3383" s="30">
        <v>100</v>
      </c>
      <c r="AF3383" s="30">
        <v>115</v>
      </c>
      <c r="AG3383" s="30">
        <v>0</v>
      </c>
      <c r="AH3383" s="30">
        <v>0</v>
      </c>
      <c r="AI3383" s="30">
        <v>1</v>
      </c>
      <c r="AJ3383" s="30">
        <v>115</v>
      </c>
      <c r="AK3383" s="30">
        <v>1</v>
      </c>
      <c r="AL3383" s="30">
        <v>115</v>
      </c>
      <c r="AM3383" s="63">
        <v>1.66E-77</v>
      </c>
      <c r="AN3383" s="30">
        <v>233</v>
      </c>
      <c r="AO3383" s="23" t="s">
        <v>3646</v>
      </c>
      <c r="AP3383" s="59" t="s">
        <v>3646</v>
      </c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/>
      <c r="BT3383" s="10"/>
      <c r="BU3383" s="10"/>
      <c r="BV3383" s="10"/>
      <c r="BW3383" s="10"/>
      <c r="BX3383" s="10"/>
      <c r="BY3383" s="10"/>
      <c r="BZ3383" s="10"/>
      <c r="CA3383" s="10"/>
      <c r="CB3383" s="10"/>
      <c r="CC3383" s="10"/>
      <c r="CD3383" s="10"/>
      <c r="CE3383" s="10"/>
      <c r="CF3383" s="10"/>
      <c r="CG3383" s="10"/>
      <c r="CH3383" s="10"/>
      <c r="CI3383" s="10"/>
      <c r="CJ3383" s="10"/>
      <c r="CK3383" s="10"/>
      <c r="CL3383" s="10"/>
      <c r="CM3383" s="10"/>
      <c r="CN3383" s="10"/>
      <c r="CO3383" s="10"/>
      <c r="CP3383" s="10"/>
      <c r="CQ3383" s="10"/>
      <c r="CR3383" s="10"/>
      <c r="CS3383" s="10"/>
      <c r="CT3383" s="10"/>
      <c r="CU3383" s="10"/>
      <c r="CV3383" s="10"/>
      <c r="CW3383" s="10"/>
      <c r="CX3383" s="10"/>
      <c r="CY3383" s="10"/>
      <c r="CZ3383" s="10"/>
      <c r="DA3383" s="10"/>
      <c r="DB3383" s="10"/>
    </row>
    <row r="3384" spans="1:106" s="12" customFormat="1" ht="98" x14ac:dyDescent="0.15">
      <c r="A3384" s="3" t="s">
        <v>41</v>
      </c>
      <c r="B3384" s="3" t="str">
        <f t="shared" si="52"/>
        <v>C_ACC_3177</v>
      </c>
      <c r="C3384" s="4" t="s">
        <v>42</v>
      </c>
      <c r="D3384" s="42">
        <v>3177</v>
      </c>
      <c r="E3384" s="49">
        <v>14.89611464</v>
      </c>
      <c r="F3384" s="49">
        <v>7.123804281</v>
      </c>
      <c r="G3384" s="49">
        <v>2.387704324</v>
      </c>
      <c r="H3384" s="49">
        <v>2.983537036</v>
      </c>
      <c r="I3384" s="36">
        <v>2.8493749999999999E-3</v>
      </c>
      <c r="J3384" s="36">
        <v>1.1298804000000001E-2</v>
      </c>
      <c r="K3384" s="4" t="s">
        <v>43</v>
      </c>
      <c r="L3384" s="4">
        <v>26</v>
      </c>
      <c r="M3384" s="4" t="s">
        <v>6369</v>
      </c>
      <c r="N3384" s="4" t="s">
        <v>6370</v>
      </c>
      <c r="O3384" s="5">
        <v>2.0999999999999998E-154</v>
      </c>
      <c r="P3384" s="4" t="s">
        <v>44</v>
      </c>
      <c r="Q3384" s="4" t="s">
        <v>44</v>
      </c>
      <c r="R3384" s="4" t="s">
        <v>44</v>
      </c>
      <c r="S3384" s="4" t="s">
        <v>44</v>
      </c>
      <c r="T3384" s="4" t="s">
        <v>715</v>
      </c>
      <c r="U3384" s="4" t="s">
        <v>715</v>
      </c>
      <c r="V3384" s="4" t="s">
        <v>716</v>
      </c>
      <c r="W3384" s="4" t="s">
        <v>4942</v>
      </c>
      <c r="X3384" s="23" t="s">
        <v>4943</v>
      </c>
      <c r="Y3384" s="67">
        <v>6.6E-222</v>
      </c>
      <c r="Z3384" s="23" t="s">
        <v>44</v>
      </c>
      <c r="AA3384" s="73" t="s">
        <v>44</v>
      </c>
      <c r="AB3384" s="23" t="s">
        <v>44</v>
      </c>
      <c r="AC3384" s="23" t="s">
        <v>6371</v>
      </c>
      <c r="AD3384" s="4" t="s">
        <v>6372</v>
      </c>
      <c r="AE3384" s="30">
        <v>100</v>
      </c>
      <c r="AF3384" s="30">
        <v>515</v>
      </c>
      <c r="AG3384" s="30">
        <v>0</v>
      </c>
      <c r="AH3384" s="30">
        <v>0</v>
      </c>
      <c r="AI3384" s="30">
        <v>1</v>
      </c>
      <c r="AJ3384" s="30">
        <v>515</v>
      </c>
      <c r="AK3384" s="30">
        <v>1</v>
      </c>
      <c r="AL3384" s="30">
        <v>515</v>
      </c>
      <c r="AM3384" s="30">
        <v>0</v>
      </c>
      <c r="AN3384" s="30">
        <v>1068</v>
      </c>
      <c r="AO3384" s="23" t="s">
        <v>6373</v>
      </c>
      <c r="AP3384" s="59" t="s">
        <v>6373</v>
      </c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10"/>
      <c r="BW3384" s="10"/>
      <c r="BX3384" s="10"/>
      <c r="BY3384" s="10"/>
      <c r="BZ3384" s="10"/>
      <c r="CA3384" s="10"/>
      <c r="CB3384" s="10"/>
      <c r="CC3384" s="10"/>
      <c r="CD3384" s="10"/>
      <c r="CE3384" s="10"/>
      <c r="CF3384" s="10"/>
      <c r="CG3384" s="10"/>
      <c r="CH3384" s="10"/>
      <c r="CI3384" s="10"/>
      <c r="CJ3384" s="10"/>
      <c r="CK3384" s="10"/>
      <c r="CL3384" s="10"/>
      <c r="CM3384" s="10"/>
      <c r="CN3384" s="10"/>
      <c r="CO3384" s="10"/>
      <c r="CP3384" s="10"/>
      <c r="CQ3384" s="10"/>
      <c r="CR3384" s="10"/>
      <c r="CS3384" s="10"/>
      <c r="CT3384" s="10"/>
      <c r="CU3384" s="10"/>
      <c r="CV3384" s="10"/>
      <c r="CW3384" s="10"/>
      <c r="CX3384" s="10"/>
      <c r="CY3384" s="10"/>
      <c r="CZ3384" s="10"/>
      <c r="DA3384" s="10"/>
      <c r="DB3384" s="10"/>
    </row>
    <row r="3385" spans="1:106" s="12" customFormat="1" ht="98" x14ac:dyDescent="0.15">
      <c r="A3385" s="3" t="s">
        <v>41</v>
      </c>
      <c r="B3385" s="3" t="str">
        <f t="shared" si="52"/>
        <v>C_ACC_3177</v>
      </c>
      <c r="C3385" s="4" t="s">
        <v>42</v>
      </c>
      <c r="D3385" s="42">
        <v>3177</v>
      </c>
      <c r="E3385" s="49">
        <v>14.89611464</v>
      </c>
      <c r="F3385" s="49">
        <v>7.0500990349999997</v>
      </c>
      <c r="G3385" s="49">
        <v>2.3773521479999999</v>
      </c>
      <c r="H3385" s="49">
        <v>2.9655257599999998</v>
      </c>
      <c r="I3385" s="36">
        <v>3.0216599999999998E-3</v>
      </c>
      <c r="J3385" s="36">
        <v>1.0268294000000001E-2</v>
      </c>
      <c r="K3385" s="4" t="s">
        <v>49</v>
      </c>
      <c r="L3385" s="4">
        <v>31</v>
      </c>
      <c r="M3385" s="4" t="s">
        <v>6369</v>
      </c>
      <c r="N3385" s="4" t="s">
        <v>6370</v>
      </c>
      <c r="O3385" s="5">
        <v>2.0999999999999998E-154</v>
      </c>
      <c r="P3385" s="4" t="s">
        <v>44</v>
      </c>
      <c r="Q3385" s="4" t="s">
        <v>44</v>
      </c>
      <c r="R3385" s="4" t="s">
        <v>44</v>
      </c>
      <c r="S3385" s="4" t="s">
        <v>44</v>
      </c>
      <c r="T3385" s="4" t="s">
        <v>715</v>
      </c>
      <c r="U3385" s="4" t="s">
        <v>715</v>
      </c>
      <c r="V3385" s="4" t="s">
        <v>716</v>
      </c>
      <c r="W3385" s="4" t="s">
        <v>4942</v>
      </c>
      <c r="X3385" s="23" t="s">
        <v>4943</v>
      </c>
      <c r="Y3385" s="67">
        <v>6.6E-222</v>
      </c>
      <c r="Z3385" s="23" t="s">
        <v>44</v>
      </c>
      <c r="AA3385" s="73" t="s">
        <v>44</v>
      </c>
      <c r="AB3385" s="23" t="s">
        <v>44</v>
      </c>
      <c r="AC3385" s="23" t="s">
        <v>6371</v>
      </c>
      <c r="AD3385" s="4" t="s">
        <v>6372</v>
      </c>
      <c r="AE3385" s="30">
        <v>100</v>
      </c>
      <c r="AF3385" s="30">
        <v>515</v>
      </c>
      <c r="AG3385" s="30">
        <v>0</v>
      </c>
      <c r="AH3385" s="30">
        <v>0</v>
      </c>
      <c r="AI3385" s="30">
        <v>1</v>
      </c>
      <c r="AJ3385" s="30">
        <v>515</v>
      </c>
      <c r="AK3385" s="30">
        <v>1</v>
      </c>
      <c r="AL3385" s="30">
        <v>515</v>
      </c>
      <c r="AM3385" s="30">
        <v>0</v>
      </c>
      <c r="AN3385" s="30">
        <v>1068</v>
      </c>
      <c r="AO3385" s="23" t="s">
        <v>6373</v>
      </c>
      <c r="AP3385" s="59" t="s">
        <v>6373</v>
      </c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  <c r="BS3385" s="10"/>
      <c r="BT3385" s="10"/>
      <c r="BU3385" s="10"/>
      <c r="BV3385" s="10"/>
      <c r="BW3385" s="10"/>
      <c r="BX3385" s="10"/>
      <c r="BY3385" s="10"/>
      <c r="BZ3385" s="10"/>
      <c r="CA3385" s="10"/>
      <c r="CB3385" s="10"/>
      <c r="CC3385" s="10"/>
      <c r="CD3385" s="10"/>
      <c r="CE3385" s="10"/>
      <c r="CF3385" s="10"/>
      <c r="CG3385" s="10"/>
      <c r="CH3385" s="10"/>
      <c r="CI3385" s="10"/>
      <c r="CJ3385" s="10"/>
      <c r="CK3385" s="10"/>
      <c r="CL3385" s="10"/>
      <c r="CM3385" s="10"/>
      <c r="CN3385" s="10"/>
      <c r="CO3385" s="10"/>
      <c r="CP3385" s="10"/>
      <c r="CQ3385" s="10"/>
      <c r="CR3385" s="10"/>
      <c r="CS3385" s="10"/>
      <c r="CT3385" s="10"/>
      <c r="CU3385" s="10"/>
      <c r="CV3385" s="10"/>
      <c r="CW3385" s="10"/>
      <c r="CX3385" s="10"/>
      <c r="CY3385" s="10"/>
      <c r="CZ3385" s="10"/>
      <c r="DA3385" s="10"/>
      <c r="DB3385" s="10"/>
    </row>
    <row r="3386" spans="1:106" s="12" customFormat="1" ht="98" x14ac:dyDescent="0.15">
      <c r="A3386" s="3" t="s">
        <v>41</v>
      </c>
      <c r="B3386" s="3" t="str">
        <f t="shared" si="52"/>
        <v>C_ACC_3177</v>
      </c>
      <c r="C3386" s="4" t="s">
        <v>42</v>
      </c>
      <c r="D3386" s="42">
        <v>3177</v>
      </c>
      <c r="E3386" s="49">
        <v>14.89611464</v>
      </c>
      <c r="F3386" s="49">
        <v>6.8202290669999996</v>
      </c>
      <c r="G3386" s="49">
        <v>2.3812119950000001</v>
      </c>
      <c r="H3386" s="49">
        <v>2.8641839039999999</v>
      </c>
      <c r="I3386" s="36">
        <v>4.1808519999999997E-3</v>
      </c>
      <c r="J3386" s="36">
        <v>1.6457189000000001E-2</v>
      </c>
      <c r="K3386" s="4" t="s">
        <v>56</v>
      </c>
      <c r="L3386" s="4">
        <v>31</v>
      </c>
      <c r="M3386" s="4" t="s">
        <v>6369</v>
      </c>
      <c r="N3386" s="4" t="s">
        <v>6370</v>
      </c>
      <c r="O3386" s="5">
        <v>2.0999999999999998E-154</v>
      </c>
      <c r="P3386" s="4" t="s">
        <v>44</v>
      </c>
      <c r="Q3386" s="4" t="s">
        <v>44</v>
      </c>
      <c r="R3386" s="4" t="s">
        <v>44</v>
      </c>
      <c r="S3386" s="4" t="s">
        <v>44</v>
      </c>
      <c r="T3386" s="4" t="s">
        <v>715</v>
      </c>
      <c r="U3386" s="4" t="s">
        <v>715</v>
      </c>
      <c r="V3386" s="4" t="s">
        <v>716</v>
      </c>
      <c r="W3386" s="4" t="s">
        <v>4942</v>
      </c>
      <c r="X3386" s="23" t="s">
        <v>4943</v>
      </c>
      <c r="Y3386" s="67">
        <v>6.6E-222</v>
      </c>
      <c r="Z3386" s="23" t="s">
        <v>44</v>
      </c>
      <c r="AA3386" s="73" t="s">
        <v>44</v>
      </c>
      <c r="AB3386" s="23" t="s">
        <v>44</v>
      </c>
      <c r="AC3386" s="23" t="s">
        <v>6371</v>
      </c>
      <c r="AD3386" s="4" t="s">
        <v>6372</v>
      </c>
      <c r="AE3386" s="30">
        <v>100</v>
      </c>
      <c r="AF3386" s="30">
        <v>515</v>
      </c>
      <c r="AG3386" s="30">
        <v>0</v>
      </c>
      <c r="AH3386" s="30">
        <v>0</v>
      </c>
      <c r="AI3386" s="30">
        <v>1</v>
      </c>
      <c r="AJ3386" s="30">
        <v>515</v>
      </c>
      <c r="AK3386" s="30">
        <v>1</v>
      </c>
      <c r="AL3386" s="30">
        <v>515</v>
      </c>
      <c r="AM3386" s="30">
        <v>0</v>
      </c>
      <c r="AN3386" s="30">
        <v>1068</v>
      </c>
      <c r="AO3386" s="23" t="s">
        <v>6373</v>
      </c>
      <c r="AP3386" s="59" t="s">
        <v>6373</v>
      </c>
      <c r="AQ3386" s="10"/>
      <c r="AR3386" s="10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10"/>
      <c r="BW3386" s="10"/>
      <c r="BX3386" s="10"/>
      <c r="BY3386" s="10"/>
      <c r="BZ3386" s="10"/>
      <c r="CA3386" s="10"/>
      <c r="CB3386" s="10"/>
      <c r="CC3386" s="10"/>
      <c r="CD3386" s="10"/>
      <c r="CE3386" s="10"/>
      <c r="CF3386" s="10"/>
      <c r="CG3386" s="10"/>
      <c r="CH3386" s="10"/>
      <c r="CI3386" s="10"/>
      <c r="CJ3386" s="10"/>
      <c r="CK3386" s="10"/>
      <c r="CL3386" s="10"/>
      <c r="CM3386" s="10"/>
      <c r="CN3386" s="10"/>
      <c r="CO3386" s="10"/>
      <c r="CP3386" s="10"/>
      <c r="CQ3386" s="10"/>
      <c r="CR3386" s="10"/>
      <c r="CS3386" s="10"/>
      <c r="CT3386" s="10"/>
      <c r="CU3386" s="10"/>
      <c r="CV3386" s="10"/>
      <c r="CW3386" s="10"/>
      <c r="CX3386" s="10"/>
      <c r="CY3386" s="10"/>
      <c r="CZ3386" s="10"/>
      <c r="DA3386" s="10"/>
      <c r="DB3386" s="10"/>
    </row>
    <row r="3387" spans="1:106" s="12" customFormat="1" ht="98" x14ac:dyDescent="0.15">
      <c r="A3387" s="3" t="s">
        <v>41</v>
      </c>
      <c r="B3387" s="3" t="str">
        <f t="shared" si="52"/>
        <v>C_ACC_3182</v>
      </c>
      <c r="C3387" s="4" t="s">
        <v>42</v>
      </c>
      <c r="D3387" s="42">
        <v>3182</v>
      </c>
      <c r="E3387" s="49">
        <v>1.7959006740000001</v>
      </c>
      <c r="F3387" s="49">
        <v>22.248834599999999</v>
      </c>
      <c r="G3387" s="49">
        <v>4.4973835820000003</v>
      </c>
      <c r="H3387" s="49">
        <v>4.947061819</v>
      </c>
      <c r="I3387" s="36">
        <v>7.5300000000000003E-7</v>
      </c>
      <c r="J3387" s="36">
        <v>2.8600000000000001E-5</v>
      </c>
      <c r="K3387" s="4" t="s">
        <v>49</v>
      </c>
      <c r="L3387" s="4">
        <v>3</v>
      </c>
      <c r="M3387" s="4" t="s">
        <v>44</v>
      </c>
      <c r="N3387" s="4" t="s">
        <v>44</v>
      </c>
      <c r="O3387" s="4" t="s">
        <v>44</v>
      </c>
      <c r="P3387" s="4" t="s">
        <v>44</v>
      </c>
      <c r="Q3387" s="4" t="s">
        <v>44</v>
      </c>
      <c r="R3387" s="4" t="s">
        <v>44</v>
      </c>
      <c r="S3387" s="4" t="s">
        <v>44</v>
      </c>
      <c r="T3387" s="4" t="s">
        <v>616</v>
      </c>
      <c r="U3387" s="4" t="s">
        <v>616</v>
      </c>
      <c r="V3387" s="4" t="s">
        <v>617</v>
      </c>
      <c r="W3387" s="4" t="s">
        <v>2888</v>
      </c>
      <c r="X3387" s="23" t="s">
        <v>2889</v>
      </c>
      <c r="Y3387" s="67">
        <v>3.8999999999999999E-113</v>
      </c>
      <c r="Z3387" s="23" t="s">
        <v>2888</v>
      </c>
      <c r="AA3387" s="73" t="s">
        <v>798</v>
      </c>
      <c r="AB3387" s="67">
        <v>3.8999999999999999E-113</v>
      </c>
      <c r="AC3387" s="23" t="s">
        <v>2890</v>
      </c>
      <c r="AD3387" s="4" t="s">
        <v>2891</v>
      </c>
      <c r="AE3387" s="30">
        <v>100</v>
      </c>
      <c r="AF3387" s="30">
        <v>296</v>
      </c>
      <c r="AG3387" s="30">
        <v>0</v>
      </c>
      <c r="AH3387" s="30">
        <v>0</v>
      </c>
      <c r="AI3387" s="30">
        <v>8</v>
      </c>
      <c r="AJ3387" s="30">
        <v>303</v>
      </c>
      <c r="AK3387" s="30">
        <v>1</v>
      </c>
      <c r="AL3387" s="30">
        <v>296</v>
      </c>
      <c r="AM3387" s="30">
        <v>0</v>
      </c>
      <c r="AN3387" s="30">
        <v>615</v>
      </c>
      <c r="AO3387" s="23" t="s">
        <v>2892</v>
      </c>
      <c r="AP3387" s="59" t="s">
        <v>2892</v>
      </c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/>
      <c r="BT3387" s="10"/>
      <c r="BU3387" s="10"/>
      <c r="BV3387" s="10"/>
      <c r="BW3387" s="10"/>
      <c r="BX3387" s="10"/>
      <c r="BY3387" s="10"/>
      <c r="BZ3387" s="10"/>
      <c r="CA3387" s="10"/>
      <c r="CB3387" s="10"/>
      <c r="CC3387" s="10"/>
      <c r="CD3387" s="10"/>
      <c r="CE3387" s="10"/>
      <c r="CF3387" s="10"/>
      <c r="CG3387" s="10"/>
      <c r="CH3387" s="10"/>
      <c r="CI3387" s="10"/>
      <c r="CJ3387" s="10"/>
      <c r="CK3387" s="10"/>
      <c r="CL3387" s="10"/>
      <c r="CM3387" s="10"/>
      <c r="CN3387" s="10"/>
      <c r="CO3387" s="10"/>
      <c r="CP3387" s="10"/>
      <c r="CQ3387" s="10"/>
      <c r="CR3387" s="10"/>
      <c r="CS3387" s="10"/>
      <c r="CT3387" s="10"/>
      <c r="CU3387" s="10"/>
      <c r="CV3387" s="10"/>
      <c r="CW3387" s="10"/>
      <c r="CX3387" s="10"/>
      <c r="CY3387" s="10"/>
      <c r="CZ3387" s="10"/>
      <c r="DA3387" s="10"/>
      <c r="DB3387" s="10"/>
    </row>
    <row r="3388" spans="1:106" s="12" customFormat="1" ht="112" x14ac:dyDescent="0.15">
      <c r="A3388" s="3" t="s">
        <v>41</v>
      </c>
      <c r="B3388" s="3" t="str">
        <f t="shared" si="52"/>
        <v>C_ACC_3183</v>
      </c>
      <c r="C3388" s="4" t="s">
        <v>42</v>
      </c>
      <c r="D3388" s="42">
        <v>3183</v>
      </c>
      <c r="E3388" s="49">
        <v>30.145791719999998</v>
      </c>
      <c r="F3388" s="49">
        <v>7.946509024</v>
      </c>
      <c r="G3388" s="49">
        <v>2.131535559</v>
      </c>
      <c r="H3388" s="49">
        <v>3.7280677729999998</v>
      </c>
      <c r="I3388" s="36">
        <v>1.9295299999999999E-4</v>
      </c>
      <c r="J3388" s="36">
        <v>3.6479500000000001E-3</v>
      </c>
      <c r="K3388" s="4" t="s">
        <v>43</v>
      </c>
      <c r="L3388" s="4">
        <v>52</v>
      </c>
      <c r="M3388" s="4" t="s">
        <v>44</v>
      </c>
      <c r="N3388" s="4" t="s">
        <v>44</v>
      </c>
      <c r="O3388" s="4" t="s">
        <v>44</v>
      </c>
      <c r="P3388" s="4" t="s">
        <v>44</v>
      </c>
      <c r="Q3388" s="4" t="s">
        <v>44</v>
      </c>
      <c r="R3388" s="4" t="s">
        <v>44</v>
      </c>
      <c r="S3388" s="4" t="s">
        <v>44</v>
      </c>
      <c r="T3388" s="4" t="s">
        <v>3298</v>
      </c>
      <c r="U3388" s="4" t="s">
        <v>3298</v>
      </c>
      <c r="V3388" s="4" t="s">
        <v>3299</v>
      </c>
      <c r="W3388" s="4" t="s">
        <v>4478</v>
      </c>
      <c r="X3388" s="23" t="s">
        <v>4479</v>
      </c>
      <c r="Y3388" s="67">
        <v>2.4999999999999998E-105</v>
      </c>
      <c r="Z3388" s="23" t="s">
        <v>44</v>
      </c>
      <c r="AA3388" s="73" t="s">
        <v>44</v>
      </c>
      <c r="AB3388" s="23" t="s">
        <v>44</v>
      </c>
      <c r="AC3388" s="23" t="s">
        <v>4480</v>
      </c>
      <c r="AD3388" s="4" t="s">
        <v>4481</v>
      </c>
      <c r="AE3388" s="30">
        <v>100</v>
      </c>
      <c r="AF3388" s="30">
        <v>256</v>
      </c>
      <c r="AG3388" s="30">
        <v>0</v>
      </c>
      <c r="AH3388" s="30">
        <v>0</v>
      </c>
      <c r="AI3388" s="30">
        <v>1</v>
      </c>
      <c r="AJ3388" s="30">
        <v>256</v>
      </c>
      <c r="AK3388" s="30">
        <v>1</v>
      </c>
      <c r="AL3388" s="30">
        <v>256</v>
      </c>
      <c r="AM3388" s="30">
        <v>0</v>
      </c>
      <c r="AN3388" s="30">
        <v>535</v>
      </c>
      <c r="AO3388" s="23" t="s">
        <v>4482</v>
      </c>
      <c r="AP3388" s="59" t="s">
        <v>4482</v>
      </c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/>
      <c r="BT3388" s="10"/>
      <c r="BU3388" s="10"/>
      <c r="BV3388" s="10"/>
      <c r="BW3388" s="10"/>
      <c r="BX3388" s="10"/>
      <c r="BY3388" s="10"/>
      <c r="BZ3388" s="10"/>
      <c r="CA3388" s="10"/>
      <c r="CB3388" s="10"/>
      <c r="CC3388" s="10"/>
      <c r="CD3388" s="10"/>
      <c r="CE3388" s="10"/>
      <c r="CF3388" s="10"/>
      <c r="CG3388" s="10"/>
      <c r="CH3388" s="10"/>
      <c r="CI3388" s="10"/>
      <c r="CJ3388" s="10"/>
      <c r="CK3388" s="10"/>
      <c r="CL3388" s="10"/>
      <c r="CM3388" s="10"/>
      <c r="CN3388" s="10"/>
      <c r="CO3388" s="10"/>
      <c r="CP3388" s="10"/>
      <c r="CQ3388" s="10"/>
      <c r="CR3388" s="10"/>
      <c r="CS3388" s="10"/>
      <c r="CT3388" s="10"/>
      <c r="CU3388" s="10"/>
      <c r="CV3388" s="10"/>
      <c r="CW3388" s="10"/>
      <c r="CX3388" s="10"/>
      <c r="CY3388" s="10"/>
      <c r="CZ3388" s="10"/>
      <c r="DA3388" s="10"/>
      <c r="DB3388" s="10"/>
    </row>
    <row r="3389" spans="1:106" s="12" customFormat="1" ht="112" x14ac:dyDescent="0.15">
      <c r="A3389" s="3" t="s">
        <v>41</v>
      </c>
      <c r="B3389" s="3" t="str">
        <f t="shared" si="52"/>
        <v>C_ACC_3183</v>
      </c>
      <c r="C3389" s="4" t="s">
        <v>42</v>
      </c>
      <c r="D3389" s="42">
        <v>3183</v>
      </c>
      <c r="E3389" s="49">
        <v>30.145791719999998</v>
      </c>
      <c r="F3389" s="49">
        <v>7.927642122</v>
      </c>
      <c r="G3389" s="49">
        <v>2.1181423619999999</v>
      </c>
      <c r="H3389" s="49">
        <v>3.7427333800000002</v>
      </c>
      <c r="I3389" s="36">
        <v>1.82029E-4</v>
      </c>
      <c r="J3389" s="36">
        <v>2.4463919999999999E-3</v>
      </c>
      <c r="K3389" s="4" t="s">
        <v>49</v>
      </c>
      <c r="L3389" s="4">
        <v>54</v>
      </c>
      <c r="M3389" s="4" t="s">
        <v>44</v>
      </c>
      <c r="N3389" s="4" t="s">
        <v>44</v>
      </c>
      <c r="O3389" s="4" t="s">
        <v>44</v>
      </c>
      <c r="P3389" s="4" t="s">
        <v>44</v>
      </c>
      <c r="Q3389" s="4" t="s">
        <v>44</v>
      </c>
      <c r="R3389" s="4" t="s">
        <v>44</v>
      </c>
      <c r="S3389" s="4" t="s">
        <v>44</v>
      </c>
      <c r="T3389" s="4" t="s">
        <v>3298</v>
      </c>
      <c r="U3389" s="4" t="s">
        <v>3298</v>
      </c>
      <c r="V3389" s="4" t="s">
        <v>3299</v>
      </c>
      <c r="W3389" s="4" t="s">
        <v>4478</v>
      </c>
      <c r="X3389" s="23" t="s">
        <v>4479</v>
      </c>
      <c r="Y3389" s="67">
        <v>2.4999999999999998E-105</v>
      </c>
      <c r="Z3389" s="23" t="s">
        <v>44</v>
      </c>
      <c r="AA3389" s="73" t="s">
        <v>44</v>
      </c>
      <c r="AB3389" s="23" t="s">
        <v>44</v>
      </c>
      <c r="AC3389" s="23" t="s">
        <v>4480</v>
      </c>
      <c r="AD3389" s="4" t="s">
        <v>4481</v>
      </c>
      <c r="AE3389" s="30">
        <v>100</v>
      </c>
      <c r="AF3389" s="30">
        <v>256</v>
      </c>
      <c r="AG3389" s="30">
        <v>0</v>
      </c>
      <c r="AH3389" s="30">
        <v>0</v>
      </c>
      <c r="AI3389" s="30">
        <v>1</v>
      </c>
      <c r="AJ3389" s="30">
        <v>256</v>
      </c>
      <c r="AK3389" s="30">
        <v>1</v>
      </c>
      <c r="AL3389" s="30">
        <v>256</v>
      </c>
      <c r="AM3389" s="30">
        <v>0</v>
      </c>
      <c r="AN3389" s="30">
        <v>535</v>
      </c>
      <c r="AO3389" s="23" t="s">
        <v>4482</v>
      </c>
      <c r="AP3389" s="59" t="s">
        <v>4482</v>
      </c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/>
      <c r="BT3389" s="10"/>
      <c r="BU3389" s="10"/>
      <c r="BV3389" s="10"/>
      <c r="BW3389" s="10"/>
      <c r="BX3389" s="10"/>
      <c r="BY3389" s="10"/>
      <c r="BZ3389" s="10"/>
      <c r="CA3389" s="10"/>
      <c r="CB3389" s="10"/>
      <c r="CC3389" s="10"/>
      <c r="CD3389" s="10"/>
      <c r="CE3389" s="10"/>
      <c r="CF3389" s="10"/>
      <c r="CG3389" s="10"/>
      <c r="CH3389" s="10"/>
      <c r="CI3389" s="10"/>
      <c r="CJ3389" s="10"/>
      <c r="CK3389" s="10"/>
      <c r="CL3389" s="10"/>
      <c r="CM3389" s="10"/>
      <c r="CN3389" s="10"/>
      <c r="CO3389" s="10"/>
      <c r="CP3389" s="10"/>
      <c r="CQ3389" s="10"/>
      <c r="CR3389" s="10"/>
      <c r="CS3389" s="10"/>
      <c r="CT3389" s="10"/>
      <c r="CU3389" s="10"/>
      <c r="CV3389" s="10"/>
      <c r="CW3389" s="10"/>
      <c r="CX3389" s="10"/>
      <c r="CY3389" s="10"/>
      <c r="CZ3389" s="10"/>
      <c r="DA3389" s="10"/>
      <c r="DB3389" s="10"/>
    </row>
    <row r="3390" spans="1:106" s="12" customFormat="1" ht="112" x14ac:dyDescent="0.15">
      <c r="A3390" s="3" t="s">
        <v>41</v>
      </c>
      <c r="B3390" s="3" t="str">
        <f t="shared" si="52"/>
        <v>C_ACC_3183</v>
      </c>
      <c r="C3390" s="4" t="s">
        <v>42</v>
      </c>
      <c r="D3390" s="42">
        <v>3183</v>
      </c>
      <c r="E3390" s="49">
        <v>30.145791719999998</v>
      </c>
      <c r="F3390" s="49">
        <v>7.6989561689999997</v>
      </c>
      <c r="G3390" s="49">
        <v>2.1139612780000001</v>
      </c>
      <c r="H3390" s="49">
        <v>3.6419570449999998</v>
      </c>
      <c r="I3390" s="36">
        <v>2.7057300000000003E-4</v>
      </c>
      <c r="J3390" s="36">
        <v>3.7936039999999999E-3</v>
      </c>
      <c r="K3390" s="4" t="s">
        <v>56</v>
      </c>
      <c r="L3390" s="4">
        <v>56</v>
      </c>
      <c r="M3390" s="4" t="s">
        <v>44</v>
      </c>
      <c r="N3390" s="4" t="s">
        <v>44</v>
      </c>
      <c r="O3390" s="4" t="s">
        <v>44</v>
      </c>
      <c r="P3390" s="4" t="s">
        <v>44</v>
      </c>
      <c r="Q3390" s="4" t="s">
        <v>44</v>
      </c>
      <c r="R3390" s="4" t="s">
        <v>44</v>
      </c>
      <c r="S3390" s="4" t="s">
        <v>44</v>
      </c>
      <c r="T3390" s="4" t="s">
        <v>3298</v>
      </c>
      <c r="U3390" s="4" t="s">
        <v>3298</v>
      </c>
      <c r="V3390" s="4" t="s">
        <v>3299</v>
      </c>
      <c r="W3390" s="4" t="s">
        <v>4478</v>
      </c>
      <c r="X3390" s="23" t="s">
        <v>4479</v>
      </c>
      <c r="Y3390" s="67">
        <v>2.4999999999999998E-105</v>
      </c>
      <c r="Z3390" s="23" t="s">
        <v>44</v>
      </c>
      <c r="AA3390" s="73" t="s">
        <v>44</v>
      </c>
      <c r="AB3390" s="23" t="s">
        <v>44</v>
      </c>
      <c r="AC3390" s="23" t="s">
        <v>4480</v>
      </c>
      <c r="AD3390" s="4" t="s">
        <v>4481</v>
      </c>
      <c r="AE3390" s="30">
        <v>100</v>
      </c>
      <c r="AF3390" s="30">
        <v>256</v>
      </c>
      <c r="AG3390" s="30">
        <v>0</v>
      </c>
      <c r="AH3390" s="30">
        <v>0</v>
      </c>
      <c r="AI3390" s="30">
        <v>1</v>
      </c>
      <c r="AJ3390" s="30">
        <v>256</v>
      </c>
      <c r="AK3390" s="30">
        <v>1</v>
      </c>
      <c r="AL3390" s="30">
        <v>256</v>
      </c>
      <c r="AM3390" s="30">
        <v>0</v>
      </c>
      <c r="AN3390" s="30">
        <v>535</v>
      </c>
      <c r="AO3390" s="23" t="s">
        <v>4482</v>
      </c>
      <c r="AP3390" s="59" t="s">
        <v>4482</v>
      </c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10"/>
      <c r="BW3390" s="10"/>
      <c r="BX3390" s="10"/>
      <c r="BY3390" s="10"/>
      <c r="BZ3390" s="10"/>
      <c r="CA3390" s="10"/>
      <c r="CB3390" s="10"/>
      <c r="CC3390" s="10"/>
      <c r="CD3390" s="10"/>
      <c r="CE3390" s="10"/>
      <c r="CF3390" s="10"/>
      <c r="CG3390" s="10"/>
      <c r="CH3390" s="10"/>
      <c r="CI3390" s="10"/>
      <c r="CJ3390" s="10"/>
      <c r="CK3390" s="10"/>
      <c r="CL3390" s="10"/>
      <c r="CM3390" s="10"/>
      <c r="CN3390" s="10"/>
      <c r="CO3390" s="10"/>
      <c r="CP3390" s="10"/>
      <c r="CQ3390" s="10"/>
      <c r="CR3390" s="10"/>
      <c r="CS3390" s="10"/>
      <c r="CT3390" s="10"/>
      <c r="CU3390" s="10"/>
      <c r="CV3390" s="10"/>
      <c r="CW3390" s="10"/>
      <c r="CX3390" s="10"/>
      <c r="CY3390" s="10"/>
      <c r="CZ3390" s="10"/>
      <c r="DA3390" s="10"/>
      <c r="DB3390" s="10"/>
    </row>
    <row r="3391" spans="1:106" s="12" customFormat="1" ht="112" x14ac:dyDescent="0.15">
      <c r="A3391" s="3" t="s">
        <v>41</v>
      </c>
      <c r="B3391" s="3" t="str">
        <f t="shared" si="52"/>
        <v>C_ACC_3183</v>
      </c>
      <c r="C3391" s="4" t="s">
        <v>42</v>
      </c>
      <c r="D3391" s="42">
        <v>3183</v>
      </c>
      <c r="E3391" s="49">
        <v>30.145791719999998</v>
      </c>
      <c r="F3391" s="49">
        <v>6.7474974779999997</v>
      </c>
      <c r="G3391" s="49">
        <v>1.585475575</v>
      </c>
      <c r="H3391" s="49">
        <v>4.2558192540000004</v>
      </c>
      <c r="I3391" s="36">
        <v>2.0800000000000001E-5</v>
      </c>
      <c r="J3391" s="36">
        <v>3.9496399999999998E-4</v>
      </c>
      <c r="K3391" s="4" t="s">
        <v>45</v>
      </c>
      <c r="L3391" s="4">
        <v>4</v>
      </c>
      <c r="M3391" s="4" t="s">
        <v>44</v>
      </c>
      <c r="N3391" s="4" t="s">
        <v>44</v>
      </c>
      <c r="O3391" s="4" t="s">
        <v>44</v>
      </c>
      <c r="P3391" s="4" t="s">
        <v>44</v>
      </c>
      <c r="Q3391" s="4" t="s">
        <v>44</v>
      </c>
      <c r="R3391" s="4" t="s">
        <v>44</v>
      </c>
      <c r="S3391" s="4" t="s">
        <v>44</v>
      </c>
      <c r="T3391" s="4" t="s">
        <v>3298</v>
      </c>
      <c r="U3391" s="4" t="s">
        <v>3298</v>
      </c>
      <c r="V3391" s="4" t="s">
        <v>3299</v>
      </c>
      <c r="W3391" s="4" t="s">
        <v>4478</v>
      </c>
      <c r="X3391" s="23" t="s">
        <v>4479</v>
      </c>
      <c r="Y3391" s="67">
        <v>2.4999999999999998E-105</v>
      </c>
      <c r="Z3391" s="23" t="s">
        <v>44</v>
      </c>
      <c r="AA3391" s="73" t="s">
        <v>44</v>
      </c>
      <c r="AB3391" s="23" t="s">
        <v>44</v>
      </c>
      <c r="AC3391" s="23" t="s">
        <v>4480</v>
      </c>
      <c r="AD3391" s="4" t="s">
        <v>4481</v>
      </c>
      <c r="AE3391" s="30">
        <v>100</v>
      </c>
      <c r="AF3391" s="30">
        <v>256</v>
      </c>
      <c r="AG3391" s="30">
        <v>0</v>
      </c>
      <c r="AH3391" s="30">
        <v>0</v>
      </c>
      <c r="AI3391" s="30">
        <v>1</v>
      </c>
      <c r="AJ3391" s="30">
        <v>256</v>
      </c>
      <c r="AK3391" s="30">
        <v>1</v>
      </c>
      <c r="AL3391" s="30">
        <v>256</v>
      </c>
      <c r="AM3391" s="30">
        <v>0</v>
      </c>
      <c r="AN3391" s="30">
        <v>535</v>
      </c>
      <c r="AO3391" s="23" t="s">
        <v>4482</v>
      </c>
      <c r="AP3391" s="59" t="s">
        <v>4482</v>
      </c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/>
      <c r="BO3391" s="10"/>
      <c r="BP3391" s="10"/>
      <c r="BQ3391" s="10"/>
      <c r="BR3391" s="10"/>
      <c r="BS3391" s="10"/>
      <c r="BT3391" s="10"/>
      <c r="BU3391" s="10"/>
      <c r="BV3391" s="10"/>
      <c r="BW3391" s="10"/>
      <c r="BX3391" s="10"/>
      <c r="BY3391" s="10"/>
      <c r="BZ3391" s="10"/>
      <c r="CA3391" s="10"/>
      <c r="CB3391" s="10"/>
      <c r="CC3391" s="10"/>
      <c r="CD3391" s="10"/>
      <c r="CE3391" s="10"/>
      <c r="CF3391" s="10"/>
      <c r="CG3391" s="10"/>
      <c r="CH3391" s="10"/>
      <c r="CI3391" s="10"/>
      <c r="CJ3391" s="10"/>
      <c r="CK3391" s="10"/>
      <c r="CL3391" s="10"/>
      <c r="CM3391" s="10"/>
      <c r="CN3391" s="10"/>
      <c r="CO3391" s="10"/>
      <c r="CP3391" s="10"/>
      <c r="CQ3391" s="10"/>
      <c r="CR3391" s="10"/>
      <c r="CS3391" s="10"/>
      <c r="CT3391" s="10"/>
      <c r="CU3391" s="10"/>
      <c r="CV3391" s="10"/>
      <c r="CW3391" s="10"/>
      <c r="CX3391" s="10"/>
      <c r="CY3391" s="10"/>
      <c r="CZ3391" s="10"/>
      <c r="DA3391" s="10"/>
      <c r="DB3391" s="10"/>
    </row>
    <row r="3392" spans="1:106" s="12" customFormat="1" ht="126" x14ac:dyDescent="0.15">
      <c r="A3392" s="3" t="s">
        <v>41</v>
      </c>
      <c r="B3392" s="3" t="str">
        <f t="shared" si="52"/>
        <v>C_ACC_3184</v>
      </c>
      <c r="C3392" s="4" t="s">
        <v>42</v>
      </c>
      <c r="D3392" s="42">
        <v>3184</v>
      </c>
      <c r="E3392" s="49">
        <v>21.741552160000001</v>
      </c>
      <c r="F3392" s="49">
        <v>7.8102425630000001</v>
      </c>
      <c r="G3392" s="49">
        <v>2.3767256109999999</v>
      </c>
      <c r="H3392" s="49">
        <v>3.2861355670000001</v>
      </c>
      <c r="I3392" s="36">
        <v>1.015721E-3</v>
      </c>
      <c r="J3392" s="36">
        <v>7.0939439999999996E-3</v>
      </c>
      <c r="K3392" s="4" t="s">
        <v>43</v>
      </c>
      <c r="L3392" s="4">
        <v>45</v>
      </c>
      <c r="M3392" s="4" t="s">
        <v>696</v>
      </c>
      <c r="N3392" s="4" t="s">
        <v>697</v>
      </c>
      <c r="O3392" s="5">
        <v>2.4999999999999998E-94</v>
      </c>
      <c r="P3392" s="4" t="s">
        <v>698</v>
      </c>
      <c r="Q3392" s="4" t="s">
        <v>699</v>
      </c>
      <c r="R3392" s="4" t="s">
        <v>698</v>
      </c>
      <c r="S3392" s="4" t="s">
        <v>700</v>
      </c>
      <c r="T3392" s="4" t="s">
        <v>581</v>
      </c>
      <c r="U3392" s="4" t="s">
        <v>581</v>
      </c>
      <c r="V3392" s="4" t="s">
        <v>582</v>
      </c>
      <c r="W3392" s="4" t="s">
        <v>701</v>
      </c>
      <c r="X3392" s="23" t="s">
        <v>702</v>
      </c>
      <c r="Y3392" s="67">
        <v>8.4999999999999994E-135</v>
      </c>
      <c r="Z3392" s="23" t="s">
        <v>701</v>
      </c>
      <c r="AA3392" s="73" t="s">
        <v>703</v>
      </c>
      <c r="AB3392" s="67">
        <v>8.4999999999999994E-135</v>
      </c>
      <c r="AC3392" s="23" t="s">
        <v>704</v>
      </c>
      <c r="AD3392" s="4" t="s">
        <v>705</v>
      </c>
      <c r="AE3392" s="30">
        <v>100</v>
      </c>
      <c r="AF3392" s="30">
        <v>417</v>
      </c>
      <c r="AG3392" s="30">
        <v>0</v>
      </c>
      <c r="AH3392" s="30">
        <v>0</v>
      </c>
      <c r="AI3392" s="30">
        <v>1</v>
      </c>
      <c r="AJ3392" s="30">
        <v>417</v>
      </c>
      <c r="AK3392" s="30">
        <v>1</v>
      </c>
      <c r="AL3392" s="30">
        <v>417</v>
      </c>
      <c r="AM3392" s="30">
        <v>0</v>
      </c>
      <c r="AN3392" s="30">
        <v>848</v>
      </c>
      <c r="AO3392" s="23" t="s">
        <v>706</v>
      </c>
      <c r="AP3392" s="59" t="s">
        <v>706</v>
      </c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/>
      <c r="BT3392" s="10"/>
      <c r="BU3392" s="10"/>
      <c r="BV3392" s="10"/>
      <c r="BW3392" s="10"/>
      <c r="BX3392" s="10"/>
      <c r="BY3392" s="10"/>
      <c r="BZ3392" s="10"/>
      <c r="CA3392" s="10"/>
      <c r="CB3392" s="10"/>
      <c r="CC3392" s="10"/>
      <c r="CD3392" s="10"/>
      <c r="CE3392" s="10"/>
      <c r="CF3392" s="10"/>
      <c r="CG3392" s="10"/>
      <c r="CH3392" s="10"/>
      <c r="CI3392" s="10"/>
      <c r="CJ3392" s="10"/>
      <c r="CK3392" s="10"/>
      <c r="CL3392" s="10"/>
      <c r="CM3392" s="10"/>
      <c r="CN3392" s="10"/>
      <c r="CO3392" s="10"/>
      <c r="CP3392" s="10"/>
      <c r="CQ3392" s="10"/>
      <c r="CR3392" s="10"/>
      <c r="CS3392" s="10"/>
      <c r="CT3392" s="10"/>
      <c r="CU3392" s="10"/>
      <c r="CV3392" s="10"/>
      <c r="CW3392" s="10"/>
      <c r="CX3392" s="10"/>
      <c r="CY3392" s="10"/>
      <c r="CZ3392" s="10"/>
      <c r="DA3392" s="10"/>
      <c r="DB3392" s="10"/>
    </row>
    <row r="3393" spans="1:106" s="12" customFormat="1" ht="126" x14ac:dyDescent="0.15">
      <c r="A3393" s="3" t="s">
        <v>41</v>
      </c>
      <c r="B3393" s="3" t="str">
        <f t="shared" si="52"/>
        <v>C_ACC_3184</v>
      </c>
      <c r="C3393" s="4" t="s">
        <v>42</v>
      </c>
      <c r="D3393" s="42">
        <v>3184</v>
      </c>
      <c r="E3393" s="49">
        <v>21.741552160000001</v>
      </c>
      <c r="F3393" s="49">
        <v>7.7959078079999999</v>
      </c>
      <c r="G3393" s="49">
        <v>2.3659268120000001</v>
      </c>
      <c r="H3393" s="49">
        <v>3.2950756409999999</v>
      </c>
      <c r="I3393" s="36">
        <v>9.8395199999999996E-4</v>
      </c>
      <c r="J3393" s="36">
        <v>5.9024840000000004E-3</v>
      </c>
      <c r="K3393" s="4" t="s">
        <v>49</v>
      </c>
      <c r="L3393" s="4">
        <v>37</v>
      </c>
      <c r="M3393" s="4" t="s">
        <v>696</v>
      </c>
      <c r="N3393" s="4" t="s">
        <v>697</v>
      </c>
      <c r="O3393" s="5">
        <v>2.4999999999999998E-94</v>
      </c>
      <c r="P3393" s="4" t="s">
        <v>698</v>
      </c>
      <c r="Q3393" s="4" t="s">
        <v>699</v>
      </c>
      <c r="R3393" s="4" t="s">
        <v>698</v>
      </c>
      <c r="S3393" s="4" t="s">
        <v>700</v>
      </c>
      <c r="T3393" s="4" t="s">
        <v>581</v>
      </c>
      <c r="U3393" s="4" t="s">
        <v>581</v>
      </c>
      <c r="V3393" s="4" t="s">
        <v>582</v>
      </c>
      <c r="W3393" s="4" t="s">
        <v>701</v>
      </c>
      <c r="X3393" s="23" t="s">
        <v>702</v>
      </c>
      <c r="Y3393" s="67">
        <v>8.4999999999999994E-135</v>
      </c>
      <c r="Z3393" s="23" t="s">
        <v>701</v>
      </c>
      <c r="AA3393" s="73" t="s">
        <v>703</v>
      </c>
      <c r="AB3393" s="67">
        <v>8.4999999999999994E-135</v>
      </c>
      <c r="AC3393" s="23" t="s">
        <v>704</v>
      </c>
      <c r="AD3393" s="4" t="s">
        <v>705</v>
      </c>
      <c r="AE3393" s="30">
        <v>100</v>
      </c>
      <c r="AF3393" s="30">
        <v>417</v>
      </c>
      <c r="AG3393" s="30">
        <v>0</v>
      </c>
      <c r="AH3393" s="30">
        <v>0</v>
      </c>
      <c r="AI3393" s="30">
        <v>1</v>
      </c>
      <c r="AJ3393" s="30">
        <v>417</v>
      </c>
      <c r="AK3393" s="30">
        <v>1</v>
      </c>
      <c r="AL3393" s="30">
        <v>417</v>
      </c>
      <c r="AM3393" s="30">
        <v>0</v>
      </c>
      <c r="AN3393" s="30">
        <v>848</v>
      </c>
      <c r="AO3393" s="23" t="s">
        <v>706</v>
      </c>
      <c r="AP3393" s="59" t="s">
        <v>706</v>
      </c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0"/>
      <c r="BW3393" s="10"/>
      <c r="BX3393" s="10"/>
      <c r="BY3393" s="10"/>
      <c r="BZ3393" s="10"/>
      <c r="CA3393" s="10"/>
      <c r="CB3393" s="10"/>
      <c r="CC3393" s="10"/>
      <c r="CD3393" s="10"/>
      <c r="CE3393" s="10"/>
      <c r="CF3393" s="10"/>
      <c r="CG3393" s="10"/>
      <c r="CH3393" s="10"/>
      <c r="CI3393" s="10"/>
      <c r="CJ3393" s="10"/>
      <c r="CK3393" s="10"/>
      <c r="CL3393" s="10"/>
      <c r="CM3393" s="10"/>
      <c r="CN3393" s="10"/>
      <c r="CO3393" s="10"/>
      <c r="CP3393" s="10"/>
      <c r="CQ3393" s="10"/>
      <c r="CR3393" s="10"/>
      <c r="CS3393" s="10"/>
      <c r="CT3393" s="10"/>
      <c r="CU3393" s="10"/>
      <c r="CV3393" s="10"/>
      <c r="CW3393" s="10"/>
      <c r="CX3393" s="10"/>
      <c r="CY3393" s="10"/>
      <c r="CZ3393" s="10"/>
      <c r="DA3393" s="10"/>
      <c r="DB3393" s="10"/>
    </row>
    <row r="3394" spans="1:106" s="12" customFormat="1" ht="126" x14ac:dyDescent="0.15">
      <c r="A3394" s="3" t="s">
        <v>41</v>
      </c>
      <c r="B3394" s="3" t="str">
        <f t="shared" si="52"/>
        <v>C_ACC_3184</v>
      </c>
      <c r="C3394" s="4" t="s">
        <v>42</v>
      </c>
      <c r="D3394" s="42">
        <v>3184</v>
      </c>
      <c r="E3394" s="49">
        <v>21.741552160000001</v>
      </c>
      <c r="F3394" s="49">
        <v>7.4792779190000003</v>
      </c>
      <c r="G3394" s="49">
        <v>2.3554083139999999</v>
      </c>
      <c r="H3394" s="49">
        <v>3.17536364</v>
      </c>
      <c r="I3394" s="36">
        <v>1.496488E-3</v>
      </c>
      <c r="J3394" s="36">
        <v>9.4509280000000008E-3</v>
      </c>
      <c r="K3394" s="4" t="s">
        <v>56</v>
      </c>
      <c r="L3394" s="4">
        <v>48</v>
      </c>
      <c r="M3394" s="4" t="s">
        <v>696</v>
      </c>
      <c r="N3394" s="4" t="s">
        <v>697</v>
      </c>
      <c r="O3394" s="5">
        <v>2.4999999999999998E-94</v>
      </c>
      <c r="P3394" s="4" t="s">
        <v>698</v>
      </c>
      <c r="Q3394" s="4" t="s">
        <v>699</v>
      </c>
      <c r="R3394" s="4" t="s">
        <v>698</v>
      </c>
      <c r="S3394" s="4" t="s">
        <v>700</v>
      </c>
      <c r="T3394" s="4" t="s">
        <v>581</v>
      </c>
      <c r="U3394" s="4" t="s">
        <v>581</v>
      </c>
      <c r="V3394" s="4" t="s">
        <v>582</v>
      </c>
      <c r="W3394" s="4" t="s">
        <v>701</v>
      </c>
      <c r="X3394" s="23" t="s">
        <v>702</v>
      </c>
      <c r="Y3394" s="67">
        <v>8.4999999999999994E-135</v>
      </c>
      <c r="Z3394" s="23" t="s">
        <v>701</v>
      </c>
      <c r="AA3394" s="73" t="s">
        <v>703</v>
      </c>
      <c r="AB3394" s="67">
        <v>8.4999999999999994E-135</v>
      </c>
      <c r="AC3394" s="23" t="s">
        <v>704</v>
      </c>
      <c r="AD3394" s="4" t="s">
        <v>705</v>
      </c>
      <c r="AE3394" s="30">
        <v>100</v>
      </c>
      <c r="AF3394" s="30">
        <v>417</v>
      </c>
      <c r="AG3394" s="30">
        <v>0</v>
      </c>
      <c r="AH3394" s="30">
        <v>0</v>
      </c>
      <c r="AI3394" s="30">
        <v>1</v>
      </c>
      <c r="AJ3394" s="30">
        <v>417</v>
      </c>
      <c r="AK3394" s="30">
        <v>1</v>
      </c>
      <c r="AL3394" s="30">
        <v>417</v>
      </c>
      <c r="AM3394" s="30">
        <v>0</v>
      </c>
      <c r="AN3394" s="30">
        <v>848</v>
      </c>
      <c r="AO3394" s="23" t="s">
        <v>706</v>
      </c>
      <c r="AP3394" s="59" t="s">
        <v>706</v>
      </c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/>
      <c r="BU3394" s="10"/>
      <c r="BV3394" s="10"/>
      <c r="BW3394" s="10"/>
      <c r="BX3394" s="10"/>
      <c r="BY3394" s="10"/>
      <c r="BZ3394" s="10"/>
      <c r="CA3394" s="10"/>
      <c r="CB3394" s="10"/>
      <c r="CC3394" s="10"/>
      <c r="CD3394" s="10"/>
      <c r="CE3394" s="10"/>
      <c r="CF3394" s="10"/>
      <c r="CG3394" s="10"/>
      <c r="CH3394" s="10"/>
      <c r="CI3394" s="10"/>
      <c r="CJ3394" s="10"/>
      <c r="CK3394" s="10"/>
      <c r="CL3394" s="10"/>
      <c r="CM3394" s="10"/>
      <c r="CN3394" s="10"/>
      <c r="CO3394" s="10"/>
      <c r="CP3394" s="10"/>
      <c r="CQ3394" s="10"/>
      <c r="CR3394" s="10"/>
      <c r="CS3394" s="10"/>
      <c r="CT3394" s="10"/>
      <c r="CU3394" s="10"/>
      <c r="CV3394" s="10"/>
      <c r="CW3394" s="10"/>
      <c r="CX3394" s="10"/>
      <c r="CY3394" s="10"/>
      <c r="CZ3394" s="10"/>
      <c r="DA3394" s="10"/>
      <c r="DB3394" s="10"/>
    </row>
    <row r="3395" spans="1:106" s="12" customFormat="1" ht="112" x14ac:dyDescent="0.15">
      <c r="A3395" s="3" t="s">
        <v>41</v>
      </c>
      <c r="B3395" s="3" t="str">
        <f t="shared" si="52"/>
        <v>C_ACC_3185</v>
      </c>
      <c r="C3395" s="4" t="s">
        <v>42</v>
      </c>
      <c r="D3395" s="42">
        <v>3185</v>
      </c>
      <c r="E3395" s="49">
        <v>29.200934799999999</v>
      </c>
      <c r="F3395" s="49">
        <v>6.6662218360000001</v>
      </c>
      <c r="G3395" s="49">
        <v>2.172420341</v>
      </c>
      <c r="H3395" s="49">
        <v>3.0685690559999999</v>
      </c>
      <c r="I3395" s="36">
        <v>2.150866E-3</v>
      </c>
      <c r="J3395" s="36">
        <v>8.477844E-3</v>
      </c>
      <c r="K3395" s="4" t="s">
        <v>49</v>
      </c>
      <c r="L3395" s="4">
        <v>51</v>
      </c>
      <c r="M3395" s="4" t="s">
        <v>44</v>
      </c>
      <c r="N3395" s="4" t="s">
        <v>44</v>
      </c>
      <c r="O3395" s="4" t="s">
        <v>44</v>
      </c>
      <c r="P3395" s="4" t="s">
        <v>44</v>
      </c>
      <c r="Q3395" s="4" t="s">
        <v>44</v>
      </c>
      <c r="R3395" s="4" t="s">
        <v>44</v>
      </c>
      <c r="S3395" s="4" t="s">
        <v>44</v>
      </c>
      <c r="T3395" s="4" t="s">
        <v>1293</v>
      </c>
      <c r="U3395" s="4" t="s">
        <v>1293</v>
      </c>
      <c r="V3395" s="4" t="s">
        <v>1294</v>
      </c>
      <c r="W3395" s="4" t="s">
        <v>1634</v>
      </c>
      <c r="X3395" s="23" t="s">
        <v>1635</v>
      </c>
      <c r="Y3395" s="67">
        <v>1E-161</v>
      </c>
      <c r="Z3395" s="23" t="s">
        <v>1634</v>
      </c>
      <c r="AA3395" s="73" t="s">
        <v>1636</v>
      </c>
      <c r="AB3395" s="67">
        <v>1E-161</v>
      </c>
      <c r="AC3395" s="23" t="s">
        <v>1637</v>
      </c>
      <c r="AD3395" s="4" t="s">
        <v>1638</v>
      </c>
      <c r="AE3395" s="30">
        <v>100</v>
      </c>
      <c r="AF3395" s="30">
        <v>529</v>
      </c>
      <c r="AG3395" s="30">
        <v>0</v>
      </c>
      <c r="AH3395" s="30">
        <v>0</v>
      </c>
      <c r="AI3395" s="30">
        <v>1</v>
      </c>
      <c r="AJ3395" s="30">
        <v>529</v>
      </c>
      <c r="AK3395" s="30">
        <v>1</v>
      </c>
      <c r="AL3395" s="30">
        <v>529</v>
      </c>
      <c r="AM3395" s="30">
        <v>0</v>
      </c>
      <c r="AN3395" s="30">
        <v>1096</v>
      </c>
      <c r="AO3395" s="23" t="s">
        <v>1639</v>
      </c>
      <c r="AP3395" s="59" t="s">
        <v>1639</v>
      </c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10"/>
      <c r="BW3395" s="10"/>
      <c r="BX3395" s="10"/>
      <c r="BY3395" s="10"/>
      <c r="BZ3395" s="10"/>
      <c r="CA3395" s="10"/>
      <c r="CB3395" s="10"/>
      <c r="CC3395" s="10"/>
      <c r="CD3395" s="10"/>
      <c r="CE3395" s="10"/>
      <c r="CF3395" s="10"/>
      <c r="CG3395" s="10"/>
      <c r="CH3395" s="10"/>
      <c r="CI3395" s="10"/>
      <c r="CJ3395" s="10"/>
      <c r="CK3395" s="10"/>
      <c r="CL3395" s="10"/>
      <c r="CM3395" s="10"/>
      <c r="CN3395" s="10"/>
      <c r="CO3395" s="10"/>
      <c r="CP3395" s="10"/>
      <c r="CQ3395" s="10"/>
      <c r="CR3395" s="10"/>
      <c r="CS3395" s="10"/>
      <c r="CT3395" s="10"/>
      <c r="CU3395" s="10"/>
      <c r="CV3395" s="10"/>
      <c r="CW3395" s="10"/>
      <c r="CX3395" s="10"/>
      <c r="CY3395" s="10"/>
      <c r="CZ3395" s="10"/>
      <c r="DA3395" s="10"/>
      <c r="DB3395" s="10"/>
    </row>
    <row r="3396" spans="1:106" s="12" customFormat="1" ht="112" x14ac:dyDescent="0.15">
      <c r="A3396" s="3" t="s">
        <v>41</v>
      </c>
      <c r="B3396" s="3" t="str">
        <f t="shared" ref="B3396:B3459" si="53">"C_ACC_"&amp;D3396</f>
        <v>C_ACC_3185</v>
      </c>
      <c r="C3396" s="4" t="s">
        <v>42</v>
      </c>
      <c r="D3396" s="42">
        <v>3185</v>
      </c>
      <c r="E3396" s="49">
        <v>29.200934799999999</v>
      </c>
      <c r="F3396" s="49">
        <v>5.2731551940000001</v>
      </c>
      <c r="G3396" s="49">
        <v>2.1319136040000002</v>
      </c>
      <c r="H3396" s="49">
        <v>2.4734375649999998</v>
      </c>
      <c r="I3396" s="36">
        <v>1.3382018000000001E-2</v>
      </c>
      <c r="J3396" s="36">
        <v>3.2002593000000003E-2</v>
      </c>
      <c r="K3396" s="4" t="s">
        <v>43</v>
      </c>
      <c r="L3396" s="4">
        <v>46</v>
      </c>
      <c r="M3396" s="4" t="s">
        <v>44</v>
      </c>
      <c r="N3396" s="4" t="s">
        <v>44</v>
      </c>
      <c r="O3396" s="4" t="s">
        <v>44</v>
      </c>
      <c r="P3396" s="4" t="s">
        <v>44</v>
      </c>
      <c r="Q3396" s="4" t="s">
        <v>44</v>
      </c>
      <c r="R3396" s="4" t="s">
        <v>44</v>
      </c>
      <c r="S3396" s="4" t="s">
        <v>44</v>
      </c>
      <c r="T3396" s="4" t="s">
        <v>1293</v>
      </c>
      <c r="U3396" s="4" t="s">
        <v>1293</v>
      </c>
      <c r="V3396" s="4" t="s">
        <v>1294</v>
      </c>
      <c r="W3396" s="4" t="s">
        <v>1634</v>
      </c>
      <c r="X3396" s="23" t="s">
        <v>1635</v>
      </c>
      <c r="Y3396" s="67">
        <v>1E-161</v>
      </c>
      <c r="Z3396" s="23" t="s">
        <v>1634</v>
      </c>
      <c r="AA3396" s="73" t="s">
        <v>1636</v>
      </c>
      <c r="AB3396" s="67">
        <v>1E-161</v>
      </c>
      <c r="AC3396" s="23" t="s">
        <v>1637</v>
      </c>
      <c r="AD3396" s="4" t="s">
        <v>1638</v>
      </c>
      <c r="AE3396" s="30">
        <v>100</v>
      </c>
      <c r="AF3396" s="30">
        <v>529</v>
      </c>
      <c r="AG3396" s="30">
        <v>0</v>
      </c>
      <c r="AH3396" s="30">
        <v>0</v>
      </c>
      <c r="AI3396" s="30">
        <v>1</v>
      </c>
      <c r="AJ3396" s="30">
        <v>529</v>
      </c>
      <c r="AK3396" s="30">
        <v>1</v>
      </c>
      <c r="AL3396" s="30">
        <v>529</v>
      </c>
      <c r="AM3396" s="30">
        <v>0</v>
      </c>
      <c r="AN3396" s="30">
        <v>1096</v>
      </c>
      <c r="AO3396" s="23" t="s">
        <v>1639</v>
      </c>
      <c r="AP3396" s="59" t="s">
        <v>1639</v>
      </c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/>
      <c r="BU3396" s="10"/>
      <c r="BV3396" s="10"/>
      <c r="BW3396" s="10"/>
      <c r="BX3396" s="10"/>
      <c r="BY3396" s="10"/>
      <c r="BZ3396" s="10"/>
      <c r="CA3396" s="10"/>
      <c r="CB3396" s="10"/>
      <c r="CC3396" s="10"/>
      <c r="CD3396" s="10"/>
      <c r="CE3396" s="10"/>
      <c r="CF3396" s="10"/>
      <c r="CG3396" s="10"/>
      <c r="CH3396" s="10"/>
      <c r="CI3396" s="10"/>
      <c r="CJ3396" s="10"/>
      <c r="CK3396" s="10"/>
      <c r="CL3396" s="10"/>
      <c r="CM3396" s="10"/>
      <c r="CN3396" s="10"/>
      <c r="CO3396" s="10"/>
      <c r="CP3396" s="10"/>
      <c r="CQ3396" s="10"/>
      <c r="CR3396" s="10"/>
      <c r="CS3396" s="10"/>
      <c r="CT3396" s="10"/>
      <c r="CU3396" s="10"/>
      <c r="CV3396" s="10"/>
      <c r="CW3396" s="10"/>
      <c r="CX3396" s="10"/>
      <c r="CY3396" s="10"/>
      <c r="CZ3396" s="10"/>
      <c r="DA3396" s="10"/>
      <c r="DB3396" s="10"/>
    </row>
    <row r="3397" spans="1:106" s="12" customFormat="1" ht="112" x14ac:dyDescent="0.15">
      <c r="A3397" s="3" t="s">
        <v>41</v>
      </c>
      <c r="B3397" s="3" t="str">
        <f t="shared" si="53"/>
        <v>C_ACC_3185</v>
      </c>
      <c r="C3397" s="4" t="s">
        <v>42</v>
      </c>
      <c r="D3397" s="42">
        <v>3185</v>
      </c>
      <c r="E3397" s="49">
        <v>29.200934799999999</v>
      </c>
      <c r="F3397" s="49">
        <v>5.0070818719999997</v>
      </c>
      <c r="G3397" s="49">
        <v>2.112262522</v>
      </c>
      <c r="H3397" s="49">
        <v>2.3704827499999999</v>
      </c>
      <c r="I3397" s="36">
        <v>1.7764873E-2</v>
      </c>
      <c r="J3397" s="36">
        <v>4.368938E-2</v>
      </c>
      <c r="K3397" s="4" t="s">
        <v>56</v>
      </c>
      <c r="L3397" s="4">
        <v>57</v>
      </c>
      <c r="M3397" s="4" t="s">
        <v>44</v>
      </c>
      <c r="N3397" s="4" t="s">
        <v>44</v>
      </c>
      <c r="O3397" s="4" t="s">
        <v>44</v>
      </c>
      <c r="P3397" s="4" t="s">
        <v>44</v>
      </c>
      <c r="Q3397" s="4" t="s">
        <v>44</v>
      </c>
      <c r="R3397" s="4" t="s">
        <v>44</v>
      </c>
      <c r="S3397" s="4" t="s">
        <v>44</v>
      </c>
      <c r="T3397" s="4" t="s">
        <v>1293</v>
      </c>
      <c r="U3397" s="4" t="s">
        <v>1293</v>
      </c>
      <c r="V3397" s="4" t="s">
        <v>1294</v>
      </c>
      <c r="W3397" s="4" t="s">
        <v>1634</v>
      </c>
      <c r="X3397" s="23" t="s">
        <v>1635</v>
      </c>
      <c r="Y3397" s="67">
        <v>1E-161</v>
      </c>
      <c r="Z3397" s="23" t="s">
        <v>1634</v>
      </c>
      <c r="AA3397" s="73" t="s">
        <v>1636</v>
      </c>
      <c r="AB3397" s="67">
        <v>1E-161</v>
      </c>
      <c r="AC3397" s="23" t="s">
        <v>1637</v>
      </c>
      <c r="AD3397" s="4" t="s">
        <v>1638</v>
      </c>
      <c r="AE3397" s="30">
        <v>100</v>
      </c>
      <c r="AF3397" s="30">
        <v>529</v>
      </c>
      <c r="AG3397" s="30">
        <v>0</v>
      </c>
      <c r="AH3397" s="30">
        <v>0</v>
      </c>
      <c r="AI3397" s="30">
        <v>1</v>
      </c>
      <c r="AJ3397" s="30">
        <v>529</v>
      </c>
      <c r="AK3397" s="30">
        <v>1</v>
      </c>
      <c r="AL3397" s="30">
        <v>529</v>
      </c>
      <c r="AM3397" s="30">
        <v>0</v>
      </c>
      <c r="AN3397" s="30">
        <v>1096</v>
      </c>
      <c r="AO3397" s="23" t="s">
        <v>1639</v>
      </c>
      <c r="AP3397" s="59" t="s">
        <v>1639</v>
      </c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/>
      <c r="BT3397" s="10"/>
      <c r="BU3397" s="10"/>
      <c r="BV3397" s="10"/>
      <c r="BW3397" s="10"/>
      <c r="BX3397" s="10"/>
      <c r="BY3397" s="10"/>
      <c r="BZ3397" s="10"/>
      <c r="CA3397" s="10"/>
      <c r="CB3397" s="10"/>
      <c r="CC3397" s="10"/>
      <c r="CD3397" s="10"/>
      <c r="CE3397" s="10"/>
      <c r="CF3397" s="10"/>
      <c r="CG3397" s="10"/>
      <c r="CH3397" s="10"/>
      <c r="CI3397" s="10"/>
      <c r="CJ3397" s="10"/>
      <c r="CK3397" s="10"/>
      <c r="CL3397" s="10"/>
      <c r="CM3397" s="10"/>
      <c r="CN3397" s="10"/>
      <c r="CO3397" s="10"/>
      <c r="CP3397" s="10"/>
      <c r="CQ3397" s="10"/>
      <c r="CR3397" s="10"/>
      <c r="CS3397" s="10"/>
      <c r="CT3397" s="10"/>
      <c r="CU3397" s="10"/>
      <c r="CV3397" s="10"/>
      <c r="CW3397" s="10"/>
      <c r="CX3397" s="10"/>
      <c r="CY3397" s="10"/>
      <c r="CZ3397" s="10"/>
      <c r="DA3397" s="10"/>
      <c r="DB3397" s="10"/>
    </row>
    <row r="3398" spans="1:106" s="12" customFormat="1" ht="112" x14ac:dyDescent="0.15">
      <c r="A3398" s="3" t="s">
        <v>41</v>
      </c>
      <c r="B3398" s="3" t="str">
        <f t="shared" si="53"/>
        <v>C_ACC_3185</v>
      </c>
      <c r="C3398" s="4" t="s">
        <v>42</v>
      </c>
      <c r="D3398" s="42">
        <v>3185</v>
      </c>
      <c r="E3398" s="49">
        <v>29.200934799999999</v>
      </c>
      <c r="F3398" s="49">
        <v>4.5795116260000004</v>
      </c>
      <c r="G3398" s="49">
        <v>1.5947529439999999</v>
      </c>
      <c r="H3398" s="49">
        <v>2.871611959</v>
      </c>
      <c r="I3398" s="36">
        <v>4.0838410000000004E-3</v>
      </c>
      <c r="J3398" s="36">
        <v>9.1667120000000005E-3</v>
      </c>
      <c r="K3398" s="4" t="s">
        <v>45</v>
      </c>
      <c r="L3398" s="4">
        <v>4</v>
      </c>
      <c r="M3398" s="4" t="s">
        <v>44</v>
      </c>
      <c r="N3398" s="4" t="s">
        <v>44</v>
      </c>
      <c r="O3398" s="4" t="s">
        <v>44</v>
      </c>
      <c r="P3398" s="4" t="s">
        <v>44</v>
      </c>
      <c r="Q3398" s="4" t="s">
        <v>44</v>
      </c>
      <c r="R3398" s="4" t="s">
        <v>44</v>
      </c>
      <c r="S3398" s="4" t="s">
        <v>44</v>
      </c>
      <c r="T3398" s="4" t="s">
        <v>1293</v>
      </c>
      <c r="U3398" s="4" t="s">
        <v>1293</v>
      </c>
      <c r="V3398" s="4" t="s">
        <v>1294</v>
      </c>
      <c r="W3398" s="4" t="s">
        <v>1634</v>
      </c>
      <c r="X3398" s="23" t="s">
        <v>1635</v>
      </c>
      <c r="Y3398" s="67">
        <v>1E-161</v>
      </c>
      <c r="Z3398" s="23" t="s">
        <v>1634</v>
      </c>
      <c r="AA3398" s="73" t="s">
        <v>1636</v>
      </c>
      <c r="AB3398" s="67">
        <v>1E-161</v>
      </c>
      <c r="AC3398" s="23" t="s">
        <v>1637</v>
      </c>
      <c r="AD3398" s="4" t="s">
        <v>1638</v>
      </c>
      <c r="AE3398" s="30">
        <v>100</v>
      </c>
      <c r="AF3398" s="30">
        <v>529</v>
      </c>
      <c r="AG3398" s="30">
        <v>0</v>
      </c>
      <c r="AH3398" s="30">
        <v>0</v>
      </c>
      <c r="AI3398" s="30">
        <v>1</v>
      </c>
      <c r="AJ3398" s="30">
        <v>529</v>
      </c>
      <c r="AK3398" s="30">
        <v>1</v>
      </c>
      <c r="AL3398" s="30">
        <v>529</v>
      </c>
      <c r="AM3398" s="30">
        <v>0</v>
      </c>
      <c r="AN3398" s="30">
        <v>1096</v>
      </c>
      <c r="AO3398" s="23" t="s">
        <v>1639</v>
      </c>
      <c r="AP3398" s="59" t="s">
        <v>1639</v>
      </c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/>
      <c r="BV3398" s="10"/>
      <c r="BW3398" s="10"/>
      <c r="BX3398" s="10"/>
      <c r="BY3398" s="10"/>
      <c r="BZ3398" s="10"/>
      <c r="CA3398" s="10"/>
      <c r="CB3398" s="10"/>
      <c r="CC3398" s="10"/>
      <c r="CD3398" s="10"/>
      <c r="CE3398" s="10"/>
      <c r="CF3398" s="10"/>
      <c r="CG3398" s="10"/>
      <c r="CH3398" s="10"/>
      <c r="CI3398" s="10"/>
      <c r="CJ3398" s="10"/>
      <c r="CK3398" s="10"/>
      <c r="CL3398" s="10"/>
      <c r="CM3398" s="10"/>
      <c r="CN3398" s="10"/>
      <c r="CO3398" s="10"/>
      <c r="CP3398" s="10"/>
      <c r="CQ3398" s="10"/>
      <c r="CR3398" s="10"/>
      <c r="CS3398" s="10"/>
      <c r="CT3398" s="10"/>
      <c r="CU3398" s="10"/>
      <c r="CV3398" s="10"/>
      <c r="CW3398" s="10"/>
      <c r="CX3398" s="10"/>
      <c r="CY3398" s="10"/>
      <c r="CZ3398" s="10"/>
      <c r="DA3398" s="10"/>
      <c r="DB3398" s="10"/>
    </row>
    <row r="3399" spans="1:106" s="12" customFormat="1" ht="112" x14ac:dyDescent="0.15">
      <c r="A3399" s="3" t="s">
        <v>41</v>
      </c>
      <c r="B3399" s="3" t="str">
        <f t="shared" si="53"/>
        <v>C_ACC_3186</v>
      </c>
      <c r="C3399" s="4" t="s">
        <v>42</v>
      </c>
      <c r="D3399" s="42">
        <v>3186</v>
      </c>
      <c r="E3399" s="49">
        <v>35.821427909999997</v>
      </c>
      <c r="F3399" s="49">
        <v>5.917257448</v>
      </c>
      <c r="G3399" s="49">
        <v>1.963071249</v>
      </c>
      <c r="H3399" s="49">
        <v>3.0142856249999999</v>
      </c>
      <c r="I3399" s="36">
        <v>2.575852E-3</v>
      </c>
      <c r="J3399" s="36">
        <v>9.5158640000000006E-3</v>
      </c>
      <c r="K3399" s="4" t="s">
        <v>49</v>
      </c>
      <c r="L3399" s="4">
        <v>75</v>
      </c>
      <c r="M3399" s="4" t="s">
        <v>44</v>
      </c>
      <c r="N3399" s="4" t="s">
        <v>44</v>
      </c>
      <c r="O3399" s="4" t="s">
        <v>44</v>
      </c>
      <c r="P3399" s="4" t="s">
        <v>44</v>
      </c>
      <c r="Q3399" s="4" t="s">
        <v>44</v>
      </c>
      <c r="R3399" s="4" t="s">
        <v>44</v>
      </c>
      <c r="S3399" s="4" t="s">
        <v>44</v>
      </c>
      <c r="T3399" s="4" t="s">
        <v>2981</v>
      </c>
      <c r="U3399" s="4" t="s">
        <v>2981</v>
      </c>
      <c r="V3399" s="4" t="s">
        <v>3529</v>
      </c>
      <c r="W3399" s="4" t="s">
        <v>6579</v>
      </c>
      <c r="X3399" s="23" t="s">
        <v>6580</v>
      </c>
      <c r="Y3399" s="67">
        <v>2.5999999999999999E-110</v>
      </c>
      <c r="Z3399" s="23" t="s">
        <v>44</v>
      </c>
      <c r="AA3399" s="73" t="s">
        <v>44</v>
      </c>
      <c r="AB3399" s="23" t="s">
        <v>44</v>
      </c>
      <c r="AC3399" s="23" t="s">
        <v>8291</v>
      </c>
      <c r="AD3399" s="4" t="s">
        <v>8292</v>
      </c>
      <c r="AE3399" s="30">
        <v>100</v>
      </c>
      <c r="AF3399" s="30">
        <v>255</v>
      </c>
      <c r="AG3399" s="30">
        <v>0</v>
      </c>
      <c r="AH3399" s="30">
        <v>0</v>
      </c>
      <c r="AI3399" s="30">
        <v>1</v>
      </c>
      <c r="AJ3399" s="30">
        <v>255</v>
      </c>
      <c r="AK3399" s="30">
        <v>1</v>
      </c>
      <c r="AL3399" s="30">
        <v>255</v>
      </c>
      <c r="AM3399" s="30">
        <v>0</v>
      </c>
      <c r="AN3399" s="30">
        <v>508</v>
      </c>
      <c r="AO3399" s="23" t="s">
        <v>8293</v>
      </c>
      <c r="AP3399" s="59" t="s">
        <v>8293</v>
      </c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10"/>
      <c r="BW3399" s="10"/>
      <c r="BX3399" s="10"/>
      <c r="BY3399" s="10"/>
      <c r="BZ3399" s="10"/>
      <c r="CA3399" s="10"/>
      <c r="CB3399" s="10"/>
      <c r="CC3399" s="10"/>
      <c r="CD3399" s="10"/>
      <c r="CE3399" s="10"/>
      <c r="CF3399" s="10"/>
      <c r="CG3399" s="10"/>
      <c r="CH3399" s="10"/>
      <c r="CI3399" s="10"/>
      <c r="CJ3399" s="10"/>
      <c r="CK3399" s="10"/>
      <c r="CL3399" s="10"/>
      <c r="CM3399" s="10"/>
      <c r="CN3399" s="10"/>
      <c r="CO3399" s="10"/>
      <c r="CP3399" s="10"/>
      <c r="CQ3399" s="10"/>
      <c r="CR3399" s="10"/>
      <c r="CS3399" s="10"/>
      <c r="CT3399" s="10"/>
      <c r="CU3399" s="10"/>
      <c r="CV3399" s="10"/>
      <c r="CW3399" s="10"/>
      <c r="CX3399" s="10"/>
      <c r="CY3399" s="10"/>
      <c r="CZ3399" s="10"/>
      <c r="DA3399" s="10"/>
      <c r="DB3399" s="10"/>
    </row>
    <row r="3400" spans="1:106" s="12" customFormat="1" ht="112" x14ac:dyDescent="0.15">
      <c r="A3400" s="3" t="s">
        <v>41</v>
      </c>
      <c r="B3400" s="3" t="str">
        <f t="shared" si="53"/>
        <v>C_ACC_3189</v>
      </c>
      <c r="C3400" s="4" t="s">
        <v>42</v>
      </c>
      <c r="D3400" s="42">
        <v>3189</v>
      </c>
      <c r="E3400" s="49">
        <v>8.7920145020000007</v>
      </c>
      <c r="F3400" s="49">
        <v>6.588625757</v>
      </c>
      <c r="G3400" s="49">
        <v>2.4556124779999999</v>
      </c>
      <c r="H3400" s="49">
        <v>2.6830885640000002</v>
      </c>
      <c r="I3400" s="36">
        <v>7.2945670000000001E-3</v>
      </c>
      <c r="J3400" s="36">
        <v>2.0132699E-2</v>
      </c>
      <c r="K3400" s="4" t="s">
        <v>43</v>
      </c>
      <c r="L3400" s="4">
        <v>13</v>
      </c>
      <c r="M3400" s="4" t="s">
        <v>7481</v>
      </c>
      <c r="N3400" s="4" t="s">
        <v>7482</v>
      </c>
      <c r="O3400" s="5">
        <v>3.9000000000000001E-106</v>
      </c>
      <c r="P3400" s="4" t="s">
        <v>44</v>
      </c>
      <c r="Q3400" s="4" t="s">
        <v>44</v>
      </c>
      <c r="R3400" s="4" t="s">
        <v>44</v>
      </c>
      <c r="S3400" s="4" t="s">
        <v>44</v>
      </c>
      <c r="T3400" s="4" t="s">
        <v>3667</v>
      </c>
      <c r="U3400" s="4" t="s">
        <v>3667</v>
      </c>
      <c r="V3400" s="4" t="s">
        <v>3872</v>
      </c>
      <c r="W3400" s="4" t="s">
        <v>7483</v>
      </c>
      <c r="X3400" s="23" t="s">
        <v>7484</v>
      </c>
      <c r="Y3400" s="67">
        <v>5.9000000000000001E-114</v>
      </c>
      <c r="Z3400" s="23" t="s">
        <v>44</v>
      </c>
      <c r="AA3400" s="73" t="s">
        <v>44</v>
      </c>
      <c r="AB3400" s="23" t="s">
        <v>44</v>
      </c>
      <c r="AC3400" s="23" t="s">
        <v>7485</v>
      </c>
      <c r="AD3400" s="4" t="s">
        <v>7486</v>
      </c>
      <c r="AE3400" s="30">
        <v>100</v>
      </c>
      <c r="AF3400" s="30">
        <v>393</v>
      </c>
      <c r="AG3400" s="30">
        <v>0</v>
      </c>
      <c r="AH3400" s="30">
        <v>0</v>
      </c>
      <c r="AI3400" s="30">
        <v>1</v>
      </c>
      <c r="AJ3400" s="30">
        <v>393</v>
      </c>
      <c r="AK3400" s="30">
        <v>1</v>
      </c>
      <c r="AL3400" s="30">
        <v>393</v>
      </c>
      <c r="AM3400" s="30">
        <v>0</v>
      </c>
      <c r="AN3400" s="30">
        <v>793</v>
      </c>
      <c r="AO3400" s="23" t="s">
        <v>6733</v>
      </c>
      <c r="AP3400" s="59" t="s">
        <v>6733</v>
      </c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/>
      <c r="BT3400" s="10"/>
      <c r="BU3400" s="10"/>
      <c r="BV3400" s="10"/>
      <c r="BW3400" s="10"/>
      <c r="BX3400" s="10"/>
      <c r="BY3400" s="10"/>
      <c r="BZ3400" s="10"/>
      <c r="CA3400" s="10"/>
      <c r="CB3400" s="10"/>
      <c r="CC3400" s="10"/>
      <c r="CD3400" s="10"/>
      <c r="CE3400" s="10"/>
      <c r="CF3400" s="10"/>
      <c r="CG3400" s="10"/>
      <c r="CH3400" s="10"/>
      <c r="CI3400" s="10"/>
      <c r="CJ3400" s="10"/>
      <c r="CK3400" s="10"/>
      <c r="CL3400" s="10"/>
      <c r="CM3400" s="10"/>
      <c r="CN3400" s="10"/>
      <c r="CO3400" s="10"/>
      <c r="CP3400" s="10"/>
      <c r="CQ3400" s="10"/>
      <c r="CR3400" s="10"/>
      <c r="CS3400" s="10"/>
      <c r="CT3400" s="10"/>
      <c r="CU3400" s="10"/>
      <c r="CV3400" s="10"/>
      <c r="CW3400" s="10"/>
      <c r="CX3400" s="10"/>
      <c r="CY3400" s="10"/>
      <c r="CZ3400" s="10"/>
      <c r="DA3400" s="10"/>
      <c r="DB3400" s="10"/>
    </row>
    <row r="3401" spans="1:106" s="12" customFormat="1" ht="112" x14ac:dyDescent="0.15">
      <c r="A3401" s="3" t="s">
        <v>41</v>
      </c>
      <c r="B3401" s="3" t="str">
        <f t="shared" si="53"/>
        <v>C_ACC_3189</v>
      </c>
      <c r="C3401" s="4" t="s">
        <v>42</v>
      </c>
      <c r="D3401" s="42">
        <v>3189</v>
      </c>
      <c r="E3401" s="49">
        <v>8.7920145020000007</v>
      </c>
      <c r="F3401" s="49">
        <v>6.5131978789999998</v>
      </c>
      <c r="G3401" s="49">
        <v>2.445923058</v>
      </c>
      <c r="H3401" s="49">
        <v>2.6628793000000002</v>
      </c>
      <c r="I3401" s="36">
        <v>7.7475199999999999E-3</v>
      </c>
      <c r="J3401" s="36">
        <v>1.9072408999999999E-2</v>
      </c>
      <c r="K3401" s="4" t="s">
        <v>49</v>
      </c>
      <c r="L3401" s="4">
        <v>12</v>
      </c>
      <c r="M3401" s="4" t="s">
        <v>7481</v>
      </c>
      <c r="N3401" s="4" t="s">
        <v>7482</v>
      </c>
      <c r="O3401" s="5">
        <v>3.9000000000000001E-106</v>
      </c>
      <c r="P3401" s="4" t="s">
        <v>44</v>
      </c>
      <c r="Q3401" s="4" t="s">
        <v>44</v>
      </c>
      <c r="R3401" s="4" t="s">
        <v>44</v>
      </c>
      <c r="S3401" s="4" t="s">
        <v>44</v>
      </c>
      <c r="T3401" s="4" t="s">
        <v>3667</v>
      </c>
      <c r="U3401" s="4" t="s">
        <v>3667</v>
      </c>
      <c r="V3401" s="4" t="s">
        <v>3872</v>
      </c>
      <c r="W3401" s="4" t="s">
        <v>7483</v>
      </c>
      <c r="X3401" s="23" t="s">
        <v>7484</v>
      </c>
      <c r="Y3401" s="67">
        <v>5.9000000000000001E-114</v>
      </c>
      <c r="Z3401" s="23" t="s">
        <v>44</v>
      </c>
      <c r="AA3401" s="73" t="s">
        <v>44</v>
      </c>
      <c r="AB3401" s="23" t="s">
        <v>44</v>
      </c>
      <c r="AC3401" s="23" t="s">
        <v>7485</v>
      </c>
      <c r="AD3401" s="4" t="s">
        <v>7486</v>
      </c>
      <c r="AE3401" s="30">
        <v>100</v>
      </c>
      <c r="AF3401" s="30">
        <v>393</v>
      </c>
      <c r="AG3401" s="30">
        <v>0</v>
      </c>
      <c r="AH3401" s="30">
        <v>0</v>
      </c>
      <c r="AI3401" s="30">
        <v>1</v>
      </c>
      <c r="AJ3401" s="30">
        <v>393</v>
      </c>
      <c r="AK3401" s="30">
        <v>1</v>
      </c>
      <c r="AL3401" s="30">
        <v>393</v>
      </c>
      <c r="AM3401" s="30">
        <v>0</v>
      </c>
      <c r="AN3401" s="30">
        <v>793</v>
      </c>
      <c r="AO3401" s="23" t="s">
        <v>6733</v>
      </c>
      <c r="AP3401" s="59" t="s">
        <v>6733</v>
      </c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/>
      <c r="BT3401" s="10"/>
      <c r="BU3401" s="10"/>
      <c r="BV3401" s="10"/>
      <c r="BW3401" s="10"/>
      <c r="BX3401" s="10"/>
      <c r="BY3401" s="10"/>
      <c r="BZ3401" s="10"/>
      <c r="CA3401" s="10"/>
      <c r="CB3401" s="10"/>
      <c r="CC3401" s="10"/>
      <c r="CD3401" s="10"/>
      <c r="CE3401" s="10"/>
      <c r="CF3401" s="10"/>
      <c r="CG3401" s="10"/>
      <c r="CH3401" s="10"/>
      <c r="CI3401" s="10"/>
      <c r="CJ3401" s="10"/>
      <c r="CK3401" s="10"/>
      <c r="CL3401" s="10"/>
      <c r="CM3401" s="10"/>
      <c r="CN3401" s="10"/>
      <c r="CO3401" s="10"/>
      <c r="CP3401" s="10"/>
      <c r="CQ3401" s="10"/>
      <c r="CR3401" s="10"/>
      <c r="CS3401" s="10"/>
      <c r="CT3401" s="10"/>
      <c r="CU3401" s="10"/>
      <c r="CV3401" s="10"/>
      <c r="CW3401" s="10"/>
      <c r="CX3401" s="10"/>
      <c r="CY3401" s="10"/>
      <c r="CZ3401" s="10"/>
      <c r="DA3401" s="10"/>
      <c r="DB3401" s="10"/>
    </row>
    <row r="3402" spans="1:106" s="12" customFormat="1" ht="112" x14ac:dyDescent="0.15">
      <c r="A3402" s="3" t="s">
        <v>41</v>
      </c>
      <c r="B3402" s="3" t="str">
        <f t="shared" si="53"/>
        <v>C_ACC_3189</v>
      </c>
      <c r="C3402" s="4" t="s">
        <v>42</v>
      </c>
      <c r="D3402" s="42">
        <v>3189</v>
      </c>
      <c r="E3402" s="49">
        <v>8.7920145020000007</v>
      </c>
      <c r="F3402" s="49">
        <v>5.5508907169999997</v>
      </c>
      <c r="G3402" s="49">
        <v>2.3913814690000001</v>
      </c>
      <c r="H3402" s="49">
        <v>2.3212067119999999</v>
      </c>
      <c r="I3402" s="36">
        <v>2.0275689999999999E-2</v>
      </c>
      <c r="J3402" s="36">
        <v>4.8530859000000003E-2</v>
      </c>
      <c r="K3402" s="4" t="s">
        <v>56</v>
      </c>
      <c r="L3402" s="4">
        <v>24</v>
      </c>
      <c r="M3402" s="4" t="s">
        <v>7481</v>
      </c>
      <c r="N3402" s="4" t="s">
        <v>7482</v>
      </c>
      <c r="O3402" s="5">
        <v>3.9000000000000001E-106</v>
      </c>
      <c r="P3402" s="4" t="s">
        <v>44</v>
      </c>
      <c r="Q3402" s="4" t="s">
        <v>44</v>
      </c>
      <c r="R3402" s="4" t="s">
        <v>44</v>
      </c>
      <c r="S3402" s="4" t="s">
        <v>44</v>
      </c>
      <c r="T3402" s="4" t="s">
        <v>3667</v>
      </c>
      <c r="U3402" s="4" t="s">
        <v>3667</v>
      </c>
      <c r="V3402" s="4" t="s">
        <v>3872</v>
      </c>
      <c r="W3402" s="4" t="s">
        <v>7483</v>
      </c>
      <c r="X3402" s="23" t="s">
        <v>7484</v>
      </c>
      <c r="Y3402" s="67">
        <v>5.9000000000000001E-114</v>
      </c>
      <c r="Z3402" s="23" t="s">
        <v>44</v>
      </c>
      <c r="AA3402" s="73" t="s">
        <v>44</v>
      </c>
      <c r="AB3402" s="23" t="s">
        <v>44</v>
      </c>
      <c r="AC3402" s="23" t="s">
        <v>7485</v>
      </c>
      <c r="AD3402" s="4" t="s">
        <v>7486</v>
      </c>
      <c r="AE3402" s="30">
        <v>100</v>
      </c>
      <c r="AF3402" s="30">
        <v>393</v>
      </c>
      <c r="AG3402" s="30">
        <v>0</v>
      </c>
      <c r="AH3402" s="30">
        <v>0</v>
      </c>
      <c r="AI3402" s="30">
        <v>1</v>
      </c>
      <c r="AJ3402" s="30">
        <v>393</v>
      </c>
      <c r="AK3402" s="30">
        <v>1</v>
      </c>
      <c r="AL3402" s="30">
        <v>393</v>
      </c>
      <c r="AM3402" s="30">
        <v>0</v>
      </c>
      <c r="AN3402" s="30">
        <v>793</v>
      </c>
      <c r="AO3402" s="23" t="s">
        <v>6733</v>
      </c>
      <c r="AP3402" s="59" t="s">
        <v>6733</v>
      </c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/>
      <c r="BO3402" s="10"/>
      <c r="BP3402" s="10"/>
      <c r="BQ3402" s="10"/>
      <c r="BR3402" s="10"/>
      <c r="BS3402" s="10"/>
      <c r="BT3402" s="10"/>
      <c r="BU3402" s="10"/>
      <c r="BV3402" s="10"/>
      <c r="BW3402" s="10"/>
      <c r="BX3402" s="10"/>
      <c r="BY3402" s="10"/>
      <c r="BZ3402" s="10"/>
      <c r="CA3402" s="10"/>
      <c r="CB3402" s="10"/>
      <c r="CC3402" s="10"/>
      <c r="CD3402" s="10"/>
      <c r="CE3402" s="10"/>
      <c r="CF3402" s="10"/>
      <c r="CG3402" s="10"/>
      <c r="CH3402" s="10"/>
      <c r="CI3402" s="10"/>
      <c r="CJ3402" s="10"/>
      <c r="CK3402" s="10"/>
      <c r="CL3402" s="10"/>
      <c r="CM3402" s="10"/>
      <c r="CN3402" s="10"/>
      <c r="CO3402" s="10"/>
      <c r="CP3402" s="10"/>
      <c r="CQ3402" s="10"/>
      <c r="CR3402" s="10"/>
      <c r="CS3402" s="10"/>
      <c r="CT3402" s="10"/>
      <c r="CU3402" s="10"/>
      <c r="CV3402" s="10"/>
      <c r="CW3402" s="10"/>
      <c r="CX3402" s="10"/>
      <c r="CY3402" s="10"/>
      <c r="CZ3402" s="10"/>
      <c r="DA3402" s="10"/>
      <c r="DB3402" s="10"/>
    </row>
    <row r="3403" spans="1:106" s="12" customFormat="1" ht="112" x14ac:dyDescent="0.15">
      <c r="A3403" s="3" t="s">
        <v>41</v>
      </c>
      <c r="B3403" s="3" t="str">
        <f t="shared" si="53"/>
        <v>C_ACC_3190</v>
      </c>
      <c r="C3403" s="4" t="s">
        <v>42</v>
      </c>
      <c r="D3403" s="42">
        <v>3190</v>
      </c>
      <c r="E3403" s="49">
        <v>33.873668639999998</v>
      </c>
      <c r="F3403" s="49">
        <v>7.938758623</v>
      </c>
      <c r="G3403" s="49">
        <v>2.3666329510000002</v>
      </c>
      <c r="H3403" s="49">
        <v>3.35445284</v>
      </c>
      <c r="I3403" s="36">
        <v>7.9522100000000004E-4</v>
      </c>
      <c r="J3403" s="36">
        <v>5.3194990000000001E-3</v>
      </c>
      <c r="K3403" s="4" t="s">
        <v>49</v>
      </c>
      <c r="L3403" s="4">
        <v>69</v>
      </c>
      <c r="M3403" s="4" t="s">
        <v>2351</v>
      </c>
      <c r="N3403" s="4" t="s">
        <v>2352</v>
      </c>
      <c r="O3403" s="5">
        <v>5.7000000000000004E-233</v>
      </c>
      <c r="P3403" s="4" t="s">
        <v>2353</v>
      </c>
      <c r="Q3403" s="4" t="s">
        <v>2354</v>
      </c>
      <c r="R3403" s="4" t="s">
        <v>2353</v>
      </c>
      <c r="S3403" s="4" t="s">
        <v>1737</v>
      </c>
      <c r="T3403" s="4" t="s">
        <v>715</v>
      </c>
      <c r="U3403" s="4" t="s">
        <v>715</v>
      </c>
      <c r="V3403" s="4" t="s">
        <v>716</v>
      </c>
      <c r="W3403" s="4" t="s">
        <v>2355</v>
      </c>
      <c r="X3403" s="23" t="s">
        <v>2356</v>
      </c>
      <c r="Y3403" s="67">
        <v>3.3999999999999999E-250</v>
      </c>
      <c r="Z3403" s="23" t="s">
        <v>2355</v>
      </c>
      <c r="AA3403" s="73" t="s">
        <v>859</v>
      </c>
      <c r="AB3403" s="67">
        <v>3.3999999999999999E-250</v>
      </c>
      <c r="AC3403" s="23" t="s">
        <v>2357</v>
      </c>
      <c r="AD3403" s="4" t="s">
        <v>2358</v>
      </c>
      <c r="AE3403" s="30">
        <v>100</v>
      </c>
      <c r="AF3403" s="30">
        <v>518</v>
      </c>
      <c r="AG3403" s="30">
        <v>0</v>
      </c>
      <c r="AH3403" s="30">
        <v>0</v>
      </c>
      <c r="AI3403" s="30">
        <v>1</v>
      </c>
      <c r="AJ3403" s="30">
        <v>518</v>
      </c>
      <c r="AK3403" s="30">
        <v>1</v>
      </c>
      <c r="AL3403" s="30">
        <v>518</v>
      </c>
      <c r="AM3403" s="30">
        <v>0</v>
      </c>
      <c r="AN3403" s="30">
        <v>1087</v>
      </c>
      <c r="AO3403" s="23" t="s">
        <v>2359</v>
      </c>
      <c r="AP3403" s="59" t="s">
        <v>2359</v>
      </c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0"/>
      <c r="BW3403" s="10"/>
      <c r="BX3403" s="10"/>
      <c r="BY3403" s="10"/>
      <c r="BZ3403" s="10"/>
      <c r="CA3403" s="10"/>
      <c r="CB3403" s="10"/>
      <c r="CC3403" s="10"/>
      <c r="CD3403" s="10"/>
      <c r="CE3403" s="10"/>
      <c r="CF3403" s="10"/>
      <c r="CG3403" s="10"/>
      <c r="CH3403" s="10"/>
      <c r="CI3403" s="10"/>
      <c r="CJ3403" s="10"/>
      <c r="CK3403" s="10"/>
      <c r="CL3403" s="10"/>
      <c r="CM3403" s="10"/>
      <c r="CN3403" s="10"/>
      <c r="CO3403" s="10"/>
      <c r="CP3403" s="10"/>
      <c r="CQ3403" s="10"/>
      <c r="CR3403" s="10"/>
      <c r="CS3403" s="10"/>
      <c r="CT3403" s="10"/>
      <c r="CU3403" s="10"/>
      <c r="CV3403" s="10"/>
      <c r="CW3403" s="10"/>
      <c r="CX3403" s="10"/>
      <c r="CY3403" s="10"/>
      <c r="CZ3403" s="10"/>
      <c r="DA3403" s="10"/>
      <c r="DB3403" s="10"/>
    </row>
    <row r="3404" spans="1:106" s="12" customFormat="1" ht="112" x14ac:dyDescent="0.15">
      <c r="A3404" s="3" t="s">
        <v>41</v>
      </c>
      <c r="B3404" s="3" t="str">
        <f t="shared" si="53"/>
        <v>C_ACC_3190</v>
      </c>
      <c r="C3404" s="4" t="s">
        <v>42</v>
      </c>
      <c r="D3404" s="42">
        <v>3190</v>
      </c>
      <c r="E3404" s="49">
        <v>33.873668639999998</v>
      </c>
      <c r="F3404" s="49">
        <v>7.9222497900000004</v>
      </c>
      <c r="G3404" s="49">
        <v>2.3926366780000001</v>
      </c>
      <c r="H3404" s="49">
        <v>3.3110960230000002</v>
      </c>
      <c r="I3404" s="36">
        <v>9.2931299999999997E-4</v>
      </c>
      <c r="J3404" s="36">
        <v>6.6639840000000004E-3</v>
      </c>
      <c r="K3404" s="4" t="s">
        <v>43</v>
      </c>
      <c r="L3404" s="4">
        <v>61</v>
      </c>
      <c r="M3404" s="4" t="s">
        <v>2351</v>
      </c>
      <c r="N3404" s="4" t="s">
        <v>2352</v>
      </c>
      <c r="O3404" s="5">
        <v>5.7000000000000004E-233</v>
      </c>
      <c r="P3404" s="4" t="s">
        <v>2353</v>
      </c>
      <c r="Q3404" s="4" t="s">
        <v>2354</v>
      </c>
      <c r="R3404" s="4" t="s">
        <v>2353</v>
      </c>
      <c r="S3404" s="4" t="s">
        <v>1737</v>
      </c>
      <c r="T3404" s="4" t="s">
        <v>715</v>
      </c>
      <c r="U3404" s="4" t="s">
        <v>715</v>
      </c>
      <c r="V3404" s="4" t="s">
        <v>716</v>
      </c>
      <c r="W3404" s="4" t="s">
        <v>2355</v>
      </c>
      <c r="X3404" s="23" t="s">
        <v>2356</v>
      </c>
      <c r="Y3404" s="67">
        <v>3.3999999999999999E-250</v>
      </c>
      <c r="Z3404" s="23" t="s">
        <v>2355</v>
      </c>
      <c r="AA3404" s="73" t="s">
        <v>859</v>
      </c>
      <c r="AB3404" s="67">
        <v>3.3999999999999999E-250</v>
      </c>
      <c r="AC3404" s="23" t="s">
        <v>2357</v>
      </c>
      <c r="AD3404" s="4" t="s">
        <v>2358</v>
      </c>
      <c r="AE3404" s="30">
        <v>100</v>
      </c>
      <c r="AF3404" s="30">
        <v>518</v>
      </c>
      <c r="AG3404" s="30">
        <v>0</v>
      </c>
      <c r="AH3404" s="30">
        <v>0</v>
      </c>
      <c r="AI3404" s="30">
        <v>1</v>
      </c>
      <c r="AJ3404" s="30">
        <v>518</v>
      </c>
      <c r="AK3404" s="30">
        <v>1</v>
      </c>
      <c r="AL3404" s="30">
        <v>518</v>
      </c>
      <c r="AM3404" s="30">
        <v>0</v>
      </c>
      <c r="AN3404" s="30">
        <v>1087</v>
      </c>
      <c r="AO3404" s="23" t="s">
        <v>2359</v>
      </c>
      <c r="AP3404" s="59" t="s">
        <v>2359</v>
      </c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/>
      <c r="BV3404" s="10"/>
      <c r="BW3404" s="10"/>
      <c r="BX3404" s="10"/>
      <c r="BY3404" s="10"/>
      <c r="BZ3404" s="10"/>
      <c r="CA3404" s="10"/>
      <c r="CB3404" s="10"/>
      <c r="CC3404" s="10"/>
      <c r="CD3404" s="10"/>
      <c r="CE3404" s="10"/>
      <c r="CF3404" s="10"/>
      <c r="CG3404" s="10"/>
      <c r="CH3404" s="10"/>
      <c r="CI3404" s="10"/>
      <c r="CJ3404" s="10"/>
      <c r="CK3404" s="10"/>
      <c r="CL3404" s="10"/>
      <c r="CM3404" s="10"/>
      <c r="CN3404" s="10"/>
      <c r="CO3404" s="10"/>
      <c r="CP3404" s="10"/>
      <c r="CQ3404" s="10"/>
      <c r="CR3404" s="10"/>
      <c r="CS3404" s="10"/>
      <c r="CT3404" s="10"/>
      <c r="CU3404" s="10"/>
      <c r="CV3404" s="10"/>
      <c r="CW3404" s="10"/>
      <c r="CX3404" s="10"/>
      <c r="CY3404" s="10"/>
      <c r="CZ3404" s="10"/>
      <c r="DA3404" s="10"/>
      <c r="DB3404" s="10"/>
    </row>
    <row r="3405" spans="1:106" s="12" customFormat="1" ht="112" x14ac:dyDescent="0.15">
      <c r="A3405" s="3" t="s">
        <v>41</v>
      </c>
      <c r="B3405" s="3" t="str">
        <f t="shared" si="53"/>
        <v>C_ACC_3190</v>
      </c>
      <c r="C3405" s="4" t="s">
        <v>42</v>
      </c>
      <c r="D3405" s="42">
        <v>3190</v>
      </c>
      <c r="E3405" s="49">
        <v>33.873668639999998</v>
      </c>
      <c r="F3405" s="49">
        <v>7.6687187029999997</v>
      </c>
      <c r="G3405" s="49">
        <v>2.3640058540000002</v>
      </c>
      <c r="H3405" s="49">
        <v>3.2439508090000002</v>
      </c>
      <c r="I3405" s="36">
        <v>1.1788409999999999E-3</v>
      </c>
      <c r="J3405" s="36">
        <v>8.371926E-3</v>
      </c>
      <c r="K3405" s="4" t="s">
        <v>56</v>
      </c>
      <c r="L3405" s="4">
        <v>72</v>
      </c>
      <c r="M3405" s="4" t="s">
        <v>2351</v>
      </c>
      <c r="N3405" s="4" t="s">
        <v>2352</v>
      </c>
      <c r="O3405" s="5">
        <v>5.7000000000000004E-233</v>
      </c>
      <c r="P3405" s="4" t="s">
        <v>2353</v>
      </c>
      <c r="Q3405" s="4" t="s">
        <v>2354</v>
      </c>
      <c r="R3405" s="4" t="s">
        <v>2353</v>
      </c>
      <c r="S3405" s="4" t="s">
        <v>1737</v>
      </c>
      <c r="T3405" s="4" t="s">
        <v>715</v>
      </c>
      <c r="U3405" s="4" t="s">
        <v>715</v>
      </c>
      <c r="V3405" s="4" t="s">
        <v>716</v>
      </c>
      <c r="W3405" s="4" t="s">
        <v>2355</v>
      </c>
      <c r="X3405" s="23" t="s">
        <v>2356</v>
      </c>
      <c r="Y3405" s="67">
        <v>3.3999999999999999E-250</v>
      </c>
      <c r="Z3405" s="23" t="s">
        <v>2355</v>
      </c>
      <c r="AA3405" s="73" t="s">
        <v>859</v>
      </c>
      <c r="AB3405" s="67">
        <v>3.3999999999999999E-250</v>
      </c>
      <c r="AC3405" s="23" t="s">
        <v>2357</v>
      </c>
      <c r="AD3405" s="4" t="s">
        <v>2358</v>
      </c>
      <c r="AE3405" s="30">
        <v>100</v>
      </c>
      <c r="AF3405" s="30">
        <v>518</v>
      </c>
      <c r="AG3405" s="30">
        <v>0</v>
      </c>
      <c r="AH3405" s="30">
        <v>0</v>
      </c>
      <c r="AI3405" s="30">
        <v>1</v>
      </c>
      <c r="AJ3405" s="30">
        <v>518</v>
      </c>
      <c r="AK3405" s="30">
        <v>1</v>
      </c>
      <c r="AL3405" s="30">
        <v>518</v>
      </c>
      <c r="AM3405" s="30">
        <v>0</v>
      </c>
      <c r="AN3405" s="30">
        <v>1087</v>
      </c>
      <c r="AO3405" s="23" t="s">
        <v>2359</v>
      </c>
      <c r="AP3405" s="59" t="s">
        <v>2359</v>
      </c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/>
      <c r="BT3405" s="10"/>
      <c r="BU3405" s="10"/>
      <c r="BV3405" s="10"/>
      <c r="BW3405" s="10"/>
      <c r="BX3405" s="10"/>
      <c r="BY3405" s="10"/>
      <c r="BZ3405" s="10"/>
      <c r="CA3405" s="10"/>
      <c r="CB3405" s="10"/>
      <c r="CC3405" s="10"/>
      <c r="CD3405" s="10"/>
      <c r="CE3405" s="10"/>
      <c r="CF3405" s="10"/>
      <c r="CG3405" s="10"/>
      <c r="CH3405" s="10"/>
      <c r="CI3405" s="10"/>
      <c r="CJ3405" s="10"/>
      <c r="CK3405" s="10"/>
      <c r="CL3405" s="10"/>
      <c r="CM3405" s="10"/>
      <c r="CN3405" s="10"/>
      <c r="CO3405" s="10"/>
      <c r="CP3405" s="10"/>
      <c r="CQ3405" s="10"/>
      <c r="CR3405" s="10"/>
      <c r="CS3405" s="10"/>
      <c r="CT3405" s="10"/>
      <c r="CU3405" s="10"/>
      <c r="CV3405" s="10"/>
      <c r="CW3405" s="10"/>
      <c r="CX3405" s="10"/>
      <c r="CY3405" s="10"/>
      <c r="CZ3405" s="10"/>
      <c r="DA3405" s="10"/>
      <c r="DB3405" s="10"/>
    </row>
    <row r="3406" spans="1:106" s="12" customFormat="1" ht="98" x14ac:dyDescent="0.15">
      <c r="A3406" s="3" t="s">
        <v>41</v>
      </c>
      <c r="B3406" s="3" t="str">
        <f t="shared" si="53"/>
        <v>C_ACC_3191</v>
      </c>
      <c r="C3406" s="4" t="s">
        <v>42</v>
      </c>
      <c r="D3406" s="42">
        <v>3191</v>
      </c>
      <c r="E3406" s="49">
        <v>44.046073589999999</v>
      </c>
      <c r="F3406" s="49">
        <v>5.9097159069999998</v>
      </c>
      <c r="G3406" s="49">
        <v>1.9364345060000001</v>
      </c>
      <c r="H3406" s="49">
        <v>3.0518542649999998</v>
      </c>
      <c r="I3406" s="36">
        <v>2.2743249999999998E-3</v>
      </c>
      <c r="J3406" s="36">
        <v>8.7886019999999995E-3</v>
      </c>
      <c r="K3406" s="4" t="s">
        <v>49</v>
      </c>
      <c r="L3406" s="4">
        <v>85</v>
      </c>
      <c r="M3406" s="4" t="s">
        <v>44</v>
      </c>
      <c r="N3406" s="4" t="s">
        <v>44</v>
      </c>
      <c r="O3406" s="4" t="s">
        <v>44</v>
      </c>
      <c r="P3406" s="4" t="s">
        <v>44</v>
      </c>
      <c r="Q3406" s="4" t="s">
        <v>44</v>
      </c>
      <c r="R3406" s="4" t="s">
        <v>44</v>
      </c>
      <c r="S3406" s="4" t="s">
        <v>44</v>
      </c>
      <c r="T3406" s="4" t="s">
        <v>1164</v>
      </c>
      <c r="U3406" s="4" t="s">
        <v>1164</v>
      </c>
      <c r="V3406" s="4" t="s">
        <v>1165</v>
      </c>
      <c r="W3406" s="4" t="s">
        <v>2198</v>
      </c>
      <c r="X3406" s="23" t="s">
        <v>2199</v>
      </c>
      <c r="Y3406" s="67">
        <v>2.9000000000000001E-50</v>
      </c>
      <c r="Z3406" s="23" t="s">
        <v>2198</v>
      </c>
      <c r="AA3406" s="73" t="s">
        <v>638</v>
      </c>
      <c r="AB3406" s="67">
        <v>2.9000000000000001E-50</v>
      </c>
      <c r="AC3406" s="23" t="s">
        <v>2208</v>
      </c>
      <c r="AD3406" s="4" t="s">
        <v>2209</v>
      </c>
      <c r="AE3406" s="30">
        <v>100</v>
      </c>
      <c r="AF3406" s="30">
        <v>142</v>
      </c>
      <c r="AG3406" s="30">
        <v>0</v>
      </c>
      <c r="AH3406" s="30">
        <v>0</v>
      </c>
      <c r="AI3406" s="30">
        <v>1</v>
      </c>
      <c r="AJ3406" s="30">
        <v>142</v>
      </c>
      <c r="AK3406" s="30">
        <v>1</v>
      </c>
      <c r="AL3406" s="30">
        <v>142</v>
      </c>
      <c r="AM3406" s="63">
        <v>1.02E-98</v>
      </c>
      <c r="AN3406" s="30">
        <v>289</v>
      </c>
      <c r="AO3406" s="23" t="s">
        <v>2202</v>
      </c>
      <c r="AP3406" s="59" t="s">
        <v>2202</v>
      </c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/>
      <c r="BU3406" s="10"/>
      <c r="BV3406" s="10"/>
      <c r="BW3406" s="10"/>
      <c r="BX3406" s="10"/>
      <c r="BY3406" s="10"/>
      <c r="BZ3406" s="10"/>
      <c r="CA3406" s="10"/>
      <c r="CB3406" s="10"/>
      <c r="CC3406" s="10"/>
      <c r="CD3406" s="10"/>
      <c r="CE3406" s="10"/>
      <c r="CF3406" s="10"/>
      <c r="CG3406" s="10"/>
      <c r="CH3406" s="10"/>
      <c r="CI3406" s="10"/>
      <c r="CJ3406" s="10"/>
      <c r="CK3406" s="10"/>
      <c r="CL3406" s="10"/>
      <c r="CM3406" s="10"/>
      <c r="CN3406" s="10"/>
      <c r="CO3406" s="10"/>
      <c r="CP3406" s="10"/>
      <c r="CQ3406" s="10"/>
      <c r="CR3406" s="10"/>
      <c r="CS3406" s="10"/>
      <c r="CT3406" s="10"/>
      <c r="CU3406" s="10"/>
      <c r="CV3406" s="10"/>
      <c r="CW3406" s="10"/>
      <c r="CX3406" s="10"/>
      <c r="CY3406" s="10"/>
      <c r="CZ3406" s="10"/>
      <c r="DA3406" s="10"/>
      <c r="DB3406" s="10"/>
    </row>
    <row r="3407" spans="1:106" s="12" customFormat="1" ht="98" x14ac:dyDescent="0.15">
      <c r="A3407" s="3" t="s">
        <v>41</v>
      </c>
      <c r="B3407" s="3" t="str">
        <f t="shared" si="53"/>
        <v>C_ACC_3192</v>
      </c>
      <c r="C3407" s="4" t="s">
        <v>42</v>
      </c>
      <c r="D3407" s="42">
        <v>3192</v>
      </c>
      <c r="E3407" s="49">
        <v>24.923378069999998</v>
      </c>
      <c r="F3407" s="49">
        <v>5.1122456109999996</v>
      </c>
      <c r="G3407" s="49">
        <v>2.147576344</v>
      </c>
      <c r="H3407" s="49">
        <v>2.3804721190000002</v>
      </c>
      <c r="I3407" s="36">
        <v>1.7290468999999999E-2</v>
      </c>
      <c r="J3407" s="36">
        <v>3.502396E-2</v>
      </c>
      <c r="K3407" s="4" t="s">
        <v>49</v>
      </c>
      <c r="L3407" s="4">
        <v>52</v>
      </c>
      <c r="M3407" s="4" t="s">
        <v>44</v>
      </c>
      <c r="N3407" s="4" t="s">
        <v>44</v>
      </c>
      <c r="O3407" s="4" t="s">
        <v>44</v>
      </c>
      <c r="P3407" s="4" t="s">
        <v>44</v>
      </c>
      <c r="Q3407" s="4" t="s">
        <v>44</v>
      </c>
      <c r="R3407" s="4" t="s">
        <v>44</v>
      </c>
      <c r="S3407" s="4" t="s">
        <v>44</v>
      </c>
      <c r="T3407" s="4" t="s">
        <v>2981</v>
      </c>
      <c r="U3407" s="4" t="s">
        <v>2981</v>
      </c>
      <c r="V3407" s="4" t="s">
        <v>3529</v>
      </c>
      <c r="W3407" s="4" t="s">
        <v>4242</v>
      </c>
      <c r="X3407" s="23" t="s">
        <v>4243</v>
      </c>
      <c r="Y3407" s="67">
        <v>3.8000000000000003E-24</v>
      </c>
      <c r="Z3407" s="23" t="s">
        <v>44</v>
      </c>
      <c r="AA3407" s="73" t="s">
        <v>44</v>
      </c>
      <c r="AB3407" s="23" t="s">
        <v>44</v>
      </c>
      <c r="AC3407" s="23" t="s">
        <v>8702</v>
      </c>
      <c r="AD3407" s="4" t="s">
        <v>8703</v>
      </c>
      <c r="AE3407" s="30">
        <v>100</v>
      </c>
      <c r="AF3407" s="30">
        <v>90</v>
      </c>
      <c r="AG3407" s="30">
        <v>0</v>
      </c>
      <c r="AH3407" s="30">
        <v>0</v>
      </c>
      <c r="AI3407" s="30">
        <v>1</v>
      </c>
      <c r="AJ3407" s="30">
        <v>90</v>
      </c>
      <c r="AK3407" s="30">
        <v>1</v>
      </c>
      <c r="AL3407" s="30">
        <v>90</v>
      </c>
      <c r="AM3407" s="63">
        <v>1.8399999999999999E-60</v>
      </c>
      <c r="AN3407" s="30">
        <v>188</v>
      </c>
      <c r="AO3407" s="23" t="s">
        <v>8704</v>
      </c>
      <c r="AP3407" s="59" t="s">
        <v>8704</v>
      </c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/>
      <c r="BT3407" s="10"/>
      <c r="BU3407" s="10"/>
      <c r="BV3407" s="10"/>
      <c r="BW3407" s="10"/>
      <c r="BX3407" s="10"/>
      <c r="BY3407" s="10"/>
      <c r="BZ3407" s="10"/>
      <c r="CA3407" s="10"/>
      <c r="CB3407" s="10"/>
      <c r="CC3407" s="10"/>
      <c r="CD3407" s="10"/>
      <c r="CE3407" s="10"/>
      <c r="CF3407" s="10"/>
      <c r="CG3407" s="10"/>
      <c r="CH3407" s="10"/>
      <c r="CI3407" s="10"/>
      <c r="CJ3407" s="10"/>
      <c r="CK3407" s="10"/>
      <c r="CL3407" s="10"/>
      <c r="CM3407" s="10"/>
      <c r="CN3407" s="10"/>
      <c r="CO3407" s="10"/>
      <c r="CP3407" s="10"/>
      <c r="CQ3407" s="10"/>
      <c r="CR3407" s="10"/>
      <c r="CS3407" s="10"/>
      <c r="CT3407" s="10"/>
      <c r="CU3407" s="10"/>
      <c r="CV3407" s="10"/>
      <c r="CW3407" s="10"/>
      <c r="CX3407" s="10"/>
      <c r="CY3407" s="10"/>
      <c r="CZ3407" s="10"/>
      <c r="DA3407" s="10"/>
      <c r="DB3407" s="10"/>
    </row>
    <row r="3408" spans="1:106" s="12" customFormat="1" ht="112" x14ac:dyDescent="0.15">
      <c r="A3408" s="3" t="s">
        <v>41</v>
      </c>
      <c r="B3408" s="3" t="str">
        <f t="shared" si="53"/>
        <v>C_ACC_3194</v>
      </c>
      <c r="C3408" s="4" t="s">
        <v>42</v>
      </c>
      <c r="D3408" s="42">
        <v>3194</v>
      </c>
      <c r="E3408" s="49">
        <v>37.436130609999999</v>
      </c>
      <c r="F3408" s="49">
        <v>8.0175789949999992</v>
      </c>
      <c r="G3408" s="49">
        <v>2.1188781689999998</v>
      </c>
      <c r="H3408" s="49">
        <v>3.7838791829999998</v>
      </c>
      <c r="I3408" s="36">
        <v>1.5440300000000001E-4</v>
      </c>
      <c r="J3408" s="36">
        <v>2.2846659999999999E-3</v>
      </c>
      <c r="K3408" s="4" t="s">
        <v>49</v>
      </c>
      <c r="L3408" s="4">
        <v>72</v>
      </c>
      <c r="M3408" s="4" t="s">
        <v>1441</v>
      </c>
      <c r="N3408" s="4" t="s">
        <v>1442</v>
      </c>
      <c r="O3408" s="5">
        <v>2.6999999999999999E-147</v>
      </c>
      <c r="P3408" s="4" t="s">
        <v>44</v>
      </c>
      <c r="Q3408" s="4" t="s">
        <v>44</v>
      </c>
      <c r="R3408" s="4" t="s">
        <v>44</v>
      </c>
      <c r="S3408" s="4" t="s">
        <v>44</v>
      </c>
      <c r="T3408" s="4" t="s">
        <v>728</v>
      </c>
      <c r="U3408" s="4" t="s">
        <v>728</v>
      </c>
      <c r="V3408" s="4" t="s">
        <v>729</v>
      </c>
      <c r="W3408" s="4" t="s">
        <v>1443</v>
      </c>
      <c r="X3408" s="23" t="s">
        <v>1444</v>
      </c>
      <c r="Y3408" s="67">
        <v>3.9E-146</v>
      </c>
      <c r="Z3408" s="23" t="s">
        <v>1443</v>
      </c>
      <c r="AA3408" s="73" t="s">
        <v>1117</v>
      </c>
      <c r="AB3408" s="67">
        <v>3.9E-146</v>
      </c>
      <c r="AC3408" s="23" t="s">
        <v>1445</v>
      </c>
      <c r="AD3408" s="4" t="s">
        <v>1446</v>
      </c>
      <c r="AE3408" s="30">
        <v>100</v>
      </c>
      <c r="AF3408" s="30">
        <v>338</v>
      </c>
      <c r="AG3408" s="30">
        <v>0</v>
      </c>
      <c r="AH3408" s="30">
        <v>0</v>
      </c>
      <c r="AI3408" s="30">
        <v>1</v>
      </c>
      <c r="AJ3408" s="30">
        <v>338</v>
      </c>
      <c r="AK3408" s="30">
        <v>1</v>
      </c>
      <c r="AL3408" s="30">
        <v>338</v>
      </c>
      <c r="AM3408" s="30">
        <v>0</v>
      </c>
      <c r="AN3408" s="30">
        <v>691</v>
      </c>
      <c r="AO3408" s="23" t="s">
        <v>1447</v>
      </c>
      <c r="AP3408" s="59" t="s">
        <v>1447</v>
      </c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/>
      <c r="BV3408" s="10"/>
      <c r="BW3408" s="10"/>
      <c r="BX3408" s="10"/>
      <c r="BY3408" s="10"/>
      <c r="BZ3408" s="10"/>
      <c r="CA3408" s="10"/>
      <c r="CB3408" s="10"/>
      <c r="CC3408" s="10"/>
      <c r="CD3408" s="10"/>
      <c r="CE3408" s="10"/>
      <c r="CF3408" s="10"/>
      <c r="CG3408" s="10"/>
      <c r="CH3408" s="10"/>
      <c r="CI3408" s="10"/>
      <c r="CJ3408" s="10"/>
      <c r="CK3408" s="10"/>
      <c r="CL3408" s="10"/>
      <c r="CM3408" s="10"/>
      <c r="CN3408" s="10"/>
      <c r="CO3408" s="10"/>
      <c r="CP3408" s="10"/>
      <c r="CQ3408" s="10"/>
      <c r="CR3408" s="10"/>
      <c r="CS3408" s="10"/>
      <c r="CT3408" s="10"/>
      <c r="CU3408" s="10"/>
      <c r="CV3408" s="10"/>
      <c r="CW3408" s="10"/>
      <c r="CX3408" s="10"/>
      <c r="CY3408" s="10"/>
      <c r="CZ3408" s="10"/>
      <c r="DA3408" s="10"/>
      <c r="DB3408" s="10"/>
    </row>
    <row r="3409" spans="1:106" s="12" customFormat="1" ht="112" x14ac:dyDescent="0.15">
      <c r="A3409" s="3" t="s">
        <v>41</v>
      </c>
      <c r="B3409" s="3" t="str">
        <f t="shared" si="53"/>
        <v>C_ACC_3194</v>
      </c>
      <c r="C3409" s="4" t="s">
        <v>42</v>
      </c>
      <c r="D3409" s="42">
        <v>3194</v>
      </c>
      <c r="E3409" s="49">
        <v>37.436130609999999</v>
      </c>
      <c r="F3409" s="49">
        <v>8.0120146559999998</v>
      </c>
      <c r="G3409" s="49">
        <v>2.1452703450000001</v>
      </c>
      <c r="H3409" s="49">
        <v>3.7347342600000002</v>
      </c>
      <c r="I3409" s="36">
        <v>1.8791399999999999E-4</v>
      </c>
      <c r="J3409" s="36">
        <v>3.611506E-3</v>
      </c>
      <c r="K3409" s="4" t="s">
        <v>43</v>
      </c>
      <c r="L3409" s="4">
        <v>59</v>
      </c>
      <c r="M3409" s="4" t="s">
        <v>1441</v>
      </c>
      <c r="N3409" s="4" t="s">
        <v>1442</v>
      </c>
      <c r="O3409" s="5">
        <v>2.6999999999999999E-147</v>
      </c>
      <c r="P3409" s="4" t="s">
        <v>44</v>
      </c>
      <c r="Q3409" s="4" t="s">
        <v>44</v>
      </c>
      <c r="R3409" s="4" t="s">
        <v>44</v>
      </c>
      <c r="S3409" s="4" t="s">
        <v>44</v>
      </c>
      <c r="T3409" s="4" t="s">
        <v>728</v>
      </c>
      <c r="U3409" s="4" t="s">
        <v>728</v>
      </c>
      <c r="V3409" s="4" t="s">
        <v>729</v>
      </c>
      <c r="W3409" s="4" t="s">
        <v>1443</v>
      </c>
      <c r="X3409" s="23" t="s">
        <v>1444</v>
      </c>
      <c r="Y3409" s="67">
        <v>3.9E-146</v>
      </c>
      <c r="Z3409" s="23" t="s">
        <v>1443</v>
      </c>
      <c r="AA3409" s="73" t="s">
        <v>1117</v>
      </c>
      <c r="AB3409" s="67">
        <v>3.9E-146</v>
      </c>
      <c r="AC3409" s="23" t="s">
        <v>1445</v>
      </c>
      <c r="AD3409" s="4" t="s">
        <v>1446</v>
      </c>
      <c r="AE3409" s="30">
        <v>100</v>
      </c>
      <c r="AF3409" s="30">
        <v>338</v>
      </c>
      <c r="AG3409" s="30">
        <v>0</v>
      </c>
      <c r="AH3409" s="30">
        <v>0</v>
      </c>
      <c r="AI3409" s="30">
        <v>1</v>
      </c>
      <c r="AJ3409" s="30">
        <v>338</v>
      </c>
      <c r="AK3409" s="30">
        <v>1</v>
      </c>
      <c r="AL3409" s="30">
        <v>338</v>
      </c>
      <c r="AM3409" s="30">
        <v>0</v>
      </c>
      <c r="AN3409" s="30">
        <v>691</v>
      </c>
      <c r="AO3409" s="23" t="s">
        <v>1447</v>
      </c>
      <c r="AP3409" s="59" t="s">
        <v>1447</v>
      </c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/>
      <c r="BT3409" s="10"/>
      <c r="BU3409" s="10"/>
      <c r="BV3409" s="10"/>
      <c r="BW3409" s="10"/>
      <c r="BX3409" s="10"/>
      <c r="BY3409" s="10"/>
      <c r="BZ3409" s="10"/>
      <c r="CA3409" s="10"/>
      <c r="CB3409" s="10"/>
      <c r="CC3409" s="10"/>
      <c r="CD3409" s="10"/>
      <c r="CE3409" s="10"/>
      <c r="CF3409" s="10"/>
      <c r="CG3409" s="10"/>
      <c r="CH3409" s="10"/>
      <c r="CI3409" s="10"/>
      <c r="CJ3409" s="10"/>
      <c r="CK3409" s="10"/>
      <c r="CL3409" s="10"/>
      <c r="CM3409" s="10"/>
      <c r="CN3409" s="10"/>
      <c r="CO3409" s="10"/>
      <c r="CP3409" s="10"/>
      <c r="CQ3409" s="10"/>
      <c r="CR3409" s="10"/>
      <c r="CS3409" s="10"/>
      <c r="CT3409" s="10"/>
      <c r="CU3409" s="10"/>
      <c r="CV3409" s="10"/>
      <c r="CW3409" s="10"/>
      <c r="CX3409" s="10"/>
      <c r="CY3409" s="10"/>
      <c r="CZ3409" s="10"/>
      <c r="DA3409" s="10"/>
      <c r="DB3409" s="10"/>
    </row>
    <row r="3410" spans="1:106" s="12" customFormat="1" ht="112" x14ac:dyDescent="0.15">
      <c r="A3410" s="3" t="s">
        <v>41</v>
      </c>
      <c r="B3410" s="3" t="str">
        <f t="shared" si="53"/>
        <v>C_ACC_3194</v>
      </c>
      <c r="C3410" s="4" t="s">
        <v>42</v>
      </c>
      <c r="D3410" s="42">
        <v>3194</v>
      </c>
      <c r="E3410" s="49">
        <v>37.436130609999999</v>
      </c>
      <c r="F3410" s="49">
        <v>7.976987855</v>
      </c>
      <c r="G3410" s="49">
        <v>1.757094296</v>
      </c>
      <c r="H3410" s="49">
        <v>4.539874652</v>
      </c>
      <c r="I3410" s="36">
        <v>5.6300000000000003E-6</v>
      </c>
      <c r="J3410" s="36">
        <v>1.92504E-4</v>
      </c>
      <c r="K3410" s="4" t="s">
        <v>45</v>
      </c>
      <c r="L3410" s="4">
        <v>2</v>
      </c>
      <c r="M3410" s="4" t="s">
        <v>1441</v>
      </c>
      <c r="N3410" s="4" t="s">
        <v>1442</v>
      </c>
      <c r="O3410" s="5">
        <v>2.6999999999999999E-147</v>
      </c>
      <c r="P3410" s="4" t="s">
        <v>44</v>
      </c>
      <c r="Q3410" s="4" t="s">
        <v>44</v>
      </c>
      <c r="R3410" s="4" t="s">
        <v>44</v>
      </c>
      <c r="S3410" s="4" t="s">
        <v>44</v>
      </c>
      <c r="T3410" s="4" t="s">
        <v>728</v>
      </c>
      <c r="U3410" s="4" t="s">
        <v>728</v>
      </c>
      <c r="V3410" s="4" t="s">
        <v>729</v>
      </c>
      <c r="W3410" s="4" t="s">
        <v>1443</v>
      </c>
      <c r="X3410" s="23" t="s">
        <v>1444</v>
      </c>
      <c r="Y3410" s="67">
        <v>3.9E-146</v>
      </c>
      <c r="Z3410" s="23" t="s">
        <v>1443</v>
      </c>
      <c r="AA3410" s="73" t="s">
        <v>1117</v>
      </c>
      <c r="AB3410" s="67">
        <v>3.9E-146</v>
      </c>
      <c r="AC3410" s="23" t="s">
        <v>1445</v>
      </c>
      <c r="AD3410" s="4" t="s">
        <v>1446</v>
      </c>
      <c r="AE3410" s="30">
        <v>100</v>
      </c>
      <c r="AF3410" s="30">
        <v>338</v>
      </c>
      <c r="AG3410" s="30">
        <v>0</v>
      </c>
      <c r="AH3410" s="30">
        <v>0</v>
      </c>
      <c r="AI3410" s="30">
        <v>1</v>
      </c>
      <c r="AJ3410" s="30">
        <v>338</v>
      </c>
      <c r="AK3410" s="30">
        <v>1</v>
      </c>
      <c r="AL3410" s="30">
        <v>338</v>
      </c>
      <c r="AM3410" s="30">
        <v>0</v>
      </c>
      <c r="AN3410" s="30">
        <v>691</v>
      </c>
      <c r="AO3410" s="23" t="s">
        <v>1447</v>
      </c>
      <c r="AP3410" s="59" t="s">
        <v>1447</v>
      </c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/>
      <c r="BU3410" s="10"/>
      <c r="BV3410" s="10"/>
      <c r="BW3410" s="10"/>
      <c r="BX3410" s="10"/>
      <c r="BY3410" s="10"/>
      <c r="BZ3410" s="10"/>
      <c r="CA3410" s="10"/>
      <c r="CB3410" s="10"/>
      <c r="CC3410" s="10"/>
      <c r="CD3410" s="10"/>
      <c r="CE3410" s="10"/>
      <c r="CF3410" s="10"/>
      <c r="CG3410" s="10"/>
      <c r="CH3410" s="10"/>
      <c r="CI3410" s="10"/>
      <c r="CJ3410" s="10"/>
      <c r="CK3410" s="10"/>
      <c r="CL3410" s="10"/>
      <c r="CM3410" s="10"/>
      <c r="CN3410" s="10"/>
      <c r="CO3410" s="10"/>
      <c r="CP3410" s="10"/>
      <c r="CQ3410" s="10"/>
      <c r="CR3410" s="10"/>
      <c r="CS3410" s="10"/>
      <c r="CT3410" s="10"/>
      <c r="CU3410" s="10"/>
      <c r="CV3410" s="10"/>
      <c r="CW3410" s="10"/>
      <c r="CX3410" s="10"/>
      <c r="CY3410" s="10"/>
      <c r="CZ3410" s="10"/>
      <c r="DA3410" s="10"/>
      <c r="DB3410" s="10"/>
    </row>
    <row r="3411" spans="1:106" s="12" customFormat="1" ht="112" x14ac:dyDescent="0.15">
      <c r="A3411" s="3" t="s">
        <v>41</v>
      </c>
      <c r="B3411" s="3" t="str">
        <f t="shared" si="53"/>
        <v>C_ACC_3194</v>
      </c>
      <c r="C3411" s="4" t="s">
        <v>42</v>
      </c>
      <c r="D3411" s="42">
        <v>3194</v>
      </c>
      <c r="E3411" s="49">
        <v>37.436130609999999</v>
      </c>
      <c r="F3411" s="49">
        <v>7.7691727979999996</v>
      </c>
      <c r="G3411" s="49">
        <v>2.117998939</v>
      </c>
      <c r="H3411" s="49">
        <v>3.6681665200000002</v>
      </c>
      <c r="I3411" s="36">
        <v>2.4429600000000002E-4</v>
      </c>
      <c r="J3411" s="36">
        <v>3.6983820000000001E-3</v>
      </c>
      <c r="K3411" s="4" t="s">
        <v>56</v>
      </c>
      <c r="L3411" s="4">
        <v>73</v>
      </c>
      <c r="M3411" s="4" t="s">
        <v>1441</v>
      </c>
      <c r="N3411" s="4" t="s">
        <v>1442</v>
      </c>
      <c r="O3411" s="5">
        <v>2.6999999999999999E-147</v>
      </c>
      <c r="P3411" s="4" t="s">
        <v>44</v>
      </c>
      <c r="Q3411" s="4" t="s">
        <v>44</v>
      </c>
      <c r="R3411" s="4" t="s">
        <v>44</v>
      </c>
      <c r="S3411" s="4" t="s">
        <v>44</v>
      </c>
      <c r="T3411" s="4" t="s">
        <v>728</v>
      </c>
      <c r="U3411" s="4" t="s">
        <v>728</v>
      </c>
      <c r="V3411" s="4" t="s">
        <v>729</v>
      </c>
      <c r="W3411" s="4" t="s">
        <v>1443</v>
      </c>
      <c r="X3411" s="23" t="s">
        <v>1444</v>
      </c>
      <c r="Y3411" s="67">
        <v>3.9E-146</v>
      </c>
      <c r="Z3411" s="23" t="s">
        <v>1443</v>
      </c>
      <c r="AA3411" s="73" t="s">
        <v>1117</v>
      </c>
      <c r="AB3411" s="67">
        <v>3.9E-146</v>
      </c>
      <c r="AC3411" s="23" t="s">
        <v>1445</v>
      </c>
      <c r="AD3411" s="4" t="s">
        <v>1446</v>
      </c>
      <c r="AE3411" s="30">
        <v>100</v>
      </c>
      <c r="AF3411" s="30">
        <v>338</v>
      </c>
      <c r="AG3411" s="30">
        <v>0</v>
      </c>
      <c r="AH3411" s="30">
        <v>0</v>
      </c>
      <c r="AI3411" s="30">
        <v>1</v>
      </c>
      <c r="AJ3411" s="30">
        <v>338</v>
      </c>
      <c r="AK3411" s="30">
        <v>1</v>
      </c>
      <c r="AL3411" s="30">
        <v>338</v>
      </c>
      <c r="AM3411" s="30">
        <v>0</v>
      </c>
      <c r="AN3411" s="30">
        <v>691</v>
      </c>
      <c r="AO3411" s="23" t="s">
        <v>1447</v>
      </c>
      <c r="AP3411" s="59" t="s">
        <v>1447</v>
      </c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/>
      <c r="BT3411" s="10"/>
      <c r="BU3411" s="10"/>
      <c r="BV3411" s="10"/>
      <c r="BW3411" s="10"/>
      <c r="BX3411" s="10"/>
      <c r="BY3411" s="10"/>
      <c r="BZ3411" s="10"/>
      <c r="CA3411" s="10"/>
      <c r="CB3411" s="10"/>
      <c r="CC3411" s="10"/>
      <c r="CD3411" s="10"/>
      <c r="CE3411" s="10"/>
      <c r="CF3411" s="10"/>
      <c r="CG3411" s="10"/>
      <c r="CH3411" s="10"/>
      <c r="CI3411" s="10"/>
      <c r="CJ3411" s="10"/>
      <c r="CK3411" s="10"/>
      <c r="CL3411" s="10"/>
      <c r="CM3411" s="10"/>
      <c r="CN3411" s="10"/>
      <c r="CO3411" s="10"/>
      <c r="CP3411" s="10"/>
      <c r="CQ3411" s="10"/>
      <c r="CR3411" s="10"/>
      <c r="CS3411" s="10"/>
      <c r="CT3411" s="10"/>
      <c r="CU3411" s="10"/>
      <c r="CV3411" s="10"/>
      <c r="CW3411" s="10"/>
      <c r="CX3411" s="10"/>
      <c r="CY3411" s="10"/>
      <c r="CZ3411" s="10"/>
      <c r="DA3411" s="10"/>
      <c r="DB3411" s="10"/>
    </row>
    <row r="3412" spans="1:106" s="12" customFormat="1" ht="154" x14ac:dyDescent="0.15">
      <c r="A3412" s="3" t="s">
        <v>41</v>
      </c>
      <c r="B3412" s="3" t="str">
        <f t="shared" si="53"/>
        <v>C_ACC_3195</v>
      </c>
      <c r="C3412" s="4" t="s">
        <v>42</v>
      </c>
      <c r="D3412" s="42">
        <v>3195</v>
      </c>
      <c r="E3412" s="49">
        <v>26.760115420000002</v>
      </c>
      <c r="F3412" s="49">
        <v>20.514384039999999</v>
      </c>
      <c r="G3412" s="49">
        <v>2.2565388409999998</v>
      </c>
      <c r="H3412" s="49">
        <v>9.0910839499999998</v>
      </c>
      <c r="I3412" s="36">
        <v>9.8099999999999995E-20</v>
      </c>
      <c r="J3412" s="36">
        <v>2.05E-17</v>
      </c>
      <c r="K3412" s="4" t="s">
        <v>56</v>
      </c>
      <c r="L3412" s="4">
        <v>45</v>
      </c>
      <c r="M3412" s="4" t="s">
        <v>1387</v>
      </c>
      <c r="N3412" s="4" t="s">
        <v>1388</v>
      </c>
      <c r="O3412" s="5">
        <v>2.1999999999999999E-79</v>
      </c>
      <c r="P3412" s="4" t="s">
        <v>44</v>
      </c>
      <c r="Q3412" s="4" t="s">
        <v>44</v>
      </c>
      <c r="R3412" s="4" t="s">
        <v>44</v>
      </c>
      <c r="S3412" s="4" t="s">
        <v>44</v>
      </c>
      <c r="T3412" s="4" t="s">
        <v>616</v>
      </c>
      <c r="U3412" s="4" t="s">
        <v>616</v>
      </c>
      <c r="V3412" s="4" t="s">
        <v>617</v>
      </c>
      <c r="W3412" s="4" t="s">
        <v>1389</v>
      </c>
      <c r="X3412" s="23" t="s">
        <v>1390</v>
      </c>
      <c r="Y3412" s="67">
        <v>1.9000000000000001E-76</v>
      </c>
      <c r="Z3412" s="23" t="s">
        <v>1389</v>
      </c>
      <c r="AA3412" s="73" t="s">
        <v>798</v>
      </c>
      <c r="AB3412" s="67">
        <v>1.9000000000000001E-76</v>
      </c>
      <c r="AC3412" s="23" t="s">
        <v>1391</v>
      </c>
      <c r="AD3412" s="4" t="s">
        <v>1392</v>
      </c>
      <c r="AE3412" s="30">
        <v>100</v>
      </c>
      <c r="AF3412" s="30">
        <v>154</v>
      </c>
      <c r="AG3412" s="30">
        <v>0</v>
      </c>
      <c r="AH3412" s="30">
        <v>0</v>
      </c>
      <c r="AI3412" s="30">
        <v>1</v>
      </c>
      <c r="AJ3412" s="30">
        <v>154</v>
      </c>
      <c r="AK3412" s="30">
        <v>1</v>
      </c>
      <c r="AL3412" s="30">
        <v>154</v>
      </c>
      <c r="AM3412" s="63">
        <v>1.33E-110</v>
      </c>
      <c r="AN3412" s="30">
        <v>320</v>
      </c>
      <c r="AO3412" s="23" t="s">
        <v>1393</v>
      </c>
      <c r="AP3412" s="59" t="s">
        <v>1393</v>
      </c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/>
      <c r="BV3412" s="10"/>
      <c r="BW3412" s="10"/>
      <c r="BX3412" s="10"/>
      <c r="BY3412" s="10"/>
      <c r="BZ3412" s="10"/>
      <c r="CA3412" s="10"/>
      <c r="CB3412" s="10"/>
      <c r="CC3412" s="10"/>
      <c r="CD3412" s="10"/>
      <c r="CE3412" s="10"/>
      <c r="CF3412" s="10"/>
      <c r="CG3412" s="10"/>
      <c r="CH3412" s="10"/>
      <c r="CI3412" s="10"/>
      <c r="CJ3412" s="10"/>
      <c r="CK3412" s="10"/>
      <c r="CL3412" s="10"/>
      <c r="CM3412" s="10"/>
      <c r="CN3412" s="10"/>
      <c r="CO3412" s="10"/>
      <c r="CP3412" s="10"/>
      <c r="CQ3412" s="10"/>
      <c r="CR3412" s="10"/>
      <c r="CS3412" s="10"/>
      <c r="CT3412" s="10"/>
      <c r="CU3412" s="10"/>
      <c r="CV3412" s="10"/>
      <c r="CW3412" s="10"/>
      <c r="CX3412" s="10"/>
      <c r="CY3412" s="10"/>
      <c r="CZ3412" s="10"/>
      <c r="DA3412" s="10"/>
      <c r="DB3412" s="10"/>
    </row>
    <row r="3413" spans="1:106" s="12" customFormat="1" ht="154" x14ac:dyDescent="0.15">
      <c r="A3413" s="3" t="s">
        <v>41</v>
      </c>
      <c r="B3413" s="3" t="str">
        <f t="shared" si="53"/>
        <v>C_ACC_3195</v>
      </c>
      <c r="C3413" s="4" t="s">
        <v>42</v>
      </c>
      <c r="D3413" s="42">
        <v>3195</v>
      </c>
      <c r="E3413" s="49">
        <v>26.760115420000002</v>
      </c>
      <c r="F3413" s="49">
        <v>7.9786984929999996</v>
      </c>
      <c r="G3413" s="49">
        <v>2.2254912099999999</v>
      </c>
      <c r="H3413" s="49">
        <v>3.5851404200000001</v>
      </c>
      <c r="I3413" s="36">
        <v>3.3689700000000001E-4</v>
      </c>
      <c r="J3413" s="36">
        <v>3.5310369999999999E-3</v>
      </c>
      <c r="K3413" s="4" t="s">
        <v>49</v>
      </c>
      <c r="L3413" s="4">
        <v>55</v>
      </c>
      <c r="M3413" s="4" t="s">
        <v>1387</v>
      </c>
      <c r="N3413" s="4" t="s">
        <v>1388</v>
      </c>
      <c r="O3413" s="5">
        <v>2.1999999999999999E-79</v>
      </c>
      <c r="P3413" s="4" t="s">
        <v>44</v>
      </c>
      <c r="Q3413" s="4" t="s">
        <v>44</v>
      </c>
      <c r="R3413" s="4" t="s">
        <v>44</v>
      </c>
      <c r="S3413" s="4" t="s">
        <v>44</v>
      </c>
      <c r="T3413" s="4" t="s">
        <v>616</v>
      </c>
      <c r="U3413" s="4" t="s">
        <v>616</v>
      </c>
      <c r="V3413" s="4" t="s">
        <v>617</v>
      </c>
      <c r="W3413" s="4" t="s">
        <v>1389</v>
      </c>
      <c r="X3413" s="23" t="s">
        <v>1390</v>
      </c>
      <c r="Y3413" s="67">
        <v>1.9000000000000001E-76</v>
      </c>
      <c r="Z3413" s="23" t="s">
        <v>1389</v>
      </c>
      <c r="AA3413" s="73" t="s">
        <v>798</v>
      </c>
      <c r="AB3413" s="67">
        <v>1.9000000000000001E-76</v>
      </c>
      <c r="AC3413" s="23" t="s">
        <v>1391</v>
      </c>
      <c r="AD3413" s="4" t="s">
        <v>1392</v>
      </c>
      <c r="AE3413" s="30">
        <v>100</v>
      </c>
      <c r="AF3413" s="30">
        <v>154</v>
      </c>
      <c r="AG3413" s="30">
        <v>0</v>
      </c>
      <c r="AH3413" s="30">
        <v>0</v>
      </c>
      <c r="AI3413" s="30">
        <v>1</v>
      </c>
      <c r="AJ3413" s="30">
        <v>154</v>
      </c>
      <c r="AK3413" s="30">
        <v>1</v>
      </c>
      <c r="AL3413" s="30">
        <v>154</v>
      </c>
      <c r="AM3413" s="63">
        <v>1.33E-110</v>
      </c>
      <c r="AN3413" s="30">
        <v>320</v>
      </c>
      <c r="AO3413" s="23" t="s">
        <v>1393</v>
      </c>
      <c r="AP3413" s="59" t="s">
        <v>1393</v>
      </c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0"/>
      <c r="BW3413" s="10"/>
      <c r="BX3413" s="10"/>
      <c r="BY3413" s="10"/>
      <c r="BZ3413" s="10"/>
      <c r="CA3413" s="10"/>
      <c r="CB3413" s="10"/>
      <c r="CC3413" s="10"/>
      <c r="CD3413" s="10"/>
      <c r="CE3413" s="10"/>
      <c r="CF3413" s="10"/>
      <c r="CG3413" s="10"/>
      <c r="CH3413" s="10"/>
      <c r="CI3413" s="10"/>
      <c r="CJ3413" s="10"/>
      <c r="CK3413" s="10"/>
      <c r="CL3413" s="10"/>
      <c r="CM3413" s="10"/>
      <c r="CN3413" s="10"/>
      <c r="CO3413" s="10"/>
      <c r="CP3413" s="10"/>
      <c r="CQ3413" s="10"/>
      <c r="CR3413" s="10"/>
      <c r="CS3413" s="10"/>
      <c r="CT3413" s="10"/>
      <c r="CU3413" s="10"/>
      <c r="CV3413" s="10"/>
      <c r="CW3413" s="10"/>
      <c r="CX3413" s="10"/>
      <c r="CY3413" s="10"/>
      <c r="CZ3413" s="10"/>
      <c r="DA3413" s="10"/>
      <c r="DB3413" s="10"/>
    </row>
    <row r="3414" spans="1:106" s="12" customFormat="1" ht="154" x14ac:dyDescent="0.15">
      <c r="A3414" s="3" t="s">
        <v>41</v>
      </c>
      <c r="B3414" s="3" t="str">
        <f t="shared" si="53"/>
        <v>C_ACC_3195</v>
      </c>
      <c r="C3414" s="4" t="s">
        <v>42</v>
      </c>
      <c r="D3414" s="42">
        <v>3195</v>
      </c>
      <c r="E3414" s="49">
        <v>26.760115420000002</v>
      </c>
      <c r="F3414" s="49">
        <v>7.9773558979999999</v>
      </c>
      <c r="G3414" s="49">
        <v>2.2575962619999999</v>
      </c>
      <c r="H3414" s="49">
        <v>3.5335617949999998</v>
      </c>
      <c r="I3414" s="36">
        <v>4.0999999999999999E-4</v>
      </c>
      <c r="J3414" s="36">
        <v>5.011756E-3</v>
      </c>
      <c r="K3414" s="4" t="s">
        <v>43</v>
      </c>
      <c r="L3414" s="4">
        <v>52</v>
      </c>
      <c r="M3414" s="4" t="s">
        <v>1387</v>
      </c>
      <c r="N3414" s="4" t="s">
        <v>1388</v>
      </c>
      <c r="O3414" s="5">
        <v>2.1999999999999999E-79</v>
      </c>
      <c r="P3414" s="4" t="s">
        <v>44</v>
      </c>
      <c r="Q3414" s="4" t="s">
        <v>44</v>
      </c>
      <c r="R3414" s="4" t="s">
        <v>44</v>
      </c>
      <c r="S3414" s="4" t="s">
        <v>44</v>
      </c>
      <c r="T3414" s="4" t="s">
        <v>616</v>
      </c>
      <c r="U3414" s="4" t="s">
        <v>616</v>
      </c>
      <c r="V3414" s="4" t="s">
        <v>617</v>
      </c>
      <c r="W3414" s="4" t="s">
        <v>1389</v>
      </c>
      <c r="X3414" s="23" t="s">
        <v>1390</v>
      </c>
      <c r="Y3414" s="67">
        <v>1.9000000000000001E-76</v>
      </c>
      <c r="Z3414" s="23" t="s">
        <v>1389</v>
      </c>
      <c r="AA3414" s="73" t="s">
        <v>798</v>
      </c>
      <c r="AB3414" s="67">
        <v>1.9000000000000001E-76</v>
      </c>
      <c r="AC3414" s="23" t="s">
        <v>1391</v>
      </c>
      <c r="AD3414" s="4" t="s">
        <v>1392</v>
      </c>
      <c r="AE3414" s="30">
        <v>100</v>
      </c>
      <c r="AF3414" s="30">
        <v>154</v>
      </c>
      <c r="AG3414" s="30">
        <v>0</v>
      </c>
      <c r="AH3414" s="30">
        <v>0</v>
      </c>
      <c r="AI3414" s="30">
        <v>1</v>
      </c>
      <c r="AJ3414" s="30">
        <v>154</v>
      </c>
      <c r="AK3414" s="30">
        <v>1</v>
      </c>
      <c r="AL3414" s="30">
        <v>154</v>
      </c>
      <c r="AM3414" s="63">
        <v>1.33E-110</v>
      </c>
      <c r="AN3414" s="30">
        <v>320</v>
      </c>
      <c r="AO3414" s="23" t="s">
        <v>1393</v>
      </c>
      <c r="AP3414" s="59" t="s">
        <v>1393</v>
      </c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/>
      <c r="BV3414" s="10"/>
      <c r="BW3414" s="10"/>
      <c r="BX3414" s="10"/>
      <c r="BY3414" s="10"/>
      <c r="BZ3414" s="10"/>
      <c r="CA3414" s="10"/>
      <c r="CB3414" s="10"/>
      <c r="CC3414" s="10"/>
      <c r="CD3414" s="10"/>
      <c r="CE3414" s="10"/>
      <c r="CF3414" s="10"/>
      <c r="CG3414" s="10"/>
      <c r="CH3414" s="10"/>
      <c r="CI3414" s="10"/>
      <c r="CJ3414" s="10"/>
      <c r="CK3414" s="10"/>
      <c r="CL3414" s="10"/>
      <c r="CM3414" s="10"/>
      <c r="CN3414" s="10"/>
      <c r="CO3414" s="10"/>
      <c r="CP3414" s="10"/>
      <c r="CQ3414" s="10"/>
      <c r="CR3414" s="10"/>
      <c r="CS3414" s="10"/>
      <c r="CT3414" s="10"/>
      <c r="CU3414" s="10"/>
      <c r="CV3414" s="10"/>
      <c r="CW3414" s="10"/>
      <c r="CX3414" s="10"/>
      <c r="CY3414" s="10"/>
      <c r="CZ3414" s="10"/>
      <c r="DA3414" s="10"/>
      <c r="DB3414" s="10"/>
    </row>
    <row r="3415" spans="1:106" s="12" customFormat="1" ht="154" x14ac:dyDescent="0.15">
      <c r="A3415" s="3" t="s">
        <v>41</v>
      </c>
      <c r="B3415" s="3" t="str">
        <f t="shared" si="53"/>
        <v>C_ACC_3195</v>
      </c>
      <c r="C3415" s="4" t="s">
        <v>42</v>
      </c>
      <c r="D3415" s="42">
        <v>3195</v>
      </c>
      <c r="E3415" s="49">
        <v>26.760115420000002</v>
      </c>
      <c r="F3415" s="49">
        <v>6.7769227049999996</v>
      </c>
      <c r="G3415" s="49">
        <v>1.753655518</v>
      </c>
      <c r="H3415" s="49">
        <v>3.864454925</v>
      </c>
      <c r="I3415" s="36">
        <v>1.11338E-4</v>
      </c>
      <c r="J3415" s="36">
        <v>9.8321999999999993E-4</v>
      </c>
      <c r="K3415" s="4" t="s">
        <v>45</v>
      </c>
      <c r="L3415" s="4">
        <v>3</v>
      </c>
      <c r="M3415" s="4" t="s">
        <v>1387</v>
      </c>
      <c r="N3415" s="4" t="s">
        <v>1388</v>
      </c>
      <c r="O3415" s="5">
        <v>2.1999999999999999E-79</v>
      </c>
      <c r="P3415" s="4" t="s">
        <v>44</v>
      </c>
      <c r="Q3415" s="4" t="s">
        <v>44</v>
      </c>
      <c r="R3415" s="4" t="s">
        <v>44</v>
      </c>
      <c r="S3415" s="4" t="s">
        <v>44</v>
      </c>
      <c r="T3415" s="4" t="s">
        <v>616</v>
      </c>
      <c r="U3415" s="4" t="s">
        <v>616</v>
      </c>
      <c r="V3415" s="4" t="s">
        <v>617</v>
      </c>
      <c r="W3415" s="4" t="s">
        <v>1389</v>
      </c>
      <c r="X3415" s="23" t="s">
        <v>1390</v>
      </c>
      <c r="Y3415" s="67">
        <v>1.9000000000000001E-76</v>
      </c>
      <c r="Z3415" s="23" t="s">
        <v>1389</v>
      </c>
      <c r="AA3415" s="73" t="s">
        <v>798</v>
      </c>
      <c r="AB3415" s="67">
        <v>1.9000000000000001E-76</v>
      </c>
      <c r="AC3415" s="23" t="s">
        <v>1391</v>
      </c>
      <c r="AD3415" s="4" t="s">
        <v>1392</v>
      </c>
      <c r="AE3415" s="30">
        <v>100</v>
      </c>
      <c r="AF3415" s="30">
        <v>154</v>
      </c>
      <c r="AG3415" s="30">
        <v>0</v>
      </c>
      <c r="AH3415" s="30">
        <v>0</v>
      </c>
      <c r="AI3415" s="30">
        <v>1</v>
      </c>
      <c r="AJ3415" s="30">
        <v>154</v>
      </c>
      <c r="AK3415" s="30">
        <v>1</v>
      </c>
      <c r="AL3415" s="30">
        <v>154</v>
      </c>
      <c r="AM3415" s="63">
        <v>1.33E-110</v>
      </c>
      <c r="AN3415" s="30">
        <v>320</v>
      </c>
      <c r="AO3415" s="23" t="s">
        <v>1393</v>
      </c>
      <c r="AP3415" s="59" t="s">
        <v>1393</v>
      </c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/>
      <c r="BT3415" s="10"/>
      <c r="BU3415" s="10"/>
      <c r="BV3415" s="10"/>
      <c r="BW3415" s="10"/>
      <c r="BX3415" s="10"/>
      <c r="BY3415" s="10"/>
      <c r="BZ3415" s="10"/>
      <c r="CA3415" s="10"/>
      <c r="CB3415" s="10"/>
      <c r="CC3415" s="10"/>
      <c r="CD3415" s="10"/>
      <c r="CE3415" s="10"/>
      <c r="CF3415" s="10"/>
      <c r="CG3415" s="10"/>
      <c r="CH3415" s="10"/>
      <c r="CI3415" s="10"/>
      <c r="CJ3415" s="10"/>
      <c r="CK3415" s="10"/>
      <c r="CL3415" s="10"/>
      <c r="CM3415" s="10"/>
      <c r="CN3415" s="10"/>
      <c r="CO3415" s="10"/>
      <c r="CP3415" s="10"/>
      <c r="CQ3415" s="10"/>
      <c r="CR3415" s="10"/>
      <c r="CS3415" s="10"/>
      <c r="CT3415" s="10"/>
      <c r="CU3415" s="10"/>
      <c r="CV3415" s="10"/>
      <c r="CW3415" s="10"/>
      <c r="CX3415" s="10"/>
      <c r="CY3415" s="10"/>
      <c r="CZ3415" s="10"/>
      <c r="DA3415" s="10"/>
      <c r="DB3415" s="10"/>
    </row>
    <row r="3416" spans="1:106" s="12" customFormat="1" ht="98" x14ac:dyDescent="0.15">
      <c r="A3416" s="3" t="s">
        <v>41</v>
      </c>
      <c r="B3416" s="3" t="str">
        <f t="shared" si="53"/>
        <v>C_ACC_3196</v>
      </c>
      <c r="C3416" s="4" t="s">
        <v>42</v>
      </c>
      <c r="D3416" s="42">
        <v>3196</v>
      </c>
      <c r="E3416" s="49">
        <v>18.958910079999999</v>
      </c>
      <c r="F3416" s="49">
        <v>7.3327473879999996</v>
      </c>
      <c r="G3416" s="49">
        <v>2.2298275460000001</v>
      </c>
      <c r="H3416" s="49">
        <v>3.2884818390000001</v>
      </c>
      <c r="I3416" s="36">
        <v>1.007293E-3</v>
      </c>
      <c r="J3416" s="36">
        <v>5.9184709999999998E-3</v>
      </c>
      <c r="K3416" s="4" t="s">
        <v>49</v>
      </c>
      <c r="L3416" s="4">
        <v>41</v>
      </c>
      <c r="M3416" s="4" t="s">
        <v>5897</v>
      </c>
      <c r="N3416" s="4" t="s">
        <v>5898</v>
      </c>
      <c r="O3416" s="5">
        <v>2.2E-113</v>
      </c>
      <c r="P3416" s="4" t="s">
        <v>44</v>
      </c>
      <c r="Q3416" s="4" t="s">
        <v>44</v>
      </c>
      <c r="R3416" s="4" t="s">
        <v>44</v>
      </c>
      <c r="S3416" s="4" t="s">
        <v>44</v>
      </c>
      <c r="T3416" s="4" t="s">
        <v>1164</v>
      </c>
      <c r="U3416" s="4" t="s">
        <v>1164</v>
      </c>
      <c r="V3416" s="4" t="s">
        <v>1165</v>
      </c>
      <c r="W3416" s="4" t="s">
        <v>5899</v>
      </c>
      <c r="X3416" s="23" t="s">
        <v>5900</v>
      </c>
      <c r="Y3416" s="67">
        <v>2.1999999999999999E-124</v>
      </c>
      <c r="Z3416" s="23" t="s">
        <v>44</v>
      </c>
      <c r="AA3416" s="73" t="s">
        <v>44</v>
      </c>
      <c r="AB3416" s="23" t="s">
        <v>44</v>
      </c>
      <c r="AC3416" s="23" t="s">
        <v>5901</v>
      </c>
      <c r="AD3416" s="4" t="s">
        <v>5902</v>
      </c>
      <c r="AE3416" s="30">
        <v>100</v>
      </c>
      <c r="AF3416" s="30">
        <v>309</v>
      </c>
      <c r="AG3416" s="30">
        <v>0</v>
      </c>
      <c r="AH3416" s="30">
        <v>0</v>
      </c>
      <c r="AI3416" s="30">
        <v>1</v>
      </c>
      <c r="AJ3416" s="30">
        <v>309</v>
      </c>
      <c r="AK3416" s="30">
        <v>1</v>
      </c>
      <c r="AL3416" s="30">
        <v>309</v>
      </c>
      <c r="AM3416" s="30">
        <v>0</v>
      </c>
      <c r="AN3416" s="30">
        <v>618</v>
      </c>
      <c r="AO3416" s="23" t="s">
        <v>5903</v>
      </c>
      <c r="AP3416" s="59" t="s">
        <v>5903</v>
      </c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  <c r="BG3416" s="10"/>
      <c r="BH3416" s="10"/>
      <c r="BI3416" s="10"/>
      <c r="BJ3416" s="10"/>
      <c r="BK3416" s="10"/>
      <c r="BL3416" s="10"/>
      <c r="BM3416" s="10"/>
      <c r="BN3416" s="10"/>
      <c r="BO3416" s="10"/>
      <c r="BP3416" s="10"/>
      <c r="BQ3416" s="10"/>
      <c r="BR3416" s="10"/>
      <c r="BS3416" s="10"/>
      <c r="BT3416" s="10"/>
      <c r="BU3416" s="10"/>
      <c r="BV3416" s="10"/>
      <c r="BW3416" s="10"/>
      <c r="BX3416" s="10"/>
      <c r="BY3416" s="10"/>
      <c r="BZ3416" s="10"/>
      <c r="CA3416" s="10"/>
      <c r="CB3416" s="10"/>
      <c r="CC3416" s="10"/>
      <c r="CD3416" s="10"/>
      <c r="CE3416" s="10"/>
      <c r="CF3416" s="10"/>
      <c r="CG3416" s="10"/>
      <c r="CH3416" s="10"/>
      <c r="CI3416" s="10"/>
      <c r="CJ3416" s="10"/>
      <c r="CK3416" s="10"/>
      <c r="CL3416" s="10"/>
      <c r="CM3416" s="10"/>
      <c r="CN3416" s="10"/>
      <c r="CO3416" s="10"/>
      <c r="CP3416" s="10"/>
      <c r="CQ3416" s="10"/>
      <c r="CR3416" s="10"/>
      <c r="CS3416" s="10"/>
      <c r="CT3416" s="10"/>
      <c r="CU3416" s="10"/>
      <c r="CV3416" s="10"/>
      <c r="CW3416" s="10"/>
      <c r="CX3416" s="10"/>
      <c r="CY3416" s="10"/>
      <c r="CZ3416" s="10"/>
      <c r="DA3416" s="10"/>
      <c r="DB3416" s="10"/>
    </row>
    <row r="3417" spans="1:106" s="12" customFormat="1" ht="98" x14ac:dyDescent="0.15">
      <c r="A3417" s="3" t="s">
        <v>41</v>
      </c>
      <c r="B3417" s="3" t="str">
        <f t="shared" si="53"/>
        <v>C_ACC_3196</v>
      </c>
      <c r="C3417" s="4" t="s">
        <v>42</v>
      </c>
      <c r="D3417" s="42">
        <v>3196</v>
      </c>
      <c r="E3417" s="49">
        <v>18.958910079999999</v>
      </c>
      <c r="F3417" s="49">
        <v>7.2857286930000003</v>
      </c>
      <c r="G3417" s="49">
        <v>2.2574141989999998</v>
      </c>
      <c r="H3417" s="49">
        <v>3.2274664949999998</v>
      </c>
      <c r="I3417" s="36">
        <v>1.248917E-3</v>
      </c>
      <c r="J3417" s="36">
        <v>7.559535E-3</v>
      </c>
      <c r="K3417" s="4" t="s">
        <v>43</v>
      </c>
      <c r="L3417" s="4">
        <v>44</v>
      </c>
      <c r="M3417" s="4" t="s">
        <v>5897</v>
      </c>
      <c r="N3417" s="4" t="s">
        <v>5898</v>
      </c>
      <c r="O3417" s="5">
        <v>2.2E-113</v>
      </c>
      <c r="P3417" s="4" t="s">
        <v>44</v>
      </c>
      <c r="Q3417" s="4" t="s">
        <v>44</v>
      </c>
      <c r="R3417" s="4" t="s">
        <v>44</v>
      </c>
      <c r="S3417" s="4" t="s">
        <v>44</v>
      </c>
      <c r="T3417" s="4" t="s">
        <v>1164</v>
      </c>
      <c r="U3417" s="4" t="s">
        <v>1164</v>
      </c>
      <c r="V3417" s="4" t="s">
        <v>1165</v>
      </c>
      <c r="W3417" s="4" t="s">
        <v>5899</v>
      </c>
      <c r="X3417" s="23" t="s">
        <v>5900</v>
      </c>
      <c r="Y3417" s="67">
        <v>2.1999999999999999E-124</v>
      </c>
      <c r="Z3417" s="23" t="s">
        <v>44</v>
      </c>
      <c r="AA3417" s="73" t="s">
        <v>44</v>
      </c>
      <c r="AB3417" s="23" t="s">
        <v>44</v>
      </c>
      <c r="AC3417" s="23" t="s">
        <v>5901</v>
      </c>
      <c r="AD3417" s="4" t="s">
        <v>5902</v>
      </c>
      <c r="AE3417" s="30">
        <v>100</v>
      </c>
      <c r="AF3417" s="30">
        <v>309</v>
      </c>
      <c r="AG3417" s="30">
        <v>0</v>
      </c>
      <c r="AH3417" s="30">
        <v>0</v>
      </c>
      <c r="AI3417" s="30">
        <v>1</v>
      </c>
      <c r="AJ3417" s="30">
        <v>309</v>
      </c>
      <c r="AK3417" s="30">
        <v>1</v>
      </c>
      <c r="AL3417" s="30">
        <v>309</v>
      </c>
      <c r="AM3417" s="30">
        <v>0</v>
      </c>
      <c r="AN3417" s="30">
        <v>618</v>
      </c>
      <c r="AO3417" s="23" t="s">
        <v>5903</v>
      </c>
      <c r="AP3417" s="59" t="s">
        <v>5903</v>
      </c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/>
      <c r="BT3417" s="10"/>
      <c r="BU3417" s="10"/>
      <c r="BV3417" s="10"/>
      <c r="BW3417" s="10"/>
      <c r="BX3417" s="10"/>
      <c r="BY3417" s="10"/>
      <c r="BZ3417" s="10"/>
      <c r="CA3417" s="10"/>
      <c r="CB3417" s="10"/>
      <c r="CC3417" s="10"/>
      <c r="CD3417" s="10"/>
      <c r="CE3417" s="10"/>
      <c r="CF3417" s="10"/>
      <c r="CG3417" s="10"/>
      <c r="CH3417" s="10"/>
      <c r="CI3417" s="10"/>
      <c r="CJ3417" s="10"/>
      <c r="CK3417" s="10"/>
      <c r="CL3417" s="10"/>
      <c r="CM3417" s="10"/>
      <c r="CN3417" s="10"/>
      <c r="CO3417" s="10"/>
      <c r="CP3417" s="10"/>
      <c r="CQ3417" s="10"/>
      <c r="CR3417" s="10"/>
      <c r="CS3417" s="10"/>
      <c r="CT3417" s="10"/>
      <c r="CU3417" s="10"/>
      <c r="CV3417" s="10"/>
      <c r="CW3417" s="10"/>
      <c r="CX3417" s="10"/>
      <c r="CY3417" s="10"/>
      <c r="CZ3417" s="10"/>
      <c r="DA3417" s="10"/>
      <c r="DB3417" s="10"/>
    </row>
    <row r="3418" spans="1:106" s="12" customFormat="1" ht="98" x14ac:dyDescent="0.15">
      <c r="A3418" s="3" t="s">
        <v>41</v>
      </c>
      <c r="B3418" s="3" t="str">
        <f t="shared" si="53"/>
        <v>C_ACC_3196</v>
      </c>
      <c r="C3418" s="4" t="s">
        <v>42</v>
      </c>
      <c r="D3418" s="42">
        <v>3196</v>
      </c>
      <c r="E3418" s="49">
        <v>18.958910079999999</v>
      </c>
      <c r="F3418" s="49">
        <v>7.0442303720000004</v>
      </c>
      <c r="G3418" s="49">
        <v>2.2563802919999998</v>
      </c>
      <c r="H3418" s="49">
        <v>3.1219162819999999</v>
      </c>
      <c r="I3418" s="36">
        <v>1.79678E-3</v>
      </c>
      <c r="J3418" s="36">
        <v>1.0245791000000001E-2</v>
      </c>
      <c r="K3418" s="4" t="s">
        <v>56</v>
      </c>
      <c r="L3418" s="4">
        <v>32</v>
      </c>
      <c r="M3418" s="4" t="s">
        <v>5897</v>
      </c>
      <c r="N3418" s="4" t="s">
        <v>5898</v>
      </c>
      <c r="O3418" s="5">
        <v>2.2E-113</v>
      </c>
      <c r="P3418" s="4" t="s">
        <v>44</v>
      </c>
      <c r="Q3418" s="4" t="s">
        <v>44</v>
      </c>
      <c r="R3418" s="4" t="s">
        <v>44</v>
      </c>
      <c r="S3418" s="4" t="s">
        <v>44</v>
      </c>
      <c r="T3418" s="4" t="s">
        <v>1164</v>
      </c>
      <c r="U3418" s="4" t="s">
        <v>1164</v>
      </c>
      <c r="V3418" s="4" t="s">
        <v>1165</v>
      </c>
      <c r="W3418" s="4" t="s">
        <v>5899</v>
      </c>
      <c r="X3418" s="23" t="s">
        <v>5900</v>
      </c>
      <c r="Y3418" s="67">
        <v>2.1999999999999999E-124</v>
      </c>
      <c r="Z3418" s="23" t="s">
        <v>44</v>
      </c>
      <c r="AA3418" s="73" t="s">
        <v>44</v>
      </c>
      <c r="AB3418" s="23" t="s">
        <v>44</v>
      </c>
      <c r="AC3418" s="23" t="s">
        <v>5901</v>
      </c>
      <c r="AD3418" s="4" t="s">
        <v>5902</v>
      </c>
      <c r="AE3418" s="30">
        <v>100</v>
      </c>
      <c r="AF3418" s="30">
        <v>309</v>
      </c>
      <c r="AG3418" s="30">
        <v>0</v>
      </c>
      <c r="AH3418" s="30">
        <v>0</v>
      </c>
      <c r="AI3418" s="30">
        <v>1</v>
      </c>
      <c r="AJ3418" s="30">
        <v>309</v>
      </c>
      <c r="AK3418" s="30">
        <v>1</v>
      </c>
      <c r="AL3418" s="30">
        <v>309</v>
      </c>
      <c r="AM3418" s="30">
        <v>0</v>
      </c>
      <c r="AN3418" s="30">
        <v>618</v>
      </c>
      <c r="AO3418" s="23" t="s">
        <v>5903</v>
      </c>
      <c r="AP3418" s="59" t="s">
        <v>5903</v>
      </c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/>
      <c r="BT3418" s="10"/>
      <c r="BU3418" s="10"/>
      <c r="BV3418" s="10"/>
      <c r="BW3418" s="10"/>
      <c r="BX3418" s="10"/>
      <c r="BY3418" s="10"/>
      <c r="BZ3418" s="10"/>
      <c r="CA3418" s="10"/>
      <c r="CB3418" s="10"/>
      <c r="CC3418" s="10"/>
      <c r="CD3418" s="10"/>
      <c r="CE3418" s="10"/>
      <c r="CF3418" s="10"/>
      <c r="CG3418" s="10"/>
      <c r="CH3418" s="10"/>
      <c r="CI3418" s="10"/>
      <c r="CJ3418" s="10"/>
      <c r="CK3418" s="10"/>
      <c r="CL3418" s="10"/>
      <c r="CM3418" s="10"/>
      <c r="CN3418" s="10"/>
      <c r="CO3418" s="10"/>
      <c r="CP3418" s="10"/>
      <c r="CQ3418" s="10"/>
      <c r="CR3418" s="10"/>
      <c r="CS3418" s="10"/>
      <c r="CT3418" s="10"/>
      <c r="CU3418" s="10"/>
      <c r="CV3418" s="10"/>
      <c r="CW3418" s="10"/>
      <c r="CX3418" s="10"/>
      <c r="CY3418" s="10"/>
      <c r="CZ3418" s="10"/>
      <c r="DA3418" s="10"/>
      <c r="DB3418" s="10"/>
    </row>
    <row r="3419" spans="1:106" s="12" customFormat="1" ht="98" x14ac:dyDescent="0.15">
      <c r="A3419" s="3" t="s">
        <v>41</v>
      </c>
      <c r="B3419" s="3" t="str">
        <f t="shared" si="53"/>
        <v>C_ACC_3196</v>
      </c>
      <c r="C3419" s="4" t="s">
        <v>42</v>
      </c>
      <c r="D3419" s="42">
        <v>3196</v>
      </c>
      <c r="E3419" s="49">
        <v>18.958910079999999</v>
      </c>
      <c r="F3419" s="49">
        <v>6.4843883560000002</v>
      </c>
      <c r="G3419" s="49">
        <v>1.96208809</v>
      </c>
      <c r="H3419" s="49">
        <v>3.3048405879999998</v>
      </c>
      <c r="I3419" s="36">
        <v>9.5030400000000001E-4</v>
      </c>
      <c r="J3419" s="36">
        <v>3.3709859999999999E-3</v>
      </c>
      <c r="K3419" s="4" t="s">
        <v>45</v>
      </c>
      <c r="L3419" s="4">
        <v>1</v>
      </c>
      <c r="M3419" s="4" t="s">
        <v>5897</v>
      </c>
      <c r="N3419" s="4" t="s">
        <v>5898</v>
      </c>
      <c r="O3419" s="5">
        <v>2.2E-113</v>
      </c>
      <c r="P3419" s="4" t="s">
        <v>44</v>
      </c>
      <c r="Q3419" s="4" t="s">
        <v>44</v>
      </c>
      <c r="R3419" s="4" t="s">
        <v>44</v>
      </c>
      <c r="S3419" s="4" t="s">
        <v>44</v>
      </c>
      <c r="T3419" s="4" t="s">
        <v>1164</v>
      </c>
      <c r="U3419" s="4" t="s">
        <v>1164</v>
      </c>
      <c r="V3419" s="4" t="s">
        <v>1165</v>
      </c>
      <c r="W3419" s="4" t="s">
        <v>5899</v>
      </c>
      <c r="X3419" s="23" t="s">
        <v>5900</v>
      </c>
      <c r="Y3419" s="67">
        <v>2.1999999999999999E-124</v>
      </c>
      <c r="Z3419" s="23" t="s">
        <v>44</v>
      </c>
      <c r="AA3419" s="73" t="s">
        <v>44</v>
      </c>
      <c r="AB3419" s="23" t="s">
        <v>44</v>
      </c>
      <c r="AC3419" s="23" t="s">
        <v>5901</v>
      </c>
      <c r="AD3419" s="4" t="s">
        <v>5902</v>
      </c>
      <c r="AE3419" s="30">
        <v>100</v>
      </c>
      <c r="AF3419" s="30">
        <v>309</v>
      </c>
      <c r="AG3419" s="30">
        <v>0</v>
      </c>
      <c r="AH3419" s="30">
        <v>0</v>
      </c>
      <c r="AI3419" s="30">
        <v>1</v>
      </c>
      <c r="AJ3419" s="30">
        <v>309</v>
      </c>
      <c r="AK3419" s="30">
        <v>1</v>
      </c>
      <c r="AL3419" s="30">
        <v>309</v>
      </c>
      <c r="AM3419" s="30">
        <v>0</v>
      </c>
      <c r="AN3419" s="30">
        <v>618</v>
      </c>
      <c r="AO3419" s="23" t="s">
        <v>5903</v>
      </c>
      <c r="AP3419" s="59" t="s">
        <v>5903</v>
      </c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/>
      <c r="BT3419" s="10"/>
      <c r="BU3419" s="10"/>
      <c r="BV3419" s="10"/>
      <c r="BW3419" s="10"/>
      <c r="BX3419" s="10"/>
      <c r="BY3419" s="10"/>
      <c r="BZ3419" s="10"/>
      <c r="CA3419" s="10"/>
      <c r="CB3419" s="10"/>
      <c r="CC3419" s="10"/>
      <c r="CD3419" s="10"/>
      <c r="CE3419" s="10"/>
      <c r="CF3419" s="10"/>
      <c r="CG3419" s="10"/>
      <c r="CH3419" s="10"/>
      <c r="CI3419" s="10"/>
      <c r="CJ3419" s="10"/>
      <c r="CK3419" s="10"/>
      <c r="CL3419" s="10"/>
      <c r="CM3419" s="10"/>
      <c r="CN3419" s="10"/>
      <c r="CO3419" s="10"/>
      <c r="CP3419" s="10"/>
      <c r="CQ3419" s="10"/>
      <c r="CR3419" s="10"/>
      <c r="CS3419" s="10"/>
      <c r="CT3419" s="10"/>
      <c r="CU3419" s="10"/>
      <c r="CV3419" s="10"/>
      <c r="CW3419" s="10"/>
      <c r="CX3419" s="10"/>
      <c r="CY3419" s="10"/>
      <c r="CZ3419" s="10"/>
      <c r="DA3419" s="10"/>
      <c r="DB3419" s="10"/>
    </row>
    <row r="3420" spans="1:106" s="12" customFormat="1" ht="98" x14ac:dyDescent="0.15">
      <c r="A3420" s="3" t="s">
        <v>41</v>
      </c>
      <c r="B3420" s="3" t="str">
        <f t="shared" si="53"/>
        <v>C_ACC_3198</v>
      </c>
      <c r="C3420" s="4" t="s">
        <v>42</v>
      </c>
      <c r="D3420" s="42">
        <v>3198</v>
      </c>
      <c r="E3420" s="49">
        <v>18.15110924</v>
      </c>
      <c r="F3420" s="49">
        <v>7.0389009009999999</v>
      </c>
      <c r="G3420" s="49">
        <v>2.6795669929999999</v>
      </c>
      <c r="H3420" s="49">
        <v>2.626879985</v>
      </c>
      <c r="I3420" s="36">
        <v>8.6171719999999993E-3</v>
      </c>
      <c r="J3420" s="36">
        <v>2.2803028999999999E-2</v>
      </c>
      <c r="K3420" s="4" t="s">
        <v>43</v>
      </c>
      <c r="L3420" s="4">
        <v>40</v>
      </c>
      <c r="M3420" s="4" t="s">
        <v>6493</v>
      </c>
      <c r="N3420" s="4" t="s">
        <v>3273</v>
      </c>
      <c r="O3420" s="5">
        <v>1.8999999999999999E-29</v>
      </c>
      <c r="P3420" s="4" t="s">
        <v>44</v>
      </c>
      <c r="Q3420" s="4" t="s">
        <v>44</v>
      </c>
      <c r="R3420" s="4" t="s">
        <v>44</v>
      </c>
      <c r="S3420" s="4" t="s">
        <v>44</v>
      </c>
      <c r="T3420" s="4" t="s">
        <v>568</v>
      </c>
      <c r="U3420" s="4" t="s">
        <v>568</v>
      </c>
      <c r="V3420" s="4" t="s">
        <v>569</v>
      </c>
      <c r="W3420" s="4" t="s">
        <v>6494</v>
      </c>
      <c r="X3420" s="23" t="s">
        <v>6495</v>
      </c>
      <c r="Y3420" s="67">
        <v>1.7999999999999999E-23</v>
      </c>
      <c r="Z3420" s="23" t="s">
        <v>44</v>
      </c>
      <c r="AA3420" s="73" t="s">
        <v>44</v>
      </c>
      <c r="AB3420" s="23" t="s">
        <v>44</v>
      </c>
      <c r="AC3420" s="23" t="s">
        <v>6496</v>
      </c>
      <c r="AD3420" s="4" t="s">
        <v>6497</v>
      </c>
      <c r="AE3420" s="30">
        <v>100</v>
      </c>
      <c r="AF3420" s="30">
        <v>87</v>
      </c>
      <c r="AG3420" s="30">
        <v>0</v>
      </c>
      <c r="AH3420" s="30">
        <v>0</v>
      </c>
      <c r="AI3420" s="30">
        <v>1</v>
      </c>
      <c r="AJ3420" s="30">
        <v>87</v>
      </c>
      <c r="AK3420" s="30">
        <v>1</v>
      </c>
      <c r="AL3420" s="30">
        <v>87</v>
      </c>
      <c r="AM3420" s="63">
        <v>7.8100000000000001E-53</v>
      </c>
      <c r="AN3420" s="30">
        <v>169</v>
      </c>
      <c r="AO3420" s="23" t="s">
        <v>6498</v>
      </c>
      <c r="AP3420" s="59" t="s">
        <v>6498</v>
      </c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0"/>
      <c r="BW3420" s="10"/>
      <c r="BX3420" s="10"/>
      <c r="BY3420" s="10"/>
      <c r="BZ3420" s="10"/>
      <c r="CA3420" s="10"/>
      <c r="CB3420" s="10"/>
      <c r="CC3420" s="10"/>
      <c r="CD3420" s="10"/>
      <c r="CE3420" s="10"/>
      <c r="CF3420" s="10"/>
      <c r="CG3420" s="10"/>
      <c r="CH3420" s="10"/>
      <c r="CI3420" s="10"/>
      <c r="CJ3420" s="10"/>
      <c r="CK3420" s="10"/>
      <c r="CL3420" s="10"/>
      <c r="CM3420" s="10"/>
      <c r="CN3420" s="10"/>
      <c r="CO3420" s="10"/>
      <c r="CP3420" s="10"/>
      <c r="CQ3420" s="10"/>
      <c r="CR3420" s="10"/>
      <c r="CS3420" s="10"/>
      <c r="CT3420" s="10"/>
      <c r="CU3420" s="10"/>
      <c r="CV3420" s="10"/>
      <c r="CW3420" s="10"/>
      <c r="CX3420" s="10"/>
      <c r="CY3420" s="10"/>
      <c r="CZ3420" s="10"/>
      <c r="DA3420" s="10"/>
      <c r="DB3420" s="10"/>
    </row>
    <row r="3421" spans="1:106" s="12" customFormat="1" ht="98" x14ac:dyDescent="0.15">
      <c r="A3421" s="3" t="s">
        <v>41</v>
      </c>
      <c r="B3421" s="3" t="str">
        <f t="shared" si="53"/>
        <v>C_ACC_3198</v>
      </c>
      <c r="C3421" s="4" t="s">
        <v>42</v>
      </c>
      <c r="D3421" s="42">
        <v>3198</v>
      </c>
      <c r="E3421" s="49">
        <v>18.15110924</v>
      </c>
      <c r="F3421" s="49">
        <v>7.0048366499999997</v>
      </c>
      <c r="G3421" s="49">
        <v>2.5779527249999998</v>
      </c>
      <c r="H3421" s="49">
        <v>2.717209118</v>
      </c>
      <c r="I3421" s="36">
        <v>6.5834999999999999E-3</v>
      </c>
      <c r="J3421" s="36">
        <v>1.7007299E-2</v>
      </c>
      <c r="K3421" s="4" t="s">
        <v>49</v>
      </c>
      <c r="L3421" s="4">
        <v>46</v>
      </c>
      <c r="M3421" s="4" t="s">
        <v>6493</v>
      </c>
      <c r="N3421" s="4" t="s">
        <v>3273</v>
      </c>
      <c r="O3421" s="5">
        <v>1.8999999999999999E-29</v>
      </c>
      <c r="P3421" s="4" t="s">
        <v>44</v>
      </c>
      <c r="Q3421" s="4" t="s">
        <v>44</v>
      </c>
      <c r="R3421" s="4" t="s">
        <v>44</v>
      </c>
      <c r="S3421" s="4" t="s">
        <v>44</v>
      </c>
      <c r="T3421" s="4" t="s">
        <v>568</v>
      </c>
      <c r="U3421" s="4" t="s">
        <v>568</v>
      </c>
      <c r="V3421" s="4" t="s">
        <v>569</v>
      </c>
      <c r="W3421" s="4" t="s">
        <v>6494</v>
      </c>
      <c r="X3421" s="23" t="s">
        <v>6495</v>
      </c>
      <c r="Y3421" s="67">
        <v>1.7999999999999999E-23</v>
      </c>
      <c r="Z3421" s="23" t="s">
        <v>44</v>
      </c>
      <c r="AA3421" s="73" t="s">
        <v>44</v>
      </c>
      <c r="AB3421" s="23" t="s">
        <v>44</v>
      </c>
      <c r="AC3421" s="23" t="s">
        <v>6496</v>
      </c>
      <c r="AD3421" s="4" t="s">
        <v>6497</v>
      </c>
      <c r="AE3421" s="30">
        <v>100</v>
      </c>
      <c r="AF3421" s="30">
        <v>87</v>
      </c>
      <c r="AG3421" s="30">
        <v>0</v>
      </c>
      <c r="AH3421" s="30">
        <v>0</v>
      </c>
      <c r="AI3421" s="30">
        <v>1</v>
      </c>
      <c r="AJ3421" s="30">
        <v>87</v>
      </c>
      <c r="AK3421" s="30">
        <v>1</v>
      </c>
      <c r="AL3421" s="30">
        <v>87</v>
      </c>
      <c r="AM3421" s="63">
        <v>7.8100000000000001E-53</v>
      </c>
      <c r="AN3421" s="30">
        <v>169</v>
      </c>
      <c r="AO3421" s="23" t="s">
        <v>6498</v>
      </c>
      <c r="AP3421" s="59" t="s">
        <v>6498</v>
      </c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/>
      <c r="BT3421" s="10"/>
      <c r="BU3421" s="10"/>
      <c r="BV3421" s="10"/>
      <c r="BW3421" s="10"/>
      <c r="BX3421" s="10"/>
      <c r="BY3421" s="10"/>
      <c r="BZ3421" s="10"/>
      <c r="CA3421" s="10"/>
      <c r="CB3421" s="10"/>
      <c r="CC3421" s="10"/>
      <c r="CD3421" s="10"/>
      <c r="CE3421" s="10"/>
      <c r="CF3421" s="10"/>
      <c r="CG3421" s="10"/>
      <c r="CH3421" s="10"/>
      <c r="CI3421" s="10"/>
      <c r="CJ3421" s="10"/>
      <c r="CK3421" s="10"/>
      <c r="CL3421" s="10"/>
      <c r="CM3421" s="10"/>
      <c r="CN3421" s="10"/>
      <c r="CO3421" s="10"/>
      <c r="CP3421" s="10"/>
      <c r="CQ3421" s="10"/>
      <c r="CR3421" s="10"/>
      <c r="CS3421" s="10"/>
      <c r="CT3421" s="10"/>
      <c r="CU3421" s="10"/>
      <c r="CV3421" s="10"/>
      <c r="CW3421" s="10"/>
      <c r="CX3421" s="10"/>
      <c r="CY3421" s="10"/>
      <c r="CZ3421" s="10"/>
      <c r="DA3421" s="10"/>
      <c r="DB3421" s="10"/>
    </row>
    <row r="3422" spans="1:106" s="12" customFormat="1" ht="98" x14ac:dyDescent="0.15">
      <c r="A3422" s="3" t="s">
        <v>41</v>
      </c>
      <c r="B3422" s="3" t="str">
        <f t="shared" si="53"/>
        <v>C_ACC_3198</v>
      </c>
      <c r="C3422" s="4" t="s">
        <v>42</v>
      </c>
      <c r="D3422" s="42">
        <v>3198</v>
      </c>
      <c r="E3422" s="49">
        <v>18.15110924</v>
      </c>
      <c r="F3422" s="49">
        <v>6.8722884640000004</v>
      </c>
      <c r="G3422" s="49">
        <v>2.685003338</v>
      </c>
      <c r="H3422" s="49">
        <v>2.5595083500000002</v>
      </c>
      <c r="I3422" s="36">
        <v>1.0482033999999999E-2</v>
      </c>
      <c r="J3422" s="36">
        <v>2.9792196E-2</v>
      </c>
      <c r="K3422" s="4" t="s">
        <v>56</v>
      </c>
      <c r="L3422" s="4">
        <v>29</v>
      </c>
      <c r="M3422" s="4" t="s">
        <v>6493</v>
      </c>
      <c r="N3422" s="4" t="s">
        <v>3273</v>
      </c>
      <c r="O3422" s="5">
        <v>1.8999999999999999E-29</v>
      </c>
      <c r="P3422" s="4" t="s">
        <v>44</v>
      </c>
      <c r="Q3422" s="4" t="s">
        <v>44</v>
      </c>
      <c r="R3422" s="4" t="s">
        <v>44</v>
      </c>
      <c r="S3422" s="4" t="s">
        <v>44</v>
      </c>
      <c r="T3422" s="4" t="s">
        <v>568</v>
      </c>
      <c r="U3422" s="4" t="s">
        <v>568</v>
      </c>
      <c r="V3422" s="4" t="s">
        <v>569</v>
      </c>
      <c r="W3422" s="4" t="s">
        <v>6494</v>
      </c>
      <c r="X3422" s="23" t="s">
        <v>6495</v>
      </c>
      <c r="Y3422" s="67">
        <v>1.7999999999999999E-23</v>
      </c>
      <c r="Z3422" s="23" t="s">
        <v>44</v>
      </c>
      <c r="AA3422" s="73" t="s">
        <v>44</v>
      </c>
      <c r="AB3422" s="23" t="s">
        <v>44</v>
      </c>
      <c r="AC3422" s="23" t="s">
        <v>6496</v>
      </c>
      <c r="AD3422" s="4" t="s">
        <v>6497</v>
      </c>
      <c r="AE3422" s="30">
        <v>100</v>
      </c>
      <c r="AF3422" s="30">
        <v>87</v>
      </c>
      <c r="AG3422" s="30">
        <v>0</v>
      </c>
      <c r="AH3422" s="30">
        <v>0</v>
      </c>
      <c r="AI3422" s="30">
        <v>1</v>
      </c>
      <c r="AJ3422" s="30">
        <v>87</v>
      </c>
      <c r="AK3422" s="30">
        <v>1</v>
      </c>
      <c r="AL3422" s="30">
        <v>87</v>
      </c>
      <c r="AM3422" s="63">
        <v>7.8100000000000001E-53</v>
      </c>
      <c r="AN3422" s="30">
        <v>169</v>
      </c>
      <c r="AO3422" s="23" t="s">
        <v>6498</v>
      </c>
      <c r="AP3422" s="59" t="s">
        <v>6498</v>
      </c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  <c r="BS3422" s="10"/>
      <c r="BT3422" s="10"/>
      <c r="BU3422" s="10"/>
      <c r="BV3422" s="10"/>
      <c r="BW3422" s="10"/>
      <c r="BX3422" s="10"/>
      <c r="BY3422" s="10"/>
      <c r="BZ3422" s="10"/>
      <c r="CA3422" s="10"/>
      <c r="CB3422" s="10"/>
      <c r="CC3422" s="10"/>
      <c r="CD3422" s="10"/>
      <c r="CE3422" s="10"/>
      <c r="CF3422" s="10"/>
      <c r="CG3422" s="10"/>
      <c r="CH3422" s="10"/>
      <c r="CI3422" s="10"/>
      <c r="CJ3422" s="10"/>
      <c r="CK3422" s="10"/>
      <c r="CL3422" s="10"/>
      <c r="CM3422" s="10"/>
      <c r="CN3422" s="10"/>
      <c r="CO3422" s="10"/>
      <c r="CP3422" s="10"/>
      <c r="CQ3422" s="10"/>
      <c r="CR3422" s="10"/>
      <c r="CS3422" s="10"/>
      <c r="CT3422" s="10"/>
      <c r="CU3422" s="10"/>
      <c r="CV3422" s="10"/>
      <c r="CW3422" s="10"/>
      <c r="CX3422" s="10"/>
      <c r="CY3422" s="10"/>
      <c r="CZ3422" s="10"/>
      <c r="DA3422" s="10"/>
      <c r="DB3422" s="10"/>
    </row>
    <row r="3423" spans="1:106" s="12" customFormat="1" ht="98" x14ac:dyDescent="0.15">
      <c r="A3423" s="3" t="s">
        <v>41</v>
      </c>
      <c r="B3423" s="3" t="str">
        <f t="shared" si="53"/>
        <v>C_ACC_3199</v>
      </c>
      <c r="C3423" s="4" t="s">
        <v>42</v>
      </c>
      <c r="D3423" s="42">
        <v>3199</v>
      </c>
      <c r="E3423" s="49">
        <v>23.728221309999999</v>
      </c>
      <c r="F3423" s="49">
        <v>7.366127058</v>
      </c>
      <c r="G3423" s="49">
        <v>2.3495237169999998</v>
      </c>
      <c r="H3423" s="49">
        <v>3.1351575669999998</v>
      </c>
      <c r="I3423" s="36">
        <v>1.717618E-3</v>
      </c>
      <c r="J3423" s="36">
        <v>7.4609890000000003E-3</v>
      </c>
      <c r="K3423" s="4" t="s">
        <v>49</v>
      </c>
      <c r="L3423" s="4">
        <v>59</v>
      </c>
      <c r="M3423" s="4" t="s">
        <v>5794</v>
      </c>
      <c r="N3423" s="4" t="s">
        <v>5795</v>
      </c>
      <c r="O3423" s="5">
        <v>2.2E-185</v>
      </c>
      <c r="P3423" s="4" t="s">
        <v>44</v>
      </c>
      <c r="Q3423" s="4" t="s">
        <v>44</v>
      </c>
      <c r="R3423" s="4" t="s">
        <v>44</v>
      </c>
      <c r="S3423" s="4" t="s">
        <v>44</v>
      </c>
      <c r="T3423" s="4" t="s">
        <v>2843</v>
      </c>
      <c r="U3423" s="4" t="s">
        <v>2843</v>
      </c>
      <c r="V3423" s="4" t="s">
        <v>3521</v>
      </c>
      <c r="W3423" s="4" t="s">
        <v>5796</v>
      </c>
      <c r="X3423" s="23" t="s">
        <v>5797</v>
      </c>
      <c r="Y3423" s="23">
        <v>0</v>
      </c>
      <c r="Z3423" s="23" t="s">
        <v>44</v>
      </c>
      <c r="AA3423" s="73" t="s">
        <v>44</v>
      </c>
      <c r="AB3423" s="23" t="s">
        <v>44</v>
      </c>
      <c r="AC3423" s="23" t="s">
        <v>5798</v>
      </c>
      <c r="AD3423" s="4" t="s">
        <v>5799</v>
      </c>
      <c r="AE3423" s="30">
        <v>100</v>
      </c>
      <c r="AF3423" s="30">
        <v>671</v>
      </c>
      <c r="AG3423" s="30">
        <v>0</v>
      </c>
      <c r="AH3423" s="30">
        <v>0</v>
      </c>
      <c r="AI3423" s="30">
        <v>1</v>
      </c>
      <c r="AJ3423" s="30">
        <v>671</v>
      </c>
      <c r="AK3423" s="30">
        <v>1</v>
      </c>
      <c r="AL3423" s="30">
        <v>671</v>
      </c>
      <c r="AM3423" s="30">
        <v>0</v>
      </c>
      <c r="AN3423" s="30">
        <v>1392</v>
      </c>
      <c r="AO3423" s="23" t="s">
        <v>5800</v>
      </c>
      <c r="AP3423" s="59" t="s">
        <v>5800</v>
      </c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0"/>
      <c r="BW3423" s="10"/>
      <c r="BX3423" s="10"/>
      <c r="BY3423" s="10"/>
      <c r="BZ3423" s="10"/>
      <c r="CA3423" s="10"/>
      <c r="CB3423" s="10"/>
      <c r="CC3423" s="10"/>
      <c r="CD3423" s="10"/>
      <c r="CE3423" s="10"/>
      <c r="CF3423" s="10"/>
      <c r="CG3423" s="10"/>
      <c r="CH3423" s="10"/>
      <c r="CI3423" s="10"/>
      <c r="CJ3423" s="10"/>
      <c r="CK3423" s="10"/>
      <c r="CL3423" s="10"/>
      <c r="CM3423" s="10"/>
      <c r="CN3423" s="10"/>
      <c r="CO3423" s="10"/>
      <c r="CP3423" s="10"/>
      <c r="CQ3423" s="10"/>
      <c r="CR3423" s="10"/>
      <c r="CS3423" s="10"/>
      <c r="CT3423" s="10"/>
      <c r="CU3423" s="10"/>
      <c r="CV3423" s="10"/>
      <c r="CW3423" s="10"/>
      <c r="CX3423" s="10"/>
      <c r="CY3423" s="10"/>
      <c r="CZ3423" s="10"/>
      <c r="DA3423" s="10"/>
      <c r="DB3423" s="10"/>
    </row>
    <row r="3424" spans="1:106" s="12" customFormat="1" ht="98" x14ac:dyDescent="0.15">
      <c r="A3424" s="3" t="s">
        <v>41</v>
      </c>
      <c r="B3424" s="3" t="str">
        <f t="shared" si="53"/>
        <v>C_ACC_3199</v>
      </c>
      <c r="C3424" s="4" t="s">
        <v>42</v>
      </c>
      <c r="D3424" s="42">
        <v>3199</v>
      </c>
      <c r="E3424" s="49">
        <v>23.728221309999999</v>
      </c>
      <c r="F3424" s="49">
        <v>7.3458731200000003</v>
      </c>
      <c r="G3424" s="49">
        <v>2.4024270900000002</v>
      </c>
      <c r="H3424" s="49">
        <v>3.0576882649999999</v>
      </c>
      <c r="I3424" s="36">
        <v>2.2305150000000002E-3</v>
      </c>
      <c r="J3424" s="36">
        <v>9.7882420000000008E-3</v>
      </c>
      <c r="K3424" s="4" t="s">
        <v>43</v>
      </c>
      <c r="L3424" s="4">
        <v>28</v>
      </c>
      <c r="M3424" s="4" t="s">
        <v>5794</v>
      </c>
      <c r="N3424" s="4" t="s">
        <v>5795</v>
      </c>
      <c r="O3424" s="5">
        <v>2.2E-185</v>
      </c>
      <c r="P3424" s="4" t="s">
        <v>44</v>
      </c>
      <c r="Q3424" s="4" t="s">
        <v>44</v>
      </c>
      <c r="R3424" s="4" t="s">
        <v>44</v>
      </c>
      <c r="S3424" s="4" t="s">
        <v>44</v>
      </c>
      <c r="T3424" s="4" t="s">
        <v>2843</v>
      </c>
      <c r="U3424" s="4" t="s">
        <v>2843</v>
      </c>
      <c r="V3424" s="4" t="s">
        <v>3521</v>
      </c>
      <c r="W3424" s="4" t="s">
        <v>5796</v>
      </c>
      <c r="X3424" s="23" t="s">
        <v>5797</v>
      </c>
      <c r="Y3424" s="23">
        <v>0</v>
      </c>
      <c r="Z3424" s="23" t="s">
        <v>44</v>
      </c>
      <c r="AA3424" s="73" t="s">
        <v>44</v>
      </c>
      <c r="AB3424" s="23" t="s">
        <v>44</v>
      </c>
      <c r="AC3424" s="23" t="s">
        <v>5798</v>
      </c>
      <c r="AD3424" s="4" t="s">
        <v>5799</v>
      </c>
      <c r="AE3424" s="30">
        <v>100</v>
      </c>
      <c r="AF3424" s="30">
        <v>671</v>
      </c>
      <c r="AG3424" s="30">
        <v>0</v>
      </c>
      <c r="AH3424" s="30">
        <v>0</v>
      </c>
      <c r="AI3424" s="30">
        <v>1</v>
      </c>
      <c r="AJ3424" s="30">
        <v>671</v>
      </c>
      <c r="AK3424" s="30">
        <v>1</v>
      </c>
      <c r="AL3424" s="30">
        <v>671</v>
      </c>
      <c r="AM3424" s="30">
        <v>0</v>
      </c>
      <c r="AN3424" s="30">
        <v>1392</v>
      </c>
      <c r="AO3424" s="23" t="s">
        <v>5800</v>
      </c>
      <c r="AP3424" s="59" t="s">
        <v>5800</v>
      </c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10"/>
      <c r="BW3424" s="10"/>
      <c r="BX3424" s="10"/>
      <c r="BY3424" s="10"/>
      <c r="BZ3424" s="10"/>
      <c r="CA3424" s="10"/>
      <c r="CB3424" s="10"/>
      <c r="CC3424" s="10"/>
      <c r="CD3424" s="10"/>
      <c r="CE3424" s="10"/>
      <c r="CF3424" s="10"/>
      <c r="CG3424" s="10"/>
      <c r="CH3424" s="10"/>
      <c r="CI3424" s="10"/>
      <c r="CJ3424" s="10"/>
      <c r="CK3424" s="10"/>
      <c r="CL3424" s="10"/>
      <c r="CM3424" s="10"/>
      <c r="CN3424" s="10"/>
      <c r="CO3424" s="10"/>
      <c r="CP3424" s="10"/>
      <c r="CQ3424" s="10"/>
      <c r="CR3424" s="10"/>
      <c r="CS3424" s="10"/>
      <c r="CT3424" s="10"/>
      <c r="CU3424" s="10"/>
      <c r="CV3424" s="10"/>
      <c r="CW3424" s="10"/>
      <c r="CX3424" s="10"/>
      <c r="CY3424" s="10"/>
      <c r="CZ3424" s="10"/>
      <c r="DA3424" s="10"/>
      <c r="DB3424" s="10"/>
    </row>
    <row r="3425" spans="1:106" s="12" customFormat="1" ht="98" x14ac:dyDescent="0.15">
      <c r="A3425" s="3" t="s">
        <v>41</v>
      </c>
      <c r="B3425" s="3" t="str">
        <f t="shared" si="53"/>
        <v>C_ACC_3199</v>
      </c>
      <c r="C3425" s="4" t="s">
        <v>42</v>
      </c>
      <c r="D3425" s="42">
        <v>3199</v>
      </c>
      <c r="E3425" s="49">
        <v>23.728221309999999</v>
      </c>
      <c r="F3425" s="49">
        <v>6.9659657240000001</v>
      </c>
      <c r="G3425" s="49">
        <v>2.3699630269999998</v>
      </c>
      <c r="H3425" s="49">
        <v>2.9392718979999999</v>
      </c>
      <c r="I3425" s="36">
        <v>3.2898430000000002E-3</v>
      </c>
      <c r="J3425" s="36">
        <v>1.3851479E-2</v>
      </c>
      <c r="K3425" s="4" t="s">
        <v>56</v>
      </c>
      <c r="L3425" s="4">
        <v>49</v>
      </c>
      <c r="M3425" s="4" t="s">
        <v>5794</v>
      </c>
      <c r="N3425" s="4" t="s">
        <v>5795</v>
      </c>
      <c r="O3425" s="5">
        <v>2.2E-185</v>
      </c>
      <c r="P3425" s="4" t="s">
        <v>44</v>
      </c>
      <c r="Q3425" s="4" t="s">
        <v>44</v>
      </c>
      <c r="R3425" s="4" t="s">
        <v>44</v>
      </c>
      <c r="S3425" s="4" t="s">
        <v>44</v>
      </c>
      <c r="T3425" s="4" t="s">
        <v>2843</v>
      </c>
      <c r="U3425" s="4" t="s">
        <v>2843</v>
      </c>
      <c r="V3425" s="4" t="s">
        <v>3521</v>
      </c>
      <c r="W3425" s="4" t="s">
        <v>5796</v>
      </c>
      <c r="X3425" s="23" t="s">
        <v>5797</v>
      </c>
      <c r="Y3425" s="23">
        <v>0</v>
      </c>
      <c r="Z3425" s="23" t="s">
        <v>44</v>
      </c>
      <c r="AA3425" s="73" t="s">
        <v>44</v>
      </c>
      <c r="AB3425" s="23" t="s">
        <v>44</v>
      </c>
      <c r="AC3425" s="23" t="s">
        <v>5798</v>
      </c>
      <c r="AD3425" s="4" t="s">
        <v>5799</v>
      </c>
      <c r="AE3425" s="30">
        <v>100</v>
      </c>
      <c r="AF3425" s="30">
        <v>671</v>
      </c>
      <c r="AG3425" s="30">
        <v>0</v>
      </c>
      <c r="AH3425" s="30">
        <v>0</v>
      </c>
      <c r="AI3425" s="30">
        <v>1</v>
      </c>
      <c r="AJ3425" s="30">
        <v>671</v>
      </c>
      <c r="AK3425" s="30">
        <v>1</v>
      </c>
      <c r="AL3425" s="30">
        <v>671</v>
      </c>
      <c r="AM3425" s="30">
        <v>0</v>
      </c>
      <c r="AN3425" s="30">
        <v>1392</v>
      </c>
      <c r="AO3425" s="23" t="s">
        <v>5800</v>
      </c>
      <c r="AP3425" s="59" t="s">
        <v>5800</v>
      </c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/>
      <c r="BT3425" s="10"/>
      <c r="BU3425" s="10"/>
      <c r="BV3425" s="10"/>
      <c r="BW3425" s="10"/>
      <c r="BX3425" s="10"/>
      <c r="BY3425" s="10"/>
      <c r="BZ3425" s="10"/>
      <c r="CA3425" s="10"/>
      <c r="CB3425" s="10"/>
      <c r="CC3425" s="10"/>
      <c r="CD3425" s="10"/>
      <c r="CE3425" s="10"/>
      <c r="CF3425" s="10"/>
      <c r="CG3425" s="10"/>
      <c r="CH3425" s="10"/>
      <c r="CI3425" s="10"/>
      <c r="CJ3425" s="10"/>
      <c r="CK3425" s="10"/>
      <c r="CL3425" s="10"/>
      <c r="CM3425" s="10"/>
      <c r="CN3425" s="10"/>
      <c r="CO3425" s="10"/>
      <c r="CP3425" s="10"/>
      <c r="CQ3425" s="10"/>
      <c r="CR3425" s="10"/>
      <c r="CS3425" s="10"/>
      <c r="CT3425" s="10"/>
      <c r="CU3425" s="10"/>
      <c r="CV3425" s="10"/>
      <c r="CW3425" s="10"/>
      <c r="CX3425" s="10"/>
      <c r="CY3425" s="10"/>
      <c r="CZ3425" s="10"/>
      <c r="DA3425" s="10"/>
      <c r="DB3425" s="10"/>
    </row>
    <row r="3426" spans="1:106" s="12" customFormat="1" ht="98" x14ac:dyDescent="0.15">
      <c r="A3426" s="3" t="s">
        <v>41</v>
      </c>
      <c r="B3426" s="3" t="str">
        <f t="shared" si="53"/>
        <v>C_ACC_3200</v>
      </c>
      <c r="C3426" s="4" t="s">
        <v>42</v>
      </c>
      <c r="D3426" s="42">
        <v>3200</v>
      </c>
      <c r="E3426" s="49">
        <v>25.280532139999998</v>
      </c>
      <c r="F3426" s="49">
        <v>6.4663215750000003</v>
      </c>
      <c r="G3426" s="49">
        <v>2.0486523619999999</v>
      </c>
      <c r="H3426" s="49">
        <v>3.1563781610000001</v>
      </c>
      <c r="I3426" s="36">
        <v>1.5974159999999999E-3</v>
      </c>
      <c r="J3426" s="36">
        <v>7.2578820000000002E-3</v>
      </c>
      <c r="K3426" s="4" t="s">
        <v>49</v>
      </c>
      <c r="L3426" s="4">
        <v>50</v>
      </c>
      <c r="M3426" s="4" t="s">
        <v>2318</v>
      </c>
      <c r="N3426" s="4" t="s">
        <v>2319</v>
      </c>
      <c r="O3426" s="5">
        <v>8.8999999999999995E-178</v>
      </c>
      <c r="P3426" s="4" t="s">
        <v>44</v>
      </c>
      <c r="Q3426" s="4" t="s">
        <v>44</v>
      </c>
      <c r="R3426" s="4" t="s">
        <v>44</v>
      </c>
      <c r="S3426" s="4" t="s">
        <v>44</v>
      </c>
      <c r="T3426" s="4" t="s">
        <v>568</v>
      </c>
      <c r="U3426" s="4" t="s">
        <v>2320</v>
      </c>
      <c r="V3426" s="4" t="s">
        <v>2321</v>
      </c>
      <c r="W3426" s="4" t="s">
        <v>2322</v>
      </c>
      <c r="X3426" s="23" t="s">
        <v>2323</v>
      </c>
      <c r="Y3426" s="67">
        <v>2.4E-248</v>
      </c>
      <c r="Z3426" s="23" t="s">
        <v>2322</v>
      </c>
      <c r="AA3426" s="73" t="s">
        <v>842</v>
      </c>
      <c r="AB3426" s="67">
        <v>2.4E-248</v>
      </c>
      <c r="AC3426" s="23" t="s">
        <v>2324</v>
      </c>
      <c r="AD3426" s="4" t="s">
        <v>2325</v>
      </c>
      <c r="AE3426" s="30">
        <v>100</v>
      </c>
      <c r="AF3426" s="30">
        <v>522</v>
      </c>
      <c r="AG3426" s="30">
        <v>0</v>
      </c>
      <c r="AH3426" s="30">
        <v>0</v>
      </c>
      <c r="AI3426" s="30">
        <v>1</v>
      </c>
      <c r="AJ3426" s="30">
        <v>522</v>
      </c>
      <c r="AK3426" s="30">
        <v>1</v>
      </c>
      <c r="AL3426" s="30">
        <v>522</v>
      </c>
      <c r="AM3426" s="30">
        <v>0</v>
      </c>
      <c r="AN3426" s="30">
        <v>1072</v>
      </c>
      <c r="AO3426" s="23" t="s">
        <v>2326</v>
      </c>
      <c r="AP3426" s="59" t="s">
        <v>2326</v>
      </c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  <c r="BG3426" s="10"/>
      <c r="BH3426" s="10"/>
      <c r="BI3426" s="10"/>
      <c r="BJ3426" s="10"/>
      <c r="BK3426" s="10"/>
      <c r="BL3426" s="10"/>
      <c r="BM3426" s="10"/>
      <c r="BN3426" s="10"/>
      <c r="BO3426" s="10"/>
      <c r="BP3426" s="10"/>
      <c r="BQ3426" s="10"/>
      <c r="BR3426" s="10"/>
      <c r="BS3426" s="10"/>
      <c r="BT3426" s="10"/>
      <c r="BU3426" s="10"/>
      <c r="BV3426" s="10"/>
      <c r="BW3426" s="10"/>
      <c r="BX3426" s="10"/>
      <c r="BY3426" s="10"/>
      <c r="BZ3426" s="10"/>
      <c r="CA3426" s="10"/>
      <c r="CB3426" s="10"/>
      <c r="CC3426" s="10"/>
      <c r="CD3426" s="10"/>
      <c r="CE3426" s="10"/>
      <c r="CF3426" s="10"/>
      <c r="CG3426" s="10"/>
      <c r="CH3426" s="10"/>
      <c r="CI3426" s="10"/>
      <c r="CJ3426" s="10"/>
      <c r="CK3426" s="10"/>
      <c r="CL3426" s="10"/>
      <c r="CM3426" s="10"/>
      <c r="CN3426" s="10"/>
      <c r="CO3426" s="10"/>
      <c r="CP3426" s="10"/>
      <c r="CQ3426" s="10"/>
      <c r="CR3426" s="10"/>
      <c r="CS3426" s="10"/>
      <c r="CT3426" s="10"/>
      <c r="CU3426" s="10"/>
      <c r="CV3426" s="10"/>
      <c r="CW3426" s="10"/>
      <c r="CX3426" s="10"/>
      <c r="CY3426" s="10"/>
      <c r="CZ3426" s="10"/>
      <c r="DA3426" s="10"/>
      <c r="DB3426" s="10"/>
    </row>
    <row r="3427" spans="1:106" s="12" customFormat="1" ht="98" x14ac:dyDescent="0.15">
      <c r="A3427" s="3" t="s">
        <v>41</v>
      </c>
      <c r="B3427" s="3" t="str">
        <f t="shared" si="53"/>
        <v>C_ACC_3200</v>
      </c>
      <c r="C3427" s="4" t="s">
        <v>42</v>
      </c>
      <c r="D3427" s="42">
        <v>3200</v>
      </c>
      <c r="E3427" s="49">
        <v>25.280532139999998</v>
      </c>
      <c r="F3427" s="49">
        <v>5.462640382</v>
      </c>
      <c r="G3427" s="49">
        <v>2.0674428119999999</v>
      </c>
      <c r="H3427" s="49">
        <v>2.6422207910000002</v>
      </c>
      <c r="I3427" s="36">
        <v>8.2364340000000008E-3</v>
      </c>
      <c r="J3427" s="36">
        <v>2.2061579000000001E-2</v>
      </c>
      <c r="K3427" s="4" t="s">
        <v>43</v>
      </c>
      <c r="L3427" s="4">
        <v>40</v>
      </c>
      <c r="M3427" s="4" t="s">
        <v>2318</v>
      </c>
      <c r="N3427" s="4" t="s">
        <v>2319</v>
      </c>
      <c r="O3427" s="5">
        <v>8.8999999999999995E-178</v>
      </c>
      <c r="P3427" s="4" t="s">
        <v>44</v>
      </c>
      <c r="Q3427" s="4" t="s">
        <v>44</v>
      </c>
      <c r="R3427" s="4" t="s">
        <v>44</v>
      </c>
      <c r="S3427" s="4" t="s">
        <v>44</v>
      </c>
      <c r="T3427" s="4" t="s">
        <v>568</v>
      </c>
      <c r="U3427" s="4" t="s">
        <v>2320</v>
      </c>
      <c r="V3427" s="4" t="s">
        <v>2321</v>
      </c>
      <c r="W3427" s="4" t="s">
        <v>2322</v>
      </c>
      <c r="X3427" s="23" t="s">
        <v>2323</v>
      </c>
      <c r="Y3427" s="67">
        <v>2.4E-248</v>
      </c>
      <c r="Z3427" s="23" t="s">
        <v>2322</v>
      </c>
      <c r="AA3427" s="73" t="s">
        <v>842</v>
      </c>
      <c r="AB3427" s="67">
        <v>2.4E-248</v>
      </c>
      <c r="AC3427" s="23" t="s">
        <v>2324</v>
      </c>
      <c r="AD3427" s="4" t="s">
        <v>2325</v>
      </c>
      <c r="AE3427" s="30">
        <v>100</v>
      </c>
      <c r="AF3427" s="30">
        <v>522</v>
      </c>
      <c r="AG3427" s="30">
        <v>0</v>
      </c>
      <c r="AH3427" s="30">
        <v>0</v>
      </c>
      <c r="AI3427" s="30">
        <v>1</v>
      </c>
      <c r="AJ3427" s="30">
        <v>522</v>
      </c>
      <c r="AK3427" s="30">
        <v>1</v>
      </c>
      <c r="AL3427" s="30">
        <v>522</v>
      </c>
      <c r="AM3427" s="30">
        <v>0</v>
      </c>
      <c r="AN3427" s="30">
        <v>1072</v>
      </c>
      <c r="AO3427" s="23" t="s">
        <v>2326</v>
      </c>
      <c r="AP3427" s="59" t="s">
        <v>2326</v>
      </c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/>
      <c r="BO3427" s="10"/>
      <c r="BP3427" s="10"/>
      <c r="BQ3427" s="10"/>
      <c r="BR3427" s="10"/>
      <c r="BS3427" s="10"/>
      <c r="BT3427" s="10"/>
      <c r="BU3427" s="10"/>
      <c r="BV3427" s="10"/>
      <c r="BW3427" s="10"/>
      <c r="BX3427" s="10"/>
      <c r="BY3427" s="10"/>
      <c r="BZ3427" s="10"/>
      <c r="CA3427" s="10"/>
      <c r="CB3427" s="10"/>
      <c r="CC3427" s="10"/>
      <c r="CD3427" s="10"/>
      <c r="CE3427" s="10"/>
      <c r="CF3427" s="10"/>
      <c r="CG3427" s="10"/>
      <c r="CH3427" s="10"/>
      <c r="CI3427" s="10"/>
      <c r="CJ3427" s="10"/>
      <c r="CK3427" s="10"/>
      <c r="CL3427" s="10"/>
      <c r="CM3427" s="10"/>
      <c r="CN3427" s="10"/>
      <c r="CO3427" s="10"/>
      <c r="CP3427" s="10"/>
      <c r="CQ3427" s="10"/>
      <c r="CR3427" s="10"/>
      <c r="CS3427" s="10"/>
      <c r="CT3427" s="10"/>
      <c r="CU3427" s="10"/>
      <c r="CV3427" s="10"/>
      <c r="CW3427" s="10"/>
      <c r="CX3427" s="10"/>
      <c r="CY3427" s="10"/>
      <c r="CZ3427" s="10"/>
      <c r="DA3427" s="10"/>
      <c r="DB3427" s="10"/>
    </row>
    <row r="3428" spans="1:106" s="12" customFormat="1" ht="98" x14ac:dyDescent="0.15">
      <c r="A3428" s="3" t="s">
        <v>41</v>
      </c>
      <c r="B3428" s="3" t="str">
        <f t="shared" si="53"/>
        <v>C_ACC_3200</v>
      </c>
      <c r="C3428" s="4" t="s">
        <v>42</v>
      </c>
      <c r="D3428" s="42">
        <v>3200</v>
      </c>
      <c r="E3428" s="49">
        <v>25.280532139999998</v>
      </c>
      <c r="F3428" s="49">
        <v>5.3755422419999999</v>
      </c>
      <c r="G3428" s="49">
        <v>1.7055614320000001</v>
      </c>
      <c r="H3428" s="49">
        <v>3.1517728649999999</v>
      </c>
      <c r="I3428" s="36">
        <v>1.622825E-3</v>
      </c>
      <c r="J3428" s="36">
        <v>4.8299570000000002E-3</v>
      </c>
      <c r="K3428" s="4" t="s">
        <v>45</v>
      </c>
      <c r="L3428" s="4">
        <v>1</v>
      </c>
      <c r="M3428" s="4" t="s">
        <v>2318</v>
      </c>
      <c r="N3428" s="4" t="s">
        <v>2319</v>
      </c>
      <c r="O3428" s="5">
        <v>8.8999999999999995E-178</v>
      </c>
      <c r="P3428" s="4" t="s">
        <v>44</v>
      </c>
      <c r="Q3428" s="4" t="s">
        <v>44</v>
      </c>
      <c r="R3428" s="4" t="s">
        <v>44</v>
      </c>
      <c r="S3428" s="4" t="s">
        <v>44</v>
      </c>
      <c r="T3428" s="4" t="s">
        <v>568</v>
      </c>
      <c r="U3428" s="4" t="s">
        <v>2320</v>
      </c>
      <c r="V3428" s="4" t="s">
        <v>2321</v>
      </c>
      <c r="W3428" s="4" t="s">
        <v>2322</v>
      </c>
      <c r="X3428" s="23" t="s">
        <v>2323</v>
      </c>
      <c r="Y3428" s="67">
        <v>2.4E-248</v>
      </c>
      <c r="Z3428" s="23" t="s">
        <v>2322</v>
      </c>
      <c r="AA3428" s="73" t="s">
        <v>842</v>
      </c>
      <c r="AB3428" s="67">
        <v>2.4E-248</v>
      </c>
      <c r="AC3428" s="23" t="s">
        <v>2324</v>
      </c>
      <c r="AD3428" s="4" t="s">
        <v>2325</v>
      </c>
      <c r="AE3428" s="30">
        <v>100</v>
      </c>
      <c r="AF3428" s="30">
        <v>522</v>
      </c>
      <c r="AG3428" s="30">
        <v>0</v>
      </c>
      <c r="AH3428" s="30">
        <v>0</v>
      </c>
      <c r="AI3428" s="30">
        <v>1</v>
      </c>
      <c r="AJ3428" s="30">
        <v>522</v>
      </c>
      <c r="AK3428" s="30">
        <v>1</v>
      </c>
      <c r="AL3428" s="30">
        <v>522</v>
      </c>
      <c r="AM3428" s="30">
        <v>0</v>
      </c>
      <c r="AN3428" s="30">
        <v>1072</v>
      </c>
      <c r="AO3428" s="23" t="s">
        <v>2326</v>
      </c>
      <c r="AP3428" s="59" t="s">
        <v>2326</v>
      </c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/>
      <c r="BT3428" s="10"/>
      <c r="BU3428" s="10"/>
      <c r="BV3428" s="10"/>
      <c r="BW3428" s="10"/>
      <c r="BX3428" s="10"/>
      <c r="BY3428" s="10"/>
      <c r="BZ3428" s="10"/>
      <c r="CA3428" s="10"/>
      <c r="CB3428" s="10"/>
      <c r="CC3428" s="10"/>
      <c r="CD3428" s="10"/>
      <c r="CE3428" s="10"/>
      <c r="CF3428" s="10"/>
      <c r="CG3428" s="10"/>
      <c r="CH3428" s="10"/>
      <c r="CI3428" s="10"/>
      <c r="CJ3428" s="10"/>
      <c r="CK3428" s="10"/>
      <c r="CL3428" s="10"/>
      <c r="CM3428" s="10"/>
      <c r="CN3428" s="10"/>
      <c r="CO3428" s="10"/>
      <c r="CP3428" s="10"/>
      <c r="CQ3428" s="10"/>
      <c r="CR3428" s="10"/>
      <c r="CS3428" s="10"/>
      <c r="CT3428" s="10"/>
      <c r="CU3428" s="10"/>
      <c r="CV3428" s="10"/>
      <c r="CW3428" s="10"/>
      <c r="CX3428" s="10"/>
      <c r="CY3428" s="10"/>
      <c r="CZ3428" s="10"/>
      <c r="DA3428" s="10"/>
      <c r="DB3428" s="10"/>
    </row>
    <row r="3429" spans="1:106" s="12" customFormat="1" ht="98" x14ac:dyDescent="0.15">
      <c r="A3429" s="3" t="s">
        <v>41</v>
      </c>
      <c r="B3429" s="3" t="str">
        <f t="shared" si="53"/>
        <v>C_ACC_3200</v>
      </c>
      <c r="C3429" s="4" t="s">
        <v>42</v>
      </c>
      <c r="D3429" s="42">
        <v>3200</v>
      </c>
      <c r="E3429" s="49">
        <v>25.280532139999998</v>
      </c>
      <c r="F3429" s="49">
        <v>5.0044454419999997</v>
      </c>
      <c r="G3429" s="49">
        <v>2.0298435989999999</v>
      </c>
      <c r="H3429" s="49">
        <v>2.465434009</v>
      </c>
      <c r="I3429" s="36">
        <v>1.3684738E-2</v>
      </c>
      <c r="J3429" s="36">
        <v>3.6103849E-2</v>
      </c>
      <c r="K3429" s="4" t="s">
        <v>56</v>
      </c>
      <c r="L3429" s="4">
        <v>55</v>
      </c>
      <c r="M3429" s="4" t="s">
        <v>2318</v>
      </c>
      <c r="N3429" s="4" t="s">
        <v>2319</v>
      </c>
      <c r="O3429" s="5">
        <v>8.8999999999999995E-178</v>
      </c>
      <c r="P3429" s="4" t="s">
        <v>44</v>
      </c>
      <c r="Q3429" s="4" t="s">
        <v>44</v>
      </c>
      <c r="R3429" s="4" t="s">
        <v>44</v>
      </c>
      <c r="S3429" s="4" t="s">
        <v>44</v>
      </c>
      <c r="T3429" s="4" t="s">
        <v>568</v>
      </c>
      <c r="U3429" s="4" t="s">
        <v>2320</v>
      </c>
      <c r="V3429" s="4" t="s">
        <v>2321</v>
      </c>
      <c r="W3429" s="4" t="s">
        <v>2322</v>
      </c>
      <c r="X3429" s="23" t="s">
        <v>2323</v>
      </c>
      <c r="Y3429" s="67">
        <v>2.4E-248</v>
      </c>
      <c r="Z3429" s="23" t="s">
        <v>2322</v>
      </c>
      <c r="AA3429" s="73" t="s">
        <v>842</v>
      </c>
      <c r="AB3429" s="67">
        <v>2.4E-248</v>
      </c>
      <c r="AC3429" s="23" t="s">
        <v>2324</v>
      </c>
      <c r="AD3429" s="4" t="s">
        <v>2325</v>
      </c>
      <c r="AE3429" s="30">
        <v>100</v>
      </c>
      <c r="AF3429" s="30">
        <v>522</v>
      </c>
      <c r="AG3429" s="30">
        <v>0</v>
      </c>
      <c r="AH3429" s="30">
        <v>0</v>
      </c>
      <c r="AI3429" s="30">
        <v>1</v>
      </c>
      <c r="AJ3429" s="30">
        <v>522</v>
      </c>
      <c r="AK3429" s="30">
        <v>1</v>
      </c>
      <c r="AL3429" s="30">
        <v>522</v>
      </c>
      <c r="AM3429" s="30">
        <v>0</v>
      </c>
      <c r="AN3429" s="30">
        <v>1072</v>
      </c>
      <c r="AO3429" s="23" t="s">
        <v>2326</v>
      </c>
      <c r="AP3429" s="59" t="s">
        <v>2326</v>
      </c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10"/>
      <c r="BW3429" s="10"/>
      <c r="BX3429" s="10"/>
      <c r="BY3429" s="10"/>
      <c r="BZ3429" s="10"/>
      <c r="CA3429" s="10"/>
      <c r="CB3429" s="10"/>
      <c r="CC3429" s="10"/>
      <c r="CD3429" s="10"/>
      <c r="CE3429" s="10"/>
      <c r="CF3429" s="10"/>
      <c r="CG3429" s="10"/>
      <c r="CH3429" s="10"/>
      <c r="CI3429" s="10"/>
      <c r="CJ3429" s="10"/>
      <c r="CK3429" s="10"/>
      <c r="CL3429" s="10"/>
      <c r="CM3429" s="10"/>
      <c r="CN3429" s="10"/>
      <c r="CO3429" s="10"/>
      <c r="CP3429" s="10"/>
      <c r="CQ3429" s="10"/>
      <c r="CR3429" s="10"/>
      <c r="CS3429" s="10"/>
      <c r="CT3429" s="10"/>
      <c r="CU3429" s="10"/>
      <c r="CV3429" s="10"/>
      <c r="CW3429" s="10"/>
      <c r="CX3429" s="10"/>
      <c r="CY3429" s="10"/>
      <c r="CZ3429" s="10"/>
      <c r="DA3429" s="10"/>
      <c r="DB3429" s="10"/>
    </row>
    <row r="3430" spans="1:106" s="12" customFormat="1" ht="98" x14ac:dyDescent="0.15">
      <c r="A3430" s="3" t="s">
        <v>41</v>
      </c>
      <c r="B3430" s="3" t="str">
        <f t="shared" si="53"/>
        <v>C_ACC_3201</v>
      </c>
      <c r="C3430" s="4" t="s">
        <v>42</v>
      </c>
      <c r="D3430" s="42">
        <v>3201</v>
      </c>
      <c r="E3430" s="49">
        <v>15.440462</v>
      </c>
      <c r="F3430" s="49">
        <v>6.9903795090000003</v>
      </c>
      <c r="G3430" s="49">
        <v>1.9735226130000001</v>
      </c>
      <c r="H3430" s="49">
        <v>3.5420822959999998</v>
      </c>
      <c r="I3430" s="36">
        <v>3.9698199999999999E-4</v>
      </c>
      <c r="J3430" s="36">
        <v>2.110266E-3</v>
      </c>
      <c r="K3430" s="4" t="s">
        <v>45</v>
      </c>
      <c r="L3430" s="4">
        <v>3</v>
      </c>
      <c r="M3430" s="4" t="s">
        <v>6607</v>
      </c>
      <c r="N3430" s="4" t="s">
        <v>6608</v>
      </c>
      <c r="O3430" s="5">
        <v>1.5000000000000001E-44</v>
      </c>
      <c r="P3430" s="4" t="s">
        <v>44</v>
      </c>
      <c r="Q3430" s="4" t="s">
        <v>44</v>
      </c>
      <c r="R3430" s="4" t="s">
        <v>44</v>
      </c>
      <c r="S3430" s="4" t="s">
        <v>44</v>
      </c>
      <c r="T3430" s="4" t="s">
        <v>568</v>
      </c>
      <c r="U3430" s="4" t="s">
        <v>568</v>
      </c>
      <c r="V3430" s="4" t="s">
        <v>569</v>
      </c>
      <c r="W3430" s="4" t="s">
        <v>6609</v>
      </c>
      <c r="X3430" s="23" t="s">
        <v>6610</v>
      </c>
      <c r="Y3430" s="67">
        <v>1.8000000000000001E-48</v>
      </c>
      <c r="Z3430" s="23" t="s">
        <v>44</v>
      </c>
      <c r="AA3430" s="73" t="s">
        <v>44</v>
      </c>
      <c r="AB3430" s="23" t="s">
        <v>44</v>
      </c>
      <c r="AC3430" s="23" t="s">
        <v>6611</v>
      </c>
      <c r="AD3430" s="4" t="s">
        <v>6612</v>
      </c>
      <c r="AE3430" s="30">
        <v>100</v>
      </c>
      <c r="AF3430" s="30">
        <v>218</v>
      </c>
      <c r="AG3430" s="30">
        <v>0</v>
      </c>
      <c r="AH3430" s="30">
        <v>0</v>
      </c>
      <c r="AI3430" s="30">
        <v>1</v>
      </c>
      <c r="AJ3430" s="30">
        <v>218</v>
      </c>
      <c r="AK3430" s="30">
        <v>1</v>
      </c>
      <c r="AL3430" s="30">
        <v>218</v>
      </c>
      <c r="AM3430" s="63">
        <v>3.5299999999999999E-155</v>
      </c>
      <c r="AN3430" s="30">
        <v>438</v>
      </c>
      <c r="AO3430" s="23" t="s">
        <v>6613</v>
      </c>
      <c r="AP3430" s="59" t="s">
        <v>6613</v>
      </c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/>
      <c r="BV3430" s="10"/>
      <c r="BW3430" s="10"/>
      <c r="BX3430" s="10"/>
      <c r="BY3430" s="10"/>
      <c r="BZ3430" s="10"/>
      <c r="CA3430" s="10"/>
      <c r="CB3430" s="10"/>
      <c r="CC3430" s="10"/>
      <c r="CD3430" s="10"/>
      <c r="CE3430" s="10"/>
      <c r="CF3430" s="10"/>
      <c r="CG3430" s="10"/>
      <c r="CH3430" s="10"/>
      <c r="CI3430" s="10"/>
      <c r="CJ3430" s="10"/>
      <c r="CK3430" s="10"/>
      <c r="CL3430" s="10"/>
      <c r="CM3430" s="10"/>
      <c r="CN3430" s="10"/>
      <c r="CO3430" s="10"/>
      <c r="CP3430" s="10"/>
      <c r="CQ3430" s="10"/>
      <c r="CR3430" s="10"/>
      <c r="CS3430" s="10"/>
      <c r="CT3430" s="10"/>
      <c r="CU3430" s="10"/>
      <c r="CV3430" s="10"/>
      <c r="CW3430" s="10"/>
      <c r="CX3430" s="10"/>
      <c r="CY3430" s="10"/>
      <c r="CZ3430" s="10"/>
      <c r="DA3430" s="10"/>
      <c r="DB3430" s="10"/>
    </row>
    <row r="3431" spans="1:106" s="12" customFormat="1" ht="98" x14ac:dyDescent="0.15">
      <c r="A3431" s="3" t="s">
        <v>41</v>
      </c>
      <c r="B3431" s="3" t="str">
        <f t="shared" si="53"/>
        <v>C_ACC_3201</v>
      </c>
      <c r="C3431" s="4" t="s">
        <v>42</v>
      </c>
      <c r="D3431" s="42">
        <v>3201</v>
      </c>
      <c r="E3431" s="49">
        <v>15.440462</v>
      </c>
      <c r="F3431" s="49">
        <v>6.6253586899999997</v>
      </c>
      <c r="G3431" s="49">
        <v>2.1329436070000001</v>
      </c>
      <c r="H3431" s="49">
        <v>3.1062043410000002</v>
      </c>
      <c r="I3431" s="36">
        <v>1.8950569999999999E-3</v>
      </c>
      <c r="J3431" s="36">
        <v>7.8615040000000001E-3</v>
      </c>
      <c r="K3431" s="4" t="s">
        <v>49</v>
      </c>
      <c r="L3431" s="4">
        <v>31</v>
      </c>
      <c r="M3431" s="4" t="s">
        <v>6607</v>
      </c>
      <c r="N3431" s="4" t="s">
        <v>6608</v>
      </c>
      <c r="O3431" s="5">
        <v>1.5000000000000001E-44</v>
      </c>
      <c r="P3431" s="4" t="s">
        <v>44</v>
      </c>
      <c r="Q3431" s="4" t="s">
        <v>44</v>
      </c>
      <c r="R3431" s="4" t="s">
        <v>44</v>
      </c>
      <c r="S3431" s="4" t="s">
        <v>44</v>
      </c>
      <c r="T3431" s="4" t="s">
        <v>568</v>
      </c>
      <c r="U3431" s="4" t="s">
        <v>568</v>
      </c>
      <c r="V3431" s="4" t="s">
        <v>569</v>
      </c>
      <c r="W3431" s="4" t="s">
        <v>6609</v>
      </c>
      <c r="X3431" s="23" t="s">
        <v>6610</v>
      </c>
      <c r="Y3431" s="67">
        <v>1.8000000000000001E-48</v>
      </c>
      <c r="Z3431" s="23" t="s">
        <v>44</v>
      </c>
      <c r="AA3431" s="73" t="s">
        <v>44</v>
      </c>
      <c r="AB3431" s="23" t="s">
        <v>44</v>
      </c>
      <c r="AC3431" s="23" t="s">
        <v>6611</v>
      </c>
      <c r="AD3431" s="4" t="s">
        <v>6612</v>
      </c>
      <c r="AE3431" s="30">
        <v>100</v>
      </c>
      <c r="AF3431" s="30">
        <v>218</v>
      </c>
      <c r="AG3431" s="30">
        <v>0</v>
      </c>
      <c r="AH3431" s="30">
        <v>0</v>
      </c>
      <c r="AI3431" s="30">
        <v>1</v>
      </c>
      <c r="AJ3431" s="30">
        <v>218</v>
      </c>
      <c r="AK3431" s="30">
        <v>1</v>
      </c>
      <c r="AL3431" s="30">
        <v>218</v>
      </c>
      <c r="AM3431" s="63">
        <v>3.5299999999999999E-155</v>
      </c>
      <c r="AN3431" s="30">
        <v>438</v>
      </c>
      <c r="AO3431" s="23" t="s">
        <v>6613</v>
      </c>
      <c r="AP3431" s="59" t="s">
        <v>6613</v>
      </c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/>
      <c r="BT3431" s="10"/>
      <c r="BU3431" s="10"/>
      <c r="BV3431" s="10"/>
      <c r="BW3431" s="10"/>
      <c r="BX3431" s="10"/>
      <c r="BY3431" s="10"/>
      <c r="BZ3431" s="10"/>
      <c r="CA3431" s="10"/>
      <c r="CB3431" s="10"/>
      <c r="CC3431" s="10"/>
      <c r="CD3431" s="10"/>
      <c r="CE3431" s="10"/>
      <c r="CF3431" s="10"/>
      <c r="CG3431" s="10"/>
      <c r="CH3431" s="10"/>
      <c r="CI3431" s="10"/>
      <c r="CJ3431" s="10"/>
      <c r="CK3431" s="10"/>
      <c r="CL3431" s="10"/>
      <c r="CM3431" s="10"/>
      <c r="CN3431" s="10"/>
      <c r="CO3431" s="10"/>
      <c r="CP3431" s="10"/>
      <c r="CQ3431" s="10"/>
      <c r="CR3431" s="10"/>
      <c r="CS3431" s="10"/>
      <c r="CT3431" s="10"/>
      <c r="CU3431" s="10"/>
      <c r="CV3431" s="10"/>
      <c r="CW3431" s="10"/>
      <c r="CX3431" s="10"/>
      <c r="CY3431" s="10"/>
      <c r="CZ3431" s="10"/>
      <c r="DA3431" s="10"/>
      <c r="DB3431" s="10"/>
    </row>
    <row r="3432" spans="1:106" s="12" customFormat="1" ht="98" x14ac:dyDescent="0.15">
      <c r="A3432" s="3" t="s">
        <v>41</v>
      </c>
      <c r="B3432" s="3" t="str">
        <f t="shared" si="53"/>
        <v>C_ACC_3201</v>
      </c>
      <c r="C3432" s="4" t="s">
        <v>42</v>
      </c>
      <c r="D3432" s="42">
        <v>3201</v>
      </c>
      <c r="E3432" s="49">
        <v>15.440462</v>
      </c>
      <c r="F3432" s="49">
        <v>6.4596286760000003</v>
      </c>
      <c r="G3432" s="49">
        <v>2.2033539420000001</v>
      </c>
      <c r="H3432" s="49">
        <v>2.9317253810000001</v>
      </c>
      <c r="I3432" s="36">
        <v>3.3708470000000002E-3</v>
      </c>
      <c r="J3432" s="36">
        <v>1.2553663E-2</v>
      </c>
      <c r="K3432" s="4" t="s">
        <v>43</v>
      </c>
      <c r="L3432" s="4">
        <v>14</v>
      </c>
      <c r="M3432" s="4" t="s">
        <v>6607</v>
      </c>
      <c r="N3432" s="4" t="s">
        <v>6608</v>
      </c>
      <c r="O3432" s="5">
        <v>1.5000000000000001E-44</v>
      </c>
      <c r="P3432" s="4" t="s">
        <v>44</v>
      </c>
      <c r="Q3432" s="4" t="s">
        <v>44</v>
      </c>
      <c r="R3432" s="4" t="s">
        <v>44</v>
      </c>
      <c r="S3432" s="4" t="s">
        <v>44</v>
      </c>
      <c r="T3432" s="4" t="s">
        <v>568</v>
      </c>
      <c r="U3432" s="4" t="s">
        <v>568</v>
      </c>
      <c r="V3432" s="4" t="s">
        <v>569</v>
      </c>
      <c r="W3432" s="4" t="s">
        <v>6609</v>
      </c>
      <c r="X3432" s="23" t="s">
        <v>6610</v>
      </c>
      <c r="Y3432" s="67">
        <v>1.8000000000000001E-48</v>
      </c>
      <c r="Z3432" s="23" t="s">
        <v>44</v>
      </c>
      <c r="AA3432" s="73" t="s">
        <v>44</v>
      </c>
      <c r="AB3432" s="23" t="s">
        <v>44</v>
      </c>
      <c r="AC3432" s="23" t="s">
        <v>6611</v>
      </c>
      <c r="AD3432" s="4" t="s">
        <v>6612</v>
      </c>
      <c r="AE3432" s="30">
        <v>100</v>
      </c>
      <c r="AF3432" s="30">
        <v>218</v>
      </c>
      <c r="AG3432" s="30">
        <v>0</v>
      </c>
      <c r="AH3432" s="30">
        <v>0</v>
      </c>
      <c r="AI3432" s="30">
        <v>1</v>
      </c>
      <c r="AJ3432" s="30">
        <v>218</v>
      </c>
      <c r="AK3432" s="30">
        <v>1</v>
      </c>
      <c r="AL3432" s="30">
        <v>218</v>
      </c>
      <c r="AM3432" s="63">
        <v>3.5299999999999999E-155</v>
      </c>
      <c r="AN3432" s="30">
        <v>438</v>
      </c>
      <c r="AO3432" s="23" t="s">
        <v>6613</v>
      </c>
      <c r="AP3432" s="59" t="s">
        <v>6613</v>
      </c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/>
      <c r="BT3432" s="10"/>
      <c r="BU3432" s="10"/>
      <c r="BV3432" s="10"/>
      <c r="BW3432" s="10"/>
      <c r="BX3432" s="10"/>
      <c r="BY3432" s="10"/>
      <c r="BZ3432" s="10"/>
      <c r="CA3432" s="10"/>
      <c r="CB3432" s="10"/>
      <c r="CC3432" s="10"/>
      <c r="CD3432" s="10"/>
      <c r="CE3432" s="10"/>
      <c r="CF3432" s="10"/>
      <c r="CG3432" s="10"/>
      <c r="CH3432" s="10"/>
      <c r="CI3432" s="10"/>
      <c r="CJ3432" s="10"/>
      <c r="CK3432" s="10"/>
      <c r="CL3432" s="10"/>
      <c r="CM3432" s="10"/>
      <c r="CN3432" s="10"/>
      <c r="CO3432" s="10"/>
      <c r="CP3432" s="10"/>
      <c r="CQ3432" s="10"/>
      <c r="CR3432" s="10"/>
      <c r="CS3432" s="10"/>
      <c r="CT3432" s="10"/>
      <c r="CU3432" s="10"/>
      <c r="CV3432" s="10"/>
      <c r="CW3432" s="10"/>
      <c r="CX3432" s="10"/>
      <c r="CY3432" s="10"/>
      <c r="CZ3432" s="10"/>
      <c r="DA3432" s="10"/>
      <c r="DB3432" s="10"/>
    </row>
    <row r="3433" spans="1:106" s="12" customFormat="1" ht="98" x14ac:dyDescent="0.15">
      <c r="A3433" s="3" t="s">
        <v>41</v>
      </c>
      <c r="B3433" s="3" t="str">
        <f t="shared" si="53"/>
        <v>C_ACC_3201</v>
      </c>
      <c r="C3433" s="4" t="s">
        <v>42</v>
      </c>
      <c r="D3433" s="42">
        <v>3201</v>
      </c>
      <c r="E3433" s="49">
        <v>15.440462</v>
      </c>
      <c r="F3433" s="49">
        <v>6.217145554</v>
      </c>
      <c r="G3433" s="49">
        <v>2.1576202219999998</v>
      </c>
      <c r="H3433" s="49">
        <v>2.8814827969999999</v>
      </c>
      <c r="I3433" s="36">
        <v>3.9580880000000002E-3</v>
      </c>
      <c r="J3433" s="36">
        <v>1.5739767000000002E-2</v>
      </c>
      <c r="K3433" s="4" t="s">
        <v>56</v>
      </c>
      <c r="L3433" s="4">
        <v>34</v>
      </c>
      <c r="M3433" s="4" t="s">
        <v>6607</v>
      </c>
      <c r="N3433" s="4" t="s">
        <v>6608</v>
      </c>
      <c r="O3433" s="5">
        <v>1.5000000000000001E-44</v>
      </c>
      <c r="P3433" s="4" t="s">
        <v>44</v>
      </c>
      <c r="Q3433" s="4" t="s">
        <v>44</v>
      </c>
      <c r="R3433" s="4" t="s">
        <v>44</v>
      </c>
      <c r="S3433" s="4" t="s">
        <v>44</v>
      </c>
      <c r="T3433" s="4" t="s">
        <v>568</v>
      </c>
      <c r="U3433" s="4" t="s">
        <v>568</v>
      </c>
      <c r="V3433" s="4" t="s">
        <v>569</v>
      </c>
      <c r="W3433" s="4" t="s">
        <v>6609</v>
      </c>
      <c r="X3433" s="23" t="s">
        <v>6610</v>
      </c>
      <c r="Y3433" s="67">
        <v>1.8000000000000001E-48</v>
      </c>
      <c r="Z3433" s="23" t="s">
        <v>44</v>
      </c>
      <c r="AA3433" s="73" t="s">
        <v>44</v>
      </c>
      <c r="AB3433" s="23" t="s">
        <v>44</v>
      </c>
      <c r="AC3433" s="23" t="s">
        <v>6611</v>
      </c>
      <c r="AD3433" s="4" t="s">
        <v>6612</v>
      </c>
      <c r="AE3433" s="30">
        <v>100</v>
      </c>
      <c r="AF3433" s="30">
        <v>218</v>
      </c>
      <c r="AG3433" s="30">
        <v>0</v>
      </c>
      <c r="AH3433" s="30">
        <v>0</v>
      </c>
      <c r="AI3433" s="30">
        <v>1</v>
      </c>
      <c r="AJ3433" s="30">
        <v>218</v>
      </c>
      <c r="AK3433" s="30">
        <v>1</v>
      </c>
      <c r="AL3433" s="30">
        <v>218</v>
      </c>
      <c r="AM3433" s="63">
        <v>3.5299999999999999E-155</v>
      </c>
      <c r="AN3433" s="30">
        <v>438</v>
      </c>
      <c r="AO3433" s="23" t="s">
        <v>6613</v>
      </c>
      <c r="AP3433" s="59" t="s">
        <v>6613</v>
      </c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10"/>
      <c r="BW3433" s="10"/>
      <c r="BX3433" s="10"/>
      <c r="BY3433" s="10"/>
      <c r="BZ3433" s="10"/>
      <c r="CA3433" s="10"/>
      <c r="CB3433" s="10"/>
      <c r="CC3433" s="10"/>
      <c r="CD3433" s="10"/>
      <c r="CE3433" s="10"/>
      <c r="CF3433" s="10"/>
      <c r="CG3433" s="10"/>
      <c r="CH3433" s="10"/>
      <c r="CI3433" s="10"/>
      <c r="CJ3433" s="10"/>
      <c r="CK3433" s="10"/>
      <c r="CL3433" s="10"/>
      <c r="CM3433" s="10"/>
      <c r="CN3433" s="10"/>
      <c r="CO3433" s="10"/>
      <c r="CP3433" s="10"/>
      <c r="CQ3433" s="10"/>
      <c r="CR3433" s="10"/>
      <c r="CS3433" s="10"/>
      <c r="CT3433" s="10"/>
      <c r="CU3433" s="10"/>
      <c r="CV3433" s="10"/>
      <c r="CW3433" s="10"/>
      <c r="CX3433" s="10"/>
      <c r="CY3433" s="10"/>
      <c r="CZ3433" s="10"/>
      <c r="DA3433" s="10"/>
      <c r="DB3433" s="10"/>
    </row>
    <row r="3434" spans="1:106" s="12" customFormat="1" ht="154" x14ac:dyDescent="0.15">
      <c r="A3434" s="3" t="s">
        <v>41</v>
      </c>
      <c r="B3434" s="3" t="str">
        <f t="shared" si="53"/>
        <v>C_ACC_3202</v>
      </c>
      <c r="C3434" s="4" t="s">
        <v>42</v>
      </c>
      <c r="D3434" s="42">
        <v>3202</v>
      </c>
      <c r="E3434" s="49">
        <v>34.282296109999997</v>
      </c>
      <c r="F3434" s="49">
        <v>20.47132234</v>
      </c>
      <c r="G3434" s="49">
        <v>2.2596351619999999</v>
      </c>
      <c r="H3434" s="49">
        <v>9.0595697430000008</v>
      </c>
      <c r="I3434" s="36">
        <v>1.3099999999999999E-19</v>
      </c>
      <c r="J3434" s="36">
        <v>2.32E-17</v>
      </c>
      <c r="K3434" s="4" t="s">
        <v>56</v>
      </c>
      <c r="L3434" s="4">
        <v>65</v>
      </c>
      <c r="M3434" s="4" t="s">
        <v>3233</v>
      </c>
      <c r="N3434" s="4" t="s">
        <v>3234</v>
      </c>
      <c r="O3434" s="5">
        <v>1E-119</v>
      </c>
      <c r="P3434" s="4" t="s">
        <v>3235</v>
      </c>
      <c r="Q3434" s="4" t="s">
        <v>3236</v>
      </c>
      <c r="R3434" s="4" t="s">
        <v>3235</v>
      </c>
      <c r="S3434" s="4" t="s">
        <v>605</v>
      </c>
      <c r="T3434" s="4" t="s">
        <v>568</v>
      </c>
      <c r="U3434" s="4" t="s">
        <v>568</v>
      </c>
      <c r="V3434" s="4" t="s">
        <v>569</v>
      </c>
      <c r="W3434" s="4" t="s">
        <v>3237</v>
      </c>
      <c r="X3434" s="23" t="s">
        <v>3238</v>
      </c>
      <c r="Y3434" s="67">
        <v>2.1E-131</v>
      </c>
      <c r="Z3434" s="23" t="s">
        <v>3237</v>
      </c>
      <c r="AA3434" s="73" t="s">
        <v>1075</v>
      </c>
      <c r="AB3434" s="67">
        <v>2.1E-131</v>
      </c>
      <c r="AC3434" s="23" t="s">
        <v>3239</v>
      </c>
      <c r="AD3434" s="4" t="s">
        <v>3240</v>
      </c>
      <c r="AE3434" s="30">
        <v>100</v>
      </c>
      <c r="AF3434" s="30">
        <v>263</v>
      </c>
      <c r="AG3434" s="30">
        <v>0</v>
      </c>
      <c r="AH3434" s="30">
        <v>0</v>
      </c>
      <c r="AI3434" s="30">
        <v>1</v>
      </c>
      <c r="AJ3434" s="30">
        <v>263</v>
      </c>
      <c r="AK3434" s="30">
        <v>1</v>
      </c>
      <c r="AL3434" s="30">
        <v>263</v>
      </c>
      <c r="AM3434" s="30">
        <v>0</v>
      </c>
      <c r="AN3434" s="30">
        <v>543</v>
      </c>
      <c r="AO3434" s="23" t="s">
        <v>3241</v>
      </c>
      <c r="AP3434" s="59" t="s">
        <v>3241</v>
      </c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  <c r="BG3434" s="10"/>
      <c r="BH3434" s="10"/>
      <c r="BI3434" s="10"/>
      <c r="BJ3434" s="10"/>
      <c r="BK3434" s="10"/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10"/>
      <c r="BW3434" s="10"/>
      <c r="BX3434" s="10"/>
      <c r="BY3434" s="10"/>
      <c r="BZ3434" s="10"/>
      <c r="CA3434" s="10"/>
      <c r="CB3434" s="10"/>
      <c r="CC3434" s="10"/>
      <c r="CD3434" s="10"/>
      <c r="CE3434" s="10"/>
      <c r="CF3434" s="10"/>
      <c r="CG3434" s="10"/>
      <c r="CH3434" s="10"/>
      <c r="CI3434" s="10"/>
      <c r="CJ3434" s="10"/>
      <c r="CK3434" s="10"/>
      <c r="CL3434" s="10"/>
      <c r="CM3434" s="10"/>
      <c r="CN3434" s="10"/>
      <c r="CO3434" s="10"/>
      <c r="CP3434" s="10"/>
      <c r="CQ3434" s="10"/>
      <c r="CR3434" s="10"/>
      <c r="CS3434" s="10"/>
      <c r="CT3434" s="10"/>
      <c r="CU3434" s="10"/>
      <c r="CV3434" s="10"/>
      <c r="CW3434" s="10"/>
      <c r="CX3434" s="10"/>
      <c r="CY3434" s="10"/>
      <c r="CZ3434" s="10"/>
      <c r="DA3434" s="10"/>
      <c r="DB3434" s="10"/>
    </row>
    <row r="3435" spans="1:106" s="12" customFormat="1" ht="154" x14ac:dyDescent="0.15">
      <c r="A3435" s="3" t="s">
        <v>41</v>
      </c>
      <c r="B3435" s="3" t="str">
        <f t="shared" si="53"/>
        <v>C_ACC_3202</v>
      </c>
      <c r="C3435" s="4" t="s">
        <v>42</v>
      </c>
      <c r="D3435" s="42">
        <v>3202</v>
      </c>
      <c r="E3435" s="49">
        <v>34.282296109999997</v>
      </c>
      <c r="F3435" s="49">
        <v>7.9415134739999997</v>
      </c>
      <c r="G3435" s="49">
        <v>2.2726778470000002</v>
      </c>
      <c r="H3435" s="49">
        <v>3.4943419210000002</v>
      </c>
      <c r="I3435" s="36">
        <v>4.7523200000000002E-4</v>
      </c>
      <c r="J3435" s="36">
        <v>5.2699579999999999E-3</v>
      </c>
      <c r="K3435" s="4" t="s">
        <v>43</v>
      </c>
      <c r="L3435" s="4">
        <v>61</v>
      </c>
      <c r="M3435" s="4" t="s">
        <v>3233</v>
      </c>
      <c r="N3435" s="4" t="s">
        <v>3234</v>
      </c>
      <c r="O3435" s="5">
        <v>1E-119</v>
      </c>
      <c r="P3435" s="4" t="s">
        <v>3235</v>
      </c>
      <c r="Q3435" s="4" t="s">
        <v>3236</v>
      </c>
      <c r="R3435" s="4" t="s">
        <v>3235</v>
      </c>
      <c r="S3435" s="4" t="s">
        <v>605</v>
      </c>
      <c r="T3435" s="4" t="s">
        <v>568</v>
      </c>
      <c r="U3435" s="4" t="s">
        <v>568</v>
      </c>
      <c r="V3435" s="4" t="s">
        <v>569</v>
      </c>
      <c r="W3435" s="4" t="s">
        <v>3237</v>
      </c>
      <c r="X3435" s="23" t="s">
        <v>3238</v>
      </c>
      <c r="Y3435" s="67">
        <v>2.1E-131</v>
      </c>
      <c r="Z3435" s="23" t="s">
        <v>3237</v>
      </c>
      <c r="AA3435" s="73" t="s">
        <v>1075</v>
      </c>
      <c r="AB3435" s="67">
        <v>2.1E-131</v>
      </c>
      <c r="AC3435" s="23" t="s">
        <v>3239</v>
      </c>
      <c r="AD3435" s="4" t="s">
        <v>3240</v>
      </c>
      <c r="AE3435" s="30">
        <v>100</v>
      </c>
      <c r="AF3435" s="30">
        <v>263</v>
      </c>
      <c r="AG3435" s="30">
        <v>0</v>
      </c>
      <c r="AH3435" s="30">
        <v>0</v>
      </c>
      <c r="AI3435" s="30">
        <v>1</v>
      </c>
      <c r="AJ3435" s="30">
        <v>263</v>
      </c>
      <c r="AK3435" s="30">
        <v>1</v>
      </c>
      <c r="AL3435" s="30">
        <v>263</v>
      </c>
      <c r="AM3435" s="30">
        <v>0</v>
      </c>
      <c r="AN3435" s="30">
        <v>543</v>
      </c>
      <c r="AO3435" s="23" t="s">
        <v>3241</v>
      </c>
      <c r="AP3435" s="59" t="s">
        <v>3241</v>
      </c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10"/>
      <c r="BW3435" s="10"/>
      <c r="BX3435" s="10"/>
      <c r="BY3435" s="10"/>
      <c r="BZ3435" s="10"/>
      <c r="CA3435" s="10"/>
      <c r="CB3435" s="10"/>
      <c r="CC3435" s="10"/>
      <c r="CD3435" s="10"/>
      <c r="CE3435" s="10"/>
      <c r="CF3435" s="10"/>
      <c r="CG3435" s="10"/>
      <c r="CH3435" s="10"/>
      <c r="CI3435" s="10"/>
      <c r="CJ3435" s="10"/>
      <c r="CK3435" s="10"/>
      <c r="CL3435" s="10"/>
      <c r="CM3435" s="10"/>
      <c r="CN3435" s="10"/>
      <c r="CO3435" s="10"/>
      <c r="CP3435" s="10"/>
      <c r="CQ3435" s="10"/>
      <c r="CR3435" s="10"/>
      <c r="CS3435" s="10"/>
      <c r="CT3435" s="10"/>
      <c r="CU3435" s="10"/>
      <c r="CV3435" s="10"/>
      <c r="CW3435" s="10"/>
      <c r="CX3435" s="10"/>
      <c r="CY3435" s="10"/>
      <c r="CZ3435" s="10"/>
      <c r="DA3435" s="10"/>
      <c r="DB3435" s="10"/>
    </row>
    <row r="3436" spans="1:106" s="12" customFormat="1" ht="154" x14ac:dyDescent="0.15">
      <c r="A3436" s="3" t="s">
        <v>41</v>
      </c>
      <c r="B3436" s="3" t="str">
        <f t="shared" si="53"/>
        <v>C_ACC_3202</v>
      </c>
      <c r="C3436" s="4" t="s">
        <v>42</v>
      </c>
      <c r="D3436" s="42">
        <v>3202</v>
      </c>
      <c r="E3436" s="49">
        <v>34.282296109999997</v>
      </c>
      <c r="F3436" s="49">
        <v>7.9391541769999998</v>
      </c>
      <c r="G3436" s="49">
        <v>2.2500324350000001</v>
      </c>
      <c r="H3436" s="49">
        <v>3.5284621029999998</v>
      </c>
      <c r="I3436" s="36">
        <v>4.1798200000000001E-4</v>
      </c>
      <c r="J3436" s="36">
        <v>3.9763430000000002E-3</v>
      </c>
      <c r="K3436" s="4" t="s">
        <v>49</v>
      </c>
      <c r="L3436" s="4">
        <v>72</v>
      </c>
      <c r="M3436" s="4" t="s">
        <v>3233</v>
      </c>
      <c r="N3436" s="4" t="s">
        <v>3234</v>
      </c>
      <c r="O3436" s="5">
        <v>1E-119</v>
      </c>
      <c r="P3436" s="4" t="s">
        <v>3235</v>
      </c>
      <c r="Q3436" s="4" t="s">
        <v>3236</v>
      </c>
      <c r="R3436" s="4" t="s">
        <v>3235</v>
      </c>
      <c r="S3436" s="4" t="s">
        <v>605</v>
      </c>
      <c r="T3436" s="4" t="s">
        <v>568</v>
      </c>
      <c r="U3436" s="4" t="s">
        <v>568</v>
      </c>
      <c r="V3436" s="4" t="s">
        <v>569</v>
      </c>
      <c r="W3436" s="4" t="s">
        <v>3237</v>
      </c>
      <c r="X3436" s="23" t="s">
        <v>3238</v>
      </c>
      <c r="Y3436" s="67">
        <v>2.1E-131</v>
      </c>
      <c r="Z3436" s="23" t="s">
        <v>3237</v>
      </c>
      <c r="AA3436" s="73" t="s">
        <v>1075</v>
      </c>
      <c r="AB3436" s="67">
        <v>2.1E-131</v>
      </c>
      <c r="AC3436" s="23" t="s">
        <v>3239</v>
      </c>
      <c r="AD3436" s="4" t="s">
        <v>3240</v>
      </c>
      <c r="AE3436" s="30">
        <v>100</v>
      </c>
      <c r="AF3436" s="30">
        <v>263</v>
      </c>
      <c r="AG3436" s="30">
        <v>0</v>
      </c>
      <c r="AH3436" s="30">
        <v>0</v>
      </c>
      <c r="AI3436" s="30">
        <v>1</v>
      </c>
      <c r="AJ3436" s="30">
        <v>263</v>
      </c>
      <c r="AK3436" s="30">
        <v>1</v>
      </c>
      <c r="AL3436" s="30">
        <v>263</v>
      </c>
      <c r="AM3436" s="30">
        <v>0</v>
      </c>
      <c r="AN3436" s="30">
        <v>543</v>
      </c>
      <c r="AO3436" s="23" t="s">
        <v>3241</v>
      </c>
      <c r="AP3436" s="59" t="s">
        <v>3241</v>
      </c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10"/>
      <c r="BW3436" s="10"/>
      <c r="BX3436" s="10"/>
      <c r="BY3436" s="10"/>
      <c r="BZ3436" s="10"/>
      <c r="CA3436" s="10"/>
      <c r="CB3436" s="10"/>
      <c r="CC3436" s="10"/>
      <c r="CD3436" s="10"/>
      <c r="CE3436" s="10"/>
      <c r="CF3436" s="10"/>
      <c r="CG3436" s="10"/>
      <c r="CH3436" s="10"/>
      <c r="CI3436" s="10"/>
      <c r="CJ3436" s="10"/>
      <c r="CK3436" s="10"/>
      <c r="CL3436" s="10"/>
      <c r="CM3436" s="10"/>
      <c r="CN3436" s="10"/>
      <c r="CO3436" s="10"/>
      <c r="CP3436" s="10"/>
      <c r="CQ3436" s="10"/>
      <c r="CR3436" s="10"/>
      <c r="CS3436" s="10"/>
      <c r="CT3436" s="10"/>
      <c r="CU3436" s="10"/>
      <c r="CV3436" s="10"/>
      <c r="CW3436" s="10"/>
      <c r="CX3436" s="10"/>
      <c r="CY3436" s="10"/>
      <c r="CZ3436" s="10"/>
      <c r="DA3436" s="10"/>
      <c r="DB3436" s="10"/>
    </row>
    <row r="3437" spans="1:106" s="12" customFormat="1" ht="154" x14ac:dyDescent="0.15">
      <c r="A3437" s="3" t="s">
        <v>41</v>
      </c>
      <c r="B3437" s="3" t="str">
        <f t="shared" si="53"/>
        <v>C_ACC_3202</v>
      </c>
      <c r="C3437" s="4" t="s">
        <v>42</v>
      </c>
      <c r="D3437" s="42">
        <v>3202</v>
      </c>
      <c r="E3437" s="49">
        <v>34.282296109999997</v>
      </c>
      <c r="F3437" s="49">
        <v>6.9945799529999997</v>
      </c>
      <c r="G3437" s="49">
        <v>1.9708431870000001</v>
      </c>
      <c r="H3437" s="49">
        <v>3.549029166</v>
      </c>
      <c r="I3437" s="36">
        <v>3.86654E-4</v>
      </c>
      <c r="J3437" s="36">
        <v>2.0945579999999998E-3</v>
      </c>
      <c r="K3437" s="4" t="s">
        <v>45</v>
      </c>
      <c r="L3437" s="4">
        <v>2</v>
      </c>
      <c r="M3437" s="4" t="s">
        <v>3233</v>
      </c>
      <c r="N3437" s="4" t="s">
        <v>3234</v>
      </c>
      <c r="O3437" s="5">
        <v>1E-119</v>
      </c>
      <c r="P3437" s="4" t="s">
        <v>3235</v>
      </c>
      <c r="Q3437" s="4" t="s">
        <v>3236</v>
      </c>
      <c r="R3437" s="4" t="s">
        <v>3235</v>
      </c>
      <c r="S3437" s="4" t="s">
        <v>605</v>
      </c>
      <c r="T3437" s="4" t="s">
        <v>568</v>
      </c>
      <c r="U3437" s="4" t="s">
        <v>568</v>
      </c>
      <c r="V3437" s="4" t="s">
        <v>569</v>
      </c>
      <c r="W3437" s="4" t="s">
        <v>3237</v>
      </c>
      <c r="X3437" s="23" t="s">
        <v>3238</v>
      </c>
      <c r="Y3437" s="67">
        <v>2.1E-131</v>
      </c>
      <c r="Z3437" s="23" t="s">
        <v>3237</v>
      </c>
      <c r="AA3437" s="73" t="s">
        <v>1075</v>
      </c>
      <c r="AB3437" s="67">
        <v>2.1E-131</v>
      </c>
      <c r="AC3437" s="23" t="s">
        <v>3239</v>
      </c>
      <c r="AD3437" s="4" t="s">
        <v>3240</v>
      </c>
      <c r="AE3437" s="30">
        <v>100</v>
      </c>
      <c r="AF3437" s="30">
        <v>263</v>
      </c>
      <c r="AG3437" s="30">
        <v>0</v>
      </c>
      <c r="AH3437" s="30">
        <v>0</v>
      </c>
      <c r="AI3437" s="30">
        <v>1</v>
      </c>
      <c r="AJ3437" s="30">
        <v>263</v>
      </c>
      <c r="AK3437" s="30">
        <v>1</v>
      </c>
      <c r="AL3437" s="30">
        <v>263</v>
      </c>
      <c r="AM3437" s="30">
        <v>0</v>
      </c>
      <c r="AN3437" s="30">
        <v>543</v>
      </c>
      <c r="AO3437" s="23" t="s">
        <v>3241</v>
      </c>
      <c r="AP3437" s="59" t="s">
        <v>3241</v>
      </c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/>
      <c r="BT3437" s="10"/>
      <c r="BU3437" s="10"/>
      <c r="BV3437" s="10"/>
      <c r="BW3437" s="10"/>
      <c r="BX3437" s="10"/>
      <c r="BY3437" s="10"/>
      <c r="BZ3437" s="10"/>
      <c r="CA3437" s="10"/>
      <c r="CB3437" s="10"/>
      <c r="CC3437" s="10"/>
      <c r="CD3437" s="10"/>
      <c r="CE3437" s="10"/>
      <c r="CF3437" s="10"/>
      <c r="CG3437" s="10"/>
      <c r="CH3437" s="10"/>
      <c r="CI3437" s="10"/>
      <c r="CJ3437" s="10"/>
      <c r="CK3437" s="10"/>
      <c r="CL3437" s="10"/>
      <c r="CM3437" s="10"/>
      <c r="CN3437" s="10"/>
      <c r="CO3437" s="10"/>
      <c r="CP3437" s="10"/>
      <c r="CQ3437" s="10"/>
      <c r="CR3437" s="10"/>
      <c r="CS3437" s="10"/>
      <c r="CT3437" s="10"/>
      <c r="CU3437" s="10"/>
      <c r="CV3437" s="10"/>
      <c r="CW3437" s="10"/>
      <c r="CX3437" s="10"/>
      <c r="CY3437" s="10"/>
      <c r="CZ3437" s="10"/>
      <c r="DA3437" s="10"/>
      <c r="DB3437" s="10"/>
    </row>
    <row r="3438" spans="1:106" s="12" customFormat="1" ht="98" x14ac:dyDescent="0.15">
      <c r="A3438" s="3" t="s">
        <v>41</v>
      </c>
      <c r="B3438" s="3" t="str">
        <f t="shared" si="53"/>
        <v>C_ACC_3209</v>
      </c>
      <c r="C3438" s="4" t="s">
        <v>42</v>
      </c>
      <c r="D3438" s="42">
        <v>3209</v>
      </c>
      <c r="E3438" s="49">
        <v>20.47158267</v>
      </c>
      <c r="F3438" s="49">
        <v>6.9938381329999997</v>
      </c>
      <c r="G3438" s="49">
        <v>2.4086960469999998</v>
      </c>
      <c r="H3438" s="49">
        <v>2.903578532</v>
      </c>
      <c r="I3438" s="36">
        <v>3.6892439999999999E-3</v>
      </c>
      <c r="J3438" s="36">
        <v>1.3091347999999999E-2</v>
      </c>
      <c r="K3438" s="4" t="s">
        <v>43</v>
      </c>
      <c r="L3438" s="4">
        <v>30</v>
      </c>
      <c r="M3438" s="4" t="s">
        <v>44</v>
      </c>
      <c r="N3438" s="4" t="s">
        <v>44</v>
      </c>
      <c r="O3438" s="4" t="s">
        <v>44</v>
      </c>
      <c r="P3438" s="4" t="s">
        <v>44</v>
      </c>
      <c r="Q3438" s="4" t="s">
        <v>44</v>
      </c>
      <c r="R3438" s="4" t="s">
        <v>44</v>
      </c>
      <c r="S3438" s="4" t="s">
        <v>44</v>
      </c>
      <c r="T3438" s="4" t="s">
        <v>44</v>
      </c>
      <c r="U3438" s="4" t="s">
        <v>44</v>
      </c>
      <c r="V3438" s="4" t="s">
        <v>44</v>
      </c>
      <c r="W3438" s="4" t="s">
        <v>44</v>
      </c>
      <c r="X3438" s="23" t="s">
        <v>44</v>
      </c>
      <c r="Y3438" s="23" t="s">
        <v>44</v>
      </c>
      <c r="Z3438" s="23" t="s">
        <v>44</v>
      </c>
      <c r="AA3438" s="73" t="s">
        <v>44</v>
      </c>
      <c r="AB3438" s="23" t="s">
        <v>44</v>
      </c>
      <c r="AC3438" s="23" t="s">
        <v>375</v>
      </c>
      <c r="AD3438" s="4" t="s">
        <v>350</v>
      </c>
      <c r="AE3438" s="30">
        <v>100</v>
      </c>
      <c r="AF3438" s="30">
        <v>105</v>
      </c>
      <c r="AG3438" s="30">
        <v>0</v>
      </c>
      <c r="AH3438" s="30">
        <v>0</v>
      </c>
      <c r="AI3438" s="30">
        <v>1</v>
      </c>
      <c r="AJ3438" s="30">
        <v>105</v>
      </c>
      <c r="AK3438" s="30">
        <v>1</v>
      </c>
      <c r="AL3438" s="30">
        <v>105</v>
      </c>
      <c r="AM3438" s="63">
        <v>3.78E-72</v>
      </c>
      <c r="AN3438" s="30">
        <v>219</v>
      </c>
      <c r="AO3438" s="23" t="s">
        <v>52</v>
      </c>
      <c r="AP3438" s="59" t="s">
        <v>52</v>
      </c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/>
      <c r="BT3438" s="10"/>
      <c r="BU3438" s="10"/>
      <c r="BV3438" s="10"/>
      <c r="BW3438" s="10"/>
      <c r="BX3438" s="10"/>
      <c r="BY3438" s="10"/>
      <c r="BZ3438" s="10"/>
      <c r="CA3438" s="10"/>
      <c r="CB3438" s="10"/>
      <c r="CC3438" s="10"/>
      <c r="CD3438" s="10"/>
      <c r="CE3438" s="10"/>
      <c r="CF3438" s="10"/>
      <c r="CG3438" s="10"/>
      <c r="CH3438" s="10"/>
      <c r="CI3438" s="10"/>
      <c r="CJ3438" s="10"/>
      <c r="CK3438" s="10"/>
      <c r="CL3438" s="10"/>
      <c r="CM3438" s="10"/>
      <c r="CN3438" s="10"/>
      <c r="CO3438" s="10"/>
      <c r="CP3438" s="10"/>
      <c r="CQ3438" s="10"/>
      <c r="CR3438" s="10"/>
      <c r="CS3438" s="10"/>
      <c r="CT3438" s="10"/>
      <c r="CU3438" s="10"/>
      <c r="CV3438" s="10"/>
      <c r="CW3438" s="10"/>
      <c r="CX3438" s="10"/>
      <c r="CY3438" s="10"/>
      <c r="CZ3438" s="10"/>
      <c r="DA3438" s="10"/>
      <c r="DB3438" s="10"/>
    </row>
    <row r="3439" spans="1:106" s="12" customFormat="1" ht="98" x14ac:dyDescent="0.15">
      <c r="A3439" s="3" t="s">
        <v>41</v>
      </c>
      <c r="B3439" s="3" t="str">
        <f t="shared" si="53"/>
        <v>C_ACC_3209</v>
      </c>
      <c r="C3439" s="4" t="s">
        <v>42</v>
      </c>
      <c r="D3439" s="42">
        <v>3209</v>
      </c>
      <c r="E3439" s="49">
        <v>20.47158267</v>
      </c>
      <c r="F3439" s="49">
        <v>6.9013125039999998</v>
      </c>
      <c r="G3439" s="49">
        <v>2.4009816239999999</v>
      </c>
      <c r="H3439" s="49">
        <v>2.8743712299999999</v>
      </c>
      <c r="I3439" s="36">
        <v>4.0483280000000003E-3</v>
      </c>
      <c r="J3439" s="36">
        <v>1.2376971000000001E-2</v>
      </c>
      <c r="K3439" s="4" t="s">
        <v>49</v>
      </c>
      <c r="L3439" s="4">
        <v>33</v>
      </c>
      <c r="M3439" s="4" t="s">
        <v>44</v>
      </c>
      <c r="N3439" s="4" t="s">
        <v>44</v>
      </c>
      <c r="O3439" s="4" t="s">
        <v>44</v>
      </c>
      <c r="P3439" s="4" t="s">
        <v>44</v>
      </c>
      <c r="Q3439" s="4" t="s">
        <v>44</v>
      </c>
      <c r="R3439" s="4" t="s">
        <v>44</v>
      </c>
      <c r="S3439" s="4" t="s">
        <v>44</v>
      </c>
      <c r="T3439" s="4" t="s">
        <v>44</v>
      </c>
      <c r="U3439" s="4" t="s">
        <v>44</v>
      </c>
      <c r="V3439" s="4" t="s">
        <v>44</v>
      </c>
      <c r="W3439" s="4" t="s">
        <v>44</v>
      </c>
      <c r="X3439" s="23" t="s">
        <v>44</v>
      </c>
      <c r="Y3439" s="23" t="s">
        <v>44</v>
      </c>
      <c r="Z3439" s="23" t="s">
        <v>44</v>
      </c>
      <c r="AA3439" s="73" t="s">
        <v>44</v>
      </c>
      <c r="AB3439" s="23" t="s">
        <v>44</v>
      </c>
      <c r="AC3439" s="23" t="s">
        <v>375</v>
      </c>
      <c r="AD3439" s="4" t="s">
        <v>350</v>
      </c>
      <c r="AE3439" s="30">
        <v>100</v>
      </c>
      <c r="AF3439" s="30">
        <v>105</v>
      </c>
      <c r="AG3439" s="30">
        <v>0</v>
      </c>
      <c r="AH3439" s="30">
        <v>0</v>
      </c>
      <c r="AI3439" s="30">
        <v>1</v>
      </c>
      <c r="AJ3439" s="30">
        <v>105</v>
      </c>
      <c r="AK3439" s="30">
        <v>1</v>
      </c>
      <c r="AL3439" s="30">
        <v>105</v>
      </c>
      <c r="AM3439" s="63">
        <v>3.78E-72</v>
      </c>
      <c r="AN3439" s="30">
        <v>219</v>
      </c>
      <c r="AO3439" s="23" t="s">
        <v>52</v>
      </c>
      <c r="AP3439" s="59" t="s">
        <v>52</v>
      </c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/>
      <c r="BT3439" s="10"/>
      <c r="BU3439" s="10"/>
      <c r="BV3439" s="10"/>
      <c r="BW3439" s="10"/>
      <c r="BX3439" s="10"/>
      <c r="BY3439" s="10"/>
      <c r="BZ3439" s="10"/>
      <c r="CA3439" s="10"/>
      <c r="CB3439" s="10"/>
      <c r="CC3439" s="10"/>
      <c r="CD3439" s="10"/>
      <c r="CE3439" s="10"/>
      <c r="CF3439" s="10"/>
      <c r="CG3439" s="10"/>
      <c r="CH3439" s="10"/>
      <c r="CI3439" s="10"/>
      <c r="CJ3439" s="10"/>
      <c r="CK3439" s="10"/>
      <c r="CL3439" s="10"/>
      <c r="CM3439" s="10"/>
      <c r="CN3439" s="10"/>
      <c r="CO3439" s="10"/>
      <c r="CP3439" s="10"/>
      <c r="CQ3439" s="10"/>
      <c r="CR3439" s="10"/>
      <c r="CS3439" s="10"/>
      <c r="CT3439" s="10"/>
      <c r="CU3439" s="10"/>
      <c r="CV3439" s="10"/>
      <c r="CW3439" s="10"/>
      <c r="CX3439" s="10"/>
      <c r="CY3439" s="10"/>
      <c r="CZ3439" s="10"/>
      <c r="DA3439" s="10"/>
      <c r="DB3439" s="10"/>
    </row>
    <row r="3440" spans="1:106" s="12" customFormat="1" ht="98" x14ac:dyDescent="0.15">
      <c r="A3440" s="3" t="s">
        <v>41</v>
      </c>
      <c r="B3440" s="3" t="str">
        <f t="shared" si="53"/>
        <v>C_ACC_3209</v>
      </c>
      <c r="C3440" s="4" t="s">
        <v>42</v>
      </c>
      <c r="D3440" s="42">
        <v>3209</v>
      </c>
      <c r="E3440" s="49">
        <v>20.47158267</v>
      </c>
      <c r="F3440" s="49">
        <v>6.428846676</v>
      </c>
      <c r="G3440" s="49">
        <v>2.3443908470000001</v>
      </c>
      <c r="H3440" s="49">
        <v>2.7422247799999999</v>
      </c>
      <c r="I3440" s="36">
        <v>6.1024570000000004E-3</v>
      </c>
      <c r="J3440" s="36">
        <v>2.0341522000000001E-2</v>
      </c>
      <c r="K3440" s="4" t="s">
        <v>56</v>
      </c>
      <c r="L3440" s="4">
        <v>52</v>
      </c>
      <c r="M3440" s="4" t="s">
        <v>44</v>
      </c>
      <c r="N3440" s="4" t="s">
        <v>44</v>
      </c>
      <c r="O3440" s="4" t="s">
        <v>44</v>
      </c>
      <c r="P3440" s="4" t="s">
        <v>44</v>
      </c>
      <c r="Q3440" s="4" t="s">
        <v>44</v>
      </c>
      <c r="R3440" s="4" t="s">
        <v>44</v>
      </c>
      <c r="S3440" s="4" t="s">
        <v>44</v>
      </c>
      <c r="T3440" s="4" t="s">
        <v>44</v>
      </c>
      <c r="U3440" s="4" t="s">
        <v>44</v>
      </c>
      <c r="V3440" s="4" t="s">
        <v>44</v>
      </c>
      <c r="W3440" s="4" t="s">
        <v>44</v>
      </c>
      <c r="X3440" s="23" t="s">
        <v>44</v>
      </c>
      <c r="Y3440" s="23" t="s">
        <v>44</v>
      </c>
      <c r="Z3440" s="23" t="s">
        <v>44</v>
      </c>
      <c r="AA3440" s="73" t="s">
        <v>44</v>
      </c>
      <c r="AB3440" s="23" t="s">
        <v>44</v>
      </c>
      <c r="AC3440" s="23" t="s">
        <v>375</v>
      </c>
      <c r="AD3440" s="4" t="s">
        <v>350</v>
      </c>
      <c r="AE3440" s="30">
        <v>100</v>
      </c>
      <c r="AF3440" s="30">
        <v>105</v>
      </c>
      <c r="AG3440" s="30">
        <v>0</v>
      </c>
      <c r="AH3440" s="30">
        <v>0</v>
      </c>
      <c r="AI3440" s="30">
        <v>1</v>
      </c>
      <c r="AJ3440" s="30">
        <v>105</v>
      </c>
      <c r="AK3440" s="30">
        <v>1</v>
      </c>
      <c r="AL3440" s="30">
        <v>105</v>
      </c>
      <c r="AM3440" s="63">
        <v>3.78E-72</v>
      </c>
      <c r="AN3440" s="30">
        <v>219</v>
      </c>
      <c r="AO3440" s="23" t="s">
        <v>52</v>
      </c>
      <c r="AP3440" s="59" t="s">
        <v>52</v>
      </c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10"/>
      <c r="BW3440" s="10"/>
      <c r="BX3440" s="10"/>
      <c r="BY3440" s="10"/>
      <c r="BZ3440" s="10"/>
      <c r="CA3440" s="10"/>
      <c r="CB3440" s="10"/>
      <c r="CC3440" s="10"/>
      <c r="CD3440" s="10"/>
      <c r="CE3440" s="10"/>
      <c r="CF3440" s="10"/>
      <c r="CG3440" s="10"/>
      <c r="CH3440" s="10"/>
      <c r="CI3440" s="10"/>
      <c r="CJ3440" s="10"/>
      <c r="CK3440" s="10"/>
      <c r="CL3440" s="10"/>
      <c r="CM3440" s="10"/>
      <c r="CN3440" s="10"/>
      <c r="CO3440" s="10"/>
      <c r="CP3440" s="10"/>
      <c r="CQ3440" s="10"/>
      <c r="CR3440" s="10"/>
      <c r="CS3440" s="10"/>
      <c r="CT3440" s="10"/>
      <c r="CU3440" s="10"/>
      <c r="CV3440" s="10"/>
      <c r="CW3440" s="10"/>
      <c r="CX3440" s="10"/>
      <c r="CY3440" s="10"/>
      <c r="CZ3440" s="10"/>
      <c r="DA3440" s="10"/>
      <c r="DB3440" s="10"/>
    </row>
    <row r="3441" spans="1:106" s="12" customFormat="1" ht="112" x14ac:dyDescent="0.15">
      <c r="A3441" s="3" t="s">
        <v>41</v>
      </c>
      <c r="B3441" s="3" t="str">
        <f t="shared" si="53"/>
        <v>C_ACC_3211</v>
      </c>
      <c r="C3441" s="4" t="s">
        <v>42</v>
      </c>
      <c r="D3441" s="42">
        <v>3211</v>
      </c>
      <c r="E3441" s="49">
        <v>25.69206544</v>
      </c>
      <c r="F3441" s="49">
        <v>6.8802568610000003</v>
      </c>
      <c r="G3441" s="49">
        <v>2.144580307</v>
      </c>
      <c r="H3441" s="49">
        <v>3.2082066770000002</v>
      </c>
      <c r="I3441" s="36">
        <v>1.335655E-3</v>
      </c>
      <c r="J3441" s="36">
        <v>6.6470449999999999E-3</v>
      </c>
      <c r="K3441" s="4" t="s">
        <v>49</v>
      </c>
      <c r="L3441" s="4">
        <v>59</v>
      </c>
      <c r="M3441" s="4" t="s">
        <v>2498</v>
      </c>
      <c r="N3441" s="4" t="s">
        <v>2499</v>
      </c>
      <c r="O3441" s="5">
        <v>1.2E-25</v>
      </c>
      <c r="P3441" s="4" t="s">
        <v>1607</v>
      </c>
      <c r="Q3441" s="4" t="s">
        <v>1608</v>
      </c>
      <c r="R3441" s="4" t="s">
        <v>1607</v>
      </c>
      <c r="S3441" s="4" t="s">
        <v>1609</v>
      </c>
      <c r="T3441" s="4" t="s">
        <v>1293</v>
      </c>
      <c r="U3441" s="4" t="s">
        <v>1425</v>
      </c>
      <c r="V3441" s="4" t="s">
        <v>1426</v>
      </c>
      <c r="W3441" s="4" t="s">
        <v>2512</v>
      </c>
      <c r="X3441" s="23" t="s">
        <v>2513</v>
      </c>
      <c r="Y3441" s="23">
        <v>0</v>
      </c>
      <c r="Z3441" s="23" t="s">
        <v>2512</v>
      </c>
      <c r="AA3441" s="73" t="s">
        <v>1297</v>
      </c>
      <c r="AB3441" s="23">
        <v>0</v>
      </c>
      <c r="AC3441" s="23" t="s">
        <v>2514</v>
      </c>
      <c r="AD3441" s="4" t="s">
        <v>2515</v>
      </c>
      <c r="AE3441" s="30">
        <v>100</v>
      </c>
      <c r="AF3441" s="30">
        <v>1981</v>
      </c>
      <c r="AG3441" s="30">
        <v>0</v>
      </c>
      <c r="AH3441" s="30">
        <v>0</v>
      </c>
      <c r="AI3441" s="30">
        <v>1</v>
      </c>
      <c r="AJ3441" s="30">
        <v>1981</v>
      </c>
      <c r="AK3441" s="30">
        <v>1</v>
      </c>
      <c r="AL3441" s="30">
        <v>1981</v>
      </c>
      <c r="AM3441" s="30">
        <v>0</v>
      </c>
      <c r="AN3441" s="30">
        <v>4130</v>
      </c>
      <c r="AO3441" s="23" t="s">
        <v>2516</v>
      </c>
      <c r="AP3441" s="59" t="s">
        <v>2516</v>
      </c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10"/>
      <c r="BW3441" s="10"/>
      <c r="BX3441" s="10"/>
      <c r="BY3441" s="10"/>
      <c r="BZ3441" s="10"/>
      <c r="CA3441" s="10"/>
      <c r="CB3441" s="10"/>
      <c r="CC3441" s="10"/>
      <c r="CD3441" s="10"/>
      <c r="CE3441" s="10"/>
      <c r="CF3441" s="10"/>
      <c r="CG3441" s="10"/>
      <c r="CH3441" s="10"/>
      <c r="CI3441" s="10"/>
      <c r="CJ3441" s="10"/>
      <c r="CK3441" s="10"/>
      <c r="CL3441" s="10"/>
      <c r="CM3441" s="10"/>
      <c r="CN3441" s="10"/>
      <c r="CO3441" s="10"/>
      <c r="CP3441" s="10"/>
      <c r="CQ3441" s="10"/>
      <c r="CR3441" s="10"/>
      <c r="CS3441" s="10"/>
      <c r="CT3441" s="10"/>
      <c r="CU3441" s="10"/>
      <c r="CV3441" s="10"/>
      <c r="CW3441" s="10"/>
      <c r="CX3441" s="10"/>
      <c r="CY3441" s="10"/>
      <c r="CZ3441" s="10"/>
      <c r="DA3441" s="10"/>
      <c r="DB3441" s="10"/>
    </row>
    <row r="3442" spans="1:106" s="12" customFormat="1" ht="112" x14ac:dyDescent="0.15">
      <c r="A3442" s="3" t="s">
        <v>41</v>
      </c>
      <c r="B3442" s="3" t="str">
        <f t="shared" si="53"/>
        <v>C_ACC_3211</v>
      </c>
      <c r="C3442" s="4" t="s">
        <v>42</v>
      </c>
      <c r="D3442" s="42">
        <v>3211</v>
      </c>
      <c r="E3442" s="49">
        <v>25.69206544</v>
      </c>
      <c r="F3442" s="49">
        <v>6.096347143</v>
      </c>
      <c r="G3442" s="49">
        <v>2.2072022119999999</v>
      </c>
      <c r="H3442" s="49">
        <v>2.7620247529999999</v>
      </c>
      <c r="I3442" s="36">
        <v>5.744412E-3</v>
      </c>
      <c r="J3442" s="36">
        <v>1.7062187999999999E-2</v>
      </c>
      <c r="K3442" s="4" t="s">
        <v>43</v>
      </c>
      <c r="L3442" s="4">
        <v>35</v>
      </c>
      <c r="M3442" s="4" t="s">
        <v>2498</v>
      </c>
      <c r="N3442" s="4" t="s">
        <v>2499</v>
      </c>
      <c r="O3442" s="5">
        <v>1.2E-25</v>
      </c>
      <c r="P3442" s="4" t="s">
        <v>1607</v>
      </c>
      <c r="Q3442" s="4" t="s">
        <v>1608</v>
      </c>
      <c r="R3442" s="4" t="s">
        <v>1607</v>
      </c>
      <c r="S3442" s="4" t="s">
        <v>1609</v>
      </c>
      <c r="T3442" s="4" t="s">
        <v>1293</v>
      </c>
      <c r="U3442" s="4" t="s">
        <v>1425</v>
      </c>
      <c r="V3442" s="4" t="s">
        <v>1426</v>
      </c>
      <c r="W3442" s="4" t="s">
        <v>2512</v>
      </c>
      <c r="X3442" s="23" t="s">
        <v>2513</v>
      </c>
      <c r="Y3442" s="23">
        <v>0</v>
      </c>
      <c r="Z3442" s="23" t="s">
        <v>2512</v>
      </c>
      <c r="AA3442" s="73" t="s">
        <v>1297</v>
      </c>
      <c r="AB3442" s="23">
        <v>0</v>
      </c>
      <c r="AC3442" s="23" t="s">
        <v>2514</v>
      </c>
      <c r="AD3442" s="4" t="s">
        <v>2515</v>
      </c>
      <c r="AE3442" s="30">
        <v>100</v>
      </c>
      <c r="AF3442" s="30">
        <v>1981</v>
      </c>
      <c r="AG3442" s="30">
        <v>0</v>
      </c>
      <c r="AH3442" s="30">
        <v>0</v>
      </c>
      <c r="AI3442" s="30">
        <v>1</v>
      </c>
      <c r="AJ3442" s="30">
        <v>1981</v>
      </c>
      <c r="AK3442" s="30">
        <v>1</v>
      </c>
      <c r="AL3442" s="30">
        <v>1981</v>
      </c>
      <c r="AM3442" s="30">
        <v>0</v>
      </c>
      <c r="AN3442" s="30">
        <v>4130</v>
      </c>
      <c r="AO3442" s="23" t="s">
        <v>2516</v>
      </c>
      <c r="AP3442" s="59" t="s">
        <v>2516</v>
      </c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  <c r="BS3442" s="10"/>
      <c r="BT3442" s="10"/>
      <c r="BU3442" s="10"/>
      <c r="BV3442" s="10"/>
      <c r="BW3442" s="10"/>
      <c r="BX3442" s="10"/>
      <c r="BY3442" s="10"/>
      <c r="BZ3442" s="10"/>
      <c r="CA3442" s="10"/>
      <c r="CB3442" s="10"/>
      <c r="CC3442" s="10"/>
      <c r="CD3442" s="10"/>
      <c r="CE3442" s="10"/>
      <c r="CF3442" s="10"/>
      <c r="CG3442" s="10"/>
      <c r="CH3442" s="10"/>
      <c r="CI3442" s="10"/>
      <c r="CJ3442" s="10"/>
      <c r="CK3442" s="10"/>
      <c r="CL3442" s="10"/>
      <c r="CM3442" s="10"/>
      <c r="CN3442" s="10"/>
      <c r="CO3442" s="10"/>
      <c r="CP3442" s="10"/>
      <c r="CQ3442" s="10"/>
      <c r="CR3442" s="10"/>
      <c r="CS3442" s="10"/>
      <c r="CT3442" s="10"/>
      <c r="CU3442" s="10"/>
      <c r="CV3442" s="10"/>
      <c r="CW3442" s="10"/>
      <c r="CX3442" s="10"/>
      <c r="CY3442" s="10"/>
      <c r="CZ3442" s="10"/>
      <c r="DA3442" s="10"/>
      <c r="DB3442" s="10"/>
    </row>
    <row r="3443" spans="1:106" s="12" customFormat="1" ht="112" x14ac:dyDescent="0.15">
      <c r="A3443" s="3" t="s">
        <v>41</v>
      </c>
      <c r="B3443" s="3" t="str">
        <f t="shared" si="53"/>
        <v>C_ACC_3211</v>
      </c>
      <c r="C3443" s="4" t="s">
        <v>42</v>
      </c>
      <c r="D3443" s="42">
        <v>3211</v>
      </c>
      <c r="E3443" s="49">
        <v>25.69206544</v>
      </c>
      <c r="F3443" s="49">
        <v>5.6928196130000002</v>
      </c>
      <c r="G3443" s="49">
        <v>2.1665684810000001</v>
      </c>
      <c r="H3443" s="49">
        <v>2.6275742790000001</v>
      </c>
      <c r="I3443" s="36">
        <v>8.5996059999999992E-3</v>
      </c>
      <c r="J3443" s="36">
        <v>2.5619856999999999E-2</v>
      </c>
      <c r="K3443" s="4" t="s">
        <v>56</v>
      </c>
      <c r="L3443" s="4">
        <v>54</v>
      </c>
      <c r="M3443" s="4" t="s">
        <v>2498</v>
      </c>
      <c r="N3443" s="4" t="s">
        <v>2499</v>
      </c>
      <c r="O3443" s="5">
        <v>1.2E-25</v>
      </c>
      <c r="P3443" s="4" t="s">
        <v>1607</v>
      </c>
      <c r="Q3443" s="4" t="s">
        <v>1608</v>
      </c>
      <c r="R3443" s="4" t="s">
        <v>1607</v>
      </c>
      <c r="S3443" s="4" t="s">
        <v>1609</v>
      </c>
      <c r="T3443" s="4" t="s">
        <v>1293</v>
      </c>
      <c r="U3443" s="4" t="s">
        <v>1425</v>
      </c>
      <c r="V3443" s="4" t="s">
        <v>1426</v>
      </c>
      <c r="W3443" s="4" t="s">
        <v>2512</v>
      </c>
      <c r="X3443" s="23" t="s">
        <v>2513</v>
      </c>
      <c r="Y3443" s="23">
        <v>0</v>
      </c>
      <c r="Z3443" s="23" t="s">
        <v>2512</v>
      </c>
      <c r="AA3443" s="73" t="s">
        <v>1297</v>
      </c>
      <c r="AB3443" s="23">
        <v>0</v>
      </c>
      <c r="AC3443" s="23" t="s">
        <v>2514</v>
      </c>
      <c r="AD3443" s="4" t="s">
        <v>2515</v>
      </c>
      <c r="AE3443" s="30">
        <v>100</v>
      </c>
      <c r="AF3443" s="30">
        <v>1981</v>
      </c>
      <c r="AG3443" s="30">
        <v>0</v>
      </c>
      <c r="AH3443" s="30">
        <v>0</v>
      </c>
      <c r="AI3443" s="30">
        <v>1</v>
      </c>
      <c r="AJ3443" s="30">
        <v>1981</v>
      </c>
      <c r="AK3443" s="30">
        <v>1</v>
      </c>
      <c r="AL3443" s="30">
        <v>1981</v>
      </c>
      <c r="AM3443" s="30">
        <v>0</v>
      </c>
      <c r="AN3443" s="30">
        <v>4130</v>
      </c>
      <c r="AO3443" s="23" t="s">
        <v>2516</v>
      </c>
      <c r="AP3443" s="59" t="s">
        <v>2516</v>
      </c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/>
      <c r="BT3443" s="10"/>
      <c r="BU3443" s="10"/>
      <c r="BV3443" s="10"/>
      <c r="BW3443" s="10"/>
      <c r="BX3443" s="10"/>
      <c r="BY3443" s="10"/>
      <c r="BZ3443" s="10"/>
      <c r="CA3443" s="10"/>
      <c r="CB3443" s="10"/>
      <c r="CC3443" s="10"/>
      <c r="CD3443" s="10"/>
      <c r="CE3443" s="10"/>
      <c r="CF3443" s="10"/>
      <c r="CG3443" s="10"/>
      <c r="CH3443" s="10"/>
      <c r="CI3443" s="10"/>
      <c r="CJ3443" s="10"/>
      <c r="CK3443" s="10"/>
      <c r="CL3443" s="10"/>
      <c r="CM3443" s="10"/>
      <c r="CN3443" s="10"/>
      <c r="CO3443" s="10"/>
      <c r="CP3443" s="10"/>
      <c r="CQ3443" s="10"/>
      <c r="CR3443" s="10"/>
      <c r="CS3443" s="10"/>
      <c r="CT3443" s="10"/>
      <c r="CU3443" s="10"/>
      <c r="CV3443" s="10"/>
      <c r="CW3443" s="10"/>
      <c r="CX3443" s="10"/>
      <c r="CY3443" s="10"/>
      <c r="CZ3443" s="10"/>
      <c r="DA3443" s="10"/>
      <c r="DB3443" s="10"/>
    </row>
    <row r="3444" spans="1:106" s="12" customFormat="1" ht="98" x14ac:dyDescent="0.15">
      <c r="A3444" s="3" t="s">
        <v>41</v>
      </c>
      <c r="B3444" s="3" t="str">
        <f t="shared" si="53"/>
        <v>C_ACC_3212</v>
      </c>
      <c r="C3444" s="4" t="s">
        <v>42</v>
      </c>
      <c r="D3444" s="42">
        <v>3212</v>
      </c>
      <c r="E3444" s="49">
        <v>17.462513000000001</v>
      </c>
      <c r="F3444" s="49">
        <v>7.2904719509999998</v>
      </c>
      <c r="G3444" s="49">
        <v>2.2764826760000001</v>
      </c>
      <c r="H3444" s="49">
        <v>3.2025158930000002</v>
      </c>
      <c r="I3444" s="36">
        <v>1.3623280000000001E-3</v>
      </c>
      <c r="J3444" s="36">
        <v>7.8194649999999994E-3</v>
      </c>
      <c r="K3444" s="4" t="s">
        <v>43</v>
      </c>
      <c r="L3444" s="4">
        <v>25</v>
      </c>
      <c r="M3444" s="4" t="s">
        <v>44</v>
      </c>
      <c r="N3444" s="4" t="s">
        <v>44</v>
      </c>
      <c r="O3444" s="4" t="s">
        <v>44</v>
      </c>
      <c r="P3444" s="4" t="s">
        <v>44</v>
      </c>
      <c r="Q3444" s="4" t="s">
        <v>44</v>
      </c>
      <c r="R3444" s="4" t="s">
        <v>44</v>
      </c>
      <c r="S3444" s="4" t="s">
        <v>44</v>
      </c>
      <c r="T3444" s="4" t="s">
        <v>3512</v>
      </c>
      <c r="U3444" s="4" t="s">
        <v>3512</v>
      </c>
      <c r="V3444" s="4" t="s">
        <v>3513</v>
      </c>
      <c r="W3444" s="4" t="s">
        <v>5984</v>
      </c>
      <c r="X3444" s="23" t="s">
        <v>5985</v>
      </c>
      <c r="Y3444" s="23">
        <v>0</v>
      </c>
      <c r="Z3444" s="23" t="s">
        <v>44</v>
      </c>
      <c r="AA3444" s="73" t="s">
        <v>44</v>
      </c>
      <c r="AB3444" s="23" t="s">
        <v>44</v>
      </c>
      <c r="AC3444" s="23" t="s">
        <v>5986</v>
      </c>
      <c r="AD3444" s="4" t="s">
        <v>5987</v>
      </c>
      <c r="AE3444" s="30">
        <v>100</v>
      </c>
      <c r="AF3444" s="30">
        <v>869</v>
      </c>
      <c r="AG3444" s="30">
        <v>0</v>
      </c>
      <c r="AH3444" s="30">
        <v>0</v>
      </c>
      <c r="AI3444" s="30">
        <v>1</v>
      </c>
      <c r="AJ3444" s="30">
        <v>869</v>
      </c>
      <c r="AK3444" s="30">
        <v>1</v>
      </c>
      <c r="AL3444" s="30">
        <v>869</v>
      </c>
      <c r="AM3444" s="30">
        <v>0</v>
      </c>
      <c r="AN3444" s="30">
        <v>1802</v>
      </c>
      <c r="AO3444" s="23" t="s">
        <v>5988</v>
      </c>
      <c r="AP3444" s="59" t="s">
        <v>5988</v>
      </c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  <c r="BS3444" s="10"/>
      <c r="BT3444" s="10"/>
      <c r="BU3444" s="10"/>
      <c r="BV3444" s="10"/>
      <c r="BW3444" s="10"/>
      <c r="BX3444" s="10"/>
      <c r="BY3444" s="10"/>
      <c r="BZ3444" s="10"/>
      <c r="CA3444" s="10"/>
      <c r="CB3444" s="10"/>
      <c r="CC3444" s="10"/>
      <c r="CD3444" s="10"/>
      <c r="CE3444" s="10"/>
      <c r="CF3444" s="10"/>
      <c r="CG3444" s="10"/>
      <c r="CH3444" s="10"/>
      <c r="CI3444" s="10"/>
      <c r="CJ3444" s="10"/>
      <c r="CK3444" s="10"/>
      <c r="CL3444" s="10"/>
      <c r="CM3444" s="10"/>
      <c r="CN3444" s="10"/>
      <c r="CO3444" s="10"/>
      <c r="CP3444" s="10"/>
      <c r="CQ3444" s="10"/>
      <c r="CR3444" s="10"/>
      <c r="CS3444" s="10"/>
      <c r="CT3444" s="10"/>
      <c r="CU3444" s="10"/>
      <c r="CV3444" s="10"/>
      <c r="CW3444" s="10"/>
      <c r="CX3444" s="10"/>
      <c r="CY3444" s="10"/>
      <c r="CZ3444" s="10"/>
      <c r="DA3444" s="10"/>
      <c r="DB3444" s="10"/>
    </row>
    <row r="3445" spans="1:106" s="12" customFormat="1" ht="98" x14ac:dyDescent="0.15">
      <c r="A3445" s="3" t="s">
        <v>41</v>
      </c>
      <c r="B3445" s="3" t="str">
        <f t="shared" si="53"/>
        <v>C_ACC_3212</v>
      </c>
      <c r="C3445" s="4" t="s">
        <v>42</v>
      </c>
      <c r="D3445" s="42">
        <v>3212</v>
      </c>
      <c r="E3445" s="49">
        <v>17.462513000000001</v>
      </c>
      <c r="F3445" s="49">
        <v>7.2501588569999997</v>
      </c>
      <c r="G3445" s="49">
        <v>2.2359483170000001</v>
      </c>
      <c r="H3445" s="49">
        <v>3.2425431320000002</v>
      </c>
      <c r="I3445" s="36">
        <v>1.18468E-3</v>
      </c>
      <c r="J3445" s="36">
        <v>6.3282049999999999E-3</v>
      </c>
      <c r="K3445" s="4" t="s">
        <v>49</v>
      </c>
      <c r="L3445" s="4">
        <v>39</v>
      </c>
      <c r="M3445" s="4" t="s">
        <v>44</v>
      </c>
      <c r="N3445" s="4" t="s">
        <v>44</v>
      </c>
      <c r="O3445" s="4" t="s">
        <v>44</v>
      </c>
      <c r="P3445" s="4" t="s">
        <v>44</v>
      </c>
      <c r="Q3445" s="4" t="s">
        <v>44</v>
      </c>
      <c r="R3445" s="4" t="s">
        <v>44</v>
      </c>
      <c r="S3445" s="4" t="s">
        <v>44</v>
      </c>
      <c r="T3445" s="4" t="s">
        <v>3512</v>
      </c>
      <c r="U3445" s="4" t="s">
        <v>3512</v>
      </c>
      <c r="V3445" s="4" t="s">
        <v>3513</v>
      </c>
      <c r="W3445" s="4" t="s">
        <v>5984</v>
      </c>
      <c r="X3445" s="23" t="s">
        <v>5985</v>
      </c>
      <c r="Y3445" s="23">
        <v>0</v>
      </c>
      <c r="Z3445" s="23" t="s">
        <v>44</v>
      </c>
      <c r="AA3445" s="73" t="s">
        <v>44</v>
      </c>
      <c r="AB3445" s="23" t="s">
        <v>44</v>
      </c>
      <c r="AC3445" s="23" t="s">
        <v>5986</v>
      </c>
      <c r="AD3445" s="4" t="s">
        <v>5987</v>
      </c>
      <c r="AE3445" s="30">
        <v>100</v>
      </c>
      <c r="AF3445" s="30">
        <v>869</v>
      </c>
      <c r="AG3445" s="30">
        <v>0</v>
      </c>
      <c r="AH3445" s="30">
        <v>0</v>
      </c>
      <c r="AI3445" s="30">
        <v>1</v>
      </c>
      <c r="AJ3445" s="30">
        <v>869</v>
      </c>
      <c r="AK3445" s="30">
        <v>1</v>
      </c>
      <c r="AL3445" s="30">
        <v>869</v>
      </c>
      <c r="AM3445" s="30">
        <v>0</v>
      </c>
      <c r="AN3445" s="30">
        <v>1802</v>
      </c>
      <c r="AO3445" s="23" t="s">
        <v>5988</v>
      </c>
      <c r="AP3445" s="59" t="s">
        <v>5988</v>
      </c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/>
      <c r="BT3445" s="10"/>
      <c r="BU3445" s="10"/>
      <c r="BV3445" s="10"/>
      <c r="BW3445" s="10"/>
      <c r="BX3445" s="10"/>
      <c r="BY3445" s="10"/>
      <c r="BZ3445" s="10"/>
      <c r="CA3445" s="10"/>
      <c r="CB3445" s="10"/>
      <c r="CC3445" s="10"/>
      <c r="CD3445" s="10"/>
      <c r="CE3445" s="10"/>
      <c r="CF3445" s="10"/>
      <c r="CG3445" s="10"/>
      <c r="CH3445" s="10"/>
      <c r="CI3445" s="10"/>
      <c r="CJ3445" s="10"/>
      <c r="CK3445" s="10"/>
      <c r="CL3445" s="10"/>
      <c r="CM3445" s="10"/>
      <c r="CN3445" s="10"/>
      <c r="CO3445" s="10"/>
      <c r="CP3445" s="10"/>
      <c r="CQ3445" s="10"/>
      <c r="CR3445" s="10"/>
      <c r="CS3445" s="10"/>
      <c r="CT3445" s="10"/>
      <c r="CU3445" s="10"/>
      <c r="CV3445" s="10"/>
      <c r="CW3445" s="10"/>
      <c r="CX3445" s="10"/>
      <c r="CY3445" s="10"/>
      <c r="CZ3445" s="10"/>
      <c r="DA3445" s="10"/>
      <c r="DB3445" s="10"/>
    </row>
    <row r="3446" spans="1:106" s="12" customFormat="1" ht="98" x14ac:dyDescent="0.15">
      <c r="A3446" s="3" t="s">
        <v>41</v>
      </c>
      <c r="B3446" s="3" t="str">
        <f t="shared" si="53"/>
        <v>C_ACC_3212</v>
      </c>
      <c r="C3446" s="4" t="s">
        <v>42</v>
      </c>
      <c r="D3446" s="42">
        <v>3212</v>
      </c>
      <c r="E3446" s="49">
        <v>17.462513000000001</v>
      </c>
      <c r="F3446" s="49">
        <v>7.004385546</v>
      </c>
      <c r="G3446" s="49">
        <v>2.251254232</v>
      </c>
      <c r="H3446" s="49">
        <v>3.111325876</v>
      </c>
      <c r="I3446" s="36">
        <v>1.862493E-3</v>
      </c>
      <c r="J3446" s="36">
        <v>1.0451076E-2</v>
      </c>
      <c r="K3446" s="4" t="s">
        <v>56</v>
      </c>
      <c r="L3446" s="4">
        <v>35</v>
      </c>
      <c r="M3446" s="4" t="s">
        <v>44</v>
      </c>
      <c r="N3446" s="4" t="s">
        <v>44</v>
      </c>
      <c r="O3446" s="4" t="s">
        <v>44</v>
      </c>
      <c r="P3446" s="4" t="s">
        <v>44</v>
      </c>
      <c r="Q3446" s="4" t="s">
        <v>44</v>
      </c>
      <c r="R3446" s="4" t="s">
        <v>44</v>
      </c>
      <c r="S3446" s="4" t="s">
        <v>44</v>
      </c>
      <c r="T3446" s="4" t="s">
        <v>3512</v>
      </c>
      <c r="U3446" s="4" t="s">
        <v>3512</v>
      </c>
      <c r="V3446" s="4" t="s">
        <v>3513</v>
      </c>
      <c r="W3446" s="4" t="s">
        <v>5984</v>
      </c>
      <c r="X3446" s="23" t="s">
        <v>5985</v>
      </c>
      <c r="Y3446" s="23">
        <v>0</v>
      </c>
      <c r="Z3446" s="23" t="s">
        <v>44</v>
      </c>
      <c r="AA3446" s="73" t="s">
        <v>44</v>
      </c>
      <c r="AB3446" s="23" t="s">
        <v>44</v>
      </c>
      <c r="AC3446" s="23" t="s">
        <v>5986</v>
      </c>
      <c r="AD3446" s="4" t="s">
        <v>5987</v>
      </c>
      <c r="AE3446" s="30">
        <v>100</v>
      </c>
      <c r="AF3446" s="30">
        <v>869</v>
      </c>
      <c r="AG3446" s="30">
        <v>0</v>
      </c>
      <c r="AH3446" s="30">
        <v>0</v>
      </c>
      <c r="AI3446" s="30">
        <v>1</v>
      </c>
      <c r="AJ3446" s="30">
        <v>869</v>
      </c>
      <c r="AK3446" s="30">
        <v>1</v>
      </c>
      <c r="AL3446" s="30">
        <v>869</v>
      </c>
      <c r="AM3446" s="30">
        <v>0</v>
      </c>
      <c r="AN3446" s="30">
        <v>1802</v>
      </c>
      <c r="AO3446" s="23" t="s">
        <v>5988</v>
      </c>
      <c r="AP3446" s="59" t="s">
        <v>5988</v>
      </c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  <c r="BS3446" s="10"/>
      <c r="BT3446" s="10"/>
      <c r="BU3446" s="10"/>
      <c r="BV3446" s="10"/>
      <c r="BW3446" s="10"/>
      <c r="BX3446" s="10"/>
      <c r="BY3446" s="10"/>
      <c r="BZ3446" s="10"/>
      <c r="CA3446" s="10"/>
      <c r="CB3446" s="10"/>
      <c r="CC3446" s="10"/>
      <c r="CD3446" s="10"/>
      <c r="CE3446" s="10"/>
      <c r="CF3446" s="10"/>
      <c r="CG3446" s="10"/>
      <c r="CH3446" s="10"/>
      <c r="CI3446" s="10"/>
      <c r="CJ3446" s="10"/>
      <c r="CK3446" s="10"/>
      <c r="CL3446" s="10"/>
      <c r="CM3446" s="10"/>
      <c r="CN3446" s="10"/>
      <c r="CO3446" s="10"/>
      <c r="CP3446" s="10"/>
      <c r="CQ3446" s="10"/>
      <c r="CR3446" s="10"/>
      <c r="CS3446" s="10"/>
      <c r="CT3446" s="10"/>
      <c r="CU3446" s="10"/>
      <c r="CV3446" s="10"/>
      <c r="CW3446" s="10"/>
      <c r="CX3446" s="10"/>
      <c r="CY3446" s="10"/>
      <c r="CZ3446" s="10"/>
      <c r="DA3446" s="10"/>
      <c r="DB3446" s="10"/>
    </row>
    <row r="3447" spans="1:106" s="12" customFormat="1" ht="98" x14ac:dyDescent="0.15">
      <c r="A3447" s="3" t="s">
        <v>41</v>
      </c>
      <c r="B3447" s="3" t="str">
        <f t="shared" si="53"/>
        <v>C_ACC_3213</v>
      </c>
      <c r="C3447" s="4" t="s">
        <v>42</v>
      </c>
      <c r="D3447" s="42">
        <v>3213</v>
      </c>
      <c r="E3447" s="49">
        <v>37.47586055</v>
      </c>
      <c r="F3447" s="49">
        <v>6.3739698630000001</v>
      </c>
      <c r="G3447" s="49">
        <v>1.522048917</v>
      </c>
      <c r="H3447" s="49">
        <v>4.1877562480000003</v>
      </c>
      <c r="I3447" s="36">
        <v>2.8200000000000001E-5</v>
      </c>
      <c r="J3447" s="36">
        <v>7.0228399999999996E-4</v>
      </c>
      <c r="K3447" s="4" t="s">
        <v>49</v>
      </c>
      <c r="L3447" s="4">
        <v>68</v>
      </c>
      <c r="M3447" s="4" t="s">
        <v>44</v>
      </c>
      <c r="N3447" s="4" t="s">
        <v>44</v>
      </c>
      <c r="O3447" s="4" t="s">
        <v>44</v>
      </c>
      <c r="P3447" s="4" t="s">
        <v>44</v>
      </c>
      <c r="Q3447" s="4" t="s">
        <v>44</v>
      </c>
      <c r="R3447" s="4" t="s">
        <v>44</v>
      </c>
      <c r="S3447" s="4" t="s">
        <v>44</v>
      </c>
      <c r="T3447" s="4" t="s">
        <v>1293</v>
      </c>
      <c r="U3447" s="4" t="s">
        <v>1425</v>
      </c>
      <c r="V3447" s="4" t="s">
        <v>1426</v>
      </c>
      <c r="W3447" s="4" t="s">
        <v>1427</v>
      </c>
      <c r="X3447" s="23" t="s">
        <v>1428</v>
      </c>
      <c r="Y3447" s="23">
        <v>0</v>
      </c>
      <c r="Z3447" s="23" t="s">
        <v>1427</v>
      </c>
      <c r="AA3447" s="73" t="s">
        <v>1297</v>
      </c>
      <c r="AB3447" s="23">
        <v>0</v>
      </c>
      <c r="AC3447" s="23" t="s">
        <v>1429</v>
      </c>
      <c r="AD3447" s="4" t="s">
        <v>1430</v>
      </c>
      <c r="AE3447" s="30">
        <v>100</v>
      </c>
      <c r="AF3447" s="30">
        <v>2737</v>
      </c>
      <c r="AG3447" s="30">
        <v>0</v>
      </c>
      <c r="AH3447" s="30">
        <v>0</v>
      </c>
      <c r="AI3447" s="30">
        <v>1</v>
      </c>
      <c r="AJ3447" s="30">
        <v>2737</v>
      </c>
      <c r="AK3447" s="30">
        <v>1</v>
      </c>
      <c r="AL3447" s="30">
        <v>2737</v>
      </c>
      <c r="AM3447" s="30">
        <v>0</v>
      </c>
      <c r="AN3447" s="30">
        <v>5603</v>
      </c>
      <c r="AO3447" s="23" t="s">
        <v>1431</v>
      </c>
      <c r="AP3447" s="59" t="s">
        <v>1431</v>
      </c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0"/>
      <c r="BW3447" s="10"/>
      <c r="BX3447" s="10"/>
      <c r="BY3447" s="10"/>
      <c r="BZ3447" s="10"/>
      <c r="CA3447" s="10"/>
      <c r="CB3447" s="10"/>
      <c r="CC3447" s="10"/>
      <c r="CD3447" s="10"/>
      <c r="CE3447" s="10"/>
      <c r="CF3447" s="10"/>
      <c r="CG3447" s="10"/>
      <c r="CH3447" s="10"/>
      <c r="CI3447" s="10"/>
      <c r="CJ3447" s="10"/>
      <c r="CK3447" s="10"/>
      <c r="CL3447" s="10"/>
      <c r="CM3447" s="10"/>
      <c r="CN3447" s="10"/>
      <c r="CO3447" s="10"/>
      <c r="CP3447" s="10"/>
      <c r="CQ3447" s="10"/>
      <c r="CR3447" s="10"/>
      <c r="CS3447" s="10"/>
      <c r="CT3447" s="10"/>
      <c r="CU3447" s="10"/>
      <c r="CV3447" s="10"/>
      <c r="CW3447" s="10"/>
      <c r="CX3447" s="10"/>
      <c r="CY3447" s="10"/>
      <c r="CZ3447" s="10"/>
      <c r="DA3447" s="10"/>
      <c r="DB3447" s="10"/>
    </row>
    <row r="3448" spans="1:106" s="12" customFormat="1" ht="98" x14ac:dyDescent="0.15">
      <c r="A3448" s="3" t="s">
        <v>41</v>
      </c>
      <c r="B3448" s="3" t="str">
        <f t="shared" si="53"/>
        <v>C_ACC_3213</v>
      </c>
      <c r="C3448" s="4" t="s">
        <v>42</v>
      </c>
      <c r="D3448" s="42">
        <v>3213</v>
      </c>
      <c r="E3448" s="49">
        <v>37.47586055</v>
      </c>
      <c r="F3448" s="49">
        <v>5.8209518820000001</v>
      </c>
      <c r="G3448" s="49">
        <v>1.497431926</v>
      </c>
      <c r="H3448" s="49">
        <v>3.8872898199999999</v>
      </c>
      <c r="I3448" s="36">
        <v>1.0137E-4</v>
      </c>
      <c r="J3448" s="36">
        <v>2.6490559999999999E-3</v>
      </c>
      <c r="K3448" s="4" t="s">
        <v>43</v>
      </c>
      <c r="L3448" s="4">
        <v>55</v>
      </c>
      <c r="M3448" s="4" t="s">
        <v>44</v>
      </c>
      <c r="N3448" s="4" t="s">
        <v>44</v>
      </c>
      <c r="O3448" s="4" t="s">
        <v>44</v>
      </c>
      <c r="P3448" s="4" t="s">
        <v>44</v>
      </c>
      <c r="Q3448" s="4" t="s">
        <v>44</v>
      </c>
      <c r="R3448" s="4" t="s">
        <v>44</v>
      </c>
      <c r="S3448" s="4" t="s">
        <v>44</v>
      </c>
      <c r="T3448" s="4" t="s">
        <v>1293</v>
      </c>
      <c r="U3448" s="4" t="s">
        <v>1425</v>
      </c>
      <c r="V3448" s="4" t="s">
        <v>1426</v>
      </c>
      <c r="W3448" s="4" t="s">
        <v>1427</v>
      </c>
      <c r="X3448" s="23" t="s">
        <v>1428</v>
      </c>
      <c r="Y3448" s="23">
        <v>0</v>
      </c>
      <c r="Z3448" s="23" t="s">
        <v>1427</v>
      </c>
      <c r="AA3448" s="73" t="s">
        <v>1297</v>
      </c>
      <c r="AB3448" s="23">
        <v>0</v>
      </c>
      <c r="AC3448" s="23" t="s">
        <v>1429</v>
      </c>
      <c r="AD3448" s="4" t="s">
        <v>1430</v>
      </c>
      <c r="AE3448" s="30">
        <v>100</v>
      </c>
      <c r="AF3448" s="30">
        <v>2737</v>
      </c>
      <c r="AG3448" s="30">
        <v>0</v>
      </c>
      <c r="AH3448" s="30">
        <v>0</v>
      </c>
      <c r="AI3448" s="30">
        <v>1</v>
      </c>
      <c r="AJ3448" s="30">
        <v>2737</v>
      </c>
      <c r="AK3448" s="30">
        <v>1</v>
      </c>
      <c r="AL3448" s="30">
        <v>2737</v>
      </c>
      <c r="AM3448" s="30">
        <v>0</v>
      </c>
      <c r="AN3448" s="30">
        <v>5603</v>
      </c>
      <c r="AO3448" s="23" t="s">
        <v>1431</v>
      </c>
      <c r="AP3448" s="59" t="s">
        <v>1431</v>
      </c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  <c r="BS3448" s="10"/>
      <c r="BT3448" s="10"/>
      <c r="BU3448" s="10"/>
      <c r="BV3448" s="10"/>
      <c r="BW3448" s="10"/>
      <c r="BX3448" s="10"/>
      <c r="BY3448" s="10"/>
      <c r="BZ3448" s="10"/>
      <c r="CA3448" s="10"/>
      <c r="CB3448" s="10"/>
      <c r="CC3448" s="10"/>
      <c r="CD3448" s="10"/>
      <c r="CE3448" s="10"/>
      <c r="CF3448" s="10"/>
      <c r="CG3448" s="10"/>
      <c r="CH3448" s="10"/>
      <c r="CI3448" s="10"/>
      <c r="CJ3448" s="10"/>
      <c r="CK3448" s="10"/>
      <c r="CL3448" s="10"/>
      <c r="CM3448" s="10"/>
      <c r="CN3448" s="10"/>
      <c r="CO3448" s="10"/>
      <c r="CP3448" s="10"/>
      <c r="CQ3448" s="10"/>
      <c r="CR3448" s="10"/>
      <c r="CS3448" s="10"/>
      <c r="CT3448" s="10"/>
      <c r="CU3448" s="10"/>
      <c r="CV3448" s="10"/>
      <c r="CW3448" s="10"/>
      <c r="CX3448" s="10"/>
      <c r="CY3448" s="10"/>
      <c r="CZ3448" s="10"/>
      <c r="DA3448" s="10"/>
      <c r="DB3448" s="10"/>
    </row>
    <row r="3449" spans="1:106" s="12" customFormat="1" ht="98" x14ac:dyDescent="0.15">
      <c r="A3449" s="3" t="s">
        <v>41</v>
      </c>
      <c r="B3449" s="3" t="str">
        <f t="shared" si="53"/>
        <v>C_ACC_3213</v>
      </c>
      <c r="C3449" s="4" t="s">
        <v>42</v>
      </c>
      <c r="D3449" s="42">
        <v>3213</v>
      </c>
      <c r="E3449" s="49">
        <v>37.47586055</v>
      </c>
      <c r="F3449" s="49">
        <v>5.6500104049999997</v>
      </c>
      <c r="G3449" s="49">
        <v>1.475459039</v>
      </c>
      <c r="H3449" s="49">
        <v>3.8293237929999999</v>
      </c>
      <c r="I3449" s="36">
        <v>1.28496E-4</v>
      </c>
      <c r="J3449" s="36">
        <v>2.4787849999999998E-3</v>
      </c>
      <c r="K3449" s="4" t="s">
        <v>56</v>
      </c>
      <c r="L3449" s="4">
        <v>72</v>
      </c>
      <c r="M3449" s="4" t="s">
        <v>44</v>
      </c>
      <c r="N3449" s="4" t="s">
        <v>44</v>
      </c>
      <c r="O3449" s="4" t="s">
        <v>44</v>
      </c>
      <c r="P3449" s="4" t="s">
        <v>44</v>
      </c>
      <c r="Q3449" s="4" t="s">
        <v>44</v>
      </c>
      <c r="R3449" s="4" t="s">
        <v>44</v>
      </c>
      <c r="S3449" s="4" t="s">
        <v>44</v>
      </c>
      <c r="T3449" s="4" t="s">
        <v>1293</v>
      </c>
      <c r="U3449" s="4" t="s">
        <v>1425</v>
      </c>
      <c r="V3449" s="4" t="s">
        <v>1426</v>
      </c>
      <c r="W3449" s="4" t="s">
        <v>1427</v>
      </c>
      <c r="X3449" s="23" t="s">
        <v>1428</v>
      </c>
      <c r="Y3449" s="23">
        <v>0</v>
      </c>
      <c r="Z3449" s="23" t="s">
        <v>1427</v>
      </c>
      <c r="AA3449" s="73" t="s">
        <v>1297</v>
      </c>
      <c r="AB3449" s="23">
        <v>0</v>
      </c>
      <c r="AC3449" s="23" t="s">
        <v>1429</v>
      </c>
      <c r="AD3449" s="4" t="s">
        <v>1430</v>
      </c>
      <c r="AE3449" s="30">
        <v>100</v>
      </c>
      <c r="AF3449" s="30">
        <v>2737</v>
      </c>
      <c r="AG3449" s="30">
        <v>0</v>
      </c>
      <c r="AH3449" s="30">
        <v>0</v>
      </c>
      <c r="AI3449" s="30">
        <v>1</v>
      </c>
      <c r="AJ3449" s="30">
        <v>2737</v>
      </c>
      <c r="AK3449" s="30">
        <v>1</v>
      </c>
      <c r="AL3449" s="30">
        <v>2737</v>
      </c>
      <c r="AM3449" s="30">
        <v>0</v>
      </c>
      <c r="AN3449" s="30">
        <v>5603</v>
      </c>
      <c r="AO3449" s="23" t="s">
        <v>1431</v>
      </c>
      <c r="AP3449" s="59" t="s">
        <v>1431</v>
      </c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10"/>
      <c r="BW3449" s="10"/>
      <c r="BX3449" s="10"/>
      <c r="BY3449" s="10"/>
      <c r="BZ3449" s="10"/>
      <c r="CA3449" s="10"/>
      <c r="CB3449" s="10"/>
      <c r="CC3449" s="10"/>
      <c r="CD3449" s="10"/>
      <c r="CE3449" s="10"/>
      <c r="CF3449" s="10"/>
      <c r="CG3449" s="10"/>
      <c r="CH3449" s="10"/>
      <c r="CI3449" s="10"/>
      <c r="CJ3449" s="10"/>
      <c r="CK3449" s="10"/>
      <c r="CL3449" s="10"/>
      <c r="CM3449" s="10"/>
      <c r="CN3449" s="10"/>
      <c r="CO3449" s="10"/>
      <c r="CP3449" s="10"/>
      <c r="CQ3449" s="10"/>
      <c r="CR3449" s="10"/>
      <c r="CS3449" s="10"/>
      <c r="CT3449" s="10"/>
      <c r="CU3449" s="10"/>
      <c r="CV3449" s="10"/>
      <c r="CW3449" s="10"/>
      <c r="CX3449" s="10"/>
      <c r="CY3449" s="10"/>
      <c r="CZ3449" s="10"/>
      <c r="DA3449" s="10"/>
      <c r="DB3449" s="10"/>
    </row>
    <row r="3450" spans="1:106" s="12" customFormat="1" ht="98" x14ac:dyDescent="0.15">
      <c r="A3450" s="3" t="s">
        <v>41</v>
      </c>
      <c r="B3450" s="3" t="str">
        <f t="shared" si="53"/>
        <v>C_ACC_3213</v>
      </c>
      <c r="C3450" s="4" t="s">
        <v>42</v>
      </c>
      <c r="D3450" s="42">
        <v>3213</v>
      </c>
      <c r="E3450" s="49">
        <v>37.47586055</v>
      </c>
      <c r="F3450" s="49">
        <v>5.4758349500000003</v>
      </c>
      <c r="G3450" s="49">
        <v>1.157648875</v>
      </c>
      <c r="H3450" s="49">
        <v>4.7301345570000004</v>
      </c>
      <c r="I3450" s="36">
        <v>2.2400000000000002E-6</v>
      </c>
      <c r="J3450" s="36">
        <v>1.1106400000000001E-4</v>
      </c>
      <c r="K3450" s="4" t="s">
        <v>45</v>
      </c>
      <c r="L3450" s="4">
        <v>3</v>
      </c>
      <c r="M3450" s="4" t="s">
        <v>44</v>
      </c>
      <c r="N3450" s="4" t="s">
        <v>44</v>
      </c>
      <c r="O3450" s="4" t="s">
        <v>44</v>
      </c>
      <c r="P3450" s="4" t="s">
        <v>44</v>
      </c>
      <c r="Q3450" s="4" t="s">
        <v>44</v>
      </c>
      <c r="R3450" s="4" t="s">
        <v>44</v>
      </c>
      <c r="S3450" s="4" t="s">
        <v>44</v>
      </c>
      <c r="T3450" s="4" t="s">
        <v>1293</v>
      </c>
      <c r="U3450" s="4" t="s">
        <v>1425</v>
      </c>
      <c r="V3450" s="4" t="s">
        <v>1426</v>
      </c>
      <c r="W3450" s="4" t="s">
        <v>1427</v>
      </c>
      <c r="X3450" s="23" t="s">
        <v>1428</v>
      </c>
      <c r="Y3450" s="23">
        <v>0</v>
      </c>
      <c r="Z3450" s="23" t="s">
        <v>1427</v>
      </c>
      <c r="AA3450" s="73" t="s">
        <v>1297</v>
      </c>
      <c r="AB3450" s="23">
        <v>0</v>
      </c>
      <c r="AC3450" s="23" t="s">
        <v>1429</v>
      </c>
      <c r="AD3450" s="4" t="s">
        <v>1430</v>
      </c>
      <c r="AE3450" s="30">
        <v>100</v>
      </c>
      <c r="AF3450" s="30">
        <v>2737</v>
      </c>
      <c r="AG3450" s="30">
        <v>0</v>
      </c>
      <c r="AH3450" s="30">
        <v>0</v>
      </c>
      <c r="AI3450" s="30">
        <v>1</v>
      </c>
      <c r="AJ3450" s="30">
        <v>2737</v>
      </c>
      <c r="AK3450" s="30">
        <v>1</v>
      </c>
      <c r="AL3450" s="30">
        <v>2737</v>
      </c>
      <c r="AM3450" s="30">
        <v>0</v>
      </c>
      <c r="AN3450" s="30">
        <v>5603</v>
      </c>
      <c r="AO3450" s="23" t="s">
        <v>1431</v>
      </c>
      <c r="AP3450" s="59" t="s">
        <v>1431</v>
      </c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  <c r="BG3450" s="10"/>
      <c r="BH3450" s="10"/>
      <c r="BI3450" s="10"/>
      <c r="BJ3450" s="10"/>
      <c r="BK3450" s="10"/>
      <c r="BL3450" s="10"/>
      <c r="BM3450" s="10"/>
      <c r="BN3450" s="10"/>
      <c r="BO3450" s="10"/>
      <c r="BP3450" s="10"/>
      <c r="BQ3450" s="10"/>
      <c r="BR3450" s="10"/>
      <c r="BS3450" s="10"/>
      <c r="BT3450" s="10"/>
      <c r="BU3450" s="10"/>
      <c r="BV3450" s="10"/>
      <c r="BW3450" s="10"/>
      <c r="BX3450" s="10"/>
      <c r="BY3450" s="10"/>
      <c r="BZ3450" s="10"/>
      <c r="CA3450" s="10"/>
      <c r="CB3450" s="10"/>
      <c r="CC3450" s="10"/>
      <c r="CD3450" s="10"/>
      <c r="CE3450" s="10"/>
      <c r="CF3450" s="10"/>
      <c r="CG3450" s="10"/>
      <c r="CH3450" s="10"/>
      <c r="CI3450" s="10"/>
      <c r="CJ3450" s="10"/>
      <c r="CK3450" s="10"/>
      <c r="CL3450" s="10"/>
      <c r="CM3450" s="10"/>
      <c r="CN3450" s="10"/>
      <c r="CO3450" s="10"/>
      <c r="CP3450" s="10"/>
      <c r="CQ3450" s="10"/>
      <c r="CR3450" s="10"/>
      <c r="CS3450" s="10"/>
      <c r="CT3450" s="10"/>
      <c r="CU3450" s="10"/>
      <c r="CV3450" s="10"/>
      <c r="CW3450" s="10"/>
      <c r="CX3450" s="10"/>
      <c r="CY3450" s="10"/>
      <c r="CZ3450" s="10"/>
      <c r="DA3450" s="10"/>
      <c r="DB3450" s="10"/>
    </row>
    <row r="3451" spans="1:106" s="12" customFormat="1" ht="98" x14ac:dyDescent="0.15">
      <c r="A3451" s="3" t="s">
        <v>41</v>
      </c>
      <c r="B3451" s="3" t="str">
        <f t="shared" si="53"/>
        <v>C_ACC_3214</v>
      </c>
      <c r="C3451" s="4" t="s">
        <v>42</v>
      </c>
      <c r="D3451" s="42">
        <v>3214</v>
      </c>
      <c r="E3451" s="49">
        <v>41.401369449999997</v>
      </c>
      <c r="F3451" s="49">
        <v>8.0016832099999995</v>
      </c>
      <c r="G3451" s="49">
        <v>1.8113180950000001</v>
      </c>
      <c r="H3451" s="49">
        <v>4.4176024260000002</v>
      </c>
      <c r="I3451" s="36">
        <v>9.9799999999999993E-6</v>
      </c>
      <c r="J3451" s="36">
        <v>2.8765799999999999E-4</v>
      </c>
      <c r="K3451" s="4" t="s">
        <v>49</v>
      </c>
      <c r="L3451" s="4">
        <v>73</v>
      </c>
      <c r="M3451" s="4" t="s">
        <v>44</v>
      </c>
      <c r="N3451" s="4" t="s">
        <v>44</v>
      </c>
      <c r="O3451" s="4" t="s">
        <v>44</v>
      </c>
      <c r="P3451" s="4" t="s">
        <v>44</v>
      </c>
      <c r="Q3451" s="4" t="s">
        <v>44</v>
      </c>
      <c r="R3451" s="4" t="s">
        <v>44</v>
      </c>
      <c r="S3451" s="4" t="s">
        <v>44</v>
      </c>
      <c r="T3451" s="4" t="s">
        <v>3479</v>
      </c>
      <c r="U3451" s="4" t="s">
        <v>3479</v>
      </c>
      <c r="V3451" s="4" t="s">
        <v>3480</v>
      </c>
      <c r="W3451" s="4" t="s">
        <v>4367</v>
      </c>
      <c r="X3451" s="23" t="s">
        <v>4368</v>
      </c>
      <c r="Y3451" s="67">
        <v>2.9000000000000001E-36</v>
      </c>
      <c r="Z3451" s="23" t="s">
        <v>44</v>
      </c>
      <c r="AA3451" s="73" t="s">
        <v>44</v>
      </c>
      <c r="AB3451" s="23" t="s">
        <v>44</v>
      </c>
      <c r="AC3451" s="23" t="s">
        <v>4369</v>
      </c>
      <c r="AD3451" s="4" t="s">
        <v>4370</v>
      </c>
      <c r="AE3451" s="30">
        <v>100</v>
      </c>
      <c r="AF3451" s="30">
        <v>295</v>
      </c>
      <c r="AG3451" s="30">
        <v>0</v>
      </c>
      <c r="AH3451" s="30">
        <v>0</v>
      </c>
      <c r="AI3451" s="30">
        <v>1</v>
      </c>
      <c r="AJ3451" s="30">
        <v>295</v>
      </c>
      <c r="AK3451" s="30">
        <v>1</v>
      </c>
      <c r="AL3451" s="30">
        <v>295</v>
      </c>
      <c r="AM3451" s="30">
        <v>0</v>
      </c>
      <c r="AN3451" s="30">
        <v>610</v>
      </c>
      <c r="AO3451" s="23" t="s">
        <v>4371</v>
      </c>
      <c r="AP3451" s="59" t="s">
        <v>4371</v>
      </c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  <c r="BS3451" s="10"/>
      <c r="BT3451" s="10"/>
      <c r="BU3451" s="10"/>
      <c r="BV3451" s="10"/>
      <c r="BW3451" s="10"/>
      <c r="BX3451" s="10"/>
      <c r="BY3451" s="10"/>
      <c r="BZ3451" s="10"/>
      <c r="CA3451" s="10"/>
      <c r="CB3451" s="10"/>
      <c r="CC3451" s="10"/>
      <c r="CD3451" s="10"/>
      <c r="CE3451" s="10"/>
      <c r="CF3451" s="10"/>
      <c r="CG3451" s="10"/>
      <c r="CH3451" s="10"/>
      <c r="CI3451" s="10"/>
      <c r="CJ3451" s="10"/>
      <c r="CK3451" s="10"/>
      <c r="CL3451" s="10"/>
      <c r="CM3451" s="10"/>
      <c r="CN3451" s="10"/>
      <c r="CO3451" s="10"/>
      <c r="CP3451" s="10"/>
      <c r="CQ3451" s="10"/>
      <c r="CR3451" s="10"/>
      <c r="CS3451" s="10"/>
      <c r="CT3451" s="10"/>
      <c r="CU3451" s="10"/>
      <c r="CV3451" s="10"/>
      <c r="CW3451" s="10"/>
      <c r="CX3451" s="10"/>
      <c r="CY3451" s="10"/>
      <c r="CZ3451" s="10"/>
      <c r="DA3451" s="10"/>
      <c r="DB3451" s="10"/>
    </row>
    <row r="3452" spans="1:106" s="12" customFormat="1" ht="98" x14ac:dyDescent="0.15">
      <c r="A3452" s="3" t="s">
        <v>41</v>
      </c>
      <c r="B3452" s="3" t="str">
        <f t="shared" si="53"/>
        <v>C_ACC_3214</v>
      </c>
      <c r="C3452" s="4" t="s">
        <v>42</v>
      </c>
      <c r="D3452" s="42">
        <v>3214</v>
      </c>
      <c r="E3452" s="49">
        <v>41.401369449999997</v>
      </c>
      <c r="F3452" s="49">
        <v>7.992703315</v>
      </c>
      <c r="G3452" s="49">
        <v>1.834650363</v>
      </c>
      <c r="H3452" s="49">
        <v>4.3565267130000001</v>
      </c>
      <c r="I3452" s="36">
        <v>1.3200000000000001E-5</v>
      </c>
      <c r="J3452" s="36">
        <v>6.6024200000000001E-4</v>
      </c>
      <c r="K3452" s="4" t="s">
        <v>43</v>
      </c>
      <c r="L3452" s="4">
        <v>59</v>
      </c>
      <c r="M3452" s="4" t="s">
        <v>44</v>
      </c>
      <c r="N3452" s="4" t="s">
        <v>44</v>
      </c>
      <c r="O3452" s="4" t="s">
        <v>44</v>
      </c>
      <c r="P3452" s="4" t="s">
        <v>44</v>
      </c>
      <c r="Q3452" s="4" t="s">
        <v>44</v>
      </c>
      <c r="R3452" s="4" t="s">
        <v>44</v>
      </c>
      <c r="S3452" s="4" t="s">
        <v>44</v>
      </c>
      <c r="T3452" s="4" t="s">
        <v>3479</v>
      </c>
      <c r="U3452" s="4" t="s">
        <v>3479</v>
      </c>
      <c r="V3452" s="4" t="s">
        <v>3480</v>
      </c>
      <c r="W3452" s="4" t="s">
        <v>4367</v>
      </c>
      <c r="X3452" s="23" t="s">
        <v>4368</v>
      </c>
      <c r="Y3452" s="67">
        <v>2.9000000000000001E-36</v>
      </c>
      <c r="Z3452" s="23" t="s">
        <v>44</v>
      </c>
      <c r="AA3452" s="73" t="s">
        <v>44</v>
      </c>
      <c r="AB3452" s="23" t="s">
        <v>44</v>
      </c>
      <c r="AC3452" s="23" t="s">
        <v>4369</v>
      </c>
      <c r="AD3452" s="4" t="s">
        <v>4370</v>
      </c>
      <c r="AE3452" s="30">
        <v>100</v>
      </c>
      <c r="AF3452" s="30">
        <v>295</v>
      </c>
      <c r="AG3452" s="30">
        <v>0</v>
      </c>
      <c r="AH3452" s="30">
        <v>0</v>
      </c>
      <c r="AI3452" s="30">
        <v>1</v>
      </c>
      <c r="AJ3452" s="30">
        <v>295</v>
      </c>
      <c r="AK3452" s="30">
        <v>1</v>
      </c>
      <c r="AL3452" s="30">
        <v>295</v>
      </c>
      <c r="AM3452" s="30">
        <v>0</v>
      </c>
      <c r="AN3452" s="30">
        <v>610</v>
      </c>
      <c r="AO3452" s="23" t="s">
        <v>4371</v>
      </c>
      <c r="AP3452" s="59" t="s">
        <v>4371</v>
      </c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/>
      <c r="BT3452" s="10"/>
      <c r="BU3452" s="10"/>
      <c r="BV3452" s="10"/>
      <c r="BW3452" s="10"/>
      <c r="BX3452" s="10"/>
      <c r="BY3452" s="10"/>
      <c r="BZ3452" s="10"/>
      <c r="CA3452" s="10"/>
      <c r="CB3452" s="10"/>
      <c r="CC3452" s="10"/>
      <c r="CD3452" s="10"/>
      <c r="CE3452" s="10"/>
      <c r="CF3452" s="10"/>
      <c r="CG3452" s="10"/>
      <c r="CH3452" s="10"/>
      <c r="CI3452" s="10"/>
      <c r="CJ3452" s="10"/>
      <c r="CK3452" s="10"/>
      <c r="CL3452" s="10"/>
      <c r="CM3452" s="10"/>
      <c r="CN3452" s="10"/>
      <c r="CO3452" s="10"/>
      <c r="CP3452" s="10"/>
      <c r="CQ3452" s="10"/>
      <c r="CR3452" s="10"/>
      <c r="CS3452" s="10"/>
      <c r="CT3452" s="10"/>
      <c r="CU3452" s="10"/>
      <c r="CV3452" s="10"/>
      <c r="CW3452" s="10"/>
      <c r="CX3452" s="10"/>
      <c r="CY3452" s="10"/>
      <c r="CZ3452" s="10"/>
      <c r="DA3452" s="10"/>
      <c r="DB3452" s="10"/>
    </row>
    <row r="3453" spans="1:106" s="12" customFormat="1" ht="98" x14ac:dyDescent="0.15">
      <c r="A3453" s="3" t="s">
        <v>41</v>
      </c>
      <c r="B3453" s="3" t="str">
        <f t="shared" si="53"/>
        <v>C_ACC_3214</v>
      </c>
      <c r="C3453" s="4" t="s">
        <v>42</v>
      </c>
      <c r="D3453" s="42">
        <v>3214</v>
      </c>
      <c r="E3453" s="49">
        <v>41.401369449999997</v>
      </c>
      <c r="F3453" s="49">
        <v>7.7720891749999996</v>
      </c>
      <c r="G3453" s="49">
        <v>1.8068191360000001</v>
      </c>
      <c r="H3453" s="49">
        <v>4.3015313610000003</v>
      </c>
      <c r="I3453" s="36">
        <v>1.7E-5</v>
      </c>
      <c r="J3453" s="36">
        <v>4.7563999999999999E-4</v>
      </c>
      <c r="K3453" s="4" t="s">
        <v>56</v>
      </c>
      <c r="L3453" s="4">
        <v>76</v>
      </c>
      <c r="M3453" s="4" t="s">
        <v>44</v>
      </c>
      <c r="N3453" s="4" t="s">
        <v>44</v>
      </c>
      <c r="O3453" s="4" t="s">
        <v>44</v>
      </c>
      <c r="P3453" s="4" t="s">
        <v>44</v>
      </c>
      <c r="Q3453" s="4" t="s">
        <v>44</v>
      </c>
      <c r="R3453" s="4" t="s">
        <v>44</v>
      </c>
      <c r="S3453" s="4" t="s">
        <v>44</v>
      </c>
      <c r="T3453" s="4" t="s">
        <v>3479</v>
      </c>
      <c r="U3453" s="4" t="s">
        <v>3479</v>
      </c>
      <c r="V3453" s="4" t="s">
        <v>3480</v>
      </c>
      <c r="W3453" s="4" t="s">
        <v>4367</v>
      </c>
      <c r="X3453" s="23" t="s">
        <v>4368</v>
      </c>
      <c r="Y3453" s="67">
        <v>2.9000000000000001E-36</v>
      </c>
      <c r="Z3453" s="23" t="s">
        <v>44</v>
      </c>
      <c r="AA3453" s="73" t="s">
        <v>44</v>
      </c>
      <c r="AB3453" s="23" t="s">
        <v>44</v>
      </c>
      <c r="AC3453" s="23" t="s">
        <v>4369</v>
      </c>
      <c r="AD3453" s="4" t="s">
        <v>4370</v>
      </c>
      <c r="AE3453" s="30">
        <v>100</v>
      </c>
      <c r="AF3453" s="30">
        <v>295</v>
      </c>
      <c r="AG3453" s="30">
        <v>0</v>
      </c>
      <c r="AH3453" s="30">
        <v>0</v>
      </c>
      <c r="AI3453" s="30">
        <v>1</v>
      </c>
      <c r="AJ3453" s="30">
        <v>295</v>
      </c>
      <c r="AK3453" s="30">
        <v>1</v>
      </c>
      <c r="AL3453" s="30">
        <v>295</v>
      </c>
      <c r="AM3453" s="30">
        <v>0</v>
      </c>
      <c r="AN3453" s="30">
        <v>610</v>
      </c>
      <c r="AO3453" s="23" t="s">
        <v>4371</v>
      </c>
      <c r="AP3453" s="59" t="s">
        <v>4371</v>
      </c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/>
      <c r="BT3453" s="10"/>
      <c r="BU3453" s="10"/>
      <c r="BV3453" s="10"/>
      <c r="BW3453" s="10"/>
      <c r="BX3453" s="10"/>
      <c r="BY3453" s="10"/>
      <c r="BZ3453" s="10"/>
      <c r="CA3453" s="10"/>
      <c r="CB3453" s="10"/>
      <c r="CC3453" s="10"/>
      <c r="CD3453" s="10"/>
      <c r="CE3453" s="10"/>
      <c r="CF3453" s="10"/>
      <c r="CG3453" s="10"/>
      <c r="CH3453" s="10"/>
      <c r="CI3453" s="10"/>
      <c r="CJ3453" s="10"/>
      <c r="CK3453" s="10"/>
      <c r="CL3453" s="10"/>
      <c r="CM3453" s="10"/>
      <c r="CN3453" s="10"/>
      <c r="CO3453" s="10"/>
      <c r="CP3453" s="10"/>
      <c r="CQ3453" s="10"/>
      <c r="CR3453" s="10"/>
      <c r="CS3453" s="10"/>
      <c r="CT3453" s="10"/>
      <c r="CU3453" s="10"/>
      <c r="CV3453" s="10"/>
      <c r="CW3453" s="10"/>
      <c r="CX3453" s="10"/>
      <c r="CY3453" s="10"/>
      <c r="CZ3453" s="10"/>
      <c r="DA3453" s="10"/>
      <c r="DB3453" s="10"/>
    </row>
    <row r="3454" spans="1:106" s="12" customFormat="1" ht="112" x14ac:dyDescent="0.15">
      <c r="A3454" s="3" t="s">
        <v>41</v>
      </c>
      <c r="B3454" s="3" t="str">
        <f t="shared" si="53"/>
        <v>C_ACC_3215</v>
      </c>
      <c r="C3454" s="4" t="s">
        <v>42</v>
      </c>
      <c r="D3454" s="42">
        <v>3215</v>
      </c>
      <c r="E3454" s="49">
        <v>25.298754880000001</v>
      </c>
      <c r="F3454" s="49">
        <v>7.7013951409999999</v>
      </c>
      <c r="G3454" s="49">
        <v>2.3615706460000001</v>
      </c>
      <c r="H3454" s="49">
        <v>3.261132651</v>
      </c>
      <c r="I3454" s="36">
        <v>1.1096809999999999E-3</v>
      </c>
      <c r="J3454" s="36">
        <v>6.1656380000000002E-3</v>
      </c>
      <c r="K3454" s="4" t="s">
        <v>49</v>
      </c>
      <c r="L3454" s="4">
        <v>53</v>
      </c>
      <c r="M3454" s="4" t="s">
        <v>4896</v>
      </c>
      <c r="N3454" s="4" t="s">
        <v>4897</v>
      </c>
      <c r="O3454" s="5">
        <v>1.3999999999999999E-53</v>
      </c>
      <c r="P3454" s="4" t="s">
        <v>44</v>
      </c>
      <c r="Q3454" s="4" t="s">
        <v>44</v>
      </c>
      <c r="R3454" s="4" t="s">
        <v>44</v>
      </c>
      <c r="S3454" s="4" t="s">
        <v>44</v>
      </c>
      <c r="T3454" s="4" t="s">
        <v>568</v>
      </c>
      <c r="U3454" s="4" t="s">
        <v>568</v>
      </c>
      <c r="V3454" s="4" t="s">
        <v>569</v>
      </c>
      <c r="W3454" s="4" t="s">
        <v>4898</v>
      </c>
      <c r="X3454" s="23" t="s">
        <v>4899</v>
      </c>
      <c r="Y3454" s="67">
        <v>2.3E-96</v>
      </c>
      <c r="Z3454" s="23" t="s">
        <v>44</v>
      </c>
      <c r="AA3454" s="73" t="s">
        <v>44</v>
      </c>
      <c r="AB3454" s="23" t="s">
        <v>44</v>
      </c>
      <c r="AC3454" s="23" t="s">
        <v>4900</v>
      </c>
      <c r="AD3454" s="4" t="s">
        <v>4901</v>
      </c>
      <c r="AE3454" s="30">
        <v>100</v>
      </c>
      <c r="AF3454" s="30">
        <v>275</v>
      </c>
      <c r="AG3454" s="30">
        <v>0</v>
      </c>
      <c r="AH3454" s="30">
        <v>0</v>
      </c>
      <c r="AI3454" s="30">
        <v>1</v>
      </c>
      <c r="AJ3454" s="30">
        <v>275</v>
      </c>
      <c r="AK3454" s="30">
        <v>1</v>
      </c>
      <c r="AL3454" s="30">
        <v>275</v>
      </c>
      <c r="AM3454" s="30">
        <v>0</v>
      </c>
      <c r="AN3454" s="30">
        <v>572</v>
      </c>
      <c r="AO3454" s="23" t="s">
        <v>4902</v>
      </c>
      <c r="AP3454" s="59" t="s">
        <v>4902</v>
      </c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10"/>
      <c r="BW3454" s="10"/>
      <c r="BX3454" s="10"/>
      <c r="BY3454" s="10"/>
      <c r="BZ3454" s="10"/>
      <c r="CA3454" s="10"/>
      <c r="CB3454" s="10"/>
      <c r="CC3454" s="10"/>
      <c r="CD3454" s="10"/>
      <c r="CE3454" s="10"/>
      <c r="CF3454" s="10"/>
      <c r="CG3454" s="10"/>
      <c r="CH3454" s="10"/>
      <c r="CI3454" s="10"/>
      <c r="CJ3454" s="10"/>
      <c r="CK3454" s="10"/>
      <c r="CL3454" s="10"/>
      <c r="CM3454" s="10"/>
      <c r="CN3454" s="10"/>
      <c r="CO3454" s="10"/>
      <c r="CP3454" s="10"/>
      <c r="CQ3454" s="10"/>
      <c r="CR3454" s="10"/>
      <c r="CS3454" s="10"/>
      <c r="CT3454" s="10"/>
      <c r="CU3454" s="10"/>
      <c r="CV3454" s="10"/>
      <c r="CW3454" s="10"/>
      <c r="CX3454" s="10"/>
      <c r="CY3454" s="10"/>
      <c r="CZ3454" s="10"/>
      <c r="DA3454" s="10"/>
      <c r="DB3454" s="10"/>
    </row>
    <row r="3455" spans="1:106" s="12" customFormat="1" ht="112" x14ac:dyDescent="0.15">
      <c r="A3455" s="3" t="s">
        <v>41</v>
      </c>
      <c r="B3455" s="3" t="str">
        <f t="shared" si="53"/>
        <v>C_ACC_3215</v>
      </c>
      <c r="C3455" s="4" t="s">
        <v>42</v>
      </c>
      <c r="D3455" s="42">
        <v>3215</v>
      </c>
      <c r="E3455" s="49">
        <v>25.298754880000001</v>
      </c>
      <c r="F3455" s="49">
        <v>7.6549894490000003</v>
      </c>
      <c r="G3455" s="49">
        <v>2.3884967920000002</v>
      </c>
      <c r="H3455" s="49">
        <v>3.2049402260000002</v>
      </c>
      <c r="I3455" s="36">
        <v>1.3509049999999999E-3</v>
      </c>
      <c r="J3455" s="36">
        <v>7.8115709999999998E-3</v>
      </c>
      <c r="K3455" s="4" t="s">
        <v>43</v>
      </c>
      <c r="L3455" s="4">
        <v>44</v>
      </c>
      <c r="M3455" s="4" t="s">
        <v>4896</v>
      </c>
      <c r="N3455" s="4" t="s">
        <v>4897</v>
      </c>
      <c r="O3455" s="5">
        <v>1.3999999999999999E-53</v>
      </c>
      <c r="P3455" s="4" t="s">
        <v>44</v>
      </c>
      <c r="Q3455" s="4" t="s">
        <v>44</v>
      </c>
      <c r="R3455" s="4" t="s">
        <v>44</v>
      </c>
      <c r="S3455" s="4" t="s">
        <v>44</v>
      </c>
      <c r="T3455" s="4" t="s">
        <v>568</v>
      </c>
      <c r="U3455" s="4" t="s">
        <v>568</v>
      </c>
      <c r="V3455" s="4" t="s">
        <v>569</v>
      </c>
      <c r="W3455" s="4" t="s">
        <v>4898</v>
      </c>
      <c r="X3455" s="23" t="s">
        <v>4899</v>
      </c>
      <c r="Y3455" s="67">
        <v>2.3E-96</v>
      </c>
      <c r="Z3455" s="23" t="s">
        <v>44</v>
      </c>
      <c r="AA3455" s="73" t="s">
        <v>44</v>
      </c>
      <c r="AB3455" s="23" t="s">
        <v>44</v>
      </c>
      <c r="AC3455" s="23" t="s">
        <v>4900</v>
      </c>
      <c r="AD3455" s="4" t="s">
        <v>4901</v>
      </c>
      <c r="AE3455" s="30">
        <v>100</v>
      </c>
      <c r="AF3455" s="30">
        <v>275</v>
      </c>
      <c r="AG3455" s="30">
        <v>0</v>
      </c>
      <c r="AH3455" s="30">
        <v>0</v>
      </c>
      <c r="AI3455" s="30">
        <v>1</v>
      </c>
      <c r="AJ3455" s="30">
        <v>275</v>
      </c>
      <c r="AK3455" s="30">
        <v>1</v>
      </c>
      <c r="AL3455" s="30">
        <v>275</v>
      </c>
      <c r="AM3455" s="30">
        <v>0</v>
      </c>
      <c r="AN3455" s="30">
        <v>572</v>
      </c>
      <c r="AO3455" s="23" t="s">
        <v>4902</v>
      </c>
      <c r="AP3455" s="59" t="s">
        <v>4902</v>
      </c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/>
      <c r="BT3455" s="10"/>
      <c r="BU3455" s="10"/>
      <c r="BV3455" s="10"/>
      <c r="BW3455" s="10"/>
      <c r="BX3455" s="10"/>
      <c r="BY3455" s="10"/>
      <c r="BZ3455" s="10"/>
      <c r="CA3455" s="10"/>
      <c r="CB3455" s="10"/>
      <c r="CC3455" s="10"/>
      <c r="CD3455" s="10"/>
      <c r="CE3455" s="10"/>
      <c r="CF3455" s="10"/>
      <c r="CG3455" s="10"/>
      <c r="CH3455" s="10"/>
      <c r="CI3455" s="10"/>
      <c r="CJ3455" s="10"/>
      <c r="CK3455" s="10"/>
      <c r="CL3455" s="10"/>
      <c r="CM3455" s="10"/>
      <c r="CN3455" s="10"/>
      <c r="CO3455" s="10"/>
      <c r="CP3455" s="10"/>
      <c r="CQ3455" s="10"/>
      <c r="CR3455" s="10"/>
      <c r="CS3455" s="10"/>
      <c r="CT3455" s="10"/>
      <c r="CU3455" s="10"/>
      <c r="CV3455" s="10"/>
      <c r="CW3455" s="10"/>
      <c r="CX3455" s="10"/>
      <c r="CY3455" s="10"/>
      <c r="CZ3455" s="10"/>
      <c r="DA3455" s="10"/>
      <c r="DB3455" s="10"/>
    </row>
    <row r="3456" spans="1:106" s="12" customFormat="1" ht="112" x14ac:dyDescent="0.15">
      <c r="A3456" s="3" t="s">
        <v>41</v>
      </c>
      <c r="B3456" s="3" t="str">
        <f t="shared" si="53"/>
        <v>C_ACC_3215</v>
      </c>
      <c r="C3456" s="4" t="s">
        <v>42</v>
      </c>
      <c r="D3456" s="42">
        <v>3215</v>
      </c>
      <c r="E3456" s="49">
        <v>25.298754880000001</v>
      </c>
      <c r="F3456" s="49">
        <v>7.3216299459999998</v>
      </c>
      <c r="G3456" s="49">
        <v>2.364453449</v>
      </c>
      <c r="H3456" s="49">
        <v>3.096542227</v>
      </c>
      <c r="I3456" s="36">
        <v>1.9579200000000001E-3</v>
      </c>
      <c r="J3456" s="36">
        <v>1.0618684999999999E-2</v>
      </c>
      <c r="K3456" s="4" t="s">
        <v>56</v>
      </c>
      <c r="L3456" s="4">
        <v>53</v>
      </c>
      <c r="M3456" s="4" t="s">
        <v>4896</v>
      </c>
      <c r="N3456" s="4" t="s">
        <v>4897</v>
      </c>
      <c r="O3456" s="5">
        <v>1.3999999999999999E-53</v>
      </c>
      <c r="P3456" s="4" t="s">
        <v>44</v>
      </c>
      <c r="Q3456" s="4" t="s">
        <v>44</v>
      </c>
      <c r="R3456" s="4" t="s">
        <v>44</v>
      </c>
      <c r="S3456" s="4" t="s">
        <v>44</v>
      </c>
      <c r="T3456" s="4" t="s">
        <v>568</v>
      </c>
      <c r="U3456" s="4" t="s">
        <v>568</v>
      </c>
      <c r="V3456" s="4" t="s">
        <v>569</v>
      </c>
      <c r="W3456" s="4" t="s">
        <v>4898</v>
      </c>
      <c r="X3456" s="23" t="s">
        <v>4899</v>
      </c>
      <c r="Y3456" s="67">
        <v>2.3E-96</v>
      </c>
      <c r="Z3456" s="23" t="s">
        <v>44</v>
      </c>
      <c r="AA3456" s="73" t="s">
        <v>44</v>
      </c>
      <c r="AB3456" s="23" t="s">
        <v>44</v>
      </c>
      <c r="AC3456" s="23" t="s">
        <v>4900</v>
      </c>
      <c r="AD3456" s="4" t="s">
        <v>4901</v>
      </c>
      <c r="AE3456" s="30">
        <v>100</v>
      </c>
      <c r="AF3456" s="30">
        <v>275</v>
      </c>
      <c r="AG3456" s="30">
        <v>0</v>
      </c>
      <c r="AH3456" s="30">
        <v>0</v>
      </c>
      <c r="AI3456" s="30">
        <v>1</v>
      </c>
      <c r="AJ3456" s="30">
        <v>275</v>
      </c>
      <c r="AK3456" s="30">
        <v>1</v>
      </c>
      <c r="AL3456" s="30">
        <v>275</v>
      </c>
      <c r="AM3456" s="30">
        <v>0</v>
      </c>
      <c r="AN3456" s="30">
        <v>572</v>
      </c>
      <c r="AO3456" s="23" t="s">
        <v>4902</v>
      </c>
      <c r="AP3456" s="59" t="s">
        <v>4902</v>
      </c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10"/>
      <c r="BW3456" s="10"/>
      <c r="BX3456" s="10"/>
      <c r="BY3456" s="10"/>
      <c r="BZ3456" s="10"/>
      <c r="CA3456" s="10"/>
      <c r="CB3456" s="10"/>
      <c r="CC3456" s="10"/>
      <c r="CD3456" s="10"/>
      <c r="CE3456" s="10"/>
      <c r="CF3456" s="10"/>
      <c r="CG3456" s="10"/>
      <c r="CH3456" s="10"/>
      <c r="CI3456" s="10"/>
      <c r="CJ3456" s="10"/>
      <c r="CK3456" s="10"/>
      <c r="CL3456" s="10"/>
      <c r="CM3456" s="10"/>
      <c r="CN3456" s="10"/>
      <c r="CO3456" s="10"/>
      <c r="CP3456" s="10"/>
      <c r="CQ3456" s="10"/>
      <c r="CR3456" s="10"/>
      <c r="CS3456" s="10"/>
      <c r="CT3456" s="10"/>
      <c r="CU3456" s="10"/>
      <c r="CV3456" s="10"/>
      <c r="CW3456" s="10"/>
      <c r="CX3456" s="10"/>
      <c r="CY3456" s="10"/>
      <c r="CZ3456" s="10"/>
      <c r="DA3456" s="10"/>
      <c r="DB3456" s="10"/>
    </row>
    <row r="3457" spans="1:106" s="12" customFormat="1" ht="98" x14ac:dyDescent="0.15">
      <c r="A3457" s="3" t="s">
        <v>41</v>
      </c>
      <c r="B3457" s="3" t="str">
        <f t="shared" si="53"/>
        <v>C_ACC_3216</v>
      </c>
      <c r="C3457" s="4" t="s">
        <v>42</v>
      </c>
      <c r="D3457" s="42">
        <v>3216</v>
      </c>
      <c r="E3457" s="49">
        <v>32.308879410000003</v>
      </c>
      <c r="F3457" s="49">
        <v>7.9198983539999999</v>
      </c>
      <c r="G3457" s="49">
        <v>2.3905565379999998</v>
      </c>
      <c r="H3457" s="49">
        <v>3.3129935339999999</v>
      </c>
      <c r="I3457" s="36">
        <v>9.2303100000000005E-4</v>
      </c>
      <c r="J3457" s="36">
        <v>6.6584679999999999E-3</v>
      </c>
      <c r="K3457" s="4" t="s">
        <v>43</v>
      </c>
      <c r="L3457" s="4">
        <v>55</v>
      </c>
      <c r="M3457" s="4" t="s">
        <v>2611</v>
      </c>
      <c r="N3457" s="4" t="s">
        <v>2612</v>
      </c>
      <c r="O3457" s="5">
        <v>1.5999999999999999E-22</v>
      </c>
      <c r="P3457" s="4" t="s">
        <v>44</v>
      </c>
      <c r="Q3457" s="4" t="s">
        <v>44</v>
      </c>
      <c r="R3457" s="4" t="s">
        <v>44</v>
      </c>
      <c r="S3457" s="4" t="s">
        <v>44</v>
      </c>
      <c r="T3457" s="4" t="s">
        <v>1293</v>
      </c>
      <c r="U3457" s="4" t="s">
        <v>1293</v>
      </c>
      <c r="V3457" s="4" t="s">
        <v>1294</v>
      </c>
      <c r="W3457" s="4" t="s">
        <v>2613</v>
      </c>
      <c r="X3457" s="23" t="s">
        <v>2614</v>
      </c>
      <c r="Y3457" s="67">
        <v>3.7E-68</v>
      </c>
      <c r="Z3457" s="23" t="s">
        <v>2613</v>
      </c>
      <c r="AA3457" s="73" t="s">
        <v>1636</v>
      </c>
      <c r="AB3457" s="67">
        <v>3.7E-68</v>
      </c>
      <c r="AC3457" s="23" t="s">
        <v>2618</v>
      </c>
      <c r="AD3457" s="4" t="s">
        <v>2619</v>
      </c>
      <c r="AE3457" s="30">
        <v>100</v>
      </c>
      <c r="AF3457" s="30">
        <v>133</v>
      </c>
      <c r="AG3457" s="30">
        <v>0</v>
      </c>
      <c r="AH3457" s="30">
        <v>0</v>
      </c>
      <c r="AI3457" s="30">
        <v>1</v>
      </c>
      <c r="AJ3457" s="30">
        <v>133</v>
      </c>
      <c r="AK3457" s="30">
        <v>1</v>
      </c>
      <c r="AL3457" s="30">
        <v>133</v>
      </c>
      <c r="AM3457" s="63">
        <v>1.4799999999999999E-95</v>
      </c>
      <c r="AN3457" s="30">
        <v>280</v>
      </c>
      <c r="AO3457" s="23" t="s">
        <v>2620</v>
      </c>
      <c r="AP3457" s="59" t="s">
        <v>2620</v>
      </c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10"/>
      <c r="BW3457" s="10"/>
      <c r="BX3457" s="10"/>
      <c r="BY3457" s="10"/>
      <c r="BZ3457" s="10"/>
      <c r="CA3457" s="10"/>
      <c r="CB3457" s="10"/>
      <c r="CC3457" s="10"/>
      <c r="CD3457" s="10"/>
      <c r="CE3457" s="10"/>
      <c r="CF3457" s="10"/>
      <c r="CG3457" s="10"/>
      <c r="CH3457" s="10"/>
      <c r="CI3457" s="10"/>
      <c r="CJ3457" s="10"/>
      <c r="CK3457" s="10"/>
      <c r="CL3457" s="10"/>
      <c r="CM3457" s="10"/>
      <c r="CN3457" s="10"/>
      <c r="CO3457" s="10"/>
      <c r="CP3457" s="10"/>
      <c r="CQ3457" s="10"/>
      <c r="CR3457" s="10"/>
      <c r="CS3457" s="10"/>
      <c r="CT3457" s="10"/>
      <c r="CU3457" s="10"/>
      <c r="CV3457" s="10"/>
      <c r="CW3457" s="10"/>
      <c r="CX3457" s="10"/>
      <c r="CY3457" s="10"/>
      <c r="CZ3457" s="10"/>
      <c r="DA3457" s="10"/>
      <c r="DB3457" s="10"/>
    </row>
    <row r="3458" spans="1:106" s="12" customFormat="1" ht="98" x14ac:dyDescent="0.15">
      <c r="A3458" s="3" t="s">
        <v>41</v>
      </c>
      <c r="B3458" s="3" t="str">
        <f t="shared" si="53"/>
        <v>C_ACC_3216</v>
      </c>
      <c r="C3458" s="4" t="s">
        <v>42</v>
      </c>
      <c r="D3458" s="42">
        <v>3216</v>
      </c>
      <c r="E3458" s="49">
        <v>32.308879410000003</v>
      </c>
      <c r="F3458" s="49">
        <v>7.8863236179999996</v>
      </c>
      <c r="G3458" s="49">
        <v>2.362250322</v>
      </c>
      <c r="H3458" s="49">
        <v>3.3384792220000001</v>
      </c>
      <c r="I3458" s="36">
        <v>8.4238300000000004E-4</v>
      </c>
      <c r="J3458" s="36">
        <v>5.4760049999999999E-3</v>
      </c>
      <c r="K3458" s="4" t="s">
        <v>49</v>
      </c>
      <c r="L3458" s="4">
        <v>70</v>
      </c>
      <c r="M3458" s="4" t="s">
        <v>2611</v>
      </c>
      <c r="N3458" s="4" t="s">
        <v>2612</v>
      </c>
      <c r="O3458" s="5">
        <v>1.5999999999999999E-22</v>
      </c>
      <c r="P3458" s="4" t="s">
        <v>44</v>
      </c>
      <c r="Q3458" s="4" t="s">
        <v>44</v>
      </c>
      <c r="R3458" s="4" t="s">
        <v>44</v>
      </c>
      <c r="S3458" s="4" t="s">
        <v>44</v>
      </c>
      <c r="T3458" s="4" t="s">
        <v>1293</v>
      </c>
      <c r="U3458" s="4" t="s">
        <v>1293</v>
      </c>
      <c r="V3458" s="4" t="s">
        <v>1294</v>
      </c>
      <c r="W3458" s="4" t="s">
        <v>2613</v>
      </c>
      <c r="X3458" s="23" t="s">
        <v>2614</v>
      </c>
      <c r="Y3458" s="67">
        <v>3.7E-68</v>
      </c>
      <c r="Z3458" s="23" t="s">
        <v>2613</v>
      </c>
      <c r="AA3458" s="73" t="s">
        <v>1636</v>
      </c>
      <c r="AB3458" s="67">
        <v>3.7E-68</v>
      </c>
      <c r="AC3458" s="23" t="s">
        <v>2618</v>
      </c>
      <c r="AD3458" s="4" t="s">
        <v>2619</v>
      </c>
      <c r="AE3458" s="30">
        <v>100</v>
      </c>
      <c r="AF3458" s="30">
        <v>133</v>
      </c>
      <c r="AG3458" s="30">
        <v>0</v>
      </c>
      <c r="AH3458" s="30">
        <v>0</v>
      </c>
      <c r="AI3458" s="30">
        <v>1</v>
      </c>
      <c r="AJ3458" s="30">
        <v>133</v>
      </c>
      <c r="AK3458" s="30">
        <v>1</v>
      </c>
      <c r="AL3458" s="30">
        <v>133</v>
      </c>
      <c r="AM3458" s="63">
        <v>1.4799999999999999E-95</v>
      </c>
      <c r="AN3458" s="30">
        <v>280</v>
      </c>
      <c r="AO3458" s="23" t="s">
        <v>2620</v>
      </c>
      <c r="AP3458" s="59" t="s">
        <v>2620</v>
      </c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  <c r="BG3458" s="10"/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  <c r="BS3458" s="10"/>
      <c r="BT3458" s="10"/>
      <c r="BU3458" s="10"/>
      <c r="BV3458" s="10"/>
      <c r="BW3458" s="10"/>
      <c r="BX3458" s="10"/>
      <c r="BY3458" s="10"/>
      <c r="BZ3458" s="10"/>
      <c r="CA3458" s="10"/>
      <c r="CB3458" s="10"/>
      <c r="CC3458" s="10"/>
      <c r="CD3458" s="10"/>
      <c r="CE3458" s="10"/>
      <c r="CF3458" s="10"/>
      <c r="CG3458" s="10"/>
      <c r="CH3458" s="10"/>
      <c r="CI3458" s="10"/>
      <c r="CJ3458" s="10"/>
      <c r="CK3458" s="10"/>
      <c r="CL3458" s="10"/>
      <c r="CM3458" s="10"/>
      <c r="CN3458" s="10"/>
      <c r="CO3458" s="10"/>
      <c r="CP3458" s="10"/>
      <c r="CQ3458" s="10"/>
      <c r="CR3458" s="10"/>
      <c r="CS3458" s="10"/>
      <c r="CT3458" s="10"/>
      <c r="CU3458" s="10"/>
      <c r="CV3458" s="10"/>
      <c r="CW3458" s="10"/>
      <c r="CX3458" s="10"/>
      <c r="CY3458" s="10"/>
      <c r="CZ3458" s="10"/>
      <c r="DA3458" s="10"/>
      <c r="DB3458" s="10"/>
    </row>
    <row r="3459" spans="1:106" s="12" customFormat="1" ht="98" x14ac:dyDescent="0.15">
      <c r="A3459" s="3" t="s">
        <v>41</v>
      </c>
      <c r="B3459" s="3" t="str">
        <f t="shared" si="53"/>
        <v>C_ACC_3216</v>
      </c>
      <c r="C3459" s="4" t="s">
        <v>42</v>
      </c>
      <c r="D3459" s="42">
        <v>3216</v>
      </c>
      <c r="E3459" s="49">
        <v>32.308879410000003</v>
      </c>
      <c r="F3459" s="49">
        <v>7.5937920200000004</v>
      </c>
      <c r="G3459" s="49">
        <v>2.367422849</v>
      </c>
      <c r="H3459" s="49">
        <v>3.2076196370000001</v>
      </c>
      <c r="I3459" s="36">
        <v>1.338384E-3</v>
      </c>
      <c r="J3459" s="36">
        <v>9.010901E-3</v>
      </c>
      <c r="K3459" s="4" t="s">
        <v>56</v>
      </c>
      <c r="L3459" s="4">
        <v>67</v>
      </c>
      <c r="M3459" s="4" t="s">
        <v>2611</v>
      </c>
      <c r="N3459" s="4" t="s">
        <v>2612</v>
      </c>
      <c r="O3459" s="5">
        <v>1.5999999999999999E-22</v>
      </c>
      <c r="P3459" s="4" t="s">
        <v>44</v>
      </c>
      <c r="Q3459" s="4" t="s">
        <v>44</v>
      </c>
      <c r="R3459" s="4" t="s">
        <v>44</v>
      </c>
      <c r="S3459" s="4" t="s">
        <v>44</v>
      </c>
      <c r="T3459" s="4" t="s">
        <v>1293</v>
      </c>
      <c r="U3459" s="4" t="s">
        <v>1293</v>
      </c>
      <c r="V3459" s="4" t="s">
        <v>1294</v>
      </c>
      <c r="W3459" s="4" t="s">
        <v>2613</v>
      </c>
      <c r="X3459" s="23" t="s">
        <v>2614</v>
      </c>
      <c r="Y3459" s="67">
        <v>3.7E-68</v>
      </c>
      <c r="Z3459" s="23" t="s">
        <v>2613</v>
      </c>
      <c r="AA3459" s="73" t="s">
        <v>1636</v>
      </c>
      <c r="AB3459" s="67">
        <v>3.7E-68</v>
      </c>
      <c r="AC3459" s="23" t="s">
        <v>2618</v>
      </c>
      <c r="AD3459" s="4" t="s">
        <v>2619</v>
      </c>
      <c r="AE3459" s="30">
        <v>100</v>
      </c>
      <c r="AF3459" s="30">
        <v>133</v>
      </c>
      <c r="AG3459" s="30">
        <v>0</v>
      </c>
      <c r="AH3459" s="30">
        <v>0</v>
      </c>
      <c r="AI3459" s="30">
        <v>1</v>
      </c>
      <c r="AJ3459" s="30">
        <v>133</v>
      </c>
      <c r="AK3459" s="30">
        <v>1</v>
      </c>
      <c r="AL3459" s="30">
        <v>133</v>
      </c>
      <c r="AM3459" s="63">
        <v>1.4799999999999999E-95</v>
      </c>
      <c r="AN3459" s="30">
        <v>280</v>
      </c>
      <c r="AO3459" s="23" t="s">
        <v>2620</v>
      </c>
      <c r="AP3459" s="59" t="s">
        <v>2620</v>
      </c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10"/>
      <c r="BW3459" s="10"/>
      <c r="BX3459" s="10"/>
      <c r="BY3459" s="10"/>
      <c r="BZ3459" s="10"/>
      <c r="CA3459" s="10"/>
      <c r="CB3459" s="10"/>
      <c r="CC3459" s="10"/>
      <c r="CD3459" s="10"/>
      <c r="CE3459" s="10"/>
      <c r="CF3459" s="10"/>
      <c r="CG3459" s="10"/>
      <c r="CH3459" s="10"/>
      <c r="CI3459" s="10"/>
      <c r="CJ3459" s="10"/>
      <c r="CK3459" s="10"/>
      <c r="CL3459" s="10"/>
      <c r="CM3459" s="10"/>
      <c r="CN3459" s="10"/>
      <c r="CO3459" s="10"/>
      <c r="CP3459" s="10"/>
      <c r="CQ3459" s="10"/>
      <c r="CR3459" s="10"/>
      <c r="CS3459" s="10"/>
      <c r="CT3459" s="10"/>
      <c r="CU3459" s="10"/>
      <c r="CV3459" s="10"/>
      <c r="CW3459" s="10"/>
      <c r="CX3459" s="10"/>
      <c r="CY3459" s="10"/>
      <c r="CZ3459" s="10"/>
      <c r="DA3459" s="10"/>
      <c r="DB3459" s="10"/>
    </row>
    <row r="3460" spans="1:106" s="12" customFormat="1" ht="98" x14ac:dyDescent="0.15">
      <c r="A3460" s="3" t="s">
        <v>41</v>
      </c>
      <c r="B3460" s="3" t="str">
        <f t="shared" ref="B3460:B3523" si="54">"C_ACC_"&amp;D3460</f>
        <v>C_ACC_3220</v>
      </c>
      <c r="C3460" s="4" t="s">
        <v>42</v>
      </c>
      <c r="D3460" s="42">
        <v>3220</v>
      </c>
      <c r="E3460" s="49">
        <v>26.45305536</v>
      </c>
      <c r="F3460" s="49">
        <v>7.6427487569999997</v>
      </c>
      <c r="G3460" s="49">
        <v>2.4971433869999999</v>
      </c>
      <c r="H3460" s="49">
        <v>3.060596678</v>
      </c>
      <c r="I3460" s="36">
        <v>2.2089639999999999E-3</v>
      </c>
      <c r="J3460" s="36">
        <v>8.6452679999999994E-3</v>
      </c>
      <c r="K3460" s="4" t="s">
        <v>49</v>
      </c>
      <c r="L3460" s="4">
        <v>61</v>
      </c>
      <c r="M3460" s="4" t="s">
        <v>5122</v>
      </c>
      <c r="N3460" s="4" t="s">
        <v>5123</v>
      </c>
      <c r="O3460" s="5">
        <v>7.4999999999999997E-47</v>
      </c>
      <c r="P3460" s="4" t="s">
        <v>44</v>
      </c>
      <c r="Q3460" s="4" t="s">
        <v>44</v>
      </c>
      <c r="R3460" s="4" t="s">
        <v>44</v>
      </c>
      <c r="S3460" s="4" t="s">
        <v>44</v>
      </c>
      <c r="T3460" s="4" t="s">
        <v>616</v>
      </c>
      <c r="U3460" s="4" t="s">
        <v>616</v>
      </c>
      <c r="V3460" s="4" t="s">
        <v>617</v>
      </c>
      <c r="W3460" s="4" t="s">
        <v>5124</v>
      </c>
      <c r="X3460" s="23" t="s">
        <v>5125</v>
      </c>
      <c r="Y3460" s="67">
        <v>5.8E-49</v>
      </c>
      <c r="Z3460" s="23" t="s">
        <v>44</v>
      </c>
      <c r="AA3460" s="73" t="s">
        <v>44</v>
      </c>
      <c r="AB3460" s="23" t="s">
        <v>44</v>
      </c>
      <c r="AC3460" s="23" t="s">
        <v>5126</v>
      </c>
      <c r="AD3460" s="4" t="s">
        <v>5127</v>
      </c>
      <c r="AE3460" s="30">
        <v>100</v>
      </c>
      <c r="AF3460" s="30">
        <v>116</v>
      </c>
      <c r="AG3460" s="30">
        <v>0</v>
      </c>
      <c r="AH3460" s="30">
        <v>0</v>
      </c>
      <c r="AI3460" s="30">
        <v>1</v>
      </c>
      <c r="AJ3460" s="30">
        <v>116</v>
      </c>
      <c r="AK3460" s="30">
        <v>1</v>
      </c>
      <c r="AL3460" s="30">
        <v>116</v>
      </c>
      <c r="AM3460" s="63">
        <v>4.3000000000000002E-77</v>
      </c>
      <c r="AN3460" s="30">
        <v>233</v>
      </c>
      <c r="AO3460" s="23" t="s">
        <v>187</v>
      </c>
      <c r="AP3460" s="59" t="s">
        <v>187</v>
      </c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/>
      <c r="BT3460" s="10"/>
      <c r="BU3460" s="10"/>
      <c r="BV3460" s="10"/>
      <c r="BW3460" s="10"/>
      <c r="BX3460" s="10"/>
      <c r="BY3460" s="10"/>
      <c r="BZ3460" s="10"/>
      <c r="CA3460" s="10"/>
      <c r="CB3460" s="10"/>
      <c r="CC3460" s="10"/>
      <c r="CD3460" s="10"/>
      <c r="CE3460" s="10"/>
      <c r="CF3460" s="10"/>
      <c r="CG3460" s="10"/>
      <c r="CH3460" s="10"/>
      <c r="CI3460" s="10"/>
      <c r="CJ3460" s="10"/>
      <c r="CK3460" s="10"/>
      <c r="CL3460" s="10"/>
      <c r="CM3460" s="10"/>
      <c r="CN3460" s="10"/>
      <c r="CO3460" s="10"/>
      <c r="CP3460" s="10"/>
      <c r="CQ3460" s="10"/>
      <c r="CR3460" s="10"/>
      <c r="CS3460" s="10"/>
      <c r="CT3460" s="10"/>
      <c r="CU3460" s="10"/>
      <c r="CV3460" s="10"/>
      <c r="CW3460" s="10"/>
      <c r="CX3460" s="10"/>
      <c r="CY3460" s="10"/>
      <c r="CZ3460" s="10"/>
      <c r="DA3460" s="10"/>
      <c r="DB3460" s="10"/>
    </row>
    <row r="3461" spans="1:106" s="12" customFormat="1" ht="98" x14ac:dyDescent="0.15">
      <c r="A3461" s="3" t="s">
        <v>41</v>
      </c>
      <c r="B3461" s="3" t="str">
        <f t="shared" si="54"/>
        <v>C_ACC_3220</v>
      </c>
      <c r="C3461" s="4" t="s">
        <v>42</v>
      </c>
      <c r="D3461" s="42">
        <v>3220</v>
      </c>
      <c r="E3461" s="49">
        <v>26.45305536</v>
      </c>
      <c r="F3461" s="49">
        <v>7.5626136830000004</v>
      </c>
      <c r="G3461" s="49">
        <v>2.5362999500000001</v>
      </c>
      <c r="H3461" s="49">
        <v>2.981750516</v>
      </c>
      <c r="I3461" s="36">
        <v>2.8660550000000002E-3</v>
      </c>
      <c r="J3461" s="36">
        <v>1.1330813E-2</v>
      </c>
      <c r="K3461" s="4" t="s">
        <v>43</v>
      </c>
      <c r="L3461" s="4">
        <v>44</v>
      </c>
      <c r="M3461" s="4" t="s">
        <v>5122</v>
      </c>
      <c r="N3461" s="4" t="s">
        <v>5123</v>
      </c>
      <c r="O3461" s="5">
        <v>7.4999999999999997E-47</v>
      </c>
      <c r="P3461" s="4" t="s">
        <v>44</v>
      </c>
      <c r="Q3461" s="4" t="s">
        <v>44</v>
      </c>
      <c r="R3461" s="4" t="s">
        <v>44</v>
      </c>
      <c r="S3461" s="4" t="s">
        <v>44</v>
      </c>
      <c r="T3461" s="4" t="s">
        <v>616</v>
      </c>
      <c r="U3461" s="4" t="s">
        <v>616</v>
      </c>
      <c r="V3461" s="4" t="s">
        <v>617</v>
      </c>
      <c r="W3461" s="4" t="s">
        <v>5124</v>
      </c>
      <c r="X3461" s="23" t="s">
        <v>5125</v>
      </c>
      <c r="Y3461" s="67">
        <v>5.8E-49</v>
      </c>
      <c r="Z3461" s="23" t="s">
        <v>44</v>
      </c>
      <c r="AA3461" s="73" t="s">
        <v>44</v>
      </c>
      <c r="AB3461" s="23" t="s">
        <v>44</v>
      </c>
      <c r="AC3461" s="23" t="s">
        <v>5126</v>
      </c>
      <c r="AD3461" s="4" t="s">
        <v>5127</v>
      </c>
      <c r="AE3461" s="30">
        <v>100</v>
      </c>
      <c r="AF3461" s="30">
        <v>116</v>
      </c>
      <c r="AG3461" s="30">
        <v>0</v>
      </c>
      <c r="AH3461" s="30">
        <v>0</v>
      </c>
      <c r="AI3461" s="30">
        <v>1</v>
      </c>
      <c r="AJ3461" s="30">
        <v>116</v>
      </c>
      <c r="AK3461" s="30">
        <v>1</v>
      </c>
      <c r="AL3461" s="30">
        <v>116</v>
      </c>
      <c r="AM3461" s="63">
        <v>4.3000000000000002E-77</v>
      </c>
      <c r="AN3461" s="30">
        <v>233</v>
      </c>
      <c r="AO3461" s="23" t="s">
        <v>187</v>
      </c>
      <c r="AP3461" s="59" t="s">
        <v>187</v>
      </c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/>
      <c r="BT3461" s="10"/>
      <c r="BU3461" s="10"/>
      <c r="BV3461" s="10"/>
      <c r="BW3461" s="10"/>
      <c r="BX3461" s="10"/>
      <c r="BY3461" s="10"/>
      <c r="BZ3461" s="10"/>
      <c r="CA3461" s="10"/>
      <c r="CB3461" s="10"/>
      <c r="CC3461" s="10"/>
      <c r="CD3461" s="10"/>
      <c r="CE3461" s="10"/>
      <c r="CF3461" s="10"/>
      <c r="CG3461" s="10"/>
      <c r="CH3461" s="10"/>
      <c r="CI3461" s="10"/>
      <c r="CJ3461" s="10"/>
      <c r="CK3461" s="10"/>
      <c r="CL3461" s="10"/>
      <c r="CM3461" s="10"/>
      <c r="CN3461" s="10"/>
      <c r="CO3461" s="10"/>
      <c r="CP3461" s="10"/>
      <c r="CQ3461" s="10"/>
      <c r="CR3461" s="10"/>
      <c r="CS3461" s="10"/>
      <c r="CT3461" s="10"/>
      <c r="CU3461" s="10"/>
      <c r="CV3461" s="10"/>
      <c r="CW3461" s="10"/>
      <c r="CX3461" s="10"/>
      <c r="CY3461" s="10"/>
      <c r="CZ3461" s="10"/>
      <c r="DA3461" s="10"/>
      <c r="DB3461" s="10"/>
    </row>
    <row r="3462" spans="1:106" s="12" customFormat="1" ht="98" x14ac:dyDescent="0.15">
      <c r="A3462" s="3" t="s">
        <v>41</v>
      </c>
      <c r="B3462" s="3" t="str">
        <f t="shared" si="54"/>
        <v>C_ACC_3220</v>
      </c>
      <c r="C3462" s="4" t="s">
        <v>42</v>
      </c>
      <c r="D3462" s="42">
        <v>3220</v>
      </c>
      <c r="E3462" s="49">
        <v>26.45305536</v>
      </c>
      <c r="F3462" s="49">
        <v>7.3205083689999997</v>
      </c>
      <c r="G3462" s="49">
        <v>2.5165233319999998</v>
      </c>
      <c r="H3462" s="49">
        <v>2.9089769510000001</v>
      </c>
      <c r="I3462" s="36">
        <v>3.6261359999999999E-3</v>
      </c>
      <c r="J3462" s="36">
        <v>1.4809444E-2</v>
      </c>
      <c r="K3462" s="4" t="s">
        <v>56</v>
      </c>
      <c r="L3462" s="4">
        <v>52</v>
      </c>
      <c r="M3462" s="4" t="s">
        <v>5122</v>
      </c>
      <c r="N3462" s="4" t="s">
        <v>5123</v>
      </c>
      <c r="O3462" s="5">
        <v>7.4999999999999997E-47</v>
      </c>
      <c r="P3462" s="4" t="s">
        <v>44</v>
      </c>
      <c r="Q3462" s="4" t="s">
        <v>44</v>
      </c>
      <c r="R3462" s="4" t="s">
        <v>44</v>
      </c>
      <c r="S3462" s="4" t="s">
        <v>44</v>
      </c>
      <c r="T3462" s="4" t="s">
        <v>616</v>
      </c>
      <c r="U3462" s="4" t="s">
        <v>616</v>
      </c>
      <c r="V3462" s="4" t="s">
        <v>617</v>
      </c>
      <c r="W3462" s="4" t="s">
        <v>5124</v>
      </c>
      <c r="X3462" s="23" t="s">
        <v>5125</v>
      </c>
      <c r="Y3462" s="67">
        <v>5.8E-49</v>
      </c>
      <c r="Z3462" s="23" t="s">
        <v>44</v>
      </c>
      <c r="AA3462" s="73" t="s">
        <v>44</v>
      </c>
      <c r="AB3462" s="23" t="s">
        <v>44</v>
      </c>
      <c r="AC3462" s="23" t="s">
        <v>5126</v>
      </c>
      <c r="AD3462" s="4" t="s">
        <v>5127</v>
      </c>
      <c r="AE3462" s="30">
        <v>100</v>
      </c>
      <c r="AF3462" s="30">
        <v>116</v>
      </c>
      <c r="AG3462" s="30">
        <v>0</v>
      </c>
      <c r="AH3462" s="30">
        <v>0</v>
      </c>
      <c r="AI3462" s="30">
        <v>1</v>
      </c>
      <c r="AJ3462" s="30">
        <v>116</v>
      </c>
      <c r="AK3462" s="30">
        <v>1</v>
      </c>
      <c r="AL3462" s="30">
        <v>116</v>
      </c>
      <c r="AM3462" s="63">
        <v>4.3000000000000002E-77</v>
      </c>
      <c r="AN3462" s="30">
        <v>233</v>
      </c>
      <c r="AO3462" s="23" t="s">
        <v>187</v>
      </c>
      <c r="AP3462" s="59" t="s">
        <v>187</v>
      </c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/>
      <c r="BV3462" s="10"/>
      <c r="BW3462" s="10"/>
      <c r="BX3462" s="10"/>
      <c r="BY3462" s="10"/>
      <c r="BZ3462" s="10"/>
      <c r="CA3462" s="10"/>
      <c r="CB3462" s="10"/>
      <c r="CC3462" s="10"/>
      <c r="CD3462" s="10"/>
      <c r="CE3462" s="10"/>
      <c r="CF3462" s="10"/>
      <c r="CG3462" s="10"/>
      <c r="CH3462" s="10"/>
      <c r="CI3462" s="10"/>
      <c r="CJ3462" s="10"/>
      <c r="CK3462" s="10"/>
      <c r="CL3462" s="10"/>
      <c r="CM3462" s="10"/>
      <c r="CN3462" s="10"/>
      <c r="CO3462" s="10"/>
      <c r="CP3462" s="10"/>
      <c r="CQ3462" s="10"/>
      <c r="CR3462" s="10"/>
      <c r="CS3462" s="10"/>
      <c r="CT3462" s="10"/>
      <c r="CU3462" s="10"/>
      <c r="CV3462" s="10"/>
      <c r="CW3462" s="10"/>
      <c r="CX3462" s="10"/>
      <c r="CY3462" s="10"/>
      <c r="CZ3462" s="10"/>
      <c r="DA3462" s="10"/>
      <c r="DB3462" s="10"/>
    </row>
    <row r="3463" spans="1:106" s="12" customFormat="1" ht="98" x14ac:dyDescent="0.15">
      <c r="A3463" s="3" t="s">
        <v>41</v>
      </c>
      <c r="B3463" s="3" t="str">
        <f t="shared" si="54"/>
        <v>C_ACC_3221</v>
      </c>
      <c r="C3463" s="4" t="s">
        <v>42</v>
      </c>
      <c r="D3463" s="42">
        <v>3221</v>
      </c>
      <c r="E3463" s="49">
        <v>19.1362649</v>
      </c>
      <c r="F3463" s="49">
        <v>19.544183310000001</v>
      </c>
      <c r="G3463" s="49">
        <v>2.5410404299999998</v>
      </c>
      <c r="H3463" s="49">
        <v>7.6914098180000003</v>
      </c>
      <c r="I3463" s="36">
        <v>1.4599999999999999E-14</v>
      </c>
      <c r="J3463" s="36">
        <v>7.9199999999999996E-13</v>
      </c>
      <c r="K3463" s="4" t="s">
        <v>56</v>
      </c>
      <c r="L3463" s="4">
        <v>32</v>
      </c>
      <c r="M3463" s="4" t="s">
        <v>1329</v>
      </c>
      <c r="N3463" s="4" t="s">
        <v>1330</v>
      </c>
      <c r="O3463" s="5">
        <v>9.1000000000000008E-44</v>
      </c>
      <c r="P3463" s="4" t="s">
        <v>1331</v>
      </c>
      <c r="Q3463" s="4" t="s">
        <v>1332</v>
      </c>
      <c r="R3463" s="4" t="s">
        <v>1331</v>
      </c>
      <c r="S3463" s="4" t="s">
        <v>1333</v>
      </c>
      <c r="T3463" s="4" t="s">
        <v>1293</v>
      </c>
      <c r="U3463" s="4" t="s">
        <v>1293</v>
      </c>
      <c r="V3463" s="4" t="s">
        <v>1294</v>
      </c>
      <c r="W3463" s="4" t="s">
        <v>1334</v>
      </c>
      <c r="X3463" s="23" t="s">
        <v>1335</v>
      </c>
      <c r="Y3463" s="67">
        <v>7.2000000000000003E-94</v>
      </c>
      <c r="Z3463" s="23" t="s">
        <v>1334</v>
      </c>
      <c r="AA3463" s="73" t="s">
        <v>1336</v>
      </c>
      <c r="AB3463" s="67">
        <v>7.2000000000000003E-94</v>
      </c>
      <c r="AC3463" s="23" t="s">
        <v>1337</v>
      </c>
      <c r="AD3463" s="4" t="s">
        <v>1338</v>
      </c>
      <c r="AE3463" s="30">
        <v>100</v>
      </c>
      <c r="AF3463" s="30">
        <v>242</v>
      </c>
      <c r="AG3463" s="30">
        <v>0</v>
      </c>
      <c r="AH3463" s="30">
        <v>0</v>
      </c>
      <c r="AI3463" s="30">
        <v>1</v>
      </c>
      <c r="AJ3463" s="30">
        <v>242</v>
      </c>
      <c r="AK3463" s="30">
        <v>10</v>
      </c>
      <c r="AL3463" s="30">
        <v>251</v>
      </c>
      <c r="AM3463" s="63">
        <v>2.1599999999999999E-180</v>
      </c>
      <c r="AN3463" s="30">
        <v>504</v>
      </c>
      <c r="AO3463" s="23" t="s">
        <v>1339</v>
      </c>
      <c r="AP3463" s="59" t="s">
        <v>1339</v>
      </c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10"/>
      <c r="BW3463" s="10"/>
      <c r="BX3463" s="10"/>
      <c r="BY3463" s="10"/>
      <c r="BZ3463" s="10"/>
      <c r="CA3463" s="10"/>
      <c r="CB3463" s="10"/>
      <c r="CC3463" s="10"/>
      <c r="CD3463" s="10"/>
      <c r="CE3463" s="10"/>
      <c r="CF3463" s="10"/>
      <c r="CG3463" s="10"/>
      <c r="CH3463" s="10"/>
      <c r="CI3463" s="10"/>
      <c r="CJ3463" s="10"/>
      <c r="CK3463" s="10"/>
      <c r="CL3463" s="10"/>
      <c r="CM3463" s="10"/>
      <c r="CN3463" s="10"/>
      <c r="CO3463" s="10"/>
      <c r="CP3463" s="10"/>
      <c r="CQ3463" s="10"/>
      <c r="CR3463" s="10"/>
      <c r="CS3463" s="10"/>
      <c r="CT3463" s="10"/>
      <c r="CU3463" s="10"/>
      <c r="CV3463" s="10"/>
      <c r="CW3463" s="10"/>
      <c r="CX3463" s="10"/>
      <c r="CY3463" s="10"/>
      <c r="CZ3463" s="10"/>
      <c r="DA3463" s="10"/>
      <c r="DB3463" s="10"/>
    </row>
    <row r="3464" spans="1:106" s="12" customFormat="1" ht="98" x14ac:dyDescent="0.15">
      <c r="A3464" s="3" t="s">
        <v>41</v>
      </c>
      <c r="B3464" s="3" t="str">
        <f t="shared" si="54"/>
        <v>C_ACC_3221</v>
      </c>
      <c r="C3464" s="4" t="s">
        <v>42</v>
      </c>
      <c r="D3464" s="42">
        <v>3221</v>
      </c>
      <c r="E3464" s="49">
        <v>19.1362649</v>
      </c>
      <c r="F3464" s="49">
        <v>6.9751056059999996</v>
      </c>
      <c r="G3464" s="49">
        <v>2.5007531260000002</v>
      </c>
      <c r="H3464" s="49">
        <v>2.7892019939999999</v>
      </c>
      <c r="I3464" s="36">
        <v>5.2838099999999999E-3</v>
      </c>
      <c r="J3464" s="36">
        <v>1.4562054E-2</v>
      </c>
      <c r="K3464" s="4" t="s">
        <v>49</v>
      </c>
      <c r="L3464" s="4">
        <v>48</v>
      </c>
      <c r="M3464" s="4" t="s">
        <v>1329</v>
      </c>
      <c r="N3464" s="4" t="s">
        <v>1330</v>
      </c>
      <c r="O3464" s="5">
        <v>9.1000000000000008E-44</v>
      </c>
      <c r="P3464" s="4" t="s">
        <v>1331</v>
      </c>
      <c r="Q3464" s="4" t="s">
        <v>1332</v>
      </c>
      <c r="R3464" s="4" t="s">
        <v>1331</v>
      </c>
      <c r="S3464" s="4" t="s">
        <v>1333</v>
      </c>
      <c r="T3464" s="4" t="s">
        <v>1293</v>
      </c>
      <c r="U3464" s="4" t="s">
        <v>1293</v>
      </c>
      <c r="V3464" s="4" t="s">
        <v>1294</v>
      </c>
      <c r="W3464" s="4" t="s">
        <v>1334</v>
      </c>
      <c r="X3464" s="23" t="s">
        <v>1335</v>
      </c>
      <c r="Y3464" s="67">
        <v>7.2000000000000003E-94</v>
      </c>
      <c r="Z3464" s="23" t="s">
        <v>1334</v>
      </c>
      <c r="AA3464" s="73" t="s">
        <v>1336</v>
      </c>
      <c r="AB3464" s="67">
        <v>7.2000000000000003E-94</v>
      </c>
      <c r="AC3464" s="23" t="s">
        <v>1337</v>
      </c>
      <c r="AD3464" s="4" t="s">
        <v>1338</v>
      </c>
      <c r="AE3464" s="30">
        <v>100</v>
      </c>
      <c r="AF3464" s="30">
        <v>242</v>
      </c>
      <c r="AG3464" s="30">
        <v>0</v>
      </c>
      <c r="AH3464" s="30">
        <v>0</v>
      </c>
      <c r="AI3464" s="30">
        <v>1</v>
      </c>
      <c r="AJ3464" s="30">
        <v>242</v>
      </c>
      <c r="AK3464" s="30">
        <v>10</v>
      </c>
      <c r="AL3464" s="30">
        <v>251</v>
      </c>
      <c r="AM3464" s="63">
        <v>2.1599999999999999E-180</v>
      </c>
      <c r="AN3464" s="30">
        <v>504</v>
      </c>
      <c r="AO3464" s="23" t="s">
        <v>1339</v>
      </c>
      <c r="AP3464" s="59" t="s">
        <v>1339</v>
      </c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  <c r="BS3464" s="10"/>
      <c r="BT3464" s="10"/>
      <c r="BU3464" s="10"/>
      <c r="BV3464" s="10"/>
      <c r="BW3464" s="10"/>
      <c r="BX3464" s="10"/>
      <c r="BY3464" s="10"/>
      <c r="BZ3464" s="10"/>
      <c r="CA3464" s="10"/>
      <c r="CB3464" s="10"/>
      <c r="CC3464" s="10"/>
      <c r="CD3464" s="10"/>
      <c r="CE3464" s="10"/>
      <c r="CF3464" s="10"/>
      <c r="CG3464" s="10"/>
      <c r="CH3464" s="10"/>
      <c r="CI3464" s="10"/>
      <c r="CJ3464" s="10"/>
      <c r="CK3464" s="10"/>
      <c r="CL3464" s="10"/>
      <c r="CM3464" s="10"/>
      <c r="CN3464" s="10"/>
      <c r="CO3464" s="10"/>
      <c r="CP3464" s="10"/>
      <c r="CQ3464" s="10"/>
      <c r="CR3464" s="10"/>
      <c r="CS3464" s="10"/>
      <c r="CT3464" s="10"/>
      <c r="CU3464" s="10"/>
      <c r="CV3464" s="10"/>
      <c r="CW3464" s="10"/>
      <c r="CX3464" s="10"/>
      <c r="CY3464" s="10"/>
      <c r="CZ3464" s="10"/>
      <c r="DA3464" s="10"/>
      <c r="DB3464" s="10"/>
    </row>
    <row r="3465" spans="1:106" s="12" customFormat="1" ht="98" x14ac:dyDescent="0.15">
      <c r="A3465" s="3" t="s">
        <v>41</v>
      </c>
      <c r="B3465" s="3" t="str">
        <f t="shared" si="54"/>
        <v>C_ACC_3221</v>
      </c>
      <c r="C3465" s="4" t="s">
        <v>42</v>
      </c>
      <c r="D3465" s="42">
        <v>3221</v>
      </c>
      <c r="E3465" s="49">
        <v>19.1362649</v>
      </c>
      <c r="F3465" s="49">
        <v>6.9742437260000001</v>
      </c>
      <c r="G3465" s="49">
        <v>2.5444584269999999</v>
      </c>
      <c r="H3465" s="49">
        <v>2.7409540880000001</v>
      </c>
      <c r="I3465" s="36">
        <v>6.1261070000000004E-3</v>
      </c>
      <c r="J3465" s="36">
        <v>1.7827218999999998E-2</v>
      </c>
      <c r="K3465" s="4" t="s">
        <v>43</v>
      </c>
      <c r="L3465" s="4">
        <v>38</v>
      </c>
      <c r="M3465" s="4" t="s">
        <v>1329</v>
      </c>
      <c r="N3465" s="4" t="s">
        <v>1330</v>
      </c>
      <c r="O3465" s="5">
        <v>9.1000000000000008E-44</v>
      </c>
      <c r="P3465" s="4" t="s">
        <v>1331</v>
      </c>
      <c r="Q3465" s="4" t="s">
        <v>1332</v>
      </c>
      <c r="R3465" s="4" t="s">
        <v>1331</v>
      </c>
      <c r="S3465" s="4" t="s">
        <v>1333</v>
      </c>
      <c r="T3465" s="4" t="s">
        <v>1293</v>
      </c>
      <c r="U3465" s="4" t="s">
        <v>1293</v>
      </c>
      <c r="V3465" s="4" t="s">
        <v>1294</v>
      </c>
      <c r="W3465" s="4" t="s">
        <v>1334</v>
      </c>
      <c r="X3465" s="23" t="s">
        <v>1335</v>
      </c>
      <c r="Y3465" s="67">
        <v>7.2000000000000003E-94</v>
      </c>
      <c r="Z3465" s="23" t="s">
        <v>1334</v>
      </c>
      <c r="AA3465" s="73" t="s">
        <v>1336</v>
      </c>
      <c r="AB3465" s="67">
        <v>7.2000000000000003E-94</v>
      </c>
      <c r="AC3465" s="23" t="s">
        <v>1337</v>
      </c>
      <c r="AD3465" s="4" t="s">
        <v>1338</v>
      </c>
      <c r="AE3465" s="30">
        <v>100</v>
      </c>
      <c r="AF3465" s="30">
        <v>242</v>
      </c>
      <c r="AG3465" s="30">
        <v>0</v>
      </c>
      <c r="AH3465" s="30">
        <v>0</v>
      </c>
      <c r="AI3465" s="30">
        <v>1</v>
      </c>
      <c r="AJ3465" s="30">
        <v>242</v>
      </c>
      <c r="AK3465" s="30">
        <v>10</v>
      </c>
      <c r="AL3465" s="30">
        <v>251</v>
      </c>
      <c r="AM3465" s="63">
        <v>2.1599999999999999E-180</v>
      </c>
      <c r="AN3465" s="30">
        <v>504</v>
      </c>
      <c r="AO3465" s="23" t="s">
        <v>1339</v>
      </c>
      <c r="AP3465" s="59" t="s">
        <v>1339</v>
      </c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/>
      <c r="BR3465" s="10"/>
      <c r="BS3465" s="10"/>
      <c r="BT3465" s="10"/>
      <c r="BU3465" s="10"/>
      <c r="BV3465" s="10"/>
      <c r="BW3465" s="10"/>
      <c r="BX3465" s="10"/>
      <c r="BY3465" s="10"/>
      <c r="BZ3465" s="10"/>
      <c r="CA3465" s="10"/>
      <c r="CB3465" s="10"/>
      <c r="CC3465" s="10"/>
      <c r="CD3465" s="10"/>
      <c r="CE3465" s="10"/>
      <c r="CF3465" s="10"/>
      <c r="CG3465" s="10"/>
      <c r="CH3465" s="10"/>
      <c r="CI3465" s="10"/>
      <c r="CJ3465" s="10"/>
      <c r="CK3465" s="10"/>
      <c r="CL3465" s="10"/>
      <c r="CM3465" s="10"/>
      <c r="CN3465" s="10"/>
      <c r="CO3465" s="10"/>
      <c r="CP3465" s="10"/>
      <c r="CQ3465" s="10"/>
      <c r="CR3465" s="10"/>
      <c r="CS3465" s="10"/>
      <c r="CT3465" s="10"/>
      <c r="CU3465" s="10"/>
      <c r="CV3465" s="10"/>
      <c r="CW3465" s="10"/>
      <c r="CX3465" s="10"/>
      <c r="CY3465" s="10"/>
      <c r="CZ3465" s="10"/>
      <c r="DA3465" s="10"/>
      <c r="DB3465" s="10"/>
    </row>
    <row r="3466" spans="1:106" s="12" customFormat="1" ht="98" x14ac:dyDescent="0.15">
      <c r="A3466" s="3" t="s">
        <v>41</v>
      </c>
      <c r="B3466" s="3" t="str">
        <f t="shared" si="54"/>
        <v>C_ACC_3225</v>
      </c>
      <c r="C3466" s="4" t="s">
        <v>42</v>
      </c>
      <c r="D3466" s="42">
        <v>3225</v>
      </c>
      <c r="E3466" s="49">
        <v>12.54739135</v>
      </c>
      <c r="F3466" s="49">
        <v>6.7226750129999999</v>
      </c>
      <c r="G3466" s="49">
        <v>2.3850744819999998</v>
      </c>
      <c r="H3466" s="49">
        <v>2.8186436380000002</v>
      </c>
      <c r="I3466" s="36">
        <v>4.8227030000000002E-3</v>
      </c>
      <c r="J3466" s="36">
        <v>1.3716473999999999E-2</v>
      </c>
      <c r="K3466" s="4" t="s">
        <v>49</v>
      </c>
      <c r="L3466" s="4">
        <v>26</v>
      </c>
      <c r="M3466" s="4" t="s">
        <v>44</v>
      </c>
      <c r="N3466" s="4" t="s">
        <v>44</v>
      </c>
      <c r="O3466" s="4" t="s">
        <v>44</v>
      </c>
      <c r="P3466" s="4" t="s">
        <v>44</v>
      </c>
      <c r="Q3466" s="4" t="s">
        <v>44</v>
      </c>
      <c r="R3466" s="4" t="s">
        <v>44</v>
      </c>
      <c r="S3466" s="4" t="s">
        <v>44</v>
      </c>
      <c r="T3466" s="4" t="s">
        <v>3298</v>
      </c>
      <c r="U3466" s="4" t="s">
        <v>3298</v>
      </c>
      <c r="V3466" s="4" t="s">
        <v>3299</v>
      </c>
      <c r="W3466" s="4" t="s">
        <v>4523</v>
      </c>
      <c r="X3466" s="23" t="s">
        <v>4524</v>
      </c>
      <c r="Y3466" s="67">
        <v>6.1999999999999997E-161</v>
      </c>
      <c r="Z3466" s="23" t="s">
        <v>44</v>
      </c>
      <c r="AA3466" s="73" t="s">
        <v>44</v>
      </c>
      <c r="AB3466" s="23" t="s">
        <v>44</v>
      </c>
      <c r="AC3466" s="23" t="s">
        <v>7242</v>
      </c>
      <c r="AD3466" s="4" t="s">
        <v>7243</v>
      </c>
      <c r="AE3466" s="30">
        <v>100</v>
      </c>
      <c r="AF3466" s="30">
        <v>494</v>
      </c>
      <c r="AG3466" s="30">
        <v>0</v>
      </c>
      <c r="AH3466" s="30">
        <v>0</v>
      </c>
      <c r="AI3466" s="30">
        <v>1</v>
      </c>
      <c r="AJ3466" s="30">
        <v>494</v>
      </c>
      <c r="AK3466" s="30">
        <v>1</v>
      </c>
      <c r="AL3466" s="30">
        <v>494</v>
      </c>
      <c r="AM3466" s="30">
        <v>0</v>
      </c>
      <c r="AN3466" s="30">
        <v>1012</v>
      </c>
      <c r="AO3466" s="23" t="s">
        <v>4527</v>
      </c>
      <c r="AP3466" s="59" t="s">
        <v>4527</v>
      </c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/>
      <c r="BT3466" s="10"/>
      <c r="BU3466" s="10"/>
      <c r="BV3466" s="10"/>
      <c r="BW3466" s="10"/>
      <c r="BX3466" s="10"/>
      <c r="BY3466" s="10"/>
      <c r="BZ3466" s="10"/>
      <c r="CA3466" s="10"/>
      <c r="CB3466" s="10"/>
      <c r="CC3466" s="10"/>
      <c r="CD3466" s="10"/>
      <c r="CE3466" s="10"/>
      <c r="CF3466" s="10"/>
      <c r="CG3466" s="10"/>
      <c r="CH3466" s="10"/>
      <c r="CI3466" s="10"/>
      <c r="CJ3466" s="10"/>
      <c r="CK3466" s="10"/>
      <c r="CL3466" s="10"/>
      <c r="CM3466" s="10"/>
      <c r="CN3466" s="10"/>
      <c r="CO3466" s="10"/>
      <c r="CP3466" s="10"/>
      <c r="CQ3466" s="10"/>
      <c r="CR3466" s="10"/>
      <c r="CS3466" s="10"/>
      <c r="CT3466" s="10"/>
      <c r="CU3466" s="10"/>
      <c r="CV3466" s="10"/>
      <c r="CW3466" s="10"/>
      <c r="CX3466" s="10"/>
      <c r="CY3466" s="10"/>
      <c r="CZ3466" s="10"/>
      <c r="DA3466" s="10"/>
      <c r="DB3466" s="10"/>
    </row>
    <row r="3467" spans="1:106" s="12" customFormat="1" ht="98" x14ac:dyDescent="0.15">
      <c r="A3467" s="3" t="s">
        <v>41</v>
      </c>
      <c r="B3467" s="3" t="str">
        <f t="shared" si="54"/>
        <v>C_ACC_3225</v>
      </c>
      <c r="C3467" s="4" t="s">
        <v>42</v>
      </c>
      <c r="D3467" s="42">
        <v>3225</v>
      </c>
      <c r="E3467" s="49">
        <v>12.54739135</v>
      </c>
      <c r="F3467" s="49">
        <v>6.6925416000000002</v>
      </c>
      <c r="G3467" s="49">
        <v>2.4103184830000002</v>
      </c>
      <c r="H3467" s="49">
        <v>2.776621284</v>
      </c>
      <c r="I3467" s="36">
        <v>5.4927140000000001E-3</v>
      </c>
      <c r="J3467" s="36">
        <v>1.6490668E-2</v>
      </c>
      <c r="K3467" s="4" t="s">
        <v>43</v>
      </c>
      <c r="L3467" s="4">
        <v>21</v>
      </c>
      <c r="M3467" s="4" t="s">
        <v>44</v>
      </c>
      <c r="N3467" s="4" t="s">
        <v>44</v>
      </c>
      <c r="O3467" s="4" t="s">
        <v>44</v>
      </c>
      <c r="P3467" s="4" t="s">
        <v>44</v>
      </c>
      <c r="Q3467" s="4" t="s">
        <v>44</v>
      </c>
      <c r="R3467" s="4" t="s">
        <v>44</v>
      </c>
      <c r="S3467" s="4" t="s">
        <v>44</v>
      </c>
      <c r="T3467" s="4" t="s">
        <v>3298</v>
      </c>
      <c r="U3467" s="4" t="s">
        <v>3298</v>
      </c>
      <c r="V3467" s="4" t="s">
        <v>3299</v>
      </c>
      <c r="W3467" s="4" t="s">
        <v>4523</v>
      </c>
      <c r="X3467" s="23" t="s">
        <v>4524</v>
      </c>
      <c r="Y3467" s="67">
        <v>6.1999999999999997E-161</v>
      </c>
      <c r="Z3467" s="23" t="s">
        <v>44</v>
      </c>
      <c r="AA3467" s="73" t="s">
        <v>44</v>
      </c>
      <c r="AB3467" s="23" t="s">
        <v>44</v>
      </c>
      <c r="AC3467" s="23" t="s">
        <v>7242</v>
      </c>
      <c r="AD3467" s="4" t="s">
        <v>7243</v>
      </c>
      <c r="AE3467" s="30">
        <v>100</v>
      </c>
      <c r="AF3467" s="30">
        <v>494</v>
      </c>
      <c r="AG3467" s="30">
        <v>0</v>
      </c>
      <c r="AH3467" s="30">
        <v>0</v>
      </c>
      <c r="AI3467" s="30">
        <v>1</v>
      </c>
      <c r="AJ3467" s="30">
        <v>494</v>
      </c>
      <c r="AK3467" s="30">
        <v>1</v>
      </c>
      <c r="AL3467" s="30">
        <v>494</v>
      </c>
      <c r="AM3467" s="30">
        <v>0</v>
      </c>
      <c r="AN3467" s="30">
        <v>1012</v>
      </c>
      <c r="AO3467" s="23" t="s">
        <v>4527</v>
      </c>
      <c r="AP3467" s="59" t="s">
        <v>4527</v>
      </c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  <c r="BS3467" s="10"/>
      <c r="BT3467" s="10"/>
      <c r="BU3467" s="10"/>
      <c r="BV3467" s="10"/>
      <c r="BW3467" s="10"/>
      <c r="BX3467" s="10"/>
      <c r="BY3467" s="10"/>
      <c r="BZ3467" s="10"/>
      <c r="CA3467" s="10"/>
      <c r="CB3467" s="10"/>
      <c r="CC3467" s="10"/>
      <c r="CD3467" s="10"/>
      <c r="CE3467" s="10"/>
      <c r="CF3467" s="10"/>
      <c r="CG3467" s="10"/>
      <c r="CH3467" s="10"/>
      <c r="CI3467" s="10"/>
      <c r="CJ3467" s="10"/>
      <c r="CK3467" s="10"/>
      <c r="CL3467" s="10"/>
      <c r="CM3467" s="10"/>
      <c r="CN3467" s="10"/>
      <c r="CO3467" s="10"/>
      <c r="CP3467" s="10"/>
      <c r="CQ3467" s="10"/>
      <c r="CR3467" s="10"/>
      <c r="CS3467" s="10"/>
      <c r="CT3467" s="10"/>
      <c r="CU3467" s="10"/>
      <c r="CV3467" s="10"/>
      <c r="CW3467" s="10"/>
      <c r="CX3467" s="10"/>
      <c r="CY3467" s="10"/>
      <c r="CZ3467" s="10"/>
      <c r="DA3467" s="10"/>
      <c r="DB3467" s="10"/>
    </row>
    <row r="3468" spans="1:106" s="12" customFormat="1" ht="98" x14ac:dyDescent="0.15">
      <c r="A3468" s="3" t="s">
        <v>41</v>
      </c>
      <c r="B3468" s="3" t="str">
        <f t="shared" si="54"/>
        <v>C_ACC_3225</v>
      </c>
      <c r="C3468" s="4" t="s">
        <v>42</v>
      </c>
      <c r="D3468" s="42">
        <v>3225</v>
      </c>
      <c r="E3468" s="49">
        <v>12.54739135</v>
      </c>
      <c r="F3468" s="49">
        <v>6.3692074319999996</v>
      </c>
      <c r="G3468" s="49">
        <v>2.3850665090000001</v>
      </c>
      <c r="H3468" s="49">
        <v>2.670452756</v>
      </c>
      <c r="I3468" s="36">
        <v>7.574903E-3</v>
      </c>
      <c r="J3468" s="36">
        <v>2.3495698999999998E-2</v>
      </c>
      <c r="K3468" s="4" t="s">
        <v>56</v>
      </c>
      <c r="L3468" s="4">
        <v>27</v>
      </c>
      <c r="M3468" s="4" t="s">
        <v>44</v>
      </c>
      <c r="N3468" s="4" t="s">
        <v>44</v>
      </c>
      <c r="O3468" s="4" t="s">
        <v>44</v>
      </c>
      <c r="P3468" s="4" t="s">
        <v>44</v>
      </c>
      <c r="Q3468" s="4" t="s">
        <v>44</v>
      </c>
      <c r="R3468" s="4" t="s">
        <v>44</v>
      </c>
      <c r="S3468" s="4" t="s">
        <v>44</v>
      </c>
      <c r="T3468" s="4" t="s">
        <v>3298</v>
      </c>
      <c r="U3468" s="4" t="s">
        <v>3298</v>
      </c>
      <c r="V3468" s="4" t="s">
        <v>3299</v>
      </c>
      <c r="W3468" s="4" t="s">
        <v>4523</v>
      </c>
      <c r="X3468" s="23" t="s">
        <v>4524</v>
      </c>
      <c r="Y3468" s="67">
        <v>6.1999999999999997E-161</v>
      </c>
      <c r="Z3468" s="23" t="s">
        <v>44</v>
      </c>
      <c r="AA3468" s="73" t="s">
        <v>44</v>
      </c>
      <c r="AB3468" s="23" t="s">
        <v>44</v>
      </c>
      <c r="AC3468" s="23" t="s">
        <v>7242</v>
      </c>
      <c r="AD3468" s="4" t="s">
        <v>7243</v>
      </c>
      <c r="AE3468" s="30">
        <v>100</v>
      </c>
      <c r="AF3468" s="30">
        <v>494</v>
      </c>
      <c r="AG3468" s="30">
        <v>0</v>
      </c>
      <c r="AH3468" s="30">
        <v>0</v>
      </c>
      <c r="AI3468" s="30">
        <v>1</v>
      </c>
      <c r="AJ3468" s="30">
        <v>494</v>
      </c>
      <c r="AK3468" s="30">
        <v>1</v>
      </c>
      <c r="AL3468" s="30">
        <v>494</v>
      </c>
      <c r="AM3468" s="30">
        <v>0</v>
      </c>
      <c r="AN3468" s="30">
        <v>1012</v>
      </c>
      <c r="AO3468" s="23" t="s">
        <v>4527</v>
      </c>
      <c r="AP3468" s="59" t="s">
        <v>4527</v>
      </c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  <c r="BS3468" s="10"/>
      <c r="BT3468" s="10"/>
      <c r="BU3468" s="10"/>
      <c r="BV3468" s="10"/>
      <c r="BW3468" s="10"/>
      <c r="BX3468" s="10"/>
      <c r="BY3468" s="10"/>
      <c r="BZ3468" s="10"/>
      <c r="CA3468" s="10"/>
      <c r="CB3468" s="10"/>
      <c r="CC3468" s="10"/>
      <c r="CD3468" s="10"/>
      <c r="CE3468" s="10"/>
      <c r="CF3468" s="10"/>
      <c r="CG3468" s="10"/>
      <c r="CH3468" s="10"/>
      <c r="CI3468" s="10"/>
      <c r="CJ3468" s="10"/>
      <c r="CK3468" s="10"/>
      <c r="CL3468" s="10"/>
      <c r="CM3468" s="10"/>
      <c r="CN3468" s="10"/>
      <c r="CO3468" s="10"/>
      <c r="CP3468" s="10"/>
      <c r="CQ3468" s="10"/>
      <c r="CR3468" s="10"/>
      <c r="CS3468" s="10"/>
      <c r="CT3468" s="10"/>
      <c r="CU3468" s="10"/>
      <c r="CV3468" s="10"/>
      <c r="CW3468" s="10"/>
      <c r="CX3468" s="10"/>
      <c r="CY3468" s="10"/>
      <c r="CZ3468" s="10"/>
      <c r="DA3468" s="10"/>
      <c r="DB3468" s="10"/>
    </row>
    <row r="3469" spans="1:106" s="12" customFormat="1" ht="98" x14ac:dyDescent="0.15">
      <c r="A3469" s="3" t="s">
        <v>41</v>
      </c>
      <c r="B3469" s="3" t="str">
        <f t="shared" si="54"/>
        <v>C_ACC_3227</v>
      </c>
      <c r="C3469" s="4" t="s">
        <v>42</v>
      </c>
      <c r="D3469" s="42">
        <v>3227</v>
      </c>
      <c r="E3469" s="49">
        <v>27.492577950000001</v>
      </c>
      <c r="F3469" s="49">
        <v>7.9080566640000001</v>
      </c>
      <c r="G3469" s="49">
        <v>2.131495036</v>
      </c>
      <c r="H3469" s="49">
        <v>3.71009856</v>
      </c>
      <c r="I3469" s="36">
        <v>2.0717899999999999E-4</v>
      </c>
      <c r="J3469" s="36">
        <v>3.6479500000000001E-3</v>
      </c>
      <c r="K3469" s="4" t="s">
        <v>43</v>
      </c>
      <c r="L3469" s="4">
        <v>55</v>
      </c>
      <c r="M3469" s="4" t="s">
        <v>1353</v>
      </c>
      <c r="N3469" s="4" t="s">
        <v>1354</v>
      </c>
      <c r="O3469" s="5">
        <v>1.5000000000000001E-76</v>
      </c>
      <c r="P3469" s="4" t="s">
        <v>1035</v>
      </c>
      <c r="Q3469" s="4" t="s">
        <v>1036</v>
      </c>
      <c r="R3469" s="4" t="s">
        <v>1035</v>
      </c>
      <c r="S3469" s="4" t="s">
        <v>1037</v>
      </c>
      <c r="T3469" s="4" t="s">
        <v>667</v>
      </c>
      <c r="U3469" s="4" t="s">
        <v>667</v>
      </c>
      <c r="V3469" s="4" t="s">
        <v>668</v>
      </c>
      <c r="W3469" s="4" t="s">
        <v>1355</v>
      </c>
      <c r="X3469" s="23" t="s">
        <v>1356</v>
      </c>
      <c r="Y3469" s="67">
        <v>1.0000000000000001E-152</v>
      </c>
      <c r="Z3469" s="23" t="s">
        <v>1355</v>
      </c>
      <c r="AA3469" s="73" t="s">
        <v>1040</v>
      </c>
      <c r="AB3469" s="67">
        <v>1.0000000000000001E-152</v>
      </c>
      <c r="AC3469" s="23" t="s">
        <v>1357</v>
      </c>
      <c r="AD3469" s="4" t="s">
        <v>1358</v>
      </c>
      <c r="AE3469" s="30">
        <v>100</v>
      </c>
      <c r="AF3469" s="30">
        <v>283</v>
      </c>
      <c r="AG3469" s="30">
        <v>0</v>
      </c>
      <c r="AH3469" s="30">
        <v>0</v>
      </c>
      <c r="AI3469" s="30">
        <v>1</v>
      </c>
      <c r="AJ3469" s="30">
        <v>283</v>
      </c>
      <c r="AK3469" s="30">
        <v>1</v>
      </c>
      <c r="AL3469" s="30">
        <v>283</v>
      </c>
      <c r="AM3469" s="30">
        <v>0</v>
      </c>
      <c r="AN3469" s="30">
        <v>596</v>
      </c>
      <c r="AO3469" s="23" t="s">
        <v>1359</v>
      </c>
      <c r="AP3469" s="59" t="s">
        <v>1359</v>
      </c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10"/>
      <c r="BW3469" s="10"/>
      <c r="BX3469" s="10"/>
      <c r="BY3469" s="10"/>
      <c r="BZ3469" s="10"/>
      <c r="CA3469" s="10"/>
      <c r="CB3469" s="10"/>
      <c r="CC3469" s="10"/>
      <c r="CD3469" s="10"/>
      <c r="CE3469" s="10"/>
      <c r="CF3469" s="10"/>
      <c r="CG3469" s="10"/>
      <c r="CH3469" s="10"/>
      <c r="CI3469" s="10"/>
      <c r="CJ3469" s="10"/>
      <c r="CK3469" s="10"/>
      <c r="CL3469" s="10"/>
      <c r="CM3469" s="10"/>
      <c r="CN3469" s="10"/>
      <c r="CO3469" s="10"/>
      <c r="CP3469" s="10"/>
      <c r="CQ3469" s="10"/>
      <c r="CR3469" s="10"/>
      <c r="CS3469" s="10"/>
      <c r="CT3469" s="10"/>
      <c r="CU3469" s="10"/>
      <c r="CV3469" s="10"/>
      <c r="CW3469" s="10"/>
      <c r="CX3469" s="10"/>
      <c r="CY3469" s="10"/>
      <c r="CZ3469" s="10"/>
      <c r="DA3469" s="10"/>
      <c r="DB3469" s="10"/>
    </row>
    <row r="3470" spans="1:106" s="12" customFormat="1" ht="98" x14ac:dyDescent="0.15">
      <c r="A3470" s="3" t="s">
        <v>41</v>
      </c>
      <c r="B3470" s="3" t="str">
        <f t="shared" si="54"/>
        <v>C_ACC_3227</v>
      </c>
      <c r="C3470" s="4" t="s">
        <v>42</v>
      </c>
      <c r="D3470" s="42">
        <v>3227</v>
      </c>
      <c r="E3470" s="49">
        <v>27.492577950000001</v>
      </c>
      <c r="F3470" s="49">
        <v>7.8860359339999997</v>
      </c>
      <c r="G3470" s="49">
        <v>2.1231064829999999</v>
      </c>
      <c r="H3470" s="49">
        <v>3.7143855000000001</v>
      </c>
      <c r="I3470" s="36">
        <v>2.0369799999999999E-4</v>
      </c>
      <c r="J3470" s="36">
        <v>2.5736650000000002E-3</v>
      </c>
      <c r="K3470" s="4" t="s">
        <v>49</v>
      </c>
      <c r="L3470" s="4">
        <v>52</v>
      </c>
      <c r="M3470" s="4" t="s">
        <v>1353</v>
      </c>
      <c r="N3470" s="4" t="s">
        <v>1354</v>
      </c>
      <c r="O3470" s="5">
        <v>1.5000000000000001E-76</v>
      </c>
      <c r="P3470" s="4" t="s">
        <v>1035</v>
      </c>
      <c r="Q3470" s="4" t="s">
        <v>1036</v>
      </c>
      <c r="R3470" s="4" t="s">
        <v>1035</v>
      </c>
      <c r="S3470" s="4" t="s">
        <v>1037</v>
      </c>
      <c r="T3470" s="4" t="s">
        <v>667</v>
      </c>
      <c r="U3470" s="4" t="s">
        <v>667</v>
      </c>
      <c r="V3470" s="4" t="s">
        <v>668</v>
      </c>
      <c r="W3470" s="4" t="s">
        <v>1355</v>
      </c>
      <c r="X3470" s="23" t="s">
        <v>1356</v>
      </c>
      <c r="Y3470" s="67">
        <v>1.0000000000000001E-152</v>
      </c>
      <c r="Z3470" s="23" t="s">
        <v>1355</v>
      </c>
      <c r="AA3470" s="73" t="s">
        <v>1040</v>
      </c>
      <c r="AB3470" s="67">
        <v>1.0000000000000001E-152</v>
      </c>
      <c r="AC3470" s="23" t="s">
        <v>1357</v>
      </c>
      <c r="AD3470" s="4" t="s">
        <v>1358</v>
      </c>
      <c r="AE3470" s="30">
        <v>100</v>
      </c>
      <c r="AF3470" s="30">
        <v>283</v>
      </c>
      <c r="AG3470" s="30">
        <v>0</v>
      </c>
      <c r="AH3470" s="30">
        <v>0</v>
      </c>
      <c r="AI3470" s="30">
        <v>1</v>
      </c>
      <c r="AJ3470" s="30">
        <v>283</v>
      </c>
      <c r="AK3470" s="30">
        <v>1</v>
      </c>
      <c r="AL3470" s="30">
        <v>283</v>
      </c>
      <c r="AM3470" s="30">
        <v>0</v>
      </c>
      <c r="AN3470" s="30">
        <v>596</v>
      </c>
      <c r="AO3470" s="23" t="s">
        <v>1359</v>
      </c>
      <c r="AP3470" s="59" t="s">
        <v>1359</v>
      </c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10"/>
      <c r="BW3470" s="10"/>
      <c r="BX3470" s="10"/>
      <c r="BY3470" s="10"/>
      <c r="BZ3470" s="10"/>
      <c r="CA3470" s="10"/>
      <c r="CB3470" s="10"/>
      <c r="CC3470" s="10"/>
      <c r="CD3470" s="10"/>
      <c r="CE3470" s="10"/>
      <c r="CF3470" s="10"/>
      <c r="CG3470" s="10"/>
      <c r="CH3470" s="10"/>
      <c r="CI3470" s="10"/>
      <c r="CJ3470" s="10"/>
      <c r="CK3470" s="10"/>
      <c r="CL3470" s="10"/>
      <c r="CM3470" s="10"/>
      <c r="CN3470" s="10"/>
      <c r="CO3470" s="10"/>
      <c r="CP3470" s="10"/>
      <c r="CQ3470" s="10"/>
      <c r="CR3470" s="10"/>
      <c r="CS3470" s="10"/>
      <c r="CT3470" s="10"/>
      <c r="CU3470" s="10"/>
      <c r="CV3470" s="10"/>
      <c r="CW3470" s="10"/>
      <c r="CX3470" s="10"/>
      <c r="CY3470" s="10"/>
      <c r="CZ3470" s="10"/>
      <c r="DA3470" s="10"/>
      <c r="DB3470" s="10"/>
    </row>
    <row r="3471" spans="1:106" s="12" customFormat="1" ht="98" x14ac:dyDescent="0.15">
      <c r="A3471" s="3" t="s">
        <v>41</v>
      </c>
      <c r="B3471" s="3" t="str">
        <f t="shared" si="54"/>
        <v>C_ACC_3227</v>
      </c>
      <c r="C3471" s="4" t="s">
        <v>42</v>
      </c>
      <c r="D3471" s="42">
        <v>3227</v>
      </c>
      <c r="E3471" s="49">
        <v>27.492577950000001</v>
      </c>
      <c r="F3471" s="49">
        <v>7.6204603239999997</v>
      </c>
      <c r="G3471" s="49">
        <v>2.13253659</v>
      </c>
      <c r="H3471" s="49">
        <v>3.5734253570000001</v>
      </c>
      <c r="I3471" s="36">
        <v>3.5234200000000001E-4</v>
      </c>
      <c r="J3471" s="36">
        <v>4.5206109999999999E-3</v>
      </c>
      <c r="K3471" s="4" t="s">
        <v>56</v>
      </c>
      <c r="L3471" s="4">
        <v>51</v>
      </c>
      <c r="M3471" s="4" t="s">
        <v>1353</v>
      </c>
      <c r="N3471" s="4" t="s">
        <v>1354</v>
      </c>
      <c r="O3471" s="5">
        <v>1.5000000000000001E-76</v>
      </c>
      <c r="P3471" s="4" t="s">
        <v>1035</v>
      </c>
      <c r="Q3471" s="4" t="s">
        <v>1036</v>
      </c>
      <c r="R3471" s="4" t="s">
        <v>1035</v>
      </c>
      <c r="S3471" s="4" t="s">
        <v>1037</v>
      </c>
      <c r="T3471" s="4" t="s">
        <v>667</v>
      </c>
      <c r="U3471" s="4" t="s">
        <v>667</v>
      </c>
      <c r="V3471" s="4" t="s">
        <v>668</v>
      </c>
      <c r="W3471" s="4" t="s">
        <v>1355</v>
      </c>
      <c r="X3471" s="23" t="s">
        <v>1356</v>
      </c>
      <c r="Y3471" s="67">
        <v>1.0000000000000001E-152</v>
      </c>
      <c r="Z3471" s="23" t="s">
        <v>1355</v>
      </c>
      <c r="AA3471" s="73" t="s">
        <v>1040</v>
      </c>
      <c r="AB3471" s="67">
        <v>1.0000000000000001E-152</v>
      </c>
      <c r="AC3471" s="23" t="s">
        <v>1357</v>
      </c>
      <c r="AD3471" s="4" t="s">
        <v>1358</v>
      </c>
      <c r="AE3471" s="30">
        <v>100</v>
      </c>
      <c r="AF3471" s="30">
        <v>283</v>
      </c>
      <c r="AG3471" s="30">
        <v>0</v>
      </c>
      <c r="AH3471" s="30">
        <v>0</v>
      </c>
      <c r="AI3471" s="30">
        <v>1</v>
      </c>
      <c r="AJ3471" s="30">
        <v>283</v>
      </c>
      <c r="AK3471" s="30">
        <v>1</v>
      </c>
      <c r="AL3471" s="30">
        <v>283</v>
      </c>
      <c r="AM3471" s="30">
        <v>0</v>
      </c>
      <c r="AN3471" s="30">
        <v>596</v>
      </c>
      <c r="AO3471" s="23" t="s">
        <v>1359</v>
      </c>
      <c r="AP3471" s="59" t="s">
        <v>1359</v>
      </c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/>
      <c r="BT3471" s="10"/>
      <c r="BU3471" s="10"/>
      <c r="BV3471" s="10"/>
      <c r="BW3471" s="10"/>
      <c r="BX3471" s="10"/>
      <c r="BY3471" s="10"/>
      <c r="BZ3471" s="10"/>
      <c r="CA3471" s="10"/>
      <c r="CB3471" s="10"/>
      <c r="CC3471" s="10"/>
      <c r="CD3471" s="10"/>
      <c r="CE3471" s="10"/>
      <c r="CF3471" s="10"/>
      <c r="CG3471" s="10"/>
      <c r="CH3471" s="10"/>
      <c r="CI3471" s="10"/>
      <c r="CJ3471" s="10"/>
      <c r="CK3471" s="10"/>
      <c r="CL3471" s="10"/>
      <c r="CM3471" s="10"/>
      <c r="CN3471" s="10"/>
      <c r="CO3471" s="10"/>
      <c r="CP3471" s="10"/>
      <c r="CQ3471" s="10"/>
      <c r="CR3471" s="10"/>
      <c r="CS3471" s="10"/>
      <c r="CT3471" s="10"/>
      <c r="CU3471" s="10"/>
      <c r="CV3471" s="10"/>
      <c r="CW3471" s="10"/>
      <c r="CX3471" s="10"/>
      <c r="CY3471" s="10"/>
      <c r="CZ3471" s="10"/>
      <c r="DA3471" s="10"/>
      <c r="DB3471" s="10"/>
    </row>
    <row r="3472" spans="1:106" s="12" customFormat="1" ht="98" x14ac:dyDescent="0.15">
      <c r="A3472" s="3" t="s">
        <v>41</v>
      </c>
      <c r="B3472" s="3" t="str">
        <f t="shared" si="54"/>
        <v>C_ACC_3228</v>
      </c>
      <c r="C3472" s="4" t="s">
        <v>42</v>
      </c>
      <c r="D3472" s="42">
        <v>3228</v>
      </c>
      <c r="E3472" s="49">
        <v>17.53755816</v>
      </c>
      <c r="F3472" s="49">
        <v>7.2193885919999996</v>
      </c>
      <c r="G3472" s="49">
        <v>2.2363646639999999</v>
      </c>
      <c r="H3472" s="49">
        <v>3.2281804080000001</v>
      </c>
      <c r="I3472" s="36">
        <v>1.2458040000000001E-3</v>
      </c>
      <c r="J3472" s="36">
        <v>6.4255529999999996E-3</v>
      </c>
      <c r="K3472" s="4" t="s">
        <v>49</v>
      </c>
      <c r="L3472" s="4">
        <v>31</v>
      </c>
      <c r="M3472" s="4" t="s">
        <v>6148</v>
      </c>
      <c r="N3472" s="4" t="s">
        <v>6149</v>
      </c>
      <c r="O3472" s="5">
        <v>1.1E-99</v>
      </c>
      <c r="P3472" s="4" t="s">
        <v>44</v>
      </c>
      <c r="Q3472" s="4" t="s">
        <v>44</v>
      </c>
      <c r="R3472" s="4" t="s">
        <v>44</v>
      </c>
      <c r="S3472" s="4" t="s">
        <v>44</v>
      </c>
      <c r="T3472" s="4" t="s">
        <v>1915</v>
      </c>
      <c r="U3472" s="4" t="s">
        <v>1915</v>
      </c>
      <c r="V3472" s="4" t="s">
        <v>1916</v>
      </c>
      <c r="W3472" s="4" t="s">
        <v>6150</v>
      </c>
      <c r="X3472" s="23" t="s">
        <v>6151</v>
      </c>
      <c r="Y3472" s="67">
        <v>7.3999999999999998E-138</v>
      </c>
      <c r="Z3472" s="23" t="s">
        <v>44</v>
      </c>
      <c r="AA3472" s="73" t="s">
        <v>44</v>
      </c>
      <c r="AB3472" s="23" t="s">
        <v>44</v>
      </c>
      <c r="AC3472" s="23" t="s">
        <v>6152</v>
      </c>
      <c r="AD3472" s="4" t="s">
        <v>6153</v>
      </c>
      <c r="AE3472" s="30">
        <v>100</v>
      </c>
      <c r="AF3472" s="30">
        <v>289</v>
      </c>
      <c r="AG3472" s="30">
        <v>0</v>
      </c>
      <c r="AH3472" s="30">
        <v>0</v>
      </c>
      <c r="AI3472" s="30">
        <v>1</v>
      </c>
      <c r="AJ3472" s="30">
        <v>289</v>
      </c>
      <c r="AK3472" s="30">
        <v>1</v>
      </c>
      <c r="AL3472" s="30">
        <v>289</v>
      </c>
      <c r="AM3472" s="30">
        <v>0</v>
      </c>
      <c r="AN3472" s="30">
        <v>578</v>
      </c>
      <c r="AO3472" s="23" t="s">
        <v>6154</v>
      </c>
      <c r="AP3472" s="59" t="s">
        <v>6154</v>
      </c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/>
      <c r="BT3472" s="10"/>
      <c r="BU3472" s="10"/>
      <c r="BV3472" s="10"/>
      <c r="BW3472" s="10"/>
      <c r="BX3472" s="10"/>
      <c r="BY3472" s="10"/>
      <c r="BZ3472" s="10"/>
      <c r="CA3472" s="10"/>
      <c r="CB3472" s="10"/>
      <c r="CC3472" s="10"/>
      <c r="CD3472" s="10"/>
      <c r="CE3472" s="10"/>
      <c r="CF3472" s="10"/>
      <c r="CG3472" s="10"/>
      <c r="CH3472" s="10"/>
      <c r="CI3472" s="10"/>
      <c r="CJ3472" s="10"/>
      <c r="CK3472" s="10"/>
      <c r="CL3472" s="10"/>
      <c r="CM3472" s="10"/>
      <c r="CN3472" s="10"/>
      <c r="CO3472" s="10"/>
      <c r="CP3472" s="10"/>
      <c r="CQ3472" s="10"/>
      <c r="CR3472" s="10"/>
      <c r="CS3472" s="10"/>
      <c r="CT3472" s="10"/>
      <c r="CU3472" s="10"/>
      <c r="CV3472" s="10"/>
      <c r="CW3472" s="10"/>
      <c r="CX3472" s="10"/>
      <c r="CY3472" s="10"/>
      <c r="CZ3472" s="10"/>
      <c r="DA3472" s="10"/>
      <c r="DB3472" s="10"/>
    </row>
    <row r="3473" spans="1:106" s="12" customFormat="1" ht="98" x14ac:dyDescent="0.15">
      <c r="A3473" s="3" t="s">
        <v>41</v>
      </c>
      <c r="B3473" s="3" t="str">
        <f t="shared" si="54"/>
        <v>C_ACC_3228</v>
      </c>
      <c r="C3473" s="4" t="s">
        <v>42</v>
      </c>
      <c r="D3473" s="42">
        <v>3228</v>
      </c>
      <c r="E3473" s="49">
        <v>17.53755816</v>
      </c>
      <c r="F3473" s="49">
        <v>7.1429128149999999</v>
      </c>
      <c r="G3473" s="49">
        <v>2.258714608</v>
      </c>
      <c r="H3473" s="49">
        <v>3.1623795189999999</v>
      </c>
      <c r="I3473" s="36">
        <v>1.564855E-3</v>
      </c>
      <c r="J3473" s="36">
        <v>8.2405250000000003E-3</v>
      </c>
      <c r="K3473" s="4" t="s">
        <v>43</v>
      </c>
      <c r="L3473" s="4">
        <v>31</v>
      </c>
      <c r="M3473" s="4" t="s">
        <v>6148</v>
      </c>
      <c r="N3473" s="4" t="s">
        <v>6149</v>
      </c>
      <c r="O3473" s="5">
        <v>1.1E-99</v>
      </c>
      <c r="P3473" s="4" t="s">
        <v>44</v>
      </c>
      <c r="Q3473" s="4" t="s">
        <v>44</v>
      </c>
      <c r="R3473" s="4" t="s">
        <v>44</v>
      </c>
      <c r="S3473" s="4" t="s">
        <v>44</v>
      </c>
      <c r="T3473" s="4" t="s">
        <v>1915</v>
      </c>
      <c r="U3473" s="4" t="s">
        <v>1915</v>
      </c>
      <c r="V3473" s="4" t="s">
        <v>1916</v>
      </c>
      <c r="W3473" s="4" t="s">
        <v>6150</v>
      </c>
      <c r="X3473" s="23" t="s">
        <v>6151</v>
      </c>
      <c r="Y3473" s="67">
        <v>7.3999999999999998E-138</v>
      </c>
      <c r="Z3473" s="23" t="s">
        <v>44</v>
      </c>
      <c r="AA3473" s="73" t="s">
        <v>44</v>
      </c>
      <c r="AB3473" s="23" t="s">
        <v>44</v>
      </c>
      <c r="AC3473" s="23" t="s">
        <v>6152</v>
      </c>
      <c r="AD3473" s="4" t="s">
        <v>6153</v>
      </c>
      <c r="AE3473" s="30">
        <v>100</v>
      </c>
      <c r="AF3473" s="30">
        <v>289</v>
      </c>
      <c r="AG3473" s="30">
        <v>0</v>
      </c>
      <c r="AH3473" s="30">
        <v>0</v>
      </c>
      <c r="AI3473" s="30">
        <v>1</v>
      </c>
      <c r="AJ3473" s="30">
        <v>289</v>
      </c>
      <c r="AK3473" s="30">
        <v>1</v>
      </c>
      <c r="AL3473" s="30">
        <v>289</v>
      </c>
      <c r="AM3473" s="30">
        <v>0</v>
      </c>
      <c r="AN3473" s="30">
        <v>578</v>
      </c>
      <c r="AO3473" s="23" t="s">
        <v>6154</v>
      </c>
      <c r="AP3473" s="59" t="s">
        <v>6154</v>
      </c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/>
      <c r="BU3473" s="10"/>
      <c r="BV3473" s="10"/>
      <c r="BW3473" s="10"/>
      <c r="BX3473" s="10"/>
      <c r="BY3473" s="10"/>
      <c r="BZ3473" s="10"/>
      <c r="CA3473" s="10"/>
      <c r="CB3473" s="10"/>
      <c r="CC3473" s="10"/>
      <c r="CD3473" s="10"/>
      <c r="CE3473" s="10"/>
      <c r="CF3473" s="10"/>
      <c r="CG3473" s="10"/>
      <c r="CH3473" s="10"/>
      <c r="CI3473" s="10"/>
      <c r="CJ3473" s="10"/>
      <c r="CK3473" s="10"/>
      <c r="CL3473" s="10"/>
      <c r="CM3473" s="10"/>
      <c r="CN3473" s="10"/>
      <c r="CO3473" s="10"/>
      <c r="CP3473" s="10"/>
      <c r="CQ3473" s="10"/>
      <c r="CR3473" s="10"/>
      <c r="CS3473" s="10"/>
      <c r="CT3473" s="10"/>
      <c r="CU3473" s="10"/>
      <c r="CV3473" s="10"/>
      <c r="CW3473" s="10"/>
      <c r="CX3473" s="10"/>
      <c r="CY3473" s="10"/>
      <c r="CZ3473" s="10"/>
      <c r="DA3473" s="10"/>
      <c r="DB3473" s="10"/>
    </row>
    <row r="3474" spans="1:106" s="12" customFormat="1" ht="98" x14ac:dyDescent="0.15">
      <c r="A3474" s="3" t="s">
        <v>41</v>
      </c>
      <c r="B3474" s="3" t="str">
        <f t="shared" si="54"/>
        <v>C_ACC_3228</v>
      </c>
      <c r="C3474" s="4" t="s">
        <v>42</v>
      </c>
      <c r="D3474" s="42">
        <v>3228</v>
      </c>
      <c r="E3474" s="49">
        <v>17.53755816</v>
      </c>
      <c r="F3474" s="49">
        <v>6.9026449010000004</v>
      </c>
      <c r="G3474" s="49">
        <v>2.237210235</v>
      </c>
      <c r="H3474" s="49">
        <v>3.0853805300000001</v>
      </c>
      <c r="I3474" s="36">
        <v>2.0329189999999998E-3</v>
      </c>
      <c r="J3474" s="36">
        <v>1.0821015999999999E-2</v>
      </c>
      <c r="K3474" s="4" t="s">
        <v>56</v>
      </c>
      <c r="L3474" s="4">
        <v>34</v>
      </c>
      <c r="M3474" s="4" t="s">
        <v>6148</v>
      </c>
      <c r="N3474" s="4" t="s">
        <v>6149</v>
      </c>
      <c r="O3474" s="5">
        <v>1.1E-99</v>
      </c>
      <c r="P3474" s="4" t="s">
        <v>44</v>
      </c>
      <c r="Q3474" s="4" t="s">
        <v>44</v>
      </c>
      <c r="R3474" s="4" t="s">
        <v>44</v>
      </c>
      <c r="S3474" s="4" t="s">
        <v>44</v>
      </c>
      <c r="T3474" s="4" t="s">
        <v>1915</v>
      </c>
      <c r="U3474" s="4" t="s">
        <v>1915</v>
      </c>
      <c r="V3474" s="4" t="s">
        <v>1916</v>
      </c>
      <c r="W3474" s="4" t="s">
        <v>6150</v>
      </c>
      <c r="X3474" s="23" t="s">
        <v>6151</v>
      </c>
      <c r="Y3474" s="67">
        <v>7.3999999999999998E-138</v>
      </c>
      <c r="Z3474" s="23" t="s">
        <v>44</v>
      </c>
      <c r="AA3474" s="73" t="s">
        <v>44</v>
      </c>
      <c r="AB3474" s="23" t="s">
        <v>44</v>
      </c>
      <c r="AC3474" s="23" t="s">
        <v>6152</v>
      </c>
      <c r="AD3474" s="4" t="s">
        <v>6153</v>
      </c>
      <c r="AE3474" s="30">
        <v>100</v>
      </c>
      <c r="AF3474" s="30">
        <v>289</v>
      </c>
      <c r="AG3474" s="30">
        <v>0</v>
      </c>
      <c r="AH3474" s="30">
        <v>0</v>
      </c>
      <c r="AI3474" s="30">
        <v>1</v>
      </c>
      <c r="AJ3474" s="30">
        <v>289</v>
      </c>
      <c r="AK3474" s="30">
        <v>1</v>
      </c>
      <c r="AL3474" s="30">
        <v>289</v>
      </c>
      <c r="AM3474" s="30">
        <v>0</v>
      </c>
      <c r="AN3474" s="30">
        <v>578</v>
      </c>
      <c r="AO3474" s="23" t="s">
        <v>6154</v>
      </c>
      <c r="AP3474" s="59" t="s">
        <v>6154</v>
      </c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/>
      <c r="BT3474" s="10"/>
      <c r="BU3474" s="10"/>
      <c r="BV3474" s="10"/>
      <c r="BW3474" s="10"/>
      <c r="BX3474" s="10"/>
      <c r="BY3474" s="10"/>
      <c r="BZ3474" s="10"/>
      <c r="CA3474" s="10"/>
      <c r="CB3474" s="10"/>
      <c r="CC3474" s="10"/>
      <c r="CD3474" s="10"/>
      <c r="CE3474" s="10"/>
      <c r="CF3474" s="10"/>
      <c r="CG3474" s="10"/>
      <c r="CH3474" s="10"/>
      <c r="CI3474" s="10"/>
      <c r="CJ3474" s="10"/>
      <c r="CK3474" s="10"/>
      <c r="CL3474" s="10"/>
      <c r="CM3474" s="10"/>
      <c r="CN3474" s="10"/>
      <c r="CO3474" s="10"/>
      <c r="CP3474" s="10"/>
      <c r="CQ3474" s="10"/>
      <c r="CR3474" s="10"/>
      <c r="CS3474" s="10"/>
      <c r="CT3474" s="10"/>
      <c r="CU3474" s="10"/>
      <c r="CV3474" s="10"/>
      <c r="CW3474" s="10"/>
      <c r="CX3474" s="10"/>
      <c r="CY3474" s="10"/>
      <c r="CZ3474" s="10"/>
      <c r="DA3474" s="10"/>
      <c r="DB3474" s="10"/>
    </row>
    <row r="3475" spans="1:106" s="12" customFormat="1" ht="98" x14ac:dyDescent="0.15">
      <c r="A3475" s="3" t="s">
        <v>41</v>
      </c>
      <c r="B3475" s="3" t="str">
        <f t="shared" si="54"/>
        <v>C_ACC_3228</v>
      </c>
      <c r="C3475" s="4" t="s">
        <v>42</v>
      </c>
      <c r="D3475" s="42">
        <v>3228</v>
      </c>
      <c r="E3475" s="49">
        <v>17.53755816</v>
      </c>
      <c r="F3475" s="49">
        <v>6.1020792979999996</v>
      </c>
      <c r="G3475" s="49">
        <v>1.778994191</v>
      </c>
      <c r="H3475" s="49">
        <v>3.430072639</v>
      </c>
      <c r="I3475" s="36">
        <v>6.0342000000000002E-4</v>
      </c>
      <c r="J3475" s="36">
        <v>2.6032849999999999E-3</v>
      </c>
      <c r="K3475" s="4" t="s">
        <v>45</v>
      </c>
      <c r="L3475" s="4">
        <v>2</v>
      </c>
      <c r="M3475" s="4" t="s">
        <v>6148</v>
      </c>
      <c r="N3475" s="4" t="s">
        <v>6149</v>
      </c>
      <c r="O3475" s="5">
        <v>1.1E-99</v>
      </c>
      <c r="P3475" s="4" t="s">
        <v>44</v>
      </c>
      <c r="Q3475" s="4" t="s">
        <v>44</v>
      </c>
      <c r="R3475" s="4" t="s">
        <v>44</v>
      </c>
      <c r="S3475" s="4" t="s">
        <v>44</v>
      </c>
      <c r="T3475" s="4" t="s">
        <v>1915</v>
      </c>
      <c r="U3475" s="4" t="s">
        <v>1915</v>
      </c>
      <c r="V3475" s="4" t="s">
        <v>1916</v>
      </c>
      <c r="W3475" s="4" t="s">
        <v>6150</v>
      </c>
      <c r="X3475" s="23" t="s">
        <v>6151</v>
      </c>
      <c r="Y3475" s="67">
        <v>7.3999999999999998E-138</v>
      </c>
      <c r="Z3475" s="23" t="s">
        <v>44</v>
      </c>
      <c r="AA3475" s="73" t="s">
        <v>44</v>
      </c>
      <c r="AB3475" s="23" t="s">
        <v>44</v>
      </c>
      <c r="AC3475" s="23" t="s">
        <v>6152</v>
      </c>
      <c r="AD3475" s="4" t="s">
        <v>6153</v>
      </c>
      <c r="AE3475" s="30">
        <v>100</v>
      </c>
      <c r="AF3475" s="30">
        <v>289</v>
      </c>
      <c r="AG3475" s="30">
        <v>0</v>
      </c>
      <c r="AH3475" s="30">
        <v>0</v>
      </c>
      <c r="AI3475" s="30">
        <v>1</v>
      </c>
      <c r="AJ3475" s="30">
        <v>289</v>
      </c>
      <c r="AK3475" s="30">
        <v>1</v>
      </c>
      <c r="AL3475" s="30">
        <v>289</v>
      </c>
      <c r="AM3475" s="30">
        <v>0</v>
      </c>
      <c r="AN3475" s="30">
        <v>578</v>
      </c>
      <c r="AO3475" s="23" t="s">
        <v>6154</v>
      </c>
      <c r="AP3475" s="59" t="s">
        <v>6154</v>
      </c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10"/>
      <c r="BW3475" s="10"/>
      <c r="BX3475" s="10"/>
      <c r="BY3475" s="10"/>
      <c r="BZ3475" s="10"/>
      <c r="CA3475" s="10"/>
      <c r="CB3475" s="10"/>
      <c r="CC3475" s="10"/>
      <c r="CD3475" s="10"/>
      <c r="CE3475" s="10"/>
      <c r="CF3475" s="10"/>
      <c r="CG3475" s="10"/>
      <c r="CH3475" s="10"/>
      <c r="CI3475" s="10"/>
      <c r="CJ3475" s="10"/>
      <c r="CK3475" s="10"/>
      <c r="CL3475" s="10"/>
      <c r="CM3475" s="10"/>
      <c r="CN3475" s="10"/>
      <c r="CO3475" s="10"/>
      <c r="CP3475" s="10"/>
      <c r="CQ3475" s="10"/>
      <c r="CR3475" s="10"/>
      <c r="CS3475" s="10"/>
      <c r="CT3475" s="10"/>
      <c r="CU3475" s="10"/>
      <c r="CV3475" s="10"/>
      <c r="CW3475" s="10"/>
      <c r="CX3475" s="10"/>
      <c r="CY3475" s="10"/>
      <c r="CZ3475" s="10"/>
      <c r="DA3475" s="10"/>
      <c r="DB3475" s="10"/>
    </row>
    <row r="3476" spans="1:106" s="12" customFormat="1" ht="98" x14ac:dyDescent="0.15">
      <c r="A3476" s="3" t="s">
        <v>41</v>
      </c>
      <c r="B3476" s="3" t="str">
        <f t="shared" si="54"/>
        <v>C_ACC_3229</v>
      </c>
      <c r="C3476" s="4" t="s">
        <v>42</v>
      </c>
      <c r="D3476" s="42">
        <v>3229</v>
      </c>
      <c r="E3476" s="49">
        <v>24.329928169999999</v>
      </c>
      <c r="F3476" s="49">
        <v>7.5667858810000004</v>
      </c>
      <c r="G3476" s="49">
        <v>2.3656968229999999</v>
      </c>
      <c r="H3476" s="49">
        <v>3.1985442119999998</v>
      </c>
      <c r="I3476" s="36">
        <v>1.3812340000000001E-3</v>
      </c>
      <c r="J3476" s="36">
        <v>6.7553520000000001E-3</v>
      </c>
      <c r="K3476" s="4" t="s">
        <v>49</v>
      </c>
      <c r="L3476" s="4">
        <v>49</v>
      </c>
      <c r="M3476" s="4" t="s">
        <v>5332</v>
      </c>
      <c r="N3476" s="4" t="s">
        <v>3273</v>
      </c>
      <c r="O3476" s="5">
        <v>2.5999999999999999E-41</v>
      </c>
      <c r="P3476" s="4" t="s">
        <v>44</v>
      </c>
      <c r="Q3476" s="4" t="s">
        <v>44</v>
      </c>
      <c r="R3476" s="4" t="s">
        <v>44</v>
      </c>
      <c r="S3476" s="4" t="s">
        <v>44</v>
      </c>
      <c r="T3476" s="4" t="s">
        <v>1164</v>
      </c>
      <c r="U3476" s="4" t="s">
        <v>1164</v>
      </c>
      <c r="V3476" s="4" t="s">
        <v>1165</v>
      </c>
      <c r="W3476" s="4" t="s">
        <v>5333</v>
      </c>
      <c r="X3476" s="23" t="s">
        <v>5334</v>
      </c>
      <c r="Y3476" s="67">
        <v>2.6999999999999999E-89</v>
      </c>
      <c r="Z3476" s="23" t="s">
        <v>44</v>
      </c>
      <c r="AA3476" s="73" t="s">
        <v>44</v>
      </c>
      <c r="AB3476" s="23" t="s">
        <v>44</v>
      </c>
      <c r="AC3476" s="23" t="s">
        <v>5335</v>
      </c>
      <c r="AD3476" s="4" t="s">
        <v>5336</v>
      </c>
      <c r="AE3476" s="30">
        <v>100</v>
      </c>
      <c r="AF3476" s="30">
        <v>273</v>
      </c>
      <c r="AG3476" s="30">
        <v>0</v>
      </c>
      <c r="AH3476" s="30">
        <v>0</v>
      </c>
      <c r="AI3476" s="30">
        <v>1</v>
      </c>
      <c r="AJ3476" s="30">
        <v>273</v>
      </c>
      <c r="AK3476" s="30">
        <v>1</v>
      </c>
      <c r="AL3476" s="30">
        <v>273</v>
      </c>
      <c r="AM3476" s="30">
        <v>0</v>
      </c>
      <c r="AN3476" s="30">
        <v>530</v>
      </c>
      <c r="AO3476" s="23" t="s">
        <v>5337</v>
      </c>
      <c r="AP3476" s="59" t="s">
        <v>5337</v>
      </c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/>
      <c r="BT3476" s="10"/>
      <c r="BU3476" s="10"/>
      <c r="BV3476" s="10"/>
      <c r="BW3476" s="10"/>
      <c r="BX3476" s="10"/>
      <c r="BY3476" s="10"/>
      <c r="BZ3476" s="10"/>
      <c r="CA3476" s="10"/>
      <c r="CB3476" s="10"/>
      <c r="CC3476" s="10"/>
      <c r="CD3476" s="10"/>
      <c r="CE3476" s="10"/>
      <c r="CF3476" s="10"/>
      <c r="CG3476" s="10"/>
      <c r="CH3476" s="10"/>
      <c r="CI3476" s="10"/>
      <c r="CJ3476" s="10"/>
      <c r="CK3476" s="10"/>
      <c r="CL3476" s="10"/>
      <c r="CM3476" s="10"/>
      <c r="CN3476" s="10"/>
      <c r="CO3476" s="10"/>
      <c r="CP3476" s="10"/>
      <c r="CQ3476" s="10"/>
      <c r="CR3476" s="10"/>
      <c r="CS3476" s="10"/>
      <c r="CT3476" s="10"/>
      <c r="CU3476" s="10"/>
      <c r="CV3476" s="10"/>
      <c r="CW3476" s="10"/>
      <c r="CX3476" s="10"/>
      <c r="CY3476" s="10"/>
      <c r="CZ3476" s="10"/>
      <c r="DA3476" s="10"/>
      <c r="DB3476" s="10"/>
    </row>
    <row r="3477" spans="1:106" s="12" customFormat="1" ht="98" x14ac:dyDescent="0.15">
      <c r="A3477" s="3" t="s">
        <v>41</v>
      </c>
      <c r="B3477" s="3" t="str">
        <f t="shared" si="54"/>
        <v>C_ACC_3229</v>
      </c>
      <c r="C3477" s="4" t="s">
        <v>42</v>
      </c>
      <c r="D3477" s="42">
        <v>3229</v>
      </c>
      <c r="E3477" s="49">
        <v>24.329928169999999</v>
      </c>
      <c r="F3477" s="49">
        <v>7.5639596109999996</v>
      </c>
      <c r="G3477" s="49">
        <v>2.3891356450000001</v>
      </c>
      <c r="H3477" s="49">
        <v>3.16598165</v>
      </c>
      <c r="I3477" s="36">
        <v>1.545605E-3</v>
      </c>
      <c r="J3477" s="36">
        <v>8.2047969999999998E-3</v>
      </c>
      <c r="K3477" s="4" t="s">
        <v>43</v>
      </c>
      <c r="L3477" s="4">
        <v>44</v>
      </c>
      <c r="M3477" s="4" t="s">
        <v>5332</v>
      </c>
      <c r="N3477" s="4" t="s">
        <v>3273</v>
      </c>
      <c r="O3477" s="5">
        <v>2.5999999999999999E-41</v>
      </c>
      <c r="P3477" s="4" t="s">
        <v>44</v>
      </c>
      <c r="Q3477" s="4" t="s">
        <v>44</v>
      </c>
      <c r="R3477" s="4" t="s">
        <v>44</v>
      </c>
      <c r="S3477" s="4" t="s">
        <v>44</v>
      </c>
      <c r="T3477" s="4" t="s">
        <v>1164</v>
      </c>
      <c r="U3477" s="4" t="s">
        <v>1164</v>
      </c>
      <c r="V3477" s="4" t="s">
        <v>1165</v>
      </c>
      <c r="W3477" s="4" t="s">
        <v>5333</v>
      </c>
      <c r="X3477" s="23" t="s">
        <v>5334</v>
      </c>
      <c r="Y3477" s="67">
        <v>2.6999999999999999E-89</v>
      </c>
      <c r="Z3477" s="23" t="s">
        <v>44</v>
      </c>
      <c r="AA3477" s="73" t="s">
        <v>44</v>
      </c>
      <c r="AB3477" s="23" t="s">
        <v>44</v>
      </c>
      <c r="AC3477" s="23" t="s">
        <v>5335</v>
      </c>
      <c r="AD3477" s="4" t="s">
        <v>5336</v>
      </c>
      <c r="AE3477" s="30">
        <v>100</v>
      </c>
      <c r="AF3477" s="30">
        <v>273</v>
      </c>
      <c r="AG3477" s="30">
        <v>0</v>
      </c>
      <c r="AH3477" s="30">
        <v>0</v>
      </c>
      <c r="AI3477" s="30">
        <v>1</v>
      </c>
      <c r="AJ3477" s="30">
        <v>273</v>
      </c>
      <c r="AK3477" s="30">
        <v>1</v>
      </c>
      <c r="AL3477" s="30">
        <v>273</v>
      </c>
      <c r="AM3477" s="30">
        <v>0</v>
      </c>
      <c r="AN3477" s="30">
        <v>530</v>
      </c>
      <c r="AO3477" s="23" t="s">
        <v>5337</v>
      </c>
      <c r="AP3477" s="59" t="s">
        <v>5337</v>
      </c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/>
      <c r="BT3477" s="10"/>
      <c r="BU3477" s="10"/>
      <c r="BV3477" s="10"/>
      <c r="BW3477" s="10"/>
      <c r="BX3477" s="10"/>
      <c r="BY3477" s="10"/>
      <c r="BZ3477" s="10"/>
      <c r="CA3477" s="10"/>
      <c r="CB3477" s="10"/>
      <c r="CC3477" s="10"/>
      <c r="CD3477" s="10"/>
      <c r="CE3477" s="10"/>
      <c r="CF3477" s="10"/>
      <c r="CG3477" s="10"/>
      <c r="CH3477" s="10"/>
      <c r="CI3477" s="10"/>
      <c r="CJ3477" s="10"/>
      <c r="CK3477" s="10"/>
      <c r="CL3477" s="10"/>
      <c r="CM3477" s="10"/>
      <c r="CN3477" s="10"/>
      <c r="CO3477" s="10"/>
      <c r="CP3477" s="10"/>
      <c r="CQ3477" s="10"/>
      <c r="CR3477" s="10"/>
      <c r="CS3477" s="10"/>
      <c r="CT3477" s="10"/>
      <c r="CU3477" s="10"/>
      <c r="CV3477" s="10"/>
      <c r="CW3477" s="10"/>
      <c r="CX3477" s="10"/>
      <c r="CY3477" s="10"/>
      <c r="CZ3477" s="10"/>
      <c r="DA3477" s="10"/>
      <c r="DB3477" s="10"/>
    </row>
    <row r="3478" spans="1:106" s="12" customFormat="1" ht="98" x14ac:dyDescent="0.15">
      <c r="A3478" s="3" t="s">
        <v>41</v>
      </c>
      <c r="B3478" s="3" t="str">
        <f t="shared" si="54"/>
        <v>C_ACC_3229</v>
      </c>
      <c r="C3478" s="4" t="s">
        <v>42</v>
      </c>
      <c r="D3478" s="42">
        <v>3229</v>
      </c>
      <c r="E3478" s="49">
        <v>24.329928169999999</v>
      </c>
      <c r="F3478" s="49">
        <v>7.2862348560000001</v>
      </c>
      <c r="G3478" s="49">
        <v>2.3578877039999999</v>
      </c>
      <c r="H3478" s="49">
        <v>3.0901534640000001</v>
      </c>
      <c r="I3478" s="36">
        <v>2.0005309999999998E-3</v>
      </c>
      <c r="J3478" s="36">
        <v>1.0711505E-2</v>
      </c>
      <c r="K3478" s="4" t="s">
        <v>56</v>
      </c>
      <c r="L3478" s="4">
        <v>52</v>
      </c>
      <c r="M3478" s="4" t="s">
        <v>5332</v>
      </c>
      <c r="N3478" s="4" t="s">
        <v>3273</v>
      </c>
      <c r="O3478" s="5">
        <v>2.5999999999999999E-41</v>
      </c>
      <c r="P3478" s="4" t="s">
        <v>44</v>
      </c>
      <c r="Q3478" s="4" t="s">
        <v>44</v>
      </c>
      <c r="R3478" s="4" t="s">
        <v>44</v>
      </c>
      <c r="S3478" s="4" t="s">
        <v>44</v>
      </c>
      <c r="T3478" s="4" t="s">
        <v>1164</v>
      </c>
      <c r="U3478" s="4" t="s">
        <v>1164</v>
      </c>
      <c r="V3478" s="4" t="s">
        <v>1165</v>
      </c>
      <c r="W3478" s="4" t="s">
        <v>5333</v>
      </c>
      <c r="X3478" s="23" t="s">
        <v>5334</v>
      </c>
      <c r="Y3478" s="67">
        <v>2.6999999999999999E-89</v>
      </c>
      <c r="Z3478" s="23" t="s">
        <v>44</v>
      </c>
      <c r="AA3478" s="73" t="s">
        <v>44</v>
      </c>
      <c r="AB3478" s="23" t="s">
        <v>44</v>
      </c>
      <c r="AC3478" s="23" t="s">
        <v>5335</v>
      </c>
      <c r="AD3478" s="4" t="s">
        <v>5336</v>
      </c>
      <c r="AE3478" s="30">
        <v>100</v>
      </c>
      <c r="AF3478" s="30">
        <v>273</v>
      </c>
      <c r="AG3478" s="30">
        <v>0</v>
      </c>
      <c r="AH3478" s="30">
        <v>0</v>
      </c>
      <c r="AI3478" s="30">
        <v>1</v>
      </c>
      <c r="AJ3478" s="30">
        <v>273</v>
      </c>
      <c r="AK3478" s="30">
        <v>1</v>
      </c>
      <c r="AL3478" s="30">
        <v>273</v>
      </c>
      <c r="AM3478" s="30">
        <v>0</v>
      </c>
      <c r="AN3478" s="30">
        <v>530</v>
      </c>
      <c r="AO3478" s="23" t="s">
        <v>5337</v>
      </c>
      <c r="AP3478" s="59" t="s">
        <v>5337</v>
      </c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  <c r="BG3478" s="10"/>
      <c r="BH3478" s="10"/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  <c r="BS3478" s="10"/>
      <c r="BT3478" s="10"/>
      <c r="BU3478" s="10"/>
      <c r="BV3478" s="10"/>
      <c r="BW3478" s="10"/>
      <c r="BX3478" s="10"/>
      <c r="BY3478" s="10"/>
      <c r="BZ3478" s="10"/>
      <c r="CA3478" s="10"/>
      <c r="CB3478" s="10"/>
      <c r="CC3478" s="10"/>
      <c r="CD3478" s="10"/>
      <c r="CE3478" s="10"/>
      <c r="CF3478" s="10"/>
      <c r="CG3478" s="10"/>
      <c r="CH3478" s="10"/>
      <c r="CI3478" s="10"/>
      <c r="CJ3478" s="10"/>
      <c r="CK3478" s="10"/>
      <c r="CL3478" s="10"/>
      <c r="CM3478" s="10"/>
      <c r="CN3478" s="10"/>
      <c r="CO3478" s="10"/>
      <c r="CP3478" s="10"/>
      <c r="CQ3478" s="10"/>
      <c r="CR3478" s="10"/>
      <c r="CS3478" s="10"/>
      <c r="CT3478" s="10"/>
      <c r="CU3478" s="10"/>
      <c r="CV3478" s="10"/>
      <c r="CW3478" s="10"/>
      <c r="CX3478" s="10"/>
      <c r="CY3478" s="10"/>
      <c r="CZ3478" s="10"/>
      <c r="DA3478" s="10"/>
      <c r="DB3478" s="10"/>
    </row>
    <row r="3479" spans="1:106" s="12" customFormat="1" ht="98" x14ac:dyDescent="0.15">
      <c r="A3479" s="3" t="s">
        <v>41</v>
      </c>
      <c r="B3479" s="3" t="str">
        <f t="shared" si="54"/>
        <v>C_ACC_3230</v>
      </c>
      <c r="C3479" s="4" t="s">
        <v>42</v>
      </c>
      <c r="D3479" s="42">
        <v>3230</v>
      </c>
      <c r="E3479" s="49">
        <v>21.331456129999999</v>
      </c>
      <c r="F3479" s="49">
        <v>6.4903384380000002</v>
      </c>
      <c r="G3479" s="49">
        <v>2.0599476509999999</v>
      </c>
      <c r="H3479" s="49">
        <v>3.1507297940000001</v>
      </c>
      <c r="I3479" s="36">
        <v>1.628631E-3</v>
      </c>
      <c r="J3479" s="36">
        <v>7.3086460000000002E-3</v>
      </c>
      <c r="K3479" s="4" t="s">
        <v>49</v>
      </c>
      <c r="L3479" s="4">
        <v>40</v>
      </c>
      <c r="M3479" s="4" t="s">
        <v>7570</v>
      </c>
      <c r="N3479" s="4" t="s">
        <v>7571</v>
      </c>
      <c r="O3479" s="5">
        <v>2.8000000000000002E-287</v>
      </c>
      <c r="P3479" s="4" t="s">
        <v>44</v>
      </c>
      <c r="Q3479" s="4" t="s">
        <v>44</v>
      </c>
      <c r="R3479" s="4" t="s">
        <v>44</v>
      </c>
      <c r="S3479" s="4" t="s">
        <v>44</v>
      </c>
      <c r="T3479" s="4" t="s">
        <v>3298</v>
      </c>
      <c r="U3479" s="4" t="s">
        <v>3298</v>
      </c>
      <c r="V3479" s="4" t="s">
        <v>3299</v>
      </c>
      <c r="W3479" s="4" t="s">
        <v>7572</v>
      </c>
      <c r="X3479" s="23" t="s">
        <v>7573</v>
      </c>
      <c r="Y3479" s="67" t="s">
        <v>7574</v>
      </c>
      <c r="Z3479" s="23" t="s">
        <v>44</v>
      </c>
      <c r="AA3479" s="73" t="s">
        <v>44</v>
      </c>
      <c r="AB3479" s="23" t="s">
        <v>44</v>
      </c>
      <c r="AC3479" s="23" t="s">
        <v>7575</v>
      </c>
      <c r="AD3479" s="4" t="s">
        <v>7576</v>
      </c>
      <c r="AE3479" s="30">
        <v>100</v>
      </c>
      <c r="AF3479" s="30">
        <v>778</v>
      </c>
      <c r="AG3479" s="30">
        <v>0</v>
      </c>
      <c r="AH3479" s="30">
        <v>0</v>
      </c>
      <c r="AI3479" s="30">
        <v>1</v>
      </c>
      <c r="AJ3479" s="30">
        <v>778</v>
      </c>
      <c r="AK3479" s="30">
        <v>1</v>
      </c>
      <c r="AL3479" s="30">
        <v>778</v>
      </c>
      <c r="AM3479" s="30">
        <v>0</v>
      </c>
      <c r="AN3479" s="30">
        <v>1592</v>
      </c>
      <c r="AO3479" s="23" t="s">
        <v>7577</v>
      </c>
      <c r="AP3479" s="59" t="s">
        <v>7577</v>
      </c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10"/>
      <c r="BW3479" s="10"/>
      <c r="BX3479" s="10"/>
      <c r="BY3479" s="10"/>
      <c r="BZ3479" s="10"/>
      <c r="CA3479" s="10"/>
      <c r="CB3479" s="10"/>
      <c r="CC3479" s="10"/>
      <c r="CD3479" s="10"/>
      <c r="CE3479" s="10"/>
      <c r="CF3479" s="10"/>
      <c r="CG3479" s="10"/>
      <c r="CH3479" s="10"/>
      <c r="CI3479" s="10"/>
      <c r="CJ3479" s="10"/>
      <c r="CK3479" s="10"/>
      <c r="CL3479" s="10"/>
      <c r="CM3479" s="10"/>
      <c r="CN3479" s="10"/>
      <c r="CO3479" s="10"/>
      <c r="CP3479" s="10"/>
      <c r="CQ3479" s="10"/>
      <c r="CR3479" s="10"/>
      <c r="CS3479" s="10"/>
      <c r="CT3479" s="10"/>
      <c r="CU3479" s="10"/>
      <c r="CV3479" s="10"/>
      <c r="CW3479" s="10"/>
      <c r="CX3479" s="10"/>
      <c r="CY3479" s="10"/>
      <c r="CZ3479" s="10"/>
      <c r="DA3479" s="10"/>
      <c r="DB3479" s="10"/>
    </row>
    <row r="3480" spans="1:106" s="12" customFormat="1" ht="98" x14ac:dyDescent="0.15">
      <c r="A3480" s="3" t="s">
        <v>41</v>
      </c>
      <c r="B3480" s="3" t="str">
        <f t="shared" si="54"/>
        <v>C_ACC_3230</v>
      </c>
      <c r="C3480" s="4" t="s">
        <v>42</v>
      </c>
      <c r="D3480" s="42">
        <v>3230</v>
      </c>
      <c r="E3480" s="49">
        <v>21.331456129999999</v>
      </c>
      <c r="F3480" s="49">
        <v>5.590036188</v>
      </c>
      <c r="G3480" s="49">
        <v>1.7446218710000001</v>
      </c>
      <c r="H3480" s="49">
        <v>3.2041534500000002</v>
      </c>
      <c r="I3480" s="36">
        <v>1.354603E-3</v>
      </c>
      <c r="J3480" s="36">
        <v>4.27518E-3</v>
      </c>
      <c r="K3480" s="4" t="s">
        <v>45</v>
      </c>
      <c r="L3480" s="4">
        <v>2</v>
      </c>
      <c r="M3480" s="4" t="s">
        <v>7570</v>
      </c>
      <c r="N3480" s="4" t="s">
        <v>7571</v>
      </c>
      <c r="O3480" s="5">
        <v>2.8000000000000002E-287</v>
      </c>
      <c r="P3480" s="4" t="s">
        <v>44</v>
      </c>
      <c r="Q3480" s="4" t="s">
        <v>44</v>
      </c>
      <c r="R3480" s="4" t="s">
        <v>44</v>
      </c>
      <c r="S3480" s="4" t="s">
        <v>44</v>
      </c>
      <c r="T3480" s="4" t="s">
        <v>3298</v>
      </c>
      <c r="U3480" s="4" t="s">
        <v>3298</v>
      </c>
      <c r="V3480" s="4" t="s">
        <v>3299</v>
      </c>
      <c r="W3480" s="4" t="s">
        <v>7572</v>
      </c>
      <c r="X3480" s="23" t="s">
        <v>7573</v>
      </c>
      <c r="Y3480" s="67" t="s">
        <v>7574</v>
      </c>
      <c r="Z3480" s="23" t="s">
        <v>44</v>
      </c>
      <c r="AA3480" s="73" t="s">
        <v>44</v>
      </c>
      <c r="AB3480" s="23" t="s">
        <v>44</v>
      </c>
      <c r="AC3480" s="23" t="s">
        <v>7575</v>
      </c>
      <c r="AD3480" s="4" t="s">
        <v>7576</v>
      </c>
      <c r="AE3480" s="30">
        <v>100</v>
      </c>
      <c r="AF3480" s="30">
        <v>778</v>
      </c>
      <c r="AG3480" s="30">
        <v>0</v>
      </c>
      <c r="AH3480" s="30">
        <v>0</v>
      </c>
      <c r="AI3480" s="30">
        <v>1</v>
      </c>
      <c r="AJ3480" s="30">
        <v>778</v>
      </c>
      <c r="AK3480" s="30">
        <v>1</v>
      </c>
      <c r="AL3480" s="30">
        <v>778</v>
      </c>
      <c r="AM3480" s="30">
        <v>0</v>
      </c>
      <c r="AN3480" s="30">
        <v>1592</v>
      </c>
      <c r="AO3480" s="23" t="s">
        <v>7577</v>
      </c>
      <c r="AP3480" s="59" t="s">
        <v>7577</v>
      </c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/>
      <c r="BV3480" s="10"/>
      <c r="BW3480" s="10"/>
      <c r="BX3480" s="10"/>
      <c r="BY3480" s="10"/>
      <c r="BZ3480" s="10"/>
      <c r="CA3480" s="10"/>
      <c r="CB3480" s="10"/>
      <c r="CC3480" s="10"/>
      <c r="CD3480" s="10"/>
      <c r="CE3480" s="10"/>
      <c r="CF3480" s="10"/>
      <c r="CG3480" s="10"/>
      <c r="CH3480" s="10"/>
      <c r="CI3480" s="10"/>
      <c r="CJ3480" s="10"/>
      <c r="CK3480" s="10"/>
      <c r="CL3480" s="10"/>
      <c r="CM3480" s="10"/>
      <c r="CN3480" s="10"/>
      <c r="CO3480" s="10"/>
      <c r="CP3480" s="10"/>
      <c r="CQ3480" s="10"/>
      <c r="CR3480" s="10"/>
      <c r="CS3480" s="10"/>
      <c r="CT3480" s="10"/>
      <c r="CU3480" s="10"/>
      <c r="CV3480" s="10"/>
      <c r="CW3480" s="10"/>
      <c r="CX3480" s="10"/>
      <c r="CY3480" s="10"/>
      <c r="CZ3480" s="10"/>
      <c r="DA3480" s="10"/>
      <c r="DB3480" s="10"/>
    </row>
    <row r="3481" spans="1:106" s="12" customFormat="1" ht="98" x14ac:dyDescent="0.15">
      <c r="A3481" s="3" t="s">
        <v>41</v>
      </c>
      <c r="B3481" s="3" t="str">
        <f t="shared" si="54"/>
        <v>C_ACC_3230</v>
      </c>
      <c r="C3481" s="4" t="s">
        <v>42</v>
      </c>
      <c r="D3481" s="42">
        <v>3230</v>
      </c>
      <c r="E3481" s="49">
        <v>21.331456129999999</v>
      </c>
      <c r="F3481" s="49">
        <v>5.4288039489999997</v>
      </c>
      <c r="G3481" s="49">
        <v>2.0603035589999998</v>
      </c>
      <c r="H3481" s="49">
        <v>2.6349534399999999</v>
      </c>
      <c r="I3481" s="36">
        <v>8.4148829999999997E-3</v>
      </c>
      <c r="J3481" s="36">
        <v>2.2425492000000002E-2</v>
      </c>
      <c r="K3481" s="4" t="s">
        <v>43</v>
      </c>
      <c r="L3481" s="4">
        <v>44</v>
      </c>
      <c r="M3481" s="4" t="s">
        <v>7570</v>
      </c>
      <c r="N3481" s="4" t="s">
        <v>7571</v>
      </c>
      <c r="O3481" s="5">
        <v>2.8000000000000002E-287</v>
      </c>
      <c r="P3481" s="4" t="s">
        <v>44</v>
      </c>
      <c r="Q3481" s="4" t="s">
        <v>44</v>
      </c>
      <c r="R3481" s="4" t="s">
        <v>44</v>
      </c>
      <c r="S3481" s="4" t="s">
        <v>44</v>
      </c>
      <c r="T3481" s="4" t="s">
        <v>3298</v>
      </c>
      <c r="U3481" s="4" t="s">
        <v>3298</v>
      </c>
      <c r="V3481" s="4" t="s">
        <v>3299</v>
      </c>
      <c r="W3481" s="4" t="s">
        <v>7572</v>
      </c>
      <c r="X3481" s="23" t="s">
        <v>7573</v>
      </c>
      <c r="Y3481" s="67" t="s">
        <v>7574</v>
      </c>
      <c r="Z3481" s="23" t="s">
        <v>44</v>
      </c>
      <c r="AA3481" s="73" t="s">
        <v>44</v>
      </c>
      <c r="AB3481" s="23" t="s">
        <v>44</v>
      </c>
      <c r="AC3481" s="23" t="s">
        <v>7575</v>
      </c>
      <c r="AD3481" s="4" t="s">
        <v>7576</v>
      </c>
      <c r="AE3481" s="30">
        <v>100</v>
      </c>
      <c r="AF3481" s="30">
        <v>778</v>
      </c>
      <c r="AG3481" s="30">
        <v>0</v>
      </c>
      <c r="AH3481" s="30">
        <v>0</v>
      </c>
      <c r="AI3481" s="30">
        <v>1</v>
      </c>
      <c r="AJ3481" s="30">
        <v>778</v>
      </c>
      <c r="AK3481" s="30">
        <v>1</v>
      </c>
      <c r="AL3481" s="30">
        <v>778</v>
      </c>
      <c r="AM3481" s="30">
        <v>0</v>
      </c>
      <c r="AN3481" s="30">
        <v>1592</v>
      </c>
      <c r="AO3481" s="23" t="s">
        <v>7577</v>
      </c>
      <c r="AP3481" s="59" t="s">
        <v>7577</v>
      </c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/>
      <c r="BT3481" s="10"/>
      <c r="BU3481" s="10"/>
      <c r="BV3481" s="10"/>
      <c r="BW3481" s="10"/>
      <c r="BX3481" s="10"/>
      <c r="BY3481" s="10"/>
      <c r="BZ3481" s="10"/>
      <c r="CA3481" s="10"/>
      <c r="CB3481" s="10"/>
      <c r="CC3481" s="10"/>
      <c r="CD3481" s="10"/>
      <c r="CE3481" s="10"/>
      <c r="CF3481" s="10"/>
      <c r="CG3481" s="10"/>
      <c r="CH3481" s="10"/>
      <c r="CI3481" s="10"/>
      <c r="CJ3481" s="10"/>
      <c r="CK3481" s="10"/>
      <c r="CL3481" s="10"/>
      <c r="CM3481" s="10"/>
      <c r="CN3481" s="10"/>
      <c r="CO3481" s="10"/>
      <c r="CP3481" s="10"/>
      <c r="CQ3481" s="10"/>
      <c r="CR3481" s="10"/>
      <c r="CS3481" s="10"/>
      <c r="CT3481" s="10"/>
      <c r="CU3481" s="10"/>
      <c r="CV3481" s="10"/>
      <c r="CW3481" s="10"/>
      <c r="CX3481" s="10"/>
      <c r="CY3481" s="10"/>
      <c r="CZ3481" s="10"/>
      <c r="DA3481" s="10"/>
      <c r="DB3481" s="10"/>
    </row>
    <row r="3482" spans="1:106" s="12" customFormat="1" ht="98" x14ac:dyDescent="0.15">
      <c r="A3482" s="3" t="s">
        <v>41</v>
      </c>
      <c r="B3482" s="3" t="str">
        <f t="shared" si="54"/>
        <v>C_ACC_3230</v>
      </c>
      <c r="C3482" s="4" t="s">
        <v>42</v>
      </c>
      <c r="D3482" s="42">
        <v>3230</v>
      </c>
      <c r="E3482" s="49">
        <v>21.331456129999999</v>
      </c>
      <c r="F3482" s="49">
        <v>5.1006328820000002</v>
      </c>
      <c r="G3482" s="49">
        <v>2.0368182240000001</v>
      </c>
      <c r="H3482" s="49">
        <v>2.504216048</v>
      </c>
      <c r="I3482" s="36">
        <v>1.2272307E-2</v>
      </c>
      <c r="J3482" s="36">
        <v>3.3247684E-2</v>
      </c>
      <c r="K3482" s="4" t="s">
        <v>56</v>
      </c>
      <c r="L3482" s="4">
        <v>43</v>
      </c>
      <c r="M3482" s="4" t="s">
        <v>7570</v>
      </c>
      <c r="N3482" s="4" t="s">
        <v>7571</v>
      </c>
      <c r="O3482" s="5">
        <v>2.8000000000000002E-287</v>
      </c>
      <c r="P3482" s="4" t="s">
        <v>44</v>
      </c>
      <c r="Q3482" s="4" t="s">
        <v>44</v>
      </c>
      <c r="R3482" s="4" t="s">
        <v>44</v>
      </c>
      <c r="S3482" s="4" t="s">
        <v>44</v>
      </c>
      <c r="T3482" s="4" t="s">
        <v>3298</v>
      </c>
      <c r="U3482" s="4" t="s">
        <v>3298</v>
      </c>
      <c r="V3482" s="4" t="s">
        <v>3299</v>
      </c>
      <c r="W3482" s="4" t="s">
        <v>7572</v>
      </c>
      <c r="X3482" s="23" t="s">
        <v>7573</v>
      </c>
      <c r="Y3482" s="67" t="s">
        <v>7574</v>
      </c>
      <c r="Z3482" s="23" t="s">
        <v>44</v>
      </c>
      <c r="AA3482" s="73" t="s">
        <v>44</v>
      </c>
      <c r="AB3482" s="23" t="s">
        <v>44</v>
      </c>
      <c r="AC3482" s="23" t="s">
        <v>7575</v>
      </c>
      <c r="AD3482" s="4" t="s">
        <v>7576</v>
      </c>
      <c r="AE3482" s="30">
        <v>100</v>
      </c>
      <c r="AF3482" s="30">
        <v>778</v>
      </c>
      <c r="AG3482" s="30">
        <v>0</v>
      </c>
      <c r="AH3482" s="30">
        <v>0</v>
      </c>
      <c r="AI3482" s="30">
        <v>1</v>
      </c>
      <c r="AJ3482" s="30">
        <v>778</v>
      </c>
      <c r="AK3482" s="30">
        <v>1</v>
      </c>
      <c r="AL3482" s="30">
        <v>778</v>
      </c>
      <c r="AM3482" s="30">
        <v>0</v>
      </c>
      <c r="AN3482" s="30">
        <v>1592</v>
      </c>
      <c r="AO3482" s="23" t="s">
        <v>7577</v>
      </c>
      <c r="AP3482" s="59" t="s">
        <v>7577</v>
      </c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  <c r="BS3482" s="10"/>
      <c r="BT3482" s="10"/>
      <c r="BU3482" s="10"/>
      <c r="BV3482" s="10"/>
      <c r="BW3482" s="10"/>
      <c r="BX3482" s="10"/>
      <c r="BY3482" s="10"/>
      <c r="BZ3482" s="10"/>
      <c r="CA3482" s="10"/>
      <c r="CB3482" s="10"/>
      <c r="CC3482" s="10"/>
      <c r="CD3482" s="10"/>
      <c r="CE3482" s="10"/>
      <c r="CF3482" s="10"/>
      <c r="CG3482" s="10"/>
      <c r="CH3482" s="10"/>
      <c r="CI3482" s="10"/>
      <c r="CJ3482" s="10"/>
      <c r="CK3482" s="10"/>
      <c r="CL3482" s="10"/>
      <c r="CM3482" s="10"/>
      <c r="CN3482" s="10"/>
      <c r="CO3482" s="10"/>
      <c r="CP3482" s="10"/>
      <c r="CQ3482" s="10"/>
      <c r="CR3482" s="10"/>
      <c r="CS3482" s="10"/>
      <c r="CT3482" s="10"/>
      <c r="CU3482" s="10"/>
      <c r="CV3482" s="10"/>
      <c r="CW3482" s="10"/>
      <c r="CX3482" s="10"/>
      <c r="CY3482" s="10"/>
      <c r="CZ3482" s="10"/>
      <c r="DA3482" s="10"/>
      <c r="DB3482" s="10"/>
    </row>
    <row r="3483" spans="1:106" s="12" customFormat="1" ht="98" x14ac:dyDescent="0.15">
      <c r="A3483" s="3" t="s">
        <v>41</v>
      </c>
      <c r="B3483" s="3" t="str">
        <f t="shared" si="54"/>
        <v>C_ACC_3232</v>
      </c>
      <c r="C3483" s="4" t="s">
        <v>42</v>
      </c>
      <c r="D3483" s="42">
        <v>3232</v>
      </c>
      <c r="E3483" s="49">
        <v>18.732051179999999</v>
      </c>
      <c r="F3483" s="49">
        <v>7.2764475930000003</v>
      </c>
      <c r="G3483" s="49">
        <v>2.3404191970000001</v>
      </c>
      <c r="H3483" s="49">
        <v>3.1090360229999998</v>
      </c>
      <c r="I3483" s="36">
        <v>1.876988E-3</v>
      </c>
      <c r="J3483" s="36">
        <v>7.8335239999999997E-3</v>
      </c>
      <c r="K3483" s="4" t="s">
        <v>49</v>
      </c>
      <c r="L3483" s="4">
        <v>45</v>
      </c>
      <c r="M3483" s="4" t="s">
        <v>6025</v>
      </c>
      <c r="N3483" s="4" t="s">
        <v>6026</v>
      </c>
      <c r="O3483" s="5">
        <v>8.3999999999999999E-86</v>
      </c>
      <c r="P3483" s="4" t="s">
        <v>44</v>
      </c>
      <c r="Q3483" s="4" t="s">
        <v>44</v>
      </c>
      <c r="R3483" s="4" t="s">
        <v>44</v>
      </c>
      <c r="S3483" s="4" t="s">
        <v>44</v>
      </c>
      <c r="T3483" s="4" t="s">
        <v>2843</v>
      </c>
      <c r="U3483" s="4" t="s">
        <v>2843</v>
      </c>
      <c r="V3483" s="4" t="s">
        <v>3521</v>
      </c>
      <c r="W3483" s="4" t="s">
        <v>6027</v>
      </c>
      <c r="X3483" s="23" t="s">
        <v>6028</v>
      </c>
      <c r="Y3483" s="67">
        <v>1.2000000000000001E-93</v>
      </c>
      <c r="Z3483" s="23" t="s">
        <v>44</v>
      </c>
      <c r="AA3483" s="73" t="s">
        <v>44</v>
      </c>
      <c r="AB3483" s="23" t="s">
        <v>44</v>
      </c>
      <c r="AC3483" s="23" t="s">
        <v>6029</v>
      </c>
      <c r="AD3483" s="4" t="s">
        <v>6030</v>
      </c>
      <c r="AE3483" s="30">
        <v>100</v>
      </c>
      <c r="AF3483" s="30">
        <v>230</v>
      </c>
      <c r="AG3483" s="30">
        <v>0</v>
      </c>
      <c r="AH3483" s="30">
        <v>0</v>
      </c>
      <c r="AI3483" s="30">
        <v>1</v>
      </c>
      <c r="AJ3483" s="30">
        <v>230</v>
      </c>
      <c r="AK3483" s="30">
        <v>1</v>
      </c>
      <c r="AL3483" s="30">
        <v>230</v>
      </c>
      <c r="AM3483" s="63">
        <v>1.6699999999999999E-165</v>
      </c>
      <c r="AN3483" s="30">
        <v>465</v>
      </c>
      <c r="AO3483" s="23" t="s">
        <v>6031</v>
      </c>
      <c r="AP3483" s="59" t="s">
        <v>6031</v>
      </c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/>
      <c r="BR3483" s="10"/>
      <c r="BS3483" s="10"/>
      <c r="BT3483" s="10"/>
      <c r="BU3483" s="10"/>
      <c r="BV3483" s="10"/>
      <c r="BW3483" s="10"/>
      <c r="BX3483" s="10"/>
      <c r="BY3483" s="10"/>
      <c r="BZ3483" s="10"/>
      <c r="CA3483" s="10"/>
      <c r="CB3483" s="10"/>
      <c r="CC3483" s="10"/>
      <c r="CD3483" s="10"/>
      <c r="CE3483" s="10"/>
      <c r="CF3483" s="10"/>
      <c r="CG3483" s="10"/>
      <c r="CH3483" s="10"/>
      <c r="CI3483" s="10"/>
      <c r="CJ3483" s="10"/>
      <c r="CK3483" s="10"/>
      <c r="CL3483" s="10"/>
      <c r="CM3483" s="10"/>
      <c r="CN3483" s="10"/>
      <c r="CO3483" s="10"/>
      <c r="CP3483" s="10"/>
      <c r="CQ3483" s="10"/>
      <c r="CR3483" s="10"/>
      <c r="CS3483" s="10"/>
      <c r="CT3483" s="10"/>
      <c r="CU3483" s="10"/>
      <c r="CV3483" s="10"/>
      <c r="CW3483" s="10"/>
      <c r="CX3483" s="10"/>
      <c r="CY3483" s="10"/>
      <c r="CZ3483" s="10"/>
      <c r="DA3483" s="10"/>
      <c r="DB3483" s="10"/>
    </row>
    <row r="3484" spans="1:106" s="12" customFormat="1" ht="98" x14ac:dyDescent="0.15">
      <c r="A3484" s="3" t="s">
        <v>41</v>
      </c>
      <c r="B3484" s="3" t="str">
        <f t="shared" si="54"/>
        <v>C_ACC_3232</v>
      </c>
      <c r="C3484" s="4" t="s">
        <v>42</v>
      </c>
      <c r="D3484" s="42">
        <v>3232</v>
      </c>
      <c r="E3484" s="49">
        <v>18.732051179999999</v>
      </c>
      <c r="F3484" s="49">
        <v>7.1655306599999999</v>
      </c>
      <c r="G3484" s="49">
        <v>2.3905550579999999</v>
      </c>
      <c r="H3484" s="49">
        <v>2.9974338540000001</v>
      </c>
      <c r="I3484" s="36">
        <v>2.7226289999999998E-3</v>
      </c>
      <c r="J3484" s="36">
        <v>1.1010855E-2</v>
      </c>
      <c r="K3484" s="4" t="s">
        <v>43</v>
      </c>
      <c r="L3484" s="4">
        <v>31</v>
      </c>
      <c r="M3484" s="4" t="s">
        <v>6025</v>
      </c>
      <c r="N3484" s="4" t="s">
        <v>6026</v>
      </c>
      <c r="O3484" s="5">
        <v>8.3999999999999999E-86</v>
      </c>
      <c r="P3484" s="4" t="s">
        <v>44</v>
      </c>
      <c r="Q3484" s="4" t="s">
        <v>44</v>
      </c>
      <c r="R3484" s="4" t="s">
        <v>44</v>
      </c>
      <c r="S3484" s="4" t="s">
        <v>44</v>
      </c>
      <c r="T3484" s="4" t="s">
        <v>2843</v>
      </c>
      <c r="U3484" s="4" t="s">
        <v>2843</v>
      </c>
      <c r="V3484" s="4" t="s">
        <v>3521</v>
      </c>
      <c r="W3484" s="4" t="s">
        <v>6027</v>
      </c>
      <c r="X3484" s="23" t="s">
        <v>6028</v>
      </c>
      <c r="Y3484" s="67">
        <v>1.2000000000000001E-93</v>
      </c>
      <c r="Z3484" s="23" t="s">
        <v>44</v>
      </c>
      <c r="AA3484" s="73" t="s">
        <v>44</v>
      </c>
      <c r="AB3484" s="23" t="s">
        <v>44</v>
      </c>
      <c r="AC3484" s="23" t="s">
        <v>6029</v>
      </c>
      <c r="AD3484" s="4" t="s">
        <v>6030</v>
      </c>
      <c r="AE3484" s="30">
        <v>100</v>
      </c>
      <c r="AF3484" s="30">
        <v>230</v>
      </c>
      <c r="AG3484" s="30">
        <v>0</v>
      </c>
      <c r="AH3484" s="30">
        <v>0</v>
      </c>
      <c r="AI3484" s="30">
        <v>1</v>
      </c>
      <c r="AJ3484" s="30">
        <v>230</v>
      </c>
      <c r="AK3484" s="30">
        <v>1</v>
      </c>
      <c r="AL3484" s="30">
        <v>230</v>
      </c>
      <c r="AM3484" s="63">
        <v>1.6699999999999999E-165</v>
      </c>
      <c r="AN3484" s="30">
        <v>465</v>
      </c>
      <c r="AO3484" s="23" t="s">
        <v>6031</v>
      </c>
      <c r="AP3484" s="59" t="s">
        <v>6031</v>
      </c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/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/>
      <c r="BT3484" s="10"/>
      <c r="BU3484" s="10"/>
      <c r="BV3484" s="10"/>
      <c r="BW3484" s="10"/>
      <c r="BX3484" s="10"/>
      <c r="BY3484" s="10"/>
      <c r="BZ3484" s="10"/>
      <c r="CA3484" s="10"/>
      <c r="CB3484" s="10"/>
      <c r="CC3484" s="10"/>
      <c r="CD3484" s="10"/>
      <c r="CE3484" s="10"/>
      <c r="CF3484" s="10"/>
      <c r="CG3484" s="10"/>
      <c r="CH3484" s="10"/>
      <c r="CI3484" s="10"/>
      <c r="CJ3484" s="10"/>
      <c r="CK3484" s="10"/>
      <c r="CL3484" s="10"/>
      <c r="CM3484" s="10"/>
      <c r="CN3484" s="10"/>
      <c r="CO3484" s="10"/>
      <c r="CP3484" s="10"/>
      <c r="CQ3484" s="10"/>
      <c r="CR3484" s="10"/>
      <c r="CS3484" s="10"/>
      <c r="CT3484" s="10"/>
      <c r="CU3484" s="10"/>
      <c r="CV3484" s="10"/>
      <c r="CW3484" s="10"/>
      <c r="CX3484" s="10"/>
      <c r="CY3484" s="10"/>
      <c r="CZ3484" s="10"/>
      <c r="DA3484" s="10"/>
      <c r="DB3484" s="10"/>
    </row>
    <row r="3485" spans="1:106" s="12" customFormat="1" ht="98" x14ac:dyDescent="0.15">
      <c r="A3485" s="3" t="s">
        <v>41</v>
      </c>
      <c r="B3485" s="3" t="str">
        <f t="shared" si="54"/>
        <v>C_ACC_3232</v>
      </c>
      <c r="C3485" s="4" t="s">
        <v>42</v>
      </c>
      <c r="D3485" s="42">
        <v>3232</v>
      </c>
      <c r="E3485" s="49">
        <v>18.732051179999999</v>
      </c>
      <c r="F3485" s="49">
        <v>7.1109497069999996</v>
      </c>
      <c r="G3485" s="49">
        <v>2.3938689559999999</v>
      </c>
      <c r="H3485" s="49">
        <v>2.9704841150000001</v>
      </c>
      <c r="I3485" s="36">
        <v>2.973308E-3</v>
      </c>
      <c r="J3485" s="36">
        <v>1.313011E-2</v>
      </c>
      <c r="K3485" s="4" t="s">
        <v>56</v>
      </c>
      <c r="L3485" s="4">
        <v>26</v>
      </c>
      <c r="M3485" s="4" t="s">
        <v>6025</v>
      </c>
      <c r="N3485" s="4" t="s">
        <v>6026</v>
      </c>
      <c r="O3485" s="5">
        <v>8.3999999999999999E-86</v>
      </c>
      <c r="P3485" s="4" t="s">
        <v>44</v>
      </c>
      <c r="Q3485" s="4" t="s">
        <v>44</v>
      </c>
      <c r="R3485" s="4" t="s">
        <v>44</v>
      </c>
      <c r="S3485" s="4" t="s">
        <v>44</v>
      </c>
      <c r="T3485" s="4" t="s">
        <v>2843</v>
      </c>
      <c r="U3485" s="4" t="s">
        <v>2843</v>
      </c>
      <c r="V3485" s="4" t="s">
        <v>3521</v>
      </c>
      <c r="W3485" s="4" t="s">
        <v>6027</v>
      </c>
      <c r="X3485" s="23" t="s">
        <v>6028</v>
      </c>
      <c r="Y3485" s="67">
        <v>1.2000000000000001E-93</v>
      </c>
      <c r="Z3485" s="23" t="s">
        <v>44</v>
      </c>
      <c r="AA3485" s="73" t="s">
        <v>44</v>
      </c>
      <c r="AB3485" s="23" t="s">
        <v>44</v>
      </c>
      <c r="AC3485" s="23" t="s">
        <v>6029</v>
      </c>
      <c r="AD3485" s="4" t="s">
        <v>6030</v>
      </c>
      <c r="AE3485" s="30">
        <v>100</v>
      </c>
      <c r="AF3485" s="30">
        <v>230</v>
      </c>
      <c r="AG3485" s="30">
        <v>0</v>
      </c>
      <c r="AH3485" s="30">
        <v>0</v>
      </c>
      <c r="AI3485" s="30">
        <v>1</v>
      </c>
      <c r="AJ3485" s="30">
        <v>230</v>
      </c>
      <c r="AK3485" s="30">
        <v>1</v>
      </c>
      <c r="AL3485" s="30">
        <v>230</v>
      </c>
      <c r="AM3485" s="63">
        <v>1.6699999999999999E-165</v>
      </c>
      <c r="AN3485" s="30">
        <v>465</v>
      </c>
      <c r="AO3485" s="23" t="s">
        <v>6031</v>
      </c>
      <c r="AP3485" s="59" t="s">
        <v>6031</v>
      </c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/>
      <c r="BU3485" s="10"/>
      <c r="BV3485" s="10"/>
      <c r="BW3485" s="10"/>
      <c r="BX3485" s="10"/>
      <c r="BY3485" s="10"/>
      <c r="BZ3485" s="10"/>
      <c r="CA3485" s="10"/>
      <c r="CB3485" s="10"/>
      <c r="CC3485" s="10"/>
      <c r="CD3485" s="10"/>
      <c r="CE3485" s="10"/>
      <c r="CF3485" s="10"/>
      <c r="CG3485" s="10"/>
      <c r="CH3485" s="10"/>
      <c r="CI3485" s="10"/>
      <c r="CJ3485" s="10"/>
      <c r="CK3485" s="10"/>
      <c r="CL3485" s="10"/>
      <c r="CM3485" s="10"/>
      <c r="CN3485" s="10"/>
      <c r="CO3485" s="10"/>
      <c r="CP3485" s="10"/>
      <c r="CQ3485" s="10"/>
      <c r="CR3485" s="10"/>
      <c r="CS3485" s="10"/>
      <c r="CT3485" s="10"/>
      <c r="CU3485" s="10"/>
      <c r="CV3485" s="10"/>
      <c r="CW3485" s="10"/>
      <c r="CX3485" s="10"/>
      <c r="CY3485" s="10"/>
      <c r="CZ3485" s="10"/>
      <c r="DA3485" s="10"/>
      <c r="DB3485" s="10"/>
    </row>
    <row r="3486" spans="1:106" s="12" customFormat="1" ht="98" x14ac:dyDescent="0.15">
      <c r="A3486" s="3" t="s">
        <v>41</v>
      </c>
      <c r="B3486" s="3" t="str">
        <f t="shared" si="54"/>
        <v>C_ACC_3232</v>
      </c>
      <c r="C3486" s="4" t="s">
        <v>42</v>
      </c>
      <c r="D3486" s="42">
        <v>3232</v>
      </c>
      <c r="E3486" s="49">
        <v>18.732051179999999</v>
      </c>
      <c r="F3486" s="49">
        <v>6.1347071240000002</v>
      </c>
      <c r="G3486" s="49">
        <v>1.921652363</v>
      </c>
      <c r="H3486" s="49">
        <v>3.192412552</v>
      </c>
      <c r="I3486" s="36">
        <v>1.4108969999999999E-3</v>
      </c>
      <c r="J3486" s="36">
        <v>4.3931600000000001E-3</v>
      </c>
      <c r="K3486" s="4" t="s">
        <v>45</v>
      </c>
      <c r="L3486" s="4">
        <v>3</v>
      </c>
      <c r="M3486" s="4" t="s">
        <v>6025</v>
      </c>
      <c r="N3486" s="4" t="s">
        <v>6026</v>
      </c>
      <c r="O3486" s="5">
        <v>8.3999999999999999E-86</v>
      </c>
      <c r="P3486" s="4" t="s">
        <v>44</v>
      </c>
      <c r="Q3486" s="4" t="s">
        <v>44</v>
      </c>
      <c r="R3486" s="4" t="s">
        <v>44</v>
      </c>
      <c r="S3486" s="4" t="s">
        <v>44</v>
      </c>
      <c r="T3486" s="4" t="s">
        <v>2843</v>
      </c>
      <c r="U3486" s="4" t="s">
        <v>2843</v>
      </c>
      <c r="V3486" s="4" t="s">
        <v>3521</v>
      </c>
      <c r="W3486" s="4" t="s">
        <v>6027</v>
      </c>
      <c r="X3486" s="23" t="s">
        <v>6028</v>
      </c>
      <c r="Y3486" s="67">
        <v>1.2000000000000001E-93</v>
      </c>
      <c r="Z3486" s="23" t="s">
        <v>44</v>
      </c>
      <c r="AA3486" s="73" t="s">
        <v>44</v>
      </c>
      <c r="AB3486" s="23" t="s">
        <v>44</v>
      </c>
      <c r="AC3486" s="23" t="s">
        <v>6029</v>
      </c>
      <c r="AD3486" s="4" t="s">
        <v>6030</v>
      </c>
      <c r="AE3486" s="30">
        <v>100</v>
      </c>
      <c r="AF3486" s="30">
        <v>230</v>
      </c>
      <c r="AG3486" s="30">
        <v>0</v>
      </c>
      <c r="AH3486" s="30">
        <v>0</v>
      </c>
      <c r="AI3486" s="30">
        <v>1</v>
      </c>
      <c r="AJ3486" s="30">
        <v>230</v>
      </c>
      <c r="AK3486" s="30">
        <v>1</v>
      </c>
      <c r="AL3486" s="30">
        <v>230</v>
      </c>
      <c r="AM3486" s="63">
        <v>1.6699999999999999E-165</v>
      </c>
      <c r="AN3486" s="30">
        <v>465</v>
      </c>
      <c r="AO3486" s="23" t="s">
        <v>6031</v>
      </c>
      <c r="AP3486" s="59" t="s">
        <v>6031</v>
      </c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/>
      <c r="BT3486" s="10"/>
      <c r="BU3486" s="10"/>
      <c r="BV3486" s="10"/>
      <c r="BW3486" s="10"/>
      <c r="BX3486" s="10"/>
      <c r="BY3486" s="10"/>
      <c r="BZ3486" s="10"/>
      <c r="CA3486" s="10"/>
      <c r="CB3486" s="10"/>
      <c r="CC3486" s="10"/>
      <c r="CD3486" s="10"/>
      <c r="CE3486" s="10"/>
      <c r="CF3486" s="10"/>
      <c r="CG3486" s="10"/>
      <c r="CH3486" s="10"/>
      <c r="CI3486" s="10"/>
      <c r="CJ3486" s="10"/>
      <c r="CK3486" s="10"/>
      <c r="CL3486" s="10"/>
      <c r="CM3486" s="10"/>
      <c r="CN3486" s="10"/>
      <c r="CO3486" s="10"/>
      <c r="CP3486" s="10"/>
      <c r="CQ3486" s="10"/>
      <c r="CR3486" s="10"/>
      <c r="CS3486" s="10"/>
      <c r="CT3486" s="10"/>
      <c r="CU3486" s="10"/>
      <c r="CV3486" s="10"/>
      <c r="CW3486" s="10"/>
      <c r="CX3486" s="10"/>
      <c r="CY3486" s="10"/>
      <c r="CZ3486" s="10"/>
      <c r="DA3486" s="10"/>
      <c r="DB3486" s="10"/>
    </row>
    <row r="3487" spans="1:106" s="12" customFormat="1" ht="98" x14ac:dyDescent="0.15">
      <c r="A3487" s="3" t="s">
        <v>41</v>
      </c>
      <c r="B3487" s="3" t="str">
        <f t="shared" si="54"/>
        <v>C_ACC_3233</v>
      </c>
      <c r="C3487" s="4" t="s">
        <v>42</v>
      </c>
      <c r="D3487" s="42">
        <v>3233</v>
      </c>
      <c r="E3487" s="49">
        <v>15.925647189999999</v>
      </c>
      <c r="F3487" s="49">
        <v>7.3295028120000003</v>
      </c>
      <c r="G3487" s="49">
        <v>2.1265652180000001</v>
      </c>
      <c r="H3487" s="49">
        <v>3.4466390910000002</v>
      </c>
      <c r="I3487" s="36">
        <v>5.6760600000000001E-4</v>
      </c>
      <c r="J3487" s="36">
        <v>5.4414270000000004E-3</v>
      </c>
      <c r="K3487" s="4" t="s">
        <v>43</v>
      </c>
      <c r="L3487" s="4">
        <v>36</v>
      </c>
      <c r="M3487" s="4" t="s">
        <v>44</v>
      </c>
      <c r="N3487" s="4" t="s">
        <v>44</v>
      </c>
      <c r="O3487" s="4" t="s">
        <v>44</v>
      </c>
      <c r="P3487" s="4" t="s">
        <v>44</v>
      </c>
      <c r="Q3487" s="4" t="s">
        <v>44</v>
      </c>
      <c r="R3487" s="4" t="s">
        <v>44</v>
      </c>
      <c r="S3487" s="4" t="s">
        <v>44</v>
      </c>
      <c r="T3487" s="4" t="s">
        <v>3298</v>
      </c>
      <c r="U3487" s="4" t="s">
        <v>3298</v>
      </c>
      <c r="V3487" s="4" t="s">
        <v>3299</v>
      </c>
      <c r="W3487" s="4" t="s">
        <v>3865</v>
      </c>
      <c r="X3487" s="23" t="s">
        <v>3866</v>
      </c>
      <c r="Y3487" s="67">
        <v>1.1000000000000001E-66</v>
      </c>
      <c r="Z3487" s="23" t="s">
        <v>44</v>
      </c>
      <c r="AA3487" s="73" t="s">
        <v>44</v>
      </c>
      <c r="AB3487" s="23" t="s">
        <v>44</v>
      </c>
      <c r="AC3487" s="23" t="s">
        <v>5919</v>
      </c>
      <c r="AD3487" s="4" t="s">
        <v>5920</v>
      </c>
      <c r="AE3487" s="30">
        <v>100</v>
      </c>
      <c r="AF3487" s="30">
        <v>477</v>
      </c>
      <c r="AG3487" s="30">
        <v>0</v>
      </c>
      <c r="AH3487" s="30">
        <v>0</v>
      </c>
      <c r="AI3487" s="30">
        <v>1</v>
      </c>
      <c r="AJ3487" s="30">
        <v>477</v>
      </c>
      <c r="AK3487" s="30">
        <v>1</v>
      </c>
      <c r="AL3487" s="30">
        <v>477</v>
      </c>
      <c r="AM3487" s="30">
        <v>0</v>
      </c>
      <c r="AN3487" s="30">
        <v>974</v>
      </c>
      <c r="AO3487" s="23" t="s">
        <v>3869</v>
      </c>
      <c r="AP3487" s="59" t="s">
        <v>3869</v>
      </c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/>
      <c r="BT3487" s="10"/>
      <c r="BU3487" s="10"/>
      <c r="BV3487" s="10"/>
      <c r="BW3487" s="10"/>
      <c r="BX3487" s="10"/>
      <c r="BY3487" s="10"/>
      <c r="BZ3487" s="10"/>
      <c r="CA3487" s="10"/>
      <c r="CB3487" s="10"/>
      <c r="CC3487" s="10"/>
      <c r="CD3487" s="10"/>
      <c r="CE3487" s="10"/>
      <c r="CF3487" s="10"/>
      <c r="CG3487" s="10"/>
      <c r="CH3487" s="10"/>
      <c r="CI3487" s="10"/>
      <c r="CJ3487" s="10"/>
      <c r="CK3487" s="10"/>
      <c r="CL3487" s="10"/>
      <c r="CM3487" s="10"/>
      <c r="CN3487" s="10"/>
      <c r="CO3487" s="10"/>
      <c r="CP3487" s="10"/>
      <c r="CQ3487" s="10"/>
      <c r="CR3487" s="10"/>
      <c r="CS3487" s="10"/>
      <c r="CT3487" s="10"/>
      <c r="CU3487" s="10"/>
      <c r="CV3487" s="10"/>
      <c r="CW3487" s="10"/>
      <c r="CX3487" s="10"/>
      <c r="CY3487" s="10"/>
      <c r="CZ3487" s="10"/>
      <c r="DA3487" s="10"/>
      <c r="DB3487" s="10"/>
    </row>
    <row r="3488" spans="1:106" s="12" customFormat="1" ht="98" x14ac:dyDescent="0.15">
      <c r="A3488" s="3" t="s">
        <v>41</v>
      </c>
      <c r="B3488" s="3" t="str">
        <f t="shared" si="54"/>
        <v>C_ACC_3233</v>
      </c>
      <c r="C3488" s="4" t="s">
        <v>42</v>
      </c>
      <c r="D3488" s="42">
        <v>3233</v>
      </c>
      <c r="E3488" s="49">
        <v>15.925647189999999</v>
      </c>
      <c r="F3488" s="49">
        <v>7.2900939280000001</v>
      </c>
      <c r="G3488" s="49">
        <v>2.1421237500000001</v>
      </c>
      <c r="H3488" s="49">
        <v>3.4032085809999999</v>
      </c>
      <c r="I3488" s="36">
        <v>6.6599400000000005E-4</v>
      </c>
      <c r="J3488" s="36">
        <v>4.9537790000000002E-3</v>
      </c>
      <c r="K3488" s="4" t="s">
        <v>49</v>
      </c>
      <c r="L3488" s="4">
        <v>26</v>
      </c>
      <c r="M3488" s="4" t="s">
        <v>44</v>
      </c>
      <c r="N3488" s="4" t="s">
        <v>44</v>
      </c>
      <c r="O3488" s="4" t="s">
        <v>44</v>
      </c>
      <c r="P3488" s="4" t="s">
        <v>44</v>
      </c>
      <c r="Q3488" s="4" t="s">
        <v>44</v>
      </c>
      <c r="R3488" s="4" t="s">
        <v>44</v>
      </c>
      <c r="S3488" s="4" t="s">
        <v>44</v>
      </c>
      <c r="T3488" s="4" t="s">
        <v>3298</v>
      </c>
      <c r="U3488" s="4" t="s">
        <v>3298</v>
      </c>
      <c r="V3488" s="4" t="s">
        <v>3299</v>
      </c>
      <c r="W3488" s="4" t="s">
        <v>3865</v>
      </c>
      <c r="X3488" s="23" t="s">
        <v>3866</v>
      </c>
      <c r="Y3488" s="67">
        <v>1.1000000000000001E-66</v>
      </c>
      <c r="Z3488" s="23" t="s">
        <v>44</v>
      </c>
      <c r="AA3488" s="73" t="s">
        <v>44</v>
      </c>
      <c r="AB3488" s="23" t="s">
        <v>44</v>
      </c>
      <c r="AC3488" s="23" t="s">
        <v>5919</v>
      </c>
      <c r="AD3488" s="4" t="s">
        <v>5920</v>
      </c>
      <c r="AE3488" s="30">
        <v>100</v>
      </c>
      <c r="AF3488" s="30">
        <v>477</v>
      </c>
      <c r="AG3488" s="30">
        <v>0</v>
      </c>
      <c r="AH3488" s="30">
        <v>0</v>
      </c>
      <c r="AI3488" s="30">
        <v>1</v>
      </c>
      <c r="AJ3488" s="30">
        <v>477</v>
      </c>
      <c r="AK3488" s="30">
        <v>1</v>
      </c>
      <c r="AL3488" s="30">
        <v>477</v>
      </c>
      <c r="AM3488" s="30">
        <v>0</v>
      </c>
      <c r="AN3488" s="30">
        <v>974</v>
      </c>
      <c r="AO3488" s="23" t="s">
        <v>3869</v>
      </c>
      <c r="AP3488" s="59" t="s">
        <v>3869</v>
      </c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/>
      <c r="BM3488" s="10"/>
      <c r="BN3488" s="10"/>
      <c r="BO3488" s="10"/>
      <c r="BP3488" s="10"/>
      <c r="BQ3488" s="10"/>
      <c r="BR3488" s="10"/>
      <c r="BS3488" s="10"/>
      <c r="BT3488" s="10"/>
      <c r="BU3488" s="10"/>
      <c r="BV3488" s="10"/>
      <c r="BW3488" s="10"/>
      <c r="BX3488" s="10"/>
      <c r="BY3488" s="10"/>
      <c r="BZ3488" s="10"/>
      <c r="CA3488" s="10"/>
      <c r="CB3488" s="10"/>
      <c r="CC3488" s="10"/>
      <c r="CD3488" s="10"/>
      <c r="CE3488" s="10"/>
      <c r="CF3488" s="10"/>
      <c r="CG3488" s="10"/>
      <c r="CH3488" s="10"/>
      <c r="CI3488" s="10"/>
      <c r="CJ3488" s="10"/>
      <c r="CK3488" s="10"/>
      <c r="CL3488" s="10"/>
      <c r="CM3488" s="10"/>
      <c r="CN3488" s="10"/>
      <c r="CO3488" s="10"/>
      <c r="CP3488" s="10"/>
      <c r="CQ3488" s="10"/>
      <c r="CR3488" s="10"/>
      <c r="CS3488" s="10"/>
      <c r="CT3488" s="10"/>
      <c r="CU3488" s="10"/>
      <c r="CV3488" s="10"/>
      <c r="CW3488" s="10"/>
      <c r="CX3488" s="10"/>
      <c r="CY3488" s="10"/>
      <c r="CZ3488" s="10"/>
      <c r="DA3488" s="10"/>
      <c r="DB3488" s="10"/>
    </row>
    <row r="3489" spans="1:106" s="12" customFormat="1" ht="98" x14ac:dyDescent="0.15">
      <c r="A3489" s="3" t="s">
        <v>41</v>
      </c>
      <c r="B3489" s="3" t="str">
        <f t="shared" si="54"/>
        <v>C_ACC_3233</v>
      </c>
      <c r="C3489" s="4" t="s">
        <v>42</v>
      </c>
      <c r="D3489" s="42">
        <v>3233</v>
      </c>
      <c r="E3489" s="49">
        <v>15.925647189999999</v>
      </c>
      <c r="F3489" s="49">
        <v>7.0259112449999996</v>
      </c>
      <c r="G3489" s="49">
        <v>2.1387333210000001</v>
      </c>
      <c r="H3489" s="49">
        <v>3.285080555</v>
      </c>
      <c r="I3489" s="36">
        <v>1.0195320000000001E-3</v>
      </c>
      <c r="J3489" s="36">
        <v>7.9006479999999997E-3</v>
      </c>
      <c r="K3489" s="4" t="s">
        <v>56</v>
      </c>
      <c r="L3489" s="4">
        <v>30</v>
      </c>
      <c r="M3489" s="4" t="s">
        <v>44</v>
      </c>
      <c r="N3489" s="4" t="s">
        <v>44</v>
      </c>
      <c r="O3489" s="4" t="s">
        <v>44</v>
      </c>
      <c r="P3489" s="4" t="s">
        <v>44</v>
      </c>
      <c r="Q3489" s="4" t="s">
        <v>44</v>
      </c>
      <c r="R3489" s="4" t="s">
        <v>44</v>
      </c>
      <c r="S3489" s="4" t="s">
        <v>44</v>
      </c>
      <c r="T3489" s="4" t="s">
        <v>3298</v>
      </c>
      <c r="U3489" s="4" t="s">
        <v>3298</v>
      </c>
      <c r="V3489" s="4" t="s">
        <v>3299</v>
      </c>
      <c r="W3489" s="4" t="s">
        <v>3865</v>
      </c>
      <c r="X3489" s="23" t="s">
        <v>3866</v>
      </c>
      <c r="Y3489" s="67">
        <v>1.1000000000000001E-66</v>
      </c>
      <c r="Z3489" s="23" t="s">
        <v>44</v>
      </c>
      <c r="AA3489" s="73" t="s">
        <v>44</v>
      </c>
      <c r="AB3489" s="23" t="s">
        <v>44</v>
      </c>
      <c r="AC3489" s="23" t="s">
        <v>5919</v>
      </c>
      <c r="AD3489" s="4" t="s">
        <v>5920</v>
      </c>
      <c r="AE3489" s="30">
        <v>100</v>
      </c>
      <c r="AF3489" s="30">
        <v>477</v>
      </c>
      <c r="AG3489" s="30">
        <v>0</v>
      </c>
      <c r="AH3489" s="30">
        <v>0</v>
      </c>
      <c r="AI3489" s="30">
        <v>1</v>
      </c>
      <c r="AJ3489" s="30">
        <v>477</v>
      </c>
      <c r="AK3489" s="30">
        <v>1</v>
      </c>
      <c r="AL3489" s="30">
        <v>477</v>
      </c>
      <c r="AM3489" s="30">
        <v>0</v>
      </c>
      <c r="AN3489" s="30">
        <v>974</v>
      </c>
      <c r="AO3489" s="23" t="s">
        <v>3869</v>
      </c>
      <c r="AP3489" s="59" t="s">
        <v>3869</v>
      </c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10"/>
      <c r="CE3489" s="10"/>
      <c r="CF3489" s="10"/>
      <c r="CG3489" s="10"/>
      <c r="CH3489" s="10"/>
      <c r="CI3489" s="10"/>
      <c r="CJ3489" s="10"/>
      <c r="CK3489" s="10"/>
      <c r="CL3489" s="10"/>
      <c r="CM3489" s="10"/>
      <c r="CN3489" s="10"/>
      <c r="CO3489" s="10"/>
      <c r="CP3489" s="10"/>
      <c r="CQ3489" s="10"/>
      <c r="CR3489" s="10"/>
      <c r="CS3489" s="10"/>
      <c r="CT3489" s="10"/>
      <c r="CU3489" s="10"/>
      <c r="CV3489" s="10"/>
      <c r="CW3489" s="10"/>
      <c r="CX3489" s="10"/>
      <c r="CY3489" s="10"/>
      <c r="CZ3489" s="10"/>
      <c r="DA3489" s="10"/>
      <c r="DB3489" s="10"/>
    </row>
    <row r="3490" spans="1:106" s="12" customFormat="1" ht="98" x14ac:dyDescent="0.15">
      <c r="A3490" s="3" t="s">
        <v>41</v>
      </c>
      <c r="B3490" s="3" t="str">
        <f t="shared" si="54"/>
        <v>C_ACC_3234</v>
      </c>
      <c r="C3490" s="4" t="s">
        <v>42</v>
      </c>
      <c r="D3490" s="42">
        <v>3234</v>
      </c>
      <c r="E3490" s="49">
        <v>14.50206433</v>
      </c>
      <c r="F3490" s="49">
        <v>6.8977992190000004</v>
      </c>
      <c r="G3490" s="49">
        <v>2.5652811120000001</v>
      </c>
      <c r="H3490" s="49">
        <v>2.6889057840000001</v>
      </c>
      <c r="I3490" s="36">
        <v>7.1686650000000003E-3</v>
      </c>
      <c r="J3490" s="36">
        <v>1.9910437E-2</v>
      </c>
      <c r="K3490" s="4" t="s">
        <v>43</v>
      </c>
      <c r="L3490" s="4">
        <v>29</v>
      </c>
      <c r="M3490" s="4" t="s">
        <v>6832</v>
      </c>
      <c r="N3490" s="4" t="s">
        <v>6833</v>
      </c>
      <c r="O3490" s="5">
        <v>2E-70</v>
      </c>
      <c r="P3490" s="4" t="s">
        <v>44</v>
      </c>
      <c r="Q3490" s="4" t="s">
        <v>44</v>
      </c>
      <c r="R3490" s="4" t="s">
        <v>44</v>
      </c>
      <c r="S3490" s="4" t="s">
        <v>44</v>
      </c>
      <c r="T3490" s="4" t="s">
        <v>715</v>
      </c>
      <c r="U3490" s="4" t="s">
        <v>715</v>
      </c>
      <c r="V3490" s="4" t="s">
        <v>716</v>
      </c>
      <c r="W3490" s="4" t="s">
        <v>6834</v>
      </c>
      <c r="X3490" s="23" t="s">
        <v>6835</v>
      </c>
      <c r="Y3490" s="67">
        <v>1E-73</v>
      </c>
      <c r="Z3490" s="23" t="s">
        <v>44</v>
      </c>
      <c r="AA3490" s="73" t="s">
        <v>44</v>
      </c>
      <c r="AB3490" s="23" t="s">
        <v>44</v>
      </c>
      <c r="AC3490" s="23" t="s">
        <v>6836</v>
      </c>
      <c r="AD3490" s="4" t="s">
        <v>6837</v>
      </c>
      <c r="AE3490" s="30">
        <v>100</v>
      </c>
      <c r="AF3490" s="30">
        <v>300</v>
      </c>
      <c r="AG3490" s="30">
        <v>0</v>
      </c>
      <c r="AH3490" s="30">
        <v>0</v>
      </c>
      <c r="AI3490" s="30">
        <v>1</v>
      </c>
      <c r="AJ3490" s="30">
        <v>300</v>
      </c>
      <c r="AK3490" s="30">
        <v>1</v>
      </c>
      <c r="AL3490" s="30">
        <v>300</v>
      </c>
      <c r="AM3490" s="30">
        <v>0</v>
      </c>
      <c r="AN3490" s="30">
        <v>623</v>
      </c>
      <c r="AO3490" s="23" t="s">
        <v>6838</v>
      </c>
      <c r="AP3490" s="59" t="s">
        <v>6838</v>
      </c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/>
      <c r="BT3490" s="10"/>
      <c r="BU3490" s="10"/>
      <c r="BV3490" s="10"/>
      <c r="BW3490" s="10"/>
      <c r="BX3490" s="10"/>
      <c r="BY3490" s="10"/>
      <c r="BZ3490" s="10"/>
      <c r="CA3490" s="10"/>
      <c r="CB3490" s="10"/>
      <c r="CC3490" s="10"/>
      <c r="CD3490" s="10"/>
      <c r="CE3490" s="10"/>
      <c r="CF3490" s="10"/>
      <c r="CG3490" s="10"/>
      <c r="CH3490" s="10"/>
      <c r="CI3490" s="10"/>
      <c r="CJ3490" s="10"/>
      <c r="CK3490" s="10"/>
      <c r="CL3490" s="10"/>
      <c r="CM3490" s="10"/>
      <c r="CN3490" s="10"/>
      <c r="CO3490" s="10"/>
      <c r="CP3490" s="10"/>
      <c r="CQ3490" s="10"/>
      <c r="CR3490" s="10"/>
      <c r="CS3490" s="10"/>
      <c r="CT3490" s="10"/>
      <c r="CU3490" s="10"/>
      <c r="CV3490" s="10"/>
      <c r="CW3490" s="10"/>
      <c r="CX3490" s="10"/>
      <c r="CY3490" s="10"/>
      <c r="CZ3490" s="10"/>
      <c r="DA3490" s="10"/>
      <c r="DB3490" s="10"/>
    </row>
    <row r="3491" spans="1:106" s="12" customFormat="1" ht="98" x14ac:dyDescent="0.15">
      <c r="A3491" s="3" t="s">
        <v>41</v>
      </c>
      <c r="B3491" s="3" t="str">
        <f t="shared" si="54"/>
        <v>C_ACC_3234</v>
      </c>
      <c r="C3491" s="4" t="s">
        <v>42</v>
      </c>
      <c r="D3491" s="42">
        <v>3234</v>
      </c>
      <c r="E3491" s="49">
        <v>14.50206433</v>
      </c>
      <c r="F3491" s="49">
        <v>6.8741460410000004</v>
      </c>
      <c r="G3491" s="49">
        <v>2.5554815500000001</v>
      </c>
      <c r="H3491" s="49">
        <v>2.689961131</v>
      </c>
      <c r="I3491" s="36">
        <v>7.1460339999999999E-3</v>
      </c>
      <c r="J3491" s="36">
        <v>1.8041128E-2</v>
      </c>
      <c r="K3491" s="4" t="s">
        <v>49</v>
      </c>
      <c r="L3491" s="4">
        <v>27</v>
      </c>
      <c r="M3491" s="4" t="s">
        <v>6832</v>
      </c>
      <c r="N3491" s="4" t="s">
        <v>6833</v>
      </c>
      <c r="O3491" s="5">
        <v>2E-70</v>
      </c>
      <c r="P3491" s="4" t="s">
        <v>44</v>
      </c>
      <c r="Q3491" s="4" t="s">
        <v>44</v>
      </c>
      <c r="R3491" s="4" t="s">
        <v>44</v>
      </c>
      <c r="S3491" s="4" t="s">
        <v>44</v>
      </c>
      <c r="T3491" s="4" t="s">
        <v>715</v>
      </c>
      <c r="U3491" s="4" t="s">
        <v>715</v>
      </c>
      <c r="V3491" s="4" t="s">
        <v>716</v>
      </c>
      <c r="W3491" s="4" t="s">
        <v>6834</v>
      </c>
      <c r="X3491" s="23" t="s">
        <v>6835</v>
      </c>
      <c r="Y3491" s="67">
        <v>1E-73</v>
      </c>
      <c r="Z3491" s="23" t="s">
        <v>44</v>
      </c>
      <c r="AA3491" s="73" t="s">
        <v>44</v>
      </c>
      <c r="AB3491" s="23" t="s">
        <v>44</v>
      </c>
      <c r="AC3491" s="23" t="s">
        <v>6836</v>
      </c>
      <c r="AD3491" s="4" t="s">
        <v>6837</v>
      </c>
      <c r="AE3491" s="30">
        <v>100</v>
      </c>
      <c r="AF3491" s="30">
        <v>300</v>
      </c>
      <c r="AG3491" s="30">
        <v>0</v>
      </c>
      <c r="AH3491" s="30">
        <v>0</v>
      </c>
      <c r="AI3491" s="30">
        <v>1</v>
      </c>
      <c r="AJ3491" s="30">
        <v>300</v>
      </c>
      <c r="AK3491" s="30">
        <v>1</v>
      </c>
      <c r="AL3491" s="30">
        <v>300</v>
      </c>
      <c r="AM3491" s="30">
        <v>0</v>
      </c>
      <c r="AN3491" s="30">
        <v>623</v>
      </c>
      <c r="AO3491" s="23" t="s">
        <v>6838</v>
      </c>
      <c r="AP3491" s="59" t="s">
        <v>6838</v>
      </c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  <c r="BS3491" s="10"/>
      <c r="BT3491" s="10"/>
      <c r="BU3491" s="10"/>
      <c r="BV3491" s="10"/>
      <c r="BW3491" s="10"/>
      <c r="BX3491" s="10"/>
      <c r="BY3491" s="10"/>
      <c r="BZ3491" s="10"/>
      <c r="CA3491" s="10"/>
      <c r="CB3491" s="10"/>
      <c r="CC3491" s="10"/>
      <c r="CD3491" s="10"/>
      <c r="CE3491" s="10"/>
      <c r="CF3491" s="10"/>
      <c r="CG3491" s="10"/>
      <c r="CH3491" s="10"/>
      <c r="CI3491" s="10"/>
      <c r="CJ3491" s="10"/>
      <c r="CK3491" s="10"/>
      <c r="CL3491" s="10"/>
      <c r="CM3491" s="10"/>
      <c r="CN3491" s="10"/>
      <c r="CO3491" s="10"/>
      <c r="CP3491" s="10"/>
      <c r="CQ3491" s="10"/>
      <c r="CR3491" s="10"/>
      <c r="CS3491" s="10"/>
      <c r="CT3491" s="10"/>
      <c r="CU3491" s="10"/>
      <c r="CV3491" s="10"/>
      <c r="CW3491" s="10"/>
      <c r="CX3491" s="10"/>
      <c r="CY3491" s="10"/>
      <c r="CZ3491" s="10"/>
      <c r="DA3491" s="10"/>
      <c r="DB3491" s="10"/>
    </row>
    <row r="3492" spans="1:106" s="12" customFormat="1" ht="98" x14ac:dyDescent="0.15">
      <c r="A3492" s="3" t="s">
        <v>41</v>
      </c>
      <c r="B3492" s="3" t="str">
        <f t="shared" si="54"/>
        <v>C_ACC_3234</v>
      </c>
      <c r="C3492" s="4" t="s">
        <v>42</v>
      </c>
      <c r="D3492" s="42">
        <v>3234</v>
      </c>
      <c r="E3492" s="49">
        <v>14.50206433</v>
      </c>
      <c r="F3492" s="49">
        <v>6.6149082860000004</v>
      </c>
      <c r="G3492" s="49">
        <v>2.5215209010000001</v>
      </c>
      <c r="H3492" s="49">
        <v>2.623380311</v>
      </c>
      <c r="I3492" s="36">
        <v>8.7062029999999992E-3</v>
      </c>
      <c r="J3492" s="36">
        <v>2.5838921000000001E-2</v>
      </c>
      <c r="K3492" s="4" t="s">
        <v>56</v>
      </c>
      <c r="L3492" s="4">
        <v>31</v>
      </c>
      <c r="M3492" s="4" t="s">
        <v>6832</v>
      </c>
      <c r="N3492" s="4" t="s">
        <v>6833</v>
      </c>
      <c r="O3492" s="5">
        <v>2E-70</v>
      </c>
      <c r="P3492" s="4" t="s">
        <v>44</v>
      </c>
      <c r="Q3492" s="4" t="s">
        <v>44</v>
      </c>
      <c r="R3492" s="4" t="s">
        <v>44</v>
      </c>
      <c r="S3492" s="4" t="s">
        <v>44</v>
      </c>
      <c r="T3492" s="4" t="s">
        <v>715</v>
      </c>
      <c r="U3492" s="4" t="s">
        <v>715</v>
      </c>
      <c r="V3492" s="4" t="s">
        <v>716</v>
      </c>
      <c r="W3492" s="4" t="s">
        <v>6834</v>
      </c>
      <c r="X3492" s="23" t="s">
        <v>6835</v>
      </c>
      <c r="Y3492" s="67">
        <v>1E-73</v>
      </c>
      <c r="Z3492" s="23" t="s">
        <v>44</v>
      </c>
      <c r="AA3492" s="73" t="s">
        <v>44</v>
      </c>
      <c r="AB3492" s="23" t="s">
        <v>44</v>
      </c>
      <c r="AC3492" s="23" t="s">
        <v>6836</v>
      </c>
      <c r="AD3492" s="4" t="s">
        <v>6837</v>
      </c>
      <c r="AE3492" s="30">
        <v>100</v>
      </c>
      <c r="AF3492" s="30">
        <v>300</v>
      </c>
      <c r="AG3492" s="30">
        <v>0</v>
      </c>
      <c r="AH3492" s="30">
        <v>0</v>
      </c>
      <c r="AI3492" s="30">
        <v>1</v>
      </c>
      <c r="AJ3492" s="30">
        <v>300</v>
      </c>
      <c r="AK3492" s="30">
        <v>1</v>
      </c>
      <c r="AL3492" s="30">
        <v>300</v>
      </c>
      <c r="AM3492" s="30">
        <v>0</v>
      </c>
      <c r="AN3492" s="30">
        <v>623</v>
      </c>
      <c r="AO3492" s="23" t="s">
        <v>6838</v>
      </c>
      <c r="AP3492" s="59" t="s">
        <v>6838</v>
      </c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/>
      <c r="BU3492" s="10"/>
      <c r="BV3492" s="10"/>
      <c r="BW3492" s="10"/>
      <c r="BX3492" s="10"/>
      <c r="BY3492" s="10"/>
      <c r="BZ3492" s="10"/>
      <c r="CA3492" s="10"/>
      <c r="CB3492" s="10"/>
      <c r="CC3492" s="10"/>
      <c r="CD3492" s="10"/>
      <c r="CE3492" s="10"/>
      <c r="CF3492" s="10"/>
      <c r="CG3492" s="10"/>
      <c r="CH3492" s="10"/>
      <c r="CI3492" s="10"/>
      <c r="CJ3492" s="10"/>
      <c r="CK3492" s="10"/>
      <c r="CL3492" s="10"/>
      <c r="CM3492" s="10"/>
      <c r="CN3492" s="10"/>
      <c r="CO3492" s="10"/>
      <c r="CP3492" s="10"/>
      <c r="CQ3492" s="10"/>
      <c r="CR3492" s="10"/>
      <c r="CS3492" s="10"/>
      <c r="CT3492" s="10"/>
      <c r="CU3492" s="10"/>
      <c r="CV3492" s="10"/>
      <c r="CW3492" s="10"/>
      <c r="CX3492" s="10"/>
      <c r="CY3492" s="10"/>
      <c r="CZ3492" s="10"/>
      <c r="DA3492" s="10"/>
      <c r="DB3492" s="10"/>
    </row>
    <row r="3493" spans="1:106" s="12" customFormat="1" ht="98" x14ac:dyDescent="0.15">
      <c r="A3493" s="3" t="s">
        <v>41</v>
      </c>
      <c r="B3493" s="3" t="str">
        <f t="shared" si="54"/>
        <v>C_ACC_3235</v>
      </c>
      <c r="C3493" s="4" t="s">
        <v>42</v>
      </c>
      <c r="D3493" s="42">
        <v>3235</v>
      </c>
      <c r="E3493" s="49">
        <v>17.010837819999999</v>
      </c>
      <c r="F3493" s="49">
        <v>6.9849015320000003</v>
      </c>
      <c r="G3493" s="49">
        <v>2.371899773</v>
      </c>
      <c r="H3493" s="49">
        <v>2.944855263</v>
      </c>
      <c r="I3493" s="36">
        <v>3.2310580000000002E-3</v>
      </c>
      <c r="J3493" s="36">
        <v>1.0758528E-2</v>
      </c>
      <c r="K3493" s="4" t="s">
        <v>49</v>
      </c>
      <c r="L3493" s="4">
        <v>32</v>
      </c>
      <c r="M3493" s="4" t="s">
        <v>44</v>
      </c>
      <c r="N3493" s="4" t="s">
        <v>44</v>
      </c>
      <c r="O3493" s="4" t="s">
        <v>44</v>
      </c>
      <c r="P3493" s="4" t="s">
        <v>44</v>
      </c>
      <c r="Q3493" s="4" t="s">
        <v>44</v>
      </c>
      <c r="R3493" s="4" t="s">
        <v>44</v>
      </c>
      <c r="S3493" s="4" t="s">
        <v>44</v>
      </c>
      <c r="T3493" s="4" t="s">
        <v>1915</v>
      </c>
      <c r="U3493" s="4" t="s">
        <v>6625</v>
      </c>
      <c r="V3493" s="4" t="s">
        <v>6626</v>
      </c>
      <c r="W3493" s="4" t="s">
        <v>6627</v>
      </c>
      <c r="X3493" s="23" t="s">
        <v>6628</v>
      </c>
      <c r="Y3493" s="67">
        <v>1.4E-64</v>
      </c>
      <c r="Z3493" s="23" t="s">
        <v>44</v>
      </c>
      <c r="AA3493" s="73" t="s">
        <v>44</v>
      </c>
      <c r="AB3493" s="23" t="s">
        <v>44</v>
      </c>
      <c r="AC3493" s="23" t="s">
        <v>6629</v>
      </c>
      <c r="AD3493" s="4" t="s">
        <v>6630</v>
      </c>
      <c r="AE3493" s="30">
        <v>100</v>
      </c>
      <c r="AF3493" s="30">
        <v>218</v>
      </c>
      <c r="AG3493" s="30">
        <v>0</v>
      </c>
      <c r="AH3493" s="30">
        <v>0</v>
      </c>
      <c r="AI3493" s="30">
        <v>1</v>
      </c>
      <c r="AJ3493" s="30">
        <v>218</v>
      </c>
      <c r="AK3493" s="30">
        <v>1</v>
      </c>
      <c r="AL3493" s="30">
        <v>218</v>
      </c>
      <c r="AM3493" s="63">
        <v>8.2999999999999999E-156</v>
      </c>
      <c r="AN3493" s="30">
        <v>440</v>
      </c>
      <c r="AO3493" s="23" t="s">
        <v>52</v>
      </c>
      <c r="AP3493" s="59" t="s">
        <v>52</v>
      </c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/>
      <c r="BT3493" s="10"/>
      <c r="BU3493" s="10"/>
      <c r="BV3493" s="10"/>
      <c r="BW3493" s="10"/>
      <c r="BX3493" s="10"/>
      <c r="BY3493" s="10"/>
      <c r="BZ3493" s="10"/>
      <c r="CA3493" s="10"/>
      <c r="CB3493" s="10"/>
      <c r="CC3493" s="10"/>
      <c r="CD3493" s="10"/>
      <c r="CE3493" s="10"/>
      <c r="CF3493" s="10"/>
      <c r="CG3493" s="10"/>
      <c r="CH3493" s="10"/>
      <c r="CI3493" s="10"/>
      <c r="CJ3493" s="10"/>
      <c r="CK3493" s="10"/>
      <c r="CL3493" s="10"/>
      <c r="CM3493" s="10"/>
      <c r="CN3493" s="10"/>
      <c r="CO3493" s="10"/>
      <c r="CP3493" s="10"/>
      <c r="CQ3493" s="10"/>
      <c r="CR3493" s="10"/>
      <c r="CS3493" s="10"/>
      <c r="CT3493" s="10"/>
      <c r="CU3493" s="10"/>
      <c r="CV3493" s="10"/>
      <c r="CW3493" s="10"/>
      <c r="CX3493" s="10"/>
      <c r="CY3493" s="10"/>
      <c r="CZ3493" s="10"/>
      <c r="DA3493" s="10"/>
      <c r="DB3493" s="10"/>
    </row>
    <row r="3494" spans="1:106" s="12" customFormat="1" ht="98" x14ac:dyDescent="0.15">
      <c r="A3494" s="3" t="s">
        <v>41</v>
      </c>
      <c r="B3494" s="3" t="str">
        <f t="shared" si="54"/>
        <v>C_ACC_3235</v>
      </c>
      <c r="C3494" s="4" t="s">
        <v>42</v>
      </c>
      <c r="D3494" s="42">
        <v>3235</v>
      </c>
      <c r="E3494" s="49">
        <v>17.010837819999999</v>
      </c>
      <c r="F3494" s="49">
        <v>6.9611489540000004</v>
      </c>
      <c r="G3494" s="49">
        <v>2.393655791</v>
      </c>
      <c r="H3494" s="49">
        <v>2.9081662370000001</v>
      </c>
      <c r="I3494" s="36">
        <v>3.63555E-3</v>
      </c>
      <c r="J3494" s="36">
        <v>1.3023679E-2</v>
      </c>
      <c r="K3494" s="4" t="s">
        <v>43</v>
      </c>
      <c r="L3494" s="4">
        <v>29</v>
      </c>
      <c r="M3494" s="4" t="s">
        <v>44</v>
      </c>
      <c r="N3494" s="4" t="s">
        <v>44</v>
      </c>
      <c r="O3494" s="4" t="s">
        <v>44</v>
      </c>
      <c r="P3494" s="4" t="s">
        <v>44</v>
      </c>
      <c r="Q3494" s="4" t="s">
        <v>44</v>
      </c>
      <c r="R3494" s="4" t="s">
        <v>44</v>
      </c>
      <c r="S3494" s="4" t="s">
        <v>44</v>
      </c>
      <c r="T3494" s="4" t="s">
        <v>1915</v>
      </c>
      <c r="U3494" s="4" t="s">
        <v>6625</v>
      </c>
      <c r="V3494" s="4" t="s">
        <v>6626</v>
      </c>
      <c r="W3494" s="4" t="s">
        <v>6627</v>
      </c>
      <c r="X3494" s="23" t="s">
        <v>6628</v>
      </c>
      <c r="Y3494" s="67">
        <v>1.4E-64</v>
      </c>
      <c r="Z3494" s="23" t="s">
        <v>44</v>
      </c>
      <c r="AA3494" s="73" t="s">
        <v>44</v>
      </c>
      <c r="AB3494" s="23" t="s">
        <v>44</v>
      </c>
      <c r="AC3494" s="23" t="s">
        <v>6629</v>
      </c>
      <c r="AD3494" s="4" t="s">
        <v>6630</v>
      </c>
      <c r="AE3494" s="30">
        <v>100</v>
      </c>
      <c r="AF3494" s="30">
        <v>218</v>
      </c>
      <c r="AG3494" s="30">
        <v>0</v>
      </c>
      <c r="AH3494" s="30">
        <v>0</v>
      </c>
      <c r="AI3494" s="30">
        <v>1</v>
      </c>
      <c r="AJ3494" s="30">
        <v>218</v>
      </c>
      <c r="AK3494" s="30">
        <v>1</v>
      </c>
      <c r="AL3494" s="30">
        <v>218</v>
      </c>
      <c r="AM3494" s="63">
        <v>8.2999999999999999E-156</v>
      </c>
      <c r="AN3494" s="30">
        <v>440</v>
      </c>
      <c r="AO3494" s="23" t="s">
        <v>52</v>
      </c>
      <c r="AP3494" s="59" t="s">
        <v>52</v>
      </c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10"/>
      <c r="BW3494" s="10"/>
      <c r="BX3494" s="10"/>
      <c r="BY3494" s="10"/>
      <c r="BZ3494" s="10"/>
      <c r="CA3494" s="10"/>
      <c r="CB3494" s="10"/>
      <c r="CC3494" s="10"/>
      <c r="CD3494" s="10"/>
      <c r="CE3494" s="10"/>
      <c r="CF3494" s="10"/>
      <c r="CG3494" s="10"/>
      <c r="CH3494" s="10"/>
      <c r="CI3494" s="10"/>
      <c r="CJ3494" s="10"/>
      <c r="CK3494" s="10"/>
      <c r="CL3494" s="10"/>
      <c r="CM3494" s="10"/>
      <c r="CN3494" s="10"/>
      <c r="CO3494" s="10"/>
      <c r="CP3494" s="10"/>
      <c r="CQ3494" s="10"/>
      <c r="CR3494" s="10"/>
      <c r="CS3494" s="10"/>
      <c r="CT3494" s="10"/>
      <c r="CU3494" s="10"/>
      <c r="CV3494" s="10"/>
      <c r="CW3494" s="10"/>
      <c r="CX3494" s="10"/>
      <c r="CY3494" s="10"/>
      <c r="CZ3494" s="10"/>
      <c r="DA3494" s="10"/>
      <c r="DB3494" s="10"/>
    </row>
    <row r="3495" spans="1:106" s="12" customFormat="1" ht="98" x14ac:dyDescent="0.15">
      <c r="A3495" s="3" t="s">
        <v>41</v>
      </c>
      <c r="B3495" s="3" t="str">
        <f t="shared" si="54"/>
        <v>C_ACC_3235</v>
      </c>
      <c r="C3495" s="4" t="s">
        <v>42</v>
      </c>
      <c r="D3495" s="42">
        <v>3235</v>
      </c>
      <c r="E3495" s="49">
        <v>17.010837819999999</v>
      </c>
      <c r="F3495" s="49">
        <v>6.6018374050000004</v>
      </c>
      <c r="G3495" s="49">
        <v>2.353401275</v>
      </c>
      <c r="H3495" s="49">
        <v>2.805232357</v>
      </c>
      <c r="I3495" s="36">
        <v>5.028032E-3</v>
      </c>
      <c r="J3495" s="36">
        <v>1.7866027E-2</v>
      </c>
      <c r="K3495" s="4" t="s">
        <v>56</v>
      </c>
      <c r="L3495" s="4">
        <v>38</v>
      </c>
      <c r="M3495" s="4" t="s">
        <v>44</v>
      </c>
      <c r="N3495" s="4" t="s">
        <v>44</v>
      </c>
      <c r="O3495" s="4" t="s">
        <v>44</v>
      </c>
      <c r="P3495" s="4" t="s">
        <v>44</v>
      </c>
      <c r="Q3495" s="4" t="s">
        <v>44</v>
      </c>
      <c r="R3495" s="4" t="s">
        <v>44</v>
      </c>
      <c r="S3495" s="4" t="s">
        <v>44</v>
      </c>
      <c r="T3495" s="4" t="s">
        <v>1915</v>
      </c>
      <c r="U3495" s="4" t="s">
        <v>6625</v>
      </c>
      <c r="V3495" s="4" t="s">
        <v>6626</v>
      </c>
      <c r="W3495" s="4" t="s">
        <v>6627</v>
      </c>
      <c r="X3495" s="23" t="s">
        <v>6628</v>
      </c>
      <c r="Y3495" s="67">
        <v>1.4E-64</v>
      </c>
      <c r="Z3495" s="23" t="s">
        <v>44</v>
      </c>
      <c r="AA3495" s="73" t="s">
        <v>44</v>
      </c>
      <c r="AB3495" s="23" t="s">
        <v>44</v>
      </c>
      <c r="AC3495" s="23" t="s">
        <v>6629</v>
      </c>
      <c r="AD3495" s="4" t="s">
        <v>6630</v>
      </c>
      <c r="AE3495" s="30">
        <v>100</v>
      </c>
      <c r="AF3495" s="30">
        <v>218</v>
      </c>
      <c r="AG3495" s="30">
        <v>0</v>
      </c>
      <c r="AH3495" s="30">
        <v>0</v>
      </c>
      <c r="AI3495" s="30">
        <v>1</v>
      </c>
      <c r="AJ3495" s="30">
        <v>218</v>
      </c>
      <c r="AK3495" s="30">
        <v>1</v>
      </c>
      <c r="AL3495" s="30">
        <v>218</v>
      </c>
      <c r="AM3495" s="63">
        <v>8.2999999999999999E-156</v>
      </c>
      <c r="AN3495" s="30">
        <v>440</v>
      </c>
      <c r="AO3495" s="23" t="s">
        <v>52</v>
      </c>
      <c r="AP3495" s="59" t="s">
        <v>52</v>
      </c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  <c r="BG3495" s="10"/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  <c r="BS3495" s="10"/>
      <c r="BT3495" s="10"/>
      <c r="BU3495" s="10"/>
      <c r="BV3495" s="10"/>
      <c r="BW3495" s="10"/>
      <c r="BX3495" s="10"/>
      <c r="BY3495" s="10"/>
      <c r="BZ3495" s="10"/>
      <c r="CA3495" s="10"/>
      <c r="CB3495" s="10"/>
      <c r="CC3495" s="10"/>
      <c r="CD3495" s="10"/>
      <c r="CE3495" s="10"/>
      <c r="CF3495" s="10"/>
      <c r="CG3495" s="10"/>
      <c r="CH3495" s="10"/>
      <c r="CI3495" s="10"/>
      <c r="CJ3495" s="10"/>
      <c r="CK3495" s="10"/>
      <c r="CL3495" s="10"/>
      <c r="CM3495" s="10"/>
      <c r="CN3495" s="10"/>
      <c r="CO3495" s="10"/>
      <c r="CP3495" s="10"/>
      <c r="CQ3495" s="10"/>
      <c r="CR3495" s="10"/>
      <c r="CS3495" s="10"/>
      <c r="CT3495" s="10"/>
      <c r="CU3495" s="10"/>
      <c r="CV3495" s="10"/>
      <c r="CW3495" s="10"/>
      <c r="CX3495" s="10"/>
      <c r="CY3495" s="10"/>
      <c r="CZ3495" s="10"/>
      <c r="DA3495" s="10"/>
      <c r="DB3495" s="10"/>
    </row>
    <row r="3496" spans="1:106" s="12" customFormat="1" ht="98" x14ac:dyDescent="0.15">
      <c r="A3496" s="3" t="s">
        <v>41</v>
      </c>
      <c r="B3496" s="3" t="str">
        <f t="shared" si="54"/>
        <v>C_ACC_3239</v>
      </c>
      <c r="C3496" s="4" t="s">
        <v>42</v>
      </c>
      <c r="D3496" s="42">
        <v>3239</v>
      </c>
      <c r="E3496" s="49">
        <v>37.956896950000001</v>
      </c>
      <c r="F3496" s="49">
        <v>8.1551786259999997</v>
      </c>
      <c r="G3496" s="49">
        <v>1.795796682</v>
      </c>
      <c r="H3496" s="49">
        <v>4.5412594359999998</v>
      </c>
      <c r="I3496" s="36">
        <v>5.5899999999999998E-6</v>
      </c>
      <c r="J3496" s="36">
        <v>1.92504E-4</v>
      </c>
      <c r="K3496" s="4" t="s">
        <v>45</v>
      </c>
      <c r="L3496" s="4">
        <v>4</v>
      </c>
      <c r="M3496" s="4" t="s">
        <v>44</v>
      </c>
      <c r="N3496" s="4" t="s">
        <v>44</v>
      </c>
      <c r="O3496" s="4" t="s">
        <v>44</v>
      </c>
      <c r="P3496" s="4" t="s">
        <v>44</v>
      </c>
      <c r="Q3496" s="4" t="s">
        <v>44</v>
      </c>
      <c r="R3496" s="4" t="s">
        <v>44</v>
      </c>
      <c r="S3496" s="4" t="s">
        <v>44</v>
      </c>
      <c r="T3496" s="4" t="s">
        <v>2981</v>
      </c>
      <c r="U3496" s="4" t="s">
        <v>2981</v>
      </c>
      <c r="V3496" s="4" t="s">
        <v>3529</v>
      </c>
      <c r="W3496" s="4" t="s">
        <v>4242</v>
      </c>
      <c r="X3496" s="23" t="s">
        <v>4243</v>
      </c>
      <c r="Y3496" s="67">
        <v>1.5E-50</v>
      </c>
      <c r="Z3496" s="23" t="s">
        <v>44</v>
      </c>
      <c r="AA3496" s="73" t="s">
        <v>44</v>
      </c>
      <c r="AB3496" s="23" t="s">
        <v>44</v>
      </c>
      <c r="AC3496" s="23" t="s">
        <v>4244</v>
      </c>
      <c r="AD3496" s="4" t="s">
        <v>4245</v>
      </c>
      <c r="AE3496" s="30">
        <v>100</v>
      </c>
      <c r="AF3496" s="30">
        <v>122</v>
      </c>
      <c r="AG3496" s="30">
        <v>0</v>
      </c>
      <c r="AH3496" s="30">
        <v>0</v>
      </c>
      <c r="AI3496" s="30">
        <v>3</v>
      </c>
      <c r="AJ3496" s="30">
        <v>124</v>
      </c>
      <c r="AK3496" s="30">
        <v>1</v>
      </c>
      <c r="AL3496" s="30">
        <v>122</v>
      </c>
      <c r="AM3496" s="63">
        <v>6.3899999999999995E-85</v>
      </c>
      <c r="AN3496" s="30">
        <v>253</v>
      </c>
      <c r="AO3496" s="23" t="s">
        <v>4246</v>
      </c>
      <c r="AP3496" s="59" t="s">
        <v>4246</v>
      </c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/>
      <c r="BT3496" s="10"/>
      <c r="BU3496" s="10"/>
      <c r="BV3496" s="10"/>
      <c r="BW3496" s="10"/>
      <c r="BX3496" s="10"/>
      <c r="BY3496" s="10"/>
      <c r="BZ3496" s="10"/>
      <c r="CA3496" s="10"/>
      <c r="CB3496" s="10"/>
      <c r="CC3496" s="10"/>
      <c r="CD3496" s="10"/>
      <c r="CE3496" s="10"/>
      <c r="CF3496" s="10"/>
      <c r="CG3496" s="10"/>
      <c r="CH3496" s="10"/>
      <c r="CI3496" s="10"/>
      <c r="CJ3496" s="10"/>
      <c r="CK3496" s="10"/>
      <c r="CL3496" s="10"/>
      <c r="CM3496" s="10"/>
      <c r="CN3496" s="10"/>
      <c r="CO3496" s="10"/>
      <c r="CP3496" s="10"/>
      <c r="CQ3496" s="10"/>
      <c r="CR3496" s="10"/>
      <c r="CS3496" s="10"/>
      <c r="CT3496" s="10"/>
      <c r="CU3496" s="10"/>
      <c r="CV3496" s="10"/>
      <c r="CW3496" s="10"/>
      <c r="CX3496" s="10"/>
      <c r="CY3496" s="10"/>
      <c r="CZ3496" s="10"/>
      <c r="DA3496" s="10"/>
      <c r="DB3496" s="10"/>
    </row>
    <row r="3497" spans="1:106" s="12" customFormat="1" ht="98" x14ac:dyDescent="0.15">
      <c r="A3497" s="3" t="s">
        <v>41</v>
      </c>
      <c r="B3497" s="3" t="str">
        <f t="shared" si="54"/>
        <v>C_ACC_3239</v>
      </c>
      <c r="C3497" s="4" t="s">
        <v>42</v>
      </c>
      <c r="D3497" s="42">
        <v>3239</v>
      </c>
      <c r="E3497" s="49">
        <v>37.956896950000001</v>
      </c>
      <c r="F3497" s="49">
        <v>8.1122162339999999</v>
      </c>
      <c r="G3497" s="49">
        <v>2.0110476579999998</v>
      </c>
      <c r="H3497" s="49">
        <v>4.033825953</v>
      </c>
      <c r="I3497" s="36">
        <v>5.49E-5</v>
      </c>
      <c r="J3497" s="36">
        <v>1.876473E-3</v>
      </c>
      <c r="K3497" s="4" t="s">
        <v>43</v>
      </c>
      <c r="L3497" s="4">
        <v>47</v>
      </c>
      <c r="M3497" s="4" t="s">
        <v>44</v>
      </c>
      <c r="N3497" s="4" t="s">
        <v>44</v>
      </c>
      <c r="O3497" s="4" t="s">
        <v>44</v>
      </c>
      <c r="P3497" s="4" t="s">
        <v>44</v>
      </c>
      <c r="Q3497" s="4" t="s">
        <v>44</v>
      </c>
      <c r="R3497" s="4" t="s">
        <v>44</v>
      </c>
      <c r="S3497" s="4" t="s">
        <v>44</v>
      </c>
      <c r="T3497" s="4" t="s">
        <v>2981</v>
      </c>
      <c r="U3497" s="4" t="s">
        <v>2981</v>
      </c>
      <c r="V3497" s="4" t="s">
        <v>3529</v>
      </c>
      <c r="W3497" s="4" t="s">
        <v>4242</v>
      </c>
      <c r="X3497" s="23" t="s">
        <v>4243</v>
      </c>
      <c r="Y3497" s="67">
        <v>1.5E-50</v>
      </c>
      <c r="Z3497" s="23" t="s">
        <v>44</v>
      </c>
      <c r="AA3497" s="73" t="s">
        <v>44</v>
      </c>
      <c r="AB3497" s="23" t="s">
        <v>44</v>
      </c>
      <c r="AC3497" s="23" t="s">
        <v>4244</v>
      </c>
      <c r="AD3497" s="4" t="s">
        <v>4245</v>
      </c>
      <c r="AE3497" s="30">
        <v>100</v>
      </c>
      <c r="AF3497" s="30">
        <v>122</v>
      </c>
      <c r="AG3497" s="30">
        <v>0</v>
      </c>
      <c r="AH3497" s="30">
        <v>0</v>
      </c>
      <c r="AI3497" s="30">
        <v>3</v>
      </c>
      <c r="AJ3497" s="30">
        <v>124</v>
      </c>
      <c r="AK3497" s="30">
        <v>1</v>
      </c>
      <c r="AL3497" s="30">
        <v>122</v>
      </c>
      <c r="AM3497" s="63">
        <v>6.3899999999999995E-85</v>
      </c>
      <c r="AN3497" s="30">
        <v>253</v>
      </c>
      <c r="AO3497" s="23" t="s">
        <v>4246</v>
      </c>
      <c r="AP3497" s="59" t="s">
        <v>4246</v>
      </c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/>
      <c r="BU3497" s="10"/>
      <c r="BV3497" s="10"/>
      <c r="BW3497" s="10"/>
      <c r="BX3497" s="10"/>
      <c r="BY3497" s="10"/>
      <c r="BZ3497" s="10"/>
      <c r="CA3497" s="10"/>
      <c r="CB3497" s="10"/>
      <c r="CC3497" s="10"/>
      <c r="CD3497" s="10"/>
      <c r="CE3497" s="10"/>
      <c r="CF3497" s="10"/>
      <c r="CG3497" s="10"/>
      <c r="CH3497" s="10"/>
      <c r="CI3497" s="10"/>
      <c r="CJ3497" s="10"/>
      <c r="CK3497" s="10"/>
      <c r="CL3497" s="10"/>
      <c r="CM3497" s="10"/>
      <c r="CN3497" s="10"/>
      <c r="CO3497" s="10"/>
      <c r="CP3497" s="10"/>
      <c r="CQ3497" s="10"/>
      <c r="CR3497" s="10"/>
      <c r="CS3497" s="10"/>
      <c r="CT3497" s="10"/>
      <c r="CU3497" s="10"/>
      <c r="CV3497" s="10"/>
      <c r="CW3497" s="10"/>
      <c r="CX3497" s="10"/>
      <c r="CY3497" s="10"/>
      <c r="CZ3497" s="10"/>
      <c r="DA3497" s="10"/>
      <c r="DB3497" s="10"/>
    </row>
    <row r="3498" spans="1:106" s="12" customFormat="1" ht="98" x14ac:dyDescent="0.15">
      <c r="A3498" s="3" t="s">
        <v>41</v>
      </c>
      <c r="B3498" s="3" t="str">
        <f t="shared" si="54"/>
        <v>C_ACC_3239</v>
      </c>
      <c r="C3498" s="4" t="s">
        <v>42</v>
      </c>
      <c r="D3498" s="42">
        <v>3239</v>
      </c>
      <c r="E3498" s="49">
        <v>37.956896950000001</v>
      </c>
      <c r="F3498" s="49">
        <v>8.0960565659999997</v>
      </c>
      <c r="G3498" s="49">
        <v>1.980787056</v>
      </c>
      <c r="H3498" s="49">
        <v>4.0872927460000001</v>
      </c>
      <c r="I3498" s="36">
        <v>4.3600000000000003E-5</v>
      </c>
      <c r="J3498" s="36">
        <v>9.7182499999999995E-4</v>
      </c>
      <c r="K3498" s="4" t="s">
        <v>49</v>
      </c>
      <c r="L3498" s="4">
        <v>73</v>
      </c>
      <c r="M3498" s="4" t="s">
        <v>44</v>
      </c>
      <c r="N3498" s="4" t="s">
        <v>44</v>
      </c>
      <c r="O3498" s="4" t="s">
        <v>44</v>
      </c>
      <c r="P3498" s="4" t="s">
        <v>44</v>
      </c>
      <c r="Q3498" s="4" t="s">
        <v>44</v>
      </c>
      <c r="R3498" s="4" t="s">
        <v>44</v>
      </c>
      <c r="S3498" s="4" t="s">
        <v>44</v>
      </c>
      <c r="T3498" s="4" t="s">
        <v>2981</v>
      </c>
      <c r="U3498" s="4" t="s">
        <v>2981</v>
      </c>
      <c r="V3498" s="4" t="s">
        <v>3529</v>
      </c>
      <c r="W3498" s="4" t="s">
        <v>4242</v>
      </c>
      <c r="X3498" s="23" t="s">
        <v>4243</v>
      </c>
      <c r="Y3498" s="67">
        <v>1.5E-50</v>
      </c>
      <c r="Z3498" s="23" t="s">
        <v>44</v>
      </c>
      <c r="AA3498" s="73" t="s">
        <v>44</v>
      </c>
      <c r="AB3498" s="23" t="s">
        <v>44</v>
      </c>
      <c r="AC3498" s="23" t="s">
        <v>4244</v>
      </c>
      <c r="AD3498" s="4" t="s">
        <v>4245</v>
      </c>
      <c r="AE3498" s="30">
        <v>100</v>
      </c>
      <c r="AF3498" s="30">
        <v>122</v>
      </c>
      <c r="AG3498" s="30">
        <v>0</v>
      </c>
      <c r="AH3498" s="30">
        <v>0</v>
      </c>
      <c r="AI3498" s="30">
        <v>3</v>
      </c>
      <c r="AJ3498" s="30">
        <v>124</v>
      </c>
      <c r="AK3498" s="30">
        <v>1</v>
      </c>
      <c r="AL3498" s="30">
        <v>122</v>
      </c>
      <c r="AM3498" s="63">
        <v>6.3899999999999995E-85</v>
      </c>
      <c r="AN3498" s="30">
        <v>253</v>
      </c>
      <c r="AO3498" s="23" t="s">
        <v>4246</v>
      </c>
      <c r="AP3498" s="59" t="s">
        <v>4246</v>
      </c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/>
      <c r="BT3498" s="10"/>
      <c r="BU3498" s="10"/>
      <c r="BV3498" s="10"/>
      <c r="BW3498" s="10"/>
      <c r="BX3498" s="10"/>
      <c r="BY3498" s="10"/>
      <c r="BZ3498" s="10"/>
      <c r="CA3498" s="10"/>
      <c r="CB3498" s="10"/>
      <c r="CC3498" s="10"/>
      <c r="CD3498" s="10"/>
      <c r="CE3498" s="10"/>
      <c r="CF3498" s="10"/>
      <c r="CG3498" s="10"/>
      <c r="CH3498" s="10"/>
      <c r="CI3498" s="10"/>
      <c r="CJ3498" s="10"/>
      <c r="CK3498" s="10"/>
      <c r="CL3498" s="10"/>
      <c r="CM3498" s="10"/>
      <c r="CN3498" s="10"/>
      <c r="CO3498" s="10"/>
      <c r="CP3498" s="10"/>
      <c r="CQ3498" s="10"/>
      <c r="CR3498" s="10"/>
      <c r="CS3498" s="10"/>
      <c r="CT3498" s="10"/>
      <c r="CU3498" s="10"/>
      <c r="CV3498" s="10"/>
      <c r="CW3498" s="10"/>
      <c r="CX3498" s="10"/>
      <c r="CY3498" s="10"/>
      <c r="CZ3498" s="10"/>
      <c r="DA3498" s="10"/>
      <c r="DB3498" s="10"/>
    </row>
    <row r="3499" spans="1:106" s="12" customFormat="1" ht="98" x14ac:dyDescent="0.15">
      <c r="A3499" s="3" t="s">
        <v>41</v>
      </c>
      <c r="B3499" s="3" t="str">
        <f t="shared" si="54"/>
        <v>C_ACC_3239</v>
      </c>
      <c r="C3499" s="4" t="s">
        <v>42</v>
      </c>
      <c r="D3499" s="42">
        <v>3239</v>
      </c>
      <c r="E3499" s="49">
        <v>37.956896950000001</v>
      </c>
      <c r="F3499" s="49">
        <v>7.892637004</v>
      </c>
      <c r="G3499" s="49">
        <v>1.9878863680000001</v>
      </c>
      <c r="H3499" s="49">
        <v>3.970366281</v>
      </c>
      <c r="I3499" s="36">
        <v>7.1799999999999997E-5</v>
      </c>
      <c r="J3499" s="36">
        <v>1.613167E-3</v>
      </c>
      <c r="K3499" s="4" t="s">
        <v>56</v>
      </c>
      <c r="L3499" s="4">
        <v>67</v>
      </c>
      <c r="M3499" s="4" t="s">
        <v>44</v>
      </c>
      <c r="N3499" s="4" t="s">
        <v>44</v>
      </c>
      <c r="O3499" s="4" t="s">
        <v>44</v>
      </c>
      <c r="P3499" s="4" t="s">
        <v>44</v>
      </c>
      <c r="Q3499" s="4" t="s">
        <v>44</v>
      </c>
      <c r="R3499" s="4" t="s">
        <v>44</v>
      </c>
      <c r="S3499" s="4" t="s">
        <v>44</v>
      </c>
      <c r="T3499" s="4" t="s">
        <v>2981</v>
      </c>
      <c r="U3499" s="4" t="s">
        <v>2981</v>
      </c>
      <c r="V3499" s="4" t="s">
        <v>3529</v>
      </c>
      <c r="W3499" s="4" t="s">
        <v>4242</v>
      </c>
      <c r="X3499" s="23" t="s">
        <v>4243</v>
      </c>
      <c r="Y3499" s="67">
        <v>1.5E-50</v>
      </c>
      <c r="Z3499" s="23" t="s">
        <v>44</v>
      </c>
      <c r="AA3499" s="73" t="s">
        <v>44</v>
      </c>
      <c r="AB3499" s="23" t="s">
        <v>44</v>
      </c>
      <c r="AC3499" s="23" t="s">
        <v>4244</v>
      </c>
      <c r="AD3499" s="4" t="s">
        <v>4245</v>
      </c>
      <c r="AE3499" s="30">
        <v>100</v>
      </c>
      <c r="AF3499" s="30">
        <v>122</v>
      </c>
      <c r="AG3499" s="30">
        <v>0</v>
      </c>
      <c r="AH3499" s="30">
        <v>0</v>
      </c>
      <c r="AI3499" s="30">
        <v>3</v>
      </c>
      <c r="AJ3499" s="30">
        <v>124</v>
      </c>
      <c r="AK3499" s="30">
        <v>1</v>
      </c>
      <c r="AL3499" s="30">
        <v>122</v>
      </c>
      <c r="AM3499" s="63">
        <v>6.3899999999999995E-85</v>
      </c>
      <c r="AN3499" s="30">
        <v>253</v>
      </c>
      <c r="AO3499" s="23" t="s">
        <v>4246</v>
      </c>
      <c r="AP3499" s="59" t="s">
        <v>4246</v>
      </c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  <c r="BS3499" s="10"/>
      <c r="BT3499" s="10"/>
      <c r="BU3499" s="10"/>
      <c r="BV3499" s="10"/>
      <c r="BW3499" s="10"/>
      <c r="BX3499" s="10"/>
      <c r="BY3499" s="10"/>
      <c r="BZ3499" s="10"/>
      <c r="CA3499" s="10"/>
      <c r="CB3499" s="10"/>
      <c r="CC3499" s="10"/>
      <c r="CD3499" s="10"/>
      <c r="CE3499" s="10"/>
      <c r="CF3499" s="10"/>
      <c r="CG3499" s="10"/>
      <c r="CH3499" s="10"/>
      <c r="CI3499" s="10"/>
      <c r="CJ3499" s="10"/>
      <c r="CK3499" s="10"/>
      <c r="CL3499" s="10"/>
      <c r="CM3499" s="10"/>
      <c r="CN3499" s="10"/>
      <c r="CO3499" s="10"/>
      <c r="CP3499" s="10"/>
      <c r="CQ3499" s="10"/>
      <c r="CR3499" s="10"/>
      <c r="CS3499" s="10"/>
      <c r="CT3499" s="10"/>
      <c r="CU3499" s="10"/>
      <c r="CV3499" s="10"/>
      <c r="CW3499" s="10"/>
      <c r="CX3499" s="10"/>
      <c r="CY3499" s="10"/>
      <c r="CZ3499" s="10"/>
      <c r="DA3499" s="10"/>
      <c r="DB3499" s="10"/>
    </row>
    <row r="3500" spans="1:106" s="12" customFormat="1" ht="98" x14ac:dyDescent="0.15">
      <c r="A3500" s="3" t="s">
        <v>41</v>
      </c>
      <c r="B3500" s="3" t="str">
        <f t="shared" si="54"/>
        <v>C_ACC_3240</v>
      </c>
      <c r="C3500" s="4" t="s">
        <v>42</v>
      </c>
      <c r="D3500" s="42">
        <v>3240</v>
      </c>
      <c r="E3500" s="49">
        <v>30.159932999999999</v>
      </c>
      <c r="F3500" s="49">
        <v>7.7605313550000004</v>
      </c>
      <c r="G3500" s="49">
        <v>1.658265353</v>
      </c>
      <c r="H3500" s="49">
        <v>4.6799092450000002</v>
      </c>
      <c r="I3500" s="36">
        <v>2.8700000000000001E-6</v>
      </c>
      <c r="J3500" s="36">
        <v>1.28536E-4</v>
      </c>
      <c r="K3500" s="4" t="s">
        <v>45</v>
      </c>
      <c r="L3500" s="4">
        <v>2</v>
      </c>
      <c r="M3500" s="4" t="s">
        <v>4810</v>
      </c>
      <c r="N3500" s="4" t="s">
        <v>4811</v>
      </c>
      <c r="O3500" s="5">
        <v>1.2E-175</v>
      </c>
      <c r="P3500" s="4" t="s">
        <v>44</v>
      </c>
      <c r="Q3500" s="4" t="s">
        <v>44</v>
      </c>
      <c r="R3500" s="4" t="s">
        <v>44</v>
      </c>
      <c r="S3500" s="4" t="s">
        <v>44</v>
      </c>
      <c r="T3500" s="4" t="s">
        <v>2843</v>
      </c>
      <c r="U3500" s="4" t="s">
        <v>2843</v>
      </c>
      <c r="V3500" s="4" t="s">
        <v>3521</v>
      </c>
      <c r="W3500" s="4" t="s">
        <v>4812</v>
      </c>
      <c r="X3500" s="23" t="s">
        <v>4813</v>
      </c>
      <c r="Y3500" s="67">
        <v>2.0000000000000001E-173</v>
      </c>
      <c r="Z3500" s="23" t="s">
        <v>44</v>
      </c>
      <c r="AA3500" s="73" t="s">
        <v>44</v>
      </c>
      <c r="AB3500" s="23" t="s">
        <v>44</v>
      </c>
      <c r="AC3500" s="23" t="s">
        <v>4814</v>
      </c>
      <c r="AD3500" s="4" t="s">
        <v>4815</v>
      </c>
      <c r="AE3500" s="30">
        <v>100</v>
      </c>
      <c r="AF3500" s="30">
        <v>397</v>
      </c>
      <c r="AG3500" s="30">
        <v>0</v>
      </c>
      <c r="AH3500" s="30">
        <v>0</v>
      </c>
      <c r="AI3500" s="30">
        <v>1</v>
      </c>
      <c r="AJ3500" s="30">
        <v>397</v>
      </c>
      <c r="AK3500" s="30">
        <v>1</v>
      </c>
      <c r="AL3500" s="30">
        <v>397</v>
      </c>
      <c r="AM3500" s="30">
        <v>0</v>
      </c>
      <c r="AN3500" s="30">
        <v>806</v>
      </c>
      <c r="AO3500" s="23" t="s">
        <v>4816</v>
      </c>
      <c r="AP3500" s="59" t="s">
        <v>4816</v>
      </c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/>
      <c r="BT3500" s="10"/>
      <c r="BU3500" s="10"/>
      <c r="BV3500" s="10"/>
      <c r="BW3500" s="10"/>
      <c r="BX3500" s="10"/>
      <c r="BY3500" s="10"/>
      <c r="BZ3500" s="10"/>
      <c r="CA3500" s="10"/>
      <c r="CB3500" s="10"/>
      <c r="CC3500" s="10"/>
      <c r="CD3500" s="10"/>
      <c r="CE3500" s="10"/>
      <c r="CF3500" s="10"/>
      <c r="CG3500" s="10"/>
      <c r="CH3500" s="10"/>
      <c r="CI3500" s="10"/>
      <c r="CJ3500" s="10"/>
      <c r="CK3500" s="10"/>
      <c r="CL3500" s="10"/>
      <c r="CM3500" s="10"/>
      <c r="CN3500" s="10"/>
      <c r="CO3500" s="10"/>
      <c r="CP3500" s="10"/>
      <c r="CQ3500" s="10"/>
      <c r="CR3500" s="10"/>
      <c r="CS3500" s="10"/>
      <c r="CT3500" s="10"/>
      <c r="CU3500" s="10"/>
      <c r="CV3500" s="10"/>
      <c r="CW3500" s="10"/>
      <c r="CX3500" s="10"/>
      <c r="CY3500" s="10"/>
      <c r="CZ3500" s="10"/>
      <c r="DA3500" s="10"/>
      <c r="DB3500" s="10"/>
    </row>
    <row r="3501" spans="1:106" s="12" customFormat="1" ht="98" x14ac:dyDescent="0.15">
      <c r="A3501" s="3" t="s">
        <v>41</v>
      </c>
      <c r="B3501" s="3" t="str">
        <f t="shared" si="54"/>
        <v>C_ACC_3240</v>
      </c>
      <c r="C3501" s="4" t="s">
        <v>42</v>
      </c>
      <c r="D3501" s="42">
        <v>3240</v>
      </c>
      <c r="E3501" s="49">
        <v>30.159932999999999</v>
      </c>
      <c r="F3501" s="49">
        <v>7.7433283299999998</v>
      </c>
      <c r="G3501" s="49">
        <v>2.0313664390000001</v>
      </c>
      <c r="H3501" s="49">
        <v>3.81188159</v>
      </c>
      <c r="I3501" s="36">
        <v>1.3791300000000001E-4</v>
      </c>
      <c r="J3501" s="36">
        <v>3.1576070000000002E-3</v>
      </c>
      <c r="K3501" s="4" t="s">
        <v>43</v>
      </c>
      <c r="L3501" s="4">
        <v>42</v>
      </c>
      <c r="M3501" s="4" t="s">
        <v>4810</v>
      </c>
      <c r="N3501" s="4" t="s">
        <v>4811</v>
      </c>
      <c r="O3501" s="5">
        <v>1.2E-175</v>
      </c>
      <c r="P3501" s="4" t="s">
        <v>44</v>
      </c>
      <c r="Q3501" s="4" t="s">
        <v>44</v>
      </c>
      <c r="R3501" s="4" t="s">
        <v>44</v>
      </c>
      <c r="S3501" s="4" t="s">
        <v>44</v>
      </c>
      <c r="T3501" s="4" t="s">
        <v>2843</v>
      </c>
      <c r="U3501" s="4" t="s">
        <v>2843</v>
      </c>
      <c r="V3501" s="4" t="s">
        <v>3521</v>
      </c>
      <c r="W3501" s="4" t="s">
        <v>4812</v>
      </c>
      <c r="X3501" s="23" t="s">
        <v>4813</v>
      </c>
      <c r="Y3501" s="67">
        <v>2.0000000000000001E-173</v>
      </c>
      <c r="Z3501" s="23" t="s">
        <v>44</v>
      </c>
      <c r="AA3501" s="73" t="s">
        <v>44</v>
      </c>
      <c r="AB3501" s="23" t="s">
        <v>44</v>
      </c>
      <c r="AC3501" s="23" t="s">
        <v>4814</v>
      </c>
      <c r="AD3501" s="4" t="s">
        <v>4815</v>
      </c>
      <c r="AE3501" s="30">
        <v>100</v>
      </c>
      <c r="AF3501" s="30">
        <v>397</v>
      </c>
      <c r="AG3501" s="30">
        <v>0</v>
      </c>
      <c r="AH3501" s="30">
        <v>0</v>
      </c>
      <c r="AI3501" s="30">
        <v>1</v>
      </c>
      <c r="AJ3501" s="30">
        <v>397</v>
      </c>
      <c r="AK3501" s="30">
        <v>1</v>
      </c>
      <c r="AL3501" s="30">
        <v>397</v>
      </c>
      <c r="AM3501" s="30">
        <v>0</v>
      </c>
      <c r="AN3501" s="30">
        <v>806</v>
      </c>
      <c r="AO3501" s="23" t="s">
        <v>4816</v>
      </c>
      <c r="AP3501" s="59" t="s">
        <v>4816</v>
      </c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  <c r="BS3501" s="10"/>
      <c r="BT3501" s="10"/>
      <c r="BU3501" s="10"/>
      <c r="BV3501" s="10"/>
      <c r="BW3501" s="10"/>
      <c r="BX3501" s="10"/>
      <c r="BY3501" s="10"/>
      <c r="BZ3501" s="10"/>
      <c r="CA3501" s="10"/>
      <c r="CB3501" s="10"/>
      <c r="CC3501" s="10"/>
      <c r="CD3501" s="10"/>
      <c r="CE3501" s="10"/>
      <c r="CF3501" s="10"/>
      <c r="CG3501" s="10"/>
      <c r="CH3501" s="10"/>
      <c r="CI3501" s="10"/>
      <c r="CJ3501" s="10"/>
      <c r="CK3501" s="10"/>
      <c r="CL3501" s="10"/>
      <c r="CM3501" s="10"/>
      <c r="CN3501" s="10"/>
      <c r="CO3501" s="10"/>
      <c r="CP3501" s="10"/>
      <c r="CQ3501" s="10"/>
      <c r="CR3501" s="10"/>
      <c r="CS3501" s="10"/>
      <c r="CT3501" s="10"/>
      <c r="CU3501" s="10"/>
      <c r="CV3501" s="10"/>
      <c r="CW3501" s="10"/>
      <c r="CX3501" s="10"/>
      <c r="CY3501" s="10"/>
      <c r="CZ3501" s="10"/>
      <c r="DA3501" s="10"/>
      <c r="DB3501" s="10"/>
    </row>
    <row r="3502" spans="1:106" s="12" customFormat="1" ht="98" x14ac:dyDescent="0.15">
      <c r="A3502" s="3" t="s">
        <v>41</v>
      </c>
      <c r="B3502" s="3" t="str">
        <f t="shared" si="54"/>
        <v>C_ACC_3240</v>
      </c>
      <c r="C3502" s="4" t="s">
        <v>42</v>
      </c>
      <c r="D3502" s="42">
        <v>3240</v>
      </c>
      <c r="E3502" s="49">
        <v>30.159932999999999</v>
      </c>
      <c r="F3502" s="49">
        <v>7.7336750969999999</v>
      </c>
      <c r="G3502" s="49">
        <v>2.0032026030000001</v>
      </c>
      <c r="H3502" s="49">
        <v>3.8606554740000001</v>
      </c>
      <c r="I3502" s="36">
        <v>1.13083E-4</v>
      </c>
      <c r="J3502" s="36">
        <v>1.8963719999999999E-3</v>
      </c>
      <c r="K3502" s="4" t="s">
        <v>49</v>
      </c>
      <c r="L3502" s="4">
        <v>57</v>
      </c>
      <c r="M3502" s="4" t="s">
        <v>4810</v>
      </c>
      <c r="N3502" s="4" t="s">
        <v>4811</v>
      </c>
      <c r="O3502" s="5">
        <v>1.2E-175</v>
      </c>
      <c r="P3502" s="4" t="s">
        <v>44</v>
      </c>
      <c r="Q3502" s="4" t="s">
        <v>44</v>
      </c>
      <c r="R3502" s="4" t="s">
        <v>44</v>
      </c>
      <c r="S3502" s="4" t="s">
        <v>44</v>
      </c>
      <c r="T3502" s="4" t="s">
        <v>2843</v>
      </c>
      <c r="U3502" s="4" t="s">
        <v>2843</v>
      </c>
      <c r="V3502" s="4" t="s">
        <v>3521</v>
      </c>
      <c r="W3502" s="4" t="s">
        <v>4812</v>
      </c>
      <c r="X3502" s="23" t="s">
        <v>4813</v>
      </c>
      <c r="Y3502" s="67">
        <v>2.0000000000000001E-173</v>
      </c>
      <c r="Z3502" s="23" t="s">
        <v>44</v>
      </c>
      <c r="AA3502" s="73" t="s">
        <v>44</v>
      </c>
      <c r="AB3502" s="23" t="s">
        <v>44</v>
      </c>
      <c r="AC3502" s="23" t="s">
        <v>4814</v>
      </c>
      <c r="AD3502" s="4" t="s">
        <v>4815</v>
      </c>
      <c r="AE3502" s="30">
        <v>100</v>
      </c>
      <c r="AF3502" s="30">
        <v>397</v>
      </c>
      <c r="AG3502" s="30">
        <v>0</v>
      </c>
      <c r="AH3502" s="30">
        <v>0</v>
      </c>
      <c r="AI3502" s="30">
        <v>1</v>
      </c>
      <c r="AJ3502" s="30">
        <v>397</v>
      </c>
      <c r="AK3502" s="30">
        <v>1</v>
      </c>
      <c r="AL3502" s="30">
        <v>397</v>
      </c>
      <c r="AM3502" s="30">
        <v>0</v>
      </c>
      <c r="AN3502" s="30">
        <v>806</v>
      </c>
      <c r="AO3502" s="23" t="s">
        <v>4816</v>
      </c>
      <c r="AP3502" s="59" t="s">
        <v>4816</v>
      </c>
      <c r="AQ3502" s="10"/>
      <c r="AR3502" s="10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/>
      <c r="BT3502" s="10"/>
      <c r="BU3502" s="10"/>
      <c r="BV3502" s="10"/>
      <c r="BW3502" s="10"/>
      <c r="BX3502" s="10"/>
      <c r="BY3502" s="10"/>
      <c r="BZ3502" s="10"/>
      <c r="CA3502" s="10"/>
      <c r="CB3502" s="10"/>
      <c r="CC3502" s="10"/>
      <c r="CD3502" s="10"/>
      <c r="CE3502" s="10"/>
      <c r="CF3502" s="10"/>
      <c r="CG3502" s="10"/>
      <c r="CH3502" s="10"/>
      <c r="CI3502" s="10"/>
      <c r="CJ3502" s="10"/>
      <c r="CK3502" s="10"/>
      <c r="CL3502" s="10"/>
      <c r="CM3502" s="10"/>
      <c r="CN3502" s="10"/>
      <c r="CO3502" s="10"/>
      <c r="CP3502" s="10"/>
      <c r="CQ3502" s="10"/>
      <c r="CR3502" s="10"/>
      <c r="CS3502" s="10"/>
      <c r="CT3502" s="10"/>
      <c r="CU3502" s="10"/>
      <c r="CV3502" s="10"/>
      <c r="CW3502" s="10"/>
      <c r="CX3502" s="10"/>
      <c r="CY3502" s="10"/>
      <c r="CZ3502" s="10"/>
      <c r="DA3502" s="10"/>
      <c r="DB3502" s="10"/>
    </row>
    <row r="3503" spans="1:106" s="12" customFormat="1" ht="98" x14ac:dyDescent="0.15">
      <c r="A3503" s="3" t="s">
        <v>41</v>
      </c>
      <c r="B3503" s="3" t="str">
        <f t="shared" si="54"/>
        <v>C_ACC_3240</v>
      </c>
      <c r="C3503" s="4" t="s">
        <v>42</v>
      </c>
      <c r="D3503" s="42">
        <v>3240</v>
      </c>
      <c r="E3503" s="49">
        <v>30.159932999999999</v>
      </c>
      <c r="F3503" s="49">
        <v>7.4877313709999997</v>
      </c>
      <c r="G3503" s="49">
        <v>2.0006736850000002</v>
      </c>
      <c r="H3503" s="49">
        <v>3.7426050160000002</v>
      </c>
      <c r="I3503" s="36">
        <v>1.82122E-4</v>
      </c>
      <c r="J3503" s="36">
        <v>3.155241E-3</v>
      </c>
      <c r="K3503" s="4" t="s">
        <v>56</v>
      </c>
      <c r="L3503" s="4">
        <v>57</v>
      </c>
      <c r="M3503" s="4" t="s">
        <v>4810</v>
      </c>
      <c r="N3503" s="4" t="s">
        <v>4811</v>
      </c>
      <c r="O3503" s="5">
        <v>1.2E-175</v>
      </c>
      <c r="P3503" s="4" t="s">
        <v>44</v>
      </c>
      <c r="Q3503" s="4" t="s">
        <v>44</v>
      </c>
      <c r="R3503" s="4" t="s">
        <v>44</v>
      </c>
      <c r="S3503" s="4" t="s">
        <v>44</v>
      </c>
      <c r="T3503" s="4" t="s">
        <v>2843</v>
      </c>
      <c r="U3503" s="4" t="s">
        <v>2843</v>
      </c>
      <c r="V3503" s="4" t="s">
        <v>3521</v>
      </c>
      <c r="W3503" s="4" t="s">
        <v>4812</v>
      </c>
      <c r="X3503" s="23" t="s">
        <v>4813</v>
      </c>
      <c r="Y3503" s="67">
        <v>2.0000000000000001E-173</v>
      </c>
      <c r="Z3503" s="23" t="s">
        <v>44</v>
      </c>
      <c r="AA3503" s="73" t="s">
        <v>44</v>
      </c>
      <c r="AB3503" s="23" t="s">
        <v>44</v>
      </c>
      <c r="AC3503" s="23" t="s">
        <v>4814</v>
      </c>
      <c r="AD3503" s="4" t="s">
        <v>4815</v>
      </c>
      <c r="AE3503" s="30">
        <v>100</v>
      </c>
      <c r="AF3503" s="30">
        <v>397</v>
      </c>
      <c r="AG3503" s="30">
        <v>0</v>
      </c>
      <c r="AH3503" s="30">
        <v>0</v>
      </c>
      <c r="AI3503" s="30">
        <v>1</v>
      </c>
      <c r="AJ3503" s="30">
        <v>397</v>
      </c>
      <c r="AK3503" s="30">
        <v>1</v>
      </c>
      <c r="AL3503" s="30">
        <v>397</v>
      </c>
      <c r="AM3503" s="30">
        <v>0</v>
      </c>
      <c r="AN3503" s="30">
        <v>806</v>
      </c>
      <c r="AO3503" s="23" t="s">
        <v>4816</v>
      </c>
      <c r="AP3503" s="59" t="s">
        <v>4816</v>
      </c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/>
      <c r="BO3503" s="10"/>
      <c r="BP3503" s="10"/>
      <c r="BQ3503" s="10"/>
      <c r="BR3503" s="10"/>
      <c r="BS3503" s="10"/>
      <c r="BT3503" s="10"/>
      <c r="BU3503" s="10"/>
      <c r="BV3503" s="10"/>
      <c r="BW3503" s="10"/>
      <c r="BX3503" s="10"/>
      <c r="BY3503" s="10"/>
      <c r="BZ3503" s="10"/>
      <c r="CA3503" s="10"/>
      <c r="CB3503" s="10"/>
      <c r="CC3503" s="10"/>
      <c r="CD3503" s="10"/>
      <c r="CE3503" s="10"/>
      <c r="CF3503" s="10"/>
      <c r="CG3503" s="10"/>
      <c r="CH3503" s="10"/>
      <c r="CI3503" s="10"/>
      <c r="CJ3503" s="10"/>
      <c r="CK3503" s="10"/>
      <c r="CL3503" s="10"/>
      <c r="CM3503" s="10"/>
      <c r="CN3503" s="10"/>
      <c r="CO3503" s="10"/>
      <c r="CP3503" s="10"/>
      <c r="CQ3503" s="10"/>
      <c r="CR3503" s="10"/>
      <c r="CS3503" s="10"/>
      <c r="CT3503" s="10"/>
      <c r="CU3503" s="10"/>
      <c r="CV3503" s="10"/>
      <c r="CW3503" s="10"/>
      <c r="CX3503" s="10"/>
      <c r="CY3503" s="10"/>
      <c r="CZ3503" s="10"/>
      <c r="DA3503" s="10"/>
      <c r="DB3503" s="10"/>
    </row>
    <row r="3504" spans="1:106" s="12" customFormat="1" ht="98" x14ac:dyDescent="0.15">
      <c r="A3504" s="3" t="s">
        <v>41</v>
      </c>
      <c r="B3504" s="3" t="str">
        <f t="shared" si="54"/>
        <v>C_ACC_3241</v>
      </c>
      <c r="C3504" s="4" t="s">
        <v>42</v>
      </c>
      <c r="D3504" s="42">
        <v>3241</v>
      </c>
      <c r="E3504" s="49">
        <v>41.62615881</v>
      </c>
      <c r="F3504" s="49">
        <v>7.9979879650000001</v>
      </c>
      <c r="G3504" s="49">
        <v>1.996918059</v>
      </c>
      <c r="H3504" s="49">
        <v>4.0051658239999997</v>
      </c>
      <c r="I3504" s="36">
        <v>6.2000000000000003E-5</v>
      </c>
      <c r="J3504" s="36">
        <v>1.2248719999999999E-3</v>
      </c>
      <c r="K3504" s="4" t="s">
        <v>49</v>
      </c>
      <c r="L3504" s="4">
        <v>69</v>
      </c>
      <c r="M3504" s="4" t="s">
        <v>44</v>
      </c>
      <c r="N3504" s="4" t="s">
        <v>44</v>
      </c>
      <c r="O3504" s="4" t="s">
        <v>44</v>
      </c>
      <c r="P3504" s="4" t="s">
        <v>44</v>
      </c>
      <c r="Q3504" s="4" t="s">
        <v>44</v>
      </c>
      <c r="R3504" s="4" t="s">
        <v>44</v>
      </c>
      <c r="S3504" s="4" t="s">
        <v>44</v>
      </c>
      <c r="T3504" s="4" t="s">
        <v>3580</v>
      </c>
      <c r="U3504" s="4" t="s">
        <v>3580</v>
      </c>
      <c r="V3504" s="4" t="s">
        <v>3581</v>
      </c>
      <c r="W3504" s="4" t="s">
        <v>4372</v>
      </c>
      <c r="X3504" s="23" t="s">
        <v>4373</v>
      </c>
      <c r="Y3504" s="67">
        <v>2.3999999999999999E-55</v>
      </c>
      <c r="Z3504" s="23" t="s">
        <v>44</v>
      </c>
      <c r="AA3504" s="73" t="s">
        <v>44</v>
      </c>
      <c r="AB3504" s="23" t="s">
        <v>44</v>
      </c>
      <c r="AC3504" s="23" t="s">
        <v>4374</v>
      </c>
      <c r="AD3504" s="4" t="s">
        <v>4375</v>
      </c>
      <c r="AE3504" s="30">
        <v>100</v>
      </c>
      <c r="AF3504" s="30">
        <v>152</v>
      </c>
      <c r="AG3504" s="30">
        <v>0</v>
      </c>
      <c r="AH3504" s="30">
        <v>0</v>
      </c>
      <c r="AI3504" s="30">
        <v>1</v>
      </c>
      <c r="AJ3504" s="30">
        <v>152</v>
      </c>
      <c r="AK3504" s="30">
        <v>1</v>
      </c>
      <c r="AL3504" s="30">
        <v>152</v>
      </c>
      <c r="AM3504" s="63">
        <v>3.92E-104</v>
      </c>
      <c r="AN3504" s="30">
        <v>304</v>
      </c>
      <c r="AO3504" s="23" t="s">
        <v>4376</v>
      </c>
      <c r="AP3504" s="59" t="s">
        <v>4376</v>
      </c>
      <c r="AQ3504" s="10"/>
      <c r="AR3504" s="10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/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10"/>
      <c r="BW3504" s="10"/>
      <c r="BX3504" s="10"/>
      <c r="BY3504" s="10"/>
      <c r="BZ3504" s="10"/>
      <c r="CA3504" s="10"/>
      <c r="CB3504" s="10"/>
      <c r="CC3504" s="10"/>
      <c r="CD3504" s="10"/>
      <c r="CE3504" s="10"/>
      <c r="CF3504" s="10"/>
      <c r="CG3504" s="10"/>
      <c r="CH3504" s="10"/>
      <c r="CI3504" s="10"/>
      <c r="CJ3504" s="10"/>
      <c r="CK3504" s="10"/>
      <c r="CL3504" s="10"/>
      <c r="CM3504" s="10"/>
      <c r="CN3504" s="10"/>
      <c r="CO3504" s="10"/>
      <c r="CP3504" s="10"/>
      <c r="CQ3504" s="10"/>
      <c r="CR3504" s="10"/>
      <c r="CS3504" s="10"/>
      <c r="CT3504" s="10"/>
      <c r="CU3504" s="10"/>
      <c r="CV3504" s="10"/>
      <c r="CW3504" s="10"/>
      <c r="CX3504" s="10"/>
      <c r="CY3504" s="10"/>
      <c r="CZ3504" s="10"/>
      <c r="DA3504" s="10"/>
      <c r="DB3504" s="10"/>
    </row>
    <row r="3505" spans="1:106" s="12" customFormat="1" ht="98" x14ac:dyDescent="0.15">
      <c r="A3505" s="3" t="s">
        <v>41</v>
      </c>
      <c r="B3505" s="3" t="str">
        <f t="shared" si="54"/>
        <v>C_ACC_3241</v>
      </c>
      <c r="C3505" s="4" t="s">
        <v>42</v>
      </c>
      <c r="D3505" s="42">
        <v>3241</v>
      </c>
      <c r="E3505" s="49">
        <v>41.62615881</v>
      </c>
      <c r="F3505" s="49">
        <v>7.9884383449999996</v>
      </c>
      <c r="G3505" s="49">
        <v>2.020652358</v>
      </c>
      <c r="H3505" s="49">
        <v>3.9533957009999998</v>
      </c>
      <c r="I3505" s="36">
        <v>7.7000000000000001E-5</v>
      </c>
      <c r="J3505" s="36">
        <v>2.229366E-3</v>
      </c>
      <c r="K3505" s="4" t="s">
        <v>43</v>
      </c>
      <c r="L3505" s="4">
        <v>56</v>
      </c>
      <c r="M3505" s="4" t="s">
        <v>44</v>
      </c>
      <c r="N3505" s="4" t="s">
        <v>44</v>
      </c>
      <c r="O3505" s="4" t="s">
        <v>44</v>
      </c>
      <c r="P3505" s="4" t="s">
        <v>44</v>
      </c>
      <c r="Q3505" s="4" t="s">
        <v>44</v>
      </c>
      <c r="R3505" s="4" t="s">
        <v>44</v>
      </c>
      <c r="S3505" s="4" t="s">
        <v>44</v>
      </c>
      <c r="T3505" s="4" t="s">
        <v>3580</v>
      </c>
      <c r="U3505" s="4" t="s">
        <v>3580</v>
      </c>
      <c r="V3505" s="4" t="s">
        <v>3581</v>
      </c>
      <c r="W3505" s="4" t="s">
        <v>4372</v>
      </c>
      <c r="X3505" s="23" t="s">
        <v>4373</v>
      </c>
      <c r="Y3505" s="67">
        <v>2.3999999999999999E-55</v>
      </c>
      <c r="Z3505" s="23" t="s">
        <v>44</v>
      </c>
      <c r="AA3505" s="73" t="s">
        <v>44</v>
      </c>
      <c r="AB3505" s="23" t="s">
        <v>44</v>
      </c>
      <c r="AC3505" s="23" t="s">
        <v>4374</v>
      </c>
      <c r="AD3505" s="4" t="s">
        <v>4375</v>
      </c>
      <c r="AE3505" s="30">
        <v>100</v>
      </c>
      <c r="AF3505" s="30">
        <v>152</v>
      </c>
      <c r="AG3505" s="30">
        <v>0</v>
      </c>
      <c r="AH3505" s="30">
        <v>0</v>
      </c>
      <c r="AI3505" s="30">
        <v>1</v>
      </c>
      <c r="AJ3505" s="30">
        <v>152</v>
      </c>
      <c r="AK3505" s="30">
        <v>1</v>
      </c>
      <c r="AL3505" s="30">
        <v>152</v>
      </c>
      <c r="AM3505" s="63">
        <v>3.92E-104</v>
      </c>
      <c r="AN3505" s="30">
        <v>304</v>
      </c>
      <c r="AO3505" s="23" t="s">
        <v>4376</v>
      </c>
      <c r="AP3505" s="59" t="s">
        <v>4376</v>
      </c>
      <c r="AQ3505" s="10"/>
      <c r="AR3505" s="10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/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/>
      <c r="BT3505" s="10"/>
      <c r="BU3505" s="10"/>
      <c r="BV3505" s="10"/>
      <c r="BW3505" s="10"/>
      <c r="BX3505" s="10"/>
      <c r="BY3505" s="10"/>
      <c r="BZ3505" s="10"/>
      <c r="CA3505" s="10"/>
      <c r="CB3505" s="10"/>
      <c r="CC3505" s="10"/>
      <c r="CD3505" s="10"/>
      <c r="CE3505" s="10"/>
      <c r="CF3505" s="10"/>
      <c r="CG3505" s="10"/>
      <c r="CH3505" s="10"/>
      <c r="CI3505" s="10"/>
      <c r="CJ3505" s="10"/>
      <c r="CK3505" s="10"/>
      <c r="CL3505" s="10"/>
      <c r="CM3505" s="10"/>
      <c r="CN3505" s="10"/>
      <c r="CO3505" s="10"/>
      <c r="CP3505" s="10"/>
      <c r="CQ3505" s="10"/>
      <c r="CR3505" s="10"/>
      <c r="CS3505" s="10"/>
      <c r="CT3505" s="10"/>
      <c r="CU3505" s="10"/>
      <c r="CV3505" s="10"/>
      <c r="CW3505" s="10"/>
      <c r="CX3505" s="10"/>
      <c r="CY3505" s="10"/>
      <c r="CZ3505" s="10"/>
      <c r="DA3505" s="10"/>
      <c r="DB3505" s="10"/>
    </row>
    <row r="3506" spans="1:106" s="12" customFormat="1" ht="98" x14ac:dyDescent="0.15">
      <c r="A3506" s="3" t="s">
        <v>41</v>
      </c>
      <c r="B3506" s="3" t="str">
        <f t="shared" si="54"/>
        <v>C_ACC_3241</v>
      </c>
      <c r="C3506" s="4" t="s">
        <v>42</v>
      </c>
      <c r="D3506" s="42">
        <v>3241</v>
      </c>
      <c r="E3506" s="49">
        <v>41.62615881</v>
      </c>
      <c r="F3506" s="49">
        <v>7.7637191769999996</v>
      </c>
      <c r="G3506" s="49">
        <v>1.991227109</v>
      </c>
      <c r="H3506" s="49">
        <v>3.8989621730000001</v>
      </c>
      <c r="I3506" s="36">
        <v>9.6600000000000003E-5</v>
      </c>
      <c r="J3506" s="36">
        <v>2.0058620000000002E-3</v>
      </c>
      <c r="K3506" s="4" t="s">
        <v>56</v>
      </c>
      <c r="L3506" s="4">
        <v>74</v>
      </c>
      <c r="M3506" s="4" t="s">
        <v>44</v>
      </c>
      <c r="N3506" s="4" t="s">
        <v>44</v>
      </c>
      <c r="O3506" s="4" t="s">
        <v>44</v>
      </c>
      <c r="P3506" s="4" t="s">
        <v>44</v>
      </c>
      <c r="Q3506" s="4" t="s">
        <v>44</v>
      </c>
      <c r="R3506" s="4" t="s">
        <v>44</v>
      </c>
      <c r="S3506" s="4" t="s">
        <v>44</v>
      </c>
      <c r="T3506" s="4" t="s">
        <v>3580</v>
      </c>
      <c r="U3506" s="4" t="s">
        <v>3580</v>
      </c>
      <c r="V3506" s="4" t="s">
        <v>3581</v>
      </c>
      <c r="W3506" s="4" t="s">
        <v>4372</v>
      </c>
      <c r="X3506" s="23" t="s">
        <v>4373</v>
      </c>
      <c r="Y3506" s="67">
        <v>2.3999999999999999E-55</v>
      </c>
      <c r="Z3506" s="23" t="s">
        <v>44</v>
      </c>
      <c r="AA3506" s="73" t="s">
        <v>44</v>
      </c>
      <c r="AB3506" s="23" t="s">
        <v>44</v>
      </c>
      <c r="AC3506" s="23" t="s">
        <v>4374</v>
      </c>
      <c r="AD3506" s="4" t="s">
        <v>4375</v>
      </c>
      <c r="AE3506" s="30">
        <v>100</v>
      </c>
      <c r="AF3506" s="30">
        <v>152</v>
      </c>
      <c r="AG3506" s="30">
        <v>0</v>
      </c>
      <c r="AH3506" s="30">
        <v>0</v>
      </c>
      <c r="AI3506" s="30">
        <v>1</v>
      </c>
      <c r="AJ3506" s="30">
        <v>152</v>
      </c>
      <c r="AK3506" s="30">
        <v>1</v>
      </c>
      <c r="AL3506" s="30">
        <v>152</v>
      </c>
      <c r="AM3506" s="63">
        <v>3.92E-104</v>
      </c>
      <c r="AN3506" s="30">
        <v>304</v>
      </c>
      <c r="AO3506" s="23" t="s">
        <v>4376</v>
      </c>
      <c r="AP3506" s="59" t="s">
        <v>4376</v>
      </c>
      <c r="AQ3506" s="10"/>
      <c r="AR3506" s="10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/>
      <c r="BC3506" s="10"/>
      <c r="BD3506" s="10"/>
      <c r="BE3506" s="10"/>
      <c r="BF3506" s="10"/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10"/>
      <c r="BW3506" s="10"/>
      <c r="BX3506" s="10"/>
      <c r="BY3506" s="10"/>
      <c r="BZ3506" s="10"/>
      <c r="CA3506" s="10"/>
      <c r="CB3506" s="10"/>
      <c r="CC3506" s="10"/>
      <c r="CD3506" s="10"/>
      <c r="CE3506" s="10"/>
      <c r="CF3506" s="10"/>
      <c r="CG3506" s="10"/>
      <c r="CH3506" s="10"/>
      <c r="CI3506" s="10"/>
      <c r="CJ3506" s="10"/>
      <c r="CK3506" s="10"/>
      <c r="CL3506" s="10"/>
      <c r="CM3506" s="10"/>
      <c r="CN3506" s="10"/>
      <c r="CO3506" s="10"/>
      <c r="CP3506" s="10"/>
      <c r="CQ3506" s="10"/>
      <c r="CR3506" s="10"/>
      <c r="CS3506" s="10"/>
      <c r="CT3506" s="10"/>
      <c r="CU3506" s="10"/>
      <c r="CV3506" s="10"/>
      <c r="CW3506" s="10"/>
      <c r="CX3506" s="10"/>
      <c r="CY3506" s="10"/>
      <c r="CZ3506" s="10"/>
      <c r="DA3506" s="10"/>
      <c r="DB3506" s="10"/>
    </row>
    <row r="3507" spans="1:106" s="12" customFormat="1" ht="98" x14ac:dyDescent="0.15">
      <c r="A3507" s="3" t="s">
        <v>41</v>
      </c>
      <c r="B3507" s="3" t="str">
        <f t="shared" si="54"/>
        <v>C_ACC_3241</v>
      </c>
      <c r="C3507" s="4" t="s">
        <v>42</v>
      </c>
      <c r="D3507" s="42">
        <v>3241</v>
      </c>
      <c r="E3507" s="49">
        <v>41.62615881</v>
      </c>
      <c r="F3507" s="49">
        <v>7.1303981460000001</v>
      </c>
      <c r="G3507" s="49">
        <v>1.659804477</v>
      </c>
      <c r="H3507" s="49">
        <v>4.2959265660000003</v>
      </c>
      <c r="I3507" s="36">
        <v>1.7399999999999999E-5</v>
      </c>
      <c r="J3507" s="36">
        <v>3.568E-4</v>
      </c>
      <c r="K3507" s="4" t="s">
        <v>45</v>
      </c>
      <c r="L3507" s="4">
        <v>7</v>
      </c>
      <c r="M3507" s="4" t="s">
        <v>44</v>
      </c>
      <c r="N3507" s="4" t="s">
        <v>44</v>
      </c>
      <c r="O3507" s="4" t="s">
        <v>44</v>
      </c>
      <c r="P3507" s="4" t="s">
        <v>44</v>
      </c>
      <c r="Q3507" s="4" t="s">
        <v>44</v>
      </c>
      <c r="R3507" s="4" t="s">
        <v>44</v>
      </c>
      <c r="S3507" s="4" t="s">
        <v>44</v>
      </c>
      <c r="T3507" s="4" t="s">
        <v>3580</v>
      </c>
      <c r="U3507" s="4" t="s">
        <v>3580</v>
      </c>
      <c r="V3507" s="4" t="s">
        <v>3581</v>
      </c>
      <c r="W3507" s="4" t="s">
        <v>4372</v>
      </c>
      <c r="X3507" s="23" t="s">
        <v>4373</v>
      </c>
      <c r="Y3507" s="67">
        <v>2.3999999999999999E-55</v>
      </c>
      <c r="Z3507" s="23" t="s">
        <v>44</v>
      </c>
      <c r="AA3507" s="73" t="s">
        <v>44</v>
      </c>
      <c r="AB3507" s="23" t="s">
        <v>44</v>
      </c>
      <c r="AC3507" s="23" t="s">
        <v>4374</v>
      </c>
      <c r="AD3507" s="4" t="s">
        <v>4375</v>
      </c>
      <c r="AE3507" s="30">
        <v>100</v>
      </c>
      <c r="AF3507" s="30">
        <v>152</v>
      </c>
      <c r="AG3507" s="30">
        <v>0</v>
      </c>
      <c r="AH3507" s="30">
        <v>0</v>
      </c>
      <c r="AI3507" s="30">
        <v>1</v>
      </c>
      <c r="AJ3507" s="30">
        <v>152</v>
      </c>
      <c r="AK3507" s="30">
        <v>1</v>
      </c>
      <c r="AL3507" s="30">
        <v>152</v>
      </c>
      <c r="AM3507" s="63">
        <v>3.92E-104</v>
      </c>
      <c r="AN3507" s="30">
        <v>304</v>
      </c>
      <c r="AO3507" s="23" t="s">
        <v>4376</v>
      </c>
      <c r="AP3507" s="59" t="s">
        <v>4376</v>
      </c>
      <c r="AQ3507" s="10"/>
      <c r="AR3507" s="10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/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10"/>
      <c r="BW3507" s="10"/>
      <c r="BX3507" s="10"/>
      <c r="BY3507" s="10"/>
      <c r="BZ3507" s="10"/>
      <c r="CA3507" s="10"/>
      <c r="CB3507" s="10"/>
      <c r="CC3507" s="10"/>
      <c r="CD3507" s="10"/>
      <c r="CE3507" s="10"/>
      <c r="CF3507" s="10"/>
      <c r="CG3507" s="10"/>
      <c r="CH3507" s="10"/>
      <c r="CI3507" s="10"/>
      <c r="CJ3507" s="10"/>
      <c r="CK3507" s="10"/>
      <c r="CL3507" s="10"/>
      <c r="CM3507" s="10"/>
      <c r="CN3507" s="10"/>
      <c r="CO3507" s="10"/>
      <c r="CP3507" s="10"/>
      <c r="CQ3507" s="10"/>
      <c r="CR3507" s="10"/>
      <c r="CS3507" s="10"/>
      <c r="CT3507" s="10"/>
      <c r="CU3507" s="10"/>
      <c r="CV3507" s="10"/>
      <c r="CW3507" s="10"/>
      <c r="CX3507" s="10"/>
      <c r="CY3507" s="10"/>
      <c r="CZ3507" s="10"/>
      <c r="DA3507" s="10"/>
      <c r="DB3507" s="10"/>
    </row>
    <row r="3508" spans="1:106" s="12" customFormat="1" ht="98" x14ac:dyDescent="0.15">
      <c r="A3508" s="3" t="s">
        <v>41</v>
      </c>
      <c r="B3508" s="3" t="str">
        <f t="shared" si="54"/>
        <v>C_ACC_3242</v>
      </c>
      <c r="C3508" s="4" t="s">
        <v>42</v>
      </c>
      <c r="D3508" s="42">
        <v>3242</v>
      </c>
      <c r="E3508" s="49">
        <v>17.178337190000001</v>
      </c>
      <c r="F3508" s="49">
        <v>7.0186690130000002</v>
      </c>
      <c r="G3508" s="49">
        <v>2.531109555</v>
      </c>
      <c r="H3508" s="49">
        <v>2.7729613670000002</v>
      </c>
      <c r="I3508" s="36">
        <v>5.5548710000000003E-3</v>
      </c>
      <c r="J3508" s="36">
        <v>1.5054191E-2</v>
      </c>
      <c r="K3508" s="4" t="s">
        <v>49</v>
      </c>
      <c r="L3508" s="4">
        <v>31</v>
      </c>
      <c r="M3508" s="4" t="s">
        <v>44</v>
      </c>
      <c r="N3508" s="4" t="s">
        <v>44</v>
      </c>
      <c r="O3508" s="4" t="s">
        <v>44</v>
      </c>
      <c r="P3508" s="4" t="s">
        <v>44</v>
      </c>
      <c r="Q3508" s="4" t="s">
        <v>44</v>
      </c>
      <c r="R3508" s="4" t="s">
        <v>44</v>
      </c>
      <c r="S3508" s="4" t="s">
        <v>44</v>
      </c>
      <c r="T3508" s="4" t="s">
        <v>44</v>
      </c>
      <c r="U3508" s="4" t="s">
        <v>44</v>
      </c>
      <c r="V3508" s="4" t="s">
        <v>44</v>
      </c>
      <c r="W3508" s="4" t="s">
        <v>44</v>
      </c>
      <c r="X3508" s="23" t="s">
        <v>44</v>
      </c>
      <c r="Y3508" s="23" t="s">
        <v>44</v>
      </c>
      <c r="Z3508" s="23" t="s">
        <v>44</v>
      </c>
      <c r="AA3508" s="73" t="s">
        <v>44</v>
      </c>
      <c r="AB3508" s="23" t="s">
        <v>44</v>
      </c>
      <c r="AC3508" s="23" t="s">
        <v>367</v>
      </c>
      <c r="AD3508" s="4" t="s">
        <v>368</v>
      </c>
      <c r="AE3508" s="30">
        <v>100</v>
      </c>
      <c r="AF3508" s="30">
        <v>109</v>
      </c>
      <c r="AG3508" s="30">
        <v>0</v>
      </c>
      <c r="AH3508" s="30">
        <v>0</v>
      </c>
      <c r="AI3508" s="30">
        <v>1</v>
      </c>
      <c r="AJ3508" s="30">
        <v>109</v>
      </c>
      <c r="AK3508" s="30">
        <v>1</v>
      </c>
      <c r="AL3508" s="30">
        <v>109</v>
      </c>
      <c r="AM3508" s="63">
        <v>7.55E-75</v>
      </c>
      <c r="AN3508" s="30">
        <v>226</v>
      </c>
      <c r="AO3508" s="23" t="s">
        <v>369</v>
      </c>
      <c r="AP3508" s="59" t="s">
        <v>369</v>
      </c>
      <c r="AQ3508" s="10"/>
      <c r="AR3508" s="10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/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10"/>
      <c r="BW3508" s="10"/>
      <c r="BX3508" s="10"/>
      <c r="BY3508" s="10"/>
      <c r="BZ3508" s="10"/>
      <c r="CA3508" s="10"/>
      <c r="CB3508" s="10"/>
      <c r="CC3508" s="10"/>
      <c r="CD3508" s="10"/>
      <c r="CE3508" s="10"/>
      <c r="CF3508" s="10"/>
      <c r="CG3508" s="10"/>
      <c r="CH3508" s="10"/>
      <c r="CI3508" s="10"/>
      <c r="CJ3508" s="10"/>
      <c r="CK3508" s="10"/>
      <c r="CL3508" s="10"/>
      <c r="CM3508" s="10"/>
      <c r="CN3508" s="10"/>
      <c r="CO3508" s="10"/>
      <c r="CP3508" s="10"/>
      <c r="CQ3508" s="10"/>
      <c r="CR3508" s="10"/>
      <c r="CS3508" s="10"/>
      <c r="CT3508" s="10"/>
      <c r="CU3508" s="10"/>
      <c r="CV3508" s="10"/>
      <c r="CW3508" s="10"/>
      <c r="CX3508" s="10"/>
      <c r="CY3508" s="10"/>
      <c r="CZ3508" s="10"/>
      <c r="DA3508" s="10"/>
      <c r="DB3508" s="10"/>
    </row>
    <row r="3509" spans="1:106" s="12" customFormat="1" ht="98" x14ac:dyDescent="0.15">
      <c r="A3509" s="3" t="s">
        <v>41</v>
      </c>
      <c r="B3509" s="3" t="str">
        <f t="shared" si="54"/>
        <v>C_ACC_3242</v>
      </c>
      <c r="C3509" s="4" t="s">
        <v>42</v>
      </c>
      <c r="D3509" s="42">
        <v>3242</v>
      </c>
      <c r="E3509" s="49">
        <v>17.178337190000001</v>
      </c>
      <c r="F3509" s="49">
        <v>6.9342969390000002</v>
      </c>
      <c r="G3509" s="49">
        <v>2.5275033269999998</v>
      </c>
      <c r="H3509" s="49">
        <v>2.7435362269999999</v>
      </c>
      <c r="I3509" s="36">
        <v>6.0781339999999998E-3</v>
      </c>
      <c r="J3509" s="36">
        <v>1.7722842999999999E-2</v>
      </c>
      <c r="K3509" s="4" t="s">
        <v>43</v>
      </c>
      <c r="L3509" s="4">
        <v>41</v>
      </c>
      <c r="M3509" s="4" t="s">
        <v>44</v>
      </c>
      <c r="N3509" s="4" t="s">
        <v>44</v>
      </c>
      <c r="O3509" s="4" t="s">
        <v>44</v>
      </c>
      <c r="P3509" s="4" t="s">
        <v>44</v>
      </c>
      <c r="Q3509" s="4" t="s">
        <v>44</v>
      </c>
      <c r="R3509" s="4" t="s">
        <v>44</v>
      </c>
      <c r="S3509" s="4" t="s">
        <v>44</v>
      </c>
      <c r="T3509" s="4" t="s">
        <v>44</v>
      </c>
      <c r="U3509" s="4" t="s">
        <v>44</v>
      </c>
      <c r="V3509" s="4" t="s">
        <v>44</v>
      </c>
      <c r="W3509" s="4" t="s">
        <v>44</v>
      </c>
      <c r="X3509" s="23" t="s">
        <v>44</v>
      </c>
      <c r="Y3509" s="23" t="s">
        <v>44</v>
      </c>
      <c r="Z3509" s="23" t="s">
        <v>44</v>
      </c>
      <c r="AA3509" s="73" t="s">
        <v>44</v>
      </c>
      <c r="AB3509" s="23" t="s">
        <v>44</v>
      </c>
      <c r="AC3509" s="23" t="s">
        <v>367</v>
      </c>
      <c r="AD3509" s="4" t="s">
        <v>368</v>
      </c>
      <c r="AE3509" s="30">
        <v>100</v>
      </c>
      <c r="AF3509" s="30">
        <v>109</v>
      </c>
      <c r="AG3509" s="30">
        <v>0</v>
      </c>
      <c r="AH3509" s="30">
        <v>0</v>
      </c>
      <c r="AI3509" s="30">
        <v>1</v>
      </c>
      <c r="AJ3509" s="30">
        <v>109</v>
      </c>
      <c r="AK3509" s="30">
        <v>1</v>
      </c>
      <c r="AL3509" s="30">
        <v>109</v>
      </c>
      <c r="AM3509" s="63">
        <v>7.55E-75</v>
      </c>
      <c r="AN3509" s="30">
        <v>226</v>
      </c>
      <c r="AO3509" s="23" t="s">
        <v>369</v>
      </c>
      <c r="AP3509" s="59" t="s">
        <v>369</v>
      </c>
      <c r="AQ3509" s="10"/>
      <c r="AR3509" s="10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/>
      <c r="BC3509" s="10"/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/>
      <c r="BT3509" s="10"/>
      <c r="BU3509" s="10"/>
      <c r="BV3509" s="10"/>
      <c r="BW3509" s="10"/>
      <c r="BX3509" s="10"/>
      <c r="BY3509" s="10"/>
      <c r="BZ3509" s="10"/>
      <c r="CA3509" s="10"/>
      <c r="CB3509" s="10"/>
      <c r="CC3509" s="10"/>
      <c r="CD3509" s="10"/>
      <c r="CE3509" s="10"/>
      <c r="CF3509" s="10"/>
      <c r="CG3509" s="10"/>
      <c r="CH3509" s="10"/>
      <c r="CI3509" s="10"/>
      <c r="CJ3509" s="10"/>
      <c r="CK3509" s="10"/>
      <c r="CL3509" s="10"/>
      <c r="CM3509" s="10"/>
      <c r="CN3509" s="10"/>
      <c r="CO3509" s="10"/>
      <c r="CP3509" s="10"/>
      <c r="CQ3509" s="10"/>
      <c r="CR3509" s="10"/>
      <c r="CS3509" s="10"/>
      <c r="CT3509" s="10"/>
      <c r="CU3509" s="10"/>
      <c r="CV3509" s="10"/>
      <c r="CW3509" s="10"/>
      <c r="CX3509" s="10"/>
      <c r="CY3509" s="10"/>
      <c r="CZ3509" s="10"/>
      <c r="DA3509" s="10"/>
      <c r="DB3509" s="10"/>
    </row>
    <row r="3510" spans="1:106" s="12" customFormat="1" ht="98" x14ac:dyDescent="0.15">
      <c r="A3510" s="3" t="s">
        <v>41</v>
      </c>
      <c r="B3510" s="3" t="str">
        <f t="shared" si="54"/>
        <v>C_ACC_3242</v>
      </c>
      <c r="C3510" s="4" t="s">
        <v>42</v>
      </c>
      <c r="D3510" s="42">
        <v>3242</v>
      </c>
      <c r="E3510" s="49">
        <v>17.178337190000001</v>
      </c>
      <c r="F3510" s="49">
        <v>6.7333817839999996</v>
      </c>
      <c r="G3510" s="49">
        <v>2.523975745</v>
      </c>
      <c r="H3510" s="49">
        <v>2.6677680229999998</v>
      </c>
      <c r="I3510" s="36">
        <v>7.635696E-3</v>
      </c>
      <c r="J3510" s="36">
        <v>2.3601242000000001E-2</v>
      </c>
      <c r="K3510" s="4" t="s">
        <v>56</v>
      </c>
      <c r="L3510" s="4">
        <v>34</v>
      </c>
      <c r="M3510" s="4" t="s">
        <v>44</v>
      </c>
      <c r="N3510" s="4" t="s">
        <v>44</v>
      </c>
      <c r="O3510" s="4" t="s">
        <v>44</v>
      </c>
      <c r="P3510" s="4" t="s">
        <v>44</v>
      </c>
      <c r="Q3510" s="4" t="s">
        <v>44</v>
      </c>
      <c r="R3510" s="4" t="s">
        <v>44</v>
      </c>
      <c r="S3510" s="4" t="s">
        <v>44</v>
      </c>
      <c r="T3510" s="4" t="s">
        <v>44</v>
      </c>
      <c r="U3510" s="4" t="s">
        <v>44</v>
      </c>
      <c r="V3510" s="4" t="s">
        <v>44</v>
      </c>
      <c r="W3510" s="4" t="s">
        <v>44</v>
      </c>
      <c r="X3510" s="23" t="s">
        <v>44</v>
      </c>
      <c r="Y3510" s="23" t="s">
        <v>44</v>
      </c>
      <c r="Z3510" s="23" t="s">
        <v>44</v>
      </c>
      <c r="AA3510" s="73" t="s">
        <v>44</v>
      </c>
      <c r="AB3510" s="23" t="s">
        <v>44</v>
      </c>
      <c r="AC3510" s="23" t="s">
        <v>367</v>
      </c>
      <c r="AD3510" s="4" t="s">
        <v>368</v>
      </c>
      <c r="AE3510" s="30">
        <v>100</v>
      </c>
      <c r="AF3510" s="30">
        <v>109</v>
      </c>
      <c r="AG3510" s="30">
        <v>0</v>
      </c>
      <c r="AH3510" s="30">
        <v>0</v>
      </c>
      <c r="AI3510" s="30">
        <v>1</v>
      </c>
      <c r="AJ3510" s="30">
        <v>109</v>
      </c>
      <c r="AK3510" s="30">
        <v>1</v>
      </c>
      <c r="AL3510" s="30">
        <v>109</v>
      </c>
      <c r="AM3510" s="63">
        <v>7.55E-75</v>
      </c>
      <c r="AN3510" s="30">
        <v>226</v>
      </c>
      <c r="AO3510" s="23" t="s">
        <v>369</v>
      </c>
      <c r="AP3510" s="59" t="s">
        <v>369</v>
      </c>
      <c r="AQ3510" s="10"/>
      <c r="AR3510" s="10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/>
      <c r="BC3510" s="10"/>
      <c r="BD3510" s="10"/>
      <c r="BE3510" s="10"/>
      <c r="BF3510" s="10"/>
      <c r="BG3510" s="10"/>
      <c r="BH3510" s="10"/>
      <c r="BI3510" s="10"/>
      <c r="BJ3510" s="10"/>
      <c r="BK3510" s="10"/>
      <c r="BL3510" s="10"/>
      <c r="BM3510" s="10"/>
      <c r="BN3510" s="10"/>
      <c r="BO3510" s="10"/>
      <c r="BP3510" s="10"/>
      <c r="BQ3510" s="10"/>
      <c r="BR3510" s="10"/>
      <c r="BS3510" s="10"/>
      <c r="BT3510" s="10"/>
      <c r="BU3510" s="10"/>
      <c r="BV3510" s="10"/>
      <c r="BW3510" s="10"/>
      <c r="BX3510" s="10"/>
      <c r="BY3510" s="10"/>
      <c r="BZ3510" s="10"/>
      <c r="CA3510" s="10"/>
      <c r="CB3510" s="10"/>
      <c r="CC3510" s="10"/>
      <c r="CD3510" s="10"/>
      <c r="CE3510" s="10"/>
      <c r="CF3510" s="10"/>
      <c r="CG3510" s="10"/>
      <c r="CH3510" s="10"/>
      <c r="CI3510" s="10"/>
      <c r="CJ3510" s="10"/>
      <c r="CK3510" s="10"/>
      <c r="CL3510" s="10"/>
      <c r="CM3510" s="10"/>
      <c r="CN3510" s="10"/>
      <c r="CO3510" s="10"/>
      <c r="CP3510" s="10"/>
      <c r="CQ3510" s="10"/>
      <c r="CR3510" s="10"/>
      <c r="CS3510" s="10"/>
      <c r="CT3510" s="10"/>
      <c r="CU3510" s="10"/>
      <c r="CV3510" s="10"/>
      <c r="CW3510" s="10"/>
      <c r="CX3510" s="10"/>
      <c r="CY3510" s="10"/>
      <c r="CZ3510" s="10"/>
      <c r="DA3510" s="10"/>
      <c r="DB3510" s="10"/>
    </row>
    <row r="3511" spans="1:106" s="12" customFormat="1" ht="98" x14ac:dyDescent="0.15">
      <c r="A3511" s="3" t="s">
        <v>41</v>
      </c>
      <c r="B3511" s="3" t="str">
        <f t="shared" si="54"/>
        <v>C_ACC_3246</v>
      </c>
      <c r="C3511" s="4" t="s">
        <v>42</v>
      </c>
      <c r="D3511" s="42">
        <v>3246</v>
      </c>
      <c r="E3511" s="49">
        <v>12.719313120000001</v>
      </c>
      <c r="F3511" s="49">
        <v>7.1535398360000002</v>
      </c>
      <c r="G3511" s="49">
        <v>2.395793839</v>
      </c>
      <c r="H3511" s="49">
        <v>2.9858745440000001</v>
      </c>
      <c r="I3511" s="36">
        <v>2.8276859999999998E-3</v>
      </c>
      <c r="J3511" s="36">
        <v>1.122971E-2</v>
      </c>
      <c r="K3511" s="4" t="s">
        <v>43</v>
      </c>
      <c r="L3511" s="4">
        <v>22</v>
      </c>
      <c r="M3511" s="4" t="s">
        <v>44</v>
      </c>
      <c r="N3511" s="4" t="s">
        <v>44</v>
      </c>
      <c r="O3511" s="4" t="s">
        <v>44</v>
      </c>
      <c r="P3511" s="4" t="s">
        <v>44</v>
      </c>
      <c r="Q3511" s="4" t="s">
        <v>44</v>
      </c>
      <c r="R3511" s="4" t="s">
        <v>44</v>
      </c>
      <c r="S3511" s="4" t="s">
        <v>44</v>
      </c>
      <c r="T3511" s="4" t="s">
        <v>2374</v>
      </c>
      <c r="U3511" s="4" t="s">
        <v>2374</v>
      </c>
      <c r="V3511" s="4" t="s">
        <v>2375</v>
      </c>
      <c r="W3511" s="4" t="s">
        <v>6301</v>
      </c>
      <c r="X3511" s="23" t="s">
        <v>6302</v>
      </c>
      <c r="Y3511" s="67">
        <v>3.0000000000000001E-182</v>
      </c>
      <c r="Z3511" s="23" t="s">
        <v>44</v>
      </c>
      <c r="AA3511" s="73" t="s">
        <v>44</v>
      </c>
      <c r="AB3511" s="23" t="s">
        <v>44</v>
      </c>
      <c r="AC3511" s="23" t="s">
        <v>6303</v>
      </c>
      <c r="AD3511" s="4" t="s">
        <v>6304</v>
      </c>
      <c r="AE3511" s="30">
        <v>100</v>
      </c>
      <c r="AF3511" s="30">
        <v>399</v>
      </c>
      <c r="AG3511" s="30">
        <v>0</v>
      </c>
      <c r="AH3511" s="30">
        <v>0</v>
      </c>
      <c r="AI3511" s="30">
        <v>1</v>
      </c>
      <c r="AJ3511" s="30">
        <v>399</v>
      </c>
      <c r="AK3511" s="30">
        <v>1</v>
      </c>
      <c r="AL3511" s="30">
        <v>399</v>
      </c>
      <c r="AM3511" s="30">
        <v>0</v>
      </c>
      <c r="AN3511" s="30">
        <v>827</v>
      </c>
      <c r="AO3511" s="23" t="s">
        <v>6305</v>
      </c>
      <c r="AP3511" s="59" t="s">
        <v>6305</v>
      </c>
      <c r="AQ3511" s="10"/>
      <c r="AR3511" s="10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/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  <c r="BS3511" s="10"/>
      <c r="BT3511" s="10"/>
      <c r="BU3511" s="10"/>
      <c r="BV3511" s="10"/>
      <c r="BW3511" s="10"/>
      <c r="BX3511" s="10"/>
      <c r="BY3511" s="10"/>
      <c r="BZ3511" s="10"/>
      <c r="CA3511" s="10"/>
      <c r="CB3511" s="10"/>
      <c r="CC3511" s="10"/>
      <c r="CD3511" s="10"/>
      <c r="CE3511" s="10"/>
      <c r="CF3511" s="10"/>
      <c r="CG3511" s="10"/>
      <c r="CH3511" s="10"/>
      <c r="CI3511" s="10"/>
      <c r="CJ3511" s="10"/>
      <c r="CK3511" s="10"/>
      <c r="CL3511" s="10"/>
      <c r="CM3511" s="10"/>
      <c r="CN3511" s="10"/>
      <c r="CO3511" s="10"/>
      <c r="CP3511" s="10"/>
      <c r="CQ3511" s="10"/>
      <c r="CR3511" s="10"/>
      <c r="CS3511" s="10"/>
      <c r="CT3511" s="10"/>
      <c r="CU3511" s="10"/>
      <c r="CV3511" s="10"/>
      <c r="CW3511" s="10"/>
      <c r="CX3511" s="10"/>
      <c r="CY3511" s="10"/>
      <c r="CZ3511" s="10"/>
      <c r="DA3511" s="10"/>
      <c r="DB3511" s="10"/>
    </row>
    <row r="3512" spans="1:106" s="12" customFormat="1" ht="98" x14ac:dyDescent="0.15">
      <c r="A3512" s="3" t="s">
        <v>41</v>
      </c>
      <c r="B3512" s="3" t="str">
        <f t="shared" si="54"/>
        <v>C_ACC_3246</v>
      </c>
      <c r="C3512" s="4" t="s">
        <v>42</v>
      </c>
      <c r="D3512" s="42">
        <v>3246</v>
      </c>
      <c r="E3512" s="49">
        <v>12.719313120000001</v>
      </c>
      <c r="F3512" s="49">
        <v>7.1475354600000003</v>
      </c>
      <c r="G3512" s="49">
        <v>2.3902027559999999</v>
      </c>
      <c r="H3512" s="49">
        <v>2.9903469249999999</v>
      </c>
      <c r="I3512" s="36">
        <v>2.7866079999999999E-3</v>
      </c>
      <c r="J3512" s="36">
        <v>9.9107239999999992E-3</v>
      </c>
      <c r="K3512" s="4" t="s">
        <v>49</v>
      </c>
      <c r="L3512" s="4">
        <v>17</v>
      </c>
      <c r="M3512" s="4" t="s">
        <v>44</v>
      </c>
      <c r="N3512" s="4" t="s">
        <v>44</v>
      </c>
      <c r="O3512" s="4" t="s">
        <v>44</v>
      </c>
      <c r="P3512" s="4" t="s">
        <v>44</v>
      </c>
      <c r="Q3512" s="4" t="s">
        <v>44</v>
      </c>
      <c r="R3512" s="4" t="s">
        <v>44</v>
      </c>
      <c r="S3512" s="4" t="s">
        <v>44</v>
      </c>
      <c r="T3512" s="4" t="s">
        <v>2374</v>
      </c>
      <c r="U3512" s="4" t="s">
        <v>2374</v>
      </c>
      <c r="V3512" s="4" t="s">
        <v>2375</v>
      </c>
      <c r="W3512" s="4" t="s">
        <v>6301</v>
      </c>
      <c r="X3512" s="23" t="s">
        <v>6302</v>
      </c>
      <c r="Y3512" s="67">
        <v>3.0000000000000001E-182</v>
      </c>
      <c r="Z3512" s="23" t="s">
        <v>44</v>
      </c>
      <c r="AA3512" s="73" t="s">
        <v>44</v>
      </c>
      <c r="AB3512" s="23" t="s">
        <v>44</v>
      </c>
      <c r="AC3512" s="23" t="s">
        <v>6303</v>
      </c>
      <c r="AD3512" s="4" t="s">
        <v>6304</v>
      </c>
      <c r="AE3512" s="30">
        <v>100</v>
      </c>
      <c r="AF3512" s="30">
        <v>399</v>
      </c>
      <c r="AG3512" s="30">
        <v>0</v>
      </c>
      <c r="AH3512" s="30">
        <v>0</v>
      </c>
      <c r="AI3512" s="30">
        <v>1</v>
      </c>
      <c r="AJ3512" s="30">
        <v>399</v>
      </c>
      <c r="AK3512" s="30">
        <v>1</v>
      </c>
      <c r="AL3512" s="30">
        <v>399</v>
      </c>
      <c r="AM3512" s="30">
        <v>0</v>
      </c>
      <c r="AN3512" s="30">
        <v>827</v>
      </c>
      <c r="AO3512" s="23" t="s">
        <v>6305</v>
      </c>
      <c r="AP3512" s="59" t="s">
        <v>6305</v>
      </c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</row>
    <row r="3513" spans="1:106" s="12" customFormat="1" ht="98" x14ac:dyDescent="0.15">
      <c r="A3513" s="3" t="s">
        <v>41</v>
      </c>
      <c r="B3513" s="3" t="str">
        <f t="shared" si="54"/>
        <v>C_ACC_3246</v>
      </c>
      <c r="C3513" s="4" t="s">
        <v>42</v>
      </c>
      <c r="D3513" s="42">
        <v>3246</v>
      </c>
      <c r="E3513" s="49">
        <v>12.719313120000001</v>
      </c>
      <c r="F3513" s="49">
        <v>6.9999592179999999</v>
      </c>
      <c r="G3513" s="49">
        <v>2.0683457930000002</v>
      </c>
      <c r="H3513" s="49">
        <v>3.3843273410000001</v>
      </c>
      <c r="I3513" s="36">
        <v>7.1352899999999996E-4</v>
      </c>
      <c r="J3513" s="36">
        <v>2.8988070000000002E-3</v>
      </c>
      <c r="K3513" s="4" t="s">
        <v>45</v>
      </c>
      <c r="L3513" s="4">
        <v>1</v>
      </c>
      <c r="M3513" s="4" t="s">
        <v>44</v>
      </c>
      <c r="N3513" s="4" t="s">
        <v>44</v>
      </c>
      <c r="O3513" s="4" t="s">
        <v>44</v>
      </c>
      <c r="P3513" s="4" t="s">
        <v>44</v>
      </c>
      <c r="Q3513" s="4" t="s">
        <v>44</v>
      </c>
      <c r="R3513" s="4" t="s">
        <v>44</v>
      </c>
      <c r="S3513" s="4" t="s">
        <v>44</v>
      </c>
      <c r="T3513" s="4" t="s">
        <v>2374</v>
      </c>
      <c r="U3513" s="4" t="s">
        <v>2374</v>
      </c>
      <c r="V3513" s="4" t="s">
        <v>2375</v>
      </c>
      <c r="W3513" s="4" t="s">
        <v>6301</v>
      </c>
      <c r="X3513" s="23" t="s">
        <v>6302</v>
      </c>
      <c r="Y3513" s="67">
        <v>3.0000000000000001E-182</v>
      </c>
      <c r="Z3513" s="23" t="s">
        <v>44</v>
      </c>
      <c r="AA3513" s="73" t="s">
        <v>44</v>
      </c>
      <c r="AB3513" s="23" t="s">
        <v>44</v>
      </c>
      <c r="AC3513" s="23" t="s">
        <v>6303</v>
      </c>
      <c r="AD3513" s="4" t="s">
        <v>6304</v>
      </c>
      <c r="AE3513" s="30">
        <v>100</v>
      </c>
      <c r="AF3513" s="30">
        <v>399</v>
      </c>
      <c r="AG3513" s="30">
        <v>0</v>
      </c>
      <c r="AH3513" s="30">
        <v>0</v>
      </c>
      <c r="AI3513" s="30">
        <v>1</v>
      </c>
      <c r="AJ3513" s="30">
        <v>399</v>
      </c>
      <c r="AK3513" s="30">
        <v>1</v>
      </c>
      <c r="AL3513" s="30">
        <v>399</v>
      </c>
      <c r="AM3513" s="30">
        <v>0</v>
      </c>
      <c r="AN3513" s="30">
        <v>827</v>
      </c>
      <c r="AO3513" s="23" t="s">
        <v>6305</v>
      </c>
      <c r="AP3513" s="59" t="s">
        <v>6305</v>
      </c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/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/>
      <c r="BU3513" s="10"/>
      <c r="BV3513" s="10"/>
      <c r="BW3513" s="10"/>
      <c r="BX3513" s="10"/>
      <c r="BY3513" s="10"/>
      <c r="BZ3513" s="10"/>
      <c r="CA3513" s="10"/>
      <c r="CB3513" s="10"/>
      <c r="CC3513" s="10"/>
      <c r="CD3513" s="10"/>
      <c r="CE3513" s="10"/>
      <c r="CF3513" s="10"/>
      <c r="CG3513" s="10"/>
      <c r="CH3513" s="10"/>
      <c r="CI3513" s="10"/>
      <c r="CJ3513" s="10"/>
      <c r="CK3513" s="10"/>
      <c r="CL3513" s="10"/>
      <c r="CM3513" s="10"/>
      <c r="CN3513" s="10"/>
      <c r="CO3513" s="10"/>
      <c r="CP3513" s="10"/>
      <c r="CQ3513" s="10"/>
      <c r="CR3513" s="10"/>
      <c r="CS3513" s="10"/>
      <c r="CT3513" s="10"/>
      <c r="CU3513" s="10"/>
      <c r="CV3513" s="10"/>
      <c r="CW3513" s="10"/>
      <c r="CX3513" s="10"/>
      <c r="CY3513" s="10"/>
      <c r="CZ3513" s="10"/>
      <c r="DA3513" s="10"/>
      <c r="DB3513" s="10"/>
    </row>
    <row r="3514" spans="1:106" s="12" customFormat="1" ht="98" x14ac:dyDescent="0.15">
      <c r="A3514" s="3" t="s">
        <v>41</v>
      </c>
      <c r="B3514" s="3" t="str">
        <f t="shared" si="54"/>
        <v>C_ACC_3246</v>
      </c>
      <c r="C3514" s="4" t="s">
        <v>42</v>
      </c>
      <c r="D3514" s="42">
        <v>3246</v>
      </c>
      <c r="E3514" s="49">
        <v>12.719313120000001</v>
      </c>
      <c r="F3514" s="49">
        <v>6.7929650480000001</v>
      </c>
      <c r="G3514" s="49">
        <v>2.2983342769999999</v>
      </c>
      <c r="H3514" s="49">
        <v>2.9556035939999998</v>
      </c>
      <c r="I3514" s="36">
        <v>3.1205790000000001E-3</v>
      </c>
      <c r="J3514" s="36">
        <v>1.3451078E-2</v>
      </c>
      <c r="K3514" s="4" t="s">
        <v>56</v>
      </c>
      <c r="L3514" s="4">
        <v>32</v>
      </c>
      <c r="M3514" s="4" t="s">
        <v>44</v>
      </c>
      <c r="N3514" s="4" t="s">
        <v>44</v>
      </c>
      <c r="O3514" s="4" t="s">
        <v>44</v>
      </c>
      <c r="P3514" s="4" t="s">
        <v>44</v>
      </c>
      <c r="Q3514" s="4" t="s">
        <v>44</v>
      </c>
      <c r="R3514" s="4" t="s">
        <v>44</v>
      </c>
      <c r="S3514" s="4" t="s">
        <v>44</v>
      </c>
      <c r="T3514" s="4" t="s">
        <v>2374</v>
      </c>
      <c r="U3514" s="4" t="s">
        <v>2374</v>
      </c>
      <c r="V3514" s="4" t="s">
        <v>2375</v>
      </c>
      <c r="W3514" s="4" t="s">
        <v>6301</v>
      </c>
      <c r="X3514" s="23" t="s">
        <v>6302</v>
      </c>
      <c r="Y3514" s="67">
        <v>3.0000000000000001E-182</v>
      </c>
      <c r="Z3514" s="23" t="s">
        <v>44</v>
      </c>
      <c r="AA3514" s="73" t="s">
        <v>44</v>
      </c>
      <c r="AB3514" s="23" t="s">
        <v>44</v>
      </c>
      <c r="AC3514" s="23" t="s">
        <v>6303</v>
      </c>
      <c r="AD3514" s="4" t="s">
        <v>6304</v>
      </c>
      <c r="AE3514" s="30">
        <v>100</v>
      </c>
      <c r="AF3514" s="30">
        <v>399</v>
      </c>
      <c r="AG3514" s="30">
        <v>0</v>
      </c>
      <c r="AH3514" s="30">
        <v>0</v>
      </c>
      <c r="AI3514" s="30">
        <v>1</v>
      </c>
      <c r="AJ3514" s="30">
        <v>399</v>
      </c>
      <c r="AK3514" s="30">
        <v>1</v>
      </c>
      <c r="AL3514" s="30">
        <v>399</v>
      </c>
      <c r="AM3514" s="30">
        <v>0</v>
      </c>
      <c r="AN3514" s="30">
        <v>827</v>
      </c>
      <c r="AO3514" s="23" t="s">
        <v>6305</v>
      </c>
      <c r="AP3514" s="59" t="s">
        <v>6305</v>
      </c>
      <c r="AQ3514" s="10"/>
      <c r="AR3514" s="10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10"/>
      <c r="BW3514" s="10"/>
      <c r="BX3514" s="10"/>
      <c r="BY3514" s="10"/>
      <c r="BZ3514" s="10"/>
      <c r="CA3514" s="10"/>
      <c r="CB3514" s="10"/>
      <c r="CC3514" s="10"/>
      <c r="CD3514" s="10"/>
      <c r="CE3514" s="10"/>
      <c r="CF3514" s="10"/>
      <c r="CG3514" s="10"/>
      <c r="CH3514" s="10"/>
      <c r="CI3514" s="10"/>
      <c r="CJ3514" s="10"/>
      <c r="CK3514" s="10"/>
      <c r="CL3514" s="10"/>
      <c r="CM3514" s="10"/>
      <c r="CN3514" s="10"/>
      <c r="CO3514" s="10"/>
      <c r="CP3514" s="10"/>
      <c r="CQ3514" s="10"/>
      <c r="CR3514" s="10"/>
      <c r="CS3514" s="10"/>
      <c r="CT3514" s="10"/>
      <c r="CU3514" s="10"/>
      <c r="CV3514" s="10"/>
      <c r="CW3514" s="10"/>
      <c r="CX3514" s="10"/>
      <c r="CY3514" s="10"/>
      <c r="CZ3514" s="10"/>
      <c r="DA3514" s="10"/>
      <c r="DB3514" s="10"/>
    </row>
    <row r="3515" spans="1:106" s="12" customFormat="1" ht="98" x14ac:dyDescent="0.15">
      <c r="A3515" s="3" t="s">
        <v>41</v>
      </c>
      <c r="B3515" s="3" t="str">
        <f t="shared" si="54"/>
        <v>C_ACC_3249</v>
      </c>
      <c r="C3515" s="4" t="s">
        <v>42</v>
      </c>
      <c r="D3515" s="42">
        <v>3249</v>
      </c>
      <c r="E3515" s="49">
        <v>21.130207259999999</v>
      </c>
      <c r="F3515" s="49">
        <v>7.4369036519999998</v>
      </c>
      <c r="G3515" s="49">
        <v>2.0090178249999999</v>
      </c>
      <c r="H3515" s="49">
        <v>3.701760911</v>
      </c>
      <c r="I3515" s="36">
        <v>2.1410799999999999E-4</v>
      </c>
      <c r="J3515" s="36">
        <v>2.644811E-3</v>
      </c>
      <c r="K3515" s="4" t="s">
        <v>49</v>
      </c>
      <c r="L3515" s="4">
        <v>45</v>
      </c>
      <c r="M3515" s="4" t="s">
        <v>2440</v>
      </c>
      <c r="N3515" s="4" t="s">
        <v>2441</v>
      </c>
      <c r="O3515" s="5">
        <v>8.8000000000000005E-107</v>
      </c>
      <c r="P3515" s="4" t="s">
        <v>44</v>
      </c>
      <c r="Q3515" s="4" t="s">
        <v>44</v>
      </c>
      <c r="R3515" s="4" t="s">
        <v>44</v>
      </c>
      <c r="S3515" s="4" t="s">
        <v>44</v>
      </c>
      <c r="T3515" s="4" t="s">
        <v>616</v>
      </c>
      <c r="U3515" s="4" t="s">
        <v>616</v>
      </c>
      <c r="V3515" s="4" t="s">
        <v>617</v>
      </c>
      <c r="W3515" s="4" t="s">
        <v>2442</v>
      </c>
      <c r="X3515" s="23" t="s">
        <v>2443</v>
      </c>
      <c r="Y3515" s="67">
        <v>2.8999999999999999E-56</v>
      </c>
      <c r="Z3515" s="23" t="s">
        <v>2442</v>
      </c>
      <c r="AA3515" s="73" t="s">
        <v>767</v>
      </c>
      <c r="AB3515" s="67">
        <v>2.8999999999999999E-56</v>
      </c>
      <c r="AC3515" s="23" t="s">
        <v>2444</v>
      </c>
      <c r="AD3515" s="4" t="s">
        <v>2445</v>
      </c>
      <c r="AE3515" s="30">
        <v>100</v>
      </c>
      <c r="AF3515" s="30">
        <v>266</v>
      </c>
      <c r="AG3515" s="30">
        <v>0</v>
      </c>
      <c r="AH3515" s="30">
        <v>0</v>
      </c>
      <c r="AI3515" s="30">
        <v>1</v>
      </c>
      <c r="AJ3515" s="30">
        <v>266</v>
      </c>
      <c r="AK3515" s="30">
        <v>1</v>
      </c>
      <c r="AL3515" s="30">
        <v>266</v>
      </c>
      <c r="AM3515" s="30">
        <v>0</v>
      </c>
      <c r="AN3515" s="30">
        <v>544</v>
      </c>
      <c r="AO3515" s="23" t="s">
        <v>2446</v>
      </c>
      <c r="AP3515" s="59" t="s">
        <v>2446</v>
      </c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10"/>
      <c r="BW3515" s="10"/>
      <c r="BX3515" s="10"/>
      <c r="BY3515" s="10"/>
      <c r="BZ3515" s="10"/>
      <c r="CA3515" s="10"/>
      <c r="CB3515" s="10"/>
      <c r="CC3515" s="10"/>
      <c r="CD3515" s="10"/>
      <c r="CE3515" s="10"/>
      <c r="CF3515" s="10"/>
      <c r="CG3515" s="10"/>
      <c r="CH3515" s="10"/>
      <c r="CI3515" s="10"/>
      <c r="CJ3515" s="10"/>
      <c r="CK3515" s="10"/>
      <c r="CL3515" s="10"/>
      <c r="CM3515" s="10"/>
      <c r="CN3515" s="10"/>
      <c r="CO3515" s="10"/>
      <c r="CP3515" s="10"/>
      <c r="CQ3515" s="10"/>
      <c r="CR3515" s="10"/>
      <c r="CS3515" s="10"/>
      <c r="CT3515" s="10"/>
      <c r="CU3515" s="10"/>
      <c r="CV3515" s="10"/>
      <c r="CW3515" s="10"/>
      <c r="CX3515" s="10"/>
      <c r="CY3515" s="10"/>
      <c r="CZ3515" s="10"/>
      <c r="DA3515" s="10"/>
      <c r="DB3515" s="10"/>
    </row>
    <row r="3516" spans="1:106" s="12" customFormat="1" ht="98" x14ac:dyDescent="0.15">
      <c r="A3516" s="3" t="s">
        <v>41</v>
      </c>
      <c r="B3516" s="3" t="str">
        <f t="shared" si="54"/>
        <v>C_ACC_3249</v>
      </c>
      <c r="C3516" s="4" t="s">
        <v>42</v>
      </c>
      <c r="D3516" s="42">
        <v>3249</v>
      </c>
      <c r="E3516" s="49">
        <v>21.130207259999999</v>
      </c>
      <c r="F3516" s="49">
        <v>7.4298047670000003</v>
      </c>
      <c r="G3516" s="49">
        <v>2.0481874119999999</v>
      </c>
      <c r="H3516" s="49">
        <v>3.6275024079999998</v>
      </c>
      <c r="I3516" s="36">
        <v>2.8617600000000002E-4</v>
      </c>
      <c r="J3516" s="36">
        <v>4.2570719999999998E-3</v>
      </c>
      <c r="K3516" s="4" t="s">
        <v>43</v>
      </c>
      <c r="L3516" s="4">
        <v>30</v>
      </c>
      <c r="M3516" s="4" t="s">
        <v>2440</v>
      </c>
      <c r="N3516" s="4" t="s">
        <v>2441</v>
      </c>
      <c r="O3516" s="5">
        <v>8.8000000000000005E-107</v>
      </c>
      <c r="P3516" s="4" t="s">
        <v>44</v>
      </c>
      <c r="Q3516" s="4" t="s">
        <v>44</v>
      </c>
      <c r="R3516" s="4" t="s">
        <v>44</v>
      </c>
      <c r="S3516" s="4" t="s">
        <v>44</v>
      </c>
      <c r="T3516" s="4" t="s">
        <v>616</v>
      </c>
      <c r="U3516" s="4" t="s">
        <v>616</v>
      </c>
      <c r="V3516" s="4" t="s">
        <v>617</v>
      </c>
      <c r="W3516" s="4" t="s">
        <v>2442</v>
      </c>
      <c r="X3516" s="23" t="s">
        <v>2443</v>
      </c>
      <c r="Y3516" s="67">
        <v>2.8999999999999999E-56</v>
      </c>
      <c r="Z3516" s="23" t="s">
        <v>2442</v>
      </c>
      <c r="AA3516" s="73" t="s">
        <v>767</v>
      </c>
      <c r="AB3516" s="67">
        <v>2.8999999999999999E-56</v>
      </c>
      <c r="AC3516" s="23" t="s">
        <v>2444</v>
      </c>
      <c r="AD3516" s="4" t="s">
        <v>2445</v>
      </c>
      <c r="AE3516" s="30">
        <v>100</v>
      </c>
      <c r="AF3516" s="30">
        <v>266</v>
      </c>
      <c r="AG3516" s="30">
        <v>0</v>
      </c>
      <c r="AH3516" s="30">
        <v>0</v>
      </c>
      <c r="AI3516" s="30">
        <v>1</v>
      </c>
      <c r="AJ3516" s="30">
        <v>266</v>
      </c>
      <c r="AK3516" s="30">
        <v>1</v>
      </c>
      <c r="AL3516" s="30">
        <v>266</v>
      </c>
      <c r="AM3516" s="30">
        <v>0</v>
      </c>
      <c r="AN3516" s="30">
        <v>544</v>
      </c>
      <c r="AO3516" s="23" t="s">
        <v>2446</v>
      </c>
      <c r="AP3516" s="59" t="s">
        <v>2446</v>
      </c>
      <c r="AQ3516" s="10"/>
      <c r="AR3516" s="10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/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/>
      <c r="BV3516" s="10"/>
      <c r="BW3516" s="10"/>
      <c r="BX3516" s="10"/>
      <c r="BY3516" s="10"/>
      <c r="BZ3516" s="10"/>
      <c r="CA3516" s="10"/>
      <c r="CB3516" s="10"/>
      <c r="CC3516" s="10"/>
      <c r="CD3516" s="10"/>
      <c r="CE3516" s="10"/>
      <c r="CF3516" s="10"/>
      <c r="CG3516" s="10"/>
      <c r="CH3516" s="10"/>
      <c r="CI3516" s="10"/>
      <c r="CJ3516" s="10"/>
      <c r="CK3516" s="10"/>
      <c r="CL3516" s="10"/>
      <c r="CM3516" s="10"/>
      <c r="CN3516" s="10"/>
      <c r="CO3516" s="10"/>
      <c r="CP3516" s="10"/>
      <c r="CQ3516" s="10"/>
      <c r="CR3516" s="10"/>
      <c r="CS3516" s="10"/>
      <c r="CT3516" s="10"/>
      <c r="CU3516" s="10"/>
      <c r="CV3516" s="10"/>
      <c r="CW3516" s="10"/>
      <c r="CX3516" s="10"/>
      <c r="CY3516" s="10"/>
      <c r="CZ3516" s="10"/>
      <c r="DA3516" s="10"/>
      <c r="DB3516" s="10"/>
    </row>
    <row r="3517" spans="1:106" s="12" customFormat="1" ht="98" x14ac:dyDescent="0.15">
      <c r="A3517" s="3" t="s">
        <v>41</v>
      </c>
      <c r="B3517" s="3" t="str">
        <f t="shared" si="54"/>
        <v>C_ACC_3249</v>
      </c>
      <c r="C3517" s="4" t="s">
        <v>42</v>
      </c>
      <c r="D3517" s="42">
        <v>3249</v>
      </c>
      <c r="E3517" s="49">
        <v>21.130207259999999</v>
      </c>
      <c r="F3517" s="49">
        <v>7.196779308</v>
      </c>
      <c r="G3517" s="49">
        <v>2.0300270899999999</v>
      </c>
      <c r="H3517" s="49">
        <v>3.5451641729999999</v>
      </c>
      <c r="I3517" s="36">
        <v>3.92369E-4</v>
      </c>
      <c r="J3517" s="36">
        <v>4.7858409999999999E-3</v>
      </c>
      <c r="K3517" s="4" t="s">
        <v>56</v>
      </c>
      <c r="L3517" s="4">
        <v>36</v>
      </c>
      <c r="M3517" s="4" t="s">
        <v>2440</v>
      </c>
      <c r="N3517" s="4" t="s">
        <v>2441</v>
      </c>
      <c r="O3517" s="5">
        <v>8.8000000000000005E-107</v>
      </c>
      <c r="P3517" s="4" t="s">
        <v>44</v>
      </c>
      <c r="Q3517" s="4" t="s">
        <v>44</v>
      </c>
      <c r="R3517" s="4" t="s">
        <v>44</v>
      </c>
      <c r="S3517" s="4" t="s">
        <v>44</v>
      </c>
      <c r="T3517" s="4" t="s">
        <v>616</v>
      </c>
      <c r="U3517" s="4" t="s">
        <v>616</v>
      </c>
      <c r="V3517" s="4" t="s">
        <v>617</v>
      </c>
      <c r="W3517" s="4" t="s">
        <v>2442</v>
      </c>
      <c r="X3517" s="23" t="s">
        <v>2443</v>
      </c>
      <c r="Y3517" s="67">
        <v>2.8999999999999999E-56</v>
      </c>
      <c r="Z3517" s="23" t="s">
        <v>2442</v>
      </c>
      <c r="AA3517" s="73" t="s">
        <v>767</v>
      </c>
      <c r="AB3517" s="67">
        <v>2.8999999999999999E-56</v>
      </c>
      <c r="AC3517" s="23" t="s">
        <v>2444</v>
      </c>
      <c r="AD3517" s="4" t="s">
        <v>2445</v>
      </c>
      <c r="AE3517" s="30">
        <v>100</v>
      </c>
      <c r="AF3517" s="30">
        <v>266</v>
      </c>
      <c r="AG3517" s="30">
        <v>0</v>
      </c>
      <c r="AH3517" s="30">
        <v>0</v>
      </c>
      <c r="AI3517" s="30">
        <v>1</v>
      </c>
      <c r="AJ3517" s="30">
        <v>266</v>
      </c>
      <c r="AK3517" s="30">
        <v>1</v>
      </c>
      <c r="AL3517" s="30">
        <v>266</v>
      </c>
      <c r="AM3517" s="30">
        <v>0</v>
      </c>
      <c r="AN3517" s="30">
        <v>544</v>
      </c>
      <c r="AO3517" s="23" t="s">
        <v>2446</v>
      </c>
      <c r="AP3517" s="59" t="s">
        <v>2446</v>
      </c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  <c r="BS3517" s="10"/>
      <c r="BT3517" s="10"/>
      <c r="BU3517" s="10"/>
      <c r="BV3517" s="10"/>
      <c r="BW3517" s="10"/>
      <c r="BX3517" s="10"/>
      <c r="BY3517" s="10"/>
      <c r="BZ3517" s="10"/>
      <c r="CA3517" s="10"/>
      <c r="CB3517" s="10"/>
      <c r="CC3517" s="10"/>
      <c r="CD3517" s="10"/>
      <c r="CE3517" s="10"/>
      <c r="CF3517" s="10"/>
      <c r="CG3517" s="10"/>
      <c r="CH3517" s="10"/>
      <c r="CI3517" s="10"/>
      <c r="CJ3517" s="10"/>
      <c r="CK3517" s="10"/>
      <c r="CL3517" s="10"/>
      <c r="CM3517" s="10"/>
      <c r="CN3517" s="10"/>
      <c r="CO3517" s="10"/>
      <c r="CP3517" s="10"/>
      <c r="CQ3517" s="10"/>
      <c r="CR3517" s="10"/>
      <c r="CS3517" s="10"/>
      <c r="CT3517" s="10"/>
      <c r="CU3517" s="10"/>
      <c r="CV3517" s="10"/>
      <c r="CW3517" s="10"/>
      <c r="CX3517" s="10"/>
      <c r="CY3517" s="10"/>
      <c r="CZ3517" s="10"/>
      <c r="DA3517" s="10"/>
      <c r="DB3517" s="10"/>
    </row>
    <row r="3518" spans="1:106" s="12" customFormat="1" ht="98" x14ac:dyDescent="0.15">
      <c r="A3518" s="3" t="s">
        <v>41</v>
      </c>
      <c r="B3518" s="3" t="str">
        <f t="shared" si="54"/>
        <v>C_ACC_3249</v>
      </c>
      <c r="C3518" s="4" t="s">
        <v>42</v>
      </c>
      <c r="D3518" s="42">
        <v>3249</v>
      </c>
      <c r="E3518" s="49">
        <v>21.130207259999999</v>
      </c>
      <c r="F3518" s="49">
        <v>6.6490688489999998</v>
      </c>
      <c r="G3518" s="49">
        <v>1.741823385</v>
      </c>
      <c r="H3518" s="49">
        <v>3.8173036979999999</v>
      </c>
      <c r="I3518" s="36">
        <v>1.3491800000000001E-4</v>
      </c>
      <c r="J3518" s="36">
        <v>1.1431569999999999E-3</v>
      </c>
      <c r="K3518" s="4" t="s">
        <v>45</v>
      </c>
      <c r="L3518" s="4">
        <v>1</v>
      </c>
      <c r="M3518" s="4" t="s">
        <v>2440</v>
      </c>
      <c r="N3518" s="4" t="s">
        <v>2441</v>
      </c>
      <c r="O3518" s="5">
        <v>8.8000000000000005E-107</v>
      </c>
      <c r="P3518" s="4" t="s">
        <v>44</v>
      </c>
      <c r="Q3518" s="4" t="s">
        <v>44</v>
      </c>
      <c r="R3518" s="4" t="s">
        <v>44</v>
      </c>
      <c r="S3518" s="4" t="s">
        <v>44</v>
      </c>
      <c r="T3518" s="4" t="s">
        <v>616</v>
      </c>
      <c r="U3518" s="4" t="s">
        <v>616</v>
      </c>
      <c r="V3518" s="4" t="s">
        <v>617</v>
      </c>
      <c r="W3518" s="4" t="s">
        <v>2442</v>
      </c>
      <c r="X3518" s="23" t="s">
        <v>2443</v>
      </c>
      <c r="Y3518" s="67">
        <v>2.8999999999999999E-56</v>
      </c>
      <c r="Z3518" s="23" t="s">
        <v>2442</v>
      </c>
      <c r="AA3518" s="73" t="s">
        <v>767</v>
      </c>
      <c r="AB3518" s="67">
        <v>2.8999999999999999E-56</v>
      </c>
      <c r="AC3518" s="23" t="s">
        <v>2444</v>
      </c>
      <c r="AD3518" s="4" t="s">
        <v>2445</v>
      </c>
      <c r="AE3518" s="30">
        <v>100</v>
      </c>
      <c r="AF3518" s="30">
        <v>266</v>
      </c>
      <c r="AG3518" s="30">
        <v>0</v>
      </c>
      <c r="AH3518" s="30">
        <v>0</v>
      </c>
      <c r="AI3518" s="30">
        <v>1</v>
      </c>
      <c r="AJ3518" s="30">
        <v>266</v>
      </c>
      <c r="AK3518" s="30">
        <v>1</v>
      </c>
      <c r="AL3518" s="30">
        <v>266</v>
      </c>
      <c r="AM3518" s="30">
        <v>0</v>
      </c>
      <c r="AN3518" s="30">
        <v>544</v>
      </c>
      <c r="AO3518" s="23" t="s">
        <v>2446</v>
      </c>
      <c r="AP3518" s="59" t="s">
        <v>2446</v>
      </c>
      <c r="AQ3518" s="10"/>
      <c r="AR3518" s="10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/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10"/>
      <c r="BW3518" s="10"/>
      <c r="BX3518" s="10"/>
      <c r="BY3518" s="10"/>
      <c r="BZ3518" s="10"/>
      <c r="CA3518" s="10"/>
      <c r="CB3518" s="10"/>
      <c r="CC3518" s="10"/>
      <c r="CD3518" s="10"/>
      <c r="CE3518" s="10"/>
      <c r="CF3518" s="10"/>
      <c r="CG3518" s="10"/>
      <c r="CH3518" s="10"/>
      <c r="CI3518" s="10"/>
      <c r="CJ3518" s="10"/>
      <c r="CK3518" s="10"/>
      <c r="CL3518" s="10"/>
      <c r="CM3518" s="10"/>
      <c r="CN3518" s="10"/>
      <c r="CO3518" s="10"/>
      <c r="CP3518" s="10"/>
      <c r="CQ3518" s="10"/>
      <c r="CR3518" s="10"/>
      <c r="CS3518" s="10"/>
      <c r="CT3518" s="10"/>
      <c r="CU3518" s="10"/>
      <c r="CV3518" s="10"/>
      <c r="CW3518" s="10"/>
      <c r="CX3518" s="10"/>
      <c r="CY3518" s="10"/>
      <c r="CZ3518" s="10"/>
      <c r="DA3518" s="10"/>
      <c r="DB3518" s="10"/>
    </row>
    <row r="3519" spans="1:106" s="12" customFormat="1" ht="98" x14ac:dyDescent="0.15">
      <c r="A3519" s="3" t="s">
        <v>41</v>
      </c>
      <c r="B3519" s="3" t="str">
        <f t="shared" si="54"/>
        <v>C_ACC_3250</v>
      </c>
      <c r="C3519" s="4" t="s">
        <v>42</v>
      </c>
      <c r="D3519" s="42">
        <v>3250</v>
      </c>
      <c r="E3519" s="49">
        <v>37.923000399999999</v>
      </c>
      <c r="F3519" s="49">
        <v>4.451405523</v>
      </c>
      <c r="G3519" s="49">
        <v>1.88940551</v>
      </c>
      <c r="H3519" s="49">
        <v>2.35598208</v>
      </c>
      <c r="I3519" s="36">
        <v>1.8473809000000001E-2</v>
      </c>
      <c r="J3519" s="36">
        <v>4.5066152999999998E-2</v>
      </c>
      <c r="K3519" s="4" t="s">
        <v>56</v>
      </c>
      <c r="L3519" s="4">
        <v>70</v>
      </c>
      <c r="M3519" s="4" t="s">
        <v>3635</v>
      </c>
      <c r="N3519" s="4" t="s">
        <v>3636</v>
      </c>
      <c r="O3519" s="5">
        <v>9.6999999999999998E-17</v>
      </c>
      <c r="P3519" s="4" t="s">
        <v>44</v>
      </c>
      <c r="Q3519" s="4" t="s">
        <v>44</v>
      </c>
      <c r="R3519" s="4" t="s">
        <v>44</v>
      </c>
      <c r="S3519" s="4" t="s">
        <v>44</v>
      </c>
      <c r="T3519" s="4" t="s">
        <v>2843</v>
      </c>
      <c r="U3519" s="4" t="s">
        <v>2843</v>
      </c>
      <c r="V3519" s="4" t="s">
        <v>3521</v>
      </c>
      <c r="W3519" s="4" t="s">
        <v>3637</v>
      </c>
      <c r="X3519" s="23" t="s">
        <v>3638</v>
      </c>
      <c r="Y3519" s="67">
        <v>3.2999999999999999E-110</v>
      </c>
      <c r="Z3519" s="23" t="s">
        <v>44</v>
      </c>
      <c r="AA3519" s="73" t="s">
        <v>44</v>
      </c>
      <c r="AB3519" s="23" t="s">
        <v>44</v>
      </c>
      <c r="AC3519" s="23" t="s">
        <v>8859</v>
      </c>
      <c r="AD3519" s="4" t="s">
        <v>8860</v>
      </c>
      <c r="AE3519" s="30">
        <v>100</v>
      </c>
      <c r="AF3519" s="30">
        <v>247</v>
      </c>
      <c r="AG3519" s="30">
        <v>0</v>
      </c>
      <c r="AH3519" s="30">
        <v>0</v>
      </c>
      <c r="AI3519" s="30">
        <v>1</v>
      </c>
      <c r="AJ3519" s="30">
        <v>247</v>
      </c>
      <c r="AK3519" s="30">
        <v>1</v>
      </c>
      <c r="AL3519" s="30">
        <v>247</v>
      </c>
      <c r="AM3519" s="30">
        <v>0</v>
      </c>
      <c r="AN3519" s="30">
        <v>508</v>
      </c>
      <c r="AO3519" s="23" t="s">
        <v>3641</v>
      </c>
      <c r="AP3519" s="59" t="s">
        <v>3641</v>
      </c>
      <c r="AQ3519" s="10"/>
      <c r="AR3519" s="10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/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/>
      <c r="BU3519" s="10"/>
      <c r="BV3519" s="10"/>
      <c r="BW3519" s="10"/>
      <c r="BX3519" s="10"/>
      <c r="BY3519" s="10"/>
      <c r="BZ3519" s="10"/>
      <c r="CA3519" s="10"/>
      <c r="CB3519" s="10"/>
      <c r="CC3519" s="10"/>
      <c r="CD3519" s="10"/>
      <c r="CE3519" s="10"/>
      <c r="CF3519" s="10"/>
      <c r="CG3519" s="10"/>
      <c r="CH3519" s="10"/>
      <c r="CI3519" s="10"/>
      <c r="CJ3519" s="10"/>
      <c r="CK3519" s="10"/>
      <c r="CL3519" s="10"/>
      <c r="CM3519" s="10"/>
      <c r="CN3519" s="10"/>
      <c r="CO3519" s="10"/>
      <c r="CP3519" s="10"/>
      <c r="CQ3519" s="10"/>
      <c r="CR3519" s="10"/>
      <c r="CS3519" s="10"/>
      <c r="CT3519" s="10"/>
      <c r="CU3519" s="10"/>
      <c r="CV3519" s="10"/>
      <c r="CW3519" s="10"/>
      <c r="CX3519" s="10"/>
      <c r="CY3519" s="10"/>
      <c r="CZ3519" s="10"/>
      <c r="DA3519" s="10"/>
      <c r="DB3519" s="10"/>
    </row>
    <row r="3520" spans="1:106" s="12" customFormat="1" ht="98" x14ac:dyDescent="0.15">
      <c r="A3520" s="3" t="s">
        <v>41</v>
      </c>
      <c r="B3520" s="3" t="str">
        <f t="shared" si="54"/>
        <v>C_ACC_3251</v>
      </c>
      <c r="C3520" s="4" t="s">
        <v>42</v>
      </c>
      <c r="D3520" s="42">
        <v>3251</v>
      </c>
      <c r="E3520" s="49">
        <v>29.875721240000001</v>
      </c>
      <c r="F3520" s="49">
        <v>7.740101793</v>
      </c>
      <c r="G3520" s="49">
        <v>1.947950061</v>
      </c>
      <c r="H3520" s="49">
        <v>3.9734600740000001</v>
      </c>
      <c r="I3520" s="36">
        <v>7.08E-5</v>
      </c>
      <c r="J3520" s="36">
        <v>2.1194460000000001E-3</v>
      </c>
      <c r="K3520" s="4" t="s">
        <v>43</v>
      </c>
      <c r="L3520" s="4">
        <v>44</v>
      </c>
      <c r="M3520" s="4" t="s">
        <v>4830</v>
      </c>
      <c r="N3520" s="4" t="s">
        <v>4831</v>
      </c>
      <c r="O3520" s="4">
        <v>0</v>
      </c>
      <c r="P3520" s="4" t="s">
        <v>44</v>
      </c>
      <c r="Q3520" s="4" t="s">
        <v>44</v>
      </c>
      <c r="R3520" s="4" t="s">
        <v>44</v>
      </c>
      <c r="S3520" s="4" t="s">
        <v>44</v>
      </c>
      <c r="T3520" s="4" t="s">
        <v>2981</v>
      </c>
      <c r="U3520" s="4" t="s">
        <v>2981</v>
      </c>
      <c r="V3520" s="4" t="s">
        <v>3529</v>
      </c>
      <c r="W3520" s="4" t="s">
        <v>4832</v>
      </c>
      <c r="X3520" s="23" t="s">
        <v>4833</v>
      </c>
      <c r="Y3520" s="23">
        <v>0</v>
      </c>
      <c r="Z3520" s="23" t="s">
        <v>44</v>
      </c>
      <c r="AA3520" s="73" t="s">
        <v>44</v>
      </c>
      <c r="AB3520" s="23" t="s">
        <v>44</v>
      </c>
      <c r="AC3520" s="23" t="s">
        <v>4834</v>
      </c>
      <c r="AD3520" s="4" t="s">
        <v>4835</v>
      </c>
      <c r="AE3520" s="30">
        <v>100</v>
      </c>
      <c r="AF3520" s="30">
        <v>681</v>
      </c>
      <c r="AG3520" s="30">
        <v>0</v>
      </c>
      <c r="AH3520" s="30">
        <v>0</v>
      </c>
      <c r="AI3520" s="30">
        <v>1</v>
      </c>
      <c r="AJ3520" s="30">
        <v>681</v>
      </c>
      <c r="AK3520" s="30">
        <v>1</v>
      </c>
      <c r="AL3520" s="30">
        <v>681</v>
      </c>
      <c r="AM3520" s="30">
        <v>0</v>
      </c>
      <c r="AN3520" s="30">
        <v>1422</v>
      </c>
      <c r="AO3520" s="23" t="s">
        <v>4836</v>
      </c>
      <c r="AP3520" s="59" t="s">
        <v>4836</v>
      </c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  <c r="BS3520" s="10"/>
      <c r="BT3520" s="10"/>
      <c r="BU3520" s="10"/>
      <c r="BV3520" s="10"/>
      <c r="BW3520" s="10"/>
      <c r="BX3520" s="10"/>
      <c r="BY3520" s="10"/>
      <c r="BZ3520" s="10"/>
      <c r="CA3520" s="10"/>
      <c r="CB3520" s="10"/>
      <c r="CC3520" s="10"/>
      <c r="CD3520" s="10"/>
      <c r="CE3520" s="10"/>
      <c r="CF3520" s="10"/>
      <c r="CG3520" s="10"/>
      <c r="CH3520" s="10"/>
      <c r="CI3520" s="10"/>
      <c r="CJ3520" s="10"/>
      <c r="CK3520" s="10"/>
      <c r="CL3520" s="10"/>
      <c r="CM3520" s="10"/>
      <c r="CN3520" s="10"/>
      <c r="CO3520" s="10"/>
      <c r="CP3520" s="10"/>
      <c r="CQ3520" s="10"/>
      <c r="CR3520" s="10"/>
      <c r="CS3520" s="10"/>
      <c r="CT3520" s="10"/>
      <c r="CU3520" s="10"/>
      <c r="CV3520" s="10"/>
      <c r="CW3520" s="10"/>
      <c r="CX3520" s="10"/>
      <c r="CY3520" s="10"/>
      <c r="CZ3520" s="10"/>
      <c r="DA3520" s="10"/>
      <c r="DB3520" s="10"/>
    </row>
    <row r="3521" spans="1:106" s="12" customFormat="1" ht="98" x14ac:dyDescent="0.15">
      <c r="A3521" s="3" t="s">
        <v>41</v>
      </c>
      <c r="B3521" s="3" t="str">
        <f t="shared" si="54"/>
        <v>C_ACC_3251</v>
      </c>
      <c r="C3521" s="4" t="s">
        <v>42</v>
      </c>
      <c r="D3521" s="42">
        <v>3251</v>
      </c>
      <c r="E3521" s="49">
        <v>29.875721240000001</v>
      </c>
      <c r="F3521" s="49">
        <v>7.7242719839999996</v>
      </c>
      <c r="G3521" s="49">
        <v>1.9216578129999999</v>
      </c>
      <c r="H3521" s="49">
        <v>4.0195876349999997</v>
      </c>
      <c r="I3521" s="36">
        <v>5.8300000000000001E-5</v>
      </c>
      <c r="J3521" s="36">
        <v>1.177492E-3</v>
      </c>
      <c r="K3521" s="4" t="s">
        <v>49</v>
      </c>
      <c r="L3521" s="4">
        <v>59</v>
      </c>
      <c r="M3521" s="4" t="s">
        <v>4830</v>
      </c>
      <c r="N3521" s="4" t="s">
        <v>4831</v>
      </c>
      <c r="O3521" s="4">
        <v>0</v>
      </c>
      <c r="P3521" s="4" t="s">
        <v>44</v>
      </c>
      <c r="Q3521" s="4" t="s">
        <v>44</v>
      </c>
      <c r="R3521" s="4" t="s">
        <v>44</v>
      </c>
      <c r="S3521" s="4" t="s">
        <v>44</v>
      </c>
      <c r="T3521" s="4" t="s">
        <v>2981</v>
      </c>
      <c r="U3521" s="4" t="s">
        <v>2981</v>
      </c>
      <c r="V3521" s="4" t="s">
        <v>3529</v>
      </c>
      <c r="W3521" s="4" t="s">
        <v>4832</v>
      </c>
      <c r="X3521" s="23" t="s">
        <v>4833</v>
      </c>
      <c r="Y3521" s="23">
        <v>0</v>
      </c>
      <c r="Z3521" s="23" t="s">
        <v>44</v>
      </c>
      <c r="AA3521" s="73" t="s">
        <v>44</v>
      </c>
      <c r="AB3521" s="23" t="s">
        <v>44</v>
      </c>
      <c r="AC3521" s="23" t="s">
        <v>4834</v>
      </c>
      <c r="AD3521" s="4" t="s">
        <v>4835</v>
      </c>
      <c r="AE3521" s="30">
        <v>100</v>
      </c>
      <c r="AF3521" s="30">
        <v>681</v>
      </c>
      <c r="AG3521" s="30">
        <v>0</v>
      </c>
      <c r="AH3521" s="30">
        <v>0</v>
      </c>
      <c r="AI3521" s="30">
        <v>1</v>
      </c>
      <c r="AJ3521" s="30">
        <v>681</v>
      </c>
      <c r="AK3521" s="30">
        <v>1</v>
      </c>
      <c r="AL3521" s="30">
        <v>681</v>
      </c>
      <c r="AM3521" s="30">
        <v>0</v>
      </c>
      <c r="AN3521" s="30">
        <v>1422</v>
      </c>
      <c r="AO3521" s="23" t="s">
        <v>4836</v>
      </c>
      <c r="AP3521" s="59" t="s">
        <v>4836</v>
      </c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  <c r="BS3521" s="10"/>
      <c r="BT3521" s="10"/>
      <c r="BU3521" s="10"/>
      <c r="BV3521" s="10"/>
      <c r="BW3521" s="10"/>
      <c r="BX3521" s="10"/>
      <c r="BY3521" s="10"/>
      <c r="BZ3521" s="10"/>
      <c r="CA3521" s="10"/>
      <c r="CB3521" s="10"/>
      <c r="CC3521" s="10"/>
      <c r="CD3521" s="10"/>
      <c r="CE3521" s="10"/>
      <c r="CF3521" s="10"/>
      <c r="CG3521" s="10"/>
      <c r="CH3521" s="10"/>
      <c r="CI3521" s="10"/>
      <c r="CJ3521" s="10"/>
      <c r="CK3521" s="10"/>
      <c r="CL3521" s="10"/>
      <c r="CM3521" s="10"/>
      <c r="CN3521" s="10"/>
      <c r="CO3521" s="10"/>
      <c r="CP3521" s="10"/>
      <c r="CQ3521" s="10"/>
      <c r="CR3521" s="10"/>
      <c r="CS3521" s="10"/>
      <c r="CT3521" s="10"/>
      <c r="CU3521" s="10"/>
      <c r="CV3521" s="10"/>
      <c r="CW3521" s="10"/>
      <c r="CX3521" s="10"/>
      <c r="CY3521" s="10"/>
      <c r="CZ3521" s="10"/>
      <c r="DA3521" s="10"/>
      <c r="DB3521" s="10"/>
    </row>
    <row r="3522" spans="1:106" s="12" customFormat="1" ht="98" x14ac:dyDescent="0.15">
      <c r="A3522" s="3" t="s">
        <v>41</v>
      </c>
      <c r="B3522" s="3" t="str">
        <f t="shared" si="54"/>
        <v>C_ACC_3251</v>
      </c>
      <c r="C3522" s="4" t="s">
        <v>42</v>
      </c>
      <c r="D3522" s="42">
        <v>3251</v>
      </c>
      <c r="E3522" s="49">
        <v>29.875721240000001</v>
      </c>
      <c r="F3522" s="49">
        <v>7.5306091180000001</v>
      </c>
      <c r="G3522" s="49">
        <v>1.9261550249999999</v>
      </c>
      <c r="H3522" s="49">
        <v>3.9096588909999999</v>
      </c>
      <c r="I3522" s="36">
        <v>9.2399999999999996E-5</v>
      </c>
      <c r="J3522" s="36">
        <v>1.945972E-3</v>
      </c>
      <c r="K3522" s="4" t="s">
        <v>56</v>
      </c>
      <c r="L3522" s="4">
        <v>55</v>
      </c>
      <c r="M3522" s="4" t="s">
        <v>4830</v>
      </c>
      <c r="N3522" s="4" t="s">
        <v>4831</v>
      </c>
      <c r="O3522" s="4">
        <v>0</v>
      </c>
      <c r="P3522" s="4" t="s">
        <v>44</v>
      </c>
      <c r="Q3522" s="4" t="s">
        <v>44</v>
      </c>
      <c r="R3522" s="4" t="s">
        <v>44</v>
      </c>
      <c r="S3522" s="4" t="s">
        <v>44</v>
      </c>
      <c r="T3522" s="4" t="s">
        <v>2981</v>
      </c>
      <c r="U3522" s="4" t="s">
        <v>2981</v>
      </c>
      <c r="V3522" s="4" t="s">
        <v>3529</v>
      </c>
      <c r="W3522" s="4" t="s">
        <v>4832</v>
      </c>
      <c r="X3522" s="23" t="s">
        <v>4833</v>
      </c>
      <c r="Y3522" s="23">
        <v>0</v>
      </c>
      <c r="Z3522" s="23" t="s">
        <v>44</v>
      </c>
      <c r="AA3522" s="73" t="s">
        <v>44</v>
      </c>
      <c r="AB3522" s="23" t="s">
        <v>44</v>
      </c>
      <c r="AC3522" s="23" t="s">
        <v>4834</v>
      </c>
      <c r="AD3522" s="4" t="s">
        <v>4835</v>
      </c>
      <c r="AE3522" s="30">
        <v>100</v>
      </c>
      <c r="AF3522" s="30">
        <v>681</v>
      </c>
      <c r="AG3522" s="30">
        <v>0</v>
      </c>
      <c r="AH3522" s="30">
        <v>0</v>
      </c>
      <c r="AI3522" s="30">
        <v>1</v>
      </c>
      <c r="AJ3522" s="30">
        <v>681</v>
      </c>
      <c r="AK3522" s="30">
        <v>1</v>
      </c>
      <c r="AL3522" s="30">
        <v>681</v>
      </c>
      <c r="AM3522" s="30">
        <v>0</v>
      </c>
      <c r="AN3522" s="30">
        <v>1422</v>
      </c>
      <c r="AO3522" s="23" t="s">
        <v>4836</v>
      </c>
      <c r="AP3522" s="59" t="s">
        <v>4836</v>
      </c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/>
      <c r="BT3522" s="10"/>
      <c r="BU3522" s="10"/>
      <c r="BV3522" s="10"/>
      <c r="BW3522" s="10"/>
      <c r="BX3522" s="10"/>
      <c r="BY3522" s="10"/>
      <c r="BZ3522" s="10"/>
      <c r="CA3522" s="10"/>
      <c r="CB3522" s="10"/>
      <c r="CC3522" s="10"/>
      <c r="CD3522" s="10"/>
      <c r="CE3522" s="10"/>
      <c r="CF3522" s="10"/>
      <c r="CG3522" s="10"/>
      <c r="CH3522" s="10"/>
      <c r="CI3522" s="10"/>
      <c r="CJ3522" s="10"/>
      <c r="CK3522" s="10"/>
      <c r="CL3522" s="10"/>
      <c r="CM3522" s="10"/>
      <c r="CN3522" s="10"/>
      <c r="CO3522" s="10"/>
      <c r="CP3522" s="10"/>
      <c r="CQ3522" s="10"/>
      <c r="CR3522" s="10"/>
      <c r="CS3522" s="10"/>
      <c r="CT3522" s="10"/>
      <c r="CU3522" s="10"/>
      <c r="CV3522" s="10"/>
      <c r="CW3522" s="10"/>
      <c r="CX3522" s="10"/>
      <c r="CY3522" s="10"/>
      <c r="CZ3522" s="10"/>
      <c r="DA3522" s="10"/>
      <c r="DB3522" s="10"/>
    </row>
    <row r="3523" spans="1:106" s="12" customFormat="1" ht="98" x14ac:dyDescent="0.15">
      <c r="A3523" s="3" t="s">
        <v>41</v>
      </c>
      <c r="B3523" s="3" t="str">
        <f t="shared" si="54"/>
        <v>C_ACC_3251</v>
      </c>
      <c r="C3523" s="4" t="s">
        <v>42</v>
      </c>
      <c r="D3523" s="42">
        <v>3251</v>
      </c>
      <c r="E3523" s="49">
        <v>29.875721240000001</v>
      </c>
      <c r="F3523" s="49">
        <v>7.0389476149999997</v>
      </c>
      <c r="G3523" s="49">
        <v>1.661940966</v>
      </c>
      <c r="H3523" s="49">
        <v>4.2353776459999999</v>
      </c>
      <c r="I3523" s="36">
        <v>2.2799999999999999E-5</v>
      </c>
      <c r="J3523" s="36">
        <v>3.9739199999999999E-4</v>
      </c>
      <c r="K3523" s="4" t="s">
        <v>45</v>
      </c>
      <c r="L3523" s="4">
        <v>1</v>
      </c>
      <c r="M3523" s="4" t="s">
        <v>4830</v>
      </c>
      <c r="N3523" s="4" t="s">
        <v>4831</v>
      </c>
      <c r="O3523" s="4">
        <v>0</v>
      </c>
      <c r="P3523" s="4" t="s">
        <v>44</v>
      </c>
      <c r="Q3523" s="4" t="s">
        <v>44</v>
      </c>
      <c r="R3523" s="4" t="s">
        <v>44</v>
      </c>
      <c r="S3523" s="4" t="s">
        <v>44</v>
      </c>
      <c r="T3523" s="4" t="s">
        <v>2981</v>
      </c>
      <c r="U3523" s="4" t="s">
        <v>2981</v>
      </c>
      <c r="V3523" s="4" t="s">
        <v>3529</v>
      </c>
      <c r="W3523" s="4" t="s">
        <v>4832</v>
      </c>
      <c r="X3523" s="23" t="s">
        <v>4833</v>
      </c>
      <c r="Y3523" s="23">
        <v>0</v>
      </c>
      <c r="Z3523" s="23" t="s">
        <v>44</v>
      </c>
      <c r="AA3523" s="73" t="s">
        <v>44</v>
      </c>
      <c r="AB3523" s="23" t="s">
        <v>44</v>
      </c>
      <c r="AC3523" s="23" t="s">
        <v>4834</v>
      </c>
      <c r="AD3523" s="4" t="s">
        <v>4835</v>
      </c>
      <c r="AE3523" s="30">
        <v>100</v>
      </c>
      <c r="AF3523" s="30">
        <v>681</v>
      </c>
      <c r="AG3523" s="30">
        <v>0</v>
      </c>
      <c r="AH3523" s="30">
        <v>0</v>
      </c>
      <c r="AI3523" s="30">
        <v>1</v>
      </c>
      <c r="AJ3523" s="30">
        <v>681</v>
      </c>
      <c r="AK3523" s="30">
        <v>1</v>
      </c>
      <c r="AL3523" s="30">
        <v>681</v>
      </c>
      <c r="AM3523" s="30">
        <v>0</v>
      </c>
      <c r="AN3523" s="30">
        <v>1422</v>
      </c>
      <c r="AO3523" s="23" t="s">
        <v>4836</v>
      </c>
      <c r="AP3523" s="59" t="s">
        <v>4836</v>
      </c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/>
      <c r="BM3523" s="10"/>
      <c r="BN3523" s="10"/>
      <c r="BO3523" s="10"/>
      <c r="BP3523" s="10"/>
      <c r="BQ3523" s="10"/>
      <c r="BR3523" s="10"/>
      <c r="BS3523" s="10"/>
      <c r="BT3523" s="10"/>
      <c r="BU3523" s="10"/>
      <c r="BV3523" s="10"/>
      <c r="BW3523" s="10"/>
      <c r="BX3523" s="10"/>
      <c r="BY3523" s="10"/>
      <c r="BZ3523" s="10"/>
      <c r="CA3523" s="10"/>
      <c r="CB3523" s="10"/>
      <c r="CC3523" s="10"/>
      <c r="CD3523" s="10"/>
      <c r="CE3523" s="10"/>
      <c r="CF3523" s="10"/>
      <c r="CG3523" s="10"/>
      <c r="CH3523" s="10"/>
      <c r="CI3523" s="10"/>
      <c r="CJ3523" s="10"/>
      <c r="CK3523" s="10"/>
      <c r="CL3523" s="10"/>
      <c r="CM3523" s="10"/>
      <c r="CN3523" s="10"/>
      <c r="CO3523" s="10"/>
      <c r="CP3523" s="10"/>
      <c r="CQ3523" s="10"/>
      <c r="CR3523" s="10"/>
      <c r="CS3523" s="10"/>
      <c r="CT3523" s="10"/>
      <c r="CU3523" s="10"/>
      <c r="CV3523" s="10"/>
      <c r="CW3523" s="10"/>
      <c r="CX3523" s="10"/>
      <c r="CY3523" s="10"/>
      <c r="CZ3523" s="10"/>
      <c r="DA3523" s="10"/>
      <c r="DB3523" s="10"/>
    </row>
    <row r="3524" spans="1:106" s="12" customFormat="1" ht="98" x14ac:dyDescent="0.15">
      <c r="A3524" s="3" t="s">
        <v>41</v>
      </c>
      <c r="B3524" s="3" t="str">
        <f t="shared" ref="B3524:B3587" si="55">"C_ACC_"&amp;D3524</f>
        <v>C_ACC_3252</v>
      </c>
      <c r="C3524" s="4" t="s">
        <v>42</v>
      </c>
      <c r="D3524" s="42">
        <v>3252</v>
      </c>
      <c r="E3524" s="49">
        <v>31.944801269999999</v>
      </c>
      <c r="F3524" s="49">
        <v>7.7264266069999996</v>
      </c>
      <c r="G3524" s="49">
        <v>2.0354076249999999</v>
      </c>
      <c r="H3524" s="49">
        <v>3.7960094639999999</v>
      </c>
      <c r="I3524" s="36">
        <v>1.4704400000000001E-4</v>
      </c>
      <c r="J3524" s="36">
        <v>3.309116E-3</v>
      </c>
      <c r="K3524" s="4" t="s">
        <v>43</v>
      </c>
      <c r="L3524" s="4">
        <v>55</v>
      </c>
      <c r="M3524" s="4" t="s">
        <v>2960</v>
      </c>
      <c r="N3524" s="4" t="s">
        <v>2961</v>
      </c>
      <c r="O3524" s="5">
        <v>1.5E-211</v>
      </c>
      <c r="P3524" s="4" t="s">
        <v>44</v>
      </c>
      <c r="Q3524" s="4" t="s">
        <v>44</v>
      </c>
      <c r="R3524" s="4" t="s">
        <v>44</v>
      </c>
      <c r="S3524" s="4" t="s">
        <v>44</v>
      </c>
      <c r="T3524" s="4" t="s">
        <v>728</v>
      </c>
      <c r="U3524" s="4" t="s">
        <v>728</v>
      </c>
      <c r="V3524" s="4" t="s">
        <v>729</v>
      </c>
      <c r="W3524" s="4" t="s">
        <v>2962</v>
      </c>
      <c r="X3524" s="23" t="s">
        <v>2963</v>
      </c>
      <c r="Y3524" s="67">
        <v>5.2000000000000001E-231</v>
      </c>
      <c r="Z3524" s="23" t="s">
        <v>2962</v>
      </c>
      <c r="AA3524" s="73" t="s">
        <v>2964</v>
      </c>
      <c r="AB3524" s="67">
        <v>5.2000000000000001E-231</v>
      </c>
      <c r="AC3524" s="23" t="s">
        <v>2965</v>
      </c>
      <c r="AD3524" s="4" t="s">
        <v>2966</v>
      </c>
      <c r="AE3524" s="30">
        <v>100</v>
      </c>
      <c r="AF3524" s="30">
        <v>451</v>
      </c>
      <c r="AG3524" s="30">
        <v>0</v>
      </c>
      <c r="AH3524" s="30">
        <v>0</v>
      </c>
      <c r="AI3524" s="30">
        <v>1</v>
      </c>
      <c r="AJ3524" s="30">
        <v>451</v>
      </c>
      <c r="AK3524" s="30">
        <v>1</v>
      </c>
      <c r="AL3524" s="30">
        <v>451</v>
      </c>
      <c r="AM3524" s="30">
        <v>0</v>
      </c>
      <c r="AN3524" s="30">
        <v>931</v>
      </c>
      <c r="AO3524" s="23" t="s">
        <v>2967</v>
      </c>
      <c r="AP3524" s="59" t="s">
        <v>2967</v>
      </c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/>
      <c r="BP3524" s="10"/>
      <c r="BQ3524" s="10"/>
      <c r="BR3524" s="10"/>
      <c r="BS3524" s="10"/>
      <c r="BT3524" s="10"/>
      <c r="BU3524" s="10"/>
      <c r="BV3524" s="10"/>
      <c r="BW3524" s="10"/>
      <c r="BX3524" s="10"/>
      <c r="BY3524" s="10"/>
      <c r="BZ3524" s="10"/>
      <c r="CA3524" s="10"/>
      <c r="CB3524" s="10"/>
      <c r="CC3524" s="10"/>
      <c r="CD3524" s="10"/>
      <c r="CE3524" s="10"/>
      <c r="CF3524" s="10"/>
      <c r="CG3524" s="10"/>
      <c r="CH3524" s="10"/>
      <c r="CI3524" s="10"/>
      <c r="CJ3524" s="10"/>
      <c r="CK3524" s="10"/>
      <c r="CL3524" s="10"/>
      <c r="CM3524" s="10"/>
      <c r="CN3524" s="10"/>
      <c r="CO3524" s="10"/>
      <c r="CP3524" s="10"/>
      <c r="CQ3524" s="10"/>
      <c r="CR3524" s="10"/>
      <c r="CS3524" s="10"/>
      <c r="CT3524" s="10"/>
      <c r="CU3524" s="10"/>
      <c r="CV3524" s="10"/>
      <c r="CW3524" s="10"/>
      <c r="CX3524" s="10"/>
      <c r="CY3524" s="10"/>
      <c r="CZ3524" s="10"/>
      <c r="DA3524" s="10"/>
      <c r="DB3524" s="10"/>
    </row>
    <row r="3525" spans="1:106" s="12" customFormat="1" ht="98" x14ac:dyDescent="0.15">
      <c r="A3525" s="3" t="s">
        <v>41</v>
      </c>
      <c r="B3525" s="3" t="str">
        <f t="shared" si="55"/>
        <v>C_ACC_3252</v>
      </c>
      <c r="C3525" s="4" t="s">
        <v>42</v>
      </c>
      <c r="D3525" s="42">
        <v>3252</v>
      </c>
      <c r="E3525" s="49">
        <v>31.944801269999999</v>
      </c>
      <c r="F3525" s="49">
        <v>7.7072477060000004</v>
      </c>
      <c r="G3525" s="49">
        <v>2.0094075189999998</v>
      </c>
      <c r="H3525" s="49">
        <v>3.8355821969999999</v>
      </c>
      <c r="I3525" s="36">
        <v>1.2526700000000001E-4</v>
      </c>
      <c r="J3525" s="36">
        <v>2.0509719999999999E-3</v>
      </c>
      <c r="K3525" s="4" t="s">
        <v>49</v>
      </c>
      <c r="L3525" s="4">
        <v>67</v>
      </c>
      <c r="M3525" s="4" t="s">
        <v>2960</v>
      </c>
      <c r="N3525" s="4" t="s">
        <v>2961</v>
      </c>
      <c r="O3525" s="5">
        <v>1.5E-211</v>
      </c>
      <c r="P3525" s="4" t="s">
        <v>44</v>
      </c>
      <c r="Q3525" s="4" t="s">
        <v>44</v>
      </c>
      <c r="R3525" s="4" t="s">
        <v>44</v>
      </c>
      <c r="S3525" s="4" t="s">
        <v>44</v>
      </c>
      <c r="T3525" s="4" t="s">
        <v>728</v>
      </c>
      <c r="U3525" s="4" t="s">
        <v>728</v>
      </c>
      <c r="V3525" s="4" t="s">
        <v>729</v>
      </c>
      <c r="W3525" s="4" t="s">
        <v>2962</v>
      </c>
      <c r="X3525" s="23" t="s">
        <v>2963</v>
      </c>
      <c r="Y3525" s="67">
        <v>5.2000000000000001E-231</v>
      </c>
      <c r="Z3525" s="23" t="s">
        <v>2962</v>
      </c>
      <c r="AA3525" s="73" t="s">
        <v>2964</v>
      </c>
      <c r="AB3525" s="67">
        <v>5.2000000000000001E-231</v>
      </c>
      <c r="AC3525" s="23" t="s">
        <v>2965</v>
      </c>
      <c r="AD3525" s="4" t="s">
        <v>2966</v>
      </c>
      <c r="AE3525" s="30">
        <v>100</v>
      </c>
      <c r="AF3525" s="30">
        <v>451</v>
      </c>
      <c r="AG3525" s="30">
        <v>0</v>
      </c>
      <c r="AH3525" s="30">
        <v>0</v>
      </c>
      <c r="AI3525" s="30">
        <v>1</v>
      </c>
      <c r="AJ3525" s="30">
        <v>451</v>
      </c>
      <c r="AK3525" s="30">
        <v>1</v>
      </c>
      <c r="AL3525" s="30">
        <v>451</v>
      </c>
      <c r="AM3525" s="30">
        <v>0</v>
      </c>
      <c r="AN3525" s="30">
        <v>931</v>
      </c>
      <c r="AO3525" s="23" t="s">
        <v>2967</v>
      </c>
      <c r="AP3525" s="59" t="s">
        <v>2967</v>
      </c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10"/>
      <c r="BW3525" s="10"/>
      <c r="BX3525" s="10"/>
      <c r="BY3525" s="10"/>
      <c r="BZ3525" s="10"/>
      <c r="CA3525" s="10"/>
      <c r="CB3525" s="10"/>
      <c r="CC3525" s="10"/>
      <c r="CD3525" s="10"/>
      <c r="CE3525" s="10"/>
      <c r="CF3525" s="10"/>
      <c r="CG3525" s="10"/>
      <c r="CH3525" s="10"/>
      <c r="CI3525" s="10"/>
      <c r="CJ3525" s="10"/>
      <c r="CK3525" s="10"/>
      <c r="CL3525" s="10"/>
      <c r="CM3525" s="10"/>
      <c r="CN3525" s="10"/>
      <c r="CO3525" s="10"/>
      <c r="CP3525" s="10"/>
      <c r="CQ3525" s="10"/>
      <c r="CR3525" s="10"/>
      <c r="CS3525" s="10"/>
      <c r="CT3525" s="10"/>
      <c r="CU3525" s="10"/>
      <c r="CV3525" s="10"/>
      <c r="CW3525" s="10"/>
      <c r="CX3525" s="10"/>
      <c r="CY3525" s="10"/>
      <c r="CZ3525" s="10"/>
      <c r="DA3525" s="10"/>
      <c r="DB3525" s="10"/>
    </row>
    <row r="3526" spans="1:106" s="12" customFormat="1" ht="98" x14ac:dyDescent="0.15">
      <c r="A3526" s="3" t="s">
        <v>41</v>
      </c>
      <c r="B3526" s="3" t="str">
        <f t="shared" si="55"/>
        <v>C_ACC_3252</v>
      </c>
      <c r="C3526" s="4" t="s">
        <v>42</v>
      </c>
      <c r="D3526" s="42">
        <v>3252</v>
      </c>
      <c r="E3526" s="49">
        <v>31.944801269999999</v>
      </c>
      <c r="F3526" s="49">
        <v>7.4936362550000002</v>
      </c>
      <c r="G3526" s="49">
        <v>2.0134044539999998</v>
      </c>
      <c r="H3526" s="49">
        <v>3.7218732870000002</v>
      </c>
      <c r="I3526" s="36">
        <v>1.9775000000000001E-4</v>
      </c>
      <c r="J3526" s="36">
        <v>3.3435169999999998E-3</v>
      </c>
      <c r="K3526" s="4" t="s">
        <v>56</v>
      </c>
      <c r="L3526" s="4">
        <v>62</v>
      </c>
      <c r="M3526" s="4" t="s">
        <v>2960</v>
      </c>
      <c r="N3526" s="4" t="s">
        <v>2961</v>
      </c>
      <c r="O3526" s="5">
        <v>1.5E-211</v>
      </c>
      <c r="P3526" s="4" t="s">
        <v>44</v>
      </c>
      <c r="Q3526" s="4" t="s">
        <v>44</v>
      </c>
      <c r="R3526" s="4" t="s">
        <v>44</v>
      </c>
      <c r="S3526" s="4" t="s">
        <v>44</v>
      </c>
      <c r="T3526" s="4" t="s">
        <v>728</v>
      </c>
      <c r="U3526" s="4" t="s">
        <v>728</v>
      </c>
      <c r="V3526" s="4" t="s">
        <v>729</v>
      </c>
      <c r="W3526" s="4" t="s">
        <v>2962</v>
      </c>
      <c r="X3526" s="23" t="s">
        <v>2963</v>
      </c>
      <c r="Y3526" s="67">
        <v>5.2000000000000001E-231</v>
      </c>
      <c r="Z3526" s="23" t="s">
        <v>2962</v>
      </c>
      <c r="AA3526" s="73" t="s">
        <v>2964</v>
      </c>
      <c r="AB3526" s="67">
        <v>5.2000000000000001E-231</v>
      </c>
      <c r="AC3526" s="23" t="s">
        <v>2965</v>
      </c>
      <c r="AD3526" s="4" t="s">
        <v>2966</v>
      </c>
      <c r="AE3526" s="30">
        <v>100</v>
      </c>
      <c r="AF3526" s="30">
        <v>451</v>
      </c>
      <c r="AG3526" s="30">
        <v>0</v>
      </c>
      <c r="AH3526" s="30">
        <v>0</v>
      </c>
      <c r="AI3526" s="30">
        <v>1</v>
      </c>
      <c r="AJ3526" s="30">
        <v>451</v>
      </c>
      <c r="AK3526" s="30">
        <v>1</v>
      </c>
      <c r="AL3526" s="30">
        <v>451</v>
      </c>
      <c r="AM3526" s="30">
        <v>0</v>
      </c>
      <c r="AN3526" s="30">
        <v>931</v>
      </c>
      <c r="AO3526" s="23" t="s">
        <v>2967</v>
      </c>
      <c r="AP3526" s="59" t="s">
        <v>2967</v>
      </c>
      <c r="AQ3526" s="10"/>
      <c r="AR3526" s="10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/>
      <c r="BC3526" s="10"/>
      <c r="BD3526" s="10"/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10"/>
      <c r="BW3526" s="10"/>
      <c r="BX3526" s="10"/>
      <c r="BY3526" s="10"/>
      <c r="BZ3526" s="10"/>
      <c r="CA3526" s="10"/>
      <c r="CB3526" s="10"/>
      <c r="CC3526" s="10"/>
      <c r="CD3526" s="10"/>
      <c r="CE3526" s="10"/>
      <c r="CF3526" s="10"/>
      <c r="CG3526" s="10"/>
      <c r="CH3526" s="10"/>
      <c r="CI3526" s="10"/>
      <c r="CJ3526" s="10"/>
      <c r="CK3526" s="10"/>
      <c r="CL3526" s="10"/>
      <c r="CM3526" s="10"/>
      <c r="CN3526" s="10"/>
      <c r="CO3526" s="10"/>
      <c r="CP3526" s="10"/>
      <c r="CQ3526" s="10"/>
      <c r="CR3526" s="10"/>
      <c r="CS3526" s="10"/>
      <c r="CT3526" s="10"/>
      <c r="CU3526" s="10"/>
      <c r="CV3526" s="10"/>
      <c r="CW3526" s="10"/>
      <c r="CX3526" s="10"/>
      <c r="CY3526" s="10"/>
      <c r="CZ3526" s="10"/>
      <c r="DA3526" s="10"/>
      <c r="DB3526" s="10"/>
    </row>
    <row r="3527" spans="1:106" s="12" customFormat="1" ht="98" x14ac:dyDescent="0.15">
      <c r="A3527" s="3" t="s">
        <v>41</v>
      </c>
      <c r="B3527" s="3" t="str">
        <f t="shared" si="55"/>
        <v>C_ACC_3252</v>
      </c>
      <c r="C3527" s="4" t="s">
        <v>42</v>
      </c>
      <c r="D3527" s="42">
        <v>3252</v>
      </c>
      <c r="E3527" s="49">
        <v>31.944801269999999</v>
      </c>
      <c r="F3527" s="49">
        <v>7.0730883589999998</v>
      </c>
      <c r="G3527" s="49">
        <v>1.7787099470000001</v>
      </c>
      <c r="H3527" s="49">
        <v>3.9765271289999999</v>
      </c>
      <c r="I3527" s="36">
        <v>6.9900000000000005E-5</v>
      </c>
      <c r="J3527" s="36">
        <v>7.6215400000000002E-4</v>
      </c>
      <c r="K3527" s="4" t="s">
        <v>45</v>
      </c>
      <c r="L3527" s="4">
        <v>4</v>
      </c>
      <c r="M3527" s="4" t="s">
        <v>2960</v>
      </c>
      <c r="N3527" s="4" t="s">
        <v>2961</v>
      </c>
      <c r="O3527" s="5">
        <v>1.5E-211</v>
      </c>
      <c r="P3527" s="4" t="s">
        <v>44</v>
      </c>
      <c r="Q3527" s="4" t="s">
        <v>44</v>
      </c>
      <c r="R3527" s="4" t="s">
        <v>44</v>
      </c>
      <c r="S3527" s="4" t="s">
        <v>44</v>
      </c>
      <c r="T3527" s="4" t="s">
        <v>728</v>
      </c>
      <c r="U3527" s="4" t="s">
        <v>728</v>
      </c>
      <c r="V3527" s="4" t="s">
        <v>729</v>
      </c>
      <c r="W3527" s="4" t="s">
        <v>2962</v>
      </c>
      <c r="X3527" s="23" t="s">
        <v>2963</v>
      </c>
      <c r="Y3527" s="67">
        <v>5.2000000000000001E-231</v>
      </c>
      <c r="Z3527" s="23" t="s">
        <v>2962</v>
      </c>
      <c r="AA3527" s="73" t="s">
        <v>2964</v>
      </c>
      <c r="AB3527" s="67">
        <v>5.2000000000000001E-231</v>
      </c>
      <c r="AC3527" s="23" t="s">
        <v>2965</v>
      </c>
      <c r="AD3527" s="4" t="s">
        <v>2966</v>
      </c>
      <c r="AE3527" s="30">
        <v>100</v>
      </c>
      <c r="AF3527" s="30">
        <v>451</v>
      </c>
      <c r="AG3527" s="30">
        <v>0</v>
      </c>
      <c r="AH3527" s="30">
        <v>0</v>
      </c>
      <c r="AI3527" s="30">
        <v>1</v>
      </c>
      <c r="AJ3527" s="30">
        <v>451</v>
      </c>
      <c r="AK3527" s="30">
        <v>1</v>
      </c>
      <c r="AL3527" s="30">
        <v>451</v>
      </c>
      <c r="AM3527" s="30">
        <v>0</v>
      </c>
      <c r="AN3527" s="30">
        <v>931</v>
      </c>
      <c r="AO3527" s="23" t="s">
        <v>2967</v>
      </c>
      <c r="AP3527" s="59" t="s">
        <v>2967</v>
      </c>
      <c r="AQ3527" s="10"/>
      <c r="AR3527" s="10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/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10"/>
      <c r="BW3527" s="10"/>
      <c r="BX3527" s="10"/>
      <c r="BY3527" s="10"/>
      <c r="BZ3527" s="10"/>
      <c r="CA3527" s="10"/>
      <c r="CB3527" s="10"/>
      <c r="CC3527" s="10"/>
      <c r="CD3527" s="10"/>
      <c r="CE3527" s="10"/>
      <c r="CF3527" s="10"/>
      <c r="CG3527" s="10"/>
      <c r="CH3527" s="10"/>
      <c r="CI3527" s="10"/>
      <c r="CJ3527" s="10"/>
      <c r="CK3527" s="10"/>
      <c r="CL3527" s="10"/>
      <c r="CM3527" s="10"/>
      <c r="CN3527" s="10"/>
      <c r="CO3527" s="10"/>
      <c r="CP3527" s="10"/>
      <c r="CQ3527" s="10"/>
      <c r="CR3527" s="10"/>
      <c r="CS3527" s="10"/>
      <c r="CT3527" s="10"/>
      <c r="CU3527" s="10"/>
      <c r="CV3527" s="10"/>
      <c r="CW3527" s="10"/>
      <c r="CX3527" s="10"/>
      <c r="CY3527" s="10"/>
      <c r="CZ3527" s="10"/>
      <c r="DA3527" s="10"/>
      <c r="DB3527" s="10"/>
    </row>
    <row r="3528" spans="1:106" s="12" customFormat="1" ht="98" x14ac:dyDescent="0.15">
      <c r="A3528" s="3" t="s">
        <v>41</v>
      </c>
      <c r="B3528" s="3" t="str">
        <f t="shared" si="55"/>
        <v>C_ACC_3253</v>
      </c>
      <c r="C3528" s="4" t="s">
        <v>42</v>
      </c>
      <c r="D3528" s="42">
        <v>3253</v>
      </c>
      <c r="E3528" s="49">
        <v>31.959866569999999</v>
      </c>
      <c r="F3528" s="49">
        <v>6.4726077579999997</v>
      </c>
      <c r="G3528" s="49">
        <v>1.6373692609999999</v>
      </c>
      <c r="H3528" s="49">
        <v>3.9530531760000001</v>
      </c>
      <c r="I3528" s="36">
        <v>7.7200000000000006E-5</v>
      </c>
      <c r="J3528" s="36">
        <v>1.442584E-3</v>
      </c>
      <c r="K3528" s="4" t="s">
        <v>49</v>
      </c>
      <c r="L3528" s="4">
        <v>61</v>
      </c>
      <c r="M3528" s="4" t="s">
        <v>7609</v>
      </c>
      <c r="N3528" s="4" t="s">
        <v>7610</v>
      </c>
      <c r="O3528" s="5">
        <v>4.5000000000000001E-222</v>
      </c>
      <c r="P3528" s="4" t="s">
        <v>44</v>
      </c>
      <c r="Q3528" s="4" t="s">
        <v>44</v>
      </c>
      <c r="R3528" s="4" t="s">
        <v>44</v>
      </c>
      <c r="S3528" s="4" t="s">
        <v>44</v>
      </c>
      <c r="T3528" s="4" t="s">
        <v>2843</v>
      </c>
      <c r="U3528" s="4" t="s">
        <v>7611</v>
      </c>
      <c r="V3528" s="4" t="s">
        <v>7612</v>
      </c>
      <c r="W3528" s="4" t="s">
        <v>7613</v>
      </c>
      <c r="X3528" s="23" t="s">
        <v>7614</v>
      </c>
      <c r="Y3528" s="23">
        <v>0</v>
      </c>
      <c r="Z3528" s="23" t="s">
        <v>44</v>
      </c>
      <c r="AA3528" s="73" t="s">
        <v>44</v>
      </c>
      <c r="AB3528" s="23" t="s">
        <v>44</v>
      </c>
      <c r="AC3528" s="23" t="s">
        <v>7615</v>
      </c>
      <c r="AD3528" s="4" t="s">
        <v>7616</v>
      </c>
      <c r="AE3528" s="30">
        <v>100</v>
      </c>
      <c r="AF3528" s="30">
        <v>934</v>
      </c>
      <c r="AG3528" s="30">
        <v>0</v>
      </c>
      <c r="AH3528" s="30">
        <v>0</v>
      </c>
      <c r="AI3528" s="30">
        <v>13</v>
      </c>
      <c r="AJ3528" s="30">
        <v>946</v>
      </c>
      <c r="AK3528" s="30">
        <v>1</v>
      </c>
      <c r="AL3528" s="30">
        <v>934</v>
      </c>
      <c r="AM3528" s="30">
        <v>0</v>
      </c>
      <c r="AN3528" s="30">
        <v>1920</v>
      </c>
      <c r="AO3528" s="23" t="s">
        <v>7617</v>
      </c>
      <c r="AP3528" s="59" t="s">
        <v>7617</v>
      </c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/>
      <c r="BT3528" s="10"/>
      <c r="BU3528" s="10"/>
      <c r="BV3528" s="10"/>
      <c r="BW3528" s="10"/>
      <c r="BX3528" s="10"/>
      <c r="BY3528" s="10"/>
      <c r="BZ3528" s="10"/>
      <c r="CA3528" s="10"/>
      <c r="CB3528" s="10"/>
      <c r="CC3528" s="10"/>
      <c r="CD3528" s="10"/>
      <c r="CE3528" s="10"/>
      <c r="CF3528" s="10"/>
      <c r="CG3528" s="10"/>
      <c r="CH3528" s="10"/>
      <c r="CI3528" s="10"/>
      <c r="CJ3528" s="10"/>
      <c r="CK3528" s="10"/>
      <c r="CL3528" s="10"/>
      <c r="CM3528" s="10"/>
      <c r="CN3528" s="10"/>
      <c r="CO3528" s="10"/>
      <c r="CP3528" s="10"/>
      <c r="CQ3528" s="10"/>
      <c r="CR3528" s="10"/>
      <c r="CS3528" s="10"/>
      <c r="CT3528" s="10"/>
      <c r="CU3528" s="10"/>
      <c r="CV3528" s="10"/>
      <c r="CW3528" s="10"/>
      <c r="CX3528" s="10"/>
      <c r="CY3528" s="10"/>
      <c r="CZ3528" s="10"/>
      <c r="DA3528" s="10"/>
      <c r="DB3528" s="10"/>
    </row>
    <row r="3529" spans="1:106" s="12" customFormat="1" ht="98" x14ac:dyDescent="0.15">
      <c r="A3529" s="3" t="s">
        <v>41</v>
      </c>
      <c r="B3529" s="3" t="str">
        <f t="shared" si="55"/>
        <v>C_ACC_3253</v>
      </c>
      <c r="C3529" s="4" t="s">
        <v>42</v>
      </c>
      <c r="D3529" s="42">
        <v>3253</v>
      </c>
      <c r="E3529" s="49">
        <v>31.959866569999999</v>
      </c>
      <c r="F3529" s="49">
        <v>5.0763854610000001</v>
      </c>
      <c r="G3529" s="49">
        <v>1.229588777</v>
      </c>
      <c r="H3529" s="49">
        <v>4.1285229299999999</v>
      </c>
      <c r="I3529" s="36">
        <v>3.65E-5</v>
      </c>
      <c r="J3529" s="36">
        <v>5.2886600000000001E-4</v>
      </c>
      <c r="K3529" s="4" t="s">
        <v>45</v>
      </c>
      <c r="L3529" s="4">
        <v>2</v>
      </c>
      <c r="M3529" s="4" t="s">
        <v>7609</v>
      </c>
      <c r="N3529" s="4" t="s">
        <v>7610</v>
      </c>
      <c r="O3529" s="5">
        <v>4.5000000000000001E-222</v>
      </c>
      <c r="P3529" s="4" t="s">
        <v>44</v>
      </c>
      <c r="Q3529" s="4" t="s">
        <v>44</v>
      </c>
      <c r="R3529" s="4" t="s">
        <v>44</v>
      </c>
      <c r="S3529" s="4" t="s">
        <v>44</v>
      </c>
      <c r="T3529" s="4" t="s">
        <v>2843</v>
      </c>
      <c r="U3529" s="4" t="s">
        <v>7611</v>
      </c>
      <c r="V3529" s="4" t="s">
        <v>7612</v>
      </c>
      <c r="W3529" s="4" t="s">
        <v>7613</v>
      </c>
      <c r="X3529" s="23" t="s">
        <v>7614</v>
      </c>
      <c r="Y3529" s="23">
        <v>0</v>
      </c>
      <c r="Z3529" s="23" t="s">
        <v>44</v>
      </c>
      <c r="AA3529" s="73" t="s">
        <v>44</v>
      </c>
      <c r="AB3529" s="23" t="s">
        <v>44</v>
      </c>
      <c r="AC3529" s="23" t="s">
        <v>7615</v>
      </c>
      <c r="AD3529" s="4" t="s">
        <v>7616</v>
      </c>
      <c r="AE3529" s="30">
        <v>100</v>
      </c>
      <c r="AF3529" s="30">
        <v>934</v>
      </c>
      <c r="AG3529" s="30">
        <v>0</v>
      </c>
      <c r="AH3529" s="30">
        <v>0</v>
      </c>
      <c r="AI3529" s="30">
        <v>13</v>
      </c>
      <c r="AJ3529" s="30">
        <v>946</v>
      </c>
      <c r="AK3529" s="30">
        <v>1</v>
      </c>
      <c r="AL3529" s="30">
        <v>934</v>
      </c>
      <c r="AM3529" s="30">
        <v>0</v>
      </c>
      <c r="AN3529" s="30">
        <v>1920</v>
      </c>
      <c r="AO3529" s="23" t="s">
        <v>7617</v>
      </c>
      <c r="AP3529" s="59" t="s">
        <v>7617</v>
      </c>
      <c r="AQ3529" s="10"/>
      <c r="AR3529" s="10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/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/>
      <c r="BO3529" s="10"/>
      <c r="BP3529" s="10"/>
      <c r="BQ3529" s="10"/>
      <c r="BR3529" s="10"/>
      <c r="BS3529" s="10"/>
      <c r="BT3529" s="10"/>
      <c r="BU3529" s="10"/>
      <c r="BV3529" s="10"/>
      <c r="BW3529" s="10"/>
      <c r="BX3529" s="10"/>
      <c r="BY3529" s="10"/>
      <c r="BZ3529" s="10"/>
      <c r="CA3529" s="10"/>
      <c r="CB3529" s="10"/>
      <c r="CC3529" s="10"/>
      <c r="CD3529" s="10"/>
      <c r="CE3529" s="10"/>
      <c r="CF3529" s="10"/>
      <c r="CG3529" s="10"/>
      <c r="CH3529" s="10"/>
      <c r="CI3529" s="10"/>
      <c r="CJ3529" s="10"/>
      <c r="CK3529" s="10"/>
      <c r="CL3529" s="10"/>
      <c r="CM3529" s="10"/>
      <c r="CN3529" s="10"/>
      <c r="CO3529" s="10"/>
      <c r="CP3529" s="10"/>
      <c r="CQ3529" s="10"/>
      <c r="CR3529" s="10"/>
      <c r="CS3529" s="10"/>
      <c r="CT3529" s="10"/>
      <c r="CU3529" s="10"/>
      <c r="CV3529" s="10"/>
      <c r="CW3529" s="10"/>
      <c r="CX3529" s="10"/>
      <c r="CY3529" s="10"/>
      <c r="CZ3529" s="10"/>
      <c r="DA3529" s="10"/>
      <c r="DB3529" s="10"/>
    </row>
    <row r="3530" spans="1:106" s="12" customFormat="1" ht="98" x14ac:dyDescent="0.15">
      <c r="A3530" s="3" t="s">
        <v>41</v>
      </c>
      <c r="B3530" s="3" t="str">
        <f t="shared" si="55"/>
        <v>C_ACC_3253</v>
      </c>
      <c r="C3530" s="4" t="s">
        <v>42</v>
      </c>
      <c r="D3530" s="42">
        <v>3253</v>
      </c>
      <c r="E3530" s="49">
        <v>31.959866569999999</v>
      </c>
      <c r="F3530" s="49">
        <v>5.0181433430000002</v>
      </c>
      <c r="G3530" s="49">
        <v>1.5980676970000001</v>
      </c>
      <c r="H3530" s="49">
        <v>3.140131894</v>
      </c>
      <c r="I3530" s="36">
        <v>1.6887180000000001E-3</v>
      </c>
      <c r="J3530" s="36">
        <v>8.5297849999999998E-3</v>
      </c>
      <c r="K3530" s="4" t="s">
        <v>43</v>
      </c>
      <c r="L3530" s="4">
        <v>52</v>
      </c>
      <c r="M3530" s="4" t="s">
        <v>7609</v>
      </c>
      <c r="N3530" s="4" t="s">
        <v>7610</v>
      </c>
      <c r="O3530" s="5">
        <v>4.5000000000000001E-222</v>
      </c>
      <c r="P3530" s="4" t="s">
        <v>44</v>
      </c>
      <c r="Q3530" s="4" t="s">
        <v>44</v>
      </c>
      <c r="R3530" s="4" t="s">
        <v>44</v>
      </c>
      <c r="S3530" s="4" t="s">
        <v>44</v>
      </c>
      <c r="T3530" s="4" t="s">
        <v>2843</v>
      </c>
      <c r="U3530" s="4" t="s">
        <v>7611</v>
      </c>
      <c r="V3530" s="4" t="s">
        <v>7612</v>
      </c>
      <c r="W3530" s="4" t="s">
        <v>7613</v>
      </c>
      <c r="X3530" s="23" t="s">
        <v>7614</v>
      </c>
      <c r="Y3530" s="23">
        <v>0</v>
      </c>
      <c r="Z3530" s="23" t="s">
        <v>44</v>
      </c>
      <c r="AA3530" s="73" t="s">
        <v>44</v>
      </c>
      <c r="AB3530" s="23" t="s">
        <v>44</v>
      </c>
      <c r="AC3530" s="23" t="s">
        <v>7615</v>
      </c>
      <c r="AD3530" s="4" t="s">
        <v>7616</v>
      </c>
      <c r="AE3530" s="30">
        <v>100</v>
      </c>
      <c r="AF3530" s="30">
        <v>934</v>
      </c>
      <c r="AG3530" s="30">
        <v>0</v>
      </c>
      <c r="AH3530" s="30">
        <v>0</v>
      </c>
      <c r="AI3530" s="30">
        <v>13</v>
      </c>
      <c r="AJ3530" s="30">
        <v>946</v>
      </c>
      <c r="AK3530" s="30">
        <v>1</v>
      </c>
      <c r="AL3530" s="30">
        <v>934</v>
      </c>
      <c r="AM3530" s="30">
        <v>0</v>
      </c>
      <c r="AN3530" s="30">
        <v>1920</v>
      </c>
      <c r="AO3530" s="23" t="s">
        <v>7617</v>
      </c>
      <c r="AP3530" s="59" t="s">
        <v>7617</v>
      </c>
      <c r="AQ3530" s="10"/>
      <c r="AR3530" s="10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/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/>
      <c r="BT3530" s="10"/>
      <c r="BU3530" s="10"/>
      <c r="BV3530" s="10"/>
      <c r="BW3530" s="10"/>
      <c r="BX3530" s="10"/>
      <c r="BY3530" s="10"/>
      <c r="BZ3530" s="10"/>
      <c r="CA3530" s="10"/>
      <c r="CB3530" s="10"/>
      <c r="CC3530" s="10"/>
      <c r="CD3530" s="10"/>
      <c r="CE3530" s="10"/>
      <c r="CF3530" s="10"/>
      <c r="CG3530" s="10"/>
      <c r="CH3530" s="10"/>
      <c r="CI3530" s="10"/>
      <c r="CJ3530" s="10"/>
      <c r="CK3530" s="10"/>
      <c r="CL3530" s="10"/>
      <c r="CM3530" s="10"/>
      <c r="CN3530" s="10"/>
      <c r="CO3530" s="10"/>
      <c r="CP3530" s="10"/>
      <c r="CQ3530" s="10"/>
      <c r="CR3530" s="10"/>
      <c r="CS3530" s="10"/>
      <c r="CT3530" s="10"/>
      <c r="CU3530" s="10"/>
      <c r="CV3530" s="10"/>
      <c r="CW3530" s="10"/>
      <c r="CX3530" s="10"/>
      <c r="CY3530" s="10"/>
      <c r="CZ3530" s="10"/>
      <c r="DA3530" s="10"/>
      <c r="DB3530" s="10"/>
    </row>
    <row r="3531" spans="1:106" s="12" customFormat="1" ht="98" x14ac:dyDescent="0.15">
      <c r="A3531" s="3" t="s">
        <v>41</v>
      </c>
      <c r="B3531" s="3" t="str">
        <f t="shared" si="55"/>
        <v>C_ACC_3253</v>
      </c>
      <c r="C3531" s="4" t="s">
        <v>42</v>
      </c>
      <c r="D3531" s="42">
        <v>3253</v>
      </c>
      <c r="E3531" s="49">
        <v>31.959866569999999</v>
      </c>
      <c r="F3531" s="49">
        <v>4.7730487940000002</v>
      </c>
      <c r="G3531" s="49">
        <v>1.578926708</v>
      </c>
      <c r="H3531" s="49">
        <v>3.0229704590000002</v>
      </c>
      <c r="I3531" s="36">
        <v>2.5030669999999999E-3</v>
      </c>
      <c r="J3531" s="36">
        <v>1.1845845000000001E-2</v>
      </c>
      <c r="K3531" s="4" t="s">
        <v>56</v>
      </c>
      <c r="L3531" s="4">
        <v>57</v>
      </c>
      <c r="M3531" s="4" t="s">
        <v>7609</v>
      </c>
      <c r="N3531" s="4" t="s">
        <v>7610</v>
      </c>
      <c r="O3531" s="5">
        <v>4.5000000000000001E-222</v>
      </c>
      <c r="P3531" s="4" t="s">
        <v>44</v>
      </c>
      <c r="Q3531" s="4" t="s">
        <v>44</v>
      </c>
      <c r="R3531" s="4" t="s">
        <v>44</v>
      </c>
      <c r="S3531" s="4" t="s">
        <v>44</v>
      </c>
      <c r="T3531" s="4" t="s">
        <v>2843</v>
      </c>
      <c r="U3531" s="4" t="s">
        <v>7611</v>
      </c>
      <c r="V3531" s="4" t="s">
        <v>7612</v>
      </c>
      <c r="W3531" s="4" t="s">
        <v>7613</v>
      </c>
      <c r="X3531" s="23" t="s">
        <v>7614</v>
      </c>
      <c r="Y3531" s="23">
        <v>0</v>
      </c>
      <c r="Z3531" s="23" t="s">
        <v>44</v>
      </c>
      <c r="AA3531" s="73" t="s">
        <v>44</v>
      </c>
      <c r="AB3531" s="23" t="s">
        <v>44</v>
      </c>
      <c r="AC3531" s="23" t="s">
        <v>7615</v>
      </c>
      <c r="AD3531" s="4" t="s">
        <v>7616</v>
      </c>
      <c r="AE3531" s="30">
        <v>100</v>
      </c>
      <c r="AF3531" s="30">
        <v>934</v>
      </c>
      <c r="AG3531" s="30">
        <v>0</v>
      </c>
      <c r="AH3531" s="30">
        <v>0</v>
      </c>
      <c r="AI3531" s="30">
        <v>13</v>
      </c>
      <c r="AJ3531" s="30">
        <v>946</v>
      </c>
      <c r="AK3531" s="30">
        <v>1</v>
      </c>
      <c r="AL3531" s="30">
        <v>934</v>
      </c>
      <c r="AM3531" s="30">
        <v>0</v>
      </c>
      <c r="AN3531" s="30">
        <v>1920</v>
      </c>
      <c r="AO3531" s="23" t="s">
        <v>7617</v>
      </c>
      <c r="AP3531" s="59" t="s">
        <v>7617</v>
      </c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/>
      <c r="BT3531" s="10"/>
      <c r="BU3531" s="10"/>
      <c r="BV3531" s="10"/>
      <c r="BW3531" s="10"/>
      <c r="BX3531" s="10"/>
      <c r="BY3531" s="10"/>
      <c r="BZ3531" s="10"/>
      <c r="CA3531" s="10"/>
      <c r="CB3531" s="10"/>
      <c r="CC3531" s="10"/>
      <c r="CD3531" s="10"/>
      <c r="CE3531" s="10"/>
      <c r="CF3531" s="10"/>
      <c r="CG3531" s="10"/>
      <c r="CH3531" s="10"/>
      <c r="CI3531" s="10"/>
      <c r="CJ3531" s="10"/>
      <c r="CK3531" s="10"/>
      <c r="CL3531" s="10"/>
      <c r="CM3531" s="10"/>
      <c r="CN3531" s="10"/>
      <c r="CO3531" s="10"/>
      <c r="CP3531" s="10"/>
      <c r="CQ3531" s="10"/>
      <c r="CR3531" s="10"/>
      <c r="CS3531" s="10"/>
      <c r="CT3531" s="10"/>
      <c r="CU3531" s="10"/>
      <c r="CV3531" s="10"/>
      <c r="CW3531" s="10"/>
      <c r="CX3531" s="10"/>
      <c r="CY3531" s="10"/>
      <c r="CZ3531" s="10"/>
      <c r="DA3531" s="10"/>
      <c r="DB3531" s="10"/>
    </row>
    <row r="3532" spans="1:106" s="12" customFormat="1" ht="98" x14ac:dyDescent="0.15">
      <c r="A3532" s="3" t="s">
        <v>41</v>
      </c>
      <c r="B3532" s="3" t="str">
        <f t="shared" si="55"/>
        <v>C_ACC_3254</v>
      </c>
      <c r="C3532" s="4" t="s">
        <v>42</v>
      </c>
      <c r="D3532" s="42">
        <v>3254</v>
      </c>
      <c r="E3532" s="49">
        <v>20.67288817</v>
      </c>
      <c r="F3532" s="49">
        <v>5.3555116040000001</v>
      </c>
      <c r="G3532" s="49">
        <v>2.1520389679999998</v>
      </c>
      <c r="H3532" s="49">
        <v>2.4885755719999998</v>
      </c>
      <c r="I3532" s="36">
        <v>1.2825598000000001E-2</v>
      </c>
      <c r="J3532" s="36">
        <v>2.7578543000000001E-2</v>
      </c>
      <c r="K3532" s="4" t="s">
        <v>49</v>
      </c>
      <c r="L3532" s="4">
        <v>35</v>
      </c>
      <c r="M3532" s="4" t="s">
        <v>8621</v>
      </c>
      <c r="N3532" s="4" t="s">
        <v>8622</v>
      </c>
      <c r="O3532" s="5">
        <v>8.3999999999999993E-230</v>
      </c>
      <c r="P3532" s="4" t="s">
        <v>44</v>
      </c>
      <c r="Q3532" s="4" t="s">
        <v>44</v>
      </c>
      <c r="R3532" s="4" t="s">
        <v>44</v>
      </c>
      <c r="S3532" s="4" t="s">
        <v>44</v>
      </c>
      <c r="T3532" s="4" t="s">
        <v>2843</v>
      </c>
      <c r="U3532" s="4" t="s">
        <v>2843</v>
      </c>
      <c r="V3532" s="4" t="s">
        <v>3521</v>
      </c>
      <c r="W3532" s="4" t="s">
        <v>8623</v>
      </c>
      <c r="X3532" s="23" t="s">
        <v>8624</v>
      </c>
      <c r="Y3532" s="23">
        <v>0</v>
      </c>
      <c r="Z3532" s="23" t="s">
        <v>44</v>
      </c>
      <c r="AA3532" s="73" t="s">
        <v>44</v>
      </c>
      <c r="AB3532" s="23" t="s">
        <v>44</v>
      </c>
      <c r="AC3532" s="23" t="s">
        <v>8625</v>
      </c>
      <c r="AD3532" s="4" t="s">
        <v>8626</v>
      </c>
      <c r="AE3532" s="30">
        <v>100</v>
      </c>
      <c r="AF3532" s="30">
        <v>713</v>
      </c>
      <c r="AG3532" s="30">
        <v>0</v>
      </c>
      <c r="AH3532" s="30">
        <v>0</v>
      </c>
      <c r="AI3532" s="30">
        <v>1</v>
      </c>
      <c r="AJ3532" s="30">
        <v>713</v>
      </c>
      <c r="AK3532" s="30">
        <v>1</v>
      </c>
      <c r="AL3532" s="30">
        <v>713</v>
      </c>
      <c r="AM3532" s="30">
        <v>0</v>
      </c>
      <c r="AN3532" s="30">
        <v>1471</v>
      </c>
      <c r="AO3532" s="23" t="s">
        <v>8627</v>
      </c>
      <c r="AP3532" s="59" t="s">
        <v>8627</v>
      </c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10"/>
      <c r="BW3532" s="10"/>
      <c r="BX3532" s="10"/>
      <c r="BY3532" s="10"/>
      <c r="BZ3532" s="10"/>
      <c r="CA3532" s="10"/>
      <c r="CB3532" s="10"/>
      <c r="CC3532" s="10"/>
      <c r="CD3532" s="10"/>
      <c r="CE3532" s="10"/>
      <c r="CF3532" s="10"/>
      <c r="CG3532" s="10"/>
      <c r="CH3532" s="10"/>
      <c r="CI3532" s="10"/>
      <c r="CJ3532" s="10"/>
      <c r="CK3532" s="10"/>
      <c r="CL3532" s="10"/>
      <c r="CM3532" s="10"/>
      <c r="CN3532" s="10"/>
      <c r="CO3532" s="10"/>
      <c r="CP3532" s="10"/>
      <c r="CQ3532" s="10"/>
      <c r="CR3532" s="10"/>
      <c r="CS3532" s="10"/>
      <c r="CT3532" s="10"/>
      <c r="CU3532" s="10"/>
      <c r="CV3532" s="10"/>
      <c r="CW3532" s="10"/>
      <c r="CX3532" s="10"/>
      <c r="CY3532" s="10"/>
      <c r="CZ3532" s="10"/>
      <c r="DA3532" s="10"/>
      <c r="DB3532" s="10"/>
    </row>
    <row r="3533" spans="1:106" s="12" customFormat="1" ht="98" x14ac:dyDescent="0.15">
      <c r="A3533" s="3" t="s">
        <v>41</v>
      </c>
      <c r="B3533" s="3" t="str">
        <f t="shared" si="55"/>
        <v>C_ACC_3254</v>
      </c>
      <c r="C3533" s="4" t="s">
        <v>42</v>
      </c>
      <c r="D3533" s="42">
        <v>3254</v>
      </c>
      <c r="E3533" s="49">
        <v>20.67288817</v>
      </c>
      <c r="F3533" s="49">
        <v>5.3087730410000002</v>
      </c>
      <c r="G3533" s="49">
        <v>2.1573830869999999</v>
      </c>
      <c r="H3533" s="49">
        <v>2.4607465749999999</v>
      </c>
      <c r="I3533" s="36">
        <v>1.3864826E-2</v>
      </c>
      <c r="J3533" s="36">
        <v>3.2594721E-2</v>
      </c>
      <c r="K3533" s="4" t="s">
        <v>43</v>
      </c>
      <c r="L3533" s="4">
        <v>44</v>
      </c>
      <c r="M3533" s="4" t="s">
        <v>8621</v>
      </c>
      <c r="N3533" s="4" t="s">
        <v>8622</v>
      </c>
      <c r="O3533" s="5">
        <v>8.3999999999999993E-230</v>
      </c>
      <c r="P3533" s="4" t="s">
        <v>44</v>
      </c>
      <c r="Q3533" s="4" t="s">
        <v>44</v>
      </c>
      <c r="R3533" s="4" t="s">
        <v>44</v>
      </c>
      <c r="S3533" s="4" t="s">
        <v>44</v>
      </c>
      <c r="T3533" s="4" t="s">
        <v>2843</v>
      </c>
      <c r="U3533" s="4" t="s">
        <v>2843</v>
      </c>
      <c r="V3533" s="4" t="s">
        <v>3521</v>
      </c>
      <c r="W3533" s="4" t="s">
        <v>8623</v>
      </c>
      <c r="X3533" s="23" t="s">
        <v>8624</v>
      </c>
      <c r="Y3533" s="23">
        <v>0</v>
      </c>
      <c r="Z3533" s="23" t="s">
        <v>44</v>
      </c>
      <c r="AA3533" s="73" t="s">
        <v>44</v>
      </c>
      <c r="AB3533" s="23" t="s">
        <v>44</v>
      </c>
      <c r="AC3533" s="23" t="s">
        <v>8625</v>
      </c>
      <c r="AD3533" s="4" t="s">
        <v>8626</v>
      </c>
      <c r="AE3533" s="30">
        <v>100</v>
      </c>
      <c r="AF3533" s="30">
        <v>713</v>
      </c>
      <c r="AG3533" s="30">
        <v>0</v>
      </c>
      <c r="AH3533" s="30">
        <v>0</v>
      </c>
      <c r="AI3533" s="30">
        <v>1</v>
      </c>
      <c r="AJ3533" s="30">
        <v>713</v>
      </c>
      <c r="AK3533" s="30">
        <v>1</v>
      </c>
      <c r="AL3533" s="30">
        <v>713</v>
      </c>
      <c r="AM3533" s="30">
        <v>0</v>
      </c>
      <c r="AN3533" s="30">
        <v>1471</v>
      </c>
      <c r="AO3533" s="23" t="s">
        <v>8627</v>
      </c>
      <c r="AP3533" s="59" t="s">
        <v>8627</v>
      </c>
      <c r="AQ3533" s="10"/>
      <c r="AR3533" s="10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/>
      <c r="BT3533" s="10"/>
      <c r="BU3533" s="10"/>
      <c r="BV3533" s="10"/>
      <c r="BW3533" s="10"/>
      <c r="BX3533" s="10"/>
      <c r="BY3533" s="10"/>
      <c r="BZ3533" s="10"/>
      <c r="CA3533" s="10"/>
      <c r="CB3533" s="10"/>
      <c r="CC3533" s="10"/>
      <c r="CD3533" s="10"/>
      <c r="CE3533" s="10"/>
      <c r="CF3533" s="10"/>
      <c r="CG3533" s="10"/>
      <c r="CH3533" s="10"/>
      <c r="CI3533" s="10"/>
      <c r="CJ3533" s="10"/>
      <c r="CK3533" s="10"/>
      <c r="CL3533" s="10"/>
      <c r="CM3533" s="10"/>
      <c r="CN3533" s="10"/>
      <c r="CO3533" s="10"/>
      <c r="CP3533" s="10"/>
      <c r="CQ3533" s="10"/>
      <c r="CR3533" s="10"/>
      <c r="CS3533" s="10"/>
      <c r="CT3533" s="10"/>
      <c r="CU3533" s="10"/>
      <c r="CV3533" s="10"/>
      <c r="CW3533" s="10"/>
      <c r="CX3533" s="10"/>
      <c r="CY3533" s="10"/>
      <c r="CZ3533" s="10"/>
      <c r="DA3533" s="10"/>
      <c r="DB3533" s="10"/>
    </row>
    <row r="3534" spans="1:106" s="12" customFormat="1" ht="98" x14ac:dyDescent="0.15">
      <c r="A3534" s="3" t="s">
        <v>41</v>
      </c>
      <c r="B3534" s="3" t="str">
        <f t="shared" si="55"/>
        <v>C_ACC_3254</v>
      </c>
      <c r="C3534" s="4" t="s">
        <v>42</v>
      </c>
      <c r="D3534" s="42">
        <v>3254</v>
      </c>
      <c r="E3534" s="49">
        <v>20.67288817</v>
      </c>
      <c r="F3534" s="49">
        <v>5.0927287989999996</v>
      </c>
      <c r="G3534" s="49">
        <v>2.1431054719999998</v>
      </c>
      <c r="H3534" s="49">
        <v>2.3763313880000001</v>
      </c>
      <c r="I3534" s="36">
        <v>1.7485751000000001E-2</v>
      </c>
      <c r="J3534" s="36">
        <v>4.3355735999999999E-2</v>
      </c>
      <c r="K3534" s="4" t="s">
        <v>56</v>
      </c>
      <c r="L3534" s="4">
        <v>38</v>
      </c>
      <c r="M3534" s="4" t="s">
        <v>8621</v>
      </c>
      <c r="N3534" s="4" t="s">
        <v>8622</v>
      </c>
      <c r="O3534" s="5">
        <v>8.3999999999999993E-230</v>
      </c>
      <c r="P3534" s="4" t="s">
        <v>44</v>
      </c>
      <c r="Q3534" s="4" t="s">
        <v>44</v>
      </c>
      <c r="R3534" s="4" t="s">
        <v>44</v>
      </c>
      <c r="S3534" s="4" t="s">
        <v>44</v>
      </c>
      <c r="T3534" s="4" t="s">
        <v>2843</v>
      </c>
      <c r="U3534" s="4" t="s">
        <v>2843</v>
      </c>
      <c r="V3534" s="4" t="s">
        <v>3521</v>
      </c>
      <c r="W3534" s="4" t="s">
        <v>8623</v>
      </c>
      <c r="X3534" s="23" t="s">
        <v>8624</v>
      </c>
      <c r="Y3534" s="23">
        <v>0</v>
      </c>
      <c r="Z3534" s="23" t="s">
        <v>44</v>
      </c>
      <c r="AA3534" s="73" t="s">
        <v>44</v>
      </c>
      <c r="AB3534" s="23" t="s">
        <v>44</v>
      </c>
      <c r="AC3534" s="23" t="s">
        <v>8625</v>
      </c>
      <c r="AD3534" s="4" t="s">
        <v>8626</v>
      </c>
      <c r="AE3534" s="30">
        <v>100</v>
      </c>
      <c r="AF3534" s="30">
        <v>713</v>
      </c>
      <c r="AG3534" s="30">
        <v>0</v>
      </c>
      <c r="AH3534" s="30">
        <v>0</v>
      </c>
      <c r="AI3534" s="30">
        <v>1</v>
      </c>
      <c r="AJ3534" s="30">
        <v>713</v>
      </c>
      <c r="AK3534" s="30">
        <v>1</v>
      </c>
      <c r="AL3534" s="30">
        <v>713</v>
      </c>
      <c r="AM3534" s="30">
        <v>0</v>
      </c>
      <c r="AN3534" s="30">
        <v>1471</v>
      </c>
      <c r="AO3534" s="23" t="s">
        <v>8627</v>
      </c>
      <c r="AP3534" s="59" t="s">
        <v>8627</v>
      </c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/>
      <c r="BT3534" s="10"/>
      <c r="BU3534" s="10"/>
      <c r="BV3534" s="10"/>
      <c r="BW3534" s="10"/>
      <c r="BX3534" s="10"/>
      <c r="BY3534" s="10"/>
      <c r="BZ3534" s="10"/>
      <c r="CA3534" s="10"/>
      <c r="CB3534" s="10"/>
      <c r="CC3534" s="10"/>
      <c r="CD3534" s="10"/>
      <c r="CE3534" s="10"/>
      <c r="CF3534" s="10"/>
      <c r="CG3534" s="10"/>
      <c r="CH3534" s="10"/>
      <c r="CI3534" s="10"/>
      <c r="CJ3534" s="10"/>
      <c r="CK3534" s="10"/>
      <c r="CL3534" s="10"/>
      <c r="CM3534" s="10"/>
      <c r="CN3534" s="10"/>
      <c r="CO3534" s="10"/>
      <c r="CP3534" s="10"/>
      <c r="CQ3534" s="10"/>
      <c r="CR3534" s="10"/>
      <c r="CS3534" s="10"/>
      <c r="CT3534" s="10"/>
      <c r="CU3534" s="10"/>
      <c r="CV3534" s="10"/>
      <c r="CW3534" s="10"/>
      <c r="CX3534" s="10"/>
      <c r="CY3534" s="10"/>
      <c r="CZ3534" s="10"/>
      <c r="DA3534" s="10"/>
      <c r="DB3534" s="10"/>
    </row>
    <row r="3535" spans="1:106" s="12" customFormat="1" ht="98" x14ac:dyDescent="0.15">
      <c r="A3535" s="3" t="s">
        <v>41</v>
      </c>
      <c r="B3535" s="3" t="str">
        <f t="shared" si="55"/>
        <v>C_ACC_3254</v>
      </c>
      <c r="C3535" s="4" t="s">
        <v>42</v>
      </c>
      <c r="D3535" s="42">
        <v>3254</v>
      </c>
      <c r="E3535" s="49">
        <v>20.67288817</v>
      </c>
      <c r="F3535" s="49">
        <v>4.5585699110000002</v>
      </c>
      <c r="G3535" s="49">
        <v>1.6223121359999999</v>
      </c>
      <c r="H3535" s="49">
        <v>2.8099216</v>
      </c>
      <c r="I3535" s="36">
        <v>4.9553569999999996E-3</v>
      </c>
      <c r="J3535" s="36">
        <v>1.0640441E-2</v>
      </c>
      <c r="K3535" s="4" t="s">
        <v>45</v>
      </c>
      <c r="L3535" s="4">
        <v>2</v>
      </c>
      <c r="M3535" s="4" t="s">
        <v>8621</v>
      </c>
      <c r="N3535" s="4" t="s">
        <v>8622</v>
      </c>
      <c r="O3535" s="5">
        <v>8.3999999999999993E-230</v>
      </c>
      <c r="P3535" s="4" t="s">
        <v>44</v>
      </c>
      <c r="Q3535" s="4" t="s">
        <v>44</v>
      </c>
      <c r="R3535" s="4" t="s">
        <v>44</v>
      </c>
      <c r="S3535" s="4" t="s">
        <v>44</v>
      </c>
      <c r="T3535" s="4" t="s">
        <v>2843</v>
      </c>
      <c r="U3535" s="4" t="s">
        <v>2843</v>
      </c>
      <c r="V3535" s="4" t="s">
        <v>3521</v>
      </c>
      <c r="W3535" s="4" t="s">
        <v>8623</v>
      </c>
      <c r="X3535" s="23" t="s">
        <v>8624</v>
      </c>
      <c r="Y3535" s="23">
        <v>0</v>
      </c>
      <c r="Z3535" s="23" t="s">
        <v>44</v>
      </c>
      <c r="AA3535" s="73" t="s">
        <v>44</v>
      </c>
      <c r="AB3535" s="23" t="s">
        <v>44</v>
      </c>
      <c r="AC3535" s="23" t="s">
        <v>8625</v>
      </c>
      <c r="AD3535" s="4" t="s">
        <v>8626</v>
      </c>
      <c r="AE3535" s="30">
        <v>100</v>
      </c>
      <c r="AF3535" s="30">
        <v>713</v>
      </c>
      <c r="AG3535" s="30">
        <v>0</v>
      </c>
      <c r="AH3535" s="30">
        <v>0</v>
      </c>
      <c r="AI3535" s="30">
        <v>1</v>
      </c>
      <c r="AJ3535" s="30">
        <v>713</v>
      </c>
      <c r="AK3535" s="30">
        <v>1</v>
      </c>
      <c r="AL3535" s="30">
        <v>713</v>
      </c>
      <c r="AM3535" s="30">
        <v>0</v>
      </c>
      <c r="AN3535" s="30">
        <v>1471</v>
      </c>
      <c r="AO3535" s="23" t="s">
        <v>8627</v>
      </c>
      <c r="AP3535" s="59" t="s">
        <v>8627</v>
      </c>
      <c r="AQ3535" s="10"/>
      <c r="AR3535" s="10"/>
      <c r="AS3535" s="10"/>
      <c r="AT3535" s="10"/>
      <c r="AU3535" s="10"/>
      <c r="AV3535" s="10"/>
      <c r="AW3535" s="10"/>
      <c r="AX3535" s="10"/>
      <c r="AY3535" s="10"/>
      <c r="AZ3535" s="10"/>
      <c r="BA3535" s="10"/>
      <c r="BB3535" s="10"/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/>
      <c r="BO3535" s="10"/>
      <c r="BP3535" s="10"/>
      <c r="BQ3535" s="10"/>
      <c r="BR3535" s="10"/>
      <c r="BS3535" s="10"/>
      <c r="BT3535" s="10"/>
      <c r="BU3535" s="10"/>
      <c r="BV3535" s="10"/>
      <c r="BW3535" s="10"/>
      <c r="BX3535" s="10"/>
      <c r="BY3535" s="10"/>
      <c r="BZ3535" s="10"/>
      <c r="CA3535" s="10"/>
      <c r="CB3535" s="10"/>
      <c r="CC3535" s="10"/>
      <c r="CD3535" s="10"/>
      <c r="CE3535" s="10"/>
      <c r="CF3535" s="10"/>
      <c r="CG3535" s="10"/>
      <c r="CH3535" s="10"/>
      <c r="CI3535" s="10"/>
      <c r="CJ3535" s="10"/>
      <c r="CK3535" s="10"/>
      <c r="CL3535" s="10"/>
      <c r="CM3535" s="10"/>
      <c r="CN3535" s="10"/>
      <c r="CO3535" s="10"/>
      <c r="CP3535" s="10"/>
      <c r="CQ3535" s="10"/>
      <c r="CR3535" s="10"/>
      <c r="CS3535" s="10"/>
      <c r="CT3535" s="10"/>
      <c r="CU3535" s="10"/>
      <c r="CV3535" s="10"/>
      <c r="CW3535" s="10"/>
      <c r="CX3535" s="10"/>
      <c r="CY3535" s="10"/>
      <c r="CZ3535" s="10"/>
      <c r="DA3535" s="10"/>
      <c r="DB3535" s="10"/>
    </row>
    <row r="3536" spans="1:106" s="12" customFormat="1" ht="98" x14ac:dyDescent="0.15">
      <c r="A3536" s="3" t="s">
        <v>41</v>
      </c>
      <c r="B3536" s="3" t="str">
        <f t="shared" si="55"/>
        <v>C_ACC_3256</v>
      </c>
      <c r="C3536" s="4" t="s">
        <v>42</v>
      </c>
      <c r="D3536" s="42">
        <v>3256</v>
      </c>
      <c r="E3536" s="49">
        <v>29.957463619999999</v>
      </c>
      <c r="F3536" s="49">
        <v>8.0124850310000006</v>
      </c>
      <c r="G3536" s="49">
        <v>2.3944564150000001</v>
      </c>
      <c r="H3536" s="49">
        <v>3.3462647219999999</v>
      </c>
      <c r="I3536" s="36">
        <v>8.1908199999999995E-4</v>
      </c>
      <c r="J3536" s="36">
        <v>6.3616539999999996E-3</v>
      </c>
      <c r="K3536" s="4" t="s">
        <v>43</v>
      </c>
      <c r="L3536" s="4">
        <v>50</v>
      </c>
      <c r="M3536" s="4" t="s">
        <v>1457</v>
      </c>
      <c r="N3536" s="4" t="s">
        <v>1458</v>
      </c>
      <c r="O3536" s="5">
        <v>1.7000000000000001E-57</v>
      </c>
      <c r="P3536" s="4" t="s">
        <v>44</v>
      </c>
      <c r="Q3536" s="4" t="s">
        <v>44</v>
      </c>
      <c r="R3536" s="4" t="s">
        <v>44</v>
      </c>
      <c r="S3536" s="4" t="s">
        <v>44</v>
      </c>
      <c r="T3536" s="4" t="s">
        <v>1459</v>
      </c>
      <c r="U3536" s="4" t="s">
        <v>1459</v>
      </c>
      <c r="V3536" s="4" t="s">
        <v>1460</v>
      </c>
      <c r="W3536" s="4" t="s">
        <v>1461</v>
      </c>
      <c r="X3536" s="23" t="s">
        <v>1462</v>
      </c>
      <c r="Y3536" s="67">
        <v>2.9000000000000003E-57</v>
      </c>
      <c r="Z3536" s="23" t="s">
        <v>1461</v>
      </c>
      <c r="AA3536" s="73" t="s">
        <v>1463</v>
      </c>
      <c r="AB3536" s="67">
        <v>2.9000000000000003E-57</v>
      </c>
      <c r="AC3536" s="23" t="s">
        <v>1464</v>
      </c>
      <c r="AD3536" s="4" t="s">
        <v>1465</v>
      </c>
      <c r="AE3536" s="30">
        <v>100</v>
      </c>
      <c r="AF3536" s="30">
        <v>129</v>
      </c>
      <c r="AG3536" s="30">
        <v>0</v>
      </c>
      <c r="AH3536" s="30">
        <v>0</v>
      </c>
      <c r="AI3536" s="30">
        <v>1</v>
      </c>
      <c r="AJ3536" s="30">
        <v>129</v>
      </c>
      <c r="AK3536" s="30">
        <v>1</v>
      </c>
      <c r="AL3536" s="30">
        <v>129</v>
      </c>
      <c r="AM3536" s="63">
        <v>1.7799999999999999E-88</v>
      </c>
      <c r="AN3536" s="30">
        <v>262</v>
      </c>
      <c r="AO3536" s="23" t="s">
        <v>1466</v>
      </c>
      <c r="AP3536" s="59" t="s">
        <v>1466</v>
      </c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/>
      <c r="BT3536" s="10"/>
      <c r="BU3536" s="10"/>
      <c r="BV3536" s="10"/>
      <c r="BW3536" s="10"/>
      <c r="BX3536" s="10"/>
      <c r="BY3536" s="10"/>
      <c r="BZ3536" s="10"/>
      <c r="CA3536" s="10"/>
      <c r="CB3536" s="10"/>
      <c r="CC3536" s="10"/>
      <c r="CD3536" s="10"/>
      <c r="CE3536" s="10"/>
      <c r="CF3536" s="10"/>
      <c r="CG3536" s="10"/>
      <c r="CH3536" s="10"/>
      <c r="CI3536" s="10"/>
      <c r="CJ3536" s="10"/>
      <c r="CK3536" s="10"/>
      <c r="CL3536" s="10"/>
      <c r="CM3536" s="10"/>
      <c r="CN3536" s="10"/>
      <c r="CO3536" s="10"/>
      <c r="CP3536" s="10"/>
      <c r="CQ3536" s="10"/>
      <c r="CR3536" s="10"/>
      <c r="CS3536" s="10"/>
      <c r="CT3536" s="10"/>
      <c r="CU3536" s="10"/>
      <c r="CV3536" s="10"/>
      <c r="CW3536" s="10"/>
      <c r="CX3536" s="10"/>
      <c r="CY3536" s="10"/>
      <c r="CZ3536" s="10"/>
      <c r="DA3536" s="10"/>
      <c r="DB3536" s="10"/>
    </row>
    <row r="3537" spans="1:106" s="12" customFormat="1" ht="98" x14ac:dyDescent="0.15">
      <c r="A3537" s="3" t="s">
        <v>41</v>
      </c>
      <c r="B3537" s="3" t="str">
        <f t="shared" si="55"/>
        <v>C_ACC_3256</v>
      </c>
      <c r="C3537" s="4" t="s">
        <v>42</v>
      </c>
      <c r="D3537" s="42">
        <v>3256</v>
      </c>
      <c r="E3537" s="49">
        <v>29.957463619999999</v>
      </c>
      <c r="F3537" s="49">
        <v>8.0122143119999993</v>
      </c>
      <c r="G3537" s="49">
        <v>2.3696322830000001</v>
      </c>
      <c r="H3537" s="49">
        <v>3.3812057549999999</v>
      </c>
      <c r="I3537" s="36">
        <v>7.2168500000000001E-4</v>
      </c>
      <c r="J3537" s="36">
        <v>5.1289899999999999E-3</v>
      </c>
      <c r="K3537" s="4" t="s">
        <v>49</v>
      </c>
      <c r="L3537" s="4">
        <v>58</v>
      </c>
      <c r="M3537" s="4" t="s">
        <v>1457</v>
      </c>
      <c r="N3537" s="4" t="s">
        <v>1458</v>
      </c>
      <c r="O3537" s="5">
        <v>1.7000000000000001E-57</v>
      </c>
      <c r="P3537" s="4" t="s">
        <v>44</v>
      </c>
      <c r="Q3537" s="4" t="s">
        <v>44</v>
      </c>
      <c r="R3537" s="4" t="s">
        <v>44</v>
      </c>
      <c r="S3537" s="4" t="s">
        <v>44</v>
      </c>
      <c r="T3537" s="4" t="s">
        <v>1459</v>
      </c>
      <c r="U3537" s="4" t="s">
        <v>1459</v>
      </c>
      <c r="V3537" s="4" t="s">
        <v>1460</v>
      </c>
      <c r="W3537" s="4" t="s">
        <v>1461</v>
      </c>
      <c r="X3537" s="23" t="s">
        <v>1462</v>
      </c>
      <c r="Y3537" s="67">
        <v>2.9000000000000003E-57</v>
      </c>
      <c r="Z3537" s="23" t="s">
        <v>1461</v>
      </c>
      <c r="AA3537" s="73" t="s">
        <v>1463</v>
      </c>
      <c r="AB3537" s="67">
        <v>2.9000000000000003E-57</v>
      </c>
      <c r="AC3537" s="23" t="s">
        <v>1464</v>
      </c>
      <c r="AD3537" s="4" t="s">
        <v>1465</v>
      </c>
      <c r="AE3537" s="30">
        <v>100</v>
      </c>
      <c r="AF3537" s="30">
        <v>129</v>
      </c>
      <c r="AG3537" s="30">
        <v>0</v>
      </c>
      <c r="AH3537" s="30">
        <v>0</v>
      </c>
      <c r="AI3537" s="30">
        <v>1</v>
      </c>
      <c r="AJ3537" s="30">
        <v>129</v>
      </c>
      <c r="AK3537" s="30">
        <v>1</v>
      </c>
      <c r="AL3537" s="30">
        <v>129</v>
      </c>
      <c r="AM3537" s="63">
        <v>1.7799999999999999E-88</v>
      </c>
      <c r="AN3537" s="30">
        <v>262</v>
      </c>
      <c r="AO3537" s="23" t="s">
        <v>1466</v>
      </c>
      <c r="AP3537" s="59" t="s">
        <v>1466</v>
      </c>
      <c r="AQ3537" s="10"/>
      <c r="AR3537" s="10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/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/>
      <c r="BT3537" s="10"/>
      <c r="BU3537" s="10"/>
      <c r="BV3537" s="10"/>
      <c r="BW3537" s="10"/>
      <c r="BX3537" s="10"/>
      <c r="BY3537" s="10"/>
      <c r="BZ3537" s="10"/>
      <c r="CA3537" s="10"/>
      <c r="CB3537" s="10"/>
      <c r="CC3537" s="10"/>
      <c r="CD3537" s="10"/>
      <c r="CE3537" s="10"/>
      <c r="CF3537" s="10"/>
      <c r="CG3537" s="10"/>
      <c r="CH3537" s="10"/>
      <c r="CI3537" s="10"/>
      <c r="CJ3537" s="10"/>
      <c r="CK3537" s="10"/>
      <c r="CL3537" s="10"/>
      <c r="CM3537" s="10"/>
      <c r="CN3537" s="10"/>
      <c r="CO3537" s="10"/>
      <c r="CP3537" s="10"/>
      <c r="CQ3537" s="10"/>
      <c r="CR3537" s="10"/>
      <c r="CS3537" s="10"/>
      <c r="CT3537" s="10"/>
      <c r="CU3537" s="10"/>
      <c r="CV3537" s="10"/>
      <c r="CW3537" s="10"/>
      <c r="CX3537" s="10"/>
      <c r="CY3537" s="10"/>
      <c r="CZ3537" s="10"/>
      <c r="DA3537" s="10"/>
      <c r="DB3537" s="10"/>
    </row>
    <row r="3538" spans="1:106" s="12" customFormat="1" ht="98" x14ac:dyDescent="0.15">
      <c r="A3538" s="3" t="s">
        <v>41</v>
      </c>
      <c r="B3538" s="3" t="str">
        <f t="shared" si="55"/>
        <v>C_ACC_3256</v>
      </c>
      <c r="C3538" s="4" t="s">
        <v>42</v>
      </c>
      <c r="D3538" s="42">
        <v>3256</v>
      </c>
      <c r="E3538" s="49">
        <v>29.957463619999999</v>
      </c>
      <c r="F3538" s="49">
        <v>7.8271466629999997</v>
      </c>
      <c r="G3538" s="49">
        <v>2.3844064939999998</v>
      </c>
      <c r="H3538" s="49">
        <v>3.2826393829999998</v>
      </c>
      <c r="I3538" s="36">
        <v>1.028401E-3</v>
      </c>
      <c r="J3538" s="36">
        <v>7.9018409999999997E-3</v>
      </c>
      <c r="K3538" s="4" t="s">
        <v>56</v>
      </c>
      <c r="L3538" s="4">
        <v>56</v>
      </c>
      <c r="M3538" s="4" t="s">
        <v>1457</v>
      </c>
      <c r="N3538" s="4" t="s">
        <v>1458</v>
      </c>
      <c r="O3538" s="5">
        <v>1.7000000000000001E-57</v>
      </c>
      <c r="P3538" s="4" t="s">
        <v>44</v>
      </c>
      <c r="Q3538" s="4" t="s">
        <v>44</v>
      </c>
      <c r="R3538" s="4" t="s">
        <v>44</v>
      </c>
      <c r="S3538" s="4" t="s">
        <v>44</v>
      </c>
      <c r="T3538" s="4" t="s">
        <v>1459</v>
      </c>
      <c r="U3538" s="4" t="s">
        <v>1459</v>
      </c>
      <c r="V3538" s="4" t="s">
        <v>1460</v>
      </c>
      <c r="W3538" s="4" t="s">
        <v>1461</v>
      </c>
      <c r="X3538" s="23" t="s">
        <v>1462</v>
      </c>
      <c r="Y3538" s="67">
        <v>2.9000000000000003E-57</v>
      </c>
      <c r="Z3538" s="23" t="s">
        <v>1461</v>
      </c>
      <c r="AA3538" s="73" t="s">
        <v>1463</v>
      </c>
      <c r="AB3538" s="67">
        <v>2.9000000000000003E-57</v>
      </c>
      <c r="AC3538" s="23" t="s">
        <v>1464</v>
      </c>
      <c r="AD3538" s="4" t="s">
        <v>1465</v>
      </c>
      <c r="AE3538" s="30">
        <v>100</v>
      </c>
      <c r="AF3538" s="30">
        <v>129</v>
      </c>
      <c r="AG3538" s="30">
        <v>0</v>
      </c>
      <c r="AH3538" s="30">
        <v>0</v>
      </c>
      <c r="AI3538" s="30">
        <v>1</v>
      </c>
      <c r="AJ3538" s="30">
        <v>129</v>
      </c>
      <c r="AK3538" s="30">
        <v>1</v>
      </c>
      <c r="AL3538" s="30">
        <v>129</v>
      </c>
      <c r="AM3538" s="63">
        <v>1.7799999999999999E-88</v>
      </c>
      <c r="AN3538" s="30">
        <v>262</v>
      </c>
      <c r="AO3538" s="23" t="s">
        <v>1466</v>
      </c>
      <c r="AP3538" s="59" t="s">
        <v>1466</v>
      </c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/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10"/>
      <c r="BW3538" s="10"/>
      <c r="BX3538" s="10"/>
      <c r="BY3538" s="10"/>
      <c r="BZ3538" s="10"/>
      <c r="CA3538" s="10"/>
      <c r="CB3538" s="10"/>
      <c r="CC3538" s="10"/>
      <c r="CD3538" s="10"/>
      <c r="CE3538" s="10"/>
      <c r="CF3538" s="10"/>
      <c r="CG3538" s="10"/>
      <c r="CH3538" s="10"/>
      <c r="CI3538" s="10"/>
      <c r="CJ3538" s="10"/>
      <c r="CK3538" s="10"/>
      <c r="CL3538" s="10"/>
      <c r="CM3538" s="10"/>
      <c r="CN3538" s="10"/>
      <c r="CO3538" s="10"/>
      <c r="CP3538" s="10"/>
      <c r="CQ3538" s="10"/>
      <c r="CR3538" s="10"/>
      <c r="CS3538" s="10"/>
      <c r="CT3538" s="10"/>
      <c r="CU3538" s="10"/>
      <c r="CV3538" s="10"/>
      <c r="CW3538" s="10"/>
      <c r="CX3538" s="10"/>
      <c r="CY3538" s="10"/>
      <c r="CZ3538" s="10"/>
      <c r="DA3538" s="10"/>
      <c r="DB3538" s="10"/>
    </row>
    <row r="3539" spans="1:106" s="12" customFormat="1" ht="98" x14ac:dyDescent="0.15">
      <c r="A3539" s="3" t="s">
        <v>41</v>
      </c>
      <c r="B3539" s="3" t="str">
        <f t="shared" si="55"/>
        <v>C_ACC_3256</v>
      </c>
      <c r="C3539" s="4" t="s">
        <v>42</v>
      </c>
      <c r="D3539" s="42">
        <v>3256</v>
      </c>
      <c r="E3539" s="49">
        <v>29.957463619999999</v>
      </c>
      <c r="F3539" s="49">
        <v>7.1615573379999997</v>
      </c>
      <c r="G3539" s="49">
        <v>2.1472995890000002</v>
      </c>
      <c r="H3539" s="49">
        <v>3.335145861</v>
      </c>
      <c r="I3539" s="36">
        <v>8.5254700000000005E-4</v>
      </c>
      <c r="J3539" s="36">
        <v>3.1677760000000002E-3</v>
      </c>
      <c r="K3539" s="4" t="s">
        <v>45</v>
      </c>
      <c r="L3539" s="4">
        <v>5</v>
      </c>
      <c r="M3539" s="4" t="s">
        <v>1457</v>
      </c>
      <c r="N3539" s="4" t="s">
        <v>1458</v>
      </c>
      <c r="O3539" s="5">
        <v>1.7000000000000001E-57</v>
      </c>
      <c r="P3539" s="4" t="s">
        <v>44</v>
      </c>
      <c r="Q3539" s="4" t="s">
        <v>44</v>
      </c>
      <c r="R3539" s="4" t="s">
        <v>44</v>
      </c>
      <c r="S3539" s="4" t="s">
        <v>44</v>
      </c>
      <c r="T3539" s="4" t="s">
        <v>1459</v>
      </c>
      <c r="U3539" s="4" t="s">
        <v>1459</v>
      </c>
      <c r="V3539" s="4" t="s">
        <v>1460</v>
      </c>
      <c r="W3539" s="4" t="s">
        <v>1461</v>
      </c>
      <c r="X3539" s="23" t="s">
        <v>1462</v>
      </c>
      <c r="Y3539" s="67">
        <v>2.9000000000000003E-57</v>
      </c>
      <c r="Z3539" s="23" t="s">
        <v>1461</v>
      </c>
      <c r="AA3539" s="73" t="s">
        <v>1463</v>
      </c>
      <c r="AB3539" s="67">
        <v>2.9000000000000003E-57</v>
      </c>
      <c r="AC3539" s="23" t="s">
        <v>1464</v>
      </c>
      <c r="AD3539" s="4" t="s">
        <v>1465</v>
      </c>
      <c r="AE3539" s="30">
        <v>100</v>
      </c>
      <c r="AF3539" s="30">
        <v>129</v>
      </c>
      <c r="AG3539" s="30">
        <v>0</v>
      </c>
      <c r="AH3539" s="30">
        <v>0</v>
      </c>
      <c r="AI3539" s="30">
        <v>1</v>
      </c>
      <c r="AJ3539" s="30">
        <v>129</v>
      </c>
      <c r="AK3539" s="30">
        <v>1</v>
      </c>
      <c r="AL3539" s="30">
        <v>129</v>
      </c>
      <c r="AM3539" s="63">
        <v>1.7799999999999999E-88</v>
      </c>
      <c r="AN3539" s="30">
        <v>262</v>
      </c>
      <c r="AO3539" s="23" t="s">
        <v>1466</v>
      </c>
      <c r="AP3539" s="59" t="s">
        <v>1466</v>
      </c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/>
      <c r="BT3539" s="10"/>
      <c r="BU3539" s="10"/>
      <c r="BV3539" s="10"/>
      <c r="BW3539" s="10"/>
      <c r="BX3539" s="10"/>
      <c r="BY3539" s="10"/>
      <c r="BZ3539" s="10"/>
      <c r="CA3539" s="10"/>
      <c r="CB3539" s="10"/>
      <c r="CC3539" s="10"/>
      <c r="CD3539" s="10"/>
      <c r="CE3539" s="10"/>
      <c r="CF3539" s="10"/>
      <c r="CG3539" s="10"/>
      <c r="CH3539" s="10"/>
      <c r="CI3539" s="10"/>
      <c r="CJ3539" s="10"/>
      <c r="CK3539" s="10"/>
      <c r="CL3539" s="10"/>
      <c r="CM3539" s="10"/>
      <c r="CN3539" s="10"/>
      <c r="CO3539" s="10"/>
      <c r="CP3539" s="10"/>
      <c r="CQ3539" s="10"/>
      <c r="CR3539" s="10"/>
      <c r="CS3539" s="10"/>
      <c r="CT3539" s="10"/>
      <c r="CU3539" s="10"/>
      <c r="CV3539" s="10"/>
      <c r="CW3539" s="10"/>
      <c r="CX3539" s="10"/>
      <c r="CY3539" s="10"/>
      <c r="CZ3539" s="10"/>
      <c r="DA3539" s="10"/>
      <c r="DB3539" s="10"/>
    </row>
    <row r="3540" spans="1:106" s="12" customFormat="1" ht="98" x14ac:dyDescent="0.15">
      <c r="A3540" s="3" t="s">
        <v>41</v>
      </c>
      <c r="B3540" s="3" t="str">
        <f t="shared" si="55"/>
        <v>C_ACC_3260</v>
      </c>
      <c r="C3540" s="4" t="s">
        <v>42</v>
      </c>
      <c r="D3540" s="42">
        <v>3260</v>
      </c>
      <c r="E3540" s="49">
        <v>23.920683050000001</v>
      </c>
      <c r="F3540" s="49">
        <v>20.607456540000001</v>
      </c>
      <c r="G3540" s="49">
        <v>2.368496323</v>
      </c>
      <c r="H3540" s="49">
        <v>8.7006495830000006</v>
      </c>
      <c r="I3540" s="36">
        <v>3.3000000000000002E-18</v>
      </c>
      <c r="J3540" s="36">
        <v>1.3E-15</v>
      </c>
      <c r="K3540" s="4" t="s">
        <v>49</v>
      </c>
      <c r="L3540" s="4">
        <v>44</v>
      </c>
      <c r="M3540" s="4" t="s">
        <v>3708</v>
      </c>
      <c r="N3540" s="4" t="s">
        <v>3709</v>
      </c>
      <c r="O3540" s="5">
        <v>3.1999999999999999E-84</v>
      </c>
      <c r="P3540" s="4" t="s">
        <v>2010</v>
      </c>
      <c r="Q3540" s="4" t="s">
        <v>2011</v>
      </c>
      <c r="R3540" s="4" t="s">
        <v>2010</v>
      </c>
      <c r="S3540" s="4" t="s">
        <v>788</v>
      </c>
      <c r="T3540" s="4" t="s">
        <v>667</v>
      </c>
      <c r="U3540" s="4" t="s">
        <v>667</v>
      </c>
      <c r="V3540" s="4" t="s">
        <v>668</v>
      </c>
      <c r="W3540" s="4" t="s">
        <v>3710</v>
      </c>
      <c r="X3540" s="23" t="s">
        <v>3711</v>
      </c>
      <c r="Y3540" s="67">
        <v>3.1000000000000002E-85</v>
      </c>
      <c r="Z3540" s="23" t="s">
        <v>44</v>
      </c>
      <c r="AA3540" s="73" t="s">
        <v>44</v>
      </c>
      <c r="AB3540" s="23" t="s">
        <v>44</v>
      </c>
      <c r="AC3540" s="23" t="s">
        <v>3712</v>
      </c>
      <c r="AD3540" s="4" t="s">
        <v>3713</v>
      </c>
      <c r="AE3540" s="30">
        <v>100</v>
      </c>
      <c r="AF3540" s="30">
        <v>207</v>
      </c>
      <c r="AG3540" s="30">
        <v>0</v>
      </c>
      <c r="AH3540" s="30">
        <v>0</v>
      </c>
      <c r="AI3540" s="30">
        <v>1</v>
      </c>
      <c r="AJ3540" s="30">
        <v>207</v>
      </c>
      <c r="AK3540" s="30">
        <v>1</v>
      </c>
      <c r="AL3540" s="30">
        <v>207</v>
      </c>
      <c r="AM3540" s="63">
        <v>3.4200000000000003E-154</v>
      </c>
      <c r="AN3540" s="30">
        <v>435</v>
      </c>
      <c r="AO3540" s="23" t="s">
        <v>3714</v>
      </c>
      <c r="AP3540" s="59" t="s">
        <v>3714</v>
      </c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  <c r="BS3540" s="10"/>
      <c r="BT3540" s="10"/>
      <c r="BU3540" s="10"/>
      <c r="BV3540" s="10"/>
      <c r="BW3540" s="10"/>
      <c r="BX3540" s="10"/>
      <c r="BY3540" s="10"/>
      <c r="BZ3540" s="10"/>
      <c r="CA3540" s="10"/>
      <c r="CB3540" s="10"/>
      <c r="CC3540" s="10"/>
      <c r="CD3540" s="10"/>
      <c r="CE3540" s="10"/>
      <c r="CF3540" s="10"/>
      <c r="CG3540" s="10"/>
      <c r="CH3540" s="10"/>
      <c r="CI3540" s="10"/>
      <c r="CJ3540" s="10"/>
      <c r="CK3540" s="10"/>
      <c r="CL3540" s="10"/>
      <c r="CM3540" s="10"/>
      <c r="CN3540" s="10"/>
      <c r="CO3540" s="10"/>
      <c r="CP3540" s="10"/>
      <c r="CQ3540" s="10"/>
      <c r="CR3540" s="10"/>
      <c r="CS3540" s="10"/>
      <c r="CT3540" s="10"/>
      <c r="CU3540" s="10"/>
      <c r="CV3540" s="10"/>
      <c r="CW3540" s="10"/>
      <c r="CX3540" s="10"/>
      <c r="CY3540" s="10"/>
      <c r="CZ3540" s="10"/>
      <c r="DA3540" s="10"/>
      <c r="DB3540" s="10"/>
    </row>
    <row r="3541" spans="1:106" s="12" customFormat="1" ht="98" x14ac:dyDescent="0.15">
      <c r="A3541" s="3" t="s">
        <v>41</v>
      </c>
      <c r="B3541" s="3" t="str">
        <f t="shared" si="55"/>
        <v>C_ACC_3260</v>
      </c>
      <c r="C3541" s="4" t="s">
        <v>42</v>
      </c>
      <c r="D3541" s="42">
        <v>3260</v>
      </c>
      <c r="E3541" s="49">
        <v>23.920683050000001</v>
      </c>
      <c r="F3541" s="49">
        <v>8.175530148</v>
      </c>
      <c r="G3541" s="49">
        <v>2.1148536550000001</v>
      </c>
      <c r="H3541" s="49">
        <v>3.8657663750000002</v>
      </c>
      <c r="I3541" s="36">
        <v>1.10741E-4</v>
      </c>
      <c r="J3541" s="36">
        <v>9.8321999999999993E-4</v>
      </c>
      <c r="K3541" s="4" t="s">
        <v>45</v>
      </c>
      <c r="L3541" s="4">
        <v>4</v>
      </c>
      <c r="M3541" s="4" t="s">
        <v>3708</v>
      </c>
      <c r="N3541" s="4" t="s">
        <v>3709</v>
      </c>
      <c r="O3541" s="5">
        <v>3.1999999999999999E-84</v>
      </c>
      <c r="P3541" s="4" t="s">
        <v>2010</v>
      </c>
      <c r="Q3541" s="4" t="s">
        <v>2011</v>
      </c>
      <c r="R3541" s="4" t="s">
        <v>2010</v>
      </c>
      <c r="S3541" s="4" t="s">
        <v>788</v>
      </c>
      <c r="T3541" s="4" t="s">
        <v>667</v>
      </c>
      <c r="U3541" s="4" t="s">
        <v>667</v>
      </c>
      <c r="V3541" s="4" t="s">
        <v>668</v>
      </c>
      <c r="W3541" s="4" t="s">
        <v>3710</v>
      </c>
      <c r="X3541" s="23" t="s">
        <v>3711</v>
      </c>
      <c r="Y3541" s="67">
        <v>3.1000000000000002E-85</v>
      </c>
      <c r="Z3541" s="23" t="s">
        <v>44</v>
      </c>
      <c r="AA3541" s="73" t="s">
        <v>44</v>
      </c>
      <c r="AB3541" s="23" t="s">
        <v>44</v>
      </c>
      <c r="AC3541" s="23" t="s">
        <v>3712</v>
      </c>
      <c r="AD3541" s="4" t="s">
        <v>3713</v>
      </c>
      <c r="AE3541" s="30">
        <v>100</v>
      </c>
      <c r="AF3541" s="30">
        <v>207</v>
      </c>
      <c r="AG3541" s="30">
        <v>0</v>
      </c>
      <c r="AH3541" s="30">
        <v>0</v>
      </c>
      <c r="AI3541" s="30">
        <v>1</v>
      </c>
      <c r="AJ3541" s="30">
        <v>207</v>
      </c>
      <c r="AK3541" s="30">
        <v>1</v>
      </c>
      <c r="AL3541" s="30">
        <v>207</v>
      </c>
      <c r="AM3541" s="63">
        <v>3.4200000000000003E-154</v>
      </c>
      <c r="AN3541" s="30">
        <v>435</v>
      </c>
      <c r="AO3541" s="23" t="s">
        <v>3714</v>
      </c>
      <c r="AP3541" s="59" t="s">
        <v>3714</v>
      </c>
      <c r="AQ3541" s="10"/>
      <c r="AR3541" s="10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/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10"/>
      <c r="BW3541" s="10"/>
      <c r="BX3541" s="10"/>
      <c r="BY3541" s="10"/>
      <c r="BZ3541" s="10"/>
      <c r="CA3541" s="10"/>
      <c r="CB3541" s="10"/>
      <c r="CC3541" s="10"/>
      <c r="CD3541" s="10"/>
      <c r="CE3541" s="10"/>
      <c r="CF3541" s="10"/>
      <c r="CG3541" s="10"/>
      <c r="CH3541" s="10"/>
      <c r="CI3541" s="10"/>
      <c r="CJ3541" s="10"/>
      <c r="CK3541" s="10"/>
      <c r="CL3541" s="10"/>
      <c r="CM3541" s="10"/>
      <c r="CN3541" s="10"/>
      <c r="CO3541" s="10"/>
      <c r="CP3541" s="10"/>
      <c r="CQ3541" s="10"/>
      <c r="CR3541" s="10"/>
      <c r="CS3541" s="10"/>
      <c r="CT3541" s="10"/>
      <c r="CU3541" s="10"/>
      <c r="CV3541" s="10"/>
      <c r="CW3541" s="10"/>
      <c r="CX3541" s="10"/>
      <c r="CY3541" s="10"/>
      <c r="CZ3541" s="10"/>
      <c r="DA3541" s="10"/>
      <c r="DB3541" s="10"/>
    </row>
    <row r="3542" spans="1:106" s="12" customFormat="1" ht="98" x14ac:dyDescent="0.15">
      <c r="A3542" s="3" t="s">
        <v>41</v>
      </c>
      <c r="B3542" s="3" t="str">
        <f t="shared" si="55"/>
        <v>C_ACC_3260</v>
      </c>
      <c r="C3542" s="4" t="s">
        <v>42</v>
      </c>
      <c r="D3542" s="42">
        <v>3260</v>
      </c>
      <c r="E3542" s="49">
        <v>23.920683050000001</v>
      </c>
      <c r="F3542" s="49">
        <v>7.8325841990000002</v>
      </c>
      <c r="G3542" s="49">
        <v>2.3764166850000001</v>
      </c>
      <c r="H3542" s="49">
        <v>3.2959641500000001</v>
      </c>
      <c r="I3542" s="36">
        <v>9.8084499999999994E-4</v>
      </c>
      <c r="J3542" s="36">
        <v>6.9540940000000001E-3</v>
      </c>
      <c r="K3542" s="4" t="s">
        <v>43</v>
      </c>
      <c r="L3542" s="4">
        <v>51</v>
      </c>
      <c r="M3542" s="4" t="s">
        <v>3708</v>
      </c>
      <c r="N3542" s="4" t="s">
        <v>3709</v>
      </c>
      <c r="O3542" s="5">
        <v>3.1999999999999999E-84</v>
      </c>
      <c r="P3542" s="4" t="s">
        <v>2010</v>
      </c>
      <c r="Q3542" s="4" t="s">
        <v>2011</v>
      </c>
      <c r="R3542" s="4" t="s">
        <v>2010</v>
      </c>
      <c r="S3542" s="4" t="s">
        <v>788</v>
      </c>
      <c r="T3542" s="4" t="s">
        <v>667</v>
      </c>
      <c r="U3542" s="4" t="s">
        <v>667</v>
      </c>
      <c r="V3542" s="4" t="s">
        <v>668</v>
      </c>
      <c r="W3542" s="4" t="s">
        <v>3710</v>
      </c>
      <c r="X3542" s="23" t="s">
        <v>3711</v>
      </c>
      <c r="Y3542" s="67">
        <v>3.1000000000000002E-85</v>
      </c>
      <c r="Z3542" s="23" t="s">
        <v>44</v>
      </c>
      <c r="AA3542" s="73" t="s">
        <v>44</v>
      </c>
      <c r="AB3542" s="23" t="s">
        <v>44</v>
      </c>
      <c r="AC3542" s="23" t="s">
        <v>3712</v>
      </c>
      <c r="AD3542" s="4" t="s">
        <v>3713</v>
      </c>
      <c r="AE3542" s="30">
        <v>100</v>
      </c>
      <c r="AF3542" s="30">
        <v>207</v>
      </c>
      <c r="AG3542" s="30">
        <v>0</v>
      </c>
      <c r="AH3542" s="30">
        <v>0</v>
      </c>
      <c r="AI3542" s="30">
        <v>1</v>
      </c>
      <c r="AJ3542" s="30">
        <v>207</v>
      </c>
      <c r="AK3542" s="30">
        <v>1</v>
      </c>
      <c r="AL3542" s="30">
        <v>207</v>
      </c>
      <c r="AM3542" s="63">
        <v>3.4200000000000003E-154</v>
      </c>
      <c r="AN3542" s="30">
        <v>435</v>
      </c>
      <c r="AO3542" s="23" t="s">
        <v>3714</v>
      </c>
      <c r="AP3542" s="59" t="s">
        <v>3714</v>
      </c>
      <c r="AQ3542" s="10"/>
      <c r="AR3542" s="10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/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  <c r="BS3542" s="10"/>
      <c r="BT3542" s="10"/>
      <c r="BU3542" s="10"/>
      <c r="BV3542" s="10"/>
      <c r="BW3542" s="10"/>
      <c r="BX3542" s="10"/>
      <c r="BY3542" s="10"/>
      <c r="BZ3542" s="10"/>
      <c r="CA3542" s="10"/>
      <c r="CB3542" s="10"/>
      <c r="CC3542" s="10"/>
      <c r="CD3542" s="10"/>
      <c r="CE3542" s="10"/>
      <c r="CF3542" s="10"/>
      <c r="CG3542" s="10"/>
      <c r="CH3542" s="10"/>
      <c r="CI3542" s="10"/>
      <c r="CJ3542" s="10"/>
      <c r="CK3542" s="10"/>
      <c r="CL3542" s="10"/>
      <c r="CM3542" s="10"/>
      <c r="CN3542" s="10"/>
      <c r="CO3542" s="10"/>
      <c r="CP3542" s="10"/>
      <c r="CQ3542" s="10"/>
      <c r="CR3542" s="10"/>
      <c r="CS3542" s="10"/>
      <c r="CT3542" s="10"/>
      <c r="CU3542" s="10"/>
      <c r="CV3542" s="10"/>
      <c r="CW3542" s="10"/>
      <c r="CX3542" s="10"/>
      <c r="CY3542" s="10"/>
      <c r="CZ3542" s="10"/>
      <c r="DA3542" s="10"/>
      <c r="DB3542" s="10"/>
    </row>
    <row r="3543" spans="1:106" s="12" customFormat="1" ht="98" x14ac:dyDescent="0.15">
      <c r="A3543" s="3" t="s">
        <v>41</v>
      </c>
      <c r="B3543" s="3" t="str">
        <f t="shared" si="55"/>
        <v>C_ACC_3260</v>
      </c>
      <c r="C3543" s="4" t="s">
        <v>42</v>
      </c>
      <c r="D3543" s="42">
        <v>3260</v>
      </c>
      <c r="E3543" s="49">
        <v>23.920683050000001</v>
      </c>
      <c r="F3543" s="49">
        <v>7.574428342</v>
      </c>
      <c r="G3543" s="49">
        <v>2.3434241710000001</v>
      </c>
      <c r="H3543" s="49">
        <v>3.232205435</v>
      </c>
      <c r="I3543" s="36">
        <v>1.2283870000000001E-3</v>
      </c>
      <c r="J3543" s="36">
        <v>8.4362280000000005E-3</v>
      </c>
      <c r="K3543" s="4" t="s">
        <v>56</v>
      </c>
      <c r="L3543" s="4">
        <v>46</v>
      </c>
      <c r="M3543" s="4" t="s">
        <v>3708</v>
      </c>
      <c r="N3543" s="4" t="s">
        <v>3709</v>
      </c>
      <c r="O3543" s="5">
        <v>3.1999999999999999E-84</v>
      </c>
      <c r="P3543" s="4" t="s">
        <v>2010</v>
      </c>
      <c r="Q3543" s="4" t="s">
        <v>2011</v>
      </c>
      <c r="R3543" s="4" t="s">
        <v>2010</v>
      </c>
      <c r="S3543" s="4" t="s">
        <v>788</v>
      </c>
      <c r="T3543" s="4" t="s">
        <v>667</v>
      </c>
      <c r="U3543" s="4" t="s">
        <v>667</v>
      </c>
      <c r="V3543" s="4" t="s">
        <v>668</v>
      </c>
      <c r="W3543" s="4" t="s">
        <v>3710</v>
      </c>
      <c r="X3543" s="23" t="s">
        <v>3711</v>
      </c>
      <c r="Y3543" s="67">
        <v>3.1000000000000002E-85</v>
      </c>
      <c r="Z3543" s="23" t="s">
        <v>44</v>
      </c>
      <c r="AA3543" s="73" t="s">
        <v>44</v>
      </c>
      <c r="AB3543" s="23" t="s">
        <v>44</v>
      </c>
      <c r="AC3543" s="23" t="s">
        <v>3712</v>
      </c>
      <c r="AD3543" s="4" t="s">
        <v>3713</v>
      </c>
      <c r="AE3543" s="30">
        <v>100</v>
      </c>
      <c r="AF3543" s="30">
        <v>207</v>
      </c>
      <c r="AG3543" s="30">
        <v>0</v>
      </c>
      <c r="AH3543" s="30">
        <v>0</v>
      </c>
      <c r="AI3543" s="30">
        <v>1</v>
      </c>
      <c r="AJ3543" s="30">
        <v>207</v>
      </c>
      <c r="AK3543" s="30">
        <v>1</v>
      </c>
      <c r="AL3543" s="30">
        <v>207</v>
      </c>
      <c r="AM3543" s="63">
        <v>3.4200000000000003E-154</v>
      </c>
      <c r="AN3543" s="30">
        <v>435</v>
      </c>
      <c r="AO3543" s="23" t="s">
        <v>3714</v>
      </c>
      <c r="AP3543" s="59" t="s">
        <v>3714</v>
      </c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10"/>
      <c r="BW3543" s="10"/>
      <c r="BX3543" s="10"/>
      <c r="BY3543" s="10"/>
      <c r="BZ3543" s="10"/>
      <c r="CA3543" s="10"/>
      <c r="CB3543" s="10"/>
      <c r="CC3543" s="10"/>
      <c r="CD3543" s="10"/>
      <c r="CE3543" s="10"/>
      <c r="CF3543" s="10"/>
      <c r="CG3543" s="10"/>
      <c r="CH3543" s="10"/>
      <c r="CI3543" s="10"/>
      <c r="CJ3543" s="10"/>
      <c r="CK3543" s="10"/>
      <c r="CL3543" s="10"/>
      <c r="CM3543" s="10"/>
      <c r="CN3543" s="10"/>
      <c r="CO3543" s="10"/>
      <c r="CP3543" s="10"/>
      <c r="CQ3543" s="10"/>
      <c r="CR3543" s="10"/>
      <c r="CS3543" s="10"/>
      <c r="CT3543" s="10"/>
      <c r="CU3543" s="10"/>
      <c r="CV3543" s="10"/>
      <c r="CW3543" s="10"/>
      <c r="CX3543" s="10"/>
      <c r="CY3543" s="10"/>
      <c r="CZ3543" s="10"/>
      <c r="DA3543" s="10"/>
      <c r="DB3543" s="10"/>
    </row>
    <row r="3544" spans="1:106" s="12" customFormat="1" ht="98" x14ac:dyDescent="0.15">
      <c r="A3544" s="3" t="s">
        <v>41</v>
      </c>
      <c r="B3544" s="3" t="str">
        <f t="shared" si="55"/>
        <v>C_ACC_3263</v>
      </c>
      <c r="C3544" s="4" t="s">
        <v>42</v>
      </c>
      <c r="D3544" s="42">
        <v>3263</v>
      </c>
      <c r="E3544" s="49">
        <v>17.927950079999999</v>
      </c>
      <c r="F3544" s="49">
        <v>7.4865924980000003</v>
      </c>
      <c r="G3544" s="49">
        <v>2.4885611590000001</v>
      </c>
      <c r="H3544" s="49">
        <v>3.0084020520000001</v>
      </c>
      <c r="I3544" s="36">
        <v>2.6262540000000002E-3</v>
      </c>
      <c r="J3544" s="36">
        <v>9.5830919999999997E-3</v>
      </c>
      <c r="K3544" s="4" t="s">
        <v>49</v>
      </c>
      <c r="L3544" s="4">
        <v>39</v>
      </c>
      <c r="M3544" s="4" t="s">
        <v>44</v>
      </c>
      <c r="N3544" s="4" t="s">
        <v>44</v>
      </c>
      <c r="O3544" s="4" t="s">
        <v>44</v>
      </c>
      <c r="P3544" s="4" t="s">
        <v>44</v>
      </c>
      <c r="Q3544" s="4" t="s">
        <v>44</v>
      </c>
      <c r="R3544" s="4" t="s">
        <v>44</v>
      </c>
      <c r="S3544" s="4" t="s">
        <v>44</v>
      </c>
      <c r="T3544" s="4" t="s">
        <v>3580</v>
      </c>
      <c r="U3544" s="4" t="s">
        <v>3580</v>
      </c>
      <c r="V3544" s="4" t="s">
        <v>3581</v>
      </c>
      <c r="W3544" s="4" t="s">
        <v>5523</v>
      </c>
      <c r="X3544" s="23" t="s">
        <v>5524</v>
      </c>
      <c r="Y3544" s="67">
        <v>9.9999999999999995E-45</v>
      </c>
      <c r="Z3544" s="23" t="s">
        <v>44</v>
      </c>
      <c r="AA3544" s="73" t="s">
        <v>44</v>
      </c>
      <c r="AB3544" s="23" t="s">
        <v>44</v>
      </c>
      <c r="AC3544" s="23" t="s">
        <v>5525</v>
      </c>
      <c r="AD3544" s="4" t="s">
        <v>5526</v>
      </c>
      <c r="AE3544" s="30">
        <v>100</v>
      </c>
      <c r="AF3544" s="30">
        <v>236</v>
      </c>
      <c r="AG3544" s="30">
        <v>0</v>
      </c>
      <c r="AH3544" s="30">
        <v>0</v>
      </c>
      <c r="AI3544" s="30">
        <v>1</v>
      </c>
      <c r="AJ3544" s="30">
        <v>236</v>
      </c>
      <c r="AK3544" s="30">
        <v>1</v>
      </c>
      <c r="AL3544" s="30">
        <v>236</v>
      </c>
      <c r="AM3544" s="63">
        <v>3.1499999999999998E-169</v>
      </c>
      <c r="AN3544" s="30">
        <v>475</v>
      </c>
      <c r="AO3544" s="23" t="s">
        <v>5527</v>
      </c>
      <c r="AP3544" s="59" t="s">
        <v>5527</v>
      </c>
      <c r="AQ3544" s="10"/>
      <c r="AR3544" s="10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/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10"/>
      <c r="BW3544" s="10"/>
      <c r="BX3544" s="10"/>
      <c r="BY3544" s="10"/>
      <c r="BZ3544" s="10"/>
      <c r="CA3544" s="10"/>
      <c r="CB3544" s="10"/>
      <c r="CC3544" s="10"/>
      <c r="CD3544" s="10"/>
      <c r="CE3544" s="10"/>
      <c r="CF3544" s="10"/>
      <c r="CG3544" s="10"/>
      <c r="CH3544" s="10"/>
      <c r="CI3544" s="10"/>
      <c r="CJ3544" s="10"/>
      <c r="CK3544" s="10"/>
      <c r="CL3544" s="10"/>
      <c r="CM3544" s="10"/>
      <c r="CN3544" s="10"/>
      <c r="CO3544" s="10"/>
      <c r="CP3544" s="10"/>
      <c r="CQ3544" s="10"/>
      <c r="CR3544" s="10"/>
      <c r="CS3544" s="10"/>
      <c r="CT3544" s="10"/>
      <c r="CU3544" s="10"/>
      <c r="CV3544" s="10"/>
      <c r="CW3544" s="10"/>
      <c r="CX3544" s="10"/>
      <c r="CY3544" s="10"/>
      <c r="CZ3544" s="10"/>
      <c r="DA3544" s="10"/>
      <c r="DB3544" s="10"/>
    </row>
    <row r="3545" spans="1:106" s="12" customFormat="1" ht="98" x14ac:dyDescent="0.15">
      <c r="A3545" s="3" t="s">
        <v>41</v>
      </c>
      <c r="B3545" s="3" t="str">
        <f t="shared" si="55"/>
        <v>C_ACC_3263</v>
      </c>
      <c r="C3545" s="4" t="s">
        <v>42</v>
      </c>
      <c r="D3545" s="42">
        <v>3263</v>
      </c>
      <c r="E3545" s="49">
        <v>17.927950079999999</v>
      </c>
      <c r="F3545" s="49">
        <v>7.400370702</v>
      </c>
      <c r="G3545" s="49">
        <v>2.5398120670000002</v>
      </c>
      <c r="H3545" s="49">
        <v>2.9137473589999998</v>
      </c>
      <c r="I3545" s="36">
        <v>3.5711879999999999E-3</v>
      </c>
      <c r="J3545" s="36">
        <v>1.2863334000000001E-2</v>
      </c>
      <c r="K3545" s="4" t="s">
        <v>43</v>
      </c>
      <c r="L3545" s="4">
        <v>26</v>
      </c>
      <c r="M3545" s="4" t="s">
        <v>44</v>
      </c>
      <c r="N3545" s="4" t="s">
        <v>44</v>
      </c>
      <c r="O3545" s="4" t="s">
        <v>44</v>
      </c>
      <c r="P3545" s="4" t="s">
        <v>44</v>
      </c>
      <c r="Q3545" s="4" t="s">
        <v>44</v>
      </c>
      <c r="R3545" s="4" t="s">
        <v>44</v>
      </c>
      <c r="S3545" s="4" t="s">
        <v>44</v>
      </c>
      <c r="T3545" s="4" t="s">
        <v>3580</v>
      </c>
      <c r="U3545" s="4" t="s">
        <v>3580</v>
      </c>
      <c r="V3545" s="4" t="s">
        <v>3581</v>
      </c>
      <c r="W3545" s="4" t="s">
        <v>5523</v>
      </c>
      <c r="X3545" s="23" t="s">
        <v>5524</v>
      </c>
      <c r="Y3545" s="67">
        <v>9.9999999999999995E-45</v>
      </c>
      <c r="Z3545" s="23" t="s">
        <v>44</v>
      </c>
      <c r="AA3545" s="73" t="s">
        <v>44</v>
      </c>
      <c r="AB3545" s="23" t="s">
        <v>44</v>
      </c>
      <c r="AC3545" s="23" t="s">
        <v>5525</v>
      </c>
      <c r="AD3545" s="4" t="s">
        <v>5526</v>
      </c>
      <c r="AE3545" s="30">
        <v>100</v>
      </c>
      <c r="AF3545" s="30">
        <v>236</v>
      </c>
      <c r="AG3545" s="30">
        <v>0</v>
      </c>
      <c r="AH3545" s="30">
        <v>0</v>
      </c>
      <c r="AI3545" s="30">
        <v>1</v>
      </c>
      <c r="AJ3545" s="30">
        <v>236</v>
      </c>
      <c r="AK3545" s="30">
        <v>1</v>
      </c>
      <c r="AL3545" s="30">
        <v>236</v>
      </c>
      <c r="AM3545" s="63">
        <v>3.1499999999999998E-169</v>
      </c>
      <c r="AN3545" s="30">
        <v>475</v>
      </c>
      <c r="AO3545" s="23" t="s">
        <v>5527</v>
      </c>
      <c r="AP3545" s="59" t="s">
        <v>5527</v>
      </c>
      <c r="AQ3545" s="10"/>
      <c r="AR3545" s="10"/>
      <c r="AS3545" s="10"/>
      <c r="AT3545" s="10"/>
      <c r="AU3545" s="10"/>
      <c r="AV3545" s="10"/>
      <c r="AW3545" s="10"/>
      <c r="AX3545" s="10"/>
      <c r="AY3545" s="10"/>
      <c r="AZ3545" s="10"/>
      <c r="BA3545" s="10"/>
      <c r="BB3545" s="10"/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  <c r="BS3545" s="10"/>
      <c r="BT3545" s="10"/>
      <c r="BU3545" s="10"/>
      <c r="BV3545" s="10"/>
      <c r="BW3545" s="10"/>
      <c r="BX3545" s="10"/>
      <c r="BY3545" s="10"/>
      <c r="BZ3545" s="10"/>
      <c r="CA3545" s="10"/>
      <c r="CB3545" s="10"/>
      <c r="CC3545" s="10"/>
      <c r="CD3545" s="10"/>
      <c r="CE3545" s="10"/>
      <c r="CF3545" s="10"/>
      <c r="CG3545" s="10"/>
      <c r="CH3545" s="10"/>
      <c r="CI3545" s="10"/>
      <c r="CJ3545" s="10"/>
      <c r="CK3545" s="10"/>
      <c r="CL3545" s="10"/>
      <c r="CM3545" s="10"/>
      <c r="CN3545" s="10"/>
      <c r="CO3545" s="10"/>
      <c r="CP3545" s="10"/>
      <c r="CQ3545" s="10"/>
      <c r="CR3545" s="10"/>
      <c r="CS3545" s="10"/>
      <c r="CT3545" s="10"/>
      <c r="CU3545" s="10"/>
      <c r="CV3545" s="10"/>
      <c r="CW3545" s="10"/>
      <c r="CX3545" s="10"/>
      <c r="CY3545" s="10"/>
      <c r="CZ3545" s="10"/>
      <c r="DA3545" s="10"/>
      <c r="DB3545" s="10"/>
    </row>
    <row r="3546" spans="1:106" s="12" customFormat="1" ht="98" x14ac:dyDescent="0.15">
      <c r="A3546" s="3" t="s">
        <v>41</v>
      </c>
      <c r="B3546" s="3" t="str">
        <f t="shared" si="55"/>
        <v>C_ACC_3263</v>
      </c>
      <c r="C3546" s="4" t="s">
        <v>42</v>
      </c>
      <c r="D3546" s="42">
        <v>3263</v>
      </c>
      <c r="E3546" s="49">
        <v>17.927950079999999</v>
      </c>
      <c r="F3546" s="49">
        <v>7.1386298579999998</v>
      </c>
      <c r="G3546" s="49">
        <v>2.5052725379999998</v>
      </c>
      <c r="H3546" s="49">
        <v>2.849442426</v>
      </c>
      <c r="I3546" s="36">
        <v>4.3795930000000002E-3</v>
      </c>
      <c r="J3546" s="36">
        <v>1.6855779000000001E-2</v>
      </c>
      <c r="K3546" s="4" t="s">
        <v>56</v>
      </c>
      <c r="L3546" s="4">
        <v>38</v>
      </c>
      <c r="M3546" s="4" t="s">
        <v>44</v>
      </c>
      <c r="N3546" s="4" t="s">
        <v>44</v>
      </c>
      <c r="O3546" s="4" t="s">
        <v>44</v>
      </c>
      <c r="P3546" s="4" t="s">
        <v>44</v>
      </c>
      <c r="Q3546" s="4" t="s">
        <v>44</v>
      </c>
      <c r="R3546" s="4" t="s">
        <v>44</v>
      </c>
      <c r="S3546" s="4" t="s">
        <v>44</v>
      </c>
      <c r="T3546" s="4" t="s">
        <v>3580</v>
      </c>
      <c r="U3546" s="4" t="s">
        <v>3580</v>
      </c>
      <c r="V3546" s="4" t="s">
        <v>3581</v>
      </c>
      <c r="W3546" s="4" t="s">
        <v>5523</v>
      </c>
      <c r="X3546" s="23" t="s">
        <v>5524</v>
      </c>
      <c r="Y3546" s="67">
        <v>9.9999999999999995E-45</v>
      </c>
      <c r="Z3546" s="23" t="s">
        <v>44</v>
      </c>
      <c r="AA3546" s="73" t="s">
        <v>44</v>
      </c>
      <c r="AB3546" s="23" t="s">
        <v>44</v>
      </c>
      <c r="AC3546" s="23" t="s">
        <v>5525</v>
      </c>
      <c r="AD3546" s="4" t="s">
        <v>5526</v>
      </c>
      <c r="AE3546" s="30">
        <v>100</v>
      </c>
      <c r="AF3546" s="30">
        <v>236</v>
      </c>
      <c r="AG3546" s="30">
        <v>0</v>
      </c>
      <c r="AH3546" s="30">
        <v>0</v>
      </c>
      <c r="AI3546" s="30">
        <v>1</v>
      </c>
      <c r="AJ3546" s="30">
        <v>236</v>
      </c>
      <c r="AK3546" s="30">
        <v>1</v>
      </c>
      <c r="AL3546" s="30">
        <v>236</v>
      </c>
      <c r="AM3546" s="63">
        <v>3.1499999999999998E-169</v>
      </c>
      <c r="AN3546" s="30">
        <v>475</v>
      </c>
      <c r="AO3546" s="23" t="s">
        <v>5527</v>
      </c>
      <c r="AP3546" s="59" t="s">
        <v>5527</v>
      </c>
      <c r="AQ3546" s="10"/>
      <c r="AR3546" s="10"/>
      <c r="AS3546" s="10"/>
      <c r="AT3546" s="10"/>
      <c r="AU3546" s="10"/>
      <c r="AV3546" s="10"/>
      <c r="AW3546" s="10"/>
      <c r="AX3546" s="10"/>
      <c r="AY3546" s="10"/>
      <c r="AZ3546" s="10"/>
      <c r="BA3546" s="10"/>
      <c r="BB3546" s="10"/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/>
      <c r="BT3546" s="10"/>
      <c r="BU3546" s="10"/>
      <c r="BV3546" s="10"/>
      <c r="BW3546" s="10"/>
      <c r="BX3546" s="10"/>
      <c r="BY3546" s="10"/>
      <c r="BZ3546" s="10"/>
      <c r="CA3546" s="10"/>
      <c r="CB3546" s="10"/>
      <c r="CC3546" s="10"/>
      <c r="CD3546" s="10"/>
      <c r="CE3546" s="10"/>
      <c r="CF3546" s="10"/>
      <c r="CG3546" s="10"/>
      <c r="CH3546" s="10"/>
      <c r="CI3546" s="10"/>
      <c r="CJ3546" s="10"/>
      <c r="CK3546" s="10"/>
      <c r="CL3546" s="10"/>
      <c r="CM3546" s="10"/>
      <c r="CN3546" s="10"/>
      <c r="CO3546" s="10"/>
      <c r="CP3546" s="10"/>
      <c r="CQ3546" s="10"/>
      <c r="CR3546" s="10"/>
      <c r="CS3546" s="10"/>
      <c r="CT3546" s="10"/>
      <c r="CU3546" s="10"/>
      <c r="CV3546" s="10"/>
      <c r="CW3546" s="10"/>
      <c r="CX3546" s="10"/>
      <c r="CY3546" s="10"/>
      <c r="CZ3546" s="10"/>
      <c r="DA3546" s="10"/>
      <c r="DB3546" s="10"/>
    </row>
    <row r="3547" spans="1:106" s="12" customFormat="1" ht="98" x14ac:dyDescent="0.15">
      <c r="A3547" s="3" t="s">
        <v>41</v>
      </c>
      <c r="B3547" s="3" t="str">
        <f t="shared" si="55"/>
        <v>C_ACC_3264</v>
      </c>
      <c r="C3547" s="4" t="s">
        <v>42</v>
      </c>
      <c r="D3547" s="42">
        <v>3264</v>
      </c>
      <c r="E3547" s="49">
        <v>7.5788337700000001</v>
      </c>
      <c r="F3547" s="49">
        <v>6.608128958</v>
      </c>
      <c r="G3547" s="49">
        <v>2.7627656159999998</v>
      </c>
      <c r="H3547" s="49">
        <v>2.3918529020000001</v>
      </c>
      <c r="I3547" s="36">
        <v>1.6763559000000001E-2</v>
      </c>
      <c r="J3547" s="36">
        <v>3.4131544E-2</v>
      </c>
      <c r="K3547" s="4" t="s">
        <v>49</v>
      </c>
      <c r="L3547" s="4">
        <v>10</v>
      </c>
      <c r="M3547" s="4" t="s">
        <v>44</v>
      </c>
      <c r="N3547" s="4" t="s">
        <v>44</v>
      </c>
      <c r="O3547" s="4" t="s">
        <v>44</v>
      </c>
      <c r="P3547" s="4" t="s">
        <v>44</v>
      </c>
      <c r="Q3547" s="4" t="s">
        <v>44</v>
      </c>
      <c r="R3547" s="4" t="s">
        <v>44</v>
      </c>
      <c r="S3547" s="4" t="s">
        <v>44</v>
      </c>
      <c r="T3547" s="4" t="s">
        <v>2981</v>
      </c>
      <c r="U3547" s="4" t="s">
        <v>2981</v>
      </c>
      <c r="V3547" s="4" t="s">
        <v>3529</v>
      </c>
      <c r="W3547" s="4" t="s">
        <v>4494</v>
      </c>
      <c r="X3547" s="23" t="s">
        <v>4495</v>
      </c>
      <c r="Y3547" s="67">
        <v>4.0999999999999999E-106</v>
      </c>
      <c r="Z3547" s="23" t="s">
        <v>44</v>
      </c>
      <c r="AA3547" s="73" t="s">
        <v>44</v>
      </c>
      <c r="AB3547" s="23" t="s">
        <v>44</v>
      </c>
      <c r="AC3547" s="23" t="s">
        <v>7422</v>
      </c>
      <c r="AD3547" s="4" t="s">
        <v>7423</v>
      </c>
      <c r="AE3547" s="30">
        <v>100</v>
      </c>
      <c r="AF3547" s="30">
        <v>273</v>
      </c>
      <c r="AG3547" s="30">
        <v>0</v>
      </c>
      <c r="AH3547" s="30">
        <v>0</v>
      </c>
      <c r="AI3547" s="30">
        <v>1</v>
      </c>
      <c r="AJ3547" s="30">
        <v>273</v>
      </c>
      <c r="AK3547" s="30">
        <v>14</v>
      </c>
      <c r="AL3547" s="30">
        <v>286</v>
      </c>
      <c r="AM3547" s="30">
        <v>0</v>
      </c>
      <c r="AN3547" s="30">
        <v>570</v>
      </c>
      <c r="AO3547" s="23" t="s">
        <v>3737</v>
      </c>
      <c r="AP3547" s="59" t="s">
        <v>3737</v>
      </c>
      <c r="AQ3547" s="10"/>
      <c r="AR3547" s="10"/>
      <c r="AS3547" s="10"/>
      <c r="AT3547" s="10"/>
      <c r="AU3547" s="10"/>
      <c r="AV3547" s="10"/>
      <c r="AW3547" s="10"/>
      <c r="AX3547" s="10"/>
      <c r="AY3547" s="10"/>
      <c r="AZ3547" s="10"/>
      <c r="BA3547" s="10"/>
      <c r="BB3547" s="10"/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/>
      <c r="BU3547" s="10"/>
      <c r="BV3547" s="10"/>
      <c r="BW3547" s="10"/>
      <c r="BX3547" s="10"/>
      <c r="BY3547" s="10"/>
      <c r="BZ3547" s="10"/>
      <c r="CA3547" s="10"/>
      <c r="CB3547" s="10"/>
      <c r="CC3547" s="10"/>
      <c r="CD3547" s="10"/>
      <c r="CE3547" s="10"/>
      <c r="CF3547" s="10"/>
      <c r="CG3547" s="10"/>
      <c r="CH3547" s="10"/>
      <c r="CI3547" s="10"/>
      <c r="CJ3547" s="10"/>
      <c r="CK3547" s="10"/>
      <c r="CL3547" s="10"/>
      <c r="CM3547" s="10"/>
      <c r="CN3547" s="10"/>
      <c r="CO3547" s="10"/>
      <c r="CP3547" s="10"/>
      <c r="CQ3547" s="10"/>
      <c r="CR3547" s="10"/>
      <c r="CS3547" s="10"/>
      <c r="CT3547" s="10"/>
      <c r="CU3547" s="10"/>
      <c r="CV3547" s="10"/>
      <c r="CW3547" s="10"/>
      <c r="CX3547" s="10"/>
      <c r="CY3547" s="10"/>
      <c r="CZ3547" s="10"/>
      <c r="DA3547" s="10"/>
      <c r="DB3547" s="10"/>
    </row>
    <row r="3548" spans="1:106" s="12" customFormat="1" ht="98" x14ac:dyDescent="0.15">
      <c r="A3548" s="3" t="s">
        <v>41</v>
      </c>
      <c r="B3548" s="3" t="str">
        <f t="shared" si="55"/>
        <v>C_ACC_3264</v>
      </c>
      <c r="C3548" s="4" t="s">
        <v>42</v>
      </c>
      <c r="D3548" s="42">
        <v>3264</v>
      </c>
      <c r="E3548" s="49">
        <v>7.5788337700000001</v>
      </c>
      <c r="F3548" s="49">
        <v>6.5105707749999997</v>
      </c>
      <c r="G3548" s="49">
        <v>2.742187903</v>
      </c>
      <c r="H3548" s="49">
        <v>2.3742248909999999</v>
      </c>
      <c r="I3548" s="36">
        <v>1.7585836000000001E-2</v>
      </c>
      <c r="J3548" s="36">
        <v>3.9306881000000002E-2</v>
      </c>
      <c r="K3548" s="4" t="s">
        <v>43</v>
      </c>
      <c r="L3548" s="4">
        <v>21</v>
      </c>
      <c r="M3548" s="4" t="s">
        <v>44</v>
      </c>
      <c r="N3548" s="4" t="s">
        <v>44</v>
      </c>
      <c r="O3548" s="4" t="s">
        <v>44</v>
      </c>
      <c r="P3548" s="4" t="s">
        <v>44</v>
      </c>
      <c r="Q3548" s="4" t="s">
        <v>44</v>
      </c>
      <c r="R3548" s="4" t="s">
        <v>44</v>
      </c>
      <c r="S3548" s="4" t="s">
        <v>44</v>
      </c>
      <c r="T3548" s="4" t="s">
        <v>2981</v>
      </c>
      <c r="U3548" s="4" t="s">
        <v>2981</v>
      </c>
      <c r="V3548" s="4" t="s">
        <v>3529</v>
      </c>
      <c r="W3548" s="4" t="s">
        <v>4494</v>
      </c>
      <c r="X3548" s="23" t="s">
        <v>4495</v>
      </c>
      <c r="Y3548" s="67">
        <v>4.0999999999999999E-106</v>
      </c>
      <c r="Z3548" s="23" t="s">
        <v>44</v>
      </c>
      <c r="AA3548" s="73" t="s">
        <v>44</v>
      </c>
      <c r="AB3548" s="23" t="s">
        <v>44</v>
      </c>
      <c r="AC3548" s="23" t="s">
        <v>7422</v>
      </c>
      <c r="AD3548" s="4" t="s">
        <v>7423</v>
      </c>
      <c r="AE3548" s="30">
        <v>100</v>
      </c>
      <c r="AF3548" s="30">
        <v>273</v>
      </c>
      <c r="AG3548" s="30">
        <v>0</v>
      </c>
      <c r="AH3548" s="30">
        <v>0</v>
      </c>
      <c r="AI3548" s="30">
        <v>1</v>
      </c>
      <c r="AJ3548" s="30">
        <v>273</v>
      </c>
      <c r="AK3548" s="30">
        <v>14</v>
      </c>
      <c r="AL3548" s="30">
        <v>286</v>
      </c>
      <c r="AM3548" s="30">
        <v>0</v>
      </c>
      <c r="AN3548" s="30">
        <v>570</v>
      </c>
      <c r="AO3548" s="23" t="s">
        <v>3737</v>
      </c>
      <c r="AP3548" s="59" t="s">
        <v>3737</v>
      </c>
      <c r="AQ3548" s="10"/>
      <c r="AR3548" s="10"/>
      <c r="AS3548" s="10"/>
      <c r="AT3548" s="10"/>
      <c r="AU3548" s="10"/>
      <c r="AV3548" s="10"/>
      <c r="AW3548" s="10"/>
      <c r="AX3548" s="10"/>
      <c r="AY3548" s="10"/>
      <c r="AZ3548" s="10"/>
      <c r="BA3548" s="10"/>
      <c r="BB3548" s="10"/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/>
      <c r="BU3548" s="10"/>
      <c r="BV3548" s="10"/>
      <c r="BW3548" s="10"/>
      <c r="BX3548" s="10"/>
      <c r="BY3548" s="10"/>
      <c r="BZ3548" s="10"/>
      <c r="CA3548" s="10"/>
      <c r="CB3548" s="10"/>
      <c r="CC3548" s="10"/>
      <c r="CD3548" s="10"/>
      <c r="CE3548" s="10"/>
      <c r="CF3548" s="10"/>
      <c r="CG3548" s="10"/>
      <c r="CH3548" s="10"/>
      <c r="CI3548" s="10"/>
      <c r="CJ3548" s="10"/>
      <c r="CK3548" s="10"/>
      <c r="CL3548" s="10"/>
      <c r="CM3548" s="10"/>
      <c r="CN3548" s="10"/>
      <c r="CO3548" s="10"/>
      <c r="CP3548" s="10"/>
      <c r="CQ3548" s="10"/>
      <c r="CR3548" s="10"/>
      <c r="CS3548" s="10"/>
      <c r="CT3548" s="10"/>
      <c r="CU3548" s="10"/>
      <c r="CV3548" s="10"/>
      <c r="CW3548" s="10"/>
      <c r="CX3548" s="10"/>
      <c r="CY3548" s="10"/>
      <c r="CZ3548" s="10"/>
      <c r="DA3548" s="10"/>
      <c r="DB3548" s="10"/>
    </row>
    <row r="3549" spans="1:106" s="12" customFormat="1" ht="98" x14ac:dyDescent="0.15">
      <c r="A3549" s="3" t="s">
        <v>41</v>
      </c>
      <c r="B3549" s="3" t="str">
        <f t="shared" si="55"/>
        <v>C_ACC_3266</v>
      </c>
      <c r="C3549" s="4" t="s">
        <v>42</v>
      </c>
      <c r="D3549" s="42">
        <v>3266</v>
      </c>
      <c r="E3549" s="49">
        <v>25.720919630000001</v>
      </c>
      <c r="F3549" s="49">
        <v>7.5541589140000003</v>
      </c>
      <c r="G3549" s="49">
        <v>2.384411965</v>
      </c>
      <c r="H3549" s="49">
        <v>3.1681433509999999</v>
      </c>
      <c r="I3549" s="36">
        <v>1.534159E-3</v>
      </c>
      <c r="J3549" s="36">
        <v>8.1770030000000004E-3</v>
      </c>
      <c r="K3549" s="4" t="s">
        <v>43</v>
      </c>
      <c r="L3549" s="4">
        <v>53</v>
      </c>
      <c r="M3549" s="4" t="s">
        <v>5353</v>
      </c>
      <c r="N3549" s="4" t="s">
        <v>5354</v>
      </c>
      <c r="O3549" s="5">
        <v>5.6000000000000002E-76</v>
      </c>
      <c r="P3549" s="4" t="s">
        <v>44</v>
      </c>
      <c r="Q3549" s="4" t="s">
        <v>44</v>
      </c>
      <c r="R3549" s="4" t="s">
        <v>44</v>
      </c>
      <c r="S3549" s="4" t="s">
        <v>44</v>
      </c>
      <c r="T3549" s="4" t="s">
        <v>2137</v>
      </c>
      <c r="U3549" s="4" t="s">
        <v>2137</v>
      </c>
      <c r="V3549" s="4" t="s">
        <v>2138</v>
      </c>
      <c r="W3549" s="4" t="s">
        <v>3576</v>
      </c>
      <c r="X3549" s="23" t="s">
        <v>3577</v>
      </c>
      <c r="Y3549" s="67">
        <v>1.6999999999999999E-72</v>
      </c>
      <c r="Z3549" s="23" t="s">
        <v>44</v>
      </c>
      <c r="AA3549" s="73" t="s">
        <v>44</v>
      </c>
      <c r="AB3549" s="23" t="s">
        <v>44</v>
      </c>
      <c r="AC3549" s="23" t="s">
        <v>5355</v>
      </c>
      <c r="AD3549" s="4" t="s">
        <v>5356</v>
      </c>
      <c r="AE3549" s="30">
        <v>100</v>
      </c>
      <c r="AF3549" s="30">
        <v>159</v>
      </c>
      <c r="AG3549" s="30">
        <v>0</v>
      </c>
      <c r="AH3549" s="30">
        <v>0</v>
      </c>
      <c r="AI3549" s="30">
        <v>1</v>
      </c>
      <c r="AJ3549" s="30">
        <v>159</v>
      </c>
      <c r="AK3549" s="30">
        <v>1</v>
      </c>
      <c r="AL3549" s="30">
        <v>159</v>
      </c>
      <c r="AM3549" s="63">
        <v>3.3900000000000002E-112</v>
      </c>
      <c r="AN3549" s="30">
        <v>325</v>
      </c>
      <c r="AO3549" s="23" t="s">
        <v>5357</v>
      </c>
      <c r="AP3549" s="59" t="s">
        <v>5357</v>
      </c>
      <c r="AQ3549" s="10"/>
      <c r="AR3549" s="10"/>
      <c r="AS3549" s="10"/>
      <c r="AT3549" s="10"/>
      <c r="AU3549" s="10"/>
      <c r="AV3549" s="10"/>
      <c r="AW3549" s="10"/>
      <c r="AX3549" s="10"/>
      <c r="AY3549" s="10"/>
      <c r="AZ3549" s="10"/>
      <c r="BA3549" s="10"/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/>
      <c r="BR3549" s="10"/>
      <c r="BS3549" s="10"/>
      <c r="BT3549" s="10"/>
      <c r="BU3549" s="10"/>
      <c r="BV3549" s="10"/>
      <c r="BW3549" s="10"/>
      <c r="BX3549" s="10"/>
      <c r="BY3549" s="10"/>
      <c r="BZ3549" s="10"/>
      <c r="CA3549" s="10"/>
      <c r="CB3549" s="10"/>
      <c r="CC3549" s="10"/>
      <c r="CD3549" s="10"/>
      <c r="CE3549" s="10"/>
      <c r="CF3549" s="10"/>
      <c r="CG3549" s="10"/>
      <c r="CH3549" s="10"/>
      <c r="CI3549" s="10"/>
      <c r="CJ3549" s="10"/>
      <c r="CK3549" s="10"/>
      <c r="CL3549" s="10"/>
      <c r="CM3549" s="10"/>
      <c r="CN3549" s="10"/>
      <c r="CO3549" s="10"/>
      <c r="CP3549" s="10"/>
      <c r="CQ3549" s="10"/>
      <c r="CR3549" s="10"/>
      <c r="CS3549" s="10"/>
      <c r="CT3549" s="10"/>
      <c r="CU3549" s="10"/>
      <c r="CV3549" s="10"/>
      <c r="CW3549" s="10"/>
      <c r="CX3549" s="10"/>
      <c r="CY3549" s="10"/>
      <c r="CZ3549" s="10"/>
      <c r="DA3549" s="10"/>
      <c r="DB3549" s="10"/>
    </row>
    <row r="3550" spans="1:106" s="12" customFormat="1" ht="98" x14ac:dyDescent="0.15">
      <c r="A3550" s="3" t="s">
        <v>41</v>
      </c>
      <c r="B3550" s="3" t="str">
        <f t="shared" si="55"/>
        <v>C_ACC_3266</v>
      </c>
      <c r="C3550" s="4" t="s">
        <v>42</v>
      </c>
      <c r="D3550" s="42">
        <v>3266</v>
      </c>
      <c r="E3550" s="49">
        <v>25.720919630000001</v>
      </c>
      <c r="F3550" s="49">
        <v>7.5364986299999996</v>
      </c>
      <c r="G3550" s="49">
        <v>2.3642754699999999</v>
      </c>
      <c r="H3550" s="49">
        <v>3.1876567379999998</v>
      </c>
      <c r="I3550" s="36">
        <v>1.4343069999999999E-3</v>
      </c>
      <c r="J3550" s="36">
        <v>6.8544519999999996E-3</v>
      </c>
      <c r="K3550" s="4" t="s">
        <v>49</v>
      </c>
      <c r="L3550" s="4">
        <v>54</v>
      </c>
      <c r="M3550" s="4" t="s">
        <v>5353</v>
      </c>
      <c r="N3550" s="4" t="s">
        <v>5354</v>
      </c>
      <c r="O3550" s="5">
        <v>5.6000000000000002E-76</v>
      </c>
      <c r="P3550" s="4" t="s">
        <v>44</v>
      </c>
      <c r="Q3550" s="4" t="s">
        <v>44</v>
      </c>
      <c r="R3550" s="4" t="s">
        <v>44</v>
      </c>
      <c r="S3550" s="4" t="s">
        <v>44</v>
      </c>
      <c r="T3550" s="4" t="s">
        <v>2137</v>
      </c>
      <c r="U3550" s="4" t="s">
        <v>2137</v>
      </c>
      <c r="V3550" s="4" t="s">
        <v>2138</v>
      </c>
      <c r="W3550" s="4" t="s">
        <v>3576</v>
      </c>
      <c r="X3550" s="23" t="s">
        <v>3577</v>
      </c>
      <c r="Y3550" s="67">
        <v>1.6999999999999999E-72</v>
      </c>
      <c r="Z3550" s="23" t="s">
        <v>44</v>
      </c>
      <c r="AA3550" s="73" t="s">
        <v>44</v>
      </c>
      <c r="AB3550" s="23" t="s">
        <v>44</v>
      </c>
      <c r="AC3550" s="23" t="s">
        <v>5355</v>
      </c>
      <c r="AD3550" s="4" t="s">
        <v>5356</v>
      </c>
      <c r="AE3550" s="30">
        <v>100</v>
      </c>
      <c r="AF3550" s="30">
        <v>159</v>
      </c>
      <c r="AG3550" s="30">
        <v>0</v>
      </c>
      <c r="AH3550" s="30">
        <v>0</v>
      </c>
      <c r="AI3550" s="30">
        <v>1</v>
      </c>
      <c r="AJ3550" s="30">
        <v>159</v>
      </c>
      <c r="AK3550" s="30">
        <v>1</v>
      </c>
      <c r="AL3550" s="30">
        <v>159</v>
      </c>
      <c r="AM3550" s="63">
        <v>3.3900000000000002E-112</v>
      </c>
      <c r="AN3550" s="30">
        <v>325</v>
      </c>
      <c r="AO3550" s="23" t="s">
        <v>5357</v>
      </c>
      <c r="AP3550" s="59" t="s">
        <v>5357</v>
      </c>
      <c r="AQ3550" s="10"/>
      <c r="AR3550" s="10"/>
      <c r="AS3550" s="10"/>
      <c r="AT3550" s="10"/>
      <c r="AU3550" s="10"/>
      <c r="AV3550" s="10"/>
      <c r="AW3550" s="10"/>
      <c r="AX3550" s="10"/>
      <c r="AY3550" s="10"/>
      <c r="AZ3550" s="10"/>
      <c r="BA3550" s="10"/>
      <c r="BB3550" s="10"/>
      <c r="BC3550" s="10"/>
      <c r="BD3550" s="10"/>
      <c r="BE3550" s="10"/>
      <c r="BF3550" s="10"/>
      <c r="BG3550" s="10"/>
      <c r="BH3550" s="10"/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  <c r="BS3550" s="10"/>
      <c r="BT3550" s="10"/>
      <c r="BU3550" s="10"/>
      <c r="BV3550" s="10"/>
      <c r="BW3550" s="10"/>
      <c r="BX3550" s="10"/>
      <c r="BY3550" s="10"/>
      <c r="BZ3550" s="10"/>
      <c r="CA3550" s="10"/>
      <c r="CB3550" s="10"/>
      <c r="CC3550" s="10"/>
      <c r="CD3550" s="10"/>
      <c r="CE3550" s="10"/>
      <c r="CF3550" s="10"/>
      <c r="CG3550" s="10"/>
      <c r="CH3550" s="10"/>
      <c r="CI3550" s="10"/>
      <c r="CJ3550" s="10"/>
      <c r="CK3550" s="10"/>
      <c r="CL3550" s="10"/>
      <c r="CM3550" s="10"/>
      <c r="CN3550" s="10"/>
      <c r="CO3550" s="10"/>
      <c r="CP3550" s="10"/>
      <c r="CQ3550" s="10"/>
      <c r="CR3550" s="10"/>
      <c r="CS3550" s="10"/>
      <c r="CT3550" s="10"/>
      <c r="CU3550" s="10"/>
      <c r="CV3550" s="10"/>
      <c r="CW3550" s="10"/>
      <c r="CX3550" s="10"/>
      <c r="CY3550" s="10"/>
      <c r="CZ3550" s="10"/>
      <c r="DA3550" s="10"/>
      <c r="DB3550" s="10"/>
    </row>
    <row r="3551" spans="1:106" s="12" customFormat="1" ht="98" x14ac:dyDescent="0.15">
      <c r="A3551" s="3" t="s">
        <v>41</v>
      </c>
      <c r="B3551" s="3" t="str">
        <f t="shared" si="55"/>
        <v>C_ACC_3266</v>
      </c>
      <c r="C3551" s="4" t="s">
        <v>42</v>
      </c>
      <c r="D3551" s="42">
        <v>3266</v>
      </c>
      <c r="E3551" s="49">
        <v>25.720919630000001</v>
      </c>
      <c r="F3551" s="49">
        <v>7.3375686010000001</v>
      </c>
      <c r="G3551" s="49">
        <v>2.3705904879999999</v>
      </c>
      <c r="H3551" s="49">
        <v>3.0952493219999999</v>
      </c>
      <c r="I3551" s="36">
        <v>1.9664750000000001E-3</v>
      </c>
      <c r="J3551" s="36">
        <v>1.0618684999999999E-2</v>
      </c>
      <c r="K3551" s="4" t="s">
        <v>56</v>
      </c>
      <c r="L3551" s="4">
        <v>50</v>
      </c>
      <c r="M3551" s="4" t="s">
        <v>5353</v>
      </c>
      <c r="N3551" s="4" t="s">
        <v>5354</v>
      </c>
      <c r="O3551" s="5">
        <v>5.6000000000000002E-76</v>
      </c>
      <c r="P3551" s="4" t="s">
        <v>44</v>
      </c>
      <c r="Q3551" s="4" t="s">
        <v>44</v>
      </c>
      <c r="R3551" s="4" t="s">
        <v>44</v>
      </c>
      <c r="S3551" s="4" t="s">
        <v>44</v>
      </c>
      <c r="T3551" s="4" t="s">
        <v>2137</v>
      </c>
      <c r="U3551" s="4" t="s">
        <v>2137</v>
      </c>
      <c r="V3551" s="4" t="s">
        <v>2138</v>
      </c>
      <c r="W3551" s="4" t="s">
        <v>3576</v>
      </c>
      <c r="X3551" s="23" t="s">
        <v>3577</v>
      </c>
      <c r="Y3551" s="67">
        <v>1.6999999999999999E-72</v>
      </c>
      <c r="Z3551" s="23" t="s">
        <v>44</v>
      </c>
      <c r="AA3551" s="73" t="s">
        <v>44</v>
      </c>
      <c r="AB3551" s="23" t="s">
        <v>44</v>
      </c>
      <c r="AC3551" s="23" t="s">
        <v>5355</v>
      </c>
      <c r="AD3551" s="4" t="s">
        <v>5356</v>
      </c>
      <c r="AE3551" s="30">
        <v>100</v>
      </c>
      <c r="AF3551" s="30">
        <v>159</v>
      </c>
      <c r="AG3551" s="30">
        <v>0</v>
      </c>
      <c r="AH3551" s="30">
        <v>0</v>
      </c>
      <c r="AI3551" s="30">
        <v>1</v>
      </c>
      <c r="AJ3551" s="30">
        <v>159</v>
      </c>
      <c r="AK3551" s="30">
        <v>1</v>
      </c>
      <c r="AL3551" s="30">
        <v>159</v>
      </c>
      <c r="AM3551" s="63">
        <v>3.3900000000000002E-112</v>
      </c>
      <c r="AN3551" s="30">
        <v>325</v>
      </c>
      <c r="AO3551" s="23" t="s">
        <v>5357</v>
      </c>
      <c r="AP3551" s="59" t="s">
        <v>5357</v>
      </c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/>
      <c r="BA3551" s="10"/>
      <c r="BB3551" s="10"/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10"/>
      <c r="BW3551" s="10"/>
      <c r="BX3551" s="10"/>
      <c r="BY3551" s="10"/>
      <c r="BZ3551" s="10"/>
      <c r="CA3551" s="10"/>
      <c r="CB3551" s="10"/>
      <c r="CC3551" s="10"/>
      <c r="CD3551" s="10"/>
      <c r="CE3551" s="10"/>
      <c r="CF3551" s="10"/>
      <c r="CG3551" s="10"/>
      <c r="CH3551" s="10"/>
      <c r="CI3551" s="10"/>
      <c r="CJ3551" s="10"/>
      <c r="CK3551" s="10"/>
      <c r="CL3551" s="10"/>
      <c r="CM3551" s="10"/>
      <c r="CN3551" s="10"/>
      <c r="CO3551" s="10"/>
      <c r="CP3551" s="10"/>
      <c r="CQ3551" s="10"/>
      <c r="CR3551" s="10"/>
      <c r="CS3551" s="10"/>
      <c r="CT3551" s="10"/>
      <c r="CU3551" s="10"/>
      <c r="CV3551" s="10"/>
      <c r="CW3551" s="10"/>
      <c r="CX3551" s="10"/>
      <c r="CY3551" s="10"/>
      <c r="CZ3551" s="10"/>
      <c r="DA3551" s="10"/>
      <c r="DB3551" s="10"/>
    </row>
    <row r="3552" spans="1:106" s="12" customFormat="1" ht="98" x14ac:dyDescent="0.15">
      <c r="A3552" s="3" t="s">
        <v>41</v>
      </c>
      <c r="B3552" s="3" t="str">
        <f t="shared" si="55"/>
        <v>C_ACC_3270</v>
      </c>
      <c r="C3552" s="4" t="s">
        <v>42</v>
      </c>
      <c r="D3552" s="42">
        <v>3270</v>
      </c>
      <c r="E3552" s="49">
        <v>8.8164425009999992</v>
      </c>
      <c r="F3552" s="49">
        <v>6.8373560879999999</v>
      </c>
      <c r="G3552" s="49">
        <v>2.7039248260000002</v>
      </c>
      <c r="H3552" s="49">
        <v>2.52867832</v>
      </c>
      <c r="I3552" s="36">
        <v>1.1449291E-2</v>
      </c>
      <c r="J3552" s="36">
        <v>2.5175673999999999E-2</v>
      </c>
      <c r="K3552" s="4" t="s">
        <v>49</v>
      </c>
      <c r="L3552" s="4">
        <v>15</v>
      </c>
      <c r="M3552" s="4" t="s">
        <v>6974</v>
      </c>
      <c r="N3552" s="4" t="s">
        <v>6975</v>
      </c>
      <c r="O3552" s="5">
        <v>4E-136</v>
      </c>
      <c r="P3552" s="4" t="s">
        <v>44</v>
      </c>
      <c r="Q3552" s="4" t="s">
        <v>44</v>
      </c>
      <c r="R3552" s="4" t="s">
        <v>44</v>
      </c>
      <c r="S3552" s="4" t="s">
        <v>44</v>
      </c>
      <c r="T3552" s="4" t="s">
        <v>581</v>
      </c>
      <c r="U3552" s="4" t="s">
        <v>6976</v>
      </c>
      <c r="V3552" s="4" t="s">
        <v>6977</v>
      </c>
      <c r="W3552" s="4" t="s">
        <v>6978</v>
      </c>
      <c r="X3552" s="23" t="s">
        <v>6979</v>
      </c>
      <c r="Y3552" s="23">
        <v>0</v>
      </c>
      <c r="Z3552" s="23" t="s">
        <v>44</v>
      </c>
      <c r="AA3552" s="73" t="s">
        <v>44</v>
      </c>
      <c r="AB3552" s="23" t="s">
        <v>44</v>
      </c>
      <c r="AC3552" s="23" t="s">
        <v>6980</v>
      </c>
      <c r="AD3552" s="4" t="s">
        <v>6981</v>
      </c>
      <c r="AE3552" s="30">
        <v>100</v>
      </c>
      <c r="AF3552" s="30">
        <v>1151</v>
      </c>
      <c r="AG3552" s="30">
        <v>0</v>
      </c>
      <c r="AH3552" s="30">
        <v>0</v>
      </c>
      <c r="AI3552" s="30">
        <v>1</v>
      </c>
      <c r="AJ3552" s="30">
        <v>1151</v>
      </c>
      <c r="AK3552" s="30">
        <v>1</v>
      </c>
      <c r="AL3552" s="30">
        <v>1151</v>
      </c>
      <c r="AM3552" s="30">
        <v>0</v>
      </c>
      <c r="AN3552" s="30">
        <v>2356</v>
      </c>
      <c r="AO3552" s="23" t="s">
        <v>6982</v>
      </c>
      <c r="AP3552" s="59" t="s">
        <v>6982</v>
      </c>
      <c r="AQ3552" s="10"/>
      <c r="AR3552" s="10"/>
      <c r="AS3552" s="10"/>
      <c r="AT3552" s="10"/>
      <c r="AU3552" s="10"/>
      <c r="AV3552" s="10"/>
      <c r="AW3552" s="10"/>
      <c r="AX3552" s="10"/>
      <c r="AY3552" s="10"/>
      <c r="AZ3552" s="10"/>
      <c r="BA3552" s="10"/>
      <c r="BB3552" s="10"/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10"/>
      <c r="BW3552" s="10"/>
      <c r="BX3552" s="10"/>
      <c r="BY3552" s="10"/>
      <c r="BZ3552" s="10"/>
      <c r="CA3552" s="10"/>
      <c r="CB3552" s="10"/>
      <c r="CC3552" s="10"/>
      <c r="CD3552" s="10"/>
      <c r="CE3552" s="10"/>
      <c r="CF3552" s="10"/>
      <c r="CG3552" s="10"/>
      <c r="CH3552" s="10"/>
      <c r="CI3552" s="10"/>
      <c r="CJ3552" s="10"/>
      <c r="CK3552" s="10"/>
      <c r="CL3552" s="10"/>
      <c r="CM3552" s="10"/>
      <c r="CN3552" s="10"/>
      <c r="CO3552" s="10"/>
      <c r="CP3552" s="10"/>
      <c r="CQ3552" s="10"/>
      <c r="CR3552" s="10"/>
      <c r="CS3552" s="10"/>
      <c r="CT3552" s="10"/>
      <c r="CU3552" s="10"/>
      <c r="CV3552" s="10"/>
      <c r="CW3552" s="10"/>
      <c r="CX3552" s="10"/>
      <c r="CY3552" s="10"/>
      <c r="CZ3552" s="10"/>
      <c r="DA3552" s="10"/>
      <c r="DB3552" s="10"/>
    </row>
    <row r="3553" spans="1:106" s="12" customFormat="1" ht="98" x14ac:dyDescent="0.15">
      <c r="A3553" s="3" t="s">
        <v>41</v>
      </c>
      <c r="B3553" s="3" t="str">
        <f t="shared" si="55"/>
        <v>C_ACC_3270</v>
      </c>
      <c r="C3553" s="4" t="s">
        <v>42</v>
      </c>
      <c r="D3553" s="42">
        <v>3270</v>
      </c>
      <c r="E3553" s="49">
        <v>8.8164425009999992</v>
      </c>
      <c r="F3553" s="49">
        <v>6.6656746770000002</v>
      </c>
      <c r="G3553" s="49">
        <v>2.7331650380000001</v>
      </c>
      <c r="H3553" s="49">
        <v>2.4388116289999999</v>
      </c>
      <c r="I3553" s="36">
        <v>1.4735646999999999E-2</v>
      </c>
      <c r="J3553" s="36">
        <v>3.4184104999999999E-2</v>
      </c>
      <c r="K3553" s="4" t="s">
        <v>43</v>
      </c>
      <c r="L3553" s="4">
        <v>18</v>
      </c>
      <c r="M3553" s="4" t="s">
        <v>6974</v>
      </c>
      <c r="N3553" s="4" t="s">
        <v>6975</v>
      </c>
      <c r="O3553" s="5">
        <v>4E-136</v>
      </c>
      <c r="P3553" s="4" t="s">
        <v>44</v>
      </c>
      <c r="Q3553" s="4" t="s">
        <v>44</v>
      </c>
      <c r="R3553" s="4" t="s">
        <v>44</v>
      </c>
      <c r="S3553" s="4" t="s">
        <v>44</v>
      </c>
      <c r="T3553" s="4" t="s">
        <v>581</v>
      </c>
      <c r="U3553" s="4" t="s">
        <v>6976</v>
      </c>
      <c r="V3553" s="4" t="s">
        <v>6977</v>
      </c>
      <c r="W3553" s="4" t="s">
        <v>6978</v>
      </c>
      <c r="X3553" s="23" t="s">
        <v>6979</v>
      </c>
      <c r="Y3553" s="23">
        <v>0</v>
      </c>
      <c r="Z3553" s="23" t="s">
        <v>44</v>
      </c>
      <c r="AA3553" s="73" t="s">
        <v>44</v>
      </c>
      <c r="AB3553" s="23" t="s">
        <v>44</v>
      </c>
      <c r="AC3553" s="23" t="s">
        <v>6980</v>
      </c>
      <c r="AD3553" s="4" t="s">
        <v>6981</v>
      </c>
      <c r="AE3553" s="30">
        <v>100</v>
      </c>
      <c r="AF3553" s="30">
        <v>1151</v>
      </c>
      <c r="AG3553" s="30">
        <v>0</v>
      </c>
      <c r="AH3553" s="30">
        <v>0</v>
      </c>
      <c r="AI3553" s="30">
        <v>1</v>
      </c>
      <c r="AJ3553" s="30">
        <v>1151</v>
      </c>
      <c r="AK3553" s="30">
        <v>1</v>
      </c>
      <c r="AL3553" s="30">
        <v>1151</v>
      </c>
      <c r="AM3553" s="30">
        <v>0</v>
      </c>
      <c r="AN3553" s="30">
        <v>2356</v>
      </c>
      <c r="AO3553" s="23" t="s">
        <v>6982</v>
      </c>
      <c r="AP3553" s="59" t="s">
        <v>6982</v>
      </c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/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/>
      <c r="BV3553" s="10"/>
      <c r="BW3553" s="10"/>
      <c r="BX3553" s="10"/>
      <c r="BY3553" s="10"/>
      <c r="BZ3553" s="10"/>
      <c r="CA3553" s="10"/>
      <c r="CB3553" s="10"/>
      <c r="CC3553" s="10"/>
      <c r="CD3553" s="10"/>
      <c r="CE3553" s="10"/>
      <c r="CF3553" s="10"/>
      <c r="CG3553" s="10"/>
      <c r="CH3553" s="10"/>
      <c r="CI3553" s="10"/>
      <c r="CJ3553" s="10"/>
      <c r="CK3553" s="10"/>
      <c r="CL3553" s="10"/>
      <c r="CM3553" s="10"/>
      <c r="CN3553" s="10"/>
      <c r="CO3553" s="10"/>
      <c r="CP3553" s="10"/>
      <c r="CQ3553" s="10"/>
      <c r="CR3553" s="10"/>
      <c r="CS3553" s="10"/>
      <c r="CT3553" s="10"/>
      <c r="CU3553" s="10"/>
      <c r="CV3553" s="10"/>
      <c r="CW3553" s="10"/>
      <c r="CX3553" s="10"/>
      <c r="CY3553" s="10"/>
      <c r="CZ3553" s="10"/>
      <c r="DA3553" s="10"/>
      <c r="DB3553" s="10"/>
    </row>
    <row r="3554" spans="1:106" s="12" customFormat="1" ht="98" x14ac:dyDescent="0.15">
      <c r="A3554" s="3" t="s">
        <v>41</v>
      </c>
      <c r="B3554" s="3" t="str">
        <f t="shared" si="55"/>
        <v>C_ACC_3274</v>
      </c>
      <c r="C3554" s="4" t="s">
        <v>42</v>
      </c>
      <c r="D3554" s="42">
        <v>3274</v>
      </c>
      <c r="E3554" s="49">
        <v>19.68024393</v>
      </c>
      <c r="F3554" s="49">
        <v>6.2510354640000001</v>
      </c>
      <c r="G3554" s="49">
        <v>2.2739350200000001</v>
      </c>
      <c r="H3554" s="49">
        <v>2.7489947639999999</v>
      </c>
      <c r="I3554" s="36">
        <v>5.9778339999999996E-3</v>
      </c>
      <c r="J3554" s="36">
        <v>1.5918565999999999E-2</v>
      </c>
      <c r="K3554" s="4" t="s">
        <v>49</v>
      </c>
      <c r="L3554" s="4">
        <v>33</v>
      </c>
      <c r="M3554" s="4" t="s">
        <v>7924</v>
      </c>
      <c r="N3554" s="4" t="s">
        <v>7925</v>
      </c>
      <c r="O3554" s="5">
        <v>6.6999999999999998E-136</v>
      </c>
      <c r="P3554" s="4" t="s">
        <v>44</v>
      </c>
      <c r="Q3554" s="4" t="s">
        <v>44</v>
      </c>
      <c r="R3554" s="4" t="s">
        <v>44</v>
      </c>
      <c r="S3554" s="4" t="s">
        <v>44</v>
      </c>
      <c r="T3554" s="4" t="s">
        <v>581</v>
      </c>
      <c r="U3554" s="4" t="s">
        <v>581</v>
      </c>
      <c r="V3554" s="4" t="s">
        <v>582</v>
      </c>
      <c r="W3554" s="4" t="s">
        <v>7926</v>
      </c>
      <c r="X3554" s="23" t="s">
        <v>7927</v>
      </c>
      <c r="Y3554" s="67">
        <v>6.7000000000000006E-194</v>
      </c>
      <c r="Z3554" s="23" t="s">
        <v>44</v>
      </c>
      <c r="AA3554" s="73" t="s">
        <v>44</v>
      </c>
      <c r="AB3554" s="23" t="s">
        <v>44</v>
      </c>
      <c r="AC3554" s="23" t="s">
        <v>7928</v>
      </c>
      <c r="AD3554" s="4" t="s">
        <v>7929</v>
      </c>
      <c r="AE3554" s="30">
        <v>100</v>
      </c>
      <c r="AF3554" s="30">
        <v>456</v>
      </c>
      <c r="AG3554" s="30">
        <v>0</v>
      </c>
      <c r="AH3554" s="30">
        <v>0</v>
      </c>
      <c r="AI3554" s="30">
        <v>1</v>
      </c>
      <c r="AJ3554" s="30">
        <v>456</v>
      </c>
      <c r="AK3554" s="30">
        <v>1</v>
      </c>
      <c r="AL3554" s="30">
        <v>456</v>
      </c>
      <c r="AM3554" s="30">
        <v>0</v>
      </c>
      <c r="AN3554" s="30">
        <v>946</v>
      </c>
      <c r="AO3554" s="23" t="s">
        <v>7930</v>
      </c>
      <c r="AP3554" s="59" t="s">
        <v>7930</v>
      </c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  <c r="BS3554" s="10"/>
      <c r="BT3554" s="10"/>
      <c r="BU3554" s="10"/>
      <c r="BV3554" s="10"/>
      <c r="BW3554" s="10"/>
      <c r="BX3554" s="10"/>
      <c r="BY3554" s="10"/>
      <c r="BZ3554" s="10"/>
      <c r="CA3554" s="10"/>
      <c r="CB3554" s="10"/>
      <c r="CC3554" s="10"/>
      <c r="CD3554" s="10"/>
      <c r="CE3554" s="10"/>
      <c r="CF3554" s="10"/>
      <c r="CG3554" s="10"/>
      <c r="CH3554" s="10"/>
      <c r="CI3554" s="10"/>
      <c r="CJ3554" s="10"/>
      <c r="CK3554" s="10"/>
      <c r="CL3554" s="10"/>
      <c r="CM3554" s="10"/>
      <c r="CN3554" s="10"/>
      <c r="CO3554" s="10"/>
      <c r="CP3554" s="10"/>
      <c r="CQ3554" s="10"/>
      <c r="CR3554" s="10"/>
      <c r="CS3554" s="10"/>
      <c r="CT3554" s="10"/>
      <c r="CU3554" s="10"/>
      <c r="CV3554" s="10"/>
      <c r="CW3554" s="10"/>
      <c r="CX3554" s="10"/>
      <c r="CY3554" s="10"/>
      <c r="CZ3554" s="10"/>
      <c r="DA3554" s="10"/>
      <c r="DB3554" s="10"/>
    </row>
    <row r="3555" spans="1:106" s="12" customFormat="1" ht="98" x14ac:dyDescent="0.15">
      <c r="A3555" s="3" t="s">
        <v>41</v>
      </c>
      <c r="B3555" s="3" t="str">
        <f t="shared" si="55"/>
        <v>C_ACC_3274</v>
      </c>
      <c r="C3555" s="4" t="s">
        <v>42</v>
      </c>
      <c r="D3555" s="42">
        <v>3274</v>
      </c>
      <c r="E3555" s="49">
        <v>19.68024393</v>
      </c>
      <c r="F3555" s="49">
        <v>5.4854510320000003</v>
      </c>
      <c r="G3555" s="49">
        <v>1.982563592</v>
      </c>
      <c r="H3555" s="49">
        <v>2.7668474559999998</v>
      </c>
      <c r="I3555" s="36">
        <v>5.6601230000000004E-3</v>
      </c>
      <c r="J3555" s="36">
        <v>1.17643E-2</v>
      </c>
      <c r="K3555" s="4" t="s">
        <v>45</v>
      </c>
      <c r="L3555" s="4">
        <v>4</v>
      </c>
      <c r="M3555" s="4" t="s">
        <v>7924</v>
      </c>
      <c r="N3555" s="4" t="s">
        <v>7925</v>
      </c>
      <c r="O3555" s="5">
        <v>6.6999999999999998E-136</v>
      </c>
      <c r="P3555" s="4" t="s">
        <v>44</v>
      </c>
      <c r="Q3555" s="4" t="s">
        <v>44</v>
      </c>
      <c r="R3555" s="4" t="s">
        <v>44</v>
      </c>
      <c r="S3555" s="4" t="s">
        <v>44</v>
      </c>
      <c r="T3555" s="4" t="s">
        <v>581</v>
      </c>
      <c r="U3555" s="4" t="s">
        <v>581</v>
      </c>
      <c r="V3555" s="4" t="s">
        <v>582</v>
      </c>
      <c r="W3555" s="4" t="s">
        <v>7926</v>
      </c>
      <c r="X3555" s="23" t="s">
        <v>7927</v>
      </c>
      <c r="Y3555" s="67">
        <v>6.7000000000000006E-194</v>
      </c>
      <c r="Z3555" s="23" t="s">
        <v>44</v>
      </c>
      <c r="AA3555" s="73" t="s">
        <v>44</v>
      </c>
      <c r="AB3555" s="23" t="s">
        <v>44</v>
      </c>
      <c r="AC3555" s="23" t="s">
        <v>7928</v>
      </c>
      <c r="AD3555" s="4" t="s">
        <v>7929</v>
      </c>
      <c r="AE3555" s="30">
        <v>100</v>
      </c>
      <c r="AF3555" s="30">
        <v>456</v>
      </c>
      <c r="AG3555" s="30">
        <v>0</v>
      </c>
      <c r="AH3555" s="30">
        <v>0</v>
      </c>
      <c r="AI3555" s="30">
        <v>1</v>
      </c>
      <c r="AJ3555" s="30">
        <v>456</v>
      </c>
      <c r="AK3555" s="30">
        <v>1</v>
      </c>
      <c r="AL3555" s="30">
        <v>456</v>
      </c>
      <c r="AM3555" s="30">
        <v>0</v>
      </c>
      <c r="AN3555" s="30">
        <v>946</v>
      </c>
      <c r="AO3555" s="23" t="s">
        <v>7930</v>
      </c>
      <c r="AP3555" s="59" t="s">
        <v>7930</v>
      </c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/>
      <c r="BT3555" s="10"/>
      <c r="BU3555" s="10"/>
      <c r="BV3555" s="10"/>
      <c r="BW3555" s="10"/>
      <c r="BX3555" s="10"/>
      <c r="BY3555" s="10"/>
      <c r="BZ3555" s="10"/>
      <c r="CA3555" s="10"/>
      <c r="CB3555" s="10"/>
      <c r="CC3555" s="10"/>
      <c r="CD3555" s="10"/>
      <c r="CE3555" s="10"/>
      <c r="CF3555" s="10"/>
      <c r="CG3555" s="10"/>
      <c r="CH3555" s="10"/>
      <c r="CI3555" s="10"/>
      <c r="CJ3555" s="10"/>
      <c r="CK3555" s="10"/>
      <c r="CL3555" s="10"/>
      <c r="CM3555" s="10"/>
      <c r="CN3555" s="10"/>
      <c r="CO3555" s="10"/>
      <c r="CP3555" s="10"/>
      <c r="CQ3555" s="10"/>
      <c r="CR3555" s="10"/>
      <c r="CS3555" s="10"/>
      <c r="CT3555" s="10"/>
      <c r="CU3555" s="10"/>
      <c r="CV3555" s="10"/>
      <c r="CW3555" s="10"/>
      <c r="CX3555" s="10"/>
      <c r="CY3555" s="10"/>
      <c r="CZ3555" s="10"/>
      <c r="DA3555" s="10"/>
      <c r="DB3555" s="10"/>
    </row>
    <row r="3556" spans="1:106" s="12" customFormat="1" ht="98" x14ac:dyDescent="0.15">
      <c r="A3556" s="3" t="s">
        <v>41</v>
      </c>
      <c r="B3556" s="3" t="str">
        <f t="shared" si="55"/>
        <v>C_ACC_3276</v>
      </c>
      <c r="C3556" s="4" t="s">
        <v>42</v>
      </c>
      <c r="D3556" s="42">
        <v>3276</v>
      </c>
      <c r="E3556" s="49">
        <v>11.781343680000001</v>
      </c>
      <c r="F3556" s="49">
        <v>6.4193204340000003</v>
      </c>
      <c r="G3556" s="49">
        <v>2.2916757149999998</v>
      </c>
      <c r="H3556" s="49">
        <v>2.801146948</v>
      </c>
      <c r="I3556" s="36">
        <v>5.0921330000000004E-3</v>
      </c>
      <c r="J3556" s="36">
        <v>1.5755094000000001E-2</v>
      </c>
      <c r="K3556" s="4" t="s">
        <v>43</v>
      </c>
      <c r="L3556" s="4">
        <v>20</v>
      </c>
      <c r="M3556" s="4" t="s">
        <v>6096</v>
      </c>
      <c r="N3556" s="4" t="s">
        <v>6097</v>
      </c>
      <c r="O3556" s="5">
        <v>7.9999999999999995E-98</v>
      </c>
      <c r="P3556" s="4" t="s">
        <v>44</v>
      </c>
      <c r="Q3556" s="4" t="s">
        <v>44</v>
      </c>
      <c r="R3556" s="4" t="s">
        <v>44</v>
      </c>
      <c r="S3556" s="4" t="s">
        <v>44</v>
      </c>
      <c r="T3556" s="4" t="s">
        <v>3298</v>
      </c>
      <c r="U3556" s="4" t="s">
        <v>3298</v>
      </c>
      <c r="V3556" s="4" t="s">
        <v>3299</v>
      </c>
      <c r="W3556" s="4" t="s">
        <v>6098</v>
      </c>
      <c r="X3556" s="23" t="s">
        <v>6099</v>
      </c>
      <c r="Y3556" s="67">
        <v>3E-124</v>
      </c>
      <c r="Z3556" s="23" t="s">
        <v>44</v>
      </c>
      <c r="AA3556" s="73" t="s">
        <v>44</v>
      </c>
      <c r="AB3556" s="23" t="s">
        <v>44</v>
      </c>
      <c r="AC3556" s="23" t="s">
        <v>7686</v>
      </c>
      <c r="AD3556" s="4" t="s">
        <v>7687</v>
      </c>
      <c r="AE3556" s="30">
        <v>100</v>
      </c>
      <c r="AF3556" s="30">
        <v>544</v>
      </c>
      <c r="AG3556" s="30">
        <v>0</v>
      </c>
      <c r="AH3556" s="30">
        <v>0</v>
      </c>
      <c r="AI3556" s="30">
        <v>1</v>
      </c>
      <c r="AJ3556" s="30">
        <v>544</v>
      </c>
      <c r="AK3556" s="30">
        <v>1</v>
      </c>
      <c r="AL3556" s="30">
        <v>544</v>
      </c>
      <c r="AM3556" s="30">
        <v>0</v>
      </c>
      <c r="AN3556" s="30">
        <v>1102</v>
      </c>
      <c r="AO3556" s="23" t="s">
        <v>6102</v>
      </c>
      <c r="AP3556" s="59" t="s">
        <v>6102</v>
      </c>
      <c r="AQ3556" s="10"/>
      <c r="AR3556" s="10"/>
      <c r="AS3556" s="10"/>
      <c r="AT3556" s="10"/>
      <c r="AU3556" s="10"/>
      <c r="AV3556" s="10"/>
      <c r="AW3556" s="10"/>
      <c r="AX3556" s="10"/>
      <c r="AY3556" s="10"/>
      <c r="AZ3556" s="10"/>
      <c r="BA3556" s="10"/>
      <c r="BB3556" s="10"/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/>
      <c r="BT3556" s="10"/>
      <c r="BU3556" s="10"/>
      <c r="BV3556" s="10"/>
      <c r="BW3556" s="10"/>
      <c r="BX3556" s="10"/>
      <c r="BY3556" s="10"/>
      <c r="BZ3556" s="10"/>
      <c r="CA3556" s="10"/>
      <c r="CB3556" s="10"/>
      <c r="CC3556" s="10"/>
      <c r="CD3556" s="10"/>
      <c r="CE3556" s="10"/>
      <c r="CF3556" s="10"/>
      <c r="CG3556" s="10"/>
      <c r="CH3556" s="10"/>
      <c r="CI3556" s="10"/>
      <c r="CJ3556" s="10"/>
      <c r="CK3556" s="10"/>
      <c r="CL3556" s="10"/>
      <c r="CM3556" s="10"/>
      <c r="CN3556" s="10"/>
      <c r="CO3556" s="10"/>
      <c r="CP3556" s="10"/>
      <c r="CQ3556" s="10"/>
      <c r="CR3556" s="10"/>
      <c r="CS3556" s="10"/>
      <c r="CT3556" s="10"/>
      <c r="CU3556" s="10"/>
      <c r="CV3556" s="10"/>
      <c r="CW3556" s="10"/>
      <c r="CX3556" s="10"/>
      <c r="CY3556" s="10"/>
      <c r="CZ3556" s="10"/>
      <c r="DA3556" s="10"/>
      <c r="DB3556" s="10"/>
    </row>
    <row r="3557" spans="1:106" s="12" customFormat="1" ht="98" x14ac:dyDescent="0.15">
      <c r="A3557" s="3" t="s">
        <v>41</v>
      </c>
      <c r="B3557" s="3" t="str">
        <f t="shared" si="55"/>
        <v>C_ACC_3276</v>
      </c>
      <c r="C3557" s="4" t="s">
        <v>42</v>
      </c>
      <c r="D3557" s="42">
        <v>3276</v>
      </c>
      <c r="E3557" s="49">
        <v>11.781343680000001</v>
      </c>
      <c r="F3557" s="49">
        <v>6.3902781449999999</v>
      </c>
      <c r="G3557" s="49">
        <v>2.2705089350000001</v>
      </c>
      <c r="H3557" s="49">
        <v>2.8144694989999999</v>
      </c>
      <c r="I3557" s="36">
        <v>4.8857809999999996E-3</v>
      </c>
      <c r="J3557" s="36">
        <v>1.385139E-2</v>
      </c>
      <c r="K3557" s="4" t="s">
        <v>49</v>
      </c>
      <c r="L3557" s="4">
        <v>23</v>
      </c>
      <c r="M3557" s="4" t="s">
        <v>6096</v>
      </c>
      <c r="N3557" s="4" t="s">
        <v>6097</v>
      </c>
      <c r="O3557" s="5">
        <v>7.9999999999999995E-98</v>
      </c>
      <c r="P3557" s="4" t="s">
        <v>44</v>
      </c>
      <c r="Q3557" s="4" t="s">
        <v>44</v>
      </c>
      <c r="R3557" s="4" t="s">
        <v>44</v>
      </c>
      <c r="S3557" s="4" t="s">
        <v>44</v>
      </c>
      <c r="T3557" s="4" t="s">
        <v>3298</v>
      </c>
      <c r="U3557" s="4" t="s">
        <v>3298</v>
      </c>
      <c r="V3557" s="4" t="s">
        <v>3299</v>
      </c>
      <c r="W3557" s="4" t="s">
        <v>6098</v>
      </c>
      <c r="X3557" s="23" t="s">
        <v>6099</v>
      </c>
      <c r="Y3557" s="67">
        <v>3E-124</v>
      </c>
      <c r="Z3557" s="23" t="s">
        <v>44</v>
      </c>
      <c r="AA3557" s="73" t="s">
        <v>44</v>
      </c>
      <c r="AB3557" s="23" t="s">
        <v>44</v>
      </c>
      <c r="AC3557" s="23" t="s">
        <v>7686</v>
      </c>
      <c r="AD3557" s="4" t="s">
        <v>7687</v>
      </c>
      <c r="AE3557" s="30">
        <v>100</v>
      </c>
      <c r="AF3557" s="30">
        <v>544</v>
      </c>
      <c r="AG3557" s="30">
        <v>0</v>
      </c>
      <c r="AH3557" s="30">
        <v>0</v>
      </c>
      <c r="AI3557" s="30">
        <v>1</v>
      </c>
      <c r="AJ3557" s="30">
        <v>544</v>
      </c>
      <c r="AK3557" s="30">
        <v>1</v>
      </c>
      <c r="AL3557" s="30">
        <v>544</v>
      </c>
      <c r="AM3557" s="30">
        <v>0</v>
      </c>
      <c r="AN3557" s="30">
        <v>1102</v>
      </c>
      <c r="AO3557" s="23" t="s">
        <v>6102</v>
      </c>
      <c r="AP3557" s="59" t="s">
        <v>6102</v>
      </c>
      <c r="AQ3557" s="10"/>
      <c r="AR3557" s="10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/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/>
      <c r="BU3557" s="10"/>
      <c r="BV3557" s="10"/>
      <c r="BW3557" s="10"/>
      <c r="BX3557" s="10"/>
      <c r="BY3557" s="10"/>
      <c r="BZ3557" s="10"/>
      <c r="CA3557" s="10"/>
      <c r="CB3557" s="10"/>
      <c r="CC3557" s="10"/>
      <c r="CD3557" s="10"/>
      <c r="CE3557" s="10"/>
      <c r="CF3557" s="10"/>
      <c r="CG3557" s="10"/>
      <c r="CH3557" s="10"/>
      <c r="CI3557" s="10"/>
      <c r="CJ3557" s="10"/>
      <c r="CK3557" s="10"/>
      <c r="CL3557" s="10"/>
      <c r="CM3557" s="10"/>
      <c r="CN3557" s="10"/>
      <c r="CO3557" s="10"/>
      <c r="CP3557" s="10"/>
      <c r="CQ3557" s="10"/>
      <c r="CR3557" s="10"/>
      <c r="CS3557" s="10"/>
      <c r="CT3557" s="10"/>
      <c r="CU3557" s="10"/>
      <c r="CV3557" s="10"/>
      <c r="CW3557" s="10"/>
      <c r="CX3557" s="10"/>
      <c r="CY3557" s="10"/>
      <c r="CZ3557" s="10"/>
      <c r="DA3557" s="10"/>
      <c r="DB3557" s="10"/>
    </row>
    <row r="3558" spans="1:106" s="12" customFormat="1" ht="98" x14ac:dyDescent="0.15">
      <c r="A3558" s="3" t="s">
        <v>41</v>
      </c>
      <c r="B3558" s="3" t="str">
        <f t="shared" si="55"/>
        <v>C_ACC_3276</v>
      </c>
      <c r="C3558" s="4" t="s">
        <v>42</v>
      </c>
      <c r="D3558" s="42">
        <v>3276</v>
      </c>
      <c r="E3558" s="49">
        <v>11.781343680000001</v>
      </c>
      <c r="F3558" s="49">
        <v>6.0914779719999999</v>
      </c>
      <c r="G3558" s="49">
        <v>2.2664290779999998</v>
      </c>
      <c r="H3558" s="49">
        <v>2.6876984730000002</v>
      </c>
      <c r="I3558" s="36">
        <v>7.1946329999999998E-3</v>
      </c>
      <c r="J3558" s="36">
        <v>2.2676016E-2</v>
      </c>
      <c r="K3558" s="4" t="s">
        <v>56</v>
      </c>
      <c r="L3558" s="4">
        <v>25</v>
      </c>
      <c r="M3558" s="4" t="s">
        <v>6096</v>
      </c>
      <c r="N3558" s="4" t="s">
        <v>6097</v>
      </c>
      <c r="O3558" s="5">
        <v>7.9999999999999995E-98</v>
      </c>
      <c r="P3558" s="4" t="s">
        <v>44</v>
      </c>
      <c r="Q3558" s="4" t="s">
        <v>44</v>
      </c>
      <c r="R3558" s="4" t="s">
        <v>44</v>
      </c>
      <c r="S3558" s="4" t="s">
        <v>44</v>
      </c>
      <c r="T3558" s="4" t="s">
        <v>3298</v>
      </c>
      <c r="U3558" s="4" t="s">
        <v>3298</v>
      </c>
      <c r="V3558" s="4" t="s">
        <v>3299</v>
      </c>
      <c r="W3558" s="4" t="s">
        <v>6098</v>
      </c>
      <c r="X3558" s="23" t="s">
        <v>6099</v>
      </c>
      <c r="Y3558" s="67">
        <v>3E-124</v>
      </c>
      <c r="Z3558" s="23" t="s">
        <v>44</v>
      </c>
      <c r="AA3558" s="73" t="s">
        <v>44</v>
      </c>
      <c r="AB3558" s="23" t="s">
        <v>44</v>
      </c>
      <c r="AC3558" s="23" t="s">
        <v>7686</v>
      </c>
      <c r="AD3558" s="4" t="s">
        <v>7687</v>
      </c>
      <c r="AE3558" s="30">
        <v>100</v>
      </c>
      <c r="AF3558" s="30">
        <v>544</v>
      </c>
      <c r="AG3558" s="30">
        <v>0</v>
      </c>
      <c r="AH3558" s="30">
        <v>0</v>
      </c>
      <c r="AI3558" s="30">
        <v>1</v>
      </c>
      <c r="AJ3558" s="30">
        <v>544</v>
      </c>
      <c r="AK3558" s="30">
        <v>1</v>
      </c>
      <c r="AL3558" s="30">
        <v>544</v>
      </c>
      <c r="AM3558" s="30">
        <v>0</v>
      </c>
      <c r="AN3558" s="30">
        <v>1102</v>
      </c>
      <c r="AO3558" s="23" t="s">
        <v>6102</v>
      </c>
      <c r="AP3558" s="59" t="s">
        <v>6102</v>
      </c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  <c r="BS3558" s="10"/>
      <c r="BT3558" s="10"/>
      <c r="BU3558" s="10"/>
      <c r="BV3558" s="10"/>
      <c r="BW3558" s="10"/>
      <c r="BX3558" s="10"/>
      <c r="BY3558" s="10"/>
      <c r="BZ3558" s="10"/>
      <c r="CA3558" s="10"/>
      <c r="CB3558" s="10"/>
      <c r="CC3558" s="10"/>
      <c r="CD3558" s="10"/>
      <c r="CE3558" s="10"/>
      <c r="CF3558" s="10"/>
      <c r="CG3558" s="10"/>
      <c r="CH3558" s="10"/>
      <c r="CI3558" s="10"/>
      <c r="CJ3558" s="10"/>
      <c r="CK3558" s="10"/>
      <c r="CL3558" s="10"/>
      <c r="CM3558" s="10"/>
      <c r="CN3558" s="10"/>
      <c r="CO3558" s="10"/>
      <c r="CP3558" s="10"/>
      <c r="CQ3558" s="10"/>
      <c r="CR3558" s="10"/>
      <c r="CS3558" s="10"/>
      <c r="CT3558" s="10"/>
      <c r="CU3558" s="10"/>
      <c r="CV3558" s="10"/>
      <c r="CW3558" s="10"/>
      <c r="CX3558" s="10"/>
      <c r="CY3558" s="10"/>
      <c r="CZ3558" s="10"/>
      <c r="DA3558" s="10"/>
      <c r="DB3558" s="10"/>
    </row>
    <row r="3559" spans="1:106" s="12" customFormat="1" ht="98" x14ac:dyDescent="0.15">
      <c r="A3559" s="3" t="s">
        <v>41</v>
      </c>
      <c r="B3559" s="3" t="str">
        <f t="shared" si="55"/>
        <v>C_ACC_3279</v>
      </c>
      <c r="C3559" s="4" t="s">
        <v>42</v>
      </c>
      <c r="D3559" s="42">
        <v>3279</v>
      </c>
      <c r="E3559" s="49">
        <v>5.5183129800000001</v>
      </c>
      <c r="F3559" s="49">
        <v>24.005568190000002</v>
      </c>
      <c r="G3559" s="49">
        <v>3.4791027149999998</v>
      </c>
      <c r="H3559" s="49">
        <v>6.8999308590000004</v>
      </c>
      <c r="I3559" s="36">
        <v>5.1999999999999997E-12</v>
      </c>
      <c r="J3559" s="36">
        <v>4.0000000000000001E-10</v>
      </c>
      <c r="K3559" s="4" t="s">
        <v>49</v>
      </c>
      <c r="L3559" s="4">
        <v>5</v>
      </c>
      <c r="M3559" s="4" t="s">
        <v>3587</v>
      </c>
      <c r="N3559" s="4" t="s">
        <v>3588</v>
      </c>
      <c r="O3559" s="5">
        <v>2.9000000000000002E-15</v>
      </c>
      <c r="P3559" s="4" t="s">
        <v>44</v>
      </c>
      <c r="Q3559" s="4" t="s">
        <v>44</v>
      </c>
      <c r="R3559" s="4" t="s">
        <v>44</v>
      </c>
      <c r="S3559" s="4" t="s">
        <v>44</v>
      </c>
      <c r="T3559" s="4" t="s">
        <v>2843</v>
      </c>
      <c r="U3559" s="4" t="s">
        <v>2843</v>
      </c>
      <c r="V3559" s="4" t="s">
        <v>3521</v>
      </c>
      <c r="W3559" s="4" t="s">
        <v>3589</v>
      </c>
      <c r="X3559" s="23" t="s">
        <v>3590</v>
      </c>
      <c r="Y3559" s="67">
        <v>8.4999999999999994E-84</v>
      </c>
      <c r="Z3559" s="23" t="s">
        <v>44</v>
      </c>
      <c r="AA3559" s="73" t="s">
        <v>44</v>
      </c>
      <c r="AB3559" s="23" t="s">
        <v>44</v>
      </c>
      <c r="AC3559" s="23" t="s">
        <v>3591</v>
      </c>
      <c r="AD3559" s="4" t="s">
        <v>3592</v>
      </c>
      <c r="AE3559" s="30">
        <v>100</v>
      </c>
      <c r="AF3559" s="30">
        <v>233</v>
      </c>
      <c r="AG3559" s="30">
        <v>0</v>
      </c>
      <c r="AH3559" s="30">
        <v>0</v>
      </c>
      <c r="AI3559" s="30">
        <v>1</v>
      </c>
      <c r="AJ3559" s="30">
        <v>233</v>
      </c>
      <c r="AK3559" s="30">
        <v>1</v>
      </c>
      <c r="AL3559" s="30">
        <v>233</v>
      </c>
      <c r="AM3559" s="63">
        <v>4.2000000000000003E-167</v>
      </c>
      <c r="AN3559" s="30">
        <v>469</v>
      </c>
      <c r="AO3559" s="23" t="s">
        <v>3593</v>
      </c>
      <c r="AP3559" s="59" t="s">
        <v>3593</v>
      </c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10"/>
      <c r="BW3559" s="10"/>
      <c r="BX3559" s="10"/>
      <c r="BY3559" s="10"/>
      <c r="BZ3559" s="10"/>
      <c r="CA3559" s="10"/>
      <c r="CB3559" s="10"/>
      <c r="CC3559" s="10"/>
      <c r="CD3559" s="10"/>
      <c r="CE3559" s="10"/>
      <c r="CF3559" s="10"/>
      <c r="CG3559" s="10"/>
      <c r="CH3559" s="10"/>
      <c r="CI3559" s="10"/>
      <c r="CJ3559" s="10"/>
      <c r="CK3559" s="10"/>
      <c r="CL3559" s="10"/>
      <c r="CM3559" s="10"/>
      <c r="CN3559" s="10"/>
      <c r="CO3559" s="10"/>
      <c r="CP3559" s="10"/>
      <c r="CQ3559" s="10"/>
      <c r="CR3559" s="10"/>
      <c r="CS3559" s="10"/>
      <c r="CT3559" s="10"/>
      <c r="CU3559" s="10"/>
      <c r="CV3559" s="10"/>
      <c r="CW3559" s="10"/>
      <c r="CX3559" s="10"/>
      <c r="CY3559" s="10"/>
      <c r="CZ3559" s="10"/>
      <c r="DA3559" s="10"/>
      <c r="DB3559" s="10"/>
    </row>
    <row r="3560" spans="1:106" s="12" customFormat="1" ht="98" x14ac:dyDescent="0.15">
      <c r="A3560" s="3" t="s">
        <v>41</v>
      </c>
      <c r="B3560" s="3" t="str">
        <f t="shared" si="55"/>
        <v>C_ACC_3282</v>
      </c>
      <c r="C3560" s="4" t="s">
        <v>42</v>
      </c>
      <c r="D3560" s="42">
        <v>3282</v>
      </c>
      <c r="E3560" s="49">
        <v>28.85184898</v>
      </c>
      <c r="F3560" s="49">
        <v>6.684021972</v>
      </c>
      <c r="G3560" s="49">
        <v>2.3381610020000001</v>
      </c>
      <c r="H3560" s="49">
        <v>2.8586662629999999</v>
      </c>
      <c r="I3560" s="36">
        <v>4.2542609999999996E-3</v>
      </c>
      <c r="J3560" s="36">
        <v>1.4197046E-2</v>
      </c>
      <c r="K3560" s="4" t="s">
        <v>43</v>
      </c>
      <c r="L3560" s="4">
        <v>70</v>
      </c>
      <c r="M3560" s="4" t="s">
        <v>44</v>
      </c>
      <c r="N3560" s="4" t="s">
        <v>44</v>
      </c>
      <c r="O3560" s="4" t="s">
        <v>44</v>
      </c>
      <c r="P3560" s="4" t="s">
        <v>44</v>
      </c>
      <c r="Q3560" s="4" t="s">
        <v>44</v>
      </c>
      <c r="R3560" s="4" t="s">
        <v>44</v>
      </c>
      <c r="S3560" s="4" t="s">
        <v>44</v>
      </c>
      <c r="T3560" s="4" t="s">
        <v>44</v>
      </c>
      <c r="U3560" s="4" t="s">
        <v>44</v>
      </c>
      <c r="V3560" s="4" t="s">
        <v>44</v>
      </c>
      <c r="W3560" s="4" t="s">
        <v>44</v>
      </c>
      <c r="X3560" s="23" t="s">
        <v>44</v>
      </c>
      <c r="Y3560" s="23" t="s">
        <v>44</v>
      </c>
      <c r="Z3560" s="23" t="s">
        <v>44</v>
      </c>
      <c r="AA3560" s="73" t="s">
        <v>44</v>
      </c>
      <c r="AB3560" s="23" t="s">
        <v>44</v>
      </c>
      <c r="AC3560" s="23" t="s">
        <v>438</v>
      </c>
      <c r="AD3560" s="4" t="s">
        <v>439</v>
      </c>
      <c r="AE3560" s="30">
        <v>100</v>
      </c>
      <c r="AF3560" s="30">
        <v>146</v>
      </c>
      <c r="AG3560" s="30">
        <v>0</v>
      </c>
      <c r="AH3560" s="30">
        <v>0</v>
      </c>
      <c r="AI3560" s="30">
        <v>1</v>
      </c>
      <c r="AJ3560" s="30">
        <v>146</v>
      </c>
      <c r="AK3560" s="30">
        <v>1</v>
      </c>
      <c r="AL3560" s="30">
        <v>146</v>
      </c>
      <c r="AM3560" s="63">
        <v>2.21E-104</v>
      </c>
      <c r="AN3560" s="30">
        <v>304</v>
      </c>
      <c r="AO3560" s="23" t="s">
        <v>52</v>
      </c>
      <c r="AP3560" s="59" t="s">
        <v>52</v>
      </c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  <c r="BS3560" s="10"/>
      <c r="BT3560" s="10"/>
      <c r="BU3560" s="10"/>
      <c r="BV3560" s="10"/>
      <c r="BW3560" s="10"/>
      <c r="BX3560" s="10"/>
      <c r="BY3560" s="10"/>
      <c r="BZ3560" s="10"/>
      <c r="CA3560" s="10"/>
      <c r="CB3560" s="10"/>
      <c r="CC3560" s="10"/>
      <c r="CD3560" s="10"/>
      <c r="CE3560" s="10"/>
      <c r="CF3560" s="10"/>
      <c r="CG3560" s="10"/>
      <c r="CH3560" s="10"/>
      <c r="CI3560" s="10"/>
      <c r="CJ3560" s="10"/>
      <c r="CK3560" s="10"/>
      <c r="CL3560" s="10"/>
      <c r="CM3560" s="10"/>
      <c r="CN3560" s="10"/>
      <c r="CO3560" s="10"/>
      <c r="CP3560" s="10"/>
      <c r="CQ3560" s="10"/>
      <c r="CR3560" s="10"/>
      <c r="CS3560" s="10"/>
      <c r="CT3560" s="10"/>
      <c r="CU3560" s="10"/>
      <c r="CV3560" s="10"/>
      <c r="CW3560" s="10"/>
      <c r="CX3560" s="10"/>
      <c r="CY3560" s="10"/>
      <c r="CZ3560" s="10"/>
      <c r="DA3560" s="10"/>
      <c r="DB3560" s="10"/>
    </row>
    <row r="3561" spans="1:106" s="12" customFormat="1" ht="98" x14ac:dyDescent="0.15">
      <c r="A3561" s="3" t="s">
        <v>41</v>
      </c>
      <c r="B3561" s="3" t="str">
        <f t="shared" si="55"/>
        <v>C_ACC_3285</v>
      </c>
      <c r="C3561" s="4" t="s">
        <v>42</v>
      </c>
      <c r="D3561" s="42">
        <v>3285</v>
      </c>
      <c r="E3561" s="49">
        <v>30.291505260000001</v>
      </c>
      <c r="F3561" s="49">
        <v>7.797116505</v>
      </c>
      <c r="G3561" s="49">
        <v>2.2521528229999999</v>
      </c>
      <c r="H3561" s="49">
        <v>3.462072568</v>
      </c>
      <c r="I3561" s="36">
        <v>5.36033E-4</v>
      </c>
      <c r="J3561" s="36">
        <v>5.292929E-3</v>
      </c>
      <c r="K3561" s="4" t="s">
        <v>43</v>
      </c>
      <c r="L3561" s="4">
        <v>52</v>
      </c>
      <c r="M3561" s="4" t="s">
        <v>44</v>
      </c>
      <c r="N3561" s="4" t="s">
        <v>44</v>
      </c>
      <c r="O3561" s="4" t="s">
        <v>44</v>
      </c>
      <c r="P3561" s="4" t="s">
        <v>44</v>
      </c>
      <c r="Q3561" s="4" t="s">
        <v>44</v>
      </c>
      <c r="R3561" s="4" t="s">
        <v>44</v>
      </c>
      <c r="S3561" s="4" t="s">
        <v>44</v>
      </c>
      <c r="T3561" s="4" t="s">
        <v>44</v>
      </c>
      <c r="U3561" s="4" t="s">
        <v>44</v>
      </c>
      <c r="V3561" s="4" t="s">
        <v>44</v>
      </c>
      <c r="W3561" s="4" t="s">
        <v>44</v>
      </c>
      <c r="X3561" s="23" t="s">
        <v>44</v>
      </c>
      <c r="Y3561" s="23" t="s">
        <v>44</v>
      </c>
      <c r="Z3561" s="23" t="s">
        <v>44</v>
      </c>
      <c r="AA3561" s="73" t="s">
        <v>44</v>
      </c>
      <c r="AB3561" s="23" t="s">
        <v>44</v>
      </c>
      <c r="AC3561" s="23" t="s">
        <v>236</v>
      </c>
      <c r="AD3561" s="4" t="s">
        <v>237</v>
      </c>
      <c r="AE3561" s="30">
        <v>100</v>
      </c>
      <c r="AF3561" s="30">
        <v>88</v>
      </c>
      <c r="AG3561" s="30">
        <v>0</v>
      </c>
      <c r="AH3561" s="30">
        <v>0</v>
      </c>
      <c r="AI3561" s="30">
        <v>1</v>
      </c>
      <c r="AJ3561" s="30">
        <v>88</v>
      </c>
      <c r="AK3561" s="30">
        <v>1</v>
      </c>
      <c r="AL3561" s="30">
        <v>88</v>
      </c>
      <c r="AM3561" s="63">
        <v>5.1800000000000002E-59</v>
      </c>
      <c r="AN3561" s="30">
        <v>184</v>
      </c>
      <c r="AO3561" s="23" t="s">
        <v>52</v>
      </c>
      <c r="AP3561" s="59" t="s">
        <v>52</v>
      </c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10"/>
      <c r="BW3561" s="10"/>
      <c r="BX3561" s="10"/>
      <c r="BY3561" s="10"/>
      <c r="BZ3561" s="10"/>
      <c r="CA3561" s="10"/>
      <c r="CB3561" s="10"/>
      <c r="CC3561" s="10"/>
      <c r="CD3561" s="10"/>
      <c r="CE3561" s="10"/>
      <c r="CF3561" s="10"/>
      <c r="CG3561" s="10"/>
      <c r="CH3561" s="10"/>
      <c r="CI3561" s="10"/>
      <c r="CJ3561" s="10"/>
      <c r="CK3561" s="10"/>
      <c r="CL3561" s="10"/>
      <c r="CM3561" s="10"/>
      <c r="CN3561" s="10"/>
      <c r="CO3561" s="10"/>
      <c r="CP3561" s="10"/>
      <c r="CQ3561" s="10"/>
      <c r="CR3561" s="10"/>
      <c r="CS3561" s="10"/>
      <c r="CT3561" s="10"/>
      <c r="CU3561" s="10"/>
      <c r="CV3561" s="10"/>
      <c r="CW3561" s="10"/>
      <c r="CX3561" s="10"/>
      <c r="CY3561" s="10"/>
      <c r="CZ3561" s="10"/>
      <c r="DA3561" s="10"/>
      <c r="DB3561" s="10"/>
    </row>
    <row r="3562" spans="1:106" s="12" customFormat="1" ht="98" x14ac:dyDescent="0.15">
      <c r="A3562" s="3" t="s">
        <v>41</v>
      </c>
      <c r="B3562" s="3" t="str">
        <f t="shared" si="55"/>
        <v>C_ACC_3285</v>
      </c>
      <c r="C3562" s="4" t="s">
        <v>42</v>
      </c>
      <c r="D3562" s="42">
        <v>3285</v>
      </c>
      <c r="E3562" s="49">
        <v>30.291505260000001</v>
      </c>
      <c r="F3562" s="49">
        <v>7.7281559939999998</v>
      </c>
      <c r="G3562" s="49">
        <v>2.211164991</v>
      </c>
      <c r="H3562" s="49">
        <v>3.4950607599999999</v>
      </c>
      <c r="I3562" s="36">
        <v>4.7395400000000001E-4</v>
      </c>
      <c r="J3562" s="36">
        <v>4.1045470000000001E-3</v>
      </c>
      <c r="K3562" s="4" t="s">
        <v>49</v>
      </c>
      <c r="L3562" s="4">
        <v>67</v>
      </c>
      <c r="M3562" s="4" t="s">
        <v>44</v>
      </c>
      <c r="N3562" s="4" t="s">
        <v>44</v>
      </c>
      <c r="O3562" s="4" t="s">
        <v>44</v>
      </c>
      <c r="P3562" s="4" t="s">
        <v>44</v>
      </c>
      <c r="Q3562" s="4" t="s">
        <v>44</v>
      </c>
      <c r="R3562" s="4" t="s">
        <v>44</v>
      </c>
      <c r="S3562" s="4" t="s">
        <v>44</v>
      </c>
      <c r="T3562" s="4" t="s">
        <v>44</v>
      </c>
      <c r="U3562" s="4" t="s">
        <v>44</v>
      </c>
      <c r="V3562" s="4" t="s">
        <v>44</v>
      </c>
      <c r="W3562" s="4" t="s">
        <v>44</v>
      </c>
      <c r="X3562" s="23" t="s">
        <v>44</v>
      </c>
      <c r="Y3562" s="23" t="s">
        <v>44</v>
      </c>
      <c r="Z3562" s="23" t="s">
        <v>44</v>
      </c>
      <c r="AA3562" s="73" t="s">
        <v>44</v>
      </c>
      <c r="AB3562" s="23" t="s">
        <v>44</v>
      </c>
      <c r="AC3562" s="23" t="s">
        <v>236</v>
      </c>
      <c r="AD3562" s="4" t="s">
        <v>237</v>
      </c>
      <c r="AE3562" s="30">
        <v>100</v>
      </c>
      <c r="AF3562" s="30">
        <v>88</v>
      </c>
      <c r="AG3562" s="30">
        <v>0</v>
      </c>
      <c r="AH3562" s="30">
        <v>0</v>
      </c>
      <c r="AI3562" s="30">
        <v>1</v>
      </c>
      <c r="AJ3562" s="30">
        <v>88</v>
      </c>
      <c r="AK3562" s="30">
        <v>1</v>
      </c>
      <c r="AL3562" s="30">
        <v>88</v>
      </c>
      <c r="AM3562" s="63">
        <v>5.1800000000000002E-59</v>
      </c>
      <c r="AN3562" s="30">
        <v>184</v>
      </c>
      <c r="AO3562" s="23" t="s">
        <v>52</v>
      </c>
      <c r="AP3562" s="59" t="s">
        <v>52</v>
      </c>
      <c r="AQ3562" s="10"/>
      <c r="AR3562" s="10"/>
      <c r="AS3562" s="10"/>
      <c r="AT3562" s="10"/>
      <c r="AU3562" s="10"/>
      <c r="AV3562" s="10"/>
      <c r="AW3562" s="10"/>
      <c r="AX3562" s="10"/>
      <c r="AY3562" s="10"/>
      <c r="AZ3562" s="10"/>
      <c r="BA3562" s="10"/>
      <c r="BB3562" s="10"/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/>
      <c r="BT3562" s="10"/>
      <c r="BU3562" s="10"/>
      <c r="BV3562" s="10"/>
      <c r="BW3562" s="10"/>
      <c r="BX3562" s="10"/>
      <c r="BY3562" s="10"/>
      <c r="BZ3562" s="10"/>
      <c r="CA3562" s="10"/>
      <c r="CB3562" s="10"/>
      <c r="CC3562" s="10"/>
      <c r="CD3562" s="10"/>
      <c r="CE3562" s="10"/>
      <c r="CF3562" s="10"/>
      <c r="CG3562" s="10"/>
      <c r="CH3562" s="10"/>
      <c r="CI3562" s="10"/>
      <c r="CJ3562" s="10"/>
      <c r="CK3562" s="10"/>
      <c r="CL3562" s="10"/>
      <c r="CM3562" s="10"/>
      <c r="CN3562" s="10"/>
      <c r="CO3562" s="10"/>
      <c r="CP3562" s="10"/>
      <c r="CQ3562" s="10"/>
      <c r="CR3562" s="10"/>
      <c r="CS3562" s="10"/>
      <c r="CT3562" s="10"/>
      <c r="CU3562" s="10"/>
      <c r="CV3562" s="10"/>
      <c r="CW3562" s="10"/>
      <c r="CX3562" s="10"/>
      <c r="CY3562" s="10"/>
      <c r="CZ3562" s="10"/>
      <c r="DA3562" s="10"/>
      <c r="DB3562" s="10"/>
    </row>
    <row r="3563" spans="1:106" s="12" customFormat="1" ht="98" x14ac:dyDescent="0.15">
      <c r="A3563" s="3" t="s">
        <v>41</v>
      </c>
      <c r="B3563" s="3" t="str">
        <f t="shared" si="55"/>
        <v>C_ACC_3285</v>
      </c>
      <c r="C3563" s="4" t="s">
        <v>42</v>
      </c>
      <c r="D3563" s="42">
        <v>3285</v>
      </c>
      <c r="E3563" s="49">
        <v>30.291505260000001</v>
      </c>
      <c r="F3563" s="49">
        <v>7.5330781849999999</v>
      </c>
      <c r="G3563" s="49">
        <v>2.2342110380000002</v>
      </c>
      <c r="H3563" s="49">
        <v>3.3716949989999998</v>
      </c>
      <c r="I3563" s="36">
        <v>7.4707099999999998E-4</v>
      </c>
      <c r="J3563" s="36">
        <v>6.8189059999999996E-3</v>
      </c>
      <c r="K3563" s="4" t="s">
        <v>56</v>
      </c>
      <c r="L3563" s="4">
        <v>54</v>
      </c>
      <c r="M3563" s="4" t="s">
        <v>44</v>
      </c>
      <c r="N3563" s="4" t="s">
        <v>44</v>
      </c>
      <c r="O3563" s="4" t="s">
        <v>44</v>
      </c>
      <c r="P3563" s="4" t="s">
        <v>44</v>
      </c>
      <c r="Q3563" s="4" t="s">
        <v>44</v>
      </c>
      <c r="R3563" s="4" t="s">
        <v>44</v>
      </c>
      <c r="S3563" s="4" t="s">
        <v>44</v>
      </c>
      <c r="T3563" s="4" t="s">
        <v>44</v>
      </c>
      <c r="U3563" s="4" t="s">
        <v>44</v>
      </c>
      <c r="V3563" s="4" t="s">
        <v>44</v>
      </c>
      <c r="W3563" s="4" t="s">
        <v>44</v>
      </c>
      <c r="X3563" s="23" t="s">
        <v>44</v>
      </c>
      <c r="Y3563" s="23" t="s">
        <v>44</v>
      </c>
      <c r="Z3563" s="23" t="s">
        <v>44</v>
      </c>
      <c r="AA3563" s="73" t="s">
        <v>44</v>
      </c>
      <c r="AB3563" s="23" t="s">
        <v>44</v>
      </c>
      <c r="AC3563" s="23" t="s">
        <v>236</v>
      </c>
      <c r="AD3563" s="4" t="s">
        <v>237</v>
      </c>
      <c r="AE3563" s="30">
        <v>100</v>
      </c>
      <c r="AF3563" s="30">
        <v>88</v>
      </c>
      <c r="AG3563" s="30">
        <v>0</v>
      </c>
      <c r="AH3563" s="30">
        <v>0</v>
      </c>
      <c r="AI3563" s="30">
        <v>1</v>
      </c>
      <c r="AJ3563" s="30">
        <v>88</v>
      </c>
      <c r="AK3563" s="30">
        <v>1</v>
      </c>
      <c r="AL3563" s="30">
        <v>88</v>
      </c>
      <c r="AM3563" s="63">
        <v>5.1800000000000002E-59</v>
      </c>
      <c r="AN3563" s="30">
        <v>184</v>
      </c>
      <c r="AO3563" s="23" t="s">
        <v>52</v>
      </c>
      <c r="AP3563" s="59" t="s">
        <v>52</v>
      </c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/>
      <c r="CD3563" s="10"/>
      <c r="CE3563" s="10"/>
      <c r="CF3563" s="10"/>
      <c r="CG3563" s="10"/>
      <c r="CH3563" s="10"/>
      <c r="CI3563" s="10"/>
      <c r="CJ3563" s="10"/>
      <c r="CK3563" s="10"/>
      <c r="CL3563" s="10"/>
      <c r="CM3563" s="10"/>
      <c r="CN3563" s="10"/>
      <c r="CO3563" s="10"/>
      <c r="CP3563" s="10"/>
      <c r="CQ3563" s="10"/>
      <c r="CR3563" s="10"/>
      <c r="CS3563" s="10"/>
      <c r="CT3563" s="10"/>
      <c r="CU3563" s="10"/>
      <c r="CV3563" s="10"/>
      <c r="CW3563" s="10"/>
      <c r="CX3563" s="10"/>
      <c r="CY3563" s="10"/>
      <c r="CZ3563" s="10"/>
      <c r="DA3563" s="10"/>
      <c r="DB3563" s="10"/>
    </row>
    <row r="3564" spans="1:106" s="12" customFormat="1" ht="98" x14ac:dyDescent="0.15">
      <c r="A3564" s="3" t="s">
        <v>41</v>
      </c>
      <c r="B3564" s="3" t="str">
        <f t="shared" si="55"/>
        <v>C_ACC_3285</v>
      </c>
      <c r="C3564" s="4" t="s">
        <v>42</v>
      </c>
      <c r="D3564" s="42">
        <v>3285</v>
      </c>
      <c r="E3564" s="49">
        <v>30.291505260000001</v>
      </c>
      <c r="F3564" s="49">
        <v>7.0970615690000001</v>
      </c>
      <c r="G3564" s="49">
        <v>2.0010426130000001</v>
      </c>
      <c r="H3564" s="49">
        <v>3.5466818770000001</v>
      </c>
      <c r="I3564" s="36">
        <v>3.9011500000000001E-4</v>
      </c>
      <c r="J3564" s="36">
        <v>2.0958539999999999E-3</v>
      </c>
      <c r="K3564" s="4" t="s">
        <v>45</v>
      </c>
      <c r="L3564" s="4">
        <v>6</v>
      </c>
      <c r="M3564" s="4" t="s">
        <v>44</v>
      </c>
      <c r="N3564" s="4" t="s">
        <v>44</v>
      </c>
      <c r="O3564" s="4" t="s">
        <v>44</v>
      </c>
      <c r="P3564" s="4" t="s">
        <v>44</v>
      </c>
      <c r="Q3564" s="4" t="s">
        <v>44</v>
      </c>
      <c r="R3564" s="4" t="s">
        <v>44</v>
      </c>
      <c r="S3564" s="4" t="s">
        <v>44</v>
      </c>
      <c r="T3564" s="4" t="s">
        <v>44</v>
      </c>
      <c r="U3564" s="4" t="s">
        <v>44</v>
      </c>
      <c r="V3564" s="4" t="s">
        <v>44</v>
      </c>
      <c r="W3564" s="4" t="s">
        <v>44</v>
      </c>
      <c r="X3564" s="23" t="s">
        <v>44</v>
      </c>
      <c r="Y3564" s="23" t="s">
        <v>44</v>
      </c>
      <c r="Z3564" s="23" t="s">
        <v>44</v>
      </c>
      <c r="AA3564" s="73" t="s">
        <v>44</v>
      </c>
      <c r="AB3564" s="23" t="s">
        <v>44</v>
      </c>
      <c r="AC3564" s="23" t="s">
        <v>236</v>
      </c>
      <c r="AD3564" s="4" t="s">
        <v>237</v>
      </c>
      <c r="AE3564" s="30">
        <v>100</v>
      </c>
      <c r="AF3564" s="30">
        <v>88</v>
      </c>
      <c r="AG3564" s="30">
        <v>0</v>
      </c>
      <c r="AH3564" s="30">
        <v>0</v>
      </c>
      <c r="AI3564" s="30">
        <v>1</v>
      </c>
      <c r="AJ3564" s="30">
        <v>88</v>
      </c>
      <c r="AK3564" s="30">
        <v>1</v>
      </c>
      <c r="AL3564" s="30">
        <v>88</v>
      </c>
      <c r="AM3564" s="63">
        <v>5.1800000000000002E-59</v>
      </c>
      <c r="AN3564" s="30">
        <v>184</v>
      </c>
      <c r="AO3564" s="23" t="s">
        <v>52</v>
      </c>
      <c r="AP3564" s="59" t="s">
        <v>52</v>
      </c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10"/>
      <c r="CE3564" s="10"/>
      <c r="CF3564" s="10"/>
      <c r="CG3564" s="10"/>
      <c r="CH3564" s="10"/>
      <c r="CI3564" s="10"/>
      <c r="CJ3564" s="10"/>
      <c r="CK3564" s="10"/>
      <c r="CL3564" s="10"/>
      <c r="CM3564" s="10"/>
      <c r="CN3564" s="10"/>
      <c r="CO3564" s="10"/>
      <c r="CP3564" s="10"/>
      <c r="CQ3564" s="10"/>
      <c r="CR3564" s="10"/>
      <c r="CS3564" s="10"/>
      <c r="CT3564" s="10"/>
      <c r="CU3564" s="10"/>
      <c r="CV3564" s="10"/>
      <c r="CW3564" s="10"/>
      <c r="CX3564" s="10"/>
      <c r="CY3564" s="10"/>
      <c r="CZ3564" s="10"/>
      <c r="DA3564" s="10"/>
      <c r="DB3564" s="10"/>
    </row>
    <row r="3565" spans="1:106" s="12" customFormat="1" ht="14" x14ac:dyDescent="0.15">
      <c r="A3565" s="3" t="s">
        <v>41</v>
      </c>
      <c r="B3565" s="3" t="str">
        <f t="shared" si="55"/>
        <v>C_ACC_3288</v>
      </c>
      <c r="C3565" s="4" t="s">
        <v>42</v>
      </c>
      <c r="D3565" s="42">
        <v>3288</v>
      </c>
      <c r="E3565" s="49">
        <v>44.685634360000002</v>
      </c>
      <c r="F3565" s="49">
        <v>5.1526392799999998</v>
      </c>
      <c r="G3565" s="49">
        <v>1.8580143680000001</v>
      </c>
      <c r="H3565" s="49">
        <v>2.773196682</v>
      </c>
      <c r="I3565" s="36">
        <v>5.5508559999999998E-3</v>
      </c>
      <c r="J3565" s="36">
        <v>1.1627126999999999E-2</v>
      </c>
      <c r="K3565" s="4" t="s">
        <v>45</v>
      </c>
      <c r="L3565" s="4">
        <v>12</v>
      </c>
      <c r="M3565" s="4" t="s">
        <v>44</v>
      </c>
      <c r="N3565" s="4" t="s">
        <v>44</v>
      </c>
      <c r="O3565" s="4" t="s">
        <v>44</v>
      </c>
      <c r="P3565" s="4" t="s">
        <v>44</v>
      </c>
      <c r="Q3565" s="4" t="s">
        <v>44</v>
      </c>
      <c r="R3565" s="4" t="s">
        <v>44</v>
      </c>
      <c r="S3565" s="4" t="s">
        <v>44</v>
      </c>
      <c r="T3565" s="4" t="s">
        <v>44</v>
      </c>
      <c r="U3565" s="4" t="s">
        <v>44</v>
      </c>
      <c r="V3565" s="4" t="s">
        <v>44</v>
      </c>
      <c r="W3565" s="4" t="s">
        <v>44</v>
      </c>
      <c r="X3565" s="23" t="s">
        <v>44</v>
      </c>
      <c r="Y3565" s="23" t="s">
        <v>44</v>
      </c>
      <c r="Z3565" s="23" t="s">
        <v>44</v>
      </c>
      <c r="AA3565" s="73" t="s">
        <v>44</v>
      </c>
      <c r="AB3565" s="23" t="s">
        <v>44</v>
      </c>
      <c r="AC3565" s="23" t="s">
        <v>44</v>
      </c>
      <c r="AD3565" s="4" t="s">
        <v>44</v>
      </c>
      <c r="AE3565" s="30" t="s">
        <v>44</v>
      </c>
      <c r="AF3565" s="30" t="s">
        <v>44</v>
      </c>
      <c r="AG3565" s="30" t="s">
        <v>44</v>
      </c>
      <c r="AH3565" s="30" t="s">
        <v>44</v>
      </c>
      <c r="AI3565" s="30" t="s">
        <v>44</v>
      </c>
      <c r="AJ3565" s="30" t="s">
        <v>44</v>
      </c>
      <c r="AK3565" s="30" t="s">
        <v>44</v>
      </c>
      <c r="AL3565" s="30" t="s">
        <v>44</v>
      </c>
      <c r="AM3565" s="30" t="s">
        <v>44</v>
      </c>
      <c r="AN3565" s="30" t="s">
        <v>44</v>
      </c>
      <c r="AO3565" s="23" t="s">
        <v>44</v>
      </c>
      <c r="AP3565" s="59" t="s">
        <v>44</v>
      </c>
      <c r="AQ3565" s="10"/>
      <c r="AR3565" s="10"/>
      <c r="AS3565" s="10"/>
      <c r="AT3565" s="10"/>
      <c r="AU3565" s="10"/>
      <c r="AV3565" s="10"/>
      <c r="AW3565" s="10"/>
      <c r="AX3565" s="10"/>
      <c r="AY3565" s="10"/>
      <c r="AZ3565" s="10"/>
      <c r="BA3565" s="10"/>
      <c r="BB3565" s="10"/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/>
      <c r="BU3565" s="10"/>
      <c r="BV3565" s="10"/>
      <c r="BW3565" s="10"/>
      <c r="BX3565" s="10"/>
      <c r="BY3565" s="10"/>
      <c r="BZ3565" s="10"/>
      <c r="CA3565" s="10"/>
      <c r="CB3565" s="10"/>
      <c r="CC3565" s="10"/>
      <c r="CD3565" s="10"/>
      <c r="CE3565" s="10"/>
      <c r="CF3565" s="10"/>
      <c r="CG3565" s="10"/>
      <c r="CH3565" s="10"/>
      <c r="CI3565" s="10"/>
      <c r="CJ3565" s="10"/>
      <c r="CK3565" s="10"/>
      <c r="CL3565" s="10"/>
      <c r="CM3565" s="10"/>
      <c r="CN3565" s="10"/>
      <c r="CO3565" s="10"/>
      <c r="CP3565" s="10"/>
      <c r="CQ3565" s="10"/>
      <c r="CR3565" s="10"/>
      <c r="CS3565" s="10"/>
      <c r="CT3565" s="10"/>
      <c r="CU3565" s="10"/>
      <c r="CV3565" s="10"/>
      <c r="CW3565" s="10"/>
      <c r="CX3565" s="10"/>
      <c r="CY3565" s="10"/>
      <c r="CZ3565" s="10"/>
      <c r="DA3565" s="10"/>
      <c r="DB3565" s="10"/>
    </row>
    <row r="3566" spans="1:106" s="12" customFormat="1" ht="14" x14ac:dyDescent="0.15">
      <c r="A3566" s="3" t="s">
        <v>41</v>
      </c>
      <c r="B3566" s="3" t="str">
        <f t="shared" si="55"/>
        <v>C_ACC_3297</v>
      </c>
      <c r="C3566" s="4" t="s">
        <v>42</v>
      </c>
      <c r="D3566" s="42">
        <v>3297</v>
      </c>
      <c r="E3566" s="49">
        <v>24.6352391</v>
      </c>
      <c r="F3566" s="49">
        <v>25.241987869999999</v>
      </c>
      <c r="G3566" s="49">
        <v>3.758039599</v>
      </c>
      <c r="H3566" s="49">
        <v>6.7167966740000002</v>
      </c>
      <c r="I3566" s="36">
        <v>1.8599999999999999E-11</v>
      </c>
      <c r="J3566" s="36">
        <v>7.3199999999999995E-10</v>
      </c>
      <c r="K3566" s="4" t="s">
        <v>56</v>
      </c>
      <c r="L3566" s="4">
        <v>53</v>
      </c>
      <c r="M3566" s="4" t="s">
        <v>44</v>
      </c>
      <c r="N3566" s="4" t="s">
        <v>44</v>
      </c>
      <c r="O3566" s="4" t="s">
        <v>44</v>
      </c>
      <c r="P3566" s="4" t="s">
        <v>44</v>
      </c>
      <c r="Q3566" s="4" t="s">
        <v>44</v>
      </c>
      <c r="R3566" s="4" t="s">
        <v>44</v>
      </c>
      <c r="S3566" s="4" t="s">
        <v>44</v>
      </c>
      <c r="T3566" s="4" t="s">
        <v>44</v>
      </c>
      <c r="U3566" s="4" t="s">
        <v>44</v>
      </c>
      <c r="V3566" s="4" t="s">
        <v>44</v>
      </c>
      <c r="W3566" s="4" t="s">
        <v>44</v>
      </c>
      <c r="X3566" s="23" t="s">
        <v>44</v>
      </c>
      <c r="Y3566" s="23" t="s">
        <v>44</v>
      </c>
      <c r="Z3566" s="23" t="s">
        <v>44</v>
      </c>
      <c r="AA3566" s="73" t="s">
        <v>44</v>
      </c>
      <c r="AB3566" s="23" t="s">
        <v>44</v>
      </c>
      <c r="AC3566" s="23" t="s">
        <v>44</v>
      </c>
      <c r="AD3566" s="4" t="s">
        <v>44</v>
      </c>
      <c r="AE3566" s="30" t="s">
        <v>44</v>
      </c>
      <c r="AF3566" s="30" t="s">
        <v>44</v>
      </c>
      <c r="AG3566" s="30" t="s">
        <v>44</v>
      </c>
      <c r="AH3566" s="30" t="s">
        <v>44</v>
      </c>
      <c r="AI3566" s="30" t="s">
        <v>44</v>
      </c>
      <c r="AJ3566" s="30" t="s">
        <v>44</v>
      </c>
      <c r="AK3566" s="30" t="s">
        <v>44</v>
      </c>
      <c r="AL3566" s="30" t="s">
        <v>44</v>
      </c>
      <c r="AM3566" s="30" t="s">
        <v>44</v>
      </c>
      <c r="AN3566" s="30" t="s">
        <v>44</v>
      </c>
      <c r="AO3566" s="23" t="s">
        <v>44</v>
      </c>
      <c r="AP3566" s="59" t="s">
        <v>44</v>
      </c>
      <c r="AQ3566" s="10"/>
      <c r="AR3566" s="10"/>
      <c r="AS3566" s="10"/>
      <c r="AT3566" s="10"/>
      <c r="AU3566" s="10"/>
      <c r="AV3566" s="10"/>
      <c r="AW3566" s="10"/>
      <c r="AX3566" s="10"/>
      <c r="AY3566" s="10"/>
      <c r="AZ3566" s="10"/>
      <c r="BA3566" s="10"/>
      <c r="BB3566" s="10"/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/>
      <c r="BO3566" s="10"/>
      <c r="BP3566" s="10"/>
      <c r="BQ3566" s="10"/>
      <c r="BR3566" s="10"/>
      <c r="BS3566" s="10"/>
      <c r="BT3566" s="10"/>
      <c r="BU3566" s="10"/>
      <c r="BV3566" s="10"/>
      <c r="BW3566" s="10"/>
      <c r="BX3566" s="10"/>
      <c r="BY3566" s="10"/>
      <c r="BZ3566" s="10"/>
      <c r="CA3566" s="10"/>
      <c r="CB3566" s="10"/>
      <c r="CC3566" s="10"/>
      <c r="CD3566" s="10"/>
      <c r="CE3566" s="10"/>
      <c r="CF3566" s="10"/>
      <c r="CG3566" s="10"/>
      <c r="CH3566" s="10"/>
      <c r="CI3566" s="10"/>
      <c r="CJ3566" s="10"/>
      <c r="CK3566" s="10"/>
      <c r="CL3566" s="10"/>
      <c r="CM3566" s="10"/>
      <c r="CN3566" s="10"/>
      <c r="CO3566" s="10"/>
      <c r="CP3566" s="10"/>
      <c r="CQ3566" s="10"/>
      <c r="CR3566" s="10"/>
      <c r="CS3566" s="10"/>
      <c r="CT3566" s="10"/>
      <c r="CU3566" s="10"/>
      <c r="CV3566" s="10"/>
      <c r="CW3566" s="10"/>
      <c r="CX3566" s="10"/>
      <c r="CY3566" s="10"/>
      <c r="CZ3566" s="10"/>
      <c r="DA3566" s="10"/>
      <c r="DB3566" s="10"/>
    </row>
    <row r="3567" spans="1:106" s="12" customFormat="1" ht="14" x14ac:dyDescent="0.15">
      <c r="A3567" s="3" t="s">
        <v>41</v>
      </c>
      <c r="B3567" s="3" t="str">
        <f t="shared" si="55"/>
        <v>C_ACC_3297</v>
      </c>
      <c r="C3567" s="4" t="s">
        <v>42</v>
      </c>
      <c r="D3567" s="42">
        <v>3297</v>
      </c>
      <c r="E3567" s="49">
        <v>24.6352391</v>
      </c>
      <c r="F3567" s="49">
        <v>20.913232199999999</v>
      </c>
      <c r="G3567" s="49">
        <v>3.9864079860000001</v>
      </c>
      <c r="H3567" s="49">
        <v>5.246134434</v>
      </c>
      <c r="I3567" s="36">
        <v>1.55E-7</v>
      </c>
      <c r="J3567" s="36">
        <v>1.4100000000000001E-5</v>
      </c>
      <c r="K3567" s="4" t="s">
        <v>43</v>
      </c>
      <c r="L3567" s="4">
        <v>63</v>
      </c>
      <c r="M3567" s="4" t="s">
        <v>44</v>
      </c>
      <c r="N3567" s="4" t="s">
        <v>44</v>
      </c>
      <c r="O3567" s="4" t="s">
        <v>44</v>
      </c>
      <c r="P3567" s="4" t="s">
        <v>44</v>
      </c>
      <c r="Q3567" s="4" t="s">
        <v>44</v>
      </c>
      <c r="R3567" s="4" t="s">
        <v>44</v>
      </c>
      <c r="S3567" s="4" t="s">
        <v>44</v>
      </c>
      <c r="T3567" s="4" t="s">
        <v>44</v>
      </c>
      <c r="U3567" s="4" t="s">
        <v>44</v>
      </c>
      <c r="V3567" s="4" t="s">
        <v>44</v>
      </c>
      <c r="W3567" s="4" t="s">
        <v>44</v>
      </c>
      <c r="X3567" s="23" t="s">
        <v>44</v>
      </c>
      <c r="Y3567" s="23" t="s">
        <v>44</v>
      </c>
      <c r="Z3567" s="23" t="s">
        <v>44</v>
      </c>
      <c r="AA3567" s="73" t="s">
        <v>44</v>
      </c>
      <c r="AB3567" s="23" t="s">
        <v>44</v>
      </c>
      <c r="AC3567" s="23" t="s">
        <v>44</v>
      </c>
      <c r="AD3567" s="4" t="s">
        <v>44</v>
      </c>
      <c r="AE3567" s="30" t="s">
        <v>44</v>
      </c>
      <c r="AF3567" s="30" t="s">
        <v>44</v>
      </c>
      <c r="AG3567" s="30" t="s">
        <v>44</v>
      </c>
      <c r="AH3567" s="30" t="s">
        <v>44</v>
      </c>
      <c r="AI3567" s="30" t="s">
        <v>44</v>
      </c>
      <c r="AJ3567" s="30" t="s">
        <v>44</v>
      </c>
      <c r="AK3567" s="30" t="s">
        <v>44</v>
      </c>
      <c r="AL3567" s="30" t="s">
        <v>44</v>
      </c>
      <c r="AM3567" s="30" t="s">
        <v>44</v>
      </c>
      <c r="AN3567" s="30" t="s">
        <v>44</v>
      </c>
      <c r="AO3567" s="23" t="s">
        <v>44</v>
      </c>
      <c r="AP3567" s="59" t="s">
        <v>44</v>
      </c>
      <c r="AQ3567" s="10"/>
      <c r="AR3567" s="10"/>
      <c r="AS3567" s="10"/>
      <c r="AT3567" s="10"/>
      <c r="AU3567" s="10"/>
      <c r="AV3567" s="10"/>
      <c r="AW3567" s="10"/>
      <c r="AX3567" s="10"/>
      <c r="AY3567" s="10"/>
      <c r="AZ3567" s="10"/>
      <c r="BA3567" s="10"/>
      <c r="BB3567" s="10"/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/>
      <c r="BV3567" s="10"/>
      <c r="BW3567" s="10"/>
      <c r="BX3567" s="10"/>
      <c r="BY3567" s="10"/>
      <c r="BZ3567" s="10"/>
      <c r="CA3567" s="10"/>
      <c r="CB3567" s="10"/>
      <c r="CC3567" s="10"/>
      <c r="CD3567" s="10"/>
      <c r="CE3567" s="10"/>
      <c r="CF3567" s="10"/>
      <c r="CG3567" s="10"/>
      <c r="CH3567" s="10"/>
      <c r="CI3567" s="10"/>
      <c r="CJ3567" s="10"/>
      <c r="CK3567" s="10"/>
      <c r="CL3567" s="10"/>
      <c r="CM3567" s="10"/>
      <c r="CN3567" s="10"/>
      <c r="CO3567" s="10"/>
      <c r="CP3567" s="10"/>
      <c r="CQ3567" s="10"/>
      <c r="CR3567" s="10"/>
      <c r="CS3567" s="10"/>
      <c r="CT3567" s="10"/>
      <c r="CU3567" s="10"/>
      <c r="CV3567" s="10"/>
      <c r="CW3567" s="10"/>
      <c r="CX3567" s="10"/>
      <c r="CY3567" s="10"/>
      <c r="CZ3567" s="10"/>
      <c r="DA3567" s="10"/>
      <c r="DB3567" s="10"/>
    </row>
    <row r="3568" spans="1:106" s="12" customFormat="1" ht="14" x14ac:dyDescent="0.15">
      <c r="A3568" s="3" t="s">
        <v>41</v>
      </c>
      <c r="B3568" s="3" t="str">
        <f t="shared" si="55"/>
        <v>C_ACC_3297</v>
      </c>
      <c r="C3568" s="4" t="s">
        <v>42</v>
      </c>
      <c r="D3568" s="42">
        <v>3297</v>
      </c>
      <c r="E3568" s="49">
        <v>24.6352391</v>
      </c>
      <c r="F3568" s="49">
        <v>20.69981756</v>
      </c>
      <c r="G3568" s="49">
        <v>4.0262716410000001</v>
      </c>
      <c r="H3568" s="49">
        <v>5.141187532</v>
      </c>
      <c r="I3568" s="36">
        <v>2.7300000000000002E-7</v>
      </c>
      <c r="J3568" s="36">
        <v>1.22E-5</v>
      </c>
      <c r="K3568" s="4" t="s">
        <v>49</v>
      </c>
      <c r="L3568" s="4">
        <v>37</v>
      </c>
      <c r="M3568" s="4" t="s">
        <v>44</v>
      </c>
      <c r="N3568" s="4" t="s">
        <v>44</v>
      </c>
      <c r="O3568" s="4" t="s">
        <v>44</v>
      </c>
      <c r="P3568" s="4" t="s">
        <v>44</v>
      </c>
      <c r="Q3568" s="4" t="s">
        <v>44</v>
      </c>
      <c r="R3568" s="4" t="s">
        <v>44</v>
      </c>
      <c r="S3568" s="4" t="s">
        <v>44</v>
      </c>
      <c r="T3568" s="4" t="s">
        <v>44</v>
      </c>
      <c r="U3568" s="4" t="s">
        <v>44</v>
      </c>
      <c r="V3568" s="4" t="s">
        <v>44</v>
      </c>
      <c r="W3568" s="4" t="s">
        <v>44</v>
      </c>
      <c r="X3568" s="23" t="s">
        <v>44</v>
      </c>
      <c r="Y3568" s="23" t="s">
        <v>44</v>
      </c>
      <c r="Z3568" s="23" t="s">
        <v>44</v>
      </c>
      <c r="AA3568" s="73" t="s">
        <v>44</v>
      </c>
      <c r="AB3568" s="23" t="s">
        <v>44</v>
      </c>
      <c r="AC3568" s="23" t="s">
        <v>44</v>
      </c>
      <c r="AD3568" s="4" t="s">
        <v>44</v>
      </c>
      <c r="AE3568" s="30" t="s">
        <v>44</v>
      </c>
      <c r="AF3568" s="30" t="s">
        <v>44</v>
      </c>
      <c r="AG3568" s="30" t="s">
        <v>44</v>
      </c>
      <c r="AH3568" s="30" t="s">
        <v>44</v>
      </c>
      <c r="AI3568" s="30" t="s">
        <v>44</v>
      </c>
      <c r="AJ3568" s="30" t="s">
        <v>44</v>
      </c>
      <c r="AK3568" s="30" t="s">
        <v>44</v>
      </c>
      <c r="AL3568" s="30" t="s">
        <v>44</v>
      </c>
      <c r="AM3568" s="30" t="s">
        <v>44</v>
      </c>
      <c r="AN3568" s="30" t="s">
        <v>44</v>
      </c>
      <c r="AO3568" s="23" t="s">
        <v>44</v>
      </c>
      <c r="AP3568" s="59" t="s">
        <v>44</v>
      </c>
      <c r="AQ3568" s="10"/>
      <c r="AR3568" s="10"/>
      <c r="AS3568" s="10"/>
      <c r="AT3568" s="10"/>
      <c r="AU3568" s="10"/>
      <c r="AV3568" s="10"/>
      <c r="AW3568" s="10"/>
      <c r="AX3568" s="10"/>
      <c r="AY3568" s="10"/>
      <c r="AZ3568" s="10"/>
      <c r="BA3568" s="10"/>
      <c r="BB3568" s="10"/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10"/>
      <c r="BW3568" s="10"/>
      <c r="BX3568" s="10"/>
      <c r="BY3568" s="10"/>
      <c r="BZ3568" s="10"/>
      <c r="CA3568" s="10"/>
      <c r="CB3568" s="10"/>
      <c r="CC3568" s="10"/>
      <c r="CD3568" s="10"/>
      <c r="CE3568" s="10"/>
      <c r="CF3568" s="10"/>
      <c r="CG3568" s="10"/>
      <c r="CH3568" s="10"/>
      <c r="CI3568" s="10"/>
      <c r="CJ3568" s="10"/>
      <c r="CK3568" s="10"/>
      <c r="CL3568" s="10"/>
      <c r="CM3568" s="10"/>
      <c r="CN3568" s="10"/>
      <c r="CO3568" s="10"/>
      <c r="CP3568" s="10"/>
      <c r="CQ3568" s="10"/>
      <c r="CR3568" s="10"/>
      <c r="CS3568" s="10"/>
      <c r="CT3568" s="10"/>
      <c r="CU3568" s="10"/>
      <c r="CV3568" s="10"/>
      <c r="CW3568" s="10"/>
      <c r="CX3568" s="10"/>
      <c r="CY3568" s="10"/>
      <c r="CZ3568" s="10"/>
      <c r="DA3568" s="10"/>
      <c r="DB3568" s="10"/>
    </row>
    <row r="3569" spans="1:106" s="12" customFormat="1" ht="14" x14ac:dyDescent="0.15">
      <c r="A3569" s="3" t="s">
        <v>41</v>
      </c>
      <c r="B3569" s="3" t="str">
        <f t="shared" si="55"/>
        <v>C_ACC_3298</v>
      </c>
      <c r="C3569" s="4" t="s">
        <v>42</v>
      </c>
      <c r="D3569" s="42">
        <v>3298</v>
      </c>
      <c r="E3569" s="49">
        <v>22.14720994</v>
      </c>
      <c r="F3569" s="49">
        <v>22.828097750000001</v>
      </c>
      <c r="G3569" s="49">
        <v>4.4893265920000003</v>
      </c>
      <c r="H3569" s="49">
        <v>5.0849714940000004</v>
      </c>
      <c r="I3569" s="36">
        <v>3.6800000000000001E-7</v>
      </c>
      <c r="J3569" s="36">
        <v>1.59E-5</v>
      </c>
      <c r="K3569" s="4" t="s">
        <v>49</v>
      </c>
      <c r="L3569" s="4">
        <v>40</v>
      </c>
      <c r="M3569" s="4" t="s">
        <v>44</v>
      </c>
      <c r="N3569" s="4" t="s">
        <v>44</v>
      </c>
      <c r="O3569" s="4" t="s">
        <v>44</v>
      </c>
      <c r="P3569" s="4" t="s">
        <v>44</v>
      </c>
      <c r="Q3569" s="4" t="s">
        <v>44</v>
      </c>
      <c r="R3569" s="4" t="s">
        <v>44</v>
      </c>
      <c r="S3569" s="4" t="s">
        <v>44</v>
      </c>
      <c r="T3569" s="4" t="s">
        <v>44</v>
      </c>
      <c r="U3569" s="4" t="s">
        <v>44</v>
      </c>
      <c r="V3569" s="4" t="s">
        <v>44</v>
      </c>
      <c r="W3569" s="4" t="s">
        <v>44</v>
      </c>
      <c r="X3569" s="23" t="s">
        <v>44</v>
      </c>
      <c r="Y3569" s="23" t="s">
        <v>44</v>
      </c>
      <c r="Z3569" s="23" t="s">
        <v>44</v>
      </c>
      <c r="AA3569" s="73" t="s">
        <v>44</v>
      </c>
      <c r="AB3569" s="23" t="s">
        <v>44</v>
      </c>
      <c r="AC3569" s="23" t="s">
        <v>44</v>
      </c>
      <c r="AD3569" s="4" t="s">
        <v>44</v>
      </c>
      <c r="AE3569" s="30" t="s">
        <v>44</v>
      </c>
      <c r="AF3569" s="30" t="s">
        <v>44</v>
      </c>
      <c r="AG3569" s="30" t="s">
        <v>44</v>
      </c>
      <c r="AH3569" s="30" t="s">
        <v>44</v>
      </c>
      <c r="AI3569" s="30" t="s">
        <v>44</v>
      </c>
      <c r="AJ3569" s="30" t="s">
        <v>44</v>
      </c>
      <c r="AK3569" s="30" t="s">
        <v>44</v>
      </c>
      <c r="AL3569" s="30" t="s">
        <v>44</v>
      </c>
      <c r="AM3569" s="30" t="s">
        <v>44</v>
      </c>
      <c r="AN3569" s="30" t="s">
        <v>44</v>
      </c>
      <c r="AO3569" s="23" t="s">
        <v>44</v>
      </c>
      <c r="AP3569" s="59" t="s">
        <v>44</v>
      </c>
      <c r="AQ3569" s="10"/>
      <c r="AR3569" s="10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/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10"/>
      <c r="BW3569" s="10"/>
      <c r="BX3569" s="10"/>
      <c r="BY3569" s="10"/>
      <c r="BZ3569" s="10"/>
      <c r="CA3569" s="10"/>
      <c r="CB3569" s="10"/>
      <c r="CC3569" s="10"/>
      <c r="CD3569" s="10"/>
      <c r="CE3569" s="10"/>
      <c r="CF3569" s="10"/>
      <c r="CG3569" s="10"/>
      <c r="CH3569" s="10"/>
      <c r="CI3569" s="10"/>
      <c r="CJ3569" s="10"/>
      <c r="CK3569" s="10"/>
      <c r="CL3569" s="10"/>
      <c r="CM3569" s="10"/>
      <c r="CN3569" s="10"/>
      <c r="CO3569" s="10"/>
      <c r="CP3569" s="10"/>
      <c r="CQ3569" s="10"/>
      <c r="CR3569" s="10"/>
      <c r="CS3569" s="10"/>
      <c r="CT3569" s="10"/>
      <c r="CU3569" s="10"/>
      <c r="CV3569" s="10"/>
      <c r="CW3569" s="10"/>
      <c r="CX3569" s="10"/>
      <c r="CY3569" s="10"/>
      <c r="CZ3569" s="10"/>
      <c r="DA3569" s="10"/>
      <c r="DB3569" s="10"/>
    </row>
    <row r="3570" spans="1:106" s="12" customFormat="1" ht="14" x14ac:dyDescent="0.15">
      <c r="A3570" s="3" t="s">
        <v>41</v>
      </c>
      <c r="B3570" s="3" t="str">
        <f t="shared" si="55"/>
        <v>C_ACC_3298</v>
      </c>
      <c r="C3570" s="4" t="s">
        <v>42</v>
      </c>
      <c r="D3570" s="42">
        <v>3298</v>
      </c>
      <c r="E3570" s="49">
        <v>22.14720994</v>
      </c>
      <c r="F3570" s="49">
        <v>19.992641370000001</v>
      </c>
      <c r="G3570" s="49">
        <v>4.4925275459999998</v>
      </c>
      <c r="H3570" s="49">
        <v>4.450198951</v>
      </c>
      <c r="I3570" s="36">
        <v>8.5799999999999992E-6</v>
      </c>
      <c r="J3570" s="36">
        <v>4.9105899999999996E-4</v>
      </c>
      <c r="K3570" s="4" t="s">
        <v>43</v>
      </c>
      <c r="L3570" s="4">
        <v>31</v>
      </c>
      <c r="M3570" s="4" t="s">
        <v>44</v>
      </c>
      <c r="N3570" s="4" t="s">
        <v>44</v>
      </c>
      <c r="O3570" s="4" t="s">
        <v>44</v>
      </c>
      <c r="P3570" s="4" t="s">
        <v>44</v>
      </c>
      <c r="Q3570" s="4" t="s">
        <v>44</v>
      </c>
      <c r="R3570" s="4" t="s">
        <v>44</v>
      </c>
      <c r="S3570" s="4" t="s">
        <v>44</v>
      </c>
      <c r="T3570" s="4" t="s">
        <v>44</v>
      </c>
      <c r="U3570" s="4" t="s">
        <v>44</v>
      </c>
      <c r="V3570" s="4" t="s">
        <v>44</v>
      </c>
      <c r="W3570" s="4" t="s">
        <v>44</v>
      </c>
      <c r="X3570" s="23" t="s">
        <v>44</v>
      </c>
      <c r="Y3570" s="23" t="s">
        <v>44</v>
      </c>
      <c r="Z3570" s="23" t="s">
        <v>44</v>
      </c>
      <c r="AA3570" s="73" t="s">
        <v>44</v>
      </c>
      <c r="AB3570" s="23" t="s">
        <v>44</v>
      </c>
      <c r="AC3570" s="23" t="s">
        <v>44</v>
      </c>
      <c r="AD3570" s="4" t="s">
        <v>44</v>
      </c>
      <c r="AE3570" s="30" t="s">
        <v>44</v>
      </c>
      <c r="AF3570" s="30" t="s">
        <v>44</v>
      </c>
      <c r="AG3570" s="30" t="s">
        <v>44</v>
      </c>
      <c r="AH3570" s="30" t="s">
        <v>44</v>
      </c>
      <c r="AI3570" s="30" t="s">
        <v>44</v>
      </c>
      <c r="AJ3570" s="30" t="s">
        <v>44</v>
      </c>
      <c r="AK3570" s="30" t="s">
        <v>44</v>
      </c>
      <c r="AL3570" s="30" t="s">
        <v>44</v>
      </c>
      <c r="AM3570" s="30" t="s">
        <v>44</v>
      </c>
      <c r="AN3570" s="30" t="s">
        <v>44</v>
      </c>
      <c r="AO3570" s="23" t="s">
        <v>44</v>
      </c>
      <c r="AP3570" s="59" t="s">
        <v>44</v>
      </c>
      <c r="AQ3570" s="10"/>
      <c r="AR3570" s="10"/>
      <c r="AS3570" s="10"/>
      <c r="AT3570" s="10"/>
      <c r="AU3570" s="10"/>
      <c r="AV3570" s="10"/>
      <c r="AW3570" s="10"/>
      <c r="AX3570" s="10"/>
      <c r="AY3570" s="10"/>
      <c r="AZ3570" s="10"/>
      <c r="BA3570" s="10"/>
      <c r="BB3570" s="10"/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  <c r="BS3570" s="10"/>
      <c r="BT3570" s="10"/>
      <c r="BU3570" s="10"/>
      <c r="BV3570" s="10"/>
      <c r="BW3570" s="10"/>
      <c r="BX3570" s="10"/>
      <c r="BY3570" s="10"/>
      <c r="BZ3570" s="10"/>
      <c r="CA3570" s="10"/>
      <c r="CB3570" s="10"/>
      <c r="CC3570" s="10"/>
      <c r="CD3570" s="10"/>
      <c r="CE3570" s="10"/>
      <c r="CF3570" s="10"/>
      <c r="CG3570" s="10"/>
      <c r="CH3570" s="10"/>
      <c r="CI3570" s="10"/>
      <c r="CJ3570" s="10"/>
      <c r="CK3570" s="10"/>
      <c r="CL3570" s="10"/>
      <c r="CM3570" s="10"/>
      <c r="CN3570" s="10"/>
      <c r="CO3570" s="10"/>
      <c r="CP3570" s="10"/>
      <c r="CQ3570" s="10"/>
      <c r="CR3570" s="10"/>
      <c r="CS3570" s="10"/>
      <c r="CT3570" s="10"/>
      <c r="CU3570" s="10"/>
      <c r="CV3570" s="10"/>
      <c r="CW3570" s="10"/>
      <c r="CX3570" s="10"/>
      <c r="CY3570" s="10"/>
      <c r="CZ3570" s="10"/>
      <c r="DA3570" s="10"/>
      <c r="DB3570" s="10"/>
    </row>
    <row r="3571" spans="1:106" s="12" customFormat="1" ht="14" x14ac:dyDescent="0.15">
      <c r="A3571" s="3" t="s">
        <v>41</v>
      </c>
      <c r="B3571" s="3" t="str">
        <f t="shared" si="55"/>
        <v>C_ACC_3300</v>
      </c>
      <c r="C3571" s="4" t="s">
        <v>42</v>
      </c>
      <c r="D3571" s="42">
        <v>3300</v>
      </c>
      <c r="E3571" s="49">
        <v>38.652100939999997</v>
      </c>
      <c r="F3571" s="49">
        <v>20.894054430000001</v>
      </c>
      <c r="G3571" s="49">
        <v>2.2763890990000002</v>
      </c>
      <c r="H3571" s="49">
        <v>9.1785953649999996</v>
      </c>
      <c r="I3571" s="36">
        <v>4.37E-20</v>
      </c>
      <c r="J3571" s="36">
        <v>1.4500000000000001E-17</v>
      </c>
      <c r="K3571" s="4" t="s">
        <v>56</v>
      </c>
      <c r="L3571" s="4">
        <v>71</v>
      </c>
      <c r="M3571" s="4" t="s">
        <v>44</v>
      </c>
      <c r="N3571" s="4" t="s">
        <v>44</v>
      </c>
      <c r="O3571" s="4" t="s">
        <v>44</v>
      </c>
      <c r="P3571" s="4" t="s">
        <v>44</v>
      </c>
      <c r="Q3571" s="4" t="s">
        <v>44</v>
      </c>
      <c r="R3571" s="4" t="s">
        <v>44</v>
      </c>
      <c r="S3571" s="4" t="s">
        <v>44</v>
      </c>
      <c r="T3571" s="4" t="s">
        <v>44</v>
      </c>
      <c r="U3571" s="4" t="s">
        <v>44</v>
      </c>
      <c r="V3571" s="4" t="s">
        <v>44</v>
      </c>
      <c r="W3571" s="4" t="s">
        <v>44</v>
      </c>
      <c r="X3571" s="23" t="s">
        <v>44</v>
      </c>
      <c r="Y3571" s="23" t="s">
        <v>44</v>
      </c>
      <c r="Z3571" s="23" t="s">
        <v>44</v>
      </c>
      <c r="AA3571" s="73" t="s">
        <v>44</v>
      </c>
      <c r="AB3571" s="23" t="s">
        <v>44</v>
      </c>
      <c r="AC3571" s="23" t="s">
        <v>44</v>
      </c>
      <c r="AD3571" s="4" t="s">
        <v>44</v>
      </c>
      <c r="AE3571" s="30" t="s">
        <v>44</v>
      </c>
      <c r="AF3571" s="30" t="s">
        <v>44</v>
      </c>
      <c r="AG3571" s="30" t="s">
        <v>44</v>
      </c>
      <c r="AH3571" s="30" t="s">
        <v>44</v>
      </c>
      <c r="AI3571" s="30" t="s">
        <v>44</v>
      </c>
      <c r="AJ3571" s="30" t="s">
        <v>44</v>
      </c>
      <c r="AK3571" s="30" t="s">
        <v>44</v>
      </c>
      <c r="AL3571" s="30" t="s">
        <v>44</v>
      </c>
      <c r="AM3571" s="30" t="s">
        <v>44</v>
      </c>
      <c r="AN3571" s="30" t="s">
        <v>44</v>
      </c>
      <c r="AO3571" s="23" t="s">
        <v>44</v>
      </c>
      <c r="AP3571" s="59" t="s">
        <v>44</v>
      </c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  <c r="BS3571" s="10"/>
      <c r="BT3571" s="10"/>
      <c r="BU3571" s="10"/>
      <c r="BV3571" s="10"/>
      <c r="BW3571" s="10"/>
      <c r="BX3571" s="10"/>
      <c r="BY3571" s="10"/>
      <c r="BZ3571" s="10"/>
      <c r="CA3571" s="10"/>
      <c r="CB3571" s="10"/>
      <c r="CC3571" s="10"/>
      <c r="CD3571" s="10"/>
      <c r="CE3571" s="10"/>
      <c r="CF3571" s="10"/>
      <c r="CG3571" s="10"/>
      <c r="CH3571" s="10"/>
      <c r="CI3571" s="10"/>
      <c r="CJ3571" s="10"/>
      <c r="CK3571" s="10"/>
      <c r="CL3571" s="10"/>
      <c r="CM3571" s="10"/>
      <c r="CN3571" s="10"/>
      <c r="CO3571" s="10"/>
      <c r="CP3571" s="10"/>
      <c r="CQ3571" s="10"/>
      <c r="CR3571" s="10"/>
      <c r="CS3571" s="10"/>
      <c r="CT3571" s="10"/>
      <c r="CU3571" s="10"/>
      <c r="CV3571" s="10"/>
      <c r="CW3571" s="10"/>
      <c r="CX3571" s="10"/>
      <c r="CY3571" s="10"/>
      <c r="CZ3571" s="10"/>
      <c r="DA3571" s="10"/>
      <c r="DB3571" s="10"/>
    </row>
    <row r="3572" spans="1:106" s="12" customFormat="1" ht="14" x14ac:dyDescent="0.15">
      <c r="A3572" s="3" t="s">
        <v>41</v>
      </c>
      <c r="B3572" s="3" t="str">
        <f t="shared" si="55"/>
        <v>C_ACC_3300</v>
      </c>
      <c r="C3572" s="4" t="s">
        <v>42</v>
      </c>
      <c r="D3572" s="42">
        <v>3300</v>
      </c>
      <c r="E3572" s="49">
        <v>38.652100939999997</v>
      </c>
      <c r="F3572" s="49">
        <v>8.8960498090000009</v>
      </c>
      <c r="G3572" s="49">
        <v>2.05162399</v>
      </c>
      <c r="H3572" s="49">
        <v>4.3361014759999996</v>
      </c>
      <c r="I3572" s="36">
        <v>1.45E-5</v>
      </c>
      <c r="J3572" s="36">
        <v>3.41007E-4</v>
      </c>
      <c r="K3572" s="4" t="s">
        <v>45</v>
      </c>
      <c r="L3572" s="4">
        <v>10</v>
      </c>
      <c r="M3572" s="4" t="s">
        <v>44</v>
      </c>
      <c r="N3572" s="4" t="s">
        <v>44</v>
      </c>
      <c r="O3572" s="4" t="s">
        <v>44</v>
      </c>
      <c r="P3572" s="4" t="s">
        <v>44</v>
      </c>
      <c r="Q3572" s="4" t="s">
        <v>44</v>
      </c>
      <c r="R3572" s="4" t="s">
        <v>44</v>
      </c>
      <c r="S3572" s="4" t="s">
        <v>44</v>
      </c>
      <c r="T3572" s="4" t="s">
        <v>44</v>
      </c>
      <c r="U3572" s="4" t="s">
        <v>44</v>
      </c>
      <c r="V3572" s="4" t="s">
        <v>44</v>
      </c>
      <c r="W3572" s="4" t="s">
        <v>44</v>
      </c>
      <c r="X3572" s="23" t="s">
        <v>44</v>
      </c>
      <c r="Y3572" s="23" t="s">
        <v>44</v>
      </c>
      <c r="Z3572" s="23" t="s">
        <v>44</v>
      </c>
      <c r="AA3572" s="73" t="s">
        <v>44</v>
      </c>
      <c r="AB3572" s="23" t="s">
        <v>44</v>
      </c>
      <c r="AC3572" s="23" t="s">
        <v>44</v>
      </c>
      <c r="AD3572" s="4" t="s">
        <v>44</v>
      </c>
      <c r="AE3572" s="30" t="s">
        <v>44</v>
      </c>
      <c r="AF3572" s="30" t="s">
        <v>44</v>
      </c>
      <c r="AG3572" s="30" t="s">
        <v>44</v>
      </c>
      <c r="AH3572" s="30" t="s">
        <v>44</v>
      </c>
      <c r="AI3572" s="30" t="s">
        <v>44</v>
      </c>
      <c r="AJ3572" s="30" t="s">
        <v>44</v>
      </c>
      <c r="AK3572" s="30" t="s">
        <v>44</v>
      </c>
      <c r="AL3572" s="30" t="s">
        <v>44</v>
      </c>
      <c r="AM3572" s="30" t="s">
        <v>44</v>
      </c>
      <c r="AN3572" s="30" t="s">
        <v>44</v>
      </c>
      <c r="AO3572" s="23" t="s">
        <v>44</v>
      </c>
      <c r="AP3572" s="59" t="s">
        <v>44</v>
      </c>
      <c r="AQ3572" s="10"/>
      <c r="AR3572" s="10"/>
      <c r="AS3572" s="10"/>
      <c r="AT3572" s="10"/>
      <c r="AU3572" s="10"/>
      <c r="AV3572" s="10"/>
      <c r="AW3572" s="10"/>
      <c r="AX3572" s="10"/>
      <c r="AY3572" s="10"/>
      <c r="AZ3572" s="10"/>
      <c r="BA3572" s="10"/>
      <c r="BB3572" s="10"/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/>
      <c r="BT3572" s="10"/>
      <c r="BU3572" s="10"/>
      <c r="BV3572" s="10"/>
      <c r="BW3572" s="10"/>
      <c r="BX3572" s="10"/>
      <c r="BY3572" s="10"/>
      <c r="BZ3572" s="10"/>
      <c r="CA3572" s="10"/>
      <c r="CB3572" s="10"/>
      <c r="CC3572" s="10"/>
      <c r="CD3572" s="10"/>
      <c r="CE3572" s="10"/>
      <c r="CF3572" s="10"/>
      <c r="CG3572" s="10"/>
      <c r="CH3572" s="10"/>
      <c r="CI3572" s="10"/>
      <c r="CJ3572" s="10"/>
      <c r="CK3572" s="10"/>
      <c r="CL3572" s="10"/>
      <c r="CM3572" s="10"/>
      <c r="CN3572" s="10"/>
      <c r="CO3572" s="10"/>
      <c r="CP3572" s="10"/>
      <c r="CQ3572" s="10"/>
      <c r="CR3572" s="10"/>
      <c r="CS3572" s="10"/>
      <c r="CT3572" s="10"/>
      <c r="CU3572" s="10"/>
      <c r="CV3572" s="10"/>
      <c r="CW3572" s="10"/>
      <c r="CX3572" s="10"/>
      <c r="CY3572" s="10"/>
      <c r="CZ3572" s="10"/>
      <c r="DA3572" s="10"/>
      <c r="DB3572" s="10"/>
    </row>
    <row r="3573" spans="1:106" s="12" customFormat="1" ht="14" x14ac:dyDescent="0.15">
      <c r="A3573" s="3" t="s">
        <v>41</v>
      </c>
      <c r="B3573" s="3" t="str">
        <f t="shared" si="55"/>
        <v>C_ACC_3300</v>
      </c>
      <c r="C3573" s="4" t="s">
        <v>42</v>
      </c>
      <c r="D3573" s="42">
        <v>3300</v>
      </c>
      <c r="E3573" s="49">
        <v>38.652100939999997</v>
      </c>
      <c r="F3573" s="49">
        <v>8.3296941889999996</v>
      </c>
      <c r="G3573" s="49">
        <v>2.2631211320000002</v>
      </c>
      <c r="H3573" s="49">
        <v>3.680622337</v>
      </c>
      <c r="I3573" s="36">
        <v>2.3266500000000001E-4</v>
      </c>
      <c r="J3573" s="36">
        <v>2.7747050000000001E-3</v>
      </c>
      <c r="K3573" s="4" t="s">
        <v>49</v>
      </c>
      <c r="L3573" s="4">
        <v>80</v>
      </c>
      <c r="M3573" s="4" t="s">
        <v>44</v>
      </c>
      <c r="N3573" s="4" t="s">
        <v>44</v>
      </c>
      <c r="O3573" s="4" t="s">
        <v>44</v>
      </c>
      <c r="P3573" s="4" t="s">
        <v>44</v>
      </c>
      <c r="Q3573" s="4" t="s">
        <v>44</v>
      </c>
      <c r="R3573" s="4" t="s">
        <v>44</v>
      </c>
      <c r="S3573" s="4" t="s">
        <v>44</v>
      </c>
      <c r="T3573" s="4" t="s">
        <v>44</v>
      </c>
      <c r="U3573" s="4" t="s">
        <v>44</v>
      </c>
      <c r="V3573" s="4" t="s">
        <v>44</v>
      </c>
      <c r="W3573" s="4" t="s">
        <v>44</v>
      </c>
      <c r="X3573" s="23" t="s">
        <v>44</v>
      </c>
      <c r="Y3573" s="23" t="s">
        <v>44</v>
      </c>
      <c r="Z3573" s="23" t="s">
        <v>44</v>
      </c>
      <c r="AA3573" s="73" t="s">
        <v>44</v>
      </c>
      <c r="AB3573" s="23" t="s">
        <v>44</v>
      </c>
      <c r="AC3573" s="23" t="s">
        <v>44</v>
      </c>
      <c r="AD3573" s="4" t="s">
        <v>44</v>
      </c>
      <c r="AE3573" s="30" t="s">
        <v>44</v>
      </c>
      <c r="AF3573" s="30" t="s">
        <v>44</v>
      </c>
      <c r="AG3573" s="30" t="s">
        <v>44</v>
      </c>
      <c r="AH3573" s="30" t="s">
        <v>44</v>
      </c>
      <c r="AI3573" s="30" t="s">
        <v>44</v>
      </c>
      <c r="AJ3573" s="30" t="s">
        <v>44</v>
      </c>
      <c r="AK3573" s="30" t="s">
        <v>44</v>
      </c>
      <c r="AL3573" s="30" t="s">
        <v>44</v>
      </c>
      <c r="AM3573" s="30" t="s">
        <v>44</v>
      </c>
      <c r="AN3573" s="30" t="s">
        <v>44</v>
      </c>
      <c r="AO3573" s="23" t="s">
        <v>44</v>
      </c>
      <c r="AP3573" s="59" t="s">
        <v>44</v>
      </c>
      <c r="AQ3573" s="10"/>
      <c r="AR3573" s="10"/>
      <c r="AS3573" s="10"/>
      <c r="AT3573" s="10"/>
      <c r="AU3573" s="10"/>
      <c r="AV3573" s="10"/>
      <c r="AW3573" s="10"/>
      <c r="AX3573" s="10"/>
      <c r="AY3573" s="10"/>
      <c r="AZ3573" s="10"/>
      <c r="BA3573" s="10"/>
      <c r="BB3573" s="10"/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/>
      <c r="BT3573" s="10"/>
      <c r="BU3573" s="10"/>
      <c r="BV3573" s="10"/>
      <c r="BW3573" s="10"/>
      <c r="BX3573" s="10"/>
      <c r="BY3573" s="10"/>
      <c r="BZ3573" s="10"/>
      <c r="CA3573" s="10"/>
      <c r="CB3573" s="10"/>
      <c r="CC3573" s="10"/>
      <c r="CD3573" s="10"/>
      <c r="CE3573" s="10"/>
      <c r="CF3573" s="10"/>
      <c r="CG3573" s="10"/>
      <c r="CH3573" s="10"/>
      <c r="CI3573" s="10"/>
      <c r="CJ3573" s="10"/>
      <c r="CK3573" s="10"/>
      <c r="CL3573" s="10"/>
      <c r="CM3573" s="10"/>
      <c r="CN3573" s="10"/>
      <c r="CO3573" s="10"/>
      <c r="CP3573" s="10"/>
      <c r="CQ3573" s="10"/>
      <c r="CR3573" s="10"/>
      <c r="CS3573" s="10"/>
      <c r="CT3573" s="10"/>
      <c r="CU3573" s="10"/>
      <c r="CV3573" s="10"/>
      <c r="CW3573" s="10"/>
      <c r="CX3573" s="10"/>
      <c r="CY3573" s="10"/>
      <c r="CZ3573" s="10"/>
      <c r="DA3573" s="10"/>
      <c r="DB3573" s="10"/>
    </row>
    <row r="3574" spans="1:106" s="12" customFormat="1" ht="14" x14ac:dyDescent="0.15">
      <c r="A3574" s="3" t="s">
        <v>41</v>
      </c>
      <c r="B3574" s="3" t="str">
        <f t="shared" si="55"/>
        <v>C_ACC_3300</v>
      </c>
      <c r="C3574" s="4" t="s">
        <v>42</v>
      </c>
      <c r="D3574" s="42">
        <v>3300</v>
      </c>
      <c r="E3574" s="49">
        <v>38.652100939999997</v>
      </c>
      <c r="F3574" s="49">
        <v>8.3181403179999993</v>
      </c>
      <c r="G3574" s="49">
        <v>2.2906052309999998</v>
      </c>
      <c r="H3574" s="49">
        <v>3.6314159259999998</v>
      </c>
      <c r="I3574" s="36">
        <v>2.8186999999999998E-4</v>
      </c>
      <c r="J3574" s="36">
        <v>4.2409429999999996E-3</v>
      </c>
      <c r="K3574" s="4" t="s">
        <v>43</v>
      </c>
      <c r="L3574" s="4">
        <v>66</v>
      </c>
      <c r="M3574" s="4" t="s">
        <v>44</v>
      </c>
      <c r="N3574" s="4" t="s">
        <v>44</v>
      </c>
      <c r="O3574" s="4" t="s">
        <v>44</v>
      </c>
      <c r="P3574" s="4" t="s">
        <v>44</v>
      </c>
      <c r="Q3574" s="4" t="s">
        <v>44</v>
      </c>
      <c r="R3574" s="4" t="s">
        <v>44</v>
      </c>
      <c r="S3574" s="4" t="s">
        <v>44</v>
      </c>
      <c r="T3574" s="4" t="s">
        <v>44</v>
      </c>
      <c r="U3574" s="4" t="s">
        <v>44</v>
      </c>
      <c r="V3574" s="4" t="s">
        <v>44</v>
      </c>
      <c r="W3574" s="4" t="s">
        <v>44</v>
      </c>
      <c r="X3574" s="23" t="s">
        <v>44</v>
      </c>
      <c r="Y3574" s="23" t="s">
        <v>44</v>
      </c>
      <c r="Z3574" s="23" t="s">
        <v>44</v>
      </c>
      <c r="AA3574" s="73" t="s">
        <v>44</v>
      </c>
      <c r="AB3574" s="23" t="s">
        <v>44</v>
      </c>
      <c r="AC3574" s="23" t="s">
        <v>44</v>
      </c>
      <c r="AD3574" s="4" t="s">
        <v>44</v>
      </c>
      <c r="AE3574" s="30" t="s">
        <v>44</v>
      </c>
      <c r="AF3574" s="30" t="s">
        <v>44</v>
      </c>
      <c r="AG3574" s="30" t="s">
        <v>44</v>
      </c>
      <c r="AH3574" s="30" t="s">
        <v>44</v>
      </c>
      <c r="AI3574" s="30" t="s">
        <v>44</v>
      </c>
      <c r="AJ3574" s="30" t="s">
        <v>44</v>
      </c>
      <c r="AK3574" s="30" t="s">
        <v>44</v>
      </c>
      <c r="AL3574" s="30" t="s">
        <v>44</v>
      </c>
      <c r="AM3574" s="30" t="s">
        <v>44</v>
      </c>
      <c r="AN3574" s="30" t="s">
        <v>44</v>
      </c>
      <c r="AO3574" s="23" t="s">
        <v>44</v>
      </c>
      <c r="AP3574" s="59" t="s">
        <v>44</v>
      </c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  <c r="BS3574" s="10"/>
      <c r="BT3574" s="10"/>
      <c r="BU3574" s="10"/>
      <c r="BV3574" s="10"/>
      <c r="BW3574" s="10"/>
      <c r="BX3574" s="10"/>
      <c r="BY3574" s="10"/>
      <c r="BZ3574" s="10"/>
      <c r="CA3574" s="10"/>
      <c r="CB3574" s="10"/>
      <c r="CC3574" s="10"/>
      <c r="CD3574" s="10"/>
      <c r="CE3574" s="10"/>
      <c r="CF3574" s="10"/>
      <c r="CG3574" s="10"/>
      <c r="CH3574" s="10"/>
      <c r="CI3574" s="10"/>
      <c r="CJ3574" s="10"/>
      <c r="CK3574" s="10"/>
      <c r="CL3574" s="10"/>
      <c r="CM3574" s="10"/>
      <c r="CN3574" s="10"/>
      <c r="CO3574" s="10"/>
      <c r="CP3574" s="10"/>
      <c r="CQ3574" s="10"/>
      <c r="CR3574" s="10"/>
      <c r="CS3574" s="10"/>
      <c r="CT3574" s="10"/>
      <c r="CU3574" s="10"/>
      <c r="CV3574" s="10"/>
      <c r="CW3574" s="10"/>
      <c r="CX3574" s="10"/>
      <c r="CY3574" s="10"/>
      <c r="CZ3574" s="10"/>
      <c r="DA3574" s="10"/>
      <c r="DB3574" s="10"/>
    </row>
    <row r="3575" spans="1:106" s="12" customFormat="1" ht="14" x14ac:dyDescent="0.15">
      <c r="A3575" s="6" t="s">
        <v>41</v>
      </c>
      <c r="B3575" s="6" t="str">
        <f t="shared" si="55"/>
        <v>C_ACC_3304</v>
      </c>
      <c r="C3575" s="7" t="s">
        <v>42</v>
      </c>
      <c r="D3575" s="43">
        <v>3304</v>
      </c>
      <c r="E3575" s="50">
        <v>40.452759639999996</v>
      </c>
      <c r="F3575" s="50">
        <v>-5.4020369219999997</v>
      </c>
      <c r="G3575" s="50">
        <v>2.1095597370000001</v>
      </c>
      <c r="H3575" s="50">
        <v>-2.560741385</v>
      </c>
      <c r="I3575" s="37">
        <v>1.0444907999999999E-2</v>
      </c>
      <c r="J3575" s="37">
        <v>1.9186398E-2</v>
      </c>
      <c r="K3575" s="7" t="s">
        <v>45</v>
      </c>
      <c r="L3575" s="7">
        <v>13</v>
      </c>
      <c r="M3575" s="7" t="s">
        <v>44</v>
      </c>
      <c r="N3575" s="7" t="s">
        <v>44</v>
      </c>
      <c r="O3575" s="7" t="s">
        <v>44</v>
      </c>
      <c r="P3575" s="7" t="s">
        <v>44</v>
      </c>
      <c r="Q3575" s="7" t="s">
        <v>44</v>
      </c>
      <c r="R3575" s="7" t="s">
        <v>44</v>
      </c>
      <c r="S3575" s="7" t="s">
        <v>44</v>
      </c>
      <c r="T3575" s="7" t="s">
        <v>44</v>
      </c>
      <c r="U3575" s="7" t="s">
        <v>44</v>
      </c>
      <c r="V3575" s="7" t="s">
        <v>44</v>
      </c>
      <c r="W3575" s="7" t="s">
        <v>44</v>
      </c>
      <c r="X3575" s="24" t="s">
        <v>44</v>
      </c>
      <c r="Y3575" s="24" t="s">
        <v>44</v>
      </c>
      <c r="Z3575" s="24" t="s">
        <v>44</v>
      </c>
      <c r="AA3575" s="74" t="s">
        <v>44</v>
      </c>
      <c r="AB3575" s="24" t="s">
        <v>44</v>
      </c>
      <c r="AC3575" s="24" t="s">
        <v>44</v>
      </c>
      <c r="AD3575" s="7" t="s">
        <v>44</v>
      </c>
      <c r="AE3575" s="31" t="s">
        <v>44</v>
      </c>
      <c r="AF3575" s="31" t="s">
        <v>44</v>
      </c>
      <c r="AG3575" s="31" t="s">
        <v>44</v>
      </c>
      <c r="AH3575" s="31" t="s">
        <v>44</v>
      </c>
      <c r="AI3575" s="31" t="s">
        <v>44</v>
      </c>
      <c r="AJ3575" s="31" t="s">
        <v>44</v>
      </c>
      <c r="AK3575" s="31" t="s">
        <v>44</v>
      </c>
      <c r="AL3575" s="31" t="s">
        <v>44</v>
      </c>
      <c r="AM3575" s="31" t="s">
        <v>44</v>
      </c>
      <c r="AN3575" s="31" t="s">
        <v>44</v>
      </c>
      <c r="AO3575" s="24" t="s">
        <v>44</v>
      </c>
      <c r="AP3575" s="62" t="s">
        <v>44</v>
      </c>
      <c r="AQ3575" s="10"/>
      <c r="AR3575" s="10"/>
      <c r="AS3575" s="10"/>
      <c r="AT3575" s="10"/>
      <c r="AU3575" s="10"/>
      <c r="AV3575" s="10"/>
      <c r="AW3575" s="10"/>
      <c r="AX3575" s="10"/>
      <c r="AY3575" s="10"/>
      <c r="AZ3575" s="10"/>
      <c r="BA3575" s="10"/>
      <c r="BB3575" s="10"/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10"/>
      <c r="BW3575" s="10"/>
      <c r="BX3575" s="10"/>
      <c r="BY3575" s="10"/>
      <c r="BZ3575" s="10"/>
      <c r="CA3575" s="10"/>
      <c r="CB3575" s="10"/>
      <c r="CC3575" s="10"/>
      <c r="CD3575" s="10"/>
      <c r="CE3575" s="10"/>
      <c r="CF3575" s="10"/>
      <c r="CG3575" s="10"/>
      <c r="CH3575" s="10"/>
      <c r="CI3575" s="10"/>
      <c r="CJ3575" s="10"/>
      <c r="CK3575" s="10"/>
      <c r="CL3575" s="10"/>
      <c r="CM3575" s="10"/>
      <c r="CN3575" s="10"/>
      <c r="CO3575" s="10"/>
      <c r="CP3575" s="10"/>
      <c r="CQ3575" s="10"/>
      <c r="CR3575" s="10"/>
      <c r="CS3575" s="10"/>
      <c r="CT3575" s="10"/>
      <c r="CU3575" s="10"/>
      <c r="CV3575" s="10"/>
      <c r="CW3575" s="10"/>
      <c r="CX3575" s="10"/>
      <c r="CY3575" s="10"/>
      <c r="CZ3575" s="10"/>
      <c r="DA3575" s="10"/>
      <c r="DB3575" s="10"/>
    </row>
    <row r="3576" spans="1:106" s="12" customFormat="1" ht="14" x14ac:dyDescent="0.15">
      <c r="A3576" s="6" t="s">
        <v>41</v>
      </c>
      <c r="B3576" s="6" t="str">
        <f t="shared" si="55"/>
        <v>C_ACC_3306</v>
      </c>
      <c r="C3576" s="7" t="s">
        <v>42</v>
      </c>
      <c r="D3576" s="43">
        <v>3306</v>
      </c>
      <c r="E3576" s="50">
        <v>47.144862459999999</v>
      </c>
      <c r="F3576" s="50">
        <v>-5.1645948229999998</v>
      </c>
      <c r="G3576" s="50">
        <v>1.9776053440000001</v>
      </c>
      <c r="H3576" s="50">
        <v>-2.6115396780000002</v>
      </c>
      <c r="I3576" s="37">
        <v>9.0135530000000005E-3</v>
      </c>
      <c r="J3576" s="37">
        <v>1.6971463999999999E-2</v>
      </c>
      <c r="K3576" s="7" t="s">
        <v>45</v>
      </c>
      <c r="L3576" s="7">
        <v>25</v>
      </c>
      <c r="M3576" s="7" t="s">
        <v>44</v>
      </c>
      <c r="N3576" s="7" t="s">
        <v>44</v>
      </c>
      <c r="O3576" s="7" t="s">
        <v>44</v>
      </c>
      <c r="P3576" s="7" t="s">
        <v>44</v>
      </c>
      <c r="Q3576" s="7" t="s">
        <v>44</v>
      </c>
      <c r="R3576" s="7" t="s">
        <v>44</v>
      </c>
      <c r="S3576" s="7" t="s">
        <v>44</v>
      </c>
      <c r="T3576" s="7" t="s">
        <v>44</v>
      </c>
      <c r="U3576" s="7" t="s">
        <v>44</v>
      </c>
      <c r="V3576" s="7" t="s">
        <v>44</v>
      </c>
      <c r="W3576" s="7" t="s">
        <v>44</v>
      </c>
      <c r="X3576" s="24" t="s">
        <v>44</v>
      </c>
      <c r="Y3576" s="24" t="s">
        <v>44</v>
      </c>
      <c r="Z3576" s="24" t="s">
        <v>44</v>
      </c>
      <c r="AA3576" s="74" t="s">
        <v>44</v>
      </c>
      <c r="AB3576" s="24" t="s">
        <v>44</v>
      </c>
      <c r="AC3576" s="24" t="s">
        <v>44</v>
      </c>
      <c r="AD3576" s="7" t="s">
        <v>44</v>
      </c>
      <c r="AE3576" s="31" t="s">
        <v>44</v>
      </c>
      <c r="AF3576" s="31" t="s">
        <v>44</v>
      </c>
      <c r="AG3576" s="31" t="s">
        <v>44</v>
      </c>
      <c r="AH3576" s="31" t="s">
        <v>44</v>
      </c>
      <c r="AI3576" s="31" t="s">
        <v>44</v>
      </c>
      <c r="AJ3576" s="31" t="s">
        <v>44</v>
      </c>
      <c r="AK3576" s="31" t="s">
        <v>44</v>
      </c>
      <c r="AL3576" s="31" t="s">
        <v>44</v>
      </c>
      <c r="AM3576" s="31" t="s">
        <v>44</v>
      </c>
      <c r="AN3576" s="31" t="s">
        <v>44</v>
      </c>
      <c r="AO3576" s="24" t="s">
        <v>44</v>
      </c>
      <c r="AP3576" s="62" t="s">
        <v>44</v>
      </c>
      <c r="AQ3576" s="10"/>
      <c r="AR3576" s="10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/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10"/>
      <c r="BW3576" s="10"/>
      <c r="BX3576" s="10"/>
      <c r="BY3576" s="10"/>
      <c r="BZ3576" s="10"/>
      <c r="CA3576" s="10"/>
      <c r="CB3576" s="10"/>
      <c r="CC3576" s="10"/>
      <c r="CD3576" s="10"/>
      <c r="CE3576" s="10"/>
      <c r="CF3576" s="10"/>
      <c r="CG3576" s="10"/>
      <c r="CH3576" s="10"/>
      <c r="CI3576" s="10"/>
      <c r="CJ3576" s="10"/>
      <c r="CK3576" s="10"/>
      <c r="CL3576" s="10"/>
      <c r="CM3576" s="10"/>
      <c r="CN3576" s="10"/>
      <c r="CO3576" s="10"/>
      <c r="CP3576" s="10"/>
      <c r="CQ3576" s="10"/>
      <c r="CR3576" s="10"/>
      <c r="CS3576" s="10"/>
      <c r="CT3576" s="10"/>
      <c r="CU3576" s="10"/>
      <c r="CV3576" s="10"/>
      <c r="CW3576" s="10"/>
      <c r="CX3576" s="10"/>
      <c r="CY3576" s="10"/>
      <c r="CZ3576" s="10"/>
      <c r="DA3576" s="10"/>
      <c r="DB3576" s="10"/>
    </row>
    <row r="3577" spans="1:106" s="12" customFormat="1" ht="14" x14ac:dyDescent="0.15">
      <c r="A3577" s="3" t="s">
        <v>41</v>
      </c>
      <c r="B3577" s="3" t="str">
        <f t="shared" si="55"/>
        <v>C_ACC_3307</v>
      </c>
      <c r="C3577" s="4" t="s">
        <v>42</v>
      </c>
      <c r="D3577" s="42">
        <v>3307</v>
      </c>
      <c r="E3577" s="49">
        <v>46.050859490000001</v>
      </c>
      <c r="F3577" s="49">
        <v>9.4272057779999994</v>
      </c>
      <c r="G3577" s="49">
        <v>1.9287282800000001</v>
      </c>
      <c r="H3577" s="49">
        <v>4.8877832489999999</v>
      </c>
      <c r="I3577" s="36">
        <v>1.02E-6</v>
      </c>
      <c r="J3577" s="36">
        <v>7.4999999999999993E-5</v>
      </c>
      <c r="K3577" s="4" t="s">
        <v>45</v>
      </c>
      <c r="L3577" s="4">
        <v>28</v>
      </c>
      <c r="M3577" s="4" t="s">
        <v>44</v>
      </c>
      <c r="N3577" s="4" t="s">
        <v>44</v>
      </c>
      <c r="O3577" s="4" t="s">
        <v>44</v>
      </c>
      <c r="P3577" s="4" t="s">
        <v>44</v>
      </c>
      <c r="Q3577" s="4" t="s">
        <v>44</v>
      </c>
      <c r="R3577" s="4" t="s">
        <v>44</v>
      </c>
      <c r="S3577" s="4" t="s">
        <v>44</v>
      </c>
      <c r="T3577" s="4" t="s">
        <v>44</v>
      </c>
      <c r="U3577" s="4" t="s">
        <v>44</v>
      </c>
      <c r="V3577" s="4" t="s">
        <v>44</v>
      </c>
      <c r="W3577" s="4" t="s">
        <v>44</v>
      </c>
      <c r="X3577" s="23" t="s">
        <v>44</v>
      </c>
      <c r="Y3577" s="23" t="s">
        <v>44</v>
      </c>
      <c r="Z3577" s="23" t="s">
        <v>44</v>
      </c>
      <c r="AA3577" s="73" t="s">
        <v>44</v>
      </c>
      <c r="AB3577" s="23" t="s">
        <v>44</v>
      </c>
      <c r="AC3577" s="23" t="s">
        <v>44</v>
      </c>
      <c r="AD3577" s="4" t="s">
        <v>44</v>
      </c>
      <c r="AE3577" s="30" t="s">
        <v>44</v>
      </c>
      <c r="AF3577" s="30" t="s">
        <v>44</v>
      </c>
      <c r="AG3577" s="30" t="s">
        <v>44</v>
      </c>
      <c r="AH3577" s="30" t="s">
        <v>44</v>
      </c>
      <c r="AI3577" s="30" t="s">
        <v>44</v>
      </c>
      <c r="AJ3577" s="30" t="s">
        <v>44</v>
      </c>
      <c r="AK3577" s="30" t="s">
        <v>44</v>
      </c>
      <c r="AL3577" s="30" t="s">
        <v>44</v>
      </c>
      <c r="AM3577" s="30" t="s">
        <v>44</v>
      </c>
      <c r="AN3577" s="30" t="s">
        <v>44</v>
      </c>
      <c r="AO3577" s="23" t="s">
        <v>44</v>
      </c>
      <c r="AP3577" s="59" t="s">
        <v>44</v>
      </c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/>
      <c r="BT3577" s="10"/>
      <c r="BU3577" s="10"/>
      <c r="BV3577" s="10"/>
      <c r="BW3577" s="10"/>
      <c r="BX3577" s="10"/>
      <c r="BY3577" s="10"/>
      <c r="BZ3577" s="10"/>
      <c r="CA3577" s="10"/>
      <c r="CB3577" s="10"/>
      <c r="CC3577" s="10"/>
      <c r="CD3577" s="10"/>
      <c r="CE3577" s="10"/>
      <c r="CF3577" s="10"/>
      <c r="CG3577" s="10"/>
      <c r="CH3577" s="10"/>
      <c r="CI3577" s="10"/>
      <c r="CJ3577" s="10"/>
      <c r="CK3577" s="10"/>
      <c r="CL3577" s="10"/>
      <c r="CM3577" s="10"/>
      <c r="CN3577" s="10"/>
      <c r="CO3577" s="10"/>
      <c r="CP3577" s="10"/>
      <c r="CQ3577" s="10"/>
      <c r="CR3577" s="10"/>
      <c r="CS3577" s="10"/>
      <c r="CT3577" s="10"/>
      <c r="CU3577" s="10"/>
      <c r="CV3577" s="10"/>
      <c r="CW3577" s="10"/>
      <c r="CX3577" s="10"/>
      <c r="CY3577" s="10"/>
      <c r="CZ3577" s="10"/>
      <c r="DA3577" s="10"/>
      <c r="DB3577" s="10"/>
    </row>
    <row r="3578" spans="1:106" s="12" customFormat="1" ht="14" x14ac:dyDescent="0.15">
      <c r="A3578" s="3" t="s">
        <v>41</v>
      </c>
      <c r="B3578" s="3" t="str">
        <f t="shared" si="55"/>
        <v>C_ACC_3307</v>
      </c>
      <c r="C3578" s="4" t="s">
        <v>42</v>
      </c>
      <c r="D3578" s="42">
        <v>3307</v>
      </c>
      <c r="E3578" s="49">
        <v>46.050859490000001</v>
      </c>
      <c r="F3578" s="49">
        <v>8.7096513049999995</v>
      </c>
      <c r="G3578" s="49">
        <v>2.09742739</v>
      </c>
      <c r="H3578" s="49">
        <v>4.1525400819999998</v>
      </c>
      <c r="I3578" s="36">
        <v>3.29E-5</v>
      </c>
      <c r="J3578" s="36">
        <v>7.9113399999999998E-4</v>
      </c>
      <c r="K3578" s="4" t="s">
        <v>49</v>
      </c>
      <c r="L3578" s="4">
        <v>77</v>
      </c>
      <c r="M3578" s="4" t="s">
        <v>44</v>
      </c>
      <c r="N3578" s="4" t="s">
        <v>44</v>
      </c>
      <c r="O3578" s="4" t="s">
        <v>44</v>
      </c>
      <c r="P3578" s="4" t="s">
        <v>44</v>
      </c>
      <c r="Q3578" s="4" t="s">
        <v>44</v>
      </c>
      <c r="R3578" s="4" t="s">
        <v>44</v>
      </c>
      <c r="S3578" s="4" t="s">
        <v>44</v>
      </c>
      <c r="T3578" s="4" t="s">
        <v>44</v>
      </c>
      <c r="U3578" s="4" t="s">
        <v>44</v>
      </c>
      <c r="V3578" s="4" t="s">
        <v>44</v>
      </c>
      <c r="W3578" s="4" t="s">
        <v>44</v>
      </c>
      <c r="X3578" s="23" t="s">
        <v>44</v>
      </c>
      <c r="Y3578" s="23" t="s">
        <v>44</v>
      </c>
      <c r="Z3578" s="23" t="s">
        <v>44</v>
      </c>
      <c r="AA3578" s="73" t="s">
        <v>44</v>
      </c>
      <c r="AB3578" s="23" t="s">
        <v>44</v>
      </c>
      <c r="AC3578" s="23" t="s">
        <v>44</v>
      </c>
      <c r="AD3578" s="4" t="s">
        <v>44</v>
      </c>
      <c r="AE3578" s="30" t="s">
        <v>44</v>
      </c>
      <c r="AF3578" s="30" t="s">
        <v>44</v>
      </c>
      <c r="AG3578" s="30" t="s">
        <v>44</v>
      </c>
      <c r="AH3578" s="30" t="s">
        <v>44</v>
      </c>
      <c r="AI3578" s="30" t="s">
        <v>44</v>
      </c>
      <c r="AJ3578" s="30" t="s">
        <v>44</v>
      </c>
      <c r="AK3578" s="30" t="s">
        <v>44</v>
      </c>
      <c r="AL3578" s="30" t="s">
        <v>44</v>
      </c>
      <c r="AM3578" s="30" t="s">
        <v>44</v>
      </c>
      <c r="AN3578" s="30" t="s">
        <v>44</v>
      </c>
      <c r="AO3578" s="23" t="s">
        <v>44</v>
      </c>
      <c r="AP3578" s="59" t="s">
        <v>44</v>
      </c>
      <c r="AQ3578" s="10"/>
      <c r="AR3578" s="10"/>
      <c r="AS3578" s="10"/>
      <c r="AT3578" s="10"/>
      <c r="AU3578" s="10"/>
      <c r="AV3578" s="10"/>
      <c r="AW3578" s="10"/>
      <c r="AX3578" s="10"/>
      <c r="AY3578" s="10"/>
      <c r="AZ3578" s="10"/>
      <c r="BA3578" s="10"/>
      <c r="BB3578" s="10"/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10"/>
      <c r="BW3578" s="10"/>
      <c r="BX3578" s="10"/>
      <c r="BY3578" s="10"/>
      <c r="BZ3578" s="10"/>
      <c r="CA3578" s="10"/>
      <c r="CB3578" s="10"/>
      <c r="CC3578" s="10"/>
      <c r="CD3578" s="10"/>
      <c r="CE3578" s="10"/>
      <c r="CF3578" s="10"/>
      <c r="CG3578" s="10"/>
      <c r="CH3578" s="10"/>
      <c r="CI3578" s="10"/>
      <c r="CJ3578" s="10"/>
      <c r="CK3578" s="10"/>
      <c r="CL3578" s="10"/>
      <c r="CM3578" s="10"/>
      <c r="CN3578" s="10"/>
      <c r="CO3578" s="10"/>
      <c r="CP3578" s="10"/>
      <c r="CQ3578" s="10"/>
      <c r="CR3578" s="10"/>
      <c r="CS3578" s="10"/>
      <c r="CT3578" s="10"/>
      <c r="CU3578" s="10"/>
      <c r="CV3578" s="10"/>
      <c r="CW3578" s="10"/>
      <c r="CX3578" s="10"/>
      <c r="CY3578" s="10"/>
      <c r="CZ3578" s="10"/>
      <c r="DA3578" s="10"/>
      <c r="DB3578" s="10"/>
    </row>
    <row r="3579" spans="1:106" s="12" customFormat="1" ht="14" x14ac:dyDescent="0.15">
      <c r="A3579" s="3" t="s">
        <v>41</v>
      </c>
      <c r="B3579" s="3" t="str">
        <f t="shared" si="55"/>
        <v>C_ACC_3307</v>
      </c>
      <c r="C3579" s="4" t="s">
        <v>42</v>
      </c>
      <c r="D3579" s="42">
        <v>3307</v>
      </c>
      <c r="E3579" s="49">
        <v>46.050859490000001</v>
      </c>
      <c r="F3579" s="49">
        <v>8.6836530290000002</v>
      </c>
      <c r="G3579" s="49">
        <v>2.1218747250000001</v>
      </c>
      <c r="H3579" s="49">
        <v>4.0924437830000002</v>
      </c>
      <c r="I3579" s="36">
        <v>4.2700000000000001E-5</v>
      </c>
      <c r="J3579" s="36">
        <v>1.7290739999999999E-3</v>
      </c>
      <c r="K3579" s="4" t="s">
        <v>43</v>
      </c>
      <c r="L3579" s="4">
        <v>66</v>
      </c>
      <c r="M3579" s="4" t="s">
        <v>44</v>
      </c>
      <c r="N3579" s="4" t="s">
        <v>44</v>
      </c>
      <c r="O3579" s="4" t="s">
        <v>44</v>
      </c>
      <c r="P3579" s="4" t="s">
        <v>44</v>
      </c>
      <c r="Q3579" s="4" t="s">
        <v>44</v>
      </c>
      <c r="R3579" s="4" t="s">
        <v>44</v>
      </c>
      <c r="S3579" s="4" t="s">
        <v>44</v>
      </c>
      <c r="T3579" s="4" t="s">
        <v>44</v>
      </c>
      <c r="U3579" s="4" t="s">
        <v>44</v>
      </c>
      <c r="V3579" s="4" t="s">
        <v>44</v>
      </c>
      <c r="W3579" s="4" t="s">
        <v>44</v>
      </c>
      <c r="X3579" s="23" t="s">
        <v>44</v>
      </c>
      <c r="Y3579" s="23" t="s">
        <v>44</v>
      </c>
      <c r="Z3579" s="23" t="s">
        <v>44</v>
      </c>
      <c r="AA3579" s="73" t="s">
        <v>44</v>
      </c>
      <c r="AB3579" s="23" t="s">
        <v>44</v>
      </c>
      <c r="AC3579" s="23" t="s">
        <v>44</v>
      </c>
      <c r="AD3579" s="4" t="s">
        <v>44</v>
      </c>
      <c r="AE3579" s="30" t="s">
        <v>44</v>
      </c>
      <c r="AF3579" s="30" t="s">
        <v>44</v>
      </c>
      <c r="AG3579" s="30" t="s">
        <v>44</v>
      </c>
      <c r="AH3579" s="30" t="s">
        <v>44</v>
      </c>
      <c r="AI3579" s="30" t="s">
        <v>44</v>
      </c>
      <c r="AJ3579" s="30" t="s">
        <v>44</v>
      </c>
      <c r="AK3579" s="30" t="s">
        <v>44</v>
      </c>
      <c r="AL3579" s="30" t="s">
        <v>44</v>
      </c>
      <c r="AM3579" s="30" t="s">
        <v>44</v>
      </c>
      <c r="AN3579" s="30" t="s">
        <v>44</v>
      </c>
      <c r="AO3579" s="23" t="s">
        <v>44</v>
      </c>
      <c r="AP3579" s="59" t="s">
        <v>44</v>
      </c>
      <c r="AQ3579" s="10"/>
      <c r="AR3579" s="10"/>
      <c r="AS3579" s="10"/>
      <c r="AT3579" s="10"/>
      <c r="AU3579" s="10"/>
      <c r="AV3579" s="10"/>
      <c r="AW3579" s="10"/>
      <c r="AX3579" s="10"/>
      <c r="AY3579" s="10"/>
      <c r="AZ3579" s="10"/>
      <c r="BA3579" s="10"/>
      <c r="BB3579" s="10"/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/>
      <c r="BO3579" s="10"/>
      <c r="BP3579" s="10"/>
      <c r="BQ3579" s="10"/>
      <c r="BR3579" s="10"/>
      <c r="BS3579" s="10"/>
      <c r="BT3579" s="10"/>
      <c r="BU3579" s="10"/>
      <c r="BV3579" s="10"/>
      <c r="BW3579" s="10"/>
      <c r="BX3579" s="10"/>
      <c r="BY3579" s="10"/>
      <c r="BZ3579" s="10"/>
      <c r="CA3579" s="10"/>
      <c r="CB3579" s="10"/>
      <c r="CC3579" s="10"/>
      <c r="CD3579" s="10"/>
      <c r="CE3579" s="10"/>
      <c r="CF3579" s="10"/>
      <c r="CG3579" s="10"/>
      <c r="CH3579" s="10"/>
      <c r="CI3579" s="10"/>
      <c r="CJ3579" s="10"/>
      <c r="CK3579" s="10"/>
      <c r="CL3579" s="10"/>
      <c r="CM3579" s="10"/>
      <c r="CN3579" s="10"/>
      <c r="CO3579" s="10"/>
      <c r="CP3579" s="10"/>
      <c r="CQ3579" s="10"/>
      <c r="CR3579" s="10"/>
      <c r="CS3579" s="10"/>
      <c r="CT3579" s="10"/>
      <c r="CU3579" s="10"/>
      <c r="CV3579" s="10"/>
      <c r="CW3579" s="10"/>
      <c r="CX3579" s="10"/>
      <c r="CY3579" s="10"/>
      <c r="CZ3579" s="10"/>
      <c r="DA3579" s="10"/>
      <c r="DB3579" s="10"/>
    </row>
    <row r="3580" spans="1:106" s="12" customFormat="1" ht="14" x14ac:dyDescent="0.15">
      <c r="A3580" s="3" t="s">
        <v>41</v>
      </c>
      <c r="B3580" s="3" t="str">
        <f t="shared" si="55"/>
        <v>C_ACC_3307</v>
      </c>
      <c r="C3580" s="4" t="s">
        <v>42</v>
      </c>
      <c r="D3580" s="42">
        <v>3307</v>
      </c>
      <c r="E3580" s="49">
        <v>46.050859490000001</v>
      </c>
      <c r="F3580" s="49">
        <v>8.5913762610000006</v>
      </c>
      <c r="G3580" s="49">
        <v>2.0934530800000002</v>
      </c>
      <c r="H3580" s="49">
        <v>4.1039258739999998</v>
      </c>
      <c r="I3580" s="36">
        <v>4.0599999999999998E-5</v>
      </c>
      <c r="J3580" s="36">
        <v>1.032577E-3</v>
      </c>
      <c r="K3580" s="4" t="s">
        <v>56</v>
      </c>
      <c r="L3580" s="4">
        <v>85</v>
      </c>
      <c r="M3580" s="4" t="s">
        <v>44</v>
      </c>
      <c r="N3580" s="4" t="s">
        <v>44</v>
      </c>
      <c r="O3580" s="4" t="s">
        <v>44</v>
      </c>
      <c r="P3580" s="4" t="s">
        <v>44</v>
      </c>
      <c r="Q3580" s="4" t="s">
        <v>44</v>
      </c>
      <c r="R3580" s="4" t="s">
        <v>44</v>
      </c>
      <c r="S3580" s="4" t="s">
        <v>44</v>
      </c>
      <c r="T3580" s="4" t="s">
        <v>44</v>
      </c>
      <c r="U3580" s="4" t="s">
        <v>44</v>
      </c>
      <c r="V3580" s="4" t="s">
        <v>44</v>
      </c>
      <c r="W3580" s="4" t="s">
        <v>44</v>
      </c>
      <c r="X3580" s="23" t="s">
        <v>44</v>
      </c>
      <c r="Y3580" s="23" t="s">
        <v>44</v>
      </c>
      <c r="Z3580" s="23" t="s">
        <v>44</v>
      </c>
      <c r="AA3580" s="73" t="s">
        <v>44</v>
      </c>
      <c r="AB3580" s="23" t="s">
        <v>44</v>
      </c>
      <c r="AC3580" s="23" t="s">
        <v>44</v>
      </c>
      <c r="AD3580" s="4" t="s">
        <v>44</v>
      </c>
      <c r="AE3580" s="30" t="s">
        <v>44</v>
      </c>
      <c r="AF3580" s="30" t="s">
        <v>44</v>
      </c>
      <c r="AG3580" s="30" t="s">
        <v>44</v>
      </c>
      <c r="AH3580" s="30" t="s">
        <v>44</v>
      </c>
      <c r="AI3580" s="30" t="s">
        <v>44</v>
      </c>
      <c r="AJ3580" s="30" t="s">
        <v>44</v>
      </c>
      <c r="AK3580" s="30" t="s">
        <v>44</v>
      </c>
      <c r="AL3580" s="30" t="s">
        <v>44</v>
      </c>
      <c r="AM3580" s="30" t="s">
        <v>44</v>
      </c>
      <c r="AN3580" s="30" t="s">
        <v>44</v>
      </c>
      <c r="AO3580" s="23" t="s">
        <v>44</v>
      </c>
      <c r="AP3580" s="59" t="s">
        <v>44</v>
      </c>
      <c r="AQ3580" s="10"/>
      <c r="AR3580" s="10"/>
      <c r="AS3580" s="10"/>
      <c r="AT3580" s="10"/>
      <c r="AU3580" s="10"/>
      <c r="AV3580" s="10"/>
      <c r="AW3580" s="10"/>
      <c r="AX3580" s="10"/>
      <c r="AY3580" s="10"/>
      <c r="AZ3580" s="10"/>
      <c r="BA3580" s="10"/>
      <c r="BB3580" s="10"/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/>
      <c r="BT3580" s="10"/>
      <c r="BU3580" s="10"/>
      <c r="BV3580" s="10"/>
      <c r="BW3580" s="10"/>
      <c r="BX3580" s="10"/>
      <c r="BY3580" s="10"/>
      <c r="BZ3580" s="10"/>
      <c r="CA3580" s="10"/>
      <c r="CB3580" s="10"/>
      <c r="CC3580" s="10"/>
      <c r="CD3580" s="10"/>
      <c r="CE3580" s="10"/>
      <c r="CF3580" s="10"/>
      <c r="CG3580" s="10"/>
      <c r="CH3580" s="10"/>
      <c r="CI3580" s="10"/>
      <c r="CJ3580" s="10"/>
      <c r="CK3580" s="10"/>
      <c r="CL3580" s="10"/>
      <c r="CM3580" s="10"/>
      <c r="CN3580" s="10"/>
      <c r="CO3580" s="10"/>
      <c r="CP3580" s="10"/>
      <c r="CQ3580" s="10"/>
      <c r="CR3580" s="10"/>
      <c r="CS3580" s="10"/>
      <c r="CT3580" s="10"/>
      <c r="CU3580" s="10"/>
      <c r="CV3580" s="10"/>
      <c r="CW3580" s="10"/>
      <c r="CX3580" s="10"/>
      <c r="CY3580" s="10"/>
      <c r="CZ3580" s="10"/>
      <c r="DA3580" s="10"/>
      <c r="DB3580" s="10"/>
    </row>
    <row r="3581" spans="1:106" s="12" customFormat="1" ht="14" x14ac:dyDescent="0.15">
      <c r="A3581" s="3" t="s">
        <v>41</v>
      </c>
      <c r="B3581" s="3" t="str">
        <f t="shared" si="55"/>
        <v>C_ACC_3310</v>
      </c>
      <c r="C3581" s="4" t="s">
        <v>42</v>
      </c>
      <c r="D3581" s="42">
        <v>3310</v>
      </c>
      <c r="E3581" s="49">
        <v>11.363153349999999</v>
      </c>
      <c r="F3581" s="49">
        <v>19.47071176</v>
      </c>
      <c r="G3581" s="49">
        <v>4.4973881169999999</v>
      </c>
      <c r="H3581" s="49">
        <v>4.3293376639999996</v>
      </c>
      <c r="I3581" s="36">
        <v>1.5E-5</v>
      </c>
      <c r="J3581" s="36">
        <v>4.2820999999999999E-4</v>
      </c>
      <c r="K3581" s="4" t="s">
        <v>56</v>
      </c>
      <c r="L3581" s="4">
        <v>16</v>
      </c>
      <c r="M3581" s="4" t="s">
        <v>44</v>
      </c>
      <c r="N3581" s="4" t="s">
        <v>44</v>
      </c>
      <c r="O3581" s="4" t="s">
        <v>44</v>
      </c>
      <c r="P3581" s="4" t="s">
        <v>44</v>
      </c>
      <c r="Q3581" s="4" t="s">
        <v>44</v>
      </c>
      <c r="R3581" s="4" t="s">
        <v>44</v>
      </c>
      <c r="S3581" s="4" t="s">
        <v>44</v>
      </c>
      <c r="T3581" s="4" t="s">
        <v>44</v>
      </c>
      <c r="U3581" s="4" t="s">
        <v>44</v>
      </c>
      <c r="V3581" s="4" t="s">
        <v>44</v>
      </c>
      <c r="W3581" s="4" t="s">
        <v>44</v>
      </c>
      <c r="X3581" s="23" t="s">
        <v>44</v>
      </c>
      <c r="Y3581" s="23" t="s">
        <v>44</v>
      </c>
      <c r="Z3581" s="23" t="s">
        <v>44</v>
      </c>
      <c r="AA3581" s="73" t="s">
        <v>44</v>
      </c>
      <c r="AB3581" s="23" t="s">
        <v>44</v>
      </c>
      <c r="AC3581" s="23" t="s">
        <v>44</v>
      </c>
      <c r="AD3581" s="4" t="s">
        <v>44</v>
      </c>
      <c r="AE3581" s="30" t="s">
        <v>44</v>
      </c>
      <c r="AF3581" s="30" t="s">
        <v>44</v>
      </c>
      <c r="AG3581" s="30" t="s">
        <v>44</v>
      </c>
      <c r="AH3581" s="30" t="s">
        <v>44</v>
      </c>
      <c r="AI3581" s="30" t="s">
        <v>44</v>
      </c>
      <c r="AJ3581" s="30" t="s">
        <v>44</v>
      </c>
      <c r="AK3581" s="30" t="s">
        <v>44</v>
      </c>
      <c r="AL3581" s="30" t="s">
        <v>44</v>
      </c>
      <c r="AM3581" s="30" t="s">
        <v>44</v>
      </c>
      <c r="AN3581" s="30" t="s">
        <v>44</v>
      </c>
      <c r="AO3581" s="23" t="s">
        <v>44</v>
      </c>
      <c r="AP3581" s="59" t="s">
        <v>44</v>
      </c>
      <c r="AQ3581" s="10"/>
      <c r="AR3581" s="10"/>
      <c r="AS3581" s="10"/>
      <c r="AT3581" s="10"/>
      <c r="AU3581" s="10"/>
      <c r="AV3581" s="10"/>
      <c r="AW3581" s="10"/>
      <c r="AX3581" s="10"/>
      <c r="AY3581" s="10"/>
      <c r="AZ3581" s="10"/>
      <c r="BA3581" s="10"/>
      <c r="BB3581" s="10"/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10"/>
      <c r="BW3581" s="10"/>
      <c r="BX3581" s="10"/>
      <c r="BY3581" s="10"/>
      <c r="BZ3581" s="10"/>
      <c r="CA3581" s="10"/>
      <c r="CB3581" s="10"/>
      <c r="CC3581" s="10"/>
      <c r="CD3581" s="10"/>
      <c r="CE3581" s="10"/>
      <c r="CF3581" s="10"/>
      <c r="CG3581" s="10"/>
      <c r="CH3581" s="10"/>
      <c r="CI3581" s="10"/>
      <c r="CJ3581" s="10"/>
      <c r="CK3581" s="10"/>
      <c r="CL3581" s="10"/>
      <c r="CM3581" s="10"/>
      <c r="CN3581" s="10"/>
      <c r="CO3581" s="10"/>
      <c r="CP3581" s="10"/>
      <c r="CQ3581" s="10"/>
      <c r="CR3581" s="10"/>
      <c r="CS3581" s="10"/>
      <c r="CT3581" s="10"/>
      <c r="CU3581" s="10"/>
      <c r="CV3581" s="10"/>
      <c r="CW3581" s="10"/>
      <c r="CX3581" s="10"/>
      <c r="CY3581" s="10"/>
      <c r="CZ3581" s="10"/>
      <c r="DA3581" s="10"/>
      <c r="DB3581" s="10"/>
    </row>
    <row r="3582" spans="1:106" s="12" customFormat="1" ht="14" x14ac:dyDescent="0.15">
      <c r="A3582" s="3" t="s">
        <v>41</v>
      </c>
      <c r="B3582" s="3" t="str">
        <f t="shared" si="55"/>
        <v>C_ACC_3310</v>
      </c>
      <c r="C3582" s="4" t="s">
        <v>42</v>
      </c>
      <c r="D3582" s="42">
        <v>3310</v>
      </c>
      <c r="E3582" s="49">
        <v>11.363153349999999</v>
      </c>
      <c r="F3582" s="49">
        <v>19.37433261</v>
      </c>
      <c r="G3582" s="49">
        <v>4.490143915</v>
      </c>
      <c r="H3582" s="49">
        <v>4.3148578259999999</v>
      </c>
      <c r="I3582" s="36">
        <v>1.5999999999999999E-5</v>
      </c>
      <c r="J3582" s="36">
        <v>4.3760799999999997E-4</v>
      </c>
      <c r="K3582" s="4" t="s">
        <v>49</v>
      </c>
      <c r="L3582" s="4">
        <v>20</v>
      </c>
      <c r="M3582" s="4" t="s">
        <v>44</v>
      </c>
      <c r="N3582" s="4" t="s">
        <v>44</v>
      </c>
      <c r="O3582" s="4" t="s">
        <v>44</v>
      </c>
      <c r="P3582" s="4" t="s">
        <v>44</v>
      </c>
      <c r="Q3582" s="4" t="s">
        <v>44</v>
      </c>
      <c r="R3582" s="4" t="s">
        <v>44</v>
      </c>
      <c r="S3582" s="4" t="s">
        <v>44</v>
      </c>
      <c r="T3582" s="4" t="s">
        <v>44</v>
      </c>
      <c r="U3582" s="4" t="s">
        <v>44</v>
      </c>
      <c r="V3582" s="4" t="s">
        <v>44</v>
      </c>
      <c r="W3582" s="4" t="s">
        <v>44</v>
      </c>
      <c r="X3582" s="23" t="s">
        <v>44</v>
      </c>
      <c r="Y3582" s="23" t="s">
        <v>44</v>
      </c>
      <c r="Z3582" s="23" t="s">
        <v>44</v>
      </c>
      <c r="AA3582" s="73" t="s">
        <v>44</v>
      </c>
      <c r="AB3582" s="23" t="s">
        <v>44</v>
      </c>
      <c r="AC3582" s="23" t="s">
        <v>44</v>
      </c>
      <c r="AD3582" s="4" t="s">
        <v>44</v>
      </c>
      <c r="AE3582" s="30" t="s">
        <v>44</v>
      </c>
      <c r="AF3582" s="30" t="s">
        <v>44</v>
      </c>
      <c r="AG3582" s="30" t="s">
        <v>44</v>
      </c>
      <c r="AH3582" s="30" t="s">
        <v>44</v>
      </c>
      <c r="AI3582" s="30" t="s">
        <v>44</v>
      </c>
      <c r="AJ3582" s="30" t="s">
        <v>44</v>
      </c>
      <c r="AK3582" s="30" t="s">
        <v>44</v>
      </c>
      <c r="AL3582" s="30" t="s">
        <v>44</v>
      </c>
      <c r="AM3582" s="30" t="s">
        <v>44</v>
      </c>
      <c r="AN3582" s="30" t="s">
        <v>44</v>
      </c>
      <c r="AO3582" s="23" t="s">
        <v>44</v>
      </c>
      <c r="AP3582" s="59" t="s">
        <v>44</v>
      </c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/>
      <c r="BA3582" s="10"/>
      <c r="BB3582" s="10"/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10"/>
      <c r="BW3582" s="10"/>
      <c r="BX3582" s="10"/>
      <c r="BY3582" s="10"/>
      <c r="BZ3582" s="10"/>
      <c r="CA3582" s="10"/>
      <c r="CB3582" s="10"/>
      <c r="CC3582" s="10"/>
      <c r="CD3582" s="10"/>
      <c r="CE3582" s="10"/>
      <c r="CF3582" s="10"/>
      <c r="CG3582" s="10"/>
      <c r="CH3582" s="10"/>
      <c r="CI3582" s="10"/>
      <c r="CJ3582" s="10"/>
      <c r="CK3582" s="10"/>
      <c r="CL3582" s="10"/>
      <c r="CM3582" s="10"/>
      <c r="CN3582" s="10"/>
      <c r="CO3582" s="10"/>
      <c r="CP3582" s="10"/>
      <c r="CQ3582" s="10"/>
      <c r="CR3582" s="10"/>
      <c r="CS3582" s="10"/>
      <c r="CT3582" s="10"/>
      <c r="CU3582" s="10"/>
      <c r="CV3582" s="10"/>
      <c r="CW3582" s="10"/>
      <c r="CX3582" s="10"/>
      <c r="CY3582" s="10"/>
      <c r="CZ3582" s="10"/>
      <c r="DA3582" s="10"/>
      <c r="DB3582" s="10"/>
    </row>
    <row r="3583" spans="1:106" s="12" customFormat="1" ht="14" x14ac:dyDescent="0.15">
      <c r="A3583" s="3" t="s">
        <v>41</v>
      </c>
      <c r="B3583" s="3" t="str">
        <f t="shared" si="55"/>
        <v>C_ACC_3311</v>
      </c>
      <c r="C3583" s="4" t="s">
        <v>42</v>
      </c>
      <c r="D3583" s="42">
        <v>3311</v>
      </c>
      <c r="E3583" s="49">
        <v>34.447916419999999</v>
      </c>
      <c r="F3583" s="49">
        <v>21.156484970000001</v>
      </c>
      <c r="G3583" s="49">
        <v>2.5039505709999998</v>
      </c>
      <c r="H3583" s="49">
        <v>8.4492422549999997</v>
      </c>
      <c r="I3583" s="36">
        <v>2.9300000000000003E-17</v>
      </c>
      <c r="J3583" s="36">
        <v>9.0099999999999993E-15</v>
      </c>
      <c r="K3583" s="4" t="s">
        <v>49</v>
      </c>
      <c r="L3583" s="4">
        <v>60</v>
      </c>
      <c r="M3583" s="4" t="s">
        <v>44</v>
      </c>
      <c r="N3583" s="4" t="s">
        <v>44</v>
      </c>
      <c r="O3583" s="4" t="s">
        <v>44</v>
      </c>
      <c r="P3583" s="4" t="s">
        <v>44</v>
      </c>
      <c r="Q3583" s="4" t="s">
        <v>44</v>
      </c>
      <c r="R3583" s="4" t="s">
        <v>44</v>
      </c>
      <c r="S3583" s="4" t="s">
        <v>44</v>
      </c>
      <c r="T3583" s="4" t="s">
        <v>44</v>
      </c>
      <c r="U3583" s="4" t="s">
        <v>44</v>
      </c>
      <c r="V3583" s="4" t="s">
        <v>44</v>
      </c>
      <c r="W3583" s="4" t="s">
        <v>44</v>
      </c>
      <c r="X3583" s="23" t="s">
        <v>44</v>
      </c>
      <c r="Y3583" s="23" t="s">
        <v>44</v>
      </c>
      <c r="Z3583" s="23" t="s">
        <v>44</v>
      </c>
      <c r="AA3583" s="73" t="s">
        <v>44</v>
      </c>
      <c r="AB3583" s="23" t="s">
        <v>44</v>
      </c>
      <c r="AC3583" s="23" t="s">
        <v>44</v>
      </c>
      <c r="AD3583" s="4" t="s">
        <v>44</v>
      </c>
      <c r="AE3583" s="30" t="s">
        <v>44</v>
      </c>
      <c r="AF3583" s="30" t="s">
        <v>44</v>
      </c>
      <c r="AG3583" s="30" t="s">
        <v>44</v>
      </c>
      <c r="AH3583" s="30" t="s">
        <v>44</v>
      </c>
      <c r="AI3583" s="30" t="s">
        <v>44</v>
      </c>
      <c r="AJ3583" s="30" t="s">
        <v>44</v>
      </c>
      <c r="AK3583" s="30" t="s">
        <v>44</v>
      </c>
      <c r="AL3583" s="30" t="s">
        <v>44</v>
      </c>
      <c r="AM3583" s="30" t="s">
        <v>44</v>
      </c>
      <c r="AN3583" s="30" t="s">
        <v>44</v>
      </c>
      <c r="AO3583" s="23" t="s">
        <v>44</v>
      </c>
      <c r="AP3583" s="59" t="s">
        <v>44</v>
      </c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/>
      <c r="BA3583" s="10"/>
      <c r="BB3583" s="10"/>
      <c r="BC3583" s="10"/>
      <c r="BD3583" s="10"/>
      <c r="BE3583" s="10"/>
      <c r="BF3583" s="10"/>
      <c r="BG3583" s="10"/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/>
      <c r="BT3583" s="10"/>
      <c r="BU3583" s="10"/>
      <c r="BV3583" s="10"/>
      <c r="BW3583" s="10"/>
      <c r="BX3583" s="10"/>
      <c r="BY3583" s="10"/>
      <c r="BZ3583" s="10"/>
      <c r="CA3583" s="10"/>
      <c r="CB3583" s="10"/>
      <c r="CC3583" s="10"/>
      <c r="CD3583" s="10"/>
      <c r="CE3583" s="10"/>
      <c r="CF3583" s="10"/>
      <c r="CG3583" s="10"/>
      <c r="CH3583" s="10"/>
      <c r="CI3583" s="10"/>
      <c r="CJ3583" s="10"/>
      <c r="CK3583" s="10"/>
      <c r="CL3583" s="10"/>
      <c r="CM3583" s="10"/>
      <c r="CN3583" s="10"/>
      <c r="CO3583" s="10"/>
      <c r="CP3583" s="10"/>
      <c r="CQ3583" s="10"/>
      <c r="CR3583" s="10"/>
      <c r="CS3583" s="10"/>
      <c r="CT3583" s="10"/>
      <c r="CU3583" s="10"/>
      <c r="CV3583" s="10"/>
      <c r="CW3583" s="10"/>
      <c r="CX3583" s="10"/>
      <c r="CY3583" s="10"/>
      <c r="CZ3583" s="10"/>
      <c r="DA3583" s="10"/>
      <c r="DB3583" s="10"/>
    </row>
    <row r="3584" spans="1:106" s="12" customFormat="1" ht="14" x14ac:dyDescent="0.15">
      <c r="A3584" s="3" t="s">
        <v>41</v>
      </c>
      <c r="B3584" s="3" t="str">
        <f t="shared" si="55"/>
        <v>C_ACC_3311</v>
      </c>
      <c r="C3584" s="4" t="s">
        <v>42</v>
      </c>
      <c r="D3584" s="42">
        <v>3311</v>
      </c>
      <c r="E3584" s="49">
        <v>34.447916419999999</v>
      </c>
      <c r="F3584" s="49">
        <v>21.010755490000001</v>
      </c>
      <c r="G3584" s="49">
        <v>2.5017870289999999</v>
      </c>
      <c r="H3584" s="49">
        <v>8.3982989959999994</v>
      </c>
      <c r="I3584" s="36">
        <v>4.5299999999999998E-17</v>
      </c>
      <c r="J3584" s="36">
        <v>4.25E-15</v>
      </c>
      <c r="K3584" s="4" t="s">
        <v>56</v>
      </c>
      <c r="L3584" s="4">
        <v>63</v>
      </c>
      <c r="M3584" s="4" t="s">
        <v>44</v>
      </c>
      <c r="N3584" s="4" t="s">
        <v>44</v>
      </c>
      <c r="O3584" s="4" t="s">
        <v>44</v>
      </c>
      <c r="P3584" s="4" t="s">
        <v>44</v>
      </c>
      <c r="Q3584" s="4" t="s">
        <v>44</v>
      </c>
      <c r="R3584" s="4" t="s">
        <v>44</v>
      </c>
      <c r="S3584" s="4" t="s">
        <v>44</v>
      </c>
      <c r="T3584" s="4" t="s">
        <v>44</v>
      </c>
      <c r="U3584" s="4" t="s">
        <v>44</v>
      </c>
      <c r="V3584" s="4" t="s">
        <v>44</v>
      </c>
      <c r="W3584" s="4" t="s">
        <v>44</v>
      </c>
      <c r="X3584" s="23" t="s">
        <v>44</v>
      </c>
      <c r="Y3584" s="23" t="s">
        <v>44</v>
      </c>
      <c r="Z3584" s="23" t="s">
        <v>44</v>
      </c>
      <c r="AA3584" s="73" t="s">
        <v>44</v>
      </c>
      <c r="AB3584" s="23" t="s">
        <v>44</v>
      </c>
      <c r="AC3584" s="23" t="s">
        <v>44</v>
      </c>
      <c r="AD3584" s="4" t="s">
        <v>44</v>
      </c>
      <c r="AE3584" s="30" t="s">
        <v>44</v>
      </c>
      <c r="AF3584" s="30" t="s">
        <v>44</v>
      </c>
      <c r="AG3584" s="30" t="s">
        <v>44</v>
      </c>
      <c r="AH3584" s="30" t="s">
        <v>44</v>
      </c>
      <c r="AI3584" s="30" t="s">
        <v>44</v>
      </c>
      <c r="AJ3584" s="30" t="s">
        <v>44</v>
      </c>
      <c r="AK3584" s="30" t="s">
        <v>44</v>
      </c>
      <c r="AL3584" s="30" t="s">
        <v>44</v>
      </c>
      <c r="AM3584" s="30" t="s">
        <v>44</v>
      </c>
      <c r="AN3584" s="30" t="s">
        <v>44</v>
      </c>
      <c r="AO3584" s="23" t="s">
        <v>44</v>
      </c>
      <c r="AP3584" s="59" t="s">
        <v>44</v>
      </c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/>
      <c r="BA3584" s="10"/>
      <c r="BB3584" s="10"/>
      <c r="BC3584" s="10"/>
      <c r="BD3584" s="10"/>
      <c r="BE3584" s="10"/>
      <c r="BF3584" s="10"/>
      <c r="BG3584" s="10"/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/>
      <c r="BT3584" s="10"/>
      <c r="BU3584" s="10"/>
      <c r="BV3584" s="10"/>
      <c r="BW3584" s="10"/>
      <c r="BX3584" s="10"/>
      <c r="BY3584" s="10"/>
      <c r="BZ3584" s="10"/>
      <c r="CA3584" s="10"/>
      <c r="CB3584" s="10"/>
      <c r="CC3584" s="10"/>
      <c r="CD3584" s="10"/>
      <c r="CE3584" s="10"/>
      <c r="CF3584" s="10"/>
      <c r="CG3584" s="10"/>
      <c r="CH3584" s="10"/>
      <c r="CI3584" s="10"/>
      <c r="CJ3584" s="10"/>
      <c r="CK3584" s="10"/>
      <c r="CL3584" s="10"/>
      <c r="CM3584" s="10"/>
      <c r="CN3584" s="10"/>
      <c r="CO3584" s="10"/>
      <c r="CP3584" s="10"/>
      <c r="CQ3584" s="10"/>
      <c r="CR3584" s="10"/>
      <c r="CS3584" s="10"/>
      <c r="CT3584" s="10"/>
      <c r="CU3584" s="10"/>
      <c r="CV3584" s="10"/>
      <c r="CW3584" s="10"/>
      <c r="CX3584" s="10"/>
      <c r="CY3584" s="10"/>
      <c r="CZ3584" s="10"/>
      <c r="DA3584" s="10"/>
      <c r="DB3584" s="10"/>
    </row>
    <row r="3585" spans="1:106" s="12" customFormat="1" ht="14" x14ac:dyDescent="0.15">
      <c r="A3585" s="3" t="s">
        <v>41</v>
      </c>
      <c r="B3585" s="3" t="str">
        <f t="shared" si="55"/>
        <v>C_ACC_3311</v>
      </c>
      <c r="C3585" s="4" t="s">
        <v>42</v>
      </c>
      <c r="D3585" s="42">
        <v>3311</v>
      </c>
      <c r="E3585" s="49">
        <v>34.447916419999999</v>
      </c>
      <c r="F3585" s="49">
        <v>9.0223055680000002</v>
      </c>
      <c r="G3585" s="49">
        <v>2.2885456930000001</v>
      </c>
      <c r="H3585" s="49">
        <v>3.9423751060000001</v>
      </c>
      <c r="I3585" s="36">
        <v>8.0699999999999996E-5</v>
      </c>
      <c r="J3585" s="36">
        <v>8.3060199999999995E-4</v>
      </c>
      <c r="K3585" s="4" t="s">
        <v>45</v>
      </c>
      <c r="L3585" s="4">
        <v>14</v>
      </c>
      <c r="M3585" s="4" t="s">
        <v>44</v>
      </c>
      <c r="N3585" s="4" t="s">
        <v>44</v>
      </c>
      <c r="O3585" s="4" t="s">
        <v>44</v>
      </c>
      <c r="P3585" s="4" t="s">
        <v>44</v>
      </c>
      <c r="Q3585" s="4" t="s">
        <v>44</v>
      </c>
      <c r="R3585" s="4" t="s">
        <v>44</v>
      </c>
      <c r="S3585" s="4" t="s">
        <v>44</v>
      </c>
      <c r="T3585" s="4" t="s">
        <v>44</v>
      </c>
      <c r="U3585" s="4" t="s">
        <v>44</v>
      </c>
      <c r="V3585" s="4" t="s">
        <v>44</v>
      </c>
      <c r="W3585" s="4" t="s">
        <v>44</v>
      </c>
      <c r="X3585" s="23" t="s">
        <v>44</v>
      </c>
      <c r="Y3585" s="23" t="s">
        <v>44</v>
      </c>
      <c r="Z3585" s="23" t="s">
        <v>44</v>
      </c>
      <c r="AA3585" s="73" t="s">
        <v>44</v>
      </c>
      <c r="AB3585" s="23" t="s">
        <v>44</v>
      </c>
      <c r="AC3585" s="23" t="s">
        <v>44</v>
      </c>
      <c r="AD3585" s="4" t="s">
        <v>44</v>
      </c>
      <c r="AE3585" s="30" t="s">
        <v>44</v>
      </c>
      <c r="AF3585" s="30" t="s">
        <v>44</v>
      </c>
      <c r="AG3585" s="30" t="s">
        <v>44</v>
      </c>
      <c r="AH3585" s="30" t="s">
        <v>44</v>
      </c>
      <c r="AI3585" s="30" t="s">
        <v>44</v>
      </c>
      <c r="AJ3585" s="30" t="s">
        <v>44</v>
      </c>
      <c r="AK3585" s="30" t="s">
        <v>44</v>
      </c>
      <c r="AL3585" s="30" t="s">
        <v>44</v>
      </c>
      <c r="AM3585" s="30" t="s">
        <v>44</v>
      </c>
      <c r="AN3585" s="30" t="s">
        <v>44</v>
      </c>
      <c r="AO3585" s="23" t="s">
        <v>44</v>
      </c>
      <c r="AP3585" s="59" t="s">
        <v>44</v>
      </c>
      <c r="AQ3585" s="10"/>
      <c r="AR3585" s="10"/>
      <c r="AS3585" s="10"/>
      <c r="AT3585" s="10"/>
      <c r="AU3585" s="10"/>
      <c r="AV3585" s="10"/>
      <c r="AW3585" s="10"/>
      <c r="AX3585" s="10"/>
      <c r="AY3585" s="10"/>
      <c r="AZ3585" s="10"/>
      <c r="BA3585" s="10"/>
      <c r="BB3585" s="10"/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/>
      <c r="BT3585" s="10"/>
      <c r="BU3585" s="10"/>
      <c r="BV3585" s="10"/>
      <c r="BW3585" s="10"/>
      <c r="BX3585" s="10"/>
      <c r="BY3585" s="10"/>
      <c r="BZ3585" s="10"/>
      <c r="CA3585" s="10"/>
      <c r="CB3585" s="10"/>
      <c r="CC3585" s="10"/>
      <c r="CD3585" s="10"/>
      <c r="CE3585" s="10"/>
      <c r="CF3585" s="10"/>
      <c r="CG3585" s="10"/>
      <c r="CH3585" s="10"/>
      <c r="CI3585" s="10"/>
      <c r="CJ3585" s="10"/>
      <c r="CK3585" s="10"/>
      <c r="CL3585" s="10"/>
      <c r="CM3585" s="10"/>
      <c r="CN3585" s="10"/>
      <c r="CO3585" s="10"/>
      <c r="CP3585" s="10"/>
      <c r="CQ3585" s="10"/>
      <c r="CR3585" s="10"/>
      <c r="CS3585" s="10"/>
      <c r="CT3585" s="10"/>
      <c r="CU3585" s="10"/>
      <c r="CV3585" s="10"/>
      <c r="CW3585" s="10"/>
      <c r="CX3585" s="10"/>
      <c r="CY3585" s="10"/>
      <c r="CZ3585" s="10"/>
      <c r="DA3585" s="10"/>
      <c r="DB3585" s="10"/>
    </row>
    <row r="3586" spans="1:106" s="12" customFormat="1" ht="14" x14ac:dyDescent="0.15">
      <c r="A3586" s="3" t="s">
        <v>41</v>
      </c>
      <c r="B3586" s="3" t="str">
        <f t="shared" si="55"/>
        <v>C_ACC_3311</v>
      </c>
      <c r="C3586" s="4" t="s">
        <v>42</v>
      </c>
      <c r="D3586" s="42">
        <v>3311</v>
      </c>
      <c r="E3586" s="49">
        <v>34.447916419999999</v>
      </c>
      <c r="F3586" s="49">
        <v>8.4808736430000007</v>
      </c>
      <c r="G3586" s="49">
        <v>2.499759107</v>
      </c>
      <c r="H3586" s="49">
        <v>3.3926763659999999</v>
      </c>
      <c r="I3586" s="36">
        <v>6.9213399999999996E-4</v>
      </c>
      <c r="J3586" s="36">
        <v>5.9946970000000002E-3</v>
      </c>
      <c r="K3586" s="4" t="s">
        <v>43</v>
      </c>
      <c r="L3586" s="4">
        <v>66</v>
      </c>
      <c r="M3586" s="4" t="s">
        <v>44</v>
      </c>
      <c r="N3586" s="4" t="s">
        <v>44</v>
      </c>
      <c r="O3586" s="4" t="s">
        <v>44</v>
      </c>
      <c r="P3586" s="4" t="s">
        <v>44</v>
      </c>
      <c r="Q3586" s="4" t="s">
        <v>44</v>
      </c>
      <c r="R3586" s="4" t="s">
        <v>44</v>
      </c>
      <c r="S3586" s="4" t="s">
        <v>44</v>
      </c>
      <c r="T3586" s="4" t="s">
        <v>44</v>
      </c>
      <c r="U3586" s="4" t="s">
        <v>44</v>
      </c>
      <c r="V3586" s="4" t="s">
        <v>44</v>
      </c>
      <c r="W3586" s="4" t="s">
        <v>44</v>
      </c>
      <c r="X3586" s="23" t="s">
        <v>44</v>
      </c>
      <c r="Y3586" s="23" t="s">
        <v>44</v>
      </c>
      <c r="Z3586" s="23" t="s">
        <v>44</v>
      </c>
      <c r="AA3586" s="73" t="s">
        <v>44</v>
      </c>
      <c r="AB3586" s="23" t="s">
        <v>44</v>
      </c>
      <c r="AC3586" s="23" t="s">
        <v>44</v>
      </c>
      <c r="AD3586" s="4" t="s">
        <v>44</v>
      </c>
      <c r="AE3586" s="30" t="s">
        <v>44</v>
      </c>
      <c r="AF3586" s="30" t="s">
        <v>44</v>
      </c>
      <c r="AG3586" s="30" t="s">
        <v>44</v>
      </c>
      <c r="AH3586" s="30" t="s">
        <v>44</v>
      </c>
      <c r="AI3586" s="30" t="s">
        <v>44</v>
      </c>
      <c r="AJ3586" s="30" t="s">
        <v>44</v>
      </c>
      <c r="AK3586" s="30" t="s">
        <v>44</v>
      </c>
      <c r="AL3586" s="30" t="s">
        <v>44</v>
      </c>
      <c r="AM3586" s="30" t="s">
        <v>44</v>
      </c>
      <c r="AN3586" s="30" t="s">
        <v>44</v>
      </c>
      <c r="AO3586" s="23" t="s">
        <v>44</v>
      </c>
      <c r="AP3586" s="59" t="s">
        <v>44</v>
      </c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10"/>
      <c r="BW3586" s="10"/>
      <c r="BX3586" s="10"/>
      <c r="BY3586" s="10"/>
      <c r="BZ3586" s="10"/>
      <c r="CA3586" s="10"/>
      <c r="CB3586" s="10"/>
      <c r="CC3586" s="10"/>
      <c r="CD3586" s="10"/>
      <c r="CE3586" s="10"/>
      <c r="CF3586" s="10"/>
      <c r="CG3586" s="10"/>
      <c r="CH3586" s="10"/>
      <c r="CI3586" s="10"/>
      <c r="CJ3586" s="10"/>
      <c r="CK3586" s="10"/>
      <c r="CL3586" s="10"/>
      <c r="CM3586" s="10"/>
      <c r="CN3586" s="10"/>
      <c r="CO3586" s="10"/>
      <c r="CP3586" s="10"/>
      <c r="CQ3586" s="10"/>
      <c r="CR3586" s="10"/>
      <c r="CS3586" s="10"/>
      <c r="CT3586" s="10"/>
      <c r="CU3586" s="10"/>
      <c r="CV3586" s="10"/>
      <c r="CW3586" s="10"/>
      <c r="CX3586" s="10"/>
      <c r="CY3586" s="10"/>
      <c r="CZ3586" s="10"/>
      <c r="DA3586" s="10"/>
      <c r="DB3586" s="10"/>
    </row>
    <row r="3587" spans="1:106" s="12" customFormat="1" ht="14" x14ac:dyDescent="0.15">
      <c r="A3587" s="3" t="s">
        <v>41</v>
      </c>
      <c r="B3587" s="3" t="str">
        <f t="shared" si="55"/>
        <v>C_ACC_3312</v>
      </c>
      <c r="C3587" s="4" t="s">
        <v>42</v>
      </c>
      <c r="D3587" s="42">
        <v>3312</v>
      </c>
      <c r="E3587" s="49">
        <v>19.878418620000001</v>
      </c>
      <c r="F3587" s="49">
        <v>20.108156860000001</v>
      </c>
      <c r="G3587" s="49">
        <v>3.9533477499999998</v>
      </c>
      <c r="H3587" s="49">
        <v>5.086361771</v>
      </c>
      <c r="I3587" s="36">
        <v>3.65E-7</v>
      </c>
      <c r="J3587" s="36">
        <v>3.1000000000000001E-5</v>
      </c>
      <c r="K3587" s="4" t="s">
        <v>43</v>
      </c>
      <c r="L3587" s="4">
        <v>25</v>
      </c>
      <c r="M3587" s="4" t="s">
        <v>44</v>
      </c>
      <c r="N3587" s="4" t="s">
        <v>44</v>
      </c>
      <c r="O3587" s="4" t="s">
        <v>44</v>
      </c>
      <c r="P3587" s="4" t="s">
        <v>44</v>
      </c>
      <c r="Q3587" s="4" t="s">
        <v>44</v>
      </c>
      <c r="R3587" s="4" t="s">
        <v>44</v>
      </c>
      <c r="S3587" s="4" t="s">
        <v>44</v>
      </c>
      <c r="T3587" s="4" t="s">
        <v>44</v>
      </c>
      <c r="U3587" s="4" t="s">
        <v>44</v>
      </c>
      <c r="V3587" s="4" t="s">
        <v>44</v>
      </c>
      <c r="W3587" s="4" t="s">
        <v>44</v>
      </c>
      <c r="X3587" s="23" t="s">
        <v>44</v>
      </c>
      <c r="Y3587" s="23" t="s">
        <v>44</v>
      </c>
      <c r="Z3587" s="23" t="s">
        <v>44</v>
      </c>
      <c r="AA3587" s="73" t="s">
        <v>44</v>
      </c>
      <c r="AB3587" s="23" t="s">
        <v>44</v>
      </c>
      <c r="AC3587" s="23" t="s">
        <v>44</v>
      </c>
      <c r="AD3587" s="4" t="s">
        <v>44</v>
      </c>
      <c r="AE3587" s="30" t="s">
        <v>44</v>
      </c>
      <c r="AF3587" s="30" t="s">
        <v>44</v>
      </c>
      <c r="AG3587" s="30" t="s">
        <v>44</v>
      </c>
      <c r="AH3587" s="30" t="s">
        <v>44</v>
      </c>
      <c r="AI3587" s="30" t="s">
        <v>44</v>
      </c>
      <c r="AJ3587" s="30" t="s">
        <v>44</v>
      </c>
      <c r="AK3587" s="30" t="s">
        <v>44</v>
      </c>
      <c r="AL3587" s="30" t="s">
        <v>44</v>
      </c>
      <c r="AM3587" s="30" t="s">
        <v>44</v>
      </c>
      <c r="AN3587" s="30" t="s">
        <v>44</v>
      </c>
      <c r="AO3587" s="23" t="s">
        <v>44</v>
      </c>
      <c r="AP3587" s="59" t="s">
        <v>44</v>
      </c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/>
      <c r="BT3587" s="10"/>
      <c r="BU3587" s="10"/>
      <c r="BV3587" s="10"/>
      <c r="BW3587" s="10"/>
      <c r="BX3587" s="10"/>
      <c r="BY3587" s="10"/>
      <c r="BZ3587" s="10"/>
      <c r="CA3587" s="10"/>
      <c r="CB3587" s="10"/>
      <c r="CC3587" s="10"/>
      <c r="CD3587" s="10"/>
      <c r="CE3587" s="10"/>
      <c r="CF3587" s="10"/>
      <c r="CG3587" s="10"/>
      <c r="CH3587" s="10"/>
      <c r="CI3587" s="10"/>
      <c r="CJ3587" s="10"/>
      <c r="CK3587" s="10"/>
      <c r="CL3587" s="10"/>
      <c r="CM3587" s="10"/>
      <c r="CN3587" s="10"/>
      <c r="CO3587" s="10"/>
      <c r="CP3587" s="10"/>
      <c r="CQ3587" s="10"/>
      <c r="CR3587" s="10"/>
      <c r="CS3587" s="10"/>
      <c r="CT3587" s="10"/>
      <c r="CU3587" s="10"/>
      <c r="CV3587" s="10"/>
      <c r="CW3587" s="10"/>
      <c r="CX3587" s="10"/>
      <c r="CY3587" s="10"/>
      <c r="CZ3587" s="10"/>
      <c r="DA3587" s="10"/>
      <c r="DB3587" s="10"/>
    </row>
    <row r="3588" spans="1:106" s="12" customFormat="1" ht="14" x14ac:dyDescent="0.15">
      <c r="A3588" s="3" t="s">
        <v>41</v>
      </c>
      <c r="B3588" s="3" t="str">
        <f t="shared" ref="B3588:B3619" si="56">"C_ACC_"&amp;D3588</f>
        <v>C_ACC_3312</v>
      </c>
      <c r="C3588" s="4" t="s">
        <v>42</v>
      </c>
      <c r="D3588" s="42">
        <v>3312</v>
      </c>
      <c r="E3588" s="49">
        <v>19.878418620000001</v>
      </c>
      <c r="F3588" s="49">
        <v>19.67326482</v>
      </c>
      <c r="G3588" s="49">
        <v>3.9318075010000002</v>
      </c>
      <c r="H3588" s="49">
        <v>5.0036185189999998</v>
      </c>
      <c r="I3588" s="36">
        <v>5.6300000000000005E-7</v>
      </c>
      <c r="J3588" s="36">
        <v>2.2099999999999998E-5</v>
      </c>
      <c r="K3588" s="4" t="s">
        <v>49</v>
      </c>
      <c r="L3588" s="4">
        <v>20</v>
      </c>
      <c r="M3588" s="4" t="s">
        <v>44</v>
      </c>
      <c r="N3588" s="4" t="s">
        <v>44</v>
      </c>
      <c r="O3588" s="4" t="s">
        <v>44</v>
      </c>
      <c r="P3588" s="4" t="s">
        <v>44</v>
      </c>
      <c r="Q3588" s="4" t="s">
        <v>44</v>
      </c>
      <c r="R3588" s="4" t="s">
        <v>44</v>
      </c>
      <c r="S3588" s="4" t="s">
        <v>44</v>
      </c>
      <c r="T3588" s="4" t="s">
        <v>44</v>
      </c>
      <c r="U3588" s="4" t="s">
        <v>44</v>
      </c>
      <c r="V3588" s="4" t="s">
        <v>44</v>
      </c>
      <c r="W3588" s="4" t="s">
        <v>44</v>
      </c>
      <c r="X3588" s="23" t="s">
        <v>44</v>
      </c>
      <c r="Y3588" s="23" t="s">
        <v>44</v>
      </c>
      <c r="Z3588" s="23" t="s">
        <v>44</v>
      </c>
      <c r="AA3588" s="73" t="s">
        <v>44</v>
      </c>
      <c r="AB3588" s="23" t="s">
        <v>44</v>
      </c>
      <c r="AC3588" s="23" t="s">
        <v>44</v>
      </c>
      <c r="AD3588" s="4" t="s">
        <v>44</v>
      </c>
      <c r="AE3588" s="30" t="s">
        <v>44</v>
      </c>
      <c r="AF3588" s="30" t="s">
        <v>44</v>
      </c>
      <c r="AG3588" s="30" t="s">
        <v>44</v>
      </c>
      <c r="AH3588" s="30" t="s">
        <v>44</v>
      </c>
      <c r="AI3588" s="30" t="s">
        <v>44</v>
      </c>
      <c r="AJ3588" s="30" t="s">
        <v>44</v>
      </c>
      <c r="AK3588" s="30" t="s">
        <v>44</v>
      </c>
      <c r="AL3588" s="30" t="s">
        <v>44</v>
      </c>
      <c r="AM3588" s="30" t="s">
        <v>44</v>
      </c>
      <c r="AN3588" s="30" t="s">
        <v>44</v>
      </c>
      <c r="AO3588" s="23" t="s">
        <v>44</v>
      </c>
      <c r="AP3588" s="59" t="s">
        <v>44</v>
      </c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/>
      <c r="BT3588" s="10"/>
      <c r="BU3588" s="10"/>
      <c r="BV3588" s="10"/>
      <c r="BW3588" s="10"/>
      <c r="BX3588" s="10"/>
      <c r="BY3588" s="10"/>
      <c r="BZ3588" s="10"/>
      <c r="CA3588" s="10"/>
      <c r="CB3588" s="10"/>
      <c r="CC3588" s="10"/>
      <c r="CD3588" s="10"/>
      <c r="CE3588" s="10"/>
      <c r="CF3588" s="10"/>
      <c r="CG3588" s="10"/>
      <c r="CH3588" s="10"/>
      <c r="CI3588" s="10"/>
      <c r="CJ3588" s="10"/>
      <c r="CK3588" s="10"/>
      <c r="CL3588" s="10"/>
      <c r="CM3588" s="10"/>
      <c r="CN3588" s="10"/>
      <c r="CO3588" s="10"/>
      <c r="CP3588" s="10"/>
      <c r="CQ3588" s="10"/>
      <c r="CR3588" s="10"/>
      <c r="CS3588" s="10"/>
      <c r="CT3588" s="10"/>
      <c r="CU3588" s="10"/>
      <c r="CV3588" s="10"/>
      <c r="CW3588" s="10"/>
      <c r="CX3588" s="10"/>
      <c r="CY3588" s="10"/>
      <c r="CZ3588" s="10"/>
      <c r="DA3588" s="10"/>
      <c r="DB3588" s="10"/>
    </row>
    <row r="3589" spans="1:106" s="12" customFormat="1" ht="14" x14ac:dyDescent="0.15">
      <c r="A3589" s="3" t="s">
        <v>41</v>
      </c>
      <c r="B3589" s="3" t="str">
        <f t="shared" si="56"/>
        <v>C_ACC_3313</v>
      </c>
      <c r="C3589" s="4" t="s">
        <v>42</v>
      </c>
      <c r="D3589" s="42">
        <v>3313</v>
      </c>
      <c r="E3589" s="49">
        <v>27.988575669999999</v>
      </c>
      <c r="F3589" s="49">
        <v>20.823012779999999</v>
      </c>
      <c r="G3589" s="49">
        <v>2.830765902</v>
      </c>
      <c r="H3589" s="49">
        <v>7.3559642529999998</v>
      </c>
      <c r="I3589" s="36">
        <v>1.9E-13</v>
      </c>
      <c r="J3589" s="36">
        <v>3.6900000000000003E-11</v>
      </c>
      <c r="K3589" s="4" t="s">
        <v>43</v>
      </c>
      <c r="L3589" s="4">
        <v>66</v>
      </c>
      <c r="M3589" s="4" t="s">
        <v>44</v>
      </c>
      <c r="N3589" s="4" t="s">
        <v>44</v>
      </c>
      <c r="O3589" s="4" t="s">
        <v>44</v>
      </c>
      <c r="P3589" s="4" t="s">
        <v>44</v>
      </c>
      <c r="Q3589" s="4" t="s">
        <v>44</v>
      </c>
      <c r="R3589" s="4" t="s">
        <v>44</v>
      </c>
      <c r="S3589" s="4" t="s">
        <v>44</v>
      </c>
      <c r="T3589" s="4" t="s">
        <v>44</v>
      </c>
      <c r="U3589" s="4" t="s">
        <v>44</v>
      </c>
      <c r="V3589" s="4" t="s">
        <v>44</v>
      </c>
      <c r="W3589" s="4" t="s">
        <v>44</v>
      </c>
      <c r="X3589" s="23" t="s">
        <v>44</v>
      </c>
      <c r="Y3589" s="23" t="s">
        <v>44</v>
      </c>
      <c r="Z3589" s="23" t="s">
        <v>44</v>
      </c>
      <c r="AA3589" s="73" t="s">
        <v>44</v>
      </c>
      <c r="AB3589" s="23" t="s">
        <v>44</v>
      </c>
      <c r="AC3589" s="23" t="s">
        <v>44</v>
      </c>
      <c r="AD3589" s="4" t="s">
        <v>44</v>
      </c>
      <c r="AE3589" s="30" t="s">
        <v>44</v>
      </c>
      <c r="AF3589" s="30" t="s">
        <v>44</v>
      </c>
      <c r="AG3589" s="30" t="s">
        <v>44</v>
      </c>
      <c r="AH3589" s="30" t="s">
        <v>44</v>
      </c>
      <c r="AI3589" s="30" t="s">
        <v>44</v>
      </c>
      <c r="AJ3589" s="30" t="s">
        <v>44</v>
      </c>
      <c r="AK3589" s="30" t="s">
        <v>44</v>
      </c>
      <c r="AL3589" s="30" t="s">
        <v>44</v>
      </c>
      <c r="AM3589" s="30" t="s">
        <v>44</v>
      </c>
      <c r="AN3589" s="30" t="s">
        <v>44</v>
      </c>
      <c r="AO3589" s="23" t="s">
        <v>44</v>
      </c>
      <c r="AP3589" s="59" t="s">
        <v>44</v>
      </c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/>
      <c r="BT3589" s="10"/>
      <c r="BU3589" s="10"/>
      <c r="BV3589" s="10"/>
      <c r="BW3589" s="10"/>
      <c r="BX3589" s="10"/>
      <c r="BY3589" s="10"/>
      <c r="BZ3589" s="10"/>
      <c r="CA3589" s="10"/>
      <c r="CB3589" s="10"/>
      <c r="CC3589" s="10"/>
      <c r="CD3589" s="10"/>
      <c r="CE3589" s="10"/>
      <c r="CF3589" s="10"/>
      <c r="CG3589" s="10"/>
      <c r="CH3589" s="10"/>
      <c r="CI3589" s="10"/>
      <c r="CJ3589" s="10"/>
      <c r="CK3589" s="10"/>
      <c r="CL3589" s="10"/>
      <c r="CM3589" s="10"/>
      <c r="CN3589" s="10"/>
      <c r="CO3589" s="10"/>
      <c r="CP3589" s="10"/>
      <c r="CQ3589" s="10"/>
      <c r="CR3589" s="10"/>
      <c r="CS3589" s="10"/>
      <c r="CT3589" s="10"/>
      <c r="CU3589" s="10"/>
      <c r="CV3589" s="10"/>
      <c r="CW3589" s="10"/>
      <c r="CX3589" s="10"/>
      <c r="CY3589" s="10"/>
      <c r="CZ3589" s="10"/>
      <c r="DA3589" s="10"/>
      <c r="DB3589" s="10"/>
    </row>
    <row r="3590" spans="1:106" s="12" customFormat="1" ht="14" x14ac:dyDescent="0.15">
      <c r="A3590" s="3" t="s">
        <v>41</v>
      </c>
      <c r="B3590" s="3" t="str">
        <f t="shared" si="56"/>
        <v>C_ACC_3313</v>
      </c>
      <c r="C3590" s="4" t="s">
        <v>42</v>
      </c>
      <c r="D3590" s="42">
        <v>3313</v>
      </c>
      <c r="E3590" s="49">
        <v>27.988575669999999</v>
      </c>
      <c r="F3590" s="49">
        <v>20.632995430000001</v>
      </c>
      <c r="G3590" s="49">
        <v>2.8476945250000001</v>
      </c>
      <c r="H3590" s="49">
        <v>7.2455086910000004</v>
      </c>
      <c r="I3590" s="36">
        <v>4.3099999999999998E-13</v>
      </c>
      <c r="J3590" s="36">
        <v>1.9199999999999999E-11</v>
      </c>
      <c r="K3590" s="4" t="s">
        <v>56</v>
      </c>
      <c r="L3590" s="4">
        <v>42</v>
      </c>
      <c r="M3590" s="4" t="s">
        <v>44</v>
      </c>
      <c r="N3590" s="4" t="s">
        <v>44</v>
      </c>
      <c r="O3590" s="4" t="s">
        <v>44</v>
      </c>
      <c r="P3590" s="4" t="s">
        <v>44</v>
      </c>
      <c r="Q3590" s="4" t="s">
        <v>44</v>
      </c>
      <c r="R3590" s="4" t="s">
        <v>44</v>
      </c>
      <c r="S3590" s="4" t="s">
        <v>44</v>
      </c>
      <c r="T3590" s="4" t="s">
        <v>44</v>
      </c>
      <c r="U3590" s="4" t="s">
        <v>44</v>
      </c>
      <c r="V3590" s="4" t="s">
        <v>44</v>
      </c>
      <c r="W3590" s="4" t="s">
        <v>44</v>
      </c>
      <c r="X3590" s="23" t="s">
        <v>44</v>
      </c>
      <c r="Y3590" s="23" t="s">
        <v>44</v>
      </c>
      <c r="Z3590" s="23" t="s">
        <v>44</v>
      </c>
      <c r="AA3590" s="73" t="s">
        <v>44</v>
      </c>
      <c r="AB3590" s="23" t="s">
        <v>44</v>
      </c>
      <c r="AC3590" s="23" t="s">
        <v>44</v>
      </c>
      <c r="AD3590" s="4" t="s">
        <v>44</v>
      </c>
      <c r="AE3590" s="30" t="s">
        <v>44</v>
      </c>
      <c r="AF3590" s="30" t="s">
        <v>44</v>
      </c>
      <c r="AG3590" s="30" t="s">
        <v>44</v>
      </c>
      <c r="AH3590" s="30" t="s">
        <v>44</v>
      </c>
      <c r="AI3590" s="30" t="s">
        <v>44</v>
      </c>
      <c r="AJ3590" s="30" t="s">
        <v>44</v>
      </c>
      <c r="AK3590" s="30" t="s">
        <v>44</v>
      </c>
      <c r="AL3590" s="30" t="s">
        <v>44</v>
      </c>
      <c r="AM3590" s="30" t="s">
        <v>44</v>
      </c>
      <c r="AN3590" s="30" t="s">
        <v>44</v>
      </c>
      <c r="AO3590" s="23" t="s">
        <v>44</v>
      </c>
      <c r="AP3590" s="59" t="s">
        <v>44</v>
      </c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/>
      <c r="BT3590" s="10"/>
      <c r="BU3590" s="10"/>
      <c r="BV3590" s="10"/>
      <c r="BW3590" s="10"/>
      <c r="BX3590" s="10"/>
      <c r="BY3590" s="10"/>
      <c r="BZ3590" s="10"/>
      <c r="CA3590" s="10"/>
      <c r="CB3590" s="10"/>
      <c r="CC3590" s="10"/>
      <c r="CD3590" s="10"/>
      <c r="CE3590" s="10"/>
      <c r="CF3590" s="10"/>
      <c r="CG3590" s="10"/>
      <c r="CH3590" s="10"/>
      <c r="CI3590" s="10"/>
      <c r="CJ3590" s="10"/>
      <c r="CK3590" s="10"/>
      <c r="CL3590" s="10"/>
      <c r="CM3590" s="10"/>
      <c r="CN3590" s="10"/>
      <c r="CO3590" s="10"/>
      <c r="CP3590" s="10"/>
      <c r="CQ3590" s="10"/>
      <c r="CR3590" s="10"/>
      <c r="CS3590" s="10"/>
      <c r="CT3590" s="10"/>
      <c r="CU3590" s="10"/>
      <c r="CV3590" s="10"/>
      <c r="CW3590" s="10"/>
      <c r="CX3590" s="10"/>
      <c r="CY3590" s="10"/>
      <c r="CZ3590" s="10"/>
      <c r="DA3590" s="10"/>
      <c r="DB3590" s="10"/>
    </row>
    <row r="3591" spans="1:106" s="12" customFormat="1" ht="14" x14ac:dyDescent="0.15">
      <c r="A3591" s="3" t="s">
        <v>41</v>
      </c>
      <c r="B3591" s="3" t="str">
        <f t="shared" si="56"/>
        <v>C_ACC_3313</v>
      </c>
      <c r="C3591" s="4" t="s">
        <v>42</v>
      </c>
      <c r="D3591" s="42">
        <v>3313</v>
      </c>
      <c r="E3591" s="49">
        <v>27.988575669999999</v>
      </c>
      <c r="F3591" s="49">
        <v>20.31602964</v>
      </c>
      <c r="G3591" s="49">
        <v>3.400427621</v>
      </c>
      <c r="H3591" s="49">
        <v>5.9745514120000003</v>
      </c>
      <c r="I3591" s="36">
        <v>2.3100000000000001E-9</v>
      </c>
      <c r="J3591" s="36">
        <v>1.08E-6</v>
      </c>
      <c r="K3591" s="4" t="s">
        <v>45</v>
      </c>
      <c r="L3591" s="4">
        <v>12</v>
      </c>
      <c r="M3591" s="4" t="s">
        <v>44</v>
      </c>
      <c r="N3591" s="4" t="s">
        <v>44</v>
      </c>
      <c r="O3591" s="4" t="s">
        <v>44</v>
      </c>
      <c r="P3591" s="4" t="s">
        <v>44</v>
      </c>
      <c r="Q3591" s="4" t="s">
        <v>44</v>
      </c>
      <c r="R3591" s="4" t="s">
        <v>44</v>
      </c>
      <c r="S3591" s="4" t="s">
        <v>44</v>
      </c>
      <c r="T3591" s="4" t="s">
        <v>44</v>
      </c>
      <c r="U3591" s="4" t="s">
        <v>44</v>
      </c>
      <c r="V3591" s="4" t="s">
        <v>44</v>
      </c>
      <c r="W3591" s="4" t="s">
        <v>44</v>
      </c>
      <c r="X3591" s="23" t="s">
        <v>44</v>
      </c>
      <c r="Y3591" s="23" t="s">
        <v>44</v>
      </c>
      <c r="Z3591" s="23" t="s">
        <v>44</v>
      </c>
      <c r="AA3591" s="73" t="s">
        <v>44</v>
      </c>
      <c r="AB3591" s="23" t="s">
        <v>44</v>
      </c>
      <c r="AC3591" s="23" t="s">
        <v>44</v>
      </c>
      <c r="AD3591" s="4" t="s">
        <v>44</v>
      </c>
      <c r="AE3591" s="30" t="s">
        <v>44</v>
      </c>
      <c r="AF3591" s="30" t="s">
        <v>44</v>
      </c>
      <c r="AG3591" s="30" t="s">
        <v>44</v>
      </c>
      <c r="AH3591" s="30" t="s">
        <v>44</v>
      </c>
      <c r="AI3591" s="30" t="s">
        <v>44</v>
      </c>
      <c r="AJ3591" s="30" t="s">
        <v>44</v>
      </c>
      <c r="AK3591" s="30" t="s">
        <v>44</v>
      </c>
      <c r="AL3591" s="30" t="s">
        <v>44</v>
      </c>
      <c r="AM3591" s="30" t="s">
        <v>44</v>
      </c>
      <c r="AN3591" s="30" t="s">
        <v>44</v>
      </c>
      <c r="AO3591" s="23" t="s">
        <v>44</v>
      </c>
      <c r="AP3591" s="59" t="s">
        <v>44</v>
      </c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10"/>
      <c r="BW3591" s="10"/>
      <c r="BX3591" s="10"/>
      <c r="BY3591" s="10"/>
      <c r="BZ3591" s="10"/>
      <c r="CA3591" s="10"/>
      <c r="CB3591" s="10"/>
      <c r="CC3591" s="10"/>
      <c r="CD3591" s="10"/>
      <c r="CE3591" s="10"/>
      <c r="CF3591" s="10"/>
      <c r="CG3591" s="10"/>
      <c r="CH3591" s="10"/>
      <c r="CI3591" s="10"/>
      <c r="CJ3591" s="10"/>
      <c r="CK3591" s="10"/>
      <c r="CL3591" s="10"/>
      <c r="CM3591" s="10"/>
      <c r="CN3591" s="10"/>
      <c r="CO3591" s="10"/>
      <c r="CP3591" s="10"/>
      <c r="CQ3591" s="10"/>
      <c r="CR3591" s="10"/>
      <c r="CS3591" s="10"/>
      <c r="CT3591" s="10"/>
      <c r="CU3591" s="10"/>
      <c r="CV3591" s="10"/>
      <c r="CW3591" s="10"/>
      <c r="CX3591" s="10"/>
      <c r="CY3591" s="10"/>
      <c r="CZ3591" s="10"/>
      <c r="DA3591" s="10"/>
      <c r="DB3591" s="10"/>
    </row>
    <row r="3592" spans="1:106" s="12" customFormat="1" ht="14" x14ac:dyDescent="0.15">
      <c r="A3592" s="3" t="s">
        <v>41</v>
      </c>
      <c r="B3592" s="3" t="str">
        <f t="shared" si="56"/>
        <v>C_ACC_3313</v>
      </c>
      <c r="C3592" s="4" t="s">
        <v>42</v>
      </c>
      <c r="D3592" s="42">
        <v>3313</v>
      </c>
      <c r="E3592" s="49">
        <v>27.988575669999999</v>
      </c>
      <c r="F3592" s="49">
        <v>8.0049358109999993</v>
      </c>
      <c r="G3592" s="49">
        <v>2.7739073649999999</v>
      </c>
      <c r="H3592" s="49">
        <v>2.885797814</v>
      </c>
      <c r="I3592" s="36">
        <v>3.9042289999999999E-3</v>
      </c>
      <c r="J3592" s="36">
        <v>1.2178477E-2</v>
      </c>
      <c r="K3592" s="4" t="s">
        <v>49</v>
      </c>
      <c r="L3592" s="4">
        <v>52</v>
      </c>
      <c r="M3592" s="4" t="s">
        <v>44</v>
      </c>
      <c r="N3592" s="4" t="s">
        <v>44</v>
      </c>
      <c r="O3592" s="4" t="s">
        <v>44</v>
      </c>
      <c r="P3592" s="4" t="s">
        <v>44</v>
      </c>
      <c r="Q3592" s="4" t="s">
        <v>44</v>
      </c>
      <c r="R3592" s="4" t="s">
        <v>44</v>
      </c>
      <c r="S3592" s="4" t="s">
        <v>44</v>
      </c>
      <c r="T3592" s="4" t="s">
        <v>44</v>
      </c>
      <c r="U3592" s="4" t="s">
        <v>44</v>
      </c>
      <c r="V3592" s="4" t="s">
        <v>44</v>
      </c>
      <c r="W3592" s="4" t="s">
        <v>44</v>
      </c>
      <c r="X3592" s="23" t="s">
        <v>44</v>
      </c>
      <c r="Y3592" s="23" t="s">
        <v>44</v>
      </c>
      <c r="Z3592" s="23" t="s">
        <v>44</v>
      </c>
      <c r="AA3592" s="73" t="s">
        <v>44</v>
      </c>
      <c r="AB3592" s="23" t="s">
        <v>44</v>
      </c>
      <c r="AC3592" s="23" t="s">
        <v>44</v>
      </c>
      <c r="AD3592" s="4" t="s">
        <v>44</v>
      </c>
      <c r="AE3592" s="30" t="s">
        <v>44</v>
      </c>
      <c r="AF3592" s="30" t="s">
        <v>44</v>
      </c>
      <c r="AG3592" s="30" t="s">
        <v>44</v>
      </c>
      <c r="AH3592" s="30" t="s">
        <v>44</v>
      </c>
      <c r="AI3592" s="30" t="s">
        <v>44</v>
      </c>
      <c r="AJ3592" s="30" t="s">
        <v>44</v>
      </c>
      <c r="AK3592" s="30" t="s">
        <v>44</v>
      </c>
      <c r="AL3592" s="30" t="s">
        <v>44</v>
      </c>
      <c r="AM3592" s="30" t="s">
        <v>44</v>
      </c>
      <c r="AN3592" s="30" t="s">
        <v>44</v>
      </c>
      <c r="AO3592" s="23" t="s">
        <v>44</v>
      </c>
      <c r="AP3592" s="59" t="s">
        <v>44</v>
      </c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/>
      <c r="BT3592" s="10"/>
      <c r="BU3592" s="10"/>
      <c r="BV3592" s="10"/>
      <c r="BW3592" s="10"/>
      <c r="BX3592" s="10"/>
      <c r="BY3592" s="10"/>
      <c r="BZ3592" s="10"/>
      <c r="CA3592" s="10"/>
      <c r="CB3592" s="10"/>
      <c r="CC3592" s="10"/>
      <c r="CD3592" s="10"/>
      <c r="CE3592" s="10"/>
      <c r="CF3592" s="10"/>
      <c r="CG3592" s="10"/>
      <c r="CH3592" s="10"/>
      <c r="CI3592" s="10"/>
      <c r="CJ3592" s="10"/>
      <c r="CK3592" s="10"/>
      <c r="CL3592" s="10"/>
      <c r="CM3592" s="10"/>
      <c r="CN3592" s="10"/>
      <c r="CO3592" s="10"/>
      <c r="CP3592" s="10"/>
      <c r="CQ3592" s="10"/>
      <c r="CR3592" s="10"/>
      <c r="CS3592" s="10"/>
      <c r="CT3592" s="10"/>
      <c r="CU3592" s="10"/>
      <c r="CV3592" s="10"/>
      <c r="CW3592" s="10"/>
      <c r="CX3592" s="10"/>
      <c r="CY3592" s="10"/>
      <c r="CZ3592" s="10"/>
      <c r="DA3592" s="10"/>
      <c r="DB3592" s="10"/>
    </row>
    <row r="3593" spans="1:106" s="12" customFormat="1" ht="14" x14ac:dyDescent="0.15">
      <c r="A3593" s="3" t="s">
        <v>41</v>
      </c>
      <c r="B3593" s="3" t="str">
        <f t="shared" si="56"/>
        <v>C_ACC_3316</v>
      </c>
      <c r="C3593" s="4" t="s">
        <v>42</v>
      </c>
      <c r="D3593" s="42">
        <v>3316</v>
      </c>
      <c r="E3593" s="49">
        <v>42.449339180000003</v>
      </c>
      <c r="F3593" s="49">
        <v>4.4760512700000001</v>
      </c>
      <c r="G3593" s="49">
        <v>1.9879073300000001</v>
      </c>
      <c r="H3593" s="49">
        <v>2.2516398030000002</v>
      </c>
      <c r="I3593" s="36">
        <v>2.4345044E-2</v>
      </c>
      <c r="J3593" s="36">
        <v>3.9889396000000001E-2</v>
      </c>
      <c r="K3593" s="4" t="s">
        <v>45</v>
      </c>
      <c r="L3593" s="4">
        <v>5</v>
      </c>
      <c r="M3593" s="4" t="s">
        <v>44</v>
      </c>
      <c r="N3593" s="4" t="s">
        <v>44</v>
      </c>
      <c r="O3593" s="4" t="s">
        <v>44</v>
      </c>
      <c r="P3593" s="4" t="s">
        <v>44</v>
      </c>
      <c r="Q3593" s="4" t="s">
        <v>44</v>
      </c>
      <c r="R3593" s="4" t="s">
        <v>44</v>
      </c>
      <c r="S3593" s="4" t="s">
        <v>44</v>
      </c>
      <c r="T3593" s="4" t="s">
        <v>44</v>
      </c>
      <c r="U3593" s="4" t="s">
        <v>44</v>
      </c>
      <c r="V3593" s="4" t="s">
        <v>44</v>
      </c>
      <c r="W3593" s="4" t="s">
        <v>44</v>
      </c>
      <c r="X3593" s="23" t="s">
        <v>44</v>
      </c>
      <c r="Y3593" s="23" t="s">
        <v>44</v>
      </c>
      <c r="Z3593" s="23" t="s">
        <v>44</v>
      </c>
      <c r="AA3593" s="73" t="s">
        <v>44</v>
      </c>
      <c r="AB3593" s="23" t="s">
        <v>44</v>
      </c>
      <c r="AC3593" s="23" t="s">
        <v>44</v>
      </c>
      <c r="AD3593" s="4" t="s">
        <v>44</v>
      </c>
      <c r="AE3593" s="30" t="s">
        <v>44</v>
      </c>
      <c r="AF3593" s="30" t="s">
        <v>44</v>
      </c>
      <c r="AG3593" s="30" t="s">
        <v>44</v>
      </c>
      <c r="AH3593" s="30" t="s">
        <v>44</v>
      </c>
      <c r="AI3593" s="30" t="s">
        <v>44</v>
      </c>
      <c r="AJ3593" s="30" t="s">
        <v>44</v>
      </c>
      <c r="AK3593" s="30" t="s">
        <v>44</v>
      </c>
      <c r="AL3593" s="30" t="s">
        <v>44</v>
      </c>
      <c r="AM3593" s="30" t="s">
        <v>44</v>
      </c>
      <c r="AN3593" s="30" t="s">
        <v>44</v>
      </c>
      <c r="AO3593" s="23" t="s">
        <v>44</v>
      </c>
      <c r="AP3593" s="59" t="s">
        <v>44</v>
      </c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/>
      <c r="BT3593" s="10"/>
      <c r="BU3593" s="10"/>
      <c r="BV3593" s="10"/>
      <c r="BW3593" s="10"/>
      <c r="BX3593" s="10"/>
      <c r="BY3593" s="10"/>
      <c r="BZ3593" s="10"/>
      <c r="CA3593" s="10"/>
      <c r="CB3593" s="10"/>
      <c r="CC3593" s="10"/>
      <c r="CD3593" s="10"/>
      <c r="CE3593" s="10"/>
      <c r="CF3593" s="10"/>
      <c r="CG3593" s="10"/>
      <c r="CH3593" s="10"/>
      <c r="CI3593" s="10"/>
      <c r="CJ3593" s="10"/>
      <c r="CK3593" s="10"/>
      <c r="CL3593" s="10"/>
      <c r="CM3593" s="10"/>
      <c r="CN3593" s="10"/>
      <c r="CO3593" s="10"/>
      <c r="CP3593" s="10"/>
      <c r="CQ3593" s="10"/>
      <c r="CR3593" s="10"/>
      <c r="CS3593" s="10"/>
      <c r="CT3593" s="10"/>
      <c r="CU3593" s="10"/>
      <c r="CV3593" s="10"/>
      <c r="CW3593" s="10"/>
      <c r="CX3593" s="10"/>
      <c r="CY3593" s="10"/>
      <c r="CZ3593" s="10"/>
      <c r="DA3593" s="10"/>
      <c r="DB3593" s="10"/>
    </row>
    <row r="3594" spans="1:106" s="12" customFormat="1" ht="14" x14ac:dyDescent="0.15">
      <c r="A3594" s="3" t="s">
        <v>41</v>
      </c>
      <c r="B3594" s="3" t="str">
        <f t="shared" si="56"/>
        <v>C_ACC_3321</v>
      </c>
      <c r="C3594" s="4" t="s">
        <v>42</v>
      </c>
      <c r="D3594" s="42">
        <v>3321</v>
      </c>
      <c r="E3594" s="49">
        <v>26.8607032</v>
      </c>
      <c r="F3594" s="49">
        <v>8.208799892</v>
      </c>
      <c r="G3594" s="49">
        <v>2.6218400040000001</v>
      </c>
      <c r="H3594" s="49">
        <v>3.130930904</v>
      </c>
      <c r="I3594" s="36">
        <v>1.742532E-3</v>
      </c>
      <c r="J3594" s="36">
        <v>7.4869330000000003E-3</v>
      </c>
      <c r="K3594" s="4" t="s">
        <v>49</v>
      </c>
      <c r="L3594" s="4">
        <v>73</v>
      </c>
      <c r="M3594" s="4" t="s">
        <v>44</v>
      </c>
      <c r="N3594" s="4" t="s">
        <v>44</v>
      </c>
      <c r="O3594" s="4" t="s">
        <v>44</v>
      </c>
      <c r="P3594" s="4" t="s">
        <v>44</v>
      </c>
      <c r="Q3594" s="4" t="s">
        <v>44</v>
      </c>
      <c r="R3594" s="4" t="s">
        <v>44</v>
      </c>
      <c r="S3594" s="4" t="s">
        <v>44</v>
      </c>
      <c r="T3594" s="4" t="s">
        <v>44</v>
      </c>
      <c r="U3594" s="4" t="s">
        <v>44</v>
      </c>
      <c r="V3594" s="4" t="s">
        <v>44</v>
      </c>
      <c r="W3594" s="4" t="s">
        <v>44</v>
      </c>
      <c r="X3594" s="23" t="s">
        <v>44</v>
      </c>
      <c r="Y3594" s="23" t="s">
        <v>44</v>
      </c>
      <c r="Z3594" s="23" t="s">
        <v>44</v>
      </c>
      <c r="AA3594" s="73" t="s">
        <v>44</v>
      </c>
      <c r="AB3594" s="23" t="s">
        <v>44</v>
      </c>
      <c r="AC3594" s="23" t="s">
        <v>44</v>
      </c>
      <c r="AD3594" s="4" t="s">
        <v>44</v>
      </c>
      <c r="AE3594" s="30" t="s">
        <v>44</v>
      </c>
      <c r="AF3594" s="30" t="s">
        <v>44</v>
      </c>
      <c r="AG3594" s="30" t="s">
        <v>44</v>
      </c>
      <c r="AH3594" s="30" t="s">
        <v>44</v>
      </c>
      <c r="AI3594" s="30" t="s">
        <v>44</v>
      </c>
      <c r="AJ3594" s="30" t="s">
        <v>44</v>
      </c>
      <c r="AK3594" s="30" t="s">
        <v>44</v>
      </c>
      <c r="AL3594" s="30" t="s">
        <v>44</v>
      </c>
      <c r="AM3594" s="30" t="s">
        <v>44</v>
      </c>
      <c r="AN3594" s="30" t="s">
        <v>44</v>
      </c>
      <c r="AO3594" s="23" t="s">
        <v>44</v>
      </c>
      <c r="AP3594" s="59" t="s">
        <v>44</v>
      </c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/>
      <c r="BT3594" s="10"/>
      <c r="BU3594" s="10"/>
      <c r="BV3594" s="10"/>
      <c r="BW3594" s="10"/>
      <c r="BX3594" s="10"/>
      <c r="BY3594" s="10"/>
      <c r="BZ3594" s="10"/>
      <c r="CA3594" s="10"/>
      <c r="CB3594" s="10"/>
      <c r="CC3594" s="10"/>
      <c r="CD3594" s="10"/>
      <c r="CE3594" s="10"/>
      <c r="CF3594" s="10"/>
      <c r="CG3594" s="10"/>
      <c r="CH3594" s="10"/>
      <c r="CI3594" s="10"/>
      <c r="CJ3594" s="10"/>
      <c r="CK3594" s="10"/>
      <c r="CL3594" s="10"/>
      <c r="CM3594" s="10"/>
      <c r="CN3594" s="10"/>
      <c r="CO3594" s="10"/>
      <c r="CP3594" s="10"/>
      <c r="CQ3594" s="10"/>
      <c r="CR3594" s="10"/>
      <c r="CS3594" s="10"/>
      <c r="CT3594" s="10"/>
      <c r="CU3594" s="10"/>
      <c r="CV3594" s="10"/>
      <c r="CW3594" s="10"/>
      <c r="CX3594" s="10"/>
      <c r="CY3594" s="10"/>
      <c r="CZ3594" s="10"/>
      <c r="DA3594" s="10"/>
      <c r="DB3594" s="10"/>
    </row>
    <row r="3595" spans="1:106" s="12" customFormat="1" ht="14" x14ac:dyDescent="0.15">
      <c r="A3595" s="3" t="s">
        <v>41</v>
      </c>
      <c r="B3595" s="3" t="str">
        <f t="shared" si="56"/>
        <v>C_ACC_3322</v>
      </c>
      <c r="C3595" s="4" t="s">
        <v>42</v>
      </c>
      <c r="D3595" s="42">
        <v>3322</v>
      </c>
      <c r="E3595" s="49">
        <v>22.813395710000002</v>
      </c>
      <c r="F3595" s="49">
        <v>20.033632220000001</v>
      </c>
      <c r="G3595" s="49">
        <v>3.7908548139999998</v>
      </c>
      <c r="H3595" s="49">
        <v>5.2847268510000003</v>
      </c>
      <c r="I3595" s="36">
        <v>1.2599999999999999E-7</v>
      </c>
      <c r="J3595" s="36">
        <v>2.6299999999999999E-5</v>
      </c>
      <c r="K3595" s="4" t="s">
        <v>45</v>
      </c>
      <c r="L3595" s="4">
        <v>14</v>
      </c>
      <c r="M3595" s="4" t="s">
        <v>44</v>
      </c>
      <c r="N3595" s="4" t="s">
        <v>44</v>
      </c>
      <c r="O3595" s="4" t="s">
        <v>44</v>
      </c>
      <c r="P3595" s="4" t="s">
        <v>44</v>
      </c>
      <c r="Q3595" s="4" t="s">
        <v>44</v>
      </c>
      <c r="R3595" s="4" t="s">
        <v>44</v>
      </c>
      <c r="S3595" s="4" t="s">
        <v>44</v>
      </c>
      <c r="T3595" s="4" t="s">
        <v>44</v>
      </c>
      <c r="U3595" s="4" t="s">
        <v>44</v>
      </c>
      <c r="V3595" s="4" t="s">
        <v>44</v>
      </c>
      <c r="W3595" s="4" t="s">
        <v>44</v>
      </c>
      <c r="X3595" s="23" t="s">
        <v>44</v>
      </c>
      <c r="Y3595" s="23" t="s">
        <v>44</v>
      </c>
      <c r="Z3595" s="23" t="s">
        <v>44</v>
      </c>
      <c r="AA3595" s="73" t="s">
        <v>44</v>
      </c>
      <c r="AB3595" s="23" t="s">
        <v>44</v>
      </c>
      <c r="AC3595" s="23" t="s">
        <v>44</v>
      </c>
      <c r="AD3595" s="4" t="s">
        <v>44</v>
      </c>
      <c r="AE3595" s="30" t="s">
        <v>44</v>
      </c>
      <c r="AF3595" s="30" t="s">
        <v>44</v>
      </c>
      <c r="AG3595" s="30" t="s">
        <v>44</v>
      </c>
      <c r="AH3595" s="30" t="s">
        <v>44</v>
      </c>
      <c r="AI3595" s="30" t="s">
        <v>44</v>
      </c>
      <c r="AJ3595" s="30" t="s">
        <v>44</v>
      </c>
      <c r="AK3595" s="30" t="s">
        <v>44</v>
      </c>
      <c r="AL3595" s="30" t="s">
        <v>44</v>
      </c>
      <c r="AM3595" s="30" t="s">
        <v>44</v>
      </c>
      <c r="AN3595" s="30" t="s">
        <v>44</v>
      </c>
      <c r="AO3595" s="23" t="s">
        <v>44</v>
      </c>
      <c r="AP3595" s="59" t="s">
        <v>44</v>
      </c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/>
      <c r="BT3595" s="10"/>
      <c r="BU3595" s="10"/>
      <c r="BV3595" s="10"/>
      <c r="BW3595" s="10"/>
      <c r="BX3595" s="10"/>
      <c r="BY3595" s="10"/>
      <c r="BZ3595" s="10"/>
      <c r="CA3595" s="10"/>
      <c r="CB3595" s="10"/>
      <c r="CC3595" s="10"/>
      <c r="CD3595" s="10"/>
      <c r="CE3595" s="10"/>
      <c r="CF3595" s="10"/>
      <c r="CG3595" s="10"/>
      <c r="CH3595" s="10"/>
      <c r="CI3595" s="10"/>
      <c r="CJ3595" s="10"/>
      <c r="CK3595" s="10"/>
      <c r="CL3595" s="10"/>
      <c r="CM3595" s="10"/>
      <c r="CN3595" s="10"/>
      <c r="CO3595" s="10"/>
      <c r="CP3595" s="10"/>
      <c r="CQ3595" s="10"/>
      <c r="CR3595" s="10"/>
      <c r="CS3595" s="10"/>
      <c r="CT3595" s="10"/>
      <c r="CU3595" s="10"/>
      <c r="CV3595" s="10"/>
      <c r="CW3595" s="10"/>
      <c r="CX3595" s="10"/>
      <c r="CY3595" s="10"/>
      <c r="CZ3595" s="10"/>
      <c r="DA3595" s="10"/>
      <c r="DB3595" s="10"/>
    </row>
    <row r="3596" spans="1:106" s="12" customFormat="1" ht="14" x14ac:dyDescent="0.15">
      <c r="A3596" s="3" t="s">
        <v>41</v>
      </c>
      <c r="B3596" s="3" t="str">
        <f t="shared" si="56"/>
        <v>C_ACC_3322</v>
      </c>
      <c r="C3596" s="4" t="s">
        <v>42</v>
      </c>
      <c r="D3596" s="42">
        <v>3322</v>
      </c>
      <c r="E3596" s="49">
        <v>22.813395710000002</v>
      </c>
      <c r="F3596" s="49">
        <v>20.009257989999998</v>
      </c>
      <c r="G3596" s="49">
        <v>3.867077106</v>
      </c>
      <c r="H3596" s="49">
        <v>5.1742588630000004</v>
      </c>
      <c r="I3596" s="36">
        <v>2.29E-7</v>
      </c>
      <c r="J3596" s="36">
        <v>8.0800000000000006E-6</v>
      </c>
      <c r="K3596" s="4" t="s">
        <v>56</v>
      </c>
      <c r="L3596" s="4">
        <v>42</v>
      </c>
      <c r="M3596" s="4" t="s">
        <v>44</v>
      </c>
      <c r="N3596" s="4" t="s">
        <v>44</v>
      </c>
      <c r="O3596" s="4" t="s">
        <v>44</v>
      </c>
      <c r="P3596" s="4" t="s">
        <v>44</v>
      </c>
      <c r="Q3596" s="4" t="s">
        <v>44</v>
      </c>
      <c r="R3596" s="4" t="s">
        <v>44</v>
      </c>
      <c r="S3596" s="4" t="s">
        <v>44</v>
      </c>
      <c r="T3596" s="4" t="s">
        <v>44</v>
      </c>
      <c r="U3596" s="4" t="s">
        <v>44</v>
      </c>
      <c r="V3596" s="4" t="s">
        <v>44</v>
      </c>
      <c r="W3596" s="4" t="s">
        <v>44</v>
      </c>
      <c r="X3596" s="23" t="s">
        <v>44</v>
      </c>
      <c r="Y3596" s="23" t="s">
        <v>44</v>
      </c>
      <c r="Z3596" s="23" t="s">
        <v>44</v>
      </c>
      <c r="AA3596" s="73" t="s">
        <v>44</v>
      </c>
      <c r="AB3596" s="23" t="s">
        <v>44</v>
      </c>
      <c r="AC3596" s="23" t="s">
        <v>44</v>
      </c>
      <c r="AD3596" s="4" t="s">
        <v>44</v>
      </c>
      <c r="AE3596" s="30" t="s">
        <v>44</v>
      </c>
      <c r="AF3596" s="30" t="s">
        <v>44</v>
      </c>
      <c r="AG3596" s="30" t="s">
        <v>44</v>
      </c>
      <c r="AH3596" s="30" t="s">
        <v>44</v>
      </c>
      <c r="AI3596" s="30" t="s">
        <v>44</v>
      </c>
      <c r="AJ3596" s="30" t="s">
        <v>44</v>
      </c>
      <c r="AK3596" s="30" t="s">
        <v>44</v>
      </c>
      <c r="AL3596" s="30" t="s">
        <v>44</v>
      </c>
      <c r="AM3596" s="30" t="s">
        <v>44</v>
      </c>
      <c r="AN3596" s="30" t="s">
        <v>44</v>
      </c>
      <c r="AO3596" s="23" t="s">
        <v>44</v>
      </c>
      <c r="AP3596" s="59" t="s">
        <v>44</v>
      </c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  <c r="BS3596" s="10"/>
      <c r="BT3596" s="10"/>
      <c r="BU3596" s="10"/>
      <c r="BV3596" s="10"/>
      <c r="BW3596" s="10"/>
      <c r="BX3596" s="10"/>
      <c r="BY3596" s="10"/>
      <c r="BZ3596" s="10"/>
      <c r="CA3596" s="10"/>
      <c r="CB3596" s="10"/>
      <c r="CC3596" s="10"/>
      <c r="CD3596" s="10"/>
      <c r="CE3596" s="10"/>
      <c r="CF3596" s="10"/>
      <c r="CG3596" s="10"/>
      <c r="CH3596" s="10"/>
      <c r="CI3596" s="10"/>
      <c r="CJ3596" s="10"/>
      <c r="CK3596" s="10"/>
      <c r="CL3596" s="10"/>
      <c r="CM3596" s="10"/>
      <c r="CN3596" s="10"/>
      <c r="CO3596" s="10"/>
      <c r="CP3596" s="10"/>
      <c r="CQ3596" s="10"/>
      <c r="CR3596" s="10"/>
      <c r="CS3596" s="10"/>
      <c r="CT3596" s="10"/>
      <c r="CU3596" s="10"/>
      <c r="CV3596" s="10"/>
      <c r="CW3596" s="10"/>
      <c r="CX3596" s="10"/>
      <c r="CY3596" s="10"/>
      <c r="CZ3596" s="10"/>
      <c r="DA3596" s="10"/>
      <c r="DB3596" s="10"/>
    </row>
    <row r="3597" spans="1:106" s="12" customFormat="1" ht="14" x14ac:dyDescent="0.15">
      <c r="A3597" s="3" t="s">
        <v>41</v>
      </c>
      <c r="B3597" s="3" t="str">
        <f t="shared" si="56"/>
        <v>C_ACC_3326</v>
      </c>
      <c r="C3597" s="4" t="s">
        <v>42</v>
      </c>
      <c r="D3597" s="42">
        <v>3326</v>
      </c>
      <c r="E3597" s="49">
        <v>47.38068664</v>
      </c>
      <c r="F3597" s="49">
        <v>5.8367857289999998</v>
      </c>
      <c r="G3597" s="49">
        <v>2.03160374</v>
      </c>
      <c r="H3597" s="49">
        <v>2.872994185</v>
      </c>
      <c r="I3597" s="36">
        <v>4.0660160000000004E-3</v>
      </c>
      <c r="J3597" s="36">
        <v>1.2376971000000001E-2</v>
      </c>
      <c r="K3597" s="4" t="s">
        <v>49</v>
      </c>
      <c r="L3597" s="4">
        <v>98</v>
      </c>
      <c r="M3597" s="4" t="s">
        <v>44</v>
      </c>
      <c r="N3597" s="4" t="s">
        <v>44</v>
      </c>
      <c r="O3597" s="4" t="s">
        <v>44</v>
      </c>
      <c r="P3597" s="4" t="s">
        <v>44</v>
      </c>
      <c r="Q3597" s="4" t="s">
        <v>44</v>
      </c>
      <c r="R3597" s="4" t="s">
        <v>44</v>
      </c>
      <c r="S3597" s="4" t="s">
        <v>44</v>
      </c>
      <c r="T3597" s="4" t="s">
        <v>44</v>
      </c>
      <c r="U3597" s="4" t="s">
        <v>44</v>
      </c>
      <c r="V3597" s="4" t="s">
        <v>44</v>
      </c>
      <c r="W3597" s="4" t="s">
        <v>44</v>
      </c>
      <c r="X3597" s="23" t="s">
        <v>44</v>
      </c>
      <c r="Y3597" s="23" t="s">
        <v>44</v>
      </c>
      <c r="Z3597" s="23" t="s">
        <v>44</v>
      </c>
      <c r="AA3597" s="73" t="s">
        <v>44</v>
      </c>
      <c r="AB3597" s="23" t="s">
        <v>44</v>
      </c>
      <c r="AC3597" s="23" t="s">
        <v>44</v>
      </c>
      <c r="AD3597" s="4" t="s">
        <v>44</v>
      </c>
      <c r="AE3597" s="30" t="s">
        <v>44</v>
      </c>
      <c r="AF3597" s="30" t="s">
        <v>44</v>
      </c>
      <c r="AG3597" s="30" t="s">
        <v>44</v>
      </c>
      <c r="AH3597" s="30" t="s">
        <v>44</v>
      </c>
      <c r="AI3597" s="30" t="s">
        <v>44</v>
      </c>
      <c r="AJ3597" s="30" t="s">
        <v>44</v>
      </c>
      <c r="AK3597" s="30" t="s">
        <v>44</v>
      </c>
      <c r="AL3597" s="30" t="s">
        <v>44</v>
      </c>
      <c r="AM3597" s="30" t="s">
        <v>44</v>
      </c>
      <c r="AN3597" s="30" t="s">
        <v>44</v>
      </c>
      <c r="AO3597" s="23" t="s">
        <v>44</v>
      </c>
      <c r="AP3597" s="59" t="s">
        <v>44</v>
      </c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/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/>
      <c r="BU3597" s="10"/>
      <c r="BV3597" s="10"/>
      <c r="BW3597" s="10"/>
      <c r="BX3597" s="10"/>
      <c r="BY3597" s="10"/>
      <c r="BZ3597" s="10"/>
      <c r="CA3597" s="10"/>
      <c r="CB3597" s="10"/>
      <c r="CC3597" s="10"/>
      <c r="CD3597" s="10"/>
      <c r="CE3597" s="10"/>
      <c r="CF3597" s="10"/>
      <c r="CG3597" s="10"/>
      <c r="CH3597" s="10"/>
      <c r="CI3597" s="10"/>
      <c r="CJ3597" s="10"/>
      <c r="CK3597" s="10"/>
      <c r="CL3597" s="10"/>
      <c r="CM3597" s="10"/>
      <c r="CN3597" s="10"/>
      <c r="CO3597" s="10"/>
      <c r="CP3597" s="10"/>
      <c r="CQ3597" s="10"/>
      <c r="CR3597" s="10"/>
      <c r="CS3597" s="10"/>
      <c r="CT3597" s="10"/>
      <c r="CU3597" s="10"/>
      <c r="CV3597" s="10"/>
      <c r="CW3597" s="10"/>
      <c r="CX3597" s="10"/>
      <c r="CY3597" s="10"/>
      <c r="CZ3597" s="10"/>
      <c r="DA3597" s="10"/>
      <c r="DB3597" s="10"/>
    </row>
    <row r="3598" spans="1:106" s="12" customFormat="1" ht="14" x14ac:dyDescent="0.15">
      <c r="A3598" s="3" t="s">
        <v>41</v>
      </c>
      <c r="B3598" s="3" t="str">
        <f t="shared" si="56"/>
        <v>C_ACC_3326</v>
      </c>
      <c r="C3598" s="4" t="s">
        <v>42</v>
      </c>
      <c r="D3598" s="42">
        <v>3326</v>
      </c>
      <c r="E3598" s="49">
        <v>47.38068664</v>
      </c>
      <c r="F3598" s="49">
        <v>4.8463678760000004</v>
      </c>
      <c r="G3598" s="49">
        <v>1.8561814249999999</v>
      </c>
      <c r="H3598" s="49">
        <v>2.6109343690000002</v>
      </c>
      <c r="I3598" s="36">
        <v>9.0295219999999999E-3</v>
      </c>
      <c r="J3598" s="36">
        <v>1.6984531000000001E-2</v>
      </c>
      <c r="K3598" s="4" t="s">
        <v>45</v>
      </c>
      <c r="L3598" s="4">
        <v>22</v>
      </c>
      <c r="M3598" s="4" t="s">
        <v>44</v>
      </c>
      <c r="N3598" s="4" t="s">
        <v>44</v>
      </c>
      <c r="O3598" s="4" t="s">
        <v>44</v>
      </c>
      <c r="P3598" s="4" t="s">
        <v>44</v>
      </c>
      <c r="Q3598" s="4" t="s">
        <v>44</v>
      </c>
      <c r="R3598" s="4" t="s">
        <v>44</v>
      </c>
      <c r="S3598" s="4" t="s">
        <v>44</v>
      </c>
      <c r="T3598" s="4" t="s">
        <v>44</v>
      </c>
      <c r="U3598" s="4" t="s">
        <v>44</v>
      </c>
      <c r="V3598" s="4" t="s">
        <v>44</v>
      </c>
      <c r="W3598" s="4" t="s">
        <v>44</v>
      </c>
      <c r="X3598" s="23" t="s">
        <v>44</v>
      </c>
      <c r="Y3598" s="23" t="s">
        <v>44</v>
      </c>
      <c r="Z3598" s="23" t="s">
        <v>44</v>
      </c>
      <c r="AA3598" s="73" t="s">
        <v>44</v>
      </c>
      <c r="AB3598" s="23" t="s">
        <v>44</v>
      </c>
      <c r="AC3598" s="23" t="s">
        <v>44</v>
      </c>
      <c r="AD3598" s="4" t="s">
        <v>44</v>
      </c>
      <c r="AE3598" s="30" t="s">
        <v>44</v>
      </c>
      <c r="AF3598" s="30" t="s">
        <v>44</v>
      </c>
      <c r="AG3598" s="30" t="s">
        <v>44</v>
      </c>
      <c r="AH3598" s="30" t="s">
        <v>44</v>
      </c>
      <c r="AI3598" s="30" t="s">
        <v>44</v>
      </c>
      <c r="AJ3598" s="30" t="s">
        <v>44</v>
      </c>
      <c r="AK3598" s="30" t="s">
        <v>44</v>
      </c>
      <c r="AL3598" s="30" t="s">
        <v>44</v>
      </c>
      <c r="AM3598" s="30" t="s">
        <v>44</v>
      </c>
      <c r="AN3598" s="30" t="s">
        <v>44</v>
      </c>
      <c r="AO3598" s="23" t="s">
        <v>44</v>
      </c>
      <c r="AP3598" s="59" t="s">
        <v>44</v>
      </c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/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10"/>
      <c r="BW3598" s="10"/>
      <c r="BX3598" s="10"/>
      <c r="BY3598" s="10"/>
      <c r="BZ3598" s="10"/>
      <c r="CA3598" s="10"/>
      <c r="CB3598" s="10"/>
      <c r="CC3598" s="10"/>
      <c r="CD3598" s="10"/>
      <c r="CE3598" s="10"/>
      <c r="CF3598" s="10"/>
      <c r="CG3598" s="10"/>
      <c r="CH3598" s="10"/>
      <c r="CI3598" s="10"/>
      <c r="CJ3598" s="10"/>
      <c r="CK3598" s="10"/>
      <c r="CL3598" s="10"/>
      <c r="CM3598" s="10"/>
      <c r="CN3598" s="10"/>
      <c r="CO3598" s="10"/>
      <c r="CP3598" s="10"/>
      <c r="CQ3598" s="10"/>
      <c r="CR3598" s="10"/>
      <c r="CS3598" s="10"/>
      <c r="CT3598" s="10"/>
      <c r="CU3598" s="10"/>
      <c r="CV3598" s="10"/>
      <c r="CW3598" s="10"/>
      <c r="CX3598" s="10"/>
      <c r="CY3598" s="10"/>
      <c r="CZ3598" s="10"/>
      <c r="DA3598" s="10"/>
      <c r="DB3598" s="10"/>
    </row>
    <row r="3599" spans="1:106" s="12" customFormat="1" ht="14" x14ac:dyDescent="0.15">
      <c r="A3599" s="3" t="s">
        <v>41</v>
      </c>
      <c r="B3599" s="3" t="str">
        <f t="shared" si="56"/>
        <v>C_ACC_3332</v>
      </c>
      <c r="C3599" s="4" t="s">
        <v>42</v>
      </c>
      <c r="D3599" s="42">
        <v>3332</v>
      </c>
      <c r="E3599" s="49">
        <v>51.184771550000001</v>
      </c>
      <c r="F3599" s="49">
        <v>7.1762363970000003</v>
      </c>
      <c r="G3599" s="49">
        <v>2.1261812340000001</v>
      </c>
      <c r="H3599" s="49">
        <v>3.3751762470000002</v>
      </c>
      <c r="I3599" s="36">
        <v>7.3768399999999995E-4</v>
      </c>
      <c r="J3599" s="36">
        <v>6.2295370000000003E-3</v>
      </c>
      <c r="K3599" s="4" t="s">
        <v>43</v>
      </c>
      <c r="L3599" s="4">
        <v>100</v>
      </c>
      <c r="M3599" s="4" t="s">
        <v>44</v>
      </c>
      <c r="N3599" s="4" t="s">
        <v>44</v>
      </c>
      <c r="O3599" s="4" t="s">
        <v>44</v>
      </c>
      <c r="P3599" s="4" t="s">
        <v>44</v>
      </c>
      <c r="Q3599" s="4" t="s">
        <v>44</v>
      </c>
      <c r="R3599" s="4" t="s">
        <v>44</v>
      </c>
      <c r="S3599" s="4" t="s">
        <v>44</v>
      </c>
      <c r="T3599" s="4" t="s">
        <v>44</v>
      </c>
      <c r="U3599" s="4" t="s">
        <v>44</v>
      </c>
      <c r="V3599" s="4" t="s">
        <v>44</v>
      </c>
      <c r="W3599" s="4" t="s">
        <v>44</v>
      </c>
      <c r="X3599" s="23" t="s">
        <v>44</v>
      </c>
      <c r="Y3599" s="23" t="s">
        <v>44</v>
      </c>
      <c r="Z3599" s="23" t="s">
        <v>44</v>
      </c>
      <c r="AA3599" s="73" t="s">
        <v>44</v>
      </c>
      <c r="AB3599" s="23" t="s">
        <v>44</v>
      </c>
      <c r="AC3599" s="23" t="s">
        <v>44</v>
      </c>
      <c r="AD3599" s="4" t="s">
        <v>44</v>
      </c>
      <c r="AE3599" s="30" t="s">
        <v>44</v>
      </c>
      <c r="AF3599" s="30" t="s">
        <v>44</v>
      </c>
      <c r="AG3599" s="30" t="s">
        <v>44</v>
      </c>
      <c r="AH3599" s="30" t="s">
        <v>44</v>
      </c>
      <c r="AI3599" s="30" t="s">
        <v>44</v>
      </c>
      <c r="AJ3599" s="30" t="s">
        <v>44</v>
      </c>
      <c r="AK3599" s="30" t="s">
        <v>44</v>
      </c>
      <c r="AL3599" s="30" t="s">
        <v>44</v>
      </c>
      <c r="AM3599" s="30" t="s">
        <v>44</v>
      </c>
      <c r="AN3599" s="30" t="s">
        <v>44</v>
      </c>
      <c r="AO3599" s="23" t="s">
        <v>44</v>
      </c>
      <c r="AP3599" s="59" t="s">
        <v>44</v>
      </c>
      <c r="AQ3599" s="10"/>
      <c r="AR3599" s="10"/>
      <c r="AS3599" s="10"/>
      <c r="AT3599" s="10"/>
      <c r="AU3599" s="10"/>
      <c r="AV3599" s="10"/>
      <c r="AW3599" s="10"/>
      <c r="AX3599" s="10"/>
      <c r="AY3599" s="10"/>
      <c r="AZ3599" s="10"/>
      <c r="BA3599" s="10"/>
      <c r="BB3599" s="10"/>
      <c r="BC3599" s="10"/>
      <c r="BD3599" s="10"/>
      <c r="BE3599" s="10"/>
      <c r="BF3599" s="10"/>
      <c r="BG3599" s="10"/>
      <c r="BH3599" s="10"/>
      <c r="BI3599" s="10"/>
      <c r="BJ3599" s="10"/>
      <c r="BK3599" s="10"/>
      <c r="BL3599" s="10"/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10"/>
      <c r="BW3599" s="10"/>
      <c r="BX3599" s="10"/>
      <c r="BY3599" s="10"/>
      <c r="BZ3599" s="10"/>
      <c r="CA3599" s="10"/>
      <c r="CB3599" s="10"/>
      <c r="CC3599" s="10"/>
      <c r="CD3599" s="10"/>
      <c r="CE3599" s="10"/>
      <c r="CF3599" s="10"/>
      <c r="CG3599" s="10"/>
      <c r="CH3599" s="10"/>
      <c r="CI3599" s="10"/>
      <c r="CJ3599" s="10"/>
      <c r="CK3599" s="10"/>
      <c r="CL3599" s="10"/>
      <c r="CM3599" s="10"/>
      <c r="CN3599" s="10"/>
      <c r="CO3599" s="10"/>
      <c r="CP3599" s="10"/>
      <c r="CQ3599" s="10"/>
      <c r="CR3599" s="10"/>
      <c r="CS3599" s="10"/>
      <c r="CT3599" s="10"/>
      <c r="CU3599" s="10"/>
      <c r="CV3599" s="10"/>
      <c r="CW3599" s="10"/>
      <c r="CX3599" s="10"/>
      <c r="CY3599" s="10"/>
      <c r="CZ3599" s="10"/>
      <c r="DA3599" s="10"/>
      <c r="DB3599" s="10"/>
    </row>
    <row r="3600" spans="1:106" s="12" customFormat="1" ht="14" x14ac:dyDescent="0.15">
      <c r="A3600" s="3" t="s">
        <v>41</v>
      </c>
      <c r="B3600" s="3" t="str">
        <f t="shared" si="56"/>
        <v>C_ACC_3334</v>
      </c>
      <c r="C3600" s="4" t="s">
        <v>42</v>
      </c>
      <c r="D3600" s="42">
        <v>3334</v>
      </c>
      <c r="E3600" s="49">
        <v>48.684981579999999</v>
      </c>
      <c r="F3600" s="49">
        <v>3.834677943</v>
      </c>
      <c r="G3600" s="49">
        <v>1.7772741780000001</v>
      </c>
      <c r="H3600" s="49">
        <v>2.1576175420000001</v>
      </c>
      <c r="I3600" s="36">
        <v>3.0957579999999998E-2</v>
      </c>
      <c r="J3600" s="36">
        <v>4.9432263999999997E-2</v>
      </c>
      <c r="K3600" s="4" t="s">
        <v>45</v>
      </c>
      <c r="L3600" s="4">
        <v>14</v>
      </c>
      <c r="M3600" s="4" t="s">
        <v>44</v>
      </c>
      <c r="N3600" s="4" t="s">
        <v>44</v>
      </c>
      <c r="O3600" s="4" t="s">
        <v>44</v>
      </c>
      <c r="P3600" s="4" t="s">
        <v>44</v>
      </c>
      <c r="Q3600" s="4" t="s">
        <v>44</v>
      </c>
      <c r="R3600" s="4" t="s">
        <v>44</v>
      </c>
      <c r="S3600" s="4" t="s">
        <v>44</v>
      </c>
      <c r="T3600" s="4" t="s">
        <v>44</v>
      </c>
      <c r="U3600" s="4" t="s">
        <v>44</v>
      </c>
      <c r="V3600" s="4" t="s">
        <v>44</v>
      </c>
      <c r="W3600" s="4" t="s">
        <v>44</v>
      </c>
      <c r="X3600" s="23" t="s">
        <v>44</v>
      </c>
      <c r="Y3600" s="23" t="s">
        <v>44</v>
      </c>
      <c r="Z3600" s="23" t="s">
        <v>44</v>
      </c>
      <c r="AA3600" s="73" t="s">
        <v>44</v>
      </c>
      <c r="AB3600" s="23" t="s">
        <v>44</v>
      </c>
      <c r="AC3600" s="23" t="s">
        <v>44</v>
      </c>
      <c r="AD3600" s="4" t="s">
        <v>44</v>
      </c>
      <c r="AE3600" s="30" t="s">
        <v>44</v>
      </c>
      <c r="AF3600" s="30" t="s">
        <v>44</v>
      </c>
      <c r="AG3600" s="30" t="s">
        <v>44</v>
      </c>
      <c r="AH3600" s="30" t="s">
        <v>44</v>
      </c>
      <c r="AI3600" s="30" t="s">
        <v>44</v>
      </c>
      <c r="AJ3600" s="30" t="s">
        <v>44</v>
      </c>
      <c r="AK3600" s="30" t="s">
        <v>44</v>
      </c>
      <c r="AL3600" s="30" t="s">
        <v>44</v>
      </c>
      <c r="AM3600" s="30" t="s">
        <v>44</v>
      </c>
      <c r="AN3600" s="30" t="s">
        <v>44</v>
      </c>
      <c r="AO3600" s="23" t="s">
        <v>44</v>
      </c>
      <c r="AP3600" s="59" t="s">
        <v>44</v>
      </c>
      <c r="AQ3600" s="10"/>
      <c r="AR3600" s="10"/>
      <c r="AS3600" s="10"/>
      <c r="AT3600" s="10"/>
      <c r="AU3600" s="10"/>
      <c r="AV3600" s="10"/>
      <c r="AW3600" s="10"/>
      <c r="AX3600" s="10"/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  <c r="BS3600" s="10"/>
      <c r="BT3600" s="10"/>
      <c r="BU3600" s="10"/>
      <c r="BV3600" s="10"/>
      <c r="BW3600" s="10"/>
      <c r="BX3600" s="10"/>
      <c r="BY3600" s="10"/>
      <c r="BZ3600" s="10"/>
      <c r="CA3600" s="10"/>
      <c r="CB3600" s="10"/>
      <c r="CC3600" s="10"/>
      <c r="CD3600" s="10"/>
      <c r="CE3600" s="10"/>
      <c r="CF3600" s="10"/>
      <c r="CG3600" s="10"/>
      <c r="CH3600" s="10"/>
      <c r="CI3600" s="10"/>
      <c r="CJ3600" s="10"/>
      <c r="CK3600" s="10"/>
      <c r="CL3600" s="10"/>
      <c r="CM3600" s="10"/>
      <c r="CN3600" s="10"/>
      <c r="CO3600" s="10"/>
      <c r="CP3600" s="10"/>
      <c r="CQ3600" s="10"/>
      <c r="CR3600" s="10"/>
      <c r="CS3600" s="10"/>
      <c r="CT3600" s="10"/>
      <c r="CU3600" s="10"/>
      <c r="CV3600" s="10"/>
      <c r="CW3600" s="10"/>
      <c r="CX3600" s="10"/>
      <c r="CY3600" s="10"/>
      <c r="CZ3600" s="10"/>
      <c r="DA3600" s="10"/>
      <c r="DB3600" s="10"/>
    </row>
    <row r="3601" spans="1:106" s="12" customFormat="1" ht="14" x14ac:dyDescent="0.15">
      <c r="A3601" s="3" t="s">
        <v>41</v>
      </c>
      <c r="B3601" s="3" t="str">
        <f t="shared" si="56"/>
        <v>C_ACC_3336</v>
      </c>
      <c r="C3601" s="4" t="s">
        <v>42</v>
      </c>
      <c r="D3601" s="42">
        <v>3336</v>
      </c>
      <c r="E3601" s="49">
        <v>57.814831009999999</v>
      </c>
      <c r="F3601" s="49">
        <v>5.464078958</v>
      </c>
      <c r="G3601" s="49">
        <v>1.805673219</v>
      </c>
      <c r="H3601" s="49">
        <v>3.026061914</v>
      </c>
      <c r="I3601" s="36">
        <v>2.4776160000000002E-3</v>
      </c>
      <c r="J3601" s="36">
        <v>9.2642739999999994E-3</v>
      </c>
      <c r="K3601" s="4" t="s">
        <v>49</v>
      </c>
      <c r="L3601" s="4">
        <v>60</v>
      </c>
      <c r="M3601" s="4" t="s">
        <v>44</v>
      </c>
      <c r="N3601" s="4" t="s">
        <v>44</v>
      </c>
      <c r="O3601" s="4" t="s">
        <v>44</v>
      </c>
      <c r="P3601" s="4" t="s">
        <v>44</v>
      </c>
      <c r="Q3601" s="4" t="s">
        <v>44</v>
      </c>
      <c r="R3601" s="4" t="s">
        <v>44</v>
      </c>
      <c r="S3601" s="4" t="s">
        <v>44</v>
      </c>
      <c r="T3601" s="4" t="s">
        <v>44</v>
      </c>
      <c r="U3601" s="4" t="s">
        <v>44</v>
      </c>
      <c r="V3601" s="4" t="s">
        <v>44</v>
      </c>
      <c r="W3601" s="4" t="s">
        <v>44</v>
      </c>
      <c r="X3601" s="23" t="s">
        <v>44</v>
      </c>
      <c r="Y3601" s="23" t="s">
        <v>44</v>
      </c>
      <c r="Z3601" s="23" t="s">
        <v>44</v>
      </c>
      <c r="AA3601" s="73" t="s">
        <v>44</v>
      </c>
      <c r="AB3601" s="23" t="s">
        <v>44</v>
      </c>
      <c r="AC3601" s="23" t="s">
        <v>44</v>
      </c>
      <c r="AD3601" s="4" t="s">
        <v>44</v>
      </c>
      <c r="AE3601" s="30" t="s">
        <v>44</v>
      </c>
      <c r="AF3601" s="30" t="s">
        <v>44</v>
      </c>
      <c r="AG3601" s="30" t="s">
        <v>44</v>
      </c>
      <c r="AH3601" s="30" t="s">
        <v>44</v>
      </c>
      <c r="AI3601" s="30" t="s">
        <v>44</v>
      </c>
      <c r="AJ3601" s="30" t="s">
        <v>44</v>
      </c>
      <c r="AK3601" s="30" t="s">
        <v>44</v>
      </c>
      <c r="AL3601" s="30" t="s">
        <v>44</v>
      </c>
      <c r="AM3601" s="30" t="s">
        <v>44</v>
      </c>
      <c r="AN3601" s="30" t="s">
        <v>44</v>
      </c>
      <c r="AO3601" s="23" t="s">
        <v>44</v>
      </c>
      <c r="AP3601" s="59" t="s">
        <v>44</v>
      </c>
      <c r="AQ3601" s="10"/>
      <c r="AR3601" s="10"/>
      <c r="AS3601" s="10"/>
      <c r="AT3601" s="10"/>
      <c r="AU3601" s="10"/>
      <c r="AV3601" s="10"/>
      <c r="AW3601" s="10"/>
      <c r="AX3601" s="10"/>
      <c r="AY3601" s="10"/>
      <c r="AZ3601" s="10"/>
      <c r="BA3601" s="10"/>
      <c r="BB3601" s="10"/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/>
      <c r="BU3601" s="10"/>
      <c r="BV3601" s="10"/>
      <c r="BW3601" s="10"/>
      <c r="BX3601" s="10"/>
      <c r="BY3601" s="10"/>
      <c r="BZ3601" s="10"/>
      <c r="CA3601" s="10"/>
      <c r="CB3601" s="10"/>
      <c r="CC3601" s="10"/>
      <c r="CD3601" s="10"/>
      <c r="CE3601" s="10"/>
      <c r="CF3601" s="10"/>
      <c r="CG3601" s="10"/>
      <c r="CH3601" s="10"/>
      <c r="CI3601" s="10"/>
      <c r="CJ3601" s="10"/>
      <c r="CK3601" s="10"/>
      <c r="CL3601" s="10"/>
      <c r="CM3601" s="10"/>
      <c r="CN3601" s="10"/>
      <c r="CO3601" s="10"/>
      <c r="CP3601" s="10"/>
      <c r="CQ3601" s="10"/>
      <c r="CR3601" s="10"/>
      <c r="CS3601" s="10"/>
      <c r="CT3601" s="10"/>
      <c r="CU3601" s="10"/>
      <c r="CV3601" s="10"/>
      <c r="CW3601" s="10"/>
      <c r="CX3601" s="10"/>
      <c r="CY3601" s="10"/>
      <c r="CZ3601" s="10"/>
      <c r="DA3601" s="10"/>
      <c r="DB3601" s="10"/>
    </row>
    <row r="3602" spans="1:106" s="12" customFormat="1" ht="14" x14ac:dyDescent="0.15">
      <c r="A3602" s="3" t="s">
        <v>41</v>
      </c>
      <c r="B3602" s="3" t="str">
        <f t="shared" si="56"/>
        <v>C_ACC_3337</v>
      </c>
      <c r="C3602" s="4" t="s">
        <v>42</v>
      </c>
      <c r="D3602" s="42">
        <v>3337</v>
      </c>
      <c r="E3602" s="49">
        <v>34.998755610000003</v>
      </c>
      <c r="F3602" s="49">
        <v>7.794005157</v>
      </c>
      <c r="G3602" s="49">
        <v>2.4743868230000001</v>
      </c>
      <c r="H3602" s="49">
        <v>3.1498733680000002</v>
      </c>
      <c r="I3602" s="36">
        <v>1.6334120000000001E-3</v>
      </c>
      <c r="J3602" s="36">
        <v>8.4526050000000002E-3</v>
      </c>
      <c r="K3602" s="4" t="s">
        <v>43</v>
      </c>
      <c r="L3602" s="4">
        <v>100</v>
      </c>
      <c r="M3602" s="4" t="s">
        <v>44</v>
      </c>
      <c r="N3602" s="4" t="s">
        <v>44</v>
      </c>
      <c r="O3602" s="4" t="s">
        <v>44</v>
      </c>
      <c r="P3602" s="4" t="s">
        <v>44</v>
      </c>
      <c r="Q3602" s="4" t="s">
        <v>44</v>
      </c>
      <c r="R3602" s="4" t="s">
        <v>44</v>
      </c>
      <c r="S3602" s="4" t="s">
        <v>44</v>
      </c>
      <c r="T3602" s="4" t="s">
        <v>44</v>
      </c>
      <c r="U3602" s="4" t="s">
        <v>44</v>
      </c>
      <c r="V3602" s="4" t="s">
        <v>44</v>
      </c>
      <c r="W3602" s="4" t="s">
        <v>44</v>
      </c>
      <c r="X3602" s="23" t="s">
        <v>44</v>
      </c>
      <c r="Y3602" s="23" t="s">
        <v>44</v>
      </c>
      <c r="Z3602" s="23" t="s">
        <v>44</v>
      </c>
      <c r="AA3602" s="73" t="s">
        <v>44</v>
      </c>
      <c r="AB3602" s="23" t="s">
        <v>44</v>
      </c>
      <c r="AC3602" s="23" t="s">
        <v>44</v>
      </c>
      <c r="AD3602" s="4" t="s">
        <v>44</v>
      </c>
      <c r="AE3602" s="30" t="s">
        <v>44</v>
      </c>
      <c r="AF3602" s="30" t="s">
        <v>44</v>
      </c>
      <c r="AG3602" s="30" t="s">
        <v>44</v>
      </c>
      <c r="AH3602" s="30" t="s">
        <v>44</v>
      </c>
      <c r="AI3602" s="30" t="s">
        <v>44</v>
      </c>
      <c r="AJ3602" s="30" t="s">
        <v>44</v>
      </c>
      <c r="AK3602" s="30" t="s">
        <v>44</v>
      </c>
      <c r="AL3602" s="30" t="s">
        <v>44</v>
      </c>
      <c r="AM3602" s="30" t="s">
        <v>44</v>
      </c>
      <c r="AN3602" s="30" t="s">
        <v>44</v>
      </c>
      <c r="AO3602" s="23" t="s">
        <v>44</v>
      </c>
      <c r="AP3602" s="59" t="s">
        <v>44</v>
      </c>
      <c r="AQ3602" s="10"/>
      <c r="AR3602" s="10"/>
      <c r="AS3602" s="10"/>
      <c r="AT3602" s="10"/>
      <c r="AU3602" s="10"/>
      <c r="AV3602" s="10"/>
      <c r="AW3602" s="10"/>
      <c r="AX3602" s="10"/>
      <c r="AY3602" s="10"/>
      <c r="AZ3602" s="10"/>
      <c r="BA3602" s="10"/>
      <c r="BB3602" s="10"/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/>
      <c r="BU3602" s="10"/>
      <c r="BV3602" s="10"/>
      <c r="BW3602" s="10"/>
      <c r="BX3602" s="10"/>
      <c r="BY3602" s="10"/>
      <c r="BZ3602" s="10"/>
      <c r="CA3602" s="10"/>
      <c r="CB3602" s="10"/>
      <c r="CC3602" s="10"/>
      <c r="CD3602" s="10"/>
      <c r="CE3602" s="10"/>
      <c r="CF3602" s="10"/>
      <c r="CG3602" s="10"/>
      <c r="CH3602" s="10"/>
      <c r="CI3602" s="10"/>
      <c r="CJ3602" s="10"/>
      <c r="CK3602" s="10"/>
      <c r="CL3602" s="10"/>
      <c r="CM3602" s="10"/>
      <c r="CN3602" s="10"/>
      <c r="CO3602" s="10"/>
      <c r="CP3602" s="10"/>
      <c r="CQ3602" s="10"/>
      <c r="CR3602" s="10"/>
      <c r="CS3602" s="10"/>
      <c r="CT3602" s="10"/>
      <c r="CU3602" s="10"/>
      <c r="CV3602" s="10"/>
      <c r="CW3602" s="10"/>
      <c r="CX3602" s="10"/>
      <c r="CY3602" s="10"/>
      <c r="CZ3602" s="10"/>
      <c r="DA3602" s="10"/>
      <c r="DB3602" s="10"/>
    </row>
    <row r="3603" spans="1:106" s="12" customFormat="1" ht="14" x14ac:dyDescent="0.15">
      <c r="A3603" s="3" t="s">
        <v>41</v>
      </c>
      <c r="B3603" s="3" t="str">
        <f t="shared" si="56"/>
        <v>C_ACC_3338</v>
      </c>
      <c r="C3603" s="4" t="s">
        <v>42</v>
      </c>
      <c r="D3603" s="42">
        <v>3338</v>
      </c>
      <c r="E3603" s="49">
        <v>42.974570730000003</v>
      </c>
      <c r="F3603" s="49">
        <v>8.0387999939999997</v>
      </c>
      <c r="G3603" s="49">
        <v>2.3439707360000002</v>
      </c>
      <c r="H3603" s="49">
        <v>3.4295649990000001</v>
      </c>
      <c r="I3603" s="36">
        <v>6.0455000000000003E-4</v>
      </c>
      <c r="J3603" s="36">
        <v>5.6215249999999996E-3</v>
      </c>
      <c r="K3603" s="4" t="s">
        <v>43</v>
      </c>
      <c r="L3603" s="4">
        <v>75</v>
      </c>
      <c r="M3603" s="4" t="s">
        <v>44</v>
      </c>
      <c r="N3603" s="4" t="s">
        <v>44</v>
      </c>
      <c r="O3603" s="4" t="s">
        <v>44</v>
      </c>
      <c r="P3603" s="4" t="s">
        <v>44</v>
      </c>
      <c r="Q3603" s="4" t="s">
        <v>44</v>
      </c>
      <c r="R3603" s="4" t="s">
        <v>44</v>
      </c>
      <c r="S3603" s="4" t="s">
        <v>44</v>
      </c>
      <c r="T3603" s="4" t="s">
        <v>44</v>
      </c>
      <c r="U3603" s="4" t="s">
        <v>44</v>
      </c>
      <c r="V3603" s="4" t="s">
        <v>44</v>
      </c>
      <c r="W3603" s="4" t="s">
        <v>44</v>
      </c>
      <c r="X3603" s="23" t="s">
        <v>44</v>
      </c>
      <c r="Y3603" s="23" t="s">
        <v>44</v>
      </c>
      <c r="Z3603" s="23" t="s">
        <v>44</v>
      </c>
      <c r="AA3603" s="73" t="s">
        <v>44</v>
      </c>
      <c r="AB3603" s="23" t="s">
        <v>44</v>
      </c>
      <c r="AC3603" s="23" t="s">
        <v>44</v>
      </c>
      <c r="AD3603" s="4" t="s">
        <v>44</v>
      </c>
      <c r="AE3603" s="30" t="s">
        <v>44</v>
      </c>
      <c r="AF3603" s="30" t="s">
        <v>44</v>
      </c>
      <c r="AG3603" s="30" t="s">
        <v>44</v>
      </c>
      <c r="AH3603" s="30" t="s">
        <v>44</v>
      </c>
      <c r="AI3603" s="30" t="s">
        <v>44</v>
      </c>
      <c r="AJ3603" s="30" t="s">
        <v>44</v>
      </c>
      <c r="AK3603" s="30" t="s">
        <v>44</v>
      </c>
      <c r="AL3603" s="30" t="s">
        <v>44</v>
      </c>
      <c r="AM3603" s="30" t="s">
        <v>44</v>
      </c>
      <c r="AN3603" s="30" t="s">
        <v>44</v>
      </c>
      <c r="AO3603" s="23" t="s">
        <v>44</v>
      </c>
      <c r="AP3603" s="59" t="s">
        <v>44</v>
      </c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/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10"/>
      <c r="BW3603" s="10"/>
      <c r="BX3603" s="10"/>
      <c r="BY3603" s="10"/>
      <c r="BZ3603" s="10"/>
      <c r="CA3603" s="10"/>
      <c r="CB3603" s="10"/>
      <c r="CC3603" s="10"/>
      <c r="CD3603" s="10"/>
      <c r="CE3603" s="10"/>
      <c r="CF3603" s="10"/>
      <c r="CG3603" s="10"/>
      <c r="CH3603" s="10"/>
      <c r="CI3603" s="10"/>
      <c r="CJ3603" s="10"/>
      <c r="CK3603" s="10"/>
      <c r="CL3603" s="10"/>
      <c r="CM3603" s="10"/>
      <c r="CN3603" s="10"/>
      <c r="CO3603" s="10"/>
      <c r="CP3603" s="10"/>
      <c r="CQ3603" s="10"/>
      <c r="CR3603" s="10"/>
      <c r="CS3603" s="10"/>
      <c r="CT3603" s="10"/>
      <c r="CU3603" s="10"/>
      <c r="CV3603" s="10"/>
      <c r="CW3603" s="10"/>
      <c r="CX3603" s="10"/>
      <c r="CY3603" s="10"/>
      <c r="CZ3603" s="10"/>
      <c r="DA3603" s="10"/>
      <c r="DB3603" s="10"/>
    </row>
    <row r="3604" spans="1:106" s="12" customFormat="1" ht="14" x14ac:dyDescent="0.15">
      <c r="A3604" s="3" t="s">
        <v>41</v>
      </c>
      <c r="B3604" s="3" t="str">
        <f t="shared" si="56"/>
        <v>C_ACC_3340</v>
      </c>
      <c r="C3604" s="4" t="s">
        <v>42</v>
      </c>
      <c r="D3604" s="42">
        <v>3340</v>
      </c>
      <c r="E3604" s="49">
        <v>44.959437899999998</v>
      </c>
      <c r="F3604" s="49">
        <v>8.7897816560000006</v>
      </c>
      <c r="G3604" s="49">
        <v>2.3193502989999999</v>
      </c>
      <c r="H3604" s="49">
        <v>3.7897602880000001</v>
      </c>
      <c r="I3604" s="36">
        <v>1.50793E-4</v>
      </c>
      <c r="J3604" s="36">
        <v>3.3213230000000002E-3</v>
      </c>
      <c r="K3604" s="4" t="s">
        <v>43</v>
      </c>
      <c r="L3604" s="4">
        <v>100</v>
      </c>
      <c r="M3604" s="4" t="s">
        <v>44</v>
      </c>
      <c r="N3604" s="4" t="s">
        <v>44</v>
      </c>
      <c r="O3604" s="4" t="s">
        <v>44</v>
      </c>
      <c r="P3604" s="4" t="s">
        <v>44</v>
      </c>
      <c r="Q3604" s="4" t="s">
        <v>44</v>
      </c>
      <c r="R3604" s="4" t="s">
        <v>44</v>
      </c>
      <c r="S3604" s="4" t="s">
        <v>44</v>
      </c>
      <c r="T3604" s="4" t="s">
        <v>44</v>
      </c>
      <c r="U3604" s="4" t="s">
        <v>44</v>
      </c>
      <c r="V3604" s="4" t="s">
        <v>44</v>
      </c>
      <c r="W3604" s="4" t="s">
        <v>44</v>
      </c>
      <c r="X3604" s="23" t="s">
        <v>44</v>
      </c>
      <c r="Y3604" s="23" t="s">
        <v>44</v>
      </c>
      <c r="Z3604" s="23" t="s">
        <v>44</v>
      </c>
      <c r="AA3604" s="73" t="s">
        <v>44</v>
      </c>
      <c r="AB3604" s="23" t="s">
        <v>44</v>
      </c>
      <c r="AC3604" s="23" t="s">
        <v>44</v>
      </c>
      <c r="AD3604" s="4" t="s">
        <v>44</v>
      </c>
      <c r="AE3604" s="30" t="s">
        <v>44</v>
      </c>
      <c r="AF3604" s="30" t="s">
        <v>44</v>
      </c>
      <c r="AG3604" s="30" t="s">
        <v>44</v>
      </c>
      <c r="AH3604" s="30" t="s">
        <v>44</v>
      </c>
      <c r="AI3604" s="30" t="s">
        <v>44</v>
      </c>
      <c r="AJ3604" s="30" t="s">
        <v>44</v>
      </c>
      <c r="AK3604" s="30" t="s">
        <v>44</v>
      </c>
      <c r="AL3604" s="30" t="s">
        <v>44</v>
      </c>
      <c r="AM3604" s="30" t="s">
        <v>44</v>
      </c>
      <c r="AN3604" s="30" t="s">
        <v>44</v>
      </c>
      <c r="AO3604" s="23" t="s">
        <v>44</v>
      </c>
      <c r="AP3604" s="59" t="s">
        <v>44</v>
      </c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/>
      <c r="BT3604" s="10"/>
      <c r="BU3604" s="10"/>
      <c r="BV3604" s="10"/>
      <c r="BW3604" s="10"/>
      <c r="BX3604" s="10"/>
      <c r="BY3604" s="10"/>
      <c r="BZ3604" s="10"/>
      <c r="CA3604" s="10"/>
      <c r="CB3604" s="10"/>
      <c r="CC3604" s="10"/>
      <c r="CD3604" s="10"/>
      <c r="CE3604" s="10"/>
      <c r="CF3604" s="10"/>
      <c r="CG3604" s="10"/>
      <c r="CH3604" s="10"/>
      <c r="CI3604" s="10"/>
      <c r="CJ3604" s="10"/>
      <c r="CK3604" s="10"/>
      <c r="CL3604" s="10"/>
      <c r="CM3604" s="10"/>
      <c r="CN3604" s="10"/>
      <c r="CO3604" s="10"/>
      <c r="CP3604" s="10"/>
      <c r="CQ3604" s="10"/>
      <c r="CR3604" s="10"/>
      <c r="CS3604" s="10"/>
      <c r="CT3604" s="10"/>
      <c r="CU3604" s="10"/>
      <c r="CV3604" s="10"/>
      <c r="CW3604" s="10"/>
      <c r="CX3604" s="10"/>
      <c r="CY3604" s="10"/>
      <c r="CZ3604" s="10"/>
      <c r="DA3604" s="10"/>
      <c r="DB3604" s="10"/>
    </row>
    <row r="3605" spans="1:106" s="12" customFormat="1" ht="14" x14ac:dyDescent="0.15">
      <c r="A3605" s="3" t="s">
        <v>41</v>
      </c>
      <c r="B3605" s="3" t="str">
        <f t="shared" si="56"/>
        <v>C_ACC_3341</v>
      </c>
      <c r="C3605" s="4" t="s">
        <v>42</v>
      </c>
      <c r="D3605" s="42">
        <v>3341</v>
      </c>
      <c r="E3605" s="49">
        <v>37.428546660000002</v>
      </c>
      <c r="F3605" s="49">
        <v>6.5666203589999999</v>
      </c>
      <c r="G3605" s="49">
        <v>2.297644343</v>
      </c>
      <c r="H3605" s="49">
        <v>2.8579794679999999</v>
      </c>
      <c r="I3605" s="36">
        <v>4.26348E-3</v>
      </c>
      <c r="J3605" s="36">
        <v>1.2726049999999999E-2</v>
      </c>
      <c r="K3605" s="4" t="s">
        <v>49</v>
      </c>
      <c r="L3605" s="4">
        <v>86</v>
      </c>
      <c r="M3605" s="4" t="s">
        <v>44</v>
      </c>
      <c r="N3605" s="4" t="s">
        <v>44</v>
      </c>
      <c r="O3605" s="4" t="s">
        <v>44</v>
      </c>
      <c r="P3605" s="4" t="s">
        <v>44</v>
      </c>
      <c r="Q3605" s="4" t="s">
        <v>44</v>
      </c>
      <c r="R3605" s="4" t="s">
        <v>44</v>
      </c>
      <c r="S3605" s="4" t="s">
        <v>44</v>
      </c>
      <c r="T3605" s="4" t="s">
        <v>44</v>
      </c>
      <c r="U3605" s="4" t="s">
        <v>44</v>
      </c>
      <c r="V3605" s="4" t="s">
        <v>44</v>
      </c>
      <c r="W3605" s="4" t="s">
        <v>44</v>
      </c>
      <c r="X3605" s="23" t="s">
        <v>44</v>
      </c>
      <c r="Y3605" s="23" t="s">
        <v>44</v>
      </c>
      <c r="Z3605" s="23" t="s">
        <v>44</v>
      </c>
      <c r="AA3605" s="73" t="s">
        <v>44</v>
      </c>
      <c r="AB3605" s="23" t="s">
        <v>44</v>
      </c>
      <c r="AC3605" s="23" t="s">
        <v>44</v>
      </c>
      <c r="AD3605" s="4" t="s">
        <v>44</v>
      </c>
      <c r="AE3605" s="30" t="s">
        <v>44</v>
      </c>
      <c r="AF3605" s="30" t="s">
        <v>44</v>
      </c>
      <c r="AG3605" s="30" t="s">
        <v>44</v>
      </c>
      <c r="AH3605" s="30" t="s">
        <v>44</v>
      </c>
      <c r="AI3605" s="30" t="s">
        <v>44</v>
      </c>
      <c r="AJ3605" s="30" t="s">
        <v>44</v>
      </c>
      <c r="AK3605" s="30" t="s">
        <v>44</v>
      </c>
      <c r="AL3605" s="30" t="s">
        <v>44</v>
      </c>
      <c r="AM3605" s="30" t="s">
        <v>44</v>
      </c>
      <c r="AN3605" s="30" t="s">
        <v>44</v>
      </c>
      <c r="AO3605" s="23" t="s">
        <v>44</v>
      </c>
      <c r="AP3605" s="59" t="s">
        <v>44</v>
      </c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  <c r="BS3605" s="10"/>
      <c r="BT3605" s="10"/>
      <c r="BU3605" s="10"/>
      <c r="BV3605" s="10"/>
      <c r="BW3605" s="10"/>
      <c r="BX3605" s="10"/>
      <c r="BY3605" s="10"/>
      <c r="BZ3605" s="10"/>
      <c r="CA3605" s="10"/>
      <c r="CB3605" s="10"/>
      <c r="CC3605" s="10"/>
      <c r="CD3605" s="10"/>
      <c r="CE3605" s="10"/>
      <c r="CF3605" s="10"/>
      <c r="CG3605" s="10"/>
      <c r="CH3605" s="10"/>
      <c r="CI3605" s="10"/>
      <c r="CJ3605" s="10"/>
      <c r="CK3605" s="10"/>
      <c r="CL3605" s="10"/>
      <c r="CM3605" s="10"/>
      <c r="CN3605" s="10"/>
      <c r="CO3605" s="10"/>
      <c r="CP3605" s="10"/>
      <c r="CQ3605" s="10"/>
      <c r="CR3605" s="10"/>
      <c r="CS3605" s="10"/>
      <c r="CT3605" s="10"/>
      <c r="CU3605" s="10"/>
      <c r="CV3605" s="10"/>
      <c r="CW3605" s="10"/>
      <c r="CX3605" s="10"/>
      <c r="CY3605" s="10"/>
      <c r="CZ3605" s="10"/>
      <c r="DA3605" s="10"/>
      <c r="DB3605" s="10"/>
    </row>
    <row r="3606" spans="1:106" s="12" customFormat="1" ht="14" x14ac:dyDescent="0.15">
      <c r="A3606" s="3" t="s">
        <v>41</v>
      </c>
      <c r="B3606" s="3" t="str">
        <f t="shared" si="56"/>
        <v>C_ACC_3341</v>
      </c>
      <c r="C3606" s="4" t="s">
        <v>42</v>
      </c>
      <c r="D3606" s="42">
        <v>3341</v>
      </c>
      <c r="E3606" s="49">
        <v>37.428546660000002</v>
      </c>
      <c r="F3606" s="49">
        <v>5.5872855079999999</v>
      </c>
      <c r="G3606" s="49">
        <v>2.0682243769999999</v>
      </c>
      <c r="H3606" s="49">
        <v>2.7014890509999998</v>
      </c>
      <c r="I3606" s="36">
        <v>6.9029750000000004E-3</v>
      </c>
      <c r="J3606" s="36">
        <v>1.3667891E-2</v>
      </c>
      <c r="K3606" s="4" t="s">
        <v>45</v>
      </c>
      <c r="L3606" s="4">
        <v>14</v>
      </c>
      <c r="M3606" s="4" t="s">
        <v>44</v>
      </c>
      <c r="N3606" s="4" t="s">
        <v>44</v>
      </c>
      <c r="O3606" s="4" t="s">
        <v>44</v>
      </c>
      <c r="P3606" s="4" t="s">
        <v>44</v>
      </c>
      <c r="Q3606" s="4" t="s">
        <v>44</v>
      </c>
      <c r="R3606" s="4" t="s">
        <v>44</v>
      </c>
      <c r="S3606" s="4" t="s">
        <v>44</v>
      </c>
      <c r="T3606" s="4" t="s">
        <v>44</v>
      </c>
      <c r="U3606" s="4" t="s">
        <v>44</v>
      </c>
      <c r="V3606" s="4" t="s">
        <v>44</v>
      </c>
      <c r="W3606" s="4" t="s">
        <v>44</v>
      </c>
      <c r="X3606" s="23" t="s">
        <v>44</v>
      </c>
      <c r="Y3606" s="23" t="s">
        <v>44</v>
      </c>
      <c r="Z3606" s="23" t="s">
        <v>44</v>
      </c>
      <c r="AA3606" s="73" t="s">
        <v>44</v>
      </c>
      <c r="AB3606" s="23" t="s">
        <v>44</v>
      </c>
      <c r="AC3606" s="23" t="s">
        <v>44</v>
      </c>
      <c r="AD3606" s="4" t="s">
        <v>44</v>
      </c>
      <c r="AE3606" s="30" t="s">
        <v>44</v>
      </c>
      <c r="AF3606" s="30" t="s">
        <v>44</v>
      </c>
      <c r="AG3606" s="30" t="s">
        <v>44</v>
      </c>
      <c r="AH3606" s="30" t="s">
        <v>44</v>
      </c>
      <c r="AI3606" s="30" t="s">
        <v>44</v>
      </c>
      <c r="AJ3606" s="30" t="s">
        <v>44</v>
      </c>
      <c r="AK3606" s="30" t="s">
        <v>44</v>
      </c>
      <c r="AL3606" s="30" t="s">
        <v>44</v>
      </c>
      <c r="AM3606" s="30" t="s">
        <v>44</v>
      </c>
      <c r="AN3606" s="30" t="s">
        <v>44</v>
      </c>
      <c r="AO3606" s="23" t="s">
        <v>44</v>
      </c>
      <c r="AP3606" s="59" t="s">
        <v>44</v>
      </c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10"/>
      <c r="BW3606" s="10"/>
      <c r="BX3606" s="10"/>
      <c r="BY3606" s="10"/>
      <c r="BZ3606" s="10"/>
      <c r="CA3606" s="10"/>
      <c r="CB3606" s="10"/>
      <c r="CC3606" s="10"/>
      <c r="CD3606" s="10"/>
      <c r="CE3606" s="10"/>
      <c r="CF3606" s="10"/>
      <c r="CG3606" s="10"/>
      <c r="CH3606" s="10"/>
      <c r="CI3606" s="10"/>
      <c r="CJ3606" s="10"/>
      <c r="CK3606" s="10"/>
      <c r="CL3606" s="10"/>
      <c r="CM3606" s="10"/>
      <c r="CN3606" s="10"/>
      <c r="CO3606" s="10"/>
      <c r="CP3606" s="10"/>
      <c r="CQ3606" s="10"/>
      <c r="CR3606" s="10"/>
      <c r="CS3606" s="10"/>
      <c r="CT3606" s="10"/>
      <c r="CU3606" s="10"/>
      <c r="CV3606" s="10"/>
      <c r="CW3606" s="10"/>
      <c r="CX3606" s="10"/>
      <c r="CY3606" s="10"/>
      <c r="CZ3606" s="10"/>
      <c r="DA3606" s="10"/>
      <c r="DB3606" s="10"/>
    </row>
    <row r="3607" spans="1:106" s="12" customFormat="1" ht="14" x14ac:dyDescent="0.15">
      <c r="A3607" s="3" t="s">
        <v>41</v>
      </c>
      <c r="B3607" s="3" t="str">
        <f t="shared" si="56"/>
        <v>C_ACC_3342</v>
      </c>
      <c r="C3607" s="4" t="s">
        <v>42</v>
      </c>
      <c r="D3607" s="42">
        <v>3342</v>
      </c>
      <c r="E3607" s="49">
        <v>22.01758383</v>
      </c>
      <c r="F3607" s="49">
        <v>20.411180649999999</v>
      </c>
      <c r="G3607" s="49">
        <v>2.6291165040000002</v>
      </c>
      <c r="H3607" s="49">
        <v>7.763513186</v>
      </c>
      <c r="I3607" s="36">
        <v>8.2599999999999993E-15</v>
      </c>
      <c r="J3607" s="36">
        <v>4.7799999999999998E-13</v>
      </c>
      <c r="K3607" s="4" t="s">
        <v>56</v>
      </c>
      <c r="L3607" s="4">
        <v>58</v>
      </c>
      <c r="M3607" s="4" t="s">
        <v>44</v>
      </c>
      <c r="N3607" s="4" t="s">
        <v>44</v>
      </c>
      <c r="O3607" s="4" t="s">
        <v>44</v>
      </c>
      <c r="P3607" s="4" t="s">
        <v>44</v>
      </c>
      <c r="Q3607" s="4" t="s">
        <v>44</v>
      </c>
      <c r="R3607" s="4" t="s">
        <v>44</v>
      </c>
      <c r="S3607" s="4" t="s">
        <v>44</v>
      </c>
      <c r="T3607" s="4" t="s">
        <v>44</v>
      </c>
      <c r="U3607" s="4" t="s">
        <v>44</v>
      </c>
      <c r="V3607" s="4" t="s">
        <v>44</v>
      </c>
      <c r="W3607" s="4" t="s">
        <v>44</v>
      </c>
      <c r="X3607" s="23" t="s">
        <v>44</v>
      </c>
      <c r="Y3607" s="23" t="s">
        <v>44</v>
      </c>
      <c r="Z3607" s="23" t="s">
        <v>44</v>
      </c>
      <c r="AA3607" s="73" t="s">
        <v>44</v>
      </c>
      <c r="AB3607" s="23" t="s">
        <v>44</v>
      </c>
      <c r="AC3607" s="23" t="s">
        <v>44</v>
      </c>
      <c r="AD3607" s="4" t="s">
        <v>44</v>
      </c>
      <c r="AE3607" s="30" t="s">
        <v>44</v>
      </c>
      <c r="AF3607" s="30" t="s">
        <v>44</v>
      </c>
      <c r="AG3607" s="30" t="s">
        <v>44</v>
      </c>
      <c r="AH3607" s="30" t="s">
        <v>44</v>
      </c>
      <c r="AI3607" s="30" t="s">
        <v>44</v>
      </c>
      <c r="AJ3607" s="30" t="s">
        <v>44</v>
      </c>
      <c r="AK3607" s="30" t="s">
        <v>44</v>
      </c>
      <c r="AL3607" s="30" t="s">
        <v>44</v>
      </c>
      <c r="AM3607" s="30" t="s">
        <v>44</v>
      </c>
      <c r="AN3607" s="30" t="s">
        <v>44</v>
      </c>
      <c r="AO3607" s="23" t="s">
        <v>44</v>
      </c>
      <c r="AP3607" s="59" t="s">
        <v>44</v>
      </c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10"/>
      <c r="BW3607" s="10"/>
      <c r="BX3607" s="10"/>
      <c r="BY3607" s="10"/>
      <c r="BZ3607" s="10"/>
      <c r="CA3607" s="10"/>
      <c r="CB3607" s="10"/>
      <c r="CC3607" s="10"/>
      <c r="CD3607" s="10"/>
      <c r="CE3607" s="10"/>
      <c r="CF3607" s="10"/>
      <c r="CG3607" s="10"/>
      <c r="CH3607" s="10"/>
      <c r="CI3607" s="10"/>
      <c r="CJ3607" s="10"/>
      <c r="CK3607" s="10"/>
      <c r="CL3607" s="10"/>
      <c r="CM3607" s="10"/>
      <c r="CN3607" s="10"/>
      <c r="CO3607" s="10"/>
      <c r="CP3607" s="10"/>
      <c r="CQ3607" s="10"/>
      <c r="CR3607" s="10"/>
      <c r="CS3607" s="10"/>
      <c r="CT3607" s="10"/>
      <c r="CU3607" s="10"/>
      <c r="CV3607" s="10"/>
      <c r="CW3607" s="10"/>
      <c r="CX3607" s="10"/>
      <c r="CY3607" s="10"/>
      <c r="CZ3607" s="10"/>
      <c r="DA3607" s="10"/>
      <c r="DB3607" s="10"/>
    </row>
    <row r="3608" spans="1:106" s="12" customFormat="1" ht="14" x14ac:dyDescent="0.15">
      <c r="A3608" s="3" t="s">
        <v>41</v>
      </c>
      <c r="B3608" s="3" t="str">
        <f t="shared" si="56"/>
        <v>C_ACC_3342</v>
      </c>
      <c r="C3608" s="4" t="s">
        <v>42</v>
      </c>
      <c r="D3608" s="42">
        <v>3342</v>
      </c>
      <c r="E3608" s="49">
        <v>22.01758383</v>
      </c>
      <c r="F3608" s="49">
        <v>20.243642380000001</v>
      </c>
      <c r="G3608" s="49">
        <v>2.7082839289999998</v>
      </c>
      <c r="H3608" s="49">
        <v>7.4747119990000002</v>
      </c>
      <c r="I3608" s="36">
        <v>7.7400000000000003E-14</v>
      </c>
      <c r="J3608" s="36">
        <v>7.1399999999999999E-12</v>
      </c>
      <c r="K3608" s="4" t="s">
        <v>49</v>
      </c>
      <c r="L3608" s="4">
        <v>39</v>
      </c>
      <c r="M3608" s="4" t="s">
        <v>44</v>
      </c>
      <c r="N3608" s="4" t="s">
        <v>44</v>
      </c>
      <c r="O3608" s="4" t="s">
        <v>44</v>
      </c>
      <c r="P3608" s="4" t="s">
        <v>44</v>
      </c>
      <c r="Q3608" s="4" t="s">
        <v>44</v>
      </c>
      <c r="R3608" s="4" t="s">
        <v>44</v>
      </c>
      <c r="S3608" s="4" t="s">
        <v>44</v>
      </c>
      <c r="T3608" s="4" t="s">
        <v>44</v>
      </c>
      <c r="U3608" s="4" t="s">
        <v>44</v>
      </c>
      <c r="V3608" s="4" t="s">
        <v>44</v>
      </c>
      <c r="W3608" s="4" t="s">
        <v>44</v>
      </c>
      <c r="X3608" s="23" t="s">
        <v>44</v>
      </c>
      <c r="Y3608" s="23" t="s">
        <v>44</v>
      </c>
      <c r="Z3608" s="23" t="s">
        <v>44</v>
      </c>
      <c r="AA3608" s="73" t="s">
        <v>44</v>
      </c>
      <c r="AB3608" s="23" t="s">
        <v>44</v>
      </c>
      <c r="AC3608" s="23" t="s">
        <v>44</v>
      </c>
      <c r="AD3608" s="4" t="s">
        <v>44</v>
      </c>
      <c r="AE3608" s="30" t="s">
        <v>44</v>
      </c>
      <c r="AF3608" s="30" t="s">
        <v>44</v>
      </c>
      <c r="AG3608" s="30" t="s">
        <v>44</v>
      </c>
      <c r="AH3608" s="30" t="s">
        <v>44</v>
      </c>
      <c r="AI3608" s="30" t="s">
        <v>44</v>
      </c>
      <c r="AJ3608" s="30" t="s">
        <v>44</v>
      </c>
      <c r="AK3608" s="30" t="s">
        <v>44</v>
      </c>
      <c r="AL3608" s="30" t="s">
        <v>44</v>
      </c>
      <c r="AM3608" s="30" t="s">
        <v>44</v>
      </c>
      <c r="AN3608" s="30" t="s">
        <v>44</v>
      </c>
      <c r="AO3608" s="23" t="s">
        <v>44</v>
      </c>
      <c r="AP3608" s="59" t="s">
        <v>44</v>
      </c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/>
      <c r="BT3608" s="10"/>
      <c r="BU3608" s="10"/>
      <c r="BV3608" s="10"/>
      <c r="BW3608" s="10"/>
      <c r="BX3608" s="10"/>
      <c r="BY3608" s="10"/>
      <c r="BZ3608" s="10"/>
      <c r="CA3608" s="10"/>
      <c r="CB3608" s="10"/>
      <c r="CC3608" s="10"/>
      <c r="CD3608" s="10"/>
      <c r="CE3608" s="10"/>
      <c r="CF3608" s="10"/>
      <c r="CG3608" s="10"/>
      <c r="CH3608" s="10"/>
      <c r="CI3608" s="10"/>
      <c r="CJ3608" s="10"/>
      <c r="CK3608" s="10"/>
      <c r="CL3608" s="10"/>
      <c r="CM3608" s="10"/>
      <c r="CN3608" s="10"/>
      <c r="CO3608" s="10"/>
      <c r="CP3608" s="10"/>
      <c r="CQ3608" s="10"/>
      <c r="CR3608" s="10"/>
      <c r="CS3608" s="10"/>
      <c r="CT3608" s="10"/>
      <c r="CU3608" s="10"/>
      <c r="CV3608" s="10"/>
      <c r="CW3608" s="10"/>
      <c r="CX3608" s="10"/>
      <c r="CY3608" s="10"/>
      <c r="CZ3608" s="10"/>
      <c r="DA3608" s="10"/>
      <c r="DB3608" s="10"/>
    </row>
    <row r="3609" spans="1:106" s="12" customFormat="1" ht="14" x14ac:dyDescent="0.15">
      <c r="A3609" s="3" t="s">
        <v>41</v>
      </c>
      <c r="B3609" s="3" t="str">
        <f t="shared" si="56"/>
        <v>C_ACC_3342</v>
      </c>
      <c r="C3609" s="4" t="s">
        <v>42</v>
      </c>
      <c r="D3609" s="42">
        <v>3342</v>
      </c>
      <c r="E3609" s="49">
        <v>22.01758383</v>
      </c>
      <c r="F3609" s="49">
        <v>20.088873499999998</v>
      </c>
      <c r="G3609" s="49">
        <v>2.7327271070000001</v>
      </c>
      <c r="H3609" s="49">
        <v>7.3512182949999998</v>
      </c>
      <c r="I3609" s="36">
        <v>1.96E-13</v>
      </c>
      <c r="J3609" s="36">
        <v>3.6900000000000003E-11</v>
      </c>
      <c r="K3609" s="4" t="s">
        <v>43</v>
      </c>
      <c r="L3609" s="4">
        <v>23</v>
      </c>
      <c r="M3609" s="4" t="s">
        <v>44</v>
      </c>
      <c r="N3609" s="4" t="s">
        <v>44</v>
      </c>
      <c r="O3609" s="4" t="s">
        <v>44</v>
      </c>
      <c r="P3609" s="4" t="s">
        <v>44</v>
      </c>
      <c r="Q3609" s="4" t="s">
        <v>44</v>
      </c>
      <c r="R3609" s="4" t="s">
        <v>44</v>
      </c>
      <c r="S3609" s="4" t="s">
        <v>44</v>
      </c>
      <c r="T3609" s="4" t="s">
        <v>44</v>
      </c>
      <c r="U3609" s="4" t="s">
        <v>44</v>
      </c>
      <c r="V3609" s="4" t="s">
        <v>44</v>
      </c>
      <c r="W3609" s="4" t="s">
        <v>44</v>
      </c>
      <c r="X3609" s="23" t="s">
        <v>44</v>
      </c>
      <c r="Y3609" s="23" t="s">
        <v>44</v>
      </c>
      <c r="Z3609" s="23" t="s">
        <v>44</v>
      </c>
      <c r="AA3609" s="73" t="s">
        <v>44</v>
      </c>
      <c r="AB3609" s="23" t="s">
        <v>44</v>
      </c>
      <c r="AC3609" s="23" t="s">
        <v>44</v>
      </c>
      <c r="AD3609" s="4" t="s">
        <v>44</v>
      </c>
      <c r="AE3609" s="30" t="s">
        <v>44</v>
      </c>
      <c r="AF3609" s="30" t="s">
        <v>44</v>
      </c>
      <c r="AG3609" s="30" t="s">
        <v>44</v>
      </c>
      <c r="AH3609" s="30" t="s">
        <v>44</v>
      </c>
      <c r="AI3609" s="30" t="s">
        <v>44</v>
      </c>
      <c r="AJ3609" s="30" t="s">
        <v>44</v>
      </c>
      <c r="AK3609" s="30" t="s">
        <v>44</v>
      </c>
      <c r="AL3609" s="30" t="s">
        <v>44</v>
      </c>
      <c r="AM3609" s="30" t="s">
        <v>44</v>
      </c>
      <c r="AN3609" s="30" t="s">
        <v>44</v>
      </c>
      <c r="AO3609" s="23" t="s">
        <v>44</v>
      </c>
      <c r="AP3609" s="59" t="s">
        <v>44</v>
      </c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10"/>
      <c r="BW3609" s="10"/>
      <c r="BX3609" s="10"/>
      <c r="BY3609" s="10"/>
      <c r="BZ3609" s="10"/>
      <c r="CA3609" s="10"/>
      <c r="CB3609" s="10"/>
      <c r="CC3609" s="10"/>
      <c r="CD3609" s="10"/>
      <c r="CE3609" s="10"/>
      <c r="CF3609" s="10"/>
      <c r="CG3609" s="10"/>
      <c r="CH3609" s="10"/>
      <c r="CI3609" s="10"/>
      <c r="CJ3609" s="10"/>
      <c r="CK3609" s="10"/>
      <c r="CL3609" s="10"/>
      <c r="CM3609" s="10"/>
      <c r="CN3609" s="10"/>
      <c r="CO3609" s="10"/>
      <c r="CP3609" s="10"/>
      <c r="CQ3609" s="10"/>
      <c r="CR3609" s="10"/>
      <c r="CS3609" s="10"/>
      <c r="CT3609" s="10"/>
      <c r="CU3609" s="10"/>
      <c r="CV3609" s="10"/>
      <c r="CW3609" s="10"/>
      <c r="CX3609" s="10"/>
      <c r="CY3609" s="10"/>
      <c r="CZ3609" s="10"/>
      <c r="DA3609" s="10"/>
      <c r="DB3609" s="10"/>
    </row>
    <row r="3610" spans="1:106" s="12" customFormat="1" ht="14" x14ac:dyDescent="0.15">
      <c r="A3610" s="6" t="s">
        <v>41</v>
      </c>
      <c r="B3610" s="6" t="str">
        <f t="shared" si="56"/>
        <v>C_ACC_3344</v>
      </c>
      <c r="C3610" s="7" t="s">
        <v>42</v>
      </c>
      <c r="D3610" s="43">
        <v>3344</v>
      </c>
      <c r="E3610" s="50">
        <v>25.461310940000001</v>
      </c>
      <c r="F3610" s="50">
        <v>-4.7318281630000003</v>
      </c>
      <c r="G3610" s="50">
        <v>2.1246934309999999</v>
      </c>
      <c r="H3610" s="50">
        <v>-2.2270639590000001</v>
      </c>
      <c r="I3610" s="37">
        <v>2.5943000000000001E-2</v>
      </c>
      <c r="J3610" s="37">
        <v>4.2176994000000002E-2</v>
      </c>
      <c r="K3610" s="7" t="s">
        <v>45</v>
      </c>
      <c r="L3610" s="7">
        <v>6</v>
      </c>
      <c r="M3610" s="7" t="s">
        <v>44</v>
      </c>
      <c r="N3610" s="7" t="s">
        <v>44</v>
      </c>
      <c r="O3610" s="7" t="s">
        <v>44</v>
      </c>
      <c r="P3610" s="7" t="s">
        <v>44</v>
      </c>
      <c r="Q3610" s="7" t="s">
        <v>44</v>
      </c>
      <c r="R3610" s="7" t="s">
        <v>44</v>
      </c>
      <c r="S3610" s="7" t="s">
        <v>44</v>
      </c>
      <c r="T3610" s="7" t="s">
        <v>44</v>
      </c>
      <c r="U3610" s="7" t="s">
        <v>44</v>
      </c>
      <c r="V3610" s="7" t="s">
        <v>44</v>
      </c>
      <c r="W3610" s="7" t="s">
        <v>44</v>
      </c>
      <c r="X3610" s="24" t="s">
        <v>44</v>
      </c>
      <c r="Y3610" s="24" t="s">
        <v>44</v>
      </c>
      <c r="Z3610" s="24" t="s">
        <v>44</v>
      </c>
      <c r="AA3610" s="74" t="s">
        <v>44</v>
      </c>
      <c r="AB3610" s="24" t="s">
        <v>44</v>
      </c>
      <c r="AC3610" s="24" t="s">
        <v>44</v>
      </c>
      <c r="AD3610" s="7" t="s">
        <v>44</v>
      </c>
      <c r="AE3610" s="31" t="s">
        <v>44</v>
      </c>
      <c r="AF3610" s="31" t="s">
        <v>44</v>
      </c>
      <c r="AG3610" s="31" t="s">
        <v>44</v>
      </c>
      <c r="AH3610" s="31" t="s">
        <v>44</v>
      </c>
      <c r="AI3610" s="31" t="s">
        <v>44</v>
      </c>
      <c r="AJ3610" s="31" t="s">
        <v>44</v>
      </c>
      <c r="AK3610" s="31" t="s">
        <v>44</v>
      </c>
      <c r="AL3610" s="31" t="s">
        <v>44</v>
      </c>
      <c r="AM3610" s="31" t="s">
        <v>44</v>
      </c>
      <c r="AN3610" s="31" t="s">
        <v>44</v>
      </c>
      <c r="AO3610" s="24" t="s">
        <v>44</v>
      </c>
      <c r="AP3610" s="62" t="s">
        <v>44</v>
      </c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  <c r="BS3610" s="10"/>
      <c r="BT3610" s="10"/>
      <c r="BU3610" s="10"/>
      <c r="BV3610" s="10"/>
      <c r="BW3610" s="10"/>
      <c r="BX3610" s="10"/>
      <c r="BY3610" s="10"/>
      <c r="BZ3610" s="10"/>
      <c r="CA3610" s="10"/>
      <c r="CB3610" s="10"/>
      <c r="CC3610" s="10"/>
      <c r="CD3610" s="10"/>
      <c r="CE3610" s="10"/>
      <c r="CF3610" s="10"/>
      <c r="CG3610" s="10"/>
      <c r="CH3610" s="10"/>
      <c r="CI3610" s="10"/>
      <c r="CJ3610" s="10"/>
      <c r="CK3610" s="10"/>
      <c r="CL3610" s="10"/>
      <c r="CM3610" s="10"/>
      <c r="CN3610" s="10"/>
      <c r="CO3610" s="10"/>
      <c r="CP3610" s="10"/>
      <c r="CQ3610" s="10"/>
      <c r="CR3610" s="10"/>
      <c r="CS3610" s="10"/>
      <c r="CT3610" s="10"/>
      <c r="CU3610" s="10"/>
      <c r="CV3610" s="10"/>
      <c r="CW3610" s="10"/>
      <c r="CX3610" s="10"/>
      <c r="CY3610" s="10"/>
      <c r="CZ3610" s="10"/>
      <c r="DA3610" s="10"/>
      <c r="DB3610" s="10"/>
    </row>
    <row r="3611" spans="1:106" s="12" customFormat="1" ht="14" x14ac:dyDescent="0.15">
      <c r="A3611" s="3" t="s">
        <v>41</v>
      </c>
      <c r="B3611" s="3" t="str">
        <f t="shared" si="56"/>
        <v>C_ACC_3345</v>
      </c>
      <c r="C3611" s="4" t="s">
        <v>42</v>
      </c>
      <c r="D3611" s="42">
        <v>3345</v>
      </c>
      <c r="E3611" s="49">
        <v>14.421488829999999</v>
      </c>
      <c r="F3611" s="49">
        <v>28.92645151</v>
      </c>
      <c r="G3611" s="49">
        <v>4.4926016559999997</v>
      </c>
      <c r="H3611" s="49">
        <v>6.4386860270000001</v>
      </c>
      <c r="I3611" s="36">
        <v>1.21E-10</v>
      </c>
      <c r="J3611" s="36">
        <v>1.3200000000000001E-8</v>
      </c>
      <c r="K3611" s="4" t="s">
        <v>43</v>
      </c>
      <c r="L3611" s="4">
        <v>60</v>
      </c>
      <c r="M3611" s="4" t="s">
        <v>44</v>
      </c>
      <c r="N3611" s="4" t="s">
        <v>44</v>
      </c>
      <c r="O3611" s="4" t="s">
        <v>44</v>
      </c>
      <c r="P3611" s="4" t="s">
        <v>44</v>
      </c>
      <c r="Q3611" s="4" t="s">
        <v>44</v>
      </c>
      <c r="R3611" s="4" t="s">
        <v>44</v>
      </c>
      <c r="S3611" s="4" t="s">
        <v>44</v>
      </c>
      <c r="T3611" s="4" t="s">
        <v>44</v>
      </c>
      <c r="U3611" s="4" t="s">
        <v>44</v>
      </c>
      <c r="V3611" s="4" t="s">
        <v>44</v>
      </c>
      <c r="W3611" s="4" t="s">
        <v>44</v>
      </c>
      <c r="X3611" s="23" t="s">
        <v>44</v>
      </c>
      <c r="Y3611" s="23" t="s">
        <v>44</v>
      </c>
      <c r="Z3611" s="23" t="s">
        <v>44</v>
      </c>
      <c r="AA3611" s="73" t="s">
        <v>44</v>
      </c>
      <c r="AB3611" s="23" t="s">
        <v>44</v>
      </c>
      <c r="AC3611" s="23" t="s">
        <v>44</v>
      </c>
      <c r="AD3611" s="4" t="s">
        <v>44</v>
      </c>
      <c r="AE3611" s="30" t="s">
        <v>44</v>
      </c>
      <c r="AF3611" s="30" t="s">
        <v>44</v>
      </c>
      <c r="AG3611" s="30" t="s">
        <v>44</v>
      </c>
      <c r="AH3611" s="30" t="s">
        <v>44</v>
      </c>
      <c r="AI3611" s="30" t="s">
        <v>44</v>
      </c>
      <c r="AJ3611" s="30" t="s">
        <v>44</v>
      </c>
      <c r="AK3611" s="30" t="s">
        <v>44</v>
      </c>
      <c r="AL3611" s="30" t="s">
        <v>44</v>
      </c>
      <c r="AM3611" s="30" t="s">
        <v>44</v>
      </c>
      <c r="AN3611" s="30" t="s">
        <v>44</v>
      </c>
      <c r="AO3611" s="23" t="s">
        <v>44</v>
      </c>
      <c r="AP3611" s="59" t="s">
        <v>44</v>
      </c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/>
      <c r="BV3611" s="10"/>
      <c r="BW3611" s="10"/>
      <c r="BX3611" s="10"/>
      <c r="BY3611" s="10"/>
      <c r="BZ3611" s="10"/>
      <c r="CA3611" s="10"/>
      <c r="CB3611" s="10"/>
      <c r="CC3611" s="10"/>
      <c r="CD3611" s="10"/>
      <c r="CE3611" s="10"/>
      <c r="CF3611" s="10"/>
      <c r="CG3611" s="10"/>
      <c r="CH3611" s="10"/>
      <c r="CI3611" s="10"/>
      <c r="CJ3611" s="10"/>
      <c r="CK3611" s="10"/>
      <c r="CL3611" s="10"/>
      <c r="CM3611" s="10"/>
      <c r="CN3611" s="10"/>
      <c r="CO3611" s="10"/>
      <c r="CP3611" s="10"/>
      <c r="CQ3611" s="10"/>
      <c r="CR3611" s="10"/>
      <c r="CS3611" s="10"/>
      <c r="CT3611" s="10"/>
      <c r="CU3611" s="10"/>
      <c r="CV3611" s="10"/>
      <c r="CW3611" s="10"/>
      <c r="CX3611" s="10"/>
      <c r="CY3611" s="10"/>
      <c r="CZ3611" s="10"/>
      <c r="DA3611" s="10"/>
      <c r="DB3611" s="10"/>
    </row>
    <row r="3612" spans="1:106" s="12" customFormat="1" ht="14" x14ac:dyDescent="0.15">
      <c r="A3612" s="3" t="s">
        <v>41</v>
      </c>
      <c r="B3612" s="3" t="str">
        <f t="shared" si="56"/>
        <v>C_ACC_3345</v>
      </c>
      <c r="C3612" s="4" t="s">
        <v>42</v>
      </c>
      <c r="D3612" s="42">
        <v>3345</v>
      </c>
      <c r="E3612" s="49">
        <v>14.421488829999999</v>
      </c>
      <c r="F3612" s="49">
        <v>21.113653750000001</v>
      </c>
      <c r="G3612" s="49">
        <v>4.4931203789999996</v>
      </c>
      <c r="H3612" s="49">
        <v>4.6991070730000004</v>
      </c>
      <c r="I3612" s="36">
        <v>2.61E-6</v>
      </c>
      <c r="J3612" s="36">
        <v>1.23134E-4</v>
      </c>
      <c r="K3612" s="4" t="s">
        <v>45</v>
      </c>
      <c r="L3612" s="4">
        <v>9</v>
      </c>
      <c r="M3612" s="4" t="s">
        <v>44</v>
      </c>
      <c r="N3612" s="4" t="s">
        <v>44</v>
      </c>
      <c r="O3612" s="4" t="s">
        <v>44</v>
      </c>
      <c r="P3612" s="4" t="s">
        <v>44</v>
      </c>
      <c r="Q3612" s="4" t="s">
        <v>44</v>
      </c>
      <c r="R3612" s="4" t="s">
        <v>44</v>
      </c>
      <c r="S3612" s="4" t="s">
        <v>44</v>
      </c>
      <c r="T3612" s="4" t="s">
        <v>44</v>
      </c>
      <c r="U3612" s="4" t="s">
        <v>44</v>
      </c>
      <c r="V3612" s="4" t="s">
        <v>44</v>
      </c>
      <c r="W3612" s="4" t="s">
        <v>44</v>
      </c>
      <c r="X3612" s="23" t="s">
        <v>44</v>
      </c>
      <c r="Y3612" s="23" t="s">
        <v>44</v>
      </c>
      <c r="Z3612" s="23" t="s">
        <v>44</v>
      </c>
      <c r="AA3612" s="73" t="s">
        <v>44</v>
      </c>
      <c r="AB3612" s="23" t="s">
        <v>44</v>
      </c>
      <c r="AC3612" s="23" t="s">
        <v>44</v>
      </c>
      <c r="AD3612" s="4" t="s">
        <v>44</v>
      </c>
      <c r="AE3612" s="30" t="s">
        <v>44</v>
      </c>
      <c r="AF3612" s="30" t="s">
        <v>44</v>
      </c>
      <c r="AG3612" s="30" t="s">
        <v>44</v>
      </c>
      <c r="AH3612" s="30" t="s">
        <v>44</v>
      </c>
      <c r="AI3612" s="30" t="s">
        <v>44</v>
      </c>
      <c r="AJ3612" s="30" t="s">
        <v>44</v>
      </c>
      <c r="AK3612" s="30" t="s">
        <v>44</v>
      </c>
      <c r="AL3612" s="30" t="s">
        <v>44</v>
      </c>
      <c r="AM3612" s="30" t="s">
        <v>44</v>
      </c>
      <c r="AN3612" s="30" t="s">
        <v>44</v>
      </c>
      <c r="AO3612" s="23" t="s">
        <v>44</v>
      </c>
      <c r="AP3612" s="59" t="s">
        <v>44</v>
      </c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  <c r="BS3612" s="10"/>
      <c r="BT3612" s="10"/>
      <c r="BU3612" s="10"/>
      <c r="BV3612" s="10"/>
      <c r="BW3612" s="10"/>
      <c r="BX3612" s="10"/>
      <c r="BY3612" s="10"/>
      <c r="BZ3612" s="10"/>
      <c r="CA3612" s="10"/>
      <c r="CB3612" s="10"/>
      <c r="CC3612" s="10"/>
      <c r="CD3612" s="10"/>
      <c r="CE3612" s="10"/>
      <c r="CF3612" s="10"/>
      <c r="CG3612" s="10"/>
      <c r="CH3612" s="10"/>
      <c r="CI3612" s="10"/>
      <c r="CJ3612" s="10"/>
      <c r="CK3612" s="10"/>
      <c r="CL3612" s="10"/>
      <c r="CM3612" s="10"/>
      <c r="CN3612" s="10"/>
      <c r="CO3612" s="10"/>
      <c r="CP3612" s="10"/>
      <c r="CQ3612" s="10"/>
      <c r="CR3612" s="10"/>
      <c r="CS3612" s="10"/>
      <c r="CT3612" s="10"/>
      <c r="CU3612" s="10"/>
      <c r="CV3612" s="10"/>
      <c r="CW3612" s="10"/>
      <c r="CX3612" s="10"/>
      <c r="CY3612" s="10"/>
      <c r="CZ3612" s="10"/>
      <c r="DA3612" s="10"/>
      <c r="DB3612" s="10"/>
    </row>
    <row r="3613" spans="1:106" s="12" customFormat="1" ht="14" x14ac:dyDescent="0.15">
      <c r="A3613" s="3" t="s">
        <v>41</v>
      </c>
      <c r="B3613" s="3" t="str">
        <f t="shared" si="56"/>
        <v>C_ACC_3347</v>
      </c>
      <c r="C3613" s="4" t="s">
        <v>42</v>
      </c>
      <c r="D3613" s="42">
        <v>3347</v>
      </c>
      <c r="E3613" s="49">
        <v>36.017101619999998</v>
      </c>
      <c r="F3613" s="49">
        <v>7.721049442</v>
      </c>
      <c r="G3613" s="49">
        <v>2.5265738629999999</v>
      </c>
      <c r="H3613" s="49">
        <v>3.0559365610000002</v>
      </c>
      <c r="I3613" s="36">
        <v>2.243587E-3</v>
      </c>
      <c r="J3613" s="36">
        <v>8.7313719999999994E-3</v>
      </c>
      <c r="K3613" s="4" t="s">
        <v>49</v>
      </c>
      <c r="L3613" s="4">
        <v>60</v>
      </c>
      <c r="M3613" s="4" t="s">
        <v>44</v>
      </c>
      <c r="N3613" s="4" t="s">
        <v>44</v>
      </c>
      <c r="O3613" s="4" t="s">
        <v>44</v>
      </c>
      <c r="P3613" s="4" t="s">
        <v>44</v>
      </c>
      <c r="Q3613" s="4" t="s">
        <v>44</v>
      </c>
      <c r="R3613" s="4" t="s">
        <v>44</v>
      </c>
      <c r="S3613" s="4" t="s">
        <v>44</v>
      </c>
      <c r="T3613" s="4" t="s">
        <v>44</v>
      </c>
      <c r="U3613" s="4" t="s">
        <v>44</v>
      </c>
      <c r="V3613" s="4" t="s">
        <v>44</v>
      </c>
      <c r="W3613" s="4" t="s">
        <v>44</v>
      </c>
      <c r="X3613" s="23" t="s">
        <v>44</v>
      </c>
      <c r="Y3613" s="23" t="s">
        <v>44</v>
      </c>
      <c r="Z3613" s="23" t="s">
        <v>44</v>
      </c>
      <c r="AA3613" s="73" t="s">
        <v>44</v>
      </c>
      <c r="AB3613" s="23" t="s">
        <v>44</v>
      </c>
      <c r="AC3613" s="23" t="s">
        <v>44</v>
      </c>
      <c r="AD3613" s="4" t="s">
        <v>44</v>
      </c>
      <c r="AE3613" s="30" t="s">
        <v>44</v>
      </c>
      <c r="AF3613" s="30" t="s">
        <v>44</v>
      </c>
      <c r="AG3613" s="30" t="s">
        <v>44</v>
      </c>
      <c r="AH3613" s="30" t="s">
        <v>44</v>
      </c>
      <c r="AI3613" s="30" t="s">
        <v>44</v>
      </c>
      <c r="AJ3613" s="30" t="s">
        <v>44</v>
      </c>
      <c r="AK3613" s="30" t="s">
        <v>44</v>
      </c>
      <c r="AL3613" s="30" t="s">
        <v>44</v>
      </c>
      <c r="AM3613" s="30" t="s">
        <v>44</v>
      </c>
      <c r="AN3613" s="30" t="s">
        <v>44</v>
      </c>
      <c r="AO3613" s="23" t="s">
        <v>44</v>
      </c>
      <c r="AP3613" s="59" t="s">
        <v>44</v>
      </c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/>
      <c r="BV3613" s="10"/>
      <c r="BW3613" s="10"/>
      <c r="BX3613" s="10"/>
      <c r="BY3613" s="10"/>
      <c r="BZ3613" s="10"/>
      <c r="CA3613" s="10"/>
      <c r="CB3613" s="10"/>
      <c r="CC3613" s="10"/>
      <c r="CD3613" s="10"/>
      <c r="CE3613" s="10"/>
      <c r="CF3613" s="10"/>
      <c r="CG3613" s="10"/>
      <c r="CH3613" s="10"/>
      <c r="CI3613" s="10"/>
      <c r="CJ3613" s="10"/>
      <c r="CK3613" s="10"/>
      <c r="CL3613" s="10"/>
      <c r="CM3613" s="10"/>
      <c r="CN3613" s="10"/>
      <c r="CO3613" s="10"/>
      <c r="CP3613" s="10"/>
      <c r="CQ3613" s="10"/>
      <c r="CR3613" s="10"/>
      <c r="CS3613" s="10"/>
      <c r="CT3613" s="10"/>
      <c r="CU3613" s="10"/>
      <c r="CV3613" s="10"/>
      <c r="CW3613" s="10"/>
      <c r="CX3613" s="10"/>
      <c r="CY3613" s="10"/>
      <c r="CZ3613" s="10"/>
      <c r="DA3613" s="10"/>
      <c r="DB3613" s="10"/>
    </row>
    <row r="3614" spans="1:106" s="12" customFormat="1" ht="14" x14ac:dyDescent="0.15">
      <c r="A3614" s="3" t="s">
        <v>41</v>
      </c>
      <c r="B3614" s="3" t="str">
        <f t="shared" si="56"/>
        <v>C_ACC_3347</v>
      </c>
      <c r="C3614" s="4" t="s">
        <v>42</v>
      </c>
      <c r="D3614" s="42">
        <v>3347</v>
      </c>
      <c r="E3614" s="49">
        <v>36.017101619999998</v>
      </c>
      <c r="F3614" s="49">
        <v>7.5322119880000002</v>
      </c>
      <c r="G3614" s="49">
        <v>2.538191265</v>
      </c>
      <c r="H3614" s="49">
        <v>2.9675509839999998</v>
      </c>
      <c r="I3614" s="36">
        <v>3.0018250000000001E-3</v>
      </c>
      <c r="J3614" s="36">
        <v>1.1684684000000001E-2</v>
      </c>
      <c r="K3614" s="4" t="s">
        <v>43</v>
      </c>
      <c r="L3614" s="4">
        <v>66</v>
      </c>
      <c r="M3614" s="4" t="s">
        <v>44</v>
      </c>
      <c r="N3614" s="4" t="s">
        <v>44</v>
      </c>
      <c r="O3614" s="4" t="s">
        <v>44</v>
      </c>
      <c r="P3614" s="4" t="s">
        <v>44</v>
      </c>
      <c r="Q3614" s="4" t="s">
        <v>44</v>
      </c>
      <c r="R3614" s="4" t="s">
        <v>44</v>
      </c>
      <c r="S3614" s="4" t="s">
        <v>44</v>
      </c>
      <c r="T3614" s="4" t="s">
        <v>44</v>
      </c>
      <c r="U3614" s="4" t="s">
        <v>44</v>
      </c>
      <c r="V3614" s="4" t="s">
        <v>44</v>
      </c>
      <c r="W3614" s="4" t="s">
        <v>44</v>
      </c>
      <c r="X3614" s="23" t="s">
        <v>44</v>
      </c>
      <c r="Y3614" s="23" t="s">
        <v>44</v>
      </c>
      <c r="Z3614" s="23" t="s">
        <v>44</v>
      </c>
      <c r="AA3614" s="73" t="s">
        <v>44</v>
      </c>
      <c r="AB3614" s="23" t="s">
        <v>44</v>
      </c>
      <c r="AC3614" s="23" t="s">
        <v>44</v>
      </c>
      <c r="AD3614" s="4" t="s">
        <v>44</v>
      </c>
      <c r="AE3614" s="30" t="s">
        <v>44</v>
      </c>
      <c r="AF3614" s="30" t="s">
        <v>44</v>
      </c>
      <c r="AG3614" s="30" t="s">
        <v>44</v>
      </c>
      <c r="AH3614" s="30" t="s">
        <v>44</v>
      </c>
      <c r="AI3614" s="30" t="s">
        <v>44</v>
      </c>
      <c r="AJ3614" s="30" t="s">
        <v>44</v>
      </c>
      <c r="AK3614" s="30" t="s">
        <v>44</v>
      </c>
      <c r="AL3614" s="30" t="s">
        <v>44</v>
      </c>
      <c r="AM3614" s="30" t="s">
        <v>44</v>
      </c>
      <c r="AN3614" s="30" t="s">
        <v>44</v>
      </c>
      <c r="AO3614" s="23" t="s">
        <v>44</v>
      </c>
      <c r="AP3614" s="59" t="s">
        <v>44</v>
      </c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  <c r="BS3614" s="10"/>
      <c r="BT3614" s="10"/>
      <c r="BU3614" s="10"/>
      <c r="BV3614" s="10"/>
      <c r="BW3614" s="10"/>
      <c r="BX3614" s="10"/>
      <c r="BY3614" s="10"/>
      <c r="BZ3614" s="10"/>
      <c r="CA3614" s="10"/>
      <c r="CB3614" s="10"/>
      <c r="CC3614" s="10"/>
      <c r="CD3614" s="10"/>
      <c r="CE3614" s="10"/>
      <c r="CF3614" s="10"/>
      <c r="CG3614" s="10"/>
      <c r="CH3614" s="10"/>
      <c r="CI3614" s="10"/>
      <c r="CJ3614" s="10"/>
      <c r="CK3614" s="10"/>
      <c r="CL3614" s="10"/>
      <c r="CM3614" s="10"/>
      <c r="CN3614" s="10"/>
      <c r="CO3614" s="10"/>
      <c r="CP3614" s="10"/>
      <c r="CQ3614" s="10"/>
      <c r="CR3614" s="10"/>
      <c r="CS3614" s="10"/>
      <c r="CT3614" s="10"/>
      <c r="CU3614" s="10"/>
      <c r="CV3614" s="10"/>
      <c r="CW3614" s="10"/>
      <c r="CX3614" s="10"/>
      <c r="CY3614" s="10"/>
      <c r="CZ3614" s="10"/>
      <c r="DA3614" s="10"/>
      <c r="DB3614" s="10"/>
    </row>
    <row r="3615" spans="1:106" s="12" customFormat="1" ht="14" x14ac:dyDescent="0.15">
      <c r="A3615" s="3" t="s">
        <v>41</v>
      </c>
      <c r="B3615" s="3" t="str">
        <f t="shared" si="56"/>
        <v>C_ACC_3347</v>
      </c>
      <c r="C3615" s="4" t="s">
        <v>42</v>
      </c>
      <c r="D3615" s="42">
        <v>3347</v>
      </c>
      <c r="E3615" s="49">
        <v>36.017101619999998</v>
      </c>
      <c r="F3615" s="49">
        <v>7.0741283519999998</v>
      </c>
      <c r="G3615" s="49">
        <v>2.4916881289999999</v>
      </c>
      <c r="H3615" s="49">
        <v>2.8390906020000002</v>
      </c>
      <c r="I3615" s="36">
        <v>4.5242310000000001E-3</v>
      </c>
      <c r="J3615" s="36">
        <v>1.702062E-2</v>
      </c>
      <c r="K3615" s="4" t="s">
        <v>56</v>
      </c>
      <c r="L3615" s="4">
        <v>85</v>
      </c>
      <c r="M3615" s="4" t="s">
        <v>44</v>
      </c>
      <c r="N3615" s="4" t="s">
        <v>44</v>
      </c>
      <c r="O3615" s="4" t="s">
        <v>44</v>
      </c>
      <c r="P3615" s="4" t="s">
        <v>44</v>
      </c>
      <c r="Q3615" s="4" t="s">
        <v>44</v>
      </c>
      <c r="R3615" s="4" t="s">
        <v>44</v>
      </c>
      <c r="S3615" s="4" t="s">
        <v>44</v>
      </c>
      <c r="T3615" s="4" t="s">
        <v>44</v>
      </c>
      <c r="U3615" s="4" t="s">
        <v>44</v>
      </c>
      <c r="V3615" s="4" t="s">
        <v>44</v>
      </c>
      <c r="W3615" s="4" t="s">
        <v>44</v>
      </c>
      <c r="X3615" s="23" t="s">
        <v>44</v>
      </c>
      <c r="Y3615" s="23" t="s">
        <v>44</v>
      </c>
      <c r="Z3615" s="23" t="s">
        <v>44</v>
      </c>
      <c r="AA3615" s="73" t="s">
        <v>44</v>
      </c>
      <c r="AB3615" s="23" t="s">
        <v>44</v>
      </c>
      <c r="AC3615" s="23" t="s">
        <v>44</v>
      </c>
      <c r="AD3615" s="4" t="s">
        <v>44</v>
      </c>
      <c r="AE3615" s="30" t="s">
        <v>44</v>
      </c>
      <c r="AF3615" s="30" t="s">
        <v>44</v>
      </c>
      <c r="AG3615" s="30" t="s">
        <v>44</v>
      </c>
      <c r="AH3615" s="30" t="s">
        <v>44</v>
      </c>
      <c r="AI3615" s="30" t="s">
        <v>44</v>
      </c>
      <c r="AJ3615" s="30" t="s">
        <v>44</v>
      </c>
      <c r="AK3615" s="30" t="s">
        <v>44</v>
      </c>
      <c r="AL3615" s="30" t="s">
        <v>44</v>
      </c>
      <c r="AM3615" s="30" t="s">
        <v>44</v>
      </c>
      <c r="AN3615" s="30" t="s">
        <v>44</v>
      </c>
      <c r="AO3615" s="23" t="s">
        <v>44</v>
      </c>
      <c r="AP3615" s="59" t="s">
        <v>44</v>
      </c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/>
      <c r="BT3615" s="10"/>
      <c r="BU3615" s="10"/>
      <c r="BV3615" s="10"/>
      <c r="BW3615" s="10"/>
      <c r="BX3615" s="10"/>
      <c r="BY3615" s="10"/>
      <c r="BZ3615" s="10"/>
      <c r="CA3615" s="10"/>
      <c r="CB3615" s="10"/>
      <c r="CC3615" s="10"/>
      <c r="CD3615" s="10"/>
      <c r="CE3615" s="10"/>
      <c r="CF3615" s="10"/>
      <c r="CG3615" s="10"/>
      <c r="CH3615" s="10"/>
      <c r="CI3615" s="10"/>
      <c r="CJ3615" s="10"/>
      <c r="CK3615" s="10"/>
      <c r="CL3615" s="10"/>
      <c r="CM3615" s="10"/>
      <c r="CN3615" s="10"/>
      <c r="CO3615" s="10"/>
      <c r="CP3615" s="10"/>
      <c r="CQ3615" s="10"/>
      <c r="CR3615" s="10"/>
      <c r="CS3615" s="10"/>
      <c r="CT3615" s="10"/>
      <c r="CU3615" s="10"/>
      <c r="CV3615" s="10"/>
      <c r="CW3615" s="10"/>
      <c r="CX3615" s="10"/>
      <c r="CY3615" s="10"/>
      <c r="CZ3615" s="10"/>
      <c r="DA3615" s="10"/>
      <c r="DB3615" s="10"/>
    </row>
    <row r="3616" spans="1:106" s="12" customFormat="1" ht="14" x14ac:dyDescent="0.15">
      <c r="A3616" s="3" t="s">
        <v>41</v>
      </c>
      <c r="B3616" s="3" t="str">
        <f t="shared" si="56"/>
        <v>C_ACC_3348</v>
      </c>
      <c r="C3616" s="4" t="s">
        <v>42</v>
      </c>
      <c r="D3616" s="42">
        <v>3348</v>
      </c>
      <c r="E3616" s="49">
        <v>30.092642189999999</v>
      </c>
      <c r="F3616" s="49">
        <v>8.3750553150000009</v>
      </c>
      <c r="G3616" s="49">
        <v>2.2217812910000001</v>
      </c>
      <c r="H3616" s="49">
        <v>3.7695228369999998</v>
      </c>
      <c r="I3616" s="36">
        <v>1.6356000000000001E-4</v>
      </c>
      <c r="J3616" s="36">
        <v>1.320318E-3</v>
      </c>
      <c r="K3616" s="4" t="s">
        <v>45</v>
      </c>
      <c r="L3616" s="4">
        <v>8</v>
      </c>
      <c r="M3616" s="4" t="s">
        <v>44</v>
      </c>
      <c r="N3616" s="4" t="s">
        <v>44</v>
      </c>
      <c r="O3616" s="4" t="s">
        <v>44</v>
      </c>
      <c r="P3616" s="4" t="s">
        <v>44</v>
      </c>
      <c r="Q3616" s="4" t="s">
        <v>44</v>
      </c>
      <c r="R3616" s="4" t="s">
        <v>44</v>
      </c>
      <c r="S3616" s="4" t="s">
        <v>44</v>
      </c>
      <c r="T3616" s="4" t="s">
        <v>44</v>
      </c>
      <c r="U3616" s="4" t="s">
        <v>44</v>
      </c>
      <c r="V3616" s="4" t="s">
        <v>44</v>
      </c>
      <c r="W3616" s="4" t="s">
        <v>44</v>
      </c>
      <c r="X3616" s="23" t="s">
        <v>44</v>
      </c>
      <c r="Y3616" s="23" t="s">
        <v>44</v>
      </c>
      <c r="Z3616" s="23" t="s">
        <v>44</v>
      </c>
      <c r="AA3616" s="73" t="s">
        <v>44</v>
      </c>
      <c r="AB3616" s="23" t="s">
        <v>44</v>
      </c>
      <c r="AC3616" s="23" t="s">
        <v>44</v>
      </c>
      <c r="AD3616" s="4" t="s">
        <v>44</v>
      </c>
      <c r="AE3616" s="30" t="s">
        <v>44</v>
      </c>
      <c r="AF3616" s="30" t="s">
        <v>44</v>
      </c>
      <c r="AG3616" s="30" t="s">
        <v>44</v>
      </c>
      <c r="AH3616" s="30" t="s">
        <v>44</v>
      </c>
      <c r="AI3616" s="30" t="s">
        <v>44</v>
      </c>
      <c r="AJ3616" s="30" t="s">
        <v>44</v>
      </c>
      <c r="AK3616" s="30" t="s">
        <v>44</v>
      </c>
      <c r="AL3616" s="30" t="s">
        <v>44</v>
      </c>
      <c r="AM3616" s="30" t="s">
        <v>44</v>
      </c>
      <c r="AN3616" s="30" t="s">
        <v>44</v>
      </c>
      <c r="AO3616" s="23" t="s">
        <v>44</v>
      </c>
      <c r="AP3616" s="59" t="s">
        <v>44</v>
      </c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10"/>
      <c r="BW3616" s="10"/>
      <c r="BX3616" s="10"/>
      <c r="BY3616" s="10"/>
      <c r="BZ3616" s="10"/>
      <c r="CA3616" s="10"/>
      <c r="CB3616" s="10"/>
      <c r="CC3616" s="10"/>
      <c r="CD3616" s="10"/>
      <c r="CE3616" s="10"/>
      <c r="CF3616" s="10"/>
      <c r="CG3616" s="10"/>
      <c r="CH3616" s="10"/>
      <c r="CI3616" s="10"/>
      <c r="CJ3616" s="10"/>
      <c r="CK3616" s="10"/>
      <c r="CL3616" s="10"/>
      <c r="CM3616" s="10"/>
      <c r="CN3616" s="10"/>
      <c r="CO3616" s="10"/>
      <c r="CP3616" s="10"/>
      <c r="CQ3616" s="10"/>
      <c r="CR3616" s="10"/>
      <c r="CS3616" s="10"/>
      <c r="CT3616" s="10"/>
      <c r="CU3616" s="10"/>
      <c r="CV3616" s="10"/>
      <c r="CW3616" s="10"/>
      <c r="CX3616" s="10"/>
      <c r="CY3616" s="10"/>
      <c r="CZ3616" s="10"/>
      <c r="DA3616" s="10"/>
      <c r="DB3616" s="10"/>
    </row>
    <row r="3617" spans="1:106" s="12" customFormat="1" ht="14" x14ac:dyDescent="0.15">
      <c r="A3617" s="3" t="s">
        <v>41</v>
      </c>
      <c r="B3617" s="3" t="str">
        <f t="shared" si="56"/>
        <v>C_ACC_3348</v>
      </c>
      <c r="C3617" s="4" t="s">
        <v>42</v>
      </c>
      <c r="D3617" s="42">
        <v>3348</v>
      </c>
      <c r="E3617" s="49">
        <v>30.092642189999999</v>
      </c>
      <c r="F3617" s="49">
        <v>8.2734088749999994</v>
      </c>
      <c r="G3617" s="49">
        <v>2.4647147660000002</v>
      </c>
      <c r="H3617" s="49">
        <v>3.3567409050000001</v>
      </c>
      <c r="I3617" s="36">
        <v>7.8867E-4</v>
      </c>
      <c r="J3617" s="36">
        <v>6.3616539999999996E-3</v>
      </c>
      <c r="K3617" s="4" t="s">
        <v>43</v>
      </c>
      <c r="L3617" s="4">
        <v>66</v>
      </c>
      <c r="M3617" s="4" t="s">
        <v>44</v>
      </c>
      <c r="N3617" s="4" t="s">
        <v>44</v>
      </c>
      <c r="O3617" s="4" t="s">
        <v>44</v>
      </c>
      <c r="P3617" s="4" t="s">
        <v>44</v>
      </c>
      <c r="Q3617" s="4" t="s">
        <v>44</v>
      </c>
      <c r="R3617" s="4" t="s">
        <v>44</v>
      </c>
      <c r="S3617" s="4" t="s">
        <v>44</v>
      </c>
      <c r="T3617" s="4" t="s">
        <v>44</v>
      </c>
      <c r="U3617" s="4" t="s">
        <v>44</v>
      </c>
      <c r="V3617" s="4" t="s">
        <v>44</v>
      </c>
      <c r="W3617" s="4" t="s">
        <v>44</v>
      </c>
      <c r="X3617" s="23" t="s">
        <v>44</v>
      </c>
      <c r="Y3617" s="23" t="s">
        <v>44</v>
      </c>
      <c r="Z3617" s="23" t="s">
        <v>44</v>
      </c>
      <c r="AA3617" s="73" t="s">
        <v>44</v>
      </c>
      <c r="AB3617" s="23" t="s">
        <v>44</v>
      </c>
      <c r="AC3617" s="23" t="s">
        <v>44</v>
      </c>
      <c r="AD3617" s="4" t="s">
        <v>44</v>
      </c>
      <c r="AE3617" s="30" t="s">
        <v>44</v>
      </c>
      <c r="AF3617" s="30" t="s">
        <v>44</v>
      </c>
      <c r="AG3617" s="30" t="s">
        <v>44</v>
      </c>
      <c r="AH3617" s="30" t="s">
        <v>44</v>
      </c>
      <c r="AI3617" s="30" t="s">
        <v>44</v>
      </c>
      <c r="AJ3617" s="30" t="s">
        <v>44</v>
      </c>
      <c r="AK3617" s="30" t="s">
        <v>44</v>
      </c>
      <c r="AL3617" s="30" t="s">
        <v>44</v>
      </c>
      <c r="AM3617" s="30" t="s">
        <v>44</v>
      </c>
      <c r="AN3617" s="30" t="s">
        <v>44</v>
      </c>
      <c r="AO3617" s="23" t="s">
        <v>44</v>
      </c>
      <c r="AP3617" s="59" t="s">
        <v>44</v>
      </c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10"/>
      <c r="BW3617" s="10"/>
      <c r="BX3617" s="10"/>
      <c r="BY3617" s="10"/>
      <c r="BZ3617" s="10"/>
      <c r="CA3617" s="10"/>
      <c r="CB3617" s="10"/>
      <c r="CC3617" s="10"/>
      <c r="CD3617" s="10"/>
      <c r="CE3617" s="10"/>
      <c r="CF3617" s="10"/>
      <c r="CG3617" s="10"/>
      <c r="CH3617" s="10"/>
      <c r="CI3617" s="10"/>
      <c r="CJ3617" s="10"/>
      <c r="CK3617" s="10"/>
      <c r="CL3617" s="10"/>
      <c r="CM3617" s="10"/>
      <c r="CN3617" s="10"/>
      <c r="CO3617" s="10"/>
      <c r="CP3617" s="10"/>
      <c r="CQ3617" s="10"/>
      <c r="CR3617" s="10"/>
      <c r="CS3617" s="10"/>
      <c r="CT3617" s="10"/>
      <c r="CU3617" s="10"/>
      <c r="CV3617" s="10"/>
      <c r="CW3617" s="10"/>
      <c r="CX3617" s="10"/>
      <c r="CY3617" s="10"/>
      <c r="CZ3617" s="10"/>
      <c r="DA3617" s="10"/>
      <c r="DB3617" s="10"/>
    </row>
    <row r="3618" spans="1:106" s="12" customFormat="1" ht="14" x14ac:dyDescent="0.15">
      <c r="A3618" s="3" t="s">
        <v>41</v>
      </c>
      <c r="B3618" s="3" t="str">
        <f t="shared" si="56"/>
        <v>C_ACC_3348</v>
      </c>
      <c r="C3618" s="4" t="s">
        <v>42</v>
      </c>
      <c r="D3618" s="42">
        <v>3348</v>
      </c>
      <c r="E3618" s="49">
        <v>30.092642189999999</v>
      </c>
      <c r="F3618" s="49">
        <v>8.2476980310000005</v>
      </c>
      <c r="G3618" s="49">
        <v>2.4464767119999999</v>
      </c>
      <c r="H3618" s="49">
        <v>3.3712554830000001</v>
      </c>
      <c r="I3618" s="36">
        <v>7.48264E-4</v>
      </c>
      <c r="J3618" s="36">
        <v>5.1964999999999997E-3</v>
      </c>
      <c r="K3618" s="4" t="s">
        <v>49</v>
      </c>
      <c r="L3618" s="4">
        <v>50</v>
      </c>
      <c r="M3618" s="4" t="s">
        <v>44</v>
      </c>
      <c r="N3618" s="4" t="s">
        <v>44</v>
      </c>
      <c r="O3618" s="4" t="s">
        <v>44</v>
      </c>
      <c r="P3618" s="4" t="s">
        <v>44</v>
      </c>
      <c r="Q3618" s="4" t="s">
        <v>44</v>
      </c>
      <c r="R3618" s="4" t="s">
        <v>44</v>
      </c>
      <c r="S3618" s="4" t="s">
        <v>44</v>
      </c>
      <c r="T3618" s="4" t="s">
        <v>44</v>
      </c>
      <c r="U3618" s="4" t="s">
        <v>44</v>
      </c>
      <c r="V3618" s="4" t="s">
        <v>44</v>
      </c>
      <c r="W3618" s="4" t="s">
        <v>44</v>
      </c>
      <c r="X3618" s="23" t="s">
        <v>44</v>
      </c>
      <c r="Y3618" s="23" t="s">
        <v>44</v>
      </c>
      <c r="Z3618" s="23" t="s">
        <v>44</v>
      </c>
      <c r="AA3618" s="73" t="s">
        <v>44</v>
      </c>
      <c r="AB3618" s="23" t="s">
        <v>44</v>
      </c>
      <c r="AC3618" s="23" t="s">
        <v>44</v>
      </c>
      <c r="AD3618" s="4" t="s">
        <v>44</v>
      </c>
      <c r="AE3618" s="30" t="s">
        <v>44</v>
      </c>
      <c r="AF3618" s="30" t="s">
        <v>44</v>
      </c>
      <c r="AG3618" s="30" t="s">
        <v>44</v>
      </c>
      <c r="AH3618" s="30" t="s">
        <v>44</v>
      </c>
      <c r="AI3618" s="30" t="s">
        <v>44</v>
      </c>
      <c r="AJ3618" s="30" t="s">
        <v>44</v>
      </c>
      <c r="AK3618" s="30" t="s">
        <v>44</v>
      </c>
      <c r="AL3618" s="30" t="s">
        <v>44</v>
      </c>
      <c r="AM3618" s="30" t="s">
        <v>44</v>
      </c>
      <c r="AN3618" s="30" t="s">
        <v>44</v>
      </c>
      <c r="AO3618" s="23" t="s">
        <v>44</v>
      </c>
      <c r="AP3618" s="59" t="s">
        <v>44</v>
      </c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10"/>
      <c r="BW3618" s="10"/>
      <c r="BX3618" s="10"/>
      <c r="BY3618" s="10"/>
      <c r="BZ3618" s="10"/>
      <c r="CA3618" s="10"/>
      <c r="CB3618" s="10"/>
      <c r="CC3618" s="10"/>
      <c r="CD3618" s="10"/>
      <c r="CE3618" s="10"/>
      <c r="CF3618" s="10"/>
      <c r="CG3618" s="10"/>
      <c r="CH3618" s="10"/>
      <c r="CI3618" s="10"/>
      <c r="CJ3618" s="10"/>
      <c r="CK3618" s="10"/>
      <c r="CL3618" s="10"/>
      <c r="CM3618" s="10"/>
      <c r="CN3618" s="10"/>
      <c r="CO3618" s="10"/>
      <c r="CP3618" s="10"/>
      <c r="CQ3618" s="10"/>
      <c r="CR3618" s="10"/>
      <c r="CS3618" s="10"/>
      <c r="CT3618" s="10"/>
      <c r="CU3618" s="10"/>
      <c r="CV3618" s="10"/>
      <c r="CW3618" s="10"/>
      <c r="CX3618" s="10"/>
      <c r="CY3618" s="10"/>
      <c r="CZ3618" s="10"/>
      <c r="DA3618" s="10"/>
      <c r="DB3618" s="10"/>
    </row>
    <row r="3619" spans="1:106" s="12" customFormat="1" ht="14" x14ac:dyDescent="0.15">
      <c r="A3619" s="3" t="s">
        <v>41</v>
      </c>
      <c r="B3619" s="3" t="str">
        <f t="shared" si="56"/>
        <v>C_ACC_3348</v>
      </c>
      <c r="C3619" s="4" t="s">
        <v>42</v>
      </c>
      <c r="D3619" s="42">
        <v>3348</v>
      </c>
      <c r="E3619" s="49">
        <v>30.092642189999999</v>
      </c>
      <c r="F3619" s="49">
        <v>8.1082951699999999</v>
      </c>
      <c r="G3619" s="49">
        <v>2.4463805820000002</v>
      </c>
      <c r="H3619" s="49">
        <v>3.314404648</v>
      </c>
      <c r="I3619" s="36">
        <v>9.1838499999999997E-4</v>
      </c>
      <c r="J3619" s="36">
        <v>7.5927269999999996E-3</v>
      </c>
      <c r="K3619" s="4" t="s">
        <v>56</v>
      </c>
      <c r="L3619" s="4">
        <v>57</v>
      </c>
      <c r="M3619" s="4" t="s">
        <v>44</v>
      </c>
      <c r="N3619" s="4" t="s">
        <v>44</v>
      </c>
      <c r="O3619" s="4" t="s">
        <v>44</v>
      </c>
      <c r="P3619" s="4" t="s">
        <v>44</v>
      </c>
      <c r="Q3619" s="4" t="s">
        <v>44</v>
      </c>
      <c r="R3619" s="4" t="s">
        <v>44</v>
      </c>
      <c r="S3619" s="4" t="s">
        <v>44</v>
      </c>
      <c r="T3619" s="4" t="s">
        <v>44</v>
      </c>
      <c r="U3619" s="4" t="s">
        <v>44</v>
      </c>
      <c r="V3619" s="4" t="s">
        <v>44</v>
      </c>
      <c r="W3619" s="4" t="s">
        <v>44</v>
      </c>
      <c r="X3619" s="23" t="s">
        <v>44</v>
      </c>
      <c r="Y3619" s="23" t="s">
        <v>44</v>
      </c>
      <c r="Z3619" s="23" t="s">
        <v>44</v>
      </c>
      <c r="AA3619" s="73" t="s">
        <v>44</v>
      </c>
      <c r="AB3619" s="23" t="s">
        <v>44</v>
      </c>
      <c r="AC3619" s="23" t="s">
        <v>44</v>
      </c>
      <c r="AD3619" s="4" t="s">
        <v>44</v>
      </c>
      <c r="AE3619" s="30" t="s">
        <v>44</v>
      </c>
      <c r="AF3619" s="30" t="s">
        <v>44</v>
      </c>
      <c r="AG3619" s="30" t="s">
        <v>44</v>
      </c>
      <c r="AH3619" s="30" t="s">
        <v>44</v>
      </c>
      <c r="AI3619" s="30" t="s">
        <v>44</v>
      </c>
      <c r="AJ3619" s="30" t="s">
        <v>44</v>
      </c>
      <c r="AK3619" s="30" t="s">
        <v>44</v>
      </c>
      <c r="AL3619" s="30" t="s">
        <v>44</v>
      </c>
      <c r="AM3619" s="30" t="s">
        <v>44</v>
      </c>
      <c r="AN3619" s="30" t="s">
        <v>44</v>
      </c>
      <c r="AO3619" s="23" t="s">
        <v>44</v>
      </c>
      <c r="AP3619" s="59" t="s">
        <v>44</v>
      </c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10"/>
      <c r="BW3619" s="10"/>
      <c r="BX3619" s="10"/>
      <c r="BY3619" s="10"/>
      <c r="BZ3619" s="10"/>
      <c r="CA3619" s="10"/>
      <c r="CB3619" s="10"/>
      <c r="CC3619" s="10"/>
      <c r="CD3619" s="10"/>
      <c r="CE3619" s="10"/>
      <c r="CF3619" s="10"/>
      <c r="CG3619" s="10"/>
      <c r="CH3619" s="10"/>
      <c r="CI3619" s="10"/>
      <c r="CJ3619" s="10"/>
      <c r="CK3619" s="10"/>
      <c r="CL3619" s="10"/>
      <c r="CM3619" s="10"/>
      <c r="CN3619" s="10"/>
      <c r="CO3619" s="10"/>
      <c r="CP3619" s="10"/>
      <c r="CQ3619" s="10"/>
      <c r="CR3619" s="10"/>
      <c r="CS3619" s="10"/>
      <c r="CT3619" s="10"/>
      <c r="CU3619" s="10"/>
      <c r="CV3619" s="10"/>
      <c r="CW3619" s="10"/>
      <c r="CX3619" s="10"/>
      <c r="CY3619" s="10"/>
      <c r="CZ3619" s="10"/>
      <c r="DA3619" s="10"/>
      <c r="DB3619" s="10"/>
    </row>
    <row r="3620" spans="1:106" s="12" customFormat="1" ht="126" x14ac:dyDescent="0.15">
      <c r="A3620" s="3" t="s">
        <v>41</v>
      </c>
      <c r="B3620" s="3" t="str">
        <f t="shared" ref="B3620:B3683" si="57">"C_CORE_"&amp;D3620</f>
        <v>C_CORE_9</v>
      </c>
      <c r="C3620" s="4" t="s">
        <v>59</v>
      </c>
      <c r="D3620" s="42">
        <v>9</v>
      </c>
      <c r="E3620" s="49">
        <v>43.892291030000003</v>
      </c>
      <c r="F3620" s="49">
        <v>2.4009231440000001</v>
      </c>
      <c r="G3620" s="49">
        <v>0.99873091400000003</v>
      </c>
      <c r="H3620" s="49">
        <v>2.4039739939999998</v>
      </c>
      <c r="I3620" s="36">
        <v>1.6217927E-2</v>
      </c>
      <c r="J3620" s="36">
        <v>3.6907348E-2</v>
      </c>
      <c r="K3620" s="4" t="s">
        <v>43</v>
      </c>
      <c r="L3620" s="4">
        <v>53</v>
      </c>
      <c r="M3620" s="4" t="s">
        <v>2231</v>
      </c>
      <c r="N3620" s="4" t="s">
        <v>2232</v>
      </c>
      <c r="O3620" s="5">
        <v>1.5000000000000001E-212</v>
      </c>
      <c r="P3620" s="4" t="s">
        <v>44</v>
      </c>
      <c r="Q3620" s="4" t="s">
        <v>44</v>
      </c>
      <c r="R3620" s="4" t="s">
        <v>44</v>
      </c>
      <c r="S3620" s="4" t="s">
        <v>44</v>
      </c>
      <c r="T3620" s="4" t="s">
        <v>616</v>
      </c>
      <c r="U3620" s="4" t="s">
        <v>616</v>
      </c>
      <c r="V3620" s="4" t="s">
        <v>617</v>
      </c>
      <c r="W3620" s="4" t="s">
        <v>2233</v>
      </c>
      <c r="X3620" s="23" t="s">
        <v>2234</v>
      </c>
      <c r="Y3620" s="67">
        <v>2.6999999999999999E-257</v>
      </c>
      <c r="Z3620" s="23" t="s">
        <v>2233</v>
      </c>
      <c r="AA3620" s="73" t="s">
        <v>798</v>
      </c>
      <c r="AB3620" s="67">
        <v>2.6999999999999999E-257</v>
      </c>
      <c r="AC3620" s="23" t="s">
        <v>2235</v>
      </c>
      <c r="AD3620" s="4" t="s">
        <v>2236</v>
      </c>
      <c r="AE3620" s="30">
        <v>100</v>
      </c>
      <c r="AF3620" s="30">
        <v>486</v>
      </c>
      <c r="AG3620" s="30">
        <v>0</v>
      </c>
      <c r="AH3620" s="30">
        <v>0</v>
      </c>
      <c r="AI3620" s="30">
        <v>1</v>
      </c>
      <c r="AJ3620" s="30">
        <v>486</v>
      </c>
      <c r="AK3620" s="30">
        <v>1</v>
      </c>
      <c r="AL3620" s="30">
        <v>486</v>
      </c>
      <c r="AM3620" s="30">
        <v>0</v>
      </c>
      <c r="AN3620" s="30">
        <v>1009</v>
      </c>
      <c r="AO3620" s="23" t="s">
        <v>2237</v>
      </c>
      <c r="AP3620" s="59" t="s">
        <v>2237</v>
      </c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/>
      <c r="BT3620" s="10"/>
      <c r="BU3620" s="10"/>
      <c r="BV3620" s="10"/>
      <c r="BW3620" s="10"/>
      <c r="BX3620" s="10"/>
      <c r="BY3620" s="10"/>
      <c r="BZ3620" s="10"/>
      <c r="CA3620" s="10"/>
      <c r="CB3620" s="10"/>
      <c r="CC3620" s="10"/>
      <c r="CD3620" s="10"/>
      <c r="CE3620" s="10"/>
      <c r="CF3620" s="10"/>
      <c r="CG3620" s="10"/>
      <c r="CH3620" s="10"/>
      <c r="CI3620" s="10"/>
      <c r="CJ3620" s="10"/>
      <c r="CK3620" s="10"/>
      <c r="CL3620" s="10"/>
      <c r="CM3620" s="10"/>
      <c r="CN3620" s="10"/>
      <c r="CO3620" s="10"/>
      <c r="CP3620" s="10"/>
      <c r="CQ3620" s="10"/>
      <c r="CR3620" s="10"/>
      <c r="CS3620" s="10"/>
      <c r="CT3620" s="10"/>
      <c r="CU3620" s="10"/>
      <c r="CV3620" s="10"/>
      <c r="CW3620" s="10"/>
      <c r="CX3620" s="10"/>
      <c r="CY3620" s="10"/>
      <c r="CZ3620" s="10"/>
      <c r="DA3620" s="10"/>
      <c r="DB3620" s="10"/>
    </row>
    <row r="3621" spans="1:106" s="12" customFormat="1" ht="126" x14ac:dyDescent="0.15">
      <c r="A3621" s="3" t="s">
        <v>41</v>
      </c>
      <c r="B3621" s="3" t="str">
        <f t="shared" si="57"/>
        <v>C_CORE_9</v>
      </c>
      <c r="C3621" s="4" t="s">
        <v>59</v>
      </c>
      <c r="D3621" s="42">
        <v>9</v>
      </c>
      <c r="E3621" s="49">
        <v>43.892291030000003</v>
      </c>
      <c r="F3621" s="49">
        <v>2.2208860019999999</v>
      </c>
      <c r="G3621" s="49">
        <v>0.99375757099999995</v>
      </c>
      <c r="H3621" s="49">
        <v>2.2348368120000002</v>
      </c>
      <c r="I3621" s="36">
        <v>2.5428064E-2</v>
      </c>
      <c r="J3621" s="36">
        <v>4.8038487999999997E-2</v>
      </c>
      <c r="K3621" s="4" t="s">
        <v>49</v>
      </c>
      <c r="L3621" s="4">
        <v>62</v>
      </c>
      <c r="M3621" s="4" t="s">
        <v>2231</v>
      </c>
      <c r="N3621" s="4" t="s">
        <v>2232</v>
      </c>
      <c r="O3621" s="5">
        <v>1.5000000000000001E-212</v>
      </c>
      <c r="P3621" s="4" t="s">
        <v>44</v>
      </c>
      <c r="Q3621" s="4" t="s">
        <v>44</v>
      </c>
      <c r="R3621" s="4" t="s">
        <v>44</v>
      </c>
      <c r="S3621" s="4" t="s">
        <v>44</v>
      </c>
      <c r="T3621" s="4" t="s">
        <v>616</v>
      </c>
      <c r="U3621" s="4" t="s">
        <v>616</v>
      </c>
      <c r="V3621" s="4" t="s">
        <v>617</v>
      </c>
      <c r="W3621" s="4" t="s">
        <v>2233</v>
      </c>
      <c r="X3621" s="23" t="s">
        <v>2234</v>
      </c>
      <c r="Y3621" s="67">
        <v>2.6999999999999999E-257</v>
      </c>
      <c r="Z3621" s="23" t="s">
        <v>2233</v>
      </c>
      <c r="AA3621" s="73" t="s">
        <v>798</v>
      </c>
      <c r="AB3621" s="67">
        <v>2.6999999999999999E-257</v>
      </c>
      <c r="AC3621" s="23" t="s">
        <v>2235</v>
      </c>
      <c r="AD3621" s="4" t="s">
        <v>2236</v>
      </c>
      <c r="AE3621" s="30">
        <v>100</v>
      </c>
      <c r="AF3621" s="30">
        <v>486</v>
      </c>
      <c r="AG3621" s="30">
        <v>0</v>
      </c>
      <c r="AH3621" s="30">
        <v>0</v>
      </c>
      <c r="AI3621" s="30">
        <v>1</v>
      </c>
      <c r="AJ3621" s="30">
        <v>486</v>
      </c>
      <c r="AK3621" s="30">
        <v>1</v>
      </c>
      <c r="AL3621" s="30">
        <v>486</v>
      </c>
      <c r="AM3621" s="30">
        <v>0</v>
      </c>
      <c r="AN3621" s="30">
        <v>1009</v>
      </c>
      <c r="AO3621" s="23" t="s">
        <v>2237</v>
      </c>
      <c r="AP3621" s="59" t="s">
        <v>2237</v>
      </c>
      <c r="AQ3621" s="10"/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10"/>
      <c r="BW3621" s="10"/>
      <c r="BX3621" s="10"/>
      <c r="BY3621" s="10"/>
      <c r="BZ3621" s="10"/>
      <c r="CA3621" s="10"/>
      <c r="CB3621" s="10"/>
      <c r="CC3621" s="10"/>
      <c r="CD3621" s="10"/>
      <c r="CE3621" s="10"/>
      <c r="CF3621" s="10"/>
      <c r="CG3621" s="10"/>
      <c r="CH3621" s="10"/>
      <c r="CI3621" s="10"/>
      <c r="CJ3621" s="10"/>
      <c r="CK3621" s="10"/>
      <c r="CL3621" s="10"/>
      <c r="CM3621" s="10"/>
      <c r="CN3621" s="10"/>
      <c r="CO3621" s="10"/>
      <c r="CP3621" s="10"/>
      <c r="CQ3621" s="10"/>
      <c r="CR3621" s="10"/>
      <c r="CS3621" s="10"/>
      <c r="CT3621" s="10"/>
      <c r="CU3621" s="10"/>
      <c r="CV3621" s="10"/>
      <c r="CW3621" s="10"/>
      <c r="CX3621" s="10"/>
      <c r="CY3621" s="10"/>
      <c r="CZ3621" s="10"/>
      <c r="DA3621" s="10"/>
      <c r="DB3621" s="10"/>
    </row>
    <row r="3622" spans="1:106" s="12" customFormat="1" ht="126" x14ac:dyDescent="0.15">
      <c r="A3622" s="3" t="s">
        <v>41</v>
      </c>
      <c r="B3622" s="3" t="str">
        <f t="shared" si="57"/>
        <v>C_CORE_9</v>
      </c>
      <c r="C3622" s="4" t="s">
        <v>59</v>
      </c>
      <c r="D3622" s="42">
        <v>9</v>
      </c>
      <c r="E3622" s="49">
        <v>43.892291030000003</v>
      </c>
      <c r="F3622" s="49">
        <v>1.984016008</v>
      </c>
      <c r="G3622" s="49">
        <v>0.833185442</v>
      </c>
      <c r="H3622" s="49">
        <v>2.381241808</v>
      </c>
      <c r="I3622" s="36">
        <v>1.7254381999999999E-2</v>
      </c>
      <c r="J3622" s="36">
        <v>2.9748388000000001E-2</v>
      </c>
      <c r="K3622" s="4" t="s">
        <v>45</v>
      </c>
      <c r="L3622" s="4">
        <v>1</v>
      </c>
      <c r="M3622" s="4" t="s">
        <v>2231</v>
      </c>
      <c r="N3622" s="4" t="s">
        <v>2232</v>
      </c>
      <c r="O3622" s="5">
        <v>1.5000000000000001E-212</v>
      </c>
      <c r="P3622" s="4" t="s">
        <v>44</v>
      </c>
      <c r="Q3622" s="4" t="s">
        <v>44</v>
      </c>
      <c r="R3622" s="4" t="s">
        <v>44</v>
      </c>
      <c r="S3622" s="4" t="s">
        <v>44</v>
      </c>
      <c r="T3622" s="4" t="s">
        <v>616</v>
      </c>
      <c r="U3622" s="4" t="s">
        <v>616</v>
      </c>
      <c r="V3622" s="4" t="s">
        <v>617</v>
      </c>
      <c r="W3622" s="4" t="s">
        <v>2233</v>
      </c>
      <c r="X3622" s="23" t="s">
        <v>2234</v>
      </c>
      <c r="Y3622" s="67">
        <v>2.6999999999999999E-257</v>
      </c>
      <c r="Z3622" s="23" t="s">
        <v>2233</v>
      </c>
      <c r="AA3622" s="73" t="s">
        <v>798</v>
      </c>
      <c r="AB3622" s="67">
        <v>2.6999999999999999E-257</v>
      </c>
      <c r="AC3622" s="23" t="s">
        <v>2235</v>
      </c>
      <c r="AD3622" s="4" t="s">
        <v>2236</v>
      </c>
      <c r="AE3622" s="30">
        <v>100</v>
      </c>
      <c r="AF3622" s="30">
        <v>486</v>
      </c>
      <c r="AG3622" s="30">
        <v>0</v>
      </c>
      <c r="AH3622" s="30">
        <v>0</v>
      </c>
      <c r="AI3622" s="30">
        <v>1</v>
      </c>
      <c r="AJ3622" s="30">
        <v>486</v>
      </c>
      <c r="AK3622" s="30">
        <v>1</v>
      </c>
      <c r="AL3622" s="30">
        <v>486</v>
      </c>
      <c r="AM3622" s="30">
        <v>0</v>
      </c>
      <c r="AN3622" s="30">
        <v>1009</v>
      </c>
      <c r="AO3622" s="23" t="s">
        <v>2237</v>
      </c>
      <c r="AP3622" s="59" t="s">
        <v>2237</v>
      </c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/>
      <c r="BD3622" s="10"/>
      <c r="BE3622" s="10"/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/>
      <c r="BT3622" s="10"/>
      <c r="BU3622" s="10"/>
      <c r="BV3622" s="10"/>
      <c r="BW3622" s="10"/>
      <c r="BX3622" s="10"/>
      <c r="BY3622" s="10"/>
      <c r="BZ3622" s="10"/>
      <c r="CA3622" s="10"/>
      <c r="CB3622" s="10"/>
      <c r="CC3622" s="10"/>
      <c r="CD3622" s="10"/>
      <c r="CE3622" s="10"/>
      <c r="CF3622" s="10"/>
      <c r="CG3622" s="10"/>
      <c r="CH3622" s="10"/>
      <c r="CI3622" s="10"/>
      <c r="CJ3622" s="10"/>
      <c r="CK3622" s="10"/>
      <c r="CL3622" s="10"/>
      <c r="CM3622" s="10"/>
      <c r="CN3622" s="10"/>
      <c r="CO3622" s="10"/>
      <c r="CP3622" s="10"/>
      <c r="CQ3622" s="10"/>
      <c r="CR3622" s="10"/>
      <c r="CS3622" s="10"/>
      <c r="CT3622" s="10"/>
      <c r="CU3622" s="10"/>
      <c r="CV3622" s="10"/>
      <c r="CW3622" s="10"/>
      <c r="CX3622" s="10"/>
      <c r="CY3622" s="10"/>
      <c r="CZ3622" s="10"/>
      <c r="DA3622" s="10"/>
      <c r="DB3622" s="10"/>
    </row>
    <row r="3623" spans="1:106" s="12" customFormat="1" ht="98" x14ac:dyDescent="0.15">
      <c r="A3623" s="3" t="s">
        <v>41</v>
      </c>
      <c r="B3623" s="3" t="str">
        <f t="shared" si="57"/>
        <v>C_CORE_24</v>
      </c>
      <c r="C3623" s="4" t="s">
        <v>59</v>
      </c>
      <c r="D3623" s="42">
        <v>24</v>
      </c>
      <c r="E3623" s="49">
        <v>13.90423228</v>
      </c>
      <c r="F3623" s="49">
        <v>7.1882901639999996</v>
      </c>
      <c r="G3623" s="49">
        <v>2.0321046030000001</v>
      </c>
      <c r="H3623" s="49">
        <v>3.5373622760000001</v>
      </c>
      <c r="I3623" s="36">
        <v>4.0414500000000001E-4</v>
      </c>
      <c r="J3623" s="36">
        <v>5.011756E-3</v>
      </c>
      <c r="K3623" s="4" t="s">
        <v>43</v>
      </c>
      <c r="L3623" s="4">
        <v>29</v>
      </c>
      <c r="M3623" s="4" t="s">
        <v>3594</v>
      </c>
      <c r="N3623" s="4" t="s">
        <v>3595</v>
      </c>
      <c r="O3623" s="5">
        <v>1.8000000000000002E-170</v>
      </c>
      <c r="P3623" s="4" t="s">
        <v>44</v>
      </c>
      <c r="Q3623" s="4" t="s">
        <v>44</v>
      </c>
      <c r="R3623" s="4" t="s">
        <v>44</v>
      </c>
      <c r="S3623" s="4" t="s">
        <v>44</v>
      </c>
      <c r="T3623" s="4" t="s">
        <v>3298</v>
      </c>
      <c r="U3623" s="4" t="s">
        <v>6019</v>
      </c>
      <c r="V3623" s="4" t="s">
        <v>6020</v>
      </c>
      <c r="W3623" s="4" t="s">
        <v>6193</v>
      </c>
      <c r="X3623" s="23" t="s">
        <v>6194</v>
      </c>
      <c r="Y3623" s="23">
        <v>0</v>
      </c>
      <c r="Z3623" s="23" t="s">
        <v>44</v>
      </c>
      <c r="AA3623" s="73" t="s">
        <v>44</v>
      </c>
      <c r="AB3623" s="23" t="s">
        <v>44</v>
      </c>
      <c r="AC3623" s="23" t="s">
        <v>6195</v>
      </c>
      <c r="AD3623" s="4" t="s">
        <v>6196</v>
      </c>
      <c r="AE3623" s="30">
        <v>100</v>
      </c>
      <c r="AF3623" s="30">
        <v>1562</v>
      </c>
      <c r="AG3623" s="30">
        <v>0</v>
      </c>
      <c r="AH3623" s="30">
        <v>0</v>
      </c>
      <c r="AI3623" s="30">
        <v>17</v>
      </c>
      <c r="AJ3623" s="30">
        <v>1578</v>
      </c>
      <c r="AK3623" s="30">
        <v>1</v>
      </c>
      <c r="AL3623" s="30">
        <v>1562</v>
      </c>
      <c r="AM3623" s="30">
        <v>0</v>
      </c>
      <c r="AN3623" s="30">
        <v>3195</v>
      </c>
      <c r="AO3623" s="23" t="s">
        <v>3602</v>
      </c>
      <c r="AP3623" s="59" t="s">
        <v>3602</v>
      </c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/>
      <c r="BO3623" s="10"/>
      <c r="BP3623" s="10"/>
      <c r="BQ3623" s="10"/>
      <c r="BR3623" s="10"/>
      <c r="BS3623" s="10"/>
      <c r="BT3623" s="10"/>
      <c r="BU3623" s="10"/>
      <c r="BV3623" s="10"/>
      <c r="BW3623" s="10"/>
      <c r="BX3623" s="10"/>
      <c r="BY3623" s="10"/>
      <c r="BZ3623" s="10"/>
      <c r="CA3623" s="10"/>
      <c r="CB3623" s="10"/>
      <c r="CC3623" s="10"/>
      <c r="CD3623" s="10"/>
      <c r="CE3623" s="10"/>
      <c r="CF3623" s="10"/>
      <c r="CG3623" s="10"/>
      <c r="CH3623" s="10"/>
      <c r="CI3623" s="10"/>
      <c r="CJ3623" s="10"/>
      <c r="CK3623" s="10"/>
      <c r="CL3623" s="10"/>
      <c r="CM3623" s="10"/>
      <c r="CN3623" s="10"/>
      <c r="CO3623" s="10"/>
      <c r="CP3623" s="10"/>
      <c r="CQ3623" s="10"/>
      <c r="CR3623" s="10"/>
      <c r="CS3623" s="10"/>
      <c r="CT3623" s="10"/>
      <c r="CU3623" s="10"/>
      <c r="CV3623" s="10"/>
      <c r="CW3623" s="10"/>
      <c r="CX3623" s="10"/>
      <c r="CY3623" s="10"/>
      <c r="CZ3623" s="10"/>
      <c r="DA3623" s="10"/>
      <c r="DB3623" s="10"/>
    </row>
    <row r="3624" spans="1:106" s="12" customFormat="1" ht="98" x14ac:dyDescent="0.15">
      <c r="A3624" s="3" t="s">
        <v>41</v>
      </c>
      <c r="B3624" s="3" t="str">
        <f t="shared" si="57"/>
        <v>C_CORE_24</v>
      </c>
      <c r="C3624" s="4" t="s">
        <v>59</v>
      </c>
      <c r="D3624" s="42">
        <v>24</v>
      </c>
      <c r="E3624" s="49">
        <v>13.90423228</v>
      </c>
      <c r="F3624" s="49">
        <v>7.1483835730000003</v>
      </c>
      <c r="G3624" s="49">
        <v>2.0373994459999998</v>
      </c>
      <c r="H3624" s="49">
        <v>3.5085822699999998</v>
      </c>
      <c r="I3624" s="36">
        <v>4.5050199999999998E-4</v>
      </c>
      <c r="J3624" s="36">
        <v>4.0813050000000003E-3</v>
      </c>
      <c r="K3624" s="4" t="s">
        <v>49</v>
      </c>
      <c r="L3624" s="4">
        <v>24</v>
      </c>
      <c r="M3624" s="4" t="s">
        <v>3594</v>
      </c>
      <c r="N3624" s="4" t="s">
        <v>3595</v>
      </c>
      <c r="O3624" s="5">
        <v>1.8000000000000002E-170</v>
      </c>
      <c r="P3624" s="4" t="s">
        <v>44</v>
      </c>
      <c r="Q3624" s="4" t="s">
        <v>44</v>
      </c>
      <c r="R3624" s="4" t="s">
        <v>44</v>
      </c>
      <c r="S3624" s="4" t="s">
        <v>44</v>
      </c>
      <c r="T3624" s="4" t="s">
        <v>3298</v>
      </c>
      <c r="U3624" s="4" t="s">
        <v>6019</v>
      </c>
      <c r="V3624" s="4" t="s">
        <v>6020</v>
      </c>
      <c r="W3624" s="4" t="s">
        <v>6193</v>
      </c>
      <c r="X3624" s="23" t="s">
        <v>6194</v>
      </c>
      <c r="Y3624" s="23">
        <v>0</v>
      </c>
      <c r="Z3624" s="23" t="s">
        <v>44</v>
      </c>
      <c r="AA3624" s="73" t="s">
        <v>44</v>
      </c>
      <c r="AB3624" s="23" t="s">
        <v>44</v>
      </c>
      <c r="AC3624" s="23" t="s">
        <v>6195</v>
      </c>
      <c r="AD3624" s="4" t="s">
        <v>6196</v>
      </c>
      <c r="AE3624" s="30">
        <v>100</v>
      </c>
      <c r="AF3624" s="30">
        <v>1562</v>
      </c>
      <c r="AG3624" s="30">
        <v>0</v>
      </c>
      <c r="AH3624" s="30">
        <v>0</v>
      </c>
      <c r="AI3624" s="30">
        <v>17</v>
      </c>
      <c r="AJ3624" s="30">
        <v>1578</v>
      </c>
      <c r="AK3624" s="30">
        <v>1</v>
      </c>
      <c r="AL3624" s="30">
        <v>1562</v>
      </c>
      <c r="AM3624" s="30">
        <v>0</v>
      </c>
      <c r="AN3624" s="30">
        <v>3195</v>
      </c>
      <c r="AO3624" s="23" t="s">
        <v>3602</v>
      </c>
      <c r="AP3624" s="59" t="s">
        <v>3602</v>
      </c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10"/>
      <c r="CE3624" s="10"/>
      <c r="CF3624" s="10"/>
      <c r="CG3624" s="10"/>
      <c r="CH3624" s="10"/>
      <c r="CI3624" s="10"/>
      <c r="CJ3624" s="10"/>
      <c r="CK3624" s="10"/>
      <c r="CL3624" s="10"/>
      <c r="CM3624" s="10"/>
      <c r="CN3624" s="10"/>
      <c r="CO3624" s="10"/>
      <c r="CP3624" s="10"/>
      <c r="CQ3624" s="10"/>
      <c r="CR3624" s="10"/>
      <c r="CS3624" s="10"/>
      <c r="CT3624" s="10"/>
      <c r="CU3624" s="10"/>
      <c r="CV3624" s="10"/>
      <c r="CW3624" s="10"/>
      <c r="CX3624" s="10"/>
      <c r="CY3624" s="10"/>
      <c r="CZ3624" s="10"/>
      <c r="DA3624" s="10"/>
      <c r="DB3624" s="10"/>
    </row>
    <row r="3625" spans="1:106" s="12" customFormat="1" ht="98" x14ac:dyDescent="0.15">
      <c r="A3625" s="3" t="s">
        <v>41</v>
      </c>
      <c r="B3625" s="3" t="str">
        <f t="shared" si="57"/>
        <v>C_CORE_24</v>
      </c>
      <c r="C3625" s="4" t="s">
        <v>59</v>
      </c>
      <c r="D3625" s="42">
        <v>24</v>
      </c>
      <c r="E3625" s="49">
        <v>13.90423228</v>
      </c>
      <c r="F3625" s="49">
        <v>6.9302735799999997</v>
      </c>
      <c r="G3625" s="49">
        <v>2.037844582</v>
      </c>
      <c r="H3625" s="49">
        <v>3.4007861259999999</v>
      </c>
      <c r="I3625" s="36">
        <v>6.7192399999999996E-4</v>
      </c>
      <c r="J3625" s="36">
        <v>6.540644E-3</v>
      </c>
      <c r="K3625" s="4" t="s">
        <v>56</v>
      </c>
      <c r="L3625" s="4">
        <v>26</v>
      </c>
      <c r="M3625" s="4" t="s">
        <v>3594</v>
      </c>
      <c r="N3625" s="4" t="s">
        <v>3595</v>
      </c>
      <c r="O3625" s="5">
        <v>1.8000000000000002E-170</v>
      </c>
      <c r="P3625" s="4" t="s">
        <v>44</v>
      </c>
      <c r="Q3625" s="4" t="s">
        <v>44</v>
      </c>
      <c r="R3625" s="4" t="s">
        <v>44</v>
      </c>
      <c r="S3625" s="4" t="s">
        <v>44</v>
      </c>
      <c r="T3625" s="4" t="s">
        <v>3298</v>
      </c>
      <c r="U3625" s="4" t="s">
        <v>6019</v>
      </c>
      <c r="V3625" s="4" t="s">
        <v>6020</v>
      </c>
      <c r="W3625" s="4" t="s">
        <v>6193</v>
      </c>
      <c r="X3625" s="23" t="s">
        <v>6194</v>
      </c>
      <c r="Y3625" s="23">
        <v>0</v>
      </c>
      <c r="Z3625" s="23" t="s">
        <v>44</v>
      </c>
      <c r="AA3625" s="73" t="s">
        <v>44</v>
      </c>
      <c r="AB3625" s="23" t="s">
        <v>44</v>
      </c>
      <c r="AC3625" s="23" t="s">
        <v>6195</v>
      </c>
      <c r="AD3625" s="4" t="s">
        <v>6196</v>
      </c>
      <c r="AE3625" s="30">
        <v>100</v>
      </c>
      <c r="AF3625" s="30">
        <v>1562</v>
      </c>
      <c r="AG3625" s="30">
        <v>0</v>
      </c>
      <c r="AH3625" s="30">
        <v>0</v>
      </c>
      <c r="AI3625" s="30">
        <v>17</v>
      </c>
      <c r="AJ3625" s="30">
        <v>1578</v>
      </c>
      <c r="AK3625" s="30">
        <v>1</v>
      </c>
      <c r="AL3625" s="30">
        <v>1562</v>
      </c>
      <c r="AM3625" s="30">
        <v>0</v>
      </c>
      <c r="AN3625" s="30">
        <v>3195</v>
      </c>
      <c r="AO3625" s="23" t="s">
        <v>3602</v>
      </c>
      <c r="AP3625" s="59" t="s">
        <v>3602</v>
      </c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/>
      <c r="BV3625" s="10"/>
      <c r="BW3625" s="10"/>
      <c r="BX3625" s="10"/>
      <c r="BY3625" s="10"/>
      <c r="BZ3625" s="10"/>
      <c r="CA3625" s="10"/>
      <c r="CB3625" s="10"/>
      <c r="CC3625" s="10"/>
      <c r="CD3625" s="10"/>
      <c r="CE3625" s="10"/>
      <c r="CF3625" s="10"/>
      <c r="CG3625" s="10"/>
      <c r="CH3625" s="10"/>
      <c r="CI3625" s="10"/>
      <c r="CJ3625" s="10"/>
      <c r="CK3625" s="10"/>
      <c r="CL3625" s="10"/>
      <c r="CM3625" s="10"/>
      <c r="CN3625" s="10"/>
      <c r="CO3625" s="10"/>
      <c r="CP3625" s="10"/>
      <c r="CQ3625" s="10"/>
      <c r="CR3625" s="10"/>
      <c r="CS3625" s="10"/>
      <c r="CT3625" s="10"/>
      <c r="CU3625" s="10"/>
      <c r="CV3625" s="10"/>
      <c r="CW3625" s="10"/>
      <c r="CX3625" s="10"/>
      <c r="CY3625" s="10"/>
      <c r="CZ3625" s="10"/>
      <c r="DA3625" s="10"/>
      <c r="DB3625" s="10"/>
    </row>
    <row r="3626" spans="1:106" s="12" customFormat="1" ht="98" x14ac:dyDescent="0.15">
      <c r="A3626" s="3" t="s">
        <v>41</v>
      </c>
      <c r="B3626" s="3" t="str">
        <f t="shared" si="57"/>
        <v>C_CORE_31</v>
      </c>
      <c r="C3626" s="4" t="s">
        <v>59</v>
      </c>
      <c r="D3626" s="42">
        <v>31</v>
      </c>
      <c r="E3626" s="49">
        <v>19.462251720000001</v>
      </c>
      <c r="F3626" s="49">
        <v>5.2196226589999997</v>
      </c>
      <c r="G3626" s="49">
        <v>1.904511689</v>
      </c>
      <c r="H3626" s="49">
        <v>2.7406619179999998</v>
      </c>
      <c r="I3626" s="36">
        <v>6.1315559999999998E-3</v>
      </c>
      <c r="J3626" s="36">
        <v>2.0384624E-2</v>
      </c>
      <c r="K3626" s="4" t="s">
        <v>56</v>
      </c>
      <c r="L3626" s="4">
        <v>32</v>
      </c>
      <c r="M3626" s="4" t="s">
        <v>44</v>
      </c>
      <c r="N3626" s="4" t="s">
        <v>44</v>
      </c>
      <c r="O3626" s="4" t="s">
        <v>44</v>
      </c>
      <c r="P3626" s="4" t="s">
        <v>44</v>
      </c>
      <c r="Q3626" s="4" t="s">
        <v>44</v>
      </c>
      <c r="R3626" s="4" t="s">
        <v>44</v>
      </c>
      <c r="S3626" s="4" t="s">
        <v>44</v>
      </c>
      <c r="T3626" s="4" t="s">
        <v>3580</v>
      </c>
      <c r="U3626" s="4" t="s">
        <v>3580</v>
      </c>
      <c r="V3626" s="4" t="s">
        <v>3581</v>
      </c>
      <c r="W3626" s="4" t="s">
        <v>4078</v>
      </c>
      <c r="X3626" s="23" t="s">
        <v>4079</v>
      </c>
      <c r="Y3626" s="67">
        <v>4.7000000000000002E-113</v>
      </c>
      <c r="Z3626" s="23" t="s">
        <v>44</v>
      </c>
      <c r="AA3626" s="73" t="s">
        <v>44</v>
      </c>
      <c r="AB3626" s="23" t="s">
        <v>44</v>
      </c>
      <c r="AC3626" s="23" t="s">
        <v>8662</v>
      </c>
      <c r="AD3626" s="4" t="s">
        <v>8663</v>
      </c>
      <c r="AE3626" s="30">
        <v>100</v>
      </c>
      <c r="AF3626" s="30">
        <v>369</v>
      </c>
      <c r="AG3626" s="30">
        <v>0</v>
      </c>
      <c r="AH3626" s="30">
        <v>0</v>
      </c>
      <c r="AI3626" s="30">
        <v>1</v>
      </c>
      <c r="AJ3626" s="30">
        <v>369</v>
      </c>
      <c r="AK3626" s="30">
        <v>1</v>
      </c>
      <c r="AL3626" s="30">
        <v>369</v>
      </c>
      <c r="AM3626" s="30">
        <v>0</v>
      </c>
      <c r="AN3626" s="30">
        <v>768</v>
      </c>
      <c r="AO3626" s="23" t="s">
        <v>4082</v>
      </c>
      <c r="AP3626" s="59" t="s">
        <v>4082</v>
      </c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/>
      <c r="BT3626" s="10"/>
      <c r="BU3626" s="10"/>
      <c r="BV3626" s="10"/>
      <c r="BW3626" s="10"/>
      <c r="BX3626" s="10"/>
      <c r="BY3626" s="10"/>
      <c r="BZ3626" s="10"/>
      <c r="CA3626" s="10"/>
      <c r="CB3626" s="10"/>
      <c r="CC3626" s="10"/>
      <c r="CD3626" s="10"/>
      <c r="CE3626" s="10"/>
      <c r="CF3626" s="10"/>
      <c r="CG3626" s="10"/>
      <c r="CH3626" s="10"/>
      <c r="CI3626" s="10"/>
      <c r="CJ3626" s="10"/>
      <c r="CK3626" s="10"/>
      <c r="CL3626" s="10"/>
      <c r="CM3626" s="10"/>
      <c r="CN3626" s="10"/>
      <c r="CO3626" s="10"/>
      <c r="CP3626" s="10"/>
      <c r="CQ3626" s="10"/>
      <c r="CR3626" s="10"/>
      <c r="CS3626" s="10"/>
      <c r="CT3626" s="10"/>
      <c r="CU3626" s="10"/>
      <c r="CV3626" s="10"/>
      <c r="CW3626" s="10"/>
      <c r="CX3626" s="10"/>
      <c r="CY3626" s="10"/>
      <c r="CZ3626" s="10"/>
      <c r="DA3626" s="10"/>
      <c r="DB3626" s="10"/>
    </row>
    <row r="3627" spans="1:106" s="12" customFormat="1" ht="98" x14ac:dyDescent="0.15">
      <c r="A3627" s="3" t="s">
        <v>41</v>
      </c>
      <c r="B3627" s="3" t="str">
        <f t="shared" si="57"/>
        <v>C_CORE_31</v>
      </c>
      <c r="C3627" s="4" t="s">
        <v>59</v>
      </c>
      <c r="D3627" s="42">
        <v>31</v>
      </c>
      <c r="E3627" s="49">
        <v>19.462251720000001</v>
      </c>
      <c r="F3627" s="49">
        <v>5.1775845079999998</v>
      </c>
      <c r="G3627" s="49">
        <v>1.5975139359999999</v>
      </c>
      <c r="H3627" s="49">
        <v>3.2410261920000001</v>
      </c>
      <c r="I3627" s="36">
        <v>1.191002E-3</v>
      </c>
      <c r="J3627" s="36">
        <v>3.8893669999999999E-3</v>
      </c>
      <c r="K3627" s="4" t="s">
        <v>45</v>
      </c>
      <c r="L3627" s="4">
        <v>1</v>
      </c>
      <c r="M3627" s="4" t="s">
        <v>44</v>
      </c>
      <c r="N3627" s="4" t="s">
        <v>44</v>
      </c>
      <c r="O3627" s="4" t="s">
        <v>44</v>
      </c>
      <c r="P3627" s="4" t="s">
        <v>44</v>
      </c>
      <c r="Q3627" s="4" t="s">
        <v>44</v>
      </c>
      <c r="R3627" s="4" t="s">
        <v>44</v>
      </c>
      <c r="S3627" s="4" t="s">
        <v>44</v>
      </c>
      <c r="T3627" s="4" t="s">
        <v>3580</v>
      </c>
      <c r="U3627" s="4" t="s">
        <v>3580</v>
      </c>
      <c r="V3627" s="4" t="s">
        <v>3581</v>
      </c>
      <c r="W3627" s="4" t="s">
        <v>4078</v>
      </c>
      <c r="X3627" s="23" t="s">
        <v>4079</v>
      </c>
      <c r="Y3627" s="67">
        <v>4.7000000000000002E-113</v>
      </c>
      <c r="Z3627" s="23" t="s">
        <v>44</v>
      </c>
      <c r="AA3627" s="73" t="s">
        <v>44</v>
      </c>
      <c r="AB3627" s="23" t="s">
        <v>44</v>
      </c>
      <c r="AC3627" s="23" t="s">
        <v>8662</v>
      </c>
      <c r="AD3627" s="4" t="s">
        <v>8663</v>
      </c>
      <c r="AE3627" s="30">
        <v>100</v>
      </c>
      <c r="AF3627" s="30">
        <v>369</v>
      </c>
      <c r="AG3627" s="30">
        <v>0</v>
      </c>
      <c r="AH3627" s="30">
        <v>0</v>
      </c>
      <c r="AI3627" s="30">
        <v>1</v>
      </c>
      <c r="AJ3627" s="30">
        <v>369</v>
      </c>
      <c r="AK3627" s="30">
        <v>1</v>
      </c>
      <c r="AL3627" s="30">
        <v>369</v>
      </c>
      <c r="AM3627" s="30">
        <v>0</v>
      </c>
      <c r="AN3627" s="30">
        <v>768</v>
      </c>
      <c r="AO3627" s="23" t="s">
        <v>4082</v>
      </c>
      <c r="AP3627" s="59" t="s">
        <v>4082</v>
      </c>
      <c r="AQ3627" s="10"/>
      <c r="AR3627" s="10"/>
      <c r="AS3627" s="10"/>
      <c r="AT3627" s="10"/>
      <c r="AU3627" s="10"/>
      <c r="AV3627" s="10"/>
      <c r="AW3627" s="10"/>
      <c r="AX3627" s="10"/>
      <c r="AY3627" s="10"/>
      <c r="AZ3627" s="10"/>
      <c r="BA3627" s="10"/>
      <c r="BB3627" s="10"/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10"/>
      <c r="BW3627" s="10"/>
      <c r="BX3627" s="10"/>
      <c r="BY3627" s="10"/>
      <c r="BZ3627" s="10"/>
      <c r="CA3627" s="10"/>
      <c r="CB3627" s="10"/>
      <c r="CC3627" s="10"/>
      <c r="CD3627" s="10"/>
      <c r="CE3627" s="10"/>
      <c r="CF3627" s="10"/>
      <c r="CG3627" s="10"/>
      <c r="CH3627" s="10"/>
      <c r="CI3627" s="10"/>
      <c r="CJ3627" s="10"/>
      <c r="CK3627" s="10"/>
      <c r="CL3627" s="10"/>
      <c r="CM3627" s="10"/>
      <c r="CN3627" s="10"/>
      <c r="CO3627" s="10"/>
      <c r="CP3627" s="10"/>
      <c r="CQ3627" s="10"/>
      <c r="CR3627" s="10"/>
      <c r="CS3627" s="10"/>
      <c r="CT3627" s="10"/>
      <c r="CU3627" s="10"/>
      <c r="CV3627" s="10"/>
      <c r="CW3627" s="10"/>
      <c r="CX3627" s="10"/>
      <c r="CY3627" s="10"/>
      <c r="CZ3627" s="10"/>
      <c r="DA3627" s="10"/>
      <c r="DB3627" s="10"/>
    </row>
    <row r="3628" spans="1:106" s="12" customFormat="1" ht="98" x14ac:dyDescent="0.15">
      <c r="A3628" s="3" t="s">
        <v>41</v>
      </c>
      <c r="B3628" s="3" t="str">
        <f t="shared" si="57"/>
        <v>C_CORE_33</v>
      </c>
      <c r="C3628" s="4" t="s">
        <v>59</v>
      </c>
      <c r="D3628" s="42">
        <v>33</v>
      </c>
      <c r="E3628" s="49">
        <v>22.923928830000001</v>
      </c>
      <c r="F3628" s="49">
        <v>7.6520054919999998</v>
      </c>
      <c r="G3628" s="49">
        <v>2.130843289</v>
      </c>
      <c r="H3628" s="49">
        <v>3.5910690989999998</v>
      </c>
      <c r="I3628" s="36">
        <v>3.2932399999999998E-4</v>
      </c>
      <c r="J3628" s="36">
        <v>4.563742E-3</v>
      </c>
      <c r="K3628" s="4" t="s">
        <v>43</v>
      </c>
      <c r="L3628" s="4">
        <v>39</v>
      </c>
      <c r="M3628" s="4" t="s">
        <v>5065</v>
      </c>
      <c r="N3628" s="4" t="s">
        <v>5066</v>
      </c>
      <c r="O3628" s="5">
        <v>1.8E-46</v>
      </c>
      <c r="P3628" s="4" t="s">
        <v>44</v>
      </c>
      <c r="Q3628" s="4" t="s">
        <v>44</v>
      </c>
      <c r="R3628" s="4" t="s">
        <v>44</v>
      </c>
      <c r="S3628" s="4" t="s">
        <v>44</v>
      </c>
      <c r="T3628" s="4" t="s">
        <v>2374</v>
      </c>
      <c r="U3628" s="4" t="s">
        <v>2374</v>
      </c>
      <c r="V3628" s="4" t="s">
        <v>2375</v>
      </c>
      <c r="W3628" s="4" t="s">
        <v>5067</v>
      </c>
      <c r="X3628" s="23" t="s">
        <v>5068</v>
      </c>
      <c r="Y3628" s="67">
        <v>2.0000000000000001E-110</v>
      </c>
      <c r="Z3628" s="23" t="s">
        <v>44</v>
      </c>
      <c r="AA3628" s="73" t="s">
        <v>44</v>
      </c>
      <c r="AB3628" s="23" t="s">
        <v>44</v>
      </c>
      <c r="AC3628" s="23" t="s">
        <v>5069</v>
      </c>
      <c r="AD3628" s="4" t="s">
        <v>5070</v>
      </c>
      <c r="AE3628" s="30">
        <v>100</v>
      </c>
      <c r="AF3628" s="30">
        <v>331</v>
      </c>
      <c r="AG3628" s="30">
        <v>0</v>
      </c>
      <c r="AH3628" s="30">
        <v>0</v>
      </c>
      <c r="AI3628" s="30">
        <v>1</v>
      </c>
      <c r="AJ3628" s="30">
        <v>331</v>
      </c>
      <c r="AK3628" s="30">
        <v>1</v>
      </c>
      <c r="AL3628" s="30">
        <v>331</v>
      </c>
      <c r="AM3628" s="30">
        <v>0</v>
      </c>
      <c r="AN3628" s="30">
        <v>668</v>
      </c>
      <c r="AO3628" s="23" t="s">
        <v>5071</v>
      </c>
      <c r="AP3628" s="59" t="s">
        <v>5071</v>
      </c>
      <c r="AQ3628" s="10"/>
      <c r="AR3628" s="10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/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/>
      <c r="BT3628" s="10"/>
      <c r="BU3628" s="10"/>
      <c r="BV3628" s="10"/>
      <c r="BW3628" s="10"/>
      <c r="BX3628" s="10"/>
      <c r="BY3628" s="10"/>
      <c r="BZ3628" s="10"/>
      <c r="CA3628" s="10"/>
      <c r="CB3628" s="10"/>
      <c r="CC3628" s="10"/>
      <c r="CD3628" s="10"/>
      <c r="CE3628" s="10"/>
      <c r="CF3628" s="10"/>
      <c r="CG3628" s="10"/>
      <c r="CH3628" s="10"/>
      <c r="CI3628" s="10"/>
      <c r="CJ3628" s="10"/>
      <c r="CK3628" s="10"/>
      <c r="CL3628" s="10"/>
      <c r="CM3628" s="10"/>
      <c r="CN3628" s="10"/>
      <c r="CO3628" s="10"/>
      <c r="CP3628" s="10"/>
      <c r="CQ3628" s="10"/>
      <c r="CR3628" s="10"/>
      <c r="CS3628" s="10"/>
      <c r="CT3628" s="10"/>
      <c r="CU3628" s="10"/>
      <c r="CV3628" s="10"/>
      <c r="CW3628" s="10"/>
      <c r="CX3628" s="10"/>
      <c r="CY3628" s="10"/>
      <c r="CZ3628" s="10"/>
      <c r="DA3628" s="10"/>
      <c r="DB3628" s="10"/>
    </row>
    <row r="3629" spans="1:106" s="12" customFormat="1" ht="98" x14ac:dyDescent="0.15">
      <c r="A3629" s="3" t="s">
        <v>41</v>
      </c>
      <c r="B3629" s="3" t="str">
        <f t="shared" si="57"/>
        <v>C_CORE_33</v>
      </c>
      <c r="C3629" s="4" t="s">
        <v>59</v>
      </c>
      <c r="D3629" s="42">
        <v>33</v>
      </c>
      <c r="E3629" s="49">
        <v>22.923928830000001</v>
      </c>
      <c r="F3629" s="49">
        <v>7.640286616</v>
      </c>
      <c r="G3629" s="49">
        <v>2.1138684730000001</v>
      </c>
      <c r="H3629" s="49">
        <v>3.6143623470000001</v>
      </c>
      <c r="I3629" s="36">
        <v>3.0108799999999997E-4</v>
      </c>
      <c r="J3629" s="36">
        <v>3.2840669999999999E-3</v>
      </c>
      <c r="K3629" s="4" t="s">
        <v>49</v>
      </c>
      <c r="L3629" s="4">
        <v>42</v>
      </c>
      <c r="M3629" s="4" t="s">
        <v>5065</v>
      </c>
      <c r="N3629" s="4" t="s">
        <v>5066</v>
      </c>
      <c r="O3629" s="5">
        <v>1.8E-46</v>
      </c>
      <c r="P3629" s="4" t="s">
        <v>44</v>
      </c>
      <c r="Q3629" s="4" t="s">
        <v>44</v>
      </c>
      <c r="R3629" s="4" t="s">
        <v>44</v>
      </c>
      <c r="S3629" s="4" t="s">
        <v>44</v>
      </c>
      <c r="T3629" s="4" t="s">
        <v>2374</v>
      </c>
      <c r="U3629" s="4" t="s">
        <v>2374</v>
      </c>
      <c r="V3629" s="4" t="s">
        <v>2375</v>
      </c>
      <c r="W3629" s="4" t="s">
        <v>5067</v>
      </c>
      <c r="X3629" s="23" t="s">
        <v>5068</v>
      </c>
      <c r="Y3629" s="67">
        <v>2.0000000000000001E-110</v>
      </c>
      <c r="Z3629" s="23" t="s">
        <v>44</v>
      </c>
      <c r="AA3629" s="73" t="s">
        <v>44</v>
      </c>
      <c r="AB3629" s="23" t="s">
        <v>44</v>
      </c>
      <c r="AC3629" s="23" t="s">
        <v>5069</v>
      </c>
      <c r="AD3629" s="4" t="s">
        <v>5070</v>
      </c>
      <c r="AE3629" s="30">
        <v>100</v>
      </c>
      <c r="AF3629" s="30">
        <v>331</v>
      </c>
      <c r="AG3629" s="30">
        <v>0</v>
      </c>
      <c r="AH3629" s="30">
        <v>0</v>
      </c>
      <c r="AI3629" s="30">
        <v>1</v>
      </c>
      <c r="AJ3629" s="30">
        <v>331</v>
      </c>
      <c r="AK3629" s="30">
        <v>1</v>
      </c>
      <c r="AL3629" s="30">
        <v>331</v>
      </c>
      <c r="AM3629" s="30">
        <v>0</v>
      </c>
      <c r="AN3629" s="30">
        <v>668</v>
      </c>
      <c r="AO3629" s="23" t="s">
        <v>5071</v>
      </c>
      <c r="AP3629" s="59" t="s">
        <v>5071</v>
      </c>
      <c r="AQ3629" s="10"/>
      <c r="AR3629" s="10"/>
      <c r="AS3629" s="10"/>
      <c r="AT3629" s="10"/>
      <c r="AU3629" s="10"/>
      <c r="AV3629" s="10"/>
      <c r="AW3629" s="10"/>
      <c r="AX3629" s="10"/>
      <c r="AY3629" s="10"/>
      <c r="AZ3629" s="10"/>
      <c r="BA3629" s="10"/>
      <c r="BB3629" s="10"/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10"/>
      <c r="BW3629" s="10"/>
      <c r="BX3629" s="10"/>
      <c r="BY3629" s="10"/>
      <c r="BZ3629" s="10"/>
      <c r="CA3629" s="10"/>
      <c r="CB3629" s="10"/>
      <c r="CC3629" s="10"/>
      <c r="CD3629" s="10"/>
      <c r="CE3629" s="10"/>
      <c r="CF3629" s="10"/>
      <c r="CG3629" s="10"/>
      <c r="CH3629" s="10"/>
      <c r="CI3629" s="10"/>
      <c r="CJ3629" s="10"/>
      <c r="CK3629" s="10"/>
      <c r="CL3629" s="10"/>
      <c r="CM3629" s="10"/>
      <c r="CN3629" s="10"/>
      <c r="CO3629" s="10"/>
      <c r="CP3629" s="10"/>
      <c r="CQ3629" s="10"/>
      <c r="CR3629" s="10"/>
      <c r="CS3629" s="10"/>
      <c r="CT3629" s="10"/>
      <c r="CU3629" s="10"/>
      <c r="CV3629" s="10"/>
      <c r="CW3629" s="10"/>
      <c r="CX3629" s="10"/>
      <c r="CY3629" s="10"/>
      <c r="CZ3629" s="10"/>
      <c r="DA3629" s="10"/>
      <c r="DB3629" s="10"/>
    </row>
    <row r="3630" spans="1:106" s="12" customFormat="1" ht="98" x14ac:dyDescent="0.15">
      <c r="A3630" s="3" t="s">
        <v>41</v>
      </c>
      <c r="B3630" s="3" t="str">
        <f t="shared" si="57"/>
        <v>C_CORE_33</v>
      </c>
      <c r="C3630" s="4" t="s">
        <v>59</v>
      </c>
      <c r="D3630" s="42">
        <v>33</v>
      </c>
      <c r="E3630" s="49">
        <v>22.923928830000001</v>
      </c>
      <c r="F3630" s="49">
        <v>7.6151296999999998</v>
      </c>
      <c r="G3630" s="49">
        <v>1.891734295</v>
      </c>
      <c r="H3630" s="49">
        <v>4.0254753110000001</v>
      </c>
      <c r="I3630" s="36">
        <v>5.6900000000000001E-5</v>
      </c>
      <c r="J3630" s="36">
        <v>6.8422800000000005E-4</v>
      </c>
      <c r="K3630" s="4" t="s">
        <v>45</v>
      </c>
      <c r="L3630" s="4">
        <v>4</v>
      </c>
      <c r="M3630" s="4" t="s">
        <v>5065</v>
      </c>
      <c r="N3630" s="4" t="s">
        <v>5066</v>
      </c>
      <c r="O3630" s="5">
        <v>1.8E-46</v>
      </c>
      <c r="P3630" s="4" t="s">
        <v>44</v>
      </c>
      <c r="Q3630" s="4" t="s">
        <v>44</v>
      </c>
      <c r="R3630" s="4" t="s">
        <v>44</v>
      </c>
      <c r="S3630" s="4" t="s">
        <v>44</v>
      </c>
      <c r="T3630" s="4" t="s">
        <v>2374</v>
      </c>
      <c r="U3630" s="4" t="s">
        <v>2374</v>
      </c>
      <c r="V3630" s="4" t="s">
        <v>2375</v>
      </c>
      <c r="W3630" s="4" t="s">
        <v>5067</v>
      </c>
      <c r="X3630" s="23" t="s">
        <v>5068</v>
      </c>
      <c r="Y3630" s="67">
        <v>2.0000000000000001E-110</v>
      </c>
      <c r="Z3630" s="23" t="s">
        <v>44</v>
      </c>
      <c r="AA3630" s="73" t="s">
        <v>44</v>
      </c>
      <c r="AB3630" s="23" t="s">
        <v>44</v>
      </c>
      <c r="AC3630" s="23" t="s">
        <v>5069</v>
      </c>
      <c r="AD3630" s="4" t="s">
        <v>5070</v>
      </c>
      <c r="AE3630" s="30">
        <v>100</v>
      </c>
      <c r="AF3630" s="30">
        <v>331</v>
      </c>
      <c r="AG3630" s="30">
        <v>0</v>
      </c>
      <c r="AH3630" s="30">
        <v>0</v>
      </c>
      <c r="AI3630" s="30">
        <v>1</v>
      </c>
      <c r="AJ3630" s="30">
        <v>331</v>
      </c>
      <c r="AK3630" s="30">
        <v>1</v>
      </c>
      <c r="AL3630" s="30">
        <v>331</v>
      </c>
      <c r="AM3630" s="30">
        <v>0</v>
      </c>
      <c r="AN3630" s="30">
        <v>668</v>
      </c>
      <c r="AO3630" s="23" t="s">
        <v>5071</v>
      </c>
      <c r="AP3630" s="59" t="s">
        <v>5071</v>
      </c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  <c r="BS3630" s="10"/>
      <c r="BT3630" s="10"/>
      <c r="BU3630" s="10"/>
      <c r="BV3630" s="10"/>
      <c r="BW3630" s="10"/>
      <c r="BX3630" s="10"/>
      <c r="BY3630" s="10"/>
      <c r="BZ3630" s="10"/>
      <c r="CA3630" s="10"/>
      <c r="CB3630" s="10"/>
      <c r="CC3630" s="10"/>
      <c r="CD3630" s="10"/>
      <c r="CE3630" s="10"/>
      <c r="CF3630" s="10"/>
      <c r="CG3630" s="10"/>
      <c r="CH3630" s="10"/>
      <c r="CI3630" s="10"/>
      <c r="CJ3630" s="10"/>
      <c r="CK3630" s="10"/>
      <c r="CL3630" s="10"/>
      <c r="CM3630" s="10"/>
      <c r="CN3630" s="10"/>
      <c r="CO3630" s="10"/>
      <c r="CP3630" s="10"/>
      <c r="CQ3630" s="10"/>
      <c r="CR3630" s="10"/>
      <c r="CS3630" s="10"/>
      <c r="CT3630" s="10"/>
      <c r="CU3630" s="10"/>
      <c r="CV3630" s="10"/>
      <c r="CW3630" s="10"/>
      <c r="CX3630" s="10"/>
      <c r="CY3630" s="10"/>
      <c r="CZ3630" s="10"/>
      <c r="DA3630" s="10"/>
      <c r="DB3630" s="10"/>
    </row>
    <row r="3631" spans="1:106" s="12" customFormat="1" ht="98" x14ac:dyDescent="0.15">
      <c r="A3631" s="3" t="s">
        <v>41</v>
      </c>
      <c r="B3631" s="3" t="str">
        <f t="shared" si="57"/>
        <v>C_CORE_33</v>
      </c>
      <c r="C3631" s="4" t="s">
        <v>59</v>
      </c>
      <c r="D3631" s="42">
        <v>33</v>
      </c>
      <c r="E3631" s="49">
        <v>22.923928830000001</v>
      </c>
      <c r="F3631" s="49">
        <v>7.442651905</v>
      </c>
      <c r="G3631" s="49">
        <v>2.0879262330000001</v>
      </c>
      <c r="H3631" s="49">
        <v>3.5646143939999999</v>
      </c>
      <c r="I3631" s="36">
        <v>3.64392E-4</v>
      </c>
      <c r="J3631" s="36">
        <v>4.5674879999999998E-3</v>
      </c>
      <c r="K3631" s="4" t="s">
        <v>56</v>
      </c>
      <c r="L3631" s="4">
        <v>48</v>
      </c>
      <c r="M3631" s="4" t="s">
        <v>5065</v>
      </c>
      <c r="N3631" s="4" t="s">
        <v>5066</v>
      </c>
      <c r="O3631" s="5">
        <v>1.8E-46</v>
      </c>
      <c r="P3631" s="4" t="s">
        <v>44</v>
      </c>
      <c r="Q3631" s="4" t="s">
        <v>44</v>
      </c>
      <c r="R3631" s="4" t="s">
        <v>44</v>
      </c>
      <c r="S3631" s="4" t="s">
        <v>44</v>
      </c>
      <c r="T3631" s="4" t="s">
        <v>2374</v>
      </c>
      <c r="U3631" s="4" t="s">
        <v>2374</v>
      </c>
      <c r="V3631" s="4" t="s">
        <v>2375</v>
      </c>
      <c r="W3631" s="4" t="s">
        <v>5067</v>
      </c>
      <c r="X3631" s="23" t="s">
        <v>5068</v>
      </c>
      <c r="Y3631" s="67">
        <v>2.0000000000000001E-110</v>
      </c>
      <c r="Z3631" s="23" t="s">
        <v>44</v>
      </c>
      <c r="AA3631" s="73" t="s">
        <v>44</v>
      </c>
      <c r="AB3631" s="23" t="s">
        <v>44</v>
      </c>
      <c r="AC3631" s="23" t="s">
        <v>5069</v>
      </c>
      <c r="AD3631" s="4" t="s">
        <v>5070</v>
      </c>
      <c r="AE3631" s="30">
        <v>100</v>
      </c>
      <c r="AF3631" s="30">
        <v>331</v>
      </c>
      <c r="AG3631" s="30">
        <v>0</v>
      </c>
      <c r="AH3631" s="30">
        <v>0</v>
      </c>
      <c r="AI3631" s="30">
        <v>1</v>
      </c>
      <c r="AJ3631" s="30">
        <v>331</v>
      </c>
      <c r="AK3631" s="30">
        <v>1</v>
      </c>
      <c r="AL3631" s="30">
        <v>331</v>
      </c>
      <c r="AM3631" s="30">
        <v>0</v>
      </c>
      <c r="AN3631" s="30">
        <v>668</v>
      </c>
      <c r="AO3631" s="23" t="s">
        <v>5071</v>
      </c>
      <c r="AP3631" s="59" t="s">
        <v>5071</v>
      </c>
      <c r="AQ3631" s="10"/>
      <c r="AR3631" s="10"/>
      <c r="AS3631" s="10"/>
      <c r="AT3631" s="10"/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/>
      <c r="BT3631" s="10"/>
      <c r="BU3631" s="10"/>
      <c r="BV3631" s="10"/>
      <c r="BW3631" s="10"/>
      <c r="BX3631" s="10"/>
      <c r="BY3631" s="10"/>
      <c r="BZ3631" s="10"/>
      <c r="CA3631" s="10"/>
      <c r="CB3631" s="10"/>
      <c r="CC3631" s="10"/>
      <c r="CD3631" s="10"/>
      <c r="CE3631" s="10"/>
      <c r="CF3631" s="10"/>
      <c r="CG3631" s="10"/>
      <c r="CH3631" s="10"/>
      <c r="CI3631" s="10"/>
      <c r="CJ3631" s="10"/>
      <c r="CK3631" s="10"/>
      <c r="CL3631" s="10"/>
      <c r="CM3631" s="10"/>
      <c r="CN3631" s="10"/>
      <c r="CO3631" s="10"/>
      <c r="CP3631" s="10"/>
      <c r="CQ3631" s="10"/>
      <c r="CR3631" s="10"/>
      <c r="CS3631" s="10"/>
      <c r="CT3631" s="10"/>
      <c r="CU3631" s="10"/>
      <c r="CV3631" s="10"/>
      <c r="CW3631" s="10"/>
      <c r="CX3631" s="10"/>
      <c r="CY3631" s="10"/>
      <c r="CZ3631" s="10"/>
      <c r="DA3631" s="10"/>
      <c r="DB3631" s="10"/>
    </row>
    <row r="3632" spans="1:106" s="12" customFormat="1" ht="98" x14ac:dyDescent="0.15">
      <c r="A3632" s="3" t="s">
        <v>41</v>
      </c>
      <c r="B3632" s="3" t="str">
        <f t="shared" si="57"/>
        <v>C_CORE_36</v>
      </c>
      <c r="C3632" s="4" t="s">
        <v>59</v>
      </c>
      <c r="D3632" s="42">
        <v>36</v>
      </c>
      <c r="E3632" s="49">
        <v>45.7921525</v>
      </c>
      <c r="F3632" s="49">
        <v>4.3059327070000002</v>
      </c>
      <c r="G3632" s="49">
        <v>1.553611995</v>
      </c>
      <c r="H3632" s="49">
        <v>2.7715624750000001</v>
      </c>
      <c r="I3632" s="36">
        <v>5.5787969999999999E-3</v>
      </c>
      <c r="J3632" s="36">
        <v>1.6692012999999999E-2</v>
      </c>
      <c r="K3632" s="4" t="s">
        <v>43</v>
      </c>
      <c r="L3632" s="4">
        <v>59</v>
      </c>
      <c r="M3632" s="4" t="s">
        <v>3069</v>
      </c>
      <c r="N3632" s="4" t="s">
        <v>3070</v>
      </c>
      <c r="O3632" s="5">
        <v>4.6000000000000002E-39</v>
      </c>
      <c r="P3632" s="4" t="s">
        <v>44</v>
      </c>
      <c r="Q3632" s="4" t="s">
        <v>44</v>
      </c>
      <c r="R3632" s="4" t="s">
        <v>44</v>
      </c>
      <c r="S3632" s="4" t="s">
        <v>44</v>
      </c>
      <c r="T3632" s="4" t="s">
        <v>2137</v>
      </c>
      <c r="U3632" s="4" t="s">
        <v>2137</v>
      </c>
      <c r="V3632" s="4" t="s">
        <v>2138</v>
      </c>
      <c r="W3632" s="4" t="s">
        <v>3071</v>
      </c>
      <c r="X3632" s="23" t="s">
        <v>3072</v>
      </c>
      <c r="Y3632" s="67">
        <v>2E-78</v>
      </c>
      <c r="Z3632" s="23" t="s">
        <v>3071</v>
      </c>
      <c r="AA3632" s="73" t="s">
        <v>2141</v>
      </c>
      <c r="AB3632" s="67">
        <v>2E-78</v>
      </c>
      <c r="AC3632" s="23" t="s">
        <v>3073</v>
      </c>
      <c r="AD3632" s="4" t="s">
        <v>3074</v>
      </c>
      <c r="AE3632" s="30">
        <v>95.385000000000005</v>
      </c>
      <c r="AF3632" s="30">
        <v>195</v>
      </c>
      <c r="AG3632" s="30">
        <v>9</v>
      </c>
      <c r="AH3632" s="30">
        <v>0</v>
      </c>
      <c r="AI3632" s="30">
        <v>1</v>
      </c>
      <c r="AJ3632" s="30">
        <v>195</v>
      </c>
      <c r="AK3632" s="30">
        <v>1</v>
      </c>
      <c r="AL3632" s="30">
        <v>195</v>
      </c>
      <c r="AM3632" s="63">
        <v>1.22E-135</v>
      </c>
      <c r="AN3632" s="30">
        <v>387</v>
      </c>
      <c r="AO3632" s="23" t="s">
        <v>3075</v>
      </c>
      <c r="AP3632" s="59" t="s">
        <v>3075</v>
      </c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10"/>
      <c r="BW3632" s="10"/>
      <c r="BX3632" s="10"/>
      <c r="BY3632" s="10"/>
      <c r="BZ3632" s="10"/>
      <c r="CA3632" s="10"/>
      <c r="CB3632" s="10"/>
      <c r="CC3632" s="10"/>
      <c r="CD3632" s="10"/>
      <c r="CE3632" s="10"/>
      <c r="CF3632" s="10"/>
      <c r="CG3632" s="10"/>
      <c r="CH3632" s="10"/>
      <c r="CI3632" s="10"/>
      <c r="CJ3632" s="10"/>
      <c r="CK3632" s="10"/>
      <c r="CL3632" s="10"/>
      <c r="CM3632" s="10"/>
      <c r="CN3632" s="10"/>
      <c r="CO3632" s="10"/>
      <c r="CP3632" s="10"/>
      <c r="CQ3632" s="10"/>
      <c r="CR3632" s="10"/>
      <c r="CS3632" s="10"/>
      <c r="CT3632" s="10"/>
      <c r="CU3632" s="10"/>
      <c r="CV3632" s="10"/>
      <c r="CW3632" s="10"/>
      <c r="CX3632" s="10"/>
      <c r="CY3632" s="10"/>
      <c r="CZ3632" s="10"/>
      <c r="DA3632" s="10"/>
      <c r="DB3632" s="10"/>
    </row>
    <row r="3633" spans="1:106" s="12" customFormat="1" ht="98" x14ac:dyDescent="0.15">
      <c r="A3633" s="3" t="s">
        <v>41</v>
      </c>
      <c r="B3633" s="3" t="str">
        <f t="shared" si="57"/>
        <v>C_CORE_36</v>
      </c>
      <c r="C3633" s="4" t="s">
        <v>59</v>
      </c>
      <c r="D3633" s="42">
        <v>36</v>
      </c>
      <c r="E3633" s="49">
        <v>45.7921525</v>
      </c>
      <c r="F3633" s="49">
        <v>4.2932944040000001</v>
      </c>
      <c r="G3633" s="49">
        <v>1.4288188289999999</v>
      </c>
      <c r="H3633" s="49">
        <v>3.0047857140000001</v>
      </c>
      <c r="I3633" s="36">
        <v>2.6576799999999999E-3</v>
      </c>
      <c r="J3633" s="36">
        <v>6.7607930000000002E-3</v>
      </c>
      <c r="K3633" s="4" t="s">
        <v>45</v>
      </c>
      <c r="L3633" s="4">
        <v>16</v>
      </c>
      <c r="M3633" s="4" t="s">
        <v>3069</v>
      </c>
      <c r="N3633" s="4" t="s">
        <v>3070</v>
      </c>
      <c r="O3633" s="5">
        <v>4.6000000000000002E-39</v>
      </c>
      <c r="P3633" s="4" t="s">
        <v>44</v>
      </c>
      <c r="Q3633" s="4" t="s">
        <v>44</v>
      </c>
      <c r="R3633" s="4" t="s">
        <v>44</v>
      </c>
      <c r="S3633" s="4" t="s">
        <v>44</v>
      </c>
      <c r="T3633" s="4" t="s">
        <v>2137</v>
      </c>
      <c r="U3633" s="4" t="s">
        <v>2137</v>
      </c>
      <c r="V3633" s="4" t="s">
        <v>2138</v>
      </c>
      <c r="W3633" s="4" t="s">
        <v>3071</v>
      </c>
      <c r="X3633" s="23" t="s">
        <v>3072</v>
      </c>
      <c r="Y3633" s="67">
        <v>2E-78</v>
      </c>
      <c r="Z3633" s="23" t="s">
        <v>3071</v>
      </c>
      <c r="AA3633" s="73" t="s">
        <v>2141</v>
      </c>
      <c r="AB3633" s="67">
        <v>2E-78</v>
      </c>
      <c r="AC3633" s="23" t="s">
        <v>3073</v>
      </c>
      <c r="AD3633" s="4" t="s">
        <v>3074</v>
      </c>
      <c r="AE3633" s="30">
        <v>95.385000000000005</v>
      </c>
      <c r="AF3633" s="30">
        <v>195</v>
      </c>
      <c r="AG3633" s="30">
        <v>9</v>
      </c>
      <c r="AH3633" s="30">
        <v>0</v>
      </c>
      <c r="AI3633" s="30">
        <v>1</v>
      </c>
      <c r="AJ3633" s="30">
        <v>195</v>
      </c>
      <c r="AK3633" s="30">
        <v>1</v>
      </c>
      <c r="AL3633" s="30">
        <v>195</v>
      </c>
      <c r="AM3633" s="63">
        <v>1.22E-135</v>
      </c>
      <c r="AN3633" s="30">
        <v>387</v>
      </c>
      <c r="AO3633" s="23" t="s">
        <v>3075</v>
      </c>
      <c r="AP3633" s="59" t="s">
        <v>3075</v>
      </c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/>
      <c r="BT3633" s="10"/>
      <c r="BU3633" s="10"/>
      <c r="BV3633" s="10"/>
      <c r="BW3633" s="10"/>
      <c r="BX3633" s="10"/>
      <c r="BY3633" s="10"/>
      <c r="BZ3633" s="10"/>
      <c r="CA3633" s="10"/>
      <c r="CB3633" s="10"/>
      <c r="CC3633" s="10"/>
      <c r="CD3633" s="10"/>
      <c r="CE3633" s="10"/>
      <c r="CF3633" s="10"/>
      <c r="CG3633" s="10"/>
      <c r="CH3633" s="10"/>
      <c r="CI3633" s="10"/>
      <c r="CJ3633" s="10"/>
      <c r="CK3633" s="10"/>
      <c r="CL3633" s="10"/>
      <c r="CM3633" s="10"/>
      <c r="CN3633" s="10"/>
      <c r="CO3633" s="10"/>
      <c r="CP3633" s="10"/>
      <c r="CQ3633" s="10"/>
      <c r="CR3633" s="10"/>
      <c r="CS3633" s="10"/>
      <c r="CT3633" s="10"/>
      <c r="CU3633" s="10"/>
      <c r="CV3633" s="10"/>
      <c r="CW3633" s="10"/>
      <c r="CX3633" s="10"/>
      <c r="CY3633" s="10"/>
      <c r="CZ3633" s="10"/>
      <c r="DA3633" s="10"/>
      <c r="DB3633" s="10"/>
    </row>
    <row r="3634" spans="1:106" s="12" customFormat="1" ht="98" x14ac:dyDescent="0.15">
      <c r="A3634" s="3" t="s">
        <v>41</v>
      </c>
      <c r="B3634" s="3" t="str">
        <f t="shared" si="57"/>
        <v>C_CORE_36</v>
      </c>
      <c r="C3634" s="4" t="s">
        <v>59</v>
      </c>
      <c r="D3634" s="42">
        <v>36</v>
      </c>
      <c r="E3634" s="49">
        <v>45.7921525</v>
      </c>
      <c r="F3634" s="49">
        <v>4.2499444039999998</v>
      </c>
      <c r="G3634" s="49">
        <v>1.5380301030000001</v>
      </c>
      <c r="H3634" s="49">
        <v>2.7632387660000002</v>
      </c>
      <c r="I3634" s="36">
        <v>5.7230880000000003E-3</v>
      </c>
      <c r="J3634" s="36">
        <v>1.5374549E-2</v>
      </c>
      <c r="K3634" s="4" t="s">
        <v>49</v>
      </c>
      <c r="L3634" s="4">
        <v>68</v>
      </c>
      <c r="M3634" s="4" t="s">
        <v>3069</v>
      </c>
      <c r="N3634" s="4" t="s">
        <v>3070</v>
      </c>
      <c r="O3634" s="5">
        <v>4.6000000000000002E-39</v>
      </c>
      <c r="P3634" s="4" t="s">
        <v>44</v>
      </c>
      <c r="Q3634" s="4" t="s">
        <v>44</v>
      </c>
      <c r="R3634" s="4" t="s">
        <v>44</v>
      </c>
      <c r="S3634" s="4" t="s">
        <v>44</v>
      </c>
      <c r="T3634" s="4" t="s">
        <v>2137</v>
      </c>
      <c r="U3634" s="4" t="s">
        <v>2137</v>
      </c>
      <c r="V3634" s="4" t="s">
        <v>2138</v>
      </c>
      <c r="W3634" s="4" t="s">
        <v>3071</v>
      </c>
      <c r="X3634" s="23" t="s">
        <v>3072</v>
      </c>
      <c r="Y3634" s="67">
        <v>2E-78</v>
      </c>
      <c r="Z3634" s="23" t="s">
        <v>3071</v>
      </c>
      <c r="AA3634" s="73" t="s">
        <v>2141</v>
      </c>
      <c r="AB3634" s="67">
        <v>2E-78</v>
      </c>
      <c r="AC3634" s="23" t="s">
        <v>3073</v>
      </c>
      <c r="AD3634" s="4" t="s">
        <v>3074</v>
      </c>
      <c r="AE3634" s="30">
        <v>95.385000000000005</v>
      </c>
      <c r="AF3634" s="30">
        <v>195</v>
      </c>
      <c r="AG3634" s="30">
        <v>9</v>
      </c>
      <c r="AH3634" s="30">
        <v>0</v>
      </c>
      <c r="AI3634" s="30">
        <v>1</v>
      </c>
      <c r="AJ3634" s="30">
        <v>195</v>
      </c>
      <c r="AK3634" s="30">
        <v>1</v>
      </c>
      <c r="AL3634" s="30">
        <v>195</v>
      </c>
      <c r="AM3634" s="63">
        <v>1.22E-135</v>
      </c>
      <c r="AN3634" s="30">
        <v>387</v>
      </c>
      <c r="AO3634" s="23" t="s">
        <v>3075</v>
      </c>
      <c r="AP3634" s="59" t="s">
        <v>3075</v>
      </c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/>
      <c r="BT3634" s="10"/>
      <c r="BU3634" s="10"/>
      <c r="BV3634" s="10"/>
      <c r="BW3634" s="10"/>
      <c r="BX3634" s="10"/>
      <c r="BY3634" s="10"/>
      <c r="BZ3634" s="10"/>
      <c r="CA3634" s="10"/>
      <c r="CB3634" s="10"/>
      <c r="CC3634" s="10"/>
      <c r="CD3634" s="10"/>
      <c r="CE3634" s="10"/>
      <c r="CF3634" s="10"/>
      <c r="CG3634" s="10"/>
      <c r="CH3634" s="10"/>
      <c r="CI3634" s="10"/>
      <c r="CJ3634" s="10"/>
      <c r="CK3634" s="10"/>
      <c r="CL3634" s="10"/>
      <c r="CM3634" s="10"/>
      <c r="CN3634" s="10"/>
      <c r="CO3634" s="10"/>
      <c r="CP3634" s="10"/>
      <c r="CQ3634" s="10"/>
      <c r="CR3634" s="10"/>
      <c r="CS3634" s="10"/>
      <c r="CT3634" s="10"/>
      <c r="CU3634" s="10"/>
      <c r="CV3634" s="10"/>
      <c r="CW3634" s="10"/>
      <c r="CX3634" s="10"/>
      <c r="CY3634" s="10"/>
      <c r="CZ3634" s="10"/>
      <c r="DA3634" s="10"/>
      <c r="DB3634" s="10"/>
    </row>
    <row r="3635" spans="1:106" s="12" customFormat="1" ht="98" x14ac:dyDescent="0.15">
      <c r="A3635" s="3" t="s">
        <v>41</v>
      </c>
      <c r="B3635" s="3" t="str">
        <f t="shared" si="57"/>
        <v>C_CORE_36</v>
      </c>
      <c r="C3635" s="4" t="s">
        <v>59</v>
      </c>
      <c r="D3635" s="42">
        <v>36</v>
      </c>
      <c r="E3635" s="49">
        <v>45.7921525</v>
      </c>
      <c r="F3635" s="49">
        <v>4.0907994529999998</v>
      </c>
      <c r="G3635" s="49">
        <v>1.5300961740000001</v>
      </c>
      <c r="H3635" s="49">
        <v>2.6735570759999998</v>
      </c>
      <c r="I3635" s="36">
        <v>7.5051500000000004E-3</v>
      </c>
      <c r="J3635" s="36">
        <v>2.3410561E-2</v>
      </c>
      <c r="K3635" s="4" t="s">
        <v>56</v>
      </c>
      <c r="L3635" s="4">
        <v>77</v>
      </c>
      <c r="M3635" s="4" t="s">
        <v>3069</v>
      </c>
      <c r="N3635" s="4" t="s">
        <v>3070</v>
      </c>
      <c r="O3635" s="5">
        <v>4.6000000000000002E-39</v>
      </c>
      <c r="P3635" s="4" t="s">
        <v>44</v>
      </c>
      <c r="Q3635" s="4" t="s">
        <v>44</v>
      </c>
      <c r="R3635" s="4" t="s">
        <v>44</v>
      </c>
      <c r="S3635" s="4" t="s">
        <v>44</v>
      </c>
      <c r="T3635" s="4" t="s">
        <v>2137</v>
      </c>
      <c r="U3635" s="4" t="s">
        <v>2137</v>
      </c>
      <c r="V3635" s="4" t="s">
        <v>2138</v>
      </c>
      <c r="W3635" s="4" t="s">
        <v>3071</v>
      </c>
      <c r="X3635" s="23" t="s">
        <v>3072</v>
      </c>
      <c r="Y3635" s="67">
        <v>2E-78</v>
      </c>
      <c r="Z3635" s="23" t="s">
        <v>3071</v>
      </c>
      <c r="AA3635" s="73" t="s">
        <v>2141</v>
      </c>
      <c r="AB3635" s="67">
        <v>2E-78</v>
      </c>
      <c r="AC3635" s="23" t="s">
        <v>3073</v>
      </c>
      <c r="AD3635" s="4" t="s">
        <v>3074</v>
      </c>
      <c r="AE3635" s="30">
        <v>95.385000000000005</v>
      </c>
      <c r="AF3635" s="30">
        <v>195</v>
      </c>
      <c r="AG3635" s="30">
        <v>9</v>
      </c>
      <c r="AH3635" s="30">
        <v>0</v>
      </c>
      <c r="AI3635" s="30">
        <v>1</v>
      </c>
      <c r="AJ3635" s="30">
        <v>195</v>
      </c>
      <c r="AK3635" s="30">
        <v>1</v>
      </c>
      <c r="AL3635" s="30">
        <v>195</v>
      </c>
      <c r="AM3635" s="63">
        <v>1.22E-135</v>
      </c>
      <c r="AN3635" s="30">
        <v>387</v>
      </c>
      <c r="AO3635" s="23" t="s">
        <v>3075</v>
      </c>
      <c r="AP3635" s="59" t="s">
        <v>3075</v>
      </c>
      <c r="AQ3635" s="10"/>
      <c r="AR3635" s="10"/>
      <c r="AS3635" s="10"/>
      <c r="AT3635" s="10"/>
      <c r="AU3635" s="10"/>
      <c r="AV3635" s="10"/>
      <c r="AW3635" s="10"/>
      <c r="AX3635" s="10"/>
      <c r="AY3635" s="10"/>
      <c r="AZ3635" s="10"/>
      <c r="BA3635" s="10"/>
      <c r="BB3635" s="10"/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  <c r="BS3635" s="10"/>
      <c r="BT3635" s="10"/>
      <c r="BU3635" s="10"/>
      <c r="BV3635" s="10"/>
      <c r="BW3635" s="10"/>
      <c r="BX3635" s="10"/>
      <c r="BY3635" s="10"/>
      <c r="BZ3635" s="10"/>
      <c r="CA3635" s="10"/>
      <c r="CB3635" s="10"/>
      <c r="CC3635" s="10"/>
      <c r="CD3635" s="10"/>
      <c r="CE3635" s="10"/>
      <c r="CF3635" s="10"/>
      <c r="CG3635" s="10"/>
      <c r="CH3635" s="10"/>
      <c r="CI3635" s="10"/>
      <c r="CJ3635" s="10"/>
      <c r="CK3635" s="10"/>
      <c r="CL3635" s="10"/>
      <c r="CM3635" s="10"/>
      <c r="CN3635" s="10"/>
      <c r="CO3635" s="10"/>
      <c r="CP3635" s="10"/>
      <c r="CQ3635" s="10"/>
      <c r="CR3635" s="10"/>
      <c r="CS3635" s="10"/>
      <c r="CT3635" s="10"/>
      <c r="CU3635" s="10"/>
      <c r="CV3635" s="10"/>
      <c r="CW3635" s="10"/>
      <c r="CX3635" s="10"/>
      <c r="CY3635" s="10"/>
      <c r="CZ3635" s="10"/>
      <c r="DA3635" s="10"/>
      <c r="DB3635" s="10"/>
    </row>
    <row r="3636" spans="1:106" s="12" customFormat="1" ht="98" x14ac:dyDescent="0.15">
      <c r="A3636" s="3" t="s">
        <v>41</v>
      </c>
      <c r="B3636" s="3" t="str">
        <f t="shared" si="57"/>
        <v>C_CORE_40</v>
      </c>
      <c r="C3636" s="4" t="s">
        <v>59</v>
      </c>
      <c r="D3636" s="42">
        <v>40</v>
      </c>
      <c r="E3636" s="49">
        <v>12.22027215</v>
      </c>
      <c r="F3636" s="49">
        <v>6.5800648160000001</v>
      </c>
      <c r="G3636" s="49">
        <v>2.4010879749999998</v>
      </c>
      <c r="H3636" s="49">
        <v>2.7404513640000001</v>
      </c>
      <c r="I3636" s="36">
        <v>6.1354859999999999E-3</v>
      </c>
      <c r="J3636" s="36">
        <v>1.6183880000000001E-2</v>
      </c>
      <c r="K3636" s="4" t="s">
        <v>49</v>
      </c>
      <c r="L3636" s="4">
        <v>24</v>
      </c>
      <c r="M3636" s="4" t="s">
        <v>7493</v>
      </c>
      <c r="N3636" s="4" t="s">
        <v>7494</v>
      </c>
      <c r="O3636" s="5">
        <v>7.4E-151</v>
      </c>
      <c r="P3636" s="4" t="s">
        <v>44</v>
      </c>
      <c r="Q3636" s="4" t="s">
        <v>44</v>
      </c>
      <c r="R3636" s="4" t="s">
        <v>44</v>
      </c>
      <c r="S3636" s="4" t="s">
        <v>44</v>
      </c>
      <c r="T3636" s="4" t="s">
        <v>2981</v>
      </c>
      <c r="U3636" s="4" t="s">
        <v>2981</v>
      </c>
      <c r="V3636" s="4" t="s">
        <v>3529</v>
      </c>
      <c r="W3636" s="4" t="s">
        <v>7495</v>
      </c>
      <c r="X3636" s="23" t="s">
        <v>7496</v>
      </c>
      <c r="Y3636" s="67">
        <v>1.9000000000000001E-152</v>
      </c>
      <c r="Z3636" s="23" t="s">
        <v>44</v>
      </c>
      <c r="AA3636" s="73" t="s">
        <v>44</v>
      </c>
      <c r="AB3636" s="23" t="s">
        <v>44</v>
      </c>
      <c r="AC3636" s="23" t="s">
        <v>7497</v>
      </c>
      <c r="AD3636" s="4" t="s">
        <v>7498</v>
      </c>
      <c r="AE3636" s="30">
        <v>100</v>
      </c>
      <c r="AF3636" s="30">
        <v>525</v>
      </c>
      <c r="AG3636" s="30">
        <v>0</v>
      </c>
      <c r="AH3636" s="30">
        <v>0</v>
      </c>
      <c r="AI3636" s="30">
        <v>1</v>
      </c>
      <c r="AJ3636" s="30">
        <v>525</v>
      </c>
      <c r="AK3636" s="30">
        <v>1</v>
      </c>
      <c r="AL3636" s="30">
        <v>525</v>
      </c>
      <c r="AM3636" s="30">
        <v>0</v>
      </c>
      <c r="AN3636" s="30">
        <v>1099</v>
      </c>
      <c r="AO3636" s="23" t="s">
        <v>7499</v>
      </c>
      <c r="AP3636" s="59" t="s">
        <v>7499</v>
      </c>
      <c r="AQ3636" s="10"/>
      <c r="AR3636" s="10"/>
      <c r="AS3636" s="10"/>
      <c r="AT3636" s="10"/>
      <c r="AU3636" s="10"/>
      <c r="AV3636" s="10"/>
      <c r="AW3636" s="10"/>
      <c r="AX3636" s="10"/>
      <c r="AY3636" s="10"/>
      <c r="AZ3636" s="10"/>
      <c r="BA3636" s="10"/>
      <c r="BB3636" s="10"/>
      <c r="BC3636" s="10"/>
      <c r="BD3636" s="10"/>
      <c r="BE3636" s="10"/>
      <c r="BF3636" s="10"/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  <c r="BS3636" s="10"/>
      <c r="BT3636" s="10"/>
      <c r="BU3636" s="10"/>
      <c r="BV3636" s="10"/>
      <c r="BW3636" s="10"/>
      <c r="BX3636" s="10"/>
      <c r="BY3636" s="10"/>
      <c r="BZ3636" s="10"/>
      <c r="CA3636" s="10"/>
      <c r="CB3636" s="10"/>
      <c r="CC3636" s="10"/>
      <c r="CD3636" s="10"/>
      <c r="CE3636" s="10"/>
      <c r="CF3636" s="10"/>
      <c r="CG3636" s="10"/>
      <c r="CH3636" s="10"/>
      <c r="CI3636" s="10"/>
      <c r="CJ3636" s="10"/>
      <c r="CK3636" s="10"/>
      <c r="CL3636" s="10"/>
      <c r="CM3636" s="10"/>
      <c r="CN3636" s="10"/>
      <c r="CO3636" s="10"/>
      <c r="CP3636" s="10"/>
      <c r="CQ3636" s="10"/>
      <c r="CR3636" s="10"/>
      <c r="CS3636" s="10"/>
      <c r="CT3636" s="10"/>
      <c r="CU3636" s="10"/>
      <c r="CV3636" s="10"/>
      <c r="CW3636" s="10"/>
      <c r="CX3636" s="10"/>
      <c r="CY3636" s="10"/>
      <c r="CZ3636" s="10"/>
      <c r="DA3636" s="10"/>
      <c r="DB3636" s="10"/>
    </row>
    <row r="3637" spans="1:106" s="12" customFormat="1" ht="98" x14ac:dyDescent="0.15">
      <c r="A3637" s="3" t="s">
        <v>41</v>
      </c>
      <c r="B3637" s="3" t="str">
        <f t="shared" si="57"/>
        <v>C_CORE_40</v>
      </c>
      <c r="C3637" s="4" t="s">
        <v>59</v>
      </c>
      <c r="D3637" s="42">
        <v>40</v>
      </c>
      <c r="E3637" s="49">
        <v>12.22027215</v>
      </c>
      <c r="F3637" s="49">
        <v>6.5255555550000004</v>
      </c>
      <c r="G3637" s="49">
        <v>2.4229659030000001</v>
      </c>
      <c r="H3637" s="49">
        <v>2.6932098170000001</v>
      </c>
      <c r="I3637" s="36">
        <v>7.0767720000000003E-3</v>
      </c>
      <c r="J3637" s="36">
        <v>1.9681706E-2</v>
      </c>
      <c r="K3637" s="4" t="s">
        <v>43</v>
      </c>
      <c r="L3637" s="4">
        <v>22</v>
      </c>
      <c r="M3637" s="4" t="s">
        <v>7493</v>
      </c>
      <c r="N3637" s="4" t="s">
        <v>7494</v>
      </c>
      <c r="O3637" s="5">
        <v>7.4E-151</v>
      </c>
      <c r="P3637" s="4" t="s">
        <v>44</v>
      </c>
      <c r="Q3637" s="4" t="s">
        <v>44</v>
      </c>
      <c r="R3637" s="4" t="s">
        <v>44</v>
      </c>
      <c r="S3637" s="4" t="s">
        <v>44</v>
      </c>
      <c r="T3637" s="4" t="s">
        <v>2981</v>
      </c>
      <c r="U3637" s="4" t="s">
        <v>2981</v>
      </c>
      <c r="V3637" s="4" t="s">
        <v>3529</v>
      </c>
      <c r="W3637" s="4" t="s">
        <v>7495</v>
      </c>
      <c r="X3637" s="23" t="s">
        <v>7496</v>
      </c>
      <c r="Y3637" s="67">
        <v>1.9000000000000001E-152</v>
      </c>
      <c r="Z3637" s="23" t="s">
        <v>44</v>
      </c>
      <c r="AA3637" s="73" t="s">
        <v>44</v>
      </c>
      <c r="AB3637" s="23" t="s">
        <v>44</v>
      </c>
      <c r="AC3637" s="23" t="s">
        <v>7497</v>
      </c>
      <c r="AD3637" s="4" t="s">
        <v>7498</v>
      </c>
      <c r="AE3637" s="30">
        <v>100</v>
      </c>
      <c r="AF3637" s="30">
        <v>525</v>
      </c>
      <c r="AG3637" s="30">
        <v>0</v>
      </c>
      <c r="AH3637" s="30">
        <v>0</v>
      </c>
      <c r="AI3637" s="30">
        <v>1</v>
      </c>
      <c r="AJ3637" s="30">
        <v>525</v>
      </c>
      <c r="AK3637" s="30">
        <v>1</v>
      </c>
      <c r="AL3637" s="30">
        <v>525</v>
      </c>
      <c r="AM3637" s="30">
        <v>0</v>
      </c>
      <c r="AN3637" s="30">
        <v>1099</v>
      </c>
      <c r="AO3637" s="23" t="s">
        <v>7499</v>
      </c>
      <c r="AP3637" s="59" t="s">
        <v>7499</v>
      </c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  <c r="BS3637" s="10"/>
      <c r="BT3637" s="10"/>
      <c r="BU3637" s="10"/>
      <c r="BV3637" s="10"/>
      <c r="BW3637" s="10"/>
      <c r="BX3637" s="10"/>
      <c r="BY3637" s="10"/>
      <c r="BZ3637" s="10"/>
      <c r="CA3637" s="10"/>
      <c r="CB3637" s="10"/>
      <c r="CC3637" s="10"/>
      <c r="CD3637" s="10"/>
      <c r="CE3637" s="10"/>
      <c r="CF3637" s="10"/>
      <c r="CG3637" s="10"/>
      <c r="CH3637" s="10"/>
      <c r="CI3637" s="10"/>
      <c r="CJ3637" s="10"/>
      <c r="CK3637" s="10"/>
      <c r="CL3637" s="10"/>
      <c r="CM3637" s="10"/>
      <c r="CN3637" s="10"/>
      <c r="CO3637" s="10"/>
      <c r="CP3637" s="10"/>
      <c r="CQ3637" s="10"/>
      <c r="CR3637" s="10"/>
      <c r="CS3637" s="10"/>
      <c r="CT3637" s="10"/>
      <c r="CU3637" s="10"/>
      <c r="CV3637" s="10"/>
      <c r="CW3637" s="10"/>
      <c r="CX3637" s="10"/>
      <c r="CY3637" s="10"/>
      <c r="CZ3637" s="10"/>
      <c r="DA3637" s="10"/>
      <c r="DB3637" s="10"/>
    </row>
    <row r="3638" spans="1:106" s="12" customFormat="1" ht="98" x14ac:dyDescent="0.15">
      <c r="A3638" s="3" t="s">
        <v>41</v>
      </c>
      <c r="B3638" s="3" t="str">
        <f t="shared" si="57"/>
        <v>C_CORE_40</v>
      </c>
      <c r="C3638" s="4" t="s">
        <v>59</v>
      </c>
      <c r="D3638" s="42">
        <v>40</v>
      </c>
      <c r="E3638" s="49">
        <v>12.22027215</v>
      </c>
      <c r="F3638" s="49">
        <v>6.2105287239999996</v>
      </c>
      <c r="G3638" s="49">
        <v>2.3972309429999998</v>
      </c>
      <c r="H3638" s="49">
        <v>2.5907093940000001</v>
      </c>
      <c r="I3638" s="36">
        <v>9.5778329999999991E-3</v>
      </c>
      <c r="J3638" s="36">
        <v>2.7845907E-2</v>
      </c>
      <c r="K3638" s="4" t="s">
        <v>56</v>
      </c>
      <c r="L3638" s="4">
        <v>26</v>
      </c>
      <c r="M3638" s="4" t="s">
        <v>7493</v>
      </c>
      <c r="N3638" s="4" t="s">
        <v>7494</v>
      </c>
      <c r="O3638" s="5">
        <v>7.4E-151</v>
      </c>
      <c r="P3638" s="4" t="s">
        <v>44</v>
      </c>
      <c r="Q3638" s="4" t="s">
        <v>44</v>
      </c>
      <c r="R3638" s="4" t="s">
        <v>44</v>
      </c>
      <c r="S3638" s="4" t="s">
        <v>44</v>
      </c>
      <c r="T3638" s="4" t="s">
        <v>2981</v>
      </c>
      <c r="U3638" s="4" t="s">
        <v>2981</v>
      </c>
      <c r="V3638" s="4" t="s">
        <v>3529</v>
      </c>
      <c r="W3638" s="4" t="s">
        <v>7495</v>
      </c>
      <c r="X3638" s="23" t="s">
        <v>7496</v>
      </c>
      <c r="Y3638" s="67">
        <v>1.9000000000000001E-152</v>
      </c>
      <c r="Z3638" s="23" t="s">
        <v>44</v>
      </c>
      <c r="AA3638" s="73" t="s">
        <v>44</v>
      </c>
      <c r="AB3638" s="23" t="s">
        <v>44</v>
      </c>
      <c r="AC3638" s="23" t="s">
        <v>7497</v>
      </c>
      <c r="AD3638" s="4" t="s">
        <v>7498</v>
      </c>
      <c r="AE3638" s="30">
        <v>100</v>
      </c>
      <c r="AF3638" s="30">
        <v>525</v>
      </c>
      <c r="AG3638" s="30">
        <v>0</v>
      </c>
      <c r="AH3638" s="30">
        <v>0</v>
      </c>
      <c r="AI3638" s="30">
        <v>1</v>
      </c>
      <c r="AJ3638" s="30">
        <v>525</v>
      </c>
      <c r="AK3638" s="30">
        <v>1</v>
      </c>
      <c r="AL3638" s="30">
        <v>525</v>
      </c>
      <c r="AM3638" s="30">
        <v>0</v>
      </c>
      <c r="AN3638" s="30">
        <v>1099</v>
      </c>
      <c r="AO3638" s="23" t="s">
        <v>7499</v>
      </c>
      <c r="AP3638" s="59" t="s">
        <v>7499</v>
      </c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/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10"/>
      <c r="BW3638" s="10"/>
      <c r="BX3638" s="10"/>
      <c r="BY3638" s="10"/>
      <c r="BZ3638" s="10"/>
      <c r="CA3638" s="10"/>
      <c r="CB3638" s="10"/>
      <c r="CC3638" s="10"/>
      <c r="CD3638" s="10"/>
      <c r="CE3638" s="10"/>
      <c r="CF3638" s="10"/>
      <c r="CG3638" s="10"/>
      <c r="CH3638" s="10"/>
      <c r="CI3638" s="10"/>
      <c r="CJ3638" s="10"/>
      <c r="CK3638" s="10"/>
      <c r="CL3638" s="10"/>
      <c r="CM3638" s="10"/>
      <c r="CN3638" s="10"/>
      <c r="CO3638" s="10"/>
      <c r="CP3638" s="10"/>
      <c r="CQ3638" s="10"/>
      <c r="CR3638" s="10"/>
      <c r="CS3638" s="10"/>
      <c r="CT3638" s="10"/>
      <c r="CU3638" s="10"/>
      <c r="CV3638" s="10"/>
      <c r="CW3638" s="10"/>
      <c r="CX3638" s="10"/>
      <c r="CY3638" s="10"/>
      <c r="CZ3638" s="10"/>
      <c r="DA3638" s="10"/>
      <c r="DB3638" s="10"/>
    </row>
    <row r="3639" spans="1:106" s="12" customFormat="1" ht="140" x14ac:dyDescent="0.15">
      <c r="A3639" s="3" t="s">
        <v>41</v>
      </c>
      <c r="B3639" s="3" t="str">
        <f t="shared" si="57"/>
        <v>C_CORE_59</v>
      </c>
      <c r="C3639" s="4" t="s">
        <v>59</v>
      </c>
      <c r="D3639" s="42">
        <v>59</v>
      </c>
      <c r="E3639" s="49">
        <v>23.654685520000001</v>
      </c>
      <c r="F3639" s="49">
        <v>6.2407863939999997</v>
      </c>
      <c r="G3639" s="49">
        <v>2.0451836710000002</v>
      </c>
      <c r="H3639" s="49">
        <v>3.051455222</v>
      </c>
      <c r="I3639" s="36">
        <v>2.27735E-3</v>
      </c>
      <c r="J3639" s="36">
        <v>8.7886019999999995E-3</v>
      </c>
      <c r="K3639" s="4" t="s">
        <v>49</v>
      </c>
      <c r="L3639" s="4">
        <v>47</v>
      </c>
      <c r="M3639" s="4" t="s">
        <v>1091</v>
      </c>
      <c r="N3639" s="4" t="s">
        <v>1092</v>
      </c>
      <c r="O3639" s="5">
        <v>5.6000000000000005E-187</v>
      </c>
      <c r="P3639" s="4" t="s">
        <v>1081</v>
      </c>
      <c r="Q3639" s="4" t="s">
        <v>1082</v>
      </c>
      <c r="R3639" s="4" t="s">
        <v>1081</v>
      </c>
      <c r="S3639" s="4" t="s">
        <v>878</v>
      </c>
      <c r="T3639" s="4" t="s">
        <v>581</v>
      </c>
      <c r="U3639" s="4" t="s">
        <v>879</v>
      </c>
      <c r="V3639" s="4" t="s">
        <v>880</v>
      </c>
      <c r="W3639" s="4" t="s">
        <v>1093</v>
      </c>
      <c r="X3639" s="23" t="s">
        <v>1094</v>
      </c>
      <c r="Y3639" s="67">
        <v>1.0999999999999999E-199</v>
      </c>
      <c r="Z3639" s="23" t="s">
        <v>1093</v>
      </c>
      <c r="AA3639" s="73" t="s">
        <v>883</v>
      </c>
      <c r="AB3639" s="67">
        <v>1.0999999999999999E-199</v>
      </c>
      <c r="AC3639" s="23" t="s">
        <v>1095</v>
      </c>
      <c r="AD3639" s="4" t="s">
        <v>1096</v>
      </c>
      <c r="AE3639" s="30">
        <v>100</v>
      </c>
      <c r="AF3639" s="30">
        <v>471</v>
      </c>
      <c r="AG3639" s="30">
        <v>0</v>
      </c>
      <c r="AH3639" s="30">
        <v>0</v>
      </c>
      <c r="AI3639" s="30">
        <v>12</v>
      </c>
      <c r="AJ3639" s="30">
        <v>482</v>
      </c>
      <c r="AK3639" s="30">
        <v>1</v>
      </c>
      <c r="AL3639" s="30">
        <v>471</v>
      </c>
      <c r="AM3639" s="30">
        <v>0</v>
      </c>
      <c r="AN3639" s="30">
        <v>969</v>
      </c>
      <c r="AO3639" s="23" t="s">
        <v>1097</v>
      </c>
      <c r="AP3639" s="59" t="s">
        <v>1097</v>
      </c>
      <c r="AQ3639" s="10"/>
      <c r="AR3639" s="10"/>
      <c r="AS3639" s="10"/>
      <c r="AT3639" s="10"/>
      <c r="AU3639" s="10"/>
      <c r="AV3639" s="10"/>
      <c r="AW3639" s="10"/>
      <c r="AX3639" s="10"/>
      <c r="AY3639" s="10"/>
      <c r="AZ3639" s="10"/>
      <c r="BA3639" s="10"/>
      <c r="BB3639" s="10"/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10"/>
      <c r="BW3639" s="10"/>
      <c r="BX3639" s="10"/>
      <c r="BY3639" s="10"/>
      <c r="BZ3639" s="10"/>
      <c r="CA3639" s="10"/>
      <c r="CB3639" s="10"/>
      <c r="CC3639" s="10"/>
      <c r="CD3639" s="10"/>
      <c r="CE3639" s="10"/>
      <c r="CF3639" s="10"/>
      <c r="CG3639" s="10"/>
      <c r="CH3639" s="10"/>
      <c r="CI3639" s="10"/>
      <c r="CJ3639" s="10"/>
      <c r="CK3639" s="10"/>
      <c r="CL3639" s="10"/>
      <c r="CM3639" s="10"/>
      <c r="CN3639" s="10"/>
      <c r="CO3639" s="10"/>
      <c r="CP3639" s="10"/>
      <c r="CQ3639" s="10"/>
      <c r="CR3639" s="10"/>
      <c r="CS3639" s="10"/>
      <c r="CT3639" s="10"/>
      <c r="CU3639" s="10"/>
      <c r="CV3639" s="10"/>
      <c r="CW3639" s="10"/>
      <c r="CX3639" s="10"/>
      <c r="CY3639" s="10"/>
      <c r="CZ3639" s="10"/>
      <c r="DA3639" s="10"/>
      <c r="DB3639" s="10"/>
    </row>
    <row r="3640" spans="1:106" s="12" customFormat="1" ht="140" x14ac:dyDescent="0.15">
      <c r="A3640" s="3" t="s">
        <v>41</v>
      </c>
      <c r="B3640" s="3" t="str">
        <f t="shared" si="57"/>
        <v>C_CORE_59</v>
      </c>
      <c r="C3640" s="4" t="s">
        <v>59</v>
      </c>
      <c r="D3640" s="42">
        <v>59</v>
      </c>
      <c r="E3640" s="49">
        <v>23.654685520000001</v>
      </c>
      <c r="F3640" s="49">
        <v>4.9034249799999996</v>
      </c>
      <c r="G3640" s="49">
        <v>2.040642836</v>
      </c>
      <c r="H3640" s="49">
        <v>2.40288251</v>
      </c>
      <c r="I3640" s="36">
        <v>1.6266413E-2</v>
      </c>
      <c r="J3640" s="36">
        <v>3.6985720999999999E-2</v>
      </c>
      <c r="K3640" s="4" t="s">
        <v>43</v>
      </c>
      <c r="L3640" s="4">
        <v>38</v>
      </c>
      <c r="M3640" s="4" t="s">
        <v>1091</v>
      </c>
      <c r="N3640" s="4" t="s">
        <v>1092</v>
      </c>
      <c r="O3640" s="5">
        <v>5.6000000000000005E-187</v>
      </c>
      <c r="P3640" s="4" t="s">
        <v>1081</v>
      </c>
      <c r="Q3640" s="4" t="s">
        <v>1082</v>
      </c>
      <c r="R3640" s="4" t="s">
        <v>1081</v>
      </c>
      <c r="S3640" s="4" t="s">
        <v>878</v>
      </c>
      <c r="T3640" s="4" t="s">
        <v>581</v>
      </c>
      <c r="U3640" s="4" t="s">
        <v>879</v>
      </c>
      <c r="V3640" s="4" t="s">
        <v>880</v>
      </c>
      <c r="W3640" s="4" t="s">
        <v>1093</v>
      </c>
      <c r="X3640" s="23" t="s">
        <v>1094</v>
      </c>
      <c r="Y3640" s="67">
        <v>1.0999999999999999E-199</v>
      </c>
      <c r="Z3640" s="23" t="s">
        <v>1093</v>
      </c>
      <c r="AA3640" s="73" t="s">
        <v>883</v>
      </c>
      <c r="AB3640" s="67">
        <v>1.0999999999999999E-199</v>
      </c>
      <c r="AC3640" s="23" t="s">
        <v>1095</v>
      </c>
      <c r="AD3640" s="4" t="s">
        <v>1096</v>
      </c>
      <c r="AE3640" s="30">
        <v>100</v>
      </c>
      <c r="AF3640" s="30">
        <v>471</v>
      </c>
      <c r="AG3640" s="30">
        <v>0</v>
      </c>
      <c r="AH3640" s="30">
        <v>0</v>
      </c>
      <c r="AI3640" s="30">
        <v>12</v>
      </c>
      <c r="AJ3640" s="30">
        <v>482</v>
      </c>
      <c r="AK3640" s="30">
        <v>1</v>
      </c>
      <c r="AL3640" s="30">
        <v>471</v>
      </c>
      <c r="AM3640" s="30">
        <v>0</v>
      </c>
      <c r="AN3640" s="30">
        <v>969</v>
      </c>
      <c r="AO3640" s="23" t="s">
        <v>1097</v>
      </c>
      <c r="AP3640" s="59" t="s">
        <v>1097</v>
      </c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10"/>
      <c r="BW3640" s="10"/>
      <c r="BX3640" s="10"/>
      <c r="BY3640" s="10"/>
      <c r="BZ3640" s="10"/>
      <c r="CA3640" s="10"/>
      <c r="CB3640" s="10"/>
      <c r="CC3640" s="10"/>
      <c r="CD3640" s="10"/>
      <c r="CE3640" s="10"/>
      <c r="CF3640" s="10"/>
      <c r="CG3640" s="10"/>
      <c r="CH3640" s="10"/>
      <c r="CI3640" s="10"/>
      <c r="CJ3640" s="10"/>
      <c r="CK3640" s="10"/>
      <c r="CL3640" s="10"/>
      <c r="CM3640" s="10"/>
      <c r="CN3640" s="10"/>
      <c r="CO3640" s="10"/>
      <c r="CP3640" s="10"/>
      <c r="CQ3640" s="10"/>
      <c r="CR3640" s="10"/>
      <c r="CS3640" s="10"/>
      <c r="CT3640" s="10"/>
      <c r="CU3640" s="10"/>
      <c r="CV3640" s="10"/>
      <c r="CW3640" s="10"/>
      <c r="CX3640" s="10"/>
      <c r="CY3640" s="10"/>
      <c r="CZ3640" s="10"/>
      <c r="DA3640" s="10"/>
      <c r="DB3640" s="10"/>
    </row>
    <row r="3641" spans="1:106" s="12" customFormat="1" ht="98" x14ac:dyDescent="0.15">
      <c r="A3641" s="3" t="s">
        <v>41</v>
      </c>
      <c r="B3641" s="3" t="str">
        <f t="shared" si="57"/>
        <v>C_CORE_61</v>
      </c>
      <c r="C3641" s="4" t="s">
        <v>59</v>
      </c>
      <c r="D3641" s="42">
        <v>61</v>
      </c>
      <c r="E3641" s="49">
        <v>19.254542799999999</v>
      </c>
      <c r="F3641" s="49">
        <v>7.4724020700000002</v>
      </c>
      <c r="G3641" s="49">
        <v>2.3762120449999999</v>
      </c>
      <c r="H3641" s="49">
        <v>3.1446697220000002</v>
      </c>
      <c r="I3641" s="36">
        <v>1.6627440000000001E-3</v>
      </c>
      <c r="J3641" s="36">
        <v>8.4729320000000007E-3</v>
      </c>
      <c r="K3641" s="4" t="s">
        <v>43</v>
      </c>
      <c r="L3641" s="4">
        <v>39</v>
      </c>
      <c r="M3641" s="4" t="s">
        <v>1188</v>
      </c>
      <c r="N3641" s="4" t="s">
        <v>1189</v>
      </c>
      <c r="O3641" s="5">
        <v>2.4999999999999998E-97</v>
      </c>
      <c r="P3641" s="4" t="s">
        <v>1081</v>
      </c>
      <c r="Q3641" s="4" t="s">
        <v>1082</v>
      </c>
      <c r="R3641" s="4" t="s">
        <v>1081</v>
      </c>
      <c r="S3641" s="4" t="s">
        <v>878</v>
      </c>
      <c r="T3641" s="4" t="s">
        <v>581</v>
      </c>
      <c r="U3641" s="4" t="s">
        <v>581</v>
      </c>
      <c r="V3641" s="4" t="s">
        <v>582</v>
      </c>
      <c r="W3641" s="4" t="s">
        <v>1190</v>
      </c>
      <c r="X3641" s="23" t="s">
        <v>1191</v>
      </c>
      <c r="Y3641" s="67">
        <v>6.7000000000000002E-115</v>
      </c>
      <c r="Z3641" s="23" t="s">
        <v>1190</v>
      </c>
      <c r="AA3641" s="73" t="s">
        <v>917</v>
      </c>
      <c r="AB3641" s="67">
        <v>6.7000000000000002E-115</v>
      </c>
      <c r="AC3641" s="23" t="s">
        <v>1192</v>
      </c>
      <c r="AD3641" s="4" t="s">
        <v>1193</v>
      </c>
      <c r="AE3641" s="30">
        <v>100</v>
      </c>
      <c r="AF3641" s="30">
        <v>285</v>
      </c>
      <c r="AG3641" s="30">
        <v>0</v>
      </c>
      <c r="AH3641" s="30">
        <v>0</v>
      </c>
      <c r="AI3641" s="30">
        <v>1</v>
      </c>
      <c r="AJ3641" s="30">
        <v>285</v>
      </c>
      <c r="AK3641" s="30">
        <v>1</v>
      </c>
      <c r="AL3641" s="30">
        <v>285</v>
      </c>
      <c r="AM3641" s="30">
        <v>0</v>
      </c>
      <c r="AN3641" s="30">
        <v>577</v>
      </c>
      <c r="AO3641" s="23" t="s">
        <v>1194</v>
      </c>
      <c r="AP3641" s="59" t="s">
        <v>1194</v>
      </c>
      <c r="AQ3641" s="10"/>
      <c r="AR3641" s="10"/>
      <c r="AS3641" s="10"/>
      <c r="AT3641" s="10"/>
      <c r="AU3641" s="10"/>
      <c r="AV3641" s="10"/>
      <c r="AW3641" s="10"/>
      <c r="AX3641" s="10"/>
      <c r="AY3641" s="10"/>
      <c r="AZ3641" s="10"/>
      <c r="BA3641" s="10"/>
      <c r="BB3641" s="10"/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/>
      <c r="BU3641" s="10"/>
      <c r="BV3641" s="10"/>
      <c r="BW3641" s="10"/>
      <c r="BX3641" s="10"/>
      <c r="BY3641" s="10"/>
      <c r="BZ3641" s="10"/>
      <c r="CA3641" s="10"/>
      <c r="CB3641" s="10"/>
      <c r="CC3641" s="10"/>
      <c r="CD3641" s="10"/>
      <c r="CE3641" s="10"/>
      <c r="CF3641" s="10"/>
      <c r="CG3641" s="10"/>
      <c r="CH3641" s="10"/>
      <c r="CI3641" s="10"/>
      <c r="CJ3641" s="10"/>
      <c r="CK3641" s="10"/>
      <c r="CL3641" s="10"/>
      <c r="CM3641" s="10"/>
      <c r="CN3641" s="10"/>
      <c r="CO3641" s="10"/>
      <c r="CP3641" s="10"/>
      <c r="CQ3641" s="10"/>
      <c r="CR3641" s="10"/>
      <c r="CS3641" s="10"/>
      <c r="CT3641" s="10"/>
      <c r="CU3641" s="10"/>
      <c r="CV3641" s="10"/>
      <c r="CW3641" s="10"/>
      <c r="CX3641" s="10"/>
      <c r="CY3641" s="10"/>
      <c r="CZ3641" s="10"/>
      <c r="DA3641" s="10"/>
      <c r="DB3641" s="10"/>
    </row>
    <row r="3642" spans="1:106" s="12" customFormat="1" ht="98" x14ac:dyDescent="0.15">
      <c r="A3642" s="3" t="s">
        <v>41</v>
      </c>
      <c r="B3642" s="3" t="str">
        <f t="shared" si="57"/>
        <v>C_CORE_61</v>
      </c>
      <c r="C3642" s="4" t="s">
        <v>59</v>
      </c>
      <c r="D3642" s="42">
        <v>61</v>
      </c>
      <c r="E3642" s="49">
        <v>19.254542799999999</v>
      </c>
      <c r="F3642" s="49">
        <v>7.4507596249999999</v>
      </c>
      <c r="G3642" s="49">
        <v>2.352034368</v>
      </c>
      <c r="H3642" s="49">
        <v>3.1677936880000002</v>
      </c>
      <c r="I3642" s="36">
        <v>1.536005E-3</v>
      </c>
      <c r="J3642" s="36">
        <v>7.083542E-3</v>
      </c>
      <c r="K3642" s="4" t="s">
        <v>49</v>
      </c>
      <c r="L3642" s="4">
        <v>36</v>
      </c>
      <c r="M3642" s="4" t="s">
        <v>1188</v>
      </c>
      <c r="N3642" s="4" t="s">
        <v>1189</v>
      </c>
      <c r="O3642" s="5">
        <v>2.4999999999999998E-97</v>
      </c>
      <c r="P3642" s="4" t="s">
        <v>1081</v>
      </c>
      <c r="Q3642" s="4" t="s">
        <v>1082</v>
      </c>
      <c r="R3642" s="4" t="s">
        <v>1081</v>
      </c>
      <c r="S3642" s="4" t="s">
        <v>878</v>
      </c>
      <c r="T3642" s="4" t="s">
        <v>581</v>
      </c>
      <c r="U3642" s="4" t="s">
        <v>581</v>
      </c>
      <c r="V3642" s="4" t="s">
        <v>582</v>
      </c>
      <c r="W3642" s="4" t="s">
        <v>1190</v>
      </c>
      <c r="X3642" s="23" t="s">
        <v>1191</v>
      </c>
      <c r="Y3642" s="67">
        <v>6.7000000000000002E-115</v>
      </c>
      <c r="Z3642" s="23" t="s">
        <v>1190</v>
      </c>
      <c r="AA3642" s="73" t="s">
        <v>917</v>
      </c>
      <c r="AB3642" s="67">
        <v>6.7000000000000002E-115</v>
      </c>
      <c r="AC3642" s="23" t="s">
        <v>1192</v>
      </c>
      <c r="AD3642" s="4" t="s">
        <v>1193</v>
      </c>
      <c r="AE3642" s="30">
        <v>100</v>
      </c>
      <c r="AF3642" s="30">
        <v>285</v>
      </c>
      <c r="AG3642" s="30">
        <v>0</v>
      </c>
      <c r="AH3642" s="30">
        <v>0</v>
      </c>
      <c r="AI3642" s="30">
        <v>1</v>
      </c>
      <c r="AJ3642" s="30">
        <v>285</v>
      </c>
      <c r="AK3642" s="30">
        <v>1</v>
      </c>
      <c r="AL3642" s="30">
        <v>285</v>
      </c>
      <c r="AM3642" s="30">
        <v>0</v>
      </c>
      <c r="AN3642" s="30">
        <v>577</v>
      </c>
      <c r="AO3642" s="23" t="s">
        <v>1194</v>
      </c>
      <c r="AP3642" s="59" t="s">
        <v>1194</v>
      </c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  <c r="BS3642" s="10"/>
      <c r="BT3642" s="10"/>
      <c r="BU3642" s="10"/>
      <c r="BV3642" s="10"/>
      <c r="BW3642" s="10"/>
      <c r="BX3642" s="10"/>
      <c r="BY3642" s="10"/>
      <c r="BZ3642" s="10"/>
      <c r="CA3642" s="10"/>
      <c r="CB3642" s="10"/>
      <c r="CC3642" s="10"/>
      <c r="CD3642" s="10"/>
      <c r="CE3642" s="10"/>
      <c r="CF3642" s="10"/>
      <c r="CG3642" s="10"/>
      <c r="CH3642" s="10"/>
      <c r="CI3642" s="10"/>
      <c r="CJ3642" s="10"/>
      <c r="CK3642" s="10"/>
      <c r="CL3642" s="10"/>
      <c r="CM3642" s="10"/>
      <c r="CN3642" s="10"/>
      <c r="CO3642" s="10"/>
      <c r="CP3642" s="10"/>
      <c r="CQ3642" s="10"/>
      <c r="CR3642" s="10"/>
      <c r="CS3642" s="10"/>
      <c r="CT3642" s="10"/>
      <c r="CU3642" s="10"/>
      <c r="CV3642" s="10"/>
      <c r="CW3642" s="10"/>
      <c r="CX3642" s="10"/>
      <c r="CY3642" s="10"/>
      <c r="CZ3642" s="10"/>
      <c r="DA3642" s="10"/>
      <c r="DB3642" s="10"/>
    </row>
    <row r="3643" spans="1:106" s="12" customFormat="1" ht="98" x14ac:dyDescent="0.15">
      <c r="A3643" s="3" t="s">
        <v>41</v>
      </c>
      <c r="B3643" s="3" t="str">
        <f t="shared" si="57"/>
        <v>C_CORE_61</v>
      </c>
      <c r="C3643" s="4" t="s">
        <v>59</v>
      </c>
      <c r="D3643" s="42">
        <v>61</v>
      </c>
      <c r="E3643" s="49">
        <v>19.254542799999999</v>
      </c>
      <c r="F3643" s="49">
        <v>7.1394973899999998</v>
      </c>
      <c r="G3643" s="49">
        <v>2.3429387290000001</v>
      </c>
      <c r="H3643" s="49">
        <v>3.0472403319999999</v>
      </c>
      <c r="I3643" s="36">
        <v>2.3095300000000002E-3</v>
      </c>
      <c r="J3643" s="36">
        <v>1.1388639000000001E-2</v>
      </c>
      <c r="K3643" s="4" t="s">
        <v>56</v>
      </c>
      <c r="L3643" s="4">
        <v>41</v>
      </c>
      <c r="M3643" s="4" t="s">
        <v>1188</v>
      </c>
      <c r="N3643" s="4" t="s">
        <v>1189</v>
      </c>
      <c r="O3643" s="5">
        <v>2.4999999999999998E-97</v>
      </c>
      <c r="P3643" s="4" t="s">
        <v>1081</v>
      </c>
      <c r="Q3643" s="4" t="s">
        <v>1082</v>
      </c>
      <c r="R3643" s="4" t="s">
        <v>1081</v>
      </c>
      <c r="S3643" s="4" t="s">
        <v>878</v>
      </c>
      <c r="T3643" s="4" t="s">
        <v>581</v>
      </c>
      <c r="U3643" s="4" t="s">
        <v>581</v>
      </c>
      <c r="V3643" s="4" t="s">
        <v>582</v>
      </c>
      <c r="W3643" s="4" t="s">
        <v>1190</v>
      </c>
      <c r="X3643" s="23" t="s">
        <v>1191</v>
      </c>
      <c r="Y3643" s="67">
        <v>6.7000000000000002E-115</v>
      </c>
      <c r="Z3643" s="23" t="s">
        <v>1190</v>
      </c>
      <c r="AA3643" s="73" t="s">
        <v>917</v>
      </c>
      <c r="AB3643" s="67">
        <v>6.7000000000000002E-115</v>
      </c>
      <c r="AC3643" s="23" t="s">
        <v>1192</v>
      </c>
      <c r="AD3643" s="4" t="s">
        <v>1193</v>
      </c>
      <c r="AE3643" s="30">
        <v>100</v>
      </c>
      <c r="AF3643" s="30">
        <v>285</v>
      </c>
      <c r="AG3643" s="30">
        <v>0</v>
      </c>
      <c r="AH3643" s="30">
        <v>0</v>
      </c>
      <c r="AI3643" s="30">
        <v>1</v>
      </c>
      <c r="AJ3643" s="30">
        <v>285</v>
      </c>
      <c r="AK3643" s="30">
        <v>1</v>
      </c>
      <c r="AL3643" s="30">
        <v>285</v>
      </c>
      <c r="AM3643" s="30">
        <v>0</v>
      </c>
      <c r="AN3643" s="30">
        <v>577</v>
      </c>
      <c r="AO3643" s="23" t="s">
        <v>1194</v>
      </c>
      <c r="AP3643" s="59" t="s">
        <v>1194</v>
      </c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  <c r="BS3643" s="10"/>
      <c r="BT3643" s="10"/>
      <c r="BU3643" s="10"/>
      <c r="BV3643" s="10"/>
      <c r="BW3643" s="10"/>
      <c r="BX3643" s="10"/>
      <c r="BY3643" s="10"/>
      <c r="BZ3643" s="10"/>
      <c r="CA3643" s="10"/>
      <c r="CB3643" s="10"/>
      <c r="CC3643" s="10"/>
      <c r="CD3643" s="10"/>
      <c r="CE3643" s="10"/>
      <c r="CF3643" s="10"/>
      <c r="CG3643" s="10"/>
      <c r="CH3643" s="10"/>
      <c r="CI3643" s="10"/>
      <c r="CJ3643" s="10"/>
      <c r="CK3643" s="10"/>
      <c r="CL3643" s="10"/>
      <c r="CM3643" s="10"/>
      <c r="CN3643" s="10"/>
      <c r="CO3643" s="10"/>
      <c r="CP3643" s="10"/>
      <c r="CQ3643" s="10"/>
      <c r="CR3643" s="10"/>
      <c r="CS3643" s="10"/>
      <c r="CT3643" s="10"/>
      <c r="CU3643" s="10"/>
      <c r="CV3643" s="10"/>
      <c r="CW3643" s="10"/>
      <c r="CX3643" s="10"/>
      <c r="CY3643" s="10"/>
      <c r="CZ3643" s="10"/>
      <c r="DA3643" s="10"/>
      <c r="DB3643" s="10"/>
    </row>
    <row r="3644" spans="1:106" s="12" customFormat="1" ht="112" x14ac:dyDescent="0.15">
      <c r="A3644" s="3" t="s">
        <v>41</v>
      </c>
      <c r="B3644" s="3" t="str">
        <f t="shared" si="57"/>
        <v>C_CORE_65</v>
      </c>
      <c r="C3644" s="4" t="s">
        <v>59</v>
      </c>
      <c r="D3644" s="42">
        <v>65</v>
      </c>
      <c r="E3644" s="49">
        <v>22.18170885</v>
      </c>
      <c r="F3644" s="49">
        <v>7.2263298579999997</v>
      </c>
      <c r="G3644" s="49">
        <v>2.261170565</v>
      </c>
      <c r="H3644" s="49">
        <v>3.1958358069999999</v>
      </c>
      <c r="I3644" s="36">
        <v>1.3942640000000001E-3</v>
      </c>
      <c r="J3644" s="36">
        <v>7.9223650000000007E-3</v>
      </c>
      <c r="K3644" s="4" t="s">
        <v>43</v>
      </c>
      <c r="L3644" s="4">
        <v>31</v>
      </c>
      <c r="M3644" s="4" t="s">
        <v>2550</v>
      </c>
      <c r="N3644" s="4" t="s">
        <v>2551</v>
      </c>
      <c r="O3644" s="5">
        <v>1.2E-131</v>
      </c>
      <c r="P3644" s="4" t="s">
        <v>44</v>
      </c>
      <c r="Q3644" s="4" t="s">
        <v>44</v>
      </c>
      <c r="R3644" s="4" t="s">
        <v>44</v>
      </c>
      <c r="S3644" s="4" t="s">
        <v>44</v>
      </c>
      <c r="T3644" s="4" t="s">
        <v>616</v>
      </c>
      <c r="U3644" s="4" t="s">
        <v>991</v>
      </c>
      <c r="V3644" s="4" t="s">
        <v>992</v>
      </c>
      <c r="W3644" s="4" t="s">
        <v>2552</v>
      </c>
      <c r="X3644" s="23" t="s">
        <v>2553</v>
      </c>
      <c r="Y3644" s="67">
        <v>1.6E-116</v>
      </c>
      <c r="Z3644" s="23" t="s">
        <v>2552</v>
      </c>
      <c r="AA3644" s="73" t="s">
        <v>798</v>
      </c>
      <c r="AB3644" s="67">
        <v>1.6E-116</v>
      </c>
      <c r="AC3644" s="23" t="s">
        <v>2554</v>
      </c>
      <c r="AD3644" s="4" t="s">
        <v>2555</v>
      </c>
      <c r="AE3644" s="30">
        <v>100</v>
      </c>
      <c r="AF3644" s="30">
        <v>286</v>
      </c>
      <c r="AG3644" s="30">
        <v>0</v>
      </c>
      <c r="AH3644" s="30">
        <v>0</v>
      </c>
      <c r="AI3644" s="30">
        <v>1</v>
      </c>
      <c r="AJ3644" s="30">
        <v>286</v>
      </c>
      <c r="AK3644" s="30">
        <v>1</v>
      </c>
      <c r="AL3644" s="30">
        <v>286</v>
      </c>
      <c r="AM3644" s="30">
        <v>0</v>
      </c>
      <c r="AN3644" s="30">
        <v>595</v>
      </c>
      <c r="AO3644" s="23" t="s">
        <v>2556</v>
      </c>
      <c r="AP3644" s="59" t="s">
        <v>2556</v>
      </c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/>
      <c r="BV3644" s="10"/>
      <c r="BW3644" s="10"/>
      <c r="BX3644" s="10"/>
      <c r="BY3644" s="10"/>
      <c r="BZ3644" s="10"/>
      <c r="CA3644" s="10"/>
      <c r="CB3644" s="10"/>
      <c r="CC3644" s="10"/>
      <c r="CD3644" s="10"/>
      <c r="CE3644" s="10"/>
      <c r="CF3644" s="10"/>
      <c r="CG3644" s="10"/>
      <c r="CH3644" s="10"/>
      <c r="CI3644" s="10"/>
      <c r="CJ3644" s="10"/>
      <c r="CK3644" s="10"/>
      <c r="CL3644" s="10"/>
      <c r="CM3644" s="10"/>
      <c r="CN3644" s="10"/>
      <c r="CO3644" s="10"/>
      <c r="CP3644" s="10"/>
      <c r="CQ3644" s="10"/>
      <c r="CR3644" s="10"/>
      <c r="CS3644" s="10"/>
      <c r="CT3644" s="10"/>
      <c r="CU3644" s="10"/>
      <c r="CV3644" s="10"/>
      <c r="CW3644" s="10"/>
      <c r="CX3644" s="10"/>
      <c r="CY3644" s="10"/>
      <c r="CZ3644" s="10"/>
      <c r="DA3644" s="10"/>
      <c r="DB3644" s="10"/>
    </row>
    <row r="3645" spans="1:106" s="12" customFormat="1" ht="112" x14ac:dyDescent="0.15">
      <c r="A3645" s="3" t="s">
        <v>41</v>
      </c>
      <c r="B3645" s="3" t="str">
        <f t="shared" si="57"/>
        <v>C_CORE_65</v>
      </c>
      <c r="C3645" s="4" t="s">
        <v>59</v>
      </c>
      <c r="D3645" s="42">
        <v>65</v>
      </c>
      <c r="E3645" s="49">
        <v>22.18170885</v>
      </c>
      <c r="F3645" s="49">
        <v>7.2215669570000003</v>
      </c>
      <c r="G3645" s="49">
        <v>2.2332148690000002</v>
      </c>
      <c r="H3645" s="49">
        <v>3.233708971</v>
      </c>
      <c r="I3645" s="36">
        <v>1.221939E-3</v>
      </c>
      <c r="J3645" s="36">
        <v>6.3674300000000003E-3</v>
      </c>
      <c r="K3645" s="4" t="s">
        <v>49</v>
      </c>
      <c r="L3645" s="4">
        <v>43</v>
      </c>
      <c r="M3645" s="4" t="s">
        <v>2550</v>
      </c>
      <c r="N3645" s="4" t="s">
        <v>2551</v>
      </c>
      <c r="O3645" s="5">
        <v>1.2E-131</v>
      </c>
      <c r="P3645" s="4" t="s">
        <v>44</v>
      </c>
      <c r="Q3645" s="4" t="s">
        <v>44</v>
      </c>
      <c r="R3645" s="4" t="s">
        <v>44</v>
      </c>
      <c r="S3645" s="4" t="s">
        <v>44</v>
      </c>
      <c r="T3645" s="4" t="s">
        <v>616</v>
      </c>
      <c r="U3645" s="4" t="s">
        <v>991</v>
      </c>
      <c r="V3645" s="4" t="s">
        <v>992</v>
      </c>
      <c r="W3645" s="4" t="s">
        <v>2552</v>
      </c>
      <c r="X3645" s="23" t="s">
        <v>2553</v>
      </c>
      <c r="Y3645" s="67">
        <v>1.6E-116</v>
      </c>
      <c r="Z3645" s="23" t="s">
        <v>2552</v>
      </c>
      <c r="AA3645" s="73" t="s">
        <v>798</v>
      </c>
      <c r="AB3645" s="67">
        <v>1.6E-116</v>
      </c>
      <c r="AC3645" s="23" t="s">
        <v>2554</v>
      </c>
      <c r="AD3645" s="4" t="s">
        <v>2555</v>
      </c>
      <c r="AE3645" s="30">
        <v>100</v>
      </c>
      <c r="AF3645" s="30">
        <v>286</v>
      </c>
      <c r="AG3645" s="30">
        <v>0</v>
      </c>
      <c r="AH3645" s="30">
        <v>0</v>
      </c>
      <c r="AI3645" s="30">
        <v>1</v>
      </c>
      <c r="AJ3645" s="30">
        <v>286</v>
      </c>
      <c r="AK3645" s="30">
        <v>1</v>
      </c>
      <c r="AL3645" s="30">
        <v>286</v>
      </c>
      <c r="AM3645" s="30">
        <v>0</v>
      </c>
      <c r="AN3645" s="30">
        <v>595</v>
      </c>
      <c r="AO3645" s="23" t="s">
        <v>2556</v>
      </c>
      <c r="AP3645" s="59" t="s">
        <v>2556</v>
      </c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/>
      <c r="BT3645" s="10"/>
      <c r="BU3645" s="10"/>
      <c r="BV3645" s="10"/>
      <c r="BW3645" s="10"/>
      <c r="BX3645" s="10"/>
      <c r="BY3645" s="10"/>
      <c r="BZ3645" s="10"/>
      <c r="CA3645" s="10"/>
      <c r="CB3645" s="10"/>
      <c r="CC3645" s="10"/>
      <c r="CD3645" s="10"/>
      <c r="CE3645" s="10"/>
      <c r="CF3645" s="10"/>
      <c r="CG3645" s="10"/>
      <c r="CH3645" s="10"/>
      <c r="CI3645" s="10"/>
      <c r="CJ3645" s="10"/>
      <c r="CK3645" s="10"/>
      <c r="CL3645" s="10"/>
      <c r="CM3645" s="10"/>
      <c r="CN3645" s="10"/>
      <c r="CO3645" s="10"/>
      <c r="CP3645" s="10"/>
      <c r="CQ3645" s="10"/>
      <c r="CR3645" s="10"/>
      <c r="CS3645" s="10"/>
      <c r="CT3645" s="10"/>
      <c r="CU3645" s="10"/>
      <c r="CV3645" s="10"/>
      <c r="CW3645" s="10"/>
      <c r="CX3645" s="10"/>
      <c r="CY3645" s="10"/>
      <c r="CZ3645" s="10"/>
      <c r="DA3645" s="10"/>
      <c r="DB3645" s="10"/>
    </row>
    <row r="3646" spans="1:106" s="12" customFormat="1" ht="112" x14ac:dyDescent="0.15">
      <c r="A3646" s="3" t="s">
        <v>41</v>
      </c>
      <c r="B3646" s="3" t="str">
        <f t="shared" si="57"/>
        <v>C_CORE_65</v>
      </c>
      <c r="C3646" s="4" t="s">
        <v>59</v>
      </c>
      <c r="D3646" s="42">
        <v>65</v>
      </c>
      <c r="E3646" s="49">
        <v>22.18170885</v>
      </c>
      <c r="F3646" s="49">
        <v>6.8722542119999996</v>
      </c>
      <c r="G3646" s="49">
        <v>2.2162038370000001</v>
      </c>
      <c r="H3646" s="49">
        <v>3.100912514</v>
      </c>
      <c r="I3646" s="36">
        <v>1.9292529999999999E-3</v>
      </c>
      <c r="J3646" s="36">
        <v>1.053305E-2</v>
      </c>
      <c r="K3646" s="4" t="s">
        <v>56</v>
      </c>
      <c r="L3646" s="4">
        <v>50</v>
      </c>
      <c r="M3646" s="4" t="s">
        <v>2550</v>
      </c>
      <c r="N3646" s="4" t="s">
        <v>2551</v>
      </c>
      <c r="O3646" s="5">
        <v>1.2E-131</v>
      </c>
      <c r="P3646" s="4" t="s">
        <v>44</v>
      </c>
      <c r="Q3646" s="4" t="s">
        <v>44</v>
      </c>
      <c r="R3646" s="4" t="s">
        <v>44</v>
      </c>
      <c r="S3646" s="4" t="s">
        <v>44</v>
      </c>
      <c r="T3646" s="4" t="s">
        <v>616</v>
      </c>
      <c r="U3646" s="4" t="s">
        <v>991</v>
      </c>
      <c r="V3646" s="4" t="s">
        <v>992</v>
      </c>
      <c r="W3646" s="4" t="s">
        <v>2552</v>
      </c>
      <c r="X3646" s="23" t="s">
        <v>2553</v>
      </c>
      <c r="Y3646" s="67">
        <v>1.6E-116</v>
      </c>
      <c r="Z3646" s="23" t="s">
        <v>2552</v>
      </c>
      <c r="AA3646" s="73" t="s">
        <v>798</v>
      </c>
      <c r="AB3646" s="67">
        <v>1.6E-116</v>
      </c>
      <c r="AC3646" s="23" t="s">
        <v>2554</v>
      </c>
      <c r="AD3646" s="4" t="s">
        <v>2555</v>
      </c>
      <c r="AE3646" s="30">
        <v>100</v>
      </c>
      <c r="AF3646" s="30">
        <v>286</v>
      </c>
      <c r="AG3646" s="30">
        <v>0</v>
      </c>
      <c r="AH3646" s="30">
        <v>0</v>
      </c>
      <c r="AI3646" s="30">
        <v>1</v>
      </c>
      <c r="AJ3646" s="30">
        <v>286</v>
      </c>
      <c r="AK3646" s="30">
        <v>1</v>
      </c>
      <c r="AL3646" s="30">
        <v>286</v>
      </c>
      <c r="AM3646" s="30">
        <v>0</v>
      </c>
      <c r="AN3646" s="30">
        <v>595</v>
      </c>
      <c r="AO3646" s="23" t="s">
        <v>2556</v>
      </c>
      <c r="AP3646" s="59" t="s">
        <v>2556</v>
      </c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/>
      <c r="BV3646" s="10"/>
      <c r="BW3646" s="10"/>
      <c r="BX3646" s="10"/>
      <c r="BY3646" s="10"/>
      <c r="BZ3646" s="10"/>
      <c r="CA3646" s="10"/>
      <c r="CB3646" s="10"/>
      <c r="CC3646" s="10"/>
      <c r="CD3646" s="10"/>
      <c r="CE3646" s="10"/>
      <c r="CF3646" s="10"/>
      <c r="CG3646" s="10"/>
      <c r="CH3646" s="10"/>
      <c r="CI3646" s="10"/>
      <c r="CJ3646" s="10"/>
      <c r="CK3646" s="10"/>
      <c r="CL3646" s="10"/>
      <c r="CM3646" s="10"/>
      <c r="CN3646" s="10"/>
      <c r="CO3646" s="10"/>
      <c r="CP3646" s="10"/>
      <c r="CQ3646" s="10"/>
      <c r="CR3646" s="10"/>
      <c r="CS3646" s="10"/>
      <c r="CT3646" s="10"/>
      <c r="CU3646" s="10"/>
      <c r="CV3646" s="10"/>
      <c r="CW3646" s="10"/>
      <c r="CX3646" s="10"/>
      <c r="CY3646" s="10"/>
      <c r="CZ3646" s="10"/>
      <c r="DA3646" s="10"/>
      <c r="DB3646" s="10"/>
    </row>
    <row r="3647" spans="1:106" s="12" customFormat="1" ht="112" x14ac:dyDescent="0.15">
      <c r="A3647" s="3" t="s">
        <v>41</v>
      </c>
      <c r="B3647" s="3" t="str">
        <f t="shared" si="57"/>
        <v>C_CORE_65</v>
      </c>
      <c r="C3647" s="4" t="s">
        <v>59</v>
      </c>
      <c r="D3647" s="42">
        <v>65</v>
      </c>
      <c r="E3647" s="49">
        <v>22.18170885</v>
      </c>
      <c r="F3647" s="49">
        <v>6.3878173690000004</v>
      </c>
      <c r="G3647" s="49">
        <v>1.9319209850000001</v>
      </c>
      <c r="H3647" s="49">
        <v>3.3064589190000002</v>
      </c>
      <c r="I3647" s="36">
        <v>9.4483200000000005E-4</v>
      </c>
      <c r="J3647" s="36">
        <v>3.3659639999999999E-3</v>
      </c>
      <c r="K3647" s="4" t="s">
        <v>45</v>
      </c>
      <c r="L3647" s="4">
        <v>1</v>
      </c>
      <c r="M3647" s="4" t="s">
        <v>2550</v>
      </c>
      <c r="N3647" s="4" t="s">
        <v>2551</v>
      </c>
      <c r="O3647" s="5">
        <v>1.2E-131</v>
      </c>
      <c r="P3647" s="4" t="s">
        <v>44</v>
      </c>
      <c r="Q3647" s="4" t="s">
        <v>44</v>
      </c>
      <c r="R3647" s="4" t="s">
        <v>44</v>
      </c>
      <c r="S3647" s="4" t="s">
        <v>44</v>
      </c>
      <c r="T3647" s="4" t="s">
        <v>616</v>
      </c>
      <c r="U3647" s="4" t="s">
        <v>991</v>
      </c>
      <c r="V3647" s="4" t="s">
        <v>992</v>
      </c>
      <c r="W3647" s="4" t="s">
        <v>2552</v>
      </c>
      <c r="X3647" s="23" t="s">
        <v>2553</v>
      </c>
      <c r="Y3647" s="67">
        <v>1.6E-116</v>
      </c>
      <c r="Z3647" s="23" t="s">
        <v>2552</v>
      </c>
      <c r="AA3647" s="73" t="s">
        <v>798</v>
      </c>
      <c r="AB3647" s="67">
        <v>1.6E-116</v>
      </c>
      <c r="AC3647" s="23" t="s">
        <v>2554</v>
      </c>
      <c r="AD3647" s="4" t="s">
        <v>2555</v>
      </c>
      <c r="AE3647" s="30">
        <v>100</v>
      </c>
      <c r="AF3647" s="30">
        <v>286</v>
      </c>
      <c r="AG3647" s="30">
        <v>0</v>
      </c>
      <c r="AH3647" s="30">
        <v>0</v>
      </c>
      <c r="AI3647" s="30">
        <v>1</v>
      </c>
      <c r="AJ3647" s="30">
        <v>286</v>
      </c>
      <c r="AK3647" s="30">
        <v>1</v>
      </c>
      <c r="AL3647" s="30">
        <v>286</v>
      </c>
      <c r="AM3647" s="30">
        <v>0</v>
      </c>
      <c r="AN3647" s="30">
        <v>595</v>
      </c>
      <c r="AO3647" s="23" t="s">
        <v>2556</v>
      </c>
      <c r="AP3647" s="59" t="s">
        <v>2556</v>
      </c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/>
      <c r="BT3647" s="10"/>
      <c r="BU3647" s="10"/>
      <c r="BV3647" s="10"/>
      <c r="BW3647" s="10"/>
      <c r="BX3647" s="10"/>
      <c r="BY3647" s="10"/>
      <c r="BZ3647" s="10"/>
      <c r="CA3647" s="10"/>
      <c r="CB3647" s="10"/>
      <c r="CC3647" s="10"/>
      <c r="CD3647" s="10"/>
      <c r="CE3647" s="10"/>
      <c r="CF3647" s="10"/>
      <c r="CG3647" s="10"/>
      <c r="CH3647" s="10"/>
      <c r="CI3647" s="10"/>
      <c r="CJ3647" s="10"/>
      <c r="CK3647" s="10"/>
      <c r="CL3647" s="10"/>
      <c r="CM3647" s="10"/>
      <c r="CN3647" s="10"/>
      <c r="CO3647" s="10"/>
      <c r="CP3647" s="10"/>
      <c r="CQ3647" s="10"/>
      <c r="CR3647" s="10"/>
      <c r="CS3647" s="10"/>
      <c r="CT3647" s="10"/>
      <c r="CU3647" s="10"/>
      <c r="CV3647" s="10"/>
      <c r="CW3647" s="10"/>
      <c r="CX3647" s="10"/>
      <c r="CY3647" s="10"/>
      <c r="CZ3647" s="10"/>
      <c r="DA3647" s="10"/>
      <c r="DB3647" s="10"/>
    </row>
    <row r="3648" spans="1:106" s="12" customFormat="1" ht="98" x14ac:dyDescent="0.15">
      <c r="A3648" s="3" t="s">
        <v>41</v>
      </c>
      <c r="B3648" s="3" t="str">
        <f t="shared" si="57"/>
        <v>C_CORE_77</v>
      </c>
      <c r="C3648" s="4" t="s">
        <v>59</v>
      </c>
      <c r="D3648" s="42">
        <v>77</v>
      </c>
      <c r="E3648" s="49">
        <v>26.09463886</v>
      </c>
      <c r="F3648" s="49">
        <v>7.5918490460000001</v>
      </c>
      <c r="G3648" s="49">
        <v>2.2474374730000002</v>
      </c>
      <c r="H3648" s="49">
        <v>3.3780023419999998</v>
      </c>
      <c r="I3648" s="36">
        <v>7.3014499999999997E-4</v>
      </c>
      <c r="J3648" s="36">
        <v>6.2241329999999997E-3</v>
      </c>
      <c r="K3648" s="4" t="s">
        <v>43</v>
      </c>
      <c r="L3648" s="4">
        <v>42</v>
      </c>
      <c r="M3648" s="4" t="s">
        <v>44</v>
      </c>
      <c r="N3648" s="4" t="s">
        <v>44</v>
      </c>
      <c r="O3648" s="4" t="s">
        <v>44</v>
      </c>
      <c r="P3648" s="4" t="s">
        <v>44</v>
      </c>
      <c r="Q3648" s="4" t="s">
        <v>44</v>
      </c>
      <c r="R3648" s="4" t="s">
        <v>44</v>
      </c>
      <c r="S3648" s="4" t="s">
        <v>44</v>
      </c>
      <c r="T3648" s="4" t="s">
        <v>3298</v>
      </c>
      <c r="U3648" s="4" t="s">
        <v>3298</v>
      </c>
      <c r="V3648" s="4" t="s">
        <v>3299</v>
      </c>
      <c r="W3648" s="4" t="s">
        <v>5283</v>
      </c>
      <c r="X3648" s="23" t="s">
        <v>5284</v>
      </c>
      <c r="Y3648" s="67">
        <v>9.9999999999999993E-105</v>
      </c>
      <c r="Z3648" s="23" t="s">
        <v>44</v>
      </c>
      <c r="AA3648" s="73" t="s">
        <v>44</v>
      </c>
      <c r="AB3648" s="23" t="s">
        <v>44</v>
      </c>
      <c r="AC3648" s="23" t="s">
        <v>5285</v>
      </c>
      <c r="AD3648" s="4" t="s">
        <v>5286</v>
      </c>
      <c r="AE3648" s="30">
        <v>100</v>
      </c>
      <c r="AF3648" s="30">
        <v>278</v>
      </c>
      <c r="AG3648" s="30">
        <v>0</v>
      </c>
      <c r="AH3648" s="30">
        <v>0</v>
      </c>
      <c r="AI3648" s="30">
        <v>1</v>
      </c>
      <c r="AJ3648" s="30">
        <v>278</v>
      </c>
      <c r="AK3648" s="30">
        <v>1</v>
      </c>
      <c r="AL3648" s="30">
        <v>278</v>
      </c>
      <c r="AM3648" s="30">
        <v>0</v>
      </c>
      <c r="AN3648" s="30">
        <v>559</v>
      </c>
      <c r="AO3648" s="23" t="s">
        <v>295</v>
      </c>
      <c r="AP3648" s="59" t="s">
        <v>295</v>
      </c>
      <c r="AQ3648" s="10"/>
      <c r="AR3648" s="10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/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/>
      <c r="BT3648" s="10"/>
      <c r="BU3648" s="10"/>
      <c r="BV3648" s="10"/>
      <c r="BW3648" s="10"/>
      <c r="BX3648" s="10"/>
      <c r="BY3648" s="10"/>
      <c r="BZ3648" s="10"/>
      <c r="CA3648" s="10"/>
      <c r="CB3648" s="10"/>
      <c r="CC3648" s="10"/>
      <c r="CD3648" s="10"/>
      <c r="CE3648" s="10"/>
      <c r="CF3648" s="10"/>
      <c r="CG3648" s="10"/>
      <c r="CH3648" s="10"/>
      <c r="CI3648" s="10"/>
      <c r="CJ3648" s="10"/>
      <c r="CK3648" s="10"/>
      <c r="CL3648" s="10"/>
      <c r="CM3648" s="10"/>
      <c r="CN3648" s="10"/>
      <c r="CO3648" s="10"/>
      <c r="CP3648" s="10"/>
      <c r="CQ3648" s="10"/>
      <c r="CR3648" s="10"/>
      <c r="CS3648" s="10"/>
      <c r="CT3648" s="10"/>
      <c r="CU3648" s="10"/>
      <c r="CV3648" s="10"/>
      <c r="CW3648" s="10"/>
      <c r="CX3648" s="10"/>
      <c r="CY3648" s="10"/>
      <c r="CZ3648" s="10"/>
      <c r="DA3648" s="10"/>
      <c r="DB3648" s="10"/>
    </row>
    <row r="3649" spans="1:106" s="12" customFormat="1" ht="98" x14ac:dyDescent="0.15">
      <c r="A3649" s="3" t="s">
        <v>41</v>
      </c>
      <c r="B3649" s="3" t="str">
        <f t="shared" si="57"/>
        <v>C_CORE_77</v>
      </c>
      <c r="C3649" s="4" t="s">
        <v>59</v>
      </c>
      <c r="D3649" s="42">
        <v>77</v>
      </c>
      <c r="E3649" s="49">
        <v>26.09463886</v>
      </c>
      <c r="F3649" s="49">
        <v>7.5847931580000001</v>
      </c>
      <c r="G3649" s="49">
        <v>2.2360544280000001</v>
      </c>
      <c r="H3649" s="49">
        <v>3.3920431739999999</v>
      </c>
      <c r="I3649" s="36">
        <v>6.9373500000000001E-4</v>
      </c>
      <c r="J3649" s="36">
        <v>5.105226E-3</v>
      </c>
      <c r="K3649" s="4" t="s">
        <v>49</v>
      </c>
      <c r="L3649" s="4">
        <v>42</v>
      </c>
      <c r="M3649" s="4" t="s">
        <v>44</v>
      </c>
      <c r="N3649" s="4" t="s">
        <v>44</v>
      </c>
      <c r="O3649" s="4" t="s">
        <v>44</v>
      </c>
      <c r="P3649" s="4" t="s">
        <v>44</v>
      </c>
      <c r="Q3649" s="4" t="s">
        <v>44</v>
      </c>
      <c r="R3649" s="4" t="s">
        <v>44</v>
      </c>
      <c r="S3649" s="4" t="s">
        <v>44</v>
      </c>
      <c r="T3649" s="4" t="s">
        <v>3298</v>
      </c>
      <c r="U3649" s="4" t="s">
        <v>3298</v>
      </c>
      <c r="V3649" s="4" t="s">
        <v>3299</v>
      </c>
      <c r="W3649" s="4" t="s">
        <v>5283</v>
      </c>
      <c r="X3649" s="23" t="s">
        <v>5284</v>
      </c>
      <c r="Y3649" s="67">
        <v>9.9999999999999993E-105</v>
      </c>
      <c r="Z3649" s="23" t="s">
        <v>44</v>
      </c>
      <c r="AA3649" s="73" t="s">
        <v>44</v>
      </c>
      <c r="AB3649" s="23" t="s">
        <v>44</v>
      </c>
      <c r="AC3649" s="23" t="s">
        <v>5285</v>
      </c>
      <c r="AD3649" s="4" t="s">
        <v>5286</v>
      </c>
      <c r="AE3649" s="30">
        <v>100</v>
      </c>
      <c r="AF3649" s="30">
        <v>278</v>
      </c>
      <c r="AG3649" s="30">
        <v>0</v>
      </c>
      <c r="AH3649" s="30">
        <v>0</v>
      </c>
      <c r="AI3649" s="30">
        <v>1</v>
      </c>
      <c r="AJ3649" s="30">
        <v>278</v>
      </c>
      <c r="AK3649" s="30">
        <v>1</v>
      </c>
      <c r="AL3649" s="30">
        <v>278</v>
      </c>
      <c r="AM3649" s="30">
        <v>0</v>
      </c>
      <c r="AN3649" s="30">
        <v>559</v>
      </c>
      <c r="AO3649" s="23" t="s">
        <v>295</v>
      </c>
      <c r="AP3649" s="59" t="s">
        <v>295</v>
      </c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0"/>
      <c r="BG3649" s="10"/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  <c r="BS3649" s="10"/>
      <c r="BT3649" s="10"/>
      <c r="BU3649" s="10"/>
      <c r="BV3649" s="10"/>
      <c r="BW3649" s="10"/>
      <c r="BX3649" s="10"/>
      <c r="BY3649" s="10"/>
      <c r="BZ3649" s="10"/>
      <c r="CA3649" s="10"/>
      <c r="CB3649" s="10"/>
      <c r="CC3649" s="10"/>
      <c r="CD3649" s="10"/>
      <c r="CE3649" s="10"/>
      <c r="CF3649" s="10"/>
      <c r="CG3649" s="10"/>
      <c r="CH3649" s="10"/>
      <c r="CI3649" s="10"/>
      <c r="CJ3649" s="10"/>
      <c r="CK3649" s="10"/>
      <c r="CL3649" s="10"/>
      <c r="CM3649" s="10"/>
      <c r="CN3649" s="10"/>
      <c r="CO3649" s="10"/>
      <c r="CP3649" s="10"/>
      <c r="CQ3649" s="10"/>
      <c r="CR3649" s="10"/>
      <c r="CS3649" s="10"/>
      <c r="CT3649" s="10"/>
      <c r="CU3649" s="10"/>
      <c r="CV3649" s="10"/>
      <c r="CW3649" s="10"/>
      <c r="CX3649" s="10"/>
      <c r="CY3649" s="10"/>
      <c r="CZ3649" s="10"/>
      <c r="DA3649" s="10"/>
      <c r="DB3649" s="10"/>
    </row>
    <row r="3650" spans="1:106" s="12" customFormat="1" ht="98" x14ac:dyDescent="0.15">
      <c r="A3650" s="3" t="s">
        <v>41</v>
      </c>
      <c r="B3650" s="3" t="str">
        <f t="shared" si="57"/>
        <v>C_CORE_77</v>
      </c>
      <c r="C3650" s="4" t="s">
        <v>59</v>
      </c>
      <c r="D3650" s="42">
        <v>77</v>
      </c>
      <c r="E3650" s="49">
        <v>26.09463886</v>
      </c>
      <c r="F3650" s="49">
        <v>7.3454539929999996</v>
      </c>
      <c r="G3650" s="49">
        <v>2.218248977</v>
      </c>
      <c r="H3650" s="49">
        <v>3.3113749050000001</v>
      </c>
      <c r="I3650" s="36">
        <v>9.2838700000000003E-4</v>
      </c>
      <c r="J3650" s="36">
        <v>7.6117559999999999E-3</v>
      </c>
      <c r="K3650" s="4" t="s">
        <v>56</v>
      </c>
      <c r="L3650" s="4">
        <v>51</v>
      </c>
      <c r="M3650" s="4" t="s">
        <v>44</v>
      </c>
      <c r="N3650" s="4" t="s">
        <v>44</v>
      </c>
      <c r="O3650" s="4" t="s">
        <v>44</v>
      </c>
      <c r="P3650" s="4" t="s">
        <v>44</v>
      </c>
      <c r="Q3650" s="4" t="s">
        <v>44</v>
      </c>
      <c r="R3650" s="4" t="s">
        <v>44</v>
      </c>
      <c r="S3650" s="4" t="s">
        <v>44</v>
      </c>
      <c r="T3650" s="4" t="s">
        <v>3298</v>
      </c>
      <c r="U3650" s="4" t="s">
        <v>3298</v>
      </c>
      <c r="V3650" s="4" t="s">
        <v>3299</v>
      </c>
      <c r="W3650" s="4" t="s">
        <v>5283</v>
      </c>
      <c r="X3650" s="23" t="s">
        <v>5284</v>
      </c>
      <c r="Y3650" s="67">
        <v>9.9999999999999993E-105</v>
      </c>
      <c r="Z3650" s="23" t="s">
        <v>44</v>
      </c>
      <c r="AA3650" s="73" t="s">
        <v>44</v>
      </c>
      <c r="AB3650" s="23" t="s">
        <v>44</v>
      </c>
      <c r="AC3650" s="23" t="s">
        <v>5285</v>
      </c>
      <c r="AD3650" s="4" t="s">
        <v>5286</v>
      </c>
      <c r="AE3650" s="30">
        <v>100</v>
      </c>
      <c r="AF3650" s="30">
        <v>278</v>
      </c>
      <c r="AG3650" s="30">
        <v>0</v>
      </c>
      <c r="AH3650" s="30">
        <v>0</v>
      </c>
      <c r="AI3650" s="30">
        <v>1</v>
      </c>
      <c r="AJ3650" s="30">
        <v>278</v>
      </c>
      <c r="AK3650" s="30">
        <v>1</v>
      </c>
      <c r="AL3650" s="30">
        <v>278</v>
      </c>
      <c r="AM3650" s="30">
        <v>0</v>
      </c>
      <c r="AN3650" s="30">
        <v>559</v>
      </c>
      <c r="AO3650" s="23" t="s">
        <v>295</v>
      </c>
      <c r="AP3650" s="59" t="s">
        <v>295</v>
      </c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/>
      <c r="BT3650" s="10"/>
      <c r="BU3650" s="10"/>
      <c r="BV3650" s="10"/>
      <c r="BW3650" s="10"/>
      <c r="BX3650" s="10"/>
      <c r="BY3650" s="10"/>
      <c r="BZ3650" s="10"/>
      <c r="CA3650" s="10"/>
      <c r="CB3650" s="10"/>
      <c r="CC3650" s="10"/>
      <c r="CD3650" s="10"/>
      <c r="CE3650" s="10"/>
      <c r="CF3650" s="10"/>
      <c r="CG3650" s="10"/>
      <c r="CH3650" s="10"/>
      <c r="CI3650" s="10"/>
      <c r="CJ3650" s="10"/>
      <c r="CK3650" s="10"/>
      <c r="CL3650" s="10"/>
      <c r="CM3650" s="10"/>
      <c r="CN3650" s="10"/>
      <c r="CO3650" s="10"/>
      <c r="CP3650" s="10"/>
      <c r="CQ3650" s="10"/>
      <c r="CR3650" s="10"/>
      <c r="CS3650" s="10"/>
      <c r="CT3650" s="10"/>
      <c r="CU3650" s="10"/>
      <c r="CV3650" s="10"/>
      <c r="CW3650" s="10"/>
      <c r="CX3650" s="10"/>
      <c r="CY3650" s="10"/>
      <c r="CZ3650" s="10"/>
      <c r="DA3650" s="10"/>
      <c r="DB3650" s="10"/>
    </row>
    <row r="3651" spans="1:106" s="12" customFormat="1" ht="98" x14ac:dyDescent="0.15">
      <c r="A3651" s="3" t="s">
        <v>41</v>
      </c>
      <c r="B3651" s="3" t="str">
        <f t="shared" si="57"/>
        <v>C_CORE_77</v>
      </c>
      <c r="C3651" s="4" t="s">
        <v>59</v>
      </c>
      <c r="D3651" s="42">
        <v>77</v>
      </c>
      <c r="E3651" s="49">
        <v>26.09463886</v>
      </c>
      <c r="F3651" s="49">
        <v>6.4605234610000002</v>
      </c>
      <c r="G3651" s="49">
        <v>1.7222154860000001</v>
      </c>
      <c r="H3651" s="49">
        <v>3.7512863599999999</v>
      </c>
      <c r="I3651" s="36">
        <v>1.7593E-4</v>
      </c>
      <c r="J3651" s="36">
        <v>1.3757179999999999E-3</v>
      </c>
      <c r="K3651" s="4" t="s">
        <v>45</v>
      </c>
      <c r="L3651" s="4">
        <v>4</v>
      </c>
      <c r="M3651" s="4" t="s">
        <v>44</v>
      </c>
      <c r="N3651" s="4" t="s">
        <v>44</v>
      </c>
      <c r="O3651" s="4" t="s">
        <v>44</v>
      </c>
      <c r="P3651" s="4" t="s">
        <v>44</v>
      </c>
      <c r="Q3651" s="4" t="s">
        <v>44</v>
      </c>
      <c r="R3651" s="4" t="s">
        <v>44</v>
      </c>
      <c r="S3651" s="4" t="s">
        <v>44</v>
      </c>
      <c r="T3651" s="4" t="s">
        <v>3298</v>
      </c>
      <c r="U3651" s="4" t="s">
        <v>3298</v>
      </c>
      <c r="V3651" s="4" t="s">
        <v>3299</v>
      </c>
      <c r="W3651" s="4" t="s">
        <v>5283</v>
      </c>
      <c r="X3651" s="23" t="s">
        <v>5284</v>
      </c>
      <c r="Y3651" s="67">
        <v>9.9999999999999993E-105</v>
      </c>
      <c r="Z3651" s="23" t="s">
        <v>44</v>
      </c>
      <c r="AA3651" s="73" t="s">
        <v>44</v>
      </c>
      <c r="AB3651" s="23" t="s">
        <v>44</v>
      </c>
      <c r="AC3651" s="23" t="s">
        <v>5285</v>
      </c>
      <c r="AD3651" s="4" t="s">
        <v>5286</v>
      </c>
      <c r="AE3651" s="30">
        <v>100</v>
      </c>
      <c r="AF3651" s="30">
        <v>278</v>
      </c>
      <c r="AG3651" s="30">
        <v>0</v>
      </c>
      <c r="AH3651" s="30">
        <v>0</v>
      </c>
      <c r="AI3651" s="30">
        <v>1</v>
      </c>
      <c r="AJ3651" s="30">
        <v>278</v>
      </c>
      <c r="AK3651" s="30">
        <v>1</v>
      </c>
      <c r="AL3651" s="30">
        <v>278</v>
      </c>
      <c r="AM3651" s="30">
        <v>0</v>
      </c>
      <c r="AN3651" s="30">
        <v>559</v>
      </c>
      <c r="AO3651" s="23" t="s">
        <v>295</v>
      </c>
      <c r="AP3651" s="59" t="s">
        <v>295</v>
      </c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/>
      <c r="BU3651" s="10"/>
      <c r="BV3651" s="10"/>
      <c r="BW3651" s="10"/>
      <c r="BX3651" s="10"/>
      <c r="BY3651" s="10"/>
      <c r="BZ3651" s="10"/>
      <c r="CA3651" s="10"/>
      <c r="CB3651" s="10"/>
      <c r="CC3651" s="10"/>
      <c r="CD3651" s="10"/>
      <c r="CE3651" s="10"/>
      <c r="CF3651" s="10"/>
      <c r="CG3651" s="10"/>
      <c r="CH3651" s="10"/>
      <c r="CI3651" s="10"/>
      <c r="CJ3651" s="10"/>
      <c r="CK3651" s="10"/>
      <c r="CL3651" s="10"/>
      <c r="CM3651" s="10"/>
      <c r="CN3651" s="10"/>
      <c r="CO3651" s="10"/>
      <c r="CP3651" s="10"/>
      <c r="CQ3651" s="10"/>
      <c r="CR3651" s="10"/>
      <c r="CS3651" s="10"/>
      <c r="CT3651" s="10"/>
      <c r="CU3651" s="10"/>
      <c r="CV3651" s="10"/>
      <c r="CW3651" s="10"/>
      <c r="CX3651" s="10"/>
      <c r="CY3651" s="10"/>
      <c r="CZ3651" s="10"/>
      <c r="DA3651" s="10"/>
      <c r="DB3651" s="10"/>
    </row>
    <row r="3652" spans="1:106" s="12" customFormat="1" ht="98" x14ac:dyDescent="0.15">
      <c r="A3652" s="3" t="s">
        <v>41</v>
      </c>
      <c r="B3652" s="3" t="str">
        <f t="shared" si="57"/>
        <v>C_CORE_79</v>
      </c>
      <c r="C3652" s="4" t="s">
        <v>59</v>
      </c>
      <c r="D3652" s="42">
        <v>79</v>
      </c>
      <c r="E3652" s="49">
        <v>22.69218905</v>
      </c>
      <c r="F3652" s="49">
        <v>7.4205628170000004</v>
      </c>
      <c r="G3652" s="49">
        <v>2.2529575130000001</v>
      </c>
      <c r="H3652" s="49">
        <v>3.2936985160000001</v>
      </c>
      <c r="I3652" s="36">
        <v>9.8878500000000005E-4</v>
      </c>
      <c r="J3652" s="36">
        <v>6.979814E-3</v>
      </c>
      <c r="K3652" s="4" t="s">
        <v>43</v>
      </c>
      <c r="L3652" s="4">
        <v>40</v>
      </c>
      <c r="M3652" s="4" t="s">
        <v>5697</v>
      </c>
      <c r="N3652" s="4" t="s">
        <v>5698</v>
      </c>
      <c r="O3652" s="5">
        <v>7.0999999999999994E-92</v>
      </c>
      <c r="P3652" s="4" t="s">
        <v>44</v>
      </c>
      <c r="Q3652" s="4" t="s">
        <v>44</v>
      </c>
      <c r="R3652" s="4" t="s">
        <v>44</v>
      </c>
      <c r="S3652" s="4" t="s">
        <v>44</v>
      </c>
      <c r="T3652" s="4" t="s">
        <v>616</v>
      </c>
      <c r="U3652" s="4" t="s">
        <v>616</v>
      </c>
      <c r="V3652" s="4" t="s">
        <v>617</v>
      </c>
      <c r="W3652" s="4" t="s">
        <v>4912</v>
      </c>
      <c r="X3652" s="23" t="s">
        <v>4913</v>
      </c>
      <c r="Y3652" s="67">
        <v>9.6000000000000004E-93</v>
      </c>
      <c r="Z3652" s="23" t="s">
        <v>44</v>
      </c>
      <c r="AA3652" s="73" t="s">
        <v>44</v>
      </c>
      <c r="AB3652" s="23" t="s">
        <v>44</v>
      </c>
      <c r="AC3652" s="23" t="s">
        <v>5699</v>
      </c>
      <c r="AD3652" s="4" t="s">
        <v>5700</v>
      </c>
      <c r="AE3652" s="30">
        <v>99.649000000000001</v>
      </c>
      <c r="AF3652" s="30">
        <v>285</v>
      </c>
      <c r="AG3652" s="30">
        <v>1</v>
      </c>
      <c r="AH3652" s="30">
        <v>0</v>
      </c>
      <c r="AI3652" s="30">
        <v>10</v>
      </c>
      <c r="AJ3652" s="30">
        <v>294</v>
      </c>
      <c r="AK3652" s="30">
        <v>1</v>
      </c>
      <c r="AL3652" s="30">
        <v>285</v>
      </c>
      <c r="AM3652" s="30">
        <v>0</v>
      </c>
      <c r="AN3652" s="30">
        <v>582</v>
      </c>
      <c r="AO3652" s="23" t="s">
        <v>5701</v>
      </c>
      <c r="AP3652" s="59" t="s">
        <v>5701</v>
      </c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10"/>
      <c r="CE3652" s="10"/>
      <c r="CF3652" s="10"/>
      <c r="CG3652" s="10"/>
      <c r="CH3652" s="10"/>
      <c r="CI3652" s="10"/>
      <c r="CJ3652" s="10"/>
      <c r="CK3652" s="10"/>
      <c r="CL3652" s="10"/>
      <c r="CM3652" s="10"/>
      <c r="CN3652" s="10"/>
      <c r="CO3652" s="10"/>
      <c r="CP3652" s="10"/>
      <c r="CQ3652" s="10"/>
      <c r="CR3652" s="10"/>
      <c r="CS3652" s="10"/>
      <c r="CT3652" s="10"/>
      <c r="CU3652" s="10"/>
      <c r="CV3652" s="10"/>
      <c r="CW3652" s="10"/>
      <c r="CX3652" s="10"/>
      <c r="CY3652" s="10"/>
      <c r="CZ3652" s="10"/>
      <c r="DA3652" s="10"/>
      <c r="DB3652" s="10"/>
    </row>
    <row r="3653" spans="1:106" s="12" customFormat="1" ht="98" x14ac:dyDescent="0.15">
      <c r="A3653" s="3" t="s">
        <v>41</v>
      </c>
      <c r="B3653" s="3" t="str">
        <f t="shared" si="57"/>
        <v>C_CORE_79</v>
      </c>
      <c r="C3653" s="4" t="s">
        <v>59</v>
      </c>
      <c r="D3653" s="42">
        <v>79</v>
      </c>
      <c r="E3653" s="49">
        <v>22.69218905</v>
      </c>
      <c r="F3653" s="49">
        <v>7.3890839479999997</v>
      </c>
      <c r="G3653" s="49">
        <v>2.2379203620000001</v>
      </c>
      <c r="H3653" s="49">
        <v>3.3017635809999999</v>
      </c>
      <c r="I3653" s="36">
        <v>9.6078999999999999E-4</v>
      </c>
      <c r="J3653" s="36">
        <v>5.8557410000000002E-3</v>
      </c>
      <c r="K3653" s="4" t="s">
        <v>49</v>
      </c>
      <c r="L3653" s="4">
        <v>46</v>
      </c>
      <c r="M3653" s="4" t="s">
        <v>5697</v>
      </c>
      <c r="N3653" s="4" t="s">
        <v>5698</v>
      </c>
      <c r="O3653" s="5">
        <v>7.0999999999999994E-92</v>
      </c>
      <c r="P3653" s="4" t="s">
        <v>44</v>
      </c>
      <c r="Q3653" s="4" t="s">
        <v>44</v>
      </c>
      <c r="R3653" s="4" t="s">
        <v>44</v>
      </c>
      <c r="S3653" s="4" t="s">
        <v>44</v>
      </c>
      <c r="T3653" s="4" t="s">
        <v>616</v>
      </c>
      <c r="U3653" s="4" t="s">
        <v>616</v>
      </c>
      <c r="V3653" s="4" t="s">
        <v>617</v>
      </c>
      <c r="W3653" s="4" t="s">
        <v>4912</v>
      </c>
      <c r="X3653" s="23" t="s">
        <v>4913</v>
      </c>
      <c r="Y3653" s="67">
        <v>9.6000000000000004E-93</v>
      </c>
      <c r="Z3653" s="23" t="s">
        <v>44</v>
      </c>
      <c r="AA3653" s="73" t="s">
        <v>44</v>
      </c>
      <c r="AB3653" s="23" t="s">
        <v>44</v>
      </c>
      <c r="AC3653" s="23" t="s">
        <v>5699</v>
      </c>
      <c r="AD3653" s="4" t="s">
        <v>5700</v>
      </c>
      <c r="AE3653" s="30">
        <v>99.649000000000001</v>
      </c>
      <c r="AF3653" s="30">
        <v>285</v>
      </c>
      <c r="AG3653" s="30">
        <v>1</v>
      </c>
      <c r="AH3653" s="30">
        <v>0</v>
      </c>
      <c r="AI3653" s="30">
        <v>10</v>
      </c>
      <c r="AJ3653" s="30">
        <v>294</v>
      </c>
      <c r="AK3653" s="30">
        <v>1</v>
      </c>
      <c r="AL3653" s="30">
        <v>285</v>
      </c>
      <c r="AM3653" s="30">
        <v>0</v>
      </c>
      <c r="AN3653" s="30">
        <v>582</v>
      </c>
      <c r="AO3653" s="23" t="s">
        <v>5701</v>
      </c>
      <c r="AP3653" s="59" t="s">
        <v>5701</v>
      </c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/>
      <c r="BB3653" s="10"/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  <c r="BS3653" s="10"/>
      <c r="BT3653" s="10"/>
      <c r="BU3653" s="10"/>
      <c r="BV3653" s="10"/>
      <c r="BW3653" s="10"/>
      <c r="BX3653" s="10"/>
      <c r="BY3653" s="10"/>
      <c r="BZ3653" s="10"/>
      <c r="CA3653" s="10"/>
      <c r="CB3653" s="10"/>
      <c r="CC3653" s="10"/>
      <c r="CD3653" s="10"/>
      <c r="CE3653" s="10"/>
      <c r="CF3653" s="10"/>
      <c r="CG3653" s="10"/>
      <c r="CH3653" s="10"/>
      <c r="CI3653" s="10"/>
      <c r="CJ3653" s="10"/>
      <c r="CK3653" s="10"/>
      <c r="CL3653" s="10"/>
      <c r="CM3653" s="10"/>
      <c r="CN3653" s="10"/>
      <c r="CO3653" s="10"/>
      <c r="CP3653" s="10"/>
      <c r="CQ3653" s="10"/>
      <c r="CR3653" s="10"/>
      <c r="CS3653" s="10"/>
      <c r="CT3653" s="10"/>
      <c r="CU3653" s="10"/>
      <c r="CV3653" s="10"/>
      <c r="CW3653" s="10"/>
      <c r="CX3653" s="10"/>
      <c r="CY3653" s="10"/>
      <c r="CZ3653" s="10"/>
      <c r="DA3653" s="10"/>
      <c r="DB3653" s="10"/>
    </row>
    <row r="3654" spans="1:106" s="12" customFormat="1" ht="98" x14ac:dyDescent="0.15">
      <c r="A3654" s="3" t="s">
        <v>41</v>
      </c>
      <c r="B3654" s="3" t="str">
        <f t="shared" si="57"/>
        <v>C_CORE_79</v>
      </c>
      <c r="C3654" s="4" t="s">
        <v>59</v>
      </c>
      <c r="D3654" s="42">
        <v>79</v>
      </c>
      <c r="E3654" s="49">
        <v>22.69218905</v>
      </c>
      <c r="F3654" s="49">
        <v>7.1387684450000002</v>
      </c>
      <c r="G3654" s="49">
        <v>2.2350990909999999</v>
      </c>
      <c r="H3654" s="49">
        <v>3.193938234</v>
      </c>
      <c r="I3654" s="36">
        <v>1.4034609999999999E-3</v>
      </c>
      <c r="J3654" s="36">
        <v>9.2208089999999999E-3</v>
      </c>
      <c r="K3654" s="4" t="s">
        <v>56</v>
      </c>
      <c r="L3654" s="4">
        <v>46</v>
      </c>
      <c r="M3654" s="4" t="s">
        <v>5697</v>
      </c>
      <c r="N3654" s="4" t="s">
        <v>5698</v>
      </c>
      <c r="O3654" s="5">
        <v>7.0999999999999994E-92</v>
      </c>
      <c r="P3654" s="4" t="s">
        <v>44</v>
      </c>
      <c r="Q3654" s="4" t="s">
        <v>44</v>
      </c>
      <c r="R3654" s="4" t="s">
        <v>44</v>
      </c>
      <c r="S3654" s="4" t="s">
        <v>44</v>
      </c>
      <c r="T3654" s="4" t="s">
        <v>616</v>
      </c>
      <c r="U3654" s="4" t="s">
        <v>616</v>
      </c>
      <c r="V3654" s="4" t="s">
        <v>617</v>
      </c>
      <c r="W3654" s="4" t="s">
        <v>4912</v>
      </c>
      <c r="X3654" s="23" t="s">
        <v>4913</v>
      </c>
      <c r="Y3654" s="67">
        <v>9.6000000000000004E-93</v>
      </c>
      <c r="Z3654" s="23" t="s">
        <v>44</v>
      </c>
      <c r="AA3654" s="73" t="s">
        <v>44</v>
      </c>
      <c r="AB3654" s="23" t="s">
        <v>44</v>
      </c>
      <c r="AC3654" s="23" t="s">
        <v>5699</v>
      </c>
      <c r="AD3654" s="4" t="s">
        <v>5700</v>
      </c>
      <c r="AE3654" s="30">
        <v>99.649000000000001</v>
      </c>
      <c r="AF3654" s="30">
        <v>285</v>
      </c>
      <c r="AG3654" s="30">
        <v>1</v>
      </c>
      <c r="AH3654" s="30">
        <v>0</v>
      </c>
      <c r="AI3654" s="30">
        <v>10</v>
      </c>
      <c r="AJ3654" s="30">
        <v>294</v>
      </c>
      <c r="AK3654" s="30">
        <v>1</v>
      </c>
      <c r="AL3654" s="30">
        <v>285</v>
      </c>
      <c r="AM3654" s="30">
        <v>0</v>
      </c>
      <c r="AN3654" s="30">
        <v>582</v>
      </c>
      <c r="AO3654" s="23" t="s">
        <v>5701</v>
      </c>
      <c r="AP3654" s="59" t="s">
        <v>5701</v>
      </c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  <c r="BS3654" s="10"/>
      <c r="BT3654" s="10"/>
      <c r="BU3654" s="10"/>
      <c r="BV3654" s="10"/>
      <c r="BW3654" s="10"/>
      <c r="BX3654" s="10"/>
      <c r="BY3654" s="10"/>
      <c r="BZ3654" s="10"/>
      <c r="CA3654" s="10"/>
      <c r="CB3654" s="10"/>
      <c r="CC3654" s="10"/>
      <c r="CD3654" s="10"/>
      <c r="CE3654" s="10"/>
      <c r="CF3654" s="10"/>
      <c r="CG3654" s="10"/>
      <c r="CH3654" s="10"/>
      <c r="CI3654" s="10"/>
      <c r="CJ3654" s="10"/>
      <c r="CK3654" s="10"/>
      <c r="CL3654" s="10"/>
      <c r="CM3654" s="10"/>
      <c r="CN3654" s="10"/>
      <c r="CO3654" s="10"/>
      <c r="CP3654" s="10"/>
      <c r="CQ3654" s="10"/>
      <c r="CR3654" s="10"/>
      <c r="CS3654" s="10"/>
      <c r="CT3654" s="10"/>
      <c r="CU3654" s="10"/>
      <c r="CV3654" s="10"/>
      <c r="CW3654" s="10"/>
      <c r="CX3654" s="10"/>
      <c r="CY3654" s="10"/>
      <c r="CZ3654" s="10"/>
      <c r="DA3654" s="10"/>
      <c r="DB3654" s="10"/>
    </row>
    <row r="3655" spans="1:106" s="12" customFormat="1" ht="98" x14ac:dyDescent="0.15">
      <c r="A3655" s="3" t="s">
        <v>41</v>
      </c>
      <c r="B3655" s="3" t="str">
        <f t="shared" si="57"/>
        <v>C_CORE_79</v>
      </c>
      <c r="C3655" s="4" t="s">
        <v>59</v>
      </c>
      <c r="D3655" s="42">
        <v>79</v>
      </c>
      <c r="E3655" s="49">
        <v>22.69218905</v>
      </c>
      <c r="F3655" s="49">
        <v>6.5976063299999996</v>
      </c>
      <c r="G3655" s="49">
        <v>1.9530348120000001</v>
      </c>
      <c r="H3655" s="49">
        <v>3.3781304300000001</v>
      </c>
      <c r="I3655" s="36">
        <v>7.2980500000000004E-4</v>
      </c>
      <c r="J3655" s="36">
        <v>2.9402289999999999E-3</v>
      </c>
      <c r="K3655" s="4" t="s">
        <v>45</v>
      </c>
      <c r="L3655" s="4">
        <v>1</v>
      </c>
      <c r="M3655" s="4" t="s">
        <v>5697</v>
      </c>
      <c r="N3655" s="4" t="s">
        <v>5698</v>
      </c>
      <c r="O3655" s="5">
        <v>7.0999999999999994E-92</v>
      </c>
      <c r="P3655" s="4" t="s">
        <v>44</v>
      </c>
      <c r="Q3655" s="4" t="s">
        <v>44</v>
      </c>
      <c r="R3655" s="4" t="s">
        <v>44</v>
      </c>
      <c r="S3655" s="4" t="s">
        <v>44</v>
      </c>
      <c r="T3655" s="4" t="s">
        <v>616</v>
      </c>
      <c r="U3655" s="4" t="s">
        <v>616</v>
      </c>
      <c r="V3655" s="4" t="s">
        <v>617</v>
      </c>
      <c r="W3655" s="4" t="s">
        <v>4912</v>
      </c>
      <c r="X3655" s="23" t="s">
        <v>4913</v>
      </c>
      <c r="Y3655" s="67">
        <v>9.6000000000000004E-93</v>
      </c>
      <c r="Z3655" s="23" t="s">
        <v>44</v>
      </c>
      <c r="AA3655" s="73" t="s">
        <v>44</v>
      </c>
      <c r="AB3655" s="23" t="s">
        <v>44</v>
      </c>
      <c r="AC3655" s="23" t="s">
        <v>5699</v>
      </c>
      <c r="AD3655" s="4" t="s">
        <v>5700</v>
      </c>
      <c r="AE3655" s="30">
        <v>99.649000000000001</v>
      </c>
      <c r="AF3655" s="30">
        <v>285</v>
      </c>
      <c r="AG3655" s="30">
        <v>1</v>
      </c>
      <c r="AH3655" s="30">
        <v>0</v>
      </c>
      <c r="AI3655" s="30">
        <v>10</v>
      </c>
      <c r="AJ3655" s="30">
        <v>294</v>
      </c>
      <c r="AK3655" s="30">
        <v>1</v>
      </c>
      <c r="AL3655" s="30">
        <v>285</v>
      </c>
      <c r="AM3655" s="30">
        <v>0</v>
      </c>
      <c r="AN3655" s="30">
        <v>582</v>
      </c>
      <c r="AO3655" s="23" t="s">
        <v>5701</v>
      </c>
      <c r="AP3655" s="59" t="s">
        <v>5701</v>
      </c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10"/>
      <c r="BW3655" s="10"/>
      <c r="BX3655" s="10"/>
      <c r="BY3655" s="10"/>
      <c r="BZ3655" s="10"/>
      <c r="CA3655" s="10"/>
      <c r="CB3655" s="10"/>
      <c r="CC3655" s="10"/>
      <c r="CD3655" s="10"/>
      <c r="CE3655" s="10"/>
      <c r="CF3655" s="10"/>
      <c r="CG3655" s="10"/>
      <c r="CH3655" s="10"/>
      <c r="CI3655" s="10"/>
      <c r="CJ3655" s="10"/>
      <c r="CK3655" s="10"/>
      <c r="CL3655" s="10"/>
      <c r="CM3655" s="10"/>
      <c r="CN3655" s="10"/>
      <c r="CO3655" s="10"/>
      <c r="CP3655" s="10"/>
      <c r="CQ3655" s="10"/>
      <c r="CR3655" s="10"/>
      <c r="CS3655" s="10"/>
      <c r="CT3655" s="10"/>
      <c r="CU3655" s="10"/>
      <c r="CV3655" s="10"/>
      <c r="CW3655" s="10"/>
      <c r="CX3655" s="10"/>
      <c r="CY3655" s="10"/>
      <c r="CZ3655" s="10"/>
      <c r="DA3655" s="10"/>
      <c r="DB3655" s="10"/>
    </row>
    <row r="3656" spans="1:106" s="12" customFormat="1" ht="98" x14ac:dyDescent="0.15">
      <c r="A3656" s="3" t="s">
        <v>41</v>
      </c>
      <c r="B3656" s="3" t="str">
        <f t="shared" si="57"/>
        <v>C_CORE_82</v>
      </c>
      <c r="C3656" s="4" t="s">
        <v>59</v>
      </c>
      <c r="D3656" s="42">
        <v>82</v>
      </c>
      <c r="E3656" s="49">
        <v>0.391832874</v>
      </c>
      <c r="F3656" s="49">
        <v>14.33538478</v>
      </c>
      <c r="G3656" s="49">
        <v>4.5455991730000003</v>
      </c>
      <c r="H3656" s="49">
        <v>3.1536843069999998</v>
      </c>
      <c r="I3656" s="36">
        <v>1.6122339999999999E-3</v>
      </c>
      <c r="J3656" s="36">
        <v>9.8198209999999994E-3</v>
      </c>
      <c r="K3656" s="4" t="s">
        <v>56</v>
      </c>
      <c r="L3656" s="4">
        <v>1</v>
      </c>
      <c r="M3656" s="4" t="s">
        <v>4089</v>
      </c>
      <c r="N3656" s="4" t="s">
        <v>4090</v>
      </c>
      <c r="O3656" s="5">
        <v>3.3999999999999998E-41</v>
      </c>
      <c r="P3656" s="4" t="s">
        <v>44</v>
      </c>
      <c r="Q3656" s="4" t="s">
        <v>44</v>
      </c>
      <c r="R3656" s="4" t="s">
        <v>44</v>
      </c>
      <c r="S3656" s="4" t="s">
        <v>44</v>
      </c>
      <c r="T3656" s="4" t="s">
        <v>1915</v>
      </c>
      <c r="U3656" s="4" t="s">
        <v>1915</v>
      </c>
      <c r="V3656" s="4" t="s">
        <v>1916</v>
      </c>
      <c r="W3656" s="4" t="s">
        <v>4091</v>
      </c>
      <c r="X3656" s="23" t="s">
        <v>4092</v>
      </c>
      <c r="Y3656" s="67">
        <v>3.0999999999999999E-56</v>
      </c>
      <c r="Z3656" s="23" t="s">
        <v>44</v>
      </c>
      <c r="AA3656" s="73" t="s">
        <v>44</v>
      </c>
      <c r="AB3656" s="23" t="s">
        <v>44</v>
      </c>
      <c r="AC3656" s="23" t="s">
        <v>4093</v>
      </c>
      <c r="AD3656" s="4" t="s">
        <v>4094</v>
      </c>
      <c r="AE3656" s="30">
        <v>100</v>
      </c>
      <c r="AF3656" s="30">
        <v>215</v>
      </c>
      <c r="AG3656" s="30">
        <v>0</v>
      </c>
      <c r="AH3656" s="30">
        <v>0</v>
      </c>
      <c r="AI3656" s="30">
        <v>1</v>
      </c>
      <c r="AJ3656" s="30">
        <v>215</v>
      </c>
      <c r="AK3656" s="30">
        <v>1</v>
      </c>
      <c r="AL3656" s="30">
        <v>215</v>
      </c>
      <c r="AM3656" s="63">
        <v>5.4100000000000001E-156</v>
      </c>
      <c r="AN3656" s="30">
        <v>440</v>
      </c>
      <c r="AO3656" s="23" t="s">
        <v>4095</v>
      </c>
      <c r="AP3656" s="59" t="s">
        <v>4095</v>
      </c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/>
      <c r="BT3656" s="10"/>
      <c r="BU3656" s="10"/>
      <c r="BV3656" s="10"/>
      <c r="BW3656" s="10"/>
      <c r="BX3656" s="10"/>
      <c r="BY3656" s="10"/>
      <c r="BZ3656" s="10"/>
      <c r="CA3656" s="10"/>
      <c r="CB3656" s="10"/>
      <c r="CC3656" s="10"/>
      <c r="CD3656" s="10"/>
      <c r="CE3656" s="10"/>
      <c r="CF3656" s="10"/>
      <c r="CG3656" s="10"/>
      <c r="CH3656" s="10"/>
      <c r="CI3656" s="10"/>
      <c r="CJ3656" s="10"/>
      <c r="CK3656" s="10"/>
      <c r="CL3656" s="10"/>
      <c r="CM3656" s="10"/>
      <c r="CN3656" s="10"/>
      <c r="CO3656" s="10"/>
      <c r="CP3656" s="10"/>
      <c r="CQ3656" s="10"/>
      <c r="CR3656" s="10"/>
      <c r="CS3656" s="10"/>
      <c r="CT3656" s="10"/>
      <c r="CU3656" s="10"/>
      <c r="CV3656" s="10"/>
      <c r="CW3656" s="10"/>
      <c r="CX3656" s="10"/>
      <c r="CY3656" s="10"/>
      <c r="CZ3656" s="10"/>
      <c r="DA3656" s="10"/>
      <c r="DB3656" s="10"/>
    </row>
    <row r="3657" spans="1:106" s="12" customFormat="1" ht="98" x14ac:dyDescent="0.15">
      <c r="A3657" s="3" t="s">
        <v>41</v>
      </c>
      <c r="B3657" s="3" t="str">
        <f t="shared" si="57"/>
        <v>C_CORE_90</v>
      </c>
      <c r="C3657" s="4" t="s">
        <v>59</v>
      </c>
      <c r="D3657" s="42">
        <v>90</v>
      </c>
      <c r="E3657" s="49">
        <v>20.04314939</v>
      </c>
      <c r="F3657" s="49">
        <v>7.6448381479999998</v>
      </c>
      <c r="G3657" s="49">
        <v>2.360883421</v>
      </c>
      <c r="H3657" s="49">
        <v>3.2381260680000001</v>
      </c>
      <c r="I3657" s="36">
        <v>1.203176E-3</v>
      </c>
      <c r="J3657" s="36">
        <v>7.467581E-3</v>
      </c>
      <c r="K3657" s="4" t="s">
        <v>43</v>
      </c>
      <c r="L3657" s="4">
        <v>52</v>
      </c>
      <c r="M3657" s="4" t="s">
        <v>3587</v>
      </c>
      <c r="N3657" s="4" t="s">
        <v>3588</v>
      </c>
      <c r="O3657" s="5">
        <v>1.4000000000000001E-16</v>
      </c>
      <c r="P3657" s="4" t="s">
        <v>44</v>
      </c>
      <c r="Q3657" s="4" t="s">
        <v>44</v>
      </c>
      <c r="R3657" s="4" t="s">
        <v>44</v>
      </c>
      <c r="S3657" s="4" t="s">
        <v>44</v>
      </c>
      <c r="T3657" s="4" t="s">
        <v>2843</v>
      </c>
      <c r="U3657" s="4" t="s">
        <v>2843</v>
      </c>
      <c r="V3657" s="4" t="s">
        <v>3521</v>
      </c>
      <c r="W3657" s="4" t="s">
        <v>3589</v>
      </c>
      <c r="X3657" s="23" t="s">
        <v>3590</v>
      </c>
      <c r="Y3657" s="67">
        <v>9.8999999999999997E-110</v>
      </c>
      <c r="Z3657" s="23" t="s">
        <v>44</v>
      </c>
      <c r="AA3657" s="73" t="s">
        <v>44</v>
      </c>
      <c r="AB3657" s="23" t="s">
        <v>44</v>
      </c>
      <c r="AC3657" s="23" t="s">
        <v>5101</v>
      </c>
      <c r="AD3657" s="4" t="s">
        <v>5102</v>
      </c>
      <c r="AE3657" s="30">
        <v>100</v>
      </c>
      <c r="AF3657" s="30">
        <v>256</v>
      </c>
      <c r="AG3657" s="30">
        <v>0</v>
      </c>
      <c r="AH3657" s="30">
        <v>0</v>
      </c>
      <c r="AI3657" s="30">
        <v>1</v>
      </c>
      <c r="AJ3657" s="30">
        <v>256</v>
      </c>
      <c r="AK3657" s="30">
        <v>1</v>
      </c>
      <c r="AL3657" s="30">
        <v>256</v>
      </c>
      <c r="AM3657" s="30">
        <v>0</v>
      </c>
      <c r="AN3657" s="30">
        <v>530</v>
      </c>
      <c r="AO3657" s="23" t="s">
        <v>3593</v>
      </c>
      <c r="AP3657" s="59" t="s">
        <v>3593</v>
      </c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10"/>
      <c r="BW3657" s="10"/>
      <c r="BX3657" s="10"/>
      <c r="BY3657" s="10"/>
      <c r="BZ3657" s="10"/>
      <c r="CA3657" s="10"/>
      <c r="CB3657" s="10"/>
      <c r="CC3657" s="10"/>
      <c r="CD3657" s="10"/>
      <c r="CE3657" s="10"/>
      <c r="CF3657" s="10"/>
      <c r="CG3657" s="10"/>
      <c r="CH3657" s="10"/>
      <c r="CI3657" s="10"/>
      <c r="CJ3657" s="10"/>
      <c r="CK3657" s="10"/>
      <c r="CL3657" s="10"/>
      <c r="CM3657" s="10"/>
      <c r="CN3657" s="10"/>
      <c r="CO3657" s="10"/>
      <c r="CP3657" s="10"/>
      <c r="CQ3657" s="10"/>
      <c r="CR3657" s="10"/>
      <c r="CS3657" s="10"/>
      <c r="CT3657" s="10"/>
      <c r="CU3657" s="10"/>
      <c r="CV3657" s="10"/>
      <c r="CW3657" s="10"/>
      <c r="CX3657" s="10"/>
      <c r="CY3657" s="10"/>
      <c r="CZ3657" s="10"/>
      <c r="DA3657" s="10"/>
      <c r="DB3657" s="10"/>
    </row>
    <row r="3658" spans="1:106" s="12" customFormat="1" ht="98" x14ac:dyDescent="0.15">
      <c r="A3658" s="3" t="s">
        <v>41</v>
      </c>
      <c r="B3658" s="3" t="str">
        <f t="shared" si="57"/>
        <v>C_CORE_90</v>
      </c>
      <c r="C3658" s="4" t="s">
        <v>59</v>
      </c>
      <c r="D3658" s="42">
        <v>90</v>
      </c>
      <c r="E3658" s="49">
        <v>20.04314939</v>
      </c>
      <c r="F3658" s="49">
        <v>7.6424741819999999</v>
      </c>
      <c r="G3658" s="49">
        <v>2.3623513169999999</v>
      </c>
      <c r="H3658" s="49">
        <v>3.2351133070000002</v>
      </c>
      <c r="I3658" s="36">
        <v>1.215945E-3</v>
      </c>
      <c r="J3658" s="36">
        <v>6.3674300000000003E-3</v>
      </c>
      <c r="K3658" s="4" t="s">
        <v>49</v>
      </c>
      <c r="L3658" s="4">
        <v>33</v>
      </c>
      <c r="M3658" s="4" t="s">
        <v>3587</v>
      </c>
      <c r="N3658" s="4" t="s">
        <v>3588</v>
      </c>
      <c r="O3658" s="5">
        <v>1.4000000000000001E-16</v>
      </c>
      <c r="P3658" s="4" t="s">
        <v>44</v>
      </c>
      <c r="Q3658" s="4" t="s">
        <v>44</v>
      </c>
      <c r="R3658" s="4" t="s">
        <v>44</v>
      </c>
      <c r="S3658" s="4" t="s">
        <v>44</v>
      </c>
      <c r="T3658" s="4" t="s">
        <v>2843</v>
      </c>
      <c r="U3658" s="4" t="s">
        <v>2843</v>
      </c>
      <c r="V3658" s="4" t="s">
        <v>3521</v>
      </c>
      <c r="W3658" s="4" t="s">
        <v>3589</v>
      </c>
      <c r="X3658" s="23" t="s">
        <v>3590</v>
      </c>
      <c r="Y3658" s="67">
        <v>9.8999999999999997E-110</v>
      </c>
      <c r="Z3658" s="23" t="s">
        <v>44</v>
      </c>
      <c r="AA3658" s="73" t="s">
        <v>44</v>
      </c>
      <c r="AB3658" s="23" t="s">
        <v>44</v>
      </c>
      <c r="AC3658" s="23" t="s">
        <v>5101</v>
      </c>
      <c r="AD3658" s="4" t="s">
        <v>5102</v>
      </c>
      <c r="AE3658" s="30">
        <v>100</v>
      </c>
      <c r="AF3658" s="30">
        <v>256</v>
      </c>
      <c r="AG3658" s="30">
        <v>0</v>
      </c>
      <c r="AH3658" s="30">
        <v>0</v>
      </c>
      <c r="AI3658" s="30">
        <v>1</v>
      </c>
      <c r="AJ3658" s="30">
        <v>256</v>
      </c>
      <c r="AK3658" s="30">
        <v>1</v>
      </c>
      <c r="AL3658" s="30">
        <v>256</v>
      </c>
      <c r="AM3658" s="30">
        <v>0</v>
      </c>
      <c r="AN3658" s="30">
        <v>530</v>
      </c>
      <c r="AO3658" s="23" t="s">
        <v>3593</v>
      </c>
      <c r="AP3658" s="59" t="s">
        <v>3593</v>
      </c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10"/>
      <c r="BW3658" s="10"/>
      <c r="BX3658" s="10"/>
      <c r="BY3658" s="10"/>
      <c r="BZ3658" s="10"/>
      <c r="CA3658" s="10"/>
      <c r="CB3658" s="10"/>
      <c r="CC3658" s="10"/>
      <c r="CD3658" s="10"/>
      <c r="CE3658" s="10"/>
      <c r="CF3658" s="10"/>
      <c r="CG3658" s="10"/>
      <c r="CH3658" s="10"/>
      <c r="CI3658" s="10"/>
      <c r="CJ3658" s="10"/>
      <c r="CK3658" s="10"/>
      <c r="CL3658" s="10"/>
      <c r="CM3658" s="10"/>
      <c r="CN3658" s="10"/>
      <c r="CO3658" s="10"/>
      <c r="CP3658" s="10"/>
      <c r="CQ3658" s="10"/>
      <c r="CR3658" s="10"/>
      <c r="CS3658" s="10"/>
      <c r="CT3658" s="10"/>
      <c r="CU3658" s="10"/>
      <c r="CV3658" s="10"/>
      <c r="CW3658" s="10"/>
      <c r="CX3658" s="10"/>
      <c r="CY3658" s="10"/>
      <c r="CZ3658" s="10"/>
      <c r="DA3658" s="10"/>
      <c r="DB3658" s="10"/>
    </row>
    <row r="3659" spans="1:106" s="12" customFormat="1" ht="98" x14ac:dyDescent="0.15">
      <c r="A3659" s="3" t="s">
        <v>41</v>
      </c>
      <c r="B3659" s="3" t="str">
        <f t="shared" si="57"/>
        <v>C_CORE_90</v>
      </c>
      <c r="C3659" s="4" t="s">
        <v>59</v>
      </c>
      <c r="D3659" s="42">
        <v>90</v>
      </c>
      <c r="E3659" s="49">
        <v>20.04314939</v>
      </c>
      <c r="F3659" s="49">
        <v>7.4355364939999999</v>
      </c>
      <c r="G3659" s="49">
        <v>2.3582807730000002</v>
      </c>
      <c r="H3659" s="49">
        <v>3.1529479359999999</v>
      </c>
      <c r="I3659" s="36">
        <v>1.6163060000000001E-3</v>
      </c>
      <c r="J3659" s="36">
        <v>9.8198209999999994E-3</v>
      </c>
      <c r="K3659" s="4" t="s">
        <v>56</v>
      </c>
      <c r="L3659" s="4">
        <v>41</v>
      </c>
      <c r="M3659" s="4" t="s">
        <v>3587</v>
      </c>
      <c r="N3659" s="4" t="s">
        <v>3588</v>
      </c>
      <c r="O3659" s="5">
        <v>1.4000000000000001E-16</v>
      </c>
      <c r="P3659" s="4" t="s">
        <v>44</v>
      </c>
      <c r="Q3659" s="4" t="s">
        <v>44</v>
      </c>
      <c r="R3659" s="4" t="s">
        <v>44</v>
      </c>
      <c r="S3659" s="4" t="s">
        <v>44</v>
      </c>
      <c r="T3659" s="4" t="s">
        <v>2843</v>
      </c>
      <c r="U3659" s="4" t="s">
        <v>2843</v>
      </c>
      <c r="V3659" s="4" t="s">
        <v>3521</v>
      </c>
      <c r="W3659" s="4" t="s">
        <v>3589</v>
      </c>
      <c r="X3659" s="23" t="s">
        <v>3590</v>
      </c>
      <c r="Y3659" s="67">
        <v>9.8999999999999997E-110</v>
      </c>
      <c r="Z3659" s="23" t="s">
        <v>44</v>
      </c>
      <c r="AA3659" s="73" t="s">
        <v>44</v>
      </c>
      <c r="AB3659" s="23" t="s">
        <v>44</v>
      </c>
      <c r="AC3659" s="23" t="s">
        <v>5101</v>
      </c>
      <c r="AD3659" s="4" t="s">
        <v>5102</v>
      </c>
      <c r="AE3659" s="30">
        <v>100</v>
      </c>
      <c r="AF3659" s="30">
        <v>256</v>
      </c>
      <c r="AG3659" s="30">
        <v>0</v>
      </c>
      <c r="AH3659" s="30">
        <v>0</v>
      </c>
      <c r="AI3659" s="30">
        <v>1</v>
      </c>
      <c r="AJ3659" s="30">
        <v>256</v>
      </c>
      <c r="AK3659" s="30">
        <v>1</v>
      </c>
      <c r="AL3659" s="30">
        <v>256</v>
      </c>
      <c r="AM3659" s="30">
        <v>0</v>
      </c>
      <c r="AN3659" s="30">
        <v>530</v>
      </c>
      <c r="AO3659" s="23" t="s">
        <v>3593</v>
      </c>
      <c r="AP3659" s="59" t="s">
        <v>3593</v>
      </c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  <c r="BS3659" s="10"/>
      <c r="BT3659" s="10"/>
      <c r="BU3659" s="10"/>
      <c r="BV3659" s="10"/>
      <c r="BW3659" s="10"/>
      <c r="BX3659" s="10"/>
      <c r="BY3659" s="10"/>
      <c r="BZ3659" s="10"/>
      <c r="CA3659" s="10"/>
      <c r="CB3659" s="10"/>
      <c r="CC3659" s="10"/>
      <c r="CD3659" s="10"/>
      <c r="CE3659" s="10"/>
      <c r="CF3659" s="10"/>
      <c r="CG3659" s="10"/>
      <c r="CH3659" s="10"/>
      <c r="CI3659" s="10"/>
      <c r="CJ3659" s="10"/>
      <c r="CK3659" s="10"/>
      <c r="CL3659" s="10"/>
      <c r="CM3659" s="10"/>
      <c r="CN3659" s="10"/>
      <c r="CO3659" s="10"/>
      <c r="CP3659" s="10"/>
      <c r="CQ3659" s="10"/>
      <c r="CR3659" s="10"/>
      <c r="CS3659" s="10"/>
      <c r="CT3659" s="10"/>
      <c r="CU3659" s="10"/>
      <c r="CV3659" s="10"/>
      <c r="CW3659" s="10"/>
      <c r="CX3659" s="10"/>
      <c r="CY3659" s="10"/>
      <c r="CZ3659" s="10"/>
      <c r="DA3659" s="10"/>
      <c r="DB3659" s="10"/>
    </row>
    <row r="3660" spans="1:106" s="12" customFormat="1" ht="98" x14ac:dyDescent="0.15">
      <c r="A3660" s="3" t="s">
        <v>41</v>
      </c>
      <c r="B3660" s="3" t="str">
        <f t="shared" si="57"/>
        <v>C_CORE_92</v>
      </c>
      <c r="C3660" s="4" t="s">
        <v>59</v>
      </c>
      <c r="D3660" s="42">
        <v>92</v>
      </c>
      <c r="E3660" s="49">
        <v>8.3698757280000002</v>
      </c>
      <c r="F3660" s="49">
        <v>6.3027579950000003</v>
      </c>
      <c r="G3660" s="49">
        <v>2.5225769040000001</v>
      </c>
      <c r="H3660" s="49">
        <v>2.4985394840000001</v>
      </c>
      <c r="I3660" s="36">
        <v>1.2470625000000001E-2</v>
      </c>
      <c r="J3660" s="36">
        <v>2.7021315000000001E-2</v>
      </c>
      <c r="K3660" s="4" t="s">
        <v>49</v>
      </c>
      <c r="L3660" s="4">
        <v>17</v>
      </c>
      <c r="M3660" s="4" t="s">
        <v>44</v>
      </c>
      <c r="N3660" s="4" t="s">
        <v>44</v>
      </c>
      <c r="O3660" s="4" t="s">
        <v>44</v>
      </c>
      <c r="P3660" s="4" t="s">
        <v>44</v>
      </c>
      <c r="Q3660" s="4" t="s">
        <v>44</v>
      </c>
      <c r="R3660" s="4" t="s">
        <v>44</v>
      </c>
      <c r="S3660" s="4" t="s">
        <v>44</v>
      </c>
      <c r="T3660" s="4" t="s">
        <v>3580</v>
      </c>
      <c r="U3660" s="4" t="s">
        <v>3580</v>
      </c>
      <c r="V3660" s="4" t="s">
        <v>3581</v>
      </c>
      <c r="W3660" s="4" t="s">
        <v>7847</v>
      </c>
      <c r="X3660" s="23" t="s">
        <v>6622</v>
      </c>
      <c r="Y3660" s="67">
        <v>1.2E-99</v>
      </c>
      <c r="Z3660" s="23" t="s">
        <v>44</v>
      </c>
      <c r="AA3660" s="73" t="s">
        <v>44</v>
      </c>
      <c r="AB3660" s="23" t="s">
        <v>44</v>
      </c>
      <c r="AC3660" s="23" t="s">
        <v>7848</v>
      </c>
      <c r="AD3660" s="4" t="s">
        <v>7849</v>
      </c>
      <c r="AE3660" s="30">
        <v>100</v>
      </c>
      <c r="AF3660" s="30">
        <v>245</v>
      </c>
      <c r="AG3660" s="30">
        <v>0</v>
      </c>
      <c r="AH3660" s="30">
        <v>0</v>
      </c>
      <c r="AI3660" s="30">
        <v>1</v>
      </c>
      <c r="AJ3660" s="30">
        <v>245</v>
      </c>
      <c r="AK3660" s="30">
        <v>1</v>
      </c>
      <c r="AL3660" s="30">
        <v>245</v>
      </c>
      <c r="AM3660" s="63">
        <v>2.01E-179</v>
      </c>
      <c r="AN3660" s="30">
        <v>502</v>
      </c>
      <c r="AO3660" s="23" t="s">
        <v>7850</v>
      </c>
      <c r="AP3660" s="59" t="s">
        <v>7850</v>
      </c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/>
      <c r="BT3660" s="10"/>
      <c r="BU3660" s="10"/>
      <c r="BV3660" s="10"/>
      <c r="BW3660" s="10"/>
      <c r="BX3660" s="10"/>
      <c r="BY3660" s="10"/>
      <c r="BZ3660" s="10"/>
      <c r="CA3660" s="10"/>
      <c r="CB3660" s="10"/>
      <c r="CC3660" s="10"/>
      <c r="CD3660" s="10"/>
      <c r="CE3660" s="10"/>
      <c r="CF3660" s="10"/>
      <c r="CG3660" s="10"/>
      <c r="CH3660" s="10"/>
      <c r="CI3660" s="10"/>
      <c r="CJ3660" s="10"/>
      <c r="CK3660" s="10"/>
      <c r="CL3660" s="10"/>
      <c r="CM3660" s="10"/>
      <c r="CN3660" s="10"/>
      <c r="CO3660" s="10"/>
      <c r="CP3660" s="10"/>
      <c r="CQ3660" s="10"/>
      <c r="CR3660" s="10"/>
      <c r="CS3660" s="10"/>
      <c r="CT3660" s="10"/>
      <c r="CU3660" s="10"/>
      <c r="CV3660" s="10"/>
      <c r="CW3660" s="10"/>
      <c r="CX3660" s="10"/>
      <c r="CY3660" s="10"/>
      <c r="CZ3660" s="10"/>
      <c r="DA3660" s="10"/>
      <c r="DB3660" s="10"/>
    </row>
    <row r="3661" spans="1:106" s="12" customFormat="1" ht="98" x14ac:dyDescent="0.15">
      <c r="A3661" s="3" t="s">
        <v>41</v>
      </c>
      <c r="B3661" s="3" t="str">
        <f t="shared" si="57"/>
        <v>C_CORE_92</v>
      </c>
      <c r="C3661" s="4" t="s">
        <v>59</v>
      </c>
      <c r="D3661" s="42">
        <v>92</v>
      </c>
      <c r="E3661" s="49">
        <v>8.3698757280000002</v>
      </c>
      <c r="F3661" s="49">
        <v>6.183574202</v>
      </c>
      <c r="G3661" s="49">
        <v>2.6048918410000002</v>
      </c>
      <c r="H3661" s="49">
        <v>2.3738314599999999</v>
      </c>
      <c r="I3661" s="36">
        <v>1.7604584E-2</v>
      </c>
      <c r="J3661" s="36">
        <v>3.9315411000000001E-2</v>
      </c>
      <c r="K3661" s="4" t="s">
        <v>43</v>
      </c>
      <c r="L3661" s="4">
        <v>13</v>
      </c>
      <c r="M3661" s="4" t="s">
        <v>44</v>
      </c>
      <c r="N3661" s="4" t="s">
        <v>44</v>
      </c>
      <c r="O3661" s="4" t="s">
        <v>44</v>
      </c>
      <c r="P3661" s="4" t="s">
        <v>44</v>
      </c>
      <c r="Q3661" s="4" t="s">
        <v>44</v>
      </c>
      <c r="R3661" s="4" t="s">
        <v>44</v>
      </c>
      <c r="S3661" s="4" t="s">
        <v>44</v>
      </c>
      <c r="T3661" s="4" t="s">
        <v>3580</v>
      </c>
      <c r="U3661" s="4" t="s">
        <v>3580</v>
      </c>
      <c r="V3661" s="4" t="s">
        <v>3581</v>
      </c>
      <c r="W3661" s="4" t="s">
        <v>7847</v>
      </c>
      <c r="X3661" s="23" t="s">
        <v>6622</v>
      </c>
      <c r="Y3661" s="67">
        <v>1.2E-99</v>
      </c>
      <c r="Z3661" s="23" t="s">
        <v>44</v>
      </c>
      <c r="AA3661" s="73" t="s">
        <v>44</v>
      </c>
      <c r="AB3661" s="23" t="s">
        <v>44</v>
      </c>
      <c r="AC3661" s="23" t="s">
        <v>7848</v>
      </c>
      <c r="AD3661" s="4" t="s">
        <v>7849</v>
      </c>
      <c r="AE3661" s="30">
        <v>100</v>
      </c>
      <c r="AF3661" s="30">
        <v>245</v>
      </c>
      <c r="AG3661" s="30">
        <v>0</v>
      </c>
      <c r="AH3661" s="30">
        <v>0</v>
      </c>
      <c r="AI3661" s="30">
        <v>1</v>
      </c>
      <c r="AJ3661" s="30">
        <v>245</v>
      </c>
      <c r="AK3661" s="30">
        <v>1</v>
      </c>
      <c r="AL3661" s="30">
        <v>245</v>
      </c>
      <c r="AM3661" s="63">
        <v>2.01E-179</v>
      </c>
      <c r="AN3661" s="30">
        <v>502</v>
      </c>
      <c r="AO3661" s="23" t="s">
        <v>7850</v>
      </c>
      <c r="AP3661" s="59" t="s">
        <v>7850</v>
      </c>
      <c r="AQ3661" s="10"/>
      <c r="AR3661" s="10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/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/>
      <c r="BT3661" s="10"/>
      <c r="BU3661" s="10"/>
      <c r="BV3661" s="10"/>
      <c r="BW3661" s="10"/>
      <c r="BX3661" s="10"/>
      <c r="BY3661" s="10"/>
      <c r="BZ3661" s="10"/>
      <c r="CA3661" s="10"/>
      <c r="CB3661" s="10"/>
      <c r="CC3661" s="10"/>
      <c r="CD3661" s="10"/>
      <c r="CE3661" s="10"/>
      <c r="CF3661" s="10"/>
      <c r="CG3661" s="10"/>
      <c r="CH3661" s="10"/>
      <c r="CI3661" s="10"/>
      <c r="CJ3661" s="10"/>
      <c r="CK3661" s="10"/>
      <c r="CL3661" s="10"/>
      <c r="CM3661" s="10"/>
      <c r="CN3661" s="10"/>
      <c r="CO3661" s="10"/>
      <c r="CP3661" s="10"/>
      <c r="CQ3661" s="10"/>
      <c r="CR3661" s="10"/>
      <c r="CS3661" s="10"/>
      <c r="CT3661" s="10"/>
      <c r="CU3661" s="10"/>
      <c r="CV3661" s="10"/>
      <c r="CW3661" s="10"/>
      <c r="CX3661" s="10"/>
      <c r="CY3661" s="10"/>
      <c r="CZ3661" s="10"/>
      <c r="DA3661" s="10"/>
      <c r="DB3661" s="10"/>
    </row>
    <row r="3662" spans="1:106" s="12" customFormat="1" ht="98" x14ac:dyDescent="0.15">
      <c r="A3662" s="3" t="s">
        <v>41</v>
      </c>
      <c r="B3662" s="3" t="str">
        <f t="shared" si="57"/>
        <v>C_CORE_96</v>
      </c>
      <c r="C3662" s="4" t="s">
        <v>59</v>
      </c>
      <c r="D3662" s="42">
        <v>96</v>
      </c>
      <c r="E3662" s="49">
        <v>40.131467190000002</v>
      </c>
      <c r="F3662" s="49">
        <v>4.38614222</v>
      </c>
      <c r="G3662" s="49">
        <v>1.8073182809999999</v>
      </c>
      <c r="H3662" s="49">
        <v>2.426878689</v>
      </c>
      <c r="I3662" s="36">
        <v>1.5229347000000001E-2</v>
      </c>
      <c r="J3662" s="36">
        <v>3.5143621E-2</v>
      </c>
      <c r="K3662" s="4" t="s">
        <v>43</v>
      </c>
      <c r="L3662" s="4">
        <v>70</v>
      </c>
      <c r="M3662" s="4" t="s">
        <v>2008</v>
      </c>
      <c r="N3662" s="4" t="s">
        <v>2009</v>
      </c>
      <c r="O3662" s="5">
        <v>3.9000000000000002E-196</v>
      </c>
      <c r="P3662" s="4" t="s">
        <v>2010</v>
      </c>
      <c r="Q3662" s="4" t="s">
        <v>2011</v>
      </c>
      <c r="R3662" s="4" t="s">
        <v>2010</v>
      </c>
      <c r="S3662" s="4" t="s">
        <v>788</v>
      </c>
      <c r="T3662" s="4" t="s">
        <v>667</v>
      </c>
      <c r="U3662" s="4" t="s">
        <v>2012</v>
      </c>
      <c r="V3662" s="4" t="s">
        <v>2013</v>
      </c>
      <c r="W3662" s="4" t="s">
        <v>2014</v>
      </c>
      <c r="X3662" s="23" t="s">
        <v>2015</v>
      </c>
      <c r="Y3662" s="67">
        <v>4.7999999999999996E-246</v>
      </c>
      <c r="Z3662" s="23" t="s">
        <v>2014</v>
      </c>
      <c r="AA3662" s="73" t="s">
        <v>671</v>
      </c>
      <c r="AB3662" s="67">
        <v>4.7999999999999996E-246</v>
      </c>
      <c r="AC3662" s="23" t="s">
        <v>2016</v>
      </c>
      <c r="AD3662" s="4" t="s">
        <v>2017</v>
      </c>
      <c r="AE3662" s="30">
        <v>100</v>
      </c>
      <c r="AF3662" s="30">
        <v>490</v>
      </c>
      <c r="AG3662" s="30">
        <v>0</v>
      </c>
      <c r="AH3662" s="30">
        <v>0</v>
      </c>
      <c r="AI3662" s="30">
        <v>1</v>
      </c>
      <c r="AJ3662" s="30">
        <v>490</v>
      </c>
      <c r="AK3662" s="30">
        <v>1</v>
      </c>
      <c r="AL3662" s="30">
        <v>490</v>
      </c>
      <c r="AM3662" s="30">
        <v>0</v>
      </c>
      <c r="AN3662" s="30">
        <v>989</v>
      </c>
      <c r="AO3662" s="23" t="s">
        <v>2018</v>
      </c>
      <c r="AP3662" s="59" t="s">
        <v>2018</v>
      </c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/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/>
      <c r="BT3662" s="10"/>
      <c r="BU3662" s="10"/>
      <c r="BV3662" s="10"/>
      <c r="BW3662" s="10"/>
      <c r="BX3662" s="10"/>
      <c r="BY3662" s="10"/>
      <c r="BZ3662" s="10"/>
      <c r="CA3662" s="10"/>
      <c r="CB3662" s="10"/>
      <c r="CC3662" s="10"/>
      <c r="CD3662" s="10"/>
      <c r="CE3662" s="10"/>
      <c r="CF3662" s="10"/>
      <c r="CG3662" s="10"/>
      <c r="CH3662" s="10"/>
      <c r="CI3662" s="10"/>
      <c r="CJ3662" s="10"/>
      <c r="CK3662" s="10"/>
      <c r="CL3662" s="10"/>
      <c r="CM3662" s="10"/>
      <c r="CN3662" s="10"/>
      <c r="CO3662" s="10"/>
      <c r="CP3662" s="10"/>
      <c r="CQ3662" s="10"/>
      <c r="CR3662" s="10"/>
      <c r="CS3662" s="10"/>
      <c r="CT3662" s="10"/>
      <c r="CU3662" s="10"/>
      <c r="CV3662" s="10"/>
      <c r="CW3662" s="10"/>
      <c r="CX3662" s="10"/>
      <c r="CY3662" s="10"/>
      <c r="CZ3662" s="10"/>
      <c r="DA3662" s="10"/>
      <c r="DB3662" s="10"/>
    </row>
    <row r="3663" spans="1:106" s="12" customFormat="1" ht="98" x14ac:dyDescent="0.15">
      <c r="A3663" s="3" t="s">
        <v>41</v>
      </c>
      <c r="B3663" s="3" t="str">
        <f t="shared" si="57"/>
        <v>C_CORE_96</v>
      </c>
      <c r="C3663" s="4" t="s">
        <v>59</v>
      </c>
      <c r="D3663" s="42">
        <v>96</v>
      </c>
      <c r="E3663" s="49">
        <v>40.131467190000002</v>
      </c>
      <c r="F3663" s="49">
        <v>3.9389721569999998</v>
      </c>
      <c r="G3663" s="49">
        <v>1.6165884639999999</v>
      </c>
      <c r="H3663" s="49">
        <v>2.4365954869999999</v>
      </c>
      <c r="I3663" s="36">
        <v>1.4826254000000001E-2</v>
      </c>
      <c r="J3663" s="36">
        <v>2.5966652E-2</v>
      </c>
      <c r="K3663" s="4" t="s">
        <v>45</v>
      </c>
      <c r="L3663" s="4">
        <v>10</v>
      </c>
      <c r="M3663" s="4" t="s">
        <v>2008</v>
      </c>
      <c r="N3663" s="4" t="s">
        <v>2009</v>
      </c>
      <c r="O3663" s="5">
        <v>3.9000000000000002E-196</v>
      </c>
      <c r="P3663" s="4" t="s">
        <v>2010</v>
      </c>
      <c r="Q3663" s="4" t="s">
        <v>2011</v>
      </c>
      <c r="R3663" s="4" t="s">
        <v>2010</v>
      </c>
      <c r="S3663" s="4" t="s">
        <v>788</v>
      </c>
      <c r="T3663" s="4" t="s">
        <v>667</v>
      </c>
      <c r="U3663" s="4" t="s">
        <v>2012</v>
      </c>
      <c r="V3663" s="4" t="s">
        <v>2013</v>
      </c>
      <c r="W3663" s="4" t="s">
        <v>2014</v>
      </c>
      <c r="X3663" s="23" t="s">
        <v>2015</v>
      </c>
      <c r="Y3663" s="67">
        <v>4.7999999999999996E-246</v>
      </c>
      <c r="Z3663" s="23" t="s">
        <v>2014</v>
      </c>
      <c r="AA3663" s="73" t="s">
        <v>671</v>
      </c>
      <c r="AB3663" s="67">
        <v>4.7999999999999996E-246</v>
      </c>
      <c r="AC3663" s="23" t="s">
        <v>2016</v>
      </c>
      <c r="AD3663" s="4" t="s">
        <v>2017</v>
      </c>
      <c r="AE3663" s="30">
        <v>100</v>
      </c>
      <c r="AF3663" s="30">
        <v>490</v>
      </c>
      <c r="AG3663" s="30">
        <v>0</v>
      </c>
      <c r="AH3663" s="30">
        <v>0</v>
      </c>
      <c r="AI3663" s="30">
        <v>1</v>
      </c>
      <c r="AJ3663" s="30">
        <v>490</v>
      </c>
      <c r="AK3663" s="30">
        <v>1</v>
      </c>
      <c r="AL3663" s="30">
        <v>490</v>
      </c>
      <c r="AM3663" s="30">
        <v>0</v>
      </c>
      <c r="AN3663" s="30">
        <v>989</v>
      </c>
      <c r="AO3663" s="23" t="s">
        <v>2018</v>
      </c>
      <c r="AP3663" s="59" t="s">
        <v>2018</v>
      </c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10"/>
      <c r="BW3663" s="10"/>
      <c r="BX3663" s="10"/>
      <c r="BY3663" s="10"/>
      <c r="BZ3663" s="10"/>
      <c r="CA3663" s="10"/>
      <c r="CB3663" s="10"/>
      <c r="CC3663" s="10"/>
      <c r="CD3663" s="10"/>
      <c r="CE3663" s="10"/>
      <c r="CF3663" s="10"/>
      <c r="CG3663" s="10"/>
      <c r="CH3663" s="10"/>
      <c r="CI3663" s="10"/>
      <c r="CJ3663" s="10"/>
      <c r="CK3663" s="10"/>
      <c r="CL3663" s="10"/>
      <c r="CM3663" s="10"/>
      <c r="CN3663" s="10"/>
      <c r="CO3663" s="10"/>
      <c r="CP3663" s="10"/>
      <c r="CQ3663" s="10"/>
      <c r="CR3663" s="10"/>
      <c r="CS3663" s="10"/>
      <c r="CT3663" s="10"/>
      <c r="CU3663" s="10"/>
      <c r="CV3663" s="10"/>
      <c r="CW3663" s="10"/>
      <c r="CX3663" s="10"/>
      <c r="CY3663" s="10"/>
      <c r="CZ3663" s="10"/>
      <c r="DA3663" s="10"/>
      <c r="DB3663" s="10"/>
    </row>
    <row r="3664" spans="1:106" s="12" customFormat="1" ht="98" x14ac:dyDescent="0.15">
      <c r="A3664" s="3" t="s">
        <v>41</v>
      </c>
      <c r="B3664" s="3" t="str">
        <f t="shared" si="57"/>
        <v>C_CORE_114</v>
      </c>
      <c r="C3664" s="4" t="s">
        <v>59</v>
      </c>
      <c r="D3664" s="42">
        <v>114</v>
      </c>
      <c r="E3664" s="49">
        <v>10.465251</v>
      </c>
      <c r="F3664" s="49">
        <v>6.7302641650000004</v>
      </c>
      <c r="G3664" s="49">
        <v>2.2812608600000002</v>
      </c>
      <c r="H3664" s="49">
        <v>2.9502387400000001</v>
      </c>
      <c r="I3664" s="36">
        <v>3.1752849999999999E-3</v>
      </c>
      <c r="J3664" s="36">
        <v>1.0649712E-2</v>
      </c>
      <c r="K3664" s="4" t="s">
        <v>49</v>
      </c>
      <c r="L3664" s="4">
        <v>22</v>
      </c>
      <c r="M3664" s="4" t="s">
        <v>7229</v>
      </c>
      <c r="N3664" s="4" t="s">
        <v>7230</v>
      </c>
      <c r="O3664" s="5">
        <v>1.2999999999999999E-121</v>
      </c>
      <c r="P3664" s="4" t="s">
        <v>44</v>
      </c>
      <c r="Q3664" s="4" t="s">
        <v>44</v>
      </c>
      <c r="R3664" s="4" t="s">
        <v>44</v>
      </c>
      <c r="S3664" s="4" t="s">
        <v>44</v>
      </c>
      <c r="T3664" s="4" t="s">
        <v>1164</v>
      </c>
      <c r="U3664" s="4" t="s">
        <v>1164</v>
      </c>
      <c r="V3664" s="4" t="s">
        <v>1165</v>
      </c>
      <c r="W3664" s="4" t="s">
        <v>7231</v>
      </c>
      <c r="X3664" s="23" t="s">
        <v>13990</v>
      </c>
      <c r="Y3664" s="67">
        <v>6.3999999999999999E-108</v>
      </c>
      <c r="Z3664" s="23" t="s">
        <v>44</v>
      </c>
      <c r="AA3664" s="73" t="s">
        <v>44</v>
      </c>
      <c r="AB3664" s="23" t="s">
        <v>44</v>
      </c>
      <c r="AC3664" s="23" t="s">
        <v>7232</v>
      </c>
      <c r="AD3664" s="4" t="s">
        <v>7233</v>
      </c>
      <c r="AE3664" s="30">
        <v>100</v>
      </c>
      <c r="AF3664" s="30">
        <v>674</v>
      </c>
      <c r="AG3664" s="30">
        <v>0</v>
      </c>
      <c r="AH3664" s="30">
        <v>0</v>
      </c>
      <c r="AI3664" s="30">
        <v>1</v>
      </c>
      <c r="AJ3664" s="30">
        <v>674</v>
      </c>
      <c r="AK3664" s="30">
        <v>1</v>
      </c>
      <c r="AL3664" s="30">
        <v>674</v>
      </c>
      <c r="AM3664" s="30">
        <v>0</v>
      </c>
      <c r="AN3664" s="30">
        <v>1367</v>
      </c>
      <c r="AO3664" s="23" t="s">
        <v>7234</v>
      </c>
      <c r="AP3664" s="59" t="s">
        <v>7234</v>
      </c>
      <c r="AQ3664" s="10"/>
      <c r="AR3664" s="10"/>
      <c r="AS3664" s="10"/>
      <c r="AT3664" s="10"/>
      <c r="AU3664" s="10"/>
      <c r="AV3664" s="10"/>
      <c r="AW3664" s="10"/>
      <c r="AX3664" s="10"/>
      <c r="AY3664" s="10"/>
      <c r="AZ3664" s="10"/>
      <c r="BA3664" s="10"/>
      <c r="BB3664" s="10"/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10"/>
      <c r="BW3664" s="10"/>
      <c r="BX3664" s="10"/>
      <c r="BY3664" s="10"/>
      <c r="BZ3664" s="10"/>
      <c r="CA3664" s="10"/>
      <c r="CB3664" s="10"/>
      <c r="CC3664" s="10"/>
      <c r="CD3664" s="10"/>
      <c r="CE3664" s="10"/>
      <c r="CF3664" s="10"/>
      <c r="CG3664" s="10"/>
      <c r="CH3664" s="10"/>
      <c r="CI3664" s="10"/>
      <c r="CJ3664" s="10"/>
      <c r="CK3664" s="10"/>
      <c r="CL3664" s="10"/>
      <c r="CM3664" s="10"/>
      <c r="CN3664" s="10"/>
      <c r="CO3664" s="10"/>
      <c r="CP3664" s="10"/>
      <c r="CQ3664" s="10"/>
      <c r="CR3664" s="10"/>
      <c r="CS3664" s="10"/>
      <c r="CT3664" s="10"/>
      <c r="CU3664" s="10"/>
      <c r="CV3664" s="10"/>
      <c r="CW3664" s="10"/>
      <c r="CX3664" s="10"/>
      <c r="CY3664" s="10"/>
      <c r="CZ3664" s="10"/>
      <c r="DA3664" s="10"/>
      <c r="DB3664" s="10"/>
    </row>
    <row r="3665" spans="1:106" s="12" customFormat="1" ht="98" x14ac:dyDescent="0.15">
      <c r="A3665" s="3" t="s">
        <v>41</v>
      </c>
      <c r="B3665" s="3" t="str">
        <f t="shared" si="57"/>
        <v>C_CORE_114</v>
      </c>
      <c r="C3665" s="4" t="s">
        <v>59</v>
      </c>
      <c r="D3665" s="42">
        <v>114</v>
      </c>
      <c r="E3665" s="49">
        <v>10.465251</v>
      </c>
      <c r="F3665" s="49">
        <v>6.5424607420000003</v>
      </c>
      <c r="G3665" s="49">
        <v>2.33534715</v>
      </c>
      <c r="H3665" s="49">
        <v>2.801493877</v>
      </c>
      <c r="I3665" s="36">
        <v>5.0866610000000001E-3</v>
      </c>
      <c r="J3665" s="36">
        <v>1.5755094000000001E-2</v>
      </c>
      <c r="K3665" s="4" t="s">
        <v>43</v>
      </c>
      <c r="L3665" s="4">
        <v>10</v>
      </c>
      <c r="M3665" s="4" t="s">
        <v>7229</v>
      </c>
      <c r="N3665" s="4" t="s">
        <v>7230</v>
      </c>
      <c r="O3665" s="5">
        <v>1.2999999999999999E-121</v>
      </c>
      <c r="P3665" s="4" t="s">
        <v>44</v>
      </c>
      <c r="Q3665" s="4" t="s">
        <v>44</v>
      </c>
      <c r="R3665" s="4" t="s">
        <v>44</v>
      </c>
      <c r="S3665" s="4" t="s">
        <v>44</v>
      </c>
      <c r="T3665" s="4" t="s">
        <v>1164</v>
      </c>
      <c r="U3665" s="4" t="s">
        <v>1164</v>
      </c>
      <c r="V3665" s="4" t="s">
        <v>1165</v>
      </c>
      <c r="W3665" s="4" t="s">
        <v>7231</v>
      </c>
      <c r="X3665" s="23" t="s">
        <v>13990</v>
      </c>
      <c r="Y3665" s="67">
        <v>6.3999999999999999E-108</v>
      </c>
      <c r="Z3665" s="23" t="s">
        <v>44</v>
      </c>
      <c r="AA3665" s="73" t="s">
        <v>44</v>
      </c>
      <c r="AB3665" s="23" t="s">
        <v>44</v>
      </c>
      <c r="AC3665" s="23" t="s">
        <v>7232</v>
      </c>
      <c r="AD3665" s="4" t="s">
        <v>7233</v>
      </c>
      <c r="AE3665" s="30">
        <v>100</v>
      </c>
      <c r="AF3665" s="30">
        <v>674</v>
      </c>
      <c r="AG3665" s="30">
        <v>0</v>
      </c>
      <c r="AH3665" s="30">
        <v>0</v>
      </c>
      <c r="AI3665" s="30">
        <v>1</v>
      </c>
      <c r="AJ3665" s="30">
        <v>674</v>
      </c>
      <c r="AK3665" s="30">
        <v>1</v>
      </c>
      <c r="AL3665" s="30">
        <v>674</v>
      </c>
      <c r="AM3665" s="30">
        <v>0</v>
      </c>
      <c r="AN3665" s="30">
        <v>1367</v>
      </c>
      <c r="AO3665" s="23" t="s">
        <v>7234</v>
      </c>
      <c r="AP3665" s="59" t="s">
        <v>7234</v>
      </c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/>
      <c r="BT3665" s="10"/>
      <c r="BU3665" s="10"/>
      <c r="BV3665" s="10"/>
      <c r="BW3665" s="10"/>
      <c r="BX3665" s="10"/>
      <c r="BY3665" s="10"/>
      <c r="BZ3665" s="10"/>
      <c r="CA3665" s="10"/>
      <c r="CB3665" s="10"/>
      <c r="CC3665" s="10"/>
      <c r="CD3665" s="10"/>
      <c r="CE3665" s="10"/>
      <c r="CF3665" s="10"/>
      <c r="CG3665" s="10"/>
      <c r="CH3665" s="10"/>
      <c r="CI3665" s="10"/>
      <c r="CJ3665" s="10"/>
      <c r="CK3665" s="10"/>
      <c r="CL3665" s="10"/>
      <c r="CM3665" s="10"/>
      <c r="CN3665" s="10"/>
      <c r="CO3665" s="10"/>
      <c r="CP3665" s="10"/>
      <c r="CQ3665" s="10"/>
      <c r="CR3665" s="10"/>
      <c r="CS3665" s="10"/>
      <c r="CT3665" s="10"/>
      <c r="CU3665" s="10"/>
      <c r="CV3665" s="10"/>
      <c r="CW3665" s="10"/>
      <c r="CX3665" s="10"/>
      <c r="CY3665" s="10"/>
      <c r="CZ3665" s="10"/>
      <c r="DA3665" s="10"/>
      <c r="DB3665" s="10"/>
    </row>
    <row r="3666" spans="1:106" s="12" customFormat="1" ht="98" x14ac:dyDescent="0.15">
      <c r="A3666" s="3" t="s">
        <v>41</v>
      </c>
      <c r="B3666" s="3" t="str">
        <f t="shared" si="57"/>
        <v>C_CORE_114</v>
      </c>
      <c r="C3666" s="4" t="s">
        <v>59</v>
      </c>
      <c r="D3666" s="42">
        <v>114</v>
      </c>
      <c r="E3666" s="49">
        <v>10.465251</v>
      </c>
      <c r="F3666" s="49">
        <v>6.0735717300000003</v>
      </c>
      <c r="G3666" s="49">
        <v>2.2925350789999999</v>
      </c>
      <c r="H3666" s="49">
        <v>2.6492819179999998</v>
      </c>
      <c r="I3666" s="36">
        <v>8.0663009999999997E-3</v>
      </c>
      <c r="J3666" s="36">
        <v>2.4522854E-2</v>
      </c>
      <c r="K3666" s="4" t="s">
        <v>56</v>
      </c>
      <c r="L3666" s="4">
        <v>24</v>
      </c>
      <c r="M3666" s="4" t="s">
        <v>7229</v>
      </c>
      <c r="N3666" s="4" t="s">
        <v>7230</v>
      </c>
      <c r="O3666" s="5">
        <v>1.2999999999999999E-121</v>
      </c>
      <c r="P3666" s="4" t="s">
        <v>44</v>
      </c>
      <c r="Q3666" s="4" t="s">
        <v>44</v>
      </c>
      <c r="R3666" s="4" t="s">
        <v>44</v>
      </c>
      <c r="S3666" s="4" t="s">
        <v>44</v>
      </c>
      <c r="T3666" s="4" t="s">
        <v>1164</v>
      </c>
      <c r="U3666" s="4" t="s">
        <v>1164</v>
      </c>
      <c r="V3666" s="4" t="s">
        <v>1165</v>
      </c>
      <c r="W3666" s="4" t="s">
        <v>7231</v>
      </c>
      <c r="X3666" s="23" t="s">
        <v>13990</v>
      </c>
      <c r="Y3666" s="67">
        <v>6.3999999999999999E-108</v>
      </c>
      <c r="Z3666" s="23" t="s">
        <v>44</v>
      </c>
      <c r="AA3666" s="73" t="s">
        <v>44</v>
      </c>
      <c r="AB3666" s="23" t="s">
        <v>44</v>
      </c>
      <c r="AC3666" s="23" t="s">
        <v>7232</v>
      </c>
      <c r="AD3666" s="4" t="s">
        <v>7233</v>
      </c>
      <c r="AE3666" s="30">
        <v>100</v>
      </c>
      <c r="AF3666" s="30">
        <v>674</v>
      </c>
      <c r="AG3666" s="30">
        <v>0</v>
      </c>
      <c r="AH3666" s="30">
        <v>0</v>
      </c>
      <c r="AI3666" s="30">
        <v>1</v>
      </c>
      <c r="AJ3666" s="30">
        <v>674</v>
      </c>
      <c r="AK3666" s="30">
        <v>1</v>
      </c>
      <c r="AL3666" s="30">
        <v>674</v>
      </c>
      <c r="AM3666" s="30">
        <v>0</v>
      </c>
      <c r="AN3666" s="30">
        <v>1367</v>
      </c>
      <c r="AO3666" s="23" t="s">
        <v>7234</v>
      </c>
      <c r="AP3666" s="59" t="s">
        <v>7234</v>
      </c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10"/>
      <c r="BW3666" s="10"/>
      <c r="BX3666" s="10"/>
      <c r="BY3666" s="10"/>
      <c r="BZ3666" s="10"/>
      <c r="CA3666" s="10"/>
      <c r="CB3666" s="10"/>
      <c r="CC3666" s="10"/>
      <c r="CD3666" s="10"/>
      <c r="CE3666" s="10"/>
      <c r="CF3666" s="10"/>
      <c r="CG3666" s="10"/>
      <c r="CH3666" s="10"/>
      <c r="CI3666" s="10"/>
      <c r="CJ3666" s="10"/>
      <c r="CK3666" s="10"/>
      <c r="CL3666" s="10"/>
      <c r="CM3666" s="10"/>
      <c r="CN3666" s="10"/>
      <c r="CO3666" s="10"/>
      <c r="CP3666" s="10"/>
      <c r="CQ3666" s="10"/>
      <c r="CR3666" s="10"/>
      <c r="CS3666" s="10"/>
      <c r="CT3666" s="10"/>
      <c r="CU3666" s="10"/>
      <c r="CV3666" s="10"/>
      <c r="CW3666" s="10"/>
      <c r="CX3666" s="10"/>
      <c r="CY3666" s="10"/>
      <c r="CZ3666" s="10"/>
      <c r="DA3666" s="10"/>
      <c r="DB3666" s="10"/>
    </row>
    <row r="3667" spans="1:106" s="12" customFormat="1" ht="98" x14ac:dyDescent="0.15">
      <c r="A3667" s="3" t="s">
        <v>41</v>
      </c>
      <c r="B3667" s="3" t="str">
        <f t="shared" si="57"/>
        <v>C_CORE_119</v>
      </c>
      <c r="C3667" s="4" t="s">
        <v>59</v>
      </c>
      <c r="D3667" s="42">
        <v>119</v>
      </c>
      <c r="E3667" s="49">
        <v>9.0773388829999995</v>
      </c>
      <c r="F3667" s="49">
        <v>6.715332589</v>
      </c>
      <c r="G3667" s="49">
        <v>2.5402497259999999</v>
      </c>
      <c r="H3667" s="49">
        <v>2.6435718189999999</v>
      </c>
      <c r="I3667" s="36">
        <v>8.2036360000000003E-3</v>
      </c>
      <c r="J3667" s="36">
        <v>1.9756202E-2</v>
      </c>
      <c r="K3667" s="4" t="s">
        <v>49</v>
      </c>
      <c r="L3667" s="4">
        <v>18</v>
      </c>
      <c r="M3667" s="4" t="s">
        <v>44</v>
      </c>
      <c r="N3667" s="4" t="s">
        <v>44</v>
      </c>
      <c r="O3667" s="4" t="s">
        <v>44</v>
      </c>
      <c r="P3667" s="4" t="s">
        <v>44</v>
      </c>
      <c r="Q3667" s="4" t="s">
        <v>44</v>
      </c>
      <c r="R3667" s="4" t="s">
        <v>44</v>
      </c>
      <c r="S3667" s="4" t="s">
        <v>44</v>
      </c>
      <c r="T3667" s="4" t="s">
        <v>44</v>
      </c>
      <c r="U3667" s="4" t="s">
        <v>44</v>
      </c>
      <c r="V3667" s="4" t="s">
        <v>44</v>
      </c>
      <c r="W3667" s="4" t="s">
        <v>44</v>
      </c>
      <c r="X3667" s="23" t="s">
        <v>44</v>
      </c>
      <c r="Y3667" s="23" t="s">
        <v>44</v>
      </c>
      <c r="Z3667" s="23" t="s">
        <v>44</v>
      </c>
      <c r="AA3667" s="73" t="s">
        <v>44</v>
      </c>
      <c r="AB3667" s="23" t="s">
        <v>44</v>
      </c>
      <c r="AC3667" s="23" t="s">
        <v>431</v>
      </c>
      <c r="AD3667" s="4" t="s">
        <v>432</v>
      </c>
      <c r="AE3667" s="30">
        <v>99.674000000000007</v>
      </c>
      <c r="AF3667" s="30">
        <v>307</v>
      </c>
      <c r="AG3667" s="30">
        <v>1</v>
      </c>
      <c r="AH3667" s="30">
        <v>0</v>
      </c>
      <c r="AI3667" s="30">
        <v>13</v>
      </c>
      <c r="AJ3667" s="30">
        <v>319</v>
      </c>
      <c r="AK3667" s="30">
        <v>1</v>
      </c>
      <c r="AL3667" s="30">
        <v>307</v>
      </c>
      <c r="AM3667" s="30">
        <v>0</v>
      </c>
      <c r="AN3667" s="30">
        <v>635</v>
      </c>
      <c r="AO3667" s="23" t="s">
        <v>52</v>
      </c>
      <c r="AP3667" s="59" t="s">
        <v>52</v>
      </c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/>
      <c r="BT3667" s="10"/>
      <c r="BU3667" s="10"/>
      <c r="BV3667" s="10"/>
      <c r="BW3667" s="10"/>
      <c r="BX3667" s="10"/>
      <c r="BY3667" s="10"/>
      <c r="BZ3667" s="10"/>
      <c r="CA3667" s="10"/>
      <c r="CB3667" s="10"/>
      <c r="CC3667" s="10"/>
      <c r="CD3667" s="10"/>
      <c r="CE3667" s="10"/>
      <c r="CF3667" s="10"/>
      <c r="CG3667" s="10"/>
      <c r="CH3667" s="10"/>
      <c r="CI3667" s="10"/>
      <c r="CJ3667" s="10"/>
      <c r="CK3667" s="10"/>
      <c r="CL3667" s="10"/>
      <c r="CM3667" s="10"/>
      <c r="CN3667" s="10"/>
      <c r="CO3667" s="10"/>
      <c r="CP3667" s="10"/>
      <c r="CQ3667" s="10"/>
      <c r="CR3667" s="10"/>
      <c r="CS3667" s="10"/>
      <c r="CT3667" s="10"/>
      <c r="CU3667" s="10"/>
      <c r="CV3667" s="10"/>
      <c r="CW3667" s="10"/>
      <c r="CX3667" s="10"/>
      <c r="CY3667" s="10"/>
      <c r="CZ3667" s="10"/>
      <c r="DA3667" s="10"/>
      <c r="DB3667" s="10"/>
    </row>
    <row r="3668" spans="1:106" s="12" customFormat="1" ht="98" x14ac:dyDescent="0.15">
      <c r="A3668" s="3" t="s">
        <v>41</v>
      </c>
      <c r="B3668" s="3" t="str">
        <f t="shared" si="57"/>
        <v>C_CORE_119</v>
      </c>
      <c r="C3668" s="4" t="s">
        <v>59</v>
      </c>
      <c r="D3668" s="42">
        <v>119</v>
      </c>
      <c r="E3668" s="49">
        <v>9.0773388829999995</v>
      </c>
      <c r="F3668" s="49">
        <v>6.7021879670000004</v>
      </c>
      <c r="G3668" s="49">
        <v>2.5791710069999998</v>
      </c>
      <c r="H3668" s="49">
        <v>2.598582237</v>
      </c>
      <c r="I3668" s="36">
        <v>9.3609620000000004E-3</v>
      </c>
      <c r="J3668" s="36">
        <v>2.4307113000000002E-2</v>
      </c>
      <c r="K3668" s="4" t="s">
        <v>43</v>
      </c>
      <c r="L3668" s="4">
        <v>10</v>
      </c>
      <c r="M3668" s="4" t="s">
        <v>44</v>
      </c>
      <c r="N3668" s="4" t="s">
        <v>44</v>
      </c>
      <c r="O3668" s="4" t="s">
        <v>44</v>
      </c>
      <c r="P3668" s="4" t="s">
        <v>44</v>
      </c>
      <c r="Q3668" s="4" t="s">
        <v>44</v>
      </c>
      <c r="R3668" s="4" t="s">
        <v>44</v>
      </c>
      <c r="S3668" s="4" t="s">
        <v>44</v>
      </c>
      <c r="T3668" s="4" t="s">
        <v>44</v>
      </c>
      <c r="U3668" s="4" t="s">
        <v>44</v>
      </c>
      <c r="V3668" s="4" t="s">
        <v>44</v>
      </c>
      <c r="W3668" s="4" t="s">
        <v>44</v>
      </c>
      <c r="X3668" s="23" t="s">
        <v>44</v>
      </c>
      <c r="Y3668" s="23" t="s">
        <v>44</v>
      </c>
      <c r="Z3668" s="23" t="s">
        <v>44</v>
      </c>
      <c r="AA3668" s="73" t="s">
        <v>44</v>
      </c>
      <c r="AB3668" s="23" t="s">
        <v>44</v>
      </c>
      <c r="AC3668" s="23" t="s">
        <v>431</v>
      </c>
      <c r="AD3668" s="4" t="s">
        <v>432</v>
      </c>
      <c r="AE3668" s="30">
        <v>99.674000000000007</v>
      </c>
      <c r="AF3668" s="30">
        <v>307</v>
      </c>
      <c r="AG3668" s="30">
        <v>1</v>
      </c>
      <c r="AH3668" s="30">
        <v>0</v>
      </c>
      <c r="AI3668" s="30">
        <v>13</v>
      </c>
      <c r="AJ3668" s="30">
        <v>319</v>
      </c>
      <c r="AK3668" s="30">
        <v>1</v>
      </c>
      <c r="AL3668" s="30">
        <v>307</v>
      </c>
      <c r="AM3668" s="30">
        <v>0</v>
      </c>
      <c r="AN3668" s="30">
        <v>635</v>
      </c>
      <c r="AO3668" s="23" t="s">
        <v>52</v>
      </c>
      <c r="AP3668" s="59" t="s">
        <v>52</v>
      </c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/>
      <c r="BV3668" s="10"/>
      <c r="BW3668" s="10"/>
      <c r="BX3668" s="10"/>
      <c r="BY3668" s="10"/>
      <c r="BZ3668" s="10"/>
      <c r="CA3668" s="10"/>
      <c r="CB3668" s="10"/>
      <c r="CC3668" s="10"/>
      <c r="CD3668" s="10"/>
      <c r="CE3668" s="10"/>
      <c r="CF3668" s="10"/>
      <c r="CG3668" s="10"/>
      <c r="CH3668" s="10"/>
      <c r="CI3668" s="10"/>
      <c r="CJ3668" s="10"/>
      <c r="CK3668" s="10"/>
      <c r="CL3668" s="10"/>
      <c r="CM3668" s="10"/>
      <c r="CN3668" s="10"/>
      <c r="CO3668" s="10"/>
      <c r="CP3668" s="10"/>
      <c r="CQ3668" s="10"/>
      <c r="CR3668" s="10"/>
      <c r="CS3668" s="10"/>
      <c r="CT3668" s="10"/>
      <c r="CU3668" s="10"/>
      <c r="CV3668" s="10"/>
      <c r="CW3668" s="10"/>
      <c r="CX3668" s="10"/>
      <c r="CY3668" s="10"/>
      <c r="CZ3668" s="10"/>
      <c r="DA3668" s="10"/>
      <c r="DB3668" s="10"/>
    </row>
    <row r="3669" spans="1:106" s="12" customFormat="1" ht="98" x14ac:dyDescent="0.15">
      <c r="A3669" s="3" t="s">
        <v>41</v>
      </c>
      <c r="B3669" s="3" t="str">
        <f t="shared" si="57"/>
        <v>C_CORE_119</v>
      </c>
      <c r="C3669" s="4" t="s">
        <v>59</v>
      </c>
      <c r="D3669" s="42">
        <v>119</v>
      </c>
      <c r="E3669" s="49">
        <v>9.0773388829999995</v>
      </c>
      <c r="F3669" s="49">
        <v>6.2360029719999996</v>
      </c>
      <c r="G3669" s="49">
        <v>2.534237906</v>
      </c>
      <c r="H3669" s="49">
        <v>2.4607014829999998</v>
      </c>
      <c r="I3669" s="36">
        <v>1.3866569E-2</v>
      </c>
      <c r="J3669" s="36">
        <v>3.6371328000000001E-2</v>
      </c>
      <c r="K3669" s="4" t="s">
        <v>56</v>
      </c>
      <c r="L3669" s="4">
        <v>22</v>
      </c>
      <c r="M3669" s="4" t="s">
        <v>44</v>
      </c>
      <c r="N3669" s="4" t="s">
        <v>44</v>
      </c>
      <c r="O3669" s="4" t="s">
        <v>44</v>
      </c>
      <c r="P3669" s="4" t="s">
        <v>44</v>
      </c>
      <c r="Q3669" s="4" t="s">
        <v>44</v>
      </c>
      <c r="R3669" s="4" t="s">
        <v>44</v>
      </c>
      <c r="S3669" s="4" t="s">
        <v>44</v>
      </c>
      <c r="T3669" s="4" t="s">
        <v>44</v>
      </c>
      <c r="U3669" s="4" t="s">
        <v>44</v>
      </c>
      <c r="V3669" s="4" t="s">
        <v>44</v>
      </c>
      <c r="W3669" s="4" t="s">
        <v>44</v>
      </c>
      <c r="X3669" s="23" t="s">
        <v>44</v>
      </c>
      <c r="Y3669" s="23" t="s">
        <v>44</v>
      </c>
      <c r="Z3669" s="23" t="s">
        <v>44</v>
      </c>
      <c r="AA3669" s="73" t="s">
        <v>44</v>
      </c>
      <c r="AB3669" s="23" t="s">
        <v>44</v>
      </c>
      <c r="AC3669" s="23" t="s">
        <v>431</v>
      </c>
      <c r="AD3669" s="4" t="s">
        <v>432</v>
      </c>
      <c r="AE3669" s="30">
        <v>99.674000000000007</v>
      </c>
      <c r="AF3669" s="30">
        <v>307</v>
      </c>
      <c r="AG3669" s="30">
        <v>1</v>
      </c>
      <c r="AH3669" s="30">
        <v>0</v>
      </c>
      <c r="AI3669" s="30">
        <v>13</v>
      </c>
      <c r="AJ3669" s="30">
        <v>319</v>
      </c>
      <c r="AK3669" s="30">
        <v>1</v>
      </c>
      <c r="AL3669" s="30">
        <v>307</v>
      </c>
      <c r="AM3669" s="30">
        <v>0</v>
      </c>
      <c r="AN3669" s="30">
        <v>635</v>
      </c>
      <c r="AO3669" s="23" t="s">
        <v>52</v>
      </c>
      <c r="AP3669" s="59" t="s">
        <v>52</v>
      </c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0"/>
      <c r="BG3669" s="10"/>
      <c r="BH3669" s="10"/>
      <c r="BI3669" s="10"/>
      <c r="BJ3669" s="10"/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10"/>
      <c r="BW3669" s="10"/>
      <c r="BX3669" s="10"/>
      <c r="BY3669" s="10"/>
      <c r="BZ3669" s="10"/>
      <c r="CA3669" s="10"/>
      <c r="CB3669" s="10"/>
      <c r="CC3669" s="10"/>
      <c r="CD3669" s="10"/>
      <c r="CE3669" s="10"/>
      <c r="CF3669" s="10"/>
      <c r="CG3669" s="10"/>
      <c r="CH3669" s="10"/>
      <c r="CI3669" s="10"/>
      <c r="CJ3669" s="10"/>
      <c r="CK3669" s="10"/>
      <c r="CL3669" s="10"/>
      <c r="CM3669" s="10"/>
      <c r="CN3669" s="10"/>
      <c r="CO3669" s="10"/>
      <c r="CP3669" s="10"/>
      <c r="CQ3669" s="10"/>
      <c r="CR3669" s="10"/>
      <c r="CS3669" s="10"/>
      <c r="CT3669" s="10"/>
      <c r="CU3669" s="10"/>
      <c r="CV3669" s="10"/>
      <c r="CW3669" s="10"/>
      <c r="CX3669" s="10"/>
      <c r="CY3669" s="10"/>
      <c r="CZ3669" s="10"/>
      <c r="DA3669" s="10"/>
      <c r="DB3669" s="10"/>
    </row>
    <row r="3670" spans="1:106" s="12" customFormat="1" ht="126" x14ac:dyDescent="0.15">
      <c r="A3670" s="3" t="s">
        <v>41</v>
      </c>
      <c r="B3670" s="3" t="str">
        <f t="shared" si="57"/>
        <v>C_CORE_120</v>
      </c>
      <c r="C3670" s="4" t="s">
        <v>59</v>
      </c>
      <c r="D3670" s="42">
        <v>120</v>
      </c>
      <c r="E3670" s="49">
        <v>48.386508710000001</v>
      </c>
      <c r="F3670" s="49">
        <v>3.3348476069999999</v>
      </c>
      <c r="G3670" s="49">
        <v>1.0665742279999999</v>
      </c>
      <c r="H3670" s="49">
        <v>3.1266905949999999</v>
      </c>
      <c r="I3670" s="36">
        <v>1.7678590000000001E-3</v>
      </c>
      <c r="J3670" s="36">
        <v>5.1555689999999996E-3</v>
      </c>
      <c r="K3670" s="4" t="s">
        <v>45</v>
      </c>
      <c r="L3670" s="4">
        <v>13</v>
      </c>
      <c r="M3670" s="4" t="s">
        <v>44</v>
      </c>
      <c r="N3670" s="4" t="s">
        <v>44</v>
      </c>
      <c r="O3670" s="4" t="s">
        <v>44</v>
      </c>
      <c r="P3670" s="4" t="s">
        <v>44</v>
      </c>
      <c r="Q3670" s="4" t="s">
        <v>44</v>
      </c>
      <c r="R3670" s="4" t="s">
        <v>44</v>
      </c>
      <c r="S3670" s="4" t="s">
        <v>44</v>
      </c>
      <c r="T3670" s="4" t="s">
        <v>1293</v>
      </c>
      <c r="U3670" s="4" t="s">
        <v>1293</v>
      </c>
      <c r="V3670" s="4" t="s">
        <v>1294</v>
      </c>
      <c r="W3670" s="4" t="s">
        <v>3162</v>
      </c>
      <c r="X3670" s="23" t="s">
        <v>3163</v>
      </c>
      <c r="Y3670" s="23">
        <v>0</v>
      </c>
      <c r="Z3670" s="23" t="s">
        <v>3162</v>
      </c>
      <c r="AA3670" s="73" t="s">
        <v>1297</v>
      </c>
      <c r="AB3670" s="23">
        <v>0</v>
      </c>
      <c r="AC3670" s="23" t="s">
        <v>3184</v>
      </c>
      <c r="AD3670" s="4" t="s">
        <v>3185</v>
      </c>
      <c r="AE3670" s="30">
        <v>100</v>
      </c>
      <c r="AF3670" s="30">
        <v>602</v>
      </c>
      <c r="AG3670" s="30">
        <v>0</v>
      </c>
      <c r="AH3670" s="30">
        <v>0</v>
      </c>
      <c r="AI3670" s="30">
        <v>1</v>
      </c>
      <c r="AJ3670" s="30">
        <v>602</v>
      </c>
      <c r="AK3670" s="30">
        <v>1</v>
      </c>
      <c r="AL3670" s="30">
        <v>602</v>
      </c>
      <c r="AM3670" s="30">
        <v>0</v>
      </c>
      <c r="AN3670" s="30">
        <v>1246</v>
      </c>
      <c r="AO3670" s="23" t="s">
        <v>3183</v>
      </c>
      <c r="AP3670" s="59" t="s">
        <v>3183</v>
      </c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/>
      <c r="BT3670" s="10"/>
      <c r="BU3670" s="10"/>
      <c r="BV3670" s="10"/>
      <c r="BW3670" s="10"/>
      <c r="BX3670" s="10"/>
      <c r="BY3670" s="10"/>
      <c r="BZ3670" s="10"/>
      <c r="CA3670" s="10"/>
      <c r="CB3670" s="10"/>
      <c r="CC3670" s="10"/>
      <c r="CD3670" s="10"/>
      <c r="CE3670" s="10"/>
      <c r="CF3670" s="10"/>
      <c r="CG3670" s="10"/>
      <c r="CH3670" s="10"/>
      <c r="CI3670" s="10"/>
      <c r="CJ3670" s="10"/>
      <c r="CK3670" s="10"/>
      <c r="CL3670" s="10"/>
      <c r="CM3670" s="10"/>
      <c r="CN3670" s="10"/>
      <c r="CO3670" s="10"/>
      <c r="CP3670" s="10"/>
      <c r="CQ3670" s="10"/>
      <c r="CR3670" s="10"/>
      <c r="CS3670" s="10"/>
      <c r="CT3670" s="10"/>
      <c r="CU3670" s="10"/>
      <c r="CV3670" s="10"/>
      <c r="CW3670" s="10"/>
      <c r="CX3670" s="10"/>
      <c r="CY3670" s="10"/>
      <c r="CZ3670" s="10"/>
      <c r="DA3670" s="10"/>
      <c r="DB3670" s="10"/>
    </row>
    <row r="3671" spans="1:106" s="12" customFormat="1" ht="126" x14ac:dyDescent="0.15">
      <c r="A3671" s="3" t="s">
        <v>41</v>
      </c>
      <c r="B3671" s="3" t="str">
        <f t="shared" si="57"/>
        <v>C_CORE_120</v>
      </c>
      <c r="C3671" s="4" t="s">
        <v>59</v>
      </c>
      <c r="D3671" s="42">
        <v>120</v>
      </c>
      <c r="E3671" s="49">
        <v>48.386508710000001</v>
      </c>
      <c r="F3671" s="49">
        <v>3.219025443</v>
      </c>
      <c r="G3671" s="49">
        <v>1.178358555</v>
      </c>
      <c r="H3671" s="49">
        <v>2.7317877319999999</v>
      </c>
      <c r="I3671" s="36">
        <v>6.2991710000000001E-3</v>
      </c>
      <c r="J3671" s="36">
        <v>1.6478070000000001E-2</v>
      </c>
      <c r="K3671" s="4" t="s">
        <v>49</v>
      </c>
      <c r="L3671" s="4">
        <v>65</v>
      </c>
      <c r="M3671" s="4" t="s">
        <v>44</v>
      </c>
      <c r="N3671" s="4" t="s">
        <v>44</v>
      </c>
      <c r="O3671" s="4" t="s">
        <v>44</v>
      </c>
      <c r="P3671" s="4" t="s">
        <v>44</v>
      </c>
      <c r="Q3671" s="4" t="s">
        <v>44</v>
      </c>
      <c r="R3671" s="4" t="s">
        <v>44</v>
      </c>
      <c r="S3671" s="4" t="s">
        <v>44</v>
      </c>
      <c r="T3671" s="4" t="s">
        <v>1293</v>
      </c>
      <c r="U3671" s="4" t="s">
        <v>1293</v>
      </c>
      <c r="V3671" s="4" t="s">
        <v>1294</v>
      </c>
      <c r="W3671" s="4" t="s">
        <v>3162</v>
      </c>
      <c r="X3671" s="23" t="s">
        <v>3163</v>
      </c>
      <c r="Y3671" s="23">
        <v>0</v>
      </c>
      <c r="Z3671" s="23" t="s">
        <v>3162</v>
      </c>
      <c r="AA3671" s="73" t="s">
        <v>1297</v>
      </c>
      <c r="AB3671" s="23">
        <v>0</v>
      </c>
      <c r="AC3671" s="23" t="s">
        <v>3184</v>
      </c>
      <c r="AD3671" s="4" t="s">
        <v>3185</v>
      </c>
      <c r="AE3671" s="30">
        <v>100</v>
      </c>
      <c r="AF3671" s="30">
        <v>602</v>
      </c>
      <c r="AG3671" s="30">
        <v>0</v>
      </c>
      <c r="AH3671" s="30">
        <v>0</v>
      </c>
      <c r="AI3671" s="30">
        <v>1</v>
      </c>
      <c r="AJ3671" s="30">
        <v>602</v>
      </c>
      <c r="AK3671" s="30">
        <v>1</v>
      </c>
      <c r="AL3671" s="30">
        <v>602</v>
      </c>
      <c r="AM3671" s="30">
        <v>0</v>
      </c>
      <c r="AN3671" s="30">
        <v>1246</v>
      </c>
      <c r="AO3671" s="23" t="s">
        <v>3183</v>
      </c>
      <c r="AP3671" s="59" t="s">
        <v>3183</v>
      </c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/>
      <c r="BP3671" s="10"/>
      <c r="BQ3671" s="10"/>
      <c r="BR3671" s="10"/>
      <c r="BS3671" s="10"/>
      <c r="BT3671" s="10"/>
      <c r="BU3671" s="10"/>
      <c r="BV3671" s="10"/>
      <c r="BW3671" s="10"/>
      <c r="BX3671" s="10"/>
      <c r="BY3671" s="10"/>
      <c r="BZ3671" s="10"/>
      <c r="CA3671" s="10"/>
      <c r="CB3671" s="10"/>
      <c r="CC3671" s="10"/>
      <c r="CD3671" s="10"/>
      <c r="CE3671" s="10"/>
      <c r="CF3671" s="10"/>
      <c r="CG3671" s="10"/>
      <c r="CH3671" s="10"/>
      <c r="CI3671" s="10"/>
      <c r="CJ3671" s="10"/>
      <c r="CK3671" s="10"/>
      <c r="CL3671" s="10"/>
      <c r="CM3671" s="10"/>
      <c r="CN3671" s="10"/>
      <c r="CO3671" s="10"/>
      <c r="CP3671" s="10"/>
      <c r="CQ3671" s="10"/>
      <c r="CR3671" s="10"/>
      <c r="CS3671" s="10"/>
      <c r="CT3671" s="10"/>
      <c r="CU3671" s="10"/>
      <c r="CV3671" s="10"/>
      <c r="CW3671" s="10"/>
      <c r="CX3671" s="10"/>
      <c r="CY3671" s="10"/>
      <c r="CZ3671" s="10"/>
      <c r="DA3671" s="10"/>
      <c r="DB3671" s="10"/>
    </row>
    <row r="3672" spans="1:106" s="12" customFormat="1" ht="126" x14ac:dyDescent="0.15">
      <c r="A3672" s="3" t="s">
        <v>41</v>
      </c>
      <c r="B3672" s="3" t="str">
        <f t="shared" si="57"/>
        <v>C_CORE_120</v>
      </c>
      <c r="C3672" s="4" t="s">
        <v>59</v>
      </c>
      <c r="D3672" s="42">
        <v>120</v>
      </c>
      <c r="E3672" s="49">
        <v>48.386508710000001</v>
      </c>
      <c r="F3672" s="49">
        <v>2.8560896929999999</v>
      </c>
      <c r="G3672" s="49">
        <v>1.211412537</v>
      </c>
      <c r="H3672" s="49">
        <v>2.3576524160000001</v>
      </c>
      <c r="I3672" s="36">
        <v>1.8390904E-2</v>
      </c>
      <c r="J3672" s="36">
        <v>4.0691807000000003E-2</v>
      </c>
      <c r="K3672" s="4" t="s">
        <v>43</v>
      </c>
      <c r="L3672" s="4">
        <v>47</v>
      </c>
      <c r="M3672" s="4" t="s">
        <v>44</v>
      </c>
      <c r="N3672" s="4" t="s">
        <v>44</v>
      </c>
      <c r="O3672" s="4" t="s">
        <v>44</v>
      </c>
      <c r="P3672" s="4" t="s">
        <v>44</v>
      </c>
      <c r="Q3672" s="4" t="s">
        <v>44</v>
      </c>
      <c r="R3672" s="4" t="s">
        <v>44</v>
      </c>
      <c r="S3672" s="4" t="s">
        <v>44</v>
      </c>
      <c r="T3672" s="4" t="s">
        <v>1293</v>
      </c>
      <c r="U3672" s="4" t="s">
        <v>1293</v>
      </c>
      <c r="V3672" s="4" t="s">
        <v>1294</v>
      </c>
      <c r="W3672" s="4" t="s">
        <v>3162</v>
      </c>
      <c r="X3672" s="23" t="s">
        <v>3163</v>
      </c>
      <c r="Y3672" s="23">
        <v>0</v>
      </c>
      <c r="Z3672" s="23" t="s">
        <v>3162</v>
      </c>
      <c r="AA3672" s="73" t="s">
        <v>1297</v>
      </c>
      <c r="AB3672" s="23">
        <v>0</v>
      </c>
      <c r="AC3672" s="23" t="s">
        <v>3184</v>
      </c>
      <c r="AD3672" s="4" t="s">
        <v>3185</v>
      </c>
      <c r="AE3672" s="30">
        <v>100</v>
      </c>
      <c r="AF3672" s="30">
        <v>602</v>
      </c>
      <c r="AG3672" s="30">
        <v>0</v>
      </c>
      <c r="AH3672" s="30">
        <v>0</v>
      </c>
      <c r="AI3672" s="30">
        <v>1</v>
      </c>
      <c r="AJ3672" s="30">
        <v>602</v>
      </c>
      <c r="AK3672" s="30">
        <v>1</v>
      </c>
      <c r="AL3672" s="30">
        <v>602</v>
      </c>
      <c r="AM3672" s="30">
        <v>0</v>
      </c>
      <c r="AN3672" s="30">
        <v>1246</v>
      </c>
      <c r="AO3672" s="23" t="s">
        <v>3183</v>
      </c>
      <c r="AP3672" s="59" t="s">
        <v>3183</v>
      </c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  <c r="BS3672" s="10"/>
      <c r="BT3672" s="10"/>
      <c r="BU3672" s="10"/>
      <c r="BV3672" s="10"/>
      <c r="BW3672" s="10"/>
      <c r="BX3672" s="10"/>
      <c r="BY3672" s="10"/>
      <c r="BZ3672" s="10"/>
      <c r="CA3672" s="10"/>
      <c r="CB3672" s="10"/>
      <c r="CC3672" s="10"/>
      <c r="CD3672" s="10"/>
      <c r="CE3672" s="10"/>
      <c r="CF3672" s="10"/>
      <c r="CG3672" s="10"/>
      <c r="CH3672" s="10"/>
      <c r="CI3672" s="10"/>
      <c r="CJ3672" s="10"/>
      <c r="CK3672" s="10"/>
      <c r="CL3672" s="10"/>
      <c r="CM3672" s="10"/>
      <c r="CN3672" s="10"/>
      <c r="CO3672" s="10"/>
      <c r="CP3672" s="10"/>
      <c r="CQ3672" s="10"/>
      <c r="CR3672" s="10"/>
      <c r="CS3672" s="10"/>
      <c r="CT3672" s="10"/>
      <c r="CU3672" s="10"/>
      <c r="CV3672" s="10"/>
      <c r="CW3672" s="10"/>
      <c r="CX3672" s="10"/>
      <c r="CY3672" s="10"/>
      <c r="CZ3672" s="10"/>
      <c r="DA3672" s="10"/>
      <c r="DB3672" s="10"/>
    </row>
    <row r="3673" spans="1:106" s="12" customFormat="1" ht="126" x14ac:dyDescent="0.15">
      <c r="A3673" s="3" t="s">
        <v>41</v>
      </c>
      <c r="B3673" s="3" t="str">
        <f t="shared" si="57"/>
        <v>C_CORE_120</v>
      </c>
      <c r="C3673" s="4" t="s">
        <v>59</v>
      </c>
      <c r="D3673" s="42">
        <v>120</v>
      </c>
      <c r="E3673" s="49">
        <v>48.386508710000001</v>
      </c>
      <c r="F3673" s="49">
        <v>2.775240948</v>
      </c>
      <c r="G3673" s="49">
        <v>1.1927922419999999</v>
      </c>
      <c r="H3673" s="49">
        <v>2.3266758869999999</v>
      </c>
      <c r="I3673" s="36">
        <v>1.9982521999999999E-2</v>
      </c>
      <c r="J3673" s="36">
        <v>4.8099521999999999E-2</v>
      </c>
      <c r="K3673" s="4" t="s">
        <v>56</v>
      </c>
      <c r="L3673" s="4">
        <v>63</v>
      </c>
      <c r="M3673" s="4" t="s">
        <v>44</v>
      </c>
      <c r="N3673" s="4" t="s">
        <v>44</v>
      </c>
      <c r="O3673" s="4" t="s">
        <v>44</v>
      </c>
      <c r="P3673" s="4" t="s">
        <v>44</v>
      </c>
      <c r="Q3673" s="4" t="s">
        <v>44</v>
      </c>
      <c r="R3673" s="4" t="s">
        <v>44</v>
      </c>
      <c r="S3673" s="4" t="s">
        <v>44</v>
      </c>
      <c r="T3673" s="4" t="s">
        <v>1293</v>
      </c>
      <c r="U3673" s="4" t="s">
        <v>1293</v>
      </c>
      <c r="V3673" s="4" t="s">
        <v>1294</v>
      </c>
      <c r="W3673" s="4" t="s">
        <v>3162</v>
      </c>
      <c r="X3673" s="23" t="s">
        <v>3163</v>
      </c>
      <c r="Y3673" s="23">
        <v>0</v>
      </c>
      <c r="Z3673" s="23" t="s">
        <v>3162</v>
      </c>
      <c r="AA3673" s="73" t="s">
        <v>1297</v>
      </c>
      <c r="AB3673" s="23">
        <v>0</v>
      </c>
      <c r="AC3673" s="23" t="s">
        <v>3184</v>
      </c>
      <c r="AD3673" s="4" t="s">
        <v>3185</v>
      </c>
      <c r="AE3673" s="30">
        <v>100</v>
      </c>
      <c r="AF3673" s="30">
        <v>602</v>
      </c>
      <c r="AG3673" s="30">
        <v>0</v>
      </c>
      <c r="AH3673" s="30">
        <v>0</v>
      </c>
      <c r="AI3673" s="30">
        <v>1</v>
      </c>
      <c r="AJ3673" s="30">
        <v>602</v>
      </c>
      <c r="AK3673" s="30">
        <v>1</v>
      </c>
      <c r="AL3673" s="30">
        <v>602</v>
      </c>
      <c r="AM3673" s="30">
        <v>0</v>
      </c>
      <c r="AN3673" s="30">
        <v>1246</v>
      </c>
      <c r="AO3673" s="23" t="s">
        <v>3183</v>
      </c>
      <c r="AP3673" s="59" t="s">
        <v>3183</v>
      </c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/>
      <c r="BT3673" s="10"/>
      <c r="BU3673" s="10"/>
      <c r="BV3673" s="10"/>
      <c r="BW3673" s="10"/>
      <c r="BX3673" s="10"/>
      <c r="BY3673" s="10"/>
      <c r="BZ3673" s="10"/>
      <c r="CA3673" s="10"/>
      <c r="CB3673" s="10"/>
      <c r="CC3673" s="10"/>
      <c r="CD3673" s="10"/>
      <c r="CE3673" s="10"/>
      <c r="CF3673" s="10"/>
      <c r="CG3673" s="10"/>
      <c r="CH3673" s="10"/>
      <c r="CI3673" s="10"/>
      <c r="CJ3673" s="10"/>
      <c r="CK3673" s="10"/>
      <c r="CL3673" s="10"/>
      <c r="CM3673" s="10"/>
      <c r="CN3673" s="10"/>
      <c r="CO3673" s="10"/>
      <c r="CP3673" s="10"/>
      <c r="CQ3673" s="10"/>
      <c r="CR3673" s="10"/>
      <c r="CS3673" s="10"/>
      <c r="CT3673" s="10"/>
      <c r="CU3673" s="10"/>
      <c r="CV3673" s="10"/>
      <c r="CW3673" s="10"/>
      <c r="CX3673" s="10"/>
      <c r="CY3673" s="10"/>
      <c r="CZ3673" s="10"/>
      <c r="DA3673" s="10"/>
      <c r="DB3673" s="10"/>
    </row>
    <row r="3674" spans="1:106" s="12" customFormat="1" ht="98" x14ac:dyDescent="0.15">
      <c r="A3674" s="3" t="s">
        <v>41</v>
      </c>
      <c r="B3674" s="3" t="str">
        <f t="shared" si="57"/>
        <v>C_CORE_126</v>
      </c>
      <c r="C3674" s="4" t="s">
        <v>59</v>
      </c>
      <c r="D3674" s="42">
        <v>126</v>
      </c>
      <c r="E3674" s="49">
        <v>19.126885139999999</v>
      </c>
      <c r="F3674" s="49">
        <v>7.6620532109999999</v>
      </c>
      <c r="G3674" s="49">
        <v>2.6760590440000001</v>
      </c>
      <c r="H3674" s="49">
        <v>2.8631854090000002</v>
      </c>
      <c r="I3674" s="36">
        <v>4.1940509999999999E-3</v>
      </c>
      <c r="J3674" s="36">
        <v>1.4103366000000001E-2</v>
      </c>
      <c r="K3674" s="4" t="s">
        <v>43</v>
      </c>
      <c r="L3674" s="4">
        <v>22</v>
      </c>
      <c r="M3674" s="4" t="s">
        <v>5027</v>
      </c>
      <c r="N3674" s="4" t="s">
        <v>5028</v>
      </c>
      <c r="O3674" s="5">
        <v>3.1999999999999998E-28</v>
      </c>
      <c r="P3674" s="4" t="s">
        <v>44</v>
      </c>
      <c r="Q3674" s="4" t="s">
        <v>44</v>
      </c>
      <c r="R3674" s="4" t="s">
        <v>44</v>
      </c>
      <c r="S3674" s="4" t="s">
        <v>44</v>
      </c>
      <c r="T3674" s="4" t="s">
        <v>3667</v>
      </c>
      <c r="U3674" s="4" t="s">
        <v>3667</v>
      </c>
      <c r="V3674" s="4" t="s">
        <v>3872</v>
      </c>
      <c r="W3674" s="4" t="s">
        <v>5029</v>
      </c>
      <c r="X3674" s="23" t="s">
        <v>5030</v>
      </c>
      <c r="Y3674" s="67">
        <v>8.6999999999999993E-31</v>
      </c>
      <c r="Z3674" s="23" t="s">
        <v>44</v>
      </c>
      <c r="AA3674" s="73" t="s">
        <v>44</v>
      </c>
      <c r="AB3674" s="23" t="s">
        <v>44</v>
      </c>
      <c r="AC3674" s="23" t="s">
        <v>5031</v>
      </c>
      <c r="AD3674" s="4" t="s">
        <v>5032</v>
      </c>
      <c r="AE3674" s="30">
        <v>88.991</v>
      </c>
      <c r="AF3674" s="30">
        <v>109</v>
      </c>
      <c r="AG3674" s="30">
        <v>12</v>
      </c>
      <c r="AH3674" s="30">
        <v>0</v>
      </c>
      <c r="AI3674" s="30">
        <v>1</v>
      </c>
      <c r="AJ3674" s="30">
        <v>109</v>
      </c>
      <c r="AK3674" s="30">
        <v>1</v>
      </c>
      <c r="AL3674" s="30">
        <v>109</v>
      </c>
      <c r="AM3674" s="63">
        <v>1.88E-62</v>
      </c>
      <c r="AN3674" s="30">
        <v>195</v>
      </c>
      <c r="AO3674" s="23" t="s">
        <v>5033</v>
      </c>
      <c r="AP3674" s="59" t="s">
        <v>5033</v>
      </c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  <c r="BS3674" s="10"/>
      <c r="BT3674" s="10"/>
      <c r="BU3674" s="10"/>
      <c r="BV3674" s="10"/>
      <c r="BW3674" s="10"/>
      <c r="BX3674" s="10"/>
      <c r="BY3674" s="10"/>
      <c r="BZ3674" s="10"/>
      <c r="CA3674" s="10"/>
      <c r="CB3674" s="10"/>
      <c r="CC3674" s="10"/>
      <c r="CD3674" s="10"/>
      <c r="CE3674" s="10"/>
      <c r="CF3674" s="10"/>
      <c r="CG3674" s="10"/>
      <c r="CH3674" s="10"/>
      <c r="CI3674" s="10"/>
      <c r="CJ3674" s="10"/>
      <c r="CK3674" s="10"/>
      <c r="CL3674" s="10"/>
      <c r="CM3674" s="10"/>
      <c r="CN3674" s="10"/>
      <c r="CO3674" s="10"/>
      <c r="CP3674" s="10"/>
      <c r="CQ3674" s="10"/>
      <c r="CR3674" s="10"/>
      <c r="CS3674" s="10"/>
      <c r="CT3674" s="10"/>
      <c r="CU3674" s="10"/>
      <c r="CV3674" s="10"/>
      <c r="CW3674" s="10"/>
      <c r="CX3674" s="10"/>
      <c r="CY3674" s="10"/>
      <c r="CZ3674" s="10"/>
      <c r="DA3674" s="10"/>
      <c r="DB3674" s="10"/>
    </row>
    <row r="3675" spans="1:106" s="12" customFormat="1" ht="98" x14ac:dyDescent="0.15">
      <c r="A3675" s="3" t="s">
        <v>41</v>
      </c>
      <c r="B3675" s="3" t="str">
        <f t="shared" si="57"/>
        <v>C_CORE_126</v>
      </c>
      <c r="C3675" s="4" t="s">
        <v>59</v>
      </c>
      <c r="D3675" s="42">
        <v>126</v>
      </c>
      <c r="E3675" s="49">
        <v>19.126885139999999</v>
      </c>
      <c r="F3675" s="49">
        <v>7.6574263050000004</v>
      </c>
      <c r="G3675" s="49">
        <v>2.6633784239999998</v>
      </c>
      <c r="H3675" s="49">
        <v>2.8750800999999999</v>
      </c>
      <c r="I3675" s="36">
        <v>4.0392500000000003E-3</v>
      </c>
      <c r="J3675" s="36">
        <v>1.2376971000000001E-2</v>
      </c>
      <c r="K3675" s="4" t="s">
        <v>49</v>
      </c>
      <c r="L3675" s="4">
        <v>29</v>
      </c>
      <c r="M3675" s="4" t="s">
        <v>5027</v>
      </c>
      <c r="N3675" s="4" t="s">
        <v>5028</v>
      </c>
      <c r="O3675" s="5">
        <v>3.1999999999999998E-28</v>
      </c>
      <c r="P3675" s="4" t="s">
        <v>44</v>
      </c>
      <c r="Q3675" s="4" t="s">
        <v>44</v>
      </c>
      <c r="R3675" s="4" t="s">
        <v>44</v>
      </c>
      <c r="S3675" s="4" t="s">
        <v>44</v>
      </c>
      <c r="T3675" s="4" t="s">
        <v>3667</v>
      </c>
      <c r="U3675" s="4" t="s">
        <v>3667</v>
      </c>
      <c r="V3675" s="4" t="s">
        <v>3872</v>
      </c>
      <c r="W3675" s="4" t="s">
        <v>5029</v>
      </c>
      <c r="X3675" s="23" t="s">
        <v>5030</v>
      </c>
      <c r="Y3675" s="67">
        <v>8.6999999999999993E-31</v>
      </c>
      <c r="Z3675" s="23" t="s">
        <v>44</v>
      </c>
      <c r="AA3675" s="73" t="s">
        <v>44</v>
      </c>
      <c r="AB3675" s="23" t="s">
        <v>44</v>
      </c>
      <c r="AC3675" s="23" t="s">
        <v>5031</v>
      </c>
      <c r="AD3675" s="4" t="s">
        <v>5032</v>
      </c>
      <c r="AE3675" s="30">
        <v>88.991</v>
      </c>
      <c r="AF3675" s="30">
        <v>109</v>
      </c>
      <c r="AG3675" s="30">
        <v>12</v>
      </c>
      <c r="AH3675" s="30">
        <v>0</v>
      </c>
      <c r="AI3675" s="30">
        <v>1</v>
      </c>
      <c r="AJ3675" s="30">
        <v>109</v>
      </c>
      <c r="AK3675" s="30">
        <v>1</v>
      </c>
      <c r="AL3675" s="30">
        <v>109</v>
      </c>
      <c r="AM3675" s="63">
        <v>1.88E-62</v>
      </c>
      <c r="AN3675" s="30">
        <v>195</v>
      </c>
      <c r="AO3675" s="23" t="s">
        <v>5033</v>
      </c>
      <c r="AP3675" s="59" t="s">
        <v>5033</v>
      </c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0"/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  <c r="BS3675" s="10"/>
      <c r="BT3675" s="10"/>
      <c r="BU3675" s="10"/>
      <c r="BV3675" s="10"/>
      <c r="BW3675" s="10"/>
      <c r="BX3675" s="10"/>
      <c r="BY3675" s="10"/>
      <c r="BZ3675" s="10"/>
      <c r="CA3675" s="10"/>
      <c r="CB3675" s="10"/>
      <c r="CC3675" s="10"/>
      <c r="CD3675" s="10"/>
      <c r="CE3675" s="10"/>
      <c r="CF3675" s="10"/>
      <c r="CG3675" s="10"/>
      <c r="CH3675" s="10"/>
      <c r="CI3675" s="10"/>
      <c r="CJ3675" s="10"/>
      <c r="CK3675" s="10"/>
      <c r="CL3675" s="10"/>
      <c r="CM3675" s="10"/>
      <c r="CN3675" s="10"/>
      <c r="CO3675" s="10"/>
      <c r="CP3675" s="10"/>
      <c r="CQ3675" s="10"/>
      <c r="CR3675" s="10"/>
      <c r="CS3675" s="10"/>
      <c r="CT3675" s="10"/>
      <c r="CU3675" s="10"/>
      <c r="CV3675" s="10"/>
      <c r="CW3675" s="10"/>
      <c r="CX3675" s="10"/>
      <c r="CY3675" s="10"/>
      <c r="CZ3675" s="10"/>
      <c r="DA3675" s="10"/>
      <c r="DB3675" s="10"/>
    </row>
    <row r="3676" spans="1:106" s="12" customFormat="1" ht="98" x14ac:dyDescent="0.15">
      <c r="A3676" s="3" t="s">
        <v>41</v>
      </c>
      <c r="B3676" s="3" t="str">
        <f t="shared" si="57"/>
        <v>C_CORE_126</v>
      </c>
      <c r="C3676" s="4" t="s">
        <v>59</v>
      </c>
      <c r="D3676" s="42">
        <v>126</v>
      </c>
      <c r="E3676" s="49">
        <v>19.126885139999999</v>
      </c>
      <c r="F3676" s="49">
        <v>7.1630634339999997</v>
      </c>
      <c r="G3676" s="49">
        <v>2.4766449420000001</v>
      </c>
      <c r="H3676" s="49">
        <v>2.892244791</v>
      </c>
      <c r="I3676" s="36">
        <v>3.824998E-3</v>
      </c>
      <c r="J3676" s="36">
        <v>8.7283250000000003E-3</v>
      </c>
      <c r="K3676" s="4" t="s">
        <v>45</v>
      </c>
      <c r="L3676" s="4">
        <v>4</v>
      </c>
      <c r="M3676" s="4" t="s">
        <v>5027</v>
      </c>
      <c r="N3676" s="4" t="s">
        <v>5028</v>
      </c>
      <c r="O3676" s="5">
        <v>3.1999999999999998E-28</v>
      </c>
      <c r="P3676" s="4" t="s">
        <v>44</v>
      </c>
      <c r="Q3676" s="4" t="s">
        <v>44</v>
      </c>
      <c r="R3676" s="4" t="s">
        <v>44</v>
      </c>
      <c r="S3676" s="4" t="s">
        <v>44</v>
      </c>
      <c r="T3676" s="4" t="s">
        <v>3667</v>
      </c>
      <c r="U3676" s="4" t="s">
        <v>3667</v>
      </c>
      <c r="V3676" s="4" t="s">
        <v>3872</v>
      </c>
      <c r="W3676" s="4" t="s">
        <v>5029</v>
      </c>
      <c r="X3676" s="23" t="s">
        <v>5030</v>
      </c>
      <c r="Y3676" s="67">
        <v>8.6999999999999993E-31</v>
      </c>
      <c r="Z3676" s="23" t="s">
        <v>44</v>
      </c>
      <c r="AA3676" s="73" t="s">
        <v>44</v>
      </c>
      <c r="AB3676" s="23" t="s">
        <v>44</v>
      </c>
      <c r="AC3676" s="23" t="s">
        <v>5031</v>
      </c>
      <c r="AD3676" s="4" t="s">
        <v>5032</v>
      </c>
      <c r="AE3676" s="30">
        <v>88.991</v>
      </c>
      <c r="AF3676" s="30">
        <v>109</v>
      </c>
      <c r="AG3676" s="30">
        <v>12</v>
      </c>
      <c r="AH3676" s="30">
        <v>0</v>
      </c>
      <c r="AI3676" s="30">
        <v>1</v>
      </c>
      <c r="AJ3676" s="30">
        <v>109</v>
      </c>
      <c r="AK3676" s="30">
        <v>1</v>
      </c>
      <c r="AL3676" s="30">
        <v>109</v>
      </c>
      <c r="AM3676" s="63">
        <v>1.88E-62</v>
      </c>
      <c r="AN3676" s="30">
        <v>195</v>
      </c>
      <c r="AO3676" s="23" t="s">
        <v>5033</v>
      </c>
      <c r="AP3676" s="59" t="s">
        <v>5033</v>
      </c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  <c r="BS3676" s="10"/>
      <c r="BT3676" s="10"/>
      <c r="BU3676" s="10"/>
      <c r="BV3676" s="10"/>
      <c r="BW3676" s="10"/>
      <c r="BX3676" s="10"/>
      <c r="BY3676" s="10"/>
      <c r="BZ3676" s="10"/>
      <c r="CA3676" s="10"/>
      <c r="CB3676" s="10"/>
      <c r="CC3676" s="10"/>
      <c r="CD3676" s="10"/>
      <c r="CE3676" s="10"/>
      <c r="CF3676" s="10"/>
      <c r="CG3676" s="10"/>
      <c r="CH3676" s="10"/>
      <c r="CI3676" s="10"/>
      <c r="CJ3676" s="10"/>
      <c r="CK3676" s="10"/>
      <c r="CL3676" s="10"/>
      <c r="CM3676" s="10"/>
      <c r="CN3676" s="10"/>
      <c r="CO3676" s="10"/>
      <c r="CP3676" s="10"/>
      <c r="CQ3676" s="10"/>
      <c r="CR3676" s="10"/>
      <c r="CS3676" s="10"/>
      <c r="CT3676" s="10"/>
      <c r="CU3676" s="10"/>
      <c r="CV3676" s="10"/>
      <c r="CW3676" s="10"/>
      <c r="CX3676" s="10"/>
      <c r="CY3676" s="10"/>
      <c r="CZ3676" s="10"/>
      <c r="DA3676" s="10"/>
      <c r="DB3676" s="10"/>
    </row>
    <row r="3677" spans="1:106" s="12" customFormat="1" ht="98" x14ac:dyDescent="0.15">
      <c r="A3677" s="3" t="s">
        <v>41</v>
      </c>
      <c r="B3677" s="3" t="str">
        <f t="shared" si="57"/>
        <v>C_CORE_126</v>
      </c>
      <c r="C3677" s="4" t="s">
        <v>59</v>
      </c>
      <c r="D3677" s="42">
        <v>126</v>
      </c>
      <c r="E3677" s="49">
        <v>19.126885139999999</v>
      </c>
      <c r="F3677" s="49">
        <v>6.9655033990000002</v>
      </c>
      <c r="G3677" s="49">
        <v>2.522958311</v>
      </c>
      <c r="H3677" s="49">
        <v>2.760847601</v>
      </c>
      <c r="I3677" s="36">
        <v>5.7651569999999999E-3</v>
      </c>
      <c r="J3677" s="36">
        <v>1.9479785999999999E-2</v>
      </c>
      <c r="K3677" s="4" t="s">
        <v>56</v>
      </c>
      <c r="L3677" s="4">
        <v>43</v>
      </c>
      <c r="M3677" s="4" t="s">
        <v>5027</v>
      </c>
      <c r="N3677" s="4" t="s">
        <v>5028</v>
      </c>
      <c r="O3677" s="5">
        <v>3.1999999999999998E-28</v>
      </c>
      <c r="P3677" s="4" t="s">
        <v>44</v>
      </c>
      <c r="Q3677" s="4" t="s">
        <v>44</v>
      </c>
      <c r="R3677" s="4" t="s">
        <v>44</v>
      </c>
      <c r="S3677" s="4" t="s">
        <v>44</v>
      </c>
      <c r="T3677" s="4" t="s">
        <v>3667</v>
      </c>
      <c r="U3677" s="4" t="s">
        <v>3667</v>
      </c>
      <c r="V3677" s="4" t="s">
        <v>3872</v>
      </c>
      <c r="W3677" s="4" t="s">
        <v>5029</v>
      </c>
      <c r="X3677" s="23" t="s">
        <v>5030</v>
      </c>
      <c r="Y3677" s="67">
        <v>8.6999999999999993E-31</v>
      </c>
      <c r="Z3677" s="23" t="s">
        <v>44</v>
      </c>
      <c r="AA3677" s="73" t="s">
        <v>44</v>
      </c>
      <c r="AB3677" s="23" t="s">
        <v>44</v>
      </c>
      <c r="AC3677" s="23" t="s">
        <v>5031</v>
      </c>
      <c r="AD3677" s="4" t="s">
        <v>5032</v>
      </c>
      <c r="AE3677" s="30">
        <v>88.991</v>
      </c>
      <c r="AF3677" s="30">
        <v>109</v>
      </c>
      <c r="AG3677" s="30">
        <v>12</v>
      </c>
      <c r="AH3677" s="30">
        <v>0</v>
      </c>
      <c r="AI3677" s="30">
        <v>1</v>
      </c>
      <c r="AJ3677" s="30">
        <v>109</v>
      </c>
      <c r="AK3677" s="30">
        <v>1</v>
      </c>
      <c r="AL3677" s="30">
        <v>109</v>
      </c>
      <c r="AM3677" s="63">
        <v>1.88E-62</v>
      </c>
      <c r="AN3677" s="30">
        <v>195</v>
      </c>
      <c r="AO3677" s="23" t="s">
        <v>5033</v>
      </c>
      <c r="AP3677" s="59" t="s">
        <v>5033</v>
      </c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  <c r="BS3677" s="10"/>
      <c r="BT3677" s="10"/>
      <c r="BU3677" s="10"/>
      <c r="BV3677" s="10"/>
      <c r="BW3677" s="10"/>
      <c r="BX3677" s="10"/>
      <c r="BY3677" s="10"/>
      <c r="BZ3677" s="10"/>
      <c r="CA3677" s="10"/>
      <c r="CB3677" s="10"/>
      <c r="CC3677" s="10"/>
      <c r="CD3677" s="10"/>
      <c r="CE3677" s="10"/>
      <c r="CF3677" s="10"/>
      <c r="CG3677" s="10"/>
      <c r="CH3677" s="10"/>
      <c r="CI3677" s="10"/>
      <c r="CJ3677" s="10"/>
      <c r="CK3677" s="10"/>
      <c r="CL3677" s="10"/>
      <c r="CM3677" s="10"/>
      <c r="CN3677" s="10"/>
      <c r="CO3677" s="10"/>
      <c r="CP3677" s="10"/>
      <c r="CQ3677" s="10"/>
      <c r="CR3677" s="10"/>
      <c r="CS3677" s="10"/>
      <c r="CT3677" s="10"/>
      <c r="CU3677" s="10"/>
      <c r="CV3677" s="10"/>
      <c r="CW3677" s="10"/>
      <c r="CX3677" s="10"/>
      <c r="CY3677" s="10"/>
      <c r="CZ3677" s="10"/>
      <c r="DA3677" s="10"/>
      <c r="DB3677" s="10"/>
    </row>
    <row r="3678" spans="1:106" s="12" customFormat="1" ht="98" x14ac:dyDescent="0.15">
      <c r="A3678" s="3" t="s">
        <v>41</v>
      </c>
      <c r="B3678" s="3" t="str">
        <f t="shared" si="57"/>
        <v>C_CORE_132</v>
      </c>
      <c r="C3678" s="4" t="s">
        <v>59</v>
      </c>
      <c r="D3678" s="42">
        <v>132</v>
      </c>
      <c r="E3678" s="49">
        <v>15.555235379999999</v>
      </c>
      <c r="F3678" s="49">
        <v>7.49757462</v>
      </c>
      <c r="G3678" s="49">
        <v>2.3369961400000001</v>
      </c>
      <c r="H3678" s="49">
        <v>3.2082101000000001</v>
      </c>
      <c r="I3678" s="36">
        <v>1.335639E-3</v>
      </c>
      <c r="J3678" s="36">
        <v>6.6470449999999999E-3</v>
      </c>
      <c r="K3678" s="4" t="s">
        <v>49</v>
      </c>
      <c r="L3678" s="4">
        <v>27</v>
      </c>
      <c r="M3678" s="4" t="s">
        <v>5496</v>
      </c>
      <c r="N3678" s="4" t="s">
        <v>5497</v>
      </c>
      <c r="O3678" s="5">
        <v>5.6000000000000003E-130</v>
      </c>
      <c r="P3678" s="4" t="s">
        <v>44</v>
      </c>
      <c r="Q3678" s="4" t="s">
        <v>44</v>
      </c>
      <c r="R3678" s="4" t="s">
        <v>44</v>
      </c>
      <c r="S3678" s="4" t="s">
        <v>44</v>
      </c>
      <c r="T3678" s="4" t="s">
        <v>3667</v>
      </c>
      <c r="U3678" s="4" t="s">
        <v>3667</v>
      </c>
      <c r="V3678" s="4" t="s">
        <v>3872</v>
      </c>
      <c r="W3678" s="4" t="s">
        <v>5112</v>
      </c>
      <c r="X3678" s="23" t="s">
        <v>5113</v>
      </c>
      <c r="Y3678" s="67">
        <v>1.7E-175</v>
      </c>
      <c r="Z3678" s="23" t="s">
        <v>44</v>
      </c>
      <c r="AA3678" s="73" t="s">
        <v>44</v>
      </c>
      <c r="AB3678" s="23" t="s">
        <v>44</v>
      </c>
      <c r="AC3678" s="23" t="s">
        <v>5498</v>
      </c>
      <c r="AD3678" s="4" t="s">
        <v>5499</v>
      </c>
      <c r="AE3678" s="30">
        <v>100</v>
      </c>
      <c r="AF3678" s="30">
        <v>425</v>
      </c>
      <c r="AG3678" s="30">
        <v>0</v>
      </c>
      <c r="AH3678" s="30">
        <v>0</v>
      </c>
      <c r="AI3678" s="30">
        <v>1</v>
      </c>
      <c r="AJ3678" s="30">
        <v>425</v>
      </c>
      <c r="AK3678" s="30">
        <v>1</v>
      </c>
      <c r="AL3678" s="30">
        <v>425</v>
      </c>
      <c r="AM3678" s="30">
        <v>0</v>
      </c>
      <c r="AN3678" s="30">
        <v>861</v>
      </c>
      <c r="AO3678" s="23" t="s">
        <v>5500</v>
      </c>
      <c r="AP3678" s="59" t="s">
        <v>5500</v>
      </c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0"/>
      <c r="BG3678" s="10"/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  <c r="BS3678" s="10"/>
      <c r="BT3678" s="10"/>
      <c r="BU3678" s="10"/>
      <c r="BV3678" s="10"/>
      <c r="BW3678" s="10"/>
      <c r="BX3678" s="10"/>
      <c r="BY3678" s="10"/>
      <c r="BZ3678" s="10"/>
      <c r="CA3678" s="10"/>
      <c r="CB3678" s="10"/>
      <c r="CC3678" s="10"/>
      <c r="CD3678" s="10"/>
      <c r="CE3678" s="10"/>
      <c r="CF3678" s="10"/>
      <c r="CG3678" s="10"/>
      <c r="CH3678" s="10"/>
      <c r="CI3678" s="10"/>
      <c r="CJ3678" s="10"/>
      <c r="CK3678" s="10"/>
      <c r="CL3678" s="10"/>
      <c r="CM3678" s="10"/>
      <c r="CN3678" s="10"/>
      <c r="CO3678" s="10"/>
      <c r="CP3678" s="10"/>
      <c r="CQ3678" s="10"/>
      <c r="CR3678" s="10"/>
      <c r="CS3678" s="10"/>
      <c r="CT3678" s="10"/>
      <c r="CU3678" s="10"/>
      <c r="CV3678" s="10"/>
      <c r="CW3678" s="10"/>
      <c r="CX3678" s="10"/>
      <c r="CY3678" s="10"/>
      <c r="CZ3678" s="10"/>
      <c r="DA3678" s="10"/>
      <c r="DB3678" s="10"/>
    </row>
    <row r="3679" spans="1:106" s="12" customFormat="1" ht="98" x14ac:dyDescent="0.15">
      <c r="A3679" s="3" t="s">
        <v>41</v>
      </c>
      <c r="B3679" s="3" t="str">
        <f t="shared" si="57"/>
        <v>C_CORE_132</v>
      </c>
      <c r="C3679" s="4" t="s">
        <v>59</v>
      </c>
      <c r="D3679" s="42">
        <v>132</v>
      </c>
      <c r="E3679" s="49">
        <v>15.555235379999999</v>
      </c>
      <c r="F3679" s="49">
        <v>7.4764473789999997</v>
      </c>
      <c r="G3679" s="49">
        <v>2.358778504</v>
      </c>
      <c r="H3679" s="49">
        <v>3.1696267229999999</v>
      </c>
      <c r="I3679" s="36">
        <v>1.526349E-3</v>
      </c>
      <c r="J3679" s="36">
        <v>8.168448E-3</v>
      </c>
      <c r="K3679" s="4" t="s">
        <v>43</v>
      </c>
      <c r="L3679" s="4">
        <v>33</v>
      </c>
      <c r="M3679" s="4" t="s">
        <v>5496</v>
      </c>
      <c r="N3679" s="4" t="s">
        <v>5497</v>
      </c>
      <c r="O3679" s="5">
        <v>5.6000000000000003E-130</v>
      </c>
      <c r="P3679" s="4" t="s">
        <v>44</v>
      </c>
      <c r="Q3679" s="4" t="s">
        <v>44</v>
      </c>
      <c r="R3679" s="4" t="s">
        <v>44</v>
      </c>
      <c r="S3679" s="4" t="s">
        <v>44</v>
      </c>
      <c r="T3679" s="4" t="s">
        <v>3667</v>
      </c>
      <c r="U3679" s="4" t="s">
        <v>3667</v>
      </c>
      <c r="V3679" s="4" t="s">
        <v>3872</v>
      </c>
      <c r="W3679" s="4" t="s">
        <v>5112</v>
      </c>
      <c r="X3679" s="23" t="s">
        <v>5113</v>
      </c>
      <c r="Y3679" s="67">
        <v>1.7E-175</v>
      </c>
      <c r="Z3679" s="23" t="s">
        <v>44</v>
      </c>
      <c r="AA3679" s="73" t="s">
        <v>44</v>
      </c>
      <c r="AB3679" s="23" t="s">
        <v>44</v>
      </c>
      <c r="AC3679" s="23" t="s">
        <v>5498</v>
      </c>
      <c r="AD3679" s="4" t="s">
        <v>5499</v>
      </c>
      <c r="AE3679" s="30">
        <v>100</v>
      </c>
      <c r="AF3679" s="30">
        <v>425</v>
      </c>
      <c r="AG3679" s="30">
        <v>0</v>
      </c>
      <c r="AH3679" s="30">
        <v>0</v>
      </c>
      <c r="AI3679" s="30">
        <v>1</v>
      </c>
      <c r="AJ3679" s="30">
        <v>425</v>
      </c>
      <c r="AK3679" s="30">
        <v>1</v>
      </c>
      <c r="AL3679" s="30">
        <v>425</v>
      </c>
      <c r="AM3679" s="30">
        <v>0</v>
      </c>
      <c r="AN3679" s="30">
        <v>861</v>
      </c>
      <c r="AO3679" s="23" t="s">
        <v>5500</v>
      </c>
      <c r="AP3679" s="59" t="s">
        <v>5500</v>
      </c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0"/>
      <c r="BG3679" s="10"/>
      <c r="BH3679" s="10"/>
      <c r="BI3679" s="10"/>
      <c r="BJ3679" s="10"/>
      <c r="BK3679" s="10"/>
      <c r="BL3679" s="10"/>
      <c r="BM3679" s="10"/>
      <c r="BN3679" s="10"/>
      <c r="BO3679" s="10"/>
      <c r="BP3679" s="10"/>
      <c r="BQ3679" s="10"/>
      <c r="BR3679" s="10"/>
      <c r="BS3679" s="10"/>
      <c r="BT3679" s="10"/>
      <c r="BU3679" s="10"/>
      <c r="BV3679" s="10"/>
      <c r="BW3679" s="10"/>
      <c r="BX3679" s="10"/>
      <c r="BY3679" s="10"/>
      <c r="BZ3679" s="10"/>
      <c r="CA3679" s="10"/>
      <c r="CB3679" s="10"/>
      <c r="CC3679" s="10"/>
      <c r="CD3679" s="10"/>
      <c r="CE3679" s="10"/>
      <c r="CF3679" s="10"/>
      <c r="CG3679" s="10"/>
      <c r="CH3679" s="10"/>
      <c r="CI3679" s="10"/>
      <c r="CJ3679" s="10"/>
      <c r="CK3679" s="10"/>
      <c r="CL3679" s="10"/>
      <c r="CM3679" s="10"/>
      <c r="CN3679" s="10"/>
      <c r="CO3679" s="10"/>
      <c r="CP3679" s="10"/>
      <c r="CQ3679" s="10"/>
      <c r="CR3679" s="10"/>
      <c r="CS3679" s="10"/>
      <c r="CT3679" s="10"/>
      <c r="CU3679" s="10"/>
      <c r="CV3679" s="10"/>
      <c r="CW3679" s="10"/>
      <c r="CX3679" s="10"/>
      <c r="CY3679" s="10"/>
      <c r="CZ3679" s="10"/>
      <c r="DA3679" s="10"/>
      <c r="DB3679" s="10"/>
    </row>
    <row r="3680" spans="1:106" s="12" customFormat="1" ht="98" x14ac:dyDescent="0.15">
      <c r="A3680" s="3" t="s">
        <v>41</v>
      </c>
      <c r="B3680" s="3" t="str">
        <f t="shared" si="57"/>
        <v>C_CORE_132</v>
      </c>
      <c r="C3680" s="4" t="s">
        <v>59</v>
      </c>
      <c r="D3680" s="42">
        <v>132</v>
      </c>
      <c r="E3680" s="49">
        <v>15.555235379999999</v>
      </c>
      <c r="F3680" s="49">
        <v>7.2485807690000001</v>
      </c>
      <c r="G3680" s="49">
        <v>2.3302684990000002</v>
      </c>
      <c r="H3680" s="49">
        <v>3.1106204160000002</v>
      </c>
      <c r="I3680" s="36">
        <v>1.866948E-3</v>
      </c>
      <c r="J3680" s="36">
        <v>1.0451076E-2</v>
      </c>
      <c r="K3680" s="4" t="s">
        <v>56</v>
      </c>
      <c r="L3680" s="4">
        <v>34</v>
      </c>
      <c r="M3680" s="4" t="s">
        <v>5496</v>
      </c>
      <c r="N3680" s="4" t="s">
        <v>5497</v>
      </c>
      <c r="O3680" s="5">
        <v>5.6000000000000003E-130</v>
      </c>
      <c r="P3680" s="4" t="s">
        <v>44</v>
      </c>
      <c r="Q3680" s="4" t="s">
        <v>44</v>
      </c>
      <c r="R3680" s="4" t="s">
        <v>44</v>
      </c>
      <c r="S3680" s="4" t="s">
        <v>44</v>
      </c>
      <c r="T3680" s="4" t="s">
        <v>3667</v>
      </c>
      <c r="U3680" s="4" t="s">
        <v>3667</v>
      </c>
      <c r="V3680" s="4" t="s">
        <v>3872</v>
      </c>
      <c r="W3680" s="4" t="s">
        <v>5112</v>
      </c>
      <c r="X3680" s="23" t="s">
        <v>5113</v>
      </c>
      <c r="Y3680" s="67">
        <v>1.7E-175</v>
      </c>
      <c r="Z3680" s="23" t="s">
        <v>44</v>
      </c>
      <c r="AA3680" s="73" t="s">
        <v>44</v>
      </c>
      <c r="AB3680" s="23" t="s">
        <v>44</v>
      </c>
      <c r="AC3680" s="23" t="s">
        <v>5498</v>
      </c>
      <c r="AD3680" s="4" t="s">
        <v>5499</v>
      </c>
      <c r="AE3680" s="30">
        <v>100</v>
      </c>
      <c r="AF3680" s="30">
        <v>425</v>
      </c>
      <c r="AG3680" s="30">
        <v>0</v>
      </c>
      <c r="AH3680" s="30">
        <v>0</v>
      </c>
      <c r="AI3680" s="30">
        <v>1</v>
      </c>
      <c r="AJ3680" s="30">
        <v>425</v>
      </c>
      <c r="AK3680" s="30">
        <v>1</v>
      </c>
      <c r="AL3680" s="30">
        <v>425</v>
      </c>
      <c r="AM3680" s="30">
        <v>0</v>
      </c>
      <c r="AN3680" s="30">
        <v>861</v>
      </c>
      <c r="AO3680" s="23" t="s">
        <v>5500</v>
      </c>
      <c r="AP3680" s="59" t="s">
        <v>5500</v>
      </c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0"/>
      <c r="BG3680" s="10"/>
      <c r="BH3680" s="10"/>
      <c r="BI3680" s="10"/>
      <c r="BJ3680" s="10"/>
      <c r="BK3680" s="10"/>
      <c r="BL3680" s="10"/>
      <c r="BM3680" s="10"/>
      <c r="BN3680" s="10"/>
      <c r="BO3680" s="10"/>
      <c r="BP3680" s="10"/>
      <c r="BQ3680" s="10"/>
      <c r="BR3680" s="10"/>
      <c r="BS3680" s="10"/>
      <c r="BT3680" s="10"/>
      <c r="BU3680" s="10"/>
      <c r="BV3680" s="10"/>
      <c r="BW3680" s="10"/>
      <c r="BX3680" s="10"/>
      <c r="BY3680" s="10"/>
      <c r="BZ3680" s="10"/>
      <c r="CA3680" s="10"/>
      <c r="CB3680" s="10"/>
      <c r="CC3680" s="10"/>
      <c r="CD3680" s="10"/>
      <c r="CE3680" s="10"/>
      <c r="CF3680" s="10"/>
      <c r="CG3680" s="10"/>
      <c r="CH3680" s="10"/>
      <c r="CI3680" s="10"/>
      <c r="CJ3680" s="10"/>
      <c r="CK3680" s="10"/>
      <c r="CL3680" s="10"/>
      <c r="CM3680" s="10"/>
      <c r="CN3680" s="10"/>
      <c r="CO3680" s="10"/>
      <c r="CP3680" s="10"/>
      <c r="CQ3680" s="10"/>
      <c r="CR3680" s="10"/>
      <c r="CS3680" s="10"/>
      <c r="CT3680" s="10"/>
      <c r="CU3680" s="10"/>
      <c r="CV3680" s="10"/>
      <c r="CW3680" s="10"/>
      <c r="CX3680" s="10"/>
      <c r="CY3680" s="10"/>
      <c r="CZ3680" s="10"/>
      <c r="DA3680" s="10"/>
      <c r="DB3680" s="10"/>
    </row>
    <row r="3681" spans="1:106" s="12" customFormat="1" ht="126" x14ac:dyDescent="0.15">
      <c r="A3681" s="3" t="s">
        <v>41</v>
      </c>
      <c r="B3681" s="3" t="str">
        <f t="shared" si="57"/>
        <v>C_CORE_133</v>
      </c>
      <c r="C3681" s="4" t="s">
        <v>59</v>
      </c>
      <c r="D3681" s="42">
        <v>133</v>
      </c>
      <c r="E3681" s="49">
        <v>11.88596759</v>
      </c>
      <c r="F3681" s="49">
        <v>7.4670047210000003</v>
      </c>
      <c r="G3681" s="49">
        <v>2.595343449</v>
      </c>
      <c r="H3681" s="49">
        <v>2.8770776850000002</v>
      </c>
      <c r="I3681" s="36">
        <v>4.013768E-3</v>
      </c>
      <c r="J3681" s="36">
        <v>1.2358940000000001E-2</v>
      </c>
      <c r="K3681" s="4" t="s">
        <v>49</v>
      </c>
      <c r="L3681" s="4">
        <v>16</v>
      </c>
      <c r="M3681" s="4" t="s">
        <v>2360</v>
      </c>
      <c r="N3681" s="4" t="s">
        <v>2361</v>
      </c>
      <c r="O3681" s="5">
        <v>7.1000000000000002E-127</v>
      </c>
      <c r="P3681" s="4" t="s">
        <v>44</v>
      </c>
      <c r="Q3681" s="4" t="s">
        <v>44</v>
      </c>
      <c r="R3681" s="4" t="s">
        <v>44</v>
      </c>
      <c r="S3681" s="4" t="s">
        <v>44</v>
      </c>
      <c r="T3681" s="4" t="s">
        <v>1915</v>
      </c>
      <c r="U3681" s="4" t="s">
        <v>1915</v>
      </c>
      <c r="V3681" s="4" t="s">
        <v>1916</v>
      </c>
      <c r="W3681" s="4" t="s">
        <v>2362</v>
      </c>
      <c r="X3681" s="23" t="s">
        <v>2363</v>
      </c>
      <c r="Y3681" s="67">
        <v>1.1E-133</v>
      </c>
      <c r="Z3681" s="23" t="s">
        <v>2362</v>
      </c>
      <c r="AA3681" s="73" t="s">
        <v>1919</v>
      </c>
      <c r="AB3681" s="67">
        <v>1.1E-133</v>
      </c>
      <c r="AC3681" s="23" t="s">
        <v>2364</v>
      </c>
      <c r="AD3681" s="4" t="s">
        <v>2365</v>
      </c>
      <c r="AE3681" s="30">
        <v>100</v>
      </c>
      <c r="AF3681" s="30">
        <v>381</v>
      </c>
      <c r="AG3681" s="30">
        <v>0</v>
      </c>
      <c r="AH3681" s="30">
        <v>0</v>
      </c>
      <c r="AI3681" s="30">
        <v>1</v>
      </c>
      <c r="AJ3681" s="30">
        <v>381</v>
      </c>
      <c r="AK3681" s="30">
        <v>1</v>
      </c>
      <c r="AL3681" s="30">
        <v>381</v>
      </c>
      <c r="AM3681" s="30">
        <v>0</v>
      </c>
      <c r="AN3681" s="30">
        <v>782</v>
      </c>
      <c r="AO3681" s="23" t="s">
        <v>2366</v>
      </c>
      <c r="AP3681" s="59" t="s">
        <v>2366</v>
      </c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  <c r="BS3681" s="10"/>
      <c r="BT3681" s="10"/>
      <c r="BU3681" s="10"/>
      <c r="BV3681" s="10"/>
      <c r="BW3681" s="10"/>
      <c r="BX3681" s="10"/>
      <c r="BY3681" s="10"/>
      <c r="BZ3681" s="10"/>
      <c r="CA3681" s="10"/>
      <c r="CB3681" s="10"/>
      <c r="CC3681" s="10"/>
      <c r="CD3681" s="10"/>
      <c r="CE3681" s="10"/>
      <c r="CF3681" s="10"/>
      <c r="CG3681" s="10"/>
      <c r="CH3681" s="10"/>
      <c r="CI3681" s="10"/>
      <c r="CJ3681" s="10"/>
      <c r="CK3681" s="10"/>
      <c r="CL3681" s="10"/>
      <c r="CM3681" s="10"/>
      <c r="CN3681" s="10"/>
      <c r="CO3681" s="10"/>
      <c r="CP3681" s="10"/>
      <c r="CQ3681" s="10"/>
      <c r="CR3681" s="10"/>
      <c r="CS3681" s="10"/>
      <c r="CT3681" s="10"/>
      <c r="CU3681" s="10"/>
      <c r="CV3681" s="10"/>
      <c r="CW3681" s="10"/>
      <c r="CX3681" s="10"/>
      <c r="CY3681" s="10"/>
      <c r="CZ3681" s="10"/>
      <c r="DA3681" s="10"/>
      <c r="DB3681" s="10"/>
    </row>
    <row r="3682" spans="1:106" s="12" customFormat="1" ht="126" x14ac:dyDescent="0.15">
      <c r="A3682" s="3" t="s">
        <v>41</v>
      </c>
      <c r="B3682" s="3" t="str">
        <f t="shared" si="57"/>
        <v>C_CORE_133</v>
      </c>
      <c r="C3682" s="4" t="s">
        <v>59</v>
      </c>
      <c r="D3682" s="42">
        <v>133</v>
      </c>
      <c r="E3682" s="49">
        <v>11.88596759</v>
      </c>
      <c r="F3682" s="49">
        <v>7.4579652110000003</v>
      </c>
      <c r="G3682" s="49">
        <v>2.572457709</v>
      </c>
      <c r="H3682" s="49">
        <v>2.8991595029999999</v>
      </c>
      <c r="I3682" s="36">
        <v>3.741645E-3</v>
      </c>
      <c r="J3682" s="36">
        <v>1.3188422E-2</v>
      </c>
      <c r="K3682" s="4" t="s">
        <v>43</v>
      </c>
      <c r="L3682" s="4">
        <v>30</v>
      </c>
      <c r="M3682" s="4" t="s">
        <v>2360</v>
      </c>
      <c r="N3682" s="4" t="s">
        <v>2361</v>
      </c>
      <c r="O3682" s="5">
        <v>7.1000000000000002E-127</v>
      </c>
      <c r="P3682" s="4" t="s">
        <v>44</v>
      </c>
      <c r="Q3682" s="4" t="s">
        <v>44</v>
      </c>
      <c r="R3682" s="4" t="s">
        <v>44</v>
      </c>
      <c r="S3682" s="4" t="s">
        <v>44</v>
      </c>
      <c r="T3682" s="4" t="s">
        <v>1915</v>
      </c>
      <c r="U3682" s="4" t="s">
        <v>1915</v>
      </c>
      <c r="V3682" s="4" t="s">
        <v>1916</v>
      </c>
      <c r="W3682" s="4" t="s">
        <v>2362</v>
      </c>
      <c r="X3682" s="23" t="s">
        <v>2363</v>
      </c>
      <c r="Y3682" s="67">
        <v>1.1E-133</v>
      </c>
      <c r="Z3682" s="23" t="s">
        <v>2362</v>
      </c>
      <c r="AA3682" s="73" t="s">
        <v>1919</v>
      </c>
      <c r="AB3682" s="67">
        <v>1.1E-133</v>
      </c>
      <c r="AC3682" s="23" t="s">
        <v>2364</v>
      </c>
      <c r="AD3682" s="4" t="s">
        <v>2365</v>
      </c>
      <c r="AE3682" s="30">
        <v>100</v>
      </c>
      <c r="AF3682" s="30">
        <v>381</v>
      </c>
      <c r="AG3682" s="30">
        <v>0</v>
      </c>
      <c r="AH3682" s="30">
        <v>0</v>
      </c>
      <c r="AI3682" s="30">
        <v>1</v>
      </c>
      <c r="AJ3682" s="30">
        <v>381</v>
      </c>
      <c r="AK3682" s="30">
        <v>1</v>
      </c>
      <c r="AL3682" s="30">
        <v>381</v>
      </c>
      <c r="AM3682" s="30">
        <v>0</v>
      </c>
      <c r="AN3682" s="30">
        <v>782</v>
      </c>
      <c r="AO3682" s="23" t="s">
        <v>2366</v>
      </c>
      <c r="AP3682" s="59" t="s">
        <v>2366</v>
      </c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  <c r="BO3682" s="10"/>
      <c r="BP3682" s="10"/>
      <c r="BQ3682" s="10"/>
      <c r="BR3682" s="10"/>
      <c r="BS3682" s="10"/>
      <c r="BT3682" s="10"/>
      <c r="BU3682" s="10"/>
      <c r="BV3682" s="10"/>
      <c r="BW3682" s="10"/>
      <c r="BX3682" s="10"/>
      <c r="BY3682" s="10"/>
      <c r="BZ3682" s="10"/>
      <c r="CA3682" s="10"/>
      <c r="CB3682" s="10"/>
      <c r="CC3682" s="10"/>
      <c r="CD3682" s="10"/>
      <c r="CE3682" s="10"/>
      <c r="CF3682" s="10"/>
      <c r="CG3682" s="10"/>
      <c r="CH3682" s="10"/>
      <c r="CI3682" s="10"/>
      <c r="CJ3682" s="10"/>
      <c r="CK3682" s="10"/>
      <c r="CL3682" s="10"/>
      <c r="CM3682" s="10"/>
      <c r="CN3682" s="10"/>
      <c r="CO3682" s="10"/>
      <c r="CP3682" s="10"/>
      <c r="CQ3682" s="10"/>
      <c r="CR3682" s="10"/>
      <c r="CS3682" s="10"/>
      <c r="CT3682" s="10"/>
      <c r="CU3682" s="10"/>
      <c r="CV3682" s="10"/>
      <c r="CW3682" s="10"/>
      <c r="CX3682" s="10"/>
      <c r="CY3682" s="10"/>
      <c r="CZ3682" s="10"/>
      <c r="DA3682" s="10"/>
      <c r="DB3682" s="10"/>
    </row>
    <row r="3683" spans="1:106" s="12" customFormat="1" ht="126" x14ac:dyDescent="0.15">
      <c r="A3683" s="3" t="s">
        <v>41</v>
      </c>
      <c r="B3683" s="3" t="str">
        <f t="shared" si="57"/>
        <v>C_CORE_133</v>
      </c>
      <c r="C3683" s="4" t="s">
        <v>59</v>
      </c>
      <c r="D3683" s="42">
        <v>133</v>
      </c>
      <c r="E3683" s="49">
        <v>11.88596759</v>
      </c>
      <c r="F3683" s="49">
        <v>7.1916873020000001</v>
      </c>
      <c r="G3683" s="49">
        <v>2.5547300489999998</v>
      </c>
      <c r="H3683" s="49">
        <v>2.8150478379999999</v>
      </c>
      <c r="I3683" s="36">
        <v>4.8769970000000001E-3</v>
      </c>
      <c r="J3683" s="36">
        <v>1.7626323999999999E-2</v>
      </c>
      <c r="K3683" s="4" t="s">
        <v>56</v>
      </c>
      <c r="L3683" s="4">
        <v>27</v>
      </c>
      <c r="M3683" s="4" t="s">
        <v>2360</v>
      </c>
      <c r="N3683" s="4" t="s">
        <v>2361</v>
      </c>
      <c r="O3683" s="5">
        <v>7.1000000000000002E-127</v>
      </c>
      <c r="P3683" s="4" t="s">
        <v>44</v>
      </c>
      <c r="Q3683" s="4" t="s">
        <v>44</v>
      </c>
      <c r="R3683" s="4" t="s">
        <v>44</v>
      </c>
      <c r="S3683" s="4" t="s">
        <v>44</v>
      </c>
      <c r="T3683" s="4" t="s">
        <v>1915</v>
      </c>
      <c r="U3683" s="4" t="s">
        <v>1915</v>
      </c>
      <c r="V3683" s="4" t="s">
        <v>1916</v>
      </c>
      <c r="W3683" s="4" t="s">
        <v>2362</v>
      </c>
      <c r="X3683" s="23" t="s">
        <v>2363</v>
      </c>
      <c r="Y3683" s="67">
        <v>1.1E-133</v>
      </c>
      <c r="Z3683" s="23" t="s">
        <v>2362</v>
      </c>
      <c r="AA3683" s="73" t="s">
        <v>1919</v>
      </c>
      <c r="AB3683" s="67">
        <v>1.1E-133</v>
      </c>
      <c r="AC3683" s="23" t="s">
        <v>2364</v>
      </c>
      <c r="AD3683" s="4" t="s">
        <v>2365</v>
      </c>
      <c r="AE3683" s="30">
        <v>100</v>
      </c>
      <c r="AF3683" s="30">
        <v>381</v>
      </c>
      <c r="AG3683" s="30">
        <v>0</v>
      </c>
      <c r="AH3683" s="30">
        <v>0</v>
      </c>
      <c r="AI3683" s="30">
        <v>1</v>
      </c>
      <c r="AJ3683" s="30">
        <v>381</v>
      </c>
      <c r="AK3683" s="30">
        <v>1</v>
      </c>
      <c r="AL3683" s="30">
        <v>381</v>
      </c>
      <c r="AM3683" s="30">
        <v>0</v>
      </c>
      <c r="AN3683" s="30">
        <v>782</v>
      </c>
      <c r="AO3683" s="23" t="s">
        <v>2366</v>
      </c>
      <c r="AP3683" s="59" t="s">
        <v>2366</v>
      </c>
      <c r="AQ3683" s="10"/>
      <c r="AR3683" s="10"/>
      <c r="AS3683" s="10"/>
      <c r="AT3683" s="10"/>
      <c r="AU3683" s="10"/>
      <c r="AV3683" s="10"/>
      <c r="AW3683" s="10"/>
      <c r="AX3683" s="10"/>
      <c r="AY3683" s="10"/>
      <c r="AZ3683" s="10"/>
      <c r="BA3683" s="10"/>
      <c r="BB3683" s="10"/>
      <c r="BC3683" s="10"/>
      <c r="BD3683" s="10"/>
      <c r="BE3683" s="10"/>
      <c r="BF3683" s="10"/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  <c r="BS3683" s="10"/>
      <c r="BT3683" s="10"/>
      <c r="BU3683" s="10"/>
      <c r="BV3683" s="10"/>
      <c r="BW3683" s="10"/>
      <c r="BX3683" s="10"/>
      <c r="BY3683" s="10"/>
      <c r="BZ3683" s="10"/>
      <c r="CA3683" s="10"/>
      <c r="CB3683" s="10"/>
      <c r="CC3683" s="10"/>
      <c r="CD3683" s="10"/>
      <c r="CE3683" s="10"/>
      <c r="CF3683" s="10"/>
      <c r="CG3683" s="10"/>
      <c r="CH3683" s="10"/>
      <c r="CI3683" s="10"/>
      <c r="CJ3683" s="10"/>
      <c r="CK3683" s="10"/>
      <c r="CL3683" s="10"/>
      <c r="CM3683" s="10"/>
      <c r="CN3683" s="10"/>
      <c r="CO3683" s="10"/>
      <c r="CP3683" s="10"/>
      <c r="CQ3683" s="10"/>
      <c r="CR3683" s="10"/>
      <c r="CS3683" s="10"/>
      <c r="CT3683" s="10"/>
      <c r="CU3683" s="10"/>
      <c r="CV3683" s="10"/>
      <c r="CW3683" s="10"/>
      <c r="CX3683" s="10"/>
      <c r="CY3683" s="10"/>
      <c r="CZ3683" s="10"/>
      <c r="DA3683" s="10"/>
      <c r="DB3683" s="10"/>
    </row>
    <row r="3684" spans="1:106" s="12" customFormat="1" ht="98" x14ac:dyDescent="0.15">
      <c r="A3684" s="3" t="s">
        <v>41</v>
      </c>
      <c r="B3684" s="3" t="str">
        <f t="shared" ref="B3684:B3747" si="58">"C_CORE_"&amp;D3684</f>
        <v>C_CORE_134</v>
      </c>
      <c r="C3684" s="4" t="s">
        <v>59</v>
      </c>
      <c r="D3684" s="42">
        <v>134</v>
      </c>
      <c r="E3684" s="49">
        <v>16.473427109999999</v>
      </c>
      <c r="F3684" s="49">
        <v>7.7644753480000004</v>
      </c>
      <c r="G3684" s="49">
        <v>2.1764802169999999</v>
      </c>
      <c r="H3684" s="49">
        <v>3.5674458640000002</v>
      </c>
      <c r="I3684" s="36">
        <v>3.6047800000000001E-4</v>
      </c>
      <c r="J3684" s="36">
        <v>4.8474590000000001E-3</v>
      </c>
      <c r="K3684" s="4" t="s">
        <v>43</v>
      </c>
      <c r="L3684" s="4">
        <v>36</v>
      </c>
      <c r="M3684" s="4" t="s">
        <v>2538</v>
      </c>
      <c r="N3684" s="4" t="s">
        <v>2539</v>
      </c>
      <c r="O3684" s="5">
        <v>7.7999999999999997E-194</v>
      </c>
      <c r="P3684" s="4" t="s">
        <v>44</v>
      </c>
      <c r="Q3684" s="4" t="s">
        <v>44</v>
      </c>
      <c r="R3684" s="4" t="s">
        <v>44</v>
      </c>
      <c r="S3684" s="4" t="s">
        <v>44</v>
      </c>
      <c r="T3684" s="4" t="s">
        <v>1915</v>
      </c>
      <c r="U3684" s="4" t="s">
        <v>1915</v>
      </c>
      <c r="V3684" s="4" t="s">
        <v>1916</v>
      </c>
      <c r="W3684" s="4" t="s">
        <v>2540</v>
      </c>
      <c r="X3684" s="23" t="s">
        <v>2541</v>
      </c>
      <c r="Y3684" s="67">
        <v>5.8999999999999996E-220</v>
      </c>
      <c r="Z3684" s="23" t="s">
        <v>2540</v>
      </c>
      <c r="AA3684" s="73" t="s">
        <v>1919</v>
      </c>
      <c r="AB3684" s="67">
        <v>5.8999999999999996E-220</v>
      </c>
      <c r="AC3684" s="23" t="s">
        <v>2542</v>
      </c>
      <c r="AD3684" s="4" t="s">
        <v>2543</v>
      </c>
      <c r="AE3684" s="30">
        <v>100</v>
      </c>
      <c r="AF3684" s="30">
        <v>482</v>
      </c>
      <c r="AG3684" s="30">
        <v>0</v>
      </c>
      <c r="AH3684" s="30">
        <v>0</v>
      </c>
      <c r="AI3684" s="30">
        <v>11</v>
      </c>
      <c r="AJ3684" s="30">
        <v>492</v>
      </c>
      <c r="AK3684" s="30">
        <v>1</v>
      </c>
      <c r="AL3684" s="30">
        <v>482</v>
      </c>
      <c r="AM3684" s="30">
        <v>0</v>
      </c>
      <c r="AN3684" s="30">
        <v>990</v>
      </c>
      <c r="AO3684" s="23" t="s">
        <v>2544</v>
      </c>
      <c r="AP3684" s="59" t="s">
        <v>2544</v>
      </c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/>
      <c r="BE3684" s="10"/>
      <c r="BF3684" s="10"/>
      <c r="BG3684" s="10"/>
      <c r="BH3684" s="10"/>
      <c r="BI3684" s="10"/>
      <c r="BJ3684" s="10"/>
      <c r="BK3684" s="10"/>
      <c r="BL3684" s="10"/>
      <c r="BM3684" s="10"/>
      <c r="BN3684" s="10"/>
      <c r="BO3684" s="10"/>
      <c r="BP3684" s="10"/>
      <c r="BQ3684" s="10"/>
      <c r="BR3684" s="10"/>
      <c r="BS3684" s="10"/>
      <c r="BT3684" s="10"/>
      <c r="BU3684" s="10"/>
      <c r="BV3684" s="10"/>
      <c r="BW3684" s="10"/>
      <c r="BX3684" s="10"/>
      <c r="BY3684" s="10"/>
      <c r="BZ3684" s="10"/>
      <c r="CA3684" s="10"/>
      <c r="CB3684" s="10"/>
      <c r="CC3684" s="10"/>
      <c r="CD3684" s="10"/>
      <c r="CE3684" s="10"/>
      <c r="CF3684" s="10"/>
      <c r="CG3684" s="10"/>
      <c r="CH3684" s="10"/>
      <c r="CI3684" s="10"/>
      <c r="CJ3684" s="10"/>
      <c r="CK3684" s="10"/>
      <c r="CL3684" s="10"/>
      <c r="CM3684" s="10"/>
      <c r="CN3684" s="10"/>
      <c r="CO3684" s="10"/>
      <c r="CP3684" s="10"/>
      <c r="CQ3684" s="10"/>
      <c r="CR3684" s="10"/>
      <c r="CS3684" s="10"/>
      <c r="CT3684" s="10"/>
      <c r="CU3684" s="10"/>
      <c r="CV3684" s="10"/>
      <c r="CW3684" s="10"/>
      <c r="CX3684" s="10"/>
      <c r="CY3684" s="10"/>
      <c r="CZ3684" s="10"/>
      <c r="DA3684" s="10"/>
      <c r="DB3684" s="10"/>
    </row>
    <row r="3685" spans="1:106" s="12" customFormat="1" ht="98" x14ac:dyDescent="0.15">
      <c r="A3685" s="3" t="s">
        <v>41</v>
      </c>
      <c r="B3685" s="3" t="str">
        <f t="shared" si="58"/>
        <v>C_CORE_134</v>
      </c>
      <c r="C3685" s="4" t="s">
        <v>59</v>
      </c>
      <c r="D3685" s="42">
        <v>134</v>
      </c>
      <c r="E3685" s="49">
        <v>16.473427109999999</v>
      </c>
      <c r="F3685" s="49">
        <v>7.6947847520000003</v>
      </c>
      <c r="G3685" s="49">
        <v>2.2043852450000001</v>
      </c>
      <c r="H3685" s="49">
        <v>3.490671501</v>
      </c>
      <c r="I3685" s="36">
        <v>4.8180800000000002E-4</v>
      </c>
      <c r="J3685" s="36">
        <v>4.1045470000000001E-3</v>
      </c>
      <c r="K3685" s="4" t="s">
        <v>49</v>
      </c>
      <c r="L3685" s="4">
        <v>29</v>
      </c>
      <c r="M3685" s="4" t="s">
        <v>2538</v>
      </c>
      <c r="N3685" s="4" t="s">
        <v>2539</v>
      </c>
      <c r="O3685" s="5">
        <v>7.7999999999999997E-194</v>
      </c>
      <c r="P3685" s="4" t="s">
        <v>44</v>
      </c>
      <c r="Q3685" s="4" t="s">
        <v>44</v>
      </c>
      <c r="R3685" s="4" t="s">
        <v>44</v>
      </c>
      <c r="S3685" s="4" t="s">
        <v>44</v>
      </c>
      <c r="T3685" s="4" t="s">
        <v>1915</v>
      </c>
      <c r="U3685" s="4" t="s">
        <v>1915</v>
      </c>
      <c r="V3685" s="4" t="s">
        <v>1916</v>
      </c>
      <c r="W3685" s="4" t="s">
        <v>2540</v>
      </c>
      <c r="X3685" s="23" t="s">
        <v>2541</v>
      </c>
      <c r="Y3685" s="67">
        <v>5.8999999999999996E-220</v>
      </c>
      <c r="Z3685" s="23" t="s">
        <v>2540</v>
      </c>
      <c r="AA3685" s="73" t="s">
        <v>1919</v>
      </c>
      <c r="AB3685" s="67">
        <v>5.8999999999999996E-220</v>
      </c>
      <c r="AC3685" s="23" t="s">
        <v>2542</v>
      </c>
      <c r="AD3685" s="4" t="s">
        <v>2543</v>
      </c>
      <c r="AE3685" s="30">
        <v>100</v>
      </c>
      <c r="AF3685" s="30">
        <v>482</v>
      </c>
      <c r="AG3685" s="30">
        <v>0</v>
      </c>
      <c r="AH3685" s="30">
        <v>0</v>
      </c>
      <c r="AI3685" s="30">
        <v>11</v>
      </c>
      <c r="AJ3685" s="30">
        <v>492</v>
      </c>
      <c r="AK3685" s="30">
        <v>1</v>
      </c>
      <c r="AL3685" s="30">
        <v>482</v>
      </c>
      <c r="AM3685" s="30">
        <v>0</v>
      </c>
      <c r="AN3685" s="30">
        <v>990</v>
      </c>
      <c r="AO3685" s="23" t="s">
        <v>2544</v>
      </c>
      <c r="AP3685" s="59" t="s">
        <v>2544</v>
      </c>
      <c r="AQ3685" s="10"/>
      <c r="AR3685" s="10"/>
      <c r="AS3685" s="10"/>
      <c r="AT3685" s="10"/>
      <c r="AU3685" s="10"/>
      <c r="AV3685" s="10"/>
      <c r="AW3685" s="10"/>
      <c r="AX3685" s="10"/>
      <c r="AY3685" s="10"/>
      <c r="AZ3685" s="10"/>
      <c r="BA3685" s="10"/>
      <c r="BB3685" s="10"/>
      <c r="BC3685" s="10"/>
      <c r="BD3685" s="10"/>
      <c r="BE3685" s="10"/>
      <c r="BF3685" s="10"/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  <c r="BS3685" s="10"/>
      <c r="BT3685" s="10"/>
      <c r="BU3685" s="10"/>
      <c r="BV3685" s="10"/>
      <c r="BW3685" s="10"/>
      <c r="BX3685" s="10"/>
      <c r="BY3685" s="10"/>
      <c r="BZ3685" s="10"/>
      <c r="CA3685" s="10"/>
      <c r="CB3685" s="10"/>
      <c r="CC3685" s="10"/>
      <c r="CD3685" s="10"/>
      <c r="CE3685" s="10"/>
      <c r="CF3685" s="10"/>
      <c r="CG3685" s="10"/>
      <c r="CH3685" s="10"/>
      <c r="CI3685" s="10"/>
      <c r="CJ3685" s="10"/>
      <c r="CK3685" s="10"/>
      <c r="CL3685" s="10"/>
      <c r="CM3685" s="10"/>
      <c r="CN3685" s="10"/>
      <c r="CO3685" s="10"/>
      <c r="CP3685" s="10"/>
      <c r="CQ3685" s="10"/>
      <c r="CR3685" s="10"/>
      <c r="CS3685" s="10"/>
      <c r="CT3685" s="10"/>
      <c r="CU3685" s="10"/>
      <c r="CV3685" s="10"/>
      <c r="CW3685" s="10"/>
      <c r="CX3685" s="10"/>
      <c r="CY3685" s="10"/>
      <c r="CZ3685" s="10"/>
      <c r="DA3685" s="10"/>
      <c r="DB3685" s="10"/>
    </row>
    <row r="3686" spans="1:106" s="12" customFormat="1" ht="98" x14ac:dyDescent="0.15">
      <c r="A3686" s="3" t="s">
        <v>41</v>
      </c>
      <c r="B3686" s="3" t="str">
        <f t="shared" si="58"/>
        <v>C_CORE_134</v>
      </c>
      <c r="C3686" s="4" t="s">
        <v>59</v>
      </c>
      <c r="D3686" s="42">
        <v>134</v>
      </c>
      <c r="E3686" s="49">
        <v>16.473427109999999</v>
      </c>
      <c r="F3686" s="49">
        <v>7.5121583960000002</v>
      </c>
      <c r="G3686" s="49">
        <v>2.2113686179999998</v>
      </c>
      <c r="H3686" s="49">
        <v>3.3970629479999999</v>
      </c>
      <c r="I3686" s="36">
        <v>6.81133E-4</v>
      </c>
      <c r="J3686" s="36">
        <v>6.540644E-3</v>
      </c>
      <c r="K3686" s="4" t="s">
        <v>56</v>
      </c>
      <c r="L3686" s="4">
        <v>31</v>
      </c>
      <c r="M3686" s="4" t="s">
        <v>2538</v>
      </c>
      <c r="N3686" s="4" t="s">
        <v>2539</v>
      </c>
      <c r="O3686" s="5">
        <v>7.7999999999999997E-194</v>
      </c>
      <c r="P3686" s="4" t="s">
        <v>44</v>
      </c>
      <c r="Q3686" s="4" t="s">
        <v>44</v>
      </c>
      <c r="R3686" s="4" t="s">
        <v>44</v>
      </c>
      <c r="S3686" s="4" t="s">
        <v>44</v>
      </c>
      <c r="T3686" s="4" t="s">
        <v>1915</v>
      </c>
      <c r="U3686" s="4" t="s">
        <v>1915</v>
      </c>
      <c r="V3686" s="4" t="s">
        <v>1916</v>
      </c>
      <c r="W3686" s="4" t="s">
        <v>2540</v>
      </c>
      <c r="X3686" s="23" t="s">
        <v>2541</v>
      </c>
      <c r="Y3686" s="67">
        <v>5.8999999999999996E-220</v>
      </c>
      <c r="Z3686" s="23" t="s">
        <v>2540</v>
      </c>
      <c r="AA3686" s="73" t="s">
        <v>1919</v>
      </c>
      <c r="AB3686" s="67">
        <v>5.8999999999999996E-220</v>
      </c>
      <c r="AC3686" s="23" t="s">
        <v>2542</v>
      </c>
      <c r="AD3686" s="4" t="s">
        <v>2543</v>
      </c>
      <c r="AE3686" s="30">
        <v>100</v>
      </c>
      <c r="AF3686" s="30">
        <v>482</v>
      </c>
      <c r="AG3686" s="30">
        <v>0</v>
      </c>
      <c r="AH3686" s="30">
        <v>0</v>
      </c>
      <c r="AI3686" s="30">
        <v>11</v>
      </c>
      <c r="AJ3686" s="30">
        <v>492</v>
      </c>
      <c r="AK3686" s="30">
        <v>1</v>
      </c>
      <c r="AL3686" s="30">
        <v>482</v>
      </c>
      <c r="AM3686" s="30">
        <v>0</v>
      </c>
      <c r="AN3686" s="30">
        <v>990</v>
      </c>
      <c r="AO3686" s="23" t="s">
        <v>2544</v>
      </c>
      <c r="AP3686" s="59" t="s">
        <v>2544</v>
      </c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  <c r="BS3686" s="10"/>
      <c r="BT3686" s="10"/>
      <c r="BU3686" s="10"/>
      <c r="BV3686" s="10"/>
      <c r="BW3686" s="10"/>
      <c r="BX3686" s="10"/>
      <c r="BY3686" s="10"/>
      <c r="BZ3686" s="10"/>
      <c r="CA3686" s="10"/>
      <c r="CB3686" s="10"/>
      <c r="CC3686" s="10"/>
      <c r="CD3686" s="10"/>
      <c r="CE3686" s="10"/>
      <c r="CF3686" s="10"/>
      <c r="CG3686" s="10"/>
      <c r="CH3686" s="10"/>
      <c r="CI3686" s="10"/>
      <c r="CJ3686" s="10"/>
      <c r="CK3686" s="10"/>
      <c r="CL3686" s="10"/>
      <c r="CM3686" s="10"/>
      <c r="CN3686" s="10"/>
      <c r="CO3686" s="10"/>
      <c r="CP3686" s="10"/>
      <c r="CQ3686" s="10"/>
      <c r="CR3686" s="10"/>
      <c r="CS3686" s="10"/>
      <c r="CT3686" s="10"/>
      <c r="CU3686" s="10"/>
      <c r="CV3686" s="10"/>
      <c r="CW3686" s="10"/>
      <c r="CX3686" s="10"/>
      <c r="CY3686" s="10"/>
      <c r="CZ3686" s="10"/>
      <c r="DA3686" s="10"/>
      <c r="DB3686" s="10"/>
    </row>
    <row r="3687" spans="1:106" s="12" customFormat="1" ht="98" x14ac:dyDescent="0.15">
      <c r="A3687" s="3" t="s">
        <v>41</v>
      </c>
      <c r="B3687" s="3" t="str">
        <f t="shared" si="58"/>
        <v>C_CORE_135</v>
      </c>
      <c r="C3687" s="4" t="s">
        <v>59</v>
      </c>
      <c r="D3687" s="42">
        <v>135</v>
      </c>
      <c r="E3687" s="49">
        <v>16.678891620000002</v>
      </c>
      <c r="F3687" s="49">
        <v>7.7488713929999999</v>
      </c>
      <c r="G3687" s="49">
        <v>2.6008164890000001</v>
      </c>
      <c r="H3687" s="49">
        <v>2.9793995180000001</v>
      </c>
      <c r="I3687" s="36">
        <v>2.8881390000000001E-3</v>
      </c>
      <c r="J3687" s="36">
        <v>1.0076811999999999E-2</v>
      </c>
      <c r="K3687" s="4" t="s">
        <v>49</v>
      </c>
      <c r="L3687" s="4">
        <v>29</v>
      </c>
      <c r="M3687" s="4" t="s">
        <v>2898</v>
      </c>
      <c r="N3687" s="4" t="s">
        <v>2899</v>
      </c>
      <c r="O3687" s="5">
        <v>3.7999999999999999E-115</v>
      </c>
      <c r="P3687" s="4" t="s">
        <v>44</v>
      </c>
      <c r="Q3687" s="4" t="s">
        <v>44</v>
      </c>
      <c r="R3687" s="4" t="s">
        <v>44</v>
      </c>
      <c r="S3687" s="4" t="s">
        <v>44</v>
      </c>
      <c r="T3687" s="4" t="s">
        <v>1915</v>
      </c>
      <c r="U3687" s="4" t="s">
        <v>2900</v>
      </c>
      <c r="V3687" s="4" t="s">
        <v>2901</v>
      </c>
      <c r="W3687" s="4" t="s">
        <v>2902</v>
      </c>
      <c r="X3687" s="23" t="s">
        <v>2903</v>
      </c>
      <c r="Y3687" s="67">
        <v>6.3999999999999999E-130</v>
      </c>
      <c r="Z3687" s="23" t="s">
        <v>2902</v>
      </c>
      <c r="AA3687" s="73" t="s">
        <v>1919</v>
      </c>
      <c r="AB3687" s="67">
        <v>6.3999999999999999E-130</v>
      </c>
      <c r="AC3687" s="23" t="s">
        <v>2904</v>
      </c>
      <c r="AD3687" s="4" t="s">
        <v>2905</v>
      </c>
      <c r="AE3687" s="30">
        <v>100</v>
      </c>
      <c r="AF3687" s="30">
        <v>317</v>
      </c>
      <c r="AG3687" s="30">
        <v>0</v>
      </c>
      <c r="AH3687" s="30">
        <v>0</v>
      </c>
      <c r="AI3687" s="30">
        <v>9</v>
      </c>
      <c r="AJ3687" s="30">
        <v>325</v>
      </c>
      <c r="AK3687" s="30">
        <v>1</v>
      </c>
      <c r="AL3687" s="30">
        <v>317</v>
      </c>
      <c r="AM3687" s="30">
        <v>0</v>
      </c>
      <c r="AN3687" s="30">
        <v>654</v>
      </c>
      <c r="AO3687" s="23" t="s">
        <v>2906</v>
      </c>
      <c r="AP3687" s="59" t="s">
        <v>2906</v>
      </c>
      <c r="AQ3687" s="10"/>
      <c r="AR3687" s="10"/>
      <c r="AS3687" s="10"/>
      <c r="AT3687" s="10"/>
      <c r="AU3687" s="10"/>
      <c r="AV3687" s="10"/>
      <c r="AW3687" s="10"/>
      <c r="AX3687" s="10"/>
      <c r="AY3687" s="10"/>
      <c r="AZ3687" s="10"/>
      <c r="BA3687" s="10"/>
      <c r="BB3687" s="10"/>
      <c r="BC3687" s="10"/>
      <c r="BD3687" s="10"/>
      <c r="BE3687" s="10"/>
      <c r="BF3687" s="10"/>
      <c r="BG3687" s="10"/>
      <c r="BH3687" s="10"/>
      <c r="BI3687" s="10"/>
      <c r="BJ3687" s="10"/>
      <c r="BK3687" s="10"/>
      <c r="BL3687" s="10"/>
      <c r="BM3687" s="10"/>
      <c r="BN3687" s="10"/>
      <c r="BO3687" s="10"/>
      <c r="BP3687" s="10"/>
      <c r="BQ3687" s="10"/>
      <c r="BR3687" s="10"/>
      <c r="BS3687" s="10"/>
      <c r="BT3687" s="10"/>
      <c r="BU3687" s="10"/>
      <c r="BV3687" s="10"/>
      <c r="BW3687" s="10"/>
      <c r="BX3687" s="10"/>
      <c r="BY3687" s="10"/>
      <c r="BZ3687" s="10"/>
      <c r="CA3687" s="10"/>
      <c r="CB3687" s="10"/>
      <c r="CC3687" s="10"/>
      <c r="CD3687" s="10"/>
      <c r="CE3687" s="10"/>
      <c r="CF3687" s="10"/>
      <c r="CG3687" s="10"/>
      <c r="CH3687" s="10"/>
      <c r="CI3687" s="10"/>
      <c r="CJ3687" s="10"/>
      <c r="CK3687" s="10"/>
      <c r="CL3687" s="10"/>
      <c r="CM3687" s="10"/>
      <c r="CN3687" s="10"/>
      <c r="CO3687" s="10"/>
      <c r="CP3687" s="10"/>
      <c r="CQ3687" s="10"/>
      <c r="CR3687" s="10"/>
      <c r="CS3687" s="10"/>
      <c r="CT3687" s="10"/>
      <c r="CU3687" s="10"/>
      <c r="CV3687" s="10"/>
      <c r="CW3687" s="10"/>
      <c r="CX3687" s="10"/>
      <c r="CY3687" s="10"/>
      <c r="CZ3687" s="10"/>
      <c r="DA3687" s="10"/>
      <c r="DB3687" s="10"/>
    </row>
    <row r="3688" spans="1:106" s="12" customFormat="1" ht="98" x14ac:dyDescent="0.15">
      <c r="A3688" s="3" t="s">
        <v>41</v>
      </c>
      <c r="B3688" s="3" t="str">
        <f t="shared" si="58"/>
        <v>C_CORE_135</v>
      </c>
      <c r="C3688" s="4" t="s">
        <v>59</v>
      </c>
      <c r="D3688" s="42">
        <v>135</v>
      </c>
      <c r="E3688" s="49">
        <v>16.678891620000002</v>
      </c>
      <c r="F3688" s="49">
        <v>7.7321453599999996</v>
      </c>
      <c r="G3688" s="49">
        <v>2.6150131380000001</v>
      </c>
      <c r="H3688" s="49">
        <v>2.9568284939999998</v>
      </c>
      <c r="I3688" s="36">
        <v>3.1082100000000001E-3</v>
      </c>
      <c r="J3688" s="36">
        <v>1.1909674E-2</v>
      </c>
      <c r="K3688" s="4" t="s">
        <v>43</v>
      </c>
      <c r="L3688" s="4">
        <v>36</v>
      </c>
      <c r="M3688" s="4" t="s">
        <v>2898</v>
      </c>
      <c r="N3688" s="4" t="s">
        <v>2899</v>
      </c>
      <c r="O3688" s="5">
        <v>3.7999999999999999E-115</v>
      </c>
      <c r="P3688" s="4" t="s">
        <v>44</v>
      </c>
      <c r="Q3688" s="4" t="s">
        <v>44</v>
      </c>
      <c r="R3688" s="4" t="s">
        <v>44</v>
      </c>
      <c r="S3688" s="4" t="s">
        <v>44</v>
      </c>
      <c r="T3688" s="4" t="s">
        <v>1915</v>
      </c>
      <c r="U3688" s="4" t="s">
        <v>2900</v>
      </c>
      <c r="V3688" s="4" t="s">
        <v>2901</v>
      </c>
      <c r="W3688" s="4" t="s">
        <v>2902</v>
      </c>
      <c r="X3688" s="23" t="s">
        <v>2903</v>
      </c>
      <c r="Y3688" s="67">
        <v>6.3999999999999999E-130</v>
      </c>
      <c r="Z3688" s="23" t="s">
        <v>2902</v>
      </c>
      <c r="AA3688" s="73" t="s">
        <v>1919</v>
      </c>
      <c r="AB3688" s="67">
        <v>6.3999999999999999E-130</v>
      </c>
      <c r="AC3688" s="23" t="s">
        <v>2904</v>
      </c>
      <c r="AD3688" s="4" t="s">
        <v>2905</v>
      </c>
      <c r="AE3688" s="30">
        <v>100</v>
      </c>
      <c r="AF3688" s="30">
        <v>317</v>
      </c>
      <c r="AG3688" s="30">
        <v>0</v>
      </c>
      <c r="AH3688" s="30">
        <v>0</v>
      </c>
      <c r="AI3688" s="30">
        <v>9</v>
      </c>
      <c r="AJ3688" s="30">
        <v>325</v>
      </c>
      <c r="AK3688" s="30">
        <v>1</v>
      </c>
      <c r="AL3688" s="30">
        <v>317</v>
      </c>
      <c r="AM3688" s="30">
        <v>0</v>
      </c>
      <c r="AN3688" s="30">
        <v>654</v>
      </c>
      <c r="AO3688" s="23" t="s">
        <v>2906</v>
      </c>
      <c r="AP3688" s="59" t="s">
        <v>2906</v>
      </c>
      <c r="AQ3688" s="10"/>
      <c r="AR3688" s="10"/>
      <c r="AS3688" s="10"/>
      <c r="AT3688" s="10"/>
      <c r="AU3688" s="10"/>
      <c r="AV3688" s="10"/>
      <c r="AW3688" s="10"/>
      <c r="AX3688" s="10"/>
      <c r="AY3688" s="10"/>
      <c r="AZ3688" s="10"/>
      <c r="BA3688" s="10"/>
      <c r="BB3688" s="10"/>
      <c r="BC3688" s="10"/>
      <c r="BD3688" s="10"/>
      <c r="BE3688" s="10"/>
      <c r="BF3688" s="10"/>
      <c r="BG3688" s="10"/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  <c r="BS3688" s="10"/>
      <c r="BT3688" s="10"/>
      <c r="BU3688" s="10"/>
      <c r="BV3688" s="10"/>
      <c r="BW3688" s="10"/>
      <c r="BX3688" s="10"/>
      <c r="BY3688" s="10"/>
      <c r="BZ3688" s="10"/>
      <c r="CA3688" s="10"/>
      <c r="CB3688" s="10"/>
      <c r="CC3688" s="10"/>
      <c r="CD3688" s="10"/>
      <c r="CE3688" s="10"/>
      <c r="CF3688" s="10"/>
      <c r="CG3688" s="10"/>
      <c r="CH3688" s="10"/>
      <c r="CI3688" s="10"/>
      <c r="CJ3688" s="10"/>
      <c r="CK3688" s="10"/>
      <c r="CL3688" s="10"/>
      <c r="CM3688" s="10"/>
      <c r="CN3688" s="10"/>
      <c r="CO3688" s="10"/>
      <c r="CP3688" s="10"/>
      <c r="CQ3688" s="10"/>
      <c r="CR3688" s="10"/>
      <c r="CS3688" s="10"/>
      <c r="CT3688" s="10"/>
      <c r="CU3688" s="10"/>
      <c r="CV3688" s="10"/>
      <c r="CW3688" s="10"/>
      <c r="CX3688" s="10"/>
      <c r="CY3688" s="10"/>
      <c r="CZ3688" s="10"/>
      <c r="DA3688" s="10"/>
      <c r="DB3688" s="10"/>
    </row>
    <row r="3689" spans="1:106" s="12" customFormat="1" ht="98" x14ac:dyDescent="0.15">
      <c r="A3689" s="3" t="s">
        <v>41</v>
      </c>
      <c r="B3689" s="3" t="str">
        <f t="shared" si="58"/>
        <v>C_CORE_135</v>
      </c>
      <c r="C3689" s="4" t="s">
        <v>59</v>
      </c>
      <c r="D3689" s="42">
        <v>135</v>
      </c>
      <c r="E3689" s="49">
        <v>16.678891620000002</v>
      </c>
      <c r="F3689" s="49">
        <v>7.3836321610000004</v>
      </c>
      <c r="G3689" s="49">
        <v>2.5517160749999999</v>
      </c>
      <c r="H3689" s="49">
        <v>2.8935947199999998</v>
      </c>
      <c r="I3689" s="36">
        <v>3.8085940000000002E-3</v>
      </c>
      <c r="J3689" s="36">
        <v>1.5324519999999999E-2</v>
      </c>
      <c r="K3689" s="4" t="s">
        <v>56</v>
      </c>
      <c r="L3689" s="4">
        <v>36</v>
      </c>
      <c r="M3689" s="4" t="s">
        <v>2898</v>
      </c>
      <c r="N3689" s="4" t="s">
        <v>2899</v>
      </c>
      <c r="O3689" s="5">
        <v>3.7999999999999999E-115</v>
      </c>
      <c r="P3689" s="4" t="s">
        <v>44</v>
      </c>
      <c r="Q3689" s="4" t="s">
        <v>44</v>
      </c>
      <c r="R3689" s="4" t="s">
        <v>44</v>
      </c>
      <c r="S3689" s="4" t="s">
        <v>44</v>
      </c>
      <c r="T3689" s="4" t="s">
        <v>1915</v>
      </c>
      <c r="U3689" s="4" t="s">
        <v>2900</v>
      </c>
      <c r="V3689" s="4" t="s">
        <v>2901</v>
      </c>
      <c r="W3689" s="4" t="s">
        <v>2902</v>
      </c>
      <c r="X3689" s="23" t="s">
        <v>2903</v>
      </c>
      <c r="Y3689" s="67">
        <v>6.3999999999999999E-130</v>
      </c>
      <c r="Z3689" s="23" t="s">
        <v>2902</v>
      </c>
      <c r="AA3689" s="73" t="s">
        <v>1919</v>
      </c>
      <c r="AB3689" s="67">
        <v>6.3999999999999999E-130</v>
      </c>
      <c r="AC3689" s="23" t="s">
        <v>2904</v>
      </c>
      <c r="AD3689" s="4" t="s">
        <v>2905</v>
      </c>
      <c r="AE3689" s="30">
        <v>100</v>
      </c>
      <c r="AF3689" s="30">
        <v>317</v>
      </c>
      <c r="AG3689" s="30">
        <v>0</v>
      </c>
      <c r="AH3689" s="30">
        <v>0</v>
      </c>
      <c r="AI3689" s="30">
        <v>9</v>
      </c>
      <c r="AJ3689" s="30">
        <v>325</v>
      </c>
      <c r="AK3689" s="30">
        <v>1</v>
      </c>
      <c r="AL3689" s="30">
        <v>317</v>
      </c>
      <c r="AM3689" s="30">
        <v>0</v>
      </c>
      <c r="AN3689" s="30">
        <v>654</v>
      </c>
      <c r="AO3689" s="23" t="s">
        <v>2906</v>
      </c>
      <c r="AP3689" s="59" t="s">
        <v>2906</v>
      </c>
      <c r="AQ3689" s="10"/>
      <c r="AR3689" s="10"/>
      <c r="AS3689" s="10"/>
      <c r="AT3689" s="10"/>
      <c r="AU3689" s="10"/>
      <c r="AV3689" s="10"/>
      <c r="AW3689" s="10"/>
      <c r="AX3689" s="10"/>
      <c r="AY3689" s="10"/>
      <c r="AZ3689" s="10"/>
      <c r="BA3689" s="10"/>
      <c r="BB3689" s="10"/>
      <c r="BC3689" s="10"/>
      <c r="BD3689" s="10"/>
      <c r="BE3689" s="10"/>
      <c r="BF3689" s="10"/>
      <c r="BG3689" s="10"/>
      <c r="BH3689" s="10"/>
      <c r="BI3689" s="10"/>
      <c r="BJ3689" s="10"/>
      <c r="BK3689" s="10"/>
      <c r="BL3689" s="10"/>
      <c r="BM3689" s="10"/>
      <c r="BN3689" s="10"/>
      <c r="BO3689" s="10"/>
      <c r="BP3689" s="10"/>
      <c r="BQ3689" s="10"/>
      <c r="BR3689" s="10"/>
      <c r="BS3689" s="10"/>
      <c r="BT3689" s="10"/>
      <c r="BU3689" s="10"/>
      <c r="BV3689" s="10"/>
      <c r="BW3689" s="10"/>
      <c r="BX3689" s="10"/>
      <c r="BY3689" s="10"/>
      <c r="BZ3689" s="10"/>
      <c r="CA3689" s="10"/>
      <c r="CB3689" s="10"/>
      <c r="CC3689" s="10"/>
      <c r="CD3689" s="10"/>
      <c r="CE3689" s="10"/>
      <c r="CF3689" s="10"/>
      <c r="CG3689" s="10"/>
      <c r="CH3689" s="10"/>
      <c r="CI3689" s="10"/>
      <c r="CJ3689" s="10"/>
      <c r="CK3689" s="10"/>
      <c r="CL3689" s="10"/>
      <c r="CM3689" s="10"/>
      <c r="CN3689" s="10"/>
      <c r="CO3689" s="10"/>
      <c r="CP3689" s="10"/>
      <c r="CQ3689" s="10"/>
      <c r="CR3689" s="10"/>
      <c r="CS3689" s="10"/>
      <c r="CT3689" s="10"/>
      <c r="CU3689" s="10"/>
      <c r="CV3689" s="10"/>
      <c r="CW3689" s="10"/>
      <c r="CX3689" s="10"/>
      <c r="CY3689" s="10"/>
      <c r="CZ3689" s="10"/>
      <c r="DA3689" s="10"/>
      <c r="DB3689" s="10"/>
    </row>
    <row r="3690" spans="1:106" s="12" customFormat="1" ht="98" x14ac:dyDescent="0.15">
      <c r="A3690" s="3" t="s">
        <v>41</v>
      </c>
      <c r="B3690" s="3" t="str">
        <f t="shared" si="58"/>
        <v>C_CORE_136</v>
      </c>
      <c r="C3690" s="4" t="s">
        <v>59</v>
      </c>
      <c r="D3690" s="42">
        <v>136</v>
      </c>
      <c r="E3690" s="49">
        <v>25.225996030000001</v>
      </c>
      <c r="F3690" s="49">
        <v>7.9776796030000003</v>
      </c>
      <c r="G3690" s="49">
        <v>2.2213067839999998</v>
      </c>
      <c r="H3690" s="49">
        <v>3.5914353029999999</v>
      </c>
      <c r="I3690" s="36">
        <v>3.2886200000000002E-4</v>
      </c>
      <c r="J3690" s="36">
        <v>3.486439E-3</v>
      </c>
      <c r="K3690" s="4" t="s">
        <v>49</v>
      </c>
      <c r="L3690" s="4">
        <v>54</v>
      </c>
      <c r="M3690" s="4" t="s">
        <v>4402</v>
      </c>
      <c r="N3690" s="4" t="s">
        <v>4403</v>
      </c>
      <c r="O3690" s="5">
        <v>1.4000000000000001E-39</v>
      </c>
      <c r="P3690" s="4" t="s">
        <v>44</v>
      </c>
      <c r="Q3690" s="4" t="s">
        <v>44</v>
      </c>
      <c r="R3690" s="4" t="s">
        <v>44</v>
      </c>
      <c r="S3690" s="4" t="s">
        <v>44</v>
      </c>
      <c r="T3690" s="4" t="s">
        <v>3667</v>
      </c>
      <c r="U3690" s="4" t="s">
        <v>3667</v>
      </c>
      <c r="V3690" s="4" t="s">
        <v>3872</v>
      </c>
      <c r="W3690" s="4" t="s">
        <v>4404</v>
      </c>
      <c r="X3690" s="23" t="s">
        <v>4405</v>
      </c>
      <c r="Y3690" s="67">
        <v>4.6E-95</v>
      </c>
      <c r="Z3690" s="23" t="s">
        <v>44</v>
      </c>
      <c r="AA3690" s="73" t="s">
        <v>44</v>
      </c>
      <c r="AB3690" s="23" t="s">
        <v>44</v>
      </c>
      <c r="AC3690" s="23" t="s">
        <v>4406</v>
      </c>
      <c r="AD3690" s="4" t="s">
        <v>4407</v>
      </c>
      <c r="AE3690" s="30">
        <v>100</v>
      </c>
      <c r="AF3690" s="30">
        <v>293</v>
      </c>
      <c r="AG3690" s="30">
        <v>0</v>
      </c>
      <c r="AH3690" s="30">
        <v>0</v>
      </c>
      <c r="AI3690" s="30">
        <v>1</v>
      </c>
      <c r="AJ3690" s="30">
        <v>293</v>
      </c>
      <c r="AK3690" s="30">
        <v>1</v>
      </c>
      <c r="AL3690" s="30">
        <v>293</v>
      </c>
      <c r="AM3690" s="30">
        <v>0</v>
      </c>
      <c r="AN3690" s="30">
        <v>597</v>
      </c>
      <c r="AO3690" s="23" t="s">
        <v>4408</v>
      </c>
      <c r="AP3690" s="59" t="s">
        <v>4408</v>
      </c>
      <c r="AQ3690" s="10"/>
      <c r="AR3690" s="10"/>
      <c r="AS3690" s="10"/>
      <c r="AT3690" s="10"/>
      <c r="AU3690" s="10"/>
      <c r="AV3690" s="10"/>
      <c r="AW3690" s="10"/>
      <c r="AX3690" s="10"/>
      <c r="AY3690" s="10"/>
      <c r="AZ3690" s="10"/>
      <c r="BA3690" s="10"/>
      <c r="BB3690" s="10"/>
      <c r="BC3690" s="10"/>
      <c r="BD3690" s="10"/>
      <c r="BE3690" s="10"/>
      <c r="BF3690" s="10"/>
      <c r="BG3690" s="10"/>
      <c r="BH3690" s="10"/>
      <c r="BI3690" s="10"/>
      <c r="BJ3690" s="10"/>
      <c r="BK3690" s="10"/>
      <c r="BL3690" s="10"/>
      <c r="BM3690" s="10"/>
      <c r="BN3690" s="10"/>
      <c r="BO3690" s="10"/>
      <c r="BP3690" s="10"/>
      <c r="BQ3690" s="10"/>
      <c r="BR3690" s="10"/>
      <c r="BS3690" s="10"/>
      <c r="BT3690" s="10"/>
      <c r="BU3690" s="10"/>
      <c r="BV3690" s="10"/>
      <c r="BW3690" s="10"/>
      <c r="BX3690" s="10"/>
      <c r="BY3690" s="10"/>
      <c r="BZ3690" s="10"/>
      <c r="CA3690" s="10"/>
      <c r="CB3690" s="10"/>
      <c r="CC3690" s="10"/>
      <c r="CD3690" s="10"/>
      <c r="CE3690" s="10"/>
      <c r="CF3690" s="10"/>
      <c r="CG3690" s="10"/>
      <c r="CH3690" s="10"/>
      <c r="CI3690" s="10"/>
      <c r="CJ3690" s="10"/>
      <c r="CK3690" s="10"/>
      <c r="CL3690" s="10"/>
      <c r="CM3690" s="10"/>
      <c r="CN3690" s="10"/>
      <c r="CO3690" s="10"/>
      <c r="CP3690" s="10"/>
      <c r="CQ3690" s="10"/>
      <c r="CR3690" s="10"/>
      <c r="CS3690" s="10"/>
      <c r="CT3690" s="10"/>
      <c r="CU3690" s="10"/>
      <c r="CV3690" s="10"/>
      <c r="CW3690" s="10"/>
      <c r="CX3690" s="10"/>
      <c r="CY3690" s="10"/>
      <c r="CZ3690" s="10"/>
      <c r="DA3690" s="10"/>
      <c r="DB3690" s="10"/>
    </row>
    <row r="3691" spans="1:106" s="12" customFormat="1" ht="98" x14ac:dyDescent="0.15">
      <c r="A3691" s="3" t="s">
        <v>41</v>
      </c>
      <c r="B3691" s="3" t="str">
        <f t="shared" si="58"/>
        <v>C_CORE_136</v>
      </c>
      <c r="C3691" s="4" t="s">
        <v>59</v>
      </c>
      <c r="D3691" s="42">
        <v>136</v>
      </c>
      <c r="E3691" s="49">
        <v>25.225996030000001</v>
      </c>
      <c r="F3691" s="49">
        <v>7.9401818469999998</v>
      </c>
      <c r="G3691" s="49">
        <v>2.247853906</v>
      </c>
      <c r="H3691" s="49">
        <v>3.5323389239999998</v>
      </c>
      <c r="I3691" s="36">
        <v>4.11901E-4</v>
      </c>
      <c r="J3691" s="36">
        <v>5.011756E-3</v>
      </c>
      <c r="K3691" s="4" t="s">
        <v>43</v>
      </c>
      <c r="L3691" s="4">
        <v>55</v>
      </c>
      <c r="M3691" s="4" t="s">
        <v>4402</v>
      </c>
      <c r="N3691" s="4" t="s">
        <v>4403</v>
      </c>
      <c r="O3691" s="5">
        <v>1.4000000000000001E-39</v>
      </c>
      <c r="P3691" s="4" t="s">
        <v>44</v>
      </c>
      <c r="Q3691" s="4" t="s">
        <v>44</v>
      </c>
      <c r="R3691" s="4" t="s">
        <v>44</v>
      </c>
      <c r="S3691" s="4" t="s">
        <v>44</v>
      </c>
      <c r="T3691" s="4" t="s">
        <v>3667</v>
      </c>
      <c r="U3691" s="4" t="s">
        <v>3667</v>
      </c>
      <c r="V3691" s="4" t="s">
        <v>3872</v>
      </c>
      <c r="W3691" s="4" t="s">
        <v>4404</v>
      </c>
      <c r="X3691" s="23" t="s">
        <v>4405</v>
      </c>
      <c r="Y3691" s="67">
        <v>4.6E-95</v>
      </c>
      <c r="Z3691" s="23" t="s">
        <v>44</v>
      </c>
      <c r="AA3691" s="73" t="s">
        <v>44</v>
      </c>
      <c r="AB3691" s="23" t="s">
        <v>44</v>
      </c>
      <c r="AC3691" s="23" t="s">
        <v>4406</v>
      </c>
      <c r="AD3691" s="4" t="s">
        <v>4407</v>
      </c>
      <c r="AE3691" s="30">
        <v>100</v>
      </c>
      <c r="AF3691" s="30">
        <v>293</v>
      </c>
      <c r="AG3691" s="30">
        <v>0</v>
      </c>
      <c r="AH3691" s="30">
        <v>0</v>
      </c>
      <c r="AI3691" s="30">
        <v>1</v>
      </c>
      <c r="AJ3691" s="30">
        <v>293</v>
      </c>
      <c r="AK3691" s="30">
        <v>1</v>
      </c>
      <c r="AL3691" s="30">
        <v>293</v>
      </c>
      <c r="AM3691" s="30">
        <v>0</v>
      </c>
      <c r="AN3691" s="30">
        <v>597</v>
      </c>
      <c r="AO3691" s="23" t="s">
        <v>4408</v>
      </c>
      <c r="AP3691" s="59" t="s">
        <v>4408</v>
      </c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  <c r="BS3691" s="10"/>
      <c r="BT3691" s="10"/>
      <c r="BU3691" s="10"/>
      <c r="BV3691" s="10"/>
      <c r="BW3691" s="10"/>
      <c r="BX3691" s="10"/>
      <c r="BY3691" s="10"/>
      <c r="BZ3691" s="10"/>
      <c r="CA3691" s="10"/>
      <c r="CB3691" s="10"/>
      <c r="CC3691" s="10"/>
      <c r="CD3691" s="10"/>
      <c r="CE3691" s="10"/>
      <c r="CF3691" s="10"/>
      <c r="CG3691" s="10"/>
      <c r="CH3691" s="10"/>
      <c r="CI3691" s="10"/>
      <c r="CJ3691" s="10"/>
      <c r="CK3691" s="10"/>
      <c r="CL3691" s="10"/>
      <c r="CM3691" s="10"/>
      <c r="CN3691" s="10"/>
      <c r="CO3691" s="10"/>
      <c r="CP3691" s="10"/>
      <c r="CQ3691" s="10"/>
      <c r="CR3691" s="10"/>
      <c r="CS3691" s="10"/>
      <c r="CT3691" s="10"/>
      <c r="CU3691" s="10"/>
      <c r="CV3691" s="10"/>
      <c r="CW3691" s="10"/>
      <c r="CX3691" s="10"/>
      <c r="CY3691" s="10"/>
      <c r="CZ3691" s="10"/>
      <c r="DA3691" s="10"/>
      <c r="DB3691" s="10"/>
    </row>
    <row r="3692" spans="1:106" s="12" customFormat="1" ht="98" x14ac:dyDescent="0.15">
      <c r="A3692" s="3" t="s">
        <v>41</v>
      </c>
      <c r="B3692" s="3" t="str">
        <f t="shared" si="58"/>
        <v>C_CORE_136</v>
      </c>
      <c r="C3692" s="4" t="s">
        <v>59</v>
      </c>
      <c r="D3692" s="42">
        <v>136</v>
      </c>
      <c r="E3692" s="49">
        <v>25.225996030000001</v>
      </c>
      <c r="F3692" s="49">
        <v>7.7795636879999996</v>
      </c>
      <c r="G3692" s="49">
        <v>1.889578765</v>
      </c>
      <c r="H3692" s="49">
        <v>4.1170888620000001</v>
      </c>
      <c r="I3692" s="36">
        <v>3.8399999999999998E-5</v>
      </c>
      <c r="J3692" s="36">
        <v>5.3983999999999998E-4</v>
      </c>
      <c r="K3692" s="4" t="s">
        <v>45</v>
      </c>
      <c r="L3692" s="4">
        <v>1</v>
      </c>
      <c r="M3692" s="4" t="s">
        <v>4402</v>
      </c>
      <c r="N3692" s="4" t="s">
        <v>4403</v>
      </c>
      <c r="O3692" s="5">
        <v>1.4000000000000001E-39</v>
      </c>
      <c r="P3692" s="4" t="s">
        <v>44</v>
      </c>
      <c r="Q3692" s="4" t="s">
        <v>44</v>
      </c>
      <c r="R3692" s="4" t="s">
        <v>44</v>
      </c>
      <c r="S3692" s="4" t="s">
        <v>44</v>
      </c>
      <c r="T3692" s="4" t="s">
        <v>3667</v>
      </c>
      <c r="U3692" s="4" t="s">
        <v>3667</v>
      </c>
      <c r="V3692" s="4" t="s">
        <v>3872</v>
      </c>
      <c r="W3692" s="4" t="s">
        <v>4404</v>
      </c>
      <c r="X3692" s="23" t="s">
        <v>4405</v>
      </c>
      <c r="Y3692" s="67">
        <v>4.6E-95</v>
      </c>
      <c r="Z3692" s="23" t="s">
        <v>44</v>
      </c>
      <c r="AA3692" s="73" t="s">
        <v>44</v>
      </c>
      <c r="AB3692" s="23" t="s">
        <v>44</v>
      </c>
      <c r="AC3692" s="23" t="s">
        <v>4406</v>
      </c>
      <c r="AD3692" s="4" t="s">
        <v>4407</v>
      </c>
      <c r="AE3692" s="30">
        <v>100</v>
      </c>
      <c r="AF3692" s="30">
        <v>293</v>
      </c>
      <c r="AG3692" s="30">
        <v>0</v>
      </c>
      <c r="AH3692" s="30">
        <v>0</v>
      </c>
      <c r="AI3692" s="30">
        <v>1</v>
      </c>
      <c r="AJ3692" s="30">
        <v>293</v>
      </c>
      <c r="AK3692" s="30">
        <v>1</v>
      </c>
      <c r="AL3692" s="30">
        <v>293</v>
      </c>
      <c r="AM3692" s="30">
        <v>0</v>
      </c>
      <c r="AN3692" s="30">
        <v>597</v>
      </c>
      <c r="AO3692" s="23" t="s">
        <v>4408</v>
      </c>
      <c r="AP3692" s="59" t="s">
        <v>4408</v>
      </c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  <c r="BS3692" s="10"/>
      <c r="BT3692" s="10"/>
      <c r="BU3692" s="10"/>
      <c r="BV3692" s="10"/>
      <c r="BW3692" s="10"/>
      <c r="BX3692" s="10"/>
      <c r="BY3692" s="10"/>
      <c r="BZ3692" s="10"/>
      <c r="CA3692" s="10"/>
      <c r="CB3692" s="10"/>
      <c r="CC3692" s="10"/>
      <c r="CD3692" s="10"/>
      <c r="CE3692" s="10"/>
      <c r="CF3692" s="10"/>
      <c r="CG3692" s="10"/>
      <c r="CH3692" s="10"/>
      <c r="CI3692" s="10"/>
      <c r="CJ3692" s="10"/>
      <c r="CK3692" s="10"/>
      <c r="CL3692" s="10"/>
      <c r="CM3692" s="10"/>
      <c r="CN3692" s="10"/>
      <c r="CO3692" s="10"/>
      <c r="CP3692" s="10"/>
      <c r="CQ3692" s="10"/>
      <c r="CR3692" s="10"/>
      <c r="CS3692" s="10"/>
      <c r="CT3692" s="10"/>
      <c r="CU3692" s="10"/>
      <c r="CV3692" s="10"/>
      <c r="CW3692" s="10"/>
      <c r="CX3692" s="10"/>
      <c r="CY3692" s="10"/>
      <c r="CZ3692" s="10"/>
      <c r="DA3692" s="10"/>
      <c r="DB3692" s="10"/>
    </row>
    <row r="3693" spans="1:106" s="12" customFormat="1" ht="98" x14ac:dyDescent="0.15">
      <c r="A3693" s="3" t="s">
        <v>41</v>
      </c>
      <c r="B3693" s="3" t="str">
        <f t="shared" si="58"/>
        <v>C_CORE_136</v>
      </c>
      <c r="C3693" s="4" t="s">
        <v>59</v>
      </c>
      <c r="D3693" s="42">
        <v>136</v>
      </c>
      <c r="E3693" s="49">
        <v>25.225996030000001</v>
      </c>
      <c r="F3693" s="49">
        <v>7.7427640249999996</v>
      </c>
      <c r="G3693" s="49">
        <v>2.2495195450000001</v>
      </c>
      <c r="H3693" s="49">
        <v>3.4419634380000002</v>
      </c>
      <c r="I3693" s="36">
        <v>5.7750800000000001E-4</v>
      </c>
      <c r="J3693" s="36">
        <v>6.0649520000000002E-3</v>
      </c>
      <c r="K3693" s="4" t="s">
        <v>56</v>
      </c>
      <c r="L3693" s="4">
        <v>46</v>
      </c>
      <c r="M3693" s="4" t="s">
        <v>4402</v>
      </c>
      <c r="N3693" s="4" t="s">
        <v>4403</v>
      </c>
      <c r="O3693" s="5">
        <v>1.4000000000000001E-39</v>
      </c>
      <c r="P3693" s="4" t="s">
        <v>44</v>
      </c>
      <c r="Q3693" s="4" t="s">
        <v>44</v>
      </c>
      <c r="R3693" s="4" t="s">
        <v>44</v>
      </c>
      <c r="S3693" s="4" t="s">
        <v>44</v>
      </c>
      <c r="T3693" s="4" t="s">
        <v>3667</v>
      </c>
      <c r="U3693" s="4" t="s">
        <v>3667</v>
      </c>
      <c r="V3693" s="4" t="s">
        <v>3872</v>
      </c>
      <c r="W3693" s="4" t="s">
        <v>4404</v>
      </c>
      <c r="X3693" s="23" t="s">
        <v>4405</v>
      </c>
      <c r="Y3693" s="67">
        <v>4.6E-95</v>
      </c>
      <c r="Z3693" s="23" t="s">
        <v>44</v>
      </c>
      <c r="AA3693" s="73" t="s">
        <v>44</v>
      </c>
      <c r="AB3693" s="23" t="s">
        <v>44</v>
      </c>
      <c r="AC3693" s="23" t="s">
        <v>4406</v>
      </c>
      <c r="AD3693" s="4" t="s">
        <v>4407</v>
      </c>
      <c r="AE3693" s="30">
        <v>100</v>
      </c>
      <c r="AF3693" s="30">
        <v>293</v>
      </c>
      <c r="AG3693" s="30">
        <v>0</v>
      </c>
      <c r="AH3693" s="30">
        <v>0</v>
      </c>
      <c r="AI3693" s="30">
        <v>1</v>
      </c>
      <c r="AJ3693" s="30">
        <v>293</v>
      </c>
      <c r="AK3693" s="30">
        <v>1</v>
      </c>
      <c r="AL3693" s="30">
        <v>293</v>
      </c>
      <c r="AM3693" s="30">
        <v>0</v>
      </c>
      <c r="AN3693" s="30">
        <v>597</v>
      </c>
      <c r="AO3693" s="23" t="s">
        <v>4408</v>
      </c>
      <c r="AP3693" s="59" t="s">
        <v>4408</v>
      </c>
      <c r="AQ3693" s="10"/>
      <c r="AR3693" s="10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/>
      <c r="BC3693" s="10"/>
      <c r="BD3693" s="10"/>
      <c r="BE3693" s="10"/>
      <c r="BF3693" s="10"/>
      <c r="BG3693" s="10"/>
      <c r="BH3693" s="10"/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  <c r="BS3693" s="10"/>
      <c r="BT3693" s="10"/>
      <c r="BU3693" s="10"/>
      <c r="BV3693" s="10"/>
      <c r="BW3693" s="10"/>
      <c r="BX3693" s="10"/>
      <c r="BY3693" s="10"/>
      <c r="BZ3693" s="10"/>
      <c r="CA3693" s="10"/>
      <c r="CB3693" s="10"/>
      <c r="CC3693" s="10"/>
      <c r="CD3693" s="10"/>
      <c r="CE3693" s="10"/>
      <c r="CF3693" s="10"/>
      <c r="CG3693" s="10"/>
      <c r="CH3693" s="10"/>
      <c r="CI3693" s="10"/>
      <c r="CJ3693" s="10"/>
      <c r="CK3693" s="10"/>
      <c r="CL3693" s="10"/>
      <c r="CM3693" s="10"/>
      <c r="CN3693" s="10"/>
      <c r="CO3693" s="10"/>
      <c r="CP3693" s="10"/>
      <c r="CQ3693" s="10"/>
      <c r="CR3693" s="10"/>
      <c r="CS3693" s="10"/>
      <c r="CT3693" s="10"/>
      <c r="CU3693" s="10"/>
      <c r="CV3693" s="10"/>
      <c r="CW3693" s="10"/>
      <c r="CX3693" s="10"/>
      <c r="CY3693" s="10"/>
      <c r="CZ3693" s="10"/>
      <c r="DA3693" s="10"/>
      <c r="DB3693" s="10"/>
    </row>
    <row r="3694" spans="1:106" s="12" customFormat="1" ht="98" x14ac:dyDescent="0.15">
      <c r="A3694" s="3" t="s">
        <v>41</v>
      </c>
      <c r="B3694" s="3" t="str">
        <f t="shared" si="58"/>
        <v>C_CORE_137</v>
      </c>
      <c r="C3694" s="4" t="s">
        <v>59</v>
      </c>
      <c r="D3694" s="42">
        <v>137</v>
      </c>
      <c r="E3694" s="49">
        <v>37.584041669999998</v>
      </c>
      <c r="F3694" s="49">
        <v>6.8692080070000001</v>
      </c>
      <c r="G3694" s="49">
        <v>2.1068946140000002</v>
      </c>
      <c r="H3694" s="49">
        <v>3.2603472249999998</v>
      </c>
      <c r="I3694" s="36">
        <v>1.1127590000000001E-3</v>
      </c>
      <c r="J3694" s="36">
        <v>7.3358939999999999E-3</v>
      </c>
      <c r="K3694" s="4" t="s">
        <v>43</v>
      </c>
      <c r="L3694" s="4">
        <v>73</v>
      </c>
      <c r="M3694" s="4" t="s">
        <v>6892</v>
      </c>
      <c r="N3694" s="4" t="s">
        <v>6893</v>
      </c>
      <c r="O3694" s="5">
        <v>6.7999999999999997E-153</v>
      </c>
      <c r="P3694" s="4" t="s">
        <v>44</v>
      </c>
      <c r="Q3694" s="4" t="s">
        <v>44</v>
      </c>
      <c r="R3694" s="4" t="s">
        <v>44</v>
      </c>
      <c r="S3694" s="4" t="s">
        <v>44</v>
      </c>
      <c r="T3694" s="4" t="s">
        <v>3667</v>
      </c>
      <c r="U3694" s="4" t="s">
        <v>3667</v>
      </c>
      <c r="V3694" s="4" t="s">
        <v>3872</v>
      </c>
      <c r="W3694" s="4" t="s">
        <v>6894</v>
      </c>
      <c r="X3694" s="23" t="s">
        <v>6895</v>
      </c>
      <c r="Y3694" s="67">
        <v>1.2E-210</v>
      </c>
      <c r="Z3694" s="23" t="s">
        <v>44</v>
      </c>
      <c r="AA3694" s="73" t="s">
        <v>44</v>
      </c>
      <c r="AB3694" s="23" t="s">
        <v>44</v>
      </c>
      <c r="AC3694" s="23" t="s">
        <v>6896</v>
      </c>
      <c r="AD3694" s="4" t="s">
        <v>6897</v>
      </c>
      <c r="AE3694" s="30">
        <v>100</v>
      </c>
      <c r="AF3694" s="30">
        <v>411</v>
      </c>
      <c r="AG3694" s="30">
        <v>0</v>
      </c>
      <c r="AH3694" s="30">
        <v>0</v>
      </c>
      <c r="AI3694" s="30">
        <v>1</v>
      </c>
      <c r="AJ3694" s="30">
        <v>411</v>
      </c>
      <c r="AK3694" s="30">
        <v>1</v>
      </c>
      <c r="AL3694" s="30">
        <v>411</v>
      </c>
      <c r="AM3694" s="30">
        <v>0</v>
      </c>
      <c r="AN3694" s="30">
        <v>847</v>
      </c>
      <c r="AO3694" s="23" t="s">
        <v>6898</v>
      </c>
      <c r="AP3694" s="59" t="s">
        <v>6898</v>
      </c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/>
      <c r="BC3694" s="10"/>
      <c r="BD3694" s="10"/>
      <c r="BE3694" s="10"/>
      <c r="BF3694" s="10"/>
      <c r="BG3694" s="10"/>
      <c r="BH3694" s="10"/>
      <c r="BI3694" s="10"/>
      <c r="BJ3694" s="10"/>
      <c r="BK3694" s="10"/>
      <c r="BL3694" s="10"/>
      <c r="BM3694" s="10"/>
      <c r="BN3694" s="10"/>
      <c r="BO3694" s="10"/>
      <c r="BP3694" s="10"/>
      <c r="BQ3694" s="10"/>
      <c r="BR3694" s="10"/>
      <c r="BS3694" s="10"/>
      <c r="BT3694" s="10"/>
      <c r="BU3694" s="10"/>
      <c r="BV3694" s="10"/>
      <c r="BW3694" s="10"/>
      <c r="BX3694" s="10"/>
      <c r="BY3694" s="10"/>
      <c r="BZ3694" s="10"/>
      <c r="CA3694" s="10"/>
      <c r="CB3694" s="10"/>
      <c r="CC3694" s="10"/>
      <c r="CD3694" s="10"/>
      <c r="CE3694" s="10"/>
      <c r="CF3694" s="10"/>
      <c r="CG3694" s="10"/>
      <c r="CH3694" s="10"/>
      <c r="CI3694" s="10"/>
      <c r="CJ3694" s="10"/>
      <c r="CK3694" s="10"/>
      <c r="CL3694" s="10"/>
      <c r="CM3694" s="10"/>
      <c r="CN3694" s="10"/>
      <c r="CO3694" s="10"/>
      <c r="CP3694" s="10"/>
      <c r="CQ3694" s="10"/>
      <c r="CR3694" s="10"/>
      <c r="CS3694" s="10"/>
      <c r="CT3694" s="10"/>
      <c r="CU3694" s="10"/>
      <c r="CV3694" s="10"/>
      <c r="CW3694" s="10"/>
      <c r="CX3694" s="10"/>
      <c r="CY3694" s="10"/>
      <c r="CZ3694" s="10"/>
      <c r="DA3694" s="10"/>
      <c r="DB3694" s="10"/>
    </row>
    <row r="3695" spans="1:106" s="12" customFormat="1" ht="98" x14ac:dyDescent="0.15">
      <c r="A3695" s="3" t="s">
        <v>41</v>
      </c>
      <c r="B3695" s="3" t="str">
        <f t="shared" si="58"/>
        <v>C_CORE_137</v>
      </c>
      <c r="C3695" s="4" t="s">
        <v>59</v>
      </c>
      <c r="D3695" s="42">
        <v>137</v>
      </c>
      <c r="E3695" s="49">
        <v>37.584041669999998</v>
      </c>
      <c r="F3695" s="49">
        <v>3.872281621</v>
      </c>
      <c r="G3695" s="49">
        <v>1.7523994380000001</v>
      </c>
      <c r="H3695" s="49">
        <v>2.2097026149999999</v>
      </c>
      <c r="I3695" s="36">
        <v>2.7125808000000001E-2</v>
      </c>
      <c r="J3695" s="36">
        <v>4.3851774000000003E-2</v>
      </c>
      <c r="K3695" s="4" t="s">
        <v>45</v>
      </c>
      <c r="L3695" s="4">
        <v>3</v>
      </c>
      <c r="M3695" s="4" t="s">
        <v>6892</v>
      </c>
      <c r="N3695" s="4" t="s">
        <v>6893</v>
      </c>
      <c r="O3695" s="5">
        <v>6.7999999999999997E-153</v>
      </c>
      <c r="P3695" s="4" t="s">
        <v>44</v>
      </c>
      <c r="Q3695" s="4" t="s">
        <v>44</v>
      </c>
      <c r="R3695" s="4" t="s">
        <v>44</v>
      </c>
      <c r="S3695" s="4" t="s">
        <v>44</v>
      </c>
      <c r="T3695" s="4" t="s">
        <v>3667</v>
      </c>
      <c r="U3695" s="4" t="s">
        <v>3667</v>
      </c>
      <c r="V3695" s="4" t="s">
        <v>3872</v>
      </c>
      <c r="W3695" s="4" t="s">
        <v>6894</v>
      </c>
      <c r="X3695" s="23" t="s">
        <v>6895</v>
      </c>
      <c r="Y3695" s="67">
        <v>1.2E-210</v>
      </c>
      <c r="Z3695" s="23" t="s">
        <v>44</v>
      </c>
      <c r="AA3695" s="73" t="s">
        <v>44</v>
      </c>
      <c r="AB3695" s="23" t="s">
        <v>44</v>
      </c>
      <c r="AC3695" s="23" t="s">
        <v>6896</v>
      </c>
      <c r="AD3695" s="4" t="s">
        <v>6897</v>
      </c>
      <c r="AE3695" s="30">
        <v>100</v>
      </c>
      <c r="AF3695" s="30">
        <v>411</v>
      </c>
      <c r="AG3695" s="30">
        <v>0</v>
      </c>
      <c r="AH3695" s="30">
        <v>0</v>
      </c>
      <c r="AI3695" s="30">
        <v>1</v>
      </c>
      <c r="AJ3695" s="30">
        <v>411</v>
      </c>
      <c r="AK3695" s="30">
        <v>1</v>
      </c>
      <c r="AL3695" s="30">
        <v>411</v>
      </c>
      <c r="AM3695" s="30">
        <v>0</v>
      </c>
      <c r="AN3695" s="30">
        <v>847</v>
      </c>
      <c r="AO3695" s="23" t="s">
        <v>6898</v>
      </c>
      <c r="AP3695" s="59" t="s">
        <v>6898</v>
      </c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  <c r="BS3695" s="10"/>
      <c r="BT3695" s="10"/>
      <c r="BU3695" s="10"/>
      <c r="BV3695" s="10"/>
      <c r="BW3695" s="10"/>
      <c r="BX3695" s="10"/>
      <c r="BY3695" s="10"/>
      <c r="BZ3695" s="10"/>
      <c r="CA3695" s="10"/>
      <c r="CB3695" s="10"/>
      <c r="CC3695" s="10"/>
      <c r="CD3695" s="10"/>
      <c r="CE3695" s="10"/>
      <c r="CF3695" s="10"/>
      <c r="CG3695" s="10"/>
      <c r="CH3695" s="10"/>
      <c r="CI3695" s="10"/>
      <c r="CJ3695" s="10"/>
      <c r="CK3695" s="10"/>
      <c r="CL3695" s="10"/>
      <c r="CM3695" s="10"/>
      <c r="CN3695" s="10"/>
      <c r="CO3695" s="10"/>
      <c r="CP3695" s="10"/>
      <c r="CQ3695" s="10"/>
      <c r="CR3695" s="10"/>
      <c r="CS3695" s="10"/>
      <c r="CT3695" s="10"/>
      <c r="CU3695" s="10"/>
      <c r="CV3695" s="10"/>
      <c r="CW3695" s="10"/>
      <c r="CX3695" s="10"/>
      <c r="CY3695" s="10"/>
      <c r="CZ3695" s="10"/>
      <c r="DA3695" s="10"/>
      <c r="DB3695" s="10"/>
    </row>
    <row r="3696" spans="1:106" s="12" customFormat="1" ht="98" x14ac:dyDescent="0.15">
      <c r="A3696" s="3" t="s">
        <v>41</v>
      </c>
      <c r="B3696" s="3" t="str">
        <f t="shared" si="58"/>
        <v>C_CORE_138</v>
      </c>
      <c r="C3696" s="4" t="s">
        <v>59</v>
      </c>
      <c r="D3696" s="42">
        <v>138</v>
      </c>
      <c r="E3696" s="49">
        <v>34.558476550000002</v>
      </c>
      <c r="F3696" s="49">
        <v>6.0985814239999998</v>
      </c>
      <c r="G3696" s="49">
        <v>1.8674677319999999</v>
      </c>
      <c r="H3696" s="49">
        <v>3.2656957439999998</v>
      </c>
      <c r="I3696" s="36">
        <v>1.0919549999999999E-3</v>
      </c>
      <c r="J3696" s="36">
        <v>6.0890479999999997E-3</v>
      </c>
      <c r="K3696" s="4" t="s">
        <v>49</v>
      </c>
      <c r="L3696" s="4">
        <v>65</v>
      </c>
      <c r="M3696" s="4" t="s">
        <v>8103</v>
      </c>
      <c r="N3696" s="4" t="s">
        <v>8104</v>
      </c>
      <c r="O3696" s="5">
        <v>1.2E-157</v>
      </c>
      <c r="P3696" s="4" t="s">
        <v>44</v>
      </c>
      <c r="Q3696" s="4" t="s">
        <v>44</v>
      </c>
      <c r="R3696" s="4" t="s">
        <v>44</v>
      </c>
      <c r="S3696" s="4" t="s">
        <v>44</v>
      </c>
      <c r="T3696" s="4" t="s">
        <v>3667</v>
      </c>
      <c r="U3696" s="4" t="s">
        <v>3667</v>
      </c>
      <c r="V3696" s="4" t="s">
        <v>3872</v>
      </c>
      <c r="W3696" s="4" t="s">
        <v>8105</v>
      </c>
      <c r="X3696" s="23" t="s">
        <v>8106</v>
      </c>
      <c r="Y3696" s="67">
        <v>2.0999999999999999E-172</v>
      </c>
      <c r="Z3696" s="23" t="s">
        <v>44</v>
      </c>
      <c r="AA3696" s="73" t="s">
        <v>44</v>
      </c>
      <c r="AB3696" s="23" t="s">
        <v>44</v>
      </c>
      <c r="AC3696" s="23" t="s">
        <v>8132</v>
      </c>
      <c r="AD3696" s="4" t="s">
        <v>8133</v>
      </c>
      <c r="AE3696" s="30">
        <v>100</v>
      </c>
      <c r="AF3696" s="30">
        <v>386</v>
      </c>
      <c r="AG3696" s="30">
        <v>0</v>
      </c>
      <c r="AH3696" s="30">
        <v>0</v>
      </c>
      <c r="AI3696" s="30">
        <v>1</v>
      </c>
      <c r="AJ3696" s="30">
        <v>386</v>
      </c>
      <c r="AK3696" s="30">
        <v>1</v>
      </c>
      <c r="AL3696" s="30">
        <v>386</v>
      </c>
      <c r="AM3696" s="30">
        <v>0</v>
      </c>
      <c r="AN3696" s="30">
        <v>763</v>
      </c>
      <c r="AO3696" s="23" t="s">
        <v>8134</v>
      </c>
      <c r="AP3696" s="59" t="s">
        <v>8134</v>
      </c>
      <c r="AQ3696" s="10"/>
      <c r="AR3696" s="10"/>
      <c r="AS3696" s="10"/>
      <c r="AT3696" s="10"/>
      <c r="AU3696" s="10"/>
      <c r="AV3696" s="10"/>
      <c r="AW3696" s="10"/>
      <c r="AX3696" s="10"/>
      <c r="AY3696" s="10"/>
      <c r="AZ3696" s="10"/>
      <c r="BA3696" s="10"/>
      <c r="BB3696" s="10"/>
      <c r="BC3696" s="10"/>
      <c r="BD3696" s="10"/>
      <c r="BE3696" s="10"/>
      <c r="BF3696" s="10"/>
      <c r="BG3696" s="10"/>
      <c r="BH3696" s="10"/>
      <c r="BI3696" s="10"/>
      <c r="BJ3696" s="10"/>
      <c r="BK3696" s="10"/>
      <c r="BL3696" s="10"/>
      <c r="BM3696" s="10"/>
      <c r="BN3696" s="10"/>
      <c r="BO3696" s="10"/>
      <c r="BP3696" s="10"/>
      <c r="BQ3696" s="10"/>
      <c r="BR3696" s="10"/>
      <c r="BS3696" s="10"/>
      <c r="BT3696" s="10"/>
      <c r="BU3696" s="10"/>
      <c r="BV3696" s="10"/>
      <c r="BW3696" s="10"/>
      <c r="BX3696" s="10"/>
      <c r="BY3696" s="10"/>
      <c r="BZ3696" s="10"/>
      <c r="CA3696" s="10"/>
      <c r="CB3696" s="10"/>
      <c r="CC3696" s="10"/>
      <c r="CD3696" s="10"/>
      <c r="CE3696" s="10"/>
      <c r="CF3696" s="10"/>
      <c r="CG3696" s="10"/>
      <c r="CH3696" s="10"/>
      <c r="CI3696" s="10"/>
      <c r="CJ3696" s="10"/>
      <c r="CK3696" s="10"/>
      <c r="CL3696" s="10"/>
      <c r="CM3696" s="10"/>
      <c r="CN3696" s="10"/>
      <c r="CO3696" s="10"/>
      <c r="CP3696" s="10"/>
      <c r="CQ3696" s="10"/>
      <c r="CR3696" s="10"/>
      <c r="CS3696" s="10"/>
      <c r="CT3696" s="10"/>
      <c r="CU3696" s="10"/>
      <c r="CV3696" s="10"/>
      <c r="CW3696" s="10"/>
      <c r="CX3696" s="10"/>
      <c r="CY3696" s="10"/>
      <c r="CZ3696" s="10"/>
      <c r="DA3696" s="10"/>
      <c r="DB3696" s="10"/>
    </row>
    <row r="3697" spans="1:106" s="12" customFormat="1" ht="98" x14ac:dyDescent="0.15">
      <c r="A3697" s="3" t="s">
        <v>41</v>
      </c>
      <c r="B3697" s="3" t="str">
        <f t="shared" si="58"/>
        <v>C_CORE_138</v>
      </c>
      <c r="C3697" s="4" t="s">
        <v>59</v>
      </c>
      <c r="D3697" s="42">
        <v>138</v>
      </c>
      <c r="E3697" s="49">
        <v>34.558476550000002</v>
      </c>
      <c r="F3697" s="49">
        <v>3.6655750359999999</v>
      </c>
      <c r="G3697" s="49">
        <v>1.488785118</v>
      </c>
      <c r="H3697" s="49">
        <v>2.4621249839999999</v>
      </c>
      <c r="I3697" s="36">
        <v>1.3811653E-2</v>
      </c>
      <c r="J3697" s="36">
        <v>2.4463011999999999E-2</v>
      </c>
      <c r="K3697" s="4" t="s">
        <v>45</v>
      </c>
      <c r="L3697" s="4">
        <v>5</v>
      </c>
      <c r="M3697" s="4" t="s">
        <v>8103</v>
      </c>
      <c r="N3697" s="4" t="s">
        <v>8104</v>
      </c>
      <c r="O3697" s="5">
        <v>1.2E-157</v>
      </c>
      <c r="P3697" s="4" t="s">
        <v>44</v>
      </c>
      <c r="Q3697" s="4" t="s">
        <v>44</v>
      </c>
      <c r="R3697" s="4" t="s">
        <v>44</v>
      </c>
      <c r="S3697" s="4" t="s">
        <v>44</v>
      </c>
      <c r="T3697" s="4" t="s">
        <v>3667</v>
      </c>
      <c r="U3697" s="4" t="s">
        <v>3667</v>
      </c>
      <c r="V3697" s="4" t="s">
        <v>3872</v>
      </c>
      <c r="W3697" s="4" t="s">
        <v>8105</v>
      </c>
      <c r="X3697" s="23" t="s">
        <v>8106</v>
      </c>
      <c r="Y3697" s="67">
        <v>2.0999999999999999E-172</v>
      </c>
      <c r="Z3697" s="23" t="s">
        <v>44</v>
      </c>
      <c r="AA3697" s="73" t="s">
        <v>44</v>
      </c>
      <c r="AB3697" s="23" t="s">
        <v>44</v>
      </c>
      <c r="AC3697" s="23" t="s">
        <v>8132</v>
      </c>
      <c r="AD3697" s="4" t="s">
        <v>8133</v>
      </c>
      <c r="AE3697" s="30">
        <v>100</v>
      </c>
      <c r="AF3697" s="30">
        <v>386</v>
      </c>
      <c r="AG3697" s="30">
        <v>0</v>
      </c>
      <c r="AH3697" s="30">
        <v>0</v>
      </c>
      <c r="AI3697" s="30">
        <v>1</v>
      </c>
      <c r="AJ3697" s="30">
        <v>386</v>
      </c>
      <c r="AK3697" s="30">
        <v>1</v>
      </c>
      <c r="AL3697" s="30">
        <v>386</v>
      </c>
      <c r="AM3697" s="30">
        <v>0</v>
      </c>
      <c r="AN3697" s="30">
        <v>763</v>
      </c>
      <c r="AO3697" s="23" t="s">
        <v>8134</v>
      </c>
      <c r="AP3697" s="59" t="s">
        <v>8134</v>
      </c>
      <c r="AQ3697" s="10"/>
      <c r="AR3697" s="10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/>
      <c r="BC3697" s="10"/>
      <c r="BD3697" s="10"/>
      <c r="BE3697" s="10"/>
      <c r="BF3697" s="10"/>
      <c r="BG3697" s="10"/>
      <c r="BH3697" s="10"/>
      <c r="BI3697" s="10"/>
      <c r="BJ3697" s="10"/>
      <c r="BK3697" s="10"/>
      <c r="BL3697" s="10"/>
      <c r="BM3697" s="10"/>
      <c r="BN3697" s="10"/>
      <c r="BO3697" s="10"/>
      <c r="BP3697" s="10"/>
      <c r="BQ3697" s="10"/>
      <c r="BR3697" s="10"/>
      <c r="BS3697" s="10"/>
      <c r="BT3697" s="10"/>
      <c r="BU3697" s="10"/>
      <c r="BV3697" s="10"/>
      <c r="BW3697" s="10"/>
      <c r="BX3697" s="10"/>
      <c r="BY3697" s="10"/>
      <c r="BZ3697" s="10"/>
      <c r="CA3697" s="10"/>
      <c r="CB3697" s="10"/>
      <c r="CC3697" s="10"/>
      <c r="CD3697" s="10"/>
      <c r="CE3697" s="10"/>
      <c r="CF3697" s="10"/>
      <c r="CG3697" s="10"/>
      <c r="CH3697" s="10"/>
      <c r="CI3697" s="10"/>
      <c r="CJ3697" s="10"/>
      <c r="CK3697" s="10"/>
      <c r="CL3697" s="10"/>
      <c r="CM3697" s="10"/>
      <c r="CN3697" s="10"/>
      <c r="CO3697" s="10"/>
      <c r="CP3697" s="10"/>
      <c r="CQ3697" s="10"/>
      <c r="CR3697" s="10"/>
      <c r="CS3697" s="10"/>
      <c r="CT3697" s="10"/>
      <c r="CU3697" s="10"/>
      <c r="CV3697" s="10"/>
      <c r="CW3697" s="10"/>
      <c r="CX3697" s="10"/>
      <c r="CY3697" s="10"/>
      <c r="CZ3697" s="10"/>
      <c r="DA3697" s="10"/>
      <c r="DB3697" s="10"/>
    </row>
    <row r="3698" spans="1:106" s="12" customFormat="1" ht="98" x14ac:dyDescent="0.15">
      <c r="A3698" s="3" t="s">
        <v>41</v>
      </c>
      <c r="B3698" s="3" t="str">
        <f t="shared" si="58"/>
        <v>C_CORE_140</v>
      </c>
      <c r="C3698" s="4" t="s">
        <v>59</v>
      </c>
      <c r="D3698" s="42">
        <v>140</v>
      </c>
      <c r="E3698" s="49">
        <v>19.877936200000001</v>
      </c>
      <c r="F3698" s="49">
        <v>5.8304519289999996</v>
      </c>
      <c r="G3698" s="49">
        <v>2.3274358839999998</v>
      </c>
      <c r="H3698" s="49">
        <v>2.5050966899999998</v>
      </c>
      <c r="I3698" s="36">
        <v>1.2241792E-2</v>
      </c>
      <c r="J3698" s="36">
        <v>2.992817E-2</v>
      </c>
      <c r="K3698" s="4" t="s">
        <v>43</v>
      </c>
      <c r="L3698" s="4">
        <v>38</v>
      </c>
      <c r="M3698" s="4" t="s">
        <v>44</v>
      </c>
      <c r="N3698" s="4" t="s">
        <v>44</v>
      </c>
      <c r="O3698" s="4" t="s">
        <v>44</v>
      </c>
      <c r="P3698" s="4" t="s">
        <v>44</v>
      </c>
      <c r="Q3698" s="4" t="s">
        <v>44</v>
      </c>
      <c r="R3698" s="4" t="s">
        <v>44</v>
      </c>
      <c r="S3698" s="4" t="s">
        <v>44</v>
      </c>
      <c r="T3698" s="4" t="s">
        <v>3580</v>
      </c>
      <c r="U3698" s="4" t="s">
        <v>3580</v>
      </c>
      <c r="V3698" s="4" t="s">
        <v>3581</v>
      </c>
      <c r="W3698" s="4" t="s">
        <v>8351</v>
      </c>
      <c r="X3698" s="23" t="s">
        <v>4680</v>
      </c>
      <c r="Y3698" s="67">
        <v>3.4000000000000002E-42</v>
      </c>
      <c r="Z3698" s="23" t="s">
        <v>44</v>
      </c>
      <c r="AA3698" s="73" t="s">
        <v>44</v>
      </c>
      <c r="AB3698" s="23" t="s">
        <v>44</v>
      </c>
      <c r="AC3698" s="23" t="s">
        <v>8352</v>
      </c>
      <c r="AD3698" s="4" t="s">
        <v>8353</v>
      </c>
      <c r="AE3698" s="30">
        <v>100</v>
      </c>
      <c r="AF3698" s="30">
        <v>167</v>
      </c>
      <c r="AG3698" s="30">
        <v>0</v>
      </c>
      <c r="AH3698" s="30">
        <v>0</v>
      </c>
      <c r="AI3698" s="30">
        <v>1</v>
      </c>
      <c r="AJ3698" s="30">
        <v>167</v>
      </c>
      <c r="AK3698" s="30">
        <v>1</v>
      </c>
      <c r="AL3698" s="30">
        <v>167</v>
      </c>
      <c r="AM3698" s="63">
        <v>1.25E-119</v>
      </c>
      <c r="AN3698" s="30">
        <v>344</v>
      </c>
      <c r="AO3698" s="23" t="s">
        <v>8354</v>
      </c>
      <c r="AP3698" s="59" t="s">
        <v>8354</v>
      </c>
      <c r="AQ3698" s="10"/>
      <c r="AR3698" s="10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/>
      <c r="BC3698" s="10"/>
      <c r="BD3698" s="10"/>
      <c r="BE3698" s="10"/>
      <c r="BF3698" s="10"/>
      <c r="BG3698" s="10"/>
      <c r="BH3698" s="10"/>
      <c r="BI3698" s="10"/>
      <c r="BJ3698" s="10"/>
      <c r="BK3698" s="10"/>
      <c r="BL3698" s="10"/>
      <c r="BM3698" s="10"/>
      <c r="BN3698" s="10"/>
      <c r="BO3698" s="10"/>
      <c r="BP3698" s="10"/>
      <c r="BQ3698" s="10"/>
      <c r="BR3698" s="10"/>
      <c r="BS3698" s="10"/>
      <c r="BT3698" s="10"/>
      <c r="BU3698" s="10"/>
      <c r="BV3698" s="10"/>
      <c r="BW3698" s="10"/>
      <c r="BX3698" s="10"/>
      <c r="BY3698" s="10"/>
      <c r="BZ3698" s="10"/>
      <c r="CA3698" s="10"/>
      <c r="CB3698" s="10"/>
      <c r="CC3698" s="10"/>
      <c r="CD3698" s="10"/>
      <c r="CE3698" s="10"/>
      <c r="CF3698" s="10"/>
      <c r="CG3698" s="10"/>
      <c r="CH3698" s="10"/>
      <c r="CI3698" s="10"/>
      <c r="CJ3698" s="10"/>
      <c r="CK3698" s="10"/>
      <c r="CL3698" s="10"/>
      <c r="CM3698" s="10"/>
      <c r="CN3698" s="10"/>
      <c r="CO3698" s="10"/>
      <c r="CP3698" s="10"/>
      <c r="CQ3698" s="10"/>
      <c r="CR3698" s="10"/>
      <c r="CS3698" s="10"/>
      <c r="CT3698" s="10"/>
      <c r="CU3698" s="10"/>
      <c r="CV3698" s="10"/>
      <c r="CW3698" s="10"/>
      <c r="CX3698" s="10"/>
      <c r="CY3698" s="10"/>
      <c r="CZ3698" s="10"/>
      <c r="DA3698" s="10"/>
      <c r="DB3698" s="10"/>
    </row>
    <row r="3699" spans="1:106" s="12" customFormat="1" ht="98" x14ac:dyDescent="0.15">
      <c r="A3699" s="3" t="s">
        <v>41</v>
      </c>
      <c r="B3699" s="3" t="str">
        <f t="shared" si="58"/>
        <v>C_CORE_142</v>
      </c>
      <c r="C3699" s="4" t="s">
        <v>59</v>
      </c>
      <c r="D3699" s="42">
        <v>142</v>
      </c>
      <c r="E3699" s="49">
        <v>45.300037160000002</v>
      </c>
      <c r="F3699" s="49">
        <v>2.4016413820000002</v>
      </c>
      <c r="G3699" s="49">
        <v>0.91892831100000005</v>
      </c>
      <c r="H3699" s="49">
        <v>2.613524204</v>
      </c>
      <c r="I3699" s="36">
        <v>8.9613739999999994E-3</v>
      </c>
      <c r="J3699" s="36">
        <v>2.1124054999999999E-2</v>
      </c>
      <c r="K3699" s="4" t="s">
        <v>49</v>
      </c>
      <c r="L3699" s="4">
        <v>58</v>
      </c>
      <c r="M3699" s="4" t="s">
        <v>9242</v>
      </c>
      <c r="N3699" s="4" t="s">
        <v>9243</v>
      </c>
      <c r="O3699" s="4">
        <v>0</v>
      </c>
      <c r="P3699" s="4" t="s">
        <v>44</v>
      </c>
      <c r="Q3699" s="4" t="s">
        <v>44</v>
      </c>
      <c r="R3699" s="4" t="s">
        <v>44</v>
      </c>
      <c r="S3699" s="4" t="s">
        <v>44</v>
      </c>
      <c r="T3699" s="4" t="s">
        <v>4664</v>
      </c>
      <c r="U3699" s="4" t="s">
        <v>4664</v>
      </c>
      <c r="V3699" s="4" t="s">
        <v>4665</v>
      </c>
      <c r="W3699" s="4" t="s">
        <v>9244</v>
      </c>
      <c r="X3699" s="23" t="s">
        <v>9245</v>
      </c>
      <c r="Y3699" s="23">
        <v>0</v>
      </c>
      <c r="Z3699" s="23" t="s">
        <v>44</v>
      </c>
      <c r="AA3699" s="73" t="s">
        <v>44</v>
      </c>
      <c r="AB3699" s="23" t="s">
        <v>44</v>
      </c>
      <c r="AC3699" s="23" t="s">
        <v>9246</v>
      </c>
      <c r="AD3699" s="4" t="s">
        <v>9247</v>
      </c>
      <c r="AE3699" s="30">
        <v>100</v>
      </c>
      <c r="AF3699" s="30">
        <v>902</v>
      </c>
      <c r="AG3699" s="30">
        <v>0</v>
      </c>
      <c r="AH3699" s="30">
        <v>0</v>
      </c>
      <c r="AI3699" s="30">
        <v>18</v>
      </c>
      <c r="AJ3699" s="30">
        <v>919</v>
      </c>
      <c r="AK3699" s="30">
        <v>1</v>
      </c>
      <c r="AL3699" s="30">
        <v>902</v>
      </c>
      <c r="AM3699" s="30">
        <v>0</v>
      </c>
      <c r="AN3699" s="30">
        <v>1859</v>
      </c>
      <c r="AO3699" s="23" t="s">
        <v>9248</v>
      </c>
      <c r="AP3699" s="59" t="s">
        <v>9248</v>
      </c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/>
      <c r="BC3699" s="10"/>
      <c r="BD3699" s="10"/>
      <c r="BE3699" s="10"/>
      <c r="BF3699" s="10"/>
      <c r="BG3699" s="10"/>
      <c r="BH3699" s="10"/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  <c r="BS3699" s="10"/>
      <c r="BT3699" s="10"/>
      <c r="BU3699" s="10"/>
      <c r="BV3699" s="10"/>
      <c r="BW3699" s="10"/>
      <c r="BX3699" s="10"/>
      <c r="BY3699" s="10"/>
      <c r="BZ3699" s="10"/>
      <c r="CA3699" s="10"/>
      <c r="CB3699" s="10"/>
      <c r="CC3699" s="10"/>
      <c r="CD3699" s="10"/>
      <c r="CE3699" s="10"/>
      <c r="CF3699" s="10"/>
      <c r="CG3699" s="10"/>
      <c r="CH3699" s="10"/>
      <c r="CI3699" s="10"/>
      <c r="CJ3699" s="10"/>
      <c r="CK3699" s="10"/>
      <c r="CL3699" s="10"/>
      <c r="CM3699" s="10"/>
      <c r="CN3699" s="10"/>
      <c r="CO3699" s="10"/>
      <c r="CP3699" s="10"/>
      <c r="CQ3699" s="10"/>
      <c r="CR3699" s="10"/>
      <c r="CS3699" s="10"/>
      <c r="CT3699" s="10"/>
      <c r="CU3699" s="10"/>
      <c r="CV3699" s="10"/>
      <c r="CW3699" s="10"/>
      <c r="CX3699" s="10"/>
      <c r="CY3699" s="10"/>
      <c r="CZ3699" s="10"/>
      <c r="DA3699" s="10"/>
      <c r="DB3699" s="10"/>
    </row>
    <row r="3700" spans="1:106" s="12" customFormat="1" ht="98" x14ac:dyDescent="0.15">
      <c r="A3700" s="3" t="s">
        <v>41</v>
      </c>
      <c r="B3700" s="3" t="str">
        <f t="shared" si="58"/>
        <v>C_CORE_142</v>
      </c>
      <c r="C3700" s="4" t="s">
        <v>59</v>
      </c>
      <c r="D3700" s="42">
        <v>142</v>
      </c>
      <c r="E3700" s="49">
        <v>45.300037160000002</v>
      </c>
      <c r="F3700" s="49">
        <v>2.368958809</v>
      </c>
      <c r="G3700" s="49">
        <v>0.94305578300000004</v>
      </c>
      <c r="H3700" s="49">
        <v>2.5120028429999999</v>
      </c>
      <c r="I3700" s="36">
        <v>1.2004812E-2</v>
      </c>
      <c r="J3700" s="36">
        <v>2.945822E-2</v>
      </c>
      <c r="K3700" s="4" t="s">
        <v>43</v>
      </c>
      <c r="L3700" s="4">
        <v>44</v>
      </c>
      <c r="M3700" s="4" t="s">
        <v>9242</v>
      </c>
      <c r="N3700" s="4" t="s">
        <v>9243</v>
      </c>
      <c r="O3700" s="4">
        <v>0</v>
      </c>
      <c r="P3700" s="4" t="s">
        <v>44</v>
      </c>
      <c r="Q3700" s="4" t="s">
        <v>44</v>
      </c>
      <c r="R3700" s="4" t="s">
        <v>44</v>
      </c>
      <c r="S3700" s="4" t="s">
        <v>44</v>
      </c>
      <c r="T3700" s="4" t="s">
        <v>4664</v>
      </c>
      <c r="U3700" s="4" t="s">
        <v>4664</v>
      </c>
      <c r="V3700" s="4" t="s">
        <v>4665</v>
      </c>
      <c r="W3700" s="4" t="s">
        <v>9244</v>
      </c>
      <c r="X3700" s="23" t="s">
        <v>9245</v>
      </c>
      <c r="Y3700" s="23">
        <v>0</v>
      </c>
      <c r="Z3700" s="23" t="s">
        <v>44</v>
      </c>
      <c r="AA3700" s="73" t="s">
        <v>44</v>
      </c>
      <c r="AB3700" s="23" t="s">
        <v>44</v>
      </c>
      <c r="AC3700" s="23" t="s">
        <v>9246</v>
      </c>
      <c r="AD3700" s="4" t="s">
        <v>9247</v>
      </c>
      <c r="AE3700" s="30">
        <v>100</v>
      </c>
      <c r="AF3700" s="30">
        <v>902</v>
      </c>
      <c r="AG3700" s="30">
        <v>0</v>
      </c>
      <c r="AH3700" s="30">
        <v>0</v>
      </c>
      <c r="AI3700" s="30">
        <v>18</v>
      </c>
      <c r="AJ3700" s="30">
        <v>919</v>
      </c>
      <c r="AK3700" s="30">
        <v>1</v>
      </c>
      <c r="AL3700" s="30">
        <v>902</v>
      </c>
      <c r="AM3700" s="30">
        <v>0</v>
      </c>
      <c r="AN3700" s="30">
        <v>1859</v>
      </c>
      <c r="AO3700" s="23" t="s">
        <v>9248</v>
      </c>
      <c r="AP3700" s="59" t="s">
        <v>9248</v>
      </c>
      <c r="AQ3700" s="10"/>
      <c r="AR3700" s="10"/>
      <c r="AS3700" s="10"/>
      <c r="AT3700" s="10"/>
      <c r="AU3700" s="10"/>
      <c r="AV3700" s="10"/>
      <c r="AW3700" s="10"/>
      <c r="AX3700" s="10"/>
      <c r="AY3700" s="10"/>
      <c r="AZ3700" s="10"/>
      <c r="BA3700" s="10"/>
      <c r="BB3700" s="10"/>
      <c r="BC3700" s="10"/>
      <c r="BD3700" s="10"/>
      <c r="BE3700" s="10"/>
      <c r="BF3700" s="10"/>
      <c r="BG3700" s="10"/>
      <c r="BH3700" s="10"/>
      <c r="BI3700" s="10"/>
      <c r="BJ3700" s="10"/>
      <c r="BK3700" s="10"/>
      <c r="BL3700" s="10"/>
      <c r="BM3700" s="10"/>
      <c r="BN3700" s="10"/>
      <c r="BO3700" s="10"/>
      <c r="BP3700" s="10"/>
      <c r="BQ3700" s="10"/>
      <c r="BR3700" s="10"/>
      <c r="BS3700" s="10"/>
      <c r="BT3700" s="10"/>
      <c r="BU3700" s="10"/>
      <c r="BV3700" s="10"/>
      <c r="BW3700" s="10"/>
      <c r="BX3700" s="10"/>
      <c r="BY3700" s="10"/>
      <c r="BZ3700" s="10"/>
      <c r="CA3700" s="10"/>
      <c r="CB3700" s="10"/>
      <c r="CC3700" s="10"/>
      <c r="CD3700" s="10"/>
      <c r="CE3700" s="10"/>
      <c r="CF3700" s="10"/>
      <c r="CG3700" s="10"/>
      <c r="CH3700" s="10"/>
      <c r="CI3700" s="10"/>
      <c r="CJ3700" s="10"/>
      <c r="CK3700" s="10"/>
      <c r="CL3700" s="10"/>
      <c r="CM3700" s="10"/>
      <c r="CN3700" s="10"/>
      <c r="CO3700" s="10"/>
      <c r="CP3700" s="10"/>
      <c r="CQ3700" s="10"/>
      <c r="CR3700" s="10"/>
      <c r="CS3700" s="10"/>
      <c r="CT3700" s="10"/>
      <c r="CU3700" s="10"/>
      <c r="CV3700" s="10"/>
      <c r="CW3700" s="10"/>
      <c r="CX3700" s="10"/>
      <c r="CY3700" s="10"/>
      <c r="CZ3700" s="10"/>
      <c r="DA3700" s="10"/>
      <c r="DB3700" s="10"/>
    </row>
    <row r="3701" spans="1:106" s="12" customFormat="1" ht="98" x14ac:dyDescent="0.15">
      <c r="A3701" s="3" t="s">
        <v>41</v>
      </c>
      <c r="B3701" s="3" t="str">
        <f t="shared" si="58"/>
        <v>C_CORE_142</v>
      </c>
      <c r="C3701" s="4" t="s">
        <v>59</v>
      </c>
      <c r="D3701" s="42">
        <v>142</v>
      </c>
      <c r="E3701" s="49">
        <v>45.300037160000002</v>
      </c>
      <c r="F3701" s="49">
        <v>2.2560632300000001</v>
      </c>
      <c r="G3701" s="49">
        <v>0.90701641499999996</v>
      </c>
      <c r="H3701" s="49">
        <v>2.4873455330000001</v>
      </c>
      <c r="I3701" s="36">
        <v>1.2870032999999999E-2</v>
      </c>
      <c r="J3701" s="36">
        <v>3.4659890999999998E-2</v>
      </c>
      <c r="K3701" s="4" t="s">
        <v>56</v>
      </c>
      <c r="L3701" s="4">
        <v>61</v>
      </c>
      <c r="M3701" s="4" t="s">
        <v>9242</v>
      </c>
      <c r="N3701" s="4" t="s">
        <v>9243</v>
      </c>
      <c r="O3701" s="4">
        <v>0</v>
      </c>
      <c r="P3701" s="4" t="s">
        <v>44</v>
      </c>
      <c r="Q3701" s="4" t="s">
        <v>44</v>
      </c>
      <c r="R3701" s="4" t="s">
        <v>44</v>
      </c>
      <c r="S3701" s="4" t="s">
        <v>44</v>
      </c>
      <c r="T3701" s="4" t="s">
        <v>4664</v>
      </c>
      <c r="U3701" s="4" t="s">
        <v>4664</v>
      </c>
      <c r="V3701" s="4" t="s">
        <v>4665</v>
      </c>
      <c r="W3701" s="4" t="s">
        <v>9244</v>
      </c>
      <c r="X3701" s="23" t="s">
        <v>9245</v>
      </c>
      <c r="Y3701" s="23">
        <v>0</v>
      </c>
      <c r="Z3701" s="23" t="s">
        <v>44</v>
      </c>
      <c r="AA3701" s="73" t="s">
        <v>44</v>
      </c>
      <c r="AB3701" s="23" t="s">
        <v>44</v>
      </c>
      <c r="AC3701" s="23" t="s">
        <v>9246</v>
      </c>
      <c r="AD3701" s="4" t="s">
        <v>9247</v>
      </c>
      <c r="AE3701" s="30">
        <v>100</v>
      </c>
      <c r="AF3701" s="30">
        <v>902</v>
      </c>
      <c r="AG3701" s="30">
        <v>0</v>
      </c>
      <c r="AH3701" s="30">
        <v>0</v>
      </c>
      <c r="AI3701" s="30">
        <v>18</v>
      </c>
      <c r="AJ3701" s="30">
        <v>919</v>
      </c>
      <c r="AK3701" s="30">
        <v>1</v>
      </c>
      <c r="AL3701" s="30">
        <v>902</v>
      </c>
      <c r="AM3701" s="30">
        <v>0</v>
      </c>
      <c r="AN3701" s="30">
        <v>1859</v>
      </c>
      <c r="AO3701" s="23" t="s">
        <v>9248</v>
      </c>
      <c r="AP3701" s="59" t="s">
        <v>9248</v>
      </c>
      <c r="AQ3701" s="10"/>
      <c r="AR3701" s="10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/>
      <c r="BC3701" s="10"/>
      <c r="BD3701" s="10"/>
      <c r="BE3701" s="10"/>
      <c r="BF3701" s="10"/>
      <c r="BG3701" s="10"/>
      <c r="BH3701" s="10"/>
      <c r="BI3701" s="10"/>
      <c r="BJ3701" s="10"/>
      <c r="BK3701" s="10"/>
      <c r="BL3701" s="10"/>
      <c r="BM3701" s="10"/>
      <c r="BN3701" s="10"/>
      <c r="BO3701" s="10"/>
      <c r="BP3701" s="10"/>
      <c r="BQ3701" s="10"/>
      <c r="BR3701" s="10"/>
      <c r="BS3701" s="10"/>
      <c r="BT3701" s="10"/>
      <c r="BU3701" s="10"/>
      <c r="BV3701" s="10"/>
      <c r="BW3701" s="10"/>
      <c r="BX3701" s="10"/>
      <c r="BY3701" s="10"/>
      <c r="BZ3701" s="10"/>
      <c r="CA3701" s="10"/>
      <c r="CB3701" s="10"/>
      <c r="CC3701" s="10"/>
      <c r="CD3701" s="10"/>
      <c r="CE3701" s="10"/>
      <c r="CF3701" s="10"/>
      <c r="CG3701" s="10"/>
      <c r="CH3701" s="10"/>
      <c r="CI3701" s="10"/>
      <c r="CJ3701" s="10"/>
      <c r="CK3701" s="10"/>
      <c r="CL3701" s="10"/>
      <c r="CM3701" s="10"/>
      <c r="CN3701" s="10"/>
      <c r="CO3701" s="10"/>
      <c r="CP3701" s="10"/>
      <c r="CQ3701" s="10"/>
      <c r="CR3701" s="10"/>
      <c r="CS3701" s="10"/>
      <c r="CT3701" s="10"/>
      <c r="CU3701" s="10"/>
      <c r="CV3701" s="10"/>
      <c r="CW3701" s="10"/>
      <c r="CX3701" s="10"/>
      <c r="CY3701" s="10"/>
      <c r="CZ3701" s="10"/>
      <c r="DA3701" s="10"/>
      <c r="DB3701" s="10"/>
    </row>
    <row r="3702" spans="1:106" s="12" customFormat="1" ht="98" x14ac:dyDescent="0.15">
      <c r="A3702" s="3" t="s">
        <v>41</v>
      </c>
      <c r="B3702" s="3" t="str">
        <f t="shared" si="58"/>
        <v>C_CORE_142</v>
      </c>
      <c r="C3702" s="4" t="s">
        <v>59</v>
      </c>
      <c r="D3702" s="42">
        <v>142</v>
      </c>
      <c r="E3702" s="49">
        <v>45.300037160000002</v>
      </c>
      <c r="F3702" s="49">
        <v>2.1292158649999999</v>
      </c>
      <c r="G3702" s="49">
        <v>0.71386301900000004</v>
      </c>
      <c r="H3702" s="49">
        <v>2.9826672759999999</v>
      </c>
      <c r="I3702" s="36">
        <v>2.8574849999999999E-3</v>
      </c>
      <c r="J3702" s="36">
        <v>7.0909349999999996E-3</v>
      </c>
      <c r="K3702" s="4" t="s">
        <v>45</v>
      </c>
      <c r="L3702" s="4">
        <v>9</v>
      </c>
      <c r="M3702" s="4" t="s">
        <v>9242</v>
      </c>
      <c r="N3702" s="4" t="s">
        <v>9243</v>
      </c>
      <c r="O3702" s="4">
        <v>0</v>
      </c>
      <c r="P3702" s="4" t="s">
        <v>44</v>
      </c>
      <c r="Q3702" s="4" t="s">
        <v>44</v>
      </c>
      <c r="R3702" s="4" t="s">
        <v>44</v>
      </c>
      <c r="S3702" s="4" t="s">
        <v>44</v>
      </c>
      <c r="T3702" s="4" t="s">
        <v>4664</v>
      </c>
      <c r="U3702" s="4" t="s">
        <v>4664</v>
      </c>
      <c r="V3702" s="4" t="s">
        <v>4665</v>
      </c>
      <c r="W3702" s="4" t="s">
        <v>9244</v>
      </c>
      <c r="X3702" s="23" t="s">
        <v>9245</v>
      </c>
      <c r="Y3702" s="23">
        <v>0</v>
      </c>
      <c r="Z3702" s="23" t="s">
        <v>44</v>
      </c>
      <c r="AA3702" s="73" t="s">
        <v>44</v>
      </c>
      <c r="AB3702" s="23" t="s">
        <v>44</v>
      </c>
      <c r="AC3702" s="23" t="s">
        <v>9246</v>
      </c>
      <c r="AD3702" s="4" t="s">
        <v>9247</v>
      </c>
      <c r="AE3702" s="30">
        <v>100</v>
      </c>
      <c r="AF3702" s="30">
        <v>902</v>
      </c>
      <c r="AG3702" s="30">
        <v>0</v>
      </c>
      <c r="AH3702" s="30">
        <v>0</v>
      </c>
      <c r="AI3702" s="30">
        <v>18</v>
      </c>
      <c r="AJ3702" s="30">
        <v>919</v>
      </c>
      <c r="AK3702" s="30">
        <v>1</v>
      </c>
      <c r="AL3702" s="30">
        <v>902</v>
      </c>
      <c r="AM3702" s="30">
        <v>0</v>
      </c>
      <c r="AN3702" s="30">
        <v>1859</v>
      </c>
      <c r="AO3702" s="23" t="s">
        <v>9248</v>
      </c>
      <c r="AP3702" s="59" t="s">
        <v>9248</v>
      </c>
      <c r="AQ3702" s="10"/>
      <c r="AR3702" s="10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/>
      <c r="BC3702" s="10"/>
      <c r="BD3702" s="10"/>
      <c r="BE3702" s="10"/>
      <c r="BF3702" s="10"/>
      <c r="BG3702" s="10"/>
      <c r="BH3702" s="10"/>
      <c r="BI3702" s="10"/>
      <c r="BJ3702" s="10"/>
      <c r="BK3702" s="10"/>
      <c r="BL3702" s="10"/>
      <c r="BM3702" s="10"/>
      <c r="BN3702" s="10"/>
      <c r="BO3702" s="10"/>
      <c r="BP3702" s="10"/>
      <c r="BQ3702" s="10"/>
      <c r="BR3702" s="10"/>
      <c r="BS3702" s="10"/>
      <c r="BT3702" s="10"/>
      <c r="BU3702" s="10"/>
      <c r="BV3702" s="10"/>
      <c r="BW3702" s="10"/>
      <c r="BX3702" s="10"/>
      <c r="BY3702" s="10"/>
      <c r="BZ3702" s="10"/>
      <c r="CA3702" s="10"/>
      <c r="CB3702" s="10"/>
      <c r="CC3702" s="10"/>
      <c r="CD3702" s="10"/>
      <c r="CE3702" s="10"/>
      <c r="CF3702" s="10"/>
      <c r="CG3702" s="10"/>
      <c r="CH3702" s="10"/>
      <c r="CI3702" s="10"/>
      <c r="CJ3702" s="10"/>
      <c r="CK3702" s="10"/>
      <c r="CL3702" s="10"/>
      <c r="CM3702" s="10"/>
      <c r="CN3702" s="10"/>
      <c r="CO3702" s="10"/>
      <c r="CP3702" s="10"/>
      <c r="CQ3702" s="10"/>
      <c r="CR3702" s="10"/>
      <c r="CS3702" s="10"/>
      <c r="CT3702" s="10"/>
      <c r="CU3702" s="10"/>
      <c r="CV3702" s="10"/>
      <c r="CW3702" s="10"/>
      <c r="CX3702" s="10"/>
      <c r="CY3702" s="10"/>
      <c r="CZ3702" s="10"/>
      <c r="DA3702" s="10"/>
      <c r="DB3702" s="10"/>
    </row>
    <row r="3703" spans="1:106" s="12" customFormat="1" ht="98" x14ac:dyDescent="0.15">
      <c r="A3703" s="3" t="s">
        <v>41</v>
      </c>
      <c r="B3703" s="3" t="str">
        <f t="shared" si="58"/>
        <v>C_CORE_145</v>
      </c>
      <c r="C3703" s="4" t="s">
        <v>59</v>
      </c>
      <c r="D3703" s="42">
        <v>145</v>
      </c>
      <c r="E3703" s="49">
        <v>23.75651414</v>
      </c>
      <c r="F3703" s="49">
        <v>7.644504231</v>
      </c>
      <c r="G3703" s="49">
        <v>2.3790393029999999</v>
      </c>
      <c r="H3703" s="49">
        <v>3.2132736199999998</v>
      </c>
      <c r="I3703" s="36">
        <v>1.3123119999999999E-3</v>
      </c>
      <c r="J3703" s="36">
        <v>7.6810289999999998E-3</v>
      </c>
      <c r="K3703" s="4" t="s">
        <v>43</v>
      </c>
      <c r="L3703" s="4">
        <v>41</v>
      </c>
      <c r="M3703" s="4" t="s">
        <v>5103</v>
      </c>
      <c r="N3703" s="4" t="s">
        <v>5104</v>
      </c>
      <c r="O3703" s="5">
        <v>2.2E-76</v>
      </c>
      <c r="P3703" s="4" t="s">
        <v>44</v>
      </c>
      <c r="Q3703" s="4" t="s">
        <v>44</v>
      </c>
      <c r="R3703" s="4" t="s">
        <v>44</v>
      </c>
      <c r="S3703" s="4" t="s">
        <v>44</v>
      </c>
      <c r="T3703" s="4" t="s">
        <v>3667</v>
      </c>
      <c r="U3703" s="4" t="s">
        <v>3667</v>
      </c>
      <c r="V3703" s="4" t="s">
        <v>3872</v>
      </c>
      <c r="W3703" s="4" t="s">
        <v>5105</v>
      </c>
      <c r="X3703" s="23" t="s">
        <v>5106</v>
      </c>
      <c r="Y3703" s="67">
        <v>2.2E-98</v>
      </c>
      <c r="Z3703" s="23" t="s">
        <v>44</v>
      </c>
      <c r="AA3703" s="73" t="s">
        <v>44</v>
      </c>
      <c r="AB3703" s="23" t="s">
        <v>44</v>
      </c>
      <c r="AC3703" s="23" t="s">
        <v>5107</v>
      </c>
      <c r="AD3703" s="4" t="s">
        <v>5108</v>
      </c>
      <c r="AE3703" s="30">
        <v>100</v>
      </c>
      <c r="AF3703" s="30">
        <v>248</v>
      </c>
      <c r="AG3703" s="30">
        <v>0</v>
      </c>
      <c r="AH3703" s="30">
        <v>0</v>
      </c>
      <c r="AI3703" s="30">
        <v>1</v>
      </c>
      <c r="AJ3703" s="30">
        <v>248</v>
      </c>
      <c r="AK3703" s="30">
        <v>1</v>
      </c>
      <c r="AL3703" s="30">
        <v>248</v>
      </c>
      <c r="AM3703" s="30">
        <v>0</v>
      </c>
      <c r="AN3703" s="30">
        <v>512</v>
      </c>
      <c r="AO3703" s="23" t="s">
        <v>5109</v>
      </c>
      <c r="AP3703" s="59" t="s">
        <v>5109</v>
      </c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  <c r="BS3703" s="10"/>
      <c r="BT3703" s="10"/>
      <c r="BU3703" s="10"/>
      <c r="BV3703" s="10"/>
      <c r="BW3703" s="10"/>
      <c r="BX3703" s="10"/>
      <c r="BY3703" s="10"/>
      <c r="BZ3703" s="10"/>
      <c r="CA3703" s="10"/>
      <c r="CB3703" s="10"/>
      <c r="CC3703" s="10"/>
      <c r="CD3703" s="10"/>
      <c r="CE3703" s="10"/>
      <c r="CF3703" s="10"/>
      <c r="CG3703" s="10"/>
      <c r="CH3703" s="10"/>
      <c r="CI3703" s="10"/>
      <c r="CJ3703" s="10"/>
      <c r="CK3703" s="10"/>
      <c r="CL3703" s="10"/>
      <c r="CM3703" s="10"/>
      <c r="CN3703" s="10"/>
      <c r="CO3703" s="10"/>
      <c r="CP3703" s="10"/>
      <c r="CQ3703" s="10"/>
      <c r="CR3703" s="10"/>
      <c r="CS3703" s="10"/>
      <c r="CT3703" s="10"/>
      <c r="CU3703" s="10"/>
      <c r="CV3703" s="10"/>
      <c r="CW3703" s="10"/>
      <c r="CX3703" s="10"/>
      <c r="CY3703" s="10"/>
      <c r="CZ3703" s="10"/>
      <c r="DA3703" s="10"/>
      <c r="DB3703" s="10"/>
    </row>
    <row r="3704" spans="1:106" s="12" customFormat="1" ht="98" x14ac:dyDescent="0.15">
      <c r="A3704" s="3" t="s">
        <v>41</v>
      </c>
      <c r="B3704" s="3" t="str">
        <f t="shared" si="58"/>
        <v>C_CORE_145</v>
      </c>
      <c r="C3704" s="4" t="s">
        <v>59</v>
      </c>
      <c r="D3704" s="42">
        <v>145</v>
      </c>
      <c r="E3704" s="49">
        <v>23.75651414</v>
      </c>
      <c r="F3704" s="49">
        <v>7.641114194</v>
      </c>
      <c r="G3704" s="49">
        <v>2.3664369139999999</v>
      </c>
      <c r="H3704" s="49">
        <v>3.2289532630000002</v>
      </c>
      <c r="I3704" s="36">
        <v>1.2424420000000001E-3</v>
      </c>
      <c r="J3704" s="36">
        <v>6.4255529999999996E-3</v>
      </c>
      <c r="K3704" s="4" t="s">
        <v>49</v>
      </c>
      <c r="L3704" s="4">
        <v>40</v>
      </c>
      <c r="M3704" s="4" t="s">
        <v>5103</v>
      </c>
      <c r="N3704" s="4" t="s">
        <v>5104</v>
      </c>
      <c r="O3704" s="5">
        <v>2.2E-76</v>
      </c>
      <c r="P3704" s="4" t="s">
        <v>44</v>
      </c>
      <c r="Q3704" s="4" t="s">
        <v>44</v>
      </c>
      <c r="R3704" s="4" t="s">
        <v>44</v>
      </c>
      <c r="S3704" s="4" t="s">
        <v>44</v>
      </c>
      <c r="T3704" s="4" t="s">
        <v>3667</v>
      </c>
      <c r="U3704" s="4" t="s">
        <v>3667</v>
      </c>
      <c r="V3704" s="4" t="s">
        <v>3872</v>
      </c>
      <c r="W3704" s="4" t="s">
        <v>5105</v>
      </c>
      <c r="X3704" s="23" t="s">
        <v>5106</v>
      </c>
      <c r="Y3704" s="67">
        <v>2.2E-98</v>
      </c>
      <c r="Z3704" s="23" t="s">
        <v>44</v>
      </c>
      <c r="AA3704" s="73" t="s">
        <v>44</v>
      </c>
      <c r="AB3704" s="23" t="s">
        <v>44</v>
      </c>
      <c r="AC3704" s="23" t="s">
        <v>5107</v>
      </c>
      <c r="AD3704" s="4" t="s">
        <v>5108</v>
      </c>
      <c r="AE3704" s="30">
        <v>100</v>
      </c>
      <c r="AF3704" s="30">
        <v>248</v>
      </c>
      <c r="AG3704" s="30">
        <v>0</v>
      </c>
      <c r="AH3704" s="30">
        <v>0</v>
      </c>
      <c r="AI3704" s="30">
        <v>1</v>
      </c>
      <c r="AJ3704" s="30">
        <v>248</v>
      </c>
      <c r="AK3704" s="30">
        <v>1</v>
      </c>
      <c r="AL3704" s="30">
        <v>248</v>
      </c>
      <c r="AM3704" s="30">
        <v>0</v>
      </c>
      <c r="AN3704" s="30">
        <v>512</v>
      </c>
      <c r="AO3704" s="23" t="s">
        <v>5109</v>
      </c>
      <c r="AP3704" s="59" t="s">
        <v>5109</v>
      </c>
      <c r="AQ3704" s="10"/>
      <c r="AR3704" s="10"/>
      <c r="AS3704" s="10"/>
      <c r="AT3704" s="10"/>
      <c r="AU3704" s="10"/>
      <c r="AV3704" s="10"/>
      <c r="AW3704" s="10"/>
      <c r="AX3704" s="10"/>
      <c r="AY3704" s="10"/>
      <c r="AZ3704" s="10"/>
      <c r="BA3704" s="10"/>
      <c r="BB3704" s="10"/>
      <c r="BC3704" s="10"/>
      <c r="BD3704" s="10"/>
      <c r="BE3704" s="10"/>
      <c r="BF3704" s="10"/>
      <c r="BG3704" s="10"/>
      <c r="BH3704" s="10"/>
      <c r="BI3704" s="10"/>
      <c r="BJ3704" s="10"/>
      <c r="BK3704" s="10"/>
      <c r="BL3704" s="10"/>
      <c r="BM3704" s="10"/>
      <c r="BN3704" s="10"/>
      <c r="BO3704" s="10"/>
      <c r="BP3704" s="10"/>
      <c r="BQ3704" s="10"/>
      <c r="BR3704" s="10"/>
      <c r="BS3704" s="10"/>
      <c r="BT3704" s="10"/>
      <c r="BU3704" s="10"/>
      <c r="BV3704" s="10"/>
      <c r="BW3704" s="10"/>
      <c r="BX3704" s="10"/>
      <c r="BY3704" s="10"/>
      <c r="BZ3704" s="10"/>
      <c r="CA3704" s="10"/>
      <c r="CB3704" s="10"/>
      <c r="CC3704" s="10"/>
      <c r="CD3704" s="10"/>
      <c r="CE3704" s="10"/>
      <c r="CF3704" s="10"/>
      <c r="CG3704" s="10"/>
      <c r="CH3704" s="10"/>
      <c r="CI3704" s="10"/>
      <c r="CJ3704" s="10"/>
      <c r="CK3704" s="10"/>
      <c r="CL3704" s="10"/>
      <c r="CM3704" s="10"/>
      <c r="CN3704" s="10"/>
      <c r="CO3704" s="10"/>
      <c r="CP3704" s="10"/>
      <c r="CQ3704" s="10"/>
      <c r="CR3704" s="10"/>
      <c r="CS3704" s="10"/>
      <c r="CT3704" s="10"/>
      <c r="CU3704" s="10"/>
      <c r="CV3704" s="10"/>
      <c r="CW3704" s="10"/>
      <c r="CX3704" s="10"/>
      <c r="CY3704" s="10"/>
      <c r="CZ3704" s="10"/>
      <c r="DA3704" s="10"/>
      <c r="DB3704" s="10"/>
    </row>
    <row r="3705" spans="1:106" s="12" customFormat="1" ht="98" x14ac:dyDescent="0.15">
      <c r="A3705" s="3" t="s">
        <v>41</v>
      </c>
      <c r="B3705" s="3" t="str">
        <f t="shared" si="58"/>
        <v>C_CORE_145</v>
      </c>
      <c r="C3705" s="4" t="s">
        <v>59</v>
      </c>
      <c r="D3705" s="42">
        <v>145</v>
      </c>
      <c r="E3705" s="49">
        <v>23.75651414</v>
      </c>
      <c r="F3705" s="49">
        <v>7.4114692160000004</v>
      </c>
      <c r="G3705" s="49">
        <v>2.3677440550000002</v>
      </c>
      <c r="H3705" s="49">
        <v>3.1301817440000002</v>
      </c>
      <c r="I3705" s="36">
        <v>1.746982E-3</v>
      </c>
      <c r="J3705" s="36">
        <v>1.0110193E-2</v>
      </c>
      <c r="K3705" s="4" t="s">
        <v>56</v>
      </c>
      <c r="L3705" s="4">
        <v>42</v>
      </c>
      <c r="M3705" s="4" t="s">
        <v>5103</v>
      </c>
      <c r="N3705" s="4" t="s">
        <v>5104</v>
      </c>
      <c r="O3705" s="5">
        <v>2.2E-76</v>
      </c>
      <c r="P3705" s="4" t="s">
        <v>44</v>
      </c>
      <c r="Q3705" s="4" t="s">
        <v>44</v>
      </c>
      <c r="R3705" s="4" t="s">
        <v>44</v>
      </c>
      <c r="S3705" s="4" t="s">
        <v>44</v>
      </c>
      <c r="T3705" s="4" t="s">
        <v>3667</v>
      </c>
      <c r="U3705" s="4" t="s">
        <v>3667</v>
      </c>
      <c r="V3705" s="4" t="s">
        <v>3872</v>
      </c>
      <c r="W3705" s="4" t="s">
        <v>5105</v>
      </c>
      <c r="X3705" s="23" t="s">
        <v>5106</v>
      </c>
      <c r="Y3705" s="67">
        <v>2.2E-98</v>
      </c>
      <c r="Z3705" s="23" t="s">
        <v>44</v>
      </c>
      <c r="AA3705" s="73" t="s">
        <v>44</v>
      </c>
      <c r="AB3705" s="23" t="s">
        <v>44</v>
      </c>
      <c r="AC3705" s="23" t="s">
        <v>5107</v>
      </c>
      <c r="AD3705" s="4" t="s">
        <v>5108</v>
      </c>
      <c r="AE3705" s="30">
        <v>100</v>
      </c>
      <c r="AF3705" s="30">
        <v>248</v>
      </c>
      <c r="AG3705" s="30">
        <v>0</v>
      </c>
      <c r="AH3705" s="30">
        <v>0</v>
      </c>
      <c r="AI3705" s="30">
        <v>1</v>
      </c>
      <c r="AJ3705" s="30">
        <v>248</v>
      </c>
      <c r="AK3705" s="30">
        <v>1</v>
      </c>
      <c r="AL3705" s="30">
        <v>248</v>
      </c>
      <c r="AM3705" s="30">
        <v>0</v>
      </c>
      <c r="AN3705" s="30">
        <v>512</v>
      </c>
      <c r="AO3705" s="23" t="s">
        <v>5109</v>
      </c>
      <c r="AP3705" s="59" t="s">
        <v>5109</v>
      </c>
      <c r="AQ3705" s="10"/>
      <c r="AR3705" s="10"/>
      <c r="AS3705" s="10"/>
      <c r="AT3705" s="10"/>
      <c r="AU3705" s="10"/>
      <c r="AV3705" s="10"/>
      <c r="AW3705" s="10"/>
      <c r="AX3705" s="10"/>
      <c r="AY3705" s="10"/>
      <c r="AZ3705" s="10"/>
      <c r="BA3705" s="10"/>
      <c r="BB3705" s="10"/>
      <c r="BC3705" s="10"/>
      <c r="BD3705" s="10"/>
      <c r="BE3705" s="10"/>
      <c r="BF3705" s="10"/>
      <c r="BG3705" s="10"/>
      <c r="BH3705" s="10"/>
      <c r="BI3705" s="10"/>
      <c r="BJ3705" s="10"/>
      <c r="BK3705" s="10"/>
      <c r="BL3705" s="10"/>
      <c r="BM3705" s="10"/>
      <c r="BN3705" s="10"/>
      <c r="BO3705" s="10"/>
      <c r="BP3705" s="10"/>
      <c r="BQ3705" s="10"/>
      <c r="BR3705" s="10"/>
      <c r="BS3705" s="10"/>
      <c r="BT3705" s="10"/>
      <c r="BU3705" s="10"/>
      <c r="BV3705" s="10"/>
      <c r="BW3705" s="10"/>
      <c r="BX3705" s="10"/>
      <c r="BY3705" s="10"/>
      <c r="BZ3705" s="10"/>
      <c r="CA3705" s="10"/>
      <c r="CB3705" s="10"/>
      <c r="CC3705" s="10"/>
      <c r="CD3705" s="10"/>
      <c r="CE3705" s="10"/>
      <c r="CF3705" s="10"/>
      <c r="CG3705" s="10"/>
      <c r="CH3705" s="10"/>
      <c r="CI3705" s="10"/>
      <c r="CJ3705" s="10"/>
      <c r="CK3705" s="10"/>
      <c r="CL3705" s="10"/>
      <c r="CM3705" s="10"/>
      <c r="CN3705" s="10"/>
      <c r="CO3705" s="10"/>
      <c r="CP3705" s="10"/>
      <c r="CQ3705" s="10"/>
      <c r="CR3705" s="10"/>
      <c r="CS3705" s="10"/>
      <c r="CT3705" s="10"/>
      <c r="CU3705" s="10"/>
      <c r="CV3705" s="10"/>
      <c r="CW3705" s="10"/>
      <c r="CX3705" s="10"/>
      <c r="CY3705" s="10"/>
      <c r="CZ3705" s="10"/>
      <c r="DA3705" s="10"/>
      <c r="DB3705" s="10"/>
    </row>
    <row r="3706" spans="1:106" s="12" customFormat="1" ht="98" x14ac:dyDescent="0.15">
      <c r="A3706" s="3" t="s">
        <v>41</v>
      </c>
      <c r="B3706" s="3" t="str">
        <f t="shared" si="58"/>
        <v>C_CORE_145</v>
      </c>
      <c r="C3706" s="4" t="s">
        <v>59</v>
      </c>
      <c r="D3706" s="42">
        <v>145</v>
      </c>
      <c r="E3706" s="49">
        <v>23.75651414</v>
      </c>
      <c r="F3706" s="49">
        <v>6.4853287469999996</v>
      </c>
      <c r="G3706" s="49">
        <v>1.886934517</v>
      </c>
      <c r="H3706" s="49">
        <v>3.436965453</v>
      </c>
      <c r="I3706" s="36">
        <v>5.8827100000000002E-4</v>
      </c>
      <c r="J3706" s="36">
        <v>2.5614280000000001E-3</v>
      </c>
      <c r="K3706" s="4" t="s">
        <v>45</v>
      </c>
      <c r="L3706" s="4">
        <v>5</v>
      </c>
      <c r="M3706" s="4" t="s">
        <v>5103</v>
      </c>
      <c r="N3706" s="4" t="s">
        <v>5104</v>
      </c>
      <c r="O3706" s="5">
        <v>2.2E-76</v>
      </c>
      <c r="P3706" s="4" t="s">
        <v>44</v>
      </c>
      <c r="Q3706" s="4" t="s">
        <v>44</v>
      </c>
      <c r="R3706" s="4" t="s">
        <v>44</v>
      </c>
      <c r="S3706" s="4" t="s">
        <v>44</v>
      </c>
      <c r="T3706" s="4" t="s">
        <v>3667</v>
      </c>
      <c r="U3706" s="4" t="s">
        <v>3667</v>
      </c>
      <c r="V3706" s="4" t="s">
        <v>3872</v>
      </c>
      <c r="W3706" s="4" t="s">
        <v>5105</v>
      </c>
      <c r="X3706" s="23" t="s">
        <v>5106</v>
      </c>
      <c r="Y3706" s="67">
        <v>2.2E-98</v>
      </c>
      <c r="Z3706" s="23" t="s">
        <v>44</v>
      </c>
      <c r="AA3706" s="73" t="s">
        <v>44</v>
      </c>
      <c r="AB3706" s="23" t="s">
        <v>44</v>
      </c>
      <c r="AC3706" s="23" t="s">
        <v>5107</v>
      </c>
      <c r="AD3706" s="4" t="s">
        <v>5108</v>
      </c>
      <c r="AE3706" s="30">
        <v>100</v>
      </c>
      <c r="AF3706" s="30">
        <v>248</v>
      </c>
      <c r="AG3706" s="30">
        <v>0</v>
      </c>
      <c r="AH3706" s="30">
        <v>0</v>
      </c>
      <c r="AI3706" s="30">
        <v>1</v>
      </c>
      <c r="AJ3706" s="30">
        <v>248</v>
      </c>
      <c r="AK3706" s="30">
        <v>1</v>
      </c>
      <c r="AL3706" s="30">
        <v>248</v>
      </c>
      <c r="AM3706" s="30">
        <v>0</v>
      </c>
      <c r="AN3706" s="30">
        <v>512</v>
      </c>
      <c r="AO3706" s="23" t="s">
        <v>5109</v>
      </c>
      <c r="AP3706" s="59" t="s">
        <v>5109</v>
      </c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/>
      <c r="BP3706" s="10"/>
      <c r="BQ3706" s="10"/>
      <c r="BR3706" s="10"/>
      <c r="BS3706" s="10"/>
      <c r="BT3706" s="10"/>
      <c r="BU3706" s="10"/>
      <c r="BV3706" s="10"/>
      <c r="BW3706" s="10"/>
      <c r="BX3706" s="10"/>
      <c r="BY3706" s="10"/>
      <c r="BZ3706" s="10"/>
      <c r="CA3706" s="10"/>
      <c r="CB3706" s="10"/>
      <c r="CC3706" s="10"/>
      <c r="CD3706" s="10"/>
      <c r="CE3706" s="10"/>
      <c r="CF3706" s="10"/>
      <c r="CG3706" s="10"/>
      <c r="CH3706" s="10"/>
      <c r="CI3706" s="10"/>
      <c r="CJ3706" s="10"/>
      <c r="CK3706" s="10"/>
      <c r="CL3706" s="10"/>
      <c r="CM3706" s="10"/>
      <c r="CN3706" s="10"/>
      <c r="CO3706" s="10"/>
      <c r="CP3706" s="10"/>
      <c r="CQ3706" s="10"/>
      <c r="CR3706" s="10"/>
      <c r="CS3706" s="10"/>
      <c r="CT3706" s="10"/>
      <c r="CU3706" s="10"/>
      <c r="CV3706" s="10"/>
      <c r="CW3706" s="10"/>
      <c r="CX3706" s="10"/>
      <c r="CY3706" s="10"/>
      <c r="CZ3706" s="10"/>
      <c r="DA3706" s="10"/>
      <c r="DB3706" s="10"/>
    </row>
    <row r="3707" spans="1:106" s="12" customFormat="1" ht="98" x14ac:dyDescent="0.15">
      <c r="A3707" s="3" t="s">
        <v>41</v>
      </c>
      <c r="B3707" s="3" t="str">
        <f t="shared" si="58"/>
        <v>C_CORE_148</v>
      </c>
      <c r="C3707" s="4" t="s">
        <v>59</v>
      </c>
      <c r="D3707" s="42">
        <v>148</v>
      </c>
      <c r="E3707" s="49">
        <v>12.348150329999999</v>
      </c>
      <c r="F3707" s="49">
        <v>6.8388150449999996</v>
      </c>
      <c r="G3707" s="49">
        <v>2.2658959759999999</v>
      </c>
      <c r="H3707" s="49">
        <v>3.0181504879999999</v>
      </c>
      <c r="I3707" s="36">
        <v>2.543226E-3</v>
      </c>
      <c r="J3707" s="36">
        <v>9.4331180000000008E-3</v>
      </c>
      <c r="K3707" s="4" t="s">
        <v>49</v>
      </c>
      <c r="L3707" s="4">
        <v>21</v>
      </c>
      <c r="M3707" s="4" t="s">
        <v>6969</v>
      </c>
      <c r="N3707" s="4" t="s">
        <v>6970</v>
      </c>
      <c r="O3707" s="5">
        <v>2.7000000000000001E-156</v>
      </c>
      <c r="P3707" s="4" t="s">
        <v>44</v>
      </c>
      <c r="Q3707" s="4" t="s">
        <v>44</v>
      </c>
      <c r="R3707" s="4" t="s">
        <v>44</v>
      </c>
      <c r="S3707" s="4" t="s">
        <v>44</v>
      </c>
      <c r="T3707" s="4" t="s">
        <v>3752</v>
      </c>
      <c r="U3707" s="4" t="s">
        <v>5750</v>
      </c>
      <c r="V3707" s="4" t="s">
        <v>5751</v>
      </c>
      <c r="W3707" s="4" t="s">
        <v>5752</v>
      </c>
      <c r="X3707" s="23" t="s">
        <v>5753</v>
      </c>
      <c r="Y3707" s="67">
        <v>6.2000000000000002E-186</v>
      </c>
      <c r="Z3707" s="23" t="s">
        <v>44</v>
      </c>
      <c r="AA3707" s="73" t="s">
        <v>44</v>
      </c>
      <c r="AB3707" s="23" t="s">
        <v>44</v>
      </c>
      <c r="AC3707" s="23" t="s">
        <v>6971</v>
      </c>
      <c r="AD3707" s="4" t="s">
        <v>6972</v>
      </c>
      <c r="AE3707" s="30">
        <v>93.430999999999997</v>
      </c>
      <c r="AF3707" s="30">
        <v>411</v>
      </c>
      <c r="AG3707" s="30">
        <v>27</v>
      </c>
      <c r="AH3707" s="30">
        <v>0</v>
      </c>
      <c r="AI3707" s="30">
        <v>5</v>
      </c>
      <c r="AJ3707" s="30">
        <v>415</v>
      </c>
      <c r="AK3707" s="30">
        <v>1</v>
      </c>
      <c r="AL3707" s="30">
        <v>411</v>
      </c>
      <c r="AM3707" s="30">
        <v>0</v>
      </c>
      <c r="AN3707" s="30">
        <v>784</v>
      </c>
      <c r="AO3707" s="23" t="s">
        <v>6973</v>
      </c>
      <c r="AP3707" s="59" t="s">
        <v>6973</v>
      </c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0"/>
      <c r="BG3707" s="10"/>
      <c r="BH3707" s="10"/>
      <c r="BI3707" s="10"/>
      <c r="BJ3707" s="10"/>
      <c r="BK3707" s="10"/>
      <c r="BL3707" s="10"/>
      <c r="BM3707" s="10"/>
      <c r="BN3707" s="10"/>
      <c r="BO3707" s="10"/>
      <c r="BP3707" s="10"/>
      <c r="BQ3707" s="10"/>
      <c r="BR3707" s="10"/>
      <c r="BS3707" s="10"/>
      <c r="BT3707" s="10"/>
      <c r="BU3707" s="10"/>
      <c r="BV3707" s="10"/>
      <c r="BW3707" s="10"/>
      <c r="BX3707" s="10"/>
      <c r="BY3707" s="10"/>
      <c r="BZ3707" s="10"/>
      <c r="CA3707" s="10"/>
      <c r="CB3707" s="10"/>
      <c r="CC3707" s="10"/>
      <c r="CD3707" s="10"/>
      <c r="CE3707" s="10"/>
      <c r="CF3707" s="10"/>
      <c r="CG3707" s="10"/>
      <c r="CH3707" s="10"/>
      <c r="CI3707" s="10"/>
      <c r="CJ3707" s="10"/>
      <c r="CK3707" s="10"/>
      <c r="CL3707" s="10"/>
      <c r="CM3707" s="10"/>
      <c r="CN3707" s="10"/>
      <c r="CO3707" s="10"/>
      <c r="CP3707" s="10"/>
      <c r="CQ3707" s="10"/>
      <c r="CR3707" s="10"/>
      <c r="CS3707" s="10"/>
      <c r="CT3707" s="10"/>
      <c r="CU3707" s="10"/>
      <c r="CV3707" s="10"/>
      <c r="CW3707" s="10"/>
      <c r="CX3707" s="10"/>
      <c r="CY3707" s="10"/>
      <c r="CZ3707" s="10"/>
      <c r="DA3707" s="10"/>
      <c r="DB3707" s="10"/>
    </row>
    <row r="3708" spans="1:106" s="12" customFormat="1" ht="98" x14ac:dyDescent="0.15">
      <c r="A3708" s="3" t="s">
        <v>41</v>
      </c>
      <c r="B3708" s="3" t="str">
        <f t="shared" si="58"/>
        <v>C_CORE_148</v>
      </c>
      <c r="C3708" s="4" t="s">
        <v>59</v>
      </c>
      <c r="D3708" s="42">
        <v>148</v>
      </c>
      <c r="E3708" s="49">
        <v>12.348150329999999</v>
      </c>
      <c r="F3708" s="49">
        <v>6.8145945530000001</v>
      </c>
      <c r="G3708" s="49">
        <v>2.2792066040000001</v>
      </c>
      <c r="H3708" s="49">
        <v>2.989897687</v>
      </c>
      <c r="I3708" s="36">
        <v>2.7907090000000002E-3</v>
      </c>
      <c r="J3708" s="36">
        <v>1.1150132E-2</v>
      </c>
      <c r="K3708" s="4" t="s">
        <v>43</v>
      </c>
      <c r="L3708" s="4">
        <v>21</v>
      </c>
      <c r="M3708" s="4" t="s">
        <v>6969</v>
      </c>
      <c r="N3708" s="4" t="s">
        <v>6970</v>
      </c>
      <c r="O3708" s="5">
        <v>2.7000000000000001E-156</v>
      </c>
      <c r="P3708" s="4" t="s">
        <v>44</v>
      </c>
      <c r="Q3708" s="4" t="s">
        <v>44</v>
      </c>
      <c r="R3708" s="4" t="s">
        <v>44</v>
      </c>
      <c r="S3708" s="4" t="s">
        <v>44</v>
      </c>
      <c r="T3708" s="4" t="s">
        <v>3752</v>
      </c>
      <c r="U3708" s="4" t="s">
        <v>5750</v>
      </c>
      <c r="V3708" s="4" t="s">
        <v>5751</v>
      </c>
      <c r="W3708" s="4" t="s">
        <v>5752</v>
      </c>
      <c r="X3708" s="23" t="s">
        <v>5753</v>
      </c>
      <c r="Y3708" s="67">
        <v>6.2000000000000002E-186</v>
      </c>
      <c r="Z3708" s="23" t="s">
        <v>44</v>
      </c>
      <c r="AA3708" s="73" t="s">
        <v>44</v>
      </c>
      <c r="AB3708" s="23" t="s">
        <v>44</v>
      </c>
      <c r="AC3708" s="23" t="s">
        <v>6971</v>
      </c>
      <c r="AD3708" s="4" t="s">
        <v>6972</v>
      </c>
      <c r="AE3708" s="30">
        <v>93.430999999999997</v>
      </c>
      <c r="AF3708" s="30">
        <v>411</v>
      </c>
      <c r="AG3708" s="30">
        <v>27</v>
      </c>
      <c r="AH3708" s="30">
        <v>0</v>
      </c>
      <c r="AI3708" s="30">
        <v>5</v>
      </c>
      <c r="AJ3708" s="30">
        <v>415</v>
      </c>
      <c r="AK3708" s="30">
        <v>1</v>
      </c>
      <c r="AL3708" s="30">
        <v>411</v>
      </c>
      <c r="AM3708" s="30">
        <v>0</v>
      </c>
      <c r="AN3708" s="30">
        <v>784</v>
      </c>
      <c r="AO3708" s="23" t="s">
        <v>6973</v>
      </c>
      <c r="AP3708" s="59" t="s">
        <v>6973</v>
      </c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0"/>
      <c r="BG3708" s="10"/>
      <c r="BH3708" s="10"/>
      <c r="BI3708" s="10"/>
      <c r="BJ3708" s="10"/>
      <c r="BK3708" s="10"/>
      <c r="BL3708" s="10"/>
      <c r="BM3708" s="10"/>
      <c r="BN3708" s="10"/>
      <c r="BO3708" s="10"/>
      <c r="BP3708" s="10"/>
      <c r="BQ3708" s="10"/>
      <c r="BR3708" s="10"/>
      <c r="BS3708" s="10"/>
      <c r="BT3708" s="10"/>
      <c r="BU3708" s="10"/>
      <c r="BV3708" s="10"/>
      <c r="BW3708" s="10"/>
      <c r="BX3708" s="10"/>
      <c r="BY3708" s="10"/>
      <c r="BZ3708" s="10"/>
      <c r="CA3708" s="10"/>
      <c r="CB3708" s="10"/>
      <c r="CC3708" s="10"/>
      <c r="CD3708" s="10"/>
      <c r="CE3708" s="10"/>
      <c r="CF3708" s="10"/>
      <c r="CG3708" s="10"/>
      <c r="CH3708" s="10"/>
      <c r="CI3708" s="10"/>
      <c r="CJ3708" s="10"/>
      <c r="CK3708" s="10"/>
      <c r="CL3708" s="10"/>
      <c r="CM3708" s="10"/>
      <c r="CN3708" s="10"/>
      <c r="CO3708" s="10"/>
      <c r="CP3708" s="10"/>
      <c r="CQ3708" s="10"/>
      <c r="CR3708" s="10"/>
      <c r="CS3708" s="10"/>
      <c r="CT3708" s="10"/>
      <c r="CU3708" s="10"/>
      <c r="CV3708" s="10"/>
      <c r="CW3708" s="10"/>
      <c r="CX3708" s="10"/>
      <c r="CY3708" s="10"/>
      <c r="CZ3708" s="10"/>
      <c r="DA3708" s="10"/>
      <c r="DB3708" s="10"/>
    </row>
    <row r="3709" spans="1:106" s="12" customFormat="1" ht="98" x14ac:dyDescent="0.15">
      <c r="A3709" s="3" t="s">
        <v>41</v>
      </c>
      <c r="B3709" s="3" t="str">
        <f t="shared" si="58"/>
        <v>C_CORE_148</v>
      </c>
      <c r="C3709" s="4" t="s">
        <v>59</v>
      </c>
      <c r="D3709" s="42">
        <v>148</v>
      </c>
      <c r="E3709" s="49">
        <v>12.348150329999999</v>
      </c>
      <c r="F3709" s="49">
        <v>6.4929953779999998</v>
      </c>
      <c r="G3709" s="49">
        <v>2.2414421770000001</v>
      </c>
      <c r="H3709" s="49">
        <v>2.8967936120000002</v>
      </c>
      <c r="I3709" s="36">
        <v>3.7699769999999999E-3</v>
      </c>
      <c r="J3709" s="36">
        <v>1.5236756000000001E-2</v>
      </c>
      <c r="K3709" s="4" t="s">
        <v>56</v>
      </c>
      <c r="L3709" s="4">
        <v>27</v>
      </c>
      <c r="M3709" s="4" t="s">
        <v>6969</v>
      </c>
      <c r="N3709" s="4" t="s">
        <v>6970</v>
      </c>
      <c r="O3709" s="5">
        <v>2.7000000000000001E-156</v>
      </c>
      <c r="P3709" s="4" t="s">
        <v>44</v>
      </c>
      <c r="Q3709" s="4" t="s">
        <v>44</v>
      </c>
      <c r="R3709" s="4" t="s">
        <v>44</v>
      </c>
      <c r="S3709" s="4" t="s">
        <v>44</v>
      </c>
      <c r="T3709" s="4" t="s">
        <v>3752</v>
      </c>
      <c r="U3709" s="4" t="s">
        <v>5750</v>
      </c>
      <c r="V3709" s="4" t="s">
        <v>5751</v>
      </c>
      <c r="W3709" s="4" t="s">
        <v>5752</v>
      </c>
      <c r="X3709" s="23" t="s">
        <v>5753</v>
      </c>
      <c r="Y3709" s="67">
        <v>6.2000000000000002E-186</v>
      </c>
      <c r="Z3709" s="23" t="s">
        <v>44</v>
      </c>
      <c r="AA3709" s="73" t="s">
        <v>44</v>
      </c>
      <c r="AB3709" s="23" t="s">
        <v>44</v>
      </c>
      <c r="AC3709" s="23" t="s">
        <v>6971</v>
      </c>
      <c r="AD3709" s="4" t="s">
        <v>6972</v>
      </c>
      <c r="AE3709" s="30">
        <v>93.430999999999997</v>
      </c>
      <c r="AF3709" s="30">
        <v>411</v>
      </c>
      <c r="AG3709" s="30">
        <v>27</v>
      </c>
      <c r="AH3709" s="30">
        <v>0</v>
      </c>
      <c r="AI3709" s="30">
        <v>5</v>
      </c>
      <c r="AJ3709" s="30">
        <v>415</v>
      </c>
      <c r="AK3709" s="30">
        <v>1</v>
      </c>
      <c r="AL3709" s="30">
        <v>411</v>
      </c>
      <c r="AM3709" s="30">
        <v>0</v>
      </c>
      <c r="AN3709" s="30">
        <v>784</v>
      </c>
      <c r="AO3709" s="23" t="s">
        <v>6973</v>
      </c>
      <c r="AP3709" s="59" t="s">
        <v>6973</v>
      </c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0"/>
      <c r="BG3709" s="10"/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  <c r="BS3709" s="10"/>
      <c r="BT3709" s="10"/>
      <c r="BU3709" s="10"/>
      <c r="BV3709" s="10"/>
      <c r="BW3709" s="10"/>
      <c r="BX3709" s="10"/>
      <c r="BY3709" s="10"/>
      <c r="BZ3709" s="10"/>
      <c r="CA3709" s="10"/>
      <c r="CB3709" s="10"/>
      <c r="CC3709" s="10"/>
      <c r="CD3709" s="10"/>
      <c r="CE3709" s="10"/>
      <c r="CF3709" s="10"/>
      <c r="CG3709" s="10"/>
      <c r="CH3709" s="10"/>
      <c r="CI3709" s="10"/>
      <c r="CJ3709" s="10"/>
      <c r="CK3709" s="10"/>
      <c r="CL3709" s="10"/>
      <c r="CM3709" s="10"/>
      <c r="CN3709" s="10"/>
      <c r="CO3709" s="10"/>
      <c r="CP3709" s="10"/>
      <c r="CQ3709" s="10"/>
      <c r="CR3709" s="10"/>
      <c r="CS3709" s="10"/>
      <c r="CT3709" s="10"/>
      <c r="CU3709" s="10"/>
      <c r="CV3709" s="10"/>
      <c r="CW3709" s="10"/>
      <c r="CX3709" s="10"/>
      <c r="CY3709" s="10"/>
      <c r="CZ3709" s="10"/>
      <c r="DA3709" s="10"/>
      <c r="DB3709" s="10"/>
    </row>
    <row r="3710" spans="1:106" s="12" customFormat="1" ht="98" x14ac:dyDescent="0.15">
      <c r="A3710" s="3" t="s">
        <v>41</v>
      </c>
      <c r="B3710" s="3" t="str">
        <f t="shared" si="58"/>
        <v>C_CORE_156</v>
      </c>
      <c r="C3710" s="4" t="s">
        <v>59</v>
      </c>
      <c r="D3710" s="42">
        <v>156</v>
      </c>
      <c r="E3710" s="49">
        <v>27.687380789999999</v>
      </c>
      <c r="F3710" s="49">
        <v>5.9796982820000002</v>
      </c>
      <c r="G3710" s="49">
        <v>2.1419388439999998</v>
      </c>
      <c r="H3710" s="49">
        <v>2.7917222279999998</v>
      </c>
      <c r="I3710" s="36">
        <v>5.242834E-3</v>
      </c>
      <c r="J3710" s="36">
        <v>1.4506922E-2</v>
      </c>
      <c r="K3710" s="4" t="s">
        <v>49</v>
      </c>
      <c r="L3710" s="4">
        <v>71</v>
      </c>
      <c r="M3710" s="4" t="s">
        <v>8241</v>
      </c>
      <c r="N3710" s="4" t="s">
        <v>8242</v>
      </c>
      <c r="O3710" s="5">
        <v>5.8999999999999998E-59</v>
      </c>
      <c r="P3710" s="4" t="s">
        <v>44</v>
      </c>
      <c r="Q3710" s="4" t="s">
        <v>44</v>
      </c>
      <c r="R3710" s="4" t="s">
        <v>44</v>
      </c>
      <c r="S3710" s="4" t="s">
        <v>44</v>
      </c>
      <c r="T3710" s="4" t="s">
        <v>1164</v>
      </c>
      <c r="U3710" s="4" t="s">
        <v>1164</v>
      </c>
      <c r="V3710" s="4" t="s">
        <v>1165</v>
      </c>
      <c r="W3710" s="4" t="s">
        <v>8243</v>
      </c>
      <c r="X3710" s="23" t="s">
        <v>8244</v>
      </c>
      <c r="Y3710" s="67">
        <v>1.6000000000000001E-67</v>
      </c>
      <c r="Z3710" s="23" t="s">
        <v>44</v>
      </c>
      <c r="AA3710" s="73" t="s">
        <v>44</v>
      </c>
      <c r="AB3710" s="23" t="s">
        <v>44</v>
      </c>
      <c r="AC3710" s="23" t="s">
        <v>8245</v>
      </c>
      <c r="AD3710" s="4" t="s">
        <v>8246</v>
      </c>
      <c r="AE3710" s="30">
        <v>100</v>
      </c>
      <c r="AF3710" s="30">
        <v>148</v>
      </c>
      <c r="AG3710" s="30">
        <v>0</v>
      </c>
      <c r="AH3710" s="30">
        <v>0</v>
      </c>
      <c r="AI3710" s="30">
        <v>1</v>
      </c>
      <c r="AJ3710" s="30">
        <v>148</v>
      </c>
      <c r="AK3710" s="30">
        <v>1</v>
      </c>
      <c r="AL3710" s="30">
        <v>148</v>
      </c>
      <c r="AM3710" s="63">
        <v>2.1700000000000001E-105</v>
      </c>
      <c r="AN3710" s="30">
        <v>306</v>
      </c>
      <c r="AO3710" s="23" t="s">
        <v>8247</v>
      </c>
      <c r="AP3710" s="59" t="s">
        <v>8247</v>
      </c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  <c r="BS3710" s="10"/>
      <c r="BT3710" s="10"/>
      <c r="BU3710" s="10"/>
      <c r="BV3710" s="10"/>
      <c r="BW3710" s="10"/>
      <c r="BX3710" s="10"/>
      <c r="BY3710" s="10"/>
      <c r="BZ3710" s="10"/>
      <c r="CA3710" s="10"/>
      <c r="CB3710" s="10"/>
      <c r="CC3710" s="10"/>
      <c r="CD3710" s="10"/>
      <c r="CE3710" s="10"/>
      <c r="CF3710" s="10"/>
      <c r="CG3710" s="10"/>
      <c r="CH3710" s="10"/>
      <c r="CI3710" s="10"/>
      <c r="CJ3710" s="10"/>
      <c r="CK3710" s="10"/>
      <c r="CL3710" s="10"/>
      <c r="CM3710" s="10"/>
      <c r="CN3710" s="10"/>
      <c r="CO3710" s="10"/>
      <c r="CP3710" s="10"/>
      <c r="CQ3710" s="10"/>
      <c r="CR3710" s="10"/>
      <c r="CS3710" s="10"/>
      <c r="CT3710" s="10"/>
      <c r="CU3710" s="10"/>
      <c r="CV3710" s="10"/>
      <c r="CW3710" s="10"/>
      <c r="CX3710" s="10"/>
      <c r="CY3710" s="10"/>
      <c r="CZ3710" s="10"/>
      <c r="DA3710" s="10"/>
      <c r="DB3710" s="10"/>
    </row>
    <row r="3711" spans="1:106" s="12" customFormat="1" ht="98" x14ac:dyDescent="0.15">
      <c r="A3711" s="3" t="s">
        <v>41</v>
      </c>
      <c r="B3711" s="3" t="str">
        <f t="shared" si="58"/>
        <v>C_CORE_158</v>
      </c>
      <c r="C3711" s="4" t="s">
        <v>59</v>
      </c>
      <c r="D3711" s="42">
        <v>158</v>
      </c>
      <c r="E3711" s="49">
        <v>7.0281686060000004</v>
      </c>
      <c r="F3711" s="49">
        <v>6.9899530890000001</v>
      </c>
      <c r="G3711" s="49">
        <v>2.7997826739999998</v>
      </c>
      <c r="H3711" s="49">
        <v>2.4966055950000001</v>
      </c>
      <c r="I3711" s="36">
        <v>1.2538832999999999E-2</v>
      </c>
      <c r="J3711" s="36">
        <v>3.0400320000000002E-2</v>
      </c>
      <c r="K3711" s="4" t="s">
        <v>43</v>
      </c>
      <c r="L3711" s="4">
        <v>9</v>
      </c>
      <c r="M3711" s="4" t="s">
        <v>44</v>
      </c>
      <c r="N3711" s="4" t="s">
        <v>44</v>
      </c>
      <c r="O3711" s="4" t="s">
        <v>44</v>
      </c>
      <c r="P3711" s="4" t="s">
        <v>44</v>
      </c>
      <c r="Q3711" s="4" t="s">
        <v>44</v>
      </c>
      <c r="R3711" s="4" t="s">
        <v>44</v>
      </c>
      <c r="S3711" s="4" t="s">
        <v>44</v>
      </c>
      <c r="T3711" s="4" t="s">
        <v>44</v>
      </c>
      <c r="U3711" s="4" t="s">
        <v>44</v>
      </c>
      <c r="V3711" s="4" t="s">
        <v>44</v>
      </c>
      <c r="W3711" s="4" t="s">
        <v>44</v>
      </c>
      <c r="X3711" s="23" t="s">
        <v>44</v>
      </c>
      <c r="Y3711" s="23" t="s">
        <v>44</v>
      </c>
      <c r="Z3711" s="23" t="s">
        <v>44</v>
      </c>
      <c r="AA3711" s="73" t="s">
        <v>44</v>
      </c>
      <c r="AB3711" s="23" t="s">
        <v>44</v>
      </c>
      <c r="AC3711" s="23" t="s">
        <v>379</v>
      </c>
      <c r="AD3711" s="4" t="s">
        <v>380</v>
      </c>
      <c r="AE3711" s="30">
        <v>100</v>
      </c>
      <c r="AF3711" s="30">
        <v>457</v>
      </c>
      <c r="AG3711" s="30">
        <v>0</v>
      </c>
      <c r="AH3711" s="30">
        <v>0</v>
      </c>
      <c r="AI3711" s="30">
        <v>1</v>
      </c>
      <c r="AJ3711" s="30">
        <v>457</v>
      </c>
      <c r="AK3711" s="30">
        <v>1</v>
      </c>
      <c r="AL3711" s="30">
        <v>457</v>
      </c>
      <c r="AM3711" s="30">
        <v>0</v>
      </c>
      <c r="AN3711" s="30">
        <v>944</v>
      </c>
      <c r="AO3711" s="23" t="s">
        <v>52</v>
      </c>
      <c r="AP3711" s="59" t="s">
        <v>52</v>
      </c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0"/>
      <c r="BG3711" s="10"/>
      <c r="BH3711" s="10"/>
      <c r="BI3711" s="10"/>
      <c r="BJ3711" s="10"/>
      <c r="BK3711" s="10"/>
      <c r="BL3711" s="10"/>
      <c r="BM3711" s="10"/>
      <c r="BN3711" s="10"/>
      <c r="BO3711" s="10"/>
      <c r="BP3711" s="10"/>
      <c r="BQ3711" s="10"/>
      <c r="BR3711" s="10"/>
      <c r="BS3711" s="10"/>
      <c r="BT3711" s="10"/>
      <c r="BU3711" s="10"/>
      <c r="BV3711" s="10"/>
      <c r="BW3711" s="10"/>
      <c r="BX3711" s="10"/>
      <c r="BY3711" s="10"/>
      <c r="BZ3711" s="10"/>
      <c r="CA3711" s="10"/>
      <c r="CB3711" s="10"/>
      <c r="CC3711" s="10"/>
      <c r="CD3711" s="10"/>
      <c r="CE3711" s="10"/>
      <c r="CF3711" s="10"/>
      <c r="CG3711" s="10"/>
      <c r="CH3711" s="10"/>
      <c r="CI3711" s="10"/>
      <c r="CJ3711" s="10"/>
      <c r="CK3711" s="10"/>
      <c r="CL3711" s="10"/>
      <c r="CM3711" s="10"/>
      <c r="CN3711" s="10"/>
      <c r="CO3711" s="10"/>
      <c r="CP3711" s="10"/>
      <c r="CQ3711" s="10"/>
      <c r="CR3711" s="10"/>
      <c r="CS3711" s="10"/>
      <c r="CT3711" s="10"/>
      <c r="CU3711" s="10"/>
      <c r="CV3711" s="10"/>
      <c r="CW3711" s="10"/>
      <c r="CX3711" s="10"/>
      <c r="CY3711" s="10"/>
      <c r="CZ3711" s="10"/>
      <c r="DA3711" s="10"/>
      <c r="DB3711" s="10"/>
    </row>
    <row r="3712" spans="1:106" s="12" customFormat="1" ht="98" x14ac:dyDescent="0.15">
      <c r="A3712" s="3" t="s">
        <v>41</v>
      </c>
      <c r="B3712" s="3" t="str">
        <f t="shared" si="58"/>
        <v>C_CORE_158</v>
      </c>
      <c r="C3712" s="4" t="s">
        <v>59</v>
      </c>
      <c r="D3712" s="42">
        <v>158</v>
      </c>
      <c r="E3712" s="49">
        <v>7.0281686060000004</v>
      </c>
      <c r="F3712" s="49">
        <v>6.6756227560000001</v>
      </c>
      <c r="G3712" s="49">
        <v>2.8505770250000002</v>
      </c>
      <c r="H3712" s="49">
        <v>2.3418496320000002</v>
      </c>
      <c r="I3712" s="36">
        <v>1.9188443999999999E-2</v>
      </c>
      <c r="J3712" s="36">
        <v>3.8033255000000002E-2</v>
      </c>
      <c r="K3712" s="4" t="s">
        <v>49</v>
      </c>
      <c r="L3712" s="4">
        <v>13</v>
      </c>
      <c r="M3712" s="4" t="s">
        <v>44</v>
      </c>
      <c r="N3712" s="4" t="s">
        <v>44</v>
      </c>
      <c r="O3712" s="4" t="s">
        <v>44</v>
      </c>
      <c r="P3712" s="4" t="s">
        <v>44</v>
      </c>
      <c r="Q3712" s="4" t="s">
        <v>44</v>
      </c>
      <c r="R3712" s="4" t="s">
        <v>44</v>
      </c>
      <c r="S3712" s="4" t="s">
        <v>44</v>
      </c>
      <c r="T3712" s="4" t="s">
        <v>44</v>
      </c>
      <c r="U3712" s="4" t="s">
        <v>44</v>
      </c>
      <c r="V3712" s="4" t="s">
        <v>44</v>
      </c>
      <c r="W3712" s="4" t="s">
        <v>44</v>
      </c>
      <c r="X3712" s="23" t="s">
        <v>44</v>
      </c>
      <c r="Y3712" s="23" t="s">
        <v>44</v>
      </c>
      <c r="Z3712" s="23" t="s">
        <v>44</v>
      </c>
      <c r="AA3712" s="73" t="s">
        <v>44</v>
      </c>
      <c r="AB3712" s="23" t="s">
        <v>44</v>
      </c>
      <c r="AC3712" s="23" t="s">
        <v>379</v>
      </c>
      <c r="AD3712" s="4" t="s">
        <v>380</v>
      </c>
      <c r="AE3712" s="30">
        <v>100</v>
      </c>
      <c r="AF3712" s="30">
        <v>457</v>
      </c>
      <c r="AG3712" s="30">
        <v>0</v>
      </c>
      <c r="AH3712" s="30">
        <v>0</v>
      </c>
      <c r="AI3712" s="30">
        <v>1</v>
      </c>
      <c r="AJ3712" s="30">
        <v>457</v>
      </c>
      <c r="AK3712" s="30">
        <v>1</v>
      </c>
      <c r="AL3712" s="30">
        <v>457</v>
      </c>
      <c r="AM3712" s="30">
        <v>0</v>
      </c>
      <c r="AN3712" s="30">
        <v>944</v>
      </c>
      <c r="AO3712" s="23" t="s">
        <v>52</v>
      </c>
      <c r="AP3712" s="59" t="s">
        <v>52</v>
      </c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0"/>
      <c r="BG3712" s="10"/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  <c r="BS3712" s="10"/>
      <c r="BT3712" s="10"/>
      <c r="BU3712" s="10"/>
      <c r="BV3712" s="10"/>
      <c r="BW3712" s="10"/>
      <c r="BX3712" s="10"/>
      <c r="BY3712" s="10"/>
      <c r="BZ3712" s="10"/>
      <c r="CA3712" s="10"/>
      <c r="CB3712" s="10"/>
      <c r="CC3712" s="10"/>
      <c r="CD3712" s="10"/>
      <c r="CE3712" s="10"/>
      <c r="CF3712" s="10"/>
      <c r="CG3712" s="10"/>
      <c r="CH3712" s="10"/>
      <c r="CI3712" s="10"/>
      <c r="CJ3712" s="10"/>
      <c r="CK3712" s="10"/>
      <c r="CL3712" s="10"/>
      <c r="CM3712" s="10"/>
      <c r="CN3712" s="10"/>
      <c r="CO3712" s="10"/>
      <c r="CP3712" s="10"/>
      <c r="CQ3712" s="10"/>
      <c r="CR3712" s="10"/>
      <c r="CS3712" s="10"/>
      <c r="CT3712" s="10"/>
      <c r="CU3712" s="10"/>
      <c r="CV3712" s="10"/>
      <c r="CW3712" s="10"/>
      <c r="CX3712" s="10"/>
      <c r="CY3712" s="10"/>
      <c r="CZ3712" s="10"/>
      <c r="DA3712" s="10"/>
      <c r="DB3712" s="10"/>
    </row>
    <row r="3713" spans="1:106" s="12" customFormat="1" ht="98" x14ac:dyDescent="0.15">
      <c r="A3713" s="3" t="s">
        <v>41</v>
      </c>
      <c r="B3713" s="3" t="str">
        <f t="shared" si="58"/>
        <v>C_CORE_163</v>
      </c>
      <c r="C3713" s="4" t="s">
        <v>59</v>
      </c>
      <c r="D3713" s="42">
        <v>163</v>
      </c>
      <c r="E3713" s="49">
        <v>40.164532119999997</v>
      </c>
      <c r="F3713" s="49">
        <v>4.3681519570000003</v>
      </c>
      <c r="G3713" s="49">
        <v>1.5925169939999999</v>
      </c>
      <c r="H3713" s="49">
        <v>2.742923293</v>
      </c>
      <c r="I3713" s="36">
        <v>6.0894909999999998E-3</v>
      </c>
      <c r="J3713" s="36">
        <v>2.0323208999999998E-2</v>
      </c>
      <c r="K3713" s="4" t="s">
        <v>56</v>
      </c>
      <c r="L3713" s="4">
        <v>71</v>
      </c>
      <c r="M3713" s="4" t="s">
        <v>4618</v>
      </c>
      <c r="N3713" s="4" t="s">
        <v>4619</v>
      </c>
      <c r="O3713" s="5">
        <v>1.1E-134</v>
      </c>
      <c r="P3713" s="4" t="s">
        <v>44</v>
      </c>
      <c r="Q3713" s="4" t="s">
        <v>44</v>
      </c>
      <c r="R3713" s="4" t="s">
        <v>44</v>
      </c>
      <c r="S3713" s="4" t="s">
        <v>44</v>
      </c>
      <c r="T3713" s="4" t="s">
        <v>2374</v>
      </c>
      <c r="U3713" s="4" t="s">
        <v>2374</v>
      </c>
      <c r="V3713" s="4" t="s">
        <v>2375</v>
      </c>
      <c r="W3713" s="4" t="s">
        <v>4620</v>
      </c>
      <c r="X3713" s="23" t="s">
        <v>4621</v>
      </c>
      <c r="Y3713" s="67">
        <v>1.9E-193</v>
      </c>
      <c r="Z3713" s="23" t="s">
        <v>44</v>
      </c>
      <c r="AA3713" s="73" t="s">
        <v>44</v>
      </c>
      <c r="AB3713" s="23" t="s">
        <v>44</v>
      </c>
      <c r="AC3713" s="23" t="s">
        <v>8880</v>
      </c>
      <c r="AD3713" s="4" t="s">
        <v>8881</v>
      </c>
      <c r="AE3713" s="30">
        <v>100</v>
      </c>
      <c r="AF3713" s="30">
        <v>448</v>
      </c>
      <c r="AG3713" s="30">
        <v>0</v>
      </c>
      <c r="AH3713" s="30">
        <v>0</v>
      </c>
      <c r="AI3713" s="30">
        <v>1</v>
      </c>
      <c r="AJ3713" s="30">
        <v>448</v>
      </c>
      <c r="AK3713" s="30">
        <v>1</v>
      </c>
      <c r="AL3713" s="30">
        <v>448</v>
      </c>
      <c r="AM3713" s="30">
        <v>0</v>
      </c>
      <c r="AN3713" s="30">
        <v>891</v>
      </c>
      <c r="AO3713" s="23" t="s">
        <v>4624</v>
      </c>
      <c r="AP3713" s="59" t="s">
        <v>4624</v>
      </c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/>
      <c r="BC3713" s="10"/>
      <c r="BD3713" s="10"/>
      <c r="BE3713" s="10"/>
      <c r="BF3713" s="10"/>
      <c r="BG3713" s="10"/>
      <c r="BH3713" s="10"/>
      <c r="BI3713" s="10"/>
      <c r="BJ3713" s="10"/>
      <c r="BK3713" s="10"/>
      <c r="BL3713" s="10"/>
      <c r="BM3713" s="10"/>
      <c r="BN3713" s="10"/>
      <c r="BO3713" s="10"/>
      <c r="BP3713" s="10"/>
      <c r="BQ3713" s="10"/>
      <c r="BR3713" s="10"/>
      <c r="BS3713" s="10"/>
      <c r="BT3713" s="10"/>
      <c r="BU3713" s="10"/>
      <c r="BV3713" s="10"/>
      <c r="BW3713" s="10"/>
      <c r="BX3713" s="10"/>
      <c r="BY3713" s="10"/>
      <c r="BZ3713" s="10"/>
      <c r="CA3713" s="10"/>
      <c r="CB3713" s="10"/>
      <c r="CC3713" s="10"/>
      <c r="CD3713" s="10"/>
      <c r="CE3713" s="10"/>
      <c r="CF3713" s="10"/>
      <c r="CG3713" s="10"/>
      <c r="CH3713" s="10"/>
      <c r="CI3713" s="10"/>
      <c r="CJ3713" s="10"/>
      <c r="CK3713" s="10"/>
      <c r="CL3713" s="10"/>
      <c r="CM3713" s="10"/>
      <c r="CN3713" s="10"/>
      <c r="CO3713" s="10"/>
      <c r="CP3713" s="10"/>
      <c r="CQ3713" s="10"/>
      <c r="CR3713" s="10"/>
      <c r="CS3713" s="10"/>
      <c r="CT3713" s="10"/>
      <c r="CU3713" s="10"/>
      <c r="CV3713" s="10"/>
      <c r="CW3713" s="10"/>
      <c r="CX3713" s="10"/>
      <c r="CY3713" s="10"/>
      <c r="CZ3713" s="10"/>
      <c r="DA3713" s="10"/>
      <c r="DB3713" s="10"/>
    </row>
    <row r="3714" spans="1:106" s="12" customFormat="1" ht="98" x14ac:dyDescent="0.15">
      <c r="A3714" s="3" t="s">
        <v>41</v>
      </c>
      <c r="B3714" s="3" t="str">
        <f t="shared" si="58"/>
        <v>C_CORE_163</v>
      </c>
      <c r="C3714" s="4" t="s">
        <v>59</v>
      </c>
      <c r="D3714" s="42">
        <v>163</v>
      </c>
      <c r="E3714" s="49">
        <v>40.164532119999997</v>
      </c>
      <c r="F3714" s="49">
        <v>3.969420935</v>
      </c>
      <c r="G3714" s="49">
        <v>1.60505221</v>
      </c>
      <c r="H3714" s="49">
        <v>2.473079013</v>
      </c>
      <c r="I3714" s="36">
        <v>1.3395452E-2</v>
      </c>
      <c r="J3714" s="36">
        <v>2.8467908E-2</v>
      </c>
      <c r="K3714" s="4" t="s">
        <v>49</v>
      </c>
      <c r="L3714" s="4">
        <v>67</v>
      </c>
      <c r="M3714" s="4" t="s">
        <v>4618</v>
      </c>
      <c r="N3714" s="4" t="s">
        <v>4619</v>
      </c>
      <c r="O3714" s="5">
        <v>1.1E-134</v>
      </c>
      <c r="P3714" s="4" t="s">
        <v>44</v>
      </c>
      <c r="Q3714" s="4" t="s">
        <v>44</v>
      </c>
      <c r="R3714" s="4" t="s">
        <v>44</v>
      </c>
      <c r="S3714" s="4" t="s">
        <v>44</v>
      </c>
      <c r="T3714" s="4" t="s">
        <v>2374</v>
      </c>
      <c r="U3714" s="4" t="s">
        <v>2374</v>
      </c>
      <c r="V3714" s="4" t="s">
        <v>2375</v>
      </c>
      <c r="W3714" s="4" t="s">
        <v>4620</v>
      </c>
      <c r="X3714" s="23" t="s">
        <v>4621</v>
      </c>
      <c r="Y3714" s="67">
        <v>1.9E-193</v>
      </c>
      <c r="Z3714" s="23" t="s">
        <v>44</v>
      </c>
      <c r="AA3714" s="73" t="s">
        <v>44</v>
      </c>
      <c r="AB3714" s="23" t="s">
        <v>44</v>
      </c>
      <c r="AC3714" s="23" t="s">
        <v>8880</v>
      </c>
      <c r="AD3714" s="4" t="s">
        <v>8881</v>
      </c>
      <c r="AE3714" s="30">
        <v>100</v>
      </c>
      <c r="AF3714" s="30">
        <v>448</v>
      </c>
      <c r="AG3714" s="30">
        <v>0</v>
      </c>
      <c r="AH3714" s="30">
        <v>0</v>
      </c>
      <c r="AI3714" s="30">
        <v>1</v>
      </c>
      <c r="AJ3714" s="30">
        <v>448</v>
      </c>
      <c r="AK3714" s="30">
        <v>1</v>
      </c>
      <c r="AL3714" s="30">
        <v>448</v>
      </c>
      <c r="AM3714" s="30">
        <v>0</v>
      </c>
      <c r="AN3714" s="30">
        <v>891</v>
      </c>
      <c r="AO3714" s="23" t="s">
        <v>4624</v>
      </c>
      <c r="AP3714" s="59" t="s">
        <v>4624</v>
      </c>
      <c r="AQ3714" s="10"/>
      <c r="AR3714" s="10"/>
      <c r="AS3714" s="10"/>
      <c r="AT3714" s="10"/>
      <c r="AU3714" s="10"/>
      <c r="AV3714" s="10"/>
      <c r="AW3714" s="10"/>
      <c r="AX3714" s="10"/>
      <c r="AY3714" s="10"/>
      <c r="AZ3714" s="10"/>
      <c r="BA3714" s="10"/>
      <c r="BB3714" s="10"/>
      <c r="BC3714" s="10"/>
      <c r="BD3714" s="10"/>
      <c r="BE3714" s="10"/>
      <c r="BF3714" s="10"/>
      <c r="BG3714" s="10"/>
      <c r="BH3714" s="10"/>
      <c r="BI3714" s="10"/>
      <c r="BJ3714" s="10"/>
      <c r="BK3714" s="10"/>
      <c r="BL3714" s="10"/>
      <c r="BM3714" s="10"/>
      <c r="BN3714" s="10"/>
      <c r="BO3714" s="10"/>
      <c r="BP3714" s="10"/>
      <c r="BQ3714" s="10"/>
      <c r="BR3714" s="10"/>
      <c r="BS3714" s="10"/>
      <c r="BT3714" s="10"/>
      <c r="BU3714" s="10"/>
      <c r="BV3714" s="10"/>
      <c r="BW3714" s="10"/>
      <c r="BX3714" s="10"/>
      <c r="BY3714" s="10"/>
      <c r="BZ3714" s="10"/>
      <c r="CA3714" s="10"/>
      <c r="CB3714" s="10"/>
      <c r="CC3714" s="10"/>
      <c r="CD3714" s="10"/>
      <c r="CE3714" s="10"/>
      <c r="CF3714" s="10"/>
      <c r="CG3714" s="10"/>
      <c r="CH3714" s="10"/>
      <c r="CI3714" s="10"/>
      <c r="CJ3714" s="10"/>
      <c r="CK3714" s="10"/>
      <c r="CL3714" s="10"/>
      <c r="CM3714" s="10"/>
      <c r="CN3714" s="10"/>
      <c r="CO3714" s="10"/>
      <c r="CP3714" s="10"/>
      <c r="CQ3714" s="10"/>
      <c r="CR3714" s="10"/>
      <c r="CS3714" s="10"/>
      <c r="CT3714" s="10"/>
      <c r="CU3714" s="10"/>
      <c r="CV3714" s="10"/>
      <c r="CW3714" s="10"/>
      <c r="CX3714" s="10"/>
      <c r="CY3714" s="10"/>
      <c r="CZ3714" s="10"/>
      <c r="DA3714" s="10"/>
      <c r="DB3714" s="10"/>
    </row>
    <row r="3715" spans="1:106" s="12" customFormat="1" ht="98" x14ac:dyDescent="0.15">
      <c r="A3715" s="3" t="s">
        <v>41</v>
      </c>
      <c r="B3715" s="3" t="str">
        <f t="shared" si="58"/>
        <v>C_CORE_163</v>
      </c>
      <c r="C3715" s="4" t="s">
        <v>59</v>
      </c>
      <c r="D3715" s="42">
        <v>163</v>
      </c>
      <c r="E3715" s="49">
        <v>40.164532119999997</v>
      </c>
      <c r="F3715" s="49">
        <v>3.9035369590000002</v>
      </c>
      <c r="G3715" s="49">
        <v>1.628112872</v>
      </c>
      <c r="H3715" s="49">
        <v>2.397583746</v>
      </c>
      <c r="I3715" s="36">
        <v>1.6503607999999999E-2</v>
      </c>
      <c r="J3715" s="36">
        <v>3.7428079000000003E-2</v>
      </c>
      <c r="K3715" s="4" t="s">
        <v>43</v>
      </c>
      <c r="L3715" s="4">
        <v>55</v>
      </c>
      <c r="M3715" s="4" t="s">
        <v>4618</v>
      </c>
      <c r="N3715" s="4" t="s">
        <v>4619</v>
      </c>
      <c r="O3715" s="5">
        <v>1.1E-134</v>
      </c>
      <c r="P3715" s="4" t="s">
        <v>44</v>
      </c>
      <c r="Q3715" s="4" t="s">
        <v>44</v>
      </c>
      <c r="R3715" s="4" t="s">
        <v>44</v>
      </c>
      <c r="S3715" s="4" t="s">
        <v>44</v>
      </c>
      <c r="T3715" s="4" t="s">
        <v>2374</v>
      </c>
      <c r="U3715" s="4" t="s">
        <v>2374</v>
      </c>
      <c r="V3715" s="4" t="s">
        <v>2375</v>
      </c>
      <c r="W3715" s="4" t="s">
        <v>4620</v>
      </c>
      <c r="X3715" s="23" t="s">
        <v>4621</v>
      </c>
      <c r="Y3715" s="67">
        <v>1.9E-193</v>
      </c>
      <c r="Z3715" s="23" t="s">
        <v>44</v>
      </c>
      <c r="AA3715" s="73" t="s">
        <v>44</v>
      </c>
      <c r="AB3715" s="23" t="s">
        <v>44</v>
      </c>
      <c r="AC3715" s="23" t="s">
        <v>8880</v>
      </c>
      <c r="AD3715" s="4" t="s">
        <v>8881</v>
      </c>
      <c r="AE3715" s="30">
        <v>100</v>
      </c>
      <c r="AF3715" s="30">
        <v>448</v>
      </c>
      <c r="AG3715" s="30">
        <v>0</v>
      </c>
      <c r="AH3715" s="30">
        <v>0</v>
      </c>
      <c r="AI3715" s="30">
        <v>1</v>
      </c>
      <c r="AJ3715" s="30">
        <v>448</v>
      </c>
      <c r="AK3715" s="30">
        <v>1</v>
      </c>
      <c r="AL3715" s="30">
        <v>448</v>
      </c>
      <c r="AM3715" s="30">
        <v>0</v>
      </c>
      <c r="AN3715" s="30">
        <v>891</v>
      </c>
      <c r="AO3715" s="23" t="s">
        <v>4624</v>
      </c>
      <c r="AP3715" s="59" t="s">
        <v>4624</v>
      </c>
      <c r="AQ3715" s="10"/>
      <c r="AR3715" s="10"/>
      <c r="AS3715" s="10"/>
      <c r="AT3715" s="10"/>
      <c r="AU3715" s="10"/>
      <c r="AV3715" s="10"/>
      <c r="AW3715" s="10"/>
      <c r="AX3715" s="10"/>
      <c r="AY3715" s="10"/>
      <c r="AZ3715" s="10"/>
      <c r="BA3715" s="10"/>
      <c r="BB3715" s="10"/>
      <c r="BC3715" s="10"/>
      <c r="BD3715" s="10"/>
      <c r="BE3715" s="10"/>
      <c r="BF3715" s="10"/>
      <c r="BG3715" s="10"/>
      <c r="BH3715" s="10"/>
      <c r="BI3715" s="10"/>
      <c r="BJ3715" s="10"/>
      <c r="BK3715" s="10"/>
      <c r="BL3715" s="10"/>
      <c r="BM3715" s="10"/>
      <c r="BN3715" s="10"/>
      <c r="BO3715" s="10"/>
      <c r="BP3715" s="10"/>
      <c r="BQ3715" s="10"/>
      <c r="BR3715" s="10"/>
      <c r="BS3715" s="10"/>
      <c r="BT3715" s="10"/>
      <c r="BU3715" s="10"/>
      <c r="BV3715" s="10"/>
      <c r="BW3715" s="10"/>
      <c r="BX3715" s="10"/>
      <c r="BY3715" s="10"/>
      <c r="BZ3715" s="10"/>
      <c r="CA3715" s="10"/>
      <c r="CB3715" s="10"/>
      <c r="CC3715" s="10"/>
      <c r="CD3715" s="10"/>
      <c r="CE3715" s="10"/>
      <c r="CF3715" s="10"/>
      <c r="CG3715" s="10"/>
      <c r="CH3715" s="10"/>
      <c r="CI3715" s="10"/>
      <c r="CJ3715" s="10"/>
      <c r="CK3715" s="10"/>
      <c r="CL3715" s="10"/>
      <c r="CM3715" s="10"/>
      <c r="CN3715" s="10"/>
      <c r="CO3715" s="10"/>
      <c r="CP3715" s="10"/>
      <c r="CQ3715" s="10"/>
      <c r="CR3715" s="10"/>
      <c r="CS3715" s="10"/>
      <c r="CT3715" s="10"/>
      <c r="CU3715" s="10"/>
      <c r="CV3715" s="10"/>
      <c r="CW3715" s="10"/>
      <c r="CX3715" s="10"/>
      <c r="CY3715" s="10"/>
      <c r="CZ3715" s="10"/>
      <c r="DA3715" s="10"/>
      <c r="DB3715" s="10"/>
    </row>
    <row r="3716" spans="1:106" s="12" customFormat="1" ht="98" x14ac:dyDescent="0.15">
      <c r="A3716" s="3" t="s">
        <v>41</v>
      </c>
      <c r="B3716" s="3" t="str">
        <f t="shared" si="58"/>
        <v>C_CORE_163</v>
      </c>
      <c r="C3716" s="4" t="s">
        <v>59</v>
      </c>
      <c r="D3716" s="42">
        <v>163</v>
      </c>
      <c r="E3716" s="49">
        <v>40.164532119999997</v>
      </c>
      <c r="F3716" s="49">
        <v>3.6509630469999999</v>
      </c>
      <c r="G3716" s="49">
        <v>1.2097746549999999</v>
      </c>
      <c r="H3716" s="49">
        <v>3.0178868689999998</v>
      </c>
      <c r="I3716" s="36">
        <v>2.545439E-3</v>
      </c>
      <c r="J3716" s="36">
        <v>6.5680579999999999E-3</v>
      </c>
      <c r="K3716" s="4" t="s">
        <v>45</v>
      </c>
      <c r="L3716" s="4">
        <v>7</v>
      </c>
      <c r="M3716" s="4" t="s">
        <v>4618</v>
      </c>
      <c r="N3716" s="4" t="s">
        <v>4619</v>
      </c>
      <c r="O3716" s="5">
        <v>1.1E-134</v>
      </c>
      <c r="P3716" s="4" t="s">
        <v>44</v>
      </c>
      <c r="Q3716" s="4" t="s">
        <v>44</v>
      </c>
      <c r="R3716" s="4" t="s">
        <v>44</v>
      </c>
      <c r="S3716" s="4" t="s">
        <v>44</v>
      </c>
      <c r="T3716" s="4" t="s">
        <v>2374</v>
      </c>
      <c r="U3716" s="4" t="s">
        <v>2374</v>
      </c>
      <c r="V3716" s="4" t="s">
        <v>2375</v>
      </c>
      <c r="W3716" s="4" t="s">
        <v>4620</v>
      </c>
      <c r="X3716" s="23" t="s">
        <v>4621</v>
      </c>
      <c r="Y3716" s="67">
        <v>1.9E-193</v>
      </c>
      <c r="Z3716" s="23" t="s">
        <v>44</v>
      </c>
      <c r="AA3716" s="73" t="s">
        <v>44</v>
      </c>
      <c r="AB3716" s="23" t="s">
        <v>44</v>
      </c>
      <c r="AC3716" s="23" t="s">
        <v>8880</v>
      </c>
      <c r="AD3716" s="4" t="s">
        <v>8881</v>
      </c>
      <c r="AE3716" s="30">
        <v>100</v>
      </c>
      <c r="AF3716" s="30">
        <v>448</v>
      </c>
      <c r="AG3716" s="30">
        <v>0</v>
      </c>
      <c r="AH3716" s="30">
        <v>0</v>
      </c>
      <c r="AI3716" s="30">
        <v>1</v>
      </c>
      <c r="AJ3716" s="30">
        <v>448</v>
      </c>
      <c r="AK3716" s="30">
        <v>1</v>
      </c>
      <c r="AL3716" s="30">
        <v>448</v>
      </c>
      <c r="AM3716" s="30">
        <v>0</v>
      </c>
      <c r="AN3716" s="30">
        <v>891</v>
      </c>
      <c r="AO3716" s="23" t="s">
        <v>4624</v>
      </c>
      <c r="AP3716" s="59" t="s">
        <v>4624</v>
      </c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  <c r="BS3716" s="10"/>
      <c r="BT3716" s="10"/>
      <c r="BU3716" s="10"/>
      <c r="BV3716" s="10"/>
      <c r="BW3716" s="10"/>
      <c r="BX3716" s="10"/>
      <c r="BY3716" s="10"/>
      <c r="BZ3716" s="10"/>
      <c r="CA3716" s="10"/>
      <c r="CB3716" s="10"/>
      <c r="CC3716" s="10"/>
      <c r="CD3716" s="10"/>
      <c r="CE3716" s="10"/>
      <c r="CF3716" s="10"/>
      <c r="CG3716" s="10"/>
      <c r="CH3716" s="10"/>
      <c r="CI3716" s="10"/>
      <c r="CJ3716" s="10"/>
      <c r="CK3716" s="10"/>
      <c r="CL3716" s="10"/>
      <c r="CM3716" s="10"/>
      <c r="CN3716" s="10"/>
      <c r="CO3716" s="10"/>
      <c r="CP3716" s="10"/>
      <c r="CQ3716" s="10"/>
      <c r="CR3716" s="10"/>
      <c r="CS3716" s="10"/>
      <c r="CT3716" s="10"/>
      <c r="CU3716" s="10"/>
      <c r="CV3716" s="10"/>
      <c r="CW3716" s="10"/>
      <c r="CX3716" s="10"/>
      <c r="CY3716" s="10"/>
      <c r="CZ3716" s="10"/>
      <c r="DA3716" s="10"/>
      <c r="DB3716" s="10"/>
    </row>
    <row r="3717" spans="1:106" s="12" customFormat="1" ht="98" x14ac:dyDescent="0.15">
      <c r="A3717" s="3" t="s">
        <v>41</v>
      </c>
      <c r="B3717" s="3" t="str">
        <f t="shared" si="58"/>
        <v>C_CORE_166</v>
      </c>
      <c r="C3717" s="4" t="s">
        <v>59</v>
      </c>
      <c r="D3717" s="42">
        <v>166</v>
      </c>
      <c r="E3717" s="49">
        <v>29.428000369999999</v>
      </c>
      <c r="F3717" s="49">
        <v>7.8831374099999998</v>
      </c>
      <c r="G3717" s="49">
        <v>1.6229662170000001</v>
      </c>
      <c r="H3717" s="49">
        <v>4.8572406050000003</v>
      </c>
      <c r="I3717" s="36">
        <v>1.19E-6</v>
      </c>
      <c r="J3717" s="36">
        <v>8.0799999999999999E-5</v>
      </c>
      <c r="K3717" s="4" t="s">
        <v>45</v>
      </c>
      <c r="L3717" s="4">
        <v>5</v>
      </c>
      <c r="M3717" s="4" t="s">
        <v>4592</v>
      </c>
      <c r="N3717" s="4" t="s">
        <v>4593</v>
      </c>
      <c r="O3717" s="5">
        <v>4.3E-54</v>
      </c>
      <c r="P3717" s="4" t="s">
        <v>1319</v>
      </c>
      <c r="Q3717" s="4" t="s">
        <v>1320</v>
      </c>
      <c r="R3717" s="4" t="s">
        <v>1319</v>
      </c>
      <c r="S3717" s="4" t="s">
        <v>1321</v>
      </c>
      <c r="T3717" s="4" t="s">
        <v>568</v>
      </c>
      <c r="U3717" s="4" t="s">
        <v>568</v>
      </c>
      <c r="V3717" s="4" t="s">
        <v>569</v>
      </c>
      <c r="W3717" s="4" t="s">
        <v>4594</v>
      </c>
      <c r="X3717" s="23" t="s">
        <v>4595</v>
      </c>
      <c r="Y3717" s="67">
        <v>1.2E-229</v>
      </c>
      <c r="Z3717" s="23" t="s">
        <v>44</v>
      </c>
      <c r="AA3717" s="73" t="s">
        <v>44</v>
      </c>
      <c r="AB3717" s="23" t="s">
        <v>44</v>
      </c>
      <c r="AC3717" s="23" t="s">
        <v>4596</v>
      </c>
      <c r="AD3717" s="4" t="s">
        <v>4597</v>
      </c>
      <c r="AE3717" s="30">
        <v>99.811000000000007</v>
      </c>
      <c r="AF3717" s="30">
        <v>528</v>
      </c>
      <c r="AG3717" s="30">
        <v>1</v>
      </c>
      <c r="AH3717" s="30">
        <v>0</v>
      </c>
      <c r="AI3717" s="30">
        <v>26</v>
      </c>
      <c r="AJ3717" s="30">
        <v>553</v>
      </c>
      <c r="AK3717" s="30">
        <v>1</v>
      </c>
      <c r="AL3717" s="30">
        <v>528</v>
      </c>
      <c r="AM3717" s="30">
        <v>0</v>
      </c>
      <c r="AN3717" s="30">
        <v>1100</v>
      </c>
      <c r="AO3717" s="23" t="s">
        <v>4598</v>
      </c>
      <c r="AP3717" s="59" t="s">
        <v>4598</v>
      </c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  <c r="BS3717" s="10"/>
      <c r="BT3717" s="10"/>
      <c r="BU3717" s="10"/>
      <c r="BV3717" s="10"/>
      <c r="BW3717" s="10"/>
      <c r="BX3717" s="10"/>
      <c r="BY3717" s="10"/>
      <c r="BZ3717" s="10"/>
      <c r="CA3717" s="10"/>
      <c r="CB3717" s="10"/>
      <c r="CC3717" s="10"/>
      <c r="CD3717" s="10"/>
      <c r="CE3717" s="10"/>
      <c r="CF3717" s="10"/>
      <c r="CG3717" s="10"/>
      <c r="CH3717" s="10"/>
      <c r="CI3717" s="10"/>
      <c r="CJ3717" s="10"/>
      <c r="CK3717" s="10"/>
      <c r="CL3717" s="10"/>
      <c r="CM3717" s="10"/>
      <c r="CN3717" s="10"/>
      <c r="CO3717" s="10"/>
      <c r="CP3717" s="10"/>
      <c r="CQ3717" s="10"/>
      <c r="CR3717" s="10"/>
      <c r="CS3717" s="10"/>
      <c r="CT3717" s="10"/>
      <c r="CU3717" s="10"/>
      <c r="CV3717" s="10"/>
      <c r="CW3717" s="10"/>
      <c r="CX3717" s="10"/>
      <c r="CY3717" s="10"/>
      <c r="CZ3717" s="10"/>
      <c r="DA3717" s="10"/>
      <c r="DB3717" s="10"/>
    </row>
    <row r="3718" spans="1:106" s="12" customFormat="1" ht="98" x14ac:dyDescent="0.15">
      <c r="A3718" s="3" t="s">
        <v>41</v>
      </c>
      <c r="B3718" s="3" t="str">
        <f t="shared" si="58"/>
        <v>C_CORE_166</v>
      </c>
      <c r="C3718" s="4" t="s">
        <v>59</v>
      </c>
      <c r="D3718" s="42">
        <v>166</v>
      </c>
      <c r="E3718" s="49">
        <v>29.428000369999999</v>
      </c>
      <c r="F3718" s="49">
        <v>7.7705000589999997</v>
      </c>
      <c r="G3718" s="49">
        <v>1.8424313640000001</v>
      </c>
      <c r="H3718" s="49">
        <v>4.217524848</v>
      </c>
      <c r="I3718" s="36">
        <v>2.4700000000000001E-5</v>
      </c>
      <c r="J3718" s="36">
        <v>1.1212889999999999E-3</v>
      </c>
      <c r="K3718" s="4" t="s">
        <v>43</v>
      </c>
      <c r="L3718" s="4">
        <v>46</v>
      </c>
      <c r="M3718" s="4" t="s">
        <v>4592</v>
      </c>
      <c r="N3718" s="4" t="s">
        <v>4593</v>
      </c>
      <c r="O3718" s="5">
        <v>4.3E-54</v>
      </c>
      <c r="P3718" s="4" t="s">
        <v>1319</v>
      </c>
      <c r="Q3718" s="4" t="s">
        <v>1320</v>
      </c>
      <c r="R3718" s="4" t="s">
        <v>1319</v>
      </c>
      <c r="S3718" s="4" t="s">
        <v>1321</v>
      </c>
      <c r="T3718" s="4" t="s">
        <v>568</v>
      </c>
      <c r="U3718" s="4" t="s">
        <v>568</v>
      </c>
      <c r="V3718" s="4" t="s">
        <v>569</v>
      </c>
      <c r="W3718" s="4" t="s">
        <v>4594</v>
      </c>
      <c r="X3718" s="23" t="s">
        <v>4595</v>
      </c>
      <c r="Y3718" s="67">
        <v>1.2E-229</v>
      </c>
      <c r="Z3718" s="23" t="s">
        <v>44</v>
      </c>
      <c r="AA3718" s="73" t="s">
        <v>44</v>
      </c>
      <c r="AB3718" s="23" t="s">
        <v>44</v>
      </c>
      <c r="AC3718" s="23" t="s">
        <v>4596</v>
      </c>
      <c r="AD3718" s="4" t="s">
        <v>4597</v>
      </c>
      <c r="AE3718" s="30">
        <v>99.811000000000007</v>
      </c>
      <c r="AF3718" s="30">
        <v>528</v>
      </c>
      <c r="AG3718" s="30">
        <v>1</v>
      </c>
      <c r="AH3718" s="30">
        <v>0</v>
      </c>
      <c r="AI3718" s="30">
        <v>26</v>
      </c>
      <c r="AJ3718" s="30">
        <v>553</v>
      </c>
      <c r="AK3718" s="30">
        <v>1</v>
      </c>
      <c r="AL3718" s="30">
        <v>528</v>
      </c>
      <c r="AM3718" s="30">
        <v>0</v>
      </c>
      <c r="AN3718" s="30">
        <v>1100</v>
      </c>
      <c r="AO3718" s="23" t="s">
        <v>4598</v>
      </c>
      <c r="AP3718" s="59" t="s">
        <v>4598</v>
      </c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  <c r="BS3718" s="10"/>
      <c r="BT3718" s="10"/>
      <c r="BU3718" s="10"/>
      <c r="BV3718" s="10"/>
      <c r="BW3718" s="10"/>
      <c r="BX3718" s="10"/>
      <c r="BY3718" s="10"/>
      <c r="BZ3718" s="10"/>
      <c r="CA3718" s="10"/>
      <c r="CB3718" s="10"/>
      <c r="CC3718" s="10"/>
      <c r="CD3718" s="10"/>
      <c r="CE3718" s="10"/>
      <c r="CF3718" s="10"/>
      <c r="CG3718" s="10"/>
      <c r="CH3718" s="10"/>
      <c r="CI3718" s="10"/>
      <c r="CJ3718" s="10"/>
      <c r="CK3718" s="10"/>
      <c r="CL3718" s="10"/>
      <c r="CM3718" s="10"/>
      <c r="CN3718" s="10"/>
      <c r="CO3718" s="10"/>
      <c r="CP3718" s="10"/>
      <c r="CQ3718" s="10"/>
      <c r="CR3718" s="10"/>
      <c r="CS3718" s="10"/>
      <c r="CT3718" s="10"/>
      <c r="CU3718" s="10"/>
      <c r="CV3718" s="10"/>
      <c r="CW3718" s="10"/>
      <c r="CX3718" s="10"/>
      <c r="CY3718" s="10"/>
      <c r="CZ3718" s="10"/>
      <c r="DA3718" s="10"/>
      <c r="DB3718" s="10"/>
    </row>
    <row r="3719" spans="1:106" s="12" customFormat="1" ht="98" x14ac:dyDescent="0.15">
      <c r="A3719" s="3" t="s">
        <v>41</v>
      </c>
      <c r="B3719" s="3" t="str">
        <f t="shared" si="58"/>
        <v>C_CORE_166</v>
      </c>
      <c r="C3719" s="4" t="s">
        <v>59</v>
      </c>
      <c r="D3719" s="42">
        <v>166</v>
      </c>
      <c r="E3719" s="49">
        <v>29.428000369999999</v>
      </c>
      <c r="F3719" s="49">
        <v>7.7670676959999998</v>
      </c>
      <c r="G3719" s="49">
        <v>1.810464072</v>
      </c>
      <c r="H3719" s="49">
        <v>4.2900976689999997</v>
      </c>
      <c r="I3719" s="36">
        <v>1.7900000000000001E-5</v>
      </c>
      <c r="J3719" s="36">
        <v>4.7977799999999999E-4</v>
      </c>
      <c r="K3719" s="4" t="s">
        <v>49</v>
      </c>
      <c r="L3719" s="4">
        <v>62</v>
      </c>
      <c r="M3719" s="4" t="s">
        <v>4592</v>
      </c>
      <c r="N3719" s="4" t="s">
        <v>4593</v>
      </c>
      <c r="O3719" s="5">
        <v>4.3E-54</v>
      </c>
      <c r="P3719" s="4" t="s">
        <v>1319</v>
      </c>
      <c r="Q3719" s="4" t="s">
        <v>1320</v>
      </c>
      <c r="R3719" s="4" t="s">
        <v>1319</v>
      </c>
      <c r="S3719" s="4" t="s">
        <v>1321</v>
      </c>
      <c r="T3719" s="4" t="s">
        <v>568</v>
      </c>
      <c r="U3719" s="4" t="s">
        <v>568</v>
      </c>
      <c r="V3719" s="4" t="s">
        <v>569</v>
      </c>
      <c r="W3719" s="4" t="s">
        <v>4594</v>
      </c>
      <c r="X3719" s="23" t="s">
        <v>4595</v>
      </c>
      <c r="Y3719" s="67">
        <v>1.2E-229</v>
      </c>
      <c r="Z3719" s="23" t="s">
        <v>44</v>
      </c>
      <c r="AA3719" s="73" t="s">
        <v>44</v>
      </c>
      <c r="AB3719" s="23" t="s">
        <v>44</v>
      </c>
      <c r="AC3719" s="23" t="s">
        <v>4596</v>
      </c>
      <c r="AD3719" s="4" t="s">
        <v>4597</v>
      </c>
      <c r="AE3719" s="30">
        <v>99.811000000000007</v>
      </c>
      <c r="AF3719" s="30">
        <v>528</v>
      </c>
      <c r="AG3719" s="30">
        <v>1</v>
      </c>
      <c r="AH3719" s="30">
        <v>0</v>
      </c>
      <c r="AI3719" s="30">
        <v>26</v>
      </c>
      <c r="AJ3719" s="30">
        <v>553</v>
      </c>
      <c r="AK3719" s="30">
        <v>1</v>
      </c>
      <c r="AL3719" s="30">
        <v>528</v>
      </c>
      <c r="AM3719" s="30">
        <v>0</v>
      </c>
      <c r="AN3719" s="30">
        <v>1100</v>
      </c>
      <c r="AO3719" s="23" t="s">
        <v>4598</v>
      </c>
      <c r="AP3719" s="59" t="s">
        <v>4598</v>
      </c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/>
      <c r="BB3719" s="10"/>
      <c r="BC3719" s="10"/>
      <c r="BD3719" s="10"/>
      <c r="BE3719" s="10"/>
      <c r="BF3719" s="10"/>
      <c r="BG3719" s="10"/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  <c r="BS3719" s="10"/>
      <c r="BT3719" s="10"/>
      <c r="BU3719" s="10"/>
      <c r="BV3719" s="10"/>
      <c r="BW3719" s="10"/>
      <c r="BX3719" s="10"/>
      <c r="BY3719" s="10"/>
      <c r="BZ3719" s="10"/>
      <c r="CA3719" s="10"/>
      <c r="CB3719" s="10"/>
      <c r="CC3719" s="10"/>
      <c r="CD3719" s="10"/>
      <c r="CE3719" s="10"/>
      <c r="CF3719" s="10"/>
      <c r="CG3719" s="10"/>
      <c r="CH3719" s="10"/>
      <c r="CI3719" s="10"/>
      <c r="CJ3719" s="10"/>
      <c r="CK3719" s="10"/>
      <c r="CL3719" s="10"/>
      <c r="CM3719" s="10"/>
      <c r="CN3719" s="10"/>
      <c r="CO3719" s="10"/>
      <c r="CP3719" s="10"/>
      <c r="CQ3719" s="10"/>
      <c r="CR3719" s="10"/>
      <c r="CS3719" s="10"/>
      <c r="CT3719" s="10"/>
      <c r="CU3719" s="10"/>
      <c r="CV3719" s="10"/>
      <c r="CW3719" s="10"/>
      <c r="CX3719" s="10"/>
      <c r="CY3719" s="10"/>
      <c r="CZ3719" s="10"/>
      <c r="DA3719" s="10"/>
      <c r="DB3719" s="10"/>
    </row>
    <row r="3720" spans="1:106" s="12" customFormat="1" ht="98" x14ac:dyDescent="0.15">
      <c r="A3720" s="3" t="s">
        <v>41</v>
      </c>
      <c r="B3720" s="3" t="str">
        <f t="shared" si="58"/>
        <v>C_CORE_166</v>
      </c>
      <c r="C3720" s="4" t="s">
        <v>59</v>
      </c>
      <c r="D3720" s="42">
        <v>166</v>
      </c>
      <c r="E3720" s="49">
        <v>29.428000369999999</v>
      </c>
      <c r="F3720" s="49">
        <v>7.601014653</v>
      </c>
      <c r="G3720" s="49">
        <v>1.82204375</v>
      </c>
      <c r="H3720" s="49">
        <v>4.1716971129999996</v>
      </c>
      <c r="I3720" s="36">
        <v>3.0199999999999999E-5</v>
      </c>
      <c r="J3720" s="36">
        <v>8.0623800000000003E-4</v>
      </c>
      <c r="K3720" s="4" t="s">
        <v>56</v>
      </c>
      <c r="L3720" s="4">
        <v>55</v>
      </c>
      <c r="M3720" s="4" t="s">
        <v>4592</v>
      </c>
      <c r="N3720" s="4" t="s">
        <v>4593</v>
      </c>
      <c r="O3720" s="5">
        <v>4.3E-54</v>
      </c>
      <c r="P3720" s="4" t="s">
        <v>1319</v>
      </c>
      <c r="Q3720" s="4" t="s">
        <v>1320</v>
      </c>
      <c r="R3720" s="4" t="s">
        <v>1319</v>
      </c>
      <c r="S3720" s="4" t="s">
        <v>1321</v>
      </c>
      <c r="T3720" s="4" t="s">
        <v>568</v>
      </c>
      <c r="U3720" s="4" t="s">
        <v>568</v>
      </c>
      <c r="V3720" s="4" t="s">
        <v>569</v>
      </c>
      <c r="W3720" s="4" t="s">
        <v>4594</v>
      </c>
      <c r="X3720" s="23" t="s">
        <v>4595</v>
      </c>
      <c r="Y3720" s="67">
        <v>1.2E-229</v>
      </c>
      <c r="Z3720" s="23" t="s">
        <v>44</v>
      </c>
      <c r="AA3720" s="73" t="s">
        <v>44</v>
      </c>
      <c r="AB3720" s="23" t="s">
        <v>44</v>
      </c>
      <c r="AC3720" s="23" t="s">
        <v>4596</v>
      </c>
      <c r="AD3720" s="4" t="s">
        <v>4597</v>
      </c>
      <c r="AE3720" s="30">
        <v>99.811000000000007</v>
      </c>
      <c r="AF3720" s="30">
        <v>528</v>
      </c>
      <c r="AG3720" s="30">
        <v>1</v>
      </c>
      <c r="AH3720" s="30">
        <v>0</v>
      </c>
      <c r="AI3720" s="30">
        <v>26</v>
      </c>
      <c r="AJ3720" s="30">
        <v>553</v>
      </c>
      <c r="AK3720" s="30">
        <v>1</v>
      </c>
      <c r="AL3720" s="30">
        <v>528</v>
      </c>
      <c r="AM3720" s="30">
        <v>0</v>
      </c>
      <c r="AN3720" s="30">
        <v>1100</v>
      </c>
      <c r="AO3720" s="23" t="s">
        <v>4598</v>
      </c>
      <c r="AP3720" s="59" t="s">
        <v>4598</v>
      </c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  <c r="BS3720" s="10"/>
      <c r="BT3720" s="10"/>
      <c r="BU3720" s="10"/>
      <c r="BV3720" s="10"/>
      <c r="BW3720" s="10"/>
      <c r="BX3720" s="10"/>
      <c r="BY3720" s="10"/>
      <c r="BZ3720" s="10"/>
      <c r="CA3720" s="10"/>
      <c r="CB3720" s="10"/>
      <c r="CC3720" s="10"/>
      <c r="CD3720" s="10"/>
      <c r="CE3720" s="10"/>
      <c r="CF3720" s="10"/>
      <c r="CG3720" s="10"/>
      <c r="CH3720" s="10"/>
      <c r="CI3720" s="10"/>
      <c r="CJ3720" s="10"/>
      <c r="CK3720" s="10"/>
      <c r="CL3720" s="10"/>
      <c r="CM3720" s="10"/>
      <c r="CN3720" s="10"/>
      <c r="CO3720" s="10"/>
      <c r="CP3720" s="10"/>
      <c r="CQ3720" s="10"/>
      <c r="CR3720" s="10"/>
      <c r="CS3720" s="10"/>
      <c r="CT3720" s="10"/>
      <c r="CU3720" s="10"/>
      <c r="CV3720" s="10"/>
      <c r="CW3720" s="10"/>
      <c r="CX3720" s="10"/>
      <c r="CY3720" s="10"/>
      <c r="CZ3720" s="10"/>
      <c r="DA3720" s="10"/>
      <c r="DB3720" s="10"/>
    </row>
    <row r="3721" spans="1:106" s="12" customFormat="1" ht="98" x14ac:dyDescent="0.15">
      <c r="A3721" s="3" t="s">
        <v>41</v>
      </c>
      <c r="B3721" s="3" t="str">
        <f t="shared" si="58"/>
        <v>C_CORE_167</v>
      </c>
      <c r="C3721" s="4" t="s">
        <v>59</v>
      </c>
      <c r="D3721" s="42">
        <v>167</v>
      </c>
      <c r="E3721" s="49">
        <v>23.657847629999999</v>
      </c>
      <c r="F3721" s="49">
        <v>7.7907901370000001</v>
      </c>
      <c r="G3721" s="49">
        <v>2.5174041709999999</v>
      </c>
      <c r="H3721" s="49">
        <v>3.0947712840000001</v>
      </c>
      <c r="I3721" s="36">
        <v>1.9696470000000002E-3</v>
      </c>
      <c r="J3721" s="36">
        <v>9.1866129999999997E-3</v>
      </c>
      <c r="K3721" s="4" t="s">
        <v>43</v>
      </c>
      <c r="L3721" s="4">
        <v>55</v>
      </c>
      <c r="M3721" s="4" t="s">
        <v>44</v>
      </c>
      <c r="N3721" s="4" t="s">
        <v>44</v>
      </c>
      <c r="O3721" s="4" t="s">
        <v>44</v>
      </c>
      <c r="P3721" s="4" t="s">
        <v>44</v>
      </c>
      <c r="Q3721" s="4" t="s">
        <v>44</v>
      </c>
      <c r="R3721" s="4" t="s">
        <v>44</v>
      </c>
      <c r="S3721" s="4" t="s">
        <v>44</v>
      </c>
      <c r="T3721" s="4" t="s">
        <v>2374</v>
      </c>
      <c r="U3721" s="4" t="s">
        <v>2374</v>
      </c>
      <c r="V3721" s="4" t="s">
        <v>2375</v>
      </c>
      <c r="W3721" s="4" t="s">
        <v>4740</v>
      </c>
      <c r="X3721" s="23" t="s">
        <v>4741</v>
      </c>
      <c r="Y3721" s="67">
        <v>1.2000000000000001E-108</v>
      </c>
      <c r="Z3721" s="23" t="s">
        <v>44</v>
      </c>
      <c r="AA3721" s="73" t="s">
        <v>44</v>
      </c>
      <c r="AB3721" s="23" t="s">
        <v>44</v>
      </c>
      <c r="AC3721" s="23" t="s">
        <v>4742</v>
      </c>
      <c r="AD3721" s="4" t="s">
        <v>4743</v>
      </c>
      <c r="AE3721" s="30">
        <v>100</v>
      </c>
      <c r="AF3721" s="30">
        <v>211</v>
      </c>
      <c r="AG3721" s="30">
        <v>0</v>
      </c>
      <c r="AH3721" s="30">
        <v>0</v>
      </c>
      <c r="AI3721" s="30">
        <v>1</v>
      </c>
      <c r="AJ3721" s="30">
        <v>211</v>
      </c>
      <c r="AK3721" s="30">
        <v>1</v>
      </c>
      <c r="AL3721" s="30">
        <v>211</v>
      </c>
      <c r="AM3721" s="63">
        <v>3.3999999999999998E-157</v>
      </c>
      <c r="AN3721" s="30">
        <v>442</v>
      </c>
      <c r="AO3721" s="23" t="s">
        <v>52</v>
      </c>
      <c r="AP3721" s="59" t="s">
        <v>52</v>
      </c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  <c r="BS3721" s="10"/>
      <c r="BT3721" s="10"/>
      <c r="BU3721" s="10"/>
      <c r="BV3721" s="10"/>
      <c r="BW3721" s="10"/>
      <c r="BX3721" s="10"/>
      <c r="BY3721" s="10"/>
      <c r="BZ3721" s="10"/>
      <c r="CA3721" s="10"/>
      <c r="CB3721" s="10"/>
      <c r="CC3721" s="10"/>
      <c r="CD3721" s="10"/>
      <c r="CE3721" s="10"/>
      <c r="CF3721" s="10"/>
      <c r="CG3721" s="10"/>
      <c r="CH3721" s="10"/>
      <c r="CI3721" s="10"/>
      <c r="CJ3721" s="10"/>
      <c r="CK3721" s="10"/>
      <c r="CL3721" s="10"/>
      <c r="CM3721" s="10"/>
      <c r="CN3721" s="10"/>
      <c r="CO3721" s="10"/>
      <c r="CP3721" s="10"/>
      <c r="CQ3721" s="10"/>
      <c r="CR3721" s="10"/>
      <c r="CS3721" s="10"/>
      <c r="CT3721" s="10"/>
      <c r="CU3721" s="10"/>
      <c r="CV3721" s="10"/>
      <c r="CW3721" s="10"/>
      <c r="CX3721" s="10"/>
      <c r="CY3721" s="10"/>
      <c r="CZ3721" s="10"/>
      <c r="DA3721" s="10"/>
      <c r="DB3721" s="10"/>
    </row>
    <row r="3722" spans="1:106" s="12" customFormat="1" ht="98" x14ac:dyDescent="0.15">
      <c r="A3722" s="3" t="s">
        <v>41</v>
      </c>
      <c r="B3722" s="3" t="str">
        <f t="shared" si="58"/>
        <v>C_CORE_167</v>
      </c>
      <c r="C3722" s="4" t="s">
        <v>59</v>
      </c>
      <c r="D3722" s="42">
        <v>167</v>
      </c>
      <c r="E3722" s="49">
        <v>23.657847629999999</v>
      </c>
      <c r="F3722" s="49">
        <v>7.7459005620000001</v>
      </c>
      <c r="G3722" s="49">
        <v>2.5200274290000002</v>
      </c>
      <c r="H3722" s="49">
        <v>3.0737366079999999</v>
      </c>
      <c r="I3722" s="36">
        <v>2.1139599999999998E-3</v>
      </c>
      <c r="J3722" s="36">
        <v>8.3801239999999992E-3</v>
      </c>
      <c r="K3722" s="4" t="s">
        <v>49</v>
      </c>
      <c r="L3722" s="4">
        <v>42</v>
      </c>
      <c r="M3722" s="4" t="s">
        <v>44</v>
      </c>
      <c r="N3722" s="4" t="s">
        <v>44</v>
      </c>
      <c r="O3722" s="4" t="s">
        <v>44</v>
      </c>
      <c r="P3722" s="4" t="s">
        <v>44</v>
      </c>
      <c r="Q3722" s="4" t="s">
        <v>44</v>
      </c>
      <c r="R3722" s="4" t="s">
        <v>44</v>
      </c>
      <c r="S3722" s="4" t="s">
        <v>44</v>
      </c>
      <c r="T3722" s="4" t="s">
        <v>2374</v>
      </c>
      <c r="U3722" s="4" t="s">
        <v>2374</v>
      </c>
      <c r="V3722" s="4" t="s">
        <v>2375</v>
      </c>
      <c r="W3722" s="4" t="s">
        <v>4740</v>
      </c>
      <c r="X3722" s="23" t="s">
        <v>4741</v>
      </c>
      <c r="Y3722" s="67">
        <v>1.2000000000000001E-108</v>
      </c>
      <c r="Z3722" s="23" t="s">
        <v>44</v>
      </c>
      <c r="AA3722" s="73" t="s">
        <v>44</v>
      </c>
      <c r="AB3722" s="23" t="s">
        <v>44</v>
      </c>
      <c r="AC3722" s="23" t="s">
        <v>4742</v>
      </c>
      <c r="AD3722" s="4" t="s">
        <v>4743</v>
      </c>
      <c r="AE3722" s="30">
        <v>100</v>
      </c>
      <c r="AF3722" s="30">
        <v>211</v>
      </c>
      <c r="AG3722" s="30">
        <v>0</v>
      </c>
      <c r="AH3722" s="30">
        <v>0</v>
      </c>
      <c r="AI3722" s="30">
        <v>1</v>
      </c>
      <c r="AJ3722" s="30">
        <v>211</v>
      </c>
      <c r="AK3722" s="30">
        <v>1</v>
      </c>
      <c r="AL3722" s="30">
        <v>211</v>
      </c>
      <c r="AM3722" s="63">
        <v>3.3999999999999998E-157</v>
      </c>
      <c r="AN3722" s="30">
        <v>442</v>
      </c>
      <c r="AO3722" s="23" t="s">
        <v>52</v>
      </c>
      <c r="AP3722" s="59" t="s">
        <v>52</v>
      </c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  <c r="BS3722" s="10"/>
      <c r="BT3722" s="10"/>
      <c r="BU3722" s="10"/>
      <c r="BV3722" s="10"/>
      <c r="BW3722" s="10"/>
      <c r="BX3722" s="10"/>
      <c r="BY3722" s="10"/>
      <c r="BZ3722" s="10"/>
      <c r="CA3722" s="10"/>
      <c r="CB3722" s="10"/>
      <c r="CC3722" s="10"/>
      <c r="CD3722" s="10"/>
      <c r="CE3722" s="10"/>
      <c r="CF3722" s="10"/>
      <c r="CG3722" s="10"/>
      <c r="CH3722" s="10"/>
      <c r="CI3722" s="10"/>
      <c r="CJ3722" s="10"/>
      <c r="CK3722" s="10"/>
      <c r="CL3722" s="10"/>
      <c r="CM3722" s="10"/>
      <c r="CN3722" s="10"/>
      <c r="CO3722" s="10"/>
      <c r="CP3722" s="10"/>
      <c r="CQ3722" s="10"/>
      <c r="CR3722" s="10"/>
      <c r="CS3722" s="10"/>
      <c r="CT3722" s="10"/>
      <c r="CU3722" s="10"/>
      <c r="CV3722" s="10"/>
      <c r="CW3722" s="10"/>
      <c r="CX3722" s="10"/>
      <c r="CY3722" s="10"/>
      <c r="CZ3722" s="10"/>
      <c r="DA3722" s="10"/>
      <c r="DB3722" s="10"/>
    </row>
    <row r="3723" spans="1:106" s="12" customFormat="1" ht="98" x14ac:dyDescent="0.15">
      <c r="A3723" s="3" t="s">
        <v>41</v>
      </c>
      <c r="B3723" s="3" t="str">
        <f t="shared" si="58"/>
        <v>C_CORE_167</v>
      </c>
      <c r="C3723" s="4" t="s">
        <v>59</v>
      </c>
      <c r="D3723" s="42">
        <v>167</v>
      </c>
      <c r="E3723" s="49">
        <v>23.657847629999999</v>
      </c>
      <c r="F3723" s="49">
        <v>7.3244390519999998</v>
      </c>
      <c r="G3723" s="49">
        <v>2.4804987060000001</v>
      </c>
      <c r="H3723" s="49">
        <v>2.9528090599999999</v>
      </c>
      <c r="I3723" s="36">
        <v>3.1489669999999999E-3</v>
      </c>
      <c r="J3723" s="36">
        <v>1.3531105E-2</v>
      </c>
      <c r="K3723" s="4" t="s">
        <v>56</v>
      </c>
      <c r="L3723" s="4">
        <v>49</v>
      </c>
      <c r="M3723" s="4" t="s">
        <v>44</v>
      </c>
      <c r="N3723" s="4" t="s">
        <v>44</v>
      </c>
      <c r="O3723" s="4" t="s">
        <v>44</v>
      </c>
      <c r="P3723" s="4" t="s">
        <v>44</v>
      </c>
      <c r="Q3723" s="4" t="s">
        <v>44</v>
      </c>
      <c r="R3723" s="4" t="s">
        <v>44</v>
      </c>
      <c r="S3723" s="4" t="s">
        <v>44</v>
      </c>
      <c r="T3723" s="4" t="s">
        <v>2374</v>
      </c>
      <c r="U3723" s="4" t="s">
        <v>2374</v>
      </c>
      <c r="V3723" s="4" t="s">
        <v>2375</v>
      </c>
      <c r="W3723" s="4" t="s">
        <v>4740</v>
      </c>
      <c r="X3723" s="23" t="s">
        <v>4741</v>
      </c>
      <c r="Y3723" s="67">
        <v>1.2000000000000001E-108</v>
      </c>
      <c r="Z3723" s="23" t="s">
        <v>44</v>
      </c>
      <c r="AA3723" s="73" t="s">
        <v>44</v>
      </c>
      <c r="AB3723" s="23" t="s">
        <v>44</v>
      </c>
      <c r="AC3723" s="23" t="s">
        <v>4742</v>
      </c>
      <c r="AD3723" s="4" t="s">
        <v>4743</v>
      </c>
      <c r="AE3723" s="30">
        <v>100</v>
      </c>
      <c r="AF3723" s="30">
        <v>211</v>
      </c>
      <c r="AG3723" s="30">
        <v>0</v>
      </c>
      <c r="AH3723" s="30">
        <v>0</v>
      </c>
      <c r="AI3723" s="30">
        <v>1</v>
      </c>
      <c r="AJ3723" s="30">
        <v>211</v>
      </c>
      <c r="AK3723" s="30">
        <v>1</v>
      </c>
      <c r="AL3723" s="30">
        <v>211</v>
      </c>
      <c r="AM3723" s="63">
        <v>3.3999999999999998E-157</v>
      </c>
      <c r="AN3723" s="30">
        <v>442</v>
      </c>
      <c r="AO3723" s="23" t="s">
        <v>52</v>
      </c>
      <c r="AP3723" s="59" t="s">
        <v>52</v>
      </c>
      <c r="AQ3723" s="10"/>
      <c r="AR3723" s="10"/>
      <c r="AS3723" s="10"/>
      <c r="AT3723" s="10"/>
      <c r="AU3723" s="10"/>
      <c r="AV3723" s="10"/>
      <c r="AW3723" s="10"/>
      <c r="AX3723" s="10"/>
      <c r="AY3723" s="10"/>
      <c r="AZ3723" s="10"/>
      <c r="BA3723" s="10"/>
      <c r="BB3723" s="10"/>
      <c r="BC3723" s="10"/>
      <c r="BD3723" s="10"/>
      <c r="BE3723" s="10"/>
      <c r="BF3723" s="10"/>
      <c r="BG3723" s="10"/>
      <c r="BH3723" s="10"/>
      <c r="BI3723" s="10"/>
      <c r="BJ3723" s="10"/>
      <c r="BK3723" s="10"/>
      <c r="BL3723" s="10"/>
      <c r="BM3723" s="10"/>
      <c r="BN3723" s="10"/>
      <c r="BO3723" s="10"/>
      <c r="BP3723" s="10"/>
      <c r="BQ3723" s="10"/>
      <c r="BR3723" s="10"/>
      <c r="BS3723" s="10"/>
      <c r="BT3723" s="10"/>
      <c r="BU3723" s="10"/>
      <c r="BV3723" s="10"/>
      <c r="BW3723" s="10"/>
      <c r="BX3723" s="10"/>
      <c r="BY3723" s="10"/>
      <c r="BZ3723" s="10"/>
      <c r="CA3723" s="10"/>
      <c r="CB3723" s="10"/>
      <c r="CC3723" s="10"/>
      <c r="CD3723" s="10"/>
      <c r="CE3723" s="10"/>
      <c r="CF3723" s="10"/>
      <c r="CG3723" s="10"/>
      <c r="CH3723" s="10"/>
      <c r="CI3723" s="10"/>
      <c r="CJ3723" s="10"/>
      <c r="CK3723" s="10"/>
      <c r="CL3723" s="10"/>
      <c r="CM3723" s="10"/>
      <c r="CN3723" s="10"/>
      <c r="CO3723" s="10"/>
      <c r="CP3723" s="10"/>
      <c r="CQ3723" s="10"/>
      <c r="CR3723" s="10"/>
      <c r="CS3723" s="10"/>
      <c r="CT3723" s="10"/>
      <c r="CU3723" s="10"/>
      <c r="CV3723" s="10"/>
      <c r="CW3723" s="10"/>
      <c r="CX3723" s="10"/>
      <c r="CY3723" s="10"/>
      <c r="CZ3723" s="10"/>
      <c r="DA3723" s="10"/>
      <c r="DB3723" s="10"/>
    </row>
    <row r="3724" spans="1:106" s="12" customFormat="1" ht="98" x14ac:dyDescent="0.15">
      <c r="A3724" s="3" t="s">
        <v>41</v>
      </c>
      <c r="B3724" s="3" t="str">
        <f t="shared" si="58"/>
        <v>C_CORE_168</v>
      </c>
      <c r="C3724" s="4" t="s">
        <v>59</v>
      </c>
      <c r="D3724" s="42">
        <v>168</v>
      </c>
      <c r="E3724" s="49">
        <v>27.911221250000001</v>
      </c>
      <c r="F3724" s="49">
        <v>5.8226314029999999</v>
      </c>
      <c r="G3724" s="49">
        <v>1.934790158</v>
      </c>
      <c r="H3724" s="49">
        <v>3.0094381960000001</v>
      </c>
      <c r="I3724" s="36">
        <v>2.617313E-3</v>
      </c>
      <c r="J3724" s="36">
        <v>1.2145783E-2</v>
      </c>
      <c r="K3724" s="4" t="s">
        <v>56</v>
      </c>
      <c r="L3724" s="4">
        <v>49</v>
      </c>
      <c r="M3724" s="4" t="s">
        <v>8360</v>
      </c>
      <c r="N3724" s="4" t="s">
        <v>8361</v>
      </c>
      <c r="O3724" s="5">
        <v>4.5000000000000003E-121</v>
      </c>
      <c r="P3724" s="4" t="s">
        <v>44</v>
      </c>
      <c r="Q3724" s="4" t="s">
        <v>44</v>
      </c>
      <c r="R3724" s="4" t="s">
        <v>44</v>
      </c>
      <c r="S3724" s="4" t="s">
        <v>44</v>
      </c>
      <c r="T3724" s="4" t="s">
        <v>1164</v>
      </c>
      <c r="U3724" s="4" t="s">
        <v>1164</v>
      </c>
      <c r="V3724" s="4" t="s">
        <v>1165</v>
      </c>
      <c r="W3724" s="4" t="s">
        <v>8362</v>
      </c>
      <c r="X3724" s="23" t="s">
        <v>8363</v>
      </c>
      <c r="Y3724" s="67">
        <v>1.3E-199</v>
      </c>
      <c r="Z3724" s="23" t="s">
        <v>44</v>
      </c>
      <c r="AA3724" s="73" t="s">
        <v>44</v>
      </c>
      <c r="AB3724" s="23" t="s">
        <v>44</v>
      </c>
      <c r="AC3724" s="23" t="s">
        <v>8364</v>
      </c>
      <c r="AD3724" s="4" t="s">
        <v>8365</v>
      </c>
      <c r="AE3724" s="30">
        <v>100</v>
      </c>
      <c r="AF3724" s="30">
        <v>429</v>
      </c>
      <c r="AG3724" s="30">
        <v>0</v>
      </c>
      <c r="AH3724" s="30">
        <v>0</v>
      </c>
      <c r="AI3724" s="30">
        <v>1</v>
      </c>
      <c r="AJ3724" s="30">
        <v>429</v>
      </c>
      <c r="AK3724" s="30">
        <v>1</v>
      </c>
      <c r="AL3724" s="30">
        <v>429</v>
      </c>
      <c r="AM3724" s="30">
        <v>0</v>
      </c>
      <c r="AN3724" s="30">
        <v>862</v>
      </c>
      <c r="AO3724" s="23" t="s">
        <v>8366</v>
      </c>
      <c r="AP3724" s="59" t="s">
        <v>8366</v>
      </c>
      <c r="AQ3724" s="10"/>
      <c r="AR3724" s="10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/>
      <c r="BC3724" s="10"/>
      <c r="BD3724" s="10"/>
      <c r="BE3724" s="10"/>
      <c r="BF3724" s="10"/>
      <c r="BG3724" s="10"/>
      <c r="BH3724" s="10"/>
      <c r="BI3724" s="10"/>
      <c r="BJ3724" s="10"/>
      <c r="BK3724" s="10"/>
      <c r="BL3724" s="10"/>
      <c r="BM3724" s="10"/>
      <c r="BN3724" s="10"/>
      <c r="BO3724" s="10"/>
      <c r="BP3724" s="10"/>
      <c r="BQ3724" s="10"/>
      <c r="BR3724" s="10"/>
      <c r="BS3724" s="10"/>
      <c r="BT3724" s="10"/>
      <c r="BU3724" s="10"/>
      <c r="BV3724" s="10"/>
      <c r="BW3724" s="10"/>
      <c r="BX3724" s="10"/>
      <c r="BY3724" s="10"/>
      <c r="BZ3724" s="10"/>
      <c r="CA3724" s="10"/>
      <c r="CB3724" s="10"/>
      <c r="CC3724" s="10"/>
      <c r="CD3724" s="10"/>
      <c r="CE3724" s="10"/>
      <c r="CF3724" s="10"/>
      <c r="CG3724" s="10"/>
      <c r="CH3724" s="10"/>
      <c r="CI3724" s="10"/>
      <c r="CJ3724" s="10"/>
      <c r="CK3724" s="10"/>
      <c r="CL3724" s="10"/>
      <c r="CM3724" s="10"/>
      <c r="CN3724" s="10"/>
      <c r="CO3724" s="10"/>
      <c r="CP3724" s="10"/>
      <c r="CQ3724" s="10"/>
      <c r="CR3724" s="10"/>
      <c r="CS3724" s="10"/>
      <c r="CT3724" s="10"/>
      <c r="CU3724" s="10"/>
      <c r="CV3724" s="10"/>
      <c r="CW3724" s="10"/>
      <c r="CX3724" s="10"/>
      <c r="CY3724" s="10"/>
      <c r="CZ3724" s="10"/>
      <c r="DA3724" s="10"/>
      <c r="DB3724" s="10"/>
    </row>
    <row r="3725" spans="1:106" s="12" customFormat="1" ht="98" x14ac:dyDescent="0.15">
      <c r="A3725" s="3" t="s">
        <v>41</v>
      </c>
      <c r="B3725" s="3" t="str">
        <f t="shared" si="58"/>
        <v>C_CORE_168</v>
      </c>
      <c r="C3725" s="4" t="s">
        <v>59</v>
      </c>
      <c r="D3725" s="42">
        <v>168</v>
      </c>
      <c r="E3725" s="49">
        <v>27.911221250000001</v>
      </c>
      <c r="F3725" s="49">
        <v>4.8393679819999997</v>
      </c>
      <c r="G3725" s="49">
        <v>1.9031216870000001</v>
      </c>
      <c r="H3725" s="49">
        <v>2.5428578819999998</v>
      </c>
      <c r="I3725" s="36">
        <v>1.0994993999999999E-2</v>
      </c>
      <c r="J3725" s="36">
        <v>2.7440586999999999E-2</v>
      </c>
      <c r="K3725" s="4" t="s">
        <v>43</v>
      </c>
      <c r="L3725" s="4">
        <v>49</v>
      </c>
      <c r="M3725" s="4" t="s">
        <v>8360</v>
      </c>
      <c r="N3725" s="4" t="s">
        <v>8361</v>
      </c>
      <c r="O3725" s="5">
        <v>4.5000000000000003E-121</v>
      </c>
      <c r="P3725" s="4" t="s">
        <v>44</v>
      </c>
      <c r="Q3725" s="4" t="s">
        <v>44</v>
      </c>
      <c r="R3725" s="4" t="s">
        <v>44</v>
      </c>
      <c r="S3725" s="4" t="s">
        <v>44</v>
      </c>
      <c r="T3725" s="4" t="s">
        <v>1164</v>
      </c>
      <c r="U3725" s="4" t="s">
        <v>1164</v>
      </c>
      <c r="V3725" s="4" t="s">
        <v>1165</v>
      </c>
      <c r="W3725" s="4" t="s">
        <v>8362</v>
      </c>
      <c r="X3725" s="23" t="s">
        <v>8363</v>
      </c>
      <c r="Y3725" s="67">
        <v>1.3E-199</v>
      </c>
      <c r="Z3725" s="23" t="s">
        <v>44</v>
      </c>
      <c r="AA3725" s="73" t="s">
        <v>44</v>
      </c>
      <c r="AB3725" s="23" t="s">
        <v>44</v>
      </c>
      <c r="AC3725" s="23" t="s">
        <v>8364</v>
      </c>
      <c r="AD3725" s="4" t="s">
        <v>8365</v>
      </c>
      <c r="AE3725" s="30">
        <v>100</v>
      </c>
      <c r="AF3725" s="30">
        <v>429</v>
      </c>
      <c r="AG3725" s="30">
        <v>0</v>
      </c>
      <c r="AH3725" s="30">
        <v>0</v>
      </c>
      <c r="AI3725" s="30">
        <v>1</v>
      </c>
      <c r="AJ3725" s="30">
        <v>429</v>
      </c>
      <c r="AK3725" s="30">
        <v>1</v>
      </c>
      <c r="AL3725" s="30">
        <v>429</v>
      </c>
      <c r="AM3725" s="30">
        <v>0</v>
      </c>
      <c r="AN3725" s="30">
        <v>862</v>
      </c>
      <c r="AO3725" s="23" t="s">
        <v>8366</v>
      </c>
      <c r="AP3725" s="59" t="s">
        <v>8366</v>
      </c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  <c r="BS3725" s="10"/>
      <c r="BT3725" s="10"/>
      <c r="BU3725" s="10"/>
      <c r="BV3725" s="10"/>
      <c r="BW3725" s="10"/>
      <c r="BX3725" s="10"/>
      <c r="BY3725" s="10"/>
      <c r="BZ3725" s="10"/>
      <c r="CA3725" s="10"/>
      <c r="CB3725" s="10"/>
      <c r="CC3725" s="10"/>
      <c r="CD3725" s="10"/>
      <c r="CE3725" s="10"/>
      <c r="CF3725" s="10"/>
      <c r="CG3725" s="10"/>
      <c r="CH3725" s="10"/>
      <c r="CI3725" s="10"/>
      <c r="CJ3725" s="10"/>
      <c r="CK3725" s="10"/>
      <c r="CL3725" s="10"/>
      <c r="CM3725" s="10"/>
      <c r="CN3725" s="10"/>
      <c r="CO3725" s="10"/>
      <c r="CP3725" s="10"/>
      <c r="CQ3725" s="10"/>
      <c r="CR3725" s="10"/>
      <c r="CS3725" s="10"/>
      <c r="CT3725" s="10"/>
      <c r="CU3725" s="10"/>
      <c r="CV3725" s="10"/>
      <c r="CW3725" s="10"/>
      <c r="CX3725" s="10"/>
      <c r="CY3725" s="10"/>
      <c r="CZ3725" s="10"/>
      <c r="DA3725" s="10"/>
      <c r="DB3725" s="10"/>
    </row>
    <row r="3726" spans="1:106" s="12" customFormat="1" ht="98" x14ac:dyDescent="0.15">
      <c r="A3726" s="3" t="s">
        <v>41</v>
      </c>
      <c r="B3726" s="3" t="str">
        <f t="shared" si="58"/>
        <v>C_CORE_168</v>
      </c>
      <c r="C3726" s="4" t="s">
        <v>59</v>
      </c>
      <c r="D3726" s="42">
        <v>168</v>
      </c>
      <c r="E3726" s="49">
        <v>27.911221250000001</v>
      </c>
      <c r="F3726" s="49">
        <v>4.8205699019999999</v>
      </c>
      <c r="G3726" s="49">
        <v>1.8877348920000001</v>
      </c>
      <c r="H3726" s="49">
        <v>2.5536265299999998</v>
      </c>
      <c r="I3726" s="36">
        <v>1.0660754E-2</v>
      </c>
      <c r="J3726" s="36">
        <v>2.4021421000000001E-2</v>
      </c>
      <c r="K3726" s="4" t="s">
        <v>49</v>
      </c>
      <c r="L3726" s="4">
        <v>47</v>
      </c>
      <c r="M3726" s="4" t="s">
        <v>8360</v>
      </c>
      <c r="N3726" s="4" t="s">
        <v>8361</v>
      </c>
      <c r="O3726" s="5">
        <v>4.5000000000000003E-121</v>
      </c>
      <c r="P3726" s="4" t="s">
        <v>44</v>
      </c>
      <c r="Q3726" s="4" t="s">
        <v>44</v>
      </c>
      <c r="R3726" s="4" t="s">
        <v>44</v>
      </c>
      <c r="S3726" s="4" t="s">
        <v>44</v>
      </c>
      <c r="T3726" s="4" t="s">
        <v>1164</v>
      </c>
      <c r="U3726" s="4" t="s">
        <v>1164</v>
      </c>
      <c r="V3726" s="4" t="s">
        <v>1165</v>
      </c>
      <c r="W3726" s="4" t="s">
        <v>8362</v>
      </c>
      <c r="X3726" s="23" t="s">
        <v>8363</v>
      </c>
      <c r="Y3726" s="67">
        <v>1.3E-199</v>
      </c>
      <c r="Z3726" s="23" t="s">
        <v>44</v>
      </c>
      <c r="AA3726" s="73" t="s">
        <v>44</v>
      </c>
      <c r="AB3726" s="23" t="s">
        <v>44</v>
      </c>
      <c r="AC3726" s="23" t="s">
        <v>8364</v>
      </c>
      <c r="AD3726" s="4" t="s">
        <v>8365</v>
      </c>
      <c r="AE3726" s="30">
        <v>100</v>
      </c>
      <c r="AF3726" s="30">
        <v>429</v>
      </c>
      <c r="AG3726" s="30">
        <v>0</v>
      </c>
      <c r="AH3726" s="30">
        <v>0</v>
      </c>
      <c r="AI3726" s="30">
        <v>1</v>
      </c>
      <c r="AJ3726" s="30">
        <v>429</v>
      </c>
      <c r="AK3726" s="30">
        <v>1</v>
      </c>
      <c r="AL3726" s="30">
        <v>429</v>
      </c>
      <c r="AM3726" s="30">
        <v>0</v>
      </c>
      <c r="AN3726" s="30">
        <v>862</v>
      </c>
      <c r="AO3726" s="23" t="s">
        <v>8366</v>
      </c>
      <c r="AP3726" s="59" t="s">
        <v>8366</v>
      </c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  <c r="BS3726" s="10"/>
      <c r="BT3726" s="10"/>
      <c r="BU3726" s="10"/>
      <c r="BV3726" s="10"/>
      <c r="BW3726" s="10"/>
      <c r="BX3726" s="10"/>
      <c r="BY3726" s="10"/>
      <c r="BZ3726" s="10"/>
      <c r="CA3726" s="10"/>
      <c r="CB3726" s="10"/>
      <c r="CC3726" s="10"/>
      <c r="CD3726" s="10"/>
      <c r="CE3726" s="10"/>
      <c r="CF3726" s="10"/>
      <c r="CG3726" s="10"/>
      <c r="CH3726" s="10"/>
      <c r="CI3726" s="10"/>
      <c r="CJ3726" s="10"/>
      <c r="CK3726" s="10"/>
      <c r="CL3726" s="10"/>
      <c r="CM3726" s="10"/>
      <c r="CN3726" s="10"/>
      <c r="CO3726" s="10"/>
      <c r="CP3726" s="10"/>
      <c r="CQ3726" s="10"/>
      <c r="CR3726" s="10"/>
      <c r="CS3726" s="10"/>
      <c r="CT3726" s="10"/>
      <c r="CU3726" s="10"/>
      <c r="CV3726" s="10"/>
      <c r="CW3726" s="10"/>
      <c r="CX3726" s="10"/>
      <c r="CY3726" s="10"/>
      <c r="CZ3726" s="10"/>
      <c r="DA3726" s="10"/>
      <c r="DB3726" s="10"/>
    </row>
    <row r="3727" spans="1:106" s="12" customFormat="1" ht="98" x14ac:dyDescent="0.15">
      <c r="A3727" s="3" t="s">
        <v>41</v>
      </c>
      <c r="B3727" s="3" t="str">
        <f t="shared" si="58"/>
        <v>C_CORE_168</v>
      </c>
      <c r="C3727" s="4" t="s">
        <v>59</v>
      </c>
      <c r="D3727" s="42">
        <v>168</v>
      </c>
      <c r="E3727" s="49">
        <v>27.911221250000001</v>
      </c>
      <c r="F3727" s="49">
        <v>4.449448566</v>
      </c>
      <c r="G3727" s="49">
        <v>1.5678657229999999</v>
      </c>
      <c r="H3727" s="49">
        <v>2.8379015490000001</v>
      </c>
      <c r="I3727" s="36">
        <v>4.5411189999999997E-3</v>
      </c>
      <c r="J3727" s="36">
        <v>9.9904610000000008E-3</v>
      </c>
      <c r="K3727" s="4" t="s">
        <v>45</v>
      </c>
      <c r="L3727" s="4">
        <v>3</v>
      </c>
      <c r="M3727" s="4" t="s">
        <v>8360</v>
      </c>
      <c r="N3727" s="4" t="s">
        <v>8361</v>
      </c>
      <c r="O3727" s="5">
        <v>4.5000000000000003E-121</v>
      </c>
      <c r="P3727" s="4" t="s">
        <v>44</v>
      </c>
      <c r="Q3727" s="4" t="s">
        <v>44</v>
      </c>
      <c r="R3727" s="4" t="s">
        <v>44</v>
      </c>
      <c r="S3727" s="4" t="s">
        <v>44</v>
      </c>
      <c r="T3727" s="4" t="s">
        <v>1164</v>
      </c>
      <c r="U3727" s="4" t="s">
        <v>1164</v>
      </c>
      <c r="V3727" s="4" t="s">
        <v>1165</v>
      </c>
      <c r="W3727" s="4" t="s">
        <v>8362</v>
      </c>
      <c r="X3727" s="23" t="s">
        <v>8363</v>
      </c>
      <c r="Y3727" s="67">
        <v>1.3E-199</v>
      </c>
      <c r="Z3727" s="23" t="s">
        <v>44</v>
      </c>
      <c r="AA3727" s="73" t="s">
        <v>44</v>
      </c>
      <c r="AB3727" s="23" t="s">
        <v>44</v>
      </c>
      <c r="AC3727" s="23" t="s">
        <v>8364</v>
      </c>
      <c r="AD3727" s="4" t="s">
        <v>8365</v>
      </c>
      <c r="AE3727" s="30">
        <v>100</v>
      </c>
      <c r="AF3727" s="30">
        <v>429</v>
      </c>
      <c r="AG3727" s="30">
        <v>0</v>
      </c>
      <c r="AH3727" s="30">
        <v>0</v>
      </c>
      <c r="AI3727" s="30">
        <v>1</v>
      </c>
      <c r="AJ3727" s="30">
        <v>429</v>
      </c>
      <c r="AK3727" s="30">
        <v>1</v>
      </c>
      <c r="AL3727" s="30">
        <v>429</v>
      </c>
      <c r="AM3727" s="30">
        <v>0</v>
      </c>
      <c r="AN3727" s="30">
        <v>862</v>
      </c>
      <c r="AO3727" s="23" t="s">
        <v>8366</v>
      </c>
      <c r="AP3727" s="59" t="s">
        <v>8366</v>
      </c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  <c r="BS3727" s="10"/>
      <c r="BT3727" s="10"/>
      <c r="BU3727" s="10"/>
      <c r="BV3727" s="10"/>
      <c r="BW3727" s="10"/>
      <c r="BX3727" s="10"/>
      <c r="BY3727" s="10"/>
      <c r="BZ3727" s="10"/>
      <c r="CA3727" s="10"/>
      <c r="CB3727" s="10"/>
      <c r="CC3727" s="10"/>
      <c r="CD3727" s="10"/>
      <c r="CE3727" s="10"/>
      <c r="CF3727" s="10"/>
      <c r="CG3727" s="10"/>
      <c r="CH3727" s="10"/>
      <c r="CI3727" s="10"/>
      <c r="CJ3727" s="10"/>
      <c r="CK3727" s="10"/>
      <c r="CL3727" s="10"/>
      <c r="CM3727" s="10"/>
      <c r="CN3727" s="10"/>
      <c r="CO3727" s="10"/>
      <c r="CP3727" s="10"/>
      <c r="CQ3727" s="10"/>
      <c r="CR3727" s="10"/>
      <c r="CS3727" s="10"/>
      <c r="CT3727" s="10"/>
      <c r="CU3727" s="10"/>
      <c r="CV3727" s="10"/>
      <c r="CW3727" s="10"/>
      <c r="CX3727" s="10"/>
      <c r="CY3727" s="10"/>
      <c r="CZ3727" s="10"/>
      <c r="DA3727" s="10"/>
      <c r="DB3727" s="10"/>
    </row>
    <row r="3728" spans="1:106" s="12" customFormat="1" ht="98" x14ac:dyDescent="0.15">
      <c r="A3728" s="3" t="s">
        <v>41</v>
      </c>
      <c r="B3728" s="3" t="str">
        <f t="shared" si="58"/>
        <v>C_CORE_170</v>
      </c>
      <c r="C3728" s="4" t="s">
        <v>59</v>
      </c>
      <c r="D3728" s="42">
        <v>170</v>
      </c>
      <c r="E3728" s="49">
        <v>16.312652570000001</v>
      </c>
      <c r="F3728" s="49">
        <v>7.0533103620000004</v>
      </c>
      <c r="G3728" s="49">
        <v>2.3874375639999998</v>
      </c>
      <c r="H3728" s="49">
        <v>2.9543433810000002</v>
      </c>
      <c r="I3728" s="36">
        <v>3.1333519999999998E-3</v>
      </c>
      <c r="J3728" s="36">
        <v>1.1939384000000001E-2</v>
      </c>
      <c r="K3728" s="4" t="s">
        <v>43</v>
      </c>
      <c r="L3728" s="4">
        <v>31</v>
      </c>
      <c r="M3728" s="4" t="s">
        <v>6476</v>
      </c>
      <c r="N3728" s="4" t="s">
        <v>3273</v>
      </c>
      <c r="O3728" s="5">
        <v>3.1999999999999999E-93</v>
      </c>
      <c r="P3728" s="4" t="s">
        <v>44</v>
      </c>
      <c r="Q3728" s="4" t="s">
        <v>44</v>
      </c>
      <c r="R3728" s="4" t="s">
        <v>44</v>
      </c>
      <c r="S3728" s="4" t="s">
        <v>44</v>
      </c>
      <c r="T3728" s="4" t="s">
        <v>3580</v>
      </c>
      <c r="U3728" s="4" t="s">
        <v>3580</v>
      </c>
      <c r="V3728" s="4" t="s">
        <v>3581</v>
      </c>
      <c r="W3728" s="4" t="s">
        <v>6477</v>
      </c>
      <c r="X3728" s="23" t="s">
        <v>6478</v>
      </c>
      <c r="Y3728" s="67">
        <v>1.4E-142</v>
      </c>
      <c r="Z3728" s="23" t="s">
        <v>44</v>
      </c>
      <c r="AA3728" s="73" t="s">
        <v>44</v>
      </c>
      <c r="AB3728" s="23" t="s">
        <v>44</v>
      </c>
      <c r="AC3728" s="23" t="s">
        <v>6479</v>
      </c>
      <c r="AD3728" s="4" t="s">
        <v>6480</v>
      </c>
      <c r="AE3728" s="30">
        <v>100</v>
      </c>
      <c r="AF3728" s="30">
        <v>392</v>
      </c>
      <c r="AG3728" s="30">
        <v>0</v>
      </c>
      <c r="AH3728" s="30">
        <v>0</v>
      </c>
      <c r="AI3728" s="30">
        <v>1</v>
      </c>
      <c r="AJ3728" s="30">
        <v>392</v>
      </c>
      <c r="AK3728" s="30">
        <v>1</v>
      </c>
      <c r="AL3728" s="30">
        <v>392</v>
      </c>
      <c r="AM3728" s="30">
        <v>0</v>
      </c>
      <c r="AN3728" s="30">
        <v>781</v>
      </c>
      <c r="AO3728" s="23" t="s">
        <v>6481</v>
      </c>
      <c r="AP3728" s="59" t="s">
        <v>6481</v>
      </c>
      <c r="AQ3728" s="10"/>
      <c r="AR3728" s="10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/>
      <c r="BC3728" s="10"/>
      <c r="BD3728" s="10"/>
      <c r="BE3728" s="10"/>
      <c r="BF3728" s="10"/>
      <c r="BG3728" s="10"/>
      <c r="BH3728" s="10"/>
      <c r="BI3728" s="10"/>
      <c r="BJ3728" s="10"/>
      <c r="BK3728" s="10"/>
      <c r="BL3728" s="10"/>
      <c r="BM3728" s="10"/>
      <c r="BN3728" s="10"/>
      <c r="BO3728" s="10"/>
      <c r="BP3728" s="10"/>
      <c r="BQ3728" s="10"/>
      <c r="BR3728" s="10"/>
      <c r="BS3728" s="10"/>
      <c r="BT3728" s="10"/>
      <c r="BU3728" s="10"/>
      <c r="BV3728" s="10"/>
      <c r="BW3728" s="10"/>
      <c r="BX3728" s="10"/>
      <c r="BY3728" s="10"/>
      <c r="BZ3728" s="10"/>
      <c r="CA3728" s="10"/>
      <c r="CB3728" s="10"/>
      <c r="CC3728" s="10"/>
      <c r="CD3728" s="10"/>
      <c r="CE3728" s="10"/>
      <c r="CF3728" s="10"/>
      <c r="CG3728" s="10"/>
      <c r="CH3728" s="10"/>
      <c r="CI3728" s="10"/>
      <c r="CJ3728" s="10"/>
      <c r="CK3728" s="10"/>
      <c r="CL3728" s="10"/>
      <c r="CM3728" s="10"/>
      <c r="CN3728" s="10"/>
      <c r="CO3728" s="10"/>
      <c r="CP3728" s="10"/>
      <c r="CQ3728" s="10"/>
      <c r="CR3728" s="10"/>
      <c r="CS3728" s="10"/>
      <c r="CT3728" s="10"/>
      <c r="CU3728" s="10"/>
      <c r="CV3728" s="10"/>
      <c r="CW3728" s="10"/>
      <c r="CX3728" s="10"/>
      <c r="CY3728" s="10"/>
      <c r="CZ3728" s="10"/>
      <c r="DA3728" s="10"/>
      <c r="DB3728" s="10"/>
    </row>
    <row r="3729" spans="1:106" s="12" customFormat="1" ht="98" x14ac:dyDescent="0.15">
      <c r="A3729" s="3" t="s">
        <v>41</v>
      </c>
      <c r="B3729" s="3" t="str">
        <f t="shared" si="58"/>
        <v>C_CORE_170</v>
      </c>
      <c r="C3729" s="4" t="s">
        <v>59</v>
      </c>
      <c r="D3729" s="42">
        <v>170</v>
      </c>
      <c r="E3729" s="49">
        <v>16.312652570000001</v>
      </c>
      <c r="F3729" s="49">
        <v>7.0439576500000003</v>
      </c>
      <c r="G3729" s="49">
        <v>2.3810021240000001</v>
      </c>
      <c r="H3729" s="49">
        <v>2.958400406</v>
      </c>
      <c r="I3729" s="36">
        <v>3.0924020000000002E-3</v>
      </c>
      <c r="J3729" s="36">
        <v>1.0473286E-2</v>
      </c>
      <c r="K3729" s="4" t="s">
        <v>49</v>
      </c>
      <c r="L3729" s="4">
        <v>31</v>
      </c>
      <c r="M3729" s="4" t="s">
        <v>6476</v>
      </c>
      <c r="N3729" s="4" t="s">
        <v>3273</v>
      </c>
      <c r="O3729" s="5">
        <v>3.1999999999999999E-93</v>
      </c>
      <c r="P3729" s="4" t="s">
        <v>44</v>
      </c>
      <c r="Q3729" s="4" t="s">
        <v>44</v>
      </c>
      <c r="R3729" s="4" t="s">
        <v>44</v>
      </c>
      <c r="S3729" s="4" t="s">
        <v>44</v>
      </c>
      <c r="T3729" s="4" t="s">
        <v>3580</v>
      </c>
      <c r="U3729" s="4" t="s">
        <v>3580</v>
      </c>
      <c r="V3729" s="4" t="s">
        <v>3581</v>
      </c>
      <c r="W3729" s="4" t="s">
        <v>6477</v>
      </c>
      <c r="X3729" s="23" t="s">
        <v>6478</v>
      </c>
      <c r="Y3729" s="67">
        <v>1.4E-142</v>
      </c>
      <c r="Z3729" s="23" t="s">
        <v>44</v>
      </c>
      <c r="AA3729" s="73" t="s">
        <v>44</v>
      </c>
      <c r="AB3729" s="23" t="s">
        <v>44</v>
      </c>
      <c r="AC3729" s="23" t="s">
        <v>6479</v>
      </c>
      <c r="AD3729" s="4" t="s">
        <v>6480</v>
      </c>
      <c r="AE3729" s="30">
        <v>100</v>
      </c>
      <c r="AF3729" s="30">
        <v>392</v>
      </c>
      <c r="AG3729" s="30">
        <v>0</v>
      </c>
      <c r="AH3729" s="30">
        <v>0</v>
      </c>
      <c r="AI3729" s="30">
        <v>1</v>
      </c>
      <c r="AJ3729" s="30">
        <v>392</v>
      </c>
      <c r="AK3729" s="30">
        <v>1</v>
      </c>
      <c r="AL3729" s="30">
        <v>392</v>
      </c>
      <c r="AM3729" s="30">
        <v>0</v>
      </c>
      <c r="AN3729" s="30">
        <v>781</v>
      </c>
      <c r="AO3729" s="23" t="s">
        <v>6481</v>
      </c>
      <c r="AP3729" s="59" t="s">
        <v>6481</v>
      </c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  <c r="BS3729" s="10"/>
      <c r="BT3729" s="10"/>
      <c r="BU3729" s="10"/>
      <c r="BV3729" s="10"/>
      <c r="BW3729" s="10"/>
      <c r="BX3729" s="10"/>
      <c r="BY3729" s="10"/>
      <c r="BZ3729" s="10"/>
      <c r="CA3729" s="10"/>
      <c r="CB3729" s="10"/>
      <c r="CC3729" s="10"/>
      <c r="CD3729" s="10"/>
      <c r="CE3729" s="10"/>
      <c r="CF3729" s="10"/>
      <c r="CG3729" s="10"/>
      <c r="CH3729" s="10"/>
      <c r="CI3729" s="10"/>
      <c r="CJ3729" s="10"/>
      <c r="CK3729" s="10"/>
      <c r="CL3729" s="10"/>
      <c r="CM3729" s="10"/>
      <c r="CN3729" s="10"/>
      <c r="CO3729" s="10"/>
      <c r="CP3729" s="10"/>
      <c r="CQ3729" s="10"/>
      <c r="CR3729" s="10"/>
      <c r="CS3729" s="10"/>
      <c r="CT3729" s="10"/>
      <c r="CU3729" s="10"/>
      <c r="CV3729" s="10"/>
      <c r="CW3729" s="10"/>
      <c r="CX3729" s="10"/>
      <c r="CY3729" s="10"/>
      <c r="CZ3729" s="10"/>
      <c r="DA3729" s="10"/>
      <c r="DB3729" s="10"/>
    </row>
    <row r="3730" spans="1:106" s="12" customFormat="1" ht="98" x14ac:dyDescent="0.15">
      <c r="A3730" s="3" t="s">
        <v>41</v>
      </c>
      <c r="B3730" s="3" t="str">
        <f t="shared" si="58"/>
        <v>C_CORE_170</v>
      </c>
      <c r="C3730" s="4" t="s">
        <v>59</v>
      </c>
      <c r="D3730" s="42">
        <v>170</v>
      </c>
      <c r="E3730" s="49">
        <v>16.312652570000001</v>
      </c>
      <c r="F3730" s="49">
        <v>6.7514094079999998</v>
      </c>
      <c r="G3730" s="49">
        <v>2.3662877560000002</v>
      </c>
      <c r="H3730" s="49">
        <v>2.8531650009999998</v>
      </c>
      <c r="I3730" s="36">
        <v>4.3286139999999997E-3</v>
      </c>
      <c r="J3730" s="36">
        <v>1.6793590000000001E-2</v>
      </c>
      <c r="K3730" s="4" t="s">
        <v>56</v>
      </c>
      <c r="L3730" s="4">
        <v>35</v>
      </c>
      <c r="M3730" s="4" t="s">
        <v>6476</v>
      </c>
      <c r="N3730" s="4" t="s">
        <v>3273</v>
      </c>
      <c r="O3730" s="5">
        <v>3.1999999999999999E-93</v>
      </c>
      <c r="P3730" s="4" t="s">
        <v>44</v>
      </c>
      <c r="Q3730" s="4" t="s">
        <v>44</v>
      </c>
      <c r="R3730" s="4" t="s">
        <v>44</v>
      </c>
      <c r="S3730" s="4" t="s">
        <v>44</v>
      </c>
      <c r="T3730" s="4" t="s">
        <v>3580</v>
      </c>
      <c r="U3730" s="4" t="s">
        <v>3580</v>
      </c>
      <c r="V3730" s="4" t="s">
        <v>3581</v>
      </c>
      <c r="W3730" s="4" t="s">
        <v>6477</v>
      </c>
      <c r="X3730" s="23" t="s">
        <v>6478</v>
      </c>
      <c r="Y3730" s="67">
        <v>1.4E-142</v>
      </c>
      <c r="Z3730" s="23" t="s">
        <v>44</v>
      </c>
      <c r="AA3730" s="73" t="s">
        <v>44</v>
      </c>
      <c r="AB3730" s="23" t="s">
        <v>44</v>
      </c>
      <c r="AC3730" s="23" t="s">
        <v>6479</v>
      </c>
      <c r="AD3730" s="4" t="s">
        <v>6480</v>
      </c>
      <c r="AE3730" s="30">
        <v>100</v>
      </c>
      <c r="AF3730" s="30">
        <v>392</v>
      </c>
      <c r="AG3730" s="30">
        <v>0</v>
      </c>
      <c r="AH3730" s="30">
        <v>0</v>
      </c>
      <c r="AI3730" s="30">
        <v>1</v>
      </c>
      <c r="AJ3730" s="30">
        <v>392</v>
      </c>
      <c r="AK3730" s="30">
        <v>1</v>
      </c>
      <c r="AL3730" s="30">
        <v>392</v>
      </c>
      <c r="AM3730" s="30">
        <v>0</v>
      </c>
      <c r="AN3730" s="30">
        <v>781</v>
      </c>
      <c r="AO3730" s="23" t="s">
        <v>6481</v>
      </c>
      <c r="AP3730" s="59" t="s">
        <v>6481</v>
      </c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  <c r="BS3730" s="10"/>
      <c r="BT3730" s="10"/>
      <c r="BU3730" s="10"/>
      <c r="BV3730" s="10"/>
      <c r="BW3730" s="10"/>
      <c r="BX3730" s="10"/>
      <c r="BY3730" s="10"/>
      <c r="BZ3730" s="10"/>
      <c r="CA3730" s="10"/>
      <c r="CB3730" s="10"/>
      <c r="CC3730" s="10"/>
      <c r="CD3730" s="10"/>
      <c r="CE3730" s="10"/>
      <c r="CF3730" s="10"/>
      <c r="CG3730" s="10"/>
      <c r="CH3730" s="10"/>
      <c r="CI3730" s="10"/>
      <c r="CJ3730" s="10"/>
      <c r="CK3730" s="10"/>
      <c r="CL3730" s="10"/>
      <c r="CM3730" s="10"/>
      <c r="CN3730" s="10"/>
      <c r="CO3730" s="10"/>
      <c r="CP3730" s="10"/>
      <c r="CQ3730" s="10"/>
      <c r="CR3730" s="10"/>
      <c r="CS3730" s="10"/>
      <c r="CT3730" s="10"/>
      <c r="CU3730" s="10"/>
      <c r="CV3730" s="10"/>
      <c r="CW3730" s="10"/>
      <c r="CX3730" s="10"/>
      <c r="CY3730" s="10"/>
      <c r="CZ3730" s="10"/>
      <c r="DA3730" s="10"/>
      <c r="DB3730" s="10"/>
    </row>
    <row r="3731" spans="1:106" s="12" customFormat="1" ht="98" x14ac:dyDescent="0.15">
      <c r="A3731" s="3" t="s">
        <v>41</v>
      </c>
      <c r="B3731" s="3" t="str">
        <f t="shared" si="58"/>
        <v>C_CORE_171</v>
      </c>
      <c r="C3731" s="4" t="s">
        <v>59</v>
      </c>
      <c r="D3731" s="42">
        <v>171</v>
      </c>
      <c r="E3731" s="49">
        <v>39.282907899999998</v>
      </c>
      <c r="F3731" s="49">
        <v>6.3275171200000004</v>
      </c>
      <c r="G3731" s="49">
        <v>1.9865003029999999</v>
      </c>
      <c r="H3731" s="49">
        <v>3.185258573</v>
      </c>
      <c r="I3731" s="36">
        <v>1.4462469999999999E-3</v>
      </c>
      <c r="J3731" s="36">
        <v>6.8909990000000001E-3</v>
      </c>
      <c r="K3731" s="4" t="s">
        <v>49</v>
      </c>
      <c r="L3731" s="4">
        <v>78</v>
      </c>
      <c r="M3731" s="4" t="s">
        <v>7815</v>
      </c>
      <c r="N3731" s="4" t="s">
        <v>7816</v>
      </c>
      <c r="O3731" s="5">
        <v>2.2999999999999999E-206</v>
      </c>
      <c r="P3731" s="4" t="s">
        <v>44</v>
      </c>
      <c r="Q3731" s="4" t="s">
        <v>44</v>
      </c>
      <c r="R3731" s="4" t="s">
        <v>44</v>
      </c>
      <c r="S3731" s="4" t="s">
        <v>44</v>
      </c>
      <c r="T3731" s="4" t="s">
        <v>4664</v>
      </c>
      <c r="U3731" s="4" t="s">
        <v>4664</v>
      </c>
      <c r="V3731" s="4" t="s">
        <v>4665</v>
      </c>
      <c r="W3731" s="4" t="s">
        <v>7817</v>
      </c>
      <c r="X3731" s="23" t="s">
        <v>7818</v>
      </c>
      <c r="Y3731" s="67">
        <v>5E-205</v>
      </c>
      <c r="Z3731" s="23" t="s">
        <v>44</v>
      </c>
      <c r="AA3731" s="73" t="s">
        <v>44</v>
      </c>
      <c r="AB3731" s="23" t="s">
        <v>44</v>
      </c>
      <c r="AC3731" s="23" t="s">
        <v>7819</v>
      </c>
      <c r="AD3731" s="4" t="s">
        <v>7820</v>
      </c>
      <c r="AE3731" s="30">
        <v>100</v>
      </c>
      <c r="AF3731" s="30">
        <v>462</v>
      </c>
      <c r="AG3731" s="30">
        <v>0</v>
      </c>
      <c r="AH3731" s="30">
        <v>0</v>
      </c>
      <c r="AI3731" s="30">
        <v>1</v>
      </c>
      <c r="AJ3731" s="30">
        <v>462</v>
      </c>
      <c r="AK3731" s="30">
        <v>1</v>
      </c>
      <c r="AL3731" s="30">
        <v>462</v>
      </c>
      <c r="AM3731" s="30">
        <v>0</v>
      </c>
      <c r="AN3731" s="30">
        <v>922</v>
      </c>
      <c r="AO3731" s="23" t="s">
        <v>7821</v>
      </c>
      <c r="AP3731" s="59" t="s">
        <v>7821</v>
      </c>
      <c r="AQ3731" s="10"/>
      <c r="AR3731" s="10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/>
      <c r="BC3731" s="10"/>
      <c r="BD3731" s="10"/>
      <c r="BE3731" s="10"/>
      <c r="BF3731" s="10"/>
      <c r="BG3731" s="10"/>
      <c r="BH3731" s="10"/>
      <c r="BI3731" s="10"/>
      <c r="BJ3731" s="10"/>
      <c r="BK3731" s="10"/>
      <c r="BL3731" s="10"/>
      <c r="BM3731" s="10"/>
      <c r="BN3731" s="10"/>
      <c r="BO3731" s="10"/>
      <c r="BP3731" s="10"/>
      <c r="BQ3731" s="10"/>
      <c r="BR3731" s="10"/>
      <c r="BS3731" s="10"/>
      <c r="BT3731" s="10"/>
      <c r="BU3731" s="10"/>
      <c r="BV3731" s="10"/>
      <c r="BW3731" s="10"/>
      <c r="BX3731" s="10"/>
      <c r="BY3731" s="10"/>
      <c r="BZ3731" s="10"/>
      <c r="CA3731" s="10"/>
      <c r="CB3731" s="10"/>
      <c r="CC3731" s="10"/>
      <c r="CD3731" s="10"/>
      <c r="CE3731" s="10"/>
      <c r="CF3731" s="10"/>
      <c r="CG3731" s="10"/>
      <c r="CH3731" s="10"/>
      <c r="CI3731" s="10"/>
      <c r="CJ3731" s="10"/>
      <c r="CK3731" s="10"/>
      <c r="CL3731" s="10"/>
      <c r="CM3731" s="10"/>
      <c r="CN3731" s="10"/>
      <c r="CO3731" s="10"/>
      <c r="CP3731" s="10"/>
      <c r="CQ3731" s="10"/>
      <c r="CR3731" s="10"/>
      <c r="CS3731" s="10"/>
      <c r="CT3731" s="10"/>
      <c r="CU3731" s="10"/>
      <c r="CV3731" s="10"/>
      <c r="CW3731" s="10"/>
      <c r="CX3731" s="10"/>
      <c r="CY3731" s="10"/>
      <c r="CZ3731" s="10"/>
      <c r="DA3731" s="10"/>
      <c r="DB3731" s="10"/>
    </row>
    <row r="3732" spans="1:106" s="12" customFormat="1" ht="98" x14ac:dyDescent="0.15">
      <c r="A3732" s="3" t="s">
        <v>41</v>
      </c>
      <c r="B3732" s="3" t="str">
        <f t="shared" si="58"/>
        <v>C_CORE_178</v>
      </c>
      <c r="C3732" s="4" t="s">
        <v>59</v>
      </c>
      <c r="D3732" s="42">
        <v>178</v>
      </c>
      <c r="E3732" s="49">
        <v>7.8224518080000003</v>
      </c>
      <c r="F3732" s="49">
        <v>5.6498684849999998</v>
      </c>
      <c r="G3732" s="49">
        <v>1.733951158</v>
      </c>
      <c r="H3732" s="49">
        <v>3.2583781030000001</v>
      </c>
      <c r="I3732" s="36">
        <v>1.1205099999999999E-3</v>
      </c>
      <c r="J3732" s="36">
        <v>6.1761979999999999E-3</v>
      </c>
      <c r="K3732" s="4" t="s">
        <v>49</v>
      </c>
      <c r="L3732" s="4">
        <v>19</v>
      </c>
      <c r="M3732" s="4" t="s">
        <v>44</v>
      </c>
      <c r="N3732" s="4" t="s">
        <v>44</v>
      </c>
      <c r="O3732" s="4" t="s">
        <v>44</v>
      </c>
      <c r="P3732" s="4" t="s">
        <v>44</v>
      </c>
      <c r="Q3732" s="4" t="s">
        <v>44</v>
      </c>
      <c r="R3732" s="4" t="s">
        <v>44</v>
      </c>
      <c r="S3732" s="4" t="s">
        <v>44</v>
      </c>
      <c r="T3732" s="4" t="s">
        <v>2137</v>
      </c>
      <c r="U3732" s="4" t="s">
        <v>7376</v>
      </c>
      <c r="V3732" s="4" t="s">
        <v>7377</v>
      </c>
      <c r="W3732" s="4" t="s">
        <v>7378</v>
      </c>
      <c r="X3732" s="23" t="s">
        <v>7379</v>
      </c>
      <c r="Y3732" s="23">
        <v>0</v>
      </c>
      <c r="Z3732" s="23" t="s">
        <v>44</v>
      </c>
      <c r="AA3732" s="73" t="s">
        <v>44</v>
      </c>
      <c r="AB3732" s="23" t="s">
        <v>44</v>
      </c>
      <c r="AC3732" s="23" t="s">
        <v>8434</v>
      </c>
      <c r="AD3732" s="4" t="s">
        <v>8435</v>
      </c>
      <c r="AE3732" s="30">
        <v>100</v>
      </c>
      <c r="AF3732" s="30">
        <v>1126</v>
      </c>
      <c r="AG3732" s="30">
        <v>0</v>
      </c>
      <c r="AH3732" s="30">
        <v>0</v>
      </c>
      <c r="AI3732" s="30">
        <v>1</v>
      </c>
      <c r="AJ3732" s="30">
        <v>1126</v>
      </c>
      <c r="AK3732" s="30">
        <v>1</v>
      </c>
      <c r="AL3732" s="30">
        <v>1126</v>
      </c>
      <c r="AM3732" s="30">
        <v>0</v>
      </c>
      <c r="AN3732" s="30">
        <v>2333</v>
      </c>
      <c r="AO3732" s="23" t="s">
        <v>4816</v>
      </c>
      <c r="AP3732" s="59" t="s">
        <v>4816</v>
      </c>
      <c r="AQ3732" s="10"/>
      <c r="AR3732" s="10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/>
      <c r="BC3732" s="10"/>
      <c r="BD3732" s="10"/>
      <c r="BE3732" s="10"/>
      <c r="BF3732" s="10"/>
      <c r="BG3732" s="10"/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  <c r="BS3732" s="10"/>
      <c r="BT3732" s="10"/>
      <c r="BU3732" s="10"/>
      <c r="BV3732" s="10"/>
      <c r="BW3732" s="10"/>
      <c r="BX3732" s="10"/>
      <c r="BY3732" s="10"/>
      <c r="BZ3732" s="10"/>
      <c r="CA3732" s="10"/>
      <c r="CB3732" s="10"/>
      <c r="CC3732" s="10"/>
      <c r="CD3732" s="10"/>
      <c r="CE3732" s="10"/>
      <c r="CF3732" s="10"/>
      <c r="CG3732" s="10"/>
      <c r="CH3732" s="10"/>
      <c r="CI3732" s="10"/>
      <c r="CJ3732" s="10"/>
      <c r="CK3732" s="10"/>
      <c r="CL3732" s="10"/>
      <c r="CM3732" s="10"/>
      <c r="CN3732" s="10"/>
      <c r="CO3732" s="10"/>
      <c r="CP3732" s="10"/>
      <c r="CQ3732" s="10"/>
      <c r="CR3732" s="10"/>
      <c r="CS3732" s="10"/>
      <c r="CT3732" s="10"/>
      <c r="CU3732" s="10"/>
      <c r="CV3732" s="10"/>
      <c r="CW3732" s="10"/>
      <c r="CX3732" s="10"/>
      <c r="CY3732" s="10"/>
      <c r="CZ3732" s="10"/>
      <c r="DA3732" s="10"/>
      <c r="DB3732" s="10"/>
    </row>
    <row r="3733" spans="1:106" s="12" customFormat="1" ht="98" x14ac:dyDescent="0.15">
      <c r="A3733" s="3" t="s">
        <v>41</v>
      </c>
      <c r="B3733" s="3" t="str">
        <f t="shared" si="58"/>
        <v>C_CORE_178</v>
      </c>
      <c r="C3733" s="4" t="s">
        <v>59</v>
      </c>
      <c r="D3733" s="42">
        <v>178</v>
      </c>
      <c r="E3733" s="49">
        <v>7.8224518080000003</v>
      </c>
      <c r="F3733" s="49">
        <v>4.4330690879999999</v>
      </c>
      <c r="G3733" s="49">
        <v>1.8946663459999999</v>
      </c>
      <c r="H3733" s="49">
        <v>2.3397624050000001</v>
      </c>
      <c r="I3733" s="36">
        <v>1.9296010999999998E-2</v>
      </c>
      <c r="J3733" s="36">
        <v>4.6778209000000001E-2</v>
      </c>
      <c r="K3733" s="4" t="s">
        <v>56</v>
      </c>
      <c r="L3733" s="4">
        <v>7</v>
      </c>
      <c r="M3733" s="4" t="s">
        <v>44</v>
      </c>
      <c r="N3733" s="4" t="s">
        <v>44</v>
      </c>
      <c r="O3733" s="4" t="s">
        <v>44</v>
      </c>
      <c r="P3733" s="4" t="s">
        <v>44</v>
      </c>
      <c r="Q3733" s="4" t="s">
        <v>44</v>
      </c>
      <c r="R3733" s="4" t="s">
        <v>44</v>
      </c>
      <c r="S3733" s="4" t="s">
        <v>44</v>
      </c>
      <c r="T3733" s="4" t="s">
        <v>2137</v>
      </c>
      <c r="U3733" s="4" t="s">
        <v>7376</v>
      </c>
      <c r="V3733" s="4" t="s">
        <v>7377</v>
      </c>
      <c r="W3733" s="4" t="s">
        <v>7378</v>
      </c>
      <c r="X3733" s="23" t="s">
        <v>7379</v>
      </c>
      <c r="Y3733" s="23">
        <v>0</v>
      </c>
      <c r="Z3733" s="23" t="s">
        <v>44</v>
      </c>
      <c r="AA3733" s="73" t="s">
        <v>44</v>
      </c>
      <c r="AB3733" s="23" t="s">
        <v>44</v>
      </c>
      <c r="AC3733" s="23" t="s">
        <v>8434</v>
      </c>
      <c r="AD3733" s="4" t="s">
        <v>8435</v>
      </c>
      <c r="AE3733" s="30">
        <v>100</v>
      </c>
      <c r="AF3733" s="30">
        <v>1126</v>
      </c>
      <c r="AG3733" s="30">
        <v>0</v>
      </c>
      <c r="AH3733" s="30">
        <v>0</v>
      </c>
      <c r="AI3733" s="30">
        <v>1</v>
      </c>
      <c r="AJ3733" s="30">
        <v>1126</v>
      </c>
      <c r="AK3733" s="30">
        <v>1</v>
      </c>
      <c r="AL3733" s="30">
        <v>1126</v>
      </c>
      <c r="AM3733" s="30">
        <v>0</v>
      </c>
      <c r="AN3733" s="30">
        <v>2333</v>
      </c>
      <c r="AO3733" s="23" t="s">
        <v>4816</v>
      </c>
      <c r="AP3733" s="59" t="s">
        <v>4816</v>
      </c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  <c r="BS3733" s="10"/>
      <c r="BT3733" s="10"/>
      <c r="BU3733" s="10"/>
      <c r="BV3733" s="10"/>
      <c r="BW3733" s="10"/>
      <c r="BX3733" s="10"/>
      <c r="BY3733" s="10"/>
      <c r="BZ3733" s="10"/>
      <c r="CA3733" s="10"/>
      <c r="CB3733" s="10"/>
      <c r="CC3733" s="10"/>
      <c r="CD3733" s="10"/>
      <c r="CE3733" s="10"/>
      <c r="CF3733" s="10"/>
      <c r="CG3733" s="10"/>
      <c r="CH3733" s="10"/>
      <c r="CI3733" s="10"/>
      <c r="CJ3733" s="10"/>
      <c r="CK3733" s="10"/>
      <c r="CL3733" s="10"/>
      <c r="CM3733" s="10"/>
      <c r="CN3733" s="10"/>
      <c r="CO3733" s="10"/>
      <c r="CP3733" s="10"/>
      <c r="CQ3733" s="10"/>
      <c r="CR3733" s="10"/>
      <c r="CS3733" s="10"/>
      <c r="CT3733" s="10"/>
      <c r="CU3733" s="10"/>
      <c r="CV3733" s="10"/>
      <c r="CW3733" s="10"/>
      <c r="CX3733" s="10"/>
      <c r="CY3733" s="10"/>
      <c r="CZ3733" s="10"/>
      <c r="DA3733" s="10"/>
      <c r="DB3733" s="10"/>
    </row>
    <row r="3734" spans="1:106" s="12" customFormat="1" ht="98" x14ac:dyDescent="0.15">
      <c r="A3734" s="3" t="s">
        <v>41</v>
      </c>
      <c r="B3734" s="3" t="str">
        <f t="shared" si="58"/>
        <v>C_CORE_185</v>
      </c>
      <c r="C3734" s="4" t="s">
        <v>59</v>
      </c>
      <c r="D3734" s="42">
        <v>185</v>
      </c>
      <c r="E3734" s="49">
        <v>14.207327530000001</v>
      </c>
      <c r="F3734" s="49">
        <v>7.220021236</v>
      </c>
      <c r="G3734" s="49">
        <v>2.6518020789999999</v>
      </c>
      <c r="H3734" s="49">
        <v>2.722684809</v>
      </c>
      <c r="I3734" s="36">
        <v>6.4753800000000002E-3</v>
      </c>
      <c r="J3734" s="36">
        <v>1.8572633000000002E-2</v>
      </c>
      <c r="K3734" s="4" t="s">
        <v>43</v>
      </c>
      <c r="L3734" s="4">
        <v>32</v>
      </c>
      <c r="M3734" s="4" t="s">
        <v>6141</v>
      </c>
      <c r="N3734" s="4" t="s">
        <v>6142</v>
      </c>
      <c r="O3734" s="5">
        <v>1.2999999999999999E-45</v>
      </c>
      <c r="P3734" s="4" t="s">
        <v>44</v>
      </c>
      <c r="Q3734" s="4" t="s">
        <v>44</v>
      </c>
      <c r="R3734" s="4" t="s">
        <v>44</v>
      </c>
      <c r="S3734" s="4" t="s">
        <v>44</v>
      </c>
      <c r="T3734" s="4" t="s">
        <v>1164</v>
      </c>
      <c r="U3734" s="4" t="s">
        <v>1164</v>
      </c>
      <c r="V3734" s="4" t="s">
        <v>1165</v>
      </c>
      <c r="W3734" s="4" t="s">
        <v>6143</v>
      </c>
      <c r="X3734" s="23" t="s">
        <v>6144</v>
      </c>
      <c r="Y3734" s="67">
        <v>1.4999999999999999E-69</v>
      </c>
      <c r="Z3734" s="23" t="s">
        <v>44</v>
      </c>
      <c r="AA3734" s="73" t="s">
        <v>44</v>
      </c>
      <c r="AB3734" s="23" t="s">
        <v>44</v>
      </c>
      <c r="AC3734" s="23" t="s">
        <v>6145</v>
      </c>
      <c r="AD3734" s="4" t="s">
        <v>6146</v>
      </c>
      <c r="AE3734" s="30">
        <v>100</v>
      </c>
      <c r="AF3734" s="30">
        <v>170</v>
      </c>
      <c r="AG3734" s="30">
        <v>0</v>
      </c>
      <c r="AH3734" s="30">
        <v>0</v>
      </c>
      <c r="AI3734" s="30">
        <v>1</v>
      </c>
      <c r="AJ3734" s="30">
        <v>170</v>
      </c>
      <c r="AK3734" s="30">
        <v>1</v>
      </c>
      <c r="AL3734" s="30">
        <v>170</v>
      </c>
      <c r="AM3734" s="63">
        <v>1.2699999999999999E-124</v>
      </c>
      <c r="AN3734" s="30">
        <v>357</v>
      </c>
      <c r="AO3734" s="23" t="s">
        <v>6147</v>
      </c>
      <c r="AP3734" s="59" t="s">
        <v>6147</v>
      </c>
      <c r="AQ3734" s="10"/>
      <c r="AR3734" s="10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/>
      <c r="BC3734" s="10"/>
      <c r="BD3734" s="10"/>
      <c r="BE3734" s="10"/>
      <c r="BF3734" s="10"/>
      <c r="BG3734" s="10"/>
      <c r="BH3734" s="10"/>
      <c r="BI3734" s="10"/>
      <c r="BJ3734" s="10"/>
      <c r="BK3734" s="10"/>
      <c r="BL3734" s="10"/>
      <c r="BM3734" s="10"/>
      <c r="BN3734" s="10"/>
      <c r="BO3734" s="10"/>
      <c r="BP3734" s="10"/>
      <c r="BQ3734" s="10"/>
      <c r="BR3734" s="10"/>
      <c r="BS3734" s="10"/>
      <c r="BT3734" s="10"/>
      <c r="BU3734" s="10"/>
      <c r="BV3734" s="10"/>
      <c r="BW3734" s="10"/>
      <c r="BX3734" s="10"/>
      <c r="BY3734" s="10"/>
      <c r="BZ3734" s="10"/>
      <c r="CA3734" s="10"/>
      <c r="CB3734" s="10"/>
      <c r="CC3734" s="10"/>
      <c r="CD3734" s="10"/>
      <c r="CE3734" s="10"/>
      <c r="CF3734" s="10"/>
      <c r="CG3734" s="10"/>
      <c r="CH3734" s="10"/>
      <c r="CI3734" s="10"/>
      <c r="CJ3734" s="10"/>
      <c r="CK3734" s="10"/>
      <c r="CL3734" s="10"/>
      <c r="CM3734" s="10"/>
      <c r="CN3734" s="10"/>
      <c r="CO3734" s="10"/>
      <c r="CP3734" s="10"/>
      <c r="CQ3734" s="10"/>
      <c r="CR3734" s="10"/>
      <c r="CS3734" s="10"/>
      <c r="CT3734" s="10"/>
      <c r="CU3734" s="10"/>
      <c r="CV3734" s="10"/>
      <c r="CW3734" s="10"/>
      <c r="CX3734" s="10"/>
      <c r="CY3734" s="10"/>
      <c r="CZ3734" s="10"/>
      <c r="DA3734" s="10"/>
      <c r="DB3734" s="10"/>
    </row>
    <row r="3735" spans="1:106" s="12" customFormat="1" ht="98" x14ac:dyDescent="0.15">
      <c r="A3735" s="3" t="s">
        <v>41</v>
      </c>
      <c r="B3735" s="3" t="str">
        <f t="shared" si="58"/>
        <v>C_CORE_185</v>
      </c>
      <c r="C3735" s="4" t="s">
        <v>59</v>
      </c>
      <c r="D3735" s="42">
        <v>185</v>
      </c>
      <c r="E3735" s="49">
        <v>14.207327530000001</v>
      </c>
      <c r="F3735" s="49">
        <v>7.1267560459999997</v>
      </c>
      <c r="G3735" s="49">
        <v>2.679426002</v>
      </c>
      <c r="H3735" s="49">
        <v>2.6598070040000001</v>
      </c>
      <c r="I3735" s="36">
        <v>7.8185440000000002E-3</v>
      </c>
      <c r="J3735" s="36">
        <v>1.9128125999999999E-2</v>
      </c>
      <c r="K3735" s="4" t="s">
        <v>49</v>
      </c>
      <c r="L3735" s="4">
        <v>25</v>
      </c>
      <c r="M3735" s="4" t="s">
        <v>6141</v>
      </c>
      <c r="N3735" s="4" t="s">
        <v>6142</v>
      </c>
      <c r="O3735" s="5">
        <v>1.2999999999999999E-45</v>
      </c>
      <c r="P3735" s="4" t="s">
        <v>44</v>
      </c>
      <c r="Q3735" s="4" t="s">
        <v>44</v>
      </c>
      <c r="R3735" s="4" t="s">
        <v>44</v>
      </c>
      <c r="S3735" s="4" t="s">
        <v>44</v>
      </c>
      <c r="T3735" s="4" t="s">
        <v>1164</v>
      </c>
      <c r="U3735" s="4" t="s">
        <v>1164</v>
      </c>
      <c r="V3735" s="4" t="s">
        <v>1165</v>
      </c>
      <c r="W3735" s="4" t="s">
        <v>6143</v>
      </c>
      <c r="X3735" s="23" t="s">
        <v>6144</v>
      </c>
      <c r="Y3735" s="67">
        <v>1.4999999999999999E-69</v>
      </c>
      <c r="Z3735" s="23" t="s">
        <v>44</v>
      </c>
      <c r="AA3735" s="73" t="s">
        <v>44</v>
      </c>
      <c r="AB3735" s="23" t="s">
        <v>44</v>
      </c>
      <c r="AC3735" s="23" t="s">
        <v>6145</v>
      </c>
      <c r="AD3735" s="4" t="s">
        <v>6146</v>
      </c>
      <c r="AE3735" s="30">
        <v>100</v>
      </c>
      <c r="AF3735" s="30">
        <v>170</v>
      </c>
      <c r="AG3735" s="30">
        <v>0</v>
      </c>
      <c r="AH3735" s="30">
        <v>0</v>
      </c>
      <c r="AI3735" s="30">
        <v>1</v>
      </c>
      <c r="AJ3735" s="30">
        <v>170</v>
      </c>
      <c r="AK3735" s="30">
        <v>1</v>
      </c>
      <c r="AL3735" s="30">
        <v>170</v>
      </c>
      <c r="AM3735" s="63">
        <v>1.2699999999999999E-124</v>
      </c>
      <c r="AN3735" s="30">
        <v>357</v>
      </c>
      <c r="AO3735" s="23" t="s">
        <v>6147</v>
      </c>
      <c r="AP3735" s="59" t="s">
        <v>6147</v>
      </c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  <c r="BS3735" s="10"/>
      <c r="BT3735" s="10"/>
      <c r="BU3735" s="10"/>
      <c r="BV3735" s="10"/>
      <c r="BW3735" s="10"/>
      <c r="BX3735" s="10"/>
      <c r="BY3735" s="10"/>
      <c r="BZ3735" s="10"/>
      <c r="CA3735" s="10"/>
      <c r="CB3735" s="10"/>
      <c r="CC3735" s="10"/>
      <c r="CD3735" s="10"/>
      <c r="CE3735" s="10"/>
      <c r="CF3735" s="10"/>
      <c r="CG3735" s="10"/>
      <c r="CH3735" s="10"/>
      <c r="CI3735" s="10"/>
      <c r="CJ3735" s="10"/>
      <c r="CK3735" s="10"/>
      <c r="CL3735" s="10"/>
      <c r="CM3735" s="10"/>
      <c r="CN3735" s="10"/>
      <c r="CO3735" s="10"/>
      <c r="CP3735" s="10"/>
      <c r="CQ3735" s="10"/>
      <c r="CR3735" s="10"/>
      <c r="CS3735" s="10"/>
      <c r="CT3735" s="10"/>
      <c r="CU3735" s="10"/>
      <c r="CV3735" s="10"/>
      <c r="CW3735" s="10"/>
      <c r="CX3735" s="10"/>
      <c r="CY3735" s="10"/>
      <c r="CZ3735" s="10"/>
      <c r="DA3735" s="10"/>
      <c r="DB3735" s="10"/>
    </row>
    <row r="3736" spans="1:106" s="12" customFormat="1" ht="98" x14ac:dyDescent="0.15">
      <c r="A3736" s="3" t="s">
        <v>41</v>
      </c>
      <c r="B3736" s="3" t="str">
        <f t="shared" si="58"/>
        <v>C_CORE_185</v>
      </c>
      <c r="C3736" s="4" t="s">
        <v>59</v>
      </c>
      <c r="D3736" s="42">
        <v>185</v>
      </c>
      <c r="E3736" s="49">
        <v>14.207327530000001</v>
      </c>
      <c r="F3736" s="49">
        <v>6.8280579680000004</v>
      </c>
      <c r="G3736" s="49">
        <v>2.6840695189999999</v>
      </c>
      <c r="H3736" s="49">
        <v>2.5439199389999998</v>
      </c>
      <c r="I3736" s="36">
        <v>1.0961621E-2</v>
      </c>
      <c r="J3736" s="36">
        <v>3.0705928E-2</v>
      </c>
      <c r="K3736" s="4" t="s">
        <v>56</v>
      </c>
      <c r="L3736" s="4">
        <v>30</v>
      </c>
      <c r="M3736" s="4" t="s">
        <v>6141</v>
      </c>
      <c r="N3736" s="4" t="s">
        <v>6142</v>
      </c>
      <c r="O3736" s="5">
        <v>1.2999999999999999E-45</v>
      </c>
      <c r="P3736" s="4" t="s">
        <v>44</v>
      </c>
      <c r="Q3736" s="4" t="s">
        <v>44</v>
      </c>
      <c r="R3736" s="4" t="s">
        <v>44</v>
      </c>
      <c r="S3736" s="4" t="s">
        <v>44</v>
      </c>
      <c r="T3736" s="4" t="s">
        <v>1164</v>
      </c>
      <c r="U3736" s="4" t="s">
        <v>1164</v>
      </c>
      <c r="V3736" s="4" t="s">
        <v>1165</v>
      </c>
      <c r="W3736" s="4" t="s">
        <v>6143</v>
      </c>
      <c r="X3736" s="23" t="s">
        <v>6144</v>
      </c>
      <c r="Y3736" s="67">
        <v>1.4999999999999999E-69</v>
      </c>
      <c r="Z3736" s="23" t="s">
        <v>44</v>
      </c>
      <c r="AA3736" s="73" t="s">
        <v>44</v>
      </c>
      <c r="AB3736" s="23" t="s">
        <v>44</v>
      </c>
      <c r="AC3736" s="23" t="s">
        <v>6145</v>
      </c>
      <c r="AD3736" s="4" t="s">
        <v>6146</v>
      </c>
      <c r="AE3736" s="30">
        <v>100</v>
      </c>
      <c r="AF3736" s="30">
        <v>170</v>
      </c>
      <c r="AG3736" s="30">
        <v>0</v>
      </c>
      <c r="AH3736" s="30">
        <v>0</v>
      </c>
      <c r="AI3736" s="30">
        <v>1</v>
      </c>
      <c r="AJ3736" s="30">
        <v>170</v>
      </c>
      <c r="AK3736" s="30">
        <v>1</v>
      </c>
      <c r="AL3736" s="30">
        <v>170</v>
      </c>
      <c r="AM3736" s="63">
        <v>1.2699999999999999E-124</v>
      </c>
      <c r="AN3736" s="30">
        <v>357</v>
      </c>
      <c r="AO3736" s="23" t="s">
        <v>6147</v>
      </c>
      <c r="AP3736" s="59" t="s">
        <v>6147</v>
      </c>
      <c r="AQ3736" s="10"/>
      <c r="AR3736" s="10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/>
      <c r="BC3736" s="10"/>
      <c r="BD3736" s="10"/>
      <c r="BE3736" s="10"/>
      <c r="BF3736" s="10"/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  <c r="BS3736" s="10"/>
      <c r="BT3736" s="10"/>
      <c r="BU3736" s="10"/>
      <c r="BV3736" s="10"/>
      <c r="BW3736" s="10"/>
      <c r="BX3736" s="10"/>
      <c r="BY3736" s="10"/>
      <c r="BZ3736" s="10"/>
      <c r="CA3736" s="10"/>
      <c r="CB3736" s="10"/>
      <c r="CC3736" s="10"/>
      <c r="CD3736" s="10"/>
      <c r="CE3736" s="10"/>
      <c r="CF3736" s="10"/>
      <c r="CG3736" s="10"/>
      <c r="CH3736" s="10"/>
      <c r="CI3736" s="10"/>
      <c r="CJ3736" s="10"/>
      <c r="CK3736" s="10"/>
      <c r="CL3736" s="10"/>
      <c r="CM3736" s="10"/>
      <c r="CN3736" s="10"/>
      <c r="CO3736" s="10"/>
      <c r="CP3736" s="10"/>
      <c r="CQ3736" s="10"/>
      <c r="CR3736" s="10"/>
      <c r="CS3736" s="10"/>
      <c r="CT3736" s="10"/>
      <c r="CU3736" s="10"/>
      <c r="CV3736" s="10"/>
      <c r="CW3736" s="10"/>
      <c r="CX3736" s="10"/>
      <c r="CY3736" s="10"/>
      <c r="CZ3736" s="10"/>
      <c r="DA3736" s="10"/>
      <c r="DB3736" s="10"/>
    </row>
    <row r="3737" spans="1:106" s="12" customFormat="1" ht="98" x14ac:dyDescent="0.15">
      <c r="A3737" s="3" t="s">
        <v>41</v>
      </c>
      <c r="B3737" s="3" t="str">
        <f t="shared" si="58"/>
        <v>C_CORE_188</v>
      </c>
      <c r="C3737" s="4" t="s">
        <v>59</v>
      </c>
      <c r="D3737" s="42">
        <v>188</v>
      </c>
      <c r="E3737" s="49">
        <v>11.467201749999999</v>
      </c>
      <c r="F3737" s="49">
        <v>6.8491800950000004</v>
      </c>
      <c r="G3737" s="49">
        <v>2.4098614519999999</v>
      </c>
      <c r="H3737" s="49">
        <v>2.8421468339999998</v>
      </c>
      <c r="I3737" s="36">
        <v>4.4810850000000001E-3</v>
      </c>
      <c r="J3737" s="36">
        <v>1.3093096E-2</v>
      </c>
      <c r="K3737" s="4" t="s">
        <v>49</v>
      </c>
      <c r="L3737" s="4">
        <v>24</v>
      </c>
      <c r="M3737" s="4" t="s">
        <v>6952</v>
      </c>
      <c r="N3737" s="4" t="s">
        <v>6953</v>
      </c>
      <c r="O3737" s="5">
        <v>2.1999999999999999E-130</v>
      </c>
      <c r="P3737" s="4" t="s">
        <v>44</v>
      </c>
      <c r="Q3737" s="4" t="s">
        <v>44</v>
      </c>
      <c r="R3737" s="4" t="s">
        <v>44</v>
      </c>
      <c r="S3737" s="4" t="s">
        <v>44</v>
      </c>
      <c r="T3737" s="4" t="s">
        <v>1164</v>
      </c>
      <c r="U3737" s="4" t="s">
        <v>1164</v>
      </c>
      <c r="V3737" s="4" t="s">
        <v>1165</v>
      </c>
      <c r="W3737" s="4" t="s">
        <v>6954</v>
      </c>
      <c r="X3737" s="23" t="s">
        <v>6955</v>
      </c>
      <c r="Y3737" s="67">
        <v>2.6999999999999999E-147</v>
      </c>
      <c r="Z3737" s="23" t="s">
        <v>44</v>
      </c>
      <c r="AA3737" s="73" t="s">
        <v>44</v>
      </c>
      <c r="AB3737" s="23" t="s">
        <v>44</v>
      </c>
      <c r="AC3737" s="23" t="s">
        <v>6956</v>
      </c>
      <c r="AD3737" s="4" t="s">
        <v>6957</v>
      </c>
      <c r="AE3737" s="30">
        <v>100</v>
      </c>
      <c r="AF3737" s="30">
        <v>450</v>
      </c>
      <c r="AG3737" s="30">
        <v>0</v>
      </c>
      <c r="AH3737" s="30">
        <v>0</v>
      </c>
      <c r="AI3737" s="30">
        <v>1</v>
      </c>
      <c r="AJ3737" s="30">
        <v>450</v>
      </c>
      <c r="AK3737" s="30">
        <v>15</v>
      </c>
      <c r="AL3737" s="30">
        <v>464</v>
      </c>
      <c r="AM3737" s="30">
        <v>0</v>
      </c>
      <c r="AN3737" s="30">
        <v>927</v>
      </c>
      <c r="AO3737" s="23" t="s">
        <v>6958</v>
      </c>
      <c r="AP3737" s="59" t="s">
        <v>6958</v>
      </c>
      <c r="AQ3737" s="10"/>
      <c r="AR3737" s="10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/>
      <c r="BC3737" s="10"/>
      <c r="BD3737" s="10"/>
      <c r="BE3737" s="10"/>
      <c r="BF3737" s="10"/>
      <c r="BG3737" s="10"/>
      <c r="BH3737" s="10"/>
      <c r="BI3737" s="10"/>
      <c r="BJ3737" s="10"/>
      <c r="BK3737" s="10"/>
      <c r="BL3737" s="10"/>
      <c r="BM3737" s="10"/>
      <c r="BN3737" s="10"/>
      <c r="BO3737" s="10"/>
      <c r="BP3737" s="10"/>
      <c r="BQ3737" s="10"/>
      <c r="BR3737" s="10"/>
      <c r="BS3737" s="10"/>
      <c r="BT3737" s="10"/>
      <c r="BU3737" s="10"/>
      <c r="BV3737" s="10"/>
      <c r="BW3737" s="10"/>
      <c r="BX3737" s="10"/>
      <c r="BY3737" s="10"/>
      <c r="BZ3737" s="10"/>
      <c r="CA3737" s="10"/>
      <c r="CB3737" s="10"/>
      <c r="CC3737" s="10"/>
      <c r="CD3737" s="10"/>
      <c r="CE3737" s="10"/>
      <c r="CF3737" s="10"/>
      <c r="CG3737" s="10"/>
      <c r="CH3737" s="10"/>
      <c r="CI3737" s="10"/>
      <c r="CJ3737" s="10"/>
      <c r="CK3737" s="10"/>
      <c r="CL3737" s="10"/>
      <c r="CM3737" s="10"/>
      <c r="CN3737" s="10"/>
      <c r="CO3737" s="10"/>
      <c r="CP3737" s="10"/>
      <c r="CQ3737" s="10"/>
      <c r="CR3737" s="10"/>
      <c r="CS3737" s="10"/>
      <c r="CT3737" s="10"/>
      <c r="CU3737" s="10"/>
      <c r="CV3737" s="10"/>
      <c r="CW3737" s="10"/>
      <c r="CX3737" s="10"/>
      <c r="CY3737" s="10"/>
      <c r="CZ3737" s="10"/>
      <c r="DA3737" s="10"/>
      <c r="DB3737" s="10"/>
    </row>
    <row r="3738" spans="1:106" s="12" customFormat="1" ht="98" x14ac:dyDescent="0.15">
      <c r="A3738" s="3" t="s">
        <v>41</v>
      </c>
      <c r="B3738" s="3" t="str">
        <f t="shared" si="58"/>
        <v>C_CORE_188</v>
      </c>
      <c r="C3738" s="4" t="s">
        <v>59</v>
      </c>
      <c r="D3738" s="42">
        <v>188</v>
      </c>
      <c r="E3738" s="49">
        <v>11.467201749999999</v>
      </c>
      <c r="F3738" s="49">
        <v>6.7905927439999996</v>
      </c>
      <c r="G3738" s="49">
        <v>2.4368246240000002</v>
      </c>
      <c r="H3738" s="49">
        <v>2.7866563219999998</v>
      </c>
      <c r="I3738" s="36">
        <v>5.3254929999999997E-3</v>
      </c>
      <c r="J3738" s="36">
        <v>1.6210430000000001E-2</v>
      </c>
      <c r="K3738" s="4" t="s">
        <v>43</v>
      </c>
      <c r="L3738" s="4">
        <v>26</v>
      </c>
      <c r="M3738" s="4" t="s">
        <v>6952</v>
      </c>
      <c r="N3738" s="4" t="s">
        <v>6953</v>
      </c>
      <c r="O3738" s="5">
        <v>2.1999999999999999E-130</v>
      </c>
      <c r="P3738" s="4" t="s">
        <v>44</v>
      </c>
      <c r="Q3738" s="4" t="s">
        <v>44</v>
      </c>
      <c r="R3738" s="4" t="s">
        <v>44</v>
      </c>
      <c r="S3738" s="4" t="s">
        <v>44</v>
      </c>
      <c r="T3738" s="4" t="s">
        <v>1164</v>
      </c>
      <c r="U3738" s="4" t="s">
        <v>1164</v>
      </c>
      <c r="V3738" s="4" t="s">
        <v>1165</v>
      </c>
      <c r="W3738" s="4" t="s">
        <v>6954</v>
      </c>
      <c r="X3738" s="23" t="s">
        <v>6955</v>
      </c>
      <c r="Y3738" s="67">
        <v>2.6999999999999999E-147</v>
      </c>
      <c r="Z3738" s="23" t="s">
        <v>44</v>
      </c>
      <c r="AA3738" s="73" t="s">
        <v>44</v>
      </c>
      <c r="AB3738" s="23" t="s">
        <v>44</v>
      </c>
      <c r="AC3738" s="23" t="s">
        <v>6956</v>
      </c>
      <c r="AD3738" s="4" t="s">
        <v>6957</v>
      </c>
      <c r="AE3738" s="30">
        <v>100</v>
      </c>
      <c r="AF3738" s="30">
        <v>450</v>
      </c>
      <c r="AG3738" s="30">
        <v>0</v>
      </c>
      <c r="AH3738" s="30">
        <v>0</v>
      </c>
      <c r="AI3738" s="30">
        <v>1</v>
      </c>
      <c r="AJ3738" s="30">
        <v>450</v>
      </c>
      <c r="AK3738" s="30">
        <v>15</v>
      </c>
      <c r="AL3738" s="30">
        <v>464</v>
      </c>
      <c r="AM3738" s="30">
        <v>0</v>
      </c>
      <c r="AN3738" s="30">
        <v>927</v>
      </c>
      <c r="AO3738" s="23" t="s">
        <v>6958</v>
      </c>
      <c r="AP3738" s="59" t="s">
        <v>6958</v>
      </c>
      <c r="AQ3738" s="10"/>
      <c r="AR3738" s="10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/>
      <c r="BC3738" s="10"/>
      <c r="BD3738" s="10"/>
      <c r="BE3738" s="10"/>
      <c r="BF3738" s="10"/>
      <c r="BG3738" s="10"/>
      <c r="BH3738" s="10"/>
      <c r="BI3738" s="10"/>
      <c r="BJ3738" s="10"/>
      <c r="BK3738" s="10"/>
      <c r="BL3738" s="10"/>
      <c r="BM3738" s="10"/>
      <c r="BN3738" s="10"/>
      <c r="BO3738" s="10"/>
      <c r="BP3738" s="10"/>
      <c r="BQ3738" s="10"/>
      <c r="BR3738" s="10"/>
      <c r="BS3738" s="10"/>
      <c r="BT3738" s="10"/>
      <c r="BU3738" s="10"/>
      <c r="BV3738" s="10"/>
      <c r="BW3738" s="10"/>
      <c r="BX3738" s="10"/>
      <c r="BY3738" s="10"/>
      <c r="BZ3738" s="10"/>
      <c r="CA3738" s="10"/>
      <c r="CB3738" s="10"/>
      <c r="CC3738" s="10"/>
      <c r="CD3738" s="10"/>
      <c r="CE3738" s="10"/>
      <c r="CF3738" s="10"/>
      <c r="CG3738" s="10"/>
      <c r="CH3738" s="10"/>
      <c r="CI3738" s="10"/>
      <c r="CJ3738" s="10"/>
      <c r="CK3738" s="10"/>
      <c r="CL3738" s="10"/>
      <c r="CM3738" s="10"/>
      <c r="CN3738" s="10"/>
      <c r="CO3738" s="10"/>
      <c r="CP3738" s="10"/>
      <c r="CQ3738" s="10"/>
      <c r="CR3738" s="10"/>
      <c r="CS3738" s="10"/>
      <c r="CT3738" s="10"/>
      <c r="CU3738" s="10"/>
      <c r="CV3738" s="10"/>
      <c r="CW3738" s="10"/>
      <c r="CX3738" s="10"/>
      <c r="CY3738" s="10"/>
      <c r="CZ3738" s="10"/>
      <c r="DA3738" s="10"/>
      <c r="DB3738" s="10"/>
    </row>
    <row r="3739" spans="1:106" s="12" customFormat="1" ht="98" x14ac:dyDescent="0.15">
      <c r="A3739" s="3" t="s">
        <v>41</v>
      </c>
      <c r="B3739" s="3" t="str">
        <f t="shared" si="58"/>
        <v>C_CORE_188</v>
      </c>
      <c r="C3739" s="4" t="s">
        <v>59</v>
      </c>
      <c r="D3739" s="42">
        <v>188</v>
      </c>
      <c r="E3739" s="49">
        <v>11.467201749999999</v>
      </c>
      <c r="F3739" s="49">
        <v>6.564149843</v>
      </c>
      <c r="G3739" s="49">
        <v>2.4332047339999998</v>
      </c>
      <c r="H3739" s="49">
        <v>2.6977383989999999</v>
      </c>
      <c r="I3739" s="36">
        <v>6.9812279999999999E-3</v>
      </c>
      <c r="J3739" s="36">
        <v>2.2206885999999999E-2</v>
      </c>
      <c r="K3739" s="4" t="s">
        <v>56</v>
      </c>
      <c r="L3739" s="4">
        <v>21</v>
      </c>
      <c r="M3739" s="4" t="s">
        <v>6952</v>
      </c>
      <c r="N3739" s="4" t="s">
        <v>6953</v>
      </c>
      <c r="O3739" s="5">
        <v>2.1999999999999999E-130</v>
      </c>
      <c r="P3739" s="4" t="s">
        <v>44</v>
      </c>
      <c r="Q3739" s="4" t="s">
        <v>44</v>
      </c>
      <c r="R3739" s="4" t="s">
        <v>44</v>
      </c>
      <c r="S3739" s="4" t="s">
        <v>44</v>
      </c>
      <c r="T3739" s="4" t="s">
        <v>1164</v>
      </c>
      <c r="U3739" s="4" t="s">
        <v>1164</v>
      </c>
      <c r="V3739" s="4" t="s">
        <v>1165</v>
      </c>
      <c r="W3739" s="4" t="s">
        <v>6954</v>
      </c>
      <c r="X3739" s="23" t="s">
        <v>6955</v>
      </c>
      <c r="Y3739" s="67">
        <v>2.6999999999999999E-147</v>
      </c>
      <c r="Z3739" s="23" t="s">
        <v>44</v>
      </c>
      <c r="AA3739" s="73" t="s">
        <v>44</v>
      </c>
      <c r="AB3739" s="23" t="s">
        <v>44</v>
      </c>
      <c r="AC3739" s="23" t="s">
        <v>6956</v>
      </c>
      <c r="AD3739" s="4" t="s">
        <v>6957</v>
      </c>
      <c r="AE3739" s="30">
        <v>100</v>
      </c>
      <c r="AF3739" s="30">
        <v>450</v>
      </c>
      <c r="AG3739" s="30">
        <v>0</v>
      </c>
      <c r="AH3739" s="30">
        <v>0</v>
      </c>
      <c r="AI3739" s="30">
        <v>1</v>
      </c>
      <c r="AJ3739" s="30">
        <v>450</v>
      </c>
      <c r="AK3739" s="30">
        <v>15</v>
      </c>
      <c r="AL3739" s="30">
        <v>464</v>
      </c>
      <c r="AM3739" s="30">
        <v>0</v>
      </c>
      <c r="AN3739" s="30">
        <v>927</v>
      </c>
      <c r="AO3739" s="23" t="s">
        <v>6958</v>
      </c>
      <c r="AP3739" s="59" t="s">
        <v>6958</v>
      </c>
      <c r="AQ3739" s="10"/>
      <c r="AR3739" s="10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/>
      <c r="BC3739" s="10"/>
      <c r="BD3739" s="10"/>
      <c r="BE3739" s="10"/>
      <c r="BF3739" s="10"/>
      <c r="BG3739" s="10"/>
      <c r="BH3739" s="10"/>
      <c r="BI3739" s="10"/>
      <c r="BJ3739" s="10"/>
      <c r="BK3739" s="10"/>
      <c r="BL3739" s="10"/>
      <c r="BM3739" s="10"/>
      <c r="BN3739" s="10"/>
      <c r="BO3739" s="10"/>
      <c r="BP3739" s="10"/>
      <c r="BQ3739" s="10"/>
      <c r="BR3739" s="10"/>
      <c r="BS3739" s="10"/>
      <c r="BT3739" s="10"/>
      <c r="BU3739" s="10"/>
      <c r="BV3739" s="10"/>
      <c r="BW3739" s="10"/>
      <c r="BX3739" s="10"/>
      <c r="BY3739" s="10"/>
      <c r="BZ3739" s="10"/>
      <c r="CA3739" s="10"/>
      <c r="CB3739" s="10"/>
      <c r="CC3739" s="10"/>
      <c r="CD3739" s="10"/>
      <c r="CE3739" s="10"/>
      <c r="CF3739" s="10"/>
      <c r="CG3739" s="10"/>
      <c r="CH3739" s="10"/>
      <c r="CI3739" s="10"/>
      <c r="CJ3739" s="10"/>
      <c r="CK3739" s="10"/>
      <c r="CL3739" s="10"/>
      <c r="CM3739" s="10"/>
      <c r="CN3739" s="10"/>
      <c r="CO3739" s="10"/>
      <c r="CP3739" s="10"/>
      <c r="CQ3739" s="10"/>
      <c r="CR3739" s="10"/>
      <c r="CS3739" s="10"/>
      <c r="CT3739" s="10"/>
      <c r="CU3739" s="10"/>
      <c r="CV3739" s="10"/>
      <c r="CW3739" s="10"/>
      <c r="CX3739" s="10"/>
      <c r="CY3739" s="10"/>
      <c r="CZ3739" s="10"/>
      <c r="DA3739" s="10"/>
      <c r="DB3739" s="10"/>
    </row>
    <row r="3740" spans="1:106" s="12" customFormat="1" ht="98" x14ac:dyDescent="0.15">
      <c r="A3740" s="3" t="s">
        <v>41</v>
      </c>
      <c r="B3740" s="3" t="str">
        <f t="shared" si="58"/>
        <v>C_CORE_189</v>
      </c>
      <c r="C3740" s="4" t="s">
        <v>59</v>
      </c>
      <c r="D3740" s="42">
        <v>189</v>
      </c>
      <c r="E3740" s="49">
        <v>23.006606489999999</v>
      </c>
      <c r="F3740" s="49">
        <v>8.3738850950000003</v>
      </c>
      <c r="G3740" s="49">
        <v>2.0292936350000002</v>
      </c>
      <c r="H3740" s="49">
        <v>4.1265024199999996</v>
      </c>
      <c r="I3740" s="36">
        <v>3.68E-5</v>
      </c>
      <c r="J3740" s="36">
        <v>5.2886600000000001E-4</v>
      </c>
      <c r="K3740" s="4" t="s">
        <v>45</v>
      </c>
      <c r="L3740" s="4">
        <v>7</v>
      </c>
      <c r="M3740" s="4" t="s">
        <v>4179</v>
      </c>
      <c r="N3740" s="4" t="s">
        <v>4180</v>
      </c>
      <c r="O3740" s="5">
        <v>1.7000000000000001E-259</v>
      </c>
      <c r="P3740" s="4" t="s">
        <v>4181</v>
      </c>
      <c r="Q3740" s="4" t="s">
        <v>4182</v>
      </c>
      <c r="R3740" s="4" t="s">
        <v>4181</v>
      </c>
      <c r="S3740" s="4" t="s">
        <v>4009</v>
      </c>
      <c r="T3740" s="4" t="s">
        <v>1164</v>
      </c>
      <c r="U3740" s="4" t="s">
        <v>1164</v>
      </c>
      <c r="V3740" s="4" t="s">
        <v>1165</v>
      </c>
      <c r="W3740" s="4" t="s">
        <v>4183</v>
      </c>
      <c r="X3740" s="23" t="s">
        <v>4184</v>
      </c>
      <c r="Y3740" s="23">
        <v>0</v>
      </c>
      <c r="Z3740" s="23" t="s">
        <v>44</v>
      </c>
      <c r="AA3740" s="73" t="s">
        <v>44</v>
      </c>
      <c r="AB3740" s="23" t="s">
        <v>44</v>
      </c>
      <c r="AC3740" s="23" t="s">
        <v>4185</v>
      </c>
      <c r="AD3740" s="4" t="s">
        <v>4186</v>
      </c>
      <c r="AE3740" s="30">
        <v>100</v>
      </c>
      <c r="AF3740" s="30">
        <v>629</v>
      </c>
      <c r="AG3740" s="30">
        <v>0</v>
      </c>
      <c r="AH3740" s="30">
        <v>0</v>
      </c>
      <c r="AI3740" s="30">
        <v>1</v>
      </c>
      <c r="AJ3740" s="30">
        <v>629</v>
      </c>
      <c r="AK3740" s="30">
        <v>1</v>
      </c>
      <c r="AL3740" s="30">
        <v>629</v>
      </c>
      <c r="AM3740" s="30">
        <v>0</v>
      </c>
      <c r="AN3740" s="30">
        <v>1321</v>
      </c>
      <c r="AO3740" s="23" t="s">
        <v>4187</v>
      </c>
      <c r="AP3740" s="59" t="s">
        <v>4187</v>
      </c>
      <c r="AQ3740" s="10"/>
      <c r="AR3740" s="10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/>
      <c r="BC3740" s="10"/>
      <c r="BD3740" s="10"/>
      <c r="BE3740" s="10"/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  <c r="BS3740" s="10"/>
      <c r="BT3740" s="10"/>
      <c r="BU3740" s="10"/>
      <c r="BV3740" s="10"/>
      <c r="BW3740" s="10"/>
      <c r="BX3740" s="10"/>
      <c r="BY3740" s="10"/>
      <c r="BZ3740" s="10"/>
      <c r="CA3740" s="10"/>
      <c r="CB3740" s="10"/>
      <c r="CC3740" s="10"/>
      <c r="CD3740" s="10"/>
      <c r="CE3740" s="10"/>
      <c r="CF3740" s="10"/>
      <c r="CG3740" s="10"/>
      <c r="CH3740" s="10"/>
      <c r="CI3740" s="10"/>
      <c r="CJ3740" s="10"/>
      <c r="CK3740" s="10"/>
      <c r="CL3740" s="10"/>
      <c r="CM3740" s="10"/>
      <c r="CN3740" s="10"/>
      <c r="CO3740" s="10"/>
      <c r="CP3740" s="10"/>
      <c r="CQ3740" s="10"/>
      <c r="CR3740" s="10"/>
      <c r="CS3740" s="10"/>
      <c r="CT3740" s="10"/>
      <c r="CU3740" s="10"/>
      <c r="CV3740" s="10"/>
      <c r="CW3740" s="10"/>
      <c r="CX3740" s="10"/>
      <c r="CY3740" s="10"/>
      <c r="CZ3740" s="10"/>
      <c r="DA3740" s="10"/>
      <c r="DB3740" s="10"/>
    </row>
    <row r="3741" spans="1:106" s="12" customFormat="1" ht="98" x14ac:dyDescent="0.15">
      <c r="A3741" s="3" t="s">
        <v>41</v>
      </c>
      <c r="B3741" s="3" t="str">
        <f t="shared" si="58"/>
        <v>C_CORE_189</v>
      </c>
      <c r="C3741" s="4" t="s">
        <v>59</v>
      </c>
      <c r="D3741" s="42">
        <v>189</v>
      </c>
      <c r="E3741" s="49">
        <v>23.006606489999999</v>
      </c>
      <c r="F3741" s="49">
        <v>7.9547137330000002</v>
      </c>
      <c r="G3741" s="49">
        <v>2.1964879509999999</v>
      </c>
      <c r="H3741" s="49">
        <v>3.6215603770000002</v>
      </c>
      <c r="I3741" s="36">
        <v>2.9283100000000002E-4</v>
      </c>
      <c r="J3741" s="36">
        <v>3.267196E-3</v>
      </c>
      <c r="K3741" s="4" t="s">
        <v>49</v>
      </c>
      <c r="L3741" s="4">
        <v>45</v>
      </c>
      <c r="M3741" s="4" t="s">
        <v>4179</v>
      </c>
      <c r="N3741" s="4" t="s">
        <v>4180</v>
      </c>
      <c r="O3741" s="5">
        <v>1.7000000000000001E-259</v>
      </c>
      <c r="P3741" s="4" t="s">
        <v>4181</v>
      </c>
      <c r="Q3741" s="4" t="s">
        <v>4182</v>
      </c>
      <c r="R3741" s="4" t="s">
        <v>4181</v>
      </c>
      <c r="S3741" s="4" t="s">
        <v>4009</v>
      </c>
      <c r="T3741" s="4" t="s">
        <v>1164</v>
      </c>
      <c r="U3741" s="4" t="s">
        <v>1164</v>
      </c>
      <c r="V3741" s="4" t="s">
        <v>1165</v>
      </c>
      <c r="W3741" s="4" t="s">
        <v>4183</v>
      </c>
      <c r="X3741" s="23" t="s">
        <v>4184</v>
      </c>
      <c r="Y3741" s="23">
        <v>0</v>
      </c>
      <c r="Z3741" s="23" t="s">
        <v>44</v>
      </c>
      <c r="AA3741" s="73" t="s">
        <v>44</v>
      </c>
      <c r="AB3741" s="23" t="s">
        <v>44</v>
      </c>
      <c r="AC3741" s="23" t="s">
        <v>4185</v>
      </c>
      <c r="AD3741" s="4" t="s">
        <v>4186</v>
      </c>
      <c r="AE3741" s="30">
        <v>100</v>
      </c>
      <c r="AF3741" s="30">
        <v>629</v>
      </c>
      <c r="AG3741" s="30">
        <v>0</v>
      </c>
      <c r="AH3741" s="30">
        <v>0</v>
      </c>
      <c r="AI3741" s="30">
        <v>1</v>
      </c>
      <c r="AJ3741" s="30">
        <v>629</v>
      </c>
      <c r="AK3741" s="30">
        <v>1</v>
      </c>
      <c r="AL3741" s="30">
        <v>629</v>
      </c>
      <c r="AM3741" s="30">
        <v>0</v>
      </c>
      <c r="AN3741" s="30">
        <v>1321</v>
      </c>
      <c r="AO3741" s="23" t="s">
        <v>4187</v>
      </c>
      <c r="AP3741" s="59" t="s">
        <v>4187</v>
      </c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/>
      <c r="BC3741" s="10"/>
      <c r="BD3741" s="10"/>
      <c r="BE3741" s="10"/>
      <c r="BF3741" s="10"/>
      <c r="BG3741" s="10"/>
      <c r="BH3741" s="10"/>
      <c r="BI3741" s="10"/>
      <c r="BJ3741" s="10"/>
      <c r="BK3741" s="10"/>
      <c r="BL3741" s="10"/>
      <c r="BM3741" s="10"/>
      <c r="BN3741" s="10"/>
      <c r="BO3741" s="10"/>
      <c r="BP3741" s="10"/>
      <c r="BQ3741" s="10"/>
      <c r="BR3741" s="10"/>
      <c r="BS3741" s="10"/>
      <c r="BT3741" s="10"/>
      <c r="BU3741" s="10"/>
      <c r="BV3741" s="10"/>
      <c r="BW3741" s="10"/>
      <c r="BX3741" s="10"/>
      <c r="BY3741" s="10"/>
      <c r="BZ3741" s="10"/>
      <c r="CA3741" s="10"/>
      <c r="CB3741" s="10"/>
      <c r="CC3741" s="10"/>
      <c r="CD3741" s="10"/>
      <c r="CE3741" s="10"/>
      <c r="CF3741" s="10"/>
      <c r="CG3741" s="10"/>
      <c r="CH3741" s="10"/>
      <c r="CI3741" s="10"/>
      <c r="CJ3741" s="10"/>
      <c r="CK3741" s="10"/>
      <c r="CL3741" s="10"/>
      <c r="CM3741" s="10"/>
      <c r="CN3741" s="10"/>
      <c r="CO3741" s="10"/>
      <c r="CP3741" s="10"/>
      <c r="CQ3741" s="10"/>
      <c r="CR3741" s="10"/>
      <c r="CS3741" s="10"/>
      <c r="CT3741" s="10"/>
      <c r="CU3741" s="10"/>
      <c r="CV3741" s="10"/>
      <c r="CW3741" s="10"/>
      <c r="CX3741" s="10"/>
      <c r="CY3741" s="10"/>
      <c r="CZ3741" s="10"/>
      <c r="DA3741" s="10"/>
      <c r="DB3741" s="10"/>
    </row>
    <row r="3742" spans="1:106" s="12" customFormat="1" ht="98" x14ac:dyDescent="0.15">
      <c r="A3742" s="3" t="s">
        <v>41</v>
      </c>
      <c r="B3742" s="3" t="str">
        <f t="shared" si="58"/>
        <v>C_CORE_189</v>
      </c>
      <c r="C3742" s="4" t="s">
        <v>59</v>
      </c>
      <c r="D3742" s="42">
        <v>189</v>
      </c>
      <c r="E3742" s="49">
        <v>23.006606489999999</v>
      </c>
      <c r="F3742" s="49">
        <v>7.848480211</v>
      </c>
      <c r="G3742" s="49">
        <v>2.250307995</v>
      </c>
      <c r="H3742" s="49">
        <v>3.4877360030000002</v>
      </c>
      <c r="I3742" s="36">
        <v>4.8712899999999999E-4</v>
      </c>
      <c r="J3742" s="36">
        <v>5.2699579999999999E-3</v>
      </c>
      <c r="K3742" s="4" t="s">
        <v>43</v>
      </c>
      <c r="L3742" s="4">
        <v>41</v>
      </c>
      <c r="M3742" s="4" t="s">
        <v>4179</v>
      </c>
      <c r="N3742" s="4" t="s">
        <v>4180</v>
      </c>
      <c r="O3742" s="5">
        <v>1.7000000000000001E-259</v>
      </c>
      <c r="P3742" s="4" t="s">
        <v>4181</v>
      </c>
      <c r="Q3742" s="4" t="s">
        <v>4182</v>
      </c>
      <c r="R3742" s="4" t="s">
        <v>4181</v>
      </c>
      <c r="S3742" s="4" t="s">
        <v>4009</v>
      </c>
      <c r="T3742" s="4" t="s">
        <v>1164</v>
      </c>
      <c r="U3742" s="4" t="s">
        <v>1164</v>
      </c>
      <c r="V3742" s="4" t="s">
        <v>1165</v>
      </c>
      <c r="W3742" s="4" t="s">
        <v>4183</v>
      </c>
      <c r="X3742" s="23" t="s">
        <v>4184</v>
      </c>
      <c r="Y3742" s="23">
        <v>0</v>
      </c>
      <c r="Z3742" s="23" t="s">
        <v>44</v>
      </c>
      <c r="AA3742" s="73" t="s">
        <v>44</v>
      </c>
      <c r="AB3742" s="23" t="s">
        <v>44</v>
      </c>
      <c r="AC3742" s="23" t="s">
        <v>4185</v>
      </c>
      <c r="AD3742" s="4" t="s">
        <v>4186</v>
      </c>
      <c r="AE3742" s="30">
        <v>100</v>
      </c>
      <c r="AF3742" s="30">
        <v>629</v>
      </c>
      <c r="AG3742" s="30">
        <v>0</v>
      </c>
      <c r="AH3742" s="30">
        <v>0</v>
      </c>
      <c r="AI3742" s="30">
        <v>1</v>
      </c>
      <c r="AJ3742" s="30">
        <v>629</v>
      </c>
      <c r="AK3742" s="30">
        <v>1</v>
      </c>
      <c r="AL3742" s="30">
        <v>629</v>
      </c>
      <c r="AM3742" s="30">
        <v>0</v>
      </c>
      <c r="AN3742" s="30">
        <v>1321</v>
      </c>
      <c r="AO3742" s="23" t="s">
        <v>4187</v>
      </c>
      <c r="AP3742" s="59" t="s">
        <v>4187</v>
      </c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/>
      <c r="BC3742" s="10"/>
      <c r="BD3742" s="10"/>
      <c r="BE3742" s="10"/>
      <c r="BF3742" s="10"/>
      <c r="BG3742" s="10"/>
      <c r="BH3742" s="10"/>
      <c r="BI3742" s="10"/>
      <c r="BJ3742" s="10"/>
      <c r="BK3742" s="10"/>
      <c r="BL3742" s="10"/>
      <c r="BM3742" s="10"/>
      <c r="BN3742" s="10"/>
      <c r="BO3742" s="10"/>
      <c r="BP3742" s="10"/>
      <c r="BQ3742" s="10"/>
      <c r="BR3742" s="10"/>
      <c r="BS3742" s="10"/>
      <c r="BT3742" s="10"/>
      <c r="BU3742" s="10"/>
      <c r="BV3742" s="10"/>
      <c r="BW3742" s="10"/>
      <c r="BX3742" s="10"/>
      <c r="BY3742" s="10"/>
      <c r="BZ3742" s="10"/>
      <c r="CA3742" s="10"/>
      <c r="CB3742" s="10"/>
      <c r="CC3742" s="10"/>
      <c r="CD3742" s="10"/>
      <c r="CE3742" s="10"/>
      <c r="CF3742" s="10"/>
      <c r="CG3742" s="10"/>
      <c r="CH3742" s="10"/>
      <c r="CI3742" s="10"/>
      <c r="CJ3742" s="10"/>
      <c r="CK3742" s="10"/>
      <c r="CL3742" s="10"/>
      <c r="CM3742" s="10"/>
      <c r="CN3742" s="10"/>
      <c r="CO3742" s="10"/>
      <c r="CP3742" s="10"/>
      <c r="CQ3742" s="10"/>
      <c r="CR3742" s="10"/>
      <c r="CS3742" s="10"/>
      <c r="CT3742" s="10"/>
      <c r="CU3742" s="10"/>
      <c r="CV3742" s="10"/>
      <c r="CW3742" s="10"/>
      <c r="CX3742" s="10"/>
      <c r="CY3742" s="10"/>
      <c r="CZ3742" s="10"/>
      <c r="DA3742" s="10"/>
      <c r="DB3742" s="10"/>
    </row>
    <row r="3743" spans="1:106" s="12" customFormat="1" ht="98" x14ac:dyDescent="0.15">
      <c r="A3743" s="3" t="s">
        <v>41</v>
      </c>
      <c r="B3743" s="3" t="str">
        <f t="shared" si="58"/>
        <v>C_CORE_189</v>
      </c>
      <c r="C3743" s="4" t="s">
        <v>59</v>
      </c>
      <c r="D3743" s="42">
        <v>189</v>
      </c>
      <c r="E3743" s="49">
        <v>23.006606489999999</v>
      </c>
      <c r="F3743" s="49">
        <v>7.6606699750000002</v>
      </c>
      <c r="G3743" s="49">
        <v>2.2464752360000002</v>
      </c>
      <c r="H3743" s="49">
        <v>3.4100843190000001</v>
      </c>
      <c r="I3743" s="36">
        <v>6.4942799999999996E-4</v>
      </c>
      <c r="J3743" s="36">
        <v>6.478269E-3</v>
      </c>
      <c r="K3743" s="4" t="s">
        <v>56</v>
      </c>
      <c r="L3743" s="4">
        <v>41</v>
      </c>
      <c r="M3743" s="4" t="s">
        <v>4179</v>
      </c>
      <c r="N3743" s="4" t="s">
        <v>4180</v>
      </c>
      <c r="O3743" s="5">
        <v>1.7000000000000001E-259</v>
      </c>
      <c r="P3743" s="4" t="s">
        <v>4181</v>
      </c>
      <c r="Q3743" s="4" t="s">
        <v>4182</v>
      </c>
      <c r="R3743" s="4" t="s">
        <v>4181</v>
      </c>
      <c r="S3743" s="4" t="s">
        <v>4009</v>
      </c>
      <c r="T3743" s="4" t="s">
        <v>1164</v>
      </c>
      <c r="U3743" s="4" t="s">
        <v>1164</v>
      </c>
      <c r="V3743" s="4" t="s">
        <v>1165</v>
      </c>
      <c r="W3743" s="4" t="s">
        <v>4183</v>
      </c>
      <c r="X3743" s="23" t="s">
        <v>4184</v>
      </c>
      <c r="Y3743" s="23">
        <v>0</v>
      </c>
      <c r="Z3743" s="23" t="s">
        <v>44</v>
      </c>
      <c r="AA3743" s="73" t="s">
        <v>44</v>
      </c>
      <c r="AB3743" s="23" t="s">
        <v>44</v>
      </c>
      <c r="AC3743" s="23" t="s">
        <v>4185</v>
      </c>
      <c r="AD3743" s="4" t="s">
        <v>4186</v>
      </c>
      <c r="AE3743" s="30">
        <v>100</v>
      </c>
      <c r="AF3743" s="30">
        <v>629</v>
      </c>
      <c r="AG3743" s="30">
        <v>0</v>
      </c>
      <c r="AH3743" s="30">
        <v>0</v>
      </c>
      <c r="AI3743" s="30">
        <v>1</v>
      </c>
      <c r="AJ3743" s="30">
        <v>629</v>
      </c>
      <c r="AK3743" s="30">
        <v>1</v>
      </c>
      <c r="AL3743" s="30">
        <v>629</v>
      </c>
      <c r="AM3743" s="30">
        <v>0</v>
      </c>
      <c r="AN3743" s="30">
        <v>1321</v>
      </c>
      <c r="AO3743" s="23" t="s">
        <v>4187</v>
      </c>
      <c r="AP3743" s="59" t="s">
        <v>4187</v>
      </c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/>
      <c r="BC3743" s="10"/>
      <c r="BD3743" s="10"/>
      <c r="BE3743" s="10"/>
      <c r="BF3743" s="10"/>
      <c r="BG3743" s="10"/>
      <c r="BH3743" s="10"/>
      <c r="BI3743" s="10"/>
      <c r="BJ3743" s="10"/>
      <c r="BK3743" s="10"/>
      <c r="BL3743" s="10"/>
      <c r="BM3743" s="10"/>
      <c r="BN3743" s="10"/>
      <c r="BO3743" s="10"/>
      <c r="BP3743" s="10"/>
      <c r="BQ3743" s="10"/>
      <c r="BR3743" s="10"/>
      <c r="BS3743" s="10"/>
      <c r="BT3743" s="10"/>
      <c r="BU3743" s="10"/>
      <c r="BV3743" s="10"/>
      <c r="BW3743" s="10"/>
      <c r="BX3743" s="10"/>
      <c r="BY3743" s="10"/>
      <c r="BZ3743" s="10"/>
      <c r="CA3743" s="10"/>
      <c r="CB3743" s="10"/>
      <c r="CC3743" s="10"/>
      <c r="CD3743" s="10"/>
      <c r="CE3743" s="10"/>
      <c r="CF3743" s="10"/>
      <c r="CG3743" s="10"/>
      <c r="CH3743" s="10"/>
      <c r="CI3743" s="10"/>
      <c r="CJ3743" s="10"/>
      <c r="CK3743" s="10"/>
      <c r="CL3743" s="10"/>
      <c r="CM3743" s="10"/>
      <c r="CN3743" s="10"/>
      <c r="CO3743" s="10"/>
      <c r="CP3743" s="10"/>
      <c r="CQ3743" s="10"/>
      <c r="CR3743" s="10"/>
      <c r="CS3743" s="10"/>
      <c r="CT3743" s="10"/>
      <c r="CU3743" s="10"/>
      <c r="CV3743" s="10"/>
      <c r="CW3743" s="10"/>
      <c r="CX3743" s="10"/>
      <c r="CY3743" s="10"/>
      <c r="CZ3743" s="10"/>
      <c r="DA3743" s="10"/>
      <c r="DB3743" s="10"/>
    </row>
    <row r="3744" spans="1:106" s="12" customFormat="1" ht="98" x14ac:dyDescent="0.15">
      <c r="A3744" s="3" t="s">
        <v>41</v>
      </c>
      <c r="B3744" s="3" t="str">
        <f t="shared" si="58"/>
        <v>C_CORE_190</v>
      </c>
      <c r="C3744" s="4" t="s">
        <v>59</v>
      </c>
      <c r="D3744" s="42">
        <v>190</v>
      </c>
      <c r="E3744" s="49">
        <v>9.2687709520000006</v>
      </c>
      <c r="F3744" s="49">
        <v>6.6755359680000002</v>
      </c>
      <c r="G3744" s="49">
        <v>2.387174913</v>
      </c>
      <c r="H3744" s="49">
        <v>2.7964167729999998</v>
      </c>
      <c r="I3744" s="36">
        <v>5.1672719999999997E-3</v>
      </c>
      <c r="J3744" s="36">
        <v>1.5891434999999999E-2</v>
      </c>
      <c r="K3744" s="4" t="s">
        <v>43</v>
      </c>
      <c r="L3744" s="4">
        <v>31</v>
      </c>
      <c r="M3744" s="4" t="s">
        <v>7339</v>
      </c>
      <c r="N3744" s="4" t="s">
        <v>7340</v>
      </c>
      <c r="O3744" s="5">
        <v>1.5E-177</v>
      </c>
      <c r="P3744" s="4" t="s">
        <v>44</v>
      </c>
      <c r="Q3744" s="4" t="s">
        <v>44</v>
      </c>
      <c r="R3744" s="4" t="s">
        <v>44</v>
      </c>
      <c r="S3744" s="4" t="s">
        <v>44</v>
      </c>
      <c r="T3744" s="4" t="s">
        <v>728</v>
      </c>
      <c r="U3744" s="4" t="s">
        <v>7341</v>
      </c>
      <c r="V3744" s="4" t="s">
        <v>7342</v>
      </c>
      <c r="W3744" s="4" t="s">
        <v>7343</v>
      </c>
      <c r="X3744" s="23" t="s">
        <v>7344</v>
      </c>
      <c r="Y3744" s="23">
        <v>0</v>
      </c>
      <c r="Z3744" s="23" t="s">
        <v>44</v>
      </c>
      <c r="AA3744" s="73" t="s">
        <v>44</v>
      </c>
      <c r="AB3744" s="23" t="s">
        <v>44</v>
      </c>
      <c r="AC3744" s="23" t="s">
        <v>7345</v>
      </c>
      <c r="AD3744" s="4" t="s">
        <v>7346</v>
      </c>
      <c r="AE3744" s="30">
        <v>99.858999999999995</v>
      </c>
      <c r="AF3744" s="30">
        <v>709</v>
      </c>
      <c r="AG3744" s="30">
        <v>1</v>
      </c>
      <c r="AH3744" s="30">
        <v>0</v>
      </c>
      <c r="AI3744" s="30">
        <v>1</v>
      </c>
      <c r="AJ3744" s="30">
        <v>709</v>
      </c>
      <c r="AK3744" s="30">
        <v>13</v>
      </c>
      <c r="AL3744" s="30">
        <v>721</v>
      </c>
      <c r="AM3744" s="30">
        <v>0</v>
      </c>
      <c r="AN3744" s="30">
        <v>1464</v>
      </c>
      <c r="AO3744" s="23" t="s">
        <v>7347</v>
      </c>
      <c r="AP3744" s="59" t="s">
        <v>7347</v>
      </c>
      <c r="AQ3744" s="10"/>
      <c r="AR3744" s="10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/>
      <c r="BC3744" s="10"/>
      <c r="BD3744" s="10"/>
      <c r="BE3744" s="10"/>
      <c r="BF3744" s="10"/>
      <c r="BG3744" s="10"/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  <c r="BS3744" s="10"/>
      <c r="BT3744" s="10"/>
      <c r="BU3744" s="10"/>
      <c r="BV3744" s="10"/>
      <c r="BW3744" s="10"/>
      <c r="BX3744" s="10"/>
      <c r="BY3744" s="10"/>
      <c r="BZ3744" s="10"/>
      <c r="CA3744" s="10"/>
      <c r="CB3744" s="10"/>
      <c r="CC3744" s="10"/>
      <c r="CD3744" s="10"/>
      <c r="CE3744" s="10"/>
      <c r="CF3744" s="10"/>
      <c r="CG3744" s="10"/>
      <c r="CH3744" s="10"/>
      <c r="CI3744" s="10"/>
      <c r="CJ3744" s="10"/>
      <c r="CK3744" s="10"/>
      <c r="CL3744" s="10"/>
      <c r="CM3744" s="10"/>
      <c r="CN3744" s="10"/>
      <c r="CO3744" s="10"/>
      <c r="CP3744" s="10"/>
      <c r="CQ3744" s="10"/>
      <c r="CR3744" s="10"/>
      <c r="CS3744" s="10"/>
      <c r="CT3744" s="10"/>
      <c r="CU3744" s="10"/>
      <c r="CV3744" s="10"/>
      <c r="CW3744" s="10"/>
      <c r="CX3744" s="10"/>
      <c r="CY3744" s="10"/>
      <c r="CZ3744" s="10"/>
      <c r="DA3744" s="10"/>
      <c r="DB3744" s="10"/>
    </row>
    <row r="3745" spans="1:106" s="12" customFormat="1" ht="98" x14ac:dyDescent="0.15">
      <c r="A3745" s="3" t="s">
        <v>41</v>
      </c>
      <c r="B3745" s="3" t="str">
        <f t="shared" si="58"/>
        <v>C_CORE_190</v>
      </c>
      <c r="C3745" s="4" t="s">
        <v>59</v>
      </c>
      <c r="D3745" s="42">
        <v>190</v>
      </c>
      <c r="E3745" s="49">
        <v>9.2687709520000006</v>
      </c>
      <c r="F3745" s="49">
        <v>6.6735328310000002</v>
      </c>
      <c r="G3745" s="49">
        <v>2.4546002219999998</v>
      </c>
      <c r="H3745" s="49">
        <v>2.718786046</v>
      </c>
      <c r="I3745" s="36">
        <v>6.5521970000000001E-3</v>
      </c>
      <c r="J3745" s="36">
        <v>1.6964661999999998E-2</v>
      </c>
      <c r="K3745" s="4" t="s">
        <v>49</v>
      </c>
      <c r="L3745" s="4">
        <v>8</v>
      </c>
      <c r="M3745" s="4" t="s">
        <v>7339</v>
      </c>
      <c r="N3745" s="4" t="s">
        <v>7340</v>
      </c>
      <c r="O3745" s="5">
        <v>1.5E-177</v>
      </c>
      <c r="P3745" s="4" t="s">
        <v>44</v>
      </c>
      <c r="Q3745" s="4" t="s">
        <v>44</v>
      </c>
      <c r="R3745" s="4" t="s">
        <v>44</v>
      </c>
      <c r="S3745" s="4" t="s">
        <v>44</v>
      </c>
      <c r="T3745" s="4" t="s">
        <v>728</v>
      </c>
      <c r="U3745" s="4" t="s">
        <v>7341</v>
      </c>
      <c r="V3745" s="4" t="s">
        <v>7342</v>
      </c>
      <c r="W3745" s="4" t="s">
        <v>7343</v>
      </c>
      <c r="X3745" s="23" t="s">
        <v>7344</v>
      </c>
      <c r="Y3745" s="23">
        <v>0</v>
      </c>
      <c r="Z3745" s="23" t="s">
        <v>44</v>
      </c>
      <c r="AA3745" s="73" t="s">
        <v>44</v>
      </c>
      <c r="AB3745" s="23" t="s">
        <v>44</v>
      </c>
      <c r="AC3745" s="23" t="s">
        <v>7345</v>
      </c>
      <c r="AD3745" s="4" t="s">
        <v>7346</v>
      </c>
      <c r="AE3745" s="30">
        <v>99.858999999999995</v>
      </c>
      <c r="AF3745" s="30">
        <v>709</v>
      </c>
      <c r="AG3745" s="30">
        <v>1</v>
      </c>
      <c r="AH3745" s="30">
        <v>0</v>
      </c>
      <c r="AI3745" s="30">
        <v>1</v>
      </c>
      <c r="AJ3745" s="30">
        <v>709</v>
      </c>
      <c r="AK3745" s="30">
        <v>13</v>
      </c>
      <c r="AL3745" s="30">
        <v>721</v>
      </c>
      <c r="AM3745" s="30">
        <v>0</v>
      </c>
      <c r="AN3745" s="30">
        <v>1464</v>
      </c>
      <c r="AO3745" s="23" t="s">
        <v>7347</v>
      </c>
      <c r="AP3745" s="59" t="s">
        <v>7347</v>
      </c>
      <c r="AQ3745" s="10"/>
      <c r="AR3745" s="10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/>
      <c r="BC3745" s="10"/>
      <c r="BD3745" s="10"/>
      <c r="BE3745" s="10"/>
      <c r="BF3745" s="10"/>
      <c r="BG3745" s="10"/>
      <c r="BH3745" s="10"/>
      <c r="BI3745" s="10"/>
      <c r="BJ3745" s="10"/>
      <c r="BK3745" s="10"/>
      <c r="BL3745" s="10"/>
      <c r="BM3745" s="10"/>
      <c r="BN3745" s="10"/>
      <c r="BO3745" s="10"/>
      <c r="BP3745" s="10"/>
      <c r="BQ3745" s="10"/>
      <c r="BR3745" s="10"/>
      <c r="BS3745" s="10"/>
      <c r="BT3745" s="10"/>
      <c r="BU3745" s="10"/>
      <c r="BV3745" s="10"/>
      <c r="BW3745" s="10"/>
      <c r="BX3745" s="10"/>
      <c r="BY3745" s="10"/>
      <c r="BZ3745" s="10"/>
      <c r="CA3745" s="10"/>
      <c r="CB3745" s="10"/>
      <c r="CC3745" s="10"/>
      <c r="CD3745" s="10"/>
      <c r="CE3745" s="10"/>
      <c r="CF3745" s="10"/>
      <c r="CG3745" s="10"/>
      <c r="CH3745" s="10"/>
      <c r="CI3745" s="10"/>
      <c r="CJ3745" s="10"/>
      <c r="CK3745" s="10"/>
      <c r="CL3745" s="10"/>
      <c r="CM3745" s="10"/>
      <c r="CN3745" s="10"/>
      <c r="CO3745" s="10"/>
      <c r="CP3745" s="10"/>
      <c r="CQ3745" s="10"/>
      <c r="CR3745" s="10"/>
      <c r="CS3745" s="10"/>
      <c r="CT3745" s="10"/>
      <c r="CU3745" s="10"/>
      <c r="CV3745" s="10"/>
      <c r="CW3745" s="10"/>
      <c r="CX3745" s="10"/>
      <c r="CY3745" s="10"/>
      <c r="CZ3745" s="10"/>
      <c r="DA3745" s="10"/>
      <c r="DB3745" s="10"/>
    </row>
    <row r="3746" spans="1:106" s="12" customFormat="1" ht="98" x14ac:dyDescent="0.15">
      <c r="A3746" s="3" t="s">
        <v>41</v>
      </c>
      <c r="B3746" s="3" t="str">
        <f t="shared" si="58"/>
        <v>C_CORE_190</v>
      </c>
      <c r="C3746" s="4" t="s">
        <v>59</v>
      </c>
      <c r="D3746" s="42">
        <v>190</v>
      </c>
      <c r="E3746" s="49">
        <v>9.2687709520000006</v>
      </c>
      <c r="F3746" s="49">
        <v>6.4468484009999996</v>
      </c>
      <c r="G3746" s="49">
        <v>2.4144599640000002</v>
      </c>
      <c r="H3746" s="49">
        <v>2.6700995239999998</v>
      </c>
      <c r="I3746" s="36">
        <v>7.582877E-3</v>
      </c>
      <c r="J3746" s="36">
        <v>2.3495698999999998E-2</v>
      </c>
      <c r="K3746" s="4" t="s">
        <v>56</v>
      </c>
      <c r="L3746" s="4">
        <v>20</v>
      </c>
      <c r="M3746" s="4" t="s">
        <v>7339</v>
      </c>
      <c r="N3746" s="4" t="s">
        <v>7340</v>
      </c>
      <c r="O3746" s="5">
        <v>1.5E-177</v>
      </c>
      <c r="P3746" s="4" t="s">
        <v>44</v>
      </c>
      <c r="Q3746" s="4" t="s">
        <v>44</v>
      </c>
      <c r="R3746" s="4" t="s">
        <v>44</v>
      </c>
      <c r="S3746" s="4" t="s">
        <v>44</v>
      </c>
      <c r="T3746" s="4" t="s">
        <v>728</v>
      </c>
      <c r="U3746" s="4" t="s">
        <v>7341</v>
      </c>
      <c r="V3746" s="4" t="s">
        <v>7342</v>
      </c>
      <c r="W3746" s="4" t="s">
        <v>7343</v>
      </c>
      <c r="X3746" s="23" t="s">
        <v>7344</v>
      </c>
      <c r="Y3746" s="23">
        <v>0</v>
      </c>
      <c r="Z3746" s="23" t="s">
        <v>44</v>
      </c>
      <c r="AA3746" s="73" t="s">
        <v>44</v>
      </c>
      <c r="AB3746" s="23" t="s">
        <v>44</v>
      </c>
      <c r="AC3746" s="23" t="s">
        <v>7345</v>
      </c>
      <c r="AD3746" s="4" t="s">
        <v>7346</v>
      </c>
      <c r="AE3746" s="30">
        <v>99.858999999999995</v>
      </c>
      <c r="AF3746" s="30">
        <v>709</v>
      </c>
      <c r="AG3746" s="30">
        <v>1</v>
      </c>
      <c r="AH3746" s="30">
        <v>0</v>
      </c>
      <c r="AI3746" s="30">
        <v>1</v>
      </c>
      <c r="AJ3746" s="30">
        <v>709</v>
      </c>
      <c r="AK3746" s="30">
        <v>13</v>
      </c>
      <c r="AL3746" s="30">
        <v>721</v>
      </c>
      <c r="AM3746" s="30">
        <v>0</v>
      </c>
      <c r="AN3746" s="30">
        <v>1464</v>
      </c>
      <c r="AO3746" s="23" t="s">
        <v>7347</v>
      </c>
      <c r="AP3746" s="59" t="s">
        <v>7347</v>
      </c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  <c r="BS3746" s="10"/>
      <c r="BT3746" s="10"/>
      <c r="BU3746" s="10"/>
      <c r="BV3746" s="10"/>
      <c r="BW3746" s="10"/>
      <c r="BX3746" s="10"/>
      <c r="BY3746" s="10"/>
      <c r="BZ3746" s="10"/>
      <c r="CA3746" s="10"/>
      <c r="CB3746" s="10"/>
      <c r="CC3746" s="10"/>
      <c r="CD3746" s="10"/>
      <c r="CE3746" s="10"/>
      <c r="CF3746" s="10"/>
      <c r="CG3746" s="10"/>
      <c r="CH3746" s="10"/>
      <c r="CI3746" s="10"/>
      <c r="CJ3746" s="10"/>
      <c r="CK3746" s="10"/>
      <c r="CL3746" s="10"/>
      <c r="CM3746" s="10"/>
      <c r="CN3746" s="10"/>
      <c r="CO3746" s="10"/>
      <c r="CP3746" s="10"/>
      <c r="CQ3746" s="10"/>
      <c r="CR3746" s="10"/>
      <c r="CS3746" s="10"/>
      <c r="CT3746" s="10"/>
      <c r="CU3746" s="10"/>
      <c r="CV3746" s="10"/>
      <c r="CW3746" s="10"/>
      <c r="CX3746" s="10"/>
      <c r="CY3746" s="10"/>
      <c r="CZ3746" s="10"/>
      <c r="DA3746" s="10"/>
      <c r="DB3746" s="10"/>
    </row>
    <row r="3747" spans="1:106" s="12" customFormat="1" ht="98" x14ac:dyDescent="0.15">
      <c r="A3747" s="3" t="s">
        <v>41</v>
      </c>
      <c r="B3747" s="3" t="str">
        <f t="shared" si="58"/>
        <v>C_CORE_191</v>
      </c>
      <c r="C3747" s="4" t="s">
        <v>59</v>
      </c>
      <c r="D3747" s="42">
        <v>191</v>
      </c>
      <c r="E3747" s="49">
        <v>24.74304283</v>
      </c>
      <c r="F3747" s="49">
        <v>7.6467185850000003</v>
      </c>
      <c r="G3747" s="49">
        <v>2.3552306810000001</v>
      </c>
      <c r="H3747" s="49">
        <v>3.246696236</v>
      </c>
      <c r="I3747" s="36">
        <v>1.167529E-3</v>
      </c>
      <c r="J3747" s="36">
        <v>6.297375E-3</v>
      </c>
      <c r="K3747" s="4" t="s">
        <v>49</v>
      </c>
      <c r="L3747" s="4">
        <v>52</v>
      </c>
      <c r="M3747" s="4" t="s">
        <v>1209</v>
      </c>
      <c r="N3747" s="4" t="s">
        <v>1210</v>
      </c>
      <c r="O3747" s="5">
        <v>2.0000000000000001E-114</v>
      </c>
      <c r="P3747" s="4" t="s">
        <v>44</v>
      </c>
      <c r="Q3747" s="4" t="s">
        <v>44</v>
      </c>
      <c r="R3747" s="4" t="s">
        <v>44</v>
      </c>
      <c r="S3747" s="4" t="s">
        <v>44</v>
      </c>
      <c r="T3747" s="4" t="s">
        <v>616</v>
      </c>
      <c r="U3747" s="4" t="s">
        <v>616</v>
      </c>
      <c r="V3747" s="4" t="s">
        <v>617</v>
      </c>
      <c r="W3747" s="4" t="s">
        <v>1211</v>
      </c>
      <c r="X3747" s="23" t="s">
        <v>1212</v>
      </c>
      <c r="Y3747" s="67">
        <v>9.4000000000000006E-208</v>
      </c>
      <c r="Z3747" s="23" t="s">
        <v>1211</v>
      </c>
      <c r="AA3747" s="73" t="s">
        <v>646</v>
      </c>
      <c r="AB3747" s="67">
        <v>9.4000000000000006E-208</v>
      </c>
      <c r="AC3747" s="23" t="s">
        <v>1213</v>
      </c>
      <c r="AD3747" s="4" t="s">
        <v>1214</v>
      </c>
      <c r="AE3747" s="30">
        <v>100</v>
      </c>
      <c r="AF3747" s="30">
        <v>399</v>
      </c>
      <c r="AG3747" s="30">
        <v>0</v>
      </c>
      <c r="AH3747" s="30">
        <v>0</v>
      </c>
      <c r="AI3747" s="30">
        <v>1</v>
      </c>
      <c r="AJ3747" s="30">
        <v>399</v>
      </c>
      <c r="AK3747" s="30">
        <v>1</v>
      </c>
      <c r="AL3747" s="30">
        <v>399</v>
      </c>
      <c r="AM3747" s="30">
        <v>0</v>
      </c>
      <c r="AN3747" s="30">
        <v>817</v>
      </c>
      <c r="AO3747" s="23" t="s">
        <v>1215</v>
      </c>
      <c r="AP3747" s="59" t="s">
        <v>1215</v>
      </c>
      <c r="AQ3747" s="10"/>
      <c r="AR3747" s="10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/>
      <c r="BC3747" s="10"/>
      <c r="BD3747" s="10"/>
      <c r="BE3747" s="10"/>
      <c r="BF3747" s="10"/>
      <c r="BG3747" s="10"/>
      <c r="BH3747" s="10"/>
      <c r="BI3747" s="10"/>
      <c r="BJ3747" s="10"/>
      <c r="BK3747" s="10"/>
      <c r="BL3747" s="10"/>
      <c r="BM3747" s="10"/>
      <c r="BN3747" s="10"/>
      <c r="BO3747" s="10"/>
      <c r="BP3747" s="10"/>
      <c r="BQ3747" s="10"/>
      <c r="BR3747" s="10"/>
      <c r="BS3747" s="10"/>
      <c r="BT3747" s="10"/>
      <c r="BU3747" s="10"/>
      <c r="BV3747" s="10"/>
      <c r="BW3747" s="10"/>
      <c r="BX3747" s="10"/>
      <c r="BY3747" s="10"/>
      <c r="BZ3747" s="10"/>
      <c r="CA3747" s="10"/>
      <c r="CB3747" s="10"/>
      <c r="CC3747" s="10"/>
      <c r="CD3747" s="10"/>
      <c r="CE3747" s="10"/>
      <c r="CF3747" s="10"/>
      <c r="CG3747" s="10"/>
      <c r="CH3747" s="10"/>
      <c r="CI3747" s="10"/>
      <c r="CJ3747" s="10"/>
      <c r="CK3747" s="10"/>
      <c r="CL3747" s="10"/>
      <c r="CM3747" s="10"/>
      <c r="CN3747" s="10"/>
      <c r="CO3747" s="10"/>
      <c r="CP3747" s="10"/>
      <c r="CQ3747" s="10"/>
      <c r="CR3747" s="10"/>
      <c r="CS3747" s="10"/>
      <c r="CT3747" s="10"/>
      <c r="CU3747" s="10"/>
      <c r="CV3747" s="10"/>
      <c r="CW3747" s="10"/>
      <c r="CX3747" s="10"/>
      <c r="CY3747" s="10"/>
      <c r="CZ3747" s="10"/>
      <c r="DA3747" s="10"/>
      <c r="DB3747" s="10"/>
    </row>
    <row r="3748" spans="1:106" s="12" customFormat="1" ht="98" x14ac:dyDescent="0.15">
      <c r="A3748" s="3" t="s">
        <v>41</v>
      </c>
      <c r="B3748" s="3" t="str">
        <f t="shared" ref="B3748:B3811" si="59">"C_CORE_"&amp;D3748</f>
        <v>C_CORE_191</v>
      </c>
      <c r="C3748" s="4" t="s">
        <v>59</v>
      </c>
      <c r="D3748" s="42">
        <v>191</v>
      </c>
      <c r="E3748" s="49">
        <v>24.74304283</v>
      </c>
      <c r="F3748" s="49">
        <v>7.5894923609999996</v>
      </c>
      <c r="G3748" s="49">
        <v>2.3858505929999998</v>
      </c>
      <c r="H3748" s="49">
        <v>3.1810425950000001</v>
      </c>
      <c r="I3748" s="36">
        <v>1.467461E-3</v>
      </c>
      <c r="J3748" s="36">
        <v>8.0299289999999999E-3</v>
      </c>
      <c r="K3748" s="4" t="s">
        <v>43</v>
      </c>
      <c r="L3748" s="4">
        <v>50</v>
      </c>
      <c r="M3748" s="4" t="s">
        <v>1209</v>
      </c>
      <c r="N3748" s="4" t="s">
        <v>1210</v>
      </c>
      <c r="O3748" s="5">
        <v>2.0000000000000001E-114</v>
      </c>
      <c r="P3748" s="4" t="s">
        <v>44</v>
      </c>
      <c r="Q3748" s="4" t="s">
        <v>44</v>
      </c>
      <c r="R3748" s="4" t="s">
        <v>44</v>
      </c>
      <c r="S3748" s="4" t="s">
        <v>44</v>
      </c>
      <c r="T3748" s="4" t="s">
        <v>616</v>
      </c>
      <c r="U3748" s="4" t="s">
        <v>616</v>
      </c>
      <c r="V3748" s="4" t="s">
        <v>617</v>
      </c>
      <c r="W3748" s="4" t="s">
        <v>1211</v>
      </c>
      <c r="X3748" s="23" t="s">
        <v>1212</v>
      </c>
      <c r="Y3748" s="67">
        <v>9.4000000000000006E-208</v>
      </c>
      <c r="Z3748" s="23" t="s">
        <v>1211</v>
      </c>
      <c r="AA3748" s="73" t="s">
        <v>646</v>
      </c>
      <c r="AB3748" s="67">
        <v>9.4000000000000006E-208</v>
      </c>
      <c r="AC3748" s="23" t="s">
        <v>1213</v>
      </c>
      <c r="AD3748" s="4" t="s">
        <v>1214</v>
      </c>
      <c r="AE3748" s="30">
        <v>100</v>
      </c>
      <c r="AF3748" s="30">
        <v>399</v>
      </c>
      <c r="AG3748" s="30">
        <v>0</v>
      </c>
      <c r="AH3748" s="30">
        <v>0</v>
      </c>
      <c r="AI3748" s="30">
        <v>1</v>
      </c>
      <c r="AJ3748" s="30">
        <v>399</v>
      </c>
      <c r="AK3748" s="30">
        <v>1</v>
      </c>
      <c r="AL3748" s="30">
        <v>399</v>
      </c>
      <c r="AM3748" s="30">
        <v>0</v>
      </c>
      <c r="AN3748" s="30">
        <v>817</v>
      </c>
      <c r="AO3748" s="23" t="s">
        <v>1215</v>
      </c>
      <c r="AP3748" s="59" t="s">
        <v>1215</v>
      </c>
      <c r="AQ3748" s="10"/>
      <c r="AR3748" s="10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/>
      <c r="BC3748" s="10"/>
      <c r="BD3748" s="10"/>
      <c r="BE3748" s="10"/>
      <c r="BF3748" s="10"/>
      <c r="BG3748" s="10"/>
      <c r="BH3748" s="10"/>
      <c r="BI3748" s="10"/>
      <c r="BJ3748" s="10"/>
      <c r="BK3748" s="10"/>
      <c r="BL3748" s="10"/>
      <c r="BM3748" s="10"/>
      <c r="BN3748" s="10"/>
      <c r="BO3748" s="10"/>
      <c r="BP3748" s="10"/>
      <c r="BQ3748" s="10"/>
      <c r="BR3748" s="10"/>
      <c r="BS3748" s="10"/>
      <c r="BT3748" s="10"/>
      <c r="BU3748" s="10"/>
      <c r="BV3748" s="10"/>
      <c r="BW3748" s="10"/>
      <c r="BX3748" s="10"/>
      <c r="BY3748" s="10"/>
      <c r="BZ3748" s="10"/>
      <c r="CA3748" s="10"/>
      <c r="CB3748" s="10"/>
      <c r="CC3748" s="10"/>
      <c r="CD3748" s="10"/>
      <c r="CE3748" s="10"/>
      <c r="CF3748" s="10"/>
      <c r="CG3748" s="10"/>
      <c r="CH3748" s="10"/>
      <c r="CI3748" s="10"/>
      <c r="CJ3748" s="10"/>
      <c r="CK3748" s="10"/>
      <c r="CL3748" s="10"/>
      <c r="CM3748" s="10"/>
      <c r="CN3748" s="10"/>
      <c r="CO3748" s="10"/>
      <c r="CP3748" s="10"/>
      <c r="CQ3748" s="10"/>
      <c r="CR3748" s="10"/>
      <c r="CS3748" s="10"/>
      <c r="CT3748" s="10"/>
      <c r="CU3748" s="10"/>
      <c r="CV3748" s="10"/>
      <c r="CW3748" s="10"/>
      <c r="CX3748" s="10"/>
      <c r="CY3748" s="10"/>
      <c r="CZ3748" s="10"/>
      <c r="DA3748" s="10"/>
      <c r="DB3748" s="10"/>
    </row>
    <row r="3749" spans="1:106" s="12" customFormat="1" ht="98" x14ac:dyDescent="0.15">
      <c r="A3749" s="3" t="s">
        <v>41</v>
      </c>
      <c r="B3749" s="3" t="str">
        <f t="shared" si="59"/>
        <v>C_CORE_191</v>
      </c>
      <c r="C3749" s="4" t="s">
        <v>59</v>
      </c>
      <c r="D3749" s="42">
        <v>191</v>
      </c>
      <c r="E3749" s="49">
        <v>24.74304283</v>
      </c>
      <c r="F3749" s="49">
        <v>7.3608158709999998</v>
      </c>
      <c r="G3749" s="49">
        <v>2.3693235079999999</v>
      </c>
      <c r="H3749" s="49">
        <v>3.1067162609999999</v>
      </c>
      <c r="I3749" s="36">
        <v>1.8917789999999999E-3</v>
      </c>
      <c r="J3749" s="36">
        <v>1.0501303E-2</v>
      </c>
      <c r="K3749" s="4" t="s">
        <v>56</v>
      </c>
      <c r="L3749" s="4">
        <v>49</v>
      </c>
      <c r="M3749" s="4" t="s">
        <v>1209</v>
      </c>
      <c r="N3749" s="4" t="s">
        <v>1210</v>
      </c>
      <c r="O3749" s="5">
        <v>2.0000000000000001E-114</v>
      </c>
      <c r="P3749" s="4" t="s">
        <v>44</v>
      </c>
      <c r="Q3749" s="4" t="s">
        <v>44</v>
      </c>
      <c r="R3749" s="4" t="s">
        <v>44</v>
      </c>
      <c r="S3749" s="4" t="s">
        <v>44</v>
      </c>
      <c r="T3749" s="4" t="s">
        <v>616</v>
      </c>
      <c r="U3749" s="4" t="s">
        <v>616</v>
      </c>
      <c r="V3749" s="4" t="s">
        <v>617</v>
      </c>
      <c r="W3749" s="4" t="s">
        <v>1211</v>
      </c>
      <c r="X3749" s="23" t="s">
        <v>1212</v>
      </c>
      <c r="Y3749" s="67">
        <v>9.4000000000000006E-208</v>
      </c>
      <c r="Z3749" s="23" t="s">
        <v>1211</v>
      </c>
      <c r="AA3749" s="73" t="s">
        <v>646</v>
      </c>
      <c r="AB3749" s="67">
        <v>9.4000000000000006E-208</v>
      </c>
      <c r="AC3749" s="23" t="s">
        <v>1213</v>
      </c>
      <c r="AD3749" s="4" t="s">
        <v>1214</v>
      </c>
      <c r="AE3749" s="30">
        <v>100</v>
      </c>
      <c r="AF3749" s="30">
        <v>399</v>
      </c>
      <c r="AG3749" s="30">
        <v>0</v>
      </c>
      <c r="AH3749" s="30">
        <v>0</v>
      </c>
      <c r="AI3749" s="30">
        <v>1</v>
      </c>
      <c r="AJ3749" s="30">
        <v>399</v>
      </c>
      <c r="AK3749" s="30">
        <v>1</v>
      </c>
      <c r="AL3749" s="30">
        <v>399</v>
      </c>
      <c r="AM3749" s="30">
        <v>0</v>
      </c>
      <c r="AN3749" s="30">
        <v>817</v>
      </c>
      <c r="AO3749" s="23" t="s">
        <v>1215</v>
      </c>
      <c r="AP3749" s="59" t="s">
        <v>1215</v>
      </c>
      <c r="AQ3749" s="10"/>
      <c r="AR3749" s="10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/>
      <c r="BC3749" s="10"/>
      <c r="BD3749" s="10"/>
      <c r="BE3749" s="10"/>
      <c r="BF3749" s="10"/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  <c r="BS3749" s="10"/>
      <c r="BT3749" s="10"/>
      <c r="BU3749" s="10"/>
      <c r="BV3749" s="10"/>
      <c r="BW3749" s="10"/>
      <c r="BX3749" s="10"/>
      <c r="BY3749" s="10"/>
      <c r="BZ3749" s="10"/>
      <c r="CA3749" s="10"/>
      <c r="CB3749" s="10"/>
      <c r="CC3749" s="10"/>
      <c r="CD3749" s="10"/>
      <c r="CE3749" s="10"/>
      <c r="CF3749" s="10"/>
      <c r="CG3749" s="10"/>
      <c r="CH3749" s="10"/>
      <c r="CI3749" s="10"/>
      <c r="CJ3749" s="10"/>
      <c r="CK3749" s="10"/>
      <c r="CL3749" s="10"/>
      <c r="CM3749" s="10"/>
      <c r="CN3749" s="10"/>
      <c r="CO3749" s="10"/>
      <c r="CP3749" s="10"/>
      <c r="CQ3749" s="10"/>
      <c r="CR3749" s="10"/>
      <c r="CS3749" s="10"/>
      <c r="CT3749" s="10"/>
      <c r="CU3749" s="10"/>
      <c r="CV3749" s="10"/>
      <c r="CW3749" s="10"/>
      <c r="CX3749" s="10"/>
      <c r="CY3749" s="10"/>
      <c r="CZ3749" s="10"/>
      <c r="DA3749" s="10"/>
      <c r="DB3749" s="10"/>
    </row>
    <row r="3750" spans="1:106" s="12" customFormat="1" ht="112" x14ac:dyDescent="0.15">
      <c r="A3750" s="3" t="s">
        <v>41</v>
      </c>
      <c r="B3750" s="3" t="str">
        <f t="shared" si="59"/>
        <v>C_CORE_192</v>
      </c>
      <c r="C3750" s="4" t="s">
        <v>59</v>
      </c>
      <c r="D3750" s="42">
        <v>192</v>
      </c>
      <c r="E3750" s="49">
        <v>13.33338554</v>
      </c>
      <c r="F3750" s="49">
        <v>6.9439402110000001</v>
      </c>
      <c r="G3750" s="49">
        <v>2.3858224770000001</v>
      </c>
      <c r="H3750" s="49">
        <v>2.9105016309999998</v>
      </c>
      <c r="I3750" s="36">
        <v>3.6084910000000001E-3</v>
      </c>
      <c r="J3750" s="36">
        <v>1.1572048999999999E-2</v>
      </c>
      <c r="K3750" s="4" t="s">
        <v>49</v>
      </c>
      <c r="L3750" s="4">
        <v>24</v>
      </c>
      <c r="M3750" s="4" t="s">
        <v>6725</v>
      </c>
      <c r="N3750" s="4" t="s">
        <v>6726</v>
      </c>
      <c r="O3750" s="5">
        <v>1.0999999999999999E-92</v>
      </c>
      <c r="P3750" s="4" t="s">
        <v>44</v>
      </c>
      <c r="Q3750" s="4" t="s">
        <v>44</v>
      </c>
      <c r="R3750" s="4" t="s">
        <v>44</v>
      </c>
      <c r="S3750" s="4" t="s">
        <v>44</v>
      </c>
      <c r="T3750" s="4" t="s">
        <v>1915</v>
      </c>
      <c r="U3750" s="4" t="s">
        <v>6727</v>
      </c>
      <c r="V3750" s="4" t="s">
        <v>6728</v>
      </c>
      <c r="W3750" s="4" t="s">
        <v>6729</v>
      </c>
      <c r="X3750" s="23" t="s">
        <v>6730</v>
      </c>
      <c r="Y3750" s="67">
        <v>7.5000000000000005E-175</v>
      </c>
      <c r="Z3750" s="23" t="s">
        <v>44</v>
      </c>
      <c r="AA3750" s="73" t="s">
        <v>44</v>
      </c>
      <c r="AB3750" s="23" t="s">
        <v>44</v>
      </c>
      <c r="AC3750" s="23" t="s">
        <v>6731</v>
      </c>
      <c r="AD3750" s="4" t="s">
        <v>6732</v>
      </c>
      <c r="AE3750" s="30">
        <v>100</v>
      </c>
      <c r="AF3750" s="30">
        <v>468</v>
      </c>
      <c r="AG3750" s="30">
        <v>0</v>
      </c>
      <c r="AH3750" s="30">
        <v>0</v>
      </c>
      <c r="AI3750" s="30">
        <v>24</v>
      </c>
      <c r="AJ3750" s="30">
        <v>491</v>
      </c>
      <c r="AK3750" s="30">
        <v>1</v>
      </c>
      <c r="AL3750" s="30">
        <v>468</v>
      </c>
      <c r="AM3750" s="30">
        <v>0</v>
      </c>
      <c r="AN3750" s="30">
        <v>971</v>
      </c>
      <c r="AO3750" s="23" t="s">
        <v>6733</v>
      </c>
      <c r="AP3750" s="59" t="s">
        <v>6733</v>
      </c>
      <c r="AQ3750" s="10"/>
      <c r="AR3750" s="10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/>
      <c r="BC3750" s="10"/>
      <c r="BD3750" s="10"/>
      <c r="BE3750" s="10"/>
      <c r="BF3750" s="10"/>
      <c r="BG3750" s="10"/>
      <c r="BH3750" s="10"/>
      <c r="BI3750" s="10"/>
      <c r="BJ3750" s="10"/>
      <c r="BK3750" s="10"/>
      <c r="BL3750" s="10"/>
      <c r="BM3750" s="10"/>
      <c r="BN3750" s="10"/>
      <c r="BO3750" s="10"/>
      <c r="BP3750" s="10"/>
      <c r="BQ3750" s="10"/>
      <c r="BR3750" s="10"/>
      <c r="BS3750" s="10"/>
      <c r="BT3750" s="10"/>
      <c r="BU3750" s="10"/>
      <c r="BV3750" s="10"/>
      <c r="BW3750" s="10"/>
      <c r="BX3750" s="10"/>
      <c r="BY3750" s="10"/>
      <c r="BZ3750" s="10"/>
      <c r="CA3750" s="10"/>
      <c r="CB3750" s="10"/>
      <c r="CC3750" s="10"/>
      <c r="CD3750" s="10"/>
      <c r="CE3750" s="10"/>
      <c r="CF3750" s="10"/>
      <c r="CG3750" s="10"/>
      <c r="CH3750" s="10"/>
      <c r="CI3750" s="10"/>
      <c r="CJ3750" s="10"/>
      <c r="CK3750" s="10"/>
      <c r="CL3750" s="10"/>
      <c r="CM3750" s="10"/>
      <c r="CN3750" s="10"/>
      <c r="CO3750" s="10"/>
      <c r="CP3750" s="10"/>
      <c r="CQ3750" s="10"/>
      <c r="CR3750" s="10"/>
      <c r="CS3750" s="10"/>
      <c r="CT3750" s="10"/>
      <c r="CU3750" s="10"/>
      <c r="CV3750" s="10"/>
      <c r="CW3750" s="10"/>
      <c r="CX3750" s="10"/>
      <c r="CY3750" s="10"/>
      <c r="CZ3750" s="10"/>
      <c r="DA3750" s="10"/>
      <c r="DB3750" s="10"/>
    </row>
    <row r="3751" spans="1:106" s="12" customFormat="1" ht="112" x14ac:dyDescent="0.15">
      <c r="A3751" s="3" t="s">
        <v>41</v>
      </c>
      <c r="B3751" s="3" t="str">
        <f t="shared" si="59"/>
        <v>C_CORE_192</v>
      </c>
      <c r="C3751" s="4" t="s">
        <v>59</v>
      </c>
      <c r="D3751" s="42">
        <v>192</v>
      </c>
      <c r="E3751" s="49">
        <v>13.33338554</v>
      </c>
      <c r="F3751" s="49">
        <v>6.8909721880000001</v>
      </c>
      <c r="G3751" s="49">
        <v>2.408439816</v>
      </c>
      <c r="H3751" s="49">
        <v>2.8611768259999999</v>
      </c>
      <c r="I3751" s="36">
        <v>4.2207160000000002E-3</v>
      </c>
      <c r="J3751" s="36">
        <v>1.4153979000000001E-2</v>
      </c>
      <c r="K3751" s="4" t="s">
        <v>43</v>
      </c>
      <c r="L3751" s="4">
        <v>21</v>
      </c>
      <c r="M3751" s="4" t="s">
        <v>6725</v>
      </c>
      <c r="N3751" s="4" t="s">
        <v>6726</v>
      </c>
      <c r="O3751" s="5">
        <v>1.0999999999999999E-92</v>
      </c>
      <c r="P3751" s="4" t="s">
        <v>44</v>
      </c>
      <c r="Q3751" s="4" t="s">
        <v>44</v>
      </c>
      <c r="R3751" s="4" t="s">
        <v>44</v>
      </c>
      <c r="S3751" s="4" t="s">
        <v>44</v>
      </c>
      <c r="T3751" s="4" t="s">
        <v>1915</v>
      </c>
      <c r="U3751" s="4" t="s">
        <v>6727</v>
      </c>
      <c r="V3751" s="4" t="s">
        <v>6728</v>
      </c>
      <c r="W3751" s="4" t="s">
        <v>6729</v>
      </c>
      <c r="X3751" s="23" t="s">
        <v>6730</v>
      </c>
      <c r="Y3751" s="67">
        <v>7.5000000000000005E-175</v>
      </c>
      <c r="Z3751" s="23" t="s">
        <v>44</v>
      </c>
      <c r="AA3751" s="73" t="s">
        <v>44</v>
      </c>
      <c r="AB3751" s="23" t="s">
        <v>44</v>
      </c>
      <c r="AC3751" s="23" t="s">
        <v>6731</v>
      </c>
      <c r="AD3751" s="4" t="s">
        <v>6732</v>
      </c>
      <c r="AE3751" s="30">
        <v>100</v>
      </c>
      <c r="AF3751" s="30">
        <v>468</v>
      </c>
      <c r="AG3751" s="30">
        <v>0</v>
      </c>
      <c r="AH3751" s="30">
        <v>0</v>
      </c>
      <c r="AI3751" s="30">
        <v>24</v>
      </c>
      <c r="AJ3751" s="30">
        <v>491</v>
      </c>
      <c r="AK3751" s="30">
        <v>1</v>
      </c>
      <c r="AL3751" s="30">
        <v>468</v>
      </c>
      <c r="AM3751" s="30">
        <v>0</v>
      </c>
      <c r="AN3751" s="30">
        <v>971</v>
      </c>
      <c r="AO3751" s="23" t="s">
        <v>6733</v>
      </c>
      <c r="AP3751" s="59" t="s">
        <v>6733</v>
      </c>
      <c r="AQ3751" s="10"/>
      <c r="AR3751" s="10"/>
      <c r="AS3751" s="10"/>
      <c r="AT3751" s="10"/>
      <c r="AU3751" s="10"/>
      <c r="AV3751" s="10"/>
      <c r="AW3751" s="10"/>
      <c r="AX3751" s="10"/>
      <c r="AY3751" s="10"/>
      <c r="AZ3751" s="10"/>
      <c r="BA3751" s="10"/>
      <c r="BB3751" s="10"/>
      <c r="BC3751" s="10"/>
      <c r="BD3751" s="10"/>
      <c r="BE3751" s="10"/>
      <c r="BF3751" s="10"/>
      <c r="BG3751" s="10"/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  <c r="BS3751" s="10"/>
      <c r="BT3751" s="10"/>
      <c r="BU3751" s="10"/>
      <c r="BV3751" s="10"/>
      <c r="BW3751" s="10"/>
      <c r="BX3751" s="10"/>
      <c r="BY3751" s="10"/>
      <c r="BZ3751" s="10"/>
      <c r="CA3751" s="10"/>
      <c r="CB3751" s="10"/>
      <c r="CC3751" s="10"/>
      <c r="CD3751" s="10"/>
      <c r="CE3751" s="10"/>
      <c r="CF3751" s="10"/>
      <c r="CG3751" s="10"/>
      <c r="CH3751" s="10"/>
      <c r="CI3751" s="10"/>
      <c r="CJ3751" s="10"/>
      <c r="CK3751" s="10"/>
      <c r="CL3751" s="10"/>
      <c r="CM3751" s="10"/>
      <c r="CN3751" s="10"/>
      <c r="CO3751" s="10"/>
      <c r="CP3751" s="10"/>
      <c r="CQ3751" s="10"/>
      <c r="CR3751" s="10"/>
      <c r="CS3751" s="10"/>
      <c r="CT3751" s="10"/>
      <c r="CU3751" s="10"/>
      <c r="CV3751" s="10"/>
      <c r="CW3751" s="10"/>
      <c r="CX3751" s="10"/>
      <c r="CY3751" s="10"/>
      <c r="CZ3751" s="10"/>
      <c r="DA3751" s="10"/>
      <c r="DB3751" s="10"/>
    </row>
    <row r="3752" spans="1:106" s="12" customFormat="1" ht="112" x14ac:dyDescent="0.15">
      <c r="A3752" s="3" t="s">
        <v>41</v>
      </c>
      <c r="B3752" s="3" t="str">
        <f t="shared" si="59"/>
        <v>C_CORE_192</v>
      </c>
      <c r="C3752" s="4" t="s">
        <v>59</v>
      </c>
      <c r="D3752" s="42">
        <v>192</v>
      </c>
      <c r="E3752" s="49">
        <v>13.33338554</v>
      </c>
      <c r="F3752" s="49">
        <v>6.4381713009999997</v>
      </c>
      <c r="G3752" s="49">
        <v>2.3628139269999999</v>
      </c>
      <c r="H3752" s="49">
        <v>2.724789806</v>
      </c>
      <c r="I3752" s="36">
        <v>6.4342430000000001E-3</v>
      </c>
      <c r="J3752" s="36">
        <v>2.0964333000000002E-2</v>
      </c>
      <c r="K3752" s="4" t="s">
        <v>56</v>
      </c>
      <c r="L3752" s="4">
        <v>32</v>
      </c>
      <c r="M3752" s="4" t="s">
        <v>6725</v>
      </c>
      <c r="N3752" s="4" t="s">
        <v>6726</v>
      </c>
      <c r="O3752" s="5">
        <v>1.0999999999999999E-92</v>
      </c>
      <c r="P3752" s="4" t="s">
        <v>44</v>
      </c>
      <c r="Q3752" s="4" t="s">
        <v>44</v>
      </c>
      <c r="R3752" s="4" t="s">
        <v>44</v>
      </c>
      <c r="S3752" s="4" t="s">
        <v>44</v>
      </c>
      <c r="T3752" s="4" t="s">
        <v>1915</v>
      </c>
      <c r="U3752" s="4" t="s">
        <v>6727</v>
      </c>
      <c r="V3752" s="4" t="s">
        <v>6728</v>
      </c>
      <c r="W3752" s="4" t="s">
        <v>6729</v>
      </c>
      <c r="X3752" s="23" t="s">
        <v>6730</v>
      </c>
      <c r="Y3752" s="67">
        <v>7.5000000000000005E-175</v>
      </c>
      <c r="Z3752" s="23" t="s">
        <v>44</v>
      </c>
      <c r="AA3752" s="73" t="s">
        <v>44</v>
      </c>
      <c r="AB3752" s="23" t="s">
        <v>44</v>
      </c>
      <c r="AC3752" s="23" t="s">
        <v>6731</v>
      </c>
      <c r="AD3752" s="4" t="s">
        <v>6732</v>
      </c>
      <c r="AE3752" s="30">
        <v>100</v>
      </c>
      <c r="AF3752" s="30">
        <v>468</v>
      </c>
      <c r="AG3752" s="30">
        <v>0</v>
      </c>
      <c r="AH3752" s="30">
        <v>0</v>
      </c>
      <c r="AI3752" s="30">
        <v>24</v>
      </c>
      <c r="AJ3752" s="30">
        <v>491</v>
      </c>
      <c r="AK3752" s="30">
        <v>1</v>
      </c>
      <c r="AL3752" s="30">
        <v>468</v>
      </c>
      <c r="AM3752" s="30">
        <v>0</v>
      </c>
      <c r="AN3752" s="30">
        <v>971</v>
      </c>
      <c r="AO3752" s="23" t="s">
        <v>6733</v>
      </c>
      <c r="AP3752" s="59" t="s">
        <v>6733</v>
      </c>
      <c r="AQ3752" s="10"/>
      <c r="AR3752" s="10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  <c r="BS3752" s="10"/>
      <c r="BT3752" s="10"/>
      <c r="BU3752" s="10"/>
      <c r="BV3752" s="10"/>
      <c r="BW3752" s="10"/>
      <c r="BX3752" s="10"/>
      <c r="BY3752" s="10"/>
      <c r="BZ3752" s="10"/>
      <c r="CA3752" s="10"/>
      <c r="CB3752" s="10"/>
      <c r="CC3752" s="10"/>
      <c r="CD3752" s="10"/>
      <c r="CE3752" s="10"/>
      <c r="CF3752" s="10"/>
      <c r="CG3752" s="10"/>
      <c r="CH3752" s="10"/>
      <c r="CI3752" s="10"/>
      <c r="CJ3752" s="10"/>
      <c r="CK3752" s="10"/>
      <c r="CL3752" s="10"/>
      <c r="CM3752" s="10"/>
      <c r="CN3752" s="10"/>
      <c r="CO3752" s="10"/>
      <c r="CP3752" s="10"/>
      <c r="CQ3752" s="10"/>
      <c r="CR3752" s="10"/>
      <c r="CS3752" s="10"/>
      <c r="CT3752" s="10"/>
      <c r="CU3752" s="10"/>
      <c r="CV3752" s="10"/>
      <c r="CW3752" s="10"/>
      <c r="CX3752" s="10"/>
      <c r="CY3752" s="10"/>
      <c r="CZ3752" s="10"/>
      <c r="DA3752" s="10"/>
      <c r="DB3752" s="10"/>
    </row>
    <row r="3753" spans="1:106" s="12" customFormat="1" ht="98" x14ac:dyDescent="0.15">
      <c r="A3753" s="3" t="s">
        <v>41</v>
      </c>
      <c r="B3753" s="3" t="str">
        <f t="shared" si="59"/>
        <v>C_CORE_193</v>
      </c>
      <c r="C3753" s="4" t="s">
        <v>59</v>
      </c>
      <c r="D3753" s="42">
        <v>193</v>
      </c>
      <c r="E3753" s="49">
        <v>8.099272655</v>
      </c>
      <c r="F3753" s="49">
        <v>6.6137576769999997</v>
      </c>
      <c r="G3753" s="49">
        <v>2.5789699750000001</v>
      </c>
      <c r="H3753" s="49">
        <v>2.5644958029999998</v>
      </c>
      <c r="I3753" s="36">
        <v>1.0332582999999999E-2</v>
      </c>
      <c r="J3753" s="36">
        <v>2.6195118E-2</v>
      </c>
      <c r="K3753" s="4" t="s">
        <v>43</v>
      </c>
      <c r="L3753" s="4">
        <v>17</v>
      </c>
      <c r="M3753" s="4" t="s">
        <v>7408</v>
      </c>
      <c r="N3753" s="4" t="s">
        <v>7409</v>
      </c>
      <c r="O3753" s="5">
        <v>2.2E-134</v>
      </c>
      <c r="P3753" s="4" t="s">
        <v>44</v>
      </c>
      <c r="Q3753" s="4" t="s">
        <v>44</v>
      </c>
      <c r="R3753" s="4" t="s">
        <v>44</v>
      </c>
      <c r="S3753" s="4" t="s">
        <v>44</v>
      </c>
      <c r="T3753" s="4" t="s">
        <v>1915</v>
      </c>
      <c r="U3753" s="4" t="s">
        <v>1915</v>
      </c>
      <c r="V3753" s="4" t="s">
        <v>1916</v>
      </c>
      <c r="W3753" s="4" t="s">
        <v>7410</v>
      </c>
      <c r="X3753" s="23" t="s">
        <v>7411</v>
      </c>
      <c r="Y3753" s="67">
        <v>1.0000000000000001E-111</v>
      </c>
      <c r="Z3753" s="23" t="s">
        <v>44</v>
      </c>
      <c r="AA3753" s="73" t="s">
        <v>44</v>
      </c>
      <c r="AB3753" s="23" t="s">
        <v>44</v>
      </c>
      <c r="AC3753" s="23" t="s">
        <v>7412</v>
      </c>
      <c r="AD3753" s="4" t="s">
        <v>7413</v>
      </c>
      <c r="AE3753" s="30">
        <v>100</v>
      </c>
      <c r="AF3753" s="30">
        <v>415</v>
      </c>
      <c r="AG3753" s="30">
        <v>0</v>
      </c>
      <c r="AH3753" s="30">
        <v>0</v>
      </c>
      <c r="AI3753" s="30">
        <v>4</v>
      </c>
      <c r="AJ3753" s="30">
        <v>418</v>
      </c>
      <c r="AK3753" s="30">
        <v>1</v>
      </c>
      <c r="AL3753" s="30">
        <v>415</v>
      </c>
      <c r="AM3753" s="30">
        <v>0</v>
      </c>
      <c r="AN3753" s="30">
        <v>863</v>
      </c>
      <c r="AO3753" s="23" t="s">
        <v>7414</v>
      </c>
      <c r="AP3753" s="59" t="s">
        <v>7414</v>
      </c>
      <c r="AQ3753" s="10"/>
      <c r="AR3753" s="10"/>
      <c r="AS3753" s="10"/>
      <c r="AT3753" s="10"/>
      <c r="AU3753" s="10"/>
      <c r="AV3753" s="10"/>
      <c r="AW3753" s="10"/>
      <c r="AX3753" s="10"/>
      <c r="AY3753" s="10"/>
      <c r="AZ3753" s="10"/>
      <c r="BA3753" s="10"/>
      <c r="BB3753" s="10"/>
      <c r="BC3753" s="10"/>
      <c r="BD3753" s="10"/>
      <c r="BE3753" s="10"/>
      <c r="BF3753" s="10"/>
      <c r="BG3753" s="10"/>
      <c r="BH3753" s="10"/>
      <c r="BI3753" s="10"/>
      <c r="BJ3753" s="10"/>
      <c r="BK3753" s="10"/>
      <c r="BL3753" s="10"/>
      <c r="BM3753" s="10"/>
      <c r="BN3753" s="10"/>
      <c r="BO3753" s="10"/>
      <c r="BP3753" s="10"/>
      <c r="BQ3753" s="10"/>
      <c r="BR3753" s="10"/>
      <c r="BS3753" s="10"/>
      <c r="BT3753" s="10"/>
      <c r="BU3753" s="10"/>
      <c r="BV3753" s="10"/>
      <c r="BW3753" s="10"/>
      <c r="BX3753" s="10"/>
      <c r="BY3753" s="10"/>
      <c r="BZ3753" s="10"/>
      <c r="CA3753" s="10"/>
      <c r="CB3753" s="10"/>
      <c r="CC3753" s="10"/>
      <c r="CD3753" s="10"/>
      <c r="CE3753" s="10"/>
      <c r="CF3753" s="10"/>
      <c r="CG3753" s="10"/>
      <c r="CH3753" s="10"/>
      <c r="CI3753" s="10"/>
      <c r="CJ3753" s="10"/>
      <c r="CK3753" s="10"/>
      <c r="CL3753" s="10"/>
      <c r="CM3753" s="10"/>
      <c r="CN3753" s="10"/>
      <c r="CO3753" s="10"/>
      <c r="CP3753" s="10"/>
      <c r="CQ3753" s="10"/>
      <c r="CR3753" s="10"/>
      <c r="CS3753" s="10"/>
      <c r="CT3753" s="10"/>
      <c r="CU3753" s="10"/>
      <c r="CV3753" s="10"/>
      <c r="CW3753" s="10"/>
      <c r="CX3753" s="10"/>
      <c r="CY3753" s="10"/>
      <c r="CZ3753" s="10"/>
      <c r="DA3753" s="10"/>
      <c r="DB3753" s="10"/>
    </row>
    <row r="3754" spans="1:106" s="12" customFormat="1" ht="98" x14ac:dyDescent="0.15">
      <c r="A3754" s="3" t="s">
        <v>41</v>
      </c>
      <c r="B3754" s="3" t="str">
        <f t="shared" si="59"/>
        <v>C_CORE_193</v>
      </c>
      <c r="C3754" s="4" t="s">
        <v>59</v>
      </c>
      <c r="D3754" s="42">
        <v>193</v>
      </c>
      <c r="E3754" s="49">
        <v>8.099272655</v>
      </c>
      <c r="F3754" s="49">
        <v>6.3167790569999998</v>
      </c>
      <c r="G3754" s="49">
        <v>2.6216070509999998</v>
      </c>
      <c r="H3754" s="49">
        <v>2.4095064339999999</v>
      </c>
      <c r="I3754" s="36">
        <v>1.5974114000000001E-2</v>
      </c>
      <c r="J3754" s="36">
        <v>3.2911671000000003E-2</v>
      </c>
      <c r="K3754" s="4" t="s">
        <v>49</v>
      </c>
      <c r="L3754" s="4">
        <v>13</v>
      </c>
      <c r="M3754" s="4" t="s">
        <v>7408</v>
      </c>
      <c r="N3754" s="4" t="s">
        <v>7409</v>
      </c>
      <c r="O3754" s="5">
        <v>2.2E-134</v>
      </c>
      <c r="P3754" s="4" t="s">
        <v>44</v>
      </c>
      <c r="Q3754" s="4" t="s">
        <v>44</v>
      </c>
      <c r="R3754" s="4" t="s">
        <v>44</v>
      </c>
      <c r="S3754" s="4" t="s">
        <v>44</v>
      </c>
      <c r="T3754" s="4" t="s">
        <v>1915</v>
      </c>
      <c r="U3754" s="4" t="s">
        <v>1915</v>
      </c>
      <c r="V3754" s="4" t="s">
        <v>1916</v>
      </c>
      <c r="W3754" s="4" t="s">
        <v>7410</v>
      </c>
      <c r="X3754" s="23" t="s">
        <v>7411</v>
      </c>
      <c r="Y3754" s="67">
        <v>1.0000000000000001E-111</v>
      </c>
      <c r="Z3754" s="23" t="s">
        <v>44</v>
      </c>
      <c r="AA3754" s="73" t="s">
        <v>44</v>
      </c>
      <c r="AB3754" s="23" t="s">
        <v>44</v>
      </c>
      <c r="AC3754" s="23" t="s">
        <v>7412</v>
      </c>
      <c r="AD3754" s="4" t="s">
        <v>7413</v>
      </c>
      <c r="AE3754" s="30">
        <v>100</v>
      </c>
      <c r="AF3754" s="30">
        <v>415</v>
      </c>
      <c r="AG3754" s="30">
        <v>0</v>
      </c>
      <c r="AH3754" s="30">
        <v>0</v>
      </c>
      <c r="AI3754" s="30">
        <v>4</v>
      </c>
      <c r="AJ3754" s="30">
        <v>418</v>
      </c>
      <c r="AK3754" s="30">
        <v>1</v>
      </c>
      <c r="AL3754" s="30">
        <v>415</v>
      </c>
      <c r="AM3754" s="30">
        <v>0</v>
      </c>
      <c r="AN3754" s="30">
        <v>863</v>
      </c>
      <c r="AO3754" s="23" t="s">
        <v>7414</v>
      </c>
      <c r="AP3754" s="59" t="s">
        <v>7414</v>
      </c>
      <c r="AQ3754" s="10"/>
      <c r="AR3754" s="10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/>
      <c r="BC3754" s="10"/>
      <c r="BD3754" s="10"/>
      <c r="BE3754" s="10"/>
      <c r="BF3754" s="10"/>
      <c r="BG3754" s="10"/>
      <c r="BH3754" s="10"/>
      <c r="BI3754" s="10"/>
      <c r="BJ3754" s="10"/>
      <c r="BK3754" s="10"/>
      <c r="BL3754" s="10"/>
      <c r="BM3754" s="10"/>
      <c r="BN3754" s="10"/>
      <c r="BO3754" s="10"/>
      <c r="BP3754" s="10"/>
      <c r="BQ3754" s="10"/>
      <c r="BR3754" s="10"/>
      <c r="BS3754" s="10"/>
      <c r="BT3754" s="10"/>
      <c r="BU3754" s="10"/>
      <c r="BV3754" s="10"/>
      <c r="BW3754" s="10"/>
      <c r="BX3754" s="10"/>
      <c r="BY3754" s="10"/>
      <c r="BZ3754" s="10"/>
      <c r="CA3754" s="10"/>
      <c r="CB3754" s="10"/>
      <c r="CC3754" s="10"/>
      <c r="CD3754" s="10"/>
      <c r="CE3754" s="10"/>
      <c r="CF3754" s="10"/>
      <c r="CG3754" s="10"/>
      <c r="CH3754" s="10"/>
      <c r="CI3754" s="10"/>
      <c r="CJ3754" s="10"/>
      <c r="CK3754" s="10"/>
      <c r="CL3754" s="10"/>
      <c r="CM3754" s="10"/>
      <c r="CN3754" s="10"/>
      <c r="CO3754" s="10"/>
      <c r="CP3754" s="10"/>
      <c r="CQ3754" s="10"/>
      <c r="CR3754" s="10"/>
      <c r="CS3754" s="10"/>
      <c r="CT3754" s="10"/>
      <c r="CU3754" s="10"/>
      <c r="CV3754" s="10"/>
      <c r="CW3754" s="10"/>
      <c r="CX3754" s="10"/>
      <c r="CY3754" s="10"/>
      <c r="CZ3754" s="10"/>
      <c r="DA3754" s="10"/>
      <c r="DB3754" s="10"/>
    </row>
    <row r="3755" spans="1:106" s="12" customFormat="1" ht="98" x14ac:dyDescent="0.15">
      <c r="A3755" s="3" t="s">
        <v>41</v>
      </c>
      <c r="B3755" s="3" t="str">
        <f t="shared" si="59"/>
        <v>C_CORE_194</v>
      </c>
      <c r="C3755" s="4" t="s">
        <v>59</v>
      </c>
      <c r="D3755" s="42">
        <v>194</v>
      </c>
      <c r="E3755" s="49">
        <v>32.866059229999998</v>
      </c>
      <c r="F3755" s="49">
        <v>7.8395067020000004</v>
      </c>
      <c r="G3755" s="49">
        <v>2.2282913830000002</v>
      </c>
      <c r="H3755" s="49">
        <v>3.5181694650000002</v>
      </c>
      <c r="I3755" s="36">
        <v>4.34535E-4</v>
      </c>
      <c r="J3755" s="36">
        <v>4.018392E-3</v>
      </c>
      <c r="K3755" s="4" t="s">
        <v>49</v>
      </c>
      <c r="L3755" s="4">
        <v>60</v>
      </c>
      <c r="M3755" s="4" t="s">
        <v>44</v>
      </c>
      <c r="N3755" s="4" t="s">
        <v>44</v>
      </c>
      <c r="O3755" s="4" t="s">
        <v>44</v>
      </c>
      <c r="P3755" s="4" t="s">
        <v>44</v>
      </c>
      <c r="Q3755" s="4" t="s">
        <v>44</v>
      </c>
      <c r="R3755" s="4" t="s">
        <v>44</v>
      </c>
      <c r="S3755" s="4" t="s">
        <v>44</v>
      </c>
      <c r="T3755" s="4" t="s">
        <v>44</v>
      </c>
      <c r="U3755" s="4" t="s">
        <v>44</v>
      </c>
      <c r="V3755" s="4" t="s">
        <v>44</v>
      </c>
      <c r="W3755" s="4" t="s">
        <v>44</v>
      </c>
      <c r="X3755" s="23" t="s">
        <v>44</v>
      </c>
      <c r="Y3755" s="23" t="s">
        <v>44</v>
      </c>
      <c r="Z3755" s="23" t="s">
        <v>44</v>
      </c>
      <c r="AA3755" s="73" t="s">
        <v>44</v>
      </c>
      <c r="AB3755" s="23" t="s">
        <v>44</v>
      </c>
      <c r="AC3755" s="23" t="s">
        <v>234</v>
      </c>
      <c r="AD3755" s="4" t="s">
        <v>235</v>
      </c>
      <c r="AE3755" s="30">
        <v>100</v>
      </c>
      <c r="AF3755" s="30">
        <v>63</v>
      </c>
      <c r="AG3755" s="30">
        <v>0</v>
      </c>
      <c r="AH3755" s="30">
        <v>0</v>
      </c>
      <c r="AI3755" s="30">
        <v>1</v>
      </c>
      <c r="AJ3755" s="30">
        <v>63</v>
      </c>
      <c r="AK3755" s="30">
        <v>1</v>
      </c>
      <c r="AL3755" s="30">
        <v>63</v>
      </c>
      <c r="AM3755" s="63">
        <v>1.88E-39</v>
      </c>
      <c r="AN3755" s="30">
        <v>133</v>
      </c>
      <c r="AO3755" s="23" t="s">
        <v>52</v>
      </c>
      <c r="AP3755" s="59" t="s">
        <v>52</v>
      </c>
      <c r="AQ3755" s="10"/>
      <c r="AR3755" s="10"/>
      <c r="AS3755" s="10"/>
      <c r="AT3755" s="10"/>
      <c r="AU3755" s="10"/>
      <c r="AV3755" s="10"/>
      <c r="AW3755" s="10"/>
      <c r="AX3755" s="10"/>
      <c r="AY3755" s="10"/>
      <c r="AZ3755" s="10"/>
      <c r="BA3755" s="10"/>
      <c r="BB3755" s="10"/>
      <c r="BC3755" s="10"/>
      <c r="BD3755" s="10"/>
      <c r="BE3755" s="10"/>
      <c r="BF3755" s="10"/>
      <c r="BG3755" s="10"/>
      <c r="BH3755" s="10"/>
      <c r="BI3755" s="10"/>
      <c r="BJ3755" s="10"/>
      <c r="BK3755" s="10"/>
      <c r="BL3755" s="10"/>
      <c r="BM3755" s="10"/>
      <c r="BN3755" s="10"/>
      <c r="BO3755" s="10"/>
      <c r="BP3755" s="10"/>
      <c r="BQ3755" s="10"/>
      <c r="BR3755" s="10"/>
      <c r="BS3755" s="10"/>
      <c r="BT3755" s="10"/>
      <c r="BU3755" s="10"/>
      <c r="BV3755" s="10"/>
      <c r="BW3755" s="10"/>
      <c r="BX3755" s="10"/>
      <c r="BY3755" s="10"/>
      <c r="BZ3755" s="10"/>
      <c r="CA3755" s="10"/>
      <c r="CB3755" s="10"/>
      <c r="CC3755" s="10"/>
      <c r="CD3755" s="10"/>
      <c r="CE3755" s="10"/>
      <c r="CF3755" s="10"/>
      <c r="CG3755" s="10"/>
      <c r="CH3755" s="10"/>
      <c r="CI3755" s="10"/>
      <c r="CJ3755" s="10"/>
      <c r="CK3755" s="10"/>
      <c r="CL3755" s="10"/>
      <c r="CM3755" s="10"/>
      <c r="CN3755" s="10"/>
      <c r="CO3755" s="10"/>
      <c r="CP3755" s="10"/>
      <c r="CQ3755" s="10"/>
      <c r="CR3755" s="10"/>
      <c r="CS3755" s="10"/>
      <c r="CT3755" s="10"/>
      <c r="CU3755" s="10"/>
      <c r="CV3755" s="10"/>
      <c r="CW3755" s="10"/>
      <c r="CX3755" s="10"/>
      <c r="CY3755" s="10"/>
      <c r="CZ3755" s="10"/>
      <c r="DA3755" s="10"/>
      <c r="DB3755" s="10"/>
    </row>
    <row r="3756" spans="1:106" s="12" customFormat="1" ht="98" x14ac:dyDescent="0.15">
      <c r="A3756" s="3" t="s">
        <v>41</v>
      </c>
      <c r="B3756" s="3" t="str">
        <f t="shared" si="59"/>
        <v>C_CORE_194</v>
      </c>
      <c r="C3756" s="4" t="s">
        <v>59</v>
      </c>
      <c r="D3756" s="42">
        <v>194</v>
      </c>
      <c r="E3756" s="49">
        <v>32.866059229999998</v>
      </c>
      <c r="F3756" s="49">
        <v>7.7979012220000001</v>
      </c>
      <c r="G3756" s="49">
        <v>2.2499751059999999</v>
      </c>
      <c r="H3756" s="49">
        <v>3.465772222</v>
      </c>
      <c r="I3756" s="36">
        <v>5.2871099999999996E-4</v>
      </c>
      <c r="J3756" s="36">
        <v>5.292929E-3</v>
      </c>
      <c r="K3756" s="4" t="s">
        <v>43</v>
      </c>
      <c r="L3756" s="4">
        <v>57</v>
      </c>
      <c r="M3756" s="4" t="s">
        <v>44</v>
      </c>
      <c r="N3756" s="4" t="s">
        <v>44</v>
      </c>
      <c r="O3756" s="4" t="s">
        <v>44</v>
      </c>
      <c r="P3756" s="4" t="s">
        <v>44</v>
      </c>
      <c r="Q3756" s="4" t="s">
        <v>44</v>
      </c>
      <c r="R3756" s="4" t="s">
        <v>44</v>
      </c>
      <c r="S3756" s="4" t="s">
        <v>44</v>
      </c>
      <c r="T3756" s="4" t="s">
        <v>44</v>
      </c>
      <c r="U3756" s="4" t="s">
        <v>44</v>
      </c>
      <c r="V3756" s="4" t="s">
        <v>44</v>
      </c>
      <c r="W3756" s="4" t="s">
        <v>44</v>
      </c>
      <c r="X3756" s="23" t="s">
        <v>44</v>
      </c>
      <c r="Y3756" s="23" t="s">
        <v>44</v>
      </c>
      <c r="Z3756" s="23" t="s">
        <v>44</v>
      </c>
      <c r="AA3756" s="73" t="s">
        <v>44</v>
      </c>
      <c r="AB3756" s="23" t="s">
        <v>44</v>
      </c>
      <c r="AC3756" s="23" t="s">
        <v>234</v>
      </c>
      <c r="AD3756" s="4" t="s">
        <v>235</v>
      </c>
      <c r="AE3756" s="30">
        <v>100</v>
      </c>
      <c r="AF3756" s="30">
        <v>63</v>
      </c>
      <c r="AG3756" s="30">
        <v>0</v>
      </c>
      <c r="AH3756" s="30">
        <v>0</v>
      </c>
      <c r="AI3756" s="30">
        <v>1</v>
      </c>
      <c r="AJ3756" s="30">
        <v>63</v>
      </c>
      <c r="AK3756" s="30">
        <v>1</v>
      </c>
      <c r="AL3756" s="30">
        <v>63</v>
      </c>
      <c r="AM3756" s="63">
        <v>1.88E-39</v>
      </c>
      <c r="AN3756" s="30">
        <v>133</v>
      </c>
      <c r="AO3756" s="23" t="s">
        <v>52</v>
      </c>
      <c r="AP3756" s="59" t="s">
        <v>52</v>
      </c>
      <c r="AQ3756" s="10"/>
      <c r="AR3756" s="10"/>
      <c r="AS3756" s="10"/>
      <c r="AT3756" s="10"/>
      <c r="AU3756" s="10"/>
      <c r="AV3756" s="10"/>
      <c r="AW3756" s="10"/>
      <c r="AX3756" s="10"/>
      <c r="AY3756" s="10"/>
      <c r="AZ3756" s="10"/>
      <c r="BA3756" s="10"/>
      <c r="BB3756" s="10"/>
      <c r="BC3756" s="10"/>
      <c r="BD3756" s="10"/>
      <c r="BE3756" s="10"/>
      <c r="BF3756" s="10"/>
      <c r="BG3756" s="10"/>
      <c r="BH3756" s="10"/>
      <c r="BI3756" s="10"/>
      <c r="BJ3756" s="10"/>
      <c r="BK3756" s="10"/>
      <c r="BL3756" s="10"/>
      <c r="BM3756" s="10"/>
      <c r="BN3756" s="10"/>
      <c r="BO3756" s="10"/>
      <c r="BP3756" s="10"/>
      <c r="BQ3756" s="10"/>
      <c r="BR3756" s="10"/>
      <c r="BS3756" s="10"/>
      <c r="BT3756" s="10"/>
      <c r="BU3756" s="10"/>
      <c r="BV3756" s="10"/>
      <c r="BW3756" s="10"/>
      <c r="BX3756" s="10"/>
      <c r="BY3756" s="10"/>
      <c r="BZ3756" s="10"/>
      <c r="CA3756" s="10"/>
      <c r="CB3756" s="10"/>
      <c r="CC3756" s="10"/>
      <c r="CD3756" s="10"/>
      <c r="CE3756" s="10"/>
      <c r="CF3756" s="10"/>
      <c r="CG3756" s="10"/>
      <c r="CH3756" s="10"/>
      <c r="CI3756" s="10"/>
      <c r="CJ3756" s="10"/>
      <c r="CK3756" s="10"/>
      <c r="CL3756" s="10"/>
      <c r="CM3756" s="10"/>
      <c r="CN3756" s="10"/>
      <c r="CO3756" s="10"/>
      <c r="CP3756" s="10"/>
      <c r="CQ3756" s="10"/>
      <c r="CR3756" s="10"/>
      <c r="CS3756" s="10"/>
      <c r="CT3756" s="10"/>
      <c r="CU3756" s="10"/>
      <c r="CV3756" s="10"/>
      <c r="CW3756" s="10"/>
      <c r="CX3756" s="10"/>
      <c r="CY3756" s="10"/>
      <c r="CZ3756" s="10"/>
      <c r="DA3756" s="10"/>
      <c r="DB3756" s="10"/>
    </row>
    <row r="3757" spans="1:106" s="12" customFormat="1" ht="98" x14ac:dyDescent="0.15">
      <c r="A3757" s="3" t="s">
        <v>41</v>
      </c>
      <c r="B3757" s="3" t="str">
        <f t="shared" si="59"/>
        <v>C_CORE_194</v>
      </c>
      <c r="C3757" s="4" t="s">
        <v>59</v>
      </c>
      <c r="D3757" s="42">
        <v>194</v>
      </c>
      <c r="E3757" s="49">
        <v>32.866059229999998</v>
      </c>
      <c r="F3757" s="49">
        <v>7.5230404420000001</v>
      </c>
      <c r="G3757" s="49">
        <v>2.2212921489999999</v>
      </c>
      <c r="H3757" s="49">
        <v>3.38678568</v>
      </c>
      <c r="I3757" s="36">
        <v>7.0716599999999996E-4</v>
      </c>
      <c r="J3757" s="36">
        <v>6.5880590000000003E-3</v>
      </c>
      <c r="K3757" s="4" t="s">
        <v>56</v>
      </c>
      <c r="L3757" s="4">
        <v>67</v>
      </c>
      <c r="M3757" s="4" t="s">
        <v>44</v>
      </c>
      <c r="N3757" s="4" t="s">
        <v>44</v>
      </c>
      <c r="O3757" s="4" t="s">
        <v>44</v>
      </c>
      <c r="P3757" s="4" t="s">
        <v>44</v>
      </c>
      <c r="Q3757" s="4" t="s">
        <v>44</v>
      </c>
      <c r="R3757" s="4" t="s">
        <v>44</v>
      </c>
      <c r="S3757" s="4" t="s">
        <v>44</v>
      </c>
      <c r="T3757" s="4" t="s">
        <v>44</v>
      </c>
      <c r="U3757" s="4" t="s">
        <v>44</v>
      </c>
      <c r="V3757" s="4" t="s">
        <v>44</v>
      </c>
      <c r="W3757" s="4" t="s">
        <v>44</v>
      </c>
      <c r="X3757" s="23" t="s">
        <v>44</v>
      </c>
      <c r="Y3757" s="23" t="s">
        <v>44</v>
      </c>
      <c r="Z3757" s="23" t="s">
        <v>44</v>
      </c>
      <c r="AA3757" s="73" t="s">
        <v>44</v>
      </c>
      <c r="AB3757" s="23" t="s">
        <v>44</v>
      </c>
      <c r="AC3757" s="23" t="s">
        <v>234</v>
      </c>
      <c r="AD3757" s="4" t="s">
        <v>235</v>
      </c>
      <c r="AE3757" s="30">
        <v>100</v>
      </c>
      <c r="AF3757" s="30">
        <v>63</v>
      </c>
      <c r="AG3757" s="30">
        <v>0</v>
      </c>
      <c r="AH3757" s="30">
        <v>0</v>
      </c>
      <c r="AI3757" s="30">
        <v>1</v>
      </c>
      <c r="AJ3757" s="30">
        <v>63</v>
      </c>
      <c r="AK3757" s="30">
        <v>1</v>
      </c>
      <c r="AL3757" s="30">
        <v>63</v>
      </c>
      <c r="AM3757" s="63">
        <v>1.88E-39</v>
      </c>
      <c r="AN3757" s="30">
        <v>133</v>
      </c>
      <c r="AO3757" s="23" t="s">
        <v>52</v>
      </c>
      <c r="AP3757" s="59" t="s">
        <v>52</v>
      </c>
      <c r="AQ3757" s="10"/>
      <c r="AR3757" s="10"/>
      <c r="AS3757" s="10"/>
      <c r="AT3757" s="10"/>
      <c r="AU3757" s="10"/>
      <c r="AV3757" s="10"/>
      <c r="AW3757" s="10"/>
      <c r="AX3757" s="10"/>
      <c r="AY3757" s="10"/>
      <c r="AZ3757" s="10"/>
      <c r="BA3757" s="10"/>
      <c r="BB3757" s="10"/>
      <c r="BC3757" s="10"/>
      <c r="BD3757" s="10"/>
      <c r="BE3757" s="10"/>
      <c r="BF3757" s="10"/>
      <c r="BG3757" s="10"/>
      <c r="BH3757" s="10"/>
      <c r="BI3757" s="10"/>
      <c r="BJ3757" s="10"/>
      <c r="BK3757" s="10"/>
      <c r="BL3757" s="10"/>
      <c r="BM3757" s="10"/>
      <c r="BN3757" s="10"/>
      <c r="BO3757" s="10"/>
      <c r="BP3757" s="10"/>
      <c r="BQ3757" s="10"/>
      <c r="BR3757" s="10"/>
      <c r="BS3757" s="10"/>
      <c r="BT3757" s="10"/>
      <c r="BU3757" s="10"/>
      <c r="BV3757" s="10"/>
      <c r="BW3757" s="10"/>
      <c r="BX3757" s="10"/>
      <c r="BY3757" s="10"/>
      <c r="BZ3757" s="10"/>
      <c r="CA3757" s="10"/>
      <c r="CB3757" s="10"/>
      <c r="CC3757" s="10"/>
      <c r="CD3757" s="10"/>
      <c r="CE3757" s="10"/>
      <c r="CF3757" s="10"/>
      <c r="CG3757" s="10"/>
      <c r="CH3757" s="10"/>
      <c r="CI3757" s="10"/>
      <c r="CJ3757" s="10"/>
      <c r="CK3757" s="10"/>
      <c r="CL3757" s="10"/>
      <c r="CM3757" s="10"/>
      <c r="CN3757" s="10"/>
      <c r="CO3757" s="10"/>
      <c r="CP3757" s="10"/>
      <c r="CQ3757" s="10"/>
      <c r="CR3757" s="10"/>
      <c r="CS3757" s="10"/>
      <c r="CT3757" s="10"/>
      <c r="CU3757" s="10"/>
      <c r="CV3757" s="10"/>
      <c r="CW3757" s="10"/>
      <c r="CX3757" s="10"/>
      <c r="CY3757" s="10"/>
      <c r="CZ3757" s="10"/>
      <c r="DA3757" s="10"/>
      <c r="DB3757" s="10"/>
    </row>
    <row r="3758" spans="1:106" s="12" customFormat="1" ht="98" x14ac:dyDescent="0.15">
      <c r="A3758" s="3" t="s">
        <v>41</v>
      </c>
      <c r="B3758" s="3" t="str">
        <f t="shared" si="59"/>
        <v>C_CORE_194</v>
      </c>
      <c r="C3758" s="4" t="s">
        <v>59</v>
      </c>
      <c r="D3758" s="42">
        <v>194</v>
      </c>
      <c r="E3758" s="49">
        <v>32.866059229999998</v>
      </c>
      <c r="F3758" s="49">
        <v>7.1731097960000003</v>
      </c>
      <c r="G3758" s="49">
        <v>2.0082660290000001</v>
      </c>
      <c r="H3758" s="49">
        <v>3.5717926279999999</v>
      </c>
      <c r="I3758" s="36">
        <v>3.5454600000000002E-4</v>
      </c>
      <c r="J3758" s="36">
        <v>1.9907499999999999E-3</v>
      </c>
      <c r="K3758" s="4" t="s">
        <v>45</v>
      </c>
      <c r="L3758" s="4">
        <v>7</v>
      </c>
      <c r="M3758" s="4" t="s">
        <v>44</v>
      </c>
      <c r="N3758" s="4" t="s">
        <v>44</v>
      </c>
      <c r="O3758" s="4" t="s">
        <v>44</v>
      </c>
      <c r="P3758" s="4" t="s">
        <v>44</v>
      </c>
      <c r="Q3758" s="4" t="s">
        <v>44</v>
      </c>
      <c r="R3758" s="4" t="s">
        <v>44</v>
      </c>
      <c r="S3758" s="4" t="s">
        <v>44</v>
      </c>
      <c r="T3758" s="4" t="s">
        <v>44</v>
      </c>
      <c r="U3758" s="4" t="s">
        <v>44</v>
      </c>
      <c r="V3758" s="4" t="s">
        <v>44</v>
      </c>
      <c r="W3758" s="4" t="s">
        <v>44</v>
      </c>
      <c r="X3758" s="23" t="s">
        <v>44</v>
      </c>
      <c r="Y3758" s="23" t="s">
        <v>44</v>
      </c>
      <c r="Z3758" s="23" t="s">
        <v>44</v>
      </c>
      <c r="AA3758" s="73" t="s">
        <v>44</v>
      </c>
      <c r="AB3758" s="23" t="s">
        <v>44</v>
      </c>
      <c r="AC3758" s="23" t="s">
        <v>234</v>
      </c>
      <c r="AD3758" s="4" t="s">
        <v>235</v>
      </c>
      <c r="AE3758" s="30">
        <v>100</v>
      </c>
      <c r="AF3758" s="30">
        <v>63</v>
      </c>
      <c r="AG3758" s="30">
        <v>0</v>
      </c>
      <c r="AH3758" s="30">
        <v>0</v>
      </c>
      <c r="AI3758" s="30">
        <v>1</v>
      </c>
      <c r="AJ3758" s="30">
        <v>63</v>
      </c>
      <c r="AK3758" s="30">
        <v>1</v>
      </c>
      <c r="AL3758" s="30">
        <v>63</v>
      </c>
      <c r="AM3758" s="63">
        <v>1.88E-39</v>
      </c>
      <c r="AN3758" s="30">
        <v>133</v>
      </c>
      <c r="AO3758" s="23" t="s">
        <v>52</v>
      </c>
      <c r="AP3758" s="59" t="s">
        <v>52</v>
      </c>
      <c r="AQ3758" s="10"/>
      <c r="AR3758" s="10"/>
      <c r="AS3758" s="10"/>
      <c r="AT3758" s="10"/>
      <c r="AU3758" s="10"/>
      <c r="AV3758" s="10"/>
      <c r="AW3758" s="10"/>
      <c r="AX3758" s="10"/>
      <c r="AY3758" s="10"/>
      <c r="AZ3758" s="10"/>
      <c r="BA3758" s="10"/>
      <c r="BB3758" s="10"/>
      <c r="BC3758" s="10"/>
      <c r="BD3758" s="10"/>
      <c r="BE3758" s="10"/>
      <c r="BF3758" s="10"/>
      <c r="BG3758" s="10"/>
      <c r="BH3758" s="10"/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  <c r="BS3758" s="10"/>
      <c r="BT3758" s="10"/>
      <c r="BU3758" s="10"/>
      <c r="BV3758" s="10"/>
      <c r="BW3758" s="10"/>
      <c r="BX3758" s="10"/>
      <c r="BY3758" s="10"/>
      <c r="BZ3758" s="10"/>
      <c r="CA3758" s="10"/>
      <c r="CB3758" s="10"/>
      <c r="CC3758" s="10"/>
      <c r="CD3758" s="10"/>
      <c r="CE3758" s="10"/>
      <c r="CF3758" s="10"/>
      <c r="CG3758" s="10"/>
      <c r="CH3758" s="10"/>
      <c r="CI3758" s="10"/>
      <c r="CJ3758" s="10"/>
      <c r="CK3758" s="10"/>
      <c r="CL3758" s="10"/>
      <c r="CM3758" s="10"/>
      <c r="CN3758" s="10"/>
      <c r="CO3758" s="10"/>
      <c r="CP3758" s="10"/>
      <c r="CQ3758" s="10"/>
      <c r="CR3758" s="10"/>
      <c r="CS3758" s="10"/>
      <c r="CT3758" s="10"/>
      <c r="CU3758" s="10"/>
      <c r="CV3758" s="10"/>
      <c r="CW3758" s="10"/>
      <c r="CX3758" s="10"/>
      <c r="CY3758" s="10"/>
      <c r="CZ3758" s="10"/>
      <c r="DA3758" s="10"/>
      <c r="DB3758" s="10"/>
    </row>
    <row r="3759" spans="1:106" s="12" customFormat="1" ht="98" x14ac:dyDescent="0.15">
      <c r="A3759" s="3" t="s">
        <v>41</v>
      </c>
      <c r="B3759" s="3" t="str">
        <f t="shared" si="59"/>
        <v>C_CORE_195</v>
      </c>
      <c r="C3759" s="4" t="s">
        <v>59</v>
      </c>
      <c r="D3759" s="42">
        <v>195</v>
      </c>
      <c r="E3759" s="49">
        <v>9.9657403529999993</v>
      </c>
      <c r="F3759" s="49">
        <v>6.5980032240000002</v>
      </c>
      <c r="G3759" s="49">
        <v>2.4270271590000001</v>
      </c>
      <c r="H3759" s="49">
        <v>2.7185535189999999</v>
      </c>
      <c r="I3759" s="36">
        <v>6.5568049999999998E-3</v>
      </c>
      <c r="J3759" s="36">
        <v>1.8721372E-2</v>
      </c>
      <c r="K3759" s="4" t="s">
        <v>43</v>
      </c>
      <c r="L3759" s="4">
        <v>15</v>
      </c>
      <c r="M3759" s="4" t="s">
        <v>7451</v>
      </c>
      <c r="N3759" s="4" t="s">
        <v>7452</v>
      </c>
      <c r="O3759" s="5">
        <v>5.3000000000000002E-131</v>
      </c>
      <c r="P3759" s="4" t="s">
        <v>44</v>
      </c>
      <c r="Q3759" s="4" t="s">
        <v>44</v>
      </c>
      <c r="R3759" s="4" t="s">
        <v>44</v>
      </c>
      <c r="S3759" s="4" t="s">
        <v>44</v>
      </c>
      <c r="T3759" s="4" t="s">
        <v>715</v>
      </c>
      <c r="U3759" s="4" t="s">
        <v>715</v>
      </c>
      <c r="V3759" s="4" t="s">
        <v>716</v>
      </c>
      <c r="W3759" s="4" t="s">
        <v>3954</v>
      </c>
      <c r="X3759" s="23" t="s">
        <v>3955</v>
      </c>
      <c r="Y3759" s="67">
        <v>4.7E-175</v>
      </c>
      <c r="Z3759" s="23" t="s">
        <v>44</v>
      </c>
      <c r="AA3759" s="73" t="s">
        <v>44</v>
      </c>
      <c r="AB3759" s="23" t="s">
        <v>44</v>
      </c>
      <c r="AC3759" s="23" t="s">
        <v>7453</v>
      </c>
      <c r="AD3759" s="4" t="s">
        <v>7454</v>
      </c>
      <c r="AE3759" s="30">
        <v>100</v>
      </c>
      <c r="AF3759" s="30">
        <v>625</v>
      </c>
      <c r="AG3759" s="30">
        <v>0</v>
      </c>
      <c r="AH3759" s="30">
        <v>0</v>
      </c>
      <c r="AI3759" s="30">
        <v>56</v>
      </c>
      <c r="AJ3759" s="30">
        <v>680</v>
      </c>
      <c r="AK3759" s="30">
        <v>1</v>
      </c>
      <c r="AL3759" s="30">
        <v>625</v>
      </c>
      <c r="AM3759" s="30">
        <v>0</v>
      </c>
      <c r="AN3759" s="30">
        <v>1286</v>
      </c>
      <c r="AO3759" s="23" t="s">
        <v>7455</v>
      </c>
      <c r="AP3759" s="59" t="s">
        <v>7455</v>
      </c>
      <c r="AQ3759" s="10"/>
      <c r="AR3759" s="10"/>
      <c r="AS3759" s="10"/>
      <c r="AT3759" s="10"/>
      <c r="AU3759" s="10"/>
      <c r="AV3759" s="10"/>
      <c r="AW3759" s="10"/>
      <c r="AX3759" s="10"/>
      <c r="AY3759" s="10"/>
      <c r="AZ3759" s="10"/>
      <c r="BA3759" s="10"/>
      <c r="BB3759" s="10"/>
      <c r="BC3759" s="10"/>
      <c r="BD3759" s="10"/>
      <c r="BE3759" s="10"/>
      <c r="BF3759" s="10"/>
      <c r="BG3759" s="10"/>
      <c r="BH3759" s="10"/>
      <c r="BI3759" s="10"/>
      <c r="BJ3759" s="10"/>
      <c r="BK3759" s="10"/>
      <c r="BL3759" s="10"/>
      <c r="BM3759" s="10"/>
      <c r="BN3759" s="10"/>
      <c r="BO3759" s="10"/>
      <c r="BP3759" s="10"/>
      <c r="BQ3759" s="10"/>
      <c r="BR3759" s="10"/>
      <c r="BS3759" s="10"/>
      <c r="BT3759" s="10"/>
      <c r="BU3759" s="10"/>
      <c r="BV3759" s="10"/>
      <c r="BW3759" s="10"/>
      <c r="BX3759" s="10"/>
      <c r="BY3759" s="10"/>
      <c r="BZ3759" s="10"/>
      <c r="CA3759" s="10"/>
      <c r="CB3759" s="10"/>
      <c r="CC3759" s="10"/>
      <c r="CD3759" s="10"/>
      <c r="CE3759" s="10"/>
      <c r="CF3759" s="10"/>
      <c r="CG3759" s="10"/>
      <c r="CH3759" s="10"/>
      <c r="CI3759" s="10"/>
      <c r="CJ3759" s="10"/>
      <c r="CK3759" s="10"/>
      <c r="CL3759" s="10"/>
      <c r="CM3759" s="10"/>
      <c r="CN3759" s="10"/>
      <c r="CO3759" s="10"/>
      <c r="CP3759" s="10"/>
      <c r="CQ3759" s="10"/>
      <c r="CR3759" s="10"/>
      <c r="CS3759" s="10"/>
      <c r="CT3759" s="10"/>
      <c r="CU3759" s="10"/>
      <c r="CV3759" s="10"/>
      <c r="CW3759" s="10"/>
      <c r="CX3759" s="10"/>
      <c r="CY3759" s="10"/>
      <c r="CZ3759" s="10"/>
      <c r="DA3759" s="10"/>
      <c r="DB3759" s="10"/>
    </row>
    <row r="3760" spans="1:106" s="12" customFormat="1" ht="98" x14ac:dyDescent="0.15">
      <c r="A3760" s="3" t="s">
        <v>41</v>
      </c>
      <c r="B3760" s="3" t="str">
        <f t="shared" si="59"/>
        <v>C_CORE_195</v>
      </c>
      <c r="C3760" s="4" t="s">
        <v>59</v>
      </c>
      <c r="D3760" s="42">
        <v>195</v>
      </c>
      <c r="E3760" s="49">
        <v>9.9657403529999993</v>
      </c>
      <c r="F3760" s="49">
        <v>6.4519796920000001</v>
      </c>
      <c r="G3760" s="49">
        <v>2.4284500790000001</v>
      </c>
      <c r="H3760" s="49">
        <v>2.656830276</v>
      </c>
      <c r="I3760" s="36">
        <v>7.8879139999999993E-3</v>
      </c>
      <c r="J3760" s="36">
        <v>1.9229831999999999E-2</v>
      </c>
      <c r="K3760" s="4" t="s">
        <v>49</v>
      </c>
      <c r="L3760" s="4">
        <v>18</v>
      </c>
      <c r="M3760" s="4" t="s">
        <v>7451</v>
      </c>
      <c r="N3760" s="4" t="s">
        <v>7452</v>
      </c>
      <c r="O3760" s="5">
        <v>5.3000000000000002E-131</v>
      </c>
      <c r="P3760" s="4" t="s">
        <v>44</v>
      </c>
      <c r="Q3760" s="4" t="s">
        <v>44</v>
      </c>
      <c r="R3760" s="4" t="s">
        <v>44</v>
      </c>
      <c r="S3760" s="4" t="s">
        <v>44</v>
      </c>
      <c r="T3760" s="4" t="s">
        <v>715</v>
      </c>
      <c r="U3760" s="4" t="s">
        <v>715</v>
      </c>
      <c r="V3760" s="4" t="s">
        <v>716</v>
      </c>
      <c r="W3760" s="4" t="s">
        <v>3954</v>
      </c>
      <c r="X3760" s="23" t="s">
        <v>3955</v>
      </c>
      <c r="Y3760" s="67">
        <v>4.7E-175</v>
      </c>
      <c r="Z3760" s="23" t="s">
        <v>44</v>
      </c>
      <c r="AA3760" s="73" t="s">
        <v>44</v>
      </c>
      <c r="AB3760" s="23" t="s">
        <v>44</v>
      </c>
      <c r="AC3760" s="23" t="s">
        <v>7453</v>
      </c>
      <c r="AD3760" s="4" t="s">
        <v>7454</v>
      </c>
      <c r="AE3760" s="30">
        <v>100</v>
      </c>
      <c r="AF3760" s="30">
        <v>625</v>
      </c>
      <c r="AG3760" s="30">
        <v>0</v>
      </c>
      <c r="AH3760" s="30">
        <v>0</v>
      </c>
      <c r="AI3760" s="30">
        <v>56</v>
      </c>
      <c r="AJ3760" s="30">
        <v>680</v>
      </c>
      <c r="AK3760" s="30">
        <v>1</v>
      </c>
      <c r="AL3760" s="30">
        <v>625</v>
      </c>
      <c r="AM3760" s="30">
        <v>0</v>
      </c>
      <c r="AN3760" s="30">
        <v>1286</v>
      </c>
      <c r="AO3760" s="23" t="s">
        <v>7455</v>
      </c>
      <c r="AP3760" s="59" t="s">
        <v>7455</v>
      </c>
      <c r="AQ3760" s="10"/>
      <c r="AR3760" s="10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  <c r="BS3760" s="10"/>
      <c r="BT3760" s="10"/>
      <c r="BU3760" s="10"/>
      <c r="BV3760" s="10"/>
      <c r="BW3760" s="10"/>
      <c r="BX3760" s="10"/>
      <c r="BY3760" s="10"/>
      <c r="BZ3760" s="10"/>
      <c r="CA3760" s="10"/>
      <c r="CB3760" s="10"/>
      <c r="CC3760" s="10"/>
      <c r="CD3760" s="10"/>
      <c r="CE3760" s="10"/>
      <c r="CF3760" s="10"/>
      <c r="CG3760" s="10"/>
      <c r="CH3760" s="10"/>
      <c r="CI3760" s="10"/>
      <c r="CJ3760" s="10"/>
      <c r="CK3760" s="10"/>
      <c r="CL3760" s="10"/>
      <c r="CM3760" s="10"/>
      <c r="CN3760" s="10"/>
      <c r="CO3760" s="10"/>
      <c r="CP3760" s="10"/>
      <c r="CQ3760" s="10"/>
      <c r="CR3760" s="10"/>
      <c r="CS3760" s="10"/>
      <c r="CT3760" s="10"/>
      <c r="CU3760" s="10"/>
      <c r="CV3760" s="10"/>
      <c r="CW3760" s="10"/>
      <c r="CX3760" s="10"/>
      <c r="CY3760" s="10"/>
      <c r="CZ3760" s="10"/>
      <c r="DA3760" s="10"/>
      <c r="DB3760" s="10"/>
    </row>
    <row r="3761" spans="1:106" s="12" customFormat="1" ht="98" x14ac:dyDescent="0.15">
      <c r="A3761" s="3" t="s">
        <v>41</v>
      </c>
      <c r="B3761" s="3" t="str">
        <f t="shared" si="59"/>
        <v>C_CORE_195</v>
      </c>
      <c r="C3761" s="4" t="s">
        <v>59</v>
      </c>
      <c r="D3761" s="42">
        <v>195</v>
      </c>
      <c r="E3761" s="49">
        <v>9.9657403529999993</v>
      </c>
      <c r="F3761" s="49">
        <v>6.0962227870000003</v>
      </c>
      <c r="G3761" s="49">
        <v>2.40271035</v>
      </c>
      <c r="H3761" s="49">
        <v>2.5372275059999998</v>
      </c>
      <c r="I3761" s="36">
        <v>1.1173432000000001E-2</v>
      </c>
      <c r="J3761" s="36">
        <v>3.1075392E-2</v>
      </c>
      <c r="K3761" s="4" t="s">
        <v>56</v>
      </c>
      <c r="L3761" s="4">
        <v>23</v>
      </c>
      <c r="M3761" s="4" t="s">
        <v>7451</v>
      </c>
      <c r="N3761" s="4" t="s">
        <v>7452</v>
      </c>
      <c r="O3761" s="5">
        <v>5.3000000000000002E-131</v>
      </c>
      <c r="P3761" s="4" t="s">
        <v>44</v>
      </c>
      <c r="Q3761" s="4" t="s">
        <v>44</v>
      </c>
      <c r="R3761" s="4" t="s">
        <v>44</v>
      </c>
      <c r="S3761" s="4" t="s">
        <v>44</v>
      </c>
      <c r="T3761" s="4" t="s">
        <v>715</v>
      </c>
      <c r="U3761" s="4" t="s">
        <v>715</v>
      </c>
      <c r="V3761" s="4" t="s">
        <v>716</v>
      </c>
      <c r="W3761" s="4" t="s">
        <v>3954</v>
      </c>
      <c r="X3761" s="23" t="s">
        <v>3955</v>
      </c>
      <c r="Y3761" s="67">
        <v>4.7E-175</v>
      </c>
      <c r="Z3761" s="23" t="s">
        <v>44</v>
      </c>
      <c r="AA3761" s="73" t="s">
        <v>44</v>
      </c>
      <c r="AB3761" s="23" t="s">
        <v>44</v>
      </c>
      <c r="AC3761" s="23" t="s">
        <v>7453</v>
      </c>
      <c r="AD3761" s="4" t="s">
        <v>7454</v>
      </c>
      <c r="AE3761" s="30">
        <v>100</v>
      </c>
      <c r="AF3761" s="30">
        <v>625</v>
      </c>
      <c r="AG3761" s="30">
        <v>0</v>
      </c>
      <c r="AH3761" s="30">
        <v>0</v>
      </c>
      <c r="AI3761" s="30">
        <v>56</v>
      </c>
      <c r="AJ3761" s="30">
        <v>680</v>
      </c>
      <c r="AK3761" s="30">
        <v>1</v>
      </c>
      <c r="AL3761" s="30">
        <v>625</v>
      </c>
      <c r="AM3761" s="30">
        <v>0</v>
      </c>
      <c r="AN3761" s="30">
        <v>1286</v>
      </c>
      <c r="AO3761" s="23" t="s">
        <v>7455</v>
      </c>
      <c r="AP3761" s="59" t="s">
        <v>7455</v>
      </c>
      <c r="AQ3761" s="10"/>
      <c r="AR3761" s="10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  <c r="BS3761" s="10"/>
      <c r="BT3761" s="10"/>
      <c r="BU3761" s="10"/>
      <c r="BV3761" s="10"/>
      <c r="BW3761" s="10"/>
      <c r="BX3761" s="10"/>
      <c r="BY3761" s="10"/>
      <c r="BZ3761" s="10"/>
      <c r="CA3761" s="10"/>
      <c r="CB3761" s="10"/>
      <c r="CC3761" s="10"/>
      <c r="CD3761" s="10"/>
      <c r="CE3761" s="10"/>
      <c r="CF3761" s="10"/>
      <c r="CG3761" s="10"/>
      <c r="CH3761" s="10"/>
      <c r="CI3761" s="10"/>
      <c r="CJ3761" s="10"/>
      <c r="CK3761" s="10"/>
      <c r="CL3761" s="10"/>
      <c r="CM3761" s="10"/>
      <c r="CN3761" s="10"/>
      <c r="CO3761" s="10"/>
      <c r="CP3761" s="10"/>
      <c r="CQ3761" s="10"/>
      <c r="CR3761" s="10"/>
      <c r="CS3761" s="10"/>
      <c r="CT3761" s="10"/>
      <c r="CU3761" s="10"/>
      <c r="CV3761" s="10"/>
      <c r="CW3761" s="10"/>
      <c r="CX3761" s="10"/>
      <c r="CY3761" s="10"/>
      <c r="CZ3761" s="10"/>
      <c r="DA3761" s="10"/>
      <c r="DB3761" s="10"/>
    </row>
    <row r="3762" spans="1:106" s="12" customFormat="1" ht="98" x14ac:dyDescent="0.15">
      <c r="A3762" s="3" t="s">
        <v>41</v>
      </c>
      <c r="B3762" s="3" t="str">
        <f t="shared" si="59"/>
        <v>C_CORE_197</v>
      </c>
      <c r="C3762" s="4" t="s">
        <v>59</v>
      </c>
      <c r="D3762" s="42">
        <v>197</v>
      </c>
      <c r="E3762" s="49">
        <v>13.92756638</v>
      </c>
      <c r="F3762" s="49">
        <v>6.70360479</v>
      </c>
      <c r="G3762" s="49">
        <v>2.378343455</v>
      </c>
      <c r="H3762" s="49">
        <v>2.8186024930000002</v>
      </c>
      <c r="I3762" s="36">
        <v>4.8233210000000002E-3</v>
      </c>
      <c r="J3762" s="36">
        <v>1.3716473999999999E-2</v>
      </c>
      <c r="K3762" s="4" t="s">
        <v>49</v>
      </c>
      <c r="L3762" s="4">
        <v>28</v>
      </c>
      <c r="M3762" s="4" t="s">
        <v>7272</v>
      </c>
      <c r="N3762" s="4" t="s">
        <v>7273</v>
      </c>
      <c r="O3762" s="5">
        <v>1.9999999999999999E-106</v>
      </c>
      <c r="P3762" s="4" t="s">
        <v>44</v>
      </c>
      <c r="Q3762" s="4" t="s">
        <v>44</v>
      </c>
      <c r="R3762" s="4" t="s">
        <v>44</v>
      </c>
      <c r="S3762" s="4" t="s">
        <v>44</v>
      </c>
      <c r="T3762" s="4" t="s">
        <v>715</v>
      </c>
      <c r="U3762" s="4" t="s">
        <v>715</v>
      </c>
      <c r="V3762" s="4" t="s">
        <v>716</v>
      </c>
      <c r="W3762" s="4" t="s">
        <v>4096</v>
      </c>
      <c r="X3762" s="23" t="s">
        <v>4097</v>
      </c>
      <c r="Y3762" s="67">
        <v>8.2E-143</v>
      </c>
      <c r="Z3762" s="23" t="s">
        <v>44</v>
      </c>
      <c r="AA3762" s="73" t="s">
        <v>44</v>
      </c>
      <c r="AB3762" s="23" t="s">
        <v>44</v>
      </c>
      <c r="AC3762" s="23" t="s">
        <v>7274</v>
      </c>
      <c r="AD3762" s="4" t="s">
        <v>7275</v>
      </c>
      <c r="AE3762" s="30">
        <v>100</v>
      </c>
      <c r="AF3762" s="30">
        <v>403</v>
      </c>
      <c r="AG3762" s="30">
        <v>0</v>
      </c>
      <c r="AH3762" s="30">
        <v>0</v>
      </c>
      <c r="AI3762" s="30">
        <v>1</v>
      </c>
      <c r="AJ3762" s="30">
        <v>403</v>
      </c>
      <c r="AK3762" s="30">
        <v>5</v>
      </c>
      <c r="AL3762" s="30">
        <v>407</v>
      </c>
      <c r="AM3762" s="30">
        <v>0</v>
      </c>
      <c r="AN3762" s="30">
        <v>795</v>
      </c>
      <c r="AO3762" s="23" t="s">
        <v>7276</v>
      </c>
      <c r="AP3762" s="59" t="s">
        <v>7276</v>
      </c>
      <c r="AQ3762" s="10"/>
      <c r="AR3762" s="10"/>
      <c r="AS3762" s="10"/>
      <c r="AT3762" s="10"/>
      <c r="AU3762" s="10"/>
      <c r="AV3762" s="10"/>
      <c r="AW3762" s="10"/>
      <c r="AX3762" s="10"/>
      <c r="AY3762" s="10"/>
      <c r="AZ3762" s="10"/>
      <c r="BA3762" s="10"/>
      <c r="BB3762" s="10"/>
      <c r="BC3762" s="10"/>
      <c r="BD3762" s="10"/>
      <c r="BE3762" s="10"/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  <c r="BS3762" s="10"/>
      <c r="BT3762" s="10"/>
      <c r="BU3762" s="10"/>
      <c r="BV3762" s="10"/>
      <c r="BW3762" s="10"/>
      <c r="BX3762" s="10"/>
      <c r="BY3762" s="10"/>
      <c r="BZ3762" s="10"/>
      <c r="CA3762" s="10"/>
      <c r="CB3762" s="10"/>
      <c r="CC3762" s="10"/>
      <c r="CD3762" s="10"/>
      <c r="CE3762" s="10"/>
      <c r="CF3762" s="10"/>
      <c r="CG3762" s="10"/>
      <c r="CH3762" s="10"/>
      <c r="CI3762" s="10"/>
      <c r="CJ3762" s="10"/>
      <c r="CK3762" s="10"/>
      <c r="CL3762" s="10"/>
      <c r="CM3762" s="10"/>
      <c r="CN3762" s="10"/>
      <c r="CO3762" s="10"/>
      <c r="CP3762" s="10"/>
      <c r="CQ3762" s="10"/>
      <c r="CR3762" s="10"/>
      <c r="CS3762" s="10"/>
      <c r="CT3762" s="10"/>
      <c r="CU3762" s="10"/>
      <c r="CV3762" s="10"/>
      <c r="CW3762" s="10"/>
      <c r="CX3762" s="10"/>
      <c r="CY3762" s="10"/>
      <c r="CZ3762" s="10"/>
      <c r="DA3762" s="10"/>
      <c r="DB3762" s="10"/>
    </row>
    <row r="3763" spans="1:106" s="12" customFormat="1" ht="98" x14ac:dyDescent="0.15">
      <c r="A3763" s="3" t="s">
        <v>41</v>
      </c>
      <c r="B3763" s="3" t="str">
        <f t="shared" si="59"/>
        <v>C_CORE_197</v>
      </c>
      <c r="C3763" s="4" t="s">
        <v>59</v>
      </c>
      <c r="D3763" s="42">
        <v>197</v>
      </c>
      <c r="E3763" s="49">
        <v>13.92756638</v>
      </c>
      <c r="F3763" s="49">
        <v>6.6852375640000004</v>
      </c>
      <c r="G3763" s="49">
        <v>2.4033036210000001</v>
      </c>
      <c r="H3763" s="49">
        <v>2.7816866349999998</v>
      </c>
      <c r="I3763" s="36">
        <v>5.4077229999999997E-3</v>
      </c>
      <c r="J3763" s="36">
        <v>1.6330098000000001E-2</v>
      </c>
      <c r="K3763" s="4" t="s">
        <v>43</v>
      </c>
      <c r="L3763" s="4">
        <v>22</v>
      </c>
      <c r="M3763" s="4" t="s">
        <v>7272</v>
      </c>
      <c r="N3763" s="4" t="s">
        <v>7273</v>
      </c>
      <c r="O3763" s="5">
        <v>1.9999999999999999E-106</v>
      </c>
      <c r="P3763" s="4" t="s">
        <v>44</v>
      </c>
      <c r="Q3763" s="4" t="s">
        <v>44</v>
      </c>
      <c r="R3763" s="4" t="s">
        <v>44</v>
      </c>
      <c r="S3763" s="4" t="s">
        <v>44</v>
      </c>
      <c r="T3763" s="4" t="s">
        <v>715</v>
      </c>
      <c r="U3763" s="4" t="s">
        <v>715</v>
      </c>
      <c r="V3763" s="4" t="s">
        <v>716</v>
      </c>
      <c r="W3763" s="4" t="s">
        <v>4096</v>
      </c>
      <c r="X3763" s="23" t="s">
        <v>4097</v>
      </c>
      <c r="Y3763" s="67">
        <v>8.2E-143</v>
      </c>
      <c r="Z3763" s="23" t="s">
        <v>44</v>
      </c>
      <c r="AA3763" s="73" t="s">
        <v>44</v>
      </c>
      <c r="AB3763" s="23" t="s">
        <v>44</v>
      </c>
      <c r="AC3763" s="23" t="s">
        <v>7274</v>
      </c>
      <c r="AD3763" s="4" t="s">
        <v>7275</v>
      </c>
      <c r="AE3763" s="30">
        <v>100</v>
      </c>
      <c r="AF3763" s="30">
        <v>403</v>
      </c>
      <c r="AG3763" s="30">
        <v>0</v>
      </c>
      <c r="AH3763" s="30">
        <v>0</v>
      </c>
      <c r="AI3763" s="30">
        <v>1</v>
      </c>
      <c r="AJ3763" s="30">
        <v>403</v>
      </c>
      <c r="AK3763" s="30">
        <v>5</v>
      </c>
      <c r="AL3763" s="30">
        <v>407</v>
      </c>
      <c r="AM3763" s="30">
        <v>0</v>
      </c>
      <c r="AN3763" s="30">
        <v>795</v>
      </c>
      <c r="AO3763" s="23" t="s">
        <v>7276</v>
      </c>
      <c r="AP3763" s="59" t="s">
        <v>7276</v>
      </c>
      <c r="AQ3763" s="10"/>
      <c r="AR3763" s="10"/>
      <c r="AS3763" s="10"/>
      <c r="AT3763" s="10"/>
      <c r="AU3763" s="10"/>
      <c r="AV3763" s="10"/>
      <c r="AW3763" s="10"/>
      <c r="AX3763" s="10"/>
      <c r="AY3763" s="10"/>
      <c r="AZ3763" s="10"/>
      <c r="BA3763" s="10"/>
      <c r="BB3763" s="10"/>
      <c r="BC3763" s="10"/>
      <c r="BD3763" s="10"/>
      <c r="BE3763" s="10"/>
      <c r="BF3763" s="10"/>
      <c r="BG3763" s="10"/>
      <c r="BH3763" s="10"/>
      <c r="BI3763" s="10"/>
      <c r="BJ3763" s="10"/>
      <c r="BK3763" s="10"/>
      <c r="BL3763" s="10"/>
      <c r="BM3763" s="10"/>
      <c r="BN3763" s="10"/>
      <c r="BO3763" s="10"/>
      <c r="BP3763" s="10"/>
      <c r="BQ3763" s="10"/>
      <c r="BR3763" s="10"/>
      <c r="BS3763" s="10"/>
      <c r="BT3763" s="10"/>
      <c r="BU3763" s="10"/>
      <c r="BV3763" s="10"/>
      <c r="BW3763" s="10"/>
      <c r="BX3763" s="10"/>
      <c r="BY3763" s="10"/>
      <c r="BZ3763" s="10"/>
      <c r="CA3763" s="10"/>
      <c r="CB3763" s="10"/>
      <c r="CC3763" s="10"/>
      <c r="CD3763" s="10"/>
      <c r="CE3763" s="10"/>
      <c r="CF3763" s="10"/>
      <c r="CG3763" s="10"/>
      <c r="CH3763" s="10"/>
      <c r="CI3763" s="10"/>
      <c r="CJ3763" s="10"/>
      <c r="CK3763" s="10"/>
      <c r="CL3763" s="10"/>
      <c r="CM3763" s="10"/>
      <c r="CN3763" s="10"/>
      <c r="CO3763" s="10"/>
      <c r="CP3763" s="10"/>
      <c r="CQ3763" s="10"/>
      <c r="CR3763" s="10"/>
      <c r="CS3763" s="10"/>
      <c r="CT3763" s="10"/>
      <c r="CU3763" s="10"/>
      <c r="CV3763" s="10"/>
      <c r="CW3763" s="10"/>
      <c r="CX3763" s="10"/>
      <c r="CY3763" s="10"/>
      <c r="CZ3763" s="10"/>
      <c r="DA3763" s="10"/>
      <c r="DB3763" s="10"/>
    </row>
    <row r="3764" spans="1:106" s="12" customFormat="1" ht="98" x14ac:dyDescent="0.15">
      <c r="A3764" s="3" t="s">
        <v>41</v>
      </c>
      <c r="B3764" s="3" t="str">
        <f t="shared" si="59"/>
        <v>C_CORE_197</v>
      </c>
      <c r="C3764" s="4" t="s">
        <v>59</v>
      </c>
      <c r="D3764" s="42">
        <v>197</v>
      </c>
      <c r="E3764" s="49">
        <v>13.92756638</v>
      </c>
      <c r="F3764" s="49">
        <v>6.4005957039999997</v>
      </c>
      <c r="G3764" s="49">
        <v>2.3667188989999999</v>
      </c>
      <c r="H3764" s="49">
        <v>2.7044173709999999</v>
      </c>
      <c r="I3764" s="36">
        <v>6.8424280000000002E-3</v>
      </c>
      <c r="J3764" s="36">
        <v>2.1844373E-2</v>
      </c>
      <c r="K3764" s="4" t="s">
        <v>56</v>
      </c>
      <c r="L3764" s="4">
        <v>31</v>
      </c>
      <c r="M3764" s="4" t="s">
        <v>7272</v>
      </c>
      <c r="N3764" s="4" t="s">
        <v>7273</v>
      </c>
      <c r="O3764" s="5">
        <v>1.9999999999999999E-106</v>
      </c>
      <c r="P3764" s="4" t="s">
        <v>44</v>
      </c>
      <c r="Q3764" s="4" t="s">
        <v>44</v>
      </c>
      <c r="R3764" s="4" t="s">
        <v>44</v>
      </c>
      <c r="S3764" s="4" t="s">
        <v>44</v>
      </c>
      <c r="T3764" s="4" t="s">
        <v>715</v>
      </c>
      <c r="U3764" s="4" t="s">
        <v>715</v>
      </c>
      <c r="V3764" s="4" t="s">
        <v>716</v>
      </c>
      <c r="W3764" s="4" t="s">
        <v>4096</v>
      </c>
      <c r="X3764" s="23" t="s">
        <v>4097</v>
      </c>
      <c r="Y3764" s="67">
        <v>8.2E-143</v>
      </c>
      <c r="Z3764" s="23" t="s">
        <v>44</v>
      </c>
      <c r="AA3764" s="73" t="s">
        <v>44</v>
      </c>
      <c r="AB3764" s="23" t="s">
        <v>44</v>
      </c>
      <c r="AC3764" s="23" t="s">
        <v>7274</v>
      </c>
      <c r="AD3764" s="4" t="s">
        <v>7275</v>
      </c>
      <c r="AE3764" s="30">
        <v>100</v>
      </c>
      <c r="AF3764" s="30">
        <v>403</v>
      </c>
      <c r="AG3764" s="30">
        <v>0</v>
      </c>
      <c r="AH3764" s="30">
        <v>0</v>
      </c>
      <c r="AI3764" s="30">
        <v>1</v>
      </c>
      <c r="AJ3764" s="30">
        <v>403</v>
      </c>
      <c r="AK3764" s="30">
        <v>5</v>
      </c>
      <c r="AL3764" s="30">
        <v>407</v>
      </c>
      <c r="AM3764" s="30">
        <v>0</v>
      </c>
      <c r="AN3764" s="30">
        <v>795</v>
      </c>
      <c r="AO3764" s="23" t="s">
        <v>7276</v>
      </c>
      <c r="AP3764" s="59" t="s">
        <v>7276</v>
      </c>
      <c r="AQ3764" s="10"/>
      <c r="AR3764" s="10"/>
      <c r="AS3764" s="10"/>
      <c r="AT3764" s="10"/>
      <c r="AU3764" s="10"/>
      <c r="AV3764" s="10"/>
      <c r="AW3764" s="10"/>
      <c r="AX3764" s="10"/>
      <c r="AY3764" s="10"/>
      <c r="AZ3764" s="10"/>
      <c r="BA3764" s="10"/>
      <c r="BB3764" s="10"/>
      <c r="BC3764" s="10"/>
      <c r="BD3764" s="10"/>
      <c r="BE3764" s="10"/>
      <c r="BF3764" s="10"/>
      <c r="BG3764" s="10"/>
      <c r="BH3764" s="10"/>
      <c r="BI3764" s="10"/>
      <c r="BJ3764" s="10"/>
      <c r="BK3764" s="10"/>
      <c r="BL3764" s="10"/>
      <c r="BM3764" s="10"/>
      <c r="BN3764" s="10"/>
      <c r="BO3764" s="10"/>
      <c r="BP3764" s="10"/>
      <c r="BQ3764" s="10"/>
      <c r="BR3764" s="10"/>
      <c r="BS3764" s="10"/>
      <c r="BT3764" s="10"/>
      <c r="BU3764" s="10"/>
      <c r="BV3764" s="10"/>
      <c r="BW3764" s="10"/>
      <c r="BX3764" s="10"/>
      <c r="BY3764" s="10"/>
      <c r="BZ3764" s="10"/>
      <c r="CA3764" s="10"/>
      <c r="CB3764" s="10"/>
      <c r="CC3764" s="10"/>
      <c r="CD3764" s="10"/>
      <c r="CE3764" s="10"/>
      <c r="CF3764" s="10"/>
      <c r="CG3764" s="10"/>
      <c r="CH3764" s="10"/>
      <c r="CI3764" s="10"/>
      <c r="CJ3764" s="10"/>
      <c r="CK3764" s="10"/>
      <c r="CL3764" s="10"/>
      <c r="CM3764" s="10"/>
      <c r="CN3764" s="10"/>
      <c r="CO3764" s="10"/>
      <c r="CP3764" s="10"/>
      <c r="CQ3764" s="10"/>
      <c r="CR3764" s="10"/>
      <c r="CS3764" s="10"/>
      <c r="CT3764" s="10"/>
      <c r="CU3764" s="10"/>
      <c r="CV3764" s="10"/>
      <c r="CW3764" s="10"/>
      <c r="CX3764" s="10"/>
      <c r="CY3764" s="10"/>
      <c r="CZ3764" s="10"/>
      <c r="DA3764" s="10"/>
      <c r="DB3764" s="10"/>
    </row>
    <row r="3765" spans="1:106" s="12" customFormat="1" ht="98" x14ac:dyDescent="0.15">
      <c r="A3765" s="3" t="s">
        <v>41</v>
      </c>
      <c r="B3765" s="3" t="str">
        <f t="shared" si="59"/>
        <v>C_CORE_213</v>
      </c>
      <c r="C3765" s="4" t="s">
        <v>59</v>
      </c>
      <c r="D3765" s="42">
        <v>213</v>
      </c>
      <c r="E3765" s="49">
        <v>48.932848550000003</v>
      </c>
      <c r="F3765" s="49">
        <v>2.8006408660000002</v>
      </c>
      <c r="G3765" s="49">
        <v>1.2271797719999999</v>
      </c>
      <c r="H3765" s="49">
        <v>2.2821765250000001</v>
      </c>
      <c r="I3765" s="36">
        <v>2.2478919999999999E-2</v>
      </c>
      <c r="J3765" s="36">
        <v>4.3374598E-2</v>
      </c>
      <c r="K3765" s="4" t="s">
        <v>49</v>
      </c>
      <c r="L3765" s="4">
        <v>66</v>
      </c>
      <c r="M3765" s="4" t="s">
        <v>1264</v>
      </c>
      <c r="N3765" s="4" t="s">
        <v>1265</v>
      </c>
      <c r="O3765" s="5">
        <v>6.3000000000000001E-77</v>
      </c>
      <c r="P3765" s="4" t="s">
        <v>1161</v>
      </c>
      <c r="Q3765" s="4" t="s">
        <v>1162</v>
      </c>
      <c r="R3765" s="4" t="s">
        <v>1161</v>
      </c>
      <c r="S3765" s="4" t="s">
        <v>1163</v>
      </c>
      <c r="T3765" s="4" t="s">
        <v>581</v>
      </c>
      <c r="U3765" s="4" t="s">
        <v>978</v>
      </c>
      <c r="V3765" s="4" t="s">
        <v>979</v>
      </c>
      <c r="W3765" s="4" t="s">
        <v>1266</v>
      </c>
      <c r="X3765" s="23" t="s">
        <v>1267</v>
      </c>
      <c r="Y3765" s="67">
        <v>1.1000000000000001E-114</v>
      </c>
      <c r="Z3765" s="23" t="s">
        <v>1266</v>
      </c>
      <c r="AA3765" s="73" t="s">
        <v>773</v>
      </c>
      <c r="AB3765" s="67">
        <v>1.1000000000000001E-114</v>
      </c>
      <c r="AC3765" s="23" t="s">
        <v>1268</v>
      </c>
      <c r="AD3765" s="4" t="s">
        <v>1269</v>
      </c>
      <c r="AE3765" s="30">
        <v>100</v>
      </c>
      <c r="AF3765" s="30">
        <v>264</v>
      </c>
      <c r="AG3765" s="30">
        <v>0</v>
      </c>
      <c r="AH3765" s="30">
        <v>0</v>
      </c>
      <c r="AI3765" s="30">
        <v>2</v>
      </c>
      <c r="AJ3765" s="30">
        <v>265</v>
      </c>
      <c r="AK3765" s="30">
        <v>1</v>
      </c>
      <c r="AL3765" s="30">
        <v>264</v>
      </c>
      <c r="AM3765" s="30">
        <v>0</v>
      </c>
      <c r="AN3765" s="30">
        <v>551</v>
      </c>
      <c r="AO3765" s="23" t="s">
        <v>1270</v>
      </c>
      <c r="AP3765" s="59" t="s">
        <v>1270</v>
      </c>
      <c r="AQ3765" s="10"/>
      <c r="AR3765" s="10"/>
      <c r="AS3765" s="10"/>
      <c r="AT3765" s="10"/>
      <c r="AU3765" s="10"/>
      <c r="AV3765" s="10"/>
      <c r="AW3765" s="10"/>
      <c r="AX3765" s="10"/>
      <c r="AY3765" s="10"/>
      <c r="AZ3765" s="10"/>
      <c r="BA3765" s="10"/>
      <c r="BB3765" s="10"/>
      <c r="BC3765" s="10"/>
      <c r="BD3765" s="10"/>
      <c r="BE3765" s="10"/>
      <c r="BF3765" s="10"/>
      <c r="BG3765" s="10"/>
      <c r="BH3765" s="10"/>
      <c r="BI3765" s="10"/>
      <c r="BJ3765" s="10"/>
      <c r="BK3765" s="10"/>
      <c r="BL3765" s="10"/>
      <c r="BM3765" s="10"/>
      <c r="BN3765" s="10"/>
      <c r="BO3765" s="10"/>
      <c r="BP3765" s="10"/>
      <c r="BQ3765" s="10"/>
      <c r="BR3765" s="10"/>
      <c r="BS3765" s="10"/>
      <c r="BT3765" s="10"/>
      <c r="BU3765" s="10"/>
      <c r="BV3765" s="10"/>
      <c r="BW3765" s="10"/>
      <c r="BX3765" s="10"/>
      <c r="BY3765" s="10"/>
      <c r="BZ3765" s="10"/>
      <c r="CA3765" s="10"/>
      <c r="CB3765" s="10"/>
      <c r="CC3765" s="10"/>
      <c r="CD3765" s="10"/>
      <c r="CE3765" s="10"/>
      <c r="CF3765" s="10"/>
      <c r="CG3765" s="10"/>
      <c r="CH3765" s="10"/>
      <c r="CI3765" s="10"/>
      <c r="CJ3765" s="10"/>
      <c r="CK3765" s="10"/>
      <c r="CL3765" s="10"/>
      <c r="CM3765" s="10"/>
      <c r="CN3765" s="10"/>
      <c r="CO3765" s="10"/>
      <c r="CP3765" s="10"/>
      <c r="CQ3765" s="10"/>
      <c r="CR3765" s="10"/>
      <c r="CS3765" s="10"/>
      <c r="CT3765" s="10"/>
      <c r="CU3765" s="10"/>
      <c r="CV3765" s="10"/>
      <c r="CW3765" s="10"/>
      <c r="CX3765" s="10"/>
      <c r="CY3765" s="10"/>
      <c r="CZ3765" s="10"/>
      <c r="DA3765" s="10"/>
      <c r="DB3765" s="10"/>
    </row>
    <row r="3766" spans="1:106" s="12" customFormat="1" ht="112" x14ac:dyDescent="0.15">
      <c r="A3766" s="3" t="s">
        <v>41</v>
      </c>
      <c r="B3766" s="3" t="str">
        <f t="shared" si="59"/>
        <v>C_CORE_214</v>
      </c>
      <c r="C3766" s="4" t="s">
        <v>59</v>
      </c>
      <c r="D3766" s="42">
        <v>214</v>
      </c>
      <c r="E3766" s="49">
        <v>44.440257610000003</v>
      </c>
      <c r="F3766" s="49">
        <v>2.992247957</v>
      </c>
      <c r="G3766" s="49">
        <v>1.106189986</v>
      </c>
      <c r="H3766" s="49">
        <v>2.7050036569999998</v>
      </c>
      <c r="I3766" s="36">
        <v>6.8303640000000002E-3</v>
      </c>
      <c r="J3766" s="36">
        <v>1.7402962000000001E-2</v>
      </c>
      <c r="K3766" s="4" t="s">
        <v>49</v>
      </c>
      <c r="L3766" s="4">
        <v>67</v>
      </c>
      <c r="M3766" s="4" t="s">
        <v>1159</v>
      </c>
      <c r="N3766" s="4" t="s">
        <v>1160</v>
      </c>
      <c r="O3766" s="5">
        <v>3.4E-243</v>
      </c>
      <c r="P3766" s="4" t="s">
        <v>1161</v>
      </c>
      <c r="Q3766" s="4" t="s">
        <v>1162</v>
      </c>
      <c r="R3766" s="4" t="s">
        <v>1161</v>
      </c>
      <c r="S3766" s="4" t="s">
        <v>1163</v>
      </c>
      <c r="T3766" s="4" t="s">
        <v>1164</v>
      </c>
      <c r="U3766" s="4" t="s">
        <v>1164</v>
      </c>
      <c r="V3766" s="4" t="s">
        <v>1165</v>
      </c>
      <c r="W3766" s="4" t="s">
        <v>1166</v>
      </c>
      <c r="X3766" s="23" t="s">
        <v>1167</v>
      </c>
      <c r="Y3766" s="67" t="s">
        <v>1168</v>
      </c>
      <c r="Z3766" s="23" t="s">
        <v>1166</v>
      </c>
      <c r="AA3766" s="73" t="s">
        <v>773</v>
      </c>
      <c r="AB3766" s="67" t="s">
        <v>1168</v>
      </c>
      <c r="AC3766" s="23" t="s">
        <v>1169</v>
      </c>
      <c r="AD3766" s="4" t="s">
        <v>1170</v>
      </c>
      <c r="AE3766" s="30">
        <v>100</v>
      </c>
      <c r="AF3766" s="30">
        <v>589</v>
      </c>
      <c r="AG3766" s="30">
        <v>0</v>
      </c>
      <c r="AH3766" s="30">
        <v>0</v>
      </c>
      <c r="AI3766" s="30">
        <v>1</v>
      </c>
      <c r="AJ3766" s="30">
        <v>589</v>
      </c>
      <c r="AK3766" s="30">
        <v>1</v>
      </c>
      <c r="AL3766" s="30">
        <v>589</v>
      </c>
      <c r="AM3766" s="30">
        <v>0</v>
      </c>
      <c r="AN3766" s="30">
        <v>1218</v>
      </c>
      <c r="AO3766" s="23" t="s">
        <v>1171</v>
      </c>
      <c r="AP3766" s="59" t="s">
        <v>1171</v>
      </c>
      <c r="AQ3766" s="10"/>
      <c r="AR3766" s="10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0"/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  <c r="BS3766" s="10"/>
      <c r="BT3766" s="10"/>
      <c r="BU3766" s="10"/>
      <c r="BV3766" s="10"/>
      <c r="BW3766" s="10"/>
      <c r="BX3766" s="10"/>
      <c r="BY3766" s="10"/>
      <c r="BZ3766" s="10"/>
      <c r="CA3766" s="10"/>
      <c r="CB3766" s="10"/>
      <c r="CC3766" s="10"/>
      <c r="CD3766" s="10"/>
      <c r="CE3766" s="10"/>
      <c r="CF3766" s="10"/>
      <c r="CG3766" s="10"/>
      <c r="CH3766" s="10"/>
      <c r="CI3766" s="10"/>
      <c r="CJ3766" s="10"/>
      <c r="CK3766" s="10"/>
      <c r="CL3766" s="10"/>
      <c r="CM3766" s="10"/>
      <c r="CN3766" s="10"/>
      <c r="CO3766" s="10"/>
      <c r="CP3766" s="10"/>
      <c r="CQ3766" s="10"/>
      <c r="CR3766" s="10"/>
      <c r="CS3766" s="10"/>
      <c r="CT3766" s="10"/>
      <c r="CU3766" s="10"/>
      <c r="CV3766" s="10"/>
      <c r="CW3766" s="10"/>
      <c r="CX3766" s="10"/>
      <c r="CY3766" s="10"/>
      <c r="CZ3766" s="10"/>
      <c r="DA3766" s="10"/>
      <c r="DB3766" s="10"/>
    </row>
    <row r="3767" spans="1:106" s="12" customFormat="1" ht="112" x14ac:dyDescent="0.15">
      <c r="A3767" s="3" t="s">
        <v>41</v>
      </c>
      <c r="B3767" s="3" t="str">
        <f t="shared" si="59"/>
        <v>C_CORE_214</v>
      </c>
      <c r="C3767" s="4" t="s">
        <v>59</v>
      </c>
      <c r="D3767" s="42">
        <v>214</v>
      </c>
      <c r="E3767" s="49">
        <v>44.440257610000003</v>
      </c>
      <c r="F3767" s="49">
        <v>2.9116482540000002</v>
      </c>
      <c r="G3767" s="49">
        <v>1.1351179579999999</v>
      </c>
      <c r="H3767" s="49">
        <v>2.5650622759999999</v>
      </c>
      <c r="I3767" s="36">
        <v>1.0315728999999999E-2</v>
      </c>
      <c r="J3767" s="36">
        <v>2.6192202000000001E-2</v>
      </c>
      <c r="K3767" s="4" t="s">
        <v>43</v>
      </c>
      <c r="L3767" s="4">
        <v>51</v>
      </c>
      <c r="M3767" s="4" t="s">
        <v>1159</v>
      </c>
      <c r="N3767" s="4" t="s">
        <v>1160</v>
      </c>
      <c r="O3767" s="5">
        <v>3.4E-243</v>
      </c>
      <c r="P3767" s="4" t="s">
        <v>1161</v>
      </c>
      <c r="Q3767" s="4" t="s">
        <v>1162</v>
      </c>
      <c r="R3767" s="4" t="s">
        <v>1161</v>
      </c>
      <c r="S3767" s="4" t="s">
        <v>1163</v>
      </c>
      <c r="T3767" s="4" t="s">
        <v>1164</v>
      </c>
      <c r="U3767" s="4" t="s">
        <v>1164</v>
      </c>
      <c r="V3767" s="4" t="s">
        <v>1165</v>
      </c>
      <c r="W3767" s="4" t="s">
        <v>1166</v>
      </c>
      <c r="X3767" s="23" t="s">
        <v>1167</v>
      </c>
      <c r="Y3767" s="67" t="s">
        <v>1168</v>
      </c>
      <c r="Z3767" s="23" t="s">
        <v>1166</v>
      </c>
      <c r="AA3767" s="73" t="s">
        <v>773</v>
      </c>
      <c r="AB3767" s="67" t="s">
        <v>1168</v>
      </c>
      <c r="AC3767" s="23" t="s">
        <v>1169</v>
      </c>
      <c r="AD3767" s="4" t="s">
        <v>1170</v>
      </c>
      <c r="AE3767" s="30">
        <v>100</v>
      </c>
      <c r="AF3767" s="30">
        <v>589</v>
      </c>
      <c r="AG3767" s="30">
        <v>0</v>
      </c>
      <c r="AH3767" s="30">
        <v>0</v>
      </c>
      <c r="AI3767" s="30">
        <v>1</v>
      </c>
      <c r="AJ3767" s="30">
        <v>589</v>
      </c>
      <c r="AK3767" s="30">
        <v>1</v>
      </c>
      <c r="AL3767" s="30">
        <v>589</v>
      </c>
      <c r="AM3767" s="30">
        <v>0</v>
      </c>
      <c r="AN3767" s="30">
        <v>1218</v>
      </c>
      <c r="AO3767" s="23" t="s">
        <v>1171</v>
      </c>
      <c r="AP3767" s="59" t="s">
        <v>1171</v>
      </c>
      <c r="AQ3767" s="10"/>
      <c r="AR3767" s="10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0"/>
      <c r="BG3767" s="10"/>
      <c r="BH3767" s="10"/>
      <c r="BI3767" s="10"/>
      <c r="BJ3767" s="10"/>
      <c r="BK3767" s="10"/>
      <c r="BL3767" s="10"/>
      <c r="BM3767" s="10"/>
      <c r="BN3767" s="10"/>
      <c r="BO3767" s="10"/>
      <c r="BP3767" s="10"/>
      <c r="BQ3767" s="10"/>
      <c r="BR3767" s="10"/>
      <c r="BS3767" s="10"/>
      <c r="BT3767" s="10"/>
      <c r="BU3767" s="10"/>
      <c r="BV3767" s="10"/>
      <c r="BW3767" s="10"/>
      <c r="BX3767" s="10"/>
      <c r="BY3767" s="10"/>
      <c r="BZ3767" s="10"/>
      <c r="CA3767" s="10"/>
      <c r="CB3767" s="10"/>
      <c r="CC3767" s="10"/>
      <c r="CD3767" s="10"/>
      <c r="CE3767" s="10"/>
      <c r="CF3767" s="10"/>
      <c r="CG3767" s="10"/>
      <c r="CH3767" s="10"/>
      <c r="CI3767" s="10"/>
      <c r="CJ3767" s="10"/>
      <c r="CK3767" s="10"/>
      <c r="CL3767" s="10"/>
      <c r="CM3767" s="10"/>
      <c r="CN3767" s="10"/>
      <c r="CO3767" s="10"/>
      <c r="CP3767" s="10"/>
      <c r="CQ3767" s="10"/>
      <c r="CR3767" s="10"/>
      <c r="CS3767" s="10"/>
      <c r="CT3767" s="10"/>
      <c r="CU3767" s="10"/>
      <c r="CV3767" s="10"/>
      <c r="CW3767" s="10"/>
      <c r="CX3767" s="10"/>
      <c r="CY3767" s="10"/>
      <c r="CZ3767" s="10"/>
      <c r="DA3767" s="10"/>
      <c r="DB3767" s="10"/>
    </row>
    <row r="3768" spans="1:106" s="12" customFormat="1" ht="112" x14ac:dyDescent="0.15">
      <c r="A3768" s="3" t="s">
        <v>41</v>
      </c>
      <c r="B3768" s="3" t="str">
        <f t="shared" si="59"/>
        <v>C_CORE_214</v>
      </c>
      <c r="C3768" s="4" t="s">
        <v>59</v>
      </c>
      <c r="D3768" s="42">
        <v>214</v>
      </c>
      <c r="E3768" s="49">
        <v>44.440257610000003</v>
      </c>
      <c r="F3768" s="49">
        <v>2.7034399649999998</v>
      </c>
      <c r="G3768" s="49">
        <v>1.1076804010000001</v>
      </c>
      <c r="H3768" s="49">
        <v>2.4406317579999999</v>
      </c>
      <c r="I3768" s="36">
        <v>1.4661596000000001E-2</v>
      </c>
      <c r="J3768" s="36">
        <v>3.7836377999999997E-2</v>
      </c>
      <c r="K3768" s="4" t="s">
        <v>56</v>
      </c>
      <c r="L3768" s="4">
        <v>69</v>
      </c>
      <c r="M3768" s="4" t="s">
        <v>1159</v>
      </c>
      <c r="N3768" s="4" t="s">
        <v>1160</v>
      </c>
      <c r="O3768" s="5">
        <v>3.4E-243</v>
      </c>
      <c r="P3768" s="4" t="s">
        <v>1161</v>
      </c>
      <c r="Q3768" s="4" t="s">
        <v>1162</v>
      </c>
      <c r="R3768" s="4" t="s">
        <v>1161</v>
      </c>
      <c r="S3768" s="4" t="s">
        <v>1163</v>
      </c>
      <c r="T3768" s="4" t="s">
        <v>1164</v>
      </c>
      <c r="U3768" s="4" t="s">
        <v>1164</v>
      </c>
      <c r="V3768" s="4" t="s">
        <v>1165</v>
      </c>
      <c r="W3768" s="4" t="s">
        <v>1166</v>
      </c>
      <c r="X3768" s="23" t="s">
        <v>1167</v>
      </c>
      <c r="Y3768" s="67" t="s">
        <v>1168</v>
      </c>
      <c r="Z3768" s="23" t="s">
        <v>1166</v>
      </c>
      <c r="AA3768" s="73" t="s">
        <v>773</v>
      </c>
      <c r="AB3768" s="67" t="s">
        <v>1168</v>
      </c>
      <c r="AC3768" s="23" t="s">
        <v>1169</v>
      </c>
      <c r="AD3768" s="4" t="s">
        <v>1170</v>
      </c>
      <c r="AE3768" s="30">
        <v>100</v>
      </c>
      <c r="AF3768" s="30">
        <v>589</v>
      </c>
      <c r="AG3768" s="30">
        <v>0</v>
      </c>
      <c r="AH3768" s="30">
        <v>0</v>
      </c>
      <c r="AI3768" s="30">
        <v>1</v>
      </c>
      <c r="AJ3768" s="30">
        <v>589</v>
      </c>
      <c r="AK3768" s="30">
        <v>1</v>
      </c>
      <c r="AL3768" s="30">
        <v>589</v>
      </c>
      <c r="AM3768" s="30">
        <v>0</v>
      </c>
      <c r="AN3768" s="30">
        <v>1218</v>
      </c>
      <c r="AO3768" s="23" t="s">
        <v>1171</v>
      </c>
      <c r="AP3768" s="59" t="s">
        <v>1171</v>
      </c>
      <c r="AQ3768" s="10"/>
      <c r="AR3768" s="10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0"/>
      <c r="BG3768" s="10"/>
      <c r="BH3768" s="10"/>
      <c r="BI3768" s="10"/>
      <c r="BJ3768" s="10"/>
      <c r="BK3768" s="10"/>
      <c r="BL3768" s="10"/>
      <c r="BM3768" s="10"/>
      <c r="BN3768" s="10"/>
      <c r="BO3768" s="10"/>
      <c r="BP3768" s="10"/>
      <c r="BQ3768" s="10"/>
      <c r="BR3768" s="10"/>
      <c r="BS3768" s="10"/>
      <c r="BT3768" s="10"/>
      <c r="BU3768" s="10"/>
      <c r="BV3768" s="10"/>
      <c r="BW3768" s="10"/>
      <c r="BX3768" s="10"/>
      <c r="BY3768" s="10"/>
      <c r="BZ3768" s="10"/>
      <c r="CA3768" s="10"/>
      <c r="CB3768" s="10"/>
      <c r="CC3768" s="10"/>
      <c r="CD3768" s="10"/>
      <c r="CE3768" s="10"/>
      <c r="CF3768" s="10"/>
      <c r="CG3768" s="10"/>
      <c r="CH3768" s="10"/>
      <c r="CI3768" s="10"/>
      <c r="CJ3768" s="10"/>
      <c r="CK3768" s="10"/>
      <c r="CL3768" s="10"/>
      <c r="CM3768" s="10"/>
      <c r="CN3768" s="10"/>
      <c r="CO3768" s="10"/>
      <c r="CP3768" s="10"/>
      <c r="CQ3768" s="10"/>
      <c r="CR3768" s="10"/>
      <c r="CS3768" s="10"/>
      <c r="CT3768" s="10"/>
      <c r="CU3768" s="10"/>
      <c r="CV3768" s="10"/>
      <c r="CW3768" s="10"/>
      <c r="CX3768" s="10"/>
      <c r="CY3768" s="10"/>
      <c r="CZ3768" s="10"/>
      <c r="DA3768" s="10"/>
      <c r="DB3768" s="10"/>
    </row>
    <row r="3769" spans="1:106" s="12" customFormat="1" ht="112" x14ac:dyDescent="0.15">
      <c r="A3769" s="3" t="s">
        <v>41</v>
      </c>
      <c r="B3769" s="3" t="str">
        <f t="shared" si="59"/>
        <v>C_CORE_214</v>
      </c>
      <c r="C3769" s="4" t="s">
        <v>59</v>
      </c>
      <c r="D3769" s="42">
        <v>214</v>
      </c>
      <c r="E3769" s="49">
        <v>44.440257610000003</v>
      </c>
      <c r="F3769" s="49">
        <v>2.593947913</v>
      </c>
      <c r="G3769" s="49">
        <v>0.97364710300000001</v>
      </c>
      <c r="H3769" s="49">
        <v>2.6641561459999998</v>
      </c>
      <c r="I3769" s="36">
        <v>7.718173E-3</v>
      </c>
      <c r="J3769" s="36">
        <v>1.4799065E-2</v>
      </c>
      <c r="K3769" s="4" t="s">
        <v>45</v>
      </c>
      <c r="L3769" s="4">
        <v>6</v>
      </c>
      <c r="M3769" s="4" t="s">
        <v>1159</v>
      </c>
      <c r="N3769" s="4" t="s">
        <v>1160</v>
      </c>
      <c r="O3769" s="5">
        <v>3.4E-243</v>
      </c>
      <c r="P3769" s="4" t="s">
        <v>1161</v>
      </c>
      <c r="Q3769" s="4" t="s">
        <v>1162</v>
      </c>
      <c r="R3769" s="4" t="s">
        <v>1161</v>
      </c>
      <c r="S3769" s="4" t="s">
        <v>1163</v>
      </c>
      <c r="T3769" s="4" t="s">
        <v>1164</v>
      </c>
      <c r="U3769" s="4" t="s">
        <v>1164</v>
      </c>
      <c r="V3769" s="4" t="s">
        <v>1165</v>
      </c>
      <c r="W3769" s="4" t="s">
        <v>1166</v>
      </c>
      <c r="X3769" s="23" t="s">
        <v>1167</v>
      </c>
      <c r="Y3769" s="67" t="s">
        <v>1168</v>
      </c>
      <c r="Z3769" s="23" t="s">
        <v>1166</v>
      </c>
      <c r="AA3769" s="73" t="s">
        <v>773</v>
      </c>
      <c r="AB3769" s="67" t="s">
        <v>1168</v>
      </c>
      <c r="AC3769" s="23" t="s">
        <v>1169</v>
      </c>
      <c r="AD3769" s="4" t="s">
        <v>1170</v>
      </c>
      <c r="AE3769" s="30">
        <v>100</v>
      </c>
      <c r="AF3769" s="30">
        <v>589</v>
      </c>
      <c r="AG3769" s="30">
        <v>0</v>
      </c>
      <c r="AH3769" s="30">
        <v>0</v>
      </c>
      <c r="AI3769" s="30">
        <v>1</v>
      </c>
      <c r="AJ3769" s="30">
        <v>589</v>
      </c>
      <c r="AK3769" s="30">
        <v>1</v>
      </c>
      <c r="AL3769" s="30">
        <v>589</v>
      </c>
      <c r="AM3769" s="30">
        <v>0</v>
      </c>
      <c r="AN3769" s="30">
        <v>1218</v>
      </c>
      <c r="AO3769" s="23" t="s">
        <v>1171</v>
      </c>
      <c r="AP3769" s="59" t="s">
        <v>1171</v>
      </c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  <c r="BS3769" s="10"/>
      <c r="BT3769" s="10"/>
      <c r="BU3769" s="10"/>
      <c r="BV3769" s="10"/>
      <c r="BW3769" s="10"/>
      <c r="BX3769" s="10"/>
      <c r="BY3769" s="10"/>
      <c r="BZ3769" s="10"/>
      <c r="CA3769" s="10"/>
      <c r="CB3769" s="10"/>
      <c r="CC3769" s="10"/>
      <c r="CD3769" s="10"/>
      <c r="CE3769" s="10"/>
      <c r="CF3769" s="10"/>
      <c r="CG3769" s="10"/>
      <c r="CH3769" s="10"/>
      <c r="CI3769" s="10"/>
      <c r="CJ3769" s="10"/>
      <c r="CK3769" s="10"/>
      <c r="CL3769" s="10"/>
      <c r="CM3769" s="10"/>
      <c r="CN3769" s="10"/>
      <c r="CO3769" s="10"/>
      <c r="CP3769" s="10"/>
      <c r="CQ3769" s="10"/>
      <c r="CR3769" s="10"/>
      <c r="CS3769" s="10"/>
      <c r="CT3769" s="10"/>
      <c r="CU3769" s="10"/>
      <c r="CV3769" s="10"/>
      <c r="CW3769" s="10"/>
      <c r="CX3769" s="10"/>
      <c r="CY3769" s="10"/>
      <c r="CZ3769" s="10"/>
      <c r="DA3769" s="10"/>
      <c r="DB3769" s="10"/>
    </row>
    <row r="3770" spans="1:106" s="12" customFormat="1" ht="112" x14ac:dyDescent="0.15">
      <c r="A3770" s="3" t="s">
        <v>41</v>
      </c>
      <c r="B3770" s="3" t="str">
        <f t="shared" si="59"/>
        <v>C_CORE_215</v>
      </c>
      <c r="C3770" s="4" t="s">
        <v>59</v>
      </c>
      <c r="D3770" s="42">
        <v>215</v>
      </c>
      <c r="E3770" s="49">
        <v>44.203054369999997</v>
      </c>
      <c r="F3770" s="49">
        <v>2.5294914369999999</v>
      </c>
      <c r="G3770" s="49">
        <v>1.0748042040000001</v>
      </c>
      <c r="H3770" s="49">
        <v>2.3534439370000002</v>
      </c>
      <c r="I3770" s="36">
        <v>1.8600413E-2</v>
      </c>
      <c r="J3770" s="36">
        <v>4.0983168E-2</v>
      </c>
      <c r="K3770" s="4" t="s">
        <v>43</v>
      </c>
      <c r="L3770" s="4">
        <v>36</v>
      </c>
      <c r="M3770" s="4" t="s">
        <v>1750</v>
      </c>
      <c r="N3770" s="4" t="s">
        <v>1751</v>
      </c>
      <c r="O3770" s="5">
        <v>3.1E-209</v>
      </c>
      <c r="P3770" s="4" t="s">
        <v>1161</v>
      </c>
      <c r="Q3770" s="4" t="s">
        <v>1162</v>
      </c>
      <c r="R3770" s="4" t="s">
        <v>1161</v>
      </c>
      <c r="S3770" s="4" t="s">
        <v>1163</v>
      </c>
      <c r="T3770" s="4" t="s">
        <v>667</v>
      </c>
      <c r="U3770" s="4" t="s">
        <v>1752</v>
      </c>
      <c r="V3770" s="4" t="s">
        <v>1753</v>
      </c>
      <c r="W3770" s="4" t="s">
        <v>1754</v>
      </c>
      <c r="X3770" s="23" t="s">
        <v>1755</v>
      </c>
      <c r="Y3770" s="67">
        <v>9.2999999999999994E-300</v>
      </c>
      <c r="Z3770" s="23" t="s">
        <v>1754</v>
      </c>
      <c r="AA3770" s="73" t="s">
        <v>773</v>
      </c>
      <c r="AB3770" s="67">
        <v>9.2999999999999994E-300</v>
      </c>
      <c r="AC3770" s="23" t="s">
        <v>1756</v>
      </c>
      <c r="AD3770" s="4" t="s">
        <v>1757</v>
      </c>
      <c r="AE3770" s="30">
        <v>100</v>
      </c>
      <c r="AF3770" s="30">
        <v>609</v>
      </c>
      <c r="AG3770" s="30">
        <v>0</v>
      </c>
      <c r="AH3770" s="30">
        <v>0</v>
      </c>
      <c r="AI3770" s="30">
        <v>1</v>
      </c>
      <c r="AJ3770" s="30">
        <v>609</v>
      </c>
      <c r="AK3770" s="30">
        <v>1</v>
      </c>
      <c r="AL3770" s="30">
        <v>609</v>
      </c>
      <c r="AM3770" s="30">
        <v>0</v>
      </c>
      <c r="AN3770" s="30">
        <v>1250</v>
      </c>
      <c r="AO3770" s="23" t="s">
        <v>1758</v>
      </c>
      <c r="AP3770" s="59" t="s">
        <v>1758</v>
      </c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  <c r="BS3770" s="10"/>
      <c r="BT3770" s="10"/>
      <c r="BU3770" s="10"/>
      <c r="BV3770" s="10"/>
      <c r="BW3770" s="10"/>
      <c r="BX3770" s="10"/>
      <c r="BY3770" s="10"/>
      <c r="BZ3770" s="10"/>
      <c r="CA3770" s="10"/>
      <c r="CB3770" s="10"/>
      <c r="CC3770" s="10"/>
      <c r="CD3770" s="10"/>
      <c r="CE3770" s="10"/>
      <c r="CF3770" s="10"/>
      <c r="CG3770" s="10"/>
      <c r="CH3770" s="10"/>
      <c r="CI3770" s="10"/>
      <c r="CJ3770" s="10"/>
      <c r="CK3770" s="10"/>
      <c r="CL3770" s="10"/>
      <c r="CM3770" s="10"/>
      <c r="CN3770" s="10"/>
      <c r="CO3770" s="10"/>
      <c r="CP3770" s="10"/>
      <c r="CQ3770" s="10"/>
      <c r="CR3770" s="10"/>
      <c r="CS3770" s="10"/>
      <c r="CT3770" s="10"/>
      <c r="CU3770" s="10"/>
      <c r="CV3770" s="10"/>
      <c r="CW3770" s="10"/>
      <c r="CX3770" s="10"/>
      <c r="CY3770" s="10"/>
      <c r="CZ3770" s="10"/>
      <c r="DA3770" s="10"/>
      <c r="DB3770" s="10"/>
    </row>
    <row r="3771" spans="1:106" s="12" customFormat="1" ht="112" x14ac:dyDescent="0.15">
      <c r="A3771" s="3" t="s">
        <v>41</v>
      </c>
      <c r="B3771" s="3" t="str">
        <f t="shared" si="59"/>
        <v>C_CORE_215</v>
      </c>
      <c r="C3771" s="4" t="s">
        <v>59</v>
      </c>
      <c r="D3771" s="42">
        <v>215</v>
      </c>
      <c r="E3771" s="49">
        <v>44.203054369999997</v>
      </c>
      <c r="F3771" s="49">
        <v>2.457339647</v>
      </c>
      <c r="G3771" s="49">
        <v>1.061796387</v>
      </c>
      <c r="H3771" s="49">
        <v>2.3143228570000001</v>
      </c>
      <c r="I3771" s="36">
        <v>2.0650018999999999E-2</v>
      </c>
      <c r="J3771" s="36">
        <v>4.0238452000000001E-2</v>
      </c>
      <c r="K3771" s="4" t="s">
        <v>49</v>
      </c>
      <c r="L3771" s="4">
        <v>51</v>
      </c>
      <c r="M3771" s="4" t="s">
        <v>1750</v>
      </c>
      <c r="N3771" s="4" t="s">
        <v>1751</v>
      </c>
      <c r="O3771" s="5">
        <v>3.1E-209</v>
      </c>
      <c r="P3771" s="4" t="s">
        <v>1161</v>
      </c>
      <c r="Q3771" s="4" t="s">
        <v>1162</v>
      </c>
      <c r="R3771" s="4" t="s">
        <v>1161</v>
      </c>
      <c r="S3771" s="4" t="s">
        <v>1163</v>
      </c>
      <c r="T3771" s="4" t="s">
        <v>667</v>
      </c>
      <c r="U3771" s="4" t="s">
        <v>1752</v>
      </c>
      <c r="V3771" s="4" t="s">
        <v>1753</v>
      </c>
      <c r="W3771" s="4" t="s">
        <v>1754</v>
      </c>
      <c r="X3771" s="23" t="s">
        <v>1755</v>
      </c>
      <c r="Y3771" s="67">
        <v>9.2999999999999994E-300</v>
      </c>
      <c r="Z3771" s="23" t="s">
        <v>1754</v>
      </c>
      <c r="AA3771" s="73" t="s">
        <v>773</v>
      </c>
      <c r="AB3771" s="67">
        <v>9.2999999999999994E-300</v>
      </c>
      <c r="AC3771" s="23" t="s">
        <v>1756</v>
      </c>
      <c r="AD3771" s="4" t="s">
        <v>1757</v>
      </c>
      <c r="AE3771" s="30">
        <v>100</v>
      </c>
      <c r="AF3771" s="30">
        <v>609</v>
      </c>
      <c r="AG3771" s="30">
        <v>0</v>
      </c>
      <c r="AH3771" s="30">
        <v>0</v>
      </c>
      <c r="AI3771" s="30">
        <v>1</v>
      </c>
      <c r="AJ3771" s="30">
        <v>609</v>
      </c>
      <c r="AK3771" s="30">
        <v>1</v>
      </c>
      <c r="AL3771" s="30">
        <v>609</v>
      </c>
      <c r="AM3771" s="30">
        <v>0</v>
      </c>
      <c r="AN3771" s="30">
        <v>1250</v>
      </c>
      <c r="AO3771" s="23" t="s">
        <v>1758</v>
      </c>
      <c r="AP3771" s="59" t="s">
        <v>1758</v>
      </c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0"/>
      <c r="BG3771" s="10"/>
      <c r="BH3771" s="10"/>
      <c r="BI3771" s="10"/>
      <c r="BJ3771" s="10"/>
      <c r="BK3771" s="10"/>
      <c r="BL3771" s="10"/>
      <c r="BM3771" s="10"/>
      <c r="BN3771" s="10"/>
      <c r="BO3771" s="10"/>
      <c r="BP3771" s="10"/>
      <c r="BQ3771" s="10"/>
      <c r="BR3771" s="10"/>
      <c r="BS3771" s="10"/>
      <c r="BT3771" s="10"/>
      <c r="BU3771" s="10"/>
      <c r="BV3771" s="10"/>
      <c r="BW3771" s="10"/>
      <c r="BX3771" s="10"/>
      <c r="BY3771" s="10"/>
      <c r="BZ3771" s="10"/>
      <c r="CA3771" s="10"/>
      <c r="CB3771" s="10"/>
      <c r="CC3771" s="10"/>
      <c r="CD3771" s="10"/>
      <c r="CE3771" s="10"/>
      <c r="CF3771" s="10"/>
      <c r="CG3771" s="10"/>
      <c r="CH3771" s="10"/>
      <c r="CI3771" s="10"/>
      <c r="CJ3771" s="10"/>
      <c r="CK3771" s="10"/>
      <c r="CL3771" s="10"/>
      <c r="CM3771" s="10"/>
      <c r="CN3771" s="10"/>
      <c r="CO3771" s="10"/>
      <c r="CP3771" s="10"/>
      <c r="CQ3771" s="10"/>
      <c r="CR3771" s="10"/>
      <c r="CS3771" s="10"/>
      <c r="CT3771" s="10"/>
      <c r="CU3771" s="10"/>
      <c r="CV3771" s="10"/>
      <c r="CW3771" s="10"/>
      <c r="CX3771" s="10"/>
      <c r="CY3771" s="10"/>
      <c r="CZ3771" s="10"/>
      <c r="DA3771" s="10"/>
      <c r="DB3771" s="10"/>
    </row>
    <row r="3772" spans="1:106" s="12" customFormat="1" ht="112" x14ac:dyDescent="0.15">
      <c r="A3772" s="3" t="s">
        <v>41</v>
      </c>
      <c r="B3772" s="3" t="str">
        <f t="shared" si="59"/>
        <v>C_CORE_215</v>
      </c>
      <c r="C3772" s="4" t="s">
        <v>59</v>
      </c>
      <c r="D3772" s="42">
        <v>215</v>
      </c>
      <c r="E3772" s="49">
        <v>44.203054369999997</v>
      </c>
      <c r="F3772" s="49">
        <v>2.4254530289999998</v>
      </c>
      <c r="G3772" s="49">
        <v>1.0469084630000001</v>
      </c>
      <c r="H3772" s="49">
        <v>2.3167765990000002</v>
      </c>
      <c r="I3772" s="36">
        <v>2.0515904000000001E-2</v>
      </c>
      <c r="J3772" s="36">
        <v>4.8907327E-2</v>
      </c>
      <c r="K3772" s="4" t="s">
        <v>56</v>
      </c>
      <c r="L3772" s="4">
        <v>53</v>
      </c>
      <c r="M3772" s="4" t="s">
        <v>1750</v>
      </c>
      <c r="N3772" s="4" t="s">
        <v>1751</v>
      </c>
      <c r="O3772" s="5">
        <v>3.1E-209</v>
      </c>
      <c r="P3772" s="4" t="s">
        <v>1161</v>
      </c>
      <c r="Q3772" s="4" t="s">
        <v>1162</v>
      </c>
      <c r="R3772" s="4" t="s">
        <v>1161</v>
      </c>
      <c r="S3772" s="4" t="s">
        <v>1163</v>
      </c>
      <c r="T3772" s="4" t="s">
        <v>667</v>
      </c>
      <c r="U3772" s="4" t="s">
        <v>1752</v>
      </c>
      <c r="V3772" s="4" t="s">
        <v>1753</v>
      </c>
      <c r="W3772" s="4" t="s">
        <v>1754</v>
      </c>
      <c r="X3772" s="23" t="s">
        <v>1755</v>
      </c>
      <c r="Y3772" s="67">
        <v>9.2999999999999994E-300</v>
      </c>
      <c r="Z3772" s="23" t="s">
        <v>1754</v>
      </c>
      <c r="AA3772" s="73" t="s">
        <v>773</v>
      </c>
      <c r="AB3772" s="67">
        <v>9.2999999999999994E-300</v>
      </c>
      <c r="AC3772" s="23" t="s">
        <v>1756</v>
      </c>
      <c r="AD3772" s="4" t="s">
        <v>1757</v>
      </c>
      <c r="AE3772" s="30">
        <v>100</v>
      </c>
      <c r="AF3772" s="30">
        <v>609</v>
      </c>
      <c r="AG3772" s="30">
        <v>0</v>
      </c>
      <c r="AH3772" s="30">
        <v>0</v>
      </c>
      <c r="AI3772" s="30">
        <v>1</v>
      </c>
      <c r="AJ3772" s="30">
        <v>609</v>
      </c>
      <c r="AK3772" s="30">
        <v>1</v>
      </c>
      <c r="AL3772" s="30">
        <v>609</v>
      </c>
      <c r="AM3772" s="30">
        <v>0</v>
      </c>
      <c r="AN3772" s="30">
        <v>1250</v>
      </c>
      <c r="AO3772" s="23" t="s">
        <v>1758</v>
      </c>
      <c r="AP3772" s="59" t="s">
        <v>1758</v>
      </c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0"/>
      <c r="BG3772" s="10"/>
      <c r="BH3772" s="10"/>
      <c r="BI3772" s="10"/>
      <c r="BJ3772" s="10"/>
      <c r="BK3772" s="10"/>
      <c r="BL3772" s="10"/>
      <c r="BM3772" s="10"/>
      <c r="BN3772" s="10"/>
      <c r="BO3772" s="10"/>
      <c r="BP3772" s="10"/>
      <c r="BQ3772" s="10"/>
      <c r="BR3772" s="10"/>
      <c r="BS3772" s="10"/>
      <c r="BT3772" s="10"/>
      <c r="BU3772" s="10"/>
      <c r="BV3772" s="10"/>
      <c r="BW3772" s="10"/>
      <c r="BX3772" s="10"/>
      <c r="BY3772" s="10"/>
      <c r="BZ3772" s="10"/>
      <c r="CA3772" s="10"/>
      <c r="CB3772" s="10"/>
      <c r="CC3772" s="10"/>
      <c r="CD3772" s="10"/>
      <c r="CE3772" s="10"/>
      <c r="CF3772" s="10"/>
      <c r="CG3772" s="10"/>
      <c r="CH3772" s="10"/>
      <c r="CI3772" s="10"/>
      <c r="CJ3772" s="10"/>
      <c r="CK3772" s="10"/>
      <c r="CL3772" s="10"/>
      <c r="CM3772" s="10"/>
      <c r="CN3772" s="10"/>
      <c r="CO3772" s="10"/>
      <c r="CP3772" s="10"/>
      <c r="CQ3772" s="10"/>
      <c r="CR3772" s="10"/>
      <c r="CS3772" s="10"/>
      <c r="CT3772" s="10"/>
      <c r="CU3772" s="10"/>
      <c r="CV3772" s="10"/>
      <c r="CW3772" s="10"/>
      <c r="CX3772" s="10"/>
      <c r="CY3772" s="10"/>
      <c r="CZ3772" s="10"/>
      <c r="DA3772" s="10"/>
      <c r="DB3772" s="10"/>
    </row>
    <row r="3773" spans="1:106" s="12" customFormat="1" ht="112" x14ac:dyDescent="0.15">
      <c r="A3773" s="3" t="s">
        <v>41</v>
      </c>
      <c r="B3773" s="3" t="str">
        <f t="shared" si="59"/>
        <v>C_CORE_215</v>
      </c>
      <c r="C3773" s="4" t="s">
        <v>59</v>
      </c>
      <c r="D3773" s="42">
        <v>215</v>
      </c>
      <c r="E3773" s="49">
        <v>44.203054369999997</v>
      </c>
      <c r="F3773" s="49">
        <v>2.2001893090000002</v>
      </c>
      <c r="G3773" s="49">
        <v>0.93789074699999997</v>
      </c>
      <c r="H3773" s="49">
        <v>2.3458908360000001</v>
      </c>
      <c r="I3773" s="36">
        <v>1.8981666000000001E-2</v>
      </c>
      <c r="J3773" s="36">
        <v>3.2429168000000001E-2</v>
      </c>
      <c r="K3773" s="4" t="s">
        <v>45</v>
      </c>
      <c r="L3773" s="4">
        <v>1</v>
      </c>
      <c r="M3773" s="4" t="s">
        <v>1750</v>
      </c>
      <c r="N3773" s="4" t="s">
        <v>1751</v>
      </c>
      <c r="O3773" s="5">
        <v>3.1E-209</v>
      </c>
      <c r="P3773" s="4" t="s">
        <v>1161</v>
      </c>
      <c r="Q3773" s="4" t="s">
        <v>1162</v>
      </c>
      <c r="R3773" s="4" t="s">
        <v>1161</v>
      </c>
      <c r="S3773" s="4" t="s">
        <v>1163</v>
      </c>
      <c r="T3773" s="4" t="s">
        <v>667</v>
      </c>
      <c r="U3773" s="4" t="s">
        <v>1752</v>
      </c>
      <c r="V3773" s="4" t="s">
        <v>1753</v>
      </c>
      <c r="W3773" s="4" t="s">
        <v>1754</v>
      </c>
      <c r="X3773" s="23" t="s">
        <v>1755</v>
      </c>
      <c r="Y3773" s="67">
        <v>9.2999999999999994E-300</v>
      </c>
      <c r="Z3773" s="23" t="s">
        <v>1754</v>
      </c>
      <c r="AA3773" s="73" t="s">
        <v>773</v>
      </c>
      <c r="AB3773" s="67">
        <v>9.2999999999999994E-300</v>
      </c>
      <c r="AC3773" s="23" t="s">
        <v>1756</v>
      </c>
      <c r="AD3773" s="4" t="s">
        <v>1757</v>
      </c>
      <c r="AE3773" s="30">
        <v>100</v>
      </c>
      <c r="AF3773" s="30">
        <v>609</v>
      </c>
      <c r="AG3773" s="30">
        <v>0</v>
      </c>
      <c r="AH3773" s="30">
        <v>0</v>
      </c>
      <c r="AI3773" s="30">
        <v>1</v>
      </c>
      <c r="AJ3773" s="30">
        <v>609</v>
      </c>
      <c r="AK3773" s="30">
        <v>1</v>
      </c>
      <c r="AL3773" s="30">
        <v>609</v>
      </c>
      <c r="AM3773" s="30">
        <v>0</v>
      </c>
      <c r="AN3773" s="30">
        <v>1250</v>
      </c>
      <c r="AO3773" s="23" t="s">
        <v>1758</v>
      </c>
      <c r="AP3773" s="59" t="s">
        <v>1758</v>
      </c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  <c r="BO3773" s="10"/>
      <c r="BP3773" s="10"/>
      <c r="BQ3773" s="10"/>
      <c r="BR3773" s="10"/>
      <c r="BS3773" s="10"/>
      <c r="BT3773" s="10"/>
      <c r="BU3773" s="10"/>
      <c r="BV3773" s="10"/>
      <c r="BW3773" s="10"/>
      <c r="BX3773" s="10"/>
      <c r="BY3773" s="10"/>
      <c r="BZ3773" s="10"/>
      <c r="CA3773" s="10"/>
      <c r="CB3773" s="10"/>
      <c r="CC3773" s="10"/>
      <c r="CD3773" s="10"/>
      <c r="CE3773" s="10"/>
      <c r="CF3773" s="10"/>
      <c r="CG3773" s="10"/>
      <c r="CH3773" s="10"/>
      <c r="CI3773" s="10"/>
      <c r="CJ3773" s="10"/>
      <c r="CK3773" s="10"/>
      <c r="CL3773" s="10"/>
      <c r="CM3773" s="10"/>
      <c r="CN3773" s="10"/>
      <c r="CO3773" s="10"/>
      <c r="CP3773" s="10"/>
      <c r="CQ3773" s="10"/>
      <c r="CR3773" s="10"/>
      <c r="CS3773" s="10"/>
      <c r="CT3773" s="10"/>
      <c r="CU3773" s="10"/>
      <c r="CV3773" s="10"/>
      <c r="CW3773" s="10"/>
      <c r="CX3773" s="10"/>
      <c r="CY3773" s="10"/>
      <c r="CZ3773" s="10"/>
      <c r="DA3773" s="10"/>
      <c r="DB3773" s="10"/>
    </row>
    <row r="3774" spans="1:106" s="12" customFormat="1" ht="98" x14ac:dyDescent="0.15">
      <c r="A3774" s="3" t="s">
        <v>41</v>
      </c>
      <c r="B3774" s="3" t="str">
        <f t="shared" si="59"/>
        <v>C_CORE_221</v>
      </c>
      <c r="C3774" s="4" t="s">
        <v>59</v>
      </c>
      <c r="D3774" s="42">
        <v>221</v>
      </c>
      <c r="E3774" s="49">
        <v>15.02844247</v>
      </c>
      <c r="F3774" s="49">
        <v>19.395160019999999</v>
      </c>
      <c r="G3774" s="49">
        <v>2.5480436659999999</v>
      </c>
      <c r="H3774" s="49">
        <v>7.6117847899999997</v>
      </c>
      <c r="I3774" s="36">
        <v>2.6999999999999999E-14</v>
      </c>
      <c r="J3774" s="36">
        <v>1.3600000000000001E-12</v>
      </c>
      <c r="K3774" s="4" t="s">
        <v>56</v>
      </c>
      <c r="L3774" s="4">
        <v>31</v>
      </c>
      <c r="M3774" s="4" t="s">
        <v>3422</v>
      </c>
      <c r="N3774" s="4" t="s">
        <v>3423</v>
      </c>
      <c r="O3774" s="5">
        <v>2.2E-54</v>
      </c>
      <c r="P3774" s="4" t="s">
        <v>44</v>
      </c>
      <c r="Q3774" s="4" t="s">
        <v>44</v>
      </c>
      <c r="R3774" s="4" t="s">
        <v>44</v>
      </c>
      <c r="S3774" s="4" t="s">
        <v>44</v>
      </c>
      <c r="T3774" s="4" t="s">
        <v>616</v>
      </c>
      <c r="U3774" s="4" t="s">
        <v>616</v>
      </c>
      <c r="V3774" s="4" t="s">
        <v>617</v>
      </c>
      <c r="W3774" s="4" t="s">
        <v>3424</v>
      </c>
      <c r="X3774" s="23" t="s">
        <v>3425</v>
      </c>
      <c r="Y3774" s="67">
        <v>1.5000000000000001E-94</v>
      </c>
      <c r="Z3774" s="23" t="s">
        <v>3424</v>
      </c>
      <c r="AA3774" s="73" t="s">
        <v>798</v>
      </c>
      <c r="AB3774" s="67">
        <v>1.5000000000000001E-94</v>
      </c>
      <c r="AC3774" s="23" t="s">
        <v>3426</v>
      </c>
      <c r="AD3774" s="4" t="s">
        <v>3427</v>
      </c>
      <c r="AE3774" s="30">
        <v>100</v>
      </c>
      <c r="AF3774" s="30">
        <v>190</v>
      </c>
      <c r="AG3774" s="30">
        <v>0</v>
      </c>
      <c r="AH3774" s="30">
        <v>0</v>
      </c>
      <c r="AI3774" s="30">
        <v>1</v>
      </c>
      <c r="AJ3774" s="30">
        <v>190</v>
      </c>
      <c r="AK3774" s="30">
        <v>1</v>
      </c>
      <c r="AL3774" s="30">
        <v>190</v>
      </c>
      <c r="AM3774" s="63">
        <v>4.1700000000000003E-136</v>
      </c>
      <c r="AN3774" s="30">
        <v>388</v>
      </c>
      <c r="AO3774" s="23" t="s">
        <v>3428</v>
      </c>
      <c r="AP3774" s="59" t="s">
        <v>3428</v>
      </c>
      <c r="AQ3774" s="10"/>
      <c r="AR3774" s="10"/>
      <c r="AS3774" s="10"/>
      <c r="AT3774" s="10"/>
      <c r="AU3774" s="10"/>
      <c r="AV3774" s="10"/>
      <c r="AW3774" s="10"/>
      <c r="AX3774" s="10"/>
      <c r="AY3774" s="10"/>
      <c r="AZ3774" s="10"/>
      <c r="BA3774" s="10"/>
      <c r="BB3774" s="10"/>
      <c r="BC3774" s="10"/>
      <c r="BD3774" s="10"/>
      <c r="BE3774" s="10"/>
      <c r="BF3774" s="10"/>
      <c r="BG3774" s="10"/>
      <c r="BH3774" s="10"/>
      <c r="BI3774" s="10"/>
      <c r="BJ3774" s="10"/>
      <c r="BK3774" s="10"/>
      <c r="BL3774" s="10"/>
      <c r="BM3774" s="10"/>
      <c r="BN3774" s="10"/>
      <c r="BO3774" s="10"/>
      <c r="BP3774" s="10"/>
      <c r="BQ3774" s="10"/>
      <c r="BR3774" s="10"/>
      <c r="BS3774" s="10"/>
      <c r="BT3774" s="10"/>
      <c r="BU3774" s="10"/>
      <c r="BV3774" s="10"/>
      <c r="BW3774" s="10"/>
      <c r="BX3774" s="10"/>
      <c r="BY3774" s="10"/>
      <c r="BZ3774" s="10"/>
      <c r="CA3774" s="10"/>
      <c r="CB3774" s="10"/>
      <c r="CC3774" s="10"/>
      <c r="CD3774" s="10"/>
      <c r="CE3774" s="10"/>
      <c r="CF3774" s="10"/>
      <c r="CG3774" s="10"/>
      <c r="CH3774" s="10"/>
      <c r="CI3774" s="10"/>
      <c r="CJ3774" s="10"/>
      <c r="CK3774" s="10"/>
      <c r="CL3774" s="10"/>
      <c r="CM3774" s="10"/>
      <c r="CN3774" s="10"/>
      <c r="CO3774" s="10"/>
      <c r="CP3774" s="10"/>
      <c r="CQ3774" s="10"/>
      <c r="CR3774" s="10"/>
      <c r="CS3774" s="10"/>
      <c r="CT3774" s="10"/>
      <c r="CU3774" s="10"/>
      <c r="CV3774" s="10"/>
      <c r="CW3774" s="10"/>
      <c r="CX3774" s="10"/>
      <c r="CY3774" s="10"/>
      <c r="CZ3774" s="10"/>
      <c r="DA3774" s="10"/>
      <c r="DB3774" s="10"/>
    </row>
    <row r="3775" spans="1:106" s="12" customFormat="1" ht="98" x14ac:dyDescent="0.15">
      <c r="A3775" s="3" t="s">
        <v>41</v>
      </c>
      <c r="B3775" s="3" t="str">
        <f t="shared" si="59"/>
        <v>C_CORE_221</v>
      </c>
      <c r="C3775" s="4" t="s">
        <v>59</v>
      </c>
      <c r="D3775" s="42">
        <v>221</v>
      </c>
      <c r="E3775" s="49">
        <v>15.02844247</v>
      </c>
      <c r="F3775" s="49">
        <v>7.0144863419999997</v>
      </c>
      <c r="G3775" s="49">
        <v>2.5461357379999998</v>
      </c>
      <c r="H3775" s="49">
        <v>2.7549538060000001</v>
      </c>
      <c r="I3775" s="36">
        <v>5.8700419999999998E-3</v>
      </c>
      <c r="J3775" s="36">
        <v>1.5677999000000001E-2</v>
      </c>
      <c r="K3775" s="4" t="s">
        <v>49</v>
      </c>
      <c r="L3775" s="4">
        <v>31</v>
      </c>
      <c r="M3775" s="4" t="s">
        <v>3422</v>
      </c>
      <c r="N3775" s="4" t="s">
        <v>3423</v>
      </c>
      <c r="O3775" s="5">
        <v>2.2E-54</v>
      </c>
      <c r="P3775" s="4" t="s">
        <v>44</v>
      </c>
      <c r="Q3775" s="4" t="s">
        <v>44</v>
      </c>
      <c r="R3775" s="4" t="s">
        <v>44</v>
      </c>
      <c r="S3775" s="4" t="s">
        <v>44</v>
      </c>
      <c r="T3775" s="4" t="s">
        <v>616</v>
      </c>
      <c r="U3775" s="4" t="s">
        <v>616</v>
      </c>
      <c r="V3775" s="4" t="s">
        <v>617</v>
      </c>
      <c r="W3775" s="4" t="s">
        <v>3424</v>
      </c>
      <c r="X3775" s="23" t="s">
        <v>3425</v>
      </c>
      <c r="Y3775" s="67">
        <v>1.5000000000000001E-94</v>
      </c>
      <c r="Z3775" s="23" t="s">
        <v>3424</v>
      </c>
      <c r="AA3775" s="73" t="s">
        <v>798</v>
      </c>
      <c r="AB3775" s="67">
        <v>1.5000000000000001E-94</v>
      </c>
      <c r="AC3775" s="23" t="s">
        <v>3426</v>
      </c>
      <c r="AD3775" s="4" t="s">
        <v>3427</v>
      </c>
      <c r="AE3775" s="30">
        <v>100</v>
      </c>
      <c r="AF3775" s="30">
        <v>190</v>
      </c>
      <c r="AG3775" s="30">
        <v>0</v>
      </c>
      <c r="AH3775" s="30">
        <v>0</v>
      </c>
      <c r="AI3775" s="30">
        <v>1</v>
      </c>
      <c r="AJ3775" s="30">
        <v>190</v>
      </c>
      <c r="AK3775" s="30">
        <v>1</v>
      </c>
      <c r="AL3775" s="30">
        <v>190</v>
      </c>
      <c r="AM3775" s="63">
        <v>4.1700000000000003E-136</v>
      </c>
      <c r="AN3775" s="30">
        <v>388</v>
      </c>
      <c r="AO3775" s="23" t="s">
        <v>3428</v>
      </c>
      <c r="AP3775" s="59" t="s">
        <v>3428</v>
      </c>
      <c r="AQ3775" s="10"/>
      <c r="AR3775" s="10"/>
      <c r="AS3775" s="10"/>
      <c r="AT3775" s="10"/>
      <c r="AU3775" s="10"/>
      <c r="AV3775" s="10"/>
      <c r="AW3775" s="10"/>
      <c r="AX3775" s="10"/>
      <c r="AY3775" s="10"/>
      <c r="AZ3775" s="10"/>
      <c r="BA3775" s="10"/>
      <c r="BB3775" s="10"/>
      <c r="BC3775" s="10"/>
      <c r="BD3775" s="10"/>
      <c r="BE3775" s="10"/>
      <c r="BF3775" s="10"/>
      <c r="BG3775" s="10"/>
      <c r="BH3775" s="10"/>
      <c r="BI3775" s="10"/>
      <c r="BJ3775" s="10"/>
      <c r="BK3775" s="10"/>
      <c r="BL3775" s="10"/>
      <c r="BM3775" s="10"/>
      <c r="BN3775" s="10"/>
      <c r="BO3775" s="10"/>
      <c r="BP3775" s="10"/>
      <c r="BQ3775" s="10"/>
      <c r="BR3775" s="10"/>
      <c r="BS3775" s="10"/>
      <c r="BT3775" s="10"/>
      <c r="BU3775" s="10"/>
      <c r="BV3775" s="10"/>
      <c r="BW3775" s="10"/>
      <c r="BX3775" s="10"/>
      <c r="BY3775" s="10"/>
      <c r="BZ3775" s="10"/>
      <c r="CA3775" s="10"/>
      <c r="CB3775" s="10"/>
      <c r="CC3775" s="10"/>
      <c r="CD3775" s="10"/>
      <c r="CE3775" s="10"/>
      <c r="CF3775" s="10"/>
      <c r="CG3775" s="10"/>
      <c r="CH3775" s="10"/>
      <c r="CI3775" s="10"/>
      <c r="CJ3775" s="10"/>
      <c r="CK3775" s="10"/>
      <c r="CL3775" s="10"/>
      <c r="CM3775" s="10"/>
      <c r="CN3775" s="10"/>
      <c r="CO3775" s="10"/>
      <c r="CP3775" s="10"/>
      <c r="CQ3775" s="10"/>
      <c r="CR3775" s="10"/>
      <c r="CS3775" s="10"/>
      <c r="CT3775" s="10"/>
      <c r="CU3775" s="10"/>
      <c r="CV3775" s="10"/>
      <c r="CW3775" s="10"/>
      <c r="CX3775" s="10"/>
      <c r="CY3775" s="10"/>
      <c r="CZ3775" s="10"/>
      <c r="DA3775" s="10"/>
      <c r="DB3775" s="10"/>
    </row>
    <row r="3776" spans="1:106" s="12" customFormat="1" ht="98" x14ac:dyDescent="0.15">
      <c r="A3776" s="3" t="s">
        <v>41</v>
      </c>
      <c r="B3776" s="3" t="str">
        <f t="shared" si="59"/>
        <v>C_CORE_221</v>
      </c>
      <c r="C3776" s="4" t="s">
        <v>59</v>
      </c>
      <c r="D3776" s="42">
        <v>221</v>
      </c>
      <c r="E3776" s="49">
        <v>15.02844247</v>
      </c>
      <c r="F3776" s="49">
        <v>6.9774963750000003</v>
      </c>
      <c r="G3776" s="49">
        <v>2.5748593409999998</v>
      </c>
      <c r="H3776" s="49">
        <v>2.7098553559999998</v>
      </c>
      <c r="I3776" s="36">
        <v>6.7312559999999997E-3</v>
      </c>
      <c r="J3776" s="36">
        <v>1.9067937E-2</v>
      </c>
      <c r="K3776" s="4" t="s">
        <v>43</v>
      </c>
      <c r="L3776" s="4">
        <v>27</v>
      </c>
      <c r="M3776" s="4" t="s">
        <v>3422</v>
      </c>
      <c r="N3776" s="4" t="s">
        <v>3423</v>
      </c>
      <c r="O3776" s="5">
        <v>2.2E-54</v>
      </c>
      <c r="P3776" s="4" t="s">
        <v>44</v>
      </c>
      <c r="Q3776" s="4" t="s">
        <v>44</v>
      </c>
      <c r="R3776" s="4" t="s">
        <v>44</v>
      </c>
      <c r="S3776" s="4" t="s">
        <v>44</v>
      </c>
      <c r="T3776" s="4" t="s">
        <v>616</v>
      </c>
      <c r="U3776" s="4" t="s">
        <v>616</v>
      </c>
      <c r="V3776" s="4" t="s">
        <v>617</v>
      </c>
      <c r="W3776" s="4" t="s">
        <v>3424</v>
      </c>
      <c r="X3776" s="23" t="s">
        <v>3425</v>
      </c>
      <c r="Y3776" s="67">
        <v>1.5000000000000001E-94</v>
      </c>
      <c r="Z3776" s="23" t="s">
        <v>3424</v>
      </c>
      <c r="AA3776" s="73" t="s">
        <v>798</v>
      </c>
      <c r="AB3776" s="67">
        <v>1.5000000000000001E-94</v>
      </c>
      <c r="AC3776" s="23" t="s">
        <v>3426</v>
      </c>
      <c r="AD3776" s="4" t="s">
        <v>3427</v>
      </c>
      <c r="AE3776" s="30">
        <v>100</v>
      </c>
      <c r="AF3776" s="30">
        <v>190</v>
      </c>
      <c r="AG3776" s="30">
        <v>0</v>
      </c>
      <c r="AH3776" s="30">
        <v>0</v>
      </c>
      <c r="AI3776" s="30">
        <v>1</v>
      </c>
      <c r="AJ3776" s="30">
        <v>190</v>
      </c>
      <c r="AK3776" s="30">
        <v>1</v>
      </c>
      <c r="AL3776" s="30">
        <v>190</v>
      </c>
      <c r="AM3776" s="63">
        <v>4.1700000000000003E-136</v>
      </c>
      <c r="AN3776" s="30">
        <v>388</v>
      </c>
      <c r="AO3776" s="23" t="s">
        <v>3428</v>
      </c>
      <c r="AP3776" s="59" t="s">
        <v>3428</v>
      </c>
      <c r="AQ3776" s="10"/>
      <c r="AR3776" s="10"/>
      <c r="AS3776" s="10"/>
      <c r="AT3776" s="10"/>
      <c r="AU3776" s="10"/>
      <c r="AV3776" s="10"/>
      <c r="AW3776" s="10"/>
      <c r="AX3776" s="10"/>
      <c r="AY3776" s="10"/>
      <c r="AZ3776" s="10"/>
      <c r="BA3776" s="10"/>
      <c r="BB3776" s="10"/>
      <c r="BC3776" s="10"/>
      <c r="BD3776" s="10"/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  <c r="BS3776" s="10"/>
      <c r="BT3776" s="10"/>
      <c r="BU3776" s="10"/>
      <c r="BV3776" s="10"/>
      <c r="BW3776" s="10"/>
      <c r="BX3776" s="10"/>
      <c r="BY3776" s="10"/>
      <c r="BZ3776" s="10"/>
      <c r="CA3776" s="10"/>
      <c r="CB3776" s="10"/>
      <c r="CC3776" s="10"/>
      <c r="CD3776" s="10"/>
      <c r="CE3776" s="10"/>
      <c r="CF3776" s="10"/>
      <c r="CG3776" s="10"/>
      <c r="CH3776" s="10"/>
      <c r="CI3776" s="10"/>
      <c r="CJ3776" s="10"/>
      <c r="CK3776" s="10"/>
      <c r="CL3776" s="10"/>
      <c r="CM3776" s="10"/>
      <c r="CN3776" s="10"/>
      <c r="CO3776" s="10"/>
      <c r="CP3776" s="10"/>
      <c r="CQ3776" s="10"/>
      <c r="CR3776" s="10"/>
      <c r="CS3776" s="10"/>
      <c r="CT3776" s="10"/>
      <c r="CU3776" s="10"/>
      <c r="CV3776" s="10"/>
      <c r="CW3776" s="10"/>
      <c r="CX3776" s="10"/>
      <c r="CY3776" s="10"/>
      <c r="CZ3776" s="10"/>
      <c r="DA3776" s="10"/>
      <c r="DB3776" s="10"/>
    </row>
    <row r="3777" spans="1:106" s="12" customFormat="1" ht="98" x14ac:dyDescent="0.15">
      <c r="A3777" s="3" t="s">
        <v>41</v>
      </c>
      <c r="B3777" s="3" t="str">
        <f t="shared" si="59"/>
        <v>C_CORE_224</v>
      </c>
      <c r="C3777" s="4" t="s">
        <v>59</v>
      </c>
      <c r="D3777" s="42">
        <v>224</v>
      </c>
      <c r="E3777" s="49">
        <v>28.96080487</v>
      </c>
      <c r="F3777" s="49">
        <v>7.7174664120000003</v>
      </c>
      <c r="G3777" s="49">
        <v>2.113931054</v>
      </c>
      <c r="H3777" s="49">
        <v>3.6507654299999999</v>
      </c>
      <c r="I3777" s="36">
        <v>2.6145999999999998E-4</v>
      </c>
      <c r="J3777" s="36">
        <v>4.0024650000000002E-3</v>
      </c>
      <c r="K3777" s="4" t="s">
        <v>43</v>
      </c>
      <c r="L3777" s="4">
        <v>46</v>
      </c>
      <c r="M3777" s="4" t="s">
        <v>44</v>
      </c>
      <c r="N3777" s="4" t="s">
        <v>44</v>
      </c>
      <c r="O3777" s="4" t="s">
        <v>44</v>
      </c>
      <c r="P3777" s="4" t="s">
        <v>44</v>
      </c>
      <c r="Q3777" s="4" t="s">
        <v>44</v>
      </c>
      <c r="R3777" s="4" t="s">
        <v>44</v>
      </c>
      <c r="S3777" s="4" t="s">
        <v>44</v>
      </c>
      <c r="T3777" s="4" t="s">
        <v>44</v>
      </c>
      <c r="U3777" s="4" t="s">
        <v>44</v>
      </c>
      <c r="V3777" s="4" t="s">
        <v>44</v>
      </c>
      <c r="W3777" s="4" t="s">
        <v>44</v>
      </c>
      <c r="X3777" s="23" t="s">
        <v>44</v>
      </c>
      <c r="Y3777" s="23" t="s">
        <v>44</v>
      </c>
      <c r="Z3777" s="23" t="s">
        <v>44</v>
      </c>
      <c r="AA3777" s="73" t="s">
        <v>44</v>
      </c>
      <c r="AB3777" s="23" t="s">
        <v>44</v>
      </c>
      <c r="AC3777" s="23" t="s">
        <v>247</v>
      </c>
      <c r="AD3777" s="4" t="s">
        <v>248</v>
      </c>
      <c r="AE3777" s="30">
        <v>100</v>
      </c>
      <c r="AF3777" s="30">
        <v>114</v>
      </c>
      <c r="AG3777" s="30">
        <v>0</v>
      </c>
      <c r="AH3777" s="30">
        <v>0</v>
      </c>
      <c r="AI3777" s="30">
        <v>1</v>
      </c>
      <c r="AJ3777" s="30">
        <v>114</v>
      </c>
      <c r="AK3777" s="30">
        <v>1</v>
      </c>
      <c r="AL3777" s="30">
        <v>114</v>
      </c>
      <c r="AM3777" s="63">
        <v>5.6000000000000005E-82</v>
      </c>
      <c r="AN3777" s="30">
        <v>244</v>
      </c>
      <c r="AO3777" s="23" t="s">
        <v>249</v>
      </c>
      <c r="AP3777" s="59" t="s">
        <v>249</v>
      </c>
      <c r="AQ3777" s="10"/>
      <c r="AR3777" s="10"/>
      <c r="AS3777" s="10"/>
      <c r="AT3777" s="10"/>
      <c r="AU3777" s="10"/>
      <c r="AV3777" s="10"/>
      <c r="AW3777" s="10"/>
      <c r="AX3777" s="10"/>
      <c r="AY3777" s="10"/>
      <c r="AZ3777" s="10"/>
      <c r="BA3777" s="10"/>
      <c r="BB3777" s="10"/>
      <c r="BC3777" s="10"/>
      <c r="BD3777" s="10"/>
      <c r="BE3777" s="10"/>
      <c r="BF3777" s="10"/>
      <c r="BG3777" s="10"/>
      <c r="BH3777" s="10"/>
      <c r="BI3777" s="10"/>
      <c r="BJ3777" s="10"/>
      <c r="BK3777" s="10"/>
      <c r="BL3777" s="10"/>
      <c r="BM3777" s="10"/>
      <c r="BN3777" s="10"/>
      <c r="BO3777" s="10"/>
      <c r="BP3777" s="10"/>
      <c r="BQ3777" s="10"/>
      <c r="BR3777" s="10"/>
      <c r="BS3777" s="10"/>
      <c r="BT3777" s="10"/>
      <c r="BU3777" s="10"/>
      <c r="BV3777" s="10"/>
      <c r="BW3777" s="10"/>
      <c r="BX3777" s="10"/>
      <c r="BY3777" s="10"/>
      <c r="BZ3777" s="10"/>
      <c r="CA3777" s="10"/>
      <c r="CB3777" s="10"/>
      <c r="CC3777" s="10"/>
      <c r="CD3777" s="10"/>
      <c r="CE3777" s="10"/>
      <c r="CF3777" s="10"/>
      <c r="CG3777" s="10"/>
      <c r="CH3777" s="10"/>
      <c r="CI3777" s="10"/>
      <c r="CJ3777" s="10"/>
      <c r="CK3777" s="10"/>
      <c r="CL3777" s="10"/>
      <c r="CM3777" s="10"/>
      <c r="CN3777" s="10"/>
      <c r="CO3777" s="10"/>
      <c r="CP3777" s="10"/>
      <c r="CQ3777" s="10"/>
      <c r="CR3777" s="10"/>
      <c r="CS3777" s="10"/>
      <c r="CT3777" s="10"/>
      <c r="CU3777" s="10"/>
      <c r="CV3777" s="10"/>
      <c r="CW3777" s="10"/>
      <c r="CX3777" s="10"/>
      <c r="CY3777" s="10"/>
      <c r="CZ3777" s="10"/>
      <c r="DA3777" s="10"/>
      <c r="DB3777" s="10"/>
    </row>
    <row r="3778" spans="1:106" s="12" customFormat="1" ht="98" x14ac:dyDescent="0.15">
      <c r="A3778" s="3" t="s">
        <v>41</v>
      </c>
      <c r="B3778" s="3" t="str">
        <f t="shared" si="59"/>
        <v>C_CORE_224</v>
      </c>
      <c r="C3778" s="4" t="s">
        <v>59</v>
      </c>
      <c r="D3778" s="42">
        <v>224</v>
      </c>
      <c r="E3778" s="49">
        <v>28.96080487</v>
      </c>
      <c r="F3778" s="49">
        <v>7.701142259</v>
      </c>
      <c r="G3778" s="49">
        <v>2.1026500960000001</v>
      </c>
      <c r="H3778" s="49">
        <v>3.6625885939999998</v>
      </c>
      <c r="I3778" s="36">
        <v>2.4967899999999999E-4</v>
      </c>
      <c r="J3778" s="36">
        <v>2.9143390000000002E-3</v>
      </c>
      <c r="K3778" s="4" t="s">
        <v>49</v>
      </c>
      <c r="L3778" s="4">
        <v>50</v>
      </c>
      <c r="M3778" s="4" t="s">
        <v>44</v>
      </c>
      <c r="N3778" s="4" t="s">
        <v>44</v>
      </c>
      <c r="O3778" s="4" t="s">
        <v>44</v>
      </c>
      <c r="P3778" s="4" t="s">
        <v>44</v>
      </c>
      <c r="Q3778" s="4" t="s">
        <v>44</v>
      </c>
      <c r="R3778" s="4" t="s">
        <v>44</v>
      </c>
      <c r="S3778" s="4" t="s">
        <v>44</v>
      </c>
      <c r="T3778" s="4" t="s">
        <v>44</v>
      </c>
      <c r="U3778" s="4" t="s">
        <v>44</v>
      </c>
      <c r="V3778" s="4" t="s">
        <v>44</v>
      </c>
      <c r="W3778" s="4" t="s">
        <v>44</v>
      </c>
      <c r="X3778" s="23" t="s">
        <v>44</v>
      </c>
      <c r="Y3778" s="23" t="s">
        <v>44</v>
      </c>
      <c r="Z3778" s="23" t="s">
        <v>44</v>
      </c>
      <c r="AA3778" s="73" t="s">
        <v>44</v>
      </c>
      <c r="AB3778" s="23" t="s">
        <v>44</v>
      </c>
      <c r="AC3778" s="23" t="s">
        <v>247</v>
      </c>
      <c r="AD3778" s="4" t="s">
        <v>248</v>
      </c>
      <c r="AE3778" s="30">
        <v>100</v>
      </c>
      <c r="AF3778" s="30">
        <v>114</v>
      </c>
      <c r="AG3778" s="30">
        <v>0</v>
      </c>
      <c r="AH3778" s="30">
        <v>0</v>
      </c>
      <c r="AI3778" s="30">
        <v>1</v>
      </c>
      <c r="AJ3778" s="30">
        <v>114</v>
      </c>
      <c r="AK3778" s="30">
        <v>1</v>
      </c>
      <c r="AL3778" s="30">
        <v>114</v>
      </c>
      <c r="AM3778" s="63">
        <v>5.6000000000000005E-82</v>
      </c>
      <c r="AN3778" s="30">
        <v>244</v>
      </c>
      <c r="AO3778" s="23" t="s">
        <v>249</v>
      </c>
      <c r="AP3778" s="59" t="s">
        <v>249</v>
      </c>
      <c r="AQ3778" s="10"/>
      <c r="AR3778" s="10"/>
      <c r="AS3778" s="10"/>
      <c r="AT3778" s="10"/>
      <c r="AU3778" s="10"/>
      <c r="AV3778" s="10"/>
      <c r="AW3778" s="10"/>
      <c r="AX3778" s="10"/>
      <c r="AY3778" s="10"/>
      <c r="AZ3778" s="10"/>
      <c r="BA3778" s="10"/>
      <c r="BB3778" s="10"/>
      <c r="BC3778" s="10"/>
      <c r="BD3778" s="10"/>
      <c r="BE3778" s="10"/>
      <c r="BF3778" s="10"/>
      <c r="BG3778" s="10"/>
      <c r="BH3778" s="10"/>
      <c r="BI3778" s="10"/>
      <c r="BJ3778" s="10"/>
      <c r="BK3778" s="10"/>
      <c r="BL3778" s="10"/>
      <c r="BM3778" s="10"/>
      <c r="BN3778" s="10"/>
      <c r="BO3778" s="10"/>
      <c r="BP3778" s="10"/>
      <c r="BQ3778" s="10"/>
      <c r="BR3778" s="10"/>
      <c r="BS3778" s="10"/>
      <c r="BT3778" s="10"/>
      <c r="BU3778" s="10"/>
      <c r="BV3778" s="10"/>
      <c r="BW3778" s="10"/>
      <c r="BX3778" s="10"/>
      <c r="BY3778" s="10"/>
      <c r="BZ3778" s="10"/>
      <c r="CA3778" s="10"/>
      <c r="CB3778" s="10"/>
      <c r="CC3778" s="10"/>
      <c r="CD3778" s="10"/>
      <c r="CE3778" s="10"/>
      <c r="CF3778" s="10"/>
      <c r="CG3778" s="10"/>
      <c r="CH3778" s="10"/>
      <c r="CI3778" s="10"/>
      <c r="CJ3778" s="10"/>
      <c r="CK3778" s="10"/>
      <c r="CL3778" s="10"/>
      <c r="CM3778" s="10"/>
      <c r="CN3778" s="10"/>
      <c r="CO3778" s="10"/>
      <c r="CP3778" s="10"/>
      <c r="CQ3778" s="10"/>
      <c r="CR3778" s="10"/>
      <c r="CS3778" s="10"/>
      <c r="CT3778" s="10"/>
      <c r="CU3778" s="10"/>
      <c r="CV3778" s="10"/>
      <c r="CW3778" s="10"/>
      <c r="CX3778" s="10"/>
      <c r="CY3778" s="10"/>
      <c r="CZ3778" s="10"/>
      <c r="DA3778" s="10"/>
      <c r="DB3778" s="10"/>
    </row>
    <row r="3779" spans="1:106" s="12" customFormat="1" ht="98" x14ac:dyDescent="0.15">
      <c r="A3779" s="3" t="s">
        <v>41</v>
      </c>
      <c r="B3779" s="3" t="str">
        <f t="shared" si="59"/>
        <v>C_CORE_224</v>
      </c>
      <c r="C3779" s="4" t="s">
        <v>59</v>
      </c>
      <c r="D3779" s="42">
        <v>224</v>
      </c>
      <c r="E3779" s="49">
        <v>28.96080487</v>
      </c>
      <c r="F3779" s="49">
        <v>7.4896491589999998</v>
      </c>
      <c r="G3779" s="49">
        <v>2.1030152360000001</v>
      </c>
      <c r="H3779" s="49">
        <v>3.5613860669999999</v>
      </c>
      <c r="I3779" s="36">
        <v>3.68902E-4</v>
      </c>
      <c r="J3779" s="36">
        <v>4.5819490000000001E-3</v>
      </c>
      <c r="K3779" s="4" t="s">
        <v>56</v>
      </c>
      <c r="L3779" s="4">
        <v>49</v>
      </c>
      <c r="M3779" s="4" t="s">
        <v>44</v>
      </c>
      <c r="N3779" s="4" t="s">
        <v>44</v>
      </c>
      <c r="O3779" s="4" t="s">
        <v>44</v>
      </c>
      <c r="P3779" s="4" t="s">
        <v>44</v>
      </c>
      <c r="Q3779" s="4" t="s">
        <v>44</v>
      </c>
      <c r="R3779" s="4" t="s">
        <v>44</v>
      </c>
      <c r="S3779" s="4" t="s">
        <v>44</v>
      </c>
      <c r="T3779" s="4" t="s">
        <v>44</v>
      </c>
      <c r="U3779" s="4" t="s">
        <v>44</v>
      </c>
      <c r="V3779" s="4" t="s">
        <v>44</v>
      </c>
      <c r="W3779" s="4" t="s">
        <v>44</v>
      </c>
      <c r="X3779" s="23" t="s">
        <v>44</v>
      </c>
      <c r="Y3779" s="23" t="s">
        <v>44</v>
      </c>
      <c r="Z3779" s="23" t="s">
        <v>44</v>
      </c>
      <c r="AA3779" s="73" t="s">
        <v>44</v>
      </c>
      <c r="AB3779" s="23" t="s">
        <v>44</v>
      </c>
      <c r="AC3779" s="23" t="s">
        <v>247</v>
      </c>
      <c r="AD3779" s="4" t="s">
        <v>248</v>
      </c>
      <c r="AE3779" s="30">
        <v>100</v>
      </c>
      <c r="AF3779" s="30">
        <v>114</v>
      </c>
      <c r="AG3779" s="30">
        <v>0</v>
      </c>
      <c r="AH3779" s="30">
        <v>0</v>
      </c>
      <c r="AI3779" s="30">
        <v>1</v>
      </c>
      <c r="AJ3779" s="30">
        <v>114</v>
      </c>
      <c r="AK3779" s="30">
        <v>1</v>
      </c>
      <c r="AL3779" s="30">
        <v>114</v>
      </c>
      <c r="AM3779" s="63">
        <v>5.6000000000000005E-82</v>
      </c>
      <c r="AN3779" s="30">
        <v>244</v>
      </c>
      <c r="AO3779" s="23" t="s">
        <v>249</v>
      </c>
      <c r="AP3779" s="59" t="s">
        <v>249</v>
      </c>
      <c r="AQ3779" s="10"/>
      <c r="AR3779" s="10"/>
      <c r="AS3779" s="10"/>
      <c r="AT3779" s="10"/>
      <c r="AU3779" s="10"/>
      <c r="AV3779" s="10"/>
      <c r="AW3779" s="10"/>
      <c r="AX3779" s="10"/>
      <c r="AY3779" s="10"/>
      <c r="AZ3779" s="10"/>
      <c r="BA3779" s="10"/>
      <c r="BB3779" s="10"/>
      <c r="BC3779" s="10"/>
      <c r="BD3779" s="10"/>
      <c r="BE3779" s="10"/>
      <c r="BF3779" s="10"/>
      <c r="BG3779" s="10"/>
      <c r="BH3779" s="10"/>
      <c r="BI3779" s="10"/>
      <c r="BJ3779" s="10"/>
      <c r="BK3779" s="10"/>
      <c r="BL3779" s="10"/>
      <c r="BM3779" s="10"/>
      <c r="BN3779" s="10"/>
      <c r="BO3779" s="10"/>
      <c r="BP3779" s="10"/>
      <c r="BQ3779" s="10"/>
      <c r="BR3779" s="10"/>
      <c r="BS3779" s="10"/>
      <c r="BT3779" s="10"/>
      <c r="BU3779" s="10"/>
      <c r="BV3779" s="10"/>
      <c r="BW3779" s="10"/>
      <c r="BX3779" s="10"/>
      <c r="BY3779" s="10"/>
      <c r="BZ3779" s="10"/>
      <c r="CA3779" s="10"/>
      <c r="CB3779" s="10"/>
      <c r="CC3779" s="10"/>
      <c r="CD3779" s="10"/>
      <c r="CE3779" s="10"/>
      <c r="CF3779" s="10"/>
      <c r="CG3779" s="10"/>
      <c r="CH3779" s="10"/>
      <c r="CI3779" s="10"/>
      <c r="CJ3779" s="10"/>
      <c r="CK3779" s="10"/>
      <c r="CL3779" s="10"/>
      <c r="CM3779" s="10"/>
      <c r="CN3779" s="10"/>
      <c r="CO3779" s="10"/>
      <c r="CP3779" s="10"/>
      <c r="CQ3779" s="10"/>
      <c r="CR3779" s="10"/>
      <c r="CS3779" s="10"/>
      <c r="CT3779" s="10"/>
      <c r="CU3779" s="10"/>
      <c r="CV3779" s="10"/>
      <c r="CW3779" s="10"/>
      <c r="CX3779" s="10"/>
      <c r="CY3779" s="10"/>
      <c r="CZ3779" s="10"/>
      <c r="DA3779" s="10"/>
      <c r="DB3779" s="10"/>
    </row>
    <row r="3780" spans="1:106" s="12" customFormat="1" ht="98" x14ac:dyDescent="0.15">
      <c r="A3780" s="3" t="s">
        <v>41</v>
      </c>
      <c r="B3780" s="3" t="str">
        <f t="shared" si="59"/>
        <v>C_CORE_224</v>
      </c>
      <c r="C3780" s="4" t="s">
        <v>59</v>
      </c>
      <c r="D3780" s="42">
        <v>224</v>
      </c>
      <c r="E3780" s="49">
        <v>28.96080487</v>
      </c>
      <c r="F3780" s="49">
        <v>6.8100265960000002</v>
      </c>
      <c r="G3780" s="49">
        <v>1.805572352</v>
      </c>
      <c r="H3780" s="49">
        <v>3.7716719510000001</v>
      </c>
      <c r="I3780" s="36">
        <v>1.6215700000000001E-4</v>
      </c>
      <c r="J3780" s="36">
        <v>1.320318E-3</v>
      </c>
      <c r="K3780" s="4" t="s">
        <v>45</v>
      </c>
      <c r="L3780" s="4">
        <v>1</v>
      </c>
      <c r="M3780" s="4" t="s">
        <v>44</v>
      </c>
      <c r="N3780" s="4" t="s">
        <v>44</v>
      </c>
      <c r="O3780" s="4" t="s">
        <v>44</v>
      </c>
      <c r="P3780" s="4" t="s">
        <v>44</v>
      </c>
      <c r="Q3780" s="4" t="s">
        <v>44</v>
      </c>
      <c r="R3780" s="4" t="s">
        <v>44</v>
      </c>
      <c r="S3780" s="4" t="s">
        <v>44</v>
      </c>
      <c r="T3780" s="4" t="s">
        <v>44</v>
      </c>
      <c r="U3780" s="4" t="s">
        <v>44</v>
      </c>
      <c r="V3780" s="4" t="s">
        <v>44</v>
      </c>
      <c r="W3780" s="4" t="s">
        <v>44</v>
      </c>
      <c r="X3780" s="23" t="s">
        <v>44</v>
      </c>
      <c r="Y3780" s="23" t="s">
        <v>44</v>
      </c>
      <c r="Z3780" s="23" t="s">
        <v>44</v>
      </c>
      <c r="AA3780" s="73" t="s">
        <v>44</v>
      </c>
      <c r="AB3780" s="23" t="s">
        <v>44</v>
      </c>
      <c r="AC3780" s="23" t="s">
        <v>247</v>
      </c>
      <c r="AD3780" s="4" t="s">
        <v>248</v>
      </c>
      <c r="AE3780" s="30">
        <v>100</v>
      </c>
      <c r="AF3780" s="30">
        <v>114</v>
      </c>
      <c r="AG3780" s="30">
        <v>0</v>
      </c>
      <c r="AH3780" s="30">
        <v>0</v>
      </c>
      <c r="AI3780" s="30">
        <v>1</v>
      </c>
      <c r="AJ3780" s="30">
        <v>114</v>
      </c>
      <c r="AK3780" s="30">
        <v>1</v>
      </c>
      <c r="AL3780" s="30">
        <v>114</v>
      </c>
      <c r="AM3780" s="63">
        <v>5.6000000000000005E-82</v>
      </c>
      <c r="AN3780" s="30">
        <v>244</v>
      </c>
      <c r="AO3780" s="23" t="s">
        <v>249</v>
      </c>
      <c r="AP3780" s="59" t="s">
        <v>249</v>
      </c>
      <c r="AQ3780" s="10"/>
      <c r="AR3780" s="10"/>
      <c r="AS3780" s="10"/>
      <c r="AT3780" s="10"/>
      <c r="AU3780" s="10"/>
      <c r="AV3780" s="10"/>
      <c r="AW3780" s="10"/>
      <c r="AX3780" s="10"/>
      <c r="AY3780" s="10"/>
      <c r="AZ3780" s="10"/>
      <c r="BA3780" s="10"/>
      <c r="BB3780" s="10"/>
      <c r="BC3780" s="10"/>
      <c r="BD3780" s="10"/>
      <c r="BE3780" s="10"/>
      <c r="BF3780" s="10"/>
      <c r="BG3780" s="10"/>
      <c r="BH3780" s="10"/>
      <c r="BI3780" s="10"/>
      <c r="BJ3780" s="10"/>
      <c r="BK3780" s="10"/>
      <c r="BL3780" s="10"/>
      <c r="BM3780" s="10"/>
      <c r="BN3780" s="10"/>
      <c r="BO3780" s="10"/>
      <c r="BP3780" s="10"/>
      <c r="BQ3780" s="10"/>
      <c r="BR3780" s="10"/>
      <c r="BS3780" s="10"/>
      <c r="BT3780" s="10"/>
      <c r="BU3780" s="10"/>
      <c r="BV3780" s="10"/>
      <c r="BW3780" s="10"/>
      <c r="BX3780" s="10"/>
      <c r="BY3780" s="10"/>
      <c r="BZ3780" s="10"/>
      <c r="CA3780" s="10"/>
      <c r="CB3780" s="10"/>
      <c r="CC3780" s="10"/>
      <c r="CD3780" s="10"/>
      <c r="CE3780" s="10"/>
      <c r="CF3780" s="10"/>
      <c r="CG3780" s="10"/>
      <c r="CH3780" s="10"/>
      <c r="CI3780" s="10"/>
      <c r="CJ3780" s="10"/>
      <c r="CK3780" s="10"/>
      <c r="CL3780" s="10"/>
      <c r="CM3780" s="10"/>
      <c r="CN3780" s="10"/>
      <c r="CO3780" s="10"/>
      <c r="CP3780" s="10"/>
      <c r="CQ3780" s="10"/>
      <c r="CR3780" s="10"/>
      <c r="CS3780" s="10"/>
      <c r="CT3780" s="10"/>
      <c r="CU3780" s="10"/>
      <c r="CV3780" s="10"/>
      <c r="CW3780" s="10"/>
      <c r="CX3780" s="10"/>
      <c r="CY3780" s="10"/>
      <c r="CZ3780" s="10"/>
      <c r="DA3780" s="10"/>
      <c r="DB3780" s="10"/>
    </row>
    <row r="3781" spans="1:106" s="12" customFormat="1" ht="98" x14ac:dyDescent="0.15">
      <c r="A3781" s="3" t="s">
        <v>41</v>
      </c>
      <c r="B3781" s="3" t="str">
        <f t="shared" si="59"/>
        <v>C_CORE_235</v>
      </c>
      <c r="C3781" s="4" t="s">
        <v>59</v>
      </c>
      <c r="D3781" s="42">
        <v>235</v>
      </c>
      <c r="E3781" s="49">
        <v>14.0289223</v>
      </c>
      <c r="F3781" s="49">
        <v>7.1143315520000003</v>
      </c>
      <c r="G3781" s="49">
        <v>2.3775762920000001</v>
      </c>
      <c r="H3781" s="49">
        <v>2.9922621519999999</v>
      </c>
      <c r="I3781" s="36">
        <v>2.7691840000000001E-3</v>
      </c>
      <c r="J3781" s="36">
        <v>9.8741379999999993E-3</v>
      </c>
      <c r="K3781" s="4" t="s">
        <v>49</v>
      </c>
      <c r="L3781" s="4">
        <v>23</v>
      </c>
      <c r="M3781" s="4" t="s">
        <v>6248</v>
      </c>
      <c r="N3781" s="4" t="s">
        <v>6249</v>
      </c>
      <c r="O3781" s="5">
        <v>4.8000000000000001E-210</v>
      </c>
      <c r="P3781" s="4" t="s">
        <v>44</v>
      </c>
      <c r="Q3781" s="4" t="s">
        <v>44</v>
      </c>
      <c r="R3781" s="4" t="s">
        <v>44</v>
      </c>
      <c r="S3781" s="4" t="s">
        <v>44</v>
      </c>
      <c r="T3781" s="4" t="s">
        <v>581</v>
      </c>
      <c r="U3781" s="4" t="s">
        <v>581</v>
      </c>
      <c r="V3781" s="4" t="s">
        <v>582</v>
      </c>
      <c r="W3781" s="4" t="s">
        <v>6250</v>
      </c>
      <c r="X3781" s="23" t="s">
        <v>6251</v>
      </c>
      <c r="Y3781" s="67">
        <v>4.2000000000000001E-250</v>
      </c>
      <c r="Z3781" s="23" t="s">
        <v>44</v>
      </c>
      <c r="AA3781" s="73" t="s">
        <v>44</v>
      </c>
      <c r="AB3781" s="23" t="s">
        <v>44</v>
      </c>
      <c r="AC3781" s="23" t="s">
        <v>6388</v>
      </c>
      <c r="AD3781" s="4" t="s">
        <v>6253</v>
      </c>
      <c r="AE3781" s="30">
        <v>100</v>
      </c>
      <c r="AF3781" s="30">
        <v>496</v>
      </c>
      <c r="AG3781" s="30">
        <v>0</v>
      </c>
      <c r="AH3781" s="30">
        <v>0</v>
      </c>
      <c r="AI3781" s="30">
        <v>1</v>
      </c>
      <c r="AJ3781" s="30">
        <v>496</v>
      </c>
      <c r="AK3781" s="30">
        <v>1</v>
      </c>
      <c r="AL3781" s="30">
        <v>496</v>
      </c>
      <c r="AM3781" s="30">
        <v>0</v>
      </c>
      <c r="AN3781" s="30">
        <v>1021</v>
      </c>
      <c r="AO3781" s="23" t="s">
        <v>6254</v>
      </c>
      <c r="AP3781" s="59" t="s">
        <v>6254</v>
      </c>
      <c r="AQ3781" s="10"/>
      <c r="AR3781" s="10"/>
      <c r="AS3781" s="10"/>
      <c r="AT3781" s="10"/>
      <c r="AU3781" s="10"/>
      <c r="AV3781" s="10"/>
      <c r="AW3781" s="10"/>
      <c r="AX3781" s="10"/>
      <c r="AY3781" s="10"/>
      <c r="AZ3781" s="10"/>
      <c r="BA3781" s="10"/>
      <c r="BB3781" s="10"/>
      <c r="BC3781" s="10"/>
      <c r="BD3781" s="10"/>
      <c r="BE3781" s="10"/>
      <c r="BF3781" s="10"/>
      <c r="BG3781" s="10"/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  <c r="BS3781" s="10"/>
      <c r="BT3781" s="10"/>
      <c r="BU3781" s="10"/>
      <c r="BV3781" s="10"/>
      <c r="BW3781" s="10"/>
      <c r="BX3781" s="10"/>
      <c r="BY3781" s="10"/>
      <c r="BZ3781" s="10"/>
      <c r="CA3781" s="10"/>
      <c r="CB3781" s="10"/>
      <c r="CC3781" s="10"/>
      <c r="CD3781" s="10"/>
      <c r="CE3781" s="10"/>
      <c r="CF3781" s="10"/>
      <c r="CG3781" s="10"/>
      <c r="CH3781" s="10"/>
      <c r="CI3781" s="10"/>
      <c r="CJ3781" s="10"/>
      <c r="CK3781" s="10"/>
      <c r="CL3781" s="10"/>
      <c r="CM3781" s="10"/>
      <c r="CN3781" s="10"/>
      <c r="CO3781" s="10"/>
      <c r="CP3781" s="10"/>
      <c r="CQ3781" s="10"/>
      <c r="CR3781" s="10"/>
      <c r="CS3781" s="10"/>
      <c r="CT3781" s="10"/>
      <c r="CU3781" s="10"/>
      <c r="CV3781" s="10"/>
      <c r="CW3781" s="10"/>
      <c r="CX3781" s="10"/>
      <c r="CY3781" s="10"/>
      <c r="CZ3781" s="10"/>
      <c r="DA3781" s="10"/>
      <c r="DB3781" s="10"/>
    </row>
    <row r="3782" spans="1:106" s="12" customFormat="1" ht="98" x14ac:dyDescent="0.15">
      <c r="A3782" s="3" t="s">
        <v>41</v>
      </c>
      <c r="B3782" s="3" t="str">
        <f t="shared" si="59"/>
        <v>C_CORE_235</v>
      </c>
      <c r="C3782" s="4" t="s">
        <v>59</v>
      </c>
      <c r="D3782" s="42">
        <v>235</v>
      </c>
      <c r="E3782" s="49">
        <v>14.0289223</v>
      </c>
      <c r="F3782" s="49">
        <v>7.0632660029999998</v>
      </c>
      <c r="G3782" s="49">
        <v>2.3903574760000001</v>
      </c>
      <c r="H3782" s="49">
        <v>2.9548994550000001</v>
      </c>
      <c r="I3782" s="36">
        <v>3.1277100000000001E-3</v>
      </c>
      <c r="J3782" s="36">
        <v>1.1935159000000001E-2</v>
      </c>
      <c r="K3782" s="4" t="s">
        <v>43</v>
      </c>
      <c r="L3782" s="4">
        <v>31</v>
      </c>
      <c r="M3782" s="4" t="s">
        <v>6248</v>
      </c>
      <c r="N3782" s="4" t="s">
        <v>6249</v>
      </c>
      <c r="O3782" s="5">
        <v>4.8000000000000001E-210</v>
      </c>
      <c r="P3782" s="4" t="s">
        <v>44</v>
      </c>
      <c r="Q3782" s="4" t="s">
        <v>44</v>
      </c>
      <c r="R3782" s="4" t="s">
        <v>44</v>
      </c>
      <c r="S3782" s="4" t="s">
        <v>44</v>
      </c>
      <c r="T3782" s="4" t="s">
        <v>581</v>
      </c>
      <c r="U3782" s="4" t="s">
        <v>581</v>
      </c>
      <c r="V3782" s="4" t="s">
        <v>582</v>
      </c>
      <c r="W3782" s="4" t="s">
        <v>6250</v>
      </c>
      <c r="X3782" s="23" t="s">
        <v>6251</v>
      </c>
      <c r="Y3782" s="67">
        <v>4.2000000000000001E-250</v>
      </c>
      <c r="Z3782" s="23" t="s">
        <v>44</v>
      </c>
      <c r="AA3782" s="73" t="s">
        <v>44</v>
      </c>
      <c r="AB3782" s="23" t="s">
        <v>44</v>
      </c>
      <c r="AC3782" s="23" t="s">
        <v>6388</v>
      </c>
      <c r="AD3782" s="4" t="s">
        <v>6253</v>
      </c>
      <c r="AE3782" s="30">
        <v>100</v>
      </c>
      <c r="AF3782" s="30">
        <v>496</v>
      </c>
      <c r="AG3782" s="30">
        <v>0</v>
      </c>
      <c r="AH3782" s="30">
        <v>0</v>
      </c>
      <c r="AI3782" s="30">
        <v>1</v>
      </c>
      <c r="AJ3782" s="30">
        <v>496</v>
      </c>
      <c r="AK3782" s="30">
        <v>1</v>
      </c>
      <c r="AL3782" s="30">
        <v>496</v>
      </c>
      <c r="AM3782" s="30">
        <v>0</v>
      </c>
      <c r="AN3782" s="30">
        <v>1021</v>
      </c>
      <c r="AO3782" s="23" t="s">
        <v>6254</v>
      </c>
      <c r="AP3782" s="59" t="s">
        <v>6254</v>
      </c>
      <c r="AQ3782" s="10"/>
      <c r="AR3782" s="10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0"/>
      <c r="BG3782" s="10"/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  <c r="BS3782" s="10"/>
      <c r="BT3782" s="10"/>
      <c r="BU3782" s="10"/>
      <c r="BV3782" s="10"/>
      <c r="BW3782" s="10"/>
      <c r="BX3782" s="10"/>
      <c r="BY3782" s="10"/>
      <c r="BZ3782" s="10"/>
      <c r="CA3782" s="10"/>
      <c r="CB3782" s="10"/>
      <c r="CC3782" s="10"/>
      <c r="CD3782" s="10"/>
      <c r="CE3782" s="10"/>
      <c r="CF3782" s="10"/>
      <c r="CG3782" s="10"/>
      <c r="CH3782" s="10"/>
      <c r="CI3782" s="10"/>
      <c r="CJ3782" s="10"/>
      <c r="CK3782" s="10"/>
      <c r="CL3782" s="10"/>
      <c r="CM3782" s="10"/>
      <c r="CN3782" s="10"/>
      <c r="CO3782" s="10"/>
      <c r="CP3782" s="10"/>
      <c r="CQ3782" s="10"/>
      <c r="CR3782" s="10"/>
      <c r="CS3782" s="10"/>
      <c r="CT3782" s="10"/>
      <c r="CU3782" s="10"/>
      <c r="CV3782" s="10"/>
      <c r="CW3782" s="10"/>
      <c r="CX3782" s="10"/>
      <c r="CY3782" s="10"/>
      <c r="CZ3782" s="10"/>
      <c r="DA3782" s="10"/>
      <c r="DB3782" s="10"/>
    </row>
    <row r="3783" spans="1:106" s="12" customFormat="1" ht="98" x14ac:dyDescent="0.15">
      <c r="A3783" s="3" t="s">
        <v>41</v>
      </c>
      <c r="B3783" s="3" t="str">
        <f t="shared" si="59"/>
        <v>C_CORE_235</v>
      </c>
      <c r="C3783" s="4" t="s">
        <v>59</v>
      </c>
      <c r="D3783" s="42">
        <v>235</v>
      </c>
      <c r="E3783" s="49">
        <v>14.0289223</v>
      </c>
      <c r="F3783" s="49">
        <v>6.6560635540000002</v>
      </c>
      <c r="G3783" s="49">
        <v>2.371061783</v>
      </c>
      <c r="H3783" s="49">
        <v>2.8072079780000001</v>
      </c>
      <c r="I3783" s="36">
        <v>4.9972970000000004E-3</v>
      </c>
      <c r="J3783" s="36">
        <v>1.7866027E-2</v>
      </c>
      <c r="K3783" s="4" t="s">
        <v>56</v>
      </c>
      <c r="L3783" s="4">
        <v>31</v>
      </c>
      <c r="M3783" s="4" t="s">
        <v>6248</v>
      </c>
      <c r="N3783" s="4" t="s">
        <v>6249</v>
      </c>
      <c r="O3783" s="5">
        <v>4.8000000000000001E-210</v>
      </c>
      <c r="P3783" s="4" t="s">
        <v>44</v>
      </c>
      <c r="Q3783" s="4" t="s">
        <v>44</v>
      </c>
      <c r="R3783" s="4" t="s">
        <v>44</v>
      </c>
      <c r="S3783" s="4" t="s">
        <v>44</v>
      </c>
      <c r="T3783" s="4" t="s">
        <v>581</v>
      </c>
      <c r="U3783" s="4" t="s">
        <v>581</v>
      </c>
      <c r="V3783" s="4" t="s">
        <v>582</v>
      </c>
      <c r="W3783" s="4" t="s">
        <v>6250</v>
      </c>
      <c r="X3783" s="23" t="s">
        <v>6251</v>
      </c>
      <c r="Y3783" s="67">
        <v>4.2000000000000001E-250</v>
      </c>
      <c r="Z3783" s="23" t="s">
        <v>44</v>
      </c>
      <c r="AA3783" s="73" t="s">
        <v>44</v>
      </c>
      <c r="AB3783" s="23" t="s">
        <v>44</v>
      </c>
      <c r="AC3783" s="23" t="s">
        <v>6388</v>
      </c>
      <c r="AD3783" s="4" t="s">
        <v>6253</v>
      </c>
      <c r="AE3783" s="30">
        <v>100</v>
      </c>
      <c r="AF3783" s="30">
        <v>496</v>
      </c>
      <c r="AG3783" s="30">
        <v>0</v>
      </c>
      <c r="AH3783" s="30">
        <v>0</v>
      </c>
      <c r="AI3783" s="30">
        <v>1</v>
      </c>
      <c r="AJ3783" s="30">
        <v>496</v>
      </c>
      <c r="AK3783" s="30">
        <v>1</v>
      </c>
      <c r="AL3783" s="30">
        <v>496</v>
      </c>
      <c r="AM3783" s="30">
        <v>0</v>
      </c>
      <c r="AN3783" s="30">
        <v>1021</v>
      </c>
      <c r="AO3783" s="23" t="s">
        <v>6254</v>
      </c>
      <c r="AP3783" s="59" t="s">
        <v>6254</v>
      </c>
      <c r="AQ3783" s="10"/>
      <c r="AR3783" s="10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0"/>
      <c r="BG3783" s="10"/>
      <c r="BH3783" s="10"/>
      <c r="BI3783" s="10"/>
      <c r="BJ3783" s="10"/>
      <c r="BK3783" s="10"/>
      <c r="BL3783" s="10"/>
      <c r="BM3783" s="10"/>
      <c r="BN3783" s="10"/>
      <c r="BO3783" s="10"/>
      <c r="BP3783" s="10"/>
      <c r="BQ3783" s="10"/>
      <c r="BR3783" s="10"/>
      <c r="BS3783" s="10"/>
      <c r="BT3783" s="10"/>
      <c r="BU3783" s="10"/>
      <c r="BV3783" s="10"/>
      <c r="BW3783" s="10"/>
      <c r="BX3783" s="10"/>
      <c r="BY3783" s="10"/>
      <c r="BZ3783" s="10"/>
      <c r="CA3783" s="10"/>
      <c r="CB3783" s="10"/>
      <c r="CC3783" s="10"/>
      <c r="CD3783" s="10"/>
      <c r="CE3783" s="10"/>
      <c r="CF3783" s="10"/>
      <c r="CG3783" s="10"/>
      <c r="CH3783" s="10"/>
      <c r="CI3783" s="10"/>
      <c r="CJ3783" s="10"/>
      <c r="CK3783" s="10"/>
      <c r="CL3783" s="10"/>
      <c r="CM3783" s="10"/>
      <c r="CN3783" s="10"/>
      <c r="CO3783" s="10"/>
      <c r="CP3783" s="10"/>
      <c r="CQ3783" s="10"/>
      <c r="CR3783" s="10"/>
      <c r="CS3783" s="10"/>
      <c r="CT3783" s="10"/>
      <c r="CU3783" s="10"/>
      <c r="CV3783" s="10"/>
      <c r="CW3783" s="10"/>
      <c r="CX3783" s="10"/>
      <c r="CY3783" s="10"/>
      <c r="CZ3783" s="10"/>
      <c r="DA3783" s="10"/>
      <c r="DB3783" s="10"/>
    </row>
    <row r="3784" spans="1:106" s="12" customFormat="1" ht="98" x14ac:dyDescent="0.15">
      <c r="A3784" s="3" t="s">
        <v>41</v>
      </c>
      <c r="B3784" s="3" t="str">
        <f t="shared" si="59"/>
        <v>C_CORE_236</v>
      </c>
      <c r="C3784" s="4" t="s">
        <v>59</v>
      </c>
      <c r="D3784" s="42">
        <v>236</v>
      </c>
      <c r="E3784" s="49">
        <v>28.49765627</v>
      </c>
      <c r="F3784" s="49">
        <v>6.4427026539999996</v>
      </c>
      <c r="G3784" s="49">
        <v>2.1543808109999998</v>
      </c>
      <c r="H3784" s="49">
        <v>2.9905124569999999</v>
      </c>
      <c r="I3784" s="36">
        <v>2.7850980000000002E-3</v>
      </c>
      <c r="J3784" s="36">
        <v>9.9107239999999992E-3</v>
      </c>
      <c r="K3784" s="4" t="s">
        <v>49</v>
      </c>
      <c r="L3784" s="4">
        <v>66</v>
      </c>
      <c r="M3784" s="4" t="s">
        <v>44</v>
      </c>
      <c r="N3784" s="4" t="s">
        <v>44</v>
      </c>
      <c r="O3784" s="4" t="s">
        <v>44</v>
      </c>
      <c r="P3784" s="4" t="s">
        <v>44</v>
      </c>
      <c r="Q3784" s="4" t="s">
        <v>44</v>
      </c>
      <c r="R3784" s="4" t="s">
        <v>44</v>
      </c>
      <c r="S3784" s="4" t="s">
        <v>44</v>
      </c>
      <c r="T3784" s="4" t="s">
        <v>3298</v>
      </c>
      <c r="U3784" s="4" t="s">
        <v>4102</v>
      </c>
      <c r="V3784" s="4" t="s">
        <v>4103</v>
      </c>
      <c r="W3784" s="4" t="s">
        <v>4309</v>
      </c>
      <c r="X3784" s="23" t="s">
        <v>4310</v>
      </c>
      <c r="Y3784" s="67">
        <v>1.3E-99</v>
      </c>
      <c r="Z3784" s="23" t="s">
        <v>44</v>
      </c>
      <c r="AA3784" s="73" t="s">
        <v>44</v>
      </c>
      <c r="AB3784" s="23" t="s">
        <v>44</v>
      </c>
      <c r="AC3784" s="23" t="s">
        <v>7669</v>
      </c>
      <c r="AD3784" s="4" t="s">
        <v>4312</v>
      </c>
      <c r="AE3784" s="30">
        <v>100</v>
      </c>
      <c r="AF3784" s="30">
        <v>217</v>
      </c>
      <c r="AG3784" s="30">
        <v>0</v>
      </c>
      <c r="AH3784" s="30">
        <v>0</v>
      </c>
      <c r="AI3784" s="30">
        <v>1</v>
      </c>
      <c r="AJ3784" s="30">
        <v>217</v>
      </c>
      <c r="AK3784" s="30">
        <v>1</v>
      </c>
      <c r="AL3784" s="30">
        <v>217</v>
      </c>
      <c r="AM3784" s="63">
        <v>2.98E-158</v>
      </c>
      <c r="AN3784" s="30">
        <v>446</v>
      </c>
      <c r="AO3784" s="23" t="s">
        <v>3693</v>
      </c>
      <c r="AP3784" s="59" t="s">
        <v>3693</v>
      </c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  <c r="BS3784" s="10"/>
      <c r="BT3784" s="10"/>
      <c r="BU3784" s="10"/>
      <c r="BV3784" s="10"/>
      <c r="BW3784" s="10"/>
      <c r="BX3784" s="10"/>
      <c r="BY3784" s="10"/>
      <c r="BZ3784" s="10"/>
      <c r="CA3784" s="10"/>
      <c r="CB3784" s="10"/>
      <c r="CC3784" s="10"/>
      <c r="CD3784" s="10"/>
      <c r="CE3784" s="10"/>
      <c r="CF3784" s="10"/>
      <c r="CG3784" s="10"/>
      <c r="CH3784" s="10"/>
      <c r="CI3784" s="10"/>
      <c r="CJ3784" s="10"/>
      <c r="CK3784" s="10"/>
      <c r="CL3784" s="10"/>
      <c r="CM3784" s="10"/>
      <c r="CN3784" s="10"/>
      <c r="CO3784" s="10"/>
      <c r="CP3784" s="10"/>
      <c r="CQ3784" s="10"/>
      <c r="CR3784" s="10"/>
      <c r="CS3784" s="10"/>
      <c r="CT3784" s="10"/>
      <c r="CU3784" s="10"/>
      <c r="CV3784" s="10"/>
      <c r="CW3784" s="10"/>
      <c r="CX3784" s="10"/>
      <c r="CY3784" s="10"/>
      <c r="CZ3784" s="10"/>
      <c r="DA3784" s="10"/>
      <c r="DB3784" s="10"/>
    </row>
    <row r="3785" spans="1:106" s="12" customFormat="1" ht="98" x14ac:dyDescent="0.15">
      <c r="A3785" s="3" t="s">
        <v>41</v>
      </c>
      <c r="B3785" s="3" t="str">
        <f t="shared" si="59"/>
        <v>C_CORE_248</v>
      </c>
      <c r="C3785" s="4" t="s">
        <v>59</v>
      </c>
      <c r="D3785" s="42">
        <v>248</v>
      </c>
      <c r="E3785" s="49">
        <v>12.60395746</v>
      </c>
      <c r="F3785" s="49">
        <v>29.072646559999999</v>
      </c>
      <c r="G3785" s="49">
        <v>4.4926401350000003</v>
      </c>
      <c r="H3785" s="49">
        <v>6.4711718899999999</v>
      </c>
      <c r="I3785" s="36">
        <v>9.7199999999999998E-11</v>
      </c>
      <c r="J3785" s="36">
        <v>1.11E-8</v>
      </c>
      <c r="K3785" s="4" t="s">
        <v>43</v>
      </c>
      <c r="L3785" s="4">
        <v>60</v>
      </c>
      <c r="M3785" s="4" t="s">
        <v>44</v>
      </c>
      <c r="N3785" s="4" t="s">
        <v>44</v>
      </c>
      <c r="O3785" s="4" t="s">
        <v>44</v>
      </c>
      <c r="P3785" s="4" t="s">
        <v>44</v>
      </c>
      <c r="Q3785" s="4" t="s">
        <v>44</v>
      </c>
      <c r="R3785" s="4" t="s">
        <v>44</v>
      </c>
      <c r="S3785" s="4" t="s">
        <v>44</v>
      </c>
      <c r="T3785" s="4" t="s">
        <v>3479</v>
      </c>
      <c r="U3785" s="4" t="s">
        <v>3479</v>
      </c>
      <c r="V3785" s="4" t="s">
        <v>3480</v>
      </c>
      <c r="W3785" s="4" t="s">
        <v>3481</v>
      </c>
      <c r="X3785" s="23" t="s">
        <v>3482</v>
      </c>
      <c r="Y3785" s="67">
        <v>1.4000000000000001E-7</v>
      </c>
      <c r="Z3785" s="23" t="s">
        <v>44</v>
      </c>
      <c r="AA3785" s="73" t="s">
        <v>44</v>
      </c>
      <c r="AB3785" s="23" t="s">
        <v>44</v>
      </c>
      <c r="AC3785" s="23" t="s">
        <v>3483</v>
      </c>
      <c r="AD3785" s="4" t="s">
        <v>3484</v>
      </c>
      <c r="AE3785" s="30">
        <v>97.700999999999993</v>
      </c>
      <c r="AF3785" s="30">
        <v>87</v>
      </c>
      <c r="AG3785" s="30">
        <v>2</v>
      </c>
      <c r="AH3785" s="30">
        <v>0</v>
      </c>
      <c r="AI3785" s="30">
        <v>1</v>
      </c>
      <c r="AJ3785" s="30">
        <v>87</v>
      </c>
      <c r="AK3785" s="30">
        <v>70</v>
      </c>
      <c r="AL3785" s="30">
        <v>156</v>
      </c>
      <c r="AM3785" s="63">
        <v>8.4300000000000001E-57</v>
      </c>
      <c r="AN3785" s="30">
        <v>181</v>
      </c>
      <c r="AO3785" s="23" t="s">
        <v>3485</v>
      </c>
      <c r="AP3785" s="59" t="s">
        <v>3485</v>
      </c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  <c r="BS3785" s="10"/>
      <c r="BT3785" s="10"/>
      <c r="BU3785" s="10"/>
      <c r="BV3785" s="10"/>
      <c r="BW3785" s="10"/>
      <c r="BX3785" s="10"/>
      <c r="BY3785" s="10"/>
      <c r="BZ3785" s="10"/>
      <c r="CA3785" s="10"/>
      <c r="CB3785" s="10"/>
      <c r="CC3785" s="10"/>
      <c r="CD3785" s="10"/>
      <c r="CE3785" s="10"/>
      <c r="CF3785" s="10"/>
      <c r="CG3785" s="10"/>
      <c r="CH3785" s="10"/>
      <c r="CI3785" s="10"/>
      <c r="CJ3785" s="10"/>
      <c r="CK3785" s="10"/>
      <c r="CL3785" s="10"/>
      <c r="CM3785" s="10"/>
      <c r="CN3785" s="10"/>
      <c r="CO3785" s="10"/>
      <c r="CP3785" s="10"/>
      <c r="CQ3785" s="10"/>
      <c r="CR3785" s="10"/>
      <c r="CS3785" s="10"/>
      <c r="CT3785" s="10"/>
      <c r="CU3785" s="10"/>
      <c r="CV3785" s="10"/>
      <c r="CW3785" s="10"/>
      <c r="CX3785" s="10"/>
      <c r="CY3785" s="10"/>
      <c r="CZ3785" s="10"/>
      <c r="DA3785" s="10"/>
      <c r="DB3785" s="10"/>
    </row>
    <row r="3786" spans="1:106" s="12" customFormat="1" ht="98" x14ac:dyDescent="0.15">
      <c r="A3786" s="3" t="s">
        <v>41</v>
      </c>
      <c r="B3786" s="3" t="str">
        <f t="shared" si="59"/>
        <v>C_CORE_255</v>
      </c>
      <c r="C3786" s="4" t="s">
        <v>59</v>
      </c>
      <c r="D3786" s="42">
        <v>255</v>
      </c>
      <c r="E3786" s="49">
        <v>6.0097248790000002</v>
      </c>
      <c r="F3786" s="49">
        <v>24.644704369999999</v>
      </c>
      <c r="G3786" s="49">
        <v>3.4197318349999999</v>
      </c>
      <c r="H3786" s="49">
        <v>7.2066189869999997</v>
      </c>
      <c r="I3786" s="36">
        <v>5.7399999999999998E-13</v>
      </c>
      <c r="J3786" s="36">
        <v>4.6699999999999998E-11</v>
      </c>
      <c r="K3786" s="4" t="s">
        <v>49</v>
      </c>
      <c r="L3786" s="4">
        <v>10</v>
      </c>
      <c r="M3786" s="4" t="s">
        <v>44</v>
      </c>
      <c r="N3786" s="4" t="s">
        <v>44</v>
      </c>
      <c r="O3786" s="4" t="s">
        <v>44</v>
      </c>
      <c r="P3786" s="4" t="s">
        <v>44</v>
      </c>
      <c r="Q3786" s="4" t="s">
        <v>44</v>
      </c>
      <c r="R3786" s="4" t="s">
        <v>44</v>
      </c>
      <c r="S3786" s="4" t="s">
        <v>44</v>
      </c>
      <c r="T3786" s="4" t="s">
        <v>715</v>
      </c>
      <c r="U3786" s="4" t="s">
        <v>715</v>
      </c>
      <c r="V3786" s="4" t="s">
        <v>716</v>
      </c>
      <c r="W3786" s="4" t="s">
        <v>3554</v>
      </c>
      <c r="X3786" s="23" t="s">
        <v>3555</v>
      </c>
      <c r="Y3786" s="67">
        <v>8.4000000000000002E-170</v>
      </c>
      <c r="Z3786" s="23" t="s">
        <v>44</v>
      </c>
      <c r="AA3786" s="73" t="s">
        <v>44</v>
      </c>
      <c r="AB3786" s="23" t="s">
        <v>44</v>
      </c>
      <c r="AC3786" s="23" t="s">
        <v>3556</v>
      </c>
      <c r="AD3786" s="4" t="s">
        <v>3557</v>
      </c>
      <c r="AE3786" s="30">
        <v>99.682000000000002</v>
      </c>
      <c r="AF3786" s="30">
        <v>314</v>
      </c>
      <c r="AG3786" s="30">
        <v>1</v>
      </c>
      <c r="AH3786" s="30">
        <v>0</v>
      </c>
      <c r="AI3786" s="30">
        <v>17</v>
      </c>
      <c r="AJ3786" s="30">
        <v>330</v>
      </c>
      <c r="AK3786" s="30">
        <v>1</v>
      </c>
      <c r="AL3786" s="30">
        <v>314</v>
      </c>
      <c r="AM3786" s="30">
        <v>0</v>
      </c>
      <c r="AN3786" s="30">
        <v>655</v>
      </c>
      <c r="AO3786" s="23" t="s">
        <v>3558</v>
      </c>
      <c r="AP3786" s="59" t="s">
        <v>3558</v>
      </c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  <c r="BS3786" s="10"/>
      <c r="BT3786" s="10"/>
      <c r="BU3786" s="10"/>
      <c r="BV3786" s="10"/>
      <c r="BW3786" s="10"/>
      <c r="BX3786" s="10"/>
      <c r="BY3786" s="10"/>
      <c r="BZ3786" s="10"/>
      <c r="CA3786" s="10"/>
      <c r="CB3786" s="10"/>
      <c r="CC3786" s="10"/>
      <c r="CD3786" s="10"/>
      <c r="CE3786" s="10"/>
      <c r="CF3786" s="10"/>
      <c r="CG3786" s="10"/>
      <c r="CH3786" s="10"/>
      <c r="CI3786" s="10"/>
      <c r="CJ3786" s="10"/>
      <c r="CK3786" s="10"/>
      <c r="CL3786" s="10"/>
      <c r="CM3786" s="10"/>
      <c r="CN3786" s="10"/>
      <c r="CO3786" s="10"/>
      <c r="CP3786" s="10"/>
      <c r="CQ3786" s="10"/>
      <c r="CR3786" s="10"/>
      <c r="CS3786" s="10"/>
      <c r="CT3786" s="10"/>
      <c r="CU3786" s="10"/>
      <c r="CV3786" s="10"/>
      <c r="CW3786" s="10"/>
      <c r="CX3786" s="10"/>
      <c r="CY3786" s="10"/>
      <c r="CZ3786" s="10"/>
      <c r="DA3786" s="10"/>
      <c r="DB3786" s="10"/>
    </row>
    <row r="3787" spans="1:106" s="12" customFormat="1" ht="98" x14ac:dyDescent="0.15">
      <c r="A3787" s="3" t="s">
        <v>41</v>
      </c>
      <c r="B3787" s="3" t="str">
        <f t="shared" si="59"/>
        <v>C_CORE_270</v>
      </c>
      <c r="C3787" s="4" t="s">
        <v>59</v>
      </c>
      <c r="D3787" s="42">
        <v>270</v>
      </c>
      <c r="E3787" s="49">
        <v>13.89861595</v>
      </c>
      <c r="F3787" s="49">
        <v>7.2678457449999998</v>
      </c>
      <c r="G3787" s="49">
        <v>2.4971643129999999</v>
      </c>
      <c r="H3787" s="49">
        <v>2.9104395360000002</v>
      </c>
      <c r="I3787" s="36">
        <v>3.609208E-3</v>
      </c>
      <c r="J3787" s="36">
        <v>1.1572048999999999E-2</v>
      </c>
      <c r="K3787" s="4" t="s">
        <v>49</v>
      </c>
      <c r="L3787" s="4">
        <v>28</v>
      </c>
      <c r="M3787" s="4" t="s">
        <v>6041</v>
      </c>
      <c r="N3787" s="4" t="s">
        <v>6042</v>
      </c>
      <c r="O3787" s="5">
        <v>8.3999999999999996E-222</v>
      </c>
      <c r="P3787" s="4" t="s">
        <v>44</v>
      </c>
      <c r="Q3787" s="4" t="s">
        <v>44</v>
      </c>
      <c r="R3787" s="4" t="s">
        <v>44</v>
      </c>
      <c r="S3787" s="4" t="s">
        <v>44</v>
      </c>
      <c r="T3787" s="4" t="s">
        <v>3298</v>
      </c>
      <c r="U3787" s="4" t="s">
        <v>3298</v>
      </c>
      <c r="V3787" s="4" t="s">
        <v>3299</v>
      </c>
      <c r="W3787" s="4" t="s">
        <v>6043</v>
      </c>
      <c r="X3787" s="23" t="s">
        <v>6044</v>
      </c>
      <c r="Y3787" s="67">
        <v>4.2999999999999998E-220</v>
      </c>
      <c r="Z3787" s="23" t="s">
        <v>44</v>
      </c>
      <c r="AA3787" s="73" t="s">
        <v>44</v>
      </c>
      <c r="AB3787" s="23" t="s">
        <v>44</v>
      </c>
      <c r="AC3787" s="23" t="s">
        <v>6045</v>
      </c>
      <c r="AD3787" s="4" t="s">
        <v>6046</v>
      </c>
      <c r="AE3787" s="30">
        <v>100</v>
      </c>
      <c r="AF3787" s="30">
        <v>466</v>
      </c>
      <c r="AG3787" s="30">
        <v>0</v>
      </c>
      <c r="AH3787" s="30">
        <v>0</v>
      </c>
      <c r="AI3787" s="30">
        <v>1</v>
      </c>
      <c r="AJ3787" s="30">
        <v>466</v>
      </c>
      <c r="AK3787" s="30">
        <v>1</v>
      </c>
      <c r="AL3787" s="30">
        <v>466</v>
      </c>
      <c r="AM3787" s="30">
        <v>0</v>
      </c>
      <c r="AN3787" s="30">
        <v>958</v>
      </c>
      <c r="AO3787" s="23" t="s">
        <v>6047</v>
      </c>
      <c r="AP3787" s="59" t="s">
        <v>6047</v>
      </c>
      <c r="AQ3787" s="10"/>
      <c r="AR3787" s="10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0"/>
      <c r="BG3787" s="10"/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  <c r="BS3787" s="10"/>
      <c r="BT3787" s="10"/>
      <c r="BU3787" s="10"/>
      <c r="BV3787" s="10"/>
      <c r="BW3787" s="10"/>
      <c r="BX3787" s="10"/>
      <c r="BY3787" s="10"/>
      <c r="BZ3787" s="10"/>
      <c r="CA3787" s="10"/>
      <c r="CB3787" s="10"/>
      <c r="CC3787" s="10"/>
      <c r="CD3787" s="10"/>
      <c r="CE3787" s="10"/>
      <c r="CF3787" s="10"/>
      <c r="CG3787" s="10"/>
      <c r="CH3787" s="10"/>
      <c r="CI3787" s="10"/>
      <c r="CJ3787" s="10"/>
      <c r="CK3787" s="10"/>
      <c r="CL3787" s="10"/>
      <c r="CM3787" s="10"/>
      <c r="CN3787" s="10"/>
      <c r="CO3787" s="10"/>
      <c r="CP3787" s="10"/>
      <c r="CQ3787" s="10"/>
      <c r="CR3787" s="10"/>
      <c r="CS3787" s="10"/>
      <c r="CT3787" s="10"/>
      <c r="CU3787" s="10"/>
      <c r="CV3787" s="10"/>
      <c r="CW3787" s="10"/>
      <c r="CX3787" s="10"/>
      <c r="CY3787" s="10"/>
      <c r="CZ3787" s="10"/>
      <c r="DA3787" s="10"/>
      <c r="DB3787" s="10"/>
    </row>
    <row r="3788" spans="1:106" s="12" customFormat="1" ht="98" x14ac:dyDescent="0.15">
      <c r="A3788" s="3" t="s">
        <v>41</v>
      </c>
      <c r="B3788" s="3" t="str">
        <f t="shared" si="59"/>
        <v>C_CORE_270</v>
      </c>
      <c r="C3788" s="4" t="s">
        <v>59</v>
      </c>
      <c r="D3788" s="42">
        <v>270</v>
      </c>
      <c r="E3788" s="49">
        <v>13.89861595</v>
      </c>
      <c r="F3788" s="49">
        <v>7.0548390919999999</v>
      </c>
      <c r="G3788" s="49">
        <v>2.547600138</v>
      </c>
      <c r="H3788" s="49">
        <v>2.76920973</v>
      </c>
      <c r="I3788" s="36">
        <v>5.6192450000000001E-3</v>
      </c>
      <c r="J3788" s="36">
        <v>1.6755914E-2</v>
      </c>
      <c r="K3788" s="4" t="s">
        <v>43</v>
      </c>
      <c r="L3788" s="4">
        <v>28</v>
      </c>
      <c r="M3788" s="4" t="s">
        <v>6041</v>
      </c>
      <c r="N3788" s="4" t="s">
        <v>6042</v>
      </c>
      <c r="O3788" s="5">
        <v>8.3999999999999996E-222</v>
      </c>
      <c r="P3788" s="4" t="s">
        <v>44</v>
      </c>
      <c r="Q3788" s="4" t="s">
        <v>44</v>
      </c>
      <c r="R3788" s="4" t="s">
        <v>44</v>
      </c>
      <c r="S3788" s="4" t="s">
        <v>44</v>
      </c>
      <c r="T3788" s="4" t="s">
        <v>3298</v>
      </c>
      <c r="U3788" s="4" t="s">
        <v>3298</v>
      </c>
      <c r="V3788" s="4" t="s">
        <v>3299</v>
      </c>
      <c r="W3788" s="4" t="s">
        <v>6043</v>
      </c>
      <c r="X3788" s="23" t="s">
        <v>6044</v>
      </c>
      <c r="Y3788" s="67">
        <v>4.2999999999999998E-220</v>
      </c>
      <c r="Z3788" s="23" t="s">
        <v>44</v>
      </c>
      <c r="AA3788" s="73" t="s">
        <v>44</v>
      </c>
      <c r="AB3788" s="23" t="s">
        <v>44</v>
      </c>
      <c r="AC3788" s="23" t="s">
        <v>6045</v>
      </c>
      <c r="AD3788" s="4" t="s">
        <v>6046</v>
      </c>
      <c r="AE3788" s="30">
        <v>100</v>
      </c>
      <c r="AF3788" s="30">
        <v>466</v>
      </c>
      <c r="AG3788" s="30">
        <v>0</v>
      </c>
      <c r="AH3788" s="30">
        <v>0</v>
      </c>
      <c r="AI3788" s="30">
        <v>1</v>
      </c>
      <c r="AJ3788" s="30">
        <v>466</v>
      </c>
      <c r="AK3788" s="30">
        <v>1</v>
      </c>
      <c r="AL3788" s="30">
        <v>466</v>
      </c>
      <c r="AM3788" s="30">
        <v>0</v>
      </c>
      <c r="AN3788" s="30">
        <v>958</v>
      </c>
      <c r="AO3788" s="23" t="s">
        <v>6047</v>
      </c>
      <c r="AP3788" s="59" t="s">
        <v>6047</v>
      </c>
      <c r="AQ3788" s="10"/>
      <c r="AR3788" s="10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0"/>
      <c r="BG3788" s="10"/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  <c r="BS3788" s="10"/>
      <c r="BT3788" s="10"/>
      <c r="BU3788" s="10"/>
      <c r="BV3788" s="10"/>
      <c r="BW3788" s="10"/>
      <c r="BX3788" s="10"/>
      <c r="BY3788" s="10"/>
      <c r="BZ3788" s="10"/>
      <c r="CA3788" s="10"/>
      <c r="CB3788" s="10"/>
      <c r="CC3788" s="10"/>
      <c r="CD3788" s="10"/>
      <c r="CE3788" s="10"/>
      <c r="CF3788" s="10"/>
      <c r="CG3788" s="10"/>
      <c r="CH3788" s="10"/>
      <c r="CI3788" s="10"/>
      <c r="CJ3788" s="10"/>
      <c r="CK3788" s="10"/>
      <c r="CL3788" s="10"/>
      <c r="CM3788" s="10"/>
      <c r="CN3788" s="10"/>
      <c r="CO3788" s="10"/>
      <c r="CP3788" s="10"/>
      <c r="CQ3788" s="10"/>
      <c r="CR3788" s="10"/>
      <c r="CS3788" s="10"/>
      <c r="CT3788" s="10"/>
      <c r="CU3788" s="10"/>
      <c r="CV3788" s="10"/>
      <c r="CW3788" s="10"/>
      <c r="CX3788" s="10"/>
      <c r="CY3788" s="10"/>
      <c r="CZ3788" s="10"/>
      <c r="DA3788" s="10"/>
      <c r="DB3788" s="10"/>
    </row>
    <row r="3789" spans="1:106" s="12" customFormat="1" ht="98" x14ac:dyDescent="0.15">
      <c r="A3789" s="3" t="s">
        <v>41</v>
      </c>
      <c r="B3789" s="3" t="str">
        <f t="shared" si="59"/>
        <v>C_CORE_270</v>
      </c>
      <c r="C3789" s="4" t="s">
        <v>59</v>
      </c>
      <c r="D3789" s="42">
        <v>270</v>
      </c>
      <c r="E3789" s="49">
        <v>13.89861595</v>
      </c>
      <c r="F3789" s="49">
        <v>6.9657772390000003</v>
      </c>
      <c r="G3789" s="49">
        <v>2.5593944720000001</v>
      </c>
      <c r="H3789" s="49">
        <v>2.7216504979999998</v>
      </c>
      <c r="I3789" s="36">
        <v>6.4956800000000002E-3</v>
      </c>
      <c r="J3789" s="36">
        <v>2.1033631000000001E-2</v>
      </c>
      <c r="K3789" s="4" t="s">
        <v>56</v>
      </c>
      <c r="L3789" s="4">
        <v>24</v>
      </c>
      <c r="M3789" s="4" t="s">
        <v>6041</v>
      </c>
      <c r="N3789" s="4" t="s">
        <v>6042</v>
      </c>
      <c r="O3789" s="5">
        <v>8.3999999999999996E-222</v>
      </c>
      <c r="P3789" s="4" t="s">
        <v>44</v>
      </c>
      <c r="Q3789" s="4" t="s">
        <v>44</v>
      </c>
      <c r="R3789" s="4" t="s">
        <v>44</v>
      </c>
      <c r="S3789" s="4" t="s">
        <v>44</v>
      </c>
      <c r="T3789" s="4" t="s">
        <v>3298</v>
      </c>
      <c r="U3789" s="4" t="s">
        <v>3298</v>
      </c>
      <c r="V3789" s="4" t="s">
        <v>3299</v>
      </c>
      <c r="W3789" s="4" t="s">
        <v>6043</v>
      </c>
      <c r="X3789" s="23" t="s">
        <v>6044</v>
      </c>
      <c r="Y3789" s="67">
        <v>4.2999999999999998E-220</v>
      </c>
      <c r="Z3789" s="23" t="s">
        <v>44</v>
      </c>
      <c r="AA3789" s="73" t="s">
        <v>44</v>
      </c>
      <c r="AB3789" s="23" t="s">
        <v>44</v>
      </c>
      <c r="AC3789" s="23" t="s">
        <v>6045</v>
      </c>
      <c r="AD3789" s="4" t="s">
        <v>6046</v>
      </c>
      <c r="AE3789" s="30">
        <v>100</v>
      </c>
      <c r="AF3789" s="30">
        <v>466</v>
      </c>
      <c r="AG3789" s="30">
        <v>0</v>
      </c>
      <c r="AH3789" s="30">
        <v>0</v>
      </c>
      <c r="AI3789" s="30">
        <v>1</v>
      </c>
      <c r="AJ3789" s="30">
        <v>466</v>
      </c>
      <c r="AK3789" s="30">
        <v>1</v>
      </c>
      <c r="AL3789" s="30">
        <v>466</v>
      </c>
      <c r="AM3789" s="30">
        <v>0</v>
      </c>
      <c r="AN3789" s="30">
        <v>958</v>
      </c>
      <c r="AO3789" s="23" t="s">
        <v>6047</v>
      </c>
      <c r="AP3789" s="59" t="s">
        <v>6047</v>
      </c>
      <c r="AQ3789" s="10"/>
      <c r="AR3789" s="10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0"/>
      <c r="BG3789" s="10"/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  <c r="BS3789" s="10"/>
      <c r="BT3789" s="10"/>
      <c r="BU3789" s="10"/>
      <c r="BV3789" s="10"/>
      <c r="BW3789" s="10"/>
      <c r="BX3789" s="10"/>
      <c r="BY3789" s="10"/>
      <c r="BZ3789" s="10"/>
      <c r="CA3789" s="10"/>
      <c r="CB3789" s="10"/>
      <c r="CC3789" s="10"/>
      <c r="CD3789" s="10"/>
      <c r="CE3789" s="10"/>
      <c r="CF3789" s="10"/>
      <c r="CG3789" s="10"/>
      <c r="CH3789" s="10"/>
      <c r="CI3789" s="10"/>
      <c r="CJ3789" s="10"/>
      <c r="CK3789" s="10"/>
      <c r="CL3789" s="10"/>
      <c r="CM3789" s="10"/>
      <c r="CN3789" s="10"/>
      <c r="CO3789" s="10"/>
      <c r="CP3789" s="10"/>
      <c r="CQ3789" s="10"/>
      <c r="CR3789" s="10"/>
      <c r="CS3789" s="10"/>
      <c r="CT3789" s="10"/>
      <c r="CU3789" s="10"/>
      <c r="CV3789" s="10"/>
      <c r="CW3789" s="10"/>
      <c r="CX3789" s="10"/>
      <c r="CY3789" s="10"/>
      <c r="CZ3789" s="10"/>
      <c r="DA3789" s="10"/>
      <c r="DB3789" s="10"/>
    </row>
    <row r="3790" spans="1:106" s="12" customFormat="1" ht="98" x14ac:dyDescent="0.15">
      <c r="A3790" s="3" t="s">
        <v>41</v>
      </c>
      <c r="B3790" s="3" t="str">
        <f t="shared" si="59"/>
        <v>C_CORE_270</v>
      </c>
      <c r="C3790" s="4" t="s">
        <v>59</v>
      </c>
      <c r="D3790" s="42">
        <v>270</v>
      </c>
      <c r="E3790" s="49">
        <v>13.89861595</v>
      </c>
      <c r="F3790" s="49">
        <v>6.0357186719999998</v>
      </c>
      <c r="G3790" s="49">
        <v>2.13913266</v>
      </c>
      <c r="H3790" s="49">
        <v>2.821572867</v>
      </c>
      <c r="I3790" s="36">
        <v>4.7788780000000003E-3</v>
      </c>
      <c r="J3790" s="36">
        <v>1.0368015E-2</v>
      </c>
      <c r="K3790" s="4" t="s">
        <v>45</v>
      </c>
      <c r="L3790" s="4">
        <v>1</v>
      </c>
      <c r="M3790" s="4" t="s">
        <v>6041</v>
      </c>
      <c r="N3790" s="4" t="s">
        <v>6042</v>
      </c>
      <c r="O3790" s="5">
        <v>8.3999999999999996E-222</v>
      </c>
      <c r="P3790" s="4" t="s">
        <v>44</v>
      </c>
      <c r="Q3790" s="4" t="s">
        <v>44</v>
      </c>
      <c r="R3790" s="4" t="s">
        <v>44</v>
      </c>
      <c r="S3790" s="4" t="s">
        <v>44</v>
      </c>
      <c r="T3790" s="4" t="s">
        <v>3298</v>
      </c>
      <c r="U3790" s="4" t="s">
        <v>3298</v>
      </c>
      <c r="V3790" s="4" t="s">
        <v>3299</v>
      </c>
      <c r="W3790" s="4" t="s">
        <v>6043</v>
      </c>
      <c r="X3790" s="23" t="s">
        <v>6044</v>
      </c>
      <c r="Y3790" s="67">
        <v>4.2999999999999998E-220</v>
      </c>
      <c r="Z3790" s="23" t="s">
        <v>44</v>
      </c>
      <c r="AA3790" s="73" t="s">
        <v>44</v>
      </c>
      <c r="AB3790" s="23" t="s">
        <v>44</v>
      </c>
      <c r="AC3790" s="23" t="s">
        <v>6045</v>
      </c>
      <c r="AD3790" s="4" t="s">
        <v>6046</v>
      </c>
      <c r="AE3790" s="30">
        <v>100</v>
      </c>
      <c r="AF3790" s="30">
        <v>466</v>
      </c>
      <c r="AG3790" s="30">
        <v>0</v>
      </c>
      <c r="AH3790" s="30">
        <v>0</v>
      </c>
      <c r="AI3790" s="30">
        <v>1</v>
      </c>
      <c r="AJ3790" s="30">
        <v>466</v>
      </c>
      <c r="AK3790" s="30">
        <v>1</v>
      </c>
      <c r="AL3790" s="30">
        <v>466</v>
      </c>
      <c r="AM3790" s="30">
        <v>0</v>
      </c>
      <c r="AN3790" s="30">
        <v>958</v>
      </c>
      <c r="AO3790" s="23" t="s">
        <v>6047</v>
      </c>
      <c r="AP3790" s="59" t="s">
        <v>6047</v>
      </c>
      <c r="AQ3790" s="10"/>
      <c r="AR3790" s="10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0"/>
      <c r="BG3790" s="10"/>
      <c r="BH3790" s="10"/>
      <c r="BI3790" s="10"/>
      <c r="BJ3790" s="10"/>
      <c r="BK3790" s="10"/>
      <c r="BL3790" s="10"/>
      <c r="BM3790" s="10"/>
      <c r="BN3790" s="10"/>
      <c r="BO3790" s="10"/>
      <c r="BP3790" s="10"/>
      <c r="BQ3790" s="10"/>
      <c r="BR3790" s="10"/>
      <c r="BS3790" s="10"/>
      <c r="BT3790" s="10"/>
      <c r="BU3790" s="10"/>
      <c r="BV3790" s="10"/>
      <c r="BW3790" s="10"/>
      <c r="BX3790" s="10"/>
      <c r="BY3790" s="10"/>
      <c r="BZ3790" s="10"/>
      <c r="CA3790" s="10"/>
      <c r="CB3790" s="10"/>
      <c r="CC3790" s="10"/>
      <c r="CD3790" s="10"/>
      <c r="CE3790" s="10"/>
      <c r="CF3790" s="10"/>
      <c r="CG3790" s="10"/>
      <c r="CH3790" s="10"/>
      <c r="CI3790" s="10"/>
      <c r="CJ3790" s="10"/>
      <c r="CK3790" s="10"/>
      <c r="CL3790" s="10"/>
      <c r="CM3790" s="10"/>
      <c r="CN3790" s="10"/>
      <c r="CO3790" s="10"/>
      <c r="CP3790" s="10"/>
      <c r="CQ3790" s="10"/>
      <c r="CR3790" s="10"/>
      <c r="CS3790" s="10"/>
      <c r="CT3790" s="10"/>
      <c r="CU3790" s="10"/>
      <c r="CV3790" s="10"/>
      <c r="CW3790" s="10"/>
      <c r="CX3790" s="10"/>
      <c r="CY3790" s="10"/>
      <c r="CZ3790" s="10"/>
      <c r="DA3790" s="10"/>
      <c r="DB3790" s="10"/>
    </row>
    <row r="3791" spans="1:106" s="12" customFormat="1" ht="98" x14ac:dyDescent="0.15">
      <c r="A3791" s="3" t="s">
        <v>41</v>
      </c>
      <c r="B3791" s="3" t="str">
        <f t="shared" si="59"/>
        <v>C_CORE_272</v>
      </c>
      <c r="C3791" s="4" t="s">
        <v>59</v>
      </c>
      <c r="D3791" s="42">
        <v>272</v>
      </c>
      <c r="E3791" s="49">
        <v>8.9468506300000001</v>
      </c>
      <c r="F3791" s="49">
        <v>24.529032149999999</v>
      </c>
      <c r="G3791" s="49">
        <v>3.253952672</v>
      </c>
      <c r="H3791" s="49">
        <v>7.5382264650000002</v>
      </c>
      <c r="I3791" s="36">
        <v>4.76E-14</v>
      </c>
      <c r="J3791" s="36">
        <v>4.7099999999999999E-12</v>
      </c>
      <c r="K3791" s="4" t="s">
        <v>49</v>
      </c>
      <c r="L3791" s="4">
        <v>13</v>
      </c>
      <c r="M3791" s="4" t="s">
        <v>44</v>
      </c>
      <c r="N3791" s="4" t="s">
        <v>44</v>
      </c>
      <c r="O3791" s="4" t="s">
        <v>44</v>
      </c>
      <c r="P3791" s="4" t="s">
        <v>44</v>
      </c>
      <c r="Q3791" s="4" t="s">
        <v>44</v>
      </c>
      <c r="R3791" s="4" t="s">
        <v>44</v>
      </c>
      <c r="S3791" s="4" t="s">
        <v>44</v>
      </c>
      <c r="T3791" s="4" t="s">
        <v>44</v>
      </c>
      <c r="U3791" s="4" t="s">
        <v>44</v>
      </c>
      <c r="V3791" s="4" t="s">
        <v>44</v>
      </c>
      <c r="W3791" s="4" t="s">
        <v>44</v>
      </c>
      <c r="X3791" s="23" t="s">
        <v>44</v>
      </c>
      <c r="Y3791" s="23" t="s">
        <v>44</v>
      </c>
      <c r="Z3791" s="23" t="s">
        <v>44</v>
      </c>
      <c r="AA3791" s="73" t="s">
        <v>44</v>
      </c>
      <c r="AB3791" s="23" t="s">
        <v>44</v>
      </c>
      <c r="AC3791" s="23" t="s">
        <v>60</v>
      </c>
      <c r="AD3791" s="4" t="s">
        <v>61</v>
      </c>
      <c r="AE3791" s="30">
        <v>100</v>
      </c>
      <c r="AF3791" s="30">
        <v>172</v>
      </c>
      <c r="AG3791" s="30">
        <v>0</v>
      </c>
      <c r="AH3791" s="30">
        <v>0</v>
      </c>
      <c r="AI3791" s="30">
        <v>1</v>
      </c>
      <c r="AJ3791" s="30">
        <v>172</v>
      </c>
      <c r="AK3791" s="30">
        <v>1</v>
      </c>
      <c r="AL3791" s="30">
        <v>172</v>
      </c>
      <c r="AM3791" s="63">
        <v>1.78E-122</v>
      </c>
      <c r="AN3791" s="30">
        <v>352</v>
      </c>
      <c r="AO3791" s="23" t="s">
        <v>62</v>
      </c>
      <c r="AP3791" s="59" t="s">
        <v>62</v>
      </c>
      <c r="AQ3791" s="10"/>
      <c r="AR3791" s="10"/>
      <c r="AS3791" s="10"/>
      <c r="AT3791" s="10"/>
      <c r="AU3791" s="10"/>
      <c r="AV3791" s="10"/>
      <c r="AW3791" s="10"/>
      <c r="AX3791" s="10"/>
      <c r="AY3791" s="10"/>
      <c r="AZ3791" s="10"/>
      <c r="BA3791" s="10"/>
      <c r="BB3791" s="10"/>
      <c r="BC3791" s="10"/>
      <c r="BD3791" s="10"/>
      <c r="BE3791" s="10"/>
      <c r="BF3791" s="10"/>
      <c r="BG3791" s="10"/>
      <c r="BH3791" s="10"/>
      <c r="BI3791" s="10"/>
      <c r="BJ3791" s="10"/>
      <c r="BK3791" s="10"/>
      <c r="BL3791" s="10"/>
      <c r="BM3791" s="10"/>
      <c r="BN3791" s="10"/>
      <c r="BO3791" s="10"/>
      <c r="BP3791" s="10"/>
      <c r="BQ3791" s="10"/>
      <c r="BR3791" s="10"/>
      <c r="BS3791" s="10"/>
      <c r="BT3791" s="10"/>
      <c r="BU3791" s="10"/>
      <c r="BV3791" s="10"/>
      <c r="BW3791" s="10"/>
      <c r="BX3791" s="10"/>
      <c r="BY3791" s="10"/>
      <c r="BZ3791" s="10"/>
      <c r="CA3791" s="10"/>
      <c r="CB3791" s="10"/>
      <c r="CC3791" s="10"/>
      <c r="CD3791" s="10"/>
      <c r="CE3791" s="10"/>
      <c r="CF3791" s="10"/>
      <c r="CG3791" s="10"/>
      <c r="CH3791" s="10"/>
      <c r="CI3791" s="10"/>
      <c r="CJ3791" s="10"/>
      <c r="CK3791" s="10"/>
      <c r="CL3791" s="10"/>
      <c r="CM3791" s="10"/>
      <c r="CN3791" s="10"/>
      <c r="CO3791" s="10"/>
      <c r="CP3791" s="10"/>
      <c r="CQ3791" s="10"/>
      <c r="CR3791" s="10"/>
      <c r="CS3791" s="10"/>
      <c r="CT3791" s="10"/>
      <c r="CU3791" s="10"/>
      <c r="CV3791" s="10"/>
      <c r="CW3791" s="10"/>
      <c r="CX3791" s="10"/>
      <c r="CY3791" s="10"/>
      <c r="CZ3791" s="10"/>
      <c r="DA3791" s="10"/>
      <c r="DB3791" s="10"/>
    </row>
    <row r="3792" spans="1:106" s="12" customFormat="1" ht="98" x14ac:dyDescent="0.15">
      <c r="A3792" s="3" t="s">
        <v>41</v>
      </c>
      <c r="B3792" s="3" t="str">
        <f t="shared" si="59"/>
        <v>C_CORE_276</v>
      </c>
      <c r="C3792" s="4" t="s">
        <v>59</v>
      </c>
      <c r="D3792" s="42">
        <v>276</v>
      </c>
      <c r="E3792" s="49">
        <v>6.6745814320000001</v>
      </c>
      <c r="F3792" s="49">
        <v>6.278852681</v>
      </c>
      <c r="G3792" s="49">
        <v>2.6995834240000001</v>
      </c>
      <c r="H3792" s="49">
        <v>2.325859844</v>
      </c>
      <c r="I3792" s="36">
        <v>2.0026029000000001E-2</v>
      </c>
      <c r="J3792" s="36">
        <v>4.3362281000000003E-2</v>
      </c>
      <c r="K3792" s="4" t="s">
        <v>43</v>
      </c>
      <c r="L3792" s="4">
        <v>12</v>
      </c>
      <c r="M3792" s="4" t="s">
        <v>7875</v>
      </c>
      <c r="N3792" s="4" t="s">
        <v>7876</v>
      </c>
      <c r="O3792" s="5">
        <v>7.5000000000000003E-97</v>
      </c>
      <c r="P3792" s="4" t="s">
        <v>44</v>
      </c>
      <c r="Q3792" s="4" t="s">
        <v>44</v>
      </c>
      <c r="R3792" s="4" t="s">
        <v>44</v>
      </c>
      <c r="S3792" s="4" t="s">
        <v>44</v>
      </c>
      <c r="T3792" s="4" t="s">
        <v>1164</v>
      </c>
      <c r="U3792" s="4" t="s">
        <v>7877</v>
      </c>
      <c r="V3792" s="4" t="s">
        <v>7878</v>
      </c>
      <c r="W3792" s="4" t="s">
        <v>7879</v>
      </c>
      <c r="X3792" s="23" t="s">
        <v>7880</v>
      </c>
      <c r="Y3792" s="67">
        <v>1E-83</v>
      </c>
      <c r="Z3792" s="23" t="s">
        <v>44</v>
      </c>
      <c r="AA3792" s="73" t="s">
        <v>44</v>
      </c>
      <c r="AB3792" s="23" t="s">
        <v>44</v>
      </c>
      <c r="AC3792" s="23" t="s">
        <v>7881</v>
      </c>
      <c r="AD3792" s="4" t="s">
        <v>7882</v>
      </c>
      <c r="AE3792" s="30">
        <v>100</v>
      </c>
      <c r="AF3792" s="30">
        <v>280</v>
      </c>
      <c r="AG3792" s="30">
        <v>0</v>
      </c>
      <c r="AH3792" s="30">
        <v>0</v>
      </c>
      <c r="AI3792" s="30">
        <v>1</v>
      </c>
      <c r="AJ3792" s="30">
        <v>280</v>
      </c>
      <c r="AK3792" s="30">
        <v>1</v>
      </c>
      <c r="AL3792" s="30">
        <v>280</v>
      </c>
      <c r="AM3792" s="30">
        <v>0</v>
      </c>
      <c r="AN3792" s="30">
        <v>571</v>
      </c>
      <c r="AO3792" s="23" t="s">
        <v>5141</v>
      </c>
      <c r="AP3792" s="59" t="s">
        <v>5141</v>
      </c>
      <c r="AQ3792" s="10"/>
      <c r="AR3792" s="10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  <c r="BS3792" s="10"/>
      <c r="BT3792" s="10"/>
      <c r="BU3792" s="10"/>
      <c r="BV3792" s="10"/>
      <c r="BW3792" s="10"/>
      <c r="BX3792" s="10"/>
      <c r="BY3792" s="10"/>
      <c r="BZ3792" s="10"/>
      <c r="CA3792" s="10"/>
      <c r="CB3792" s="10"/>
      <c r="CC3792" s="10"/>
      <c r="CD3792" s="10"/>
      <c r="CE3792" s="10"/>
      <c r="CF3792" s="10"/>
      <c r="CG3792" s="10"/>
      <c r="CH3792" s="10"/>
      <c r="CI3792" s="10"/>
      <c r="CJ3792" s="10"/>
      <c r="CK3792" s="10"/>
      <c r="CL3792" s="10"/>
      <c r="CM3792" s="10"/>
      <c r="CN3792" s="10"/>
      <c r="CO3792" s="10"/>
      <c r="CP3792" s="10"/>
      <c r="CQ3792" s="10"/>
      <c r="CR3792" s="10"/>
      <c r="CS3792" s="10"/>
      <c r="CT3792" s="10"/>
      <c r="CU3792" s="10"/>
      <c r="CV3792" s="10"/>
      <c r="CW3792" s="10"/>
      <c r="CX3792" s="10"/>
      <c r="CY3792" s="10"/>
      <c r="CZ3792" s="10"/>
      <c r="DA3792" s="10"/>
      <c r="DB3792" s="10"/>
    </row>
    <row r="3793" spans="1:106" s="12" customFormat="1" ht="98" x14ac:dyDescent="0.15">
      <c r="A3793" s="3" t="s">
        <v>41</v>
      </c>
      <c r="B3793" s="3" t="str">
        <f t="shared" si="59"/>
        <v>C_CORE_292</v>
      </c>
      <c r="C3793" s="4" t="s">
        <v>59</v>
      </c>
      <c r="D3793" s="42">
        <v>292</v>
      </c>
      <c r="E3793" s="49">
        <v>1.3387623209999999</v>
      </c>
      <c r="F3793" s="49">
        <v>24.592942499999999</v>
      </c>
      <c r="G3793" s="49">
        <v>4.5032228639999996</v>
      </c>
      <c r="H3793" s="49">
        <v>5.4611870739999997</v>
      </c>
      <c r="I3793" s="36">
        <v>4.73E-8</v>
      </c>
      <c r="J3793" s="36">
        <v>2.4700000000000001E-6</v>
      </c>
      <c r="K3793" s="4" t="s">
        <v>49</v>
      </c>
      <c r="L3793" s="4">
        <v>5</v>
      </c>
      <c r="M3793" s="4" t="s">
        <v>3569</v>
      </c>
      <c r="N3793" s="4" t="s">
        <v>3570</v>
      </c>
      <c r="O3793" s="5">
        <v>1.3E-176</v>
      </c>
      <c r="P3793" s="4" t="s">
        <v>44</v>
      </c>
      <c r="Q3793" s="4" t="s">
        <v>44</v>
      </c>
      <c r="R3793" s="4" t="s">
        <v>44</v>
      </c>
      <c r="S3793" s="4" t="s">
        <v>44</v>
      </c>
      <c r="T3793" s="4" t="s">
        <v>728</v>
      </c>
      <c r="U3793" s="4" t="s">
        <v>728</v>
      </c>
      <c r="V3793" s="4" t="s">
        <v>729</v>
      </c>
      <c r="W3793" s="4" t="s">
        <v>3571</v>
      </c>
      <c r="X3793" s="23" t="s">
        <v>3572</v>
      </c>
      <c r="Y3793" s="67">
        <v>8.0000000000000003E-173</v>
      </c>
      <c r="Z3793" s="23" t="s">
        <v>44</v>
      </c>
      <c r="AA3793" s="73" t="s">
        <v>44</v>
      </c>
      <c r="AB3793" s="23" t="s">
        <v>44</v>
      </c>
      <c r="AC3793" s="23" t="s">
        <v>3573</v>
      </c>
      <c r="AD3793" s="4" t="s">
        <v>3574</v>
      </c>
      <c r="AE3793" s="30">
        <v>100</v>
      </c>
      <c r="AF3793" s="30">
        <v>428</v>
      </c>
      <c r="AG3793" s="30">
        <v>0</v>
      </c>
      <c r="AH3793" s="30">
        <v>0</v>
      </c>
      <c r="AI3793" s="30">
        <v>1</v>
      </c>
      <c r="AJ3793" s="30">
        <v>428</v>
      </c>
      <c r="AK3793" s="30">
        <v>1</v>
      </c>
      <c r="AL3793" s="30">
        <v>428</v>
      </c>
      <c r="AM3793" s="30">
        <v>0</v>
      </c>
      <c r="AN3793" s="30">
        <v>887</v>
      </c>
      <c r="AO3793" s="23" t="s">
        <v>3575</v>
      </c>
      <c r="AP3793" s="59" t="s">
        <v>3575</v>
      </c>
      <c r="AQ3793" s="10"/>
      <c r="AR3793" s="10"/>
      <c r="AS3793" s="10"/>
      <c r="AT3793" s="10"/>
      <c r="AU3793" s="10"/>
      <c r="AV3793" s="10"/>
      <c r="AW3793" s="10"/>
      <c r="AX3793" s="10"/>
      <c r="AY3793" s="10"/>
      <c r="AZ3793" s="10"/>
      <c r="BA3793" s="10"/>
      <c r="BB3793" s="10"/>
      <c r="BC3793" s="10"/>
      <c r="BD3793" s="10"/>
      <c r="BE3793" s="10"/>
      <c r="BF3793" s="10"/>
      <c r="BG3793" s="10"/>
      <c r="BH3793" s="10"/>
      <c r="BI3793" s="10"/>
      <c r="BJ3793" s="10"/>
      <c r="BK3793" s="10"/>
      <c r="BL3793" s="10"/>
      <c r="BM3793" s="10"/>
      <c r="BN3793" s="10"/>
      <c r="BO3793" s="10"/>
      <c r="BP3793" s="10"/>
      <c r="BQ3793" s="10"/>
      <c r="BR3793" s="10"/>
      <c r="BS3793" s="10"/>
      <c r="BT3793" s="10"/>
      <c r="BU3793" s="10"/>
      <c r="BV3793" s="10"/>
      <c r="BW3793" s="10"/>
      <c r="BX3793" s="10"/>
      <c r="BY3793" s="10"/>
      <c r="BZ3793" s="10"/>
      <c r="CA3793" s="10"/>
      <c r="CB3793" s="10"/>
      <c r="CC3793" s="10"/>
      <c r="CD3793" s="10"/>
      <c r="CE3793" s="10"/>
      <c r="CF3793" s="10"/>
      <c r="CG3793" s="10"/>
      <c r="CH3793" s="10"/>
      <c r="CI3793" s="10"/>
      <c r="CJ3793" s="10"/>
      <c r="CK3793" s="10"/>
      <c r="CL3793" s="10"/>
      <c r="CM3793" s="10"/>
      <c r="CN3793" s="10"/>
      <c r="CO3793" s="10"/>
      <c r="CP3793" s="10"/>
      <c r="CQ3793" s="10"/>
      <c r="CR3793" s="10"/>
      <c r="CS3793" s="10"/>
      <c r="CT3793" s="10"/>
      <c r="CU3793" s="10"/>
      <c r="CV3793" s="10"/>
      <c r="CW3793" s="10"/>
      <c r="CX3793" s="10"/>
      <c r="CY3793" s="10"/>
      <c r="CZ3793" s="10"/>
      <c r="DA3793" s="10"/>
      <c r="DB3793" s="10"/>
    </row>
    <row r="3794" spans="1:106" s="12" customFormat="1" ht="98" x14ac:dyDescent="0.15">
      <c r="A3794" s="3" t="s">
        <v>41</v>
      </c>
      <c r="B3794" s="3" t="str">
        <f t="shared" si="59"/>
        <v>C_CORE_293</v>
      </c>
      <c r="C3794" s="4" t="s">
        <v>59</v>
      </c>
      <c r="D3794" s="42">
        <v>293</v>
      </c>
      <c r="E3794" s="49">
        <v>27.25652813</v>
      </c>
      <c r="F3794" s="49">
        <v>7.7198809060000002</v>
      </c>
      <c r="G3794" s="49">
        <v>2.242906665</v>
      </c>
      <c r="H3794" s="49">
        <v>3.44190912</v>
      </c>
      <c r="I3794" s="36">
        <v>5.77624E-4</v>
      </c>
      <c r="J3794" s="36">
        <v>5.4905589999999999E-3</v>
      </c>
      <c r="K3794" s="4" t="s">
        <v>43</v>
      </c>
      <c r="L3794" s="4">
        <v>52</v>
      </c>
      <c r="M3794" s="4" t="s">
        <v>4861</v>
      </c>
      <c r="N3794" s="4" t="s">
        <v>3273</v>
      </c>
      <c r="O3794" s="5">
        <v>1.4E-62</v>
      </c>
      <c r="P3794" s="4" t="s">
        <v>44</v>
      </c>
      <c r="Q3794" s="4" t="s">
        <v>44</v>
      </c>
      <c r="R3794" s="4" t="s">
        <v>44</v>
      </c>
      <c r="S3794" s="4" t="s">
        <v>44</v>
      </c>
      <c r="T3794" s="4" t="s">
        <v>3580</v>
      </c>
      <c r="U3794" s="4" t="s">
        <v>3580</v>
      </c>
      <c r="V3794" s="4" t="s">
        <v>3581</v>
      </c>
      <c r="W3794" s="4" t="s">
        <v>4862</v>
      </c>
      <c r="X3794" s="23" t="s">
        <v>4863</v>
      </c>
      <c r="Y3794" s="67">
        <v>3.2999999999999998E-59</v>
      </c>
      <c r="Z3794" s="23" t="s">
        <v>44</v>
      </c>
      <c r="AA3794" s="73" t="s">
        <v>44</v>
      </c>
      <c r="AB3794" s="23" t="s">
        <v>44</v>
      </c>
      <c r="AC3794" s="23" t="s">
        <v>4864</v>
      </c>
      <c r="AD3794" s="4" t="s">
        <v>4865</v>
      </c>
      <c r="AE3794" s="30">
        <v>100</v>
      </c>
      <c r="AF3794" s="30">
        <v>180</v>
      </c>
      <c r="AG3794" s="30">
        <v>0</v>
      </c>
      <c r="AH3794" s="30">
        <v>0</v>
      </c>
      <c r="AI3794" s="30">
        <v>1</v>
      </c>
      <c r="AJ3794" s="30">
        <v>180</v>
      </c>
      <c r="AK3794" s="30">
        <v>1</v>
      </c>
      <c r="AL3794" s="30">
        <v>180</v>
      </c>
      <c r="AM3794" s="63">
        <v>7.4700000000000002E-131</v>
      </c>
      <c r="AN3794" s="30">
        <v>374</v>
      </c>
      <c r="AO3794" s="23" t="s">
        <v>4866</v>
      </c>
      <c r="AP3794" s="59" t="s">
        <v>4866</v>
      </c>
      <c r="AQ3794" s="10"/>
      <c r="AR3794" s="10"/>
      <c r="AS3794" s="10"/>
      <c r="AT3794" s="10"/>
      <c r="AU3794" s="10"/>
      <c r="AV3794" s="10"/>
      <c r="AW3794" s="10"/>
      <c r="AX3794" s="10"/>
      <c r="AY3794" s="10"/>
      <c r="AZ3794" s="10"/>
      <c r="BA3794" s="10"/>
      <c r="BB3794" s="10"/>
      <c r="BC3794" s="10"/>
      <c r="BD3794" s="10"/>
      <c r="BE3794" s="10"/>
      <c r="BF3794" s="10"/>
      <c r="BG3794" s="10"/>
      <c r="BH3794" s="10"/>
      <c r="BI3794" s="10"/>
      <c r="BJ3794" s="10"/>
      <c r="BK3794" s="10"/>
      <c r="BL3794" s="10"/>
      <c r="BM3794" s="10"/>
      <c r="BN3794" s="10"/>
      <c r="BO3794" s="10"/>
      <c r="BP3794" s="10"/>
      <c r="BQ3794" s="10"/>
      <c r="BR3794" s="10"/>
      <c r="BS3794" s="10"/>
      <c r="BT3794" s="10"/>
      <c r="BU3794" s="10"/>
      <c r="BV3794" s="10"/>
      <c r="BW3794" s="10"/>
      <c r="BX3794" s="10"/>
      <c r="BY3794" s="10"/>
      <c r="BZ3794" s="10"/>
      <c r="CA3794" s="10"/>
      <c r="CB3794" s="10"/>
      <c r="CC3794" s="10"/>
      <c r="CD3794" s="10"/>
      <c r="CE3794" s="10"/>
      <c r="CF3794" s="10"/>
      <c r="CG3794" s="10"/>
      <c r="CH3794" s="10"/>
      <c r="CI3794" s="10"/>
      <c r="CJ3794" s="10"/>
      <c r="CK3794" s="10"/>
      <c r="CL3794" s="10"/>
      <c r="CM3794" s="10"/>
      <c r="CN3794" s="10"/>
      <c r="CO3794" s="10"/>
      <c r="CP3794" s="10"/>
      <c r="CQ3794" s="10"/>
      <c r="CR3794" s="10"/>
      <c r="CS3794" s="10"/>
      <c r="CT3794" s="10"/>
      <c r="CU3794" s="10"/>
      <c r="CV3794" s="10"/>
      <c r="CW3794" s="10"/>
      <c r="CX3794" s="10"/>
      <c r="CY3794" s="10"/>
      <c r="CZ3794" s="10"/>
      <c r="DA3794" s="10"/>
      <c r="DB3794" s="10"/>
    </row>
    <row r="3795" spans="1:106" s="12" customFormat="1" ht="98" x14ac:dyDescent="0.15">
      <c r="A3795" s="3" t="s">
        <v>41</v>
      </c>
      <c r="B3795" s="3" t="str">
        <f t="shared" si="59"/>
        <v>C_CORE_293</v>
      </c>
      <c r="C3795" s="4" t="s">
        <v>59</v>
      </c>
      <c r="D3795" s="42">
        <v>293</v>
      </c>
      <c r="E3795" s="49">
        <v>27.25652813</v>
      </c>
      <c r="F3795" s="49">
        <v>7.719846134</v>
      </c>
      <c r="G3795" s="49">
        <v>2.2488608069999998</v>
      </c>
      <c r="H3795" s="49">
        <v>3.432780771</v>
      </c>
      <c r="I3795" s="36">
        <v>5.9742499999999995E-4</v>
      </c>
      <c r="J3795" s="36">
        <v>4.7096150000000003E-3</v>
      </c>
      <c r="K3795" s="4" t="s">
        <v>49</v>
      </c>
      <c r="L3795" s="4">
        <v>40</v>
      </c>
      <c r="M3795" s="4" t="s">
        <v>4861</v>
      </c>
      <c r="N3795" s="4" t="s">
        <v>3273</v>
      </c>
      <c r="O3795" s="5">
        <v>1.4E-62</v>
      </c>
      <c r="P3795" s="4" t="s">
        <v>44</v>
      </c>
      <c r="Q3795" s="4" t="s">
        <v>44</v>
      </c>
      <c r="R3795" s="4" t="s">
        <v>44</v>
      </c>
      <c r="S3795" s="4" t="s">
        <v>44</v>
      </c>
      <c r="T3795" s="4" t="s">
        <v>3580</v>
      </c>
      <c r="U3795" s="4" t="s">
        <v>3580</v>
      </c>
      <c r="V3795" s="4" t="s">
        <v>3581</v>
      </c>
      <c r="W3795" s="4" t="s">
        <v>4862</v>
      </c>
      <c r="X3795" s="23" t="s">
        <v>4863</v>
      </c>
      <c r="Y3795" s="67">
        <v>3.2999999999999998E-59</v>
      </c>
      <c r="Z3795" s="23" t="s">
        <v>44</v>
      </c>
      <c r="AA3795" s="73" t="s">
        <v>44</v>
      </c>
      <c r="AB3795" s="23" t="s">
        <v>44</v>
      </c>
      <c r="AC3795" s="23" t="s">
        <v>4864</v>
      </c>
      <c r="AD3795" s="4" t="s">
        <v>4865</v>
      </c>
      <c r="AE3795" s="30">
        <v>100</v>
      </c>
      <c r="AF3795" s="30">
        <v>180</v>
      </c>
      <c r="AG3795" s="30">
        <v>0</v>
      </c>
      <c r="AH3795" s="30">
        <v>0</v>
      </c>
      <c r="AI3795" s="30">
        <v>1</v>
      </c>
      <c r="AJ3795" s="30">
        <v>180</v>
      </c>
      <c r="AK3795" s="30">
        <v>1</v>
      </c>
      <c r="AL3795" s="30">
        <v>180</v>
      </c>
      <c r="AM3795" s="63">
        <v>7.4700000000000002E-131</v>
      </c>
      <c r="AN3795" s="30">
        <v>374</v>
      </c>
      <c r="AO3795" s="23" t="s">
        <v>4866</v>
      </c>
      <c r="AP3795" s="59" t="s">
        <v>4866</v>
      </c>
      <c r="AQ3795" s="10"/>
      <c r="AR3795" s="10"/>
      <c r="AS3795" s="10"/>
      <c r="AT3795" s="10"/>
      <c r="AU3795" s="10"/>
      <c r="AV3795" s="10"/>
      <c r="AW3795" s="10"/>
      <c r="AX3795" s="10"/>
      <c r="AY3795" s="10"/>
      <c r="AZ3795" s="10"/>
      <c r="BA3795" s="10"/>
      <c r="BB3795" s="10"/>
      <c r="BC3795" s="10"/>
      <c r="BD3795" s="10"/>
      <c r="BE3795" s="10"/>
      <c r="BF3795" s="10"/>
      <c r="BG3795" s="10"/>
      <c r="BH3795" s="10"/>
      <c r="BI3795" s="10"/>
      <c r="BJ3795" s="10"/>
      <c r="BK3795" s="10"/>
      <c r="BL3795" s="10"/>
      <c r="BM3795" s="10"/>
      <c r="BN3795" s="10"/>
      <c r="BO3795" s="10"/>
      <c r="BP3795" s="10"/>
      <c r="BQ3795" s="10"/>
      <c r="BR3795" s="10"/>
      <c r="BS3795" s="10"/>
      <c r="BT3795" s="10"/>
      <c r="BU3795" s="10"/>
      <c r="BV3795" s="10"/>
      <c r="BW3795" s="10"/>
      <c r="BX3795" s="10"/>
      <c r="BY3795" s="10"/>
      <c r="BZ3795" s="10"/>
      <c r="CA3795" s="10"/>
      <c r="CB3795" s="10"/>
      <c r="CC3795" s="10"/>
      <c r="CD3795" s="10"/>
      <c r="CE3795" s="10"/>
      <c r="CF3795" s="10"/>
      <c r="CG3795" s="10"/>
      <c r="CH3795" s="10"/>
      <c r="CI3795" s="10"/>
      <c r="CJ3795" s="10"/>
      <c r="CK3795" s="10"/>
      <c r="CL3795" s="10"/>
      <c r="CM3795" s="10"/>
      <c r="CN3795" s="10"/>
      <c r="CO3795" s="10"/>
      <c r="CP3795" s="10"/>
      <c r="CQ3795" s="10"/>
      <c r="CR3795" s="10"/>
      <c r="CS3795" s="10"/>
      <c r="CT3795" s="10"/>
      <c r="CU3795" s="10"/>
      <c r="CV3795" s="10"/>
      <c r="CW3795" s="10"/>
      <c r="CX3795" s="10"/>
      <c r="CY3795" s="10"/>
      <c r="CZ3795" s="10"/>
      <c r="DA3795" s="10"/>
      <c r="DB3795" s="10"/>
    </row>
    <row r="3796" spans="1:106" s="12" customFormat="1" ht="98" x14ac:dyDescent="0.15">
      <c r="A3796" s="3" t="s">
        <v>41</v>
      </c>
      <c r="B3796" s="3" t="str">
        <f t="shared" si="59"/>
        <v>C_CORE_293</v>
      </c>
      <c r="C3796" s="4" t="s">
        <v>59</v>
      </c>
      <c r="D3796" s="42">
        <v>293</v>
      </c>
      <c r="E3796" s="49">
        <v>27.25652813</v>
      </c>
      <c r="F3796" s="49">
        <v>7.4736900349999997</v>
      </c>
      <c r="G3796" s="49">
        <v>2.2361267300000001</v>
      </c>
      <c r="H3796" s="49">
        <v>3.3422479740000002</v>
      </c>
      <c r="I3796" s="36">
        <v>8.3102800000000004E-4</v>
      </c>
      <c r="J3796" s="36">
        <v>7.1987120000000003E-3</v>
      </c>
      <c r="K3796" s="4" t="s">
        <v>56</v>
      </c>
      <c r="L3796" s="4">
        <v>49</v>
      </c>
      <c r="M3796" s="4" t="s">
        <v>4861</v>
      </c>
      <c r="N3796" s="4" t="s">
        <v>3273</v>
      </c>
      <c r="O3796" s="5">
        <v>1.4E-62</v>
      </c>
      <c r="P3796" s="4" t="s">
        <v>44</v>
      </c>
      <c r="Q3796" s="4" t="s">
        <v>44</v>
      </c>
      <c r="R3796" s="4" t="s">
        <v>44</v>
      </c>
      <c r="S3796" s="4" t="s">
        <v>44</v>
      </c>
      <c r="T3796" s="4" t="s">
        <v>3580</v>
      </c>
      <c r="U3796" s="4" t="s">
        <v>3580</v>
      </c>
      <c r="V3796" s="4" t="s">
        <v>3581</v>
      </c>
      <c r="W3796" s="4" t="s">
        <v>4862</v>
      </c>
      <c r="X3796" s="23" t="s">
        <v>4863</v>
      </c>
      <c r="Y3796" s="67">
        <v>3.2999999999999998E-59</v>
      </c>
      <c r="Z3796" s="23" t="s">
        <v>44</v>
      </c>
      <c r="AA3796" s="73" t="s">
        <v>44</v>
      </c>
      <c r="AB3796" s="23" t="s">
        <v>44</v>
      </c>
      <c r="AC3796" s="23" t="s">
        <v>4864</v>
      </c>
      <c r="AD3796" s="4" t="s">
        <v>4865</v>
      </c>
      <c r="AE3796" s="30">
        <v>100</v>
      </c>
      <c r="AF3796" s="30">
        <v>180</v>
      </c>
      <c r="AG3796" s="30">
        <v>0</v>
      </c>
      <c r="AH3796" s="30">
        <v>0</v>
      </c>
      <c r="AI3796" s="30">
        <v>1</v>
      </c>
      <c r="AJ3796" s="30">
        <v>180</v>
      </c>
      <c r="AK3796" s="30">
        <v>1</v>
      </c>
      <c r="AL3796" s="30">
        <v>180</v>
      </c>
      <c r="AM3796" s="63">
        <v>7.4700000000000002E-131</v>
      </c>
      <c r="AN3796" s="30">
        <v>374</v>
      </c>
      <c r="AO3796" s="23" t="s">
        <v>4866</v>
      </c>
      <c r="AP3796" s="59" t="s">
        <v>4866</v>
      </c>
      <c r="AQ3796" s="10"/>
      <c r="AR3796" s="10"/>
      <c r="AS3796" s="10"/>
      <c r="AT3796" s="10"/>
      <c r="AU3796" s="10"/>
      <c r="AV3796" s="10"/>
      <c r="AW3796" s="10"/>
      <c r="AX3796" s="10"/>
      <c r="AY3796" s="10"/>
      <c r="AZ3796" s="10"/>
      <c r="BA3796" s="10"/>
      <c r="BB3796" s="10"/>
      <c r="BC3796" s="10"/>
      <c r="BD3796" s="10"/>
      <c r="BE3796" s="10"/>
      <c r="BF3796" s="10"/>
      <c r="BG3796" s="10"/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/>
      <c r="BR3796" s="10"/>
      <c r="BS3796" s="10"/>
      <c r="BT3796" s="10"/>
      <c r="BU3796" s="10"/>
      <c r="BV3796" s="10"/>
      <c r="BW3796" s="10"/>
      <c r="BX3796" s="10"/>
      <c r="BY3796" s="10"/>
      <c r="BZ3796" s="10"/>
      <c r="CA3796" s="10"/>
      <c r="CB3796" s="10"/>
      <c r="CC3796" s="10"/>
      <c r="CD3796" s="10"/>
      <c r="CE3796" s="10"/>
      <c r="CF3796" s="10"/>
      <c r="CG3796" s="10"/>
      <c r="CH3796" s="10"/>
      <c r="CI3796" s="10"/>
      <c r="CJ3796" s="10"/>
      <c r="CK3796" s="10"/>
      <c r="CL3796" s="10"/>
      <c r="CM3796" s="10"/>
      <c r="CN3796" s="10"/>
      <c r="CO3796" s="10"/>
      <c r="CP3796" s="10"/>
      <c r="CQ3796" s="10"/>
      <c r="CR3796" s="10"/>
      <c r="CS3796" s="10"/>
      <c r="CT3796" s="10"/>
      <c r="CU3796" s="10"/>
      <c r="CV3796" s="10"/>
      <c r="CW3796" s="10"/>
      <c r="CX3796" s="10"/>
      <c r="CY3796" s="10"/>
      <c r="CZ3796" s="10"/>
      <c r="DA3796" s="10"/>
      <c r="DB3796" s="10"/>
    </row>
    <row r="3797" spans="1:106" s="12" customFormat="1" ht="98" x14ac:dyDescent="0.15">
      <c r="A3797" s="3" t="s">
        <v>41</v>
      </c>
      <c r="B3797" s="3" t="str">
        <f t="shared" si="59"/>
        <v>C_CORE_293</v>
      </c>
      <c r="C3797" s="4" t="s">
        <v>59</v>
      </c>
      <c r="D3797" s="42">
        <v>293</v>
      </c>
      <c r="E3797" s="49">
        <v>27.25652813</v>
      </c>
      <c r="F3797" s="49">
        <v>6.5561339280000004</v>
      </c>
      <c r="G3797" s="49">
        <v>1.737696468</v>
      </c>
      <c r="H3797" s="49">
        <v>3.772887871</v>
      </c>
      <c r="I3797" s="36">
        <v>1.6136899999999999E-4</v>
      </c>
      <c r="J3797" s="36">
        <v>1.320318E-3</v>
      </c>
      <c r="K3797" s="4" t="s">
        <v>45</v>
      </c>
      <c r="L3797" s="4">
        <v>6</v>
      </c>
      <c r="M3797" s="4" t="s">
        <v>4861</v>
      </c>
      <c r="N3797" s="4" t="s">
        <v>3273</v>
      </c>
      <c r="O3797" s="5">
        <v>1.4E-62</v>
      </c>
      <c r="P3797" s="4" t="s">
        <v>44</v>
      </c>
      <c r="Q3797" s="4" t="s">
        <v>44</v>
      </c>
      <c r="R3797" s="4" t="s">
        <v>44</v>
      </c>
      <c r="S3797" s="4" t="s">
        <v>44</v>
      </c>
      <c r="T3797" s="4" t="s">
        <v>3580</v>
      </c>
      <c r="U3797" s="4" t="s">
        <v>3580</v>
      </c>
      <c r="V3797" s="4" t="s">
        <v>3581</v>
      </c>
      <c r="W3797" s="4" t="s">
        <v>4862</v>
      </c>
      <c r="X3797" s="23" t="s">
        <v>4863</v>
      </c>
      <c r="Y3797" s="67">
        <v>3.2999999999999998E-59</v>
      </c>
      <c r="Z3797" s="23" t="s">
        <v>44</v>
      </c>
      <c r="AA3797" s="73" t="s">
        <v>44</v>
      </c>
      <c r="AB3797" s="23" t="s">
        <v>44</v>
      </c>
      <c r="AC3797" s="23" t="s">
        <v>4864</v>
      </c>
      <c r="AD3797" s="4" t="s">
        <v>4865</v>
      </c>
      <c r="AE3797" s="30">
        <v>100</v>
      </c>
      <c r="AF3797" s="30">
        <v>180</v>
      </c>
      <c r="AG3797" s="30">
        <v>0</v>
      </c>
      <c r="AH3797" s="30">
        <v>0</v>
      </c>
      <c r="AI3797" s="30">
        <v>1</v>
      </c>
      <c r="AJ3797" s="30">
        <v>180</v>
      </c>
      <c r="AK3797" s="30">
        <v>1</v>
      </c>
      <c r="AL3797" s="30">
        <v>180</v>
      </c>
      <c r="AM3797" s="63">
        <v>7.4700000000000002E-131</v>
      </c>
      <c r="AN3797" s="30">
        <v>374</v>
      </c>
      <c r="AO3797" s="23" t="s">
        <v>4866</v>
      </c>
      <c r="AP3797" s="59" t="s">
        <v>4866</v>
      </c>
      <c r="AQ3797" s="10"/>
      <c r="AR3797" s="10"/>
      <c r="AS3797" s="10"/>
      <c r="AT3797" s="10"/>
      <c r="AU3797" s="10"/>
      <c r="AV3797" s="10"/>
      <c r="AW3797" s="10"/>
      <c r="AX3797" s="10"/>
      <c r="AY3797" s="10"/>
      <c r="AZ3797" s="10"/>
      <c r="BA3797" s="10"/>
      <c r="BB3797" s="10"/>
      <c r="BC3797" s="10"/>
      <c r="BD3797" s="10"/>
      <c r="BE3797" s="10"/>
      <c r="BF3797" s="10"/>
      <c r="BG3797" s="10"/>
      <c r="BH3797" s="10"/>
      <c r="BI3797" s="10"/>
      <c r="BJ3797" s="10"/>
      <c r="BK3797" s="10"/>
      <c r="BL3797" s="10"/>
      <c r="BM3797" s="10"/>
      <c r="BN3797" s="10"/>
      <c r="BO3797" s="10"/>
      <c r="BP3797" s="10"/>
      <c r="BQ3797" s="10"/>
      <c r="BR3797" s="10"/>
      <c r="BS3797" s="10"/>
      <c r="BT3797" s="10"/>
      <c r="BU3797" s="10"/>
      <c r="BV3797" s="10"/>
      <c r="BW3797" s="10"/>
      <c r="BX3797" s="10"/>
      <c r="BY3797" s="10"/>
      <c r="BZ3797" s="10"/>
      <c r="CA3797" s="10"/>
      <c r="CB3797" s="10"/>
      <c r="CC3797" s="10"/>
      <c r="CD3797" s="10"/>
      <c r="CE3797" s="10"/>
      <c r="CF3797" s="10"/>
      <c r="CG3797" s="10"/>
      <c r="CH3797" s="10"/>
      <c r="CI3797" s="10"/>
      <c r="CJ3797" s="10"/>
      <c r="CK3797" s="10"/>
      <c r="CL3797" s="10"/>
      <c r="CM3797" s="10"/>
      <c r="CN3797" s="10"/>
      <c r="CO3797" s="10"/>
      <c r="CP3797" s="10"/>
      <c r="CQ3797" s="10"/>
      <c r="CR3797" s="10"/>
      <c r="CS3797" s="10"/>
      <c r="CT3797" s="10"/>
      <c r="CU3797" s="10"/>
      <c r="CV3797" s="10"/>
      <c r="CW3797" s="10"/>
      <c r="CX3797" s="10"/>
      <c r="CY3797" s="10"/>
      <c r="CZ3797" s="10"/>
      <c r="DA3797" s="10"/>
      <c r="DB3797" s="10"/>
    </row>
    <row r="3798" spans="1:106" s="12" customFormat="1" ht="98" x14ac:dyDescent="0.15">
      <c r="A3798" s="3" t="s">
        <v>41</v>
      </c>
      <c r="B3798" s="3" t="str">
        <f t="shared" si="59"/>
        <v>C_CORE_294</v>
      </c>
      <c r="C3798" s="4" t="s">
        <v>59</v>
      </c>
      <c r="D3798" s="42">
        <v>294</v>
      </c>
      <c r="E3798" s="49">
        <v>35.209463980000002</v>
      </c>
      <c r="F3798" s="49">
        <v>6.2540533329999999</v>
      </c>
      <c r="G3798" s="49">
        <v>2.1834606110000001</v>
      </c>
      <c r="H3798" s="49">
        <v>2.8642849340000001</v>
      </c>
      <c r="I3798" s="36">
        <v>4.1795189999999996E-3</v>
      </c>
      <c r="J3798" s="36">
        <v>1.2584035E-2</v>
      </c>
      <c r="K3798" s="4" t="s">
        <v>49</v>
      </c>
      <c r="L3798" s="4">
        <v>74</v>
      </c>
      <c r="M3798" s="4" t="s">
        <v>2263</v>
      </c>
      <c r="N3798" s="4" t="s">
        <v>2264</v>
      </c>
      <c r="O3798" s="5">
        <v>7.2999999999999995E-145</v>
      </c>
      <c r="P3798" s="4" t="s">
        <v>625</v>
      </c>
      <c r="Q3798" s="4" t="s">
        <v>626</v>
      </c>
      <c r="R3798" s="4" t="s">
        <v>625</v>
      </c>
      <c r="S3798" s="4" t="s">
        <v>627</v>
      </c>
      <c r="T3798" s="4" t="s">
        <v>568</v>
      </c>
      <c r="U3798" s="4" t="s">
        <v>568</v>
      </c>
      <c r="V3798" s="4" t="s">
        <v>569</v>
      </c>
      <c r="W3798" s="4" t="s">
        <v>2265</v>
      </c>
      <c r="X3798" s="23" t="s">
        <v>2266</v>
      </c>
      <c r="Y3798" s="67">
        <v>2.2000000000000001E-213</v>
      </c>
      <c r="Z3798" s="23" t="s">
        <v>2265</v>
      </c>
      <c r="AA3798" s="73" t="s">
        <v>572</v>
      </c>
      <c r="AB3798" s="67">
        <v>2.2000000000000001E-213</v>
      </c>
      <c r="AC3798" s="23" t="s">
        <v>2270</v>
      </c>
      <c r="AD3798" s="4" t="s">
        <v>2271</v>
      </c>
      <c r="AE3798" s="30">
        <v>100</v>
      </c>
      <c r="AF3798" s="30">
        <v>456</v>
      </c>
      <c r="AG3798" s="30">
        <v>0</v>
      </c>
      <c r="AH3798" s="30">
        <v>0</v>
      </c>
      <c r="AI3798" s="30">
        <v>1</v>
      </c>
      <c r="AJ3798" s="30">
        <v>456</v>
      </c>
      <c r="AK3798" s="30">
        <v>1</v>
      </c>
      <c r="AL3798" s="30">
        <v>456</v>
      </c>
      <c r="AM3798" s="30">
        <v>0</v>
      </c>
      <c r="AN3798" s="30">
        <v>950</v>
      </c>
      <c r="AO3798" s="23" t="s">
        <v>2272</v>
      </c>
      <c r="AP3798" s="59" t="s">
        <v>2272</v>
      </c>
      <c r="AQ3798" s="10"/>
      <c r="AR3798" s="10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  <c r="BS3798" s="10"/>
      <c r="BT3798" s="10"/>
      <c r="BU3798" s="10"/>
      <c r="BV3798" s="10"/>
      <c r="BW3798" s="10"/>
      <c r="BX3798" s="10"/>
      <c r="BY3798" s="10"/>
      <c r="BZ3798" s="10"/>
      <c r="CA3798" s="10"/>
      <c r="CB3798" s="10"/>
      <c r="CC3798" s="10"/>
      <c r="CD3798" s="10"/>
      <c r="CE3798" s="10"/>
      <c r="CF3798" s="10"/>
      <c r="CG3798" s="10"/>
      <c r="CH3798" s="10"/>
      <c r="CI3798" s="10"/>
      <c r="CJ3798" s="10"/>
      <c r="CK3798" s="10"/>
      <c r="CL3798" s="10"/>
      <c r="CM3798" s="10"/>
      <c r="CN3798" s="10"/>
      <c r="CO3798" s="10"/>
      <c r="CP3798" s="10"/>
      <c r="CQ3798" s="10"/>
      <c r="CR3798" s="10"/>
      <c r="CS3798" s="10"/>
      <c r="CT3798" s="10"/>
      <c r="CU3798" s="10"/>
      <c r="CV3798" s="10"/>
      <c r="CW3798" s="10"/>
      <c r="CX3798" s="10"/>
      <c r="CY3798" s="10"/>
      <c r="CZ3798" s="10"/>
      <c r="DA3798" s="10"/>
      <c r="DB3798" s="10"/>
    </row>
    <row r="3799" spans="1:106" s="12" customFormat="1" ht="98" x14ac:dyDescent="0.15">
      <c r="A3799" s="3" t="s">
        <v>41</v>
      </c>
      <c r="B3799" s="3" t="str">
        <f t="shared" si="59"/>
        <v>C_CORE_297</v>
      </c>
      <c r="C3799" s="4" t="s">
        <v>59</v>
      </c>
      <c r="D3799" s="42">
        <v>297</v>
      </c>
      <c r="E3799" s="49">
        <v>10.489352800000001</v>
      </c>
      <c r="F3799" s="49">
        <v>6.5150019940000004</v>
      </c>
      <c r="G3799" s="49">
        <v>2.5694346989999999</v>
      </c>
      <c r="H3799" s="49">
        <v>2.535577961</v>
      </c>
      <c r="I3799" s="36">
        <v>1.1226194E-2</v>
      </c>
      <c r="J3799" s="36">
        <v>2.4854676999999999E-2</v>
      </c>
      <c r="K3799" s="4" t="s">
        <v>49</v>
      </c>
      <c r="L3799" s="4">
        <v>19</v>
      </c>
      <c r="M3799" s="4" t="s">
        <v>7545</v>
      </c>
      <c r="N3799" s="4" t="s">
        <v>3273</v>
      </c>
      <c r="O3799" s="5">
        <v>2.6E-36</v>
      </c>
      <c r="P3799" s="4" t="s">
        <v>44</v>
      </c>
      <c r="Q3799" s="4" t="s">
        <v>44</v>
      </c>
      <c r="R3799" s="4" t="s">
        <v>44</v>
      </c>
      <c r="S3799" s="4" t="s">
        <v>44</v>
      </c>
      <c r="T3799" s="4" t="s">
        <v>616</v>
      </c>
      <c r="U3799" s="4" t="s">
        <v>616</v>
      </c>
      <c r="V3799" s="4" t="s">
        <v>617</v>
      </c>
      <c r="W3799" s="4" t="s">
        <v>7546</v>
      </c>
      <c r="X3799" s="23" t="s">
        <v>7547</v>
      </c>
      <c r="Y3799" s="67">
        <v>6.0999999999999998E-30</v>
      </c>
      <c r="Z3799" s="23" t="s">
        <v>44</v>
      </c>
      <c r="AA3799" s="73" t="s">
        <v>44</v>
      </c>
      <c r="AB3799" s="23" t="s">
        <v>44</v>
      </c>
      <c r="AC3799" s="23" t="s">
        <v>7548</v>
      </c>
      <c r="AD3799" s="4" t="s">
        <v>7549</v>
      </c>
      <c r="AE3799" s="30">
        <v>100</v>
      </c>
      <c r="AF3799" s="30">
        <v>202</v>
      </c>
      <c r="AG3799" s="30">
        <v>0</v>
      </c>
      <c r="AH3799" s="30">
        <v>0</v>
      </c>
      <c r="AI3799" s="30">
        <v>1</v>
      </c>
      <c r="AJ3799" s="30">
        <v>202</v>
      </c>
      <c r="AK3799" s="30">
        <v>1</v>
      </c>
      <c r="AL3799" s="30">
        <v>202</v>
      </c>
      <c r="AM3799" s="63">
        <v>3.7300000000000001E-142</v>
      </c>
      <c r="AN3799" s="30">
        <v>404</v>
      </c>
      <c r="AO3799" s="23" t="s">
        <v>7550</v>
      </c>
      <c r="AP3799" s="59" t="s">
        <v>7550</v>
      </c>
      <c r="AQ3799" s="10"/>
      <c r="AR3799" s="10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0"/>
      <c r="BG3799" s="10"/>
      <c r="BH3799" s="10"/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  <c r="BS3799" s="10"/>
      <c r="BT3799" s="10"/>
      <c r="BU3799" s="10"/>
      <c r="BV3799" s="10"/>
      <c r="BW3799" s="10"/>
      <c r="BX3799" s="10"/>
      <c r="BY3799" s="10"/>
      <c r="BZ3799" s="10"/>
      <c r="CA3799" s="10"/>
      <c r="CB3799" s="10"/>
      <c r="CC3799" s="10"/>
      <c r="CD3799" s="10"/>
      <c r="CE3799" s="10"/>
      <c r="CF3799" s="10"/>
      <c r="CG3799" s="10"/>
      <c r="CH3799" s="10"/>
      <c r="CI3799" s="10"/>
      <c r="CJ3799" s="10"/>
      <c r="CK3799" s="10"/>
      <c r="CL3799" s="10"/>
      <c r="CM3799" s="10"/>
      <c r="CN3799" s="10"/>
      <c r="CO3799" s="10"/>
      <c r="CP3799" s="10"/>
      <c r="CQ3799" s="10"/>
      <c r="CR3799" s="10"/>
      <c r="CS3799" s="10"/>
      <c r="CT3799" s="10"/>
      <c r="CU3799" s="10"/>
      <c r="CV3799" s="10"/>
      <c r="CW3799" s="10"/>
      <c r="CX3799" s="10"/>
      <c r="CY3799" s="10"/>
      <c r="CZ3799" s="10"/>
      <c r="DA3799" s="10"/>
      <c r="DB3799" s="10"/>
    </row>
    <row r="3800" spans="1:106" s="12" customFormat="1" ht="98" x14ac:dyDescent="0.15">
      <c r="A3800" s="3" t="s">
        <v>41</v>
      </c>
      <c r="B3800" s="3" t="str">
        <f t="shared" si="59"/>
        <v>C_CORE_297</v>
      </c>
      <c r="C3800" s="4" t="s">
        <v>59</v>
      </c>
      <c r="D3800" s="42">
        <v>297</v>
      </c>
      <c r="E3800" s="49">
        <v>10.489352800000001</v>
      </c>
      <c r="F3800" s="49">
        <v>6.4324404370000003</v>
      </c>
      <c r="G3800" s="49">
        <v>2.5750972550000002</v>
      </c>
      <c r="H3800" s="49">
        <v>2.4979407760000001</v>
      </c>
      <c r="I3800" s="36">
        <v>1.2491706E-2</v>
      </c>
      <c r="J3800" s="36">
        <v>3.0369956E-2</v>
      </c>
      <c r="K3800" s="4" t="s">
        <v>43</v>
      </c>
      <c r="L3800" s="4">
        <v>23</v>
      </c>
      <c r="M3800" s="4" t="s">
        <v>7545</v>
      </c>
      <c r="N3800" s="4" t="s">
        <v>3273</v>
      </c>
      <c r="O3800" s="5">
        <v>2.6E-36</v>
      </c>
      <c r="P3800" s="4" t="s">
        <v>44</v>
      </c>
      <c r="Q3800" s="4" t="s">
        <v>44</v>
      </c>
      <c r="R3800" s="4" t="s">
        <v>44</v>
      </c>
      <c r="S3800" s="4" t="s">
        <v>44</v>
      </c>
      <c r="T3800" s="4" t="s">
        <v>616</v>
      </c>
      <c r="U3800" s="4" t="s">
        <v>616</v>
      </c>
      <c r="V3800" s="4" t="s">
        <v>617</v>
      </c>
      <c r="W3800" s="4" t="s">
        <v>7546</v>
      </c>
      <c r="X3800" s="23" t="s">
        <v>7547</v>
      </c>
      <c r="Y3800" s="67">
        <v>6.0999999999999998E-30</v>
      </c>
      <c r="Z3800" s="23" t="s">
        <v>44</v>
      </c>
      <c r="AA3800" s="73" t="s">
        <v>44</v>
      </c>
      <c r="AB3800" s="23" t="s">
        <v>44</v>
      </c>
      <c r="AC3800" s="23" t="s">
        <v>7548</v>
      </c>
      <c r="AD3800" s="4" t="s">
        <v>7549</v>
      </c>
      <c r="AE3800" s="30">
        <v>100</v>
      </c>
      <c r="AF3800" s="30">
        <v>202</v>
      </c>
      <c r="AG3800" s="30">
        <v>0</v>
      </c>
      <c r="AH3800" s="30">
        <v>0</v>
      </c>
      <c r="AI3800" s="30">
        <v>1</v>
      </c>
      <c r="AJ3800" s="30">
        <v>202</v>
      </c>
      <c r="AK3800" s="30">
        <v>1</v>
      </c>
      <c r="AL3800" s="30">
        <v>202</v>
      </c>
      <c r="AM3800" s="63">
        <v>3.7300000000000001E-142</v>
      </c>
      <c r="AN3800" s="30">
        <v>404</v>
      </c>
      <c r="AO3800" s="23" t="s">
        <v>7550</v>
      </c>
      <c r="AP3800" s="59" t="s">
        <v>7550</v>
      </c>
      <c r="AQ3800" s="10"/>
      <c r="AR3800" s="10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0"/>
      <c r="BG3800" s="10"/>
      <c r="BH3800" s="10"/>
      <c r="BI3800" s="10"/>
      <c r="BJ3800" s="10"/>
      <c r="BK3800" s="10"/>
      <c r="BL3800" s="10"/>
      <c r="BM3800" s="10"/>
      <c r="BN3800" s="10"/>
      <c r="BO3800" s="10"/>
      <c r="BP3800" s="10"/>
      <c r="BQ3800" s="10"/>
      <c r="BR3800" s="10"/>
      <c r="BS3800" s="10"/>
      <c r="BT3800" s="10"/>
      <c r="BU3800" s="10"/>
      <c r="BV3800" s="10"/>
      <c r="BW3800" s="10"/>
      <c r="BX3800" s="10"/>
      <c r="BY3800" s="10"/>
      <c r="BZ3800" s="10"/>
      <c r="CA3800" s="10"/>
      <c r="CB3800" s="10"/>
      <c r="CC3800" s="10"/>
      <c r="CD3800" s="10"/>
      <c r="CE3800" s="10"/>
      <c r="CF3800" s="10"/>
      <c r="CG3800" s="10"/>
      <c r="CH3800" s="10"/>
      <c r="CI3800" s="10"/>
      <c r="CJ3800" s="10"/>
      <c r="CK3800" s="10"/>
      <c r="CL3800" s="10"/>
      <c r="CM3800" s="10"/>
      <c r="CN3800" s="10"/>
      <c r="CO3800" s="10"/>
      <c r="CP3800" s="10"/>
      <c r="CQ3800" s="10"/>
      <c r="CR3800" s="10"/>
      <c r="CS3800" s="10"/>
      <c r="CT3800" s="10"/>
      <c r="CU3800" s="10"/>
      <c r="CV3800" s="10"/>
      <c r="CW3800" s="10"/>
      <c r="CX3800" s="10"/>
      <c r="CY3800" s="10"/>
      <c r="CZ3800" s="10"/>
      <c r="DA3800" s="10"/>
      <c r="DB3800" s="10"/>
    </row>
    <row r="3801" spans="1:106" s="12" customFormat="1" ht="98" x14ac:dyDescent="0.15">
      <c r="A3801" s="3" t="s">
        <v>41</v>
      </c>
      <c r="B3801" s="3" t="str">
        <f t="shared" si="59"/>
        <v>C_CORE_297</v>
      </c>
      <c r="C3801" s="4" t="s">
        <v>59</v>
      </c>
      <c r="D3801" s="42">
        <v>297</v>
      </c>
      <c r="E3801" s="49">
        <v>10.489352800000001</v>
      </c>
      <c r="F3801" s="49">
        <v>6.2291213689999996</v>
      </c>
      <c r="G3801" s="49">
        <v>2.526587803</v>
      </c>
      <c r="H3801" s="49">
        <v>2.4654284180000001</v>
      </c>
      <c r="I3801" s="36">
        <v>1.3684952E-2</v>
      </c>
      <c r="J3801" s="36">
        <v>3.6103849E-2</v>
      </c>
      <c r="K3801" s="4" t="s">
        <v>56</v>
      </c>
      <c r="L3801" s="4">
        <v>21</v>
      </c>
      <c r="M3801" s="4" t="s">
        <v>7545</v>
      </c>
      <c r="N3801" s="4" t="s">
        <v>3273</v>
      </c>
      <c r="O3801" s="5">
        <v>2.6E-36</v>
      </c>
      <c r="P3801" s="4" t="s">
        <v>44</v>
      </c>
      <c r="Q3801" s="4" t="s">
        <v>44</v>
      </c>
      <c r="R3801" s="4" t="s">
        <v>44</v>
      </c>
      <c r="S3801" s="4" t="s">
        <v>44</v>
      </c>
      <c r="T3801" s="4" t="s">
        <v>616</v>
      </c>
      <c r="U3801" s="4" t="s">
        <v>616</v>
      </c>
      <c r="V3801" s="4" t="s">
        <v>617</v>
      </c>
      <c r="W3801" s="4" t="s">
        <v>7546</v>
      </c>
      <c r="X3801" s="23" t="s">
        <v>7547</v>
      </c>
      <c r="Y3801" s="67">
        <v>6.0999999999999998E-30</v>
      </c>
      <c r="Z3801" s="23" t="s">
        <v>44</v>
      </c>
      <c r="AA3801" s="73" t="s">
        <v>44</v>
      </c>
      <c r="AB3801" s="23" t="s">
        <v>44</v>
      </c>
      <c r="AC3801" s="23" t="s">
        <v>7548</v>
      </c>
      <c r="AD3801" s="4" t="s">
        <v>7549</v>
      </c>
      <c r="AE3801" s="30">
        <v>100</v>
      </c>
      <c r="AF3801" s="30">
        <v>202</v>
      </c>
      <c r="AG3801" s="30">
        <v>0</v>
      </c>
      <c r="AH3801" s="30">
        <v>0</v>
      </c>
      <c r="AI3801" s="30">
        <v>1</v>
      </c>
      <c r="AJ3801" s="30">
        <v>202</v>
      </c>
      <c r="AK3801" s="30">
        <v>1</v>
      </c>
      <c r="AL3801" s="30">
        <v>202</v>
      </c>
      <c r="AM3801" s="63">
        <v>3.7300000000000001E-142</v>
      </c>
      <c r="AN3801" s="30">
        <v>404</v>
      </c>
      <c r="AO3801" s="23" t="s">
        <v>7550</v>
      </c>
      <c r="AP3801" s="59" t="s">
        <v>7550</v>
      </c>
      <c r="AQ3801" s="10"/>
      <c r="AR3801" s="10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0"/>
      <c r="BG3801" s="10"/>
      <c r="BH3801" s="10"/>
      <c r="BI3801" s="10"/>
      <c r="BJ3801" s="10"/>
      <c r="BK3801" s="10"/>
      <c r="BL3801" s="10"/>
      <c r="BM3801" s="10"/>
      <c r="BN3801" s="10"/>
      <c r="BO3801" s="10"/>
      <c r="BP3801" s="10"/>
      <c r="BQ3801" s="10"/>
      <c r="BR3801" s="10"/>
      <c r="BS3801" s="10"/>
      <c r="BT3801" s="10"/>
      <c r="BU3801" s="10"/>
      <c r="BV3801" s="10"/>
      <c r="BW3801" s="10"/>
      <c r="BX3801" s="10"/>
      <c r="BY3801" s="10"/>
      <c r="BZ3801" s="10"/>
      <c r="CA3801" s="10"/>
      <c r="CB3801" s="10"/>
      <c r="CC3801" s="10"/>
      <c r="CD3801" s="10"/>
      <c r="CE3801" s="10"/>
      <c r="CF3801" s="10"/>
      <c r="CG3801" s="10"/>
      <c r="CH3801" s="10"/>
      <c r="CI3801" s="10"/>
      <c r="CJ3801" s="10"/>
      <c r="CK3801" s="10"/>
      <c r="CL3801" s="10"/>
      <c r="CM3801" s="10"/>
      <c r="CN3801" s="10"/>
      <c r="CO3801" s="10"/>
      <c r="CP3801" s="10"/>
      <c r="CQ3801" s="10"/>
      <c r="CR3801" s="10"/>
      <c r="CS3801" s="10"/>
      <c r="CT3801" s="10"/>
      <c r="CU3801" s="10"/>
      <c r="CV3801" s="10"/>
      <c r="CW3801" s="10"/>
      <c r="CX3801" s="10"/>
      <c r="CY3801" s="10"/>
      <c r="CZ3801" s="10"/>
      <c r="DA3801" s="10"/>
      <c r="DB3801" s="10"/>
    </row>
    <row r="3802" spans="1:106" s="12" customFormat="1" ht="98" x14ac:dyDescent="0.15">
      <c r="A3802" s="3" t="s">
        <v>41</v>
      </c>
      <c r="B3802" s="3" t="str">
        <f t="shared" si="59"/>
        <v>C_CORE_310</v>
      </c>
      <c r="C3802" s="4" t="s">
        <v>59</v>
      </c>
      <c r="D3802" s="42">
        <v>310</v>
      </c>
      <c r="E3802" s="49">
        <v>14.87037846</v>
      </c>
      <c r="F3802" s="49">
        <v>7.1867661780000001</v>
      </c>
      <c r="G3802" s="49">
        <v>2.3661955369999998</v>
      </c>
      <c r="H3802" s="49">
        <v>3.0372663900000001</v>
      </c>
      <c r="I3802" s="36">
        <v>2.387344E-3</v>
      </c>
      <c r="J3802" s="36">
        <v>9.0713440000000003E-3</v>
      </c>
      <c r="K3802" s="4" t="s">
        <v>49</v>
      </c>
      <c r="L3802" s="4">
        <v>30</v>
      </c>
      <c r="M3802" s="4" t="s">
        <v>6197</v>
      </c>
      <c r="N3802" s="4" t="s">
        <v>6198</v>
      </c>
      <c r="O3802" s="5">
        <v>5.5000000000000001E-23</v>
      </c>
      <c r="P3802" s="4" t="s">
        <v>44</v>
      </c>
      <c r="Q3802" s="4" t="s">
        <v>44</v>
      </c>
      <c r="R3802" s="4" t="s">
        <v>44</v>
      </c>
      <c r="S3802" s="4" t="s">
        <v>44</v>
      </c>
      <c r="T3802" s="4" t="s">
        <v>2843</v>
      </c>
      <c r="U3802" s="4" t="s">
        <v>2843</v>
      </c>
      <c r="V3802" s="4" t="s">
        <v>3521</v>
      </c>
      <c r="W3802" s="4" t="s">
        <v>6199</v>
      </c>
      <c r="X3802" s="23" t="s">
        <v>6200</v>
      </c>
      <c r="Y3802" s="67">
        <v>2.0999999999999999E-79</v>
      </c>
      <c r="Z3802" s="23" t="s">
        <v>44</v>
      </c>
      <c r="AA3802" s="73" t="s">
        <v>44</v>
      </c>
      <c r="AB3802" s="23" t="s">
        <v>44</v>
      </c>
      <c r="AC3802" s="23" t="s">
        <v>6201</v>
      </c>
      <c r="AD3802" s="4" t="s">
        <v>6202</v>
      </c>
      <c r="AE3802" s="30">
        <v>100</v>
      </c>
      <c r="AF3802" s="30">
        <v>225</v>
      </c>
      <c r="AG3802" s="30">
        <v>0</v>
      </c>
      <c r="AH3802" s="30">
        <v>0</v>
      </c>
      <c r="AI3802" s="30">
        <v>1</v>
      </c>
      <c r="AJ3802" s="30">
        <v>225</v>
      </c>
      <c r="AK3802" s="30">
        <v>1</v>
      </c>
      <c r="AL3802" s="30">
        <v>225</v>
      </c>
      <c r="AM3802" s="63">
        <v>2.56E-165</v>
      </c>
      <c r="AN3802" s="30">
        <v>464</v>
      </c>
      <c r="AO3802" s="23" t="s">
        <v>6203</v>
      </c>
      <c r="AP3802" s="59" t="s">
        <v>6203</v>
      </c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  <c r="BS3802" s="10"/>
      <c r="BT3802" s="10"/>
      <c r="BU3802" s="10"/>
      <c r="BV3802" s="10"/>
      <c r="BW3802" s="10"/>
      <c r="BX3802" s="10"/>
      <c r="BY3802" s="10"/>
      <c r="BZ3802" s="10"/>
      <c r="CA3802" s="10"/>
      <c r="CB3802" s="10"/>
      <c r="CC3802" s="10"/>
      <c r="CD3802" s="10"/>
      <c r="CE3802" s="10"/>
      <c r="CF3802" s="10"/>
      <c r="CG3802" s="10"/>
      <c r="CH3802" s="10"/>
      <c r="CI3802" s="10"/>
      <c r="CJ3802" s="10"/>
      <c r="CK3802" s="10"/>
      <c r="CL3802" s="10"/>
      <c r="CM3802" s="10"/>
      <c r="CN3802" s="10"/>
      <c r="CO3802" s="10"/>
      <c r="CP3802" s="10"/>
      <c r="CQ3802" s="10"/>
      <c r="CR3802" s="10"/>
      <c r="CS3802" s="10"/>
      <c r="CT3802" s="10"/>
      <c r="CU3802" s="10"/>
      <c r="CV3802" s="10"/>
      <c r="CW3802" s="10"/>
      <c r="CX3802" s="10"/>
      <c r="CY3802" s="10"/>
      <c r="CZ3802" s="10"/>
      <c r="DA3802" s="10"/>
      <c r="DB3802" s="10"/>
    </row>
    <row r="3803" spans="1:106" s="12" customFormat="1" ht="98" x14ac:dyDescent="0.15">
      <c r="A3803" s="3" t="s">
        <v>41</v>
      </c>
      <c r="B3803" s="3" t="str">
        <f t="shared" si="59"/>
        <v>C_CORE_310</v>
      </c>
      <c r="C3803" s="4" t="s">
        <v>59</v>
      </c>
      <c r="D3803" s="42">
        <v>310</v>
      </c>
      <c r="E3803" s="49">
        <v>14.87037846</v>
      </c>
      <c r="F3803" s="49">
        <v>7.0676957590000002</v>
      </c>
      <c r="G3803" s="49">
        <v>2.4123449460000002</v>
      </c>
      <c r="H3803" s="49">
        <v>2.9298031240000002</v>
      </c>
      <c r="I3803" s="36">
        <v>3.3917679999999999E-3</v>
      </c>
      <c r="J3803" s="36">
        <v>1.2571753999999999E-2</v>
      </c>
      <c r="K3803" s="4" t="s">
        <v>43</v>
      </c>
      <c r="L3803" s="4">
        <v>25</v>
      </c>
      <c r="M3803" s="4" t="s">
        <v>6197</v>
      </c>
      <c r="N3803" s="4" t="s">
        <v>6198</v>
      </c>
      <c r="O3803" s="5">
        <v>5.5000000000000001E-23</v>
      </c>
      <c r="P3803" s="4" t="s">
        <v>44</v>
      </c>
      <c r="Q3803" s="4" t="s">
        <v>44</v>
      </c>
      <c r="R3803" s="4" t="s">
        <v>44</v>
      </c>
      <c r="S3803" s="4" t="s">
        <v>44</v>
      </c>
      <c r="T3803" s="4" t="s">
        <v>2843</v>
      </c>
      <c r="U3803" s="4" t="s">
        <v>2843</v>
      </c>
      <c r="V3803" s="4" t="s">
        <v>3521</v>
      </c>
      <c r="W3803" s="4" t="s">
        <v>6199</v>
      </c>
      <c r="X3803" s="23" t="s">
        <v>6200</v>
      </c>
      <c r="Y3803" s="67">
        <v>2.0999999999999999E-79</v>
      </c>
      <c r="Z3803" s="23" t="s">
        <v>44</v>
      </c>
      <c r="AA3803" s="73" t="s">
        <v>44</v>
      </c>
      <c r="AB3803" s="23" t="s">
        <v>44</v>
      </c>
      <c r="AC3803" s="23" t="s">
        <v>6201</v>
      </c>
      <c r="AD3803" s="4" t="s">
        <v>6202</v>
      </c>
      <c r="AE3803" s="30">
        <v>100</v>
      </c>
      <c r="AF3803" s="30">
        <v>225</v>
      </c>
      <c r="AG3803" s="30">
        <v>0</v>
      </c>
      <c r="AH3803" s="30">
        <v>0</v>
      </c>
      <c r="AI3803" s="30">
        <v>1</v>
      </c>
      <c r="AJ3803" s="30">
        <v>225</v>
      </c>
      <c r="AK3803" s="30">
        <v>1</v>
      </c>
      <c r="AL3803" s="30">
        <v>225</v>
      </c>
      <c r="AM3803" s="63">
        <v>2.56E-165</v>
      </c>
      <c r="AN3803" s="30">
        <v>464</v>
      </c>
      <c r="AO3803" s="23" t="s">
        <v>6203</v>
      </c>
      <c r="AP3803" s="59" t="s">
        <v>6203</v>
      </c>
      <c r="AQ3803" s="10"/>
      <c r="AR3803" s="10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0"/>
      <c r="BG3803" s="10"/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  <c r="BS3803" s="10"/>
      <c r="BT3803" s="10"/>
      <c r="BU3803" s="10"/>
      <c r="BV3803" s="10"/>
      <c r="BW3803" s="10"/>
      <c r="BX3803" s="10"/>
      <c r="BY3803" s="10"/>
      <c r="BZ3803" s="10"/>
      <c r="CA3803" s="10"/>
      <c r="CB3803" s="10"/>
      <c r="CC3803" s="10"/>
      <c r="CD3803" s="10"/>
      <c r="CE3803" s="10"/>
      <c r="CF3803" s="10"/>
      <c r="CG3803" s="10"/>
      <c r="CH3803" s="10"/>
      <c r="CI3803" s="10"/>
      <c r="CJ3803" s="10"/>
      <c r="CK3803" s="10"/>
      <c r="CL3803" s="10"/>
      <c r="CM3803" s="10"/>
      <c r="CN3803" s="10"/>
      <c r="CO3803" s="10"/>
      <c r="CP3803" s="10"/>
      <c r="CQ3803" s="10"/>
      <c r="CR3803" s="10"/>
      <c r="CS3803" s="10"/>
      <c r="CT3803" s="10"/>
      <c r="CU3803" s="10"/>
      <c r="CV3803" s="10"/>
      <c r="CW3803" s="10"/>
      <c r="CX3803" s="10"/>
      <c r="CY3803" s="10"/>
      <c r="CZ3803" s="10"/>
      <c r="DA3803" s="10"/>
      <c r="DB3803" s="10"/>
    </row>
    <row r="3804" spans="1:106" s="12" customFormat="1" ht="98" x14ac:dyDescent="0.15">
      <c r="A3804" s="3" t="s">
        <v>41</v>
      </c>
      <c r="B3804" s="3" t="str">
        <f t="shared" si="59"/>
        <v>C_CORE_310</v>
      </c>
      <c r="C3804" s="4" t="s">
        <v>59</v>
      </c>
      <c r="D3804" s="42">
        <v>310</v>
      </c>
      <c r="E3804" s="49">
        <v>14.87037846</v>
      </c>
      <c r="F3804" s="49">
        <v>6.6962766020000002</v>
      </c>
      <c r="G3804" s="49">
        <v>2.3867847129999999</v>
      </c>
      <c r="H3804" s="49">
        <v>2.805563722</v>
      </c>
      <c r="I3804" s="36">
        <v>5.0228649999999996E-3</v>
      </c>
      <c r="J3804" s="36">
        <v>1.7866027E-2</v>
      </c>
      <c r="K3804" s="4" t="s">
        <v>56</v>
      </c>
      <c r="L3804" s="4">
        <v>32</v>
      </c>
      <c r="M3804" s="4" t="s">
        <v>6197</v>
      </c>
      <c r="N3804" s="4" t="s">
        <v>6198</v>
      </c>
      <c r="O3804" s="5">
        <v>5.5000000000000001E-23</v>
      </c>
      <c r="P3804" s="4" t="s">
        <v>44</v>
      </c>
      <c r="Q3804" s="4" t="s">
        <v>44</v>
      </c>
      <c r="R3804" s="4" t="s">
        <v>44</v>
      </c>
      <c r="S3804" s="4" t="s">
        <v>44</v>
      </c>
      <c r="T3804" s="4" t="s">
        <v>2843</v>
      </c>
      <c r="U3804" s="4" t="s">
        <v>2843</v>
      </c>
      <c r="V3804" s="4" t="s">
        <v>3521</v>
      </c>
      <c r="W3804" s="4" t="s">
        <v>6199</v>
      </c>
      <c r="X3804" s="23" t="s">
        <v>6200</v>
      </c>
      <c r="Y3804" s="67">
        <v>2.0999999999999999E-79</v>
      </c>
      <c r="Z3804" s="23" t="s">
        <v>44</v>
      </c>
      <c r="AA3804" s="73" t="s">
        <v>44</v>
      </c>
      <c r="AB3804" s="23" t="s">
        <v>44</v>
      </c>
      <c r="AC3804" s="23" t="s">
        <v>6201</v>
      </c>
      <c r="AD3804" s="4" t="s">
        <v>6202</v>
      </c>
      <c r="AE3804" s="30">
        <v>100</v>
      </c>
      <c r="AF3804" s="30">
        <v>225</v>
      </c>
      <c r="AG3804" s="30">
        <v>0</v>
      </c>
      <c r="AH3804" s="30">
        <v>0</v>
      </c>
      <c r="AI3804" s="30">
        <v>1</v>
      </c>
      <c r="AJ3804" s="30">
        <v>225</v>
      </c>
      <c r="AK3804" s="30">
        <v>1</v>
      </c>
      <c r="AL3804" s="30">
        <v>225</v>
      </c>
      <c r="AM3804" s="63">
        <v>2.56E-165</v>
      </c>
      <c r="AN3804" s="30">
        <v>464</v>
      </c>
      <c r="AO3804" s="23" t="s">
        <v>6203</v>
      </c>
      <c r="AP3804" s="59" t="s">
        <v>6203</v>
      </c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0"/>
      <c r="BG3804" s="10"/>
      <c r="BH3804" s="10"/>
      <c r="BI3804" s="10"/>
      <c r="BJ3804" s="10"/>
      <c r="BK3804" s="10"/>
      <c r="BL3804" s="10"/>
      <c r="BM3804" s="10"/>
      <c r="BN3804" s="10"/>
      <c r="BO3804" s="10"/>
      <c r="BP3804" s="10"/>
      <c r="BQ3804" s="10"/>
      <c r="BR3804" s="10"/>
      <c r="BS3804" s="10"/>
      <c r="BT3804" s="10"/>
      <c r="BU3804" s="10"/>
      <c r="BV3804" s="10"/>
      <c r="BW3804" s="10"/>
      <c r="BX3804" s="10"/>
      <c r="BY3804" s="10"/>
      <c r="BZ3804" s="10"/>
      <c r="CA3804" s="10"/>
      <c r="CB3804" s="10"/>
      <c r="CC3804" s="10"/>
      <c r="CD3804" s="10"/>
      <c r="CE3804" s="10"/>
      <c r="CF3804" s="10"/>
      <c r="CG3804" s="10"/>
      <c r="CH3804" s="10"/>
      <c r="CI3804" s="10"/>
      <c r="CJ3804" s="10"/>
      <c r="CK3804" s="10"/>
      <c r="CL3804" s="10"/>
      <c r="CM3804" s="10"/>
      <c r="CN3804" s="10"/>
      <c r="CO3804" s="10"/>
      <c r="CP3804" s="10"/>
      <c r="CQ3804" s="10"/>
      <c r="CR3804" s="10"/>
      <c r="CS3804" s="10"/>
      <c r="CT3804" s="10"/>
      <c r="CU3804" s="10"/>
      <c r="CV3804" s="10"/>
      <c r="CW3804" s="10"/>
      <c r="CX3804" s="10"/>
      <c r="CY3804" s="10"/>
      <c r="CZ3804" s="10"/>
      <c r="DA3804" s="10"/>
      <c r="DB3804" s="10"/>
    </row>
    <row r="3805" spans="1:106" s="12" customFormat="1" ht="98" x14ac:dyDescent="0.15">
      <c r="A3805" s="3" t="s">
        <v>41</v>
      </c>
      <c r="B3805" s="3" t="str">
        <f t="shared" si="59"/>
        <v>C_CORE_313</v>
      </c>
      <c r="C3805" s="4" t="s">
        <v>59</v>
      </c>
      <c r="D3805" s="42">
        <v>313</v>
      </c>
      <c r="E3805" s="49">
        <v>10.253530700000001</v>
      </c>
      <c r="F3805" s="49">
        <v>7.1243714699999998</v>
      </c>
      <c r="G3805" s="49">
        <v>3.0084993029999998</v>
      </c>
      <c r="H3805" s="49">
        <v>2.368081476</v>
      </c>
      <c r="I3805" s="36">
        <v>1.7880598000000001E-2</v>
      </c>
      <c r="J3805" s="36">
        <v>3.580001E-2</v>
      </c>
      <c r="K3805" s="4" t="s">
        <v>49</v>
      </c>
      <c r="L3805" s="4">
        <v>14</v>
      </c>
      <c r="M3805" s="4" t="s">
        <v>44</v>
      </c>
      <c r="N3805" s="4" t="s">
        <v>44</v>
      </c>
      <c r="O3805" s="4" t="s">
        <v>44</v>
      </c>
      <c r="P3805" s="4" t="s">
        <v>44</v>
      </c>
      <c r="Q3805" s="4" t="s">
        <v>44</v>
      </c>
      <c r="R3805" s="4" t="s">
        <v>44</v>
      </c>
      <c r="S3805" s="4" t="s">
        <v>44</v>
      </c>
      <c r="T3805" s="4" t="s">
        <v>3512</v>
      </c>
      <c r="U3805" s="4" t="s">
        <v>3512</v>
      </c>
      <c r="V3805" s="4" t="s">
        <v>3513</v>
      </c>
      <c r="W3805" s="4" t="s">
        <v>5936</v>
      </c>
      <c r="X3805" s="23" t="s">
        <v>5937</v>
      </c>
      <c r="Y3805" s="67">
        <v>2E-46</v>
      </c>
      <c r="Z3805" s="23" t="s">
        <v>44</v>
      </c>
      <c r="AA3805" s="73" t="s">
        <v>44</v>
      </c>
      <c r="AB3805" s="23" t="s">
        <v>44</v>
      </c>
      <c r="AC3805" s="23" t="s">
        <v>6367</v>
      </c>
      <c r="AD3805" s="4" t="s">
        <v>6368</v>
      </c>
      <c r="AE3805" s="30">
        <v>100</v>
      </c>
      <c r="AF3805" s="30">
        <v>151</v>
      </c>
      <c r="AG3805" s="30">
        <v>0</v>
      </c>
      <c r="AH3805" s="30">
        <v>0</v>
      </c>
      <c r="AI3805" s="30">
        <v>1</v>
      </c>
      <c r="AJ3805" s="30">
        <v>151</v>
      </c>
      <c r="AK3805" s="30">
        <v>1</v>
      </c>
      <c r="AL3805" s="30">
        <v>151</v>
      </c>
      <c r="AM3805" s="63">
        <v>9.3600000000000002E-108</v>
      </c>
      <c r="AN3805" s="30">
        <v>313</v>
      </c>
      <c r="AO3805" s="23" t="s">
        <v>2620</v>
      </c>
      <c r="AP3805" s="59" t="s">
        <v>2620</v>
      </c>
      <c r="AQ3805" s="10"/>
      <c r="AR3805" s="10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0"/>
      <c r="BG3805" s="10"/>
      <c r="BH3805" s="10"/>
      <c r="BI3805" s="10"/>
      <c r="BJ3805" s="10"/>
      <c r="BK3805" s="10"/>
      <c r="BL3805" s="10"/>
      <c r="BM3805" s="10"/>
      <c r="BN3805" s="10"/>
      <c r="BO3805" s="10"/>
      <c r="BP3805" s="10"/>
      <c r="BQ3805" s="10"/>
      <c r="BR3805" s="10"/>
      <c r="BS3805" s="10"/>
      <c r="BT3805" s="10"/>
      <c r="BU3805" s="10"/>
      <c r="BV3805" s="10"/>
      <c r="BW3805" s="10"/>
      <c r="BX3805" s="10"/>
      <c r="BY3805" s="10"/>
      <c r="BZ3805" s="10"/>
      <c r="CA3805" s="10"/>
      <c r="CB3805" s="10"/>
      <c r="CC3805" s="10"/>
      <c r="CD3805" s="10"/>
      <c r="CE3805" s="10"/>
      <c r="CF3805" s="10"/>
      <c r="CG3805" s="10"/>
      <c r="CH3805" s="10"/>
      <c r="CI3805" s="10"/>
      <c r="CJ3805" s="10"/>
      <c r="CK3805" s="10"/>
      <c r="CL3805" s="10"/>
      <c r="CM3805" s="10"/>
      <c r="CN3805" s="10"/>
      <c r="CO3805" s="10"/>
      <c r="CP3805" s="10"/>
      <c r="CQ3805" s="10"/>
      <c r="CR3805" s="10"/>
      <c r="CS3805" s="10"/>
      <c r="CT3805" s="10"/>
      <c r="CU3805" s="10"/>
      <c r="CV3805" s="10"/>
      <c r="CW3805" s="10"/>
      <c r="CX3805" s="10"/>
      <c r="CY3805" s="10"/>
      <c r="CZ3805" s="10"/>
      <c r="DA3805" s="10"/>
      <c r="DB3805" s="10"/>
    </row>
    <row r="3806" spans="1:106" s="12" customFormat="1" ht="98" x14ac:dyDescent="0.15">
      <c r="A3806" s="3" t="s">
        <v>41</v>
      </c>
      <c r="B3806" s="3" t="str">
        <f t="shared" si="59"/>
        <v>C_CORE_313</v>
      </c>
      <c r="C3806" s="4" t="s">
        <v>59</v>
      </c>
      <c r="D3806" s="42">
        <v>313</v>
      </c>
      <c r="E3806" s="49">
        <v>10.253530700000001</v>
      </c>
      <c r="F3806" s="49">
        <v>6.9433654899999997</v>
      </c>
      <c r="G3806" s="49">
        <v>3.024188095</v>
      </c>
      <c r="H3806" s="49">
        <v>2.295943662</v>
      </c>
      <c r="I3806" s="36">
        <v>2.1679103000000002E-2</v>
      </c>
      <c r="J3806" s="36">
        <v>4.6482962000000003E-2</v>
      </c>
      <c r="K3806" s="4" t="s">
        <v>43</v>
      </c>
      <c r="L3806" s="4">
        <v>19</v>
      </c>
      <c r="M3806" s="4" t="s">
        <v>44</v>
      </c>
      <c r="N3806" s="4" t="s">
        <v>44</v>
      </c>
      <c r="O3806" s="4" t="s">
        <v>44</v>
      </c>
      <c r="P3806" s="4" t="s">
        <v>44</v>
      </c>
      <c r="Q3806" s="4" t="s">
        <v>44</v>
      </c>
      <c r="R3806" s="4" t="s">
        <v>44</v>
      </c>
      <c r="S3806" s="4" t="s">
        <v>44</v>
      </c>
      <c r="T3806" s="4" t="s">
        <v>3512</v>
      </c>
      <c r="U3806" s="4" t="s">
        <v>3512</v>
      </c>
      <c r="V3806" s="4" t="s">
        <v>3513</v>
      </c>
      <c r="W3806" s="4" t="s">
        <v>5936</v>
      </c>
      <c r="X3806" s="23" t="s">
        <v>5937</v>
      </c>
      <c r="Y3806" s="67">
        <v>2E-46</v>
      </c>
      <c r="Z3806" s="23" t="s">
        <v>44</v>
      </c>
      <c r="AA3806" s="73" t="s">
        <v>44</v>
      </c>
      <c r="AB3806" s="23" t="s">
        <v>44</v>
      </c>
      <c r="AC3806" s="23" t="s">
        <v>6367</v>
      </c>
      <c r="AD3806" s="4" t="s">
        <v>6368</v>
      </c>
      <c r="AE3806" s="30">
        <v>100</v>
      </c>
      <c r="AF3806" s="30">
        <v>151</v>
      </c>
      <c r="AG3806" s="30">
        <v>0</v>
      </c>
      <c r="AH3806" s="30">
        <v>0</v>
      </c>
      <c r="AI3806" s="30">
        <v>1</v>
      </c>
      <c r="AJ3806" s="30">
        <v>151</v>
      </c>
      <c r="AK3806" s="30">
        <v>1</v>
      </c>
      <c r="AL3806" s="30">
        <v>151</v>
      </c>
      <c r="AM3806" s="63">
        <v>9.3600000000000002E-108</v>
      </c>
      <c r="AN3806" s="30">
        <v>313</v>
      </c>
      <c r="AO3806" s="23" t="s">
        <v>2620</v>
      </c>
      <c r="AP3806" s="59" t="s">
        <v>2620</v>
      </c>
      <c r="AQ3806" s="10"/>
      <c r="AR3806" s="10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0"/>
      <c r="BG3806" s="10"/>
      <c r="BH3806" s="10"/>
      <c r="BI3806" s="10"/>
      <c r="BJ3806" s="10"/>
      <c r="BK3806" s="10"/>
      <c r="BL3806" s="10"/>
      <c r="BM3806" s="10"/>
      <c r="BN3806" s="10"/>
      <c r="BO3806" s="10"/>
      <c r="BP3806" s="10"/>
      <c r="BQ3806" s="10"/>
      <c r="BR3806" s="10"/>
      <c r="BS3806" s="10"/>
      <c r="BT3806" s="10"/>
      <c r="BU3806" s="10"/>
      <c r="BV3806" s="10"/>
      <c r="BW3806" s="10"/>
      <c r="BX3806" s="10"/>
      <c r="BY3806" s="10"/>
      <c r="BZ3806" s="10"/>
      <c r="CA3806" s="10"/>
      <c r="CB3806" s="10"/>
      <c r="CC3806" s="10"/>
      <c r="CD3806" s="10"/>
      <c r="CE3806" s="10"/>
      <c r="CF3806" s="10"/>
      <c r="CG3806" s="10"/>
      <c r="CH3806" s="10"/>
      <c r="CI3806" s="10"/>
      <c r="CJ3806" s="10"/>
      <c r="CK3806" s="10"/>
      <c r="CL3806" s="10"/>
      <c r="CM3806" s="10"/>
      <c r="CN3806" s="10"/>
      <c r="CO3806" s="10"/>
      <c r="CP3806" s="10"/>
      <c r="CQ3806" s="10"/>
      <c r="CR3806" s="10"/>
      <c r="CS3806" s="10"/>
      <c r="CT3806" s="10"/>
      <c r="CU3806" s="10"/>
      <c r="CV3806" s="10"/>
      <c r="CW3806" s="10"/>
      <c r="CX3806" s="10"/>
      <c r="CY3806" s="10"/>
      <c r="CZ3806" s="10"/>
      <c r="DA3806" s="10"/>
      <c r="DB3806" s="10"/>
    </row>
    <row r="3807" spans="1:106" s="12" customFormat="1" ht="98" x14ac:dyDescent="0.15">
      <c r="A3807" s="3" t="s">
        <v>41</v>
      </c>
      <c r="B3807" s="3" t="str">
        <f t="shared" si="59"/>
        <v>C_CORE_314</v>
      </c>
      <c r="C3807" s="4" t="s">
        <v>59</v>
      </c>
      <c r="D3807" s="42">
        <v>314</v>
      </c>
      <c r="E3807" s="49">
        <v>28.79348856</v>
      </c>
      <c r="F3807" s="49">
        <v>4.8134740349999996</v>
      </c>
      <c r="G3807" s="49">
        <v>2.0275701650000002</v>
      </c>
      <c r="H3807" s="49">
        <v>2.3740110790000002</v>
      </c>
      <c r="I3807" s="36">
        <v>1.7596021999999999E-2</v>
      </c>
      <c r="J3807" s="36">
        <v>3.5461175999999997E-2</v>
      </c>
      <c r="K3807" s="4" t="s">
        <v>49</v>
      </c>
      <c r="L3807" s="4">
        <v>59</v>
      </c>
      <c r="M3807" s="4" t="s">
        <v>8766</v>
      </c>
      <c r="N3807" s="4" t="s">
        <v>8767</v>
      </c>
      <c r="O3807" s="5">
        <v>6.6000000000000001E-208</v>
      </c>
      <c r="P3807" s="4" t="s">
        <v>44</v>
      </c>
      <c r="Q3807" s="4" t="s">
        <v>44</v>
      </c>
      <c r="R3807" s="4" t="s">
        <v>44</v>
      </c>
      <c r="S3807" s="4" t="s">
        <v>44</v>
      </c>
      <c r="T3807" s="4" t="s">
        <v>2843</v>
      </c>
      <c r="U3807" s="4" t="s">
        <v>2843</v>
      </c>
      <c r="V3807" s="4" t="s">
        <v>3521</v>
      </c>
      <c r="W3807" s="4" t="s">
        <v>7119</v>
      </c>
      <c r="X3807" s="23" t="s">
        <v>7120</v>
      </c>
      <c r="Y3807" s="67">
        <v>1.3E-296</v>
      </c>
      <c r="Z3807" s="23" t="s">
        <v>44</v>
      </c>
      <c r="AA3807" s="73" t="s">
        <v>44</v>
      </c>
      <c r="AB3807" s="23" t="s">
        <v>44</v>
      </c>
      <c r="AC3807" s="23" t="s">
        <v>8768</v>
      </c>
      <c r="AD3807" s="4" t="s">
        <v>8769</v>
      </c>
      <c r="AE3807" s="30">
        <v>99.835999999999999</v>
      </c>
      <c r="AF3807" s="30">
        <v>609</v>
      </c>
      <c r="AG3807" s="30">
        <v>1</v>
      </c>
      <c r="AH3807" s="30">
        <v>0</v>
      </c>
      <c r="AI3807" s="30">
        <v>1</v>
      </c>
      <c r="AJ3807" s="30">
        <v>609</v>
      </c>
      <c r="AK3807" s="30">
        <v>6</v>
      </c>
      <c r="AL3807" s="30">
        <v>614</v>
      </c>
      <c r="AM3807" s="30">
        <v>0</v>
      </c>
      <c r="AN3807" s="30">
        <v>1258</v>
      </c>
      <c r="AO3807" s="23" t="s">
        <v>8770</v>
      </c>
      <c r="AP3807" s="59" t="s">
        <v>8770</v>
      </c>
      <c r="AQ3807" s="10"/>
      <c r="AR3807" s="10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0"/>
      <c r="BG3807" s="10"/>
      <c r="BH3807" s="10"/>
      <c r="BI3807" s="10"/>
      <c r="BJ3807" s="10"/>
      <c r="BK3807" s="10"/>
      <c r="BL3807" s="10"/>
      <c r="BM3807" s="10"/>
      <c r="BN3807" s="10"/>
      <c r="BO3807" s="10"/>
      <c r="BP3807" s="10"/>
      <c r="BQ3807" s="10"/>
      <c r="BR3807" s="10"/>
      <c r="BS3807" s="10"/>
      <c r="BT3807" s="10"/>
      <c r="BU3807" s="10"/>
      <c r="BV3807" s="10"/>
      <c r="BW3807" s="10"/>
      <c r="BX3807" s="10"/>
      <c r="BY3807" s="10"/>
      <c r="BZ3807" s="10"/>
      <c r="CA3807" s="10"/>
      <c r="CB3807" s="10"/>
      <c r="CC3807" s="10"/>
      <c r="CD3807" s="10"/>
      <c r="CE3807" s="10"/>
      <c r="CF3807" s="10"/>
      <c r="CG3807" s="10"/>
      <c r="CH3807" s="10"/>
      <c r="CI3807" s="10"/>
      <c r="CJ3807" s="10"/>
      <c r="CK3807" s="10"/>
      <c r="CL3807" s="10"/>
      <c r="CM3807" s="10"/>
      <c r="CN3807" s="10"/>
      <c r="CO3807" s="10"/>
      <c r="CP3807" s="10"/>
      <c r="CQ3807" s="10"/>
      <c r="CR3807" s="10"/>
      <c r="CS3807" s="10"/>
      <c r="CT3807" s="10"/>
      <c r="CU3807" s="10"/>
      <c r="CV3807" s="10"/>
      <c r="CW3807" s="10"/>
      <c r="CX3807" s="10"/>
      <c r="CY3807" s="10"/>
      <c r="CZ3807" s="10"/>
      <c r="DA3807" s="10"/>
      <c r="DB3807" s="10"/>
    </row>
    <row r="3808" spans="1:106" s="12" customFormat="1" ht="98" x14ac:dyDescent="0.15">
      <c r="A3808" s="3" t="s">
        <v>41</v>
      </c>
      <c r="B3808" s="3" t="str">
        <f t="shared" si="59"/>
        <v>C_CORE_318</v>
      </c>
      <c r="C3808" s="4" t="s">
        <v>59</v>
      </c>
      <c r="D3808" s="42">
        <v>318</v>
      </c>
      <c r="E3808" s="49">
        <v>17.650658379999999</v>
      </c>
      <c r="F3808" s="49">
        <v>4.3042959180000002</v>
      </c>
      <c r="G3808" s="49">
        <v>1.756264321</v>
      </c>
      <c r="H3808" s="49">
        <v>2.4508246659999999</v>
      </c>
      <c r="I3808" s="36">
        <v>1.4252936000000001E-2</v>
      </c>
      <c r="J3808" s="36">
        <v>2.5102784E-2</v>
      </c>
      <c r="K3808" s="4" t="s">
        <v>45</v>
      </c>
      <c r="L3808" s="4">
        <v>3</v>
      </c>
      <c r="M3808" s="4" t="s">
        <v>44</v>
      </c>
      <c r="N3808" s="4" t="s">
        <v>44</v>
      </c>
      <c r="O3808" s="4" t="s">
        <v>44</v>
      </c>
      <c r="P3808" s="4" t="s">
        <v>44</v>
      </c>
      <c r="Q3808" s="4" t="s">
        <v>44</v>
      </c>
      <c r="R3808" s="4" t="s">
        <v>44</v>
      </c>
      <c r="S3808" s="4" t="s">
        <v>44</v>
      </c>
      <c r="T3808" s="4" t="s">
        <v>3298</v>
      </c>
      <c r="U3808" s="4" t="s">
        <v>4102</v>
      </c>
      <c r="V3808" s="4" t="s">
        <v>4103</v>
      </c>
      <c r="W3808" s="4" t="s">
        <v>8896</v>
      </c>
      <c r="X3808" s="23" t="s">
        <v>8897</v>
      </c>
      <c r="Y3808" s="67">
        <v>1.2000000000000001E-59</v>
      </c>
      <c r="Z3808" s="23" t="s">
        <v>44</v>
      </c>
      <c r="AA3808" s="73" t="s">
        <v>44</v>
      </c>
      <c r="AB3808" s="23" t="s">
        <v>44</v>
      </c>
      <c r="AC3808" s="23" t="s">
        <v>8898</v>
      </c>
      <c r="AD3808" s="4" t="s">
        <v>8899</v>
      </c>
      <c r="AE3808" s="30">
        <v>100</v>
      </c>
      <c r="AF3808" s="30">
        <v>323</v>
      </c>
      <c r="AG3808" s="30">
        <v>0</v>
      </c>
      <c r="AH3808" s="30">
        <v>0</v>
      </c>
      <c r="AI3808" s="30">
        <v>1</v>
      </c>
      <c r="AJ3808" s="30">
        <v>323</v>
      </c>
      <c r="AK3808" s="30">
        <v>14</v>
      </c>
      <c r="AL3808" s="30">
        <v>336</v>
      </c>
      <c r="AM3808" s="30">
        <v>0</v>
      </c>
      <c r="AN3808" s="30">
        <v>664</v>
      </c>
      <c r="AO3808" s="23" t="s">
        <v>3869</v>
      </c>
      <c r="AP3808" s="59" t="s">
        <v>3869</v>
      </c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  <c r="BS3808" s="10"/>
      <c r="BT3808" s="10"/>
      <c r="BU3808" s="10"/>
      <c r="BV3808" s="10"/>
      <c r="BW3808" s="10"/>
      <c r="BX3808" s="10"/>
      <c r="BY3808" s="10"/>
      <c r="BZ3808" s="10"/>
      <c r="CA3808" s="10"/>
      <c r="CB3808" s="10"/>
      <c r="CC3808" s="10"/>
      <c r="CD3808" s="10"/>
      <c r="CE3808" s="10"/>
      <c r="CF3808" s="10"/>
      <c r="CG3808" s="10"/>
      <c r="CH3808" s="10"/>
      <c r="CI3808" s="10"/>
      <c r="CJ3808" s="10"/>
      <c r="CK3808" s="10"/>
      <c r="CL3808" s="10"/>
      <c r="CM3808" s="10"/>
      <c r="CN3808" s="10"/>
      <c r="CO3808" s="10"/>
      <c r="CP3808" s="10"/>
      <c r="CQ3808" s="10"/>
      <c r="CR3808" s="10"/>
      <c r="CS3808" s="10"/>
      <c r="CT3808" s="10"/>
      <c r="CU3808" s="10"/>
      <c r="CV3808" s="10"/>
      <c r="CW3808" s="10"/>
      <c r="CX3808" s="10"/>
      <c r="CY3808" s="10"/>
      <c r="CZ3808" s="10"/>
      <c r="DA3808" s="10"/>
      <c r="DB3808" s="10"/>
    </row>
    <row r="3809" spans="1:106" s="12" customFormat="1" ht="98" x14ac:dyDescent="0.15">
      <c r="A3809" s="3" t="s">
        <v>41</v>
      </c>
      <c r="B3809" s="3" t="str">
        <f t="shared" si="59"/>
        <v>C_CORE_321</v>
      </c>
      <c r="C3809" s="4" t="s">
        <v>59</v>
      </c>
      <c r="D3809" s="42">
        <v>321</v>
      </c>
      <c r="E3809" s="49">
        <v>24.337999320000002</v>
      </c>
      <c r="F3809" s="49">
        <v>7.5807193259999996</v>
      </c>
      <c r="G3809" s="49">
        <v>2.104126494</v>
      </c>
      <c r="H3809" s="49">
        <v>3.60278688</v>
      </c>
      <c r="I3809" s="36">
        <v>3.1482400000000001E-4</v>
      </c>
      <c r="J3809" s="36">
        <v>3.402801E-3</v>
      </c>
      <c r="K3809" s="4" t="s">
        <v>49</v>
      </c>
      <c r="L3809" s="4">
        <v>42</v>
      </c>
      <c r="M3809" s="4" t="s">
        <v>5315</v>
      </c>
      <c r="N3809" s="4" t="s">
        <v>5316</v>
      </c>
      <c r="O3809" s="5">
        <v>3.5999999999999998E-121</v>
      </c>
      <c r="P3809" s="4" t="s">
        <v>44</v>
      </c>
      <c r="Q3809" s="4" t="s">
        <v>44</v>
      </c>
      <c r="R3809" s="4" t="s">
        <v>44</v>
      </c>
      <c r="S3809" s="4" t="s">
        <v>44</v>
      </c>
      <c r="T3809" s="4" t="s">
        <v>1293</v>
      </c>
      <c r="U3809" s="4" t="s">
        <v>1293</v>
      </c>
      <c r="V3809" s="4" t="s">
        <v>1294</v>
      </c>
      <c r="W3809" s="4" t="s">
        <v>5317</v>
      </c>
      <c r="X3809" s="23" t="s">
        <v>5318</v>
      </c>
      <c r="Y3809" s="67">
        <v>4.3000000000000003E-130</v>
      </c>
      <c r="Z3809" s="23" t="s">
        <v>44</v>
      </c>
      <c r="AA3809" s="73" t="s">
        <v>44</v>
      </c>
      <c r="AB3809" s="23" t="s">
        <v>44</v>
      </c>
      <c r="AC3809" s="23" t="s">
        <v>5319</v>
      </c>
      <c r="AD3809" s="4" t="s">
        <v>5320</v>
      </c>
      <c r="AE3809" s="30">
        <v>100</v>
      </c>
      <c r="AF3809" s="30">
        <v>285</v>
      </c>
      <c r="AG3809" s="30">
        <v>0</v>
      </c>
      <c r="AH3809" s="30">
        <v>0</v>
      </c>
      <c r="AI3809" s="30">
        <v>1</v>
      </c>
      <c r="AJ3809" s="30">
        <v>285</v>
      </c>
      <c r="AK3809" s="30">
        <v>1</v>
      </c>
      <c r="AL3809" s="30">
        <v>285</v>
      </c>
      <c r="AM3809" s="30">
        <v>0</v>
      </c>
      <c r="AN3809" s="30">
        <v>600</v>
      </c>
      <c r="AO3809" s="23" t="s">
        <v>5321</v>
      </c>
      <c r="AP3809" s="59" t="s">
        <v>5321</v>
      </c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  <c r="BO3809" s="10"/>
      <c r="BP3809" s="10"/>
      <c r="BQ3809" s="10"/>
      <c r="BR3809" s="10"/>
      <c r="BS3809" s="10"/>
      <c r="BT3809" s="10"/>
      <c r="BU3809" s="10"/>
      <c r="BV3809" s="10"/>
      <c r="BW3809" s="10"/>
      <c r="BX3809" s="10"/>
      <c r="BY3809" s="10"/>
      <c r="BZ3809" s="10"/>
      <c r="CA3809" s="10"/>
      <c r="CB3809" s="10"/>
      <c r="CC3809" s="10"/>
      <c r="CD3809" s="10"/>
      <c r="CE3809" s="10"/>
      <c r="CF3809" s="10"/>
      <c r="CG3809" s="10"/>
      <c r="CH3809" s="10"/>
      <c r="CI3809" s="10"/>
      <c r="CJ3809" s="10"/>
      <c r="CK3809" s="10"/>
      <c r="CL3809" s="10"/>
      <c r="CM3809" s="10"/>
      <c r="CN3809" s="10"/>
      <c r="CO3809" s="10"/>
      <c r="CP3809" s="10"/>
      <c r="CQ3809" s="10"/>
      <c r="CR3809" s="10"/>
      <c r="CS3809" s="10"/>
      <c r="CT3809" s="10"/>
      <c r="CU3809" s="10"/>
      <c r="CV3809" s="10"/>
      <c r="CW3809" s="10"/>
      <c r="CX3809" s="10"/>
      <c r="CY3809" s="10"/>
      <c r="CZ3809" s="10"/>
      <c r="DA3809" s="10"/>
      <c r="DB3809" s="10"/>
    </row>
    <row r="3810" spans="1:106" s="12" customFormat="1" ht="98" x14ac:dyDescent="0.15">
      <c r="A3810" s="3" t="s">
        <v>41</v>
      </c>
      <c r="B3810" s="3" t="str">
        <f t="shared" si="59"/>
        <v>C_CORE_321</v>
      </c>
      <c r="C3810" s="4" t="s">
        <v>59</v>
      </c>
      <c r="D3810" s="42">
        <v>321</v>
      </c>
      <c r="E3810" s="49">
        <v>24.337999320000002</v>
      </c>
      <c r="F3810" s="49">
        <v>7.5255269220000001</v>
      </c>
      <c r="G3810" s="49">
        <v>2.1259553699999998</v>
      </c>
      <c r="H3810" s="49">
        <v>3.539832976</v>
      </c>
      <c r="I3810" s="36">
        <v>4.0037999999999999E-4</v>
      </c>
      <c r="J3810" s="36">
        <v>5.011756E-3</v>
      </c>
      <c r="K3810" s="4" t="s">
        <v>43</v>
      </c>
      <c r="L3810" s="4">
        <v>39</v>
      </c>
      <c r="M3810" s="4" t="s">
        <v>5315</v>
      </c>
      <c r="N3810" s="4" t="s">
        <v>5316</v>
      </c>
      <c r="O3810" s="5">
        <v>3.5999999999999998E-121</v>
      </c>
      <c r="P3810" s="4" t="s">
        <v>44</v>
      </c>
      <c r="Q3810" s="4" t="s">
        <v>44</v>
      </c>
      <c r="R3810" s="4" t="s">
        <v>44</v>
      </c>
      <c r="S3810" s="4" t="s">
        <v>44</v>
      </c>
      <c r="T3810" s="4" t="s">
        <v>1293</v>
      </c>
      <c r="U3810" s="4" t="s">
        <v>1293</v>
      </c>
      <c r="V3810" s="4" t="s">
        <v>1294</v>
      </c>
      <c r="W3810" s="4" t="s">
        <v>5317</v>
      </c>
      <c r="X3810" s="23" t="s">
        <v>5318</v>
      </c>
      <c r="Y3810" s="67">
        <v>4.3000000000000003E-130</v>
      </c>
      <c r="Z3810" s="23" t="s">
        <v>44</v>
      </c>
      <c r="AA3810" s="73" t="s">
        <v>44</v>
      </c>
      <c r="AB3810" s="23" t="s">
        <v>44</v>
      </c>
      <c r="AC3810" s="23" t="s">
        <v>5319</v>
      </c>
      <c r="AD3810" s="4" t="s">
        <v>5320</v>
      </c>
      <c r="AE3810" s="30">
        <v>100</v>
      </c>
      <c r="AF3810" s="30">
        <v>285</v>
      </c>
      <c r="AG3810" s="30">
        <v>0</v>
      </c>
      <c r="AH3810" s="30">
        <v>0</v>
      </c>
      <c r="AI3810" s="30">
        <v>1</v>
      </c>
      <c r="AJ3810" s="30">
        <v>285</v>
      </c>
      <c r="AK3810" s="30">
        <v>1</v>
      </c>
      <c r="AL3810" s="30">
        <v>285</v>
      </c>
      <c r="AM3810" s="30">
        <v>0</v>
      </c>
      <c r="AN3810" s="30">
        <v>600</v>
      </c>
      <c r="AO3810" s="23" t="s">
        <v>5321</v>
      </c>
      <c r="AP3810" s="59" t="s">
        <v>5321</v>
      </c>
      <c r="AQ3810" s="10"/>
      <c r="AR3810" s="10"/>
      <c r="AS3810" s="10"/>
      <c r="AT3810" s="10"/>
      <c r="AU3810" s="10"/>
      <c r="AV3810" s="10"/>
      <c r="AW3810" s="10"/>
      <c r="AX3810" s="10"/>
      <c r="AY3810" s="10"/>
      <c r="AZ3810" s="10"/>
      <c r="BA3810" s="10"/>
      <c r="BB3810" s="10"/>
      <c r="BC3810" s="10"/>
      <c r="BD3810" s="10"/>
      <c r="BE3810" s="10"/>
      <c r="BF3810" s="10"/>
      <c r="BG3810" s="10"/>
      <c r="BH3810" s="10"/>
      <c r="BI3810" s="10"/>
      <c r="BJ3810" s="10"/>
      <c r="BK3810" s="10"/>
      <c r="BL3810" s="10"/>
      <c r="BM3810" s="10"/>
      <c r="BN3810" s="10"/>
      <c r="BO3810" s="10"/>
      <c r="BP3810" s="10"/>
      <c r="BQ3810" s="10"/>
      <c r="BR3810" s="10"/>
      <c r="BS3810" s="10"/>
      <c r="BT3810" s="10"/>
      <c r="BU3810" s="10"/>
      <c r="BV3810" s="10"/>
      <c r="BW3810" s="10"/>
      <c r="BX3810" s="10"/>
      <c r="BY3810" s="10"/>
      <c r="BZ3810" s="10"/>
      <c r="CA3810" s="10"/>
      <c r="CB3810" s="10"/>
      <c r="CC3810" s="10"/>
      <c r="CD3810" s="10"/>
      <c r="CE3810" s="10"/>
      <c r="CF3810" s="10"/>
      <c r="CG3810" s="10"/>
      <c r="CH3810" s="10"/>
      <c r="CI3810" s="10"/>
      <c r="CJ3810" s="10"/>
      <c r="CK3810" s="10"/>
      <c r="CL3810" s="10"/>
      <c r="CM3810" s="10"/>
      <c r="CN3810" s="10"/>
      <c r="CO3810" s="10"/>
      <c r="CP3810" s="10"/>
      <c r="CQ3810" s="10"/>
      <c r="CR3810" s="10"/>
      <c r="CS3810" s="10"/>
      <c r="CT3810" s="10"/>
      <c r="CU3810" s="10"/>
      <c r="CV3810" s="10"/>
      <c r="CW3810" s="10"/>
      <c r="CX3810" s="10"/>
      <c r="CY3810" s="10"/>
      <c r="CZ3810" s="10"/>
      <c r="DA3810" s="10"/>
      <c r="DB3810" s="10"/>
    </row>
    <row r="3811" spans="1:106" s="12" customFormat="1" ht="98" x14ac:dyDescent="0.15">
      <c r="A3811" s="3" t="s">
        <v>41</v>
      </c>
      <c r="B3811" s="3" t="str">
        <f t="shared" si="59"/>
        <v>C_CORE_321</v>
      </c>
      <c r="C3811" s="4" t="s">
        <v>59</v>
      </c>
      <c r="D3811" s="42">
        <v>321</v>
      </c>
      <c r="E3811" s="49">
        <v>24.337999320000002</v>
      </c>
      <c r="F3811" s="49">
        <v>7.3632321190000001</v>
      </c>
      <c r="G3811" s="49">
        <v>2.1155571470000001</v>
      </c>
      <c r="H3811" s="49">
        <v>3.480516766</v>
      </c>
      <c r="I3811" s="36">
        <v>5.0044800000000002E-4</v>
      </c>
      <c r="J3811" s="36">
        <v>5.6954689999999999E-3</v>
      </c>
      <c r="K3811" s="4" t="s">
        <v>56</v>
      </c>
      <c r="L3811" s="4">
        <v>37</v>
      </c>
      <c r="M3811" s="4" t="s">
        <v>5315</v>
      </c>
      <c r="N3811" s="4" t="s">
        <v>5316</v>
      </c>
      <c r="O3811" s="5">
        <v>3.5999999999999998E-121</v>
      </c>
      <c r="P3811" s="4" t="s">
        <v>44</v>
      </c>
      <c r="Q3811" s="4" t="s">
        <v>44</v>
      </c>
      <c r="R3811" s="4" t="s">
        <v>44</v>
      </c>
      <c r="S3811" s="4" t="s">
        <v>44</v>
      </c>
      <c r="T3811" s="4" t="s">
        <v>1293</v>
      </c>
      <c r="U3811" s="4" t="s">
        <v>1293</v>
      </c>
      <c r="V3811" s="4" t="s">
        <v>1294</v>
      </c>
      <c r="W3811" s="4" t="s">
        <v>5317</v>
      </c>
      <c r="X3811" s="23" t="s">
        <v>5318</v>
      </c>
      <c r="Y3811" s="67">
        <v>4.3000000000000003E-130</v>
      </c>
      <c r="Z3811" s="23" t="s">
        <v>44</v>
      </c>
      <c r="AA3811" s="73" t="s">
        <v>44</v>
      </c>
      <c r="AB3811" s="23" t="s">
        <v>44</v>
      </c>
      <c r="AC3811" s="23" t="s">
        <v>5319</v>
      </c>
      <c r="AD3811" s="4" t="s">
        <v>5320</v>
      </c>
      <c r="AE3811" s="30">
        <v>100</v>
      </c>
      <c r="AF3811" s="30">
        <v>285</v>
      </c>
      <c r="AG3811" s="30">
        <v>0</v>
      </c>
      <c r="AH3811" s="30">
        <v>0</v>
      </c>
      <c r="AI3811" s="30">
        <v>1</v>
      </c>
      <c r="AJ3811" s="30">
        <v>285</v>
      </c>
      <c r="AK3811" s="30">
        <v>1</v>
      </c>
      <c r="AL3811" s="30">
        <v>285</v>
      </c>
      <c r="AM3811" s="30">
        <v>0</v>
      </c>
      <c r="AN3811" s="30">
        <v>600</v>
      </c>
      <c r="AO3811" s="23" t="s">
        <v>5321</v>
      </c>
      <c r="AP3811" s="59" t="s">
        <v>5321</v>
      </c>
      <c r="AQ3811" s="10"/>
      <c r="AR3811" s="10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0"/>
      <c r="BG3811" s="10"/>
      <c r="BH3811" s="10"/>
      <c r="BI3811" s="10"/>
      <c r="BJ3811" s="10"/>
      <c r="BK3811" s="10"/>
      <c r="BL3811" s="10"/>
      <c r="BM3811" s="10"/>
      <c r="BN3811" s="10"/>
      <c r="BO3811" s="10"/>
      <c r="BP3811" s="10"/>
      <c r="BQ3811" s="10"/>
      <c r="BR3811" s="10"/>
      <c r="BS3811" s="10"/>
      <c r="BT3811" s="10"/>
      <c r="BU3811" s="10"/>
      <c r="BV3811" s="10"/>
      <c r="BW3811" s="10"/>
      <c r="BX3811" s="10"/>
      <c r="BY3811" s="10"/>
      <c r="BZ3811" s="10"/>
      <c r="CA3811" s="10"/>
      <c r="CB3811" s="10"/>
      <c r="CC3811" s="10"/>
      <c r="CD3811" s="10"/>
      <c r="CE3811" s="10"/>
      <c r="CF3811" s="10"/>
      <c r="CG3811" s="10"/>
      <c r="CH3811" s="10"/>
      <c r="CI3811" s="10"/>
      <c r="CJ3811" s="10"/>
      <c r="CK3811" s="10"/>
      <c r="CL3811" s="10"/>
      <c r="CM3811" s="10"/>
      <c r="CN3811" s="10"/>
      <c r="CO3811" s="10"/>
      <c r="CP3811" s="10"/>
      <c r="CQ3811" s="10"/>
      <c r="CR3811" s="10"/>
      <c r="CS3811" s="10"/>
      <c r="CT3811" s="10"/>
      <c r="CU3811" s="10"/>
      <c r="CV3811" s="10"/>
      <c r="CW3811" s="10"/>
      <c r="CX3811" s="10"/>
      <c r="CY3811" s="10"/>
      <c r="CZ3811" s="10"/>
      <c r="DA3811" s="10"/>
      <c r="DB3811" s="10"/>
    </row>
    <row r="3812" spans="1:106" s="12" customFormat="1" ht="98" x14ac:dyDescent="0.15">
      <c r="A3812" s="3" t="s">
        <v>41</v>
      </c>
      <c r="B3812" s="3" t="str">
        <f t="shared" ref="B3812:B3875" si="60">"C_CORE_"&amp;D3812</f>
        <v>C_CORE_321</v>
      </c>
      <c r="C3812" s="4" t="s">
        <v>59</v>
      </c>
      <c r="D3812" s="42">
        <v>321</v>
      </c>
      <c r="E3812" s="49">
        <v>24.337999320000002</v>
      </c>
      <c r="F3812" s="49">
        <v>6.4256758270000001</v>
      </c>
      <c r="G3812" s="49">
        <v>1.59404883</v>
      </c>
      <c r="H3812" s="49">
        <v>4.031040773</v>
      </c>
      <c r="I3812" s="36">
        <v>5.5500000000000001E-5</v>
      </c>
      <c r="J3812" s="36">
        <v>6.8422800000000005E-4</v>
      </c>
      <c r="K3812" s="4" t="s">
        <v>45</v>
      </c>
      <c r="L3812" s="4">
        <v>7</v>
      </c>
      <c r="M3812" s="4" t="s">
        <v>5315</v>
      </c>
      <c r="N3812" s="4" t="s">
        <v>5316</v>
      </c>
      <c r="O3812" s="5">
        <v>3.5999999999999998E-121</v>
      </c>
      <c r="P3812" s="4" t="s">
        <v>44</v>
      </c>
      <c r="Q3812" s="4" t="s">
        <v>44</v>
      </c>
      <c r="R3812" s="4" t="s">
        <v>44</v>
      </c>
      <c r="S3812" s="4" t="s">
        <v>44</v>
      </c>
      <c r="T3812" s="4" t="s">
        <v>1293</v>
      </c>
      <c r="U3812" s="4" t="s">
        <v>1293</v>
      </c>
      <c r="V3812" s="4" t="s">
        <v>1294</v>
      </c>
      <c r="W3812" s="4" t="s">
        <v>5317</v>
      </c>
      <c r="X3812" s="23" t="s">
        <v>5318</v>
      </c>
      <c r="Y3812" s="67">
        <v>4.3000000000000003E-130</v>
      </c>
      <c r="Z3812" s="23" t="s">
        <v>44</v>
      </c>
      <c r="AA3812" s="73" t="s">
        <v>44</v>
      </c>
      <c r="AB3812" s="23" t="s">
        <v>44</v>
      </c>
      <c r="AC3812" s="23" t="s">
        <v>5319</v>
      </c>
      <c r="AD3812" s="4" t="s">
        <v>5320</v>
      </c>
      <c r="AE3812" s="30">
        <v>100</v>
      </c>
      <c r="AF3812" s="30">
        <v>285</v>
      </c>
      <c r="AG3812" s="30">
        <v>0</v>
      </c>
      <c r="AH3812" s="30">
        <v>0</v>
      </c>
      <c r="AI3812" s="30">
        <v>1</v>
      </c>
      <c r="AJ3812" s="30">
        <v>285</v>
      </c>
      <c r="AK3812" s="30">
        <v>1</v>
      </c>
      <c r="AL3812" s="30">
        <v>285</v>
      </c>
      <c r="AM3812" s="30">
        <v>0</v>
      </c>
      <c r="AN3812" s="30">
        <v>600</v>
      </c>
      <c r="AO3812" s="23" t="s">
        <v>5321</v>
      </c>
      <c r="AP3812" s="59" t="s">
        <v>5321</v>
      </c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  <c r="BS3812" s="10"/>
      <c r="BT3812" s="10"/>
      <c r="BU3812" s="10"/>
      <c r="BV3812" s="10"/>
      <c r="BW3812" s="10"/>
      <c r="BX3812" s="10"/>
      <c r="BY3812" s="10"/>
      <c r="BZ3812" s="10"/>
      <c r="CA3812" s="10"/>
      <c r="CB3812" s="10"/>
      <c r="CC3812" s="10"/>
      <c r="CD3812" s="10"/>
      <c r="CE3812" s="10"/>
      <c r="CF3812" s="10"/>
      <c r="CG3812" s="10"/>
      <c r="CH3812" s="10"/>
      <c r="CI3812" s="10"/>
      <c r="CJ3812" s="10"/>
      <c r="CK3812" s="10"/>
      <c r="CL3812" s="10"/>
      <c r="CM3812" s="10"/>
      <c r="CN3812" s="10"/>
      <c r="CO3812" s="10"/>
      <c r="CP3812" s="10"/>
      <c r="CQ3812" s="10"/>
      <c r="CR3812" s="10"/>
      <c r="CS3812" s="10"/>
      <c r="CT3812" s="10"/>
      <c r="CU3812" s="10"/>
      <c r="CV3812" s="10"/>
      <c r="CW3812" s="10"/>
      <c r="CX3812" s="10"/>
      <c r="CY3812" s="10"/>
      <c r="CZ3812" s="10"/>
      <c r="DA3812" s="10"/>
      <c r="DB3812" s="10"/>
    </row>
    <row r="3813" spans="1:106" s="12" customFormat="1" ht="98" x14ac:dyDescent="0.15">
      <c r="A3813" s="3" t="s">
        <v>41</v>
      </c>
      <c r="B3813" s="3" t="str">
        <f t="shared" si="60"/>
        <v>C_CORE_322</v>
      </c>
      <c r="C3813" s="4" t="s">
        <v>59</v>
      </c>
      <c r="D3813" s="42">
        <v>322</v>
      </c>
      <c r="E3813" s="49">
        <v>9.6957932190000005</v>
      </c>
      <c r="F3813" s="49">
        <v>6.8552241289999998</v>
      </c>
      <c r="G3813" s="49">
        <v>2.6175682789999999</v>
      </c>
      <c r="H3813" s="49">
        <v>2.6189284850000001</v>
      </c>
      <c r="I3813" s="36">
        <v>8.8206440000000007E-3</v>
      </c>
      <c r="J3813" s="36">
        <v>2.0914070999999999E-2</v>
      </c>
      <c r="K3813" s="4" t="s">
        <v>49</v>
      </c>
      <c r="L3813" s="4">
        <v>19</v>
      </c>
      <c r="M3813" s="4" t="s">
        <v>6926</v>
      </c>
      <c r="N3813" s="4" t="s">
        <v>6927</v>
      </c>
      <c r="O3813" s="5">
        <v>1.1000000000000001E-160</v>
      </c>
      <c r="P3813" s="4" t="s">
        <v>44</v>
      </c>
      <c r="Q3813" s="4" t="s">
        <v>44</v>
      </c>
      <c r="R3813" s="4" t="s">
        <v>44</v>
      </c>
      <c r="S3813" s="4" t="s">
        <v>44</v>
      </c>
      <c r="T3813" s="4" t="s">
        <v>1915</v>
      </c>
      <c r="U3813" s="4" t="s">
        <v>1915</v>
      </c>
      <c r="V3813" s="4" t="s">
        <v>1916</v>
      </c>
      <c r="W3813" s="4" t="s">
        <v>6661</v>
      </c>
      <c r="X3813" s="23" t="s">
        <v>6662</v>
      </c>
      <c r="Y3813" s="67">
        <v>2.1E-162</v>
      </c>
      <c r="Z3813" s="23" t="s">
        <v>44</v>
      </c>
      <c r="AA3813" s="73" t="s">
        <v>44</v>
      </c>
      <c r="AB3813" s="23" t="s">
        <v>44</v>
      </c>
      <c r="AC3813" s="23" t="s">
        <v>6928</v>
      </c>
      <c r="AD3813" s="4" t="s">
        <v>6929</v>
      </c>
      <c r="AE3813" s="30">
        <v>100</v>
      </c>
      <c r="AF3813" s="30">
        <v>419</v>
      </c>
      <c r="AG3813" s="30">
        <v>0</v>
      </c>
      <c r="AH3813" s="30">
        <v>0</v>
      </c>
      <c r="AI3813" s="30">
        <v>1</v>
      </c>
      <c r="AJ3813" s="30">
        <v>419</v>
      </c>
      <c r="AK3813" s="30">
        <v>1</v>
      </c>
      <c r="AL3813" s="30">
        <v>419</v>
      </c>
      <c r="AM3813" s="30">
        <v>0</v>
      </c>
      <c r="AN3813" s="30">
        <v>844</v>
      </c>
      <c r="AO3813" s="23" t="s">
        <v>6930</v>
      </c>
      <c r="AP3813" s="59" t="s">
        <v>6930</v>
      </c>
      <c r="AQ3813" s="10"/>
      <c r="AR3813" s="10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0"/>
      <c r="BG3813" s="10"/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  <c r="BS3813" s="10"/>
      <c r="BT3813" s="10"/>
      <c r="BU3813" s="10"/>
      <c r="BV3813" s="10"/>
      <c r="BW3813" s="10"/>
      <c r="BX3813" s="10"/>
      <c r="BY3813" s="10"/>
      <c r="BZ3813" s="10"/>
      <c r="CA3813" s="10"/>
      <c r="CB3813" s="10"/>
      <c r="CC3813" s="10"/>
      <c r="CD3813" s="10"/>
      <c r="CE3813" s="10"/>
      <c r="CF3813" s="10"/>
      <c r="CG3813" s="10"/>
      <c r="CH3813" s="10"/>
      <c r="CI3813" s="10"/>
      <c r="CJ3813" s="10"/>
      <c r="CK3813" s="10"/>
      <c r="CL3813" s="10"/>
      <c r="CM3813" s="10"/>
      <c r="CN3813" s="10"/>
      <c r="CO3813" s="10"/>
      <c r="CP3813" s="10"/>
      <c r="CQ3813" s="10"/>
      <c r="CR3813" s="10"/>
      <c r="CS3813" s="10"/>
      <c r="CT3813" s="10"/>
      <c r="CU3813" s="10"/>
      <c r="CV3813" s="10"/>
      <c r="CW3813" s="10"/>
      <c r="CX3813" s="10"/>
      <c r="CY3813" s="10"/>
      <c r="CZ3813" s="10"/>
      <c r="DA3813" s="10"/>
      <c r="DB3813" s="10"/>
    </row>
    <row r="3814" spans="1:106" s="12" customFormat="1" ht="98" x14ac:dyDescent="0.15">
      <c r="A3814" s="3" t="s">
        <v>41</v>
      </c>
      <c r="B3814" s="3" t="str">
        <f t="shared" si="60"/>
        <v>C_CORE_322</v>
      </c>
      <c r="C3814" s="4" t="s">
        <v>59</v>
      </c>
      <c r="D3814" s="42">
        <v>322</v>
      </c>
      <c r="E3814" s="49">
        <v>9.6957932190000005</v>
      </c>
      <c r="F3814" s="49">
        <v>6.7461437640000002</v>
      </c>
      <c r="G3814" s="49">
        <v>2.6983730659999998</v>
      </c>
      <c r="H3814" s="49">
        <v>2.5000782319999999</v>
      </c>
      <c r="I3814" s="36">
        <v>1.2416587999999999E-2</v>
      </c>
      <c r="J3814" s="36">
        <v>3.0299237E-2</v>
      </c>
      <c r="K3814" s="4" t="s">
        <v>43</v>
      </c>
      <c r="L3814" s="4">
        <v>13</v>
      </c>
      <c r="M3814" s="4" t="s">
        <v>6926</v>
      </c>
      <c r="N3814" s="4" t="s">
        <v>6927</v>
      </c>
      <c r="O3814" s="5">
        <v>1.1000000000000001E-160</v>
      </c>
      <c r="P3814" s="4" t="s">
        <v>44</v>
      </c>
      <c r="Q3814" s="4" t="s">
        <v>44</v>
      </c>
      <c r="R3814" s="4" t="s">
        <v>44</v>
      </c>
      <c r="S3814" s="4" t="s">
        <v>44</v>
      </c>
      <c r="T3814" s="4" t="s">
        <v>1915</v>
      </c>
      <c r="U3814" s="4" t="s">
        <v>1915</v>
      </c>
      <c r="V3814" s="4" t="s">
        <v>1916</v>
      </c>
      <c r="W3814" s="4" t="s">
        <v>6661</v>
      </c>
      <c r="X3814" s="23" t="s">
        <v>6662</v>
      </c>
      <c r="Y3814" s="67">
        <v>2.1E-162</v>
      </c>
      <c r="Z3814" s="23" t="s">
        <v>44</v>
      </c>
      <c r="AA3814" s="73" t="s">
        <v>44</v>
      </c>
      <c r="AB3814" s="23" t="s">
        <v>44</v>
      </c>
      <c r="AC3814" s="23" t="s">
        <v>6928</v>
      </c>
      <c r="AD3814" s="4" t="s">
        <v>6929</v>
      </c>
      <c r="AE3814" s="30">
        <v>100</v>
      </c>
      <c r="AF3814" s="30">
        <v>419</v>
      </c>
      <c r="AG3814" s="30">
        <v>0</v>
      </c>
      <c r="AH3814" s="30">
        <v>0</v>
      </c>
      <c r="AI3814" s="30">
        <v>1</v>
      </c>
      <c r="AJ3814" s="30">
        <v>419</v>
      </c>
      <c r="AK3814" s="30">
        <v>1</v>
      </c>
      <c r="AL3814" s="30">
        <v>419</v>
      </c>
      <c r="AM3814" s="30">
        <v>0</v>
      </c>
      <c r="AN3814" s="30">
        <v>844</v>
      </c>
      <c r="AO3814" s="23" t="s">
        <v>6930</v>
      </c>
      <c r="AP3814" s="59" t="s">
        <v>6930</v>
      </c>
      <c r="AQ3814" s="10"/>
      <c r="AR3814" s="10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  <c r="BS3814" s="10"/>
      <c r="BT3814" s="10"/>
      <c r="BU3814" s="10"/>
      <c r="BV3814" s="10"/>
      <c r="BW3814" s="10"/>
      <c r="BX3814" s="10"/>
      <c r="BY3814" s="10"/>
      <c r="BZ3814" s="10"/>
      <c r="CA3814" s="10"/>
      <c r="CB3814" s="10"/>
      <c r="CC3814" s="10"/>
      <c r="CD3814" s="10"/>
      <c r="CE3814" s="10"/>
      <c r="CF3814" s="10"/>
      <c r="CG3814" s="10"/>
      <c r="CH3814" s="10"/>
      <c r="CI3814" s="10"/>
      <c r="CJ3814" s="10"/>
      <c r="CK3814" s="10"/>
      <c r="CL3814" s="10"/>
      <c r="CM3814" s="10"/>
      <c r="CN3814" s="10"/>
      <c r="CO3814" s="10"/>
      <c r="CP3814" s="10"/>
      <c r="CQ3814" s="10"/>
      <c r="CR3814" s="10"/>
      <c r="CS3814" s="10"/>
      <c r="CT3814" s="10"/>
      <c r="CU3814" s="10"/>
      <c r="CV3814" s="10"/>
      <c r="CW3814" s="10"/>
      <c r="CX3814" s="10"/>
      <c r="CY3814" s="10"/>
      <c r="CZ3814" s="10"/>
      <c r="DA3814" s="10"/>
      <c r="DB3814" s="10"/>
    </row>
    <row r="3815" spans="1:106" s="12" customFormat="1" ht="98" x14ac:dyDescent="0.15">
      <c r="A3815" s="3" t="s">
        <v>41</v>
      </c>
      <c r="B3815" s="3" t="str">
        <f t="shared" si="60"/>
        <v>C_CORE_322</v>
      </c>
      <c r="C3815" s="4" t="s">
        <v>59</v>
      </c>
      <c r="D3815" s="42">
        <v>322</v>
      </c>
      <c r="E3815" s="49">
        <v>9.6957932190000005</v>
      </c>
      <c r="F3815" s="49">
        <v>6.4080734509999999</v>
      </c>
      <c r="G3815" s="49">
        <v>2.6712549750000001</v>
      </c>
      <c r="H3815" s="49">
        <v>2.398899959</v>
      </c>
      <c r="I3815" s="36">
        <v>1.6444407000000001E-2</v>
      </c>
      <c r="J3815" s="36">
        <v>4.1453926000000002E-2</v>
      </c>
      <c r="K3815" s="4" t="s">
        <v>56</v>
      </c>
      <c r="L3815" s="4">
        <v>22</v>
      </c>
      <c r="M3815" s="4" t="s">
        <v>6926</v>
      </c>
      <c r="N3815" s="4" t="s">
        <v>6927</v>
      </c>
      <c r="O3815" s="5">
        <v>1.1000000000000001E-160</v>
      </c>
      <c r="P3815" s="4" t="s">
        <v>44</v>
      </c>
      <c r="Q3815" s="4" t="s">
        <v>44</v>
      </c>
      <c r="R3815" s="4" t="s">
        <v>44</v>
      </c>
      <c r="S3815" s="4" t="s">
        <v>44</v>
      </c>
      <c r="T3815" s="4" t="s">
        <v>1915</v>
      </c>
      <c r="U3815" s="4" t="s">
        <v>1915</v>
      </c>
      <c r="V3815" s="4" t="s">
        <v>1916</v>
      </c>
      <c r="W3815" s="4" t="s">
        <v>6661</v>
      </c>
      <c r="X3815" s="23" t="s">
        <v>6662</v>
      </c>
      <c r="Y3815" s="67">
        <v>2.1E-162</v>
      </c>
      <c r="Z3815" s="23" t="s">
        <v>44</v>
      </c>
      <c r="AA3815" s="73" t="s">
        <v>44</v>
      </c>
      <c r="AB3815" s="23" t="s">
        <v>44</v>
      </c>
      <c r="AC3815" s="23" t="s">
        <v>6928</v>
      </c>
      <c r="AD3815" s="4" t="s">
        <v>6929</v>
      </c>
      <c r="AE3815" s="30">
        <v>100</v>
      </c>
      <c r="AF3815" s="30">
        <v>419</v>
      </c>
      <c r="AG3815" s="30">
        <v>0</v>
      </c>
      <c r="AH3815" s="30">
        <v>0</v>
      </c>
      <c r="AI3815" s="30">
        <v>1</v>
      </c>
      <c r="AJ3815" s="30">
        <v>419</v>
      </c>
      <c r="AK3815" s="30">
        <v>1</v>
      </c>
      <c r="AL3815" s="30">
        <v>419</v>
      </c>
      <c r="AM3815" s="30">
        <v>0</v>
      </c>
      <c r="AN3815" s="30">
        <v>844</v>
      </c>
      <c r="AO3815" s="23" t="s">
        <v>6930</v>
      </c>
      <c r="AP3815" s="59" t="s">
        <v>6930</v>
      </c>
      <c r="AQ3815" s="10"/>
      <c r="AR3815" s="10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0"/>
      <c r="BG3815" s="10"/>
      <c r="BH3815" s="10"/>
      <c r="BI3815" s="10"/>
      <c r="BJ3815" s="10"/>
      <c r="BK3815" s="10"/>
      <c r="BL3815" s="10"/>
      <c r="BM3815" s="10"/>
      <c r="BN3815" s="10"/>
      <c r="BO3815" s="10"/>
      <c r="BP3815" s="10"/>
      <c r="BQ3815" s="10"/>
      <c r="BR3815" s="10"/>
      <c r="BS3815" s="10"/>
      <c r="BT3815" s="10"/>
      <c r="BU3815" s="10"/>
      <c r="BV3815" s="10"/>
      <c r="BW3815" s="10"/>
      <c r="BX3815" s="10"/>
      <c r="BY3815" s="10"/>
      <c r="BZ3815" s="10"/>
      <c r="CA3815" s="10"/>
      <c r="CB3815" s="10"/>
      <c r="CC3815" s="10"/>
      <c r="CD3815" s="10"/>
      <c r="CE3815" s="10"/>
      <c r="CF3815" s="10"/>
      <c r="CG3815" s="10"/>
      <c r="CH3815" s="10"/>
      <c r="CI3815" s="10"/>
      <c r="CJ3815" s="10"/>
      <c r="CK3815" s="10"/>
      <c r="CL3815" s="10"/>
      <c r="CM3815" s="10"/>
      <c r="CN3815" s="10"/>
      <c r="CO3815" s="10"/>
      <c r="CP3815" s="10"/>
      <c r="CQ3815" s="10"/>
      <c r="CR3815" s="10"/>
      <c r="CS3815" s="10"/>
      <c r="CT3815" s="10"/>
      <c r="CU3815" s="10"/>
      <c r="CV3815" s="10"/>
      <c r="CW3815" s="10"/>
      <c r="CX3815" s="10"/>
      <c r="CY3815" s="10"/>
      <c r="CZ3815" s="10"/>
      <c r="DA3815" s="10"/>
      <c r="DB3815" s="10"/>
    </row>
    <row r="3816" spans="1:106" s="12" customFormat="1" ht="98" x14ac:dyDescent="0.15">
      <c r="A3816" s="3" t="s">
        <v>41</v>
      </c>
      <c r="B3816" s="3" t="str">
        <f t="shared" si="60"/>
        <v>C_CORE_323</v>
      </c>
      <c r="C3816" s="4" t="s">
        <v>59</v>
      </c>
      <c r="D3816" s="42">
        <v>323</v>
      </c>
      <c r="E3816" s="49">
        <v>12.85309539</v>
      </c>
      <c r="F3816" s="49">
        <v>7.1253460630000003</v>
      </c>
      <c r="G3816" s="49">
        <v>2.3718548089999998</v>
      </c>
      <c r="H3816" s="49">
        <v>3.0041240450000002</v>
      </c>
      <c r="I3816" s="36">
        <v>2.6634670000000001E-3</v>
      </c>
      <c r="J3816" s="36">
        <v>9.62118E-3</v>
      </c>
      <c r="K3816" s="4" t="s">
        <v>49</v>
      </c>
      <c r="L3816" s="4">
        <v>22</v>
      </c>
      <c r="M3816" s="4" t="s">
        <v>44</v>
      </c>
      <c r="N3816" s="4" t="s">
        <v>44</v>
      </c>
      <c r="O3816" s="4" t="s">
        <v>44</v>
      </c>
      <c r="P3816" s="4" t="s">
        <v>44</v>
      </c>
      <c r="Q3816" s="4" t="s">
        <v>44</v>
      </c>
      <c r="R3816" s="4" t="s">
        <v>44</v>
      </c>
      <c r="S3816" s="4" t="s">
        <v>44</v>
      </c>
      <c r="T3816" s="4" t="s">
        <v>1293</v>
      </c>
      <c r="U3816" s="4" t="s">
        <v>1293</v>
      </c>
      <c r="V3816" s="4" t="s">
        <v>1294</v>
      </c>
      <c r="W3816" s="4" t="s">
        <v>1334</v>
      </c>
      <c r="X3816" s="23" t="s">
        <v>1335</v>
      </c>
      <c r="Y3816" s="67">
        <v>1.8999999999999999E-119</v>
      </c>
      <c r="Z3816" s="23" t="s">
        <v>1334</v>
      </c>
      <c r="AA3816" s="73" t="s">
        <v>1336</v>
      </c>
      <c r="AB3816" s="67">
        <v>1.8999999999999999E-119</v>
      </c>
      <c r="AC3816" s="23" t="s">
        <v>1345</v>
      </c>
      <c r="AD3816" s="4" t="s">
        <v>1346</v>
      </c>
      <c r="AE3816" s="30">
        <v>100</v>
      </c>
      <c r="AF3816" s="30">
        <v>274</v>
      </c>
      <c r="AG3816" s="30">
        <v>0</v>
      </c>
      <c r="AH3816" s="30">
        <v>0</v>
      </c>
      <c r="AI3816" s="30">
        <v>1</v>
      </c>
      <c r="AJ3816" s="30">
        <v>274</v>
      </c>
      <c r="AK3816" s="30">
        <v>27</v>
      </c>
      <c r="AL3816" s="30">
        <v>300</v>
      </c>
      <c r="AM3816" s="30">
        <v>0</v>
      </c>
      <c r="AN3816" s="30">
        <v>567</v>
      </c>
      <c r="AO3816" s="23" t="s">
        <v>1347</v>
      </c>
      <c r="AP3816" s="59" t="s">
        <v>1347</v>
      </c>
      <c r="AQ3816" s="10"/>
      <c r="AR3816" s="10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0"/>
      <c r="BG3816" s="10"/>
      <c r="BH3816" s="10"/>
      <c r="BI3816" s="10"/>
      <c r="BJ3816" s="10"/>
      <c r="BK3816" s="10"/>
      <c r="BL3816" s="10"/>
      <c r="BM3816" s="10"/>
      <c r="BN3816" s="10"/>
      <c r="BO3816" s="10"/>
      <c r="BP3816" s="10"/>
      <c r="BQ3816" s="10"/>
      <c r="BR3816" s="10"/>
      <c r="BS3816" s="10"/>
      <c r="BT3816" s="10"/>
      <c r="BU3816" s="10"/>
      <c r="BV3816" s="10"/>
      <c r="BW3816" s="10"/>
      <c r="BX3816" s="10"/>
      <c r="BY3816" s="10"/>
      <c r="BZ3816" s="10"/>
      <c r="CA3816" s="10"/>
      <c r="CB3816" s="10"/>
      <c r="CC3816" s="10"/>
      <c r="CD3816" s="10"/>
      <c r="CE3816" s="10"/>
      <c r="CF3816" s="10"/>
      <c r="CG3816" s="10"/>
      <c r="CH3816" s="10"/>
      <c r="CI3816" s="10"/>
      <c r="CJ3816" s="10"/>
      <c r="CK3816" s="10"/>
      <c r="CL3816" s="10"/>
      <c r="CM3816" s="10"/>
      <c r="CN3816" s="10"/>
      <c r="CO3816" s="10"/>
      <c r="CP3816" s="10"/>
      <c r="CQ3816" s="10"/>
      <c r="CR3816" s="10"/>
      <c r="CS3816" s="10"/>
      <c r="CT3816" s="10"/>
      <c r="CU3816" s="10"/>
      <c r="CV3816" s="10"/>
      <c r="CW3816" s="10"/>
      <c r="CX3816" s="10"/>
      <c r="CY3816" s="10"/>
      <c r="CZ3816" s="10"/>
      <c r="DA3816" s="10"/>
      <c r="DB3816" s="10"/>
    </row>
    <row r="3817" spans="1:106" s="12" customFormat="1" ht="98" x14ac:dyDescent="0.15">
      <c r="A3817" s="3" t="s">
        <v>41</v>
      </c>
      <c r="B3817" s="3" t="str">
        <f t="shared" si="60"/>
        <v>C_CORE_323</v>
      </c>
      <c r="C3817" s="4" t="s">
        <v>59</v>
      </c>
      <c r="D3817" s="42">
        <v>323</v>
      </c>
      <c r="E3817" s="49">
        <v>12.85309539</v>
      </c>
      <c r="F3817" s="49">
        <v>7.0792396630000001</v>
      </c>
      <c r="G3817" s="49">
        <v>2.397993214</v>
      </c>
      <c r="H3817" s="49">
        <v>2.9521516659999998</v>
      </c>
      <c r="I3817" s="36">
        <v>3.1556790000000002E-3</v>
      </c>
      <c r="J3817" s="36">
        <v>1.1955255E-2</v>
      </c>
      <c r="K3817" s="4" t="s">
        <v>43</v>
      </c>
      <c r="L3817" s="4">
        <v>18</v>
      </c>
      <c r="M3817" s="4" t="s">
        <v>44</v>
      </c>
      <c r="N3817" s="4" t="s">
        <v>44</v>
      </c>
      <c r="O3817" s="4" t="s">
        <v>44</v>
      </c>
      <c r="P3817" s="4" t="s">
        <v>44</v>
      </c>
      <c r="Q3817" s="4" t="s">
        <v>44</v>
      </c>
      <c r="R3817" s="4" t="s">
        <v>44</v>
      </c>
      <c r="S3817" s="4" t="s">
        <v>44</v>
      </c>
      <c r="T3817" s="4" t="s">
        <v>1293</v>
      </c>
      <c r="U3817" s="4" t="s">
        <v>1293</v>
      </c>
      <c r="V3817" s="4" t="s">
        <v>1294</v>
      </c>
      <c r="W3817" s="4" t="s">
        <v>1334</v>
      </c>
      <c r="X3817" s="23" t="s">
        <v>1335</v>
      </c>
      <c r="Y3817" s="67">
        <v>1.8999999999999999E-119</v>
      </c>
      <c r="Z3817" s="23" t="s">
        <v>1334</v>
      </c>
      <c r="AA3817" s="73" t="s">
        <v>1336</v>
      </c>
      <c r="AB3817" s="67">
        <v>1.8999999999999999E-119</v>
      </c>
      <c r="AC3817" s="23" t="s">
        <v>1345</v>
      </c>
      <c r="AD3817" s="4" t="s">
        <v>1346</v>
      </c>
      <c r="AE3817" s="30">
        <v>100</v>
      </c>
      <c r="AF3817" s="30">
        <v>274</v>
      </c>
      <c r="AG3817" s="30">
        <v>0</v>
      </c>
      <c r="AH3817" s="30">
        <v>0</v>
      </c>
      <c r="AI3817" s="30">
        <v>1</v>
      </c>
      <c r="AJ3817" s="30">
        <v>274</v>
      </c>
      <c r="AK3817" s="30">
        <v>27</v>
      </c>
      <c r="AL3817" s="30">
        <v>300</v>
      </c>
      <c r="AM3817" s="30">
        <v>0</v>
      </c>
      <c r="AN3817" s="30">
        <v>567</v>
      </c>
      <c r="AO3817" s="23" t="s">
        <v>1347</v>
      </c>
      <c r="AP3817" s="59" t="s">
        <v>1347</v>
      </c>
      <c r="AQ3817" s="10"/>
      <c r="AR3817" s="10"/>
      <c r="AS3817" s="10"/>
      <c r="AT3817" s="10"/>
      <c r="AU3817" s="10"/>
      <c r="AV3817" s="10"/>
      <c r="AW3817" s="10"/>
      <c r="AX3817" s="10"/>
      <c r="AY3817" s="10"/>
      <c r="AZ3817" s="10"/>
      <c r="BA3817" s="10"/>
      <c r="BB3817" s="10"/>
      <c r="BC3817" s="10"/>
      <c r="BD3817" s="10"/>
      <c r="BE3817" s="10"/>
      <c r="BF3817" s="10"/>
      <c r="BG3817" s="10"/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  <c r="BS3817" s="10"/>
      <c r="BT3817" s="10"/>
      <c r="BU3817" s="10"/>
      <c r="BV3817" s="10"/>
      <c r="BW3817" s="10"/>
      <c r="BX3817" s="10"/>
      <c r="BY3817" s="10"/>
      <c r="BZ3817" s="10"/>
      <c r="CA3817" s="10"/>
      <c r="CB3817" s="10"/>
      <c r="CC3817" s="10"/>
      <c r="CD3817" s="10"/>
      <c r="CE3817" s="10"/>
      <c r="CF3817" s="10"/>
      <c r="CG3817" s="10"/>
      <c r="CH3817" s="10"/>
      <c r="CI3817" s="10"/>
      <c r="CJ3817" s="10"/>
      <c r="CK3817" s="10"/>
      <c r="CL3817" s="10"/>
      <c r="CM3817" s="10"/>
      <c r="CN3817" s="10"/>
      <c r="CO3817" s="10"/>
      <c r="CP3817" s="10"/>
      <c r="CQ3817" s="10"/>
      <c r="CR3817" s="10"/>
      <c r="CS3817" s="10"/>
      <c r="CT3817" s="10"/>
      <c r="CU3817" s="10"/>
      <c r="CV3817" s="10"/>
      <c r="CW3817" s="10"/>
      <c r="CX3817" s="10"/>
      <c r="CY3817" s="10"/>
      <c r="CZ3817" s="10"/>
      <c r="DA3817" s="10"/>
      <c r="DB3817" s="10"/>
    </row>
    <row r="3818" spans="1:106" s="12" customFormat="1" ht="98" x14ac:dyDescent="0.15">
      <c r="A3818" s="3" t="s">
        <v>41</v>
      </c>
      <c r="B3818" s="3" t="str">
        <f t="shared" si="60"/>
        <v>C_CORE_323</v>
      </c>
      <c r="C3818" s="4" t="s">
        <v>59</v>
      </c>
      <c r="D3818" s="42">
        <v>323</v>
      </c>
      <c r="E3818" s="49">
        <v>12.85309539</v>
      </c>
      <c r="F3818" s="49">
        <v>6.6359564009999996</v>
      </c>
      <c r="G3818" s="49">
        <v>2.3405371700000002</v>
      </c>
      <c r="H3818" s="49">
        <v>2.8352279500000002</v>
      </c>
      <c r="I3818" s="36">
        <v>4.5792999999999997E-3</v>
      </c>
      <c r="J3818" s="36">
        <v>1.7113680999999999E-2</v>
      </c>
      <c r="K3818" s="4" t="s">
        <v>56</v>
      </c>
      <c r="L3818" s="4">
        <v>32</v>
      </c>
      <c r="M3818" s="4" t="s">
        <v>44</v>
      </c>
      <c r="N3818" s="4" t="s">
        <v>44</v>
      </c>
      <c r="O3818" s="4" t="s">
        <v>44</v>
      </c>
      <c r="P3818" s="4" t="s">
        <v>44</v>
      </c>
      <c r="Q3818" s="4" t="s">
        <v>44</v>
      </c>
      <c r="R3818" s="4" t="s">
        <v>44</v>
      </c>
      <c r="S3818" s="4" t="s">
        <v>44</v>
      </c>
      <c r="T3818" s="4" t="s">
        <v>1293</v>
      </c>
      <c r="U3818" s="4" t="s">
        <v>1293</v>
      </c>
      <c r="V3818" s="4" t="s">
        <v>1294</v>
      </c>
      <c r="W3818" s="4" t="s">
        <v>1334</v>
      </c>
      <c r="X3818" s="23" t="s">
        <v>1335</v>
      </c>
      <c r="Y3818" s="67">
        <v>1.8999999999999999E-119</v>
      </c>
      <c r="Z3818" s="23" t="s">
        <v>1334</v>
      </c>
      <c r="AA3818" s="73" t="s">
        <v>1336</v>
      </c>
      <c r="AB3818" s="67">
        <v>1.8999999999999999E-119</v>
      </c>
      <c r="AC3818" s="23" t="s">
        <v>1345</v>
      </c>
      <c r="AD3818" s="4" t="s">
        <v>1346</v>
      </c>
      <c r="AE3818" s="30">
        <v>100</v>
      </c>
      <c r="AF3818" s="30">
        <v>274</v>
      </c>
      <c r="AG3818" s="30">
        <v>0</v>
      </c>
      <c r="AH3818" s="30">
        <v>0</v>
      </c>
      <c r="AI3818" s="30">
        <v>1</v>
      </c>
      <c r="AJ3818" s="30">
        <v>274</v>
      </c>
      <c r="AK3818" s="30">
        <v>27</v>
      </c>
      <c r="AL3818" s="30">
        <v>300</v>
      </c>
      <c r="AM3818" s="30">
        <v>0</v>
      </c>
      <c r="AN3818" s="30">
        <v>567</v>
      </c>
      <c r="AO3818" s="23" t="s">
        <v>1347</v>
      </c>
      <c r="AP3818" s="59" t="s">
        <v>1347</v>
      </c>
      <c r="AQ3818" s="10"/>
      <c r="AR3818" s="10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0"/>
      <c r="BG3818" s="10"/>
      <c r="BH3818" s="10"/>
      <c r="BI3818" s="10"/>
      <c r="BJ3818" s="10"/>
      <c r="BK3818" s="10"/>
      <c r="BL3818" s="10"/>
      <c r="BM3818" s="10"/>
      <c r="BN3818" s="10"/>
      <c r="BO3818" s="10"/>
      <c r="BP3818" s="10"/>
      <c r="BQ3818" s="10"/>
      <c r="BR3818" s="10"/>
      <c r="BS3818" s="10"/>
      <c r="BT3818" s="10"/>
      <c r="BU3818" s="10"/>
      <c r="BV3818" s="10"/>
      <c r="BW3818" s="10"/>
      <c r="BX3818" s="10"/>
      <c r="BY3818" s="10"/>
      <c r="BZ3818" s="10"/>
      <c r="CA3818" s="10"/>
      <c r="CB3818" s="10"/>
      <c r="CC3818" s="10"/>
      <c r="CD3818" s="10"/>
      <c r="CE3818" s="10"/>
      <c r="CF3818" s="10"/>
      <c r="CG3818" s="10"/>
      <c r="CH3818" s="10"/>
      <c r="CI3818" s="10"/>
      <c r="CJ3818" s="10"/>
      <c r="CK3818" s="10"/>
      <c r="CL3818" s="10"/>
      <c r="CM3818" s="10"/>
      <c r="CN3818" s="10"/>
      <c r="CO3818" s="10"/>
      <c r="CP3818" s="10"/>
      <c r="CQ3818" s="10"/>
      <c r="CR3818" s="10"/>
      <c r="CS3818" s="10"/>
      <c r="CT3818" s="10"/>
      <c r="CU3818" s="10"/>
      <c r="CV3818" s="10"/>
      <c r="CW3818" s="10"/>
      <c r="CX3818" s="10"/>
      <c r="CY3818" s="10"/>
      <c r="CZ3818" s="10"/>
      <c r="DA3818" s="10"/>
      <c r="DB3818" s="10"/>
    </row>
    <row r="3819" spans="1:106" s="12" customFormat="1" ht="98" x14ac:dyDescent="0.15">
      <c r="A3819" s="3" t="s">
        <v>41</v>
      </c>
      <c r="B3819" s="3" t="str">
        <f t="shared" si="60"/>
        <v>C_CORE_326</v>
      </c>
      <c r="C3819" s="4" t="s">
        <v>59</v>
      </c>
      <c r="D3819" s="42">
        <v>326</v>
      </c>
      <c r="E3819" s="49">
        <v>25.056017319999999</v>
      </c>
      <c r="F3819" s="49">
        <v>7.4797751510000001</v>
      </c>
      <c r="G3819" s="49">
        <v>2.3982992969999999</v>
      </c>
      <c r="H3819" s="49">
        <v>3.1187830320000001</v>
      </c>
      <c r="I3819" s="36">
        <v>1.8159960000000001E-3</v>
      </c>
      <c r="J3819" s="36">
        <v>8.8151710000000001E-3</v>
      </c>
      <c r="K3819" s="4" t="s">
        <v>43</v>
      </c>
      <c r="L3819" s="4">
        <v>32</v>
      </c>
      <c r="M3819" s="4" t="s">
        <v>5539</v>
      </c>
      <c r="N3819" s="4" t="s">
        <v>5540</v>
      </c>
      <c r="O3819" s="5">
        <v>6.3000000000000004E-143</v>
      </c>
      <c r="P3819" s="4" t="s">
        <v>44</v>
      </c>
      <c r="Q3819" s="4" t="s">
        <v>44</v>
      </c>
      <c r="R3819" s="4" t="s">
        <v>44</v>
      </c>
      <c r="S3819" s="4" t="s">
        <v>44</v>
      </c>
      <c r="T3819" s="4" t="s">
        <v>2981</v>
      </c>
      <c r="U3819" s="4" t="s">
        <v>2981</v>
      </c>
      <c r="V3819" s="4" t="s">
        <v>3529</v>
      </c>
      <c r="W3819" s="4" t="s">
        <v>5541</v>
      </c>
      <c r="X3819" s="23" t="s">
        <v>5542</v>
      </c>
      <c r="Y3819" s="67">
        <v>3.7000000000000001E-200</v>
      </c>
      <c r="Z3819" s="23" t="s">
        <v>44</v>
      </c>
      <c r="AA3819" s="73" t="s">
        <v>44</v>
      </c>
      <c r="AB3819" s="23" t="s">
        <v>44</v>
      </c>
      <c r="AC3819" s="23" t="s">
        <v>5543</v>
      </c>
      <c r="AD3819" s="4" t="s">
        <v>5544</v>
      </c>
      <c r="AE3819" s="30">
        <v>100</v>
      </c>
      <c r="AF3819" s="30">
        <v>452</v>
      </c>
      <c r="AG3819" s="30">
        <v>0</v>
      </c>
      <c r="AH3819" s="30">
        <v>0</v>
      </c>
      <c r="AI3819" s="30">
        <v>1</v>
      </c>
      <c r="AJ3819" s="30">
        <v>452</v>
      </c>
      <c r="AK3819" s="30">
        <v>1</v>
      </c>
      <c r="AL3819" s="30">
        <v>452</v>
      </c>
      <c r="AM3819" s="30">
        <v>0</v>
      </c>
      <c r="AN3819" s="30">
        <v>939</v>
      </c>
      <c r="AO3819" s="23" t="s">
        <v>5545</v>
      </c>
      <c r="AP3819" s="59" t="s">
        <v>5545</v>
      </c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10"/>
      <c r="BW3819" s="10"/>
      <c r="BX3819" s="10"/>
      <c r="BY3819" s="10"/>
      <c r="BZ3819" s="10"/>
      <c r="CA3819" s="10"/>
      <c r="CB3819" s="10"/>
      <c r="CC3819" s="10"/>
      <c r="CD3819" s="10"/>
      <c r="CE3819" s="10"/>
      <c r="CF3819" s="10"/>
      <c r="CG3819" s="10"/>
      <c r="CH3819" s="10"/>
      <c r="CI3819" s="10"/>
      <c r="CJ3819" s="10"/>
      <c r="CK3819" s="10"/>
      <c r="CL3819" s="10"/>
      <c r="CM3819" s="10"/>
      <c r="CN3819" s="10"/>
      <c r="CO3819" s="10"/>
      <c r="CP3819" s="10"/>
      <c r="CQ3819" s="10"/>
      <c r="CR3819" s="10"/>
      <c r="CS3819" s="10"/>
      <c r="CT3819" s="10"/>
      <c r="CU3819" s="10"/>
      <c r="CV3819" s="10"/>
      <c r="CW3819" s="10"/>
      <c r="CX3819" s="10"/>
      <c r="CY3819" s="10"/>
      <c r="CZ3819" s="10"/>
      <c r="DA3819" s="10"/>
      <c r="DB3819" s="10"/>
    </row>
    <row r="3820" spans="1:106" s="12" customFormat="1" ht="98" x14ac:dyDescent="0.15">
      <c r="A3820" s="3" t="s">
        <v>41</v>
      </c>
      <c r="B3820" s="3" t="str">
        <f t="shared" si="60"/>
        <v>C_CORE_326</v>
      </c>
      <c r="C3820" s="4" t="s">
        <v>59</v>
      </c>
      <c r="D3820" s="42">
        <v>326</v>
      </c>
      <c r="E3820" s="49">
        <v>25.056017319999999</v>
      </c>
      <c r="F3820" s="49">
        <v>7.4340325500000004</v>
      </c>
      <c r="G3820" s="49">
        <v>2.3693550390000002</v>
      </c>
      <c r="H3820" s="49">
        <v>3.1375764410000002</v>
      </c>
      <c r="I3820" s="36">
        <v>1.7035080000000001E-3</v>
      </c>
      <c r="J3820" s="36">
        <v>7.4578309999999998E-3</v>
      </c>
      <c r="K3820" s="4" t="s">
        <v>49</v>
      </c>
      <c r="L3820" s="4">
        <v>51</v>
      </c>
      <c r="M3820" s="4" t="s">
        <v>5539</v>
      </c>
      <c r="N3820" s="4" t="s">
        <v>5540</v>
      </c>
      <c r="O3820" s="5">
        <v>6.3000000000000004E-143</v>
      </c>
      <c r="P3820" s="4" t="s">
        <v>44</v>
      </c>
      <c r="Q3820" s="4" t="s">
        <v>44</v>
      </c>
      <c r="R3820" s="4" t="s">
        <v>44</v>
      </c>
      <c r="S3820" s="4" t="s">
        <v>44</v>
      </c>
      <c r="T3820" s="4" t="s">
        <v>2981</v>
      </c>
      <c r="U3820" s="4" t="s">
        <v>2981</v>
      </c>
      <c r="V3820" s="4" t="s">
        <v>3529</v>
      </c>
      <c r="W3820" s="4" t="s">
        <v>5541</v>
      </c>
      <c r="X3820" s="23" t="s">
        <v>5542</v>
      </c>
      <c r="Y3820" s="67">
        <v>3.7000000000000001E-200</v>
      </c>
      <c r="Z3820" s="23" t="s">
        <v>44</v>
      </c>
      <c r="AA3820" s="73" t="s">
        <v>44</v>
      </c>
      <c r="AB3820" s="23" t="s">
        <v>44</v>
      </c>
      <c r="AC3820" s="23" t="s">
        <v>5543</v>
      </c>
      <c r="AD3820" s="4" t="s">
        <v>5544</v>
      </c>
      <c r="AE3820" s="30">
        <v>100</v>
      </c>
      <c r="AF3820" s="30">
        <v>452</v>
      </c>
      <c r="AG3820" s="30">
        <v>0</v>
      </c>
      <c r="AH3820" s="30">
        <v>0</v>
      </c>
      <c r="AI3820" s="30">
        <v>1</v>
      </c>
      <c r="AJ3820" s="30">
        <v>452</v>
      </c>
      <c r="AK3820" s="30">
        <v>1</v>
      </c>
      <c r="AL3820" s="30">
        <v>452</v>
      </c>
      <c r="AM3820" s="30">
        <v>0</v>
      </c>
      <c r="AN3820" s="30">
        <v>939</v>
      </c>
      <c r="AO3820" s="23" t="s">
        <v>5545</v>
      </c>
      <c r="AP3820" s="59" t="s">
        <v>5545</v>
      </c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10"/>
      <c r="BW3820" s="10"/>
      <c r="BX3820" s="10"/>
      <c r="BY3820" s="10"/>
      <c r="BZ3820" s="10"/>
      <c r="CA3820" s="10"/>
      <c r="CB3820" s="10"/>
      <c r="CC3820" s="10"/>
      <c r="CD3820" s="10"/>
      <c r="CE3820" s="10"/>
      <c r="CF3820" s="10"/>
      <c r="CG3820" s="10"/>
      <c r="CH3820" s="10"/>
      <c r="CI3820" s="10"/>
      <c r="CJ3820" s="10"/>
      <c r="CK3820" s="10"/>
      <c r="CL3820" s="10"/>
      <c r="CM3820" s="10"/>
      <c r="CN3820" s="10"/>
      <c r="CO3820" s="10"/>
      <c r="CP3820" s="10"/>
      <c r="CQ3820" s="10"/>
      <c r="CR3820" s="10"/>
      <c r="CS3820" s="10"/>
      <c r="CT3820" s="10"/>
      <c r="CU3820" s="10"/>
      <c r="CV3820" s="10"/>
      <c r="CW3820" s="10"/>
      <c r="CX3820" s="10"/>
      <c r="CY3820" s="10"/>
      <c r="CZ3820" s="10"/>
      <c r="DA3820" s="10"/>
      <c r="DB3820" s="10"/>
    </row>
    <row r="3821" spans="1:106" s="12" customFormat="1" ht="98" x14ac:dyDescent="0.15">
      <c r="A3821" s="3" t="s">
        <v>41</v>
      </c>
      <c r="B3821" s="3" t="str">
        <f t="shared" si="60"/>
        <v>C_CORE_326</v>
      </c>
      <c r="C3821" s="4" t="s">
        <v>59</v>
      </c>
      <c r="D3821" s="42">
        <v>326</v>
      </c>
      <c r="E3821" s="49">
        <v>25.056017319999999</v>
      </c>
      <c r="F3821" s="49">
        <v>6.9212275200000004</v>
      </c>
      <c r="G3821" s="49">
        <v>2.3486097560000001</v>
      </c>
      <c r="H3821" s="49">
        <v>2.9469465929999998</v>
      </c>
      <c r="I3821" s="36">
        <v>3.209286E-3</v>
      </c>
      <c r="J3821" s="36">
        <v>1.3682224E-2</v>
      </c>
      <c r="K3821" s="4" t="s">
        <v>56</v>
      </c>
      <c r="L3821" s="4">
        <v>59</v>
      </c>
      <c r="M3821" s="4" t="s">
        <v>5539</v>
      </c>
      <c r="N3821" s="4" t="s">
        <v>5540</v>
      </c>
      <c r="O3821" s="5">
        <v>6.3000000000000004E-143</v>
      </c>
      <c r="P3821" s="4" t="s">
        <v>44</v>
      </c>
      <c r="Q3821" s="4" t="s">
        <v>44</v>
      </c>
      <c r="R3821" s="4" t="s">
        <v>44</v>
      </c>
      <c r="S3821" s="4" t="s">
        <v>44</v>
      </c>
      <c r="T3821" s="4" t="s">
        <v>2981</v>
      </c>
      <c r="U3821" s="4" t="s">
        <v>2981</v>
      </c>
      <c r="V3821" s="4" t="s">
        <v>3529</v>
      </c>
      <c r="W3821" s="4" t="s">
        <v>5541</v>
      </c>
      <c r="X3821" s="23" t="s">
        <v>5542</v>
      </c>
      <c r="Y3821" s="67">
        <v>3.7000000000000001E-200</v>
      </c>
      <c r="Z3821" s="23" t="s">
        <v>44</v>
      </c>
      <c r="AA3821" s="73" t="s">
        <v>44</v>
      </c>
      <c r="AB3821" s="23" t="s">
        <v>44</v>
      </c>
      <c r="AC3821" s="23" t="s">
        <v>5543</v>
      </c>
      <c r="AD3821" s="4" t="s">
        <v>5544</v>
      </c>
      <c r="AE3821" s="30">
        <v>100</v>
      </c>
      <c r="AF3821" s="30">
        <v>452</v>
      </c>
      <c r="AG3821" s="30">
        <v>0</v>
      </c>
      <c r="AH3821" s="30">
        <v>0</v>
      </c>
      <c r="AI3821" s="30">
        <v>1</v>
      </c>
      <c r="AJ3821" s="30">
        <v>452</v>
      </c>
      <c r="AK3821" s="30">
        <v>1</v>
      </c>
      <c r="AL3821" s="30">
        <v>452</v>
      </c>
      <c r="AM3821" s="30">
        <v>0</v>
      </c>
      <c r="AN3821" s="30">
        <v>939</v>
      </c>
      <c r="AO3821" s="23" t="s">
        <v>5545</v>
      </c>
      <c r="AP3821" s="59" t="s">
        <v>5545</v>
      </c>
      <c r="AQ3821" s="10"/>
      <c r="AR3821" s="10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0"/>
      <c r="BG3821" s="10"/>
      <c r="BH3821" s="10"/>
      <c r="BI3821" s="10"/>
      <c r="BJ3821" s="10"/>
      <c r="BK3821" s="10"/>
      <c r="BL3821" s="10"/>
      <c r="BM3821" s="10"/>
      <c r="BN3821" s="10"/>
      <c r="BO3821" s="10"/>
      <c r="BP3821" s="10"/>
      <c r="BQ3821" s="10"/>
      <c r="BR3821" s="10"/>
      <c r="BS3821" s="10"/>
      <c r="BT3821" s="10"/>
      <c r="BU3821" s="10"/>
      <c r="BV3821" s="10"/>
      <c r="BW3821" s="10"/>
      <c r="BX3821" s="10"/>
      <c r="BY3821" s="10"/>
      <c r="BZ3821" s="10"/>
      <c r="CA3821" s="10"/>
      <c r="CB3821" s="10"/>
      <c r="CC3821" s="10"/>
      <c r="CD3821" s="10"/>
      <c r="CE3821" s="10"/>
      <c r="CF3821" s="10"/>
      <c r="CG3821" s="10"/>
      <c r="CH3821" s="10"/>
      <c r="CI3821" s="10"/>
      <c r="CJ3821" s="10"/>
      <c r="CK3821" s="10"/>
      <c r="CL3821" s="10"/>
      <c r="CM3821" s="10"/>
      <c r="CN3821" s="10"/>
      <c r="CO3821" s="10"/>
      <c r="CP3821" s="10"/>
      <c r="CQ3821" s="10"/>
      <c r="CR3821" s="10"/>
      <c r="CS3821" s="10"/>
      <c r="CT3821" s="10"/>
      <c r="CU3821" s="10"/>
      <c r="CV3821" s="10"/>
      <c r="CW3821" s="10"/>
      <c r="CX3821" s="10"/>
      <c r="CY3821" s="10"/>
      <c r="CZ3821" s="10"/>
      <c r="DA3821" s="10"/>
      <c r="DB3821" s="10"/>
    </row>
    <row r="3822" spans="1:106" s="12" customFormat="1" ht="98" x14ac:dyDescent="0.15">
      <c r="A3822" s="3" t="s">
        <v>41</v>
      </c>
      <c r="B3822" s="3" t="str">
        <f t="shared" si="60"/>
        <v>C_CORE_327</v>
      </c>
      <c r="C3822" s="4" t="s">
        <v>59</v>
      </c>
      <c r="D3822" s="42">
        <v>327</v>
      </c>
      <c r="E3822" s="49">
        <v>13.45636489</v>
      </c>
      <c r="F3822" s="49">
        <v>7.029718141</v>
      </c>
      <c r="G3822" s="49">
        <v>2.6531399489999998</v>
      </c>
      <c r="H3822" s="49">
        <v>2.6495843699999999</v>
      </c>
      <c r="I3822" s="36">
        <v>8.0590850000000006E-3</v>
      </c>
      <c r="J3822" s="36">
        <v>1.9509612999999999E-2</v>
      </c>
      <c r="K3822" s="4" t="s">
        <v>49</v>
      </c>
      <c r="L3822" s="4">
        <v>25</v>
      </c>
      <c r="M3822" s="4" t="s">
        <v>44</v>
      </c>
      <c r="N3822" s="4" t="s">
        <v>44</v>
      </c>
      <c r="O3822" s="4" t="s">
        <v>44</v>
      </c>
      <c r="P3822" s="4" t="s">
        <v>44</v>
      </c>
      <c r="Q3822" s="4" t="s">
        <v>44</v>
      </c>
      <c r="R3822" s="4" t="s">
        <v>44</v>
      </c>
      <c r="S3822" s="4" t="s">
        <v>44</v>
      </c>
      <c r="T3822" s="4" t="s">
        <v>2981</v>
      </c>
      <c r="U3822" s="4" t="s">
        <v>2981</v>
      </c>
      <c r="V3822" s="4" t="s">
        <v>3529</v>
      </c>
      <c r="W3822" s="4" t="s">
        <v>6524</v>
      </c>
      <c r="X3822" s="23" t="s">
        <v>6525</v>
      </c>
      <c r="Y3822" s="67">
        <v>3.2999999999999998E-60</v>
      </c>
      <c r="Z3822" s="23" t="s">
        <v>44</v>
      </c>
      <c r="AA3822" s="73" t="s">
        <v>44</v>
      </c>
      <c r="AB3822" s="23" t="s">
        <v>44</v>
      </c>
      <c r="AC3822" s="23" t="s">
        <v>6526</v>
      </c>
      <c r="AD3822" s="4" t="s">
        <v>6527</v>
      </c>
      <c r="AE3822" s="30">
        <v>100</v>
      </c>
      <c r="AF3822" s="30">
        <v>152</v>
      </c>
      <c r="AG3822" s="30">
        <v>0</v>
      </c>
      <c r="AH3822" s="30">
        <v>0</v>
      </c>
      <c r="AI3822" s="30">
        <v>1</v>
      </c>
      <c r="AJ3822" s="30">
        <v>152</v>
      </c>
      <c r="AK3822" s="30">
        <v>1</v>
      </c>
      <c r="AL3822" s="30">
        <v>152</v>
      </c>
      <c r="AM3822" s="63">
        <v>2.7600000000000001E-104</v>
      </c>
      <c r="AN3822" s="30">
        <v>304</v>
      </c>
      <c r="AO3822" s="23" t="s">
        <v>6528</v>
      </c>
      <c r="AP3822" s="59" t="s">
        <v>6528</v>
      </c>
      <c r="AQ3822" s="10"/>
      <c r="AR3822" s="10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0"/>
      <c r="BG3822" s="10"/>
      <c r="BH3822" s="10"/>
      <c r="BI3822" s="10"/>
      <c r="BJ3822" s="10"/>
      <c r="BK3822" s="10"/>
      <c r="BL3822" s="10"/>
      <c r="BM3822" s="10"/>
      <c r="BN3822" s="10"/>
      <c r="BO3822" s="10"/>
      <c r="BP3822" s="10"/>
      <c r="BQ3822" s="10"/>
      <c r="BR3822" s="10"/>
      <c r="BS3822" s="10"/>
      <c r="BT3822" s="10"/>
      <c r="BU3822" s="10"/>
      <c r="BV3822" s="10"/>
      <c r="BW3822" s="10"/>
      <c r="BX3822" s="10"/>
      <c r="BY3822" s="10"/>
      <c r="BZ3822" s="10"/>
      <c r="CA3822" s="10"/>
      <c r="CB3822" s="10"/>
      <c r="CC3822" s="10"/>
      <c r="CD3822" s="10"/>
      <c r="CE3822" s="10"/>
      <c r="CF3822" s="10"/>
      <c r="CG3822" s="10"/>
      <c r="CH3822" s="10"/>
      <c r="CI3822" s="10"/>
      <c r="CJ3822" s="10"/>
      <c r="CK3822" s="10"/>
      <c r="CL3822" s="10"/>
      <c r="CM3822" s="10"/>
      <c r="CN3822" s="10"/>
      <c r="CO3822" s="10"/>
      <c r="CP3822" s="10"/>
      <c r="CQ3822" s="10"/>
      <c r="CR3822" s="10"/>
      <c r="CS3822" s="10"/>
      <c r="CT3822" s="10"/>
      <c r="CU3822" s="10"/>
      <c r="CV3822" s="10"/>
      <c r="CW3822" s="10"/>
      <c r="CX3822" s="10"/>
      <c r="CY3822" s="10"/>
      <c r="CZ3822" s="10"/>
      <c r="DA3822" s="10"/>
      <c r="DB3822" s="10"/>
    </row>
    <row r="3823" spans="1:106" s="12" customFormat="1" ht="98" x14ac:dyDescent="0.15">
      <c r="A3823" s="3" t="s">
        <v>41</v>
      </c>
      <c r="B3823" s="3" t="str">
        <f t="shared" si="60"/>
        <v>C_CORE_327</v>
      </c>
      <c r="C3823" s="4" t="s">
        <v>59</v>
      </c>
      <c r="D3823" s="42">
        <v>327</v>
      </c>
      <c r="E3823" s="49">
        <v>13.45636489</v>
      </c>
      <c r="F3823" s="49">
        <v>6.8975531930000002</v>
      </c>
      <c r="G3823" s="49">
        <v>2.684391942</v>
      </c>
      <c r="H3823" s="49">
        <v>2.5695030160000001</v>
      </c>
      <c r="I3823" s="36">
        <v>1.0184451000000001E-2</v>
      </c>
      <c r="J3823" s="36">
        <v>2.5883840000000002E-2</v>
      </c>
      <c r="K3823" s="4" t="s">
        <v>43</v>
      </c>
      <c r="L3823" s="4">
        <v>8</v>
      </c>
      <c r="M3823" s="4" t="s">
        <v>44</v>
      </c>
      <c r="N3823" s="4" t="s">
        <v>44</v>
      </c>
      <c r="O3823" s="4" t="s">
        <v>44</v>
      </c>
      <c r="P3823" s="4" t="s">
        <v>44</v>
      </c>
      <c r="Q3823" s="4" t="s">
        <v>44</v>
      </c>
      <c r="R3823" s="4" t="s">
        <v>44</v>
      </c>
      <c r="S3823" s="4" t="s">
        <v>44</v>
      </c>
      <c r="T3823" s="4" t="s">
        <v>2981</v>
      </c>
      <c r="U3823" s="4" t="s">
        <v>2981</v>
      </c>
      <c r="V3823" s="4" t="s">
        <v>3529</v>
      </c>
      <c r="W3823" s="4" t="s">
        <v>6524</v>
      </c>
      <c r="X3823" s="23" t="s">
        <v>6525</v>
      </c>
      <c r="Y3823" s="67">
        <v>3.2999999999999998E-60</v>
      </c>
      <c r="Z3823" s="23" t="s">
        <v>44</v>
      </c>
      <c r="AA3823" s="73" t="s">
        <v>44</v>
      </c>
      <c r="AB3823" s="23" t="s">
        <v>44</v>
      </c>
      <c r="AC3823" s="23" t="s">
        <v>6526</v>
      </c>
      <c r="AD3823" s="4" t="s">
        <v>6527</v>
      </c>
      <c r="AE3823" s="30">
        <v>100</v>
      </c>
      <c r="AF3823" s="30">
        <v>152</v>
      </c>
      <c r="AG3823" s="30">
        <v>0</v>
      </c>
      <c r="AH3823" s="30">
        <v>0</v>
      </c>
      <c r="AI3823" s="30">
        <v>1</v>
      </c>
      <c r="AJ3823" s="30">
        <v>152</v>
      </c>
      <c r="AK3823" s="30">
        <v>1</v>
      </c>
      <c r="AL3823" s="30">
        <v>152</v>
      </c>
      <c r="AM3823" s="63">
        <v>2.7600000000000001E-104</v>
      </c>
      <c r="AN3823" s="30">
        <v>304</v>
      </c>
      <c r="AO3823" s="23" t="s">
        <v>6528</v>
      </c>
      <c r="AP3823" s="59" t="s">
        <v>6528</v>
      </c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  <c r="BS3823" s="10"/>
      <c r="BT3823" s="10"/>
      <c r="BU3823" s="10"/>
      <c r="BV3823" s="10"/>
      <c r="BW3823" s="10"/>
      <c r="BX3823" s="10"/>
      <c r="BY3823" s="10"/>
      <c r="BZ3823" s="10"/>
      <c r="CA3823" s="10"/>
      <c r="CB3823" s="10"/>
      <c r="CC3823" s="10"/>
      <c r="CD3823" s="10"/>
      <c r="CE3823" s="10"/>
      <c r="CF3823" s="10"/>
      <c r="CG3823" s="10"/>
      <c r="CH3823" s="10"/>
      <c r="CI3823" s="10"/>
      <c r="CJ3823" s="10"/>
      <c r="CK3823" s="10"/>
      <c r="CL3823" s="10"/>
      <c r="CM3823" s="10"/>
      <c r="CN3823" s="10"/>
      <c r="CO3823" s="10"/>
      <c r="CP3823" s="10"/>
      <c r="CQ3823" s="10"/>
      <c r="CR3823" s="10"/>
      <c r="CS3823" s="10"/>
      <c r="CT3823" s="10"/>
      <c r="CU3823" s="10"/>
      <c r="CV3823" s="10"/>
      <c r="CW3823" s="10"/>
      <c r="CX3823" s="10"/>
      <c r="CY3823" s="10"/>
      <c r="CZ3823" s="10"/>
      <c r="DA3823" s="10"/>
      <c r="DB3823" s="10"/>
    </row>
    <row r="3824" spans="1:106" s="12" customFormat="1" ht="98" x14ac:dyDescent="0.15">
      <c r="A3824" s="3" t="s">
        <v>41</v>
      </c>
      <c r="B3824" s="3" t="str">
        <f t="shared" si="60"/>
        <v>C_CORE_327</v>
      </c>
      <c r="C3824" s="4" t="s">
        <v>59</v>
      </c>
      <c r="D3824" s="42">
        <v>327</v>
      </c>
      <c r="E3824" s="49">
        <v>13.45636489</v>
      </c>
      <c r="F3824" s="49">
        <v>6.2818167799999998</v>
      </c>
      <c r="G3824" s="49">
        <v>2.6180627730000001</v>
      </c>
      <c r="H3824" s="49">
        <v>2.3994141180000002</v>
      </c>
      <c r="I3824" s="36">
        <v>1.6421331000000001E-2</v>
      </c>
      <c r="J3824" s="36">
        <v>4.1434156999999999E-2</v>
      </c>
      <c r="K3824" s="4" t="s">
        <v>56</v>
      </c>
      <c r="L3824" s="4">
        <v>37</v>
      </c>
      <c r="M3824" s="4" t="s">
        <v>44</v>
      </c>
      <c r="N3824" s="4" t="s">
        <v>44</v>
      </c>
      <c r="O3824" s="4" t="s">
        <v>44</v>
      </c>
      <c r="P3824" s="4" t="s">
        <v>44</v>
      </c>
      <c r="Q3824" s="4" t="s">
        <v>44</v>
      </c>
      <c r="R3824" s="4" t="s">
        <v>44</v>
      </c>
      <c r="S3824" s="4" t="s">
        <v>44</v>
      </c>
      <c r="T3824" s="4" t="s">
        <v>2981</v>
      </c>
      <c r="U3824" s="4" t="s">
        <v>2981</v>
      </c>
      <c r="V3824" s="4" t="s">
        <v>3529</v>
      </c>
      <c r="W3824" s="4" t="s">
        <v>6524</v>
      </c>
      <c r="X3824" s="23" t="s">
        <v>6525</v>
      </c>
      <c r="Y3824" s="67">
        <v>3.2999999999999998E-60</v>
      </c>
      <c r="Z3824" s="23" t="s">
        <v>44</v>
      </c>
      <c r="AA3824" s="73" t="s">
        <v>44</v>
      </c>
      <c r="AB3824" s="23" t="s">
        <v>44</v>
      </c>
      <c r="AC3824" s="23" t="s">
        <v>6526</v>
      </c>
      <c r="AD3824" s="4" t="s">
        <v>6527</v>
      </c>
      <c r="AE3824" s="30">
        <v>100</v>
      </c>
      <c r="AF3824" s="30">
        <v>152</v>
      </c>
      <c r="AG3824" s="30">
        <v>0</v>
      </c>
      <c r="AH3824" s="30">
        <v>0</v>
      </c>
      <c r="AI3824" s="30">
        <v>1</v>
      </c>
      <c r="AJ3824" s="30">
        <v>152</v>
      </c>
      <c r="AK3824" s="30">
        <v>1</v>
      </c>
      <c r="AL3824" s="30">
        <v>152</v>
      </c>
      <c r="AM3824" s="63">
        <v>2.7600000000000001E-104</v>
      </c>
      <c r="AN3824" s="30">
        <v>304</v>
      </c>
      <c r="AO3824" s="23" t="s">
        <v>6528</v>
      </c>
      <c r="AP3824" s="59" t="s">
        <v>6528</v>
      </c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  <c r="BS3824" s="10"/>
      <c r="BT3824" s="10"/>
      <c r="BU3824" s="10"/>
      <c r="BV3824" s="10"/>
      <c r="BW3824" s="10"/>
      <c r="BX3824" s="10"/>
      <c r="BY3824" s="10"/>
      <c r="BZ3824" s="10"/>
      <c r="CA3824" s="10"/>
      <c r="CB3824" s="10"/>
      <c r="CC3824" s="10"/>
      <c r="CD3824" s="10"/>
      <c r="CE3824" s="10"/>
      <c r="CF3824" s="10"/>
      <c r="CG3824" s="10"/>
      <c r="CH3824" s="10"/>
      <c r="CI3824" s="10"/>
      <c r="CJ3824" s="10"/>
      <c r="CK3824" s="10"/>
      <c r="CL3824" s="10"/>
      <c r="CM3824" s="10"/>
      <c r="CN3824" s="10"/>
      <c r="CO3824" s="10"/>
      <c r="CP3824" s="10"/>
      <c r="CQ3824" s="10"/>
      <c r="CR3824" s="10"/>
      <c r="CS3824" s="10"/>
      <c r="CT3824" s="10"/>
      <c r="CU3824" s="10"/>
      <c r="CV3824" s="10"/>
      <c r="CW3824" s="10"/>
      <c r="CX3824" s="10"/>
      <c r="CY3824" s="10"/>
      <c r="CZ3824" s="10"/>
      <c r="DA3824" s="10"/>
      <c r="DB3824" s="10"/>
    </row>
    <row r="3825" spans="1:106" s="12" customFormat="1" ht="98" x14ac:dyDescent="0.15">
      <c r="A3825" s="3" t="s">
        <v>41</v>
      </c>
      <c r="B3825" s="3" t="str">
        <f t="shared" si="60"/>
        <v>C_CORE_328</v>
      </c>
      <c r="C3825" s="4" t="s">
        <v>59</v>
      </c>
      <c r="D3825" s="42">
        <v>328</v>
      </c>
      <c r="E3825" s="49">
        <v>20.61093932</v>
      </c>
      <c r="F3825" s="49">
        <v>7.7829168280000003</v>
      </c>
      <c r="G3825" s="49">
        <v>2.3578777099999999</v>
      </c>
      <c r="H3825" s="49">
        <v>3.3008144540000002</v>
      </c>
      <c r="I3825" s="36">
        <v>9.6404599999999998E-4</v>
      </c>
      <c r="J3825" s="36">
        <v>6.8603609999999997E-3</v>
      </c>
      <c r="K3825" s="4" t="s">
        <v>43</v>
      </c>
      <c r="L3825" s="4">
        <v>31</v>
      </c>
      <c r="M3825" s="4" t="s">
        <v>44</v>
      </c>
      <c r="N3825" s="4" t="s">
        <v>44</v>
      </c>
      <c r="O3825" s="4" t="s">
        <v>44</v>
      </c>
      <c r="P3825" s="4" t="s">
        <v>44</v>
      </c>
      <c r="Q3825" s="4" t="s">
        <v>44</v>
      </c>
      <c r="R3825" s="4" t="s">
        <v>44</v>
      </c>
      <c r="S3825" s="4" t="s">
        <v>44</v>
      </c>
      <c r="T3825" s="4" t="s">
        <v>2981</v>
      </c>
      <c r="U3825" s="4" t="s">
        <v>2981</v>
      </c>
      <c r="V3825" s="4" t="s">
        <v>3529</v>
      </c>
      <c r="W3825" s="4" t="s">
        <v>4751</v>
      </c>
      <c r="X3825" s="23" t="s">
        <v>4752</v>
      </c>
      <c r="Y3825" s="67">
        <v>5.6000000000000001E-110</v>
      </c>
      <c r="Z3825" s="23" t="s">
        <v>44</v>
      </c>
      <c r="AA3825" s="73" t="s">
        <v>44</v>
      </c>
      <c r="AB3825" s="23" t="s">
        <v>44</v>
      </c>
      <c r="AC3825" s="23" t="s">
        <v>4753</v>
      </c>
      <c r="AD3825" s="4" t="s">
        <v>4754</v>
      </c>
      <c r="AE3825" s="30">
        <v>100</v>
      </c>
      <c r="AF3825" s="30">
        <v>325</v>
      </c>
      <c r="AG3825" s="30">
        <v>0</v>
      </c>
      <c r="AH3825" s="30">
        <v>0</v>
      </c>
      <c r="AI3825" s="30">
        <v>1</v>
      </c>
      <c r="AJ3825" s="30">
        <v>325</v>
      </c>
      <c r="AK3825" s="30">
        <v>1</v>
      </c>
      <c r="AL3825" s="30">
        <v>325</v>
      </c>
      <c r="AM3825" s="30">
        <v>0</v>
      </c>
      <c r="AN3825" s="30">
        <v>654</v>
      </c>
      <c r="AO3825" s="23" t="s">
        <v>4755</v>
      </c>
      <c r="AP3825" s="59" t="s">
        <v>4755</v>
      </c>
      <c r="AQ3825" s="10"/>
      <c r="AR3825" s="10"/>
      <c r="AS3825" s="10"/>
      <c r="AT3825" s="10"/>
      <c r="AU3825" s="10"/>
      <c r="AV3825" s="10"/>
      <c r="AW3825" s="10"/>
      <c r="AX3825" s="10"/>
      <c r="AY3825" s="10"/>
      <c r="AZ3825" s="10"/>
      <c r="BA3825" s="10"/>
      <c r="BB3825" s="10"/>
      <c r="BC3825" s="10"/>
      <c r="BD3825" s="10"/>
      <c r="BE3825" s="10"/>
      <c r="BF3825" s="10"/>
      <c r="BG3825" s="10"/>
      <c r="BH3825" s="10"/>
      <c r="BI3825" s="10"/>
      <c r="BJ3825" s="10"/>
      <c r="BK3825" s="10"/>
      <c r="BL3825" s="10"/>
      <c r="BM3825" s="10"/>
      <c r="BN3825" s="10"/>
      <c r="BO3825" s="10"/>
      <c r="BP3825" s="10"/>
      <c r="BQ3825" s="10"/>
      <c r="BR3825" s="10"/>
      <c r="BS3825" s="10"/>
      <c r="BT3825" s="10"/>
      <c r="BU3825" s="10"/>
      <c r="BV3825" s="10"/>
      <c r="BW3825" s="10"/>
      <c r="BX3825" s="10"/>
      <c r="BY3825" s="10"/>
      <c r="BZ3825" s="10"/>
      <c r="CA3825" s="10"/>
      <c r="CB3825" s="10"/>
      <c r="CC3825" s="10"/>
      <c r="CD3825" s="10"/>
      <c r="CE3825" s="10"/>
      <c r="CF3825" s="10"/>
      <c r="CG3825" s="10"/>
      <c r="CH3825" s="10"/>
      <c r="CI3825" s="10"/>
      <c r="CJ3825" s="10"/>
      <c r="CK3825" s="10"/>
      <c r="CL3825" s="10"/>
      <c r="CM3825" s="10"/>
      <c r="CN3825" s="10"/>
      <c r="CO3825" s="10"/>
      <c r="CP3825" s="10"/>
      <c r="CQ3825" s="10"/>
      <c r="CR3825" s="10"/>
      <c r="CS3825" s="10"/>
      <c r="CT3825" s="10"/>
      <c r="CU3825" s="10"/>
      <c r="CV3825" s="10"/>
      <c r="CW3825" s="10"/>
      <c r="CX3825" s="10"/>
      <c r="CY3825" s="10"/>
      <c r="CZ3825" s="10"/>
      <c r="DA3825" s="10"/>
      <c r="DB3825" s="10"/>
    </row>
    <row r="3826" spans="1:106" s="12" customFormat="1" ht="98" x14ac:dyDescent="0.15">
      <c r="A3826" s="3" t="s">
        <v>41</v>
      </c>
      <c r="B3826" s="3" t="str">
        <f t="shared" si="60"/>
        <v>C_CORE_328</v>
      </c>
      <c r="C3826" s="4" t="s">
        <v>59</v>
      </c>
      <c r="D3826" s="42">
        <v>328</v>
      </c>
      <c r="E3826" s="49">
        <v>20.61093932</v>
      </c>
      <c r="F3826" s="49">
        <v>7.7441656170000002</v>
      </c>
      <c r="G3826" s="49">
        <v>2.3471778950000002</v>
      </c>
      <c r="H3826" s="49">
        <v>3.2993518019999999</v>
      </c>
      <c r="I3826" s="36">
        <v>9.6908400000000005E-4</v>
      </c>
      <c r="J3826" s="36">
        <v>5.8933070000000004E-3</v>
      </c>
      <c r="K3826" s="4" t="s">
        <v>49</v>
      </c>
      <c r="L3826" s="4">
        <v>34</v>
      </c>
      <c r="M3826" s="4" t="s">
        <v>44</v>
      </c>
      <c r="N3826" s="4" t="s">
        <v>44</v>
      </c>
      <c r="O3826" s="4" t="s">
        <v>44</v>
      </c>
      <c r="P3826" s="4" t="s">
        <v>44</v>
      </c>
      <c r="Q3826" s="4" t="s">
        <v>44</v>
      </c>
      <c r="R3826" s="4" t="s">
        <v>44</v>
      </c>
      <c r="S3826" s="4" t="s">
        <v>44</v>
      </c>
      <c r="T3826" s="4" t="s">
        <v>2981</v>
      </c>
      <c r="U3826" s="4" t="s">
        <v>2981</v>
      </c>
      <c r="V3826" s="4" t="s">
        <v>3529</v>
      </c>
      <c r="W3826" s="4" t="s">
        <v>4751</v>
      </c>
      <c r="X3826" s="23" t="s">
        <v>4752</v>
      </c>
      <c r="Y3826" s="67">
        <v>5.6000000000000001E-110</v>
      </c>
      <c r="Z3826" s="23" t="s">
        <v>44</v>
      </c>
      <c r="AA3826" s="73" t="s">
        <v>44</v>
      </c>
      <c r="AB3826" s="23" t="s">
        <v>44</v>
      </c>
      <c r="AC3826" s="23" t="s">
        <v>4753</v>
      </c>
      <c r="AD3826" s="4" t="s">
        <v>4754</v>
      </c>
      <c r="AE3826" s="30">
        <v>100</v>
      </c>
      <c r="AF3826" s="30">
        <v>325</v>
      </c>
      <c r="AG3826" s="30">
        <v>0</v>
      </c>
      <c r="AH3826" s="30">
        <v>0</v>
      </c>
      <c r="AI3826" s="30">
        <v>1</v>
      </c>
      <c r="AJ3826" s="30">
        <v>325</v>
      </c>
      <c r="AK3826" s="30">
        <v>1</v>
      </c>
      <c r="AL3826" s="30">
        <v>325</v>
      </c>
      <c r="AM3826" s="30">
        <v>0</v>
      </c>
      <c r="AN3826" s="30">
        <v>654</v>
      </c>
      <c r="AO3826" s="23" t="s">
        <v>4755</v>
      </c>
      <c r="AP3826" s="59" t="s">
        <v>4755</v>
      </c>
      <c r="AQ3826" s="10"/>
      <c r="AR3826" s="10"/>
      <c r="AS3826" s="10"/>
      <c r="AT3826" s="10"/>
      <c r="AU3826" s="10"/>
      <c r="AV3826" s="10"/>
      <c r="AW3826" s="10"/>
      <c r="AX3826" s="10"/>
      <c r="AY3826" s="10"/>
      <c r="AZ3826" s="10"/>
      <c r="BA3826" s="10"/>
      <c r="BB3826" s="10"/>
      <c r="BC3826" s="10"/>
      <c r="BD3826" s="10"/>
      <c r="BE3826" s="10"/>
      <c r="BF3826" s="10"/>
      <c r="BG3826" s="10"/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  <c r="BS3826" s="10"/>
      <c r="BT3826" s="10"/>
      <c r="BU3826" s="10"/>
      <c r="BV3826" s="10"/>
      <c r="BW3826" s="10"/>
      <c r="BX3826" s="10"/>
      <c r="BY3826" s="10"/>
      <c r="BZ3826" s="10"/>
      <c r="CA3826" s="10"/>
      <c r="CB3826" s="10"/>
      <c r="CC3826" s="10"/>
      <c r="CD3826" s="10"/>
      <c r="CE3826" s="10"/>
      <c r="CF3826" s="10"/>
      <c r="CG3826" s="10"/>
      <c r="CH3826" s="10"/>
      <c r="CI3826" s="10"/>
      <c r="CJ3826" s="10"/>
      <c r="CK3826" s="10"/>
      <c r="CL3826" s="10"/>
      <c r="CM3826" s="10"/>
      <c r="CN3826" s="10"/>
      <c r="CO3826" s="10"/>
      <c r="CP3826" s="10"/>
      <c r="CQ3826" s="10"/>
      <c r="CR3826" s="10"/>
      <c r="CS3826" s="10"/>
      <c r="CT3826" s="10"/>
      <c r="CU3826" s="10"/>
      <c r="CV3826" s="10"/>
      <c r="CW3826" s="10"/>
      <c r="CX3826" s="10"/>
      <c r="CY3826" s="10"/>
      <c r="CZ3826" s="10"/>
      <c r="DA3826" s="10"/>
      <c r="DB3826" s="10"/>
    </row>
    <row r="3827" spans="1:106" s="12" customFormat="1" ht="98" x14ac:dyDescent="0.15">
      <c r="A3827" s="3" t="s">
        <v>41</v>
      </c>
      <c r="B3827" s="3" t="str">
        <f t="shared" si="60"/>
        <v>C_CORE_328</v>
      </c>
      <c r="C3827" s="4" t="s">
        <v>59</v>
      </c>
      <c r="D3827" s="42">
        <v>328</v>
      </c>
      <c r="E3827" s="49">
        <v>20.61093932</v>
      </c>
      <c r="F3827" s="49">
        <v>7.4591857170000004</v>
      </c>
      <c r="G3827" s="49">
        <v>2.3433118319999999</v>
      </c>
      <c r="H3827" s="49">
        <v>3.183181007</v>
      </c>
      <c r="I3827" s="36">
        <v>1.456665E-3</v>
      </c>
      <c r="J3827" s="36">
        <v>9.3446450000000004E-3</v>
      </c>
      <c r="K3827" s="4" t="s">
        <v>56</v>
      </c>
      <c r="L3827" s="4">
        <v>40</v>
      </c>
      <c r="M3827" s="4" t="s">
        <v>44</v>
      </c>
      <c r="N3827" s="4" t="s">
        <v>44</v>
      </c>
      <c r="O3827" s="4" t="s">
        <v>44</v>
      </c>
      <c r="P3827" s="4" t="s">
        <v>44</v>
      </c>
      <c r="Q3827" s="4" t="s">
        <v>44</v>
      </c>
      <c r="R3827" s="4" t="s">
        <v>44</v>
      </c>
      <c r="S3827" s="4" t="s">
        <v>44</v>
      </c>
      <c r="T3827" s="4" t="s">
        <v>2981</v>
      </c>
      <c r="U3827" s="4" t="s">
        <v>2981</v>
      </c>
      <c r="V3827" s="4" t="s">
        <v>3529</v>
      </c>
      <c r="W3827" s="4" t="s">
        <v>4751</v>
      </c>
      <c r="X3827" s="23" t="s">
        <v>4752</v>
      </c>
      <c r="Y3827" s="67">
        <v>5.6000000000000001E-110</v>
      </c>
      <c r="Z3827" s="23" t="s">
        <v>44</v>
      </c>
      <c r="AA3827" s="73" t="s">
        <v>44</v>
      </c>
      <c r="AB3827" s="23" t="s">
        <v>44</v>
      </c>
      <c r="AC3827" s="23" t="s">
        <v>4753</v>
      </c>
      <c r="AD3827" s="4" t="s">
        <v>4754</v>
      </c>
      <c r="AE3827" s="30">
        <v>100</v>
      </c>
      <c r="AF3827" s="30">
        <v>325</v>
      </c>
      <c r="AG3827" s="30">
        <v>0</v>
      </c>
      <c r="AH3827" s="30">
        <v>0</v>
      </c>
      <c r="AI3827" s="30">
        <v>1</v>
      </c>
      <c r="AJ3827" s="30">
        <v>325</v>
      </c>
      <c r="AK3827" s="30">
        <v>1</v>
      </c>
      <c r="AL3827" s="30">
        <v>325</v>
      </c>
      <c r="AM3827" s="30">
        <v>0</v>
      </c>
      <c r="AN3827" s="30">
        <v>654</v>
      </c>
      <c r="AO3827" s="23" t="s">
        <v>4755</v>
      </c>
      <c r="AP3827" s="59" t="s">
        <v>4755</v>
      </c>
      <c r="AQ3827" s="10"/>
      <c r="AR3827" s="10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  <c r="BS3827" s="10"/>
      <c r="BT3827" s="10"/>
      <c r="BU3827" s="10"/>
      <c r="BV3827" s="10"/>
      <c r="BW3827" s="10"/>
      <c r="BX3827" s="10"/>
      <c r="BY3827" s="10"/>
      <c r="BZ3827" s="10"/>
      <c r="CA3827" s="10"/>
      <c r="CB3827" s="10"/>
      <c r="CC3827" s="10"/>
      <c r="CD3827" s="10"/>
      <c r="CE3827" s="10"/>
      <c r="CF3827" s="10"/>
      <c r="CG3827" s="10"/>
      <c r="CH3827" s="10"/>
      <c r="CI3827" s="10"/>
      <c r="CJ3827" s="10"/>
      <c r="CK3827" s="10"/>
      <c r="CL3827" s="10"/>
      <c r="CM3827" s="10"/>
      <c r="CN3827" s="10"/>
      <c r="CO3827" s="10"/>
      <c r="CP3827" s="10"/>
      <c r="CQ3827" s="10"/>
      <c r="CR3827" s="10"/>
      <c r="CS3827" s="10"/>
      <c r="CT3827" s="10"/>
      <c r="CU3827" s="10"/>
      <c r="CV3827" s="10"/>
      <c r="CW3827" s="10"/>
      <c r="CX3827" s="10"/>
      <c r="CY3827" s="10"/>
      <c r="CZ3827" s="10"/>
      <c r="DA3827" s="10"/>
      <c r="DB3827" s="10"/>
    </row>
    <row r="3828" spans="1:106" s="12" customFormat="1" ht="98" x14ac:dyDescent="0.15">
      <c r="A3828" s="3" t="s">
        <v>41</v>
      </c>
      <c r="B3828" s="3" t="str">
        <f t="shared" si="60"/>
        <v>C_CORE_328</v>
      </c>
      <c r="C3828" s="4" t="s">
        <v>59</v>
      </c>
      <c r="D3828" s="42">
        <v>328</v>
      </c>
      <c r="E3828" s="49">
        <v>20.61093932</v>
      </c>
      <c r="F3828" s="49">
        <v>6.5968185689999999</v>
      </c>
      <c r="G3828" s="49">
        <v>1.8837743600000001</v>
      </c>
      <c r="H3828" s="49">
        <v>3.501915468</v>
      </c>
      <c r="I3828" s="36">
        <v>4.6192599999999998E-4</v>
      </c>
      <c r="J3828" s="36">
        <v>2.2509919999999998E-3</v>
      </c>
      <c r="K3828" s="4" t="s">
        <v>45</v>
      </c>
      <c r="L3828" s="4">
        <v>4</v>
      </c>
      <c r="M3828" s="4" t="s">
        <v>44</v>
      </c>
      <c r="N3828" s="4" t="s">
        <v>44</v>
      </c>
      <c r="O3828" s="4" t="s">
        <v>44</v>
      </c>
      <c r="P3828" s="4" t="s">
        <v>44</v>
      </c>
      <c r="Q3828" s="4" t="s">
        <v>44</v>
      </c>
      <c r="R3828" s="4" t="s">
        <v>44</v>
      </c>
      <c r="S3828" s="4" t="s">
        <v>44</v>
      </c>
      <c r="T3828" s="4" t="s">
        <v>2981</v>
      </c>
      <c r="U3828" s="4" t="s">
        <v>2981</v>
      </c>
      <c r="V3828" s="4" t="s">
        <v>3529</v>
      </c>
      <c r="W3828" s="4" t="s">
        <v>4751</v>
      </c>
      <c r="X3828" s="23" t="s">
        <v>4752</v>
      </c>
      <c r="Y3828" s="67">
        <v>5.6000000000000001E-110</v>
      </c>
      <c r="Z3828" s="23" t="s">
        <v>44</v>
      </c>
      <c r="AA3828" s="73" t="s">
        <v>44</v>
      </c>
      <c r="AB3828" s="23" t="s">
        <v>44</v>
      </c>
      <c r="AC3828" s="23" t="s">
        <v>4753</v>
      </c>
      <c r="AD3828" s="4" t="s">
        <v>4754</v>
      </c>
      <c r="AE3828" s="30">
        <v>100</v>
      </c>
      <c r="AF3828" s="30">
        <v>325</v>
      </c>
      <c r="AG3828" s="30">
        <v>0</v>
      </c>
      <c r="AH3828" s="30">
        <v>0</v>
      </c>
      <c r="AI3828" s="30">
        <v>1</v>
      </c>
      <c r="AJ3828" s="30">
        <v>325</v>
      </c>
      <c r="AK3828" s="30">
        <v>1</v>
      </c>
      <c r="AL3828" s="30">
        <v>325</v>
      </c>
      <c r="AM3828" s="30">
        <v>0</v>
      </c>
      <c r="AN3828" s="30">
        <v>654</v>
      </c>
      <c r="AO3828" s="23" t="s">
        <v>4755</v>
      </c>
      <c r="AP3828" s="59" t="s">
        <v>4755</v>
      </c>
      <c r="AQ3828" s="10"/>
      <c r="AR3828" s="10"/>
      <c r="AS3828" s="10"/>
      <c r="AT3828" s="10"/>
      <c r="AU3828" s="10"/>
      <c r="AV3828" s="10"/>
      <c r="AW3828" s="10"/>
      <c r="AX3828" s="10"/>
      <c r="AY3828" s="10"/>
      <c r="AZ3828" s="10"/>
      <c r="BA3828" s="10"/>
      <c r="BB3828" s="10"/>
      <c r="BC3828" s="10"/>
      <c r="BD3828" s="10"/>
      <c r="BE3828" s="10"/>
      <c r="BF3828" s="10"/>
      <c r="BG3828" s="10"/>
      <c r="BH3828" s="10"/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  <c r="BS3828" s="10"/>
      <c r="BT3828" s="10"/>
      <c r="BU3828" s="10"/>
      <c r="BV3828" s="10"/>
      <c r="BW3828" s="10"/>
      <c r="BX3828" s="10"/>
      <c r="BY3828" s="10"/>
      <c r="BZ3828" s="10"/>
      <c r="CA3828" s="10"/>
      <c r="CB3828" s="10"/>
      <c r="CC3828" s="10"/>
      <c r="CD3828" s="10"/>
      <c r="CE3828" s="10"/>
      <c r="CF3828" s="10"/>
      <c r="CG3828" s="10"/>
      <c r="CH3828" s="10"/>
      <c r="CI3828" s="10"/>
      <c r="CJ3828" s="10"/>
      <c r="CK3828" s="10"/>
      <c r="CL3828" s="10"/>
      <c r="CM3828" s="10"/>
      <c r="CN3828" s="10"/>
      <c r="CO3828" s="10"/>
      <c r="CP3828" s="10"/>
      <c r="CQ3828" s="10"/>
      <c r="CR3828" s="10"/>
      <c r="CS3828" s="10"/>
      <c r="CT3828" s="10"/>
      <c r="CU3828" s="10"/>
      <c r="CV3828" s="10"/>
      <c r="CW3828" s="10"/>
      <c r="CX3828" s="10"/>
      <c r="CY3828" s="10"/>
      <c r="CZ3828" s="10"/>
      <c r="DA3828" s="10"/>
      <c r="DB3828" s="10"/>
    </row>
    <row r="3829" spans="1:106" s="12" customFormat="1" ht="98" x14ac:dyDescent="0.15">
      <c r="A3829" s="3" t="s">
        <v>41</v>
      </c>
      <c r="B3829" s="3" t="str">
        <f t="shared" si="60"/>
        <v>C_CORE_329</v>
      </c>
      <c r="C3829" s="4" t="s">
        <v>59</v>
      </c>
      <c r="D3829" s="42">
        <v>329</v>
      </c>
      <c r="E3829" s="49">
        <v>8.1287341449999992</v>
      </c>
      <c r="F3829" s="49">
        <v>6.9024562969999996</v>
      </c>
      <c r="G3829" s="49">
        <v>3.0861990110000002</v>
      </c>
      <c r="H3829" s="49">
        <v>2.2365558000000001</v>
      </c>
      <c r="I3829" s="36">
        <v>2.5315387000000002E-2</v>
      </c>
      <c r="J3829" s="36">
        <v>4.7977858999999998E-2</v>
      </c>
      <c r="K3829" s="4" t="s">
        <v>49</v>
      </c>
      <c r="L3829" s="4">
        <v>21</v>
      </c>
      <c r="M3829" s="4" t="s">
        <v>6821</v>
      </c>
      <c r="N3829" s="4" t="s">
        <v>6822</v>
      </c>
      <c r="O3829" s="5">
        <v>2.4E-42</v>
      </c>
      <c r="P3829" s="4" t="s">
        <v>44</v>
      </c>
      <c r="Q3829" s="4" t="s">
        <v>44</v>
      </c>
      <c r="R3829" s="4" t="s">
        <v>44</v>
      </c>
      <c r="S3829" s="4" t="s">
        <v>44</v>
      </c>
      <c r="T3829" s="4" t="s">
        <v>667</v>
      </c>
      <c r="U3829" s="4" t="s">
        <v>667</v>
      </c>
      <c r="V3829" s="4" t="s">
        <v>668</v>
      </c>
      <c r="W3829" s="4" t="s">
        <v>6823</v>
      </c>
      <c r="X3829" s="23" t="s">
        <v>6824</v>
      </c>
      <c r="Y3829" s="67">
        <v>1.5000000000000001E-40</v>
      </c>
      <c r="Z3829" s="23" t="s">
        <v>44</v>
      </c>
      <c r="AA3829" s="73" t="s">
        <v>44</v>
      </c>
      <c r="AB3829" s="23" t="s">
        <v>44</v>
      </c>
      <c r="AC3829" s="23" t="s">
        <v>6825</v>
      </c>
      <c r="AD3829" s="4" t="s">
        <v>6826</v>
      </c>
      <c r="AE3829" s="30">
        <v>100</v>
      </c>
      <c r="AF3829" s="30">
        <v>105</v>
      </c>
      <c r="AG3829" s="30">
        <v>0</v>
      </c>
      <c r="AH3829" s="30">
        <v>0</v>
      </c>
      <c r="AI3829" s="30">
        <v>1</v>
      </c>
      <c r="AJ3829" s="30">
        <v>105</v>
      </c>
      <c r="AK3829" s="30">
        <v>1</v>
      </c>
      <c r="AL3829" s="30">
        <v>105</v>
      </c>
      <c r="AM3829" s="63">
        <v>3.5100000000000002E-71</v>
      </c>
      <c r="AN3829" s="30">
        <v>217</v>
      </c>
      <c r="AO3829" s="23" t="s">
        <v>6827</v>
      </c>
      <c r="AP3829" s="59" t="s">
        <v>6827</v>
      </c>
      <c r="AQ3829" s="10"/>
      <c r="AR3829" s="10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  <c r="BS3829" s="10"/>
      <c r="BT3829" s="10"/>
      <c r="BU3829" s="10"/>
      <c r="BV3829" s="10"/>
      <c r="BW3829" s="10"/>
      <c r="BX3829" s="10"/>
      <c r="BY3829" s="10"/>
      <c r="BZ3829" s="10"/>
      <c r="CA3829" s="10"/>
      <c r="CB3829" s="10"/>
      <c r="CC3829" s="10"/>
      <c r="CD3829" s="10"/>
      <c r="CE3829" s="10"/>
      <c r="CF3829" s="10"/>
      <c r="CG3829" s="10"/>
      <c r="CH3829" s="10"/>
      <c r="CI3829" s="10"/>
      <c r="CJ3829" s="10"/>
      <c r="CK3829" s="10"/>
      <c r="CL3829" s="10"/>
      <c r="CM3829" s="10"/>
      <c r="CN3829" s="10"/>
      <c r="CO3829" s="10"/>
      <c r="CP3829" s="10"/>
      <c r="CQ3829" s="10"/>
      <c r="CR3829" s="10"/>
      <c r="CS3829" s="10"/>
      <c r="CT3829" s="10"/>
      <c r="CU3829" s="10"/>
      <c r="CV3829" s="10"/>
      <c r="CW3829" s="10"/>
      <c r="CX3829" s="10"/>
      <c r="CY3829" s="10"/>
      <c r="CZ3829" s="10"/>
      <c r="DA3829" s="10"/>
      <c r="DB3829" s="10"/>
    </row>
    <row r="3830" spans="1:106" s="12" customFormat="1" ht="98" x14ac:dyDescent="0.15">
      <c r="A3830" s="3" t="s">
        <v>41</v>
      </c>
      <c r="B3830" s="3" t="str">
        <f t="shared" si="60"/>
        <v>C_CORE_331</v>
      </c>
      <c r="C3830" s="4" t="s">
        <v>59</v>
      </c>
      <c r="D3830" s="42">
        <v>331</v>
      </c>
      <c r="E3830" s="49">
        <v>17.844144159999999</v>
      </c>
      <c r="F3830" s="49">
        <v>7.4542832089999997</v>
      </c>
      <c r="G3830" s="49">
        <v>2.5236186749999998</v>
      </c>
      <c r="H3830" s="49">
        <v>2.9538072770000001</v>
      </c>
      <c r="I3830" s="36">
        <v>3.1388000000000002E-3</v>
      </c>
      <c r="J3830" s="36">
        <v>1.194286E-2</v>
      </c>
      <c r="K3830" s="4" t="s">
        <v>43</v>
      </c>
      <c r="L3830" s="4">
        <v>28</v>
      </c>
      <c r="M3830" s="4" t="s">
        <v>5591</v>
      </c>
      <c r="N3830" s="4" t="s">
        <v>5592</v>
      </c>
      <c r="O3830" s="5">
        <v>1.6E-130</v>
      </c>
      <c r="P3830" s="4" t="s">
        <v>44</v>
      </c>
      <c r="Q3830" s="4" t="s">
        <v>44</v>
      </c>
      <c r="R3830" s="4" t="s">
        <v>44</v>
      </c>
      <c r="S3830" s="4" t="s">
        <v>44</v>
      </c>
      <c r="T3830" s="4" t="s">
        <v>2137</v>
      </c>
      <c r="U3830" s="4" t="s">
        <v>2137</v>
      </c>
      <c r="V3830" s="4" t="s">
        <v>2138</v>
      </c>
      <c r="W3830" s="4" t="s">
        <v>4327</v>
      </c>
      <c r="X3830" s="23" t="s">
        <v>4328</v>
      </c>
      <c r="Y3830" s="67">
        <v>3.4000000000000001E-130</v>
      </c>
      <c r="Z3830" s="23" t="s">
        <v>44</v>
      </c>
      <c r="AA3830" s="73" t="s">
        <v>44</v>
      </c>
      <c r="AB3830" s="23" t="s">
        <v>44</v>
      </c>
      <c r="AC3830" s="23" t="s">
        <v>5593</v>
      </c>
      <c r="AD3830" s="4" t="s">
        <v>5594</v>
      </c>
      <c r="AE3830" s="30">
        <v>100</v>
      </c>
      <c r="AF3830" s="30">
        <v>292</v>
      </c>
      <c r="AG3830" s="30">
        <v>0</v>
      </c>
      <c r="AH3830" s="30">
        <v>0</v>
      </c>
      <c r="AI3830" s="30">
        <v>1</v>
      </c>
      <c r="AJ3830" s="30">
        <v>292</v>
      </c>
      <c r="AK3830" s="30">
        <v>1</v>
      </c>
      <c r="AL3830" s="30">
        <v>292</v>
      </c>
      <c r="AM3830" s="30">
        <v>0</v>
      </c>
      <c r="AN3830" s="30">
        <v>604</v>
      </c>
      <c r="AO3830" s="23" t="s">
        <v>5595</v>
      </c>
      <c r="AP3830" s="59" t="s">
        <v>5595</v>
      </c>
      <c r="AQ3830" s="10"/>
      <c r="AR3830" s="10"/>
      <c r="AS3830" s="10"/>
      <c r="AT3830" s="10"/>
      <c r="AU3830" s="10"/>
      <c r="AV3830" s="10"/>
      <c r="AW3830" s="10"/>
      <c r="AX3830" s="10"/>
      <c r="AY3830" s="10"/>
      <c r="AZ3830" s="10"/>
      <c r="BA3830" s="10"/>
      <c r="BB3830" s="10"/>
      <c r="BC3830" s="10"/>
      <c r="BD3830" s="10"/>
      <c r="BE3830" s="10"/>
      <c r="BF3830" s="10"/>
      <c r="BG3830" s="10"/>
      <c r="BH3830" s="10"/>
      <c r="BI3830" s="10"/>
      <c r="BJ3830" s="10"/>
      <c r="BK3830" s="10"/>
      <c r="BL3830" s="10"/>
      <c r="BM3830" s="10"/>
      <c r="BN3830" s="10"/>
      <c r="BO3830" s="10"/>
      <c r="BP3830" s="10"/>
      <c r="BQ3830" s="10"/>
      <c r="BR3830" s="10"/>
      <c r="BS3830" s="10"/>
      <c r="BT3830" s="10"/>
      <c r="BU3830" s="10"/>
      <c r="BV3830" s="10"/>
      <c r="BW3830" s="10"/>
      <c r="BX3830" s="10"/>
      <c r="BY3830" s="10"/>
      <c r="BZ3830" s="10"/>
      <c r="CA3830" s="10"/>
      <c r="CB3830" s="10"/>
      <c r="CC3830" s="10"/>
      <c r="CD3830" s="10"/>
      <c r="CE3830" s="10"/>
      <c r="CF3830" s="10"/>
      <c r="CG3830" s="10"/>
      <c r="CH3830" s="10"/>
      <c r="CI3830" s="10"/>
      <c r="CJ3830" s="10"/>
      <c r="CK3830" s="10"/>
      <c r="CL3830" s="10"/>
      <c r="CM3830" s="10"/>
      <c r="CN3830" s="10"/>
      <c r="CO3830" s="10"/>
      <c r="CP3830" s="10"/>
      <c r="CQ3830" s="10"/>
      <c r="CR3830" s="10"/>
      <c r="CS3830" s="10"/>
      <c r="CT3830" s="10"/>
      <c r="CU3830" s="10"/>
      <c r="CV3830" s="10"/>
      <c r="CW3830" s="10"/>
      <c r="CX3830" s="10"/>
      <c r="CY3830" s="10"/>
      <c r="CZ3830" s="10"/>
      <c r="DA3830" s="10"/>
      <c r="DB3830" s="10"/>
    </row>
    <row r="3831" spans="1:106" s="12" customFormat="1" ht="98" x14ac:dyDescent="0.15">
      <c r="A3831" s="3" t="s">
        <v>41</v>
      </c>
      <c r="B3831" s="3" t="str">
        <f t="shared" si="60"/>
        <v>C_CORE_331</v>
      </c>
      <c r="C3831" s="4" t="s">
        <v>59</v>
      </c>
      <c r="D3831" s="42">
        <v>331</v>
      </c>
      <c r="E3831" s="49">
        <v>17.844144159999999</v>
      </c>
      <c r="F3831" s="49">
        <v>7.3590239039999998</v>
      </c>
      <c r="G3831" s="49">
        <v>2.5052810640000001</v>
      </c>
      <c r="H3831" s="49">
        <v>2.9374045130000002</v>
      </c>
      <c r="I3831" s="36">
        <v>3.3097209999999998E-3</v>
      </c>
      <c r="J3831" s="36">
        <v>1.0954541999999999E-2</v>
      </c>
      <c r="K3831" s="4" t="s">
        <v>49</v>
      </c>
      <c r="L3831" s="4">
        <v>38</v>
      </c>
      <c r="M3831" s="4" t="s">
        <v>5591</v>
      </c>
      <c r="N3831" s="4" t="s">
        <v>5592</v>
      </c>
      <c r="O3831" s="5">
        <v>1.6E-130</v>
      </c>
      <c r="P3831" s="4" t="s">
        <v>44</v>
      </c>
      <c r="Q3831" s="4" t="s">
        <v>44</v>
      </c>
      <c r="R3831" s="4" t="s">
        <v>44</v>
      </c>
      <c r="S3831" s="4" t="s">
        <v>44</v>
      </c>
      <c r="T3831" s="4" t="s">
        <v>2137</v>
      </c>
      <c r="U3831" s="4" t="s">
        <v>2137</v>
      </c>
      <c r="V3831" s="4" t="s">
        <v>2138</v>
      </c>
      <c r="W3831" s="4" t="s">
        <v>4327</v>
      </c>
      <c r="X3831" s="23" t="s">
        <v>4328</v>
      </c>
      <c r="Y3831" s="67">
        <v>3.4000000000000001E-130</v>
      </c>
      <c r="Z3831" s="23" t="s">
        <v>44</v>
      </c>
      <c r="AA3831" s="73" t="s">
        <v>44</v>
      </c>
      <c r="AB3831" s="23" t="s">
        <v>44</v>
      </c>
      <c r="AC3831" s="23" t="s">
        <v>5593</v>
      </c>
      <c r="AD3831" s="4" t="s">
        <v>5594</v>
      </c>
      <c r="AE3831" s="30">
        <v>100</v>
      </c>
      <c r="AF3831" s="30">
        <v>292</v>
      </c>
      <c r="AG3831" s="30">
        <v>0</v>
      </c>
      <c r="AH3831" s="30">
        <v>0</v>
      </c>
      <c r="AI3831" s="30">
        <v>1</v>
      </c>
      <c r="AJ3831" s="30">
        <v>292</v>
      </c>
      <c r="AK3831" s="30">
        <v>1</v>
      </c>
      <c r="AL3831" s="30">
        <v>292</v>
      </c>
      <c r="AM3831" s="30">
        <v>0</v>
      </c>
      <c r="AN3831" s="30">
        <v>604</v>
      </c>
      <c r="AO3831" s="23" t="s">
        <v>5595</v>
      </c>
      <c r="AP3831" s="59" t="s">
        <v>5595</v>
      </c>
      <c r="AQ3831" s="10"/>
      <c r="AR3831" s="10"/>
      <c r="AS3831" s="10"/>
      <c r="AT3831" s="10"/>
      <c r="AU3831" s="10"/>
      <c r="AV3831" s="10"/>
      <c r="AW3831" s="10"/>
      <c r="AX3831" s="10"/>
      <c r="AY3831" s="10"/>
      <c r="AZ3831" s="10"/>
      <c r="BA3831" s="10"/>
      <c r="BB3831" s="10"/>
      <c r="BC3831" s="10"/>
      <c r="BD3831" s="10"/>
      <c r="BE3831" s="10"/>
      <c r="BF3831" s="10"/>
      <c r="BG3831" s="10"/>
      <c r="BH3831" s="10"/>
      <c r="BI3831" s="10"/>
      <c r="BJ3831" s="10"/>
      <c r="BK3831" s="10"/>
      <c r="BL3831" s="10"/>
      <c r="BM3831" s="10"/>
      <c r="BN3831" s="10"/>
      <c r="BO3831" s="10"/>
      <c r="BP3831" s="10"/>
      <c r="BQ3831" s="10"/>
      <c r="BR3831" s="10"/>
      <c r="BS3831" s="10"/>
      <c r="BT3831" s="10"/>
      <c r="BU3831" s="10"/>
      <c r="BV3831" s="10"/>
      <c r="BW3831" s="10"/>
      <c r="BX3831" s="10"/>
      <c r="BY3831" s="10"/>
      <c r="BZ3831" s="10"/>
      <c r="CA3831" s="10"/>
      <c r="CB3831" s="10"/>
      <c r="CC3831" s="10"/>
      <c r="CD3831" s="10"/>
      <c r="CE3831" s="10"/>
      <c r="CF3831" s="10"/>
      <c r="CG3831" s="10"/>
      <c r="CH3831" s="10"/>
      <c r="CI3831" s="10"/>
      <c r="CJ3831" s="10"/>
      <c r="CK3831" s="10"/>
      <c r="CL3831" s="10"/>
      <c r="CM3831" s="10"/>
      <c r="CN3831" s="10"/>
      <c r="CO3831" s="10"/>
      <c r="CP3831" s="10"/>
      <c r="CQ3831" s="10"/>
      <c r="CR3831" s="10"/>
      <c r="CS3831" s="10"/>
      <c r="CT3831" s="10"/>
      <c r="CU3831" s="10"/>
      <c r="CV3831" s="10"/>
      <c r="CW3831" s="10"/>
      <c r="CX3831" s="10"/>
      <c r="CY3831" s="10"/>
      <c r="CZ3831" s="10"/>
      <c r="DA3831" s="10"/>
      <c r="DB3831" s="10"/>
    </row>
    <row r="3832" spans="1:106" s="12" customFormat="1" ht="98" x14ac:dyDescent="0.15">
      <c r="A3832" s="3" t="s">
        <v>41</v>
      </c>
      <c r="B3832" s="3" t="str">
        <f t="shared" si="60"/>
        <v>C_CORE_331</v>
      </c>
      <c r="C3832" s="4" t="s">
        <v>59</v>
      </c>
      <c r="D3832" s="42">
        <v>331</v>
      </c>
      <c r="E3832" s="49">
        <v>17.844144159999999</v>
      </c>
      <c r="F3832" s="49">
        <v>7.0283303659999996</v>
      </c>
      <c r="G3832" s="49">
        <v>2.5182563600000001</v>
      </c>
      <c r="H3832" s="49">
        <v>2.7909511039999999</v>
      </c>
      <c r="I3832" s="36">
        <v>5.2553410000000002E-3</v>
      </c>
      <c r="J3832" s="36">
        <v>1.8326318000000001E-2</v>
      </c>
      <c r="K3832" s="4" t="s">
        <v>56</v>
      </c>
      <c r="L3832" s="4">
        <v>38</v>
      </c>
      <c r="M3832" s="4" t="s">
        <v>5591</v>
      </c>
      <c r="N3832" s="4" t="s">
        <v>5592</v>
      </c>
      <c r="O3832" s="5">
        <v>1.6E-130</v>
      </c>
      <c r="P3832" s="4" t="s">
        <v>44</v>
      </c>
      <c r="Q3832" s="4" t="s">
        <v>44</v>
      </c>
      <c r="R3832" s="4" t="s">
        <v>44</v>
      </c>
      <c r="S3832" s="4" t="s">
        <v>44</v>
      </c>
      <c r="T3832" s="4" t="s">
        <v>2137</v>
      </c>
      <c r="U3832" s="4" t="s">
        <v>2137</v>
      </c>
      <c r="V3832" s="4" t="s">
        <v>2138</v>
      </c>
      <c r="W3832" s="4" t="s">
        <v>4327</v>
      </c>
      <c r="X3832" s="23" t="s">
        <v>4328</v>
      </c>
      <c r="Y3832" s="67">
        <v>3.4000000000000001E-130</v>
      </c>
      <c r="Z3832" s="23" t="s">
        <v>44</v>
      </c>
      <c r="AA3832" s="73" t="s">
        <v>44</v>
      </c>
      <c r="AB3832" s="23" t="s">
        <v>44</v>
      </c>
      <c r="AC3832" s="23" t="s">
        <v>5593</v>
      </c>
      <c r="AD3832" s="4" t="s">
        <v>5594</v>
      </c>
      <c r="AE3832" s="30">
        <v>100</v>
      </c>
      <c r="AF3832" s="30">
        <v>292</v>
      </c>
      <c r="AG3832" s="30">
        <v>0</v>
      </c>
      <c r="AH3832" s="30">
        <v>0</v>
      </c>
      <c r="AI3832" s="30">
        <v>1</v>
      </c>
      <c r="AJ3832" s="30">
        <v>292</v>
      </c>
      <c r="AK3832" s="30">
        <v>1</v>
      </c>
      <c r="AL3832" s="30">
        <v>292</v>
      </c>
      <c r="AM3832" s="30">
        <v>0</v>
      </c>
      <c r="AN3832" s="30">
        <v>604</v>
      </c>
      <c r="AO3832" s="23" t="s">
        <v>5595</v>
      </c>
      <c r="AP3832" s="59" t="s">
        <v>5595</v>
      </c>
      <c r="AQ3832" s="10"/>
      <c r="AR3832" s="10"/>
      <c r="AS3832" s="10"/>
      <c r="AT3832" s="10"/>
      <c r="AU3832" s="10"/>
      <c r="AV3832" s="10"/>
      <c r="AW3832" s="10"/>
      <c r="AX3832" s="10"/>
      <c r="AY3832" s="10"/>
      <c r="AZ3832" s="10"/>
      <c r="BA3832" s="10"/>
      <c r="BB3832" s="10"/>
      <c r="BC3832" s="10"/>
      <c r="BD3832" s="10"/>
      <c r="BE3832" s="10"/>
      <c r="BF3832" s="10"/>
      <c r="BG3832" s="10"/>
      <c r="BH3832" s="10"/>
      <c r="BI3832" s="10"/>
      <c r="BJ3832" s="10"/>
      <c r="BK3832" s="10"/>
      <c r="BL3832" s="10"/>
      <c r="BM3832" s="10"/>
      <c r="BN3832" s="10"/>
      <c r="BO3832" s="10"/>
      <c r="BP3832" s="10"/>
      <c r="BQ3832" s="10"/>
      <c r="BR3832" s="10"/>
      <c r="BS3832" s="10"/>
      <c r="BT3832" s="10"/>
      <c r="BU3832" s="10"/>
      <c r="BV3832" s="10"/>
      <c r="BW3832" s="10"/>
      <c r="BX3832" s="10"/>
      <c r="BY3832" s="10"/>
      <c r="BZ3832" s="10"/>
      <c r="CA3832" s="10"/>
      <c r="CB3832" s="10"/>
      <c r="CC3832" s="10"/>
      <c r="CD3832" s="10"/>
      <c r="CE3832" s="10"/>
      <c r="CF3832" s="10"/>
      <c r="CG3832" s="10"/>
      <c r="CH3832" s="10"/>
      <c r="CI3832" s="10"/>
      <c r="CJ3832" s="10"/>
      <c r="CK3832" s="10"/>
      <c r="CL3832" s="10"/>
      <c r="CM3832" s="10"/>
      <c r="CN3832" s="10"/>
      <c r="CO3832" s="10"/>
      <c r="CP3832" s="10"/>
      <c r="CQ3832" s="10"/>
      <c r="CR3832" s="10"/>
      <c r="CS3832" s="10"/>
      <c r="CT3832" s="10"/>
      <c r="CU3832" s="10"/>
      <c r="CV3832" s="10"/>
      <c r="CW3832" s="10"/>
      <c r="CX3832" s="10"/>
      <c r="CY3832" s="10"/>
      <c r="CZ3832" s="10"/>
      <c r="DA3832" s="10"/>
      <c r="DB3832" s="10"/>
    </row>
    <row r="3833" spans="1:106" s="12" customFormat="1" ht="98" x14ac:dyDescent="0.15">
      <c r="A3833" s="3" t="s">
        <v>41</v>
      </c>
      <c r="B3833" s="3" t="str">
        <f t="shared" si="60"/>
        <v>C_CORE_337</v>
      </c>
      <c r="C3833" s="4" t="s">
        <v>59</v>
      </c>
      <c r="D3833" s="42">
        <v>337</v>
      </c>
      <c r="E3833" s="49">
        <v>32.279871970000002</v>
      </c>
      <c r="F3833" s="49">
        <v>4.9317782589999997</v>
      </c>
      <c r="G3833" s="49">
        <v>1.673084858</v>
      </c>
      <c r="H3833" s="49">
        <v>2.9477155540000002</v>
      </c>
      <c r="I3833" s="36">
        <v>3.2013150000000002E-3</v>
      </c>
      <c r="J3833" s="36">
        <v>7.6825959999999999E-3</v>
      </c>
      <c r="K3833" s="4" t="s">
        <v>45</v>
      </c>
      <c r="L3833" s="4">
        <v>4</v>
      </c>
      <c r="M3833" s="4" t="s">
        <v>2879</v>
      </c>
      <c r="N3833" s="4" t="s">
        <v>2880</v>
      </c>
      <c r="O3833" s="5">
        <v>1.5999999999999999E-163</v>
      </c>
      <c r="P3833" s="4" t="s">
        <v>2881</v>
      </c>
      <c r="Q3833" s="4" t="s">
        <v>2882</v>
      </c>
      <c r="R3833" s="4" t="s">
        <v>2881</v>
      </c>
      <c r="S3833" s="4" t="s">
        <v>740</v>
      </c>
      <c r="T3833" s="4" t="s">
        <v>581</v>
      </c>
      <c r="U3833" s="4" t="s">
        <v>581</v>
      </c>
      <c r="V3833" s="4" t="s">
        <v>582</v>
      </c>
      <c r="W3833" s="4" t="s">
        <v>2883</v>
      </c>
      <c r="X3833" s="23" t="s">
        <v>2884</v>
      </c>
      <c r="Y3833" s="67">
        <v>4.1999999999999999E-240</v>
      </c>
      <c r="Z3833" s="23" t="s">
        <v>2883</v>
      </c>
      <c r="AA3833" s="73" t="s">
        <v>982</v>
      </c>
      <c r="AB3833" s="67">
        <v>4.1999999999999999E-240</v>
      </c>
      <c r="AC3833" s="23" t="s">
        <v>2885</v>
      </c>
      <c r="AD3833" s="4" t="s">
        <v>2886</v>
      </c>
      <c r="AE3833" s="30">
        <v>100</v>
      </c>
      <c r="AF3833" s="30">
        <v>522</v>
      </c>
      <c r="AG3833" s="30">
        <v>0</v>
      </c>
      <c r="AH3833" s="30">
        <v>0</v>
      </c>
      <c r="AI3833" s="30">
        <v>1</v>
      </c>
      <c r="AJ3833" s="30">
        <v>522</v>
      </c>
      <c r="AK3833" s="30">
        <v>1</v>
      </c>
      <c r="AL3833" s="30">
        <v>522</v>
      </c>
      <c r="AM3833" s="30">
        <v>0</v>
      </c>
      <c r="AN3833" s="30">
        <v>1071</v>
      </c>
      <c r="AO3833" s="23" t="s">
        <v>2887</v>
      </c>
      <c r="AP3833" s="59" t="s">
        <v>2887</v>
      </c>
      <c r="AQ3833" s="10"/>
      <c r="AR3833" s="10"/>
      <c r="AS3833" s="10"/>
      <c r="AT3833" s="10"/>
      <c r="AU3833" s="10"/>
      <c r="AV3833" s="10"/>
      <c r="AW3833" s="10"/>
      <c r="AX3833" s="10"/>
      <c r="AY3833" s="10"/>
      <c r="AZ3833" s="10"/>
      <c r="BA3833" s="10"/>
      <c r="BB3833" s="10"/>
      <c r="BC3833" s="10"/>
      <c r="BD3833" s="10"/>
      <c r="BE3833" s="10"/>
      <c r="BF3833" s="10"/>
      <c r="BG3833" s="10"/>
      <c r="BH3833" s="10"/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  <c r="BS3833" s="10"/>
      <c r="BT3833" s="10"/>
      <c r="BU3833" s="10"/>
      <c r="BV3833" s="10"/>
      <c r="BW3833" s="10"/>
      <c r="BX3833" s="10"/>
      <c r="BY3833" s="10"/>
      <c r="BZ3833" s="10"/>
      <c r="CA3833" s="10"/>
      <c r="CB3833" s="10"/>
      <c r="CC3833" s="10"/>
      <c r="CD3833" s="10"/>
      <c r="CE3833" s="10"/>
      <c r="CF3833" s="10"/>
      <c r="CG3833" s="10"/>
      <c r="CH3833" s="10"/>
      <c r="CI3833" s="10"/>
      <c r="CJ3833" s="10"/>
      <c r="CK3833" s="10"/>
      <c r="CL3833" s="10"/>
      <c r="CM3833" s="10"/>
      <c r="CN3833" s="10"/>
      <c r="CO3833" s="10"/>
      <c r="CP3833" s="10"/>
      <c r="CQ3833" s="10"/>
      <c r="CR3833" s="10"/>
      <c r="CS3833" s="10"/>
      <c r="CT3833" s="10"/>
      <c r="CU3833" s="10"/>
      <c r="CV3833" s="10"/>
      <c r="CW3833" s="10"/>
      <c r="CX3833" s="10"/>
      <c r="CY3833" s="10"/>
      <c r="CZ3833" s="10"/>
      <c r="DA3833" s="10"/>
      <c r="DB3833" s="10"/>
    </row>
    <row r="3834" spans="1:106" s="12" customFormat="1" ht="98" x14ac:dyDescent="0.15">
      <c r="A3834" s="3" t="s">
        <v>41</v>
      </c>
      <c r="B3834" s="3" t="str">
        <f t="shared" si="60"/>
        <v>C_CORE_337</v>
      </c>
      <c r="C3834" s="4" t="s">
        <v>59</v>
      </c>
      <c r="D3834" s="42">
        <v>337</v>
      </c>
      <c r="E3834" s="49">
        <v>32.279871970000002</v>
      </c>
      <c r="F3834" s="49">
        <v>4.6992326179999999</v>
      </c>
      <c r="G3834" s="49">
        <v>1.889351437</v>
      </c>
      <c r="H3834" s="49">
        <v>2.4872199670000001</v>
      </c>
      <c r="I3834" s="36">
        <v>1.2874577E-2</v>
      </c>
      <c r="J3834" s="36">
        <v>2.7636892E-2</v>
      </c>
      <c r="K3834" s="4" t="s">
        <v>49</v>
      </c>
      <c r="L3834" s="4">
        <v>65</v>
      </c>
      <c r="M3834" s="4" t="s">
        <v>2879</v>
      </c>
      <c r="N3834" s="4" t="s">
        <v>2880</v>
      </c>
      <c r="O3834" s="5">
        <v>1.5999999999999999E-163</v>
      </c>
      <c r="P3834" s="4" t="s">
        <v>2881</v>
      </c>
      <c r="Q3834" s="4" t="s">
        <v>2882</v>
      </c>
      <c r="R3834" s="4" t="s">
        <v>2881</v>
      </c>
      <c r="S3834" s="4" t="s">
        <v>740</v>
      </c>
      <c r="T3834" s="4" t="s">
        <v>581</v>
      </c>
      <c r="U3834" s="4" t="s">
        <v>581</v>
      </c>
      <c r="V3834" s="4" t="s">
        <v>582</v>
      </c>
      <c r="W3834" s="4" t="s">
        <v>2883</v>
      </c>
      <c r="X3834" s="23" t="s">
        <v>2884</v>
      </c>
      <c r="Y3834" s="67">
        <v>4.1999999999999999E-240</v>
      </c>
      <c r="Z3834" s="23" t="s">
        <v>2883</v>
      </c>
      <c r="AA3834" s="73" t="s">
        <v>982</v>
      </c>
      <c r="AB3834" s="67">
        <v>4.1999999999999999E-240</v>
      </c>
      <c r="AC3834" s="23" t="s">
        <v>2885</v>
      </c>
      <c r="AD3834" s="4" t="s">
        <v>2886</v>
      </c>
      <c r="AE3834" s="30">
        <v>100</v>
      </c>
      <c r="AF3834" s="30">
        <v>522</v>
      </c>
      <c r="AG3834" s="30">
        <v>0</v>
      </c>
      <c r="AH3834" s="30">
        <v>0</v>
      </c>
      <c r="AI3834" s="30">
        <v>1</v>
      </c>
      <c r="AJ3834" s="30">
        <v>522</v>
      </c>
      <c r="AK3834" s="30">
        <v>1</v>
      </c>
      <c r="AL3834" s="30">
        <v>522</v>
      </c>
      <c r="AM3834" s="30">
        <v>0</v>
      </c>
      <c r="AN3834" s="30">
        <v>1071</v>
      </c>
      <c r="AO3834" s="23" t="s">
        <v>2887</v>
      </c>
      <c r="AP3834" s="59" t="s">
        <v>2887</v>
      </c>
      <c r="AQ3834" s="10"/>
      <c r="AR3834" s="10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  <c r="BS3834" s="10"/>
      <c r="BT3834" s="10"/>
      <c r="BU3834" s="10"/>
      <c r="BV3834" s="10"/>
      <c r="BW3834" s="10"/>
      <c r="BX3834" s="10"/>
      <c r="BY3834" s="10"/>
      <c r="BZ3834" s="10"/>
      <c r="CA3834" s="10"/>
      <c r="CB3834" s="10"/>
      <c r="CC3834" s="10"/>
      <c r="CD3834" s="10"/>
      <c r="CE3834" s="10"/>
      <c r="CF3834" s="10"/>
      <c r="CG3834" s="10"/>
      <c r="CH3834" s="10"/>
      <c r="CI3834" s="10"/>
      <c r="CJ3834" s="10"/>
      <c r="CK3834" s="10"/>
      <c r="CL3834" s="10"/>
      <c r="CM3834" s="10"/>
      <c r="CN3834" s="10"/>
      <c r="CO3834" s="10"/>
      <c r="CP3834" s="10"/>
      <c r="CQ3834" s="10"/>
      <c r="CR3834" s="10"/>
      <c r="CS3834" s="10"/>
      <c r="CT3834" s="10"/>
      <c r="CU3834" s="10"/>
      <c r="CV3834" s="10"/>
      <c r="CW3834" s="10"/>
      <c r="CX3834" s="10"/>
      <c r="CY3834" s="10"/>
      <c r="CZ3834" s="10"/>
      <c r="DA3834" s="10"/>
      <c r="DB3834" s="10"/>
    </row>
    <row r="3835" spans="1:106" s="12" customFormat="1" ht="98" x14ac:dyDescent="0.15">
      <c r="A3835" s="3" t="s">
        <v>41</v>
      </c>
      <c r="B3835" s="3" t="str">
        <f t="shared" si="60"/>
        <v>C_CORE_340</v>
      </c>
      <c r="C3835" s="4" t="s">
        <v>59</v>
      </c>
      <c r="D3835" s="42">
        <v>340</v>
      </c>
      <c r="E3835" s="49">
        <v>16.789167200000001</v>
      </c>
      <c r="F3835" s="49">
        <v>7.364127109</v>
      </c>
      <c r="G3835" s="49">
        <v>2.5238181380000002</v>
      </c>
      <c r="H3835" s="49">
        <v>2.9178517249999998</v>
      </c>
      <c r="I3835" s="36">
        <v>3.5245189999999998E-3</v>
      </c>
      <c r="J3835" s="36">
        <v>1.1419607E-2</v>
      </c>
      <c r="K3835" s="4" t="s">
        <v>49</v>
      </c>
      <c r="L3835" s="4">
        <v>29</v>
      </c>
      <c r="M3835" s="4" t="s">
        <v>5826</v>
      </c>
      <c r="N3835" s="4" t="s">
        <v>5827</v>
      </c>
      <c r="O3835" s="5">
        <v>6.6000000000000003E-46</v>
      </c>
      <c r="P3835" s="4" t="s">
        <v>44</v>
      </c>
      <c r="Q3835" s="4" t="s">
        <v>44</v>
      </c>
      <c r="R3835" s="4" t="s">
        <v>44</v>
      </c>
      <c r="S3835" s="4" t="s">
        <v>44</v>
      </c>
      <c r="T3835" s="4" t="s">
        <v>2137</v>
      </c>
      <c r="U3835" s="4" t="s">
        <v>2137</v>
      </c>
      <c r="V3835" s="4" t="s">
        <v>2138</v>
      </c>
      <c r="W3835" s="4" t="s">
        <v>5828</v>
      </c>
      <c r="X3835" s="23" t="s">
        <v>5829</v>
      </c>
      <c r="Y3835" s="67">
        <v>2.7999999999999999E-89</v>
      </c>
      <c r="Z3835" s="23" t="s">
        <v>44</v>
      </c>
      <c r="AA3835" s="73" t="s">
        <v>44</v>
      </c>
      <c r="AB3835" s="23" t="s">
        <v>44</v>
      </c>
      <c r="AC3835" s="23" t="s">
        <v>5830</v>
      </c>
      <c r="AD3835" s="4" t="s">
        <v>5831</v>
      </c>
      <c r="AE3835" s="30">
        <v>100</v>
      </c>
      <c r="AF3835" s="30">
        <v>205</v>
      </c>
      <c r="AG3835" s="30">
        <v>0</v>
      </c>
      <c r="AH3835" s="30">
        <v>0</v>
      </c>
      <c r="AI3835" s="30">
        <v>16</v>
      </c>
      <c r="AJ3835" s="30">
        <v>220</v>
      </c>
      <c r="AK3835" s="30">
        <v>1</v>
      </c>
      <c r="AL3835" s="30">
        <v>205</v>
      </c>
      <c r="AM3835" s="63">
        <v>1.8299999999999999E-151</v>
      </c>
      <c r="AN3835" s="30">
        <v>428</v>
      </c>
      <c r="AO3835" s="23" t="s">
        <v>5832</v>
      </c>
      <c r="AP3835" s="59" t="s">
        <v>5832</v>
      </c>
      <c r="AQ3835" s="10"/>
      <c r="AR3835" s="10"/>
      <c r="AS3835" s="10"/>
      <c r="AT3835" s="10"/>
      <c r="AU3835" s="10"/>
      <c r="AV3835" s="10"/>
      <c r="AW3835" s="10"/>
      <c r="AX3835" s="10"/>
      <c r="AY3835" s="10"/>
      <c r="AZ3835" s="10"/>
      <c r="BA3835" s="10"/>
      <c r="BB3835" s="10"/>
      <c r="BC3835" s="10"/>
      <c r="BD3835" s="10"/>
      <c r="BE3835" s="10"/>
      <c r="BF3835" s="10"/>
      <c r="BG3835" s="10"/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  <c r="BS3835" s="10"/>
      <c r="BT3835" s="10"/>
      <c r="BU3835" s="10"/>
      <c r="BV3835" s="10"/>
      <c r="BW3835" s="10"/>
      <c r="BX3835" s="10"/>
      <c r="BY3835" s="10"/>
      <c r="BZ3835" s="10"/>
      <c r="CA3835" s="10"/>
      <c r="CB3835" s="10"/>
      <c r="CC3835" s="10"/>
      <c r="CD3835" s="10"/>
      <c r="CE3835" s="10"/>
      <c r="CF3835" s="10"/>
      <c r="CG3835" s="10"/>
      <c r="CH3835" s="10"/>
      <c r="CI3835" s="10"/>
      <c r="CJ3835" s="10"/>
      <c r="CK3835" s="10"/>
      <c r="CL3835" s="10"/>
      <c r="CM3835" s="10"/>
      <c r="CN3835" s="10"/>
      <c r="CO3835" s="10"/>
      <c r="CP3835" s="10"/>
      <c r="CQ3835" s="10"/>
      <c r="CR3835" s="10"/>
      <c r="CS3835" s="10"/>
      <c r="CT3835" s="10"/>
      <c r="CU3835" s="10"/>
      <c r="CV3835" s="10"/>
      <c r="CW3835" s="10"/>
      <c r="CX3835" s="10"/>
      <c r="CY3835" s="10"/>
      <c r="CZ3835" s="10"/>
      <c r="DA3835" s="10"/>
      <c r="DB3835" s="10"/>
    </row>
    <row r="3836" spans="1:106" s="12" customFormat="1" ht="98" x14ac:dyDescent="0.15">
      <c r="A3836" s="3" t="s">
        <v>41</v>
      </c>
      <c r="B3836" s="3" t="str">
        <f t="shared" si="60"/>
        <v>C_CORE_340</v>
      </c>
      <c r="C3836" s="4" t="s">
        <v>59</v>
      </c>
      <c r="D3836" s="42">
        <v>340</v>
      </c>
      <c r="E3836" s="49">
        <v>16.789167200000001</v>
      </c>
      <c r="F3836" s="49">
        <v>7.3292460869999996</v>
      </c>
      <c r="G3836" s="49">
        <v>2.5378496620000002</v>
      </c>
      <c r="H3836" s="49">
        <v>2.8879748859999999</v>
      </c>
      <c r="I3836" s="36">
        <v>3.8773079999999999E-3</v>
      </c>
      <c r="J3836" s="36">
        <v>1.3397576E-2</v>
      </c>
      <c r="K3836" s="4" t="s">
        <v>43</v>
      </c>
      <c r="L3836" s="4">
        <v>35</v>
      </c>
      <c r="M3836" s="4" t="s">
        <v>5826</v>
      </c>
      <c r="N3836" s="4" t="s">
        <v>5827</v>
      </c>
      <c r="O3836" s="5">
        <v>6.6000000000000003E-46</v>
      </c>
      <c r="P3836" s="4" t="s">
        <v>44</v>
      </c>
      <c r="Q3836" s="4" t="s">
        <v>44</v>
      </c>
      <c r="R3836" s="4" t="s">
        <v>44</v>
      </c>
      <c r="S3836" s="4" t="s">
        <v>44</v>
      </c>
      <c r="T3836" s="4" t="s">
        <v>2137</v>
      </c>
      <c r="U3836" s="4" t="s">
        <v>2137</v>
      </c>
      <c r="V3836" s="4" t="s">
        <v>2138</v>
      </c>
      <c r="W3836" s="4" t="s">
        <v>5828</v>
      </c>
      <c r="X3836" s="23" t="s">
        <v>5829</v>
      </c>
      <c r="Y3836" s="67">
        <v>2.7999999999999999E-89</v>
      </c>
      <c r="Z3836" s="23" t="s">
        <v>44</v>
      </c>
      <c r="AA3836" s="73" t="s">
        <v>44</v>
      </c>
      <c r="AB3836" s="23" t="s">
        <v>44</v>
      </c>
      <c r="AC3836" s="23" t="s">
        <v>5830</v>
      </c>
      <c r="AD3836" s="4" t="s">
        <v>5831</v>
      </c>
      <c r="AE3836" s="30">
        <v>100</v>
      </c>
      <c r="AF3836" s="30">
        <v>205</v>
      </c>
      <c r="AG3836" s="30">
        <v>0</v>
      </c>
      <c r="AH3836" s="30">
        <v>0</v>
      </c>
      <c r="AI3836" s="30">
        <v>16</v>
      </c>
      <c r="AJ3836" s="30">
        <v>220</v>
      </c>
      <c r="AK3836" s="30">
        <v>1</v>
      </c>
      <c r="AL3836" s="30">
        <v>205</v>
      </c>
      <c r="AM3836" s="63">
        <v>1.8299999999999999E-151</v>
      </c>
      <c r="AN3836" s="30">
        <v>428</v>
      </c>
      <c r="AO3836" s="23" t="s">
        <v>5832</v>
      </c>
      <c r="AP3836" s="59" t="s">
        <v>5832</v>
      </c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/>
      <c r="BC3836" s="10"/>
      <c r="BD3836" s="10"/>
      <c r="BE3836" s="10"/>
      <c r="BF3836" s="10"/>
      <c r="BG3836" s="10"/>
      <c r="BH3836" s="10"/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  <c r="BS3836" s="10"/>
      <c r="BT3836" s="10"/>
      <c r="BU3836" s="10"/>
      <c r="BV3836" s="10"/>
      <c r="BW3836" s="10"/>
      <c r="BX3836" s="10"/>
      <c r="BY3836" s="10"/>
      <c r="BZ3836" s="10"/>
      <c r="CA3836" s="10"/>
      <c r="CB3836" s="10"/>
      <c r="CC3836" s="10"/>
      <c r="CD3836" s="10"/>
      <c r="CE3836" s="10"/>
      <c r="CF3836" s="10"/>
      <c r="CG3836" s="10"/>
      <c r="CH3836" s="10"/>
      <c r="CI3836" s="10"/>
      <c r="CJ3836" s="10"/>
      <c r="CK3836" s="10"/>
      <c r="CL3836" s="10"/>
      <c r="CM3836" s="10"/>
      <c r="CN3836" s="10"/>
      <c r="CO3836" s="10"/>
      <c r="CP3836" s="10"/>
      <c r="CQ3836" s="10"/>
      <c r="CR3836" s="10"/>
      <c r="CS3836" s="10"/>
      <c r="CT3836" s="10"/>
      <c r="CU3836" s="10"/>
      <c r="CV3836" s="10"/>
      <c r="CW3836" s="10"/>
      <c r="CX3836" s="10"/>
      <c r="CY3836" s="10"/>
      <c r="CZ3836" s="10"/>
      <c r="DA3836" s="10"/>
      <c r="DB3836" s="10"/>
    </row>
    <row r="3837" spans="1:106" s="12" customFormat="1" ht="98" x14ac:dyDescent="0.15">
      <c r="A3837" s="3" t="s">
        <v>41</v>
      </c>
      <c r="B3837" s="3" t="str">
        <f t="shared" si="60"/>
        <v>C_CORE_340</v>
      </c>
      <c r="C3837" s="4" t="s">
        <v>59</v>
      </c>
      <c r="D3837" s="42">
        <v>340</v>
      </c>
      <c r="E3837" s="49">
        <v>16.789167200000001</v>
      </c>
      <c r="F3837" s="49">
        <v>6.9655871940000003</v>
      </c>
      <c r="G3837" s="49">
        <v>2.5037238880000001</v>
      </c>
      <c r="H3837" s="49">
        <v>2.7820908000000002</v>
      </c>
      <c r="I3837" s="36">
        <v>5.4009929999999998E-3</v>
      </c>
      <c r="J3837" s="36">
        <v>1.8776322000000002E-2</v>
      </c>
      <c r="K3837" s="4" t="s">
        <v>56</v>
      </c>
      <c r="L3837" s="4">
        <v>37</v>
      </c>
      <c r="M3837" s="4" t="s">
        <v>5826</v>
      </c>
      <c r="N3837" s="4" t="s">
        <v>5827</v>
      </c>
      <c r="O3837" s="5">
        <v>6.6000000000000003E-46</v>
      </c>
      <c r="P3837" s="4" t="s">
        <v>44</v>
      </c>
      <c r="Q3837" s="4" t="s">
        <v>44</v>
      </c>
      <c r="R3837" s="4" t="s">
        <v>44</v>
      </c>
      <c r="S3837" s="4" t="s">
        <v>44</v>
      </c>
      <c r="T3837" s="4" t="s">
        <v>2137</v>
      </c>
      <c r="U3837" s="4" t="s">
        <v>2137</v>
      </c>
      <c r="V3837" s="4" t="s">
        <v>2138</v>
      </c>
      <c r="W3837" s="4" t="s">
        <v>5828</v>
      </c>
      <c r="X3837" s="23" t="s">
        <v>5829</v>
      </c>
      <c r="Y3837" s="67">
        <v>2.7999999999999999E-89</v>
      </c>
      <c r="Z3837" s="23" t="s">
        <v>44</v>
      </c>
      <c r="AA3837" s="73" t="s">
        <v>44</v>
      </c>
      <c r="AB3837" s="23" t="s">
        <v>44</v>
      </c>
      <c r="AC3837" s="23" t="s">
        <v>5830</v>
      </c>
      <c r="AD3837" s="4" t="s">
        <v>5831</v>
      </c>
      <c r="AE3837" s="30">
        <v>100</v>
      </c>
      <c r="AF3837" s="30">
        <v>205</v>
      </c>
      <c r="AG3837" s="30">
        <v>0</v>
      </c>
      <c r="AH3837" s="30">
        <v>0</v>
      </c>
      <c r="AI3837" s="30">
        <v>16</v>
      </c>
      <c r="AJ3837" s="30">
        <v>220</v>
      </c>
      <c r="AK3837" s="30">
        <v>1</v>
      </c>
      <c r="AL3837" s="30">
        <v>205</v>
      </c>
      <c r="AM3837" s="63">
        <v>1.8299999999999999E-151</v>
      </c>
      <c r="AN3837" s="30">
        <v>428</v>
      </c>
      <c r="AO3837" s="23" t="s">
        <v>5832</v>
      </c>
      <c r="AP3837" s="59" t="s">
        <v>5832</v>
      </c>
      <c r="AQ3837" s="10"/>
      <c r="AR3837" s="10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  <c r="BS3837" s="10"/>
      <c r="BT3837" s="10"/>
      <c r="BU3837" s="10"/>
      <c r="BV3837" s="10"/>
      <c r="BW3837" s="10"/>
      <c r="BX3837" s="10"/>
      <c r="BY3837" s="10"/>
      <c r="BZ3837" s="10"/>
      <c r="CA3837" s="10"/>
      <c r="CB3837" s="10"/>
      <c r="CC3837" s="10"/>
      <c r="CD3837" s="10"/>
      <c r="CE3837" s="10"/>
      <c r="CF3837" s="10"/>
      <c r="CG3837" s="10"/>
      <c r="CH3837" s="10"/>
      <c r="CI3837" s="10"/>
      <c r="CJ3837" s="10"/>
      <c r="CK3837" s="10"/>
      <c r="CL3837" s="10"/>
      <c r="CM3837" s="10"/>
      <c r="CN3837" s="10"/>
      <c r="CO3837" s="10"/>
      <c r="CP3837" s="10"/>
      <c r="CQ3837" s="10"/>
      <c r="CR3837" s="10"/>
      <c r="CS3837" s="10"/>
      <c r="CT3837" s="10"/>
      <c r="CU3837" s="10"/>
      <c r="CV3837" s="10"/>
      <c r="CW3837" s="10"/>
      <c r="CX3837" s="10"/>
      <c r="CY3837" s="10"/>
      <c r="CZ3837" s="10"/>
      <c r="DA3837" s="10"/>
      <c r="DB3837" s="10"/>
    </row>
    <row r="3838" spans="1:106" s="12" customFormat="1" ht="98" x14ac:dyDescent="0.15">
      <c r="A3838" s="3" t="s">
        <v>41</v>
      </c>
      <c r="B3838" s="3" t="str">
        <f t="shared" si="60"/>
        <v>C_CORE_342</v>
      </c>
      <c r="C3838" s="4" t="s">
        <v>59</v>
      </c>
      <c r="D3838" s="42">
        <v>342</v>
      </c>
      <c r="E3838" s="49">
        <v>18.818680260000001</v>
      </c>
      <c r="F3838" s="49">
        <v>7.3647100659999998</v>
      </c>
      <c r="G3838" s="49">
        <v>2.521202406</v>
      </c>
      <c r="H3838" s="49">
        <v>2.9211102009999999</v>
      </c>
      <c r="I3838" s="36">
        <v>3.4878639999999998E-3</v>
      </c>
      <c r="J3838" s="36">
        <v>1.1340681999999999E-2</v>
      </c>
      <c r="K3838" s="4" t="s">
        <v>49</v>
      </c>
      <c r="L3838" s="4">
        <v>32</v>
      </c>
      <c r="M3838" s="4" t="s">
        <v>44</v>
      </c>
      <c r="N3838" s="4" t="s">
        <v>44</v>
      </c>
      <c r="O3838" s="4" t="s">
        <v>44</v>
      </c>
      <c r="P3838" s="4" t="s">
        <v>44</v>
      </c>
      <c r="Q3838" s="4" t="s">
        <v>44</v>
      </c>
      <c r="R3838" s="4" t="s">
        <v>44</v>
      </c>
      <c r="S3838" s="4" t="s">
        <v>44</v>
      </c>
      <c r="T3838" s="4" t="s">
        <v>3512</v>
      </c>
      <c r="U3838" s="4" t="s">
        <v>3512</v>
      </c>
      <c r="V3838" s="4" t="s">
        <v>3513</v>
      </c>
      <c r="W3838" s="4" t="s">
        <v>5454</v>
      </c>
      <c r="X3838" s="23" t="s">
        <v>5455</v>
      </c>
      <c r="Y3838" s="67">
        <v>2.3000000000000001E-60</v>
      </c>
      <c r="Z3838" s="23" t="s">
        <v>44</v>
      </c>
      <c r="AA3838" s="73" t="s">
        <v>44</v>
      </c>
      <c r="AB3838" s="23" t="s">
        <v>44</v>
      </c>
      <c r="AC3838" s="23" t="s">
        <v>5815</v>
      </c>
      <c r="AD3838" s="4" t="s">
        <v>5816</v>
      </c>
      <c r="AE3838" s="30">
        <v>100</v>
      </c>
      <c r="AF3838" s="30">
        <v>139</v>
      </c>
      <c r="AG3838" s="30">
        <v>0</v>
      </c>
      <c r="AH3838" s="30">
        <v>0</v>
      </c>
      <c r="AI3838" s="30">
        <v>1</v>
      </c>
      <c r="AJ3838" s="30">
        <v>139</v>
      </c>
      <c r="AK3838" s="30">
        <v>1</v>
      </c>
      <c r="AL3838" s="30">
        <v>139</v>
      </c>
      <c r="AM3838" s="63">
        <v>6.1299999999999997E-99</v>
      </c>
      <c r="AN3838" s="30">
        <v>290</v>
      </c>
      <c r="AO3838" s="23" t="s">
        <v>5458</v>
      </c>
      <c r="AP3838" s="59" t="s">
        <v>5458</v>
      </c>
      <c r="AQ3838" s="10"/>
      <c r="AR3838" s="10"/>
      <c r="AS3838" s="10"/>
      <c r="AT3838" s="10"/>
      <c r="AU3838" s="10"/>
      <c r="AV3838" s="10"/>
      <c r="AW3838" s="10"/>
      <c r="AX3838" s="10"/>
      <c r="AY3838" s="10"/>
      <c r="AZ3838" s="10"/>
      <c r="BA3838" s="10"/>
      <c r="BB3838" s="10"/>
      <c r="BC3838" s="10"/>
      <c r="BD3838" s="10"/>
      <c r="BE3838" s="10"/>
      <c r="BF3838" s="10"/>
      <c r="BG3838" s="10"/>
      <c r="BH3838" s="10"/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  <c r="BS3838" s="10"/>
      <c r="BT3838" s="10"/>
      <c r="BU3838" s="10"/>
      <c r="BV3838" s="10"/>
      <c r="BW3838" s="10"/>
      <c r="BX3838" s="10"/>
      <c r="BY3838" s="10"/>
      <c r="BZ3838" s="10"/>
      <c r="CA3838" s="10"/>
      <c r="CB3838" s="10"/>
      <c r="CC3838" s="10"/>
      <c r="CD3838" s="10"/>
      <c r="CE3838" s="10"/>
      <c r="CF3838" s="10"/>
      <c r="CG3838" s="10"/>
      <c r="CH3838" s="10"/>
      <c r="CI3838" s="10"/>
      <c r="CJ3838" s="10"/>
      <c r="CK3838" s="10"/>
      <c r="CL3838" s="10"/>
      <c r="CM3838" s="10"/>
      <c r="CN3838" s="10"/>
      <c r="CO3838" s="10"/>
      <c r="CP3838" s="10"/>
      <c r="CQ3838" s="10"/>
      <c r="CR3838" s="10"/>
      <c r="CS3838" s="10"/>
      <c r="CT3838" s="10"/>
      <c r="CU3838" s="10"/>
      <c r="CV3838" s="10"/>
      <c r="CW3838" s="10"/>
      <c r="CX3838" s="10"/>
      <c r="CY3838" s="10"/>
      <c r="CZ3838" s="10"/>
      <c r="DA3838" s="10"/>
      <c r="DB3838" s="10"/>
    </row>
    <row r="3839" spans="1:106" s="12" customFormat="1" ht="98" x14ac:dyDescent="0.15">
      <c r="A3839" s="3" t="s">
        <v>41</v>
      </c>
      <c r="B3839" s="3" t="str">
        <f t="shared" si="60"/>
        <v>C_CORE_342</v>
      </c>
      <c r="C3839" s="4" t="s">
        <v>59</v>
      </c>
      <c r="D3839" s="42">
        <v>342</v>
      </c>
      <c r="E3839" s="49">
        <v>18.818680260000001</v>
      </c>
      <c r="F3839" s="49">
        <v>7.31361828</v>
      </c>
      <c r="G3839" s="49">
        <v>2.530240322</v>
      </c>
      <c r="H3839" s="49">
        <v>2.8904836490000001</v>
      </c>
      <c r="I3839" s="36">
        <v>3.8464950000000001E-3</v>
      </c>
      <c r="J3839" s="36">
        <v>1.3308571E-2</v>
      </c>
      <c r="K3839" s="4" t="s">
        <v>43</v>
      </c>
      <c r="L3839" s="4">
        <v>41</v>
      </c>
      <c r="M3839" s="4" t="s">
        <v>44</v>
      </c>
      <c r="N3839" s="4" t="s">
        <v>44</v>
      </c>
      <c r="O3839" s="4" t="s">
        <v>44</v>
      </c>
      <c r="P3839" s="4" t="s">
        <v>44</v>
      </c>
      <c r="Q3839" s="4" t="s">
        <v>44</v>
      </c>
      <c r="R3839" s="4" t="s">
        <v>44</v>
      </c>
      <c r="S3839" s="4" t="s">
        <v>44</v>
      </c>
      <c r="T3839" s="4" t="s">
        <v>3512</v>
      </c>
      <c r="U3839" s="4" t="s">
        <v>3512</v>
      </c>
      <c r="V3839" s="4" t="s">
        <v>3513</v>
      </c>
      <c r="W3839" s="4" t="s">
        <v>5454</v>
      </c>
      <c r="X3839" s="23" t="s">
        <v>5455</v>
      </c>
      <c r="Y3839" s="67">
        <v>2.3000000000000001E-60</v>
      </c>
      <c r="Z3839" s="23" t="s">
        <v>44</v>
      </c>
      <c r="AA3839" s="73" t="s">
        <v>44</v>
      </c>
      <c r="AB3839" s="23" t="s">
        <v>44</v>
      </c>
      <c r="AC3839" s="23" t="s">
        <v>5815</v>
      </c>
      <c r="AD3839" s="4" t="s">
        <v>5816</v>
      </c>
      <c r="AE3839" s="30">
        <v>100</v>
      </c>
      <c r="AF3839" s="30">
        <v>139</v>
      </c>
      <c r="AG3839" s="30">
        <v>0</v>
      </c>
      <c r="AH3839" s="30">
        <v>0</v>
      </c>
      <c r="AI3839" s="30">
        <v>1</v>
      </c>
      <c r="AJ3839" s="30">
        <v>139</v>
      </c>
      <c r="AK3839" s="30">
        <v>1</v>
      </c>
      <c r="AL3839" s="30">
        <v>139</v>
      </c>
      <c r="AM3839" s="63">
        <v>6.1299999999999997E-99</v>
      </c>
      <c r="AN3839" s="30">
        <v>290</v>
      </c>
      <c r="AO3839" s="23" t="s">
        <v>5458</v>
      </c>
      <c r="AP3839" s="59" t="s">
        <v>5458</v>
      </c>
      <c r="AQ3839" s="10"/>
      <c r="AR3839" s="10"/>
      <c r="AS3839" s="10"/>
      <c r="AT3839" s="10"/>
      <c r="AU3839" s="10"/>
      <c r="AV3839" s="10"/>
      <c r="AW3839" s="10"/>
      <c r="AX3839" s="10"/>
      <c r="AY3839" s="10"/>
      <c r="AZ3839" s="10"/>
      <c r="BA3839" s="10"/>
      <c r="BB3839" s="10"/>
      <c r="BC3839" s="10"/>
      <c r="BD3839" s="10"/>
      <c r="BE3839" s="10"/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  <c r="BS3839" s="10"/>
      <c r="BT3839" s="10"/>
      <c r="BU3839" s="10"/>
      <c r="BV3839" s="10"/>
      <c r="BW3839" s="10"/>
      <c r="BX3839" s="10"/>
      <c r="BY3839" s="10"/>
      <c r="BZ3839" s="10"/>
      <c r="CA3839" s="10"/>
      <c r="CB3839" s="10"/>
      <c r="CC3839" s="10"/>
      <c r="CD3839" s="10"/>
      <c r="CE3839" s="10"/>
      <c r="CF3839" s="10"/>
      <c r="CG3839" s="10"/>
      <c r="CH3839" s="10"/>
      <c r="CI3839" s="10"/>
      <c r="CJ3839" s="10"/>
      <c r="CK3839" s="10"/>
      <c r="CL3839" s="10"/>
      <c r="CM3839" s="10"/>
      <c r="CN3839" s="10"/>
      <c r="CO3839" s="10"/>
      <c r="CP3839" s="10"/>
      <c r="CQ3839" s="10"/>
      <c r="CR3839" s="10"/>
      <c r="CS3839" s="10"/>
      <c r="CT3839" s="10"/>
      <c r="CU3839" s="10"/>
      <c r="CV3839" s="10"/>
      <c r="CW3839" s="10"/>
      <c r="CX3839" s="10"/>
      <c r="CY3839" s="10"/>
      <c r="CZ3839" s="10"/>
      <c r="DA3839" s="10"/>
      <c r="DB3839" s="10"/>
    </row>
    <row r="3840" spans="1:106" s="12" customFormat="1" ht="98" x14ac:dyDescent="0.15">
      <c r="A3840" s="3" t="s">
        <v>41</v>
      </c>
      <c r="B3840" s="3" t="str">
        <f t="shared" si="60"/>
        <v>C_CORE_342</v>
      </c>
      <c r="C3840" s="4" t="s">
        <v>59</v>
      </c>
      <c r="D3840" s="42">
        <v>342</v>
      </c>
      <c r="E3840" s="49">
        <v>18.818680260000001</v>
      </c>
      <c r="F3840" s="49">
        <v>6.945917476</v>
      </c>
      <c r="G3840" s="49">
        <v>2.444036841</v>
      </c>
      <c r="H3840" s="49">
        <v>2.8419855869999999</v>
      </c>
      <c r="I3840" s="36">
        <v>4.4833520000000003E-3</v>
      </c>
      <c r="J3840" s="36">
        <v>1.6960663000000001E-2</v>
      </c>
      <c r="K3840" s="4" t="s">
        <v>56</v>
      </c>
      <c r="L3840" s="4">
        <v>41</v>
      </c>
      <c r="M3840" s="4" t="s">
        <v>44</v>
      </c>
      <c r="N3840" s="4" t="s">
        <v>44</v>
      </c>
      <c r="O3840" s="4" t="s">
        <v>44</v>
      </c>
      <c r="P3840" s="4" t="s">
        <v>44</v>
      </c>
      <c r="Q3840" s="4" t="s">
        <v>44</v>
      </c>
      <c r="R3840" s="4" t="s">
        <v>44</v>
      </c>
      <c r="S3840" s="4" t="s">
        <v>44</v>
      </c>
      <c r="T3840" s="4" t="s">
        <v>3512</v>
      </c>
      <c r="U3840" s="4" t="s">
        <v>3512</v>
      </c>
      <c r="V3840" s="4" t="s">
        <v>3513</v>
      </c>
      <c r="W3840" s="4" t="s">
        <v>5454</v>
      </c>
      <c r="X3840" s="23" t="s">
        <v>5455</v>
      </c>
      <c r="Y3840" s="67">
        <v>2.3000000000000001E-60</v>
      </c>
      <c r="Z3840" s="23" t="s">
        <v>44</v>
      </c>
      <c r="AA3840" s="73" t="s">
        <v>44</v>
      </c>
      <c r="AB3840" s="23" t="s">
        <v>44</v>
      </c>
      <c r="AC3840" s="23" t="s">
        <v>5815</v>
      </c>
      <c r="AD3840" s="4" t="s">
        <v>5816</v>
      </c>
      <c r="AE3840" s="30">
        <v>100</v>
      </c>
      <c r="AF3840" s="30">
        <v>139</v>
      </c>
      <c r="AG3840" s="30">
        <v>0</v>
      </c>
      <c r="AH3840" s="30">
        <v>0</v>
      </c>
      <c r="AI3840" s="30">
        <v>1</v>
      </c>
      <c r="AJ3840" s="30">
        <v>139</v>
      </c>
      <c r="AK3840" s="30">
        <v>1</v>
      </c>
      <c r="AL3840" s="30">
        <v>139</v>
      </c>
      <c r="AM3840" s="63">
        <v>6.1299999999999997E-99</v>
      </c>
      <c r="AN3840" s="30">
        <v>290</v>
      </c>
      <c r="AO3840" s="23" t="s">
        <v>5458</v>
      </c>
      <c r="AP3840" s="59" t="s">
        <v>5458</v>
      </c>
      <c r="AQ3840" s="10"/>
      <c r="AR3840" s="10"/>
      <c r="AS3840" s="10"/>
      <c r="AT3840" s="10"/>
      <c r="AU3840" s="10"/>
      <c r="AV3840" s="10"/>
      <c r="AW3840" s="10"/>
      <c r="AX3840" s="10"/>
      <c r="AY3840" s="10"/>
      <c r="AZ3840" s="10"/>
      <c r="BA3840" s="10"/>
      <c r="BB3840" s="10"/>
      <c r="BC3840" s="10"/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  <c r="BS3840" s="10"/>
      <c r="BT3840" s="10"/>
      <c r="BU3840" s="10"/>
      <c r="BV3840" s="10"/>
      <c r="BW3840" s="10"/>
      <c r="BX3840" s="10"/>
      <c r="BY3840" s="10"/>
      <c r="BZ3840" s="10"/>
      <c r="CA3840" s="10"/>
      <c r="CB3840" s="10"/>
      <c r="CC3840" s="10"/>
      <c r="CD3840" s="10"/>
      <c r="CE3840" s="10"/>
      <c r="CF3840" s="10"/>
      <c r="CG3840" s="10"/>
      <c r="CH3840" s="10"/>
      <c r="CI3840" s="10"/>
      <c r="CJ3840" s="10"/>
      <c r="CK3840" s="10"/>
      <c r="CL3840" s="10"/>
      <c r="CM3840" s="10"/>
      <c r="CN3840" s="10"/>
      <c r="CO3840" s="10"/>
      <c r="CP3840" s="10"/>
      <c r="CQ3840" s="10"/>
      <c r="CR3840" s="10"/>
      <c r="CS3840" s="10"/>
      <c r="CT3840" s="10"/>
      <c r="CU3840" s="10"/>
      <c r="CV3840" s="10"/>
      <c r="CW3840" s="10"/>
      <c r="CX3840" s="10"/>
      <c r="CY3840" s="10"/>
      <c r="CZ3840" s="10"/>
      <c r="DA3840" s="10"/>
      <c r="DB3840" s="10"/>
    </row>
    <row r="3841" spans="1:106" s="12" customFormat="1" ht="98" x14ac:dyDescent="0.15">
      <c r="A3841" s="3" t="s">
        <v>41</v>
      </c>
      <c r="B3841" s="3" t="str">
        <f t="shared" si="60"/>
        <v>C_CORE_345</v>
      </c>
      <c r="C3841" s="4" t="s">
        <v>59</v>
      </c>
      <c r="D3841" s="42">
        <v>345</v>
      </c>
      <c r="E3841" s="49">
        <v>20.476380240000001</v>
      </c>
      <c r="F3841" s="49">
        <v>5.2111239940000003</v>
      </c>
      <c r="G3841" s="49">
        <v>2.1664504980000001</v>
      </c>
      <c r="H3841" s="49">
        <v>2.4053741359999998</v>
      </c>
      <c r="I3841" s="36">
        <v>1.6155915999999999E-2</v>
      </c>
      <c r="J3841" s="36">
        <v>3.3236742999999999E-2</v>
      </c>
      <c r="K3841" s="4" t="s">
        <v>49</v>
      </c>
      <c r="L3841" s="4">
        <v>45</v>
      </c>
      <c r="M3841" s="4" t="s">
        <v>8678</v>
      </c>
      <c r="N3841" s="4" t="s">
        <v>3273</v>
      </c>
      <c r="O3841" s="5">
        <v>1.3E-82</v>
      </c>
      <c r="P3841" s="4" t="s">
        <v>44</v>
      </c>
      <c r="Q3841" s="4" t="s">
        <v>44</v>
      </c>
      <c r="R3841" s="4" t="s">
        <v>44</v>
      </c>
      <c r="S3841" s="4" t="s">
        <v>44</v>
      </c>
      <c r="T3841" s="4" t="s">
        <v>3580</v>
      </c>
      <c r="U3841" s="4" t="s">
        <v>3580</v>
      </c>
      <c r="V3841" s="4" t="s">
        <v>3581</v>
      </c>
      <c r="W3841" s="4" t="s">
        <v>8679</v>
      </c>
      <c r="X3841" s="23" t="s">
        <v>8680</v>
      </c>
      <c r="Y3841" s="67">
        <v>3.5000000000000003E-79</v>
      </c>
      <c r="Z3841" s="23" t="s">
        <v>44</v>
      </c>
      <c r="AA3841" s="73" t="s">
        <v>44</v>
      </c>
      <c r="AB3841" s="23" t="s">
        <v>44</v>
      </c>
      <c r="AC3841" s="23" t="s">
        <v>8681</v>
      </c>
      <c r="AD3841" s="4" t="s">
        <v>8682</v>
      </c>
      <c r="AE3841" s="30">
        <v>100</v>
      </c>
      <c r="AF3841" s="30">
        <v>221</v>
      </c>
      <c r="AG3841" s="30">
        <v>0</v>
      </c>
      <c r="AH3841" s="30">
        <v>0</v>
      </c>
      <c r="AI3841" s="30">
        <v>1</v>
      </c>
      <c r="AJ3841" s="30">
        <v>221</v>
      </c>
      <c r="AK3841" s="30">
        <v>1</v>
      </c>
      <c r="AL3841" s="30">
        <v>221</v>
      </c>
      <c r="AM3841" s="63">
        <v>1.66E-161</v>
      </c>
      <c r="AN3841" s="30">
        <v>454</v>
      </c>
      <c r="AO3841" s="23" t="s">
        <v>8683</v>
      </c>
      <c r="AP3841" s="59" t="s">
        <v>8683</v>
      </c>
      <c r="AQ3841" s="10"/>
      <c r="AR3841" s="10"/>
      <c r="AS3841" s="10"/>
      <c r="AT3841" s="10"/>
      <c r="AU3841" s="10"/>
      <c r="AV3841" s="10"/>
      <c r="AW3841" s="10"/>
      <c r="AX3841" s="10"/>
      <c r="AY3841" s="10"/>
      <c r="AZ3841" s="10"/>
      <c r="BA3841" s="10"/>
      <c r="BB3841" s="10"/>
      <c r="BC3841" s="10"/>
      <c r="BD3841" s="10"/>
      <c r="BE3841" s="10"/>
      <c r="BF3841" s="10"/>
      <c r="BG3841" s="10"/>
      <c r="BH3841" s="10"/>
      <c r="BI3841" s="10"/>
      <c r="BJ3841" s="10"/>
      <c r="BK3841" s="10"/>
      <c r="BL3841" s="10"/>
      <c r="BM3841" s="10"/>
      <c r="BN3841" s="10"/>
      <c r="BO3841" s="10"/>
      <c r="BP3841" s="10"/>
      <c r="BQ3841" s="10"/>
      <c r="BR3841" s="10"/>
      <c r="BS3841" s="10"/>
      <c r="BT3841" s="10"/>
      <c r="BU3841" s="10"/>
      <c r="BV3841" s="10"/>
      <c r="BW3841" s="10"/>
      <c r="BX3841" s="10"/>
      <c r="BY3841" s="10"/>
      <c r="BZ3841" s="10"/>
      <c r="CA3841" s="10"/>
      <c r="CB3841" s="10"/>
      <c r="CC3841" s="10"/>
      <c r="CD3841" s="10"/>
      <c r="CE3841" s="10"/>
      <c r="CF3841" s="10"/>
      <c r="CG3841" s="10"/>
      <c r="CH3841" s="10"/>
      <c r="CI3841" s="10"/>
      <c r="CJ3841" s="10"/>
      <c r="CK3841" s="10"/>
      <c r="CL3841" s="10"/>
      <c r="CM3841" s="10"/>
      <c r="CN3841" s="10"/>
      <c r="CO3841" s="10"/>
      <c r="CP3841" s="10"/>
      <c r="CQ3841" s="10"/>
      <c r="CR3841" s="10"/>
      <c r="CS3841" s="10"/>
      <c r="CT3841" s="10"/>
      <c r="CU3841" s="10"/>
      <c r="CV3841" s="10"/>
      <c r="CW3841" s="10"/>
      <c r="CX3841" s="10"/>
      <c r="CY3841" s="10"/>
      <c r="CZ3841" s="10"/>
      <c r="DA3841" s="10"/>
      <c r="DB3841" s="10"/>
    </row>
    <row r="3842" spans="1:106" s="12" customFormat="1" ht="98" x14ac:dyDescent="0.15">
      <c r="A3842" s="3" t="s">
        <v>41</v>
      </c>
      <c r="B3842" s="3" t="str">
        <f t="shared" si="60"/>
        <v>C_CORE_346</v>
      </c>
      <c r="C3842" s="4" t="s">
        <v>59</v>
      </c>
      <c r="D3842" s="42">
        <v>346</v>
      </c>
      <c r="E3842" s="49">
        <v>22.486167210000001</v>
      </c>
      <c r="F3842" s="49">
        <v>5.8191678619999996</v>
      </c>
      <c r="G3842" s="49">
        <v>2.2842602799999998</v>
      </c>
      <c r="H3842" s="49">
        <v>2.5475064779999999</v>
      </c>
      <c r="I3842" s="36">
        <v>1.0849584000000001E-2</v>
      </c>
      <c r="J3842" s="36">
        <v>2.4243071000000001E-2</v>
      </c>
      <c r="K3842" s="4" t="s">
        <v>49</v>
      </c>
      <c r="L3842" s="4">
        <v>51</v>
      </c>
      <c r="M3842" s="4" t="s">
        <v>44</v>
      </c>
      <c r="N3842" s="4" t="s">
        <v>44</v>
      </c>
      <c r="O3842" s="4" t="s">
        <v>44</v>
      </c>
      <c r="P3842" s="4" t="s">
        <v>44</v>
      </c>
      <c r="Q3842" s="4" t="s">
        <v>44</v>
      </c>
      <c r="R3842" s="4" t="s">
        <v>44</v>
      </c>
      <c r="S3842" s="4" t="s">
        <v>44</v>
      </c>
      <c r="T3842" s="4" t="s">
        <v>3580</v>
      </c>
      <c r="U3842" s="4" t="s">
        <v>3580</v>
      </c>
      <c r="V3842" s="4" t="s">
        <v>3581</v>
      </c>
      <c r="W3842" s="4" t="s">
        <v>8375</v>
      </c>
      <c r="X3842" s="23" t="s">
        <v>8376</v>
      </c>
      <c r="Y3842" s="67">
        <v>1.4000000000000001E-141</v>
      </c>
      <c r="Z3842" s="23" t="s">
        <v>44</v>
      </c>
      <c r="AA3842" s="73" t="s">
        <v>44</v>
      </c>
      <c r="AB3842" s="23" t="s">
        <v>44</v>
      </c>
      <c r="AC3842" s="23" t="s">
        <v>8377</v>
      </c>
      <c r="AD3842" s="4" t="s">
        <v>8378</v>
      </c>
      <c r="AE3842" s="30">
        <v>100</v>
      </c>
      <c r="AF3842" s="30">
        <v>287</v>
      </c>
      <c r="AG3842" s="30">
        <v>0</v>
      </c>
      <c r="AH3842" s="30">
        <v>0</v>
      </c>
      <c r="AI3842" s="30">
        <v>1</v>
      </c>
      <c r="AJ3842" s="30">
        <v>287</v>
      </c>
      <c r="AK3842" s="30">
        <v>1</v>
      </c>
      <c r="AL3842" s="30">
        <v>287</v>
      </c>
      <c r="AM3842" s="30">
        <v>0</v>
      </c>
      <c r="AN3842" s="30">
        <v>585</v>
      </c>
      <c r="AO3842" s="23" t="s">
        <v>8379</v>
      </c>
      <c r="AP3842" s="59" t="s">
        <v>8379</v>
      </c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  <c r="BS3842" s="10"/>
      <c r="BT3842" s="10"/>
      <c r="BU3842" s="10"/>
      <c r="BV3842" s="10"/>
      <c r="BW3842" s="10"/>
      <c r="BX3842" s="10"/>
      <c r="BY3842" s="10"/>
      <c r="BZ3842" s="10"/>
      <c r="CA3842" s="10"/>
      <c r="CB3842" s="10"/>
      <c r="CC3842" s="10"/>
      <c r="CD3842" s="10"/>
      <c r="CE3842" s="10"/>
      <c r="CF3842" s="10"/>
      <c r="CG3842" s="10"/>
      <c r="CH3842" s="10"/>
      <c r="CI3842" s="10"/>
      <c r="CJ3842" s="10"/>
      <c r="CK3842" s="10"/>
      <c r="CL3842" s="10"/>
      <c r="CM3842" s="10"/>
      <c r="CN3842" s="10"/>
      <c r="CO3842" s="10"/>
      <c r="CP3842" s="10"/>
      <c r="CQ3842" s="10"/>
      <c r="CR3842" s="10"/>
      <c r="CS3842" s="10"/>
      <c r="CT3842" s="10"/>
      <c r="CU3842" s="10"/>
      <c r="CV3842" s="10"/>
      <c r="CW3842" s="10"/>
      <c r="CX3842" s="10"/>
      <c r="CY3842" s="10"/>
      <c r="CZ3842" s="10"/>
      <c r="DA3842" s="10"/>
      <c r="DB3842" s="10"/>
    </row>
    <row r="3843" spans="1:106" s="12" customFormat="1" ht="98" x14ac:dyDescent="0.15">
      <c r="A3843" s="3" t="s">
        <v>41</v>
      </c>
      <c r="B3843" s="3" t="str">
        <f t="shared" si="60"/>
        <v>C_CORE_348</v>
      </c>
      <c r="C3843" s="4" t="s">
        <v>59</v>
      </c>
      <c r="D3843" s="42">
        <v>348</v>
      </c>
      <c r="E3843" s="49">
        <v>25.558985270000001</v>
      </c>
      <c r="F3843" s="49">
        <v>7.5814369990000001</v>
      </c>
      <c r="G3843" s="49">
        <v>2.265764635</v>
      </c>
      <c r="H3843" s="49">
        <v>3.3460832090000001</v>
      </c>
      <c r="I3843" s="36">
        <v>8.1961800000000004E-4</v>
      </c>
      <c r="J3843" s="36">
        <v>6.3616539999999996E-3</v>
      </c>
      <c r="K3843" s="4" t="s">
        <v>43</v>
      </c>
      <c r="L3843" s="4">
        <v>48</v>
      </c>
      <c r="M3843" s="4" t="s">
        <v>44</v>
      </c>
      <c r="N3843" s="4" t="s">
        <v>44</v>
      </c>
      <c r="O3843" s="4" t="s">
        <v>44</v>
      </c>
      <c r="P3843" s="4" t="s">
        <v>44</v>
      </c>
      <c r="Q3843" s="4" t="s">
        <v>44</v>
      </c>
      <c r="R3843" s="4" t="s">
        <v>44</v>
      </c>
      <c r="S3843" s="4" t="s">
        <v>44</v>
      </c>
      <c r="T3843" s="4" t="s">
        <v>1293</v>
      </c>
      <c r="U3843" s="4" t="s">
        <v>3291</v>
      </c>
      <c r="V3843" s="4" t="s">
        <v>3292</v>
      </c>
      <c r="W3843" s="4" t="s">
        <v>3293</v>
      </c>
      <c r="X3843" s="23" t="s">
        <v>3294</v>
      </c>
      <c r="Y3843" s="67">
        <v>3.1999999999999997E-297</v>
      </c>
      <c r="Z3843" s="23" t="s">
        <v>3293</v>
      </c>
      <c r="AA3843" s="73" t="s">
        <v>2857</v>
      </c>
      <c r="AB3843" s="67">
        <v>3.1999999999999997E-297</v>
      </c>
      <c r="AC3843" s="23" t="s">
        <v>3295</v>
      </c>
      <c r="AD3843" s="4" t="s">
        <v>3296</v>
      </c>
      <c r="AE3843" s="30">
        <v>99.825999999999993</v>
      </c>
      <c r="AF3843" s="30">
        <v>575</v>
      </c>
      <c r="AG3843" s="30">
        <v>1</v>
      </c>
      <c r="AH3843" s="30">
        <v>0</v>
      </c>
      <c r="AI3843" s="30">
        <v>4</v>
      </c>
      <c r="AJ3843" s="30">
        <v>578</v>
      </c>
      <c r="AK3843" s="30">
        <v>1</v>
      </c>
      <c r="AL3843" s="30">
        <v>575</v>
      </c>
      <c r="AM3843" s="30">
        <v>0</v>
      </c>
      <c r="AN3843" s="30">
        <v>1196</v>
      </c>
      <c r="AO3843" s="23" t="s">
        <v>3297</v>
      </c>
      <c r="AP3843" s="59" t="s">
        <v>3297</v>
      </c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  <c r="BS3843" s="10"/>
      <c r="BT3843" s="10"/>
      <c r="BU3843" s="10"/>
      <c r="BV3843" s="10"/>
      <c r="BW3843" s="10"/>
      <c r="BX3843" s="10"/>
      <c r="BY3843" s="10"/>
      <c r="BZ3843" s="10"/>
      <c r="CA3843" s="10"/>
      <c r="CB3843" s="10"/>
      <c r="CC3843" s="10"/>
      <c r="CD3843" s="10"/>
      <c r="CE3843" s="10"/>
      <c r="CF3843" s="10"/>
      <c r="CG3843" s="10"/>
      <c r="CH3843" s="10"/>
      <c r="CI3843" s="10"/>
      <c r="CJ3843" s="10"/>
      <c r="CK3843" s="10"/>
      <c r="CL3843" s="10"/>
      <c r="CM3843" s="10"/>
      <c r="CN3843" s="10"/>
      <c r="CO3843" s="10"/>
      <c r="CP3843" s="10"/>
      <c r="CQ3843" s="10"/>
      <c r="CR3843" s="10"/>
      <c r="CS3843" s="10"/>
      <c r="CT3843" s="10"/>
      <c r="CU3843" s="10"/>
      <c r="CV3843" s="10"/>
      <c r="CW3843" s="10"/>
      <c r="CX3843" s="10"/>
      <c r="CY3843" s="10"/>
      <c r="CZ3843" s="10"/>
      <c r="DA3843" s="10"/>
      <c r="DB3843" s="10"/>
    </row>
    <row r="3844" spans="1:106" s="12" customFormat="1" ht="98" x14ac:dyDescent="0.15">
      <c r="A3844" s="3" t="s">
        <v>41</v>
      </c>
      <c r="B3844" s="3" t="str">
        <f t="shared" si="60"/>
        <v>C_CORE_348</v>
      </c>
      <c r="C3844" s="4" t="s">
        <v>59</v>
      </c>
      <c r="D3844" s="42">
        <v>348</v>
      </c>
      <c r="E3844" s="49">
        <v>25.558985270000001</v>
      </c>
      <c r="F3844" s="49">
        <v>7.5377495520000002</v>
      </c>
      <c r="G3844" s="49">
        <v>2.2441527699999999</v>
      </c>
      <c r="H3844" s="49">
        <v>3.358839761</v>
      </c>
      <c r="I3844" s="36">
        <v>7.8270399999999995E-4</v>
      </c>
      <c r="J3844" s="36">
        <v>5.2841140000000003E-3</v>
      </c>
      <c r="K3844" s="4" t="s">
        <v>49</v>
      </c>
      <c r="L3844" s="4">
        <v>50</v>
      </c>
      <c r="M3844" s="4" t="s">
        <v>44</v>
      </c>
      <c r="N3844" s="4" t="s">
        <v>44</v>
      </c>
      <c r="O3844" s="4" t="s">
        <v>44</v>
      </c>
      <c r="P3844" s="4" t="s">
        <v>44</v>
      </c>
      <c r="Q3844" s="4" t="s">
        <v>44</v>
      </c>
      <c r="R3844" s="4" t="s">
        <v>44</v>
      </c>
      <c r="S3844" s="4" t="s">
        <v>44</v>
      </c>
      <c r="T3844" s="4" t="s">
        <v>1293</v>
      </c>
      <c r="U3844" s="4" t="s">
        <v>3291</v>
      </c>
      <c r="V3844" s="4" t="s">
        <v>3292</v>
      </c>
      <c r="W3844" s="4" t="s">
        <v>3293</v>
      </c>
      <c r="X3844" s="23" t="s">
        <v>3294</v>
      </c>
      <c r="Y3844" s="67">
        <v>3.1999999999999997E-297</v>
      </c>
      <c r="Z3844" s="23" t="s">
        <v>3293</v>
      </c>
      <c r="AA3844" s="73" t="s">
        <v>2857</v>
      </c>
      <c r="AB3844" s="67">
        <v>3.1999999999999997E-297</v>
      </c>
      <c r="AC3844" s="23" t="s">
        <v>3295</v>
      </c>
      <c r="AD3844" s="4" t="s">
        <v>3296</v>
      </c>
      <c r="AE3844" s="30">
        <v>99.825999999999993</v>
      </c>
      <c r="AF3844" s="30">
        <v>575</v>
      </c>
      <c r="AG3844" s="30">
        <v>1</v>
      </c>
      <c r="AH3844" s="30">
        <v>0</v>
      </c>
      <c r="AI3844" s="30">
        <v>4</v>
      </c>
      <c r="AJ3844" s="30">
        <v>578</v>
      </c>
      <c r="AK3844" s="30">
        <v>1</v>
      </c>
      <c r="AL3844" s="30">
        <v>575</v>
      </c>
      <c r="AM3844" s="30">
        <v>0</v>
      </c>
      <c r="AN3844" s="30">
        <v>1196</v>
      </c>
      <c r="AO3844" s="23" t="s">
        <v>3297</v>
      </c>
      <c r="AP3844" s="59" t="s">
        <v>3297</v>
      </c>
      <c r="AQ3844" s="10"/>
      <c r="AR3844" s="10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0"/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  <c r="BS3844" s="10"/>
      <c r="BT3844" s="10"/>
      <c r="BU3844" s="10"/>
      <c r="BV3844" s="10"/>
      <c r="BW3844" s="10"/>
      <c r="BX3844" s="10"/>
      <c r="BY3844" s="10"/>
      <c r="BZ3844" s="10"/>
      <c r="CA3844" s="10"/>
      <c r="CB3844" s="10"/>
      <c r="CC3844" s="10"/>
      <c r="CD3844" s="10"/>
      <c r="CE3844" s="10"/>
      <c r="CF3844" s="10"/>
      <c r="CG3844" s="10"/>
      <c r="CH3844" s="10"/>
      <c r="CI3844" s="10"/>
      <c r="CJ3844" s="10"/>
      <c r="CK3844" s="10"/>
      <c r="CL3844" s="10"/>
      <c r="CM3844" s="10"/>
      <c r="CN3844" s="10"/>
      <c r="CO3844" s="10"/>
      <c r="CP3844" s="10"/>
      <c r="CQ3844" s="10"/>
      <c r="CR3844" s="10"/>
      <c r="CS3844" s="10"/>
      <c r="CT3844" s="10"/>
      <c r="CU3844" s="10"/>
      <c r="CV3844" s="10"/>
      <c r="CW3844" s="10"/>
      <c r="CX3844" s="10"/>
      <c r="CY3844" s="10"/>
      <c r="CZ3844" s="10"/>
      <c r="DA3844" s="10"/>
      <c r="DB3844" s="10"/>
    </row>
    <row r="3845" spans="1:106" s="12" customFormat="1" ht="98" x14ac:dyDescent="0.15">
      <c r="A3845" s="3" t="s">
        <v>41</v>
      </c>
      <c r="B3845" s="3" t="str">
        <f t="shared" si="60"/>
        <v>C_CORE_348</v>
      </c>
      <c r="C3845" s="4" t="s">
        <v>59</v>
      </c>
      <c r="D3845" s="42">
        <v>348</v>
      </c>
      <c r="E3845" s="49">
        <v>25.558985270000001</v>
      </c>
      <c r="F3845" s="49">
        <v>7.2998507339999996</v>
      </c>
      <c r="G3845" s="49">
        <v>2.2358436629999998</v>
      </c>
      <c r="H3845" s="49">
        <v>3.2649200189999998</v>
      </c>
      <c r="I3845" s="36">
        <v>1.0949499999999999E-3</v>
      </c>
      <c r="J3845" s="36">
        <v>8.1373330000000001E-3</v>
      </c>
      <c r="K3845" s="4" t="s">
        <v>56</v>
      </c>
      <c r="L3845" s="4">
        <v>54</v>
      </c>
      <c r="M3845" s="4" t="s">
        <v>44</v>
      </c>
      <c r="N3845" s="4" t="s">
        <v>44</v>
      </c>
      <c r="O3845" s="4" t="s">
        <v>44</v>
      </c>
      <c r="P3845" s="4" t="s">
        <v>44</v>
      </c>
      <c r="Q3845" s="4" t="s">
        <v>44</v>
      </c>
      <c r="R3845" s="4" t="s">
        <v>44</v>
      </c>
      <c r="S3845" s="4" t="s">
        <v>44</v>
      </c>
      <c r="T3845" s="4" t="s">
        <v>1293</v>
      </c>
      <c r="U3845" s="4" t="s">
        <v>3291</v>
      </c>
      <c r="V3845" s="4" t="s">
        <v>3292</v>
      </c>
      <c r="W3845" s="4" t="s">
        <v>3293</v>
      </c>
      <c r="X3845" s="23" t="s">
        <v>3294</v>
      </c>
      <c r="Y3845" s="67">
        <v>3.1999999999999997E-297</v>
      </c>
      <c r="Z3845" s="23" t="s">
        <v>3293</v>
      </c>
      <c r="AA3845" s="73" t="s">
        <v>2857</v>
      </c>
      <c r="AB3845" s="67">
        <v>3.1999999999999997E-297</v>
      </c>
      <c r="AC3845" s="23" t="s">
        <v>3295</v>
      </c>
      <c r="AD3845" s="4" t="s">
        <v>3296</v>
      </c>
      <c r="AE3845" s="30">
        <v>99.825999999999993</v>
      </c>
      <c r="AF3845" s="30">
        <v>575</v>
      </c>
      <c r="AG3845" s="30">
        <v>1</v>
      </c>
      <c r="AH3845" s="30">
        <v>0</v>
      </c>
      <c r="AI3845" s="30">
        <v>4</v>
      </c>
      <c r="AJ3845" s="30">
        <v>578</v>
      </c>
      <c r="AK3845" s="30">
        <v>1</v>
      </c>
      <c r="AL3845" s="30">
        <v>575</v>
      </c>
      <c r="AM3845" s="30">
        <v>0</v>
      </c>
      <c r="AN3845" s="30">
        <v>1196</v>
      </c>
      <c r="AO3845" s="23" t="s">
        <v>3297</v>
      </c>
      <c r="AP3845" s="59" t="s">
        <v>3297</v>
      </c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0"/>
      <c r="BG3845" s="10"/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  <c r="BS3845" s="10"/>
      <c r="BT3845" s="10"/>
      <c r="BU3845" s="10"/>
      <c r="BV3845" s="10"/>
      <c r="BW3845" s="10"/>
      <c r="BX3845" s="10"/>
      <c r="BY3845" s="10"/>
      <c r="BZ3845" s="10"/>
      <c r="CA3845" s="10"/>
      <c r="CB3845" s="10"/>
      <c r="CC3845" s="10"/>
      <c r="CD3845" s="10"/>
      <c r="CE3845" s="10"/>
      <c r="CF3845" s="10"/>
      <c r="CG3845" s="10"/>
      <c r="CH3845" s="10"/>
      <c r="CI3845" s="10"/>
      <c r="CJ3845" s="10"/>
      <c r="CK3845" s="10"/>
      <c r="CL3845" s="10"/>
      <c r="CM3845" s="10"/>
      <c r="CN3845" s="10"/>
      <c r="CO3845" s="10"/>
      <c r="CP3845" s="10"/>
      <c r="CQ3845" s="10"/>
      <c r="CR3845" s="10"/>
      <c r="CS3845" s="10"/>
      <c r="CT3845" s="10"/>
      <c r="CU3845" s="10"/>
      <c r="CV3845" s="10"/>
      <c r="CW3845" s="10"/>
      <c r="CX3845" s="10"/>
      <c r="CY3845" s="10"/>
      <c r="CZ3845" s="10"/>
      <c r="DA3845" s="10"/>
      <c r="DB3845" s="10"/>
    </row>
    <row r="3846" spans="1:106" s="12" customFormat="1" ht="98" x14ac:dyDescent="0.15">
      <c r="A3846" s="3" t="s">
        <v>41</v>
      </c>
      <c r="B3846" s="3" t="str">
        <f t="shared" si="60"/>
        <v>C_CORE_352</v>
      </c>
      <c r="C3846" s="4" t="s">
        <v>59</v>
      </c>
      <c r="D3846" s="42">
        <v>352</v>
      </c>
      <c r="E3846" s="49">
        <v>30.058603720000001</v>
      </c>
      <c r="F3846" s="49">
        <v>7.8896383539999997</v>
      </c>
      <c r="G3846" s="49">
        <v>1.924336515</v>
      </c>
      <c r="H3846" s="49">
        <v>4.0999265429999996</v>
      </c>
      <c r="I3846" s="36">
        <v>4.1300000000000001E-5</v>
      </c>
      <c r="J3846" s="36">
        <v>5.5527300000000001E-4</v>
      </c>
      <c r="K3846" s="4" t="s">
        <v>45</v>
      </c>
      <c r="L3846" s="4">
        <v>2</v>
      </c>
      <c r="M3846" s="4" t="s">
        <v>1896</v>
      </c>
      <c r="N3846" s="4" t="s">
        <v>1897</v>
      </c>
      <c r="O3846" s="5">
        <v>4.6999999999999998E-64</v>
      </c>
      <c r="P3846" s="4" t="s">
        <v>1100</v>
      </c>
      <c r="Q3846" s="4" t="s">
        <v>1101</v>
      </c>
      <c r="R3846" s="4" t="s">
        <v>1100</v>
      </c>
      <c r="S3846" s="4" t="s">
        <v>1037</v>
      </c>
      <c r="T3846" s="4" t="s">
        <v>667</v>
      </c>
      <c r="U3846" s="4" t="s">
        <v>667</v>
      </c>
      <c r="V3846" s="4" t="s">
        <v>668</v>
      </c>
      <c r="W3846" s="4" t="s">
        <v>1898</v>
      </c>
      <c r="X3846" s="23" t="s">
        <v>1899</v>
      </c>
      <c r="Y3846" s="67">
        <v>1.9000000000000001E-101</v>
      </c>
      <c r="Z3846" s="23" t="s">
        <v>1898</v>
      </c>
      <c r="AA3846" s="73" t="s">
        <v>1232</v>
      </c>
      <c r="AB3846" s="67">
        <v>1.9000000000000001E-101</v>
      </c>
      <c r="AC3846" s="23" t="s">
        <v>1900</v>
      </c>
      <c r="AD3846" s="4" t="s">
        <v>1901</v>
      </c>
      <c r="AE3846" s="30">
        <v>100</v>
      </c>
      <c r="AF3846" s="30">
        <v>221</v>
      </c>
      <c r="AG3846" s="30">
        <v>0</v>
      </c>
      <c r="AH3846" s="30">
        <v>0</v>
      </c>
      <c r="AI3846" s="30">
        <v>1</v>
      </c>
      <c r="AJ3846" s="30">
        <v>221</v>
      </c>
      <c r="AK3846" s="30">
        <v>1</v>
      </c>
      <c r="AL3846" s="30">
        <v>221</v>
      </c>
      <c r="AM3846" s="63">
        <v>5.0999999999999995E-159</v>
      </c>
      <c r="AN3846" s="30">
        <v>448</v>
      </c>
      <c r="AO3846" s="23" t="s">
        <v>1902</v>
      </c>
      <c r="AP3846" s="59" t="s">
        <v>1902</v>
      </c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  <c r="BS3846" s="10"/>
      <c r="BT3846" s="10"/>
      <c r="BU3846" s="10"/>
      <c r="BV3846" s="10"/>
      <c r="BW3846" s="10"/>
      <c r="BX3846" s="10"/>
      <c r="BY3846" s="10"/>
      <c r="BZ3846" s="10"/>
      <c r="CA3846" s="10"/>
      <c r="CB3846" s="10"/>
      <c r="CC3846" s="10"/>
      <c r="CD3846" s="10"/>
      <c r="CE3846" s="10"/>
      <c r="CF3846" s="10"/>
      <c r="CG3846" s="10"/>
      <c r="CH3846" s="10"/>
      <c r="CI3846" s="10"/>
      <c r="CJ3846" s="10"/>
      <c r="CK3846" s="10"/>
      <c r="CL3846" s="10"/>
      <c r="CM3846" s="10"/>
      <c r="CN3846" s="10"/>
      <c r="CO3846" s="10"/>
      <c r="CP3846" s="10"/>
      <c r="CQ3846" s="10"/>
      <c r="CR3846" s="10"/>
      <c r="CS3846" s="10"/>
      <c r="CT3846" s="10"/>
      <c r="CU3846" s="10"/>
      <c r="CV3846" s="10"/>
      <c r="CW3846" s="10"/>
      <c r="CX3846" s="10"/>
      <c r="CY3846" s="10"/>
      <c r="CZ3846" s="10"/>
      <c r="DA3846" s="10"/>
      <c r="DB3846" s="10"/>
    </row>
    <row r="3847" spans="1:106" s="12" customFormat="1" ht="98" x14ac:dyDescent="0.15">
      <c r="A3847" s="3" t="s">
        <v>41</v>
      </c>
      <c r="B3847" s="3" t="str">
        <f t="shared" si="60"/>
        <v>C_CORE_352</v>
      </c>
      <c r="C3847" s="4" t="s">
        <v>59</v>
      </c>
      <c r="D3847" s="42">
        <v>352</v>
      </c>
      <c r="E3847" s="49">
        <v>30.058603720000001</v>
      </c>
      <c r="F3847" s="49">
        <v>7.807626</v>
      </c>
      <c r="G3847" s="49">
        <v>2.2316652010000002</v>
      </c>
      <c r="H3847" s="49">
        <v>3.4985651070000001</v>
      </c>
      <c r="I3847" s="36">
        <v>4.6776899999999999E-4</v>
      </c>
      <c r="J3847" s="36">
        <v>4.1045470000000001E-3</v>
      </c>
      <c r="K3847" s="4" t="s">
        <v>49</v>
      </c>
      <c r="L3847" s="4">
        <v>66</v>
      </c>
      <c r="M3847" s="4" t="s">
        <v>1896</v>
      </c>
      <c r="N3847" s="4" t="s">
        <v>1897</v>
      </c>
      <c r="O3847" s="5">
        <v>4.6999999999999998E-64</v>
      </c>
      <c r="P3847" s="4" t="s">
        <v>1100</v>
      </c>
      <c r="Q3847" s="4" t="s">
        <v>1101</v>
      </c>
      <c r="R3847" s="4" t="s">
        <v>1100</v>
      </c>
      <c r="S3847" s="4" t="s">
        <v>1037</v>
      </c>
      <c r="T3847" s="4" t="s">
        <v>667</v>
      </c>
      <c r="U3847" s="4" t="s">
        <v>667</v>
      </c>
      <c r="V3847" s="4" t="s">
        <v>668</v>
      </c>
      <c r="W3847" s="4" t="s">
        <v>1898</v>
      </c>
      <c r="X3847" s="23" t="s">
        <v>1899</v>
      </c>
      <c r="Y3847" s="67">
        <v>1.9000000000000001E-101</v>
      </c>
      <c r="Z3847" s="23" t="s">
        <v>1898</v>
      </c>
      <c r="AA3847" s="73" t="s">
        <v>1232</v>
      </c>
      <c r="AB3847" s="67">
        <v>1.9000000000000001E-101</v>
      </c>
      <c r="AC3847" s="23" t="s">
        <v>1900</v>
      </c>
      <c r="AD3847" s="4" t="s">
        <v>1901</v>
      </c>
      <c r="AE3847" s="30">
        <v>100</v>
      </c>
      <c r="AF3847" s="30">
        <v>221</v>
      </c>
      <c r="AG3847" s="30">
        <v>0</v>
      </c>
      <c r="AH3847" s="30">
        <v>0</v>
      </c>
      <c r="AI3847" s="30">
        <v>1</v>
      </c>
      <c r="AJ3847" s="30">
        <v>221</v>
      </c>
      <c r="AK3847" s="30">
        <v>1</v>
      </c>
      <c r="AL3847" s="30">
        <v>221</v>
      </c>
      <c r="AM3847" s="63">
        <v>5.0999999999999995E-159</v>
      </c>
      <c r="AN3847" s="30">
        <v>448</v>
      </c>
      <c r="AO3847" s="23" t="s">
        <v>1902</v>
      </c>
      <c r="AP3847" s="59" t="s">
        <v>1902</v>
      </c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  <c r="BS3847" s="10"/>
      <c r="BT3847" s="10"/>
      <c r="BU3847" s="10"/>
      <c r="BV3847" s="10"/>
      <c r="BW3847" s="10"/>
      <c r="BX3847" s="10"/>
      <c r="BY3847" s="10"/>
      <c r="BZ3847" s="10"/>
      <c r="CA3847" s="10"/>
      <c r="CB3847" s="10"/>
      <c r="CC3847" s="10"/>
      <c r="CD3847" s="10"/>
      <c r="CE3847" s="10"/>
      <c r="CF3847" s="10"/>
      <c r="CG3847" s="10"/>
      <c r="CH3847" s="10"/>
      <c r="CI3847" s="10"/>
      <c r="CJ3847" s="10"/>
      <c r="CK3847" s="10"/>
      <c r="CL3847" s="10"/>
      <c r="CM3847" s="10"/>
      <c r="CN3847" s="10"/>
      <c r="CO3847" s="10"/>
      <c r="CP3847" s="10"/>
      <c r="CQ3847" s="10"/>
      <c r="CR3847" s="10"/>
      <c r="CS3847" s="10"/>
      <c r="CT3847" s="10"/>
      <c r="CU3847" s="10"/>
      <c r="CV3847" s="10"/>
      <c r="CW3847" s="10"/>
      <c r="CX3847" s="10"/>
      <c r="CY3847" s="10"/>
      <c r="CZ3847" s="10"/>
      <c r="DA3847" s="10"/>
      <c r="DB3847" s="10"/>
    </row>
    <row r="3848" spans="1:106" s="12" customFormat="1" ht="98" x14ac:dyDescent="0.15">
      <c r="A3848" s="3" t="s">
        <v>41</v>
      </c>
      <c r="B3848" s="3" t="str">
        <f t="shared" si="60"/>
        <v>C_CORE_352</v>
      </c>
      <c r="C3848" s="4" t="s">
        <v>59</v>
      </c>
      <c r="D3848" s="42">
        <v>352</v>
      </c>
      <c r="E3848" s="49">
        <v>30.058603720000001</v>
      </c>
      <c r="F3848" s="49">
        <v>7.7819964400000003</v>
      </c>
      <c r="G3848" s="49">
        <v>2.2602015510000002</v>
      </c>
      <c r="H3848" s="49">
        <v>3.4430541990000001</v>
      </c>
      <c r="I3848" s="36">
        <v>5.7518399999999996E-4</v>
      </c>
      <c r="J3848" s="36">
        <v>5.4871720000000002E-3</v>
      </c>
      <c r="K3848" s="4" t="s">
        <v>43</v>
      </c>
      <c r="L3848" s="4">
        <v>56</v>
      </c>
      <c r="M3848" s="4" t="s">
        <v>1896</v>
      </c>
      <c r="N3848" s="4" t="s">
        <v>1897</v>
      </c>
      <c r="O3848" s="5">
        <v>4.6999999999999998E-64</v>
      </c>
      <c r="P3848" s="4" t="s">
        <v>1100</v>
      </c>
      <c r="Q3848" s="4" t="s">
        <v>1101</v>
      </c>
      <c r="R3848" s="4" t="s">
        <v>1100</v>
      </c>
      <c r="S3848" s="4" t="s">
        <v>1037</v>
      </c>
      <c r="T3848" s="4" t="s">
        <v>667</v>
      </c>
      <c r="U3848" s="4" t="s">
        <v>667</v>
      </c>
      <c r="V3848" s="4" t="s">
        <v>668</v>
      </c>
      <c r="W3848" s="4" t="s">
        <v>1898</v>
      </c>
      <c r="X3848" s="23" t="s">
        <v>1899</v>
      </c>
      <c r="Y3848" s="67">
        <v>1.9000000000000001E-101</v>
      </c>
      <c r="Z3848" s="23" t="s">
        <v>1898</v>
      </c>
      <c r="AA3848" s="73" t="s">
        <v>1232</v>
      </c>
      <c r="AB3848" s="67">
        <v>1.9000000000000001E-101</v>
      </c>
      <c r="AC3848" s="23" t="s">
        <v>1900</v>
      </c>
      <c r="AD3848" s="4" t="s">
        <v>1901</v>
      </c>
      <c r="AE3848" s="30">
        <v>100</v>
      </c>
      <c r="AF3848" s="30">
        <v>221</v>
      </c>
      <c r="AG3848" s="30">
        <v>0</v>
      </c>
      <c r="AH3848" s="30">
        <v>0</v>
      </c>
      <c r="AI3848" s="30">
        <v>1</v>
      </c>
      <c r="AJ3848" s="30">
        <v>221</v>
      </c>
      <c r="AK3848" s="30">
        <v>1</v>
      </c>
      <c r="AL3848" s="30">
        <v>221</v>
      </c>
      <c r="AM3848" s="63">
        <v>5.0999999999999995E-159</v>
      </c>
      <c r="AN3848" s="30">
        <v>448</v>
      </c>
      <c r="AO3848" s="23" t="s">
        <v>1902</v>
      </c>
      <c r="AP3848" s="59" t="s">
        <v>1902</v>
      </c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  <c r="BS3848" s="10"/>
      <c r="BT3848" s="10"/>
      <c r="BU3848" s="10"/>
      <c r="BV3848" s="10"/>
      <c r="BW3848" s="10"/>
      <c r="BX3848" s="10"/>
      <c r="BY3848" s="10"/>
      <c r="BZ3848" s="10"/>
      <c r="CA3848" s="10"/>
      <c r="CB3848" s="10"/>
      <c r="CC3848" s="10"/>
      <c r="CD3848" s="10"/>
      <c r="CE3848" s="10"/>
      <c r="CF3848" s="10"/>
      <c r="CG3848" s="10"/>
      <c r="CH3848" s="10"/>
      <c r="CI3848" s="10"/>
      <c r="CJ3848" s="10"/>
      <c r="CK3848" s="10"/>
      <c r="CL3848" s="10"/>
      <c r="CM3848" s="10"/>
      <c r="CN3848" s="10"/>
      <c r="CO3848" s="10"/>
      <c r="CP3848" s="10"/>
      <c r="CQ3848" s="10"/>
      <c r="CR3848" s="10"/>
      <c r="CS3848" s="10"/>
      <c r="CT3848" s="10"/>
      <c r="CU3848" s="10"/>
      <c r="CV3848" s="10"/>
      <c r="CW3848" s="10"/>
      <c r="CX3848" s="10"/>
      <c r="CY3848" s="10"/>
      <c r="CZ3848" s="10"/>
      <c r="DA3848" s="10"/>
      <c r="DB3848" s="10"/>
    </row>
    <row r="3849" spans="1:106" s="12" customFormat="1" ht="98" x14ac:dyDescent="0.15">
      <c r="A3849" s="3" t="s">
        <v>41</v>
      </c>
      <c r="B3849" s="3" t="str">
        <f t="shared" si="60"/>
        <v>C_CORE_352</v>
      </c>
      <c r="C3849" s="4" t="s">
        <v>59</v>
      </c>
      <c r="D3849" s="42">
        <v>352</v>
      </c>
      <c r="E3849" s="49">
        <v>30.058603720000001</v>
      </c>
      <c r="F3849" s="49">
        <v>7.5645799279999997</v>
      </c>
      <c r="G3849" s="49">
        <v>2.2480703000000002</v>
      </c>
      <c r="H3849" s="49">
        <v>3.3649214289999998</v>
      </c>
      <c r="I3849" s="36">
        <v>7.6565499999999996E-4</v>
      </c>
      <c r="J3849" s="36">
        <v>6.8807629999999998E-3</v>
      </c>
      <c r="K3849" s="4" t="s">
        <v>56</v>
      </c>
      <c r="L3849" s="4">
        <v>57</v>
      </c>
      <c r="M3849" s="4" t="s">
        <v>1896</v>
      </c>
      <c r="N3849" s="4" t="s">
        <v>1897</v>
      </c>
      <c r="O3849" s="5">
        <v>4.6999999999999998E-64</v>
      </c>
      <c r="P3849" s="4" t="s">
        <v>1100</v>
      </c>
      <c r="Q3849" s="4" t="s">
        <v>1101</v>
      </c>
      <c r="R3849" s="4" t="s">
        <v>1100</v>
      </c>
      <c r="S3849" s="4" t="s">
        <v>1037</v>
      </c>
      <c r="T3849" s="4" t="s">
        <v>667</v>
      </c>
      <c r="U3849" s="4" t="s">
        <v>667</v>
      </c>
      <c r="V3849" s="4" t="s">
        <v>668</v>
      </c>
      <c r="W3849" s="4" t="s">
        <v>1898</v>
      </c>
      <c r="X3849" s="23" t="s">
        <v>1899</v>
      </c>
      <c r="Y3849" s="67">
        <v>1.9000000000000001E-101</v>
      </c>
      <c r="Z3849" s="23" t="s">
        <v>1898</v>
      </c>
      <c r="AA3849" s="73" t="s">
        <v>1232</v>
      </c>
      <c r="AB3849" s="67">
        <v>1.9000000000000001E-101</v>
      </c>
      <c r="AC3849" s="23" t="s">
        <v>1900</v>
      </c>
      <c r="AD3849" s="4" t="s">
        <v>1901</v>
      </c>
      <c r="AE3849" s="30">
        <v>100</v>
      </c>
      <c r="AF3849" s="30">
        <v>221</v>
      </c>
      <c r="AG3849" s="30">
        <v>0</v>
      </c>
      <c r="AH3849" s="30">
        <v>0</v>
      </c>
      <c r="AI3849" s="30">
        <v>1</v>
      </c>
      <c r="AJ3849" s="30">
        <v>221</v>
      </c>
      <c r="AK3849" s="30">
        <v>1</v>
      </c>
      <c r="AL3849" s="30">
        <v>221</v>
      </c>
      <c r="AM3849" s="63">
        <v>5.0999999999999995E-159</v>
      </c>
      <c r="AN3849" s="30">
        <v>448</v>
      </c>
      <c r="AO3849" s="23" t="s">
        <v>1902</v>
      </c>
      <c r="AP3849" s="59" t="s">
        <v>1902</v>
      </c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  <c r="BS3849" s="10"/>
      <c r="BT3849" s="10"/>
      <c r="BU3849" s="10"/>
      <c r="BV3849" s="10"/>
      <c r="BW3849" s="10"/>
      <c r="BX3849" s="10"/>
      <c r="BY3849" s="10"/>
      <c r="BZ3849" s="10"/>
      <c r="CA3849" s="10"/>
      <c r="CB3849" s="10"/>
      <c r="CC3849" s="10"/>
      <c r="CD3849" s="10"/>
      <c r="CE3849" s="10"/>
      <c r="CF3849" s="10"/>
      <c r="CG3849" s="10"/>
      <c r="CH3849" s="10"/>
      <c r="CI3849" s="10"/>
      <c r="CJ3849" s="10"/>
      <c r="CK3849" s="10"/>
      <c r="CL3849" s="10"/>
      <c r="CM3849" s="10"/>
      <c r="CN3849" s="10"/>
      <c r="CO3849" s="10"/>
      <c r="CP3849" s="10"/>
      <c r="CQ3849" s="10"/>
      <c r="CR3849" s="10"/>
      <c r="CS3849" s="10"/>
      <c r="CT3849" s="10"/>
      <c r="CU3849" s="10"/>
      <c r="CV3849" s="10"/>
      <c r="CW3849" s="10"/>
      <c r="CX3849" s="10"/>
      <c r="CY3849" s="10"/>
      <c r="CZ3849" s="10"/>
      <c r="DA3849" s="10"/>
      <c r="DB3849" s="10"/>
    </row>
    <row r="3850" spans="1:106" s="12" customFormat="1" ht="98" x14ac:dyDescent="0.15">
      <c r="A3850" s="3" t="s">
        <v>41</v>
      </c>
      <c r="B3850" s="3" t="str">
        <f t="shared" si="60"/>
        <v>C_CORE_353</v>
      </c>
      <c r="C3850" s="4" t="s">
        <v>59</v>
      </c>
      <c r="D3850" s="42">
        <v>353</v>
      </c>
      <c r="E3850" s="49">
        <v>29.286846950000001</v>
      </c>
      <c r="F3850" s="49">
        <v>3.596153927</v>
      </c>
      <c r="G3850" s="49">
        <v>1.379523381</v>
      </c>
      <c r="H3850" s="49">
        <v>2.6068089720000001</v>
      </c>
      <c r="I3850" s="36">
        <v>9.1390329999999995E-3</v>
      </c>
      <c r="J3850" s="36">
        <v>1.7156208999999999E-2</v>
      </c>
      <c r="K3850" s="4" t="s">
        <v>45</v>
      </c>
      <c r="L3850" s="4">
        <v>1</v>
      </c>
      <c r="M3850" s="4" t="s">
        <v>44</v>
      </c>
      <c r="N3850" s="4" t="s">
        <v>44</v>
      </c>
      <c r="O3850" s="4" t="s">
        <v>44</v>
      </c>
      <c r="P3850" s="4" t="s">
        <v>44</v>
      </c>
      <c r="Q3850" s="4" t="s">
        <v>44</v>
      </c>
      <c r="R3850" s="4" t="s">
        <v>44</v>
      </c>
      <c r="S3850" s="4" t="s">
        <v>44</v>
      </c>
      <c r="T3850" s="4" t="s">
        <v>44</v>
      </c>
      <c r="U3850" s="4" t="s">
        <v>44</v>
      </c>
      <c r="V3850" s="4" t="s">
        <v>44</v>
      </c>
      <c r="W3850" s="4" t="s">
        <v>44</v>
      </c>
      <c r="X3850" s="23" t="s">
        <v>44</v>
      </c>
      <c r="Y3850" s="23" t="s">
        <v>44</v>
      </c>
      <c r="Z3850" s="23" t="s">
        <v>44</v>
      </c>
      <c r="AA3850" s="73" t="s">
        <v>44</v>
      </c>
      <c r="AB3850" s="23" t="s">
        <v>44</v>
      </c>
      <c r="AC3850" s="23" t="s">
        <v>550</v>
      </c>
      <c r="AD3850" s="4" t="s">
        <v>551</v>
      </c>
      <c r="AE3850" s="30">
        <v>100</v>
      </c>
      <c r="AF3850" s="30">
        <v>318</v>
      </c>
      <c r="AG3850" s="30">
        <v>0</v>
      </c>
      <c r="AH3850" s="30">
        <v>0</v>
      </c>
      <c r="AI3850" s="30">
        <v>1</v>
      </c>
      <c r="AJ3850" s="30">
        <v>318</v>
      </c>
      <c r="AK3850" s="30">
        <v>1</v>
      </c>
      <c r="AL3850" s="30">
        <v>318</v>
      </c>
      <c r="AM3850" s="30">
        <v>0</v>
      </c>
      <c r="AN3850" s="30">
        <v>647</v>
      </c>
      <c r="AO3850" s="23" t="s">
        <v>52</v>
      </c>
      <c r="AP3850" s="59" t="s">
        <v>52</v>
      </c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  <c r="BS3850" s="10"/>
      <c r="BT3850" s="10"/>
      <c r="BU3850" s="10"/>
      <c r="BV3850" s="10"/>
      <c r="BW3850" s="10"/>
      <c r="BX3850" s="10"/>
      <c r="BY3850" s="10"/>
      <c r="BZ3850" s="10"/>
      <c r="CA3850" s="10"/>
      <c r="CB3850" s="10"/>
      <c r="CC3850" s="10"/>
      <c r="CD3850" s="10"/>
      <c r="CE3850" s="10"/>
      <c r="CF3850" s="10"/>
      <c r="CG3850" s="10"/>
      <c r="CH3850" s="10"/>
      <c r="CI3850" s="10"/>
      <c r="CJ3850" s="10"/>
      <c r="CK3850" s="10"/>
      <c r="CL3850" s="10"/>
      <c r="CM3850" s="10"/>
      <c r="CN3850" s="10"/>
      <c r="CO3850" s="10"/>
      <c r="CP3850" s="10"/>
      <c r="CQ3850" s="10"/>
      <c r="CR3850" s="10"/>
      <c r="CS3850" s="10"/>
      <c r="CT3850" s="10"/>
      <c r="CU3850" s="10"/>
      <c r="CV3850" s="10"/>
      <c r="CW3850" s="10"/>
      <c r="CX3850" s="10"/>
      <c r="CY3850" s="10"/>
      <c r="CZ3850" s="10"/>
      <c r="DA3850" s="10"/>
      <c r="DB3850" s="10"/>
    </row>
    <row r="3851" spans="1:106" s="12" customFormat="1" ht="98" x14ac:dyDescent="0.15">
      <c r="A3851" s="3" t="s">
        <v>41</v>
      </c>
      <c r="B3851" s="3" t="str">
        <f t="shared" si="60"/>
        <v>C_CORE_353</v>
      </c>
      <c r="C3851" s="4" t="s">
        <v>59</v>
      </c>
      <c r="D3851" s="42">
        <v>353</v>
      </c>
      <c r="E3851" s="49">
        <v>29.286846950000001</v>
      </c>
      <c r="F3851" s="49">
        <v>3.5558642800000002</v>
      </c>
      <c r="G3851" s="49">
        <v>1.5921445590000001</v>
      </c>
      <c r="H3851" s="49">
        <v>2.2333802920000001</v>
      </c>
      <c r="I3851" s="36">
        <v>2.5523877E-2</v>
      </c>
      <c r="J3851" s="36">
        <v>4.8076628000000003E-2</v>
      </c>
      <c r="K3851" s="4" t="s">
        <v>49</v>
      </c>
      <c r="L3851" s="4">
        <v>54</v>
      </c>
      <c r="M3851" s="4" t="s">
        <v>44</v>
      </c>
      <c r="N3851" s="4" t="s">
        <v>44</v>
      </c>
      <c r="O3851" s="4" t="s">
        <v>44</v>
      </c>
      <c r="P3851" s="4" t="s">
        <v>44</v>
      </c>
      <c r="Q3851" s="4" t="s">
        <v>44</v>
      </c>
      <c r="R3851" s="4" t="s">
        <v>44</v>
      </c>
      <c r="S3851" s="4" t="s">
        <v>44</v>
      </c>
      <c r="T3851" s="4" t="s">
        <v>44</v>
      </c>
      <c r="U3851" s="4" t="s">
        <v>44</v>
      </c>
      <c r="V3851" s="4" t="s">
        <v>44</v>
      </c>
      <c r="W3851" s="4" t="s">
        <v>44</v>
      </c>
      <c r="X3851" s="23" t="s">
        <v>44</v>
      </c>
      <c r="Y3851" s="23" t="s">
        <v>44</v>
      </c>
      <c r="Z3851" s="23" t="s">
        <v>44</v>
      </c>
      <c r="AA3851" s="73" t="s">
        <v>44</v>
      </c>
      <c r="AB3851" s="23" t="s">
        <v>44</v>
      </c>
      <c r="AC3851" s="23" t="s">
        <v>550</v>
      </c>
      <c r="AD3851" s="4" t="s">
        <v>551</v>
      </c>
      <c r="AE3851" s="30">
        <v>100</v>
      </c>
      <c r="AF3851" s="30">
        <v>318</v>
      </c>
      <c r="AG3851" s="30">
        <v>0</v>
      </c>
      <c r="AH3851" s="30">
        <v>0</v>
      </c>
      <c r="AI3851" s="30">
        <v>1</v>
      </c>
      <c r="AJ3851" s="30">
        <v>318</v>
      </c>
      <c r="AK3851" s="30">
        <v>1</v>
      </c>
      <c r="AL3851" s="30">
        <v>318</v>
      </c>
      <c r="AM3851" s="30">
        <v>0</v>
      </c>
      <c r="AN3851" s="30">
        <v>647</v>
      </c>
      <c r="AO3851" s="23" t="s">
        <v>52</v>
      </c>
      <c r="AP3851" s="59" t="s">
        <v>52</v>
      </c>
      <c r="AQ3851" s="10"/>
      <c r="AR3851" s="10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0"/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  <c r="BS3851" s="10"/>
      <c r="BT3851" s="10"/>
      <c r="BU3851" s="10"/>
      <c r="BV3851" s="10"/>
      <c r="BW3851" s="10"/>
      <c r="BX3851" s="10"/>
      <c r="BY3851" s="10"/>
      <c r="BZ3851" s="10"/>
      <c r="CA3851" s="10"/>
      <c r="CB3851" s="10"/>
      <c r="CC3851" s="10"/>
      <c r="CD3851" s="10"/>
      <c r="CE3851" s="10"/>
      <c r="CF3851" s="10"/>
      <c r="CG3851" s="10"/>
      <c r="CH3851" s="10"/>
      <c r="CI3851" s="10"/>
      <c r="CJ3851" s="10"/>
      <c r="CK3851" s="10"/>
      <c r="CL3851" s="10"/>
      <c r="CM3851" s="10"/>
      <c r="CN3851" s="10"/>
      <c r="CO3851" s="10"/>
      <c r="CP3851" s="10"/>
      <c r="CQ3851" s="10"/>
      <c r="CR3851" s="10"/>
      <c r="CS3851" s="10"/>
      <c r="CT3851" s="10"/>
      <c r="CU3851" s="10"/>
      <c r="CV3851" s="10"/>
      <c r="CW3851" s="10"/>
      <c r="CX3851" s="10"/>
      <c r="CY3851" s="10"/>
      <c r="CZ3851" s="10"/>
      <c r="DA3851" s="10"/>
      <c r="DB3851" s="10"/>
    </row>
    <row r="3852" spans="1:106" s="12" customFormat="1" ht="98" x14ac:dyDescent="0.15">
      <c r="A3852" s="3" t="s">
        <v>41</v>
      </c>
      <c r="B3852" s="3" t="str">
        <f t="shared" si="60"/>
        <v>C_CORE_354</v>
      </c>
      <c r="C3852" s="4" t="s">
        <v>59</v>
      </c>
      <c r="D3852" s="42">
        <v>354</v>
      </c>
      <c r="E3852" s="49">
        <v>34.126021600000001</v>
      </c>
      <c r="F3852" s="49">
        <v>7.9273624460000001</v>
      </c>
      <c r="G3852" s="49">
        <v>1.930526596</v>
      </c>
      <c r="H3852" s="49">
        <v>4.1063212809999996</v>
      </c>
      <c r="I3852" s="36">
        <v>4.0200000000000001E-5</v>
      </c>
      <c r="J3852" s="36">
        <v>9.1930799999999997E-4</v>
      </c>
      <c r="K3852" s="4" t="s">
        <v>49</v>
      </c>
      <c r="L3852" s="4">
        <v>62</v>
      </c>
      <c r="M3852" s="4" t="s">
        <v>44</v>
      </c>
      <c r="N3852" s="4" t="s">
        <v>44</v>
      </c>
      <c r="O3852" s="4" t="s">
        <v>44</v>
      </c>
      <c r="P3852" s="4" t="s">
        <v>44</v>
      </c>
      <c r="Q3852" s="4" t="s">
        <v>44</v>
      </c>
      <c r="R3852" s="4" t="s">
        <v>44</v>
      </c>
      <c r="S3852" s="4" t="s">
        <v>44</v>
      </c>
      <c r="T3852" s="4" t="s">
        <v>44</v>
      </c>
      <c r="U3852" s="4" t="s">
        <v>44</v>
      </c>
      <c r="V3852" s="4" t="s">
        <v>44</v>
      </c>
      <c r="W3852" s="4" t="s">
        <v>44</v>
      </c>
      <c r="X3852" s="23" t="s">
        <v>44</v>
      </c>
      <c r="Y3852" s="23" t="s">
        <v>44</v>
      </c>
      <c r="Z3852" s="23" t="s">
        <v>44</v>
      </c>
      <c r="AA3852" s="73" t="s">
        <v>44</v>
      </c>
      <c r="AB3852" s="23" t="s">
        <v>44</v>
      </c>
      <c r="AC3852" s="23" t="s">
        <v>214</v>
      </c>
      <c r="AD3852" s="4" t="s">
        <v>215</v>
      </c>
      <c r="AE3852" s="30">
        <v>100</v>
      </c>
      <c r="AF3852" s="30">
        <v>95</v>
      </c>
      <c r="AG3852" s="30">
        <v>0</v>
      </c>
      <c r="AH3852" s="30">
        <v>0</v>
      </c>
      <c r="AI3852" s="30">
        <v>1</v>
      </c>
      <c r="AJ3852" s="30">
        <v>95</v>
      </c>
      <c r="AK3852" s="30">
        <v>1</v>
      </c>
      <c r="AL3852" s="30">
        <v>95</v>
      </c>
      <c r="AM3852" s="63">
        <v>6.4799999999999996E-59</v>
      </c>
      <c r="AN3852" s="30">
        <v>185</v>
      </c>
      <c r="AO3852" s="23" t="s">
        <v>52</v>
      </c>
      <c r="AP3852" s="59" t="s">
        <v>52</v>
      </c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0"/>
      <c r="BG3852" s="10"/>
      <c r="BH3852" s="10"/>
      <c r="BI3852" s="10"/>
      <c r="BJ3852" s="10"/>
      <c r="BK3852" s="10"/>
      <c r="BL3852" s="10"/>
      <c r="BM3852" s="10"/>
      <c r="BN3852" s="10"/>
      <c r="BO3852" s="10"/>
      <c r="BP3852" s="10"/>
      <c r="BQ3852" s="10"/>
      <c r="BR3852" s="10"/>
      <c r="BS3852" s="10"/>
      <c r="BT3852" s="10"/>
      <c r="BU3852" s="10"/>
      <c r="BV3852" s="10"/>
      <c r="BW3852" s="10"/>
      <c r="BX3852" s="10"/>
      <c r="BY3852" s="10"/>
      <c r="BZ3852" s="10"/>
      <c r="CA3852" s="10"/>
      <c r="CB3852" s="10"/>
      <c r="CC3852" s="10"/>
      <c r="CD3852" s="10"/>
      <c r="CE3852" s="10"/>
      <c r="CF3852" s="10"/>
      <c r="CG3852" s="10"/>
      <c r="CH3852" s="10"/>
      <c r="CI3852" s="10"/>
      <c r="CJ3852" s="10"/>
      <c r="CK3852" s="10"/>
      <c r="CL3852" s="10"/>
      <c r="CM3852" s="10"/>
      <c r="CN3852" s="10"/>
      <c r="CO3852" s="10"/>
      <c r="CP3852" s="10"/>
      <c r="CQ3852" s="10"/>
      <c r="CR3852" s="10"/>
      <c r="CS3852" s="10"/>
      <c r="CT3852" s="10"/>
      <c r="CU3852" s="10"/>
      <c r="CV3852" s="10"/>
      <c r="CW3852" s="10"/>
      <c r="CX3852" s="10"/>
      <c r="CY3852" s="10"/>
      <c r="CZ3852" s="10"/>
      <c r="DA3852" s="10"/>
      <c r="DB3852" s="10"/>
    </row>
    <row r="3853" spans="1:106" s="12" customFormat="1" ht="98" x14ac:dyDescent="0.15">
      <c r="A3853" s="3" t="s">
        <v>41</v>
      </c>
      <c r="B3853" s="3" t="str">
        <f t="shared" si="60"/>
        <v>C_CORE_354</v>
      </c>
      <c r="C3853" s="4" t="s">
        <v>59</v>
      </c>
      <c r="D3853" s="42">
        <v>354</v>
      </c>
      <c r="E3853" s="49">
        <v>34.126021600000001</v>
      </c>
      <c r="F3853" s="49">
        <v>7.9161579069999997</v>
      </c>
      <c r="G3853" s="49">
        <v>1.9553211639999999</v>
      </c>
      <c r="H3853" s="49">
        <v>4.0485205459999998</v>
      </c>
      <c r="I3853" s="36">
        <v>5.1499999999999998E-5</v>
      </c>
      <c r="J3853" s="36">
        <v>1.8233139999999999E-3</v>
      </c>
      <c r="K3853" s="4" t="s">
        <v>43</v>
      </c>
      <c r="L3853" s="4">
        <v>49</v>
      </c>
      <c r="M3853" s="4" t="s">
        <v>44</v>
      </c>
      <c r="N3853" s="4" t="s">
        <v>44</v>
      </c>
      <c r="O3853" s="4" t="s">
        <v>44</v>
      </c>
      <c r="P3853" s="4" t="s">
        <v>44</v>
      </c>
      <c r="Q3853" s="4" t="s">
        <v>44</v>
      </c>
      <c r="R3853" s="4" t="s">
        <v>44</v>
      </c>
      <c r="S3853" s="4" t="s">
        <v>44</v>
      </c>
      <c r="T3853" s="4" t="s">
        <v>44</v>
      </c>
      <c r="U3853" s="4" t="s">
        <v>44</v>
      </c>
      <c r="V3853" s="4" t="s">
        <v>44</v>
      </c>
      <c r="W3853" s="4" t="s">
        <v>44</v>
      </c>
      <c r="X3853" s="23" t="s">
        <v>44</v>
      </c>
      <c r="Y3853" s="23" t="s">
        <v>44</v>
      </c>
      <c r="Z3853" s="23" t="s">
        <v>44</v>
      </c>
      <c r="AA3853" s="73" t="s">
        <v>44</v>
      </c>
      <c r="AB3853" s="23" t="s">
        <v>44</v>
      </c>
      <c r="AC3853" s="23" t="s">
        <v>214</v>
      </c>
      <c r="AD3853" s="4" t="s">
        <v>215</v>
      </c>
      <c r="AE3853" s="30">
        <v>100</v>
      </c>
      <c r="AF3853" s="30">
        <v>95</v>
      </c>
      <c r="AG3853" s="30">
        <v>0</v>
      </c>
      <c r="AH3853" s="30">
        <v>0</v>
      </c>
      <c r="AI3853" s="30">
        <v>1</v>
      </c>
      <c r="AJ3853" s="30">
        <v>95</v>
      </c>
      <c r="AK3853" s="30">
        <v>1</v>
      </c>
      <c r="AL3853" s="30">
        <v>95</v>
      </c>
      <c r="AM3853" s="63">
        <v>6.4799999999999996E-59</v>
      </c>
      <c r="AN3853" s="30">
        <v>185</v>
      </c>
      <c r="AO3853" s="23" t="s">
        <v>52</v>
      </c>
      <c r="AP3853" s="59" t="s">
        <v>52</v>
      </c>
      <c r="AQ3853" s="10"/>
      <c r="AR3853" s="10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0"/>
      <c r="BG3853" s="10"/>
      <c r="BH3853" s="10"/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  <c r="BS3853" s="10"/>
      <c r="BT3853" s="10"/>
      <c r="BU3853" s="10"/>
      <c r="BV3853" s="10"/>
      <c r="BW3853" s="10"/>
      <c r="BX3853" s="10"/>
      <c r="BY3853" s="10"/>
      <c r="BZ3853" s="10"/>
      <c r="CA3853" s="10"/>
      <c r="CB3853" s="10"/>
      <c r="CC3853" s="10"/>
      <c r="CD3853" s="10"/>
      <c r="CE3853" s="10"/>
      <c r="CF3853" s="10"/>
      <c r="CG3853" s="10"/>
      <c r="CH3853" s="10"/>
      <c r="CI3853" s="10"/>
      <c r="CJ3853" s="10"/>
      <c r="CK3853" s="10"/>
      <c r="CL3853" s="10"/>
      <c r="CM3853" s="10"/>
      <c r="CN3853" s="10"/>
      <c r="CO3853" s="10"/>
      <c r="CP3853" s="10"/>
      <c r="CQ3853" s="10"/>
      <c r="CR3853" s="10"/>
      <c r="CS3853" s="10"/>
      <c r="CT3853" s="10"/>
      <c r="CU3853" s="10"/>
      <c r="CV3853" s="10"/>
      <c r="CW3853" s="10"/>
      <c r="CX3853" s="10"/>
      <c r="CY3853" s="10"/>
      <c r="CZ3853" s="10"/>
      <c r="DA3853" s="10"/>
      <c r="DB3853" s="10"/>
    </row>
    <row r="3854" spans="1:106" s="12" customFormat="1" ht="98" x14ac:dyDescent="0.15">
      <c r="A3854" s="3" t="s">
        <v>41</v>
      </c>
      <c r="B3854" s="3" t="str">
        <f t="shared" si="60"/>
        <v>C_CORE_354</v>
      </c>
      <c r="C3854" s="4" t="s">
        <v>59</v>
      </c>
      <c r="D3854" s="42">
        <v>354</v>
      </c>
      <c r="E3854" s="49">
        <v>34.126021600000001</v>
      </c>
      <c r="F3854" s="49">
        <v>7.7423663510000003</v>
      </c>
      <c r="G3854" s="49">
        <v>1.92879165</v>
      </c>
      <c r="H3854" s="49">
        <v>4.014101964</v>
      </c>
      <c r="I3854" s="36">
        <v>5.9700000000000001E-5</v>
      </c>
      <c r="J3854" s="36">
        <v>1.4363659999999999E-3</v>
      </c>
      <c r="K3854" s="4" t="s">
        <v>56</v>
      </c>
      <c r="L3854" s="4">
        <v>63</v>
      </c>
      <c r="M3854" s="4" t="s">
        <v>44</v>
      </c>
      <c r="N3854" s="4" t="s">
        <v>44</v>
      </c>
      <c r="O3854" s="4" t="s">
        <v>44</v>
      </c>
      <c r="P3854" s="4" t="s">
        <v>44</v>
      </c>
      <c r="Q3854" s="4" t="s">
        <v>44</v>
      </c>
      <c r="R3854" s="4" t="s">
        <v>44</v>
      </c>
      <c r="S3854" s="4" t="s">
        <v>44</v>
      </c>
      <c r="T3854" s="4" t="s">
        <v>44</v>
      </c>
      <c r="U3854" s="4" t="s">
        <v>44</v>
      </c>
      <c r="V3854" s="4" t="s">
        <v>44</v>
      </c>
      <c r="W3854" s="4" t="s">
        <v>44</v>
      </c>
      <c r="X3854" s="23" t="s">
        <v>44</v>
      </c>
      <c r="Y3854" s="23" t="s">
        <v>44</v>
      </c>
      <c r="Z3854" s="23" t="s">
        <v>44</v>
      </c>
      <c r="AA3854" s="73" t="s">
        <v>44</v>
      </c>
      <c r="AB3854" s="23" t="s">
        <v>44</v>
      </c>
      <c r="AC3854" s="23" t="s">
        <v>214</v>
      </c>
      <c r="AD3854" s="4" t="s">
        <v>215</v>
      </c>
      <c r="AE3854" s="30">
        <v>100</v>
      </c>
      <c r="AF3854" s="30">
        <v>95</v>
      </c>
      <c r="AG3854" s="30">
        <v>0</v>
      </c>
      <c r="AH3854" s="30">
        <v>0</v>
      </c>
      <c r="AI3854" s="30">
        <v>1</v>
      </c>
      <c r="AJ3854" s="30">
        <v>95</v>
      </c>
      <c r="AK3854" s="30">
        <v>1</v>
      </c>
      <c r="AL3854" s="30">
        <v>95</v>
      </c>
      <c r="AM3854" s="63">
        <v>6.4799999999999996E-59</v>
      </c>
      <c r="AN3854" s="30">
        <v>185</v>
      </c>
      <c r="AO3854" s="23" t="s">
        <v>52</v>
      </c>
      <c r="AP3854" s="59" t="s">
        <v>52</v>
      </c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  <c r="BS3854" s="10"/>
      <c r="BT3854" s="10"/>
      <c r="BU3854" s="10"/>
      <c r="BV3854" s="10"/>
      <c r="BW3854" s="10"/>
      <c r="BX3854" s="10"/>
      <c r="BY3854" s="10"/>
      <c r="BZ3854" s="10"/>
      <c r="CA3854" s="10"/>
      <c r="CB3854" s="10"/>
      <c r="CC3854" s="10"/>
      <c r="CD3854" s="10"/>
      <c r="CE3854" s="10"/>
      <c r="CF3854" s="10"/>
      <c r="CG3854" s="10"/>
      <c r="CH3854" s="10"/>
      <c r="CI3854" s="10"/>
      <c r="CJ3854" s="10"/>
      <c r="CK3854" s="10"/>
      <c r="CL3854" s="10"/>
      <c r="CM3854" s="10"/>
      <c r="CN3854" s="10"/>
      <c r="CO3854" s="10"/>
      <c r="CP3854" s="10"/>
      <c r="CQ3854" s="10"/>
      <c r="CR3854" s="10"/>
      <c r="CS3854" s="10"/>
      <c r="CT3854" s="10"/>
      <c r="CU3854" s="10"/>
      <c r="CV3854" s="10"/>
      <c r="CW3854" s="10"/>
      <c r="CX3854" s="10"/>
      <c r="CY3854" s="10"/>
      <c r="CZ3854" s="10"/>
      <c r="DA3854" s="10"/>
      <c r="DB3854" s="10"/>
    </row>
    <row r="3855" spans="1:106" s="12" customFormat="1" ht="98" x14ac:dyDescent="0.15">
      <c r="A3855" s="3" t="s">
        <v>41</v>
      </c>
      <c r="B3855" s="3" t="str">
        <f t="shared" si="60"/>
        <v>C_CORE_359</v>
      </c>
      <c r="C3855" s="4" t="s">
        <v>59</v>
      </c>
      <c r="D3855" s="42">
        <v>359</v>
      </c>
      <c r="E3855" s="49">
        <v>18.35700486</v>
      </c>
      <c r="F3855" s="49">
        <v>6.935552511</v>
      </c>
      <c r="G3855" s="49">
        <v>2.3705616530000002</v>
      </c>
      <c r="H3855" s="49">
        <v>2.925700119</v>
      </c>
      <c r="I3855" s="36">
        <v>3.4368210000000001E-3</v>
      </c>
      <c r="J3855" s="36">
        <v>1.1240758999999999E-2</v>
      </c>
      <c r="K3855" s="4" t="s">
        <v>49</v>
      </c>
      <c r="L3855" s="4">
        <v>37</v>
      </c>
      <c r="M3855" s="4" t="s">
        <v>44</v>
      </c>
      <c r="N3855" s="4" t="s">
        <v>44</v>
      </c>
      <c r="O3855" s="4" t="s">
        <v>44</v>
      </c>
      <c r="P3855" s="4" t="s">
        <v>44</v>
      </c>
      <c r="Q3855" s="4" t="s">
        <v>44</v>
      </c>
      <c r="R3855" s="4" t="s">
        <v>44</v>
      </c>
      <c r="S3855" s="4" t="s">
        <v>44</v>
      </c>
      <c r="T3855" s="4" t="s">
        <v>44</v>
      </c>
      <c r="U3855" s="4" t="s">
        <v>44</v>
      </c>
      <c r="V3855" s="4" t="s">
        <v>44</v>
      </c>
      <c r="W3855" s="4" t="s">
        <v>44</v>
      </c>
      <c r="X3855" s="23" t="s">
        <v>44</v>
      </c>
      <c r="Y3855" s="23" t="s">
        <v>44</v>
      </c>
      <c r="Z3855" s="23" t="s">
        <v>44</v>
      </c>
      <c r="AA3855" s="73" t="s">
        <v>44</v>
      </c>
      <c r="AB3855" s="23" t="s">
        <v>44</v>
      </c>
      <c r="AC3855" s="23" t="s">
        <v>392</v>
      </c>
      <c r="AD3855" s="4" t="s">
        <v>393</v>
      </c>
      <c r="AE3855" s="30">
        <v>100</v>
      </c>
      <c r="AF3855" s="30">
        <v>83</v>
      </c>
      <c r="AG3855" s="30">
        <v>0</v>
      </c>
      <c r="AH3855" s="30">
        <v>0</v>
      </c>
      <c r="AI3855" s="30">
        <v>1</v>
      </c>
      <c r="AJ3855" s="30">
        <v>83</v>
      </c>
      <c r="AK3855" s="30">
        <v>1</v>
      </c>
      <c r="AL3855" s="30">
        <v>83</v>
      </c>
      <c r="AM3855" s="63">
        <v>1.43E-51</v>
      </c>
      <c r="AN3855" s="30">
        <v>166</v>
      </c>
      <c r="AO3855" s="23" t="s">
        <v>52</v>
      </c>
      <c r="AP3855" s="59" t="s">
        <v>52</v>
      </c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  <c r="BS3855" s="10"/>
      <c r="BT3855" s="10"/>
      <c r="BU3855" s="10"/>
      <c r="BV3855" s="10"/>
      <c r="BW3855" s="10"/>
      <c r="BX3855" s="10"/>
      <c r="BY3855" s="10"/>
      <c r="BZ3855" s="10"/>
      <c r="CA3855" s="10"/>
      <c r="CB3855" s="10"/>
      <c r="CC3855" s="10"/>
      <c r="CD3855" s="10"/>
      <c r="CE3855" s="10"/>
      <c r="CF3855" s="10"/>
      <c r="CG3855" s="10"/>
      <c r="CH3855" s="10"/>
      <c r="CI3855" s="10"/>
      <c r="CJ3855" s="10"/>
      <c r="CK3855" s="10"/>
      <c r="CL3855" s="10"/>
      <c r="CM3855" s="10"/>
      <c r="CN3855" s="10"/>
      <c r="CO3855" s="10"/>
      <c r="CP3855" s="10"/>
      <c r="CQ3855" s="10"/>
      <c r="CR3855" s="10"/>
      <c r="CS3855" s="10"/>
      <c r="CT3855" s="10"/>
      <c r="CU3855" s="10"/>
      <c r="CV3855" s="10"/>
      <c r="CW3855" s="10"/>
      <c r="CX3855" s="10"/>
      <c r="CY3855" s="10"/>
      <c r="CZ3855" s="10"/>
      <c r="DA3855" s="10"/>
      <c r="DB3855" s="10"/>
    </row>
    <row r="3856" spans="1:106" s="12" customFormat="1" ht="98" x14ac:dyDescent="0.15">
      <c r="A3856" s="3" t="s">
        <v>41</v>
      </c>
      <c r="B3856" s="3" t="str">
        <f t="shared" si="60"/>
        <v>C_CORE_359</v>
      </c>
      <c r="C3856" s="4" t="s">
        <v>59</v>
      </c>
      <c r="D3856" s="42">
        <v>359</v>
      </c>
      <c r="E3856" s="49">
        <v>18.35700486</v>
      </c>
      <c r="F3856" s="49">
        <v>6.8580411760000004</v>
      </c>
      <c r="G3856" s="49">
        <v>2.397767896</v>
      </c>
      <c r="H3856" s="49">
        <v>2.8601772460000001</v>
      </c>
      <c r="I3856" s="36">
        <v>4.2340429999999998E-3</v>
      </c>
      <c r="J3856" s="36">
        <v>1.4165483E-2</v>
      </c>
      <c r="K3856" s="4" t="s">
        <v>43</v>
      </c>
      <c r="L3856" s="4">
        <v>27</v>
      </c>
      <c r="M3856" s="4" t="s">
        <v>44</v>
      </c>
      <c r="N3856" s="4" t="s">
        <v>44</v>
      </c>
      <c r="O3856" s="4" t="s">
        <v>44</v>
      </c>
      <c r="P3856" s="4" t="s">
        <v>44</v>
      </c>
      <c r="Q3856" s="4" t="s">
        <v>44</v>
      </c>
      <c r="R3856" s="4" t="s">
        <v>44</v>
      </c>
      <c r="S3856" s="4" t="s">
        <v>44</v>
      </c>
      <c r="T3856" s="4" t="s">
        <v>44</v>
      </c>
      <c r="U3856" s="4" t="s">
        <v>44</v>
      </c>
      <c r="V3856" s="4" t="s">
        <v>44</v>
      </c>
      <c r="W3856" s="4" t="s">
        <v>44</v>
      </c>
      <c r="X3856" s="23" t="s">
        <v>44</v>
      </c>
      <c r="Y3856" s="23" t="s">
        <v>44</v>
      </c>
      <c r="Z3856" s="23" t="s">
        <v>44</v>
      </c>
      <c r="AA3856" s="73" t="s">
        <v>44</v>
      </c>
      <c r="AB3856" s="23" t="s">
        <v>44</v>
      </c>
      <c r="AC3856" s="23" t="s">
        <v>392</v>
      </c>
      <c r="AD3856" s="4" t="s">
        <v>393</v>
      </c>
      <c r="AE3856" s="30">
        <v>100</v>
      </c>
      <c r="AF3856" s="30">
        <v>83</v>
      </c>
      <c r="AG3856" s="30">
        <v>0</v>
      </c>
      <c r="AH3856" s="30">
        <v>0</v>
      </c>
      <c r="AI3856" s="30">
        <v>1</v>
      </c>
      <c r="AJ3856" s="30">
        <v>83</v>
      </c>
      <c r="AK3856" s="30">
        <v>1</v>
      </c>
      <c r="AL3856" s="30">
        <v>83</v>
      </c>
      <c r="AM3856" s="63">
        <v>1.43E-51</v>
      </c>
      <c r="AN3856" s="30">
        <v>166</v>
      </c>
      <c r="AO3856" s="23" t="s">
        <v>52</v>
      </c>
      <c r="AP3856" s="59" t="s">
        <v>52</v>
      </c>
      <c r="AQ3856" s="10"/>
      <c r="AR3856" s="10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0"/>
      <c r="BG3856" s="10"/>
      <c r="BH3856" s="10"/>
      <c r="BI3856" s="10"/>
      <c r="BJ3856" s="10"/>
      <c r="BK3856" s="10"/>
      <c r="BL3856" s="10"/>
      <c r="BM3856" s="10"/>
      <c r="BN3856" s="10"/>
      <c r="BO3856" s="10"/>
      <c r="BP3856" s="10"/>
      <c r="BQ3856" s="10"/>
      <c r="BR3856" s="10"/>
      <c r="BS3856" s="10"/>
      <c r="BT3856" s="10"/>
      <c r="BU3856" s="10"/>
      <c r="BV3856" s="10"/>
      <c r="BW3856" s="10"/>
      <c r="BX3856" s="10"/>
      <c r="BY3856" s="10"/>
      <c r="BZ3856" s="10"/>
      <c r="CA3856" s="10"/>
      <c r="CB3856" s="10"/>
      <c r="CC3856" s="10"/>
      <c r="CD3856" s="10"/>
      <c r="CE3856" s="10"/>
      <c r="CF3856" s="10"/>
      <c r="CG3856" s="10"/>
      <c r="CH3856" s="10"/>
      <c r="CI3856" s="10"/>
      <c r="CJ3856" s="10"/>
      <c r="CK3856" s="10"/>
      <c r="CL3856" s="10"/>
      <c r="CM3856" s="10"/>
      <c r="CN3856" s="10"/>
      <c r="CO3856" s="10"/>
      <c r="CP3856" s="10"/>
      <c r="CQ3856" s="10"/>
      <c r="CR3856" s="10"/>
      <c r="CS3856" s="10"/>
      <c r="CT3856" s="10"/>
      <c r="CU3856" s="10"/>
      <c r="CV3856" s="10"/>
      <c r="CW3856" s="10"/>
      <c r="CX3856" s="10"/>
      <c r="CY3856" s="10"/>
      <c r="CZ3856" s="10"/>
      <c r="DA3856" s="10"/>
      <c r="DB3856" s="10"/>
    </row>
    <row r="3857" spans="1:106" s="12" customFormat="1" ht="98" x14ac:dyDescent="0.15">
      <c r="A3857" s="3" t="s">
        <v>41</v>
      </c>
      <c r="B3857" s="3" t="str">
        <f t="shared" si="60"/>
        <v>C_CORE_359</v>
      </c>
      <c r="C3857" s="4" t="s">
        <v>59</v>
      </c>
      <c r="D3857" s="42">
        <v>359</v>
      </c>
      <c r="E3857" s="49">
        <v>18.35700486</v>
      </c>
      <c r="F3857" s="49">
        <v>6.4167182690000004</v>
      </c>
      <c r="G3857" s="49">
        <v>2.355310249</v>
      </c>
      <c r="H3857" s="49">
        <v>2.7243622240000001</v>
      </c>
      <c r="I3857" s="36">
        <v>6.4425799999999998E-3</v>
      </c>
      <c r="J3857" s="36">
        <v>2.0964333000000002E-2</v>
      </c>
      <c r="K3857" s="4" t="s">
        <v>56</v>
      </c>
      <c r="L3857" s="4">
        <v>41</v>
      </c>
      <c r="M3857" s="4" t="s">
        <v>44</v>
      </c>
      <c r="N3857" s="4" t="s">
        <v>44</v>
      </c>
      <c r="O3857" s="4" t="s">
        <v>44</v>
      </c>
      <c r="P3857" s="4" t="s">
        <v>44</v>
      </c>
      <c r="Q3857" s="4" t="s">
        <v>44</v>
      </c>
      <c r="R3857" s="4" t="s">
        <v>44</v>
      </c>
      <c r="S3857" s="4" t="s">
        <v>44</v>
      </c>
      <c r="T3857" s="4" t="s">
        <v>44</v>
      </c>
      <c r="U3857" s="4" t="s">
        <v>44</v>
      </c>
      <c r="V3857" s="4" t="s">
        <v>44</v>
      </c>
      <c r="W3857" s="4" t="s">
        <v>44</v>
      </c>
      <c r="X3857" s="23" t="s">
        <v>44</v>
      </c>
      <c r="Y3857" s="23" t="s">
        <v>44</v>
      </c>
      <c r="Z3857" s="23" t="s">
        <v>44</v>
      </c>
      <c r="AA3857" s="73" t="s">
        <v>44</v>
      </c>
      <c r="AB3857" s="23" t="s">
        <v>44</v>
      </c>
      <c r="AC3857" s="23" t="s">
        <v>392</v>
      </c>
      <c r="AD3857" s="4" t="s">
        <v>393</v>
      </c>
      <c r="AE3857" s="30">
        <v>100</v>
      </c>
      <c r="AF3857" s="30">
        <v>83</v>
      </c>
      <c r="AG3857" s="30">
        <v>0</v>
      </c>
      <c r="AH3857" s="30">
        <v>0</v>
      </c>
      <c r="AI3857" s="30">
        <v>1</v>
      </c>
      <c r="AJ3857" s="30">
        <v>83</v>
      </c>
      <c r="AK3857" s="30">
        <v>1</v>
      </c>
      <c r="AL3857" s="30">
        <v>83</v>
      </c>
      <c r="AM3857" s="63">
        <v>1.43E-51</v>
      </c>
      <c r="AN3857" s="30">
        <v>166</v>
      </c>
      <c r="AO3857" s="23" t="s">
        <v>52</v>
      </c>
      <c r="AP3857" s="59" t="s">
        <v>52</v>
      </c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  <c r="BS3857" s="10"/>
      <c r="BT3857" s="10"/>
      <c r="BU3857" s="10"/>
      <c r="BV3857" s="10"/>
      <c r="BW3857" s="10"/>
      <c r="BX3857" s="10"/>
      <c r="BY3857" s="10"/>
      <c r="BZ3857" s="10"/>
      <c r="CA3857" s="10"/>
      <c r="CB3857" s="10"/>
      <c r="CC3857" s="10"/>
      <c r="CD3857" s="10"/>
      <c r="CE3857" s="10"/>
      <c r="CF3857" s="10"/>
      <c r="CG3857" s="10"/>
      <c r="CH3857" s="10"/>
      <c r="CI3857" s="10"/>
      <c r="CJ3857" s="10"/>
      <c r="CK3857" s="10"/>
      <c r="CL3857" s="10"/>
      <c r="CM3857" s="10"/>
      <c r="CN3857" s="10"/>
      <c r="CO3857" s="10"/>
      <c r="CP3857" s="10"/>
      <c r="CQ3857" s="10"/>
      <c r="CR3857" s="10"/>
      <c r="CS3857" s="10"/>
      <c r="CT3857" s="10"/>
      <c r="CU3857" s="10"/>
      <c r="CV3857" s="10"/>
      <c r="CW3857" s="10"/>
      <c r="CX3857" s="10"/>
      <c r="CY3857" s="10"/>
      <c r="CZ3857" s="10"/>
      <c r="DA3857" s="10"/>
      <c r="DB3857" s="10"/>
    </row>
    <row r="3858" spans="1:106" s="12" customFormat="1" ht="98" x14ac:dyDescent="0.15">
      <c r="A3858" s="3" t="s">
        <v>41</v>
      </c>
      <c r="B3858" s="3" t="str">
        <f t="shared" si="60"/>
        <v>C_CORE_364</v>
      </c>
      <c r="C3858" s="4" t="s">
        <v>59</v>
      </c>
      <c r="D3858" s="42">
        <v>364</v>
      </c>
      <c r="E3858" s="49">
        <v>13.847458319999999</v>
      </c>
      <c r="F3858" s="49">
        <v>7.3206740650000004</v>
      </c>
      <c r="G3858" s="49">
        <v>2.5015056169999998</v>
      </c>
      <c r="H3858" s="49">
        <v>2.9265071470000001</v>
      </c>
      <c r="I3858" s="36">
        <v>3.427916E-3</v>
      </c>
      <c r="J3858" s="36">
        <v>1.1237551E-2</v>
      </c>
      <c r="K3858" s="4" t="s">
        <v>49</v>
      </c>
      <c r="L3858" s="4">
        <v>29</v>
      </c>
      <c r="M3858" s="4" t="s">
        <v>5927</v>
      </c>
      <c r="N3858" s="4" t="s">
        <v>5928</v>
      </c>
      <c r="O3858" s="5">
        <v>5.7999999999999996E-107</v>
      </c>
      <c r="P3858" s="4" t="s">
        <v>5929</v>
      </c>
      <c r="Q3858" s="4" t="s">
        <v>5930</v>
      </c>
      <c r="R3858" s="4" t="s">
        <v>5929</v>
      </c>
      <c r="S3858" s="4" t="s">
        <v>1777</v>
      </c>
      <c r="T3858" s="4" t="s">
        <v>568</v>
      </c>
      <c r="U3858" s="4" t="s">
        <v>2872</v>
      </c>
      <c r="V3858" s="4" t="s">
        <v>2873</v>
      </c>
      <c r="W3858" s="4" t="s">
        <v>5931</v>
      </c>
      <c r="X3858" s="23" t="s">
        <v>5932</v>
      </c>
      <c r="Y3858" s="67">
        <v>9.9999999999999998E-138</v>
      </c>
      <c r="Z3858" s="23" t="s">
        <v>44</v>
      </c>
      <c r="AA3858" s="73" t="s">
        <v>44</v>
      </c>
      <c r="AB3858" s="23" t="s">
        <v>44</v>
      </c>
      <c r="AC3858" s="23" t="s">
        <v>5933</v>
      </c>
      <c r="AD3858" s="4" t="s">
        <v>5934</v>
      </c>
      <c r="AE3858" s="30">
        <v>100</v>
      </c>
      <c r="AF3858" s="30">
        <v>299</v>
      </c>
      <c r="AG3858" s="30">
        <v>0</v>
      </c>
      <c r="AH3858" s="30">
        <v>0</v>
      </c>
      <c r="AI3858" s="30">
        <v>6</v>
      </c>
      <c r="AJ3858" s="30">
        <v>304</v>
      </c>
      <c r="AK3858" s="30">
        <v>1</v>
      </c>
      <c r="AL3858" s="30">
        <v>299</v>
      </c>
      <c r="AM3858" s="30">
        <v>0</v>
      </c>
      <c r="AN3858" s="30">
        <v>595</v>
      </c>
      <c r="AO3858" s="23" t="s">
        <v>5935</v>
      </c>
      <c r="AP3858" s="59" t="s">
        <v>5935</v>
      </c>
      <c r="AQ3858" s="10"/>
      <c r="AR3858" s="10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  <c r="BS3858" s="10"/>
      <c r="BT3858" s="10"/>
      <c r="BU3858" s="10"/>
      <c r="BV3858" s="10"/>
      <c r="BW3858" s="10"/>
      <c r="BX3858" s="10"/>
      <c r="BY3858" s="10"/>
      <c r="BZ3858" s="10"/>
      <c r="CA3858" s="10"/>
      <c r="CB3858" s="10"/>
      <c r="CC3858" s="10"/>
      <c r="CD3858" s="10"/>
      <c r="CE3858" s="10"/>
      <c r="CF3858" s="10"/>
      <c r="CG3858" s="10"/>
      <c r="CH3858" s="10"/>
      <c r="CI3858" s="10"/>
      <c r="CJ3858" s="10"/>
      <c r="CK3858" s="10"/>
      <c r="CL3858" s="10"/>
      <c r="CM3858" s="10"/>
      <c r="CN3858" s="10"/>
      <c r="CO3858" s="10"/>
      <c r="CP3858" s="10"/>
      <c r="CQ3858" s="10"/>
      <c r="CR3858" s="10"/>
      <c r="CS3858" s="10"/>
      <c r="CT3858" s="10"/>
      <c r="CU3858" s="10"/>
      <c r="CV3858" s="10"/>
      <c r="CW3858" s="10"/>
      <c r="CX3858" s="10"/>
      <c r="CY3858" s="10"/>
      <c r="CZ3858" s="10"/>
      <c r="DA3858" s="10"/>
      <c r="DB3858" s="10"/>
    </row>
    <row r="3859" spans="1:106" s="12" customFormat="1" ht="98" x14ac:dyDescent="0.15">
      <c r="A3859" s="3" t="s">
        <v>41</v>
      </c>
      <c r="B3859" s="3" t="str">
        <f t="shared" si="60"/>
        <v>C_CORE_364</v>
      </c>
      <c r="C3859" s="4" t="s">
        <v>59</v>
      </c>
      <c r="D3859" s="42">
        <v>364</v>
      </c>
      <c r="E3859" s="49">
        <v>13.847458319999999</v>
      </c>
      <c r="F3859" s="49">
        <v>7.2661855199999996</v>
      </c>
      <c r="G3859" s="49">
        <v>2.547149396</v>
      </c>
      <c r="H3859" s="49">
        <v>2.852673475</v>
      </c>
      <c r="I3859" s="36">
        <v>4.3353139999999998E-3</v>
      </c>
      <c r="J3859" s="36">
        <v>1.4326245E-2</v>
      </c>
      <c r="K3859" s="4" t="s">
        <v>43</v>
      </c>
      <c r="L3859" s="4">
        <v>28</v>
      </c>
      <c r="M3859" s="4" t="s">
        <v>5927</v>
      </c>
      <c r="N3859" s="4" t="s">
        <v>5928</v>
      </c>
      <c r="O3859" s="5">
        <v>5.7999999999999996E-107</v>
      </c>
      <c r="P3859" s="4" t="s">
        <v>5929</v>
      </c>
      <c r="Q3859" s="4" t="s">
        <v>5930</v>
      </c>
      <c r="R3859" s="4" t="s">
        <v>5929</v>
      </c>
      <c r="S3859" s="4" t="s">
        <v>1777</v>
      </c>
      <c r="T3859" s="4" t="s">
        <v>568</v>
      </c>
      <c r="U3859" s="4" t="s">
        <v>2872</v>
      </c>
      <c r="V3859" s="4" t="s">
        <v>2873</v>
      </c>
      <c r="W3859" s="4" t="s">
        <v>5931</v>
      </c>
      <c r="X3859" s="23" t="s">
        <v>5932</v>
      </c>
      <c r="Y3859" s="67">
        <v>9.9999999999999998E-138</v>
      </c>
      <c r="Z3859" s="23" t="s">
        <v>44</v>
      </c>
      <c r="AA3859" s="73" t="s">
        <v>44</v>
      </c>
      <c r="AB3859" s="23" t="s">
        <v>44</v>
      </c>
      <c r="AC3859" s="23" t="s">
        <v>5933</v>
      </c>
      <c r="AD3859" s="4" t="s">
        <v>5934</v>
      </c>
      <c r="AE3859" s="30">
        <v>100</v>
      </c>
      <c r="AF3859" s="30">
        <v>299</v>
      </c>
      <c r="AG3859" s="30">
        <v>0</v>
      </c>
      <c r="AH3859" s="30">
        <v>0</v>
      </c>
      <c r="AI3859" s="30">
        <v>6</v>
      </c>
      <c r="AJ3859" s="30">
        <v>304</v>
      </c>
      <c r="AK3859" s="30">
        <v>1</v>
      </c>
      <c r="AL3859" s="30">
        <v>299</v>
      </c>
      <c r="AM3859" s="30">
        <v>0</v>
      </c>
      <c r="AN3859" s="30">
        <v>595</v>
      </c>
      <c r="AO3859" s="23" t="s">
        <v>5935</v>
      </c>
      <c r="AP3859" s="59" t="s">
        <v>5935</v>
      </c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  <c r="BS3859" s="10"/>
      <c r="BT3859" s="10"/>
      <c r="BU3859" s="10"/>
      <c r="BV3859" s="10"/>
      <c r="BW3859" s="10"/>
      <c r="BX3859" s="10"/>
      <c r="BY3859" s="10"/>
      <c r="BZ3859" s="10"/>
      <c r="CA3859" s="10"/>
      <c r="CB3859" s="10"/>
      <c r="CC3859" s="10"/>
      <c r="CD3859" s="10"/>
      <c r="CE3859" s="10"/>
      <c r="CF3859" s="10"/>
      <c r="CG3859" s="10"/>
      <c r="CH3859" s="10"/>
      <c r="CI3859" s="10"/>
      <c r="CJ3859" s="10"/>
      <c r="CK3859" s="10"/>
      <c r="CL3859" s="10"/>
      <c r="CM3859" s="10"/>
      <c r="CN3859" s="10"/>
      <c r="CO3859" s="10"/>
      <c r="CP3859" s="10"/>
      <c r="CQ3859" s="10"/>
      <c r="CR3859" s="10"/>
      <c r="CS3859" s="10"/>
      <c r="CT3859" s="10"/>
      <c r="CU3859" s="10"/>
      <c r="CV3859" s="10"/>
      <c r="CW3859" s="10"/>
      <c r="CX3859" s="10"/>
      <c r="CY3859" s="10"/>
      <c r="CZ3859" s="10"/>
      <c r="DA3859" s="10"/>
      <c r="DB3859" s="10"/>
    </row>
    <row r="3860" spans="1:106" s="12" customFormat="1" ht="98" x14ac:dyDescent="0.15">
      <c r="A3860" s="3" t="s">
        <v>41</v>
      </c>
      <c r="B3860" s="3" t="str">
        <f t="shared" si="60"/>
        <v>C_CORE_364</v>
      </c>
      <c r="C3860" s="4" t="s">
        <v>59</v>
      </c>
      <c r="D3860" s="42">
        <v>364</v>
      </c>
      <c r="E3860" s="49">
        <v>13.847458319999999</v>
      </c>
      <c r="F3860" s="49">
        <v>7.0790488370000002</v>
      </c>
      <c r="G3860" s="49">
        <v>2.528133908</v>
      </c>
      <c r="H3860" s="49">
        <v>2.8001083389999999</v>
      </c>
      <c r="I3860" s="36">
        <v>5.1085460000000003E-3</v>
      </c>
      <c r="J3860" s="36">
        <v>1.8045772000000002E-2</v>
      </c>
      <c r="K3860" s="4" t="s">
        <v>56</v>
      </c>
      <c r="L3860" s="4">
        <v>27</v>
      </c>
      <c r="M3860" s="4" t="s">
        <v>5927</v>
      </c>
      <c r="N3860" s="4" t="s">
        <v>5928</v>
      </c>
      <c r="O3860" s="5">
        <v>5.7999999999999996E-107</v>
      </c>
      <c r="P3860" s="4" t="s">
        <v>5929</v>
      </c>
      <c r="Q3860" s="4" t="s">
        <v>5930</v>
      </c>
      <c r="R3860" s="4" t="s">
        <v>5929</v>
      </c>
      <c r="S3860" s="4" t="s">
        <v>1777</v>
      </c>
      <c r="T3860" s="4" t="s">
        <v>568</v>
      </c>
      <c r="U3860" s="4" t="s">
        <v>2872</v>
      </c>
      <c r="V3860" s="4" t="s">
        <v>2873</v>
      </c>
      <c r="W3860" s="4" t="s">
        <v>5931</v>
      </c>
      <c r="X3860" s="23" t="s">
        <v>5932</v>
      </c>
      <c r="Y3860" s="67">
        <v>9.9999999999999998E-138</v>
      </c>
      <c r="Z3860" s="23" t="s">
        <v>44</v>
      </c>
      <c r="AA3860" s="73" t="s">
        <v>44</v>
      </c>
      <c r="AB3860" s="23" t="s">
        <v>44</v>
      </c>
      <c r="AC3860" s="23" t="s">
        <v>5933</v>
      </c>
      <c r="AD3860" s="4" t="s">
        <v>5934</v>
      </c>
      <c r="AE3860" s="30">
        <v>100</v>
      </c>
      <c r="AF3860" s="30">
        <v>299</v>
      </c>
      <c r="AG3860" s="30">
        <v>0</v>
      </c>
      <c r="AH3860" s="30">
        <v>0</v>
      </c>
      <c r="AI3860" s="30">
        <v>6</v>
      </c>
      <c r="AJ3860" s="30">
        <v>304</v>
      </c>
      <c r="AK3860" s="30">
        <v>1</v>
      </c>
      <c r="AL3860" s="30">
        <v>299</v>
      </c>
      <c r="AM3860" s="30">
        <v>0</v>
      </c>
      <c r="AN3860" s="30">
        <v>595</v>
      </c>
      <c r="AO3860" s="23" t="s">
        <v>5935</v>
      </c>
      <c r="AP3860" s="59" t="s">
        <v>5935</v>
      </c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  <c r="BS3860" s="10"/>
      <c r="BT3860" s="10"/>
      <c r="BU3860" s="10"/>
      <c r="BV3860" s="10"/>
      <c r="BW3860" s="10"/>
      <c r="BX3860" s="10"/>
      <c r="BY3860" s="10"/>
      <c r="BZ3860" s="10"/>
      <c r="CA3860" s="10"/>
      <c r="CB3860" s="10"/>
      <c r="CC3860" s="10"/>
      <c r="CD3860" s="10"/>
      <c r="CE3860" s="10"/>
      <c r="CF3860" s="10"/>
      <c r="CG3860" s="10"/>
      <c r="CH3860" s="10"/>
      <c r="CI3860" s="10"/>
      <c r="CJ3860" s="10"/>
      <c r="CK3860" s="10"/>
      <c r="CL3860" s="10"/>
      <c r="CM3860" s="10"/>
      <c r="CN3860" s="10"/>
      <c r="CO3860" s="10"/>
      <c r="CP3860" s="10"/>
      <c r="CQ3860" s="10"/>
      <c r="CR3860" s="10"/>
      <c r="CS3860" s="10"/>
      <c r="CT3860" s="10"/>
      <c r="CU3860" s="10"/>
      <c r="CV3860" s="10"/>
      <c r="CW3860" s="10"/>
      <c r="CX3860" s="10"/>
      <c r="CY3860" s="10"/>
      <c r="CZ3860" s="10"/>
      <c r="DA3860" s="10"/>
      <c r="DB3860" s="10"/>
    </row>
    <row r="3861" spans="1:106" s="12" customFormat="1" ht="98" x14ac:dyDescent="0.15">
      <c r="A3861" s="3" t="s">
        <v>41</v>
      </c>
      <c r="B3861" s="3" t="str">
        <f t="shared" si="60"/>
        <v>C_CORE_366</v>
      </c>
      <c r="C3861" s="4" t="s">
        <v>59</v>
      </c>
      <c r="D3861" s="42">
        <v>366</v>
      </c>
      <c r="E3861" s="49">
        <v>1.436720539</v>
      </c>
      <c r="F3861" s="49">
        <v>23.334288910000001</v>
      </c>
      <c r="G3861" s="49">
        <v>4.5296617670000003</v>
      </c>
      <c r="H3861" s="49">
        <v>5.1514417889999997</v>
      </c>
      <c r="I3861" s="36">
        <v>2.5800000000000001E-7</v>
      </c>
      <c r="J3861" s="36">
        <v>1.17E-5</v>
      </c>
      <c r="K3861" s="4" t="s">
        <v>49</v>
      </c>
      <c r="L3861" s="4">
        <v>7</v>
      </c>
      <c r="M3861" s="4" t="s">
        <v>44</v>
      </c>
      <c r="N3861" s="4" t="s">
        <v>44</v>
      </c>
      <c r="O3861" s="4" t="s">
        <v>44</v>
      </c>
      <c r="P3861" s="4" t="s">
        <v>44</v>
      </c>
      <c r="Q3861" s="4" t="s">
        <v>44</v>
      </c>
      <c r="R3861" s="4" t="s">
        <v>44</v>
      </c>
      <c r="S3861" s="4" t="s">
        <v>44</v>
      </c>
      <c r="T3861" s="4" t="s">
        <v>44</v>
      </c>
      <c r="U3861" s="4" t="s">
        <v>44</v>
      </c>
      <c r="V3861" s="4" t="s">
        <v>44</v>
      </c>
      <c r="W3861" s="4" t="s">
        <v>44</v>
      </c>
      <c r="X3861" s="23" t="s">
        <v>44</v>
      </c>
      <c r="Y3861" s="23" t="s">
        <v>44</v>
      </c>
      <c r="Z3861" s="23" t="s">
        <v>44</v>
      </c>
      <c r="AA3861" s="73" t="s">
        <v>44</v>
      </c>
      <c r="AB3861" s="23" t="s">
        <v>44</v>
      </c>
      <c r="AC3861" s="23" t="s">
        <v>67</v>
      </c>
      <c r="AD3861" s="4" t="s">
        <v>68</v>
      </c>
      <c r="AE3861" s="30">
        <v>100</v>
      </c>
      <c r="AF3861" s="30">
        <v>198</v>
      </c>
      <c r="AG3861" s="30">
        <v>0</v>
      </c>
      <c r="AH3861" s="30">
        <v>0</v>
      </c>
      <c r="AI3861" s="30">
        <v>1</v>
      </c>
      <c r="AJ3861" s="30">
        <v>198</v>
      </c>
      <c r="AK3861" s="30">
        <v>1</v>
      </c>
      <c r="AL3861" s="30">
        <v>198</v>
      </c>
      <c r="AM3861" s="63">
        <v>7.8600000000000002E-143</v>
      </c>
      <c r="AN3861" s="30">
        <v>405</v>
      </c>
      <c r="AO3861" s="23" t="s">
        <v>52</v>
      </c>
      <c r="AP3861" s="59" t="s">
        <v>52</v>
      </c>
      <c r="AQ3861" s="10"/>
      <c r="AR3861" s="10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0"/>
      <c r="BG3861" s="10"/>
      <c r="BH3861" s="10"/>
      <c r="BI3861" s="10"/>
      <c r="BJ3861" s="10"/>
      <c r="BK3861" s="10"/>
      <c r="BL3861" s="10"/>
      <c r="BM3861" s="10"/>
      <c r="BN3861" s="10"/>
      <c r="BO3861" s="10"/>
      <c r="BP3861" s="10"/>
      <c r="BQ3861" s="10"/>
      <c r="BR3861" s="10"/>
      <c r="BS3861" s="10"/>
      <c r="BT3861" s="10"/>
      <c r="BU3861" s="10"/>
      <c r="BV3861" s="10"/>
      <c r="BW3861" s="10"/>
      <c r="BX3861" s="10"/>
      <c r="BY3861" s="10"/>
      <c r="BZ3861" s="10"/>
      <c r="CA3861" s="10"/>
      <c r="CB3861" s="10"/>
      <c r="CC3861" s="10"/>
      <c r="CD3861" s="10"/>
      <c r="CE3861" s="10"/>
      <c r="CF3861" s="10"/>
      <c r="CG3861" s="10"/>
      <c r="CH3861" s="10"/>
      <c r="CI3861" s="10"/>
      <c r="CJ3861" s="10"/>
      <c r="CK3861" s="10"/>
      <c r="CL3861" s="10"/>
      <c r="CM3861" s="10"/>
      <c r="CN3861" s="10"/>
      <c r="CO3861" s="10"/>
      <c r="CP3861" s="10"/>
      <c r="CQ3861" s="10"/>
      <c r="CR3861" s="10"/>
      <c r="CS3861" s="10"/>
      <c r="CT3861" s="10"/>
      <c r="CU3861" s="10"/>
      <c r="CV3861" s="10"/>
      <c r="CW3861" s="10"/>
      <c r="CX3861" s="10"/>
      <c r="CY3861" s="10"/>
      <c r="CZ3861" s="10"/>
      <c r="DA3861" s="10"/>
      <c r="DB3861" s="10"/>
    </row>
    <row r="3862" spans="1:106" s="12" customFormat="1" ht="98" x14ac:dyDescent="0.15">
      <c r="A3862" s="3" t="s">
        <v>41</v>
      </c>
      <c r="B3862" s="3" t="str">
        <f t="shared" si="60"/>
        <v>C_CORE_367</v>
      </c>
      <c r="C3862" s="4" t="s">
        <v>59</v>
      </c>
      <c r="D3862" s="42">
        <v>367</v>
      </c>
      <c r="E3862" s="49">
        <v>9.6328127269999992</v>
      </c>
      <c r="F3862" s="49">
        <v>6.6919984929999998</v>
      </c>
      <c r="G3862" s="49">
        <v>2.8593414240000001</v>
      </c>
      <c r="H3862" s="49">
        <v>2.3403985390000002</v>
      </c>
      <c r="I3862" s="36">
        <v>1.9263171999999999E-2</v>
      </c>
      <c r="J3862" s="36">
        <v>4.2111523999999997E-2</v>
      </c>
      <c r="K3862" s="4" t="s">
        <v>43</v>
      </c>
      <c r="L3862" s="4">
        <v>27</v>
      </c>
      <c r="M3862" s="4" t="s">
        <v>7302</v>
      </c>
      <c r="N3862" s="4" t="s">
        <v>7303</v>
      </c>
      <c r="O3862" s="5">
        <v>2.8000000000000001E-39</v>
      </c>
      <c r="P3862" s="4" t="s">
        <v>44</v>
      </c>
      <c r="Q3862" s="4" t="s">
        <v>44</v>
      </c>
      <c r="R3862" s="4" t="s">
        <v>44</v>
      </c>
      <c r="S3862" s="4" t="s">
        <v>44</v>
      </c>
      <c r="T3862" s="4" t="s">
        <v>2981</v>
      </c>
      <c r="U3862" s="4" t="s">
        <v>2981</v>
      </c>
      <c r="V3862" s="4" t="s">
        <v>3529</v>
      </c>
      <c r="W3862" s="4" t="s">
        <v>7304</v>
      </c>
      <c r="X3862" s="23" t="s">
        <v>7305</v>
      </c>
      <c r="Y3862" s="67">
        <v>6.0999999999999996E-64</v>
      </c>
      <c r="Z3862" s="23" t="s">
        <v>44</v>
      </c>
      <c r="AA3862" s="73" t="s">
        <v>44</v>
      </c>
      <c r="AB3862" s="23" t="s">
        <v>44</v>
      </c>
      <c r="AC3862" s="23" t="s">
        <v>7306</v>
      </c>
      <c r="AD3862" s="4" t="s">
        <v>7307</v>
      </c>
      <c r="AE3862" s="30">
        <v>100</v>
      </c>
      <c r="AF3862" s="30">
        <v>250</v>
      </c>
      <c r="AG3862" s="30">
        <v>0</v>
      </c>
      <c r="AH3862" s="30">
        <v>0</v>
      </c>
      <c r="AI3862" s="30">
        <v>1</v>
      </c>
      <c r="AJ3862" s="30">
        <v>250</v>
      </c>
      <c r="AK3862" s="30">
        <v>1</v>
      </c>
      <c r="AL3862" s="30">
        <v>250</v>
      </c>
      <c r="AM3862" s="63">
        <v>1.36E-180</v>
      </c>
      <c r="AN3862" s="30">
        <v>505</v>
      </c>
      <c r="AO3862" s="23" t="s">
        <v>7308</v>
      </c>
      <c r="AP3862" s="59" t="s">
        <v>7308</v>
      </c>
      <c r="AQ3862" s="10"/>
      <c r="AR3862" s="10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0"/>
      <c r="BG3862" s="10"/>
      <c r="BH3862" s="10"/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  <c r="BS3862" s="10"/>
      <c r="BT3862" s="10"/>
      <c r="BU3862" s="10"/>
      <c r="BV3862" s="10"/>
      <c r="BW3862" s="10"/>
      <c r="BX3862" s="10"/>
      <c r="BY3862" s="10"/>
      <c r="BZ3862" s="10"/>
      <c r="CA3862" s="10"/>
      <c r="CB3862" s="10"/>
      <c r="CC3862" s="10"/>
      <c r="CD3862" s="10"/>
      <c r="CE3862" s="10"/>
      <c r="CF3862" s="10"/>
      <c r="CG3862" s="10"/>
      <c r="CH3862" s="10"/>
      <c r="CI3862" s="10"/>
      <c r="CJ3862" s="10"/>
      <c r="CK3862" s="10"/>
      <c r="CL3862" s="10"/>
      <c r="CM3862" s="10"/>
      <c r="CN3862" s="10"/>
      <c r="CO3862" s="10"/>
      <c r="CP3862" s="10"/>
      <c r="CQ3862" s="10"/>
      <c r="CR3862" s="10"/>
      <c r="CS3862" s="10"/>
      <c r="CT3862" s="10"/>
      <c r="CU3862" s="10"/>
      <c r="CV3862" s="10"/>
      <c r="CW3862" s="10"/>
      <c r="CX3862" s="10"/>
      <c r="CY3862" s="10"/>
      <c r="CZ3862" s="10"/>
      <c r="DA3862" s="10"/>
      <c r="DB3862" s="10"/>
    </row>
    <row r="3863" spans="1:106" s="12" customFormat="1" ht="98" x14ac:dyDescent="0.15">
      <c r="A3863" s="3" t="s">
        <v>41</v>
      </c>
      <c r="B3863" s="3" t="str">
        <f t="shared" si="60"/>
        <v>C_CORE_367</v>
      </c>
      <c r="C3863" s="4" t="s">
        <v>59</v>
      </c>
      <c r="D3863" s="42">
        <v>367</v>
      </c>
      <c r="E3863" s="49">
        <v>9.6328127269999992</v>
      </c>
      <c r="F3863" s="49">
        <v>6.6284697660000003</v>
      </c>
      <c r="G3863" s="49">
        <v>2.890451562</v>
      </c>
      <c r="H3863" s="49">
        <v>2.2932298379999998</v>
      </c>
      <c r="I3863" s="36">
        <v>2.1834776E-2</v>
      </c>
      <c r="J3863" s="36">
        <v>4.2313780000000002E-2</v>
      </c>
      <c r="K3863" s="4" t="s">
        <v>49</v>
      </c>
      <c r="L3863" s="4">
        <v>18</v>
      </c>
      <c r="M3863" s="4" t="s">
        <v>7302</v>
      </c>
      <c r="N3863" s="4" t="s">
        <v>7303</v>
      </c>
      <c r="O3863" s="5">
        <v>2.8000000000000001E-39</v>
      </c>
      <c r="P3863" s="4" t="s">
        <v>44</v>
      </c>
      <c r="Q3863" s="4" t="s">
        <v>44</v>
      </c>
      <c r="R3863" s="4" t="s">
        <v>44</v>
      </c>
      <c r="S3863" s="4" t="s">
        <v>44</v>
      </c>
      <c r="T3863" s="4" t="s">
        <v>2981</v>
      </c>
      <c r="U3863" s="4" t="s">
        <v>2981</v>
      </c>
      <c r="V3863" s="4" t="s">
        <v>3529</v>
      </c>
      <c r="W3863" s="4" t="s">
        <v>7304</v>
      </c>
      <c r="X3863" s="23" t="s">
        <v>7305</v>
      </c>
      <c r="Y3863" s="67">
        <v>6.0999999999999996E-64</v>
      </c>
      <c r="Z3863" s="23" t="s">
        <v>44</v>
      </c>
      <c r="AA3863" s="73" t="s">
        <v>44</v>
      </c>
      <c r="AB3863" s="23" t="s">
        <v>44</v>
      </c>
      <c r="AC3863" s="23" t="s">
        <v>7306</v>
      </c>
      <c r="AD3863" s="4" t="s">
        <v>7307</v>
      </c>
      <c r="AE3863" s="30">
        <v>100</v>
      </c>
      <c r="AF3863" s="30">
        <v>250</v>
      </c>
      <c r="AG3863" s="30">
        <v>0</v>
      </c>
      <c r="AH3863" s="30">
        <v>0</v>
      </c>
      <c r="AI3863" s="30">
        <v>1</v>
      </c>
      <c r="AJ3863" s="30">
        <v>250</v>
      </c>
      <c r="AK3863" s="30">
        <v>1</v>
      </c>
      <c r="AL3863" s="30">
        <v>250</v>
      </c>
      <c r="AM3863" s="63">
        <v>1.36E-180</v>
      </c>
      <c r="AN3863" s="30">
        <v>505</v>
      </c>
      <c r="AO3863" s="23" t="s">
        <v>7308</v>
      </c>
      <c r="AP3863" s="59" t="s">
        <v>7308</v>
      </c>
      <c r="AQ3863" s="10"/>
      <c r="AR3863" s="10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0"/>
      <c r="BG3863" s="10"/>
      <c r="BH3863" s="10"/>
      <c r="BI3863" s="10"/>
      <c r="BJ3863" s="10"/>
      <c r="BK3863" s="10"/>
      <c r="BL3863" s="10"/>
      <c r="BM3863" s="10"/>
      <c r="BN3863" s="10"/>
      <c r="BO3863" s="10"/>
      <c r="BP3863" s="10"/>
      <c r="BQ3863" s="10"/>
      <c r="BR3863" s="10"/>
      <c r="BS3863" s="10"/>
      <c r="BT3863" s="10"/>
      <c r="BU3863" s="10"/>
      <c r="BV3863" s="10"/>
      <c r="BW3863" s="10"/>
      <c r="BX3863" s="10"/>
      <c r="BY3863" s="10"/>
      <c r="BZ3863" s="10"/>
      <c r="CA3863" s="10"/>
      <c r="CB3863" s="10"/>
      <c r="CC3863" s="10"/>
      <c r="CD3863" s="10"/>
      <c r="CE3863" s="10"/>
      <c r="CF3863" s="10"/>
      <c r="CG3863" s="10"/>
      <c r="CH3863" s="10"/>
      <c r="CI3863" s="10"/>
      <c r="CJ3863" s="10"/>
      <c r="CK3863" s="10"/>
      <c r="CL3863" s="10"/>
      <c r="CM3863" s="10"/>
      <c r="CN3863" s="10"/>
      <c r="CO3863" s="10"/>
      <c r="CP3863" s="10"/>
      <c r="CQ3863" s="10"/>
      <c r="CR3863" s="10"/>
      <c r="CS3863" s="10"/>
      <c r="CT3863" s="10"/>
      <c r="CU3863" s="10"/>
      <c r="CV3863" s="10"/>
      <c r="CW3863" s="10"/>
      <c r="CX3863" s="10"/>
      <c r="CY3863" s="10"/>
      <c r="CZ3863" s="10"/>
      <c r="DA3863" s="10"/>
      <c r="DB3863" s="10"/>
    </row>
    <row r="3864" spans="1:106" s="12" customFormat="1" ht="98" x14ac:dyDescent="0.15">
      <c r="A3864" s="3" t="s">
        <v>41</v>
      </c>
      <c r="B3864" s="3" t="str">
        <f t="shared" si="60"/>
        <v>C_CORE_369</v>
      </c>
      <c r="C3864" s="4" t="s">
        <v>59</v>
      </c>
      <c r="D3864" s="42">
        <v>369</v>
      </c>
      <c r="E3864" s="49">
        <v>14.37129541</v>
      </c>
      <c r="F3864" s="49">
        <v>7.1124098829999998</v>
      </c>
      <c r="G3864" s="49">
        <v>2.6613359810000001</v>
      </c>
      <c r="H3864" s="49">
        <v>2.6724960439999998</v>
      </c>
      <c r="I3864" s="36">
        <v>7.528926E-3</v>
      </c>
      <c r="J3864" s="36">
        <v>1.8708516000000001E-2</v>
      </c>
      <c r="K3864" s="4" t="s">
        <v>49</v>
      </c>
      <c r="L3864" s="4">
        <v>34</v>
      </c>
      <c r="M3864" s="4" t="s">
        <v>6389</v>
      </c>
      <c r="N3864" s="4" t="s">
        <v>6390</v>
      </c>
      <c r="O3864" s="5">
        <v>5.3999999999999997E-65</v>
      </c>
      <c r="P3864" s="4" t="s">
        <v>5929</v>
      </c>
      <c r="Q3864" s="4" t="s">
        <v>5930</v>
      </c>
      <c r="R3864" s="4" t="s">
        <v>5929</v>
      </c>
      <c r="S3864" s="4" t="s">
        <v>1777</v>
      </c>
      <c r="T3864" s="4" t="s">
        <v>728</v>
      </c>
      <c r="U3864" s="4" t="s">
        <v>3361</v>
      </c>
      <c r="V3864" s="4" t="s">
        <v>3362</v>
      </c>
      <c r="W3864" s="4" t="s">
        <v>6391</v>
      </c>
      <c r="X3864" s="23" t="s">
        <v>6392</v>
      </c>
      <c r="Y3864" s="67">
        <v>1.3E-74</v>
      </c>
      <c r="Z3864" s="23" t="s">
        <v>44</v>
      </c>
      <c r="AA3864" s="73" t="s">
        <v>44</v>
      </c>
      <c r="AB3864" s="23" t="s">
        <v>44</v>
      </c>
      <c r="AC3864" s="23" t="s">
        <v>6393</v>
      </c>
      <c r="AD3864" s="4" t="s">
        <v>6394</v>
      </c>
      <c r="AE3864" s="30">
        <v>100</v>
      </c>
      <c r="AF3864" s="30">
        <v>185</v>
      </c>
      <c r="AG3864" s="30">
        <v>0</v>
      </c>
      <c r="AH3864" s="30">
        <v>0</v>
      </c>
      <c r="AI3864" s="30">
        <v>1</v>
      </c>
      <c r="AJ3864" s="30">
        <v>185</v>
      </c>
      <c r="AK3864" s="30">
        <v>1</v>
      </c>
      <c r="AL3864" s="30">
        <v>185</v>
      </c>
      <c r="AM3864" s="63">
        <v>4.6900000000000003E-133</v>
      </c>
      <c r="AN3864" s="30">
        <v>380</v>
      </c>
      <c r="AO3864" s="23" t="s">
        <v>6395</v>
      </c>
      <c r="AP3864" s="59" t="s">
        <v>6395</v>
      </c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  <c r="BO3864" s="10"/>
      <c r="BP3864" s="10"/>
      <c r="BQ3864" s="10"/>
      <c r="BR3864" s="10"/>
      <c r="BS3864" s="10"/>
      <c r="BT3864" s="10"/>
      <c r="BU3864" s="10"/>
      <c r="BV3864" s="10"/>
      <c r="BW3864" s="10"/>
      <c r="BX3864" s="10"/>
      <c r="BY3864" s="10"/>
      <c r="BZ3864" s="10"/>
      <c r="CA3864" s="10"/>
      <c r="CB3864" s="10"/>
      <c r="CC3864" s="10"/>
      <c r="CD3864" s="10"/>
      <c r="CE3864" s="10"/>
      <c r="CF3864" s="10"/>
      <c r="CG3864" s="10"/>
      <c r="CH3864" s="10"/>
      <c r="CI3864" s="10"/>
      <c r="CJ3864" s="10"/>
      <c r="CK3864" s="10"/>
      <c r="CL3864" s="10"/>
      <c r="CM3864" s="10"/>
      <c r="CN3864" s="10"/>
      <c r="CO3864" s="10"/>
      <c r="CP3864" s="10"/>
      <c r="CQ3864" s="10"/>
      <c r="CR3864" s="10"/>
      <c r="CS3864" s="10"/>
      <c r="CT3864" s="10"/>
      <c r="CU3864" s="10"/>
      <c r="CV3864" s="10"/>
      <c r="CW3864" s="10"/>
      <c r="CX3864" s="10"/>
      <c r="CY3864" s="10"/>
      <c r="CZ3864" s="10"/>
      <c r="DA3864" s="10"/>
      <c r="DB3864" s="10"/>
    </row>
    <row r="3865" spans="1:106" s="12" customFormat="1" ht="98" x14ac:dyDescent="0.15">
      <c r="A3865" s="3" t="s">
        <v>41</v>
      </c>
      <c r="B3865" s="3" t="str">
        <f t="shared" si="60"/>
        <v>C_CORE_369</v>
      </c>
      <c r="C3865" s="4" t="s">
        <v>59</v>
      </c>
      <c r="D3865" s="42">
        <v>369</v>
      </c>
      <c r="E3865" s="49">
        <v>14.37129541</v>
      </c>
      <c r="F3865" s="49">
        <v>7.0622629950000002</v>
      </c>
      <c r="G3865" s="49">
        <v>2.708896846</v>
      </c>
      <c r="H3865" s="49">
        <v>2.6070623560000001</v>
      </c>
      <c r="I3865" s="36">
        <v>9.1322729999999998E-3</v>
      </c>
      <c r="J3865" s="36">
        <v>2.3830797000000001E-2</v>
      </c>
      <c r="K3865" s="4" t="s">
        <v>43</v>
      </c>
      <c r="L3865" s="4">
        <v>28</v>
      </c>
      <c r="M3865" s="4" t="s">
        <v>6389</v>
      </c>
      <c r="N3865" s="4" t="s">
        <v>6390</v>
      </c>
      <c r="O3865" s="5">
        <v>5.3999999999999997E-65</v>
      </c>
      <c r="P3865" s="4" t="s">
        <v>5929</v>
      </c>
      <c r="Q3865" s="4" t="s">
        <v>5930</v>
      </c>
      <c r="R3865" s="4" t="s">
        <v>5929</v>
      </c>
      <c r="S3865" s="4" t="s">
        <v>1777</v>
      </c>
      <c r="T3865" s="4" t="s">
        <v>728</v>
      </c>
      <c r="U3865" s="4" t="s">
        <v>3361</v>
      </c>
      <c r="V3865" s="4" t="s">
        <v>3362</v>
      </c>
      <c r="W3865" s="4" t="s">
        <v>6391</v>
      </c>
      <c r="X3865" s="23" t="s">
        <v>6392</v>
      </c>
      <c r="Y3865" s="67">
        <v>1.3E-74</v>
      </c>
      <c r="Z3865" s="23" t="s">
        <v>44</v>
      </c>
      <c r="AA3865" s="73" t="s">
        <v>44</v>
      </c>
      <c r="AB3865" s="23" t="s">
        <v>44</v>
      </c>
      <c r="AC3865" s="23" t="s">
        <v>6393</v>
      </c>
      <c r="AD3865" s="4" t="s">
        <v>6394</v>
      </c>
      <c r="AE3865" s="30">
        <v>100</v>
      </c>
      <c r="AF3865" s="30">
        <v>185</v>
      </c>
      <c r="AG3865" s="30">
        <v>0</v>
      </c>
      <c r="AH3865" s="30">
        <v>0</v>
      </c>
      <c r="AI3865" s="30">
        <v>1</v>
      </c>
      <c r="AJ3865" s="30">
        <v>185</v>
      </c>
      <c r="AK3865" s="30">
        <v>1</v>
      </c>
      <c r="AL3865" s="30">
        <v>185</v>
      </c>
      <c r="AM3865" s="63">
        <v>4.6900000000000003E-133</v>
      </c>
      <c r="AN3865" s="30">
        <v>380</v>
      </c>
      <c r="AO3865" s="23" t="s">
        <v>6395</v>
      </c>
      <c r="AP3865" s="59" t="s">
        <v>6395</v>
      </c>
      <c r="AQ3865" s="10"/>
      <c r="AR3865" s="10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0"/>
      <c r="BG3865" s="10"/>
      <c r="BH3865" s="10"/>
      <c r="BI3865" s="10"/>
      <c r="BJ3865" s="10"/>
      <c r="BK3865" s="10"/>
      <c r="BL3865" s="10"/>
      <c r="BM3865" s="10"/>
      <c r="BN3865" s="10"/>
      <c r="BO3865" s="10"/>
      <c r="BP3865" s="10"/>
      <c r="BQ3865" s="10"/>
      <c r="BR3865" s="10"/>
      <c r="BS3865" s="10"/>
      <c r="BT3865" s="10"/>
      <c r="BU3865" s="10"/>
      <c r="BV3865" s="10"/>
      <c r="BW3865" s="10"/>
      <c r="BX3865" s="10"/>
      <c r="BY3865" s="10"/>
      <c r="BZ3865" s="10"/>
      <c r="CA3865" s="10"/>
      <c r="CB3865" s="10"/>
      <c r="CC3865" s="10"/>
      <c r="CD3865" s="10"/>
      <c r="CE3865" s="10"/>
      <c r="CF3865" s="10"/>
      <c r="CG3865" s="10"/>
      <c r="CH3865" s="10"/>
      <c r="CI3865" s="10"/>
      <c r="CJ3865" s="10"/>
      <c r="CK3865" s="10"/>
      <c r="CL3865" s="10"/>
      <c r="CM3865" s="10"/>
      <c r="CN3865" s="10"/>
      <c r="CO3865" s="10"/>
      <c r="CP3865" s="10"/>
      <c r="CQ3865" s="10"/>
      <c r="CR3865" s="10"/>
      <c r="CS3865" s="10"/>
      <c r="CT3865" s="10"/>
      <c r="CU3865" s="10"/>
      <c r="CV3865" s="10"/>
      <c r="CW3865" s="10"/>
      <c r="CX3865" s="10"/>
      <c r="CY3865" s="10"/>
      <c r="CZ3865" s="10"/>
      <c r="DA3865" s="10"/>
      <c r="DB3865" s="10"/>
    </row>
    <row r="3866" spans="1:106" s="12" customFormat="1" ht="98" x14ac:dyDescent="0.15">
      <c r="A3866" s="3" t="s">
        <v>41</v>
      </c>
      <c r="B3866" s="3" t="str">
        <f t="shared" si="60"/>
        <v>C_CORE_369</v>
      </c>
      <c r="C3866" s="4" t="s">
        <v>59</v>
      </c>
      <c r="D3866" s="42">
        <v>369</v>
      </c>
      <c r="E3866" s="49">
        <v>14.37129541</v>
      </c>
      <c r="F3866" s="49">
        <v>6.8630829230000003</v>
      </c>
      <c r="G3866" s="49">
        <v>2.701917269</v>
      </c>
      <c r="H3866" s="49">
        <v>2.540078855</v>
      </c>
      <c r="I3866" s="36">
        <v>1.1082748E-2</v>
      </c>
      <c r="J3866" s="36">
        <v>3.0918024999999998E-2</v>
      </c>
      <c r="K3866" s="4" t="s">
        <v>56</v>
      </c>
      <c r="L3866" s="4">
        <v>26</v>
      </c>
      <c r="M3866" s="4" t="s">
        <v>6389</v>
      </c>
      <c r="N3866" s="4" t="s">
        <v>6390</v>
      </c>
      <c r="O3866" s="5">
        <v>5.3999999999999997E-65</v>
      </c>
      <c r="P3866" s="4" t="s">
        <v>5929</v>
      </c>
      <c r="Q3866" s="4" t="s">
        <v>5930</v>
      </c>
      <c r="R3866" s="4" t="s">
        <v>5929</v>
      </c>
      <c r="S3866" s="4" t="s">
        <v>1777</v>
      </c>
      <c r="T3866" s="4" t="s">
        <v>728</v>
      </c>
      <c r="U3866" s="4" t="s">
        <v>3361</v>
      </c>
      <c r="V3866" s="4" t="s">
        <v>3362</v>
      </c>
      <c r="W3866" s="4" t="s">
        <v>6391</v>
      </c>
      <c r="X3866" s="23" t="s">
        <v>6392</v>
      </c>
      <c r="Y3866" s="67">
        <v>1.3E-74</v>
      </c>
      <c r="Z3866" s="23" t="s">
        <v>44</v>
      </c>
      <c r="AA3866" s="73" t="s">
        <v>44</v>
      </c>
      <c r="AB3866" s="23" t="s">
        <v>44</v>
      </c>
      <c r="AC3866" s="23" t="s">
        <v>6393</v>
      </c>
      <c r="AD3866" s="4" t="s">
        <v>6394</v>
      </c>
      <c r="AE3866" s="30">
        <v>100</v>
      </c>
      <c r="AF3866" s="30">
        <v>185</v>
      </c>
      <c r="AG3866" s="30">
        <v>0</v>
      </c>
      <c r="AH3866" s="30">
        <v>0</v>
      </c>
      <c r="AI3866" s="30">
        <v>1</v>
      </c>
      <c r="AJ3866" s="30">
        <v>185</v>
      </c>
      <c r="AK3866" s="30">
        <v>1</v>
      </c>
      <c r="AL3866" s="30">
        <v>185</v>
      </c>
      <c r="AM3866" s="63">
        <v>4.6900000000000003E-133</v>
      </c>
      <c r="AN3866" s="30">
        <v>380</v>
      </c>
      <c r="AO3866" s="23" t="s">
        <v>6395</v>
      </c>
      <c r="AP3866" s="59" t="s">
        <v>6395</v>
      </c>
      <c r="AQ3866" s="10"/>
      <c r="AR3866" s="10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  <c r="BS3866" s="10"/>
      <c r="BT3866" s="10"/>
      <c r="BU3866" s="10"/>
      <c r="BV3866" s="10"/>
      <c r="BW3866" s="10"/>
      <c r="BX3866" s="10"/>
      <c r="BY3866" s="10"/>
      <c r="BZ3866" s="10"/>
      <c r="CA3866" s="10"/>
      <c r="CB3866" s="10"/>
      <c r="CC3866" s="10"/>
      <c r="CD3866" s="10"/>
      <c r="CE3866" s="10"/>
      <c r="CF3866" s="10"/>
      <c r="CG3866" s="10"/>
      <c r="CH3866" s="10"/>
      <c r="CI3866" s="10"/>
      <c r="CJ3866" s="10"/>
      <c r="CK3866" s="10"/>
      <c r="CL3866" s="10"/>
      <c r="CM3866" s="10"/>
      <c r="CN3866" s="10"/>
      <c r="CO3866" s="10"/>
      <c r="CP3866" s="10"/>
      <c r="CQ3866" s="10"/>
      <c r="CR3866" s="10"/>
      <c r="CS3866" s="10"/>
      <c r="CT3866" s="10"/>
      <c r="CU3866" s="10"/>
      <c r="CV3866" s="10"/>
      <c r="CW3866" s="10"/>
      <c r="CX3866" s="10"/>
      <c r="CY3866" s="10"/>
      <c r="CZ3866" s="10"/>
      <c r="DA3866" s="10"/>
      <c r="DB3866" s="10"/>
    </row>
    <row r="3867" spans="1:106" s="12" customFormat="1" ht="98" x14ac:dyDescent="0.15">
      <c r="A3867" s="3" t="s">
        <v>41</v>
      </c>
      <c r="B3867" s="3" t="str">
        <f t="shared" si="60"/>
        <v>C_CORE_372</v>
      </c>
      <c r="C3867" s="4" t="s">
        <v>59</v>
      </c>
      <c r="D3867" s="42">
        <v>372</v>
      </c>
      <c r="E3867" s="49">
        <v>36.148182890000001</v>
      </c>
      <c r="F3867" s="49">
        <v>5.5811687159999996</v>
      </c>
      <c r="G3867" s="49">
        <v>1.910649458</v>
      </c>
      <c r="H3867" s="49">
        <v>2.9210846039999998</v>
      </c>
      <c r="I3867" s="36">
        <v>3.4881510000000001E-3</v>
      </c>
      <c r="J3867" s="36">
        <v>1.4463129E-2</v>
      </c>
      <c r="K3867" s="4" t="s">
        <v>56</v>
      </c>
      <c r="L3867" s="4">
        <v>64</v>
      </c>
      <c r="M3867" s="4" t="s">
        <v>8496</v>
      </c>
      <c r="N3867" s="4" t="s">
        <v>8497</v>
      </c>
      <c r="O3867" s="5">
        <v>4.9999999999999998E-70</v>
      </c>
      <c r="P3867" s="4" t="s">
        <v>44</v>
      </c>
      <c r="Q3867" s="4" t="s">
        <v>44</v>
      </c>
      <c r="R3867" s="4" t="s">
        <v>44</v>
      </c>
      <c r="S3867" s="4" t="s">
        <v>44</v>
      </c>
      <c r="T3867" s="4" t="s">
        <v>2137</v>
      </c>
      <c r="U3867" s="4" t="s">
        <v>3687</v>
      </c>
      <c r="V3867" s="4" t="s">
        <v>3688</v>
      </c>
      <c r="W3867" s="4" t="s">
        <v>8498</v>
      </c>
      <c r="X3867" s="23" t="s">
        <v>8499</v>
      </c>
      <c r="Y3867" s="67">
        <v>1.9000000000000002E-98</v>
      </c>
      <c r="Z3867" s="23" t="s">
        <v>44</v>
      </c>
      <c r="AA3867" s="73" t="s">
        <v>44</v>
      </c>
      <c r="AB3867" s="23" t="s">
        <v>44</v>
      </c>
      <c r="AC3867" s="23" t="s">
        <v>8500</v>
      </c>
      <c r="AD3867" s="4" t="s">
        <v>8501</v>
      </c>
      <c r="AE3867" s="30">
        <v>100</v>
      </c>
      <c r="AF3867" s="30">
        <v>210</v>
      </c>
      <c r="AG3867" s="30">
        <v>0</v>
      </c>
      <c r="AH3867" s="30">
        <v>0</v>
      </c>
      <c r="AI3867" s="30">
        <v>1</v>
      </c>
      <c r="AJ3867" s="30">
        <v>210</v>
      </c>
      <c r="AK3867" s="30">
        <v>1</v>
      </c>
      <c r="AL3867" s="30">
        <v>210</v>
      </c>
      <c r="AM3867" s="63">
        <v>9.3000000000000004E-153</v>
      </c>
      <c r="AN3867" s="30">
        <v>431</v>
      </c>
      <c r="AO3867" s="23" t="s">
        <v>8502</v>
      </c>
      <c r="AP3867" s="59" t="s">
        <v>8502</v>
      </c>
      <c r="AQ3867" s="10"/>
      <c r="AR3867" s="10"/>
      <c r="AS3867" s="10"/>
      <c r="AT3867" s="10"/>
      <c r="AU3867" s="10"/>
      <c r="AV3867" s="10"/>
      <c r="AW3867" s="10"/>
      <c r="AX3867" s="10"/>
      <c r="AY3867" s="10"/>
      <c r="AZ3867" s="10"/>
      <c r="BA3867" s="10"/>
      <c r="BB3867" s="10"/>
      <c r="BC3867" s="10"/>
      <c r="BD3867" s="10"/>
      <c r="BE3867" s="10"/>
      <c r="BF3867" s="10"/>
      <c r="BG3867" s="10"/>
      <c r="BH3867" s="10"/>
      <c r="BI3867" s="10"/>
      <c r="BJ3867" s="10"/>
      <c r="BK3867" s="10"/>
      <c r="BL3867" s="10"/>
      <c r="BM3867" s="10"/>
      <c r="BN3867" s="10"/>
      <c r="BO3867" s="10"/>
      <c r="BP3867" s="10"/>
      <c r="BQ3867" s="10"/>
      <c r="BR3867" s="10"/>
      <c r="BS3867" s="10"/>
      <c r="BT3867" s="10"/>
      <c r="BU3867" s="10"/>
      <c r="BV3867" s="10"/>
      <c r="BW3867" s="10"/>
      <c r="BX3867" s="10"/>
      <c r="BY3867" s="10"/>
      <c r="BZ3867" s="10"/>
      <c r="CA3867" s="10"/>
      <c r="CB3867" s="10"/>
      <c r="CC3867" s="10"/>
      <c r="CD3867" s="10"/>
      <c r="CE3867" s="10"/>
      <c r="CF3867" s="10"/>
      <c r="CG3867" s="10"/>
      <c r="CH3867" s="10"/>
      <c r="CI3867" s="10"/>
      <c r="CJ3867" s="10"/>
      <c r="CK3867" s="10"/>
      <c r="CL3867" s="10"/>
      <c r="CM3867" s="10"/>
      <c r="CN3867" s="10"/>
      <c r="CO3867" s="10"/>
      <c r="CP3867" s="10"/>
      <c r="CQ3867" s="10"/>
      <c r="CR3867" s="10"/>
      <c r="CS3867" s="10"/>
      <c r="CT3867" s="10"/>
      <c r="CU3867" s="10"/>
      <c r="CV3867" s="10"/>
      <c r="CW3867" s="10"/>
      <c r="CX3867" s="10"/>
      <c r="CY3867" s="10"/>
      <c r="CZ3867" s="10"/>
      <c r="DA3867" s="10"/>
      <c r="DB3867" s="10"/>
    </row>
    <row r="3868" spans="1:106" s="12" customFormat="1" ht="98" x14ac:dyDescent="0.15">
      <c r="A3868" s="3" t="s">
        <v>41</v>
      </c>
      <c r="B3868" s="3" t="str">
        <f t="shared" si="60"/>
        <v>C_CORE_372</v>
      </c>
      <c r="C3868" s="4" t="s">
        <v>59</v>
      </c>
      <c r="D3868" s="42">
        <v>372</v>
      </c>
      <c r="E3868" s="49">
        <v>36.148182890000001</v>
      </c>
      <c r="F3868" s="49">
        <v>5.0080750119999999</v>
      </c>
      <c r="G3868" s="49">
        <v>1.713263499</v>
      </c>
      <c r="H3868" s="49">
        <v>2.9231201250000001</v>
      </c>
      <c r="I3868" s="36">
        <v>3.465428E-3</v>
      </c>
      <c r="J3868" s="36">
        <v>8.1251559999999997E-3</v>
      </c>
      <c r="K3868" s="4" t="s">
        <v>45</v>
      </c>
      <c r="L3868" s="4">
        <v>5</v>
      </c>
      <c r="M3868" s="4" t="s">
        <v>8496</v>
      </c>
      <c r="N3868" s="4" t="s">
        <v>8497</v>
      </c>
      <c r="O3868" s="5">
        <v>4.9999999999999998E-70</v>
      </c>
      <c r="P3868" s="4" t="s">
        <v>44</v>
      </c>
      <c r="Q3868" s="4" t="s">
        <v>44</v>
      </c>
      <c r="R3868" s="4" t="s">
        <v>44</v>
      </c>
      <c r="S3868" s="4" t="s">
        <v>44</v>
      </c>
      <c r="T3868" s="4" t="s">
        <v>2137</v>
      </c>
      <c r="U3868" s="4" t="s">
        <v>3687</v>
      </c>
      <c r="V3868" s="4" t="s">
        <v>3688</v>
      </c>
      <c r="W3868" s="4" t="s">
        <v>8498</v>
      </c>
      <c r="X3868" s="23" t="s">
        <v>8499</v>
      </c>
      <c r="Y3868" s="67">
        <v>1.9000000000000002E-98</v>
      </c>
      <c r="Z3868" s="23" t="s">
        <v>44</v>
      </c>
      <c r="AA3868" s="73" t="s">
        <v>44</v>
      </c>
      <c r="AB3868" s="23" t="s">
        <v>44</v>
      </c>
      <c r="AC3868" s="23" t="s">
        <v>8500</v>
      </c>
      <c r="AD3868" s="4" t="s">
        <v>8501</v>
      </c>
      <c r="AE3868" s="30">
        <v>100</v>
      </c>
      <c r="AF3868" s="30">
        <v>210</v>
      </c>
      <c r="AG3868" s="30">
        <v>0</v>
      </c>
      <c r="AH3868" s="30">
        <v>0</v>
      </c>
      <c r="AI3868" s="30">
        <v>1</v>
      </c>
      <c r="AJ3868" s="30">
        <v>210</v>
      </c>
      <c r="AK3868" s="30">
        <v>1</v>
      </c>
      <c r="AL3868" s="30">
        <v>210</v>
      </c>
      <c r="AM3868" s="63">
        <v>9.3000000000000004E-153</v>
      </c>
      <c r="AN3868" s="30">
        <v>431</v>
      </c>
      <c r="AO3868" s="23" t="s">
        <v>8502</v>
      </c>
      <c r="AP3868" s="59" t="s">
        <v>8502</v>
      </c>
      <c r="AQ3868" s="10"/>
      <c r="AR3868" s="10"/>
      <c r="AS3868" s="10"/>
      <c r="AT3868" s="10"/>
      <c r="AU3868" s="10"/>
      <c r="AV3868" s="10"/>
      <c r="AW3868" s="10"/>
      <c r="AX3868" s="10"/>
      <c r="AY3868" s="10"/>
      <c r="AZ3868" s="10"/>
      <c r="BA3868" s="10"/>
      <c r="BB3868" s="10"/>
      <c r="BC3868" s="10"/>
      <c r="BD3868" s="10"/>
      <c r="BE3868" s="10"/>
      <c r="BF3868" s="10"/>
      <c r="BG3868" s="10"/>
      <c r="BH3868" s="10"/>
      <c r="BI3868" s="10"/>
      <c r="BJ3868" s="10"/>
      <c r="BK3868" s="10"/>
      <c r="BL3868" s="10"/>
      <c r="BM3868" s="10"/>
      <c r="BN3868" s="10"/>
      <c r="BO3868" s="10"/>
      <c r="BP3868" s="10"/>
      <c r="BQ3868" s="10"/>
      <c r="BR3868" s="10"/>
      <c r="BS3868" s="10"/>
      <c r="BT3868" s="10"/>
      <c r="BU3868" s="10"/>
      <c r="BV3868" s="10"/>
      <c r="BW3868" s="10"/>
      <c r="BX3868" s="10"/>
      <c r="BY3868" s="10"/>
      <c r="BZ3868" s="10"/>
      <c r="CA3868" s="10"/>
      <c r="CB3868" s="10"/>
      <c r="CC3868" s="10"/>
      <c r="CD3868" s="10"/>
      <c r="CE3868" s="10"/>
      <c r="CF3868" s="10"/>
      <c r="CG3868" s="10"/>
      <c r="CH3868" s="10"/>
      <c r="CI3868" s="10"/>
      <c r="CJ3868" s="10"/>
      <c r="CK3868" s="10"/>
      <c r="CL3868" s="10"/>
      <c r="CM3868" s="10"/>
      <c r="CN3868" s="10"/>
      <c r="CO3868" s="10"/>
      <c r="CP3868" s="10"/>
      <c r="CQ3868" s="10"/>
      <c r="CR3868" s="10"/>
      <c r="CS3868" s="10"/>
      <c r="CT3868" s="10"/>
      <c r="CU3868" s="10"/>
      <c r="CV3868" s="10"/>
      <c r="CW3868" s="10"/>
      <c r="CX3868" s="10"/>
      <c r="CY3868" s="10"/>
      <c r="CZ3868" s="10"/>
      <c r="DA3868" s="10"/>
      <c r="DB3868" s="10"/>
    </row>
    <row r="3869" spans="1:106" s="12" customFormat="1" ht="98" x14ac:dyDescent="0.15">
      <c r="A3869" s="3" t="s">
        <v>41</v>
      </c>
      <c r="B3869" s="3" t="str">
        <f t="shared" si="60"/>
        <v>C_CORE_373</v>
      </c>
      <c r="C3869" s="4" t="s">
        <v>59</v>
      </c>
      <c r="D3869" s="42">
        <v>373</v>
      </c>
      <c r="E3869" s="49">
        <v>32.585160770000002</v>
      </c>
      <c r="F3869" s="49">
        <v>6.2798002090000002</v>
      </c>
      <c r="G3869" s="49">
        <v>2.191214075</v>
      </c>
      <c r="H3869" s="49">
        <v>2.865899905</v>
      </c>
      <c r="I3869" s="36">
        <v>4.1582570000000003E-3</v>
      </c>
      <c r="J3869" s="36">
        <v>1.2533657E-2</v>
      </c>
      <c r="K3869" s="4" t="s">
        <v>49</v>
      </c>
      <c r="L3869" s="4">
        <v>63</v>
      </c>
      <c r="M3869" s="4" t="s">
        <v>7868</v>
      </c>
      <c r="N3869" s="4" t="s">
        <v>7869</v>
      </c>
      <c r="O3869" s="5">
        <v>1.1000000000000001E-107</v>
      </c>
      <c r="P3869" s="4" t="s">
        <v>44</v>
      </c>
      <c r="Q3869" s="4" t="s">
        <v>44</v>
      </c>
      <c r="R3869" s="4" t="s">
        <v>44</v>
      </c>
      <c r="S3869" s="4" t="s">
        <v>44</v>
      </c>
      <c r="T3869" s="4" t="s">
        <v>3512</v>
      </c>
      <c r="U3869" s="4" t="s">
        <v>3512</v>
      </c>
      <c r="V3869" s="4" t="s">
        <v>3513</v>
      </c>
      <c r="W3869" s="4" t="s">
        <v>7870</v>
      </c>
      <c r="X3869" s="23" t="s">
        <v>7871</v>
      </c>
      <c r="Y3869" s="67">
        <v>6.1000000000000005E-197</v>
      </c>
      <c r="Z3869" s="23" t="s">
        <v>44</v>
      </c>
      <c r="AA3869" s="73" t="s">
        <v>44</v>
      </c>
      <c r="AB3869" s="23" t="s">
        <v>44</v>
      </c>
      <c r="AC3869" s="23" t="s">
        <v>7872</v>
      </c>
      <c r="AD3869" s="4" t="s">
        <v>7873</v>
      </c>
      <c r="AE3869" s="30">
        <v>100</v>
      </c>
      <c r="AF3869" s="30">
        <v>426</v>
      </c>
      <c r="AG3869" s="30">
        <v>0</v>
      </c>
      <c r="AH3869" s="30">
        <v>0</v>
      </c>
      <c r="AI3869" s="30">
        <v>1</v>
      </c>
      <c r="AJ3869" s="30">
        <v>426</v>
      </c>
      <c r="AK3869" s="30">
        <v>1</v>
      </c>
      <c r="AL3869" s="30">
        <v>426</v>
      </c>
      <c r="AM3869" s="30">
        <v>0</v>
      </c>
      <c r="AN3869" s="30">
        <v>822</v>
      </c>
      <c r="AO3869" s="23" t="s">
        <v>7874</v>
      </c>
      <c r="AP3869" s="59" t="s">
        <v>7874</v>
      </c>
      <c r="AQ3869" s="10"/>
      <c r="AR3869" s="10"/>
      <c r="AS3869" s="10"/>
      <c r="AT3869" s="10"/>
      <c r="AU3869" s="10"/>
      <c r="AV3869" s="10"/>
      <c r="AW3869" s="10"/>
      <c r="AX3869" s="10"/>
      <c r="AY3869" s="10"/>
      <c r="AZ3869" s="10"/>
      <c r="BA3869" s="10"/>
      <c r="BB3869" s="10"/>
      <c r="BC3869" s="10"/>
      <c r="BD3869" s="10"/>
      <c r="BE3869" s="10"/>
      <c r="BF3869" s="10"/>
      <c r="BG3869" s="10"/>
      <c r="BH3869" s="10"/>
      <c r="BI3869" s="10"/>
      <c r="BJ3869" s="10"/>
      <c r="BK3869" s="10"/>
      <c r="BL3869" s="10"/>
      <c r="BM3869" s="10"/>
      <c r="BN3869" s="10"/>
      <c r="BO3869" s="10"/>
      <c r="BP3869" s="10"/>
      <c r="BQ3869" s="10"/>
      <c r="BR3869" s="10"/>
      <c r="BS3869" s="10"/>
      <c r="BT3869" s="10"/>
      <c r="BU3869" s="10"/>
      <c r="BV3869" s="10"/>
      <c r="BW3869" s="10"/>
      <c r="BX3869" s="10"/>
      <c r="BY3869" s="10"/>
      <c r="BZ3869" s="10"/>
      <c r="CA3869" s="10"/>
      <c r="CB3869" s="10"/>
      <c r="CC3869" s="10"/>
      <c r="CD3869" s="10"/>
      <c r="CE3869" s="10"/>
      <c r="CF3869" s="10"/>
      <c r="CG3869" s="10"/>
      <c r="CH3869" s="10"/>
      <c r="CI3869" s="10"/>
      <c r="CJ3869" s="10"/>
      <c r="CK3869" s="10"/>
      <c r="CL3869" s="10"/>
      <c r="CM3869" s="10"/>
      <c r="CN3869" s="10"/>
      <c r="CO3869" s="10"/>
      <c r="CP3869" s="10"/>
      <c r="CQ3869" s="10"/>
      <c r="CR3869" s="10"/>
      <c r="CS3869" s="10"/>
      <c r="CT3869" s="10"/>
      <c r="CU3869" s="10"/>
      <c r="CV3869" s="10"/>
      <c r="CW3869" s="10"/>
      <c r="CX3869" s="10"/>
      <c r="CY3869" s="10"/>
      <c r="CZ3869" s="10"/>
      <c r="DA3869" s="10"/>
      <c r="DB3869" s="10"/>
    </row>
    <row r="3870" spans="1:106" s="12" customFormat="1" ht="98" x14ac:dyDescent="0.15">
      <c r="A3870" s="3" t="s">
        <v>41</v>
      </c>
      <c r="B3870" s="3" t="str">
        <f t="shared" si="60"/>
        <v>C_CORE_374</v>
      </c>
      <c r="C3870" s="4" t="s">
        <v>59</v>
      </c>
      <c r="D3870" s="42">
        <v>374</v>
      </c>
      <c r="E3870" s="49">
        <v>38.634069750000002</v>
      </c>
      <c r="F3870" s="49">
        <v>5.5070899029999998</v>
      </c>
      <c r="G3870" s="49">
        <v>2.0834375860000001</v>
      </c>
      <c r="H3870" s="49">
        <v>2.6432708800000002</v>
      </c>
      <c r="I3870" s="36">
        <v>8.2109320000000006E-3</v>
      </c>
      <c r="J3870" s="36">
        <v>1.9756215000000001E-2</v>
      </c>
      <c r="K3870" s="4" t="s">
        <v>49</v>
      </c>
      <c r="L3870" s="4">
        <v>77</v>
      </c>
      <c r="M3870" s="4" t="s">
        <v>8537</v>
      </c>
      <c r="N3870" s="4" t="s">
        <v>8538</v>
      </c>
      <c r="O3870" s="5">
        <v>3.4000000000000001E-26</v>
      </c>
      <c r="P3870" s="4" t="s">
        <v>44</v>
      </c>
      <c r="Q3870" s="4" t="s">
        <v>44</v>
      </c>
      <c r="R3870" s="4" t="s">
        <v>44</v>
      </c>
      <c r="S3870" s="4" t="s">
        <v>44</v>
      </c>
      <c r="T3870" s="4" t="s">
        <v>3512</v>
      </c>
      <c r="U3870" s="4" t="s">
        <v>3512</v>
      </c>
      <c r="V3870" s="4" t="s">
        <v>3513</v>
      </c>
      <c r="W3870" s="4" t="s">
        <v>8539</v>
      </c>
      <c r="X3870" s="23" t="s">
        <v>8540</v>
      </c>
      <c r="Y3870" s="67">
        <v>6.4999999999999997E-68</v>
      </c>
      <c r="Z3870" s="23" t="s">
        <v>44</v>
      </c>
      <c r="AA3870" s="73" t="s">
        <v>44</v>
      </c>
      <c r="AB3870" s="23" t="s">
        <v>44</v>
      </c>
      <c r="AC3870" s="23" t="s">
        <v>8541</v>
      </c>
      <c r="AD3870" s="4" t="s">
        <v>8542</v>
      </c>
      <c r="AE3870" s="30">
        <v>100</v>
      </c>
      <c r="AF3870" s="30">
        <v>177</v>
      </c>
      <c r="AG3870" s="30">
        <v>0</v>
      </c>
      <c r="AH3870" s="30">
        <v>0</v>
      </c>
      <c r="AI3870" s="30">
        <v>1</v>
      </c>
      <c r="AJ3870" s="30">
        <v>177</v>
      </c>
      <c r="AK3870" s="30">
        <v>1</v>
      </c>
      <c r="AL3870" s="30">
        <v>177</v>
      </c>
      <c r="AM3870" s="63">
        <v>1.6800000000000001E-126</v>
      </c>
      <c r="AN3870" s="30">
        <v>362</v>
      </c>
      <c r="AO3870" s="23" t="s">
        <v>8543</v>
      </c>
      <c r="AP3870" s="59" t="s">
        <v>8543</v>
      </c>
      <c r="AQ3870" s="10"/>
      <c r="AR3870" s="10"/>
      <c r="AS3870" s="10"/>
      <c r="AT3870" s="10"/>
      <c r="AU3870" s="10"/>
      <c r="AV3870" s="10"/>
      <c r="AW3870" s="10"/>
      <c r="AX3870" s="10"/>
      <c r="AY3870" s="10"/>
      <c r="AZ3870" s="10"/>
      <c r="BA3870" s="10"/>
      <c r="BB3870" s="10"/>
      <c r="BC3870" s="10"/>
      <c r="BD3870" s="10"/>
      <c r="BE3870" s="10"/>
      <c r="BF3870" s="10"/>
      <c r="BG3870" s="10"/>
      <c r="BH3870" s="10"/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  <c r="BS3870" s="10"/>
      <c r="BT3870" s="10"/>
      <c r="BU3870" s="10"/>
      <c r="BV3870" s="10"/>
      <c r="BW3870" s="10"/>
      <c r="BX3870" s="10"/>
      <c r="BY3870" s="10"/>
      <c r="BZ3870" s="10"/>
      <c r="CA3870" s="10"/>
      <c r="CB3870" s="10"/>
      <c r="CC3870" s="10"/>
      <c r="CD3870" s="10"/>
      <c r="CE3870" s="10"/>
      <c r="CF3870" s="10"/>
      <c r="CG3870" s="10"/>
      <c r="CH3870" s="10"/>
      <c r="CI3870" s="10"/>
      <c r="CJ3870" s="10"/>
      <c r="CK3870" s="10"/>
      <c r="CL3870" s="10"/>
      <c r="CM3870" s="10"/>
      <c r="CN3870" s="10"/>
      <c r="CO3870" s="10"/>
      <c r="CP3870" s="10"/>
      <c r="CQ3870" s="10"/>
      <c r="CR3870" s="10"/>
      <c r="CS3870" s="10"/>
      <c r="CT3870" s="10"/>
      <c r="CU3870" s="10"/>
      <c r="CV3870" s="10"/>
      <c r="CW3870" s="10"/>
      <c r="CX3870" s="10"/>
      <c r="CY3870" s="10"/>
      <c r="CZ3870" s="10"/>
      <c r="DA3870" s="10"/>
      <c r="DB3870" s="10"/>
    </row>
    <row r="3871" spans="1:106" s="12" customFormat="1" ht="98" x14ac:dyDescent="0.15">
      <c r="A3871" s="3" t="s">
        <v>41</v>
      </c>
      <c r="B3871" s="3" t="str">
        <f t="shared" si="60"/>
        <v>C_CORE_375</v>
      </c>
      <c r="C3871" s="4" t="s">
        <v>59</v>
      </c>
      <c r="D3871" s="42">
        <v>375</v>
      </c>
      <c r="E3871" s="49">
        <v>23.688404370000001</v>
      </c>
      <c r="F3871" s="49">
        <v>23.076854560000001</v>
      </c>
      <c r="G3871" s="49">
        <v>2.5671728759999999</v>
      </c>
      <c r="H3871" s="49">
        <v>8.9892094060000005</v>
      </c>
      <c r="I3871" s="36">
        <v>2.4899999999999998E-19</v>
      </c>
      <c r="J3871" s="36">
        <v>2.2999999999999999E-16</v>
      </c>
      <c r="K3871" s="4" t="s">
        <v>49</v>
      </c>
      <c r="L3871" s="4">
        <v>59</v>
      </c>
      <c r="M3871" s="4" t="s">
        <v>44</v>
      </c>
      <c r="N3871" s="4" t="s">
        <v>44</v>
      </c>
      <c r="O3871" s="4" t="s">
        <v>44</v>
      </c>
      <c r="P3871" s="4" t="s">
        <v>44</v>
      </c>
      <c r="Q3871" s="4" t="s">
        <v>44</v>
      </c>
      <c r="R3871" s="4" t="s">
        <v>44</v>
      </c>
      <c r="S3871" s="4" t="s">
        <v>44</v>
      </c>
      <c r="T3871" s="4" t="s">
        <v>44</v>
      </c>
      <c r="U3871" s="4" t="s">
        <v>44</v>
      </c>
      <c r="V3871" s="4" t="s">
        <v>44</v>
      </c>
      <c r="W3871" s="4" t="s">
        <v>44</v>
      </c>
      <c r="X3871" s="23" t="s">
        <v>44</v>
      </c>
      <c r="Y3871" s="23" t="s">
        <v>44</v>
      </c>
      <c r="Z3871" s="23" t="s">
        <v>44</v>
      </c>
      <c r="AA3871" s="73" t="s">
        <v>44</v>
      </c>
      <c r="AB3871" s="23" t="s">
        <v>44</v>
      </c>
      <c r="AC3871" s="23" t="s">
        <v>69</v>
      </c>
      <c r="AD3871" s="4" t="s">
        <v>70</v>
      </c>
      <c r="AE3871" s="30">
        <v>100</v>
      </c>
      <c r="AF3871" s="30">
        <v>78</v>
      </c>
      <c r="AG3871" s="30">
        <v>0</v>
      </c>
      <c r="AH3871" s="30">
        <v>0</v>
      </c>
      <c r="AI3871" s="30">
        <v>1</v>
      </c>
      <c r="AJ3871" s="30">
        <v>78</v>
      </c>
      <c r="AK3871" s="30">
        <v>1</v>
      </c>
      <c r="AL3871" s="30">
        <v>78</v>
      </c>
      <c r="AM3871" s="63">
        <v>1.1900000000000001E-49</v>
      </c>
      <c r="AN3871" s="30">
        <v>160</v>
      </c>
      <c r="AO3871" s="23" t="s">
        <v>52</v>
      </c>
      <c r="AP3871" s="59" t="s">
        <v>52</v>
      </c>
      <c r="AQ3871" s="10"/>
      <c r="AR3871" s="10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  <c r="BS3871" s="10"/>
      <c r="BT3871" s="10"/>
      <c r="BU3871" s="10"/>
      <c r="BV3871" s="10"/>
      <c r="BW3871" s="10"/>
      <c r="BX3871" s="10"/>
      <c r="BY3871" s="10"/>
      <c r="BZ3871" s="10"/>
      <c r="CA3871" s="10"/>
      <c r="CB3871" s="10"/>
      <c r="CC3871" s="10"/>
      <c r="CD3871" s="10"/>
      <c r="CE3871" s="10"/>
      <c r="CF3871" s="10"/>
      <c r="CG3871" s="10"/>
      <c r="CH3871" s="10"/>
      <c r="CI3871" s="10"/>
      <c r="CJ3871" s="10"/>
      <c r="CK3871" s="10"/>
      <c r="CL3871" s="10"/>
      <c r="CM3871" s="10"/>
      <c r="CN3871" s="10"/>
      <c r="CO3871" s="10"/>
      <c r="CP3871" s="10"/>
      <c r="CQ3871" s="10"/>
      <c r="CR3871" s="10"/>
      <c r="CS3871" s="10"/>
      <c r="CT3871" s="10"/>
      <c r="CU3871" s="10"/>
      <c r="CV3871" s="10"/>
      <c r="CW3871" s="10"/>
      <c r="CX3871" s="10"/>
      <c r="CY3871" s="10"/>
      <c r="CZ3871" s="10"/>
      <c r="DA3871" s="10"/>
      <c r="DB3871" s="10"/>
    </row>
    <row r="3872" spans="1:106" s="12" customFormat="1" ht="98" x14ac:dyDescent="0.15">
      <c r="A3872" s="3" t="s">
        <v>41</v>
      </c>
      <c r="B3872" s="3" t="str">
        <f t="shared" si="60"/>
        <v>C_CORE_375</v>
      </c>
      <c r="C3872" s="4" t="s">
        <v>59</v>
      </c>
      <c r="D3872" s="42">
        <v>375</v>
      </c>
      <c r="E3872" s="49">
        <v>23.688404370000001</v>
      </c>
      <c r="F3872" s="49">
        <v>21.000179110000001</v>
      </c>
      <c r="G3872" s="49">
        <v>2.6641298889999998</v>
      </c>
      <c r="H3872" s="49">
        <v>7.8825657849999997</v>
      </c>
      <c r="I3872" s="36">
        <v>3.2100000000000001E-15</v>
      </c>
      <c r="J3872" s="36">
        <v>1.9799999999999999E-13</v>
      </c>
      <c r="K3872" s="4" t="s">
        <v>56</v>
      </c>
      <c r="L3872" s="4">
        <v>27</v>
      </c>
      <c r="M3872" s="4" t="s">
        <v>44</v>
      </c>
      <c r="N3872" s="4" t="s">
        <v>44</v>
      </c>
      <c r="O3872" s="4" t="s">
        <v>44</v>
      </c>
      <c r="P3872" s="4" t="s">
        <v>44</v>
      </c>
      <c r="Q3872" s="4" t="s">
        <v>44</v>
      </c>
      <c r="R3872" s="4" t="s">
        <v>44</v>
      </c>
      <c r="S3872" s="4" t="s">
        <v>44</v>
      </c>
      <c r="T3872" s="4" t="s">
        <v>44</v>
      </c>
      <c r="U3872" s="4" t="s">
        <v>44</v>
      </c>
      <c r="V3872" s="4" t="s">
        <v>44</v>
      </c>
      <c r="W3872" s="4" t="s">
        <v>44</v>
      </c>
      <c r="X3872" s="23" t="s">
        <v>44</v>
      </c>
      <c r="Y3872" s="23" t="s">
        <v>44</v>
      </c>
      <c r="Z3872" s="23" t="s">
        <v>44</v>
      </c>
      <c r="AA3872" s="73" t="s">
        <v>44</v>
      </c>
      <c r="AB3872" s="23" t="s">
        <v>44</v>
      </c>
      <c r="AC3872" s="23" t="s">
        <v>69</v>
      </c>
      <c r="AD3872" s="4" t="s">
        <v>70</v>
      </c>
      <c r="AE3872" s="30">
        <v>100</v>
      </c>
      <c r="AF3872" s="30">
        <v>78</v>
      </c>
      <c r="AG3872" s="30">
        <v>0</v>
      </c>
      <c r="AH3872" s="30">
        <v>0</v>
      </c>
      <c r="AI3872" s="30">
        <v>1</v>
      </c>
      <c r="AJ3872" s="30">
        <v>78</v>
      </c>
      <c r="AK3872" s="30">
        <v>1</v>
      </c>
      <c r="AL3872" s="30">
        <v>78</v>
      </c>
      <c r="AM3872" s="63">
        <v>1.1900000000000001E-49</v>
      </c>
      <c r="AN3872" s="30">
        <v>160</v>
      </c>
      <c r="AO3872" s="23" t="s">
        <v>52</v>
      </c>
      <c r="AP3872" s="59" t="s">
        <v>52</v>
      </c>
      <c r="AQ3872" s="10"/>
      <c r="AR3872" s="10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/>
      <c r="BD3872" s="10"/>
      <c r="BE3872" s="10"/>
      <c r="BF3872" s="10"/>
      <c r="BG3872" s="10"/>
      <c r="BH3872" s="10"/>
      <c r="BI3872" s="10"/>
      <c r="BJ3872" s="10"/>
      <c r="BK3872" s="10"/>
      <c r="BL3872" s="10"/>
      <c r="BM3872" s="10"/>
      <c r="BN3872" s="10"/>
      <c r="BO3872" s="10"/>
      <c r="BP3872" s="10"/>
      <c r="BQ3872" s="10"/>
      <c r="BR3872" s="10"/>
      <c r="BS3872" s="10"/>
      <c r="BT3872" s="10"/>
      <c r="BU3872" s="10"/>
      <c r="BV3872" s="10"/>
      <c r="BW3872" s="10"/>
      <c r="BX3872" s="10"/>
      <c r="BY3872" s="10"/>
      <c r="BZ3872" s="10"/>
      <c r="CA3872" s="10"/>
      <c r="CB3872" s="10"/>
      <c r="CC3872" s="10"/>
      <c r="CD3872" s="10"/>
      <c r="CE3872" s="10"/>
      <c r="CF3872" s="10"/>
      <c r="CG3872" s="10"/>
      <c r="CH3872" s="10"/>
      <c r="CI3872" s="10"/>
      <c r="CJ3872" s="10"/>
      <c r="CK3872" s="10"/>
      <c r="CL3872" s="10"/>
      <c r="CM3872" s="10"/>
      <c r="CN3872" s="10"/>
      <c r="CO3872" s="10"/>
      <c r="CP3872" s="10"/>
      <c r="CQ3872" s="10"/>
      <c r="CR3872" s="10"/>
      <c r="CS3872" s="10"/>
      <c r="CT3872" s="10"/>
      <c r="CU3872" s="10"/>
      <c r="CV3872" s="10"/>
      <c r="CW3872" s="10"/>
      <c r="CX3872" s="10"/>
      <c r="CY3872" s="10"/>
      <c r="CZ3872" s="10"/>
      <c r="DA3872" s="10"/>
      <c r="DB3872" s="10"/>
    </row>
    <row r="3873" spans="1:106" s="12" customFormat="1" ht="98" x14ac:dyDescent="0.15">
      <c r="A3873" s="3" t="s">
        <v>41</v>
      </c>
      <c r="B3873" s="3" t="str">
        <f t="shared" si="60"/>
        <v>C_CORE_375</v>
      </c>
      <c r="C3873" s="4" t="s">
        <v>59</v>
      </c>
      <c r="D3873" s="42">
        <v>375</v>
      </c>
      <c r="E3873" s="49">
        <v>23.688404370000001</v>
      </c>
      <c r="F3873" s="49">
        <v>20.981780539999999</v>
      </c>
      <c r="G3873" s="49">
        <v>2.6516616929999999</v>
      </c>
      <c r="H3873" s="49">
        <v>7.9126913500000002</v>
      </c>
      <c r="I3873" s="36">
        <v>2.5199999999999999E-15</v>
      </c>
      <c r="J3873" s="36">
        <v>1.62E-12</v>
      </c>
      <c r="K3873" s="4" t="s">
        <v>43</v>
      </c>
      <c r="L3873" s="4">
        <v>59</v>
      </c>
      <c r="M3873" s="4" t="s">
        <v>44</v>
      </c>
      <c r="N3873" s="4" t="s">
        <v>44</v>
      </c>
      <c r="O3873" s="4" t="s">
        <v>44</v>
      </c>
      <c r="P3873" s="4" t="s">
        <v>44</v>
      </c>
      <c r="Q3873" s="4" t="s">
        <v>44</v>
      </c>
      <c r="R3873" s="4" t="s">
        <v>44</v>
      </c>
      <c r="S3873" s="4" t="s">
        <v>44</v>
      </c>
      <c r="T3873" s="4" t="s">
        <v>44</v>
      </c>
      <c r="U3873" s="4" t="s">
        <v>44</v>
      </c>
      <c r="V3873" s="4" t="s">
        <v>44</v>
      </c>
      <c r="W3873" s="4" t="s">
        <v>44</v>
      </c>
      <c r="X3873" s="23" t="s">
        <v>44</v>
      </c>
      <c r="Y3873" s="23" t="s">
        <v>44</v>
      </c>
      <c r="Z3873" s="23" t="s">
        <v>44</v>
      </c>
      <c r="AA3873" s="73" t="s">
        <v>44</v>
      </c>
      <c r="AB3873" s="23" t="s">
        <v>44</v>
      </c>
      <c r="AC3873" s="23" t="s">
        <v>69</v>
      </c>
      <c r="AD3873" s="4" t="s">
        <v>70</v>
      </c>
      <c r="AE3873" s="30">
        <v>100</v>
      </c>
      <c r="AF3873" s="30">
        <v>78</v>
      </c>
      <c r="AG3873" s="30">
        <v>0</v>
      </c>
      <c r="AH3873" s="30">
        <v>0</v>
      </c>
      <c r="AI3873" s="30">
        <v>1</v>
      </c>
      <c r="AJ3873" s="30">
        <v>78</v>
      </c>
      <c r="AK3873" s="30">
        <v>1</v>
      </c>
      <c r="AL3873" s="30">
        <v>78</v>
      </c>
      <c r="AM3873" s="63">
        <v>1.1900000000000001E-49</v>
      </c>
      <c r="AN3873" s="30">
        <v>160</v>
      </c>
      <c r="AO3873" s="23" t="s">
        <v>52</v>
      </c>
      <c r="AP3873" s="59" t="s">
        <v>52</v>
      </c>
      <c r="AQ3873" s="10"/>
      <c r="AR3873" s="10"/>
      <c r="AS3873" s="10"/>
      <c r="AT3873" s="10"/>
      <c r="AU3873" s="10"/>
      <c r="AV3873" s="10"/>
      <c r="AW3873" s="10"/>
      <c r="AX3873" s="10"/>
      <c r="AY3873" s="10"/>
      <c r="AZ3873" s="10"/>
      <c r="BA3873" s="10"/>
      <c r="BB3873" s="10"/>
      <c r="BC3873" s="10"/>
      <c r="BD3873" s="10"/>
      <c r="BE3873" s="10"/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  <c r="BS3873" s="10"/>
      <c r="BT3873" s="10"/>
      <c r="BU3873" s="10"/>
      <c r="BV3873" s="10"/>
      <c r="BW3873" s="10"/>
      <c r="BX3873" s="10"/>
      <c r="BY3873" s="10"/>
      <c r="BZ3873" s="10"/>
      <c r="CA3873" s="10"/>
      <c r="CB3873" s="10"/>
      <c r="CC3873" s="10"/>
      <c r="CD3873" s="10"/>
      <c r="CE3873" s="10"/>
      <c r="CF3873" s="10"/>
      <c r="CG3873" s="10"/>
      <c r="CH3873" s="10"/>
      <c r="CI3873" s="10"/>
      <c r="CJ3873" s="10"/>
      <c r="CK3873" s="10"/>
      <c r="CL3873" s="10"/>
      <c r="CM3873" s="10"/>
      <c r="CN3873" s="10"/>
      <c r="CO3873" s="10"/>
      <c r="CP3873" s="10"/>
      <c r="CQ3873" s="10"/>
      <c r="CR3873" s="10"/>
      <c r="CS3873" s="10"/>
      <c r="CT3873" s="10"/>
      <c r="CU3873" s="10"/>
      <c r="CV3873" s="10"/>
      <c r="CW3873" s="10"/>
      <c r="CX3873" s="10"/>
      <c r="CY3873" s="10"/>
      <c r="CZ3873" s="10"/>
      <c r="DA3873" s="10"/>
      <c r="DB3873" s="10"/>
    </row>
    <row r="3874" spans="1:106" s="12" customFormat="1" ht="98" x14ac:dyDescent="0.15">
      <c r="A3874" s="3" t="s">
        <v>41</v>
      </c>
      <c r="B3874" s="3" t="str">
        <f t="shared" si="60"/>
        <v>C_CORE_375</v>
      </c>
      <c r="C3874" s="4" t="s">
        <v>59</v>
      </c>
      <c r="D3874" s="42">
        <v>375</v>
      </c>
      <c r="E3874" s="49">
        <v>23.688404370000001</v>
      </c>
      <c r="F3874" s="49">
        <v>8.5450883930000003</v>
      </c>
      <c r="G3874" s="49">
        <v>2.4291777520000002</v>
      </c>
      <c r="H3874" s="49">
        <v>3.517687574</v>
      </c>
      <c r="I3874" s="36">
        <v>4.3532500000000002E-4</v>
      </c>
      <c r="J3874" s="36">
        <v>2.2037250000000001E-3</v>
      </c>
      <c r="K3874" s="4" t="s">
        <v>45</v>
      </c>
      <c r="L3874" s="4">
        <v>8</v>
      </c>
      <c r="M3874" s="4" t="s">
        <v>44</v>
      </c>
      <c r="N3874" s="4" t="s">
        <v>44</v>
      </c>
      <c r="O3874" s="4" t="s">
        <v>44</v>
      </c>
      <c r="P3874" s="4" t="s">
        <v>44</v>
      </c>
      <c r="Q3874" s="4" t="s">
        <v>44</v>
      </c>
      <c r="R3874" s="4" t="s">
        <v>44</v>
      </c>
      <c r="S3874" s="4" t="s">
        <v>44</v>
      </c>
      <c r="T3874" s="4" t="s">
        <v>44</v>
      </c>
      <c r="U3874" s="4" t="s">
        <v>44</v>
      </c>
      <c r="V3874" s="4" t="s">
        <v>44</v>
      </c>
      <c r="W3874" s="4" t="s">
        <v>44</v>
      </c>
      <c r="X3874" s="23" t="s">
        <v>44</v>
      </c>
      <c r="Y3874" s="23" t="s">
        <v>44</v>
      </c>
      <c r="Z3874" s="23" t="s">
        <v>44</v>
      </c>
      <c r="AA3874" s="73" t="s">
        <v>44</v>
      </c>
      <c r="AB3874" s="23" t="s">
        <v>44</v>
      </c>
      <c r="AC3874" s="23" t="s">
        <v>69</v>
      </c>
      <c r="AD3874" s="4" t="s">
        <v>70</v>
      </c>
      <c r="AE3874" s="30">
        <v>100</v>
      </c>
      <c r="AF3874" s="30">
        <v>78</v>
      </c>
      <c r="AG3874" s="30">
        <v>0</v>
      </c>
      <c r="AH3874" s="30">
        <v>0</v>
      </c>
      <c r="AI3874" s="30">
        <v>1</v>
      </c>
      <c r="AJ3874" s="30">
        <v>78</v>
      </c>
      <c r="AK3874" s="30">
        <v>1</v>
      </c>
      <c r="AL3874" s="30">
        <v>78</v>
      </c>
      <c r="AM3874" s="63">
        <v>1.1900000000000001E-49</v>
      </c>
      <c r="AN3874" s="30">
        <v>160</v>
      </c>
      <c r="AO3874" s="23" t="s">
        <v>52</v>
      </c>
      <c r="AP3874" s="59" t="s">
        <v>52</v>
      </c>
      <c r="AQ3874" s="10"/>
      <c r="AR3874" s="10"/>
      <c r="AS3874" s="10"/>
      <c r="AT3874" s="10"/>
      <c r="AU3874" s="10"/>
      <c r="AV3874" s="10"/>
      <c r="AW3874" s="10"/>
      <c r="AX3874" s="10"/>
      <c r="AY3874" s="10"/>
      <c r="AZ3874" s="10"/>
      <c r="BA3874" s="10"/>
      <c r="BB3874" s="10"/>
      <c r="BC3874" s="10"/>
      <c r="BD3874" s="10"/>
      <c r="BE3874" s="10"/>
      <c r="BF3874" s="10"/>
      <c r="BG3874" s="10"/>
      <c r="BH3874" s="10"/>
      <c r="BI3874" s="10"/>
      <c r="BJ3874" s="10"/>
      <c r="BK3874" s="10"/>
      <c r="BL3874" s="10"/>
      <c r="BM3874" s="10"/>
      <c r="BN3874" s="10"/>
      <c r="BO3874" s="10"/>
      <c r="BP3874" s="10"/>
      <c r="BQ3874" s="10"/>
      <c r="BR3874" s="10"/>
      <c r="BS3874" s="10"/>
      <c r="BT3874" s="10"/>
      <c r="BU3874" s="10"/>
      <c r="BV3874" s="10"/>
      <c r="BW3874" s="10"/>
      <c r="BX3874" s="10"/>
      <c r="BY3874" s="10"/>
      <c r="BZ3874" s="10"/>
      <c r="CA3874" s="10"/>
      <c r="CB3874" s="10"/>
      <c r="CC3874" s="10"/>
      <c r="CD3874" s="10"/>
      <c r="CE3874" s="10"/>
      <c r="CF3874" s="10"/>
      <c r="CG3874" s="10"/>
      <c r="CH3874" s="10"/>
      <c r="CI3874" s="10"/>
      <c r="CJ3874" s="10"/>
      <c r="CK3874" s="10"/>
      <c r="CL3874" s="10"/>
      <c r="CM3874" s="10"/>
      <c r="CN3874" s="10"/>
      <c r="CO3874" s="10"/>
      <c r="CP3874" s="10"/>
      <c r="CQ3874" s="10"/>
      <c r="CR3874" s="10"/>
      <c r="CS3874" s="10"/>
      <c r="CT3874" s="10"/>
      <c r="CU3874" s="10"/>
      <c r="CV3874" s="10"/>
      <c r="CW3874" s="10"/>
      <c r="CX3874" s="10"/>
      <c r="CY3874" s="10"/>
      <c r="CZ3874" s="10"/>
      <c r="DA3874" s="10"/>
      <c r="DB3874" s="10"/>
    </row>
    <row r="3875" spans="1:106" s="12" customFormat="1" ht="98" x14ac:dyDescent="0.15">
      <c r="A3875" s="3" t="s">
        <v>41</v>
      </c>
      <c r="B3875" s="3" t="str">
        <f t="shared" si="60"/>
        <v>C_CORE_383</v>
      </c>
      <c r="C3875" s="4" t="s">
        <v>59</v>
      </c>
      <c r="D3875" s="42">
        <v>383</v>
      </c>
      <c r="E3875" s="49">
        <v>10.263645950000001</v>
      </c>
      <c r="F3875" s="49">
        <v>6.5962062650000002</v>
      </c>
      <c r="G3875" s="49">
        <v>2.4266356089999999</v>
      </c>
      <c r="H3875" s="49">
        <v>2.7182516570000002</v>
      </c>
      <c r="I3875" s="36">
        <v>6.5627899999999998E-3</v>
      </c>
      <c r="J3875" s="36">
        <v>1.8721372E-2</v>
      </c>
      <c r="K3875" s="4" t="s">
        <v>43</v>
      </c>
      <c r="L3875" s="4">
        <v>16</v>
      </c>
      <c r="M3875" s="4" t="s">
        <v>7456</v>
      </c>
      <c r="N3875" s="4" t="s">
        <v>7457</v>
      </c>
      <c r="O3875" s="5">
        <v>2.3E-86</v>
      </c>
      <c r="P3875" s="4" t="s">
        <v>44</v>
      </c>
      <c r="Q3875" s="4" t="s">
        <v>44</v>
      </c>
      <c r="R3875" s="4" t="s">
        <v>44</v>
      </c>
      <c r="S3875" s="4" t="s">
        <v>44</v>
      </c>
      <c r="T3875" s="4" t="s">
        <v>2981</v>
      </c>
      <c r="U3875" s="4" t="s">
        <v>2981</v>
      </c>
      <c r="V3875" s="4" t="s">
        <v>3529</v>
      </c>
      <c r="W3875" s="4" t="s">
        <v>7458</v>
      </c>
      <c r="X3875" s="23" t="s">
        <v>7459</v>
      </c>
      <c r="Y3875" s="67">
        <v>9.9999999999999999E-119</v>
      </c>
      <c r="Z3875" s="23" t="s">
        <v>44</v>
      </c>
      <c r="AA3875" s="73" t="s">
        <v>44</v>
      </c>
      <c r="AB3875" s="23" t="s">
        <v>44</v>
      </c>
      <c r="AC3875" s="23" t="s">
        <v>7460</v>
      </c>
      <c r="AD3875" s="4" t="s">
        <v>7461</v>
      </c>
      <c r="AE3875" s="30">
        <v>100</v>
      </c>
      <c r="AF3875" s="30">
        <v>287</v>
      </c>
      <c r="AG3875" s="30">
        <v>0</v>
      </c>
      <c r="AH3875" s="30">
        <v>0</v>
      </c>
      <c r="AI3875" s="30">
        <v>1</v>
      </c>
      <c r="AJ3875" s="30">
        <v>287</v>
      </c>
      <c r="AK3875" s="30">
        <v>1</v>
      </c>
      <c r="AL3875" s="30">
        <v>287</v>
      </c>
      <c r="AM3875" s="30">
        <v>0</v>
      </c>
      <c r="AN3875" s="30">
        <v>576</v>
      </c>
      <c r="AO3875" s="23" t="s">
        <v>7462</v>
      </c>
      <c r="AP3875" s="59" t="s">
        <v>7462</v>
      </c>
      <c r="AQ3875" s="10"/>
      <c r="AR3875" s="10"/>
      <c r="AS3875" s="10"/>
      <c r="AT3875" s="10"/>
      <c r="AU3875" s="10"/>
      <c r="AV3875" s="10"/>
      <c r="AW3875" s="10"/>
      <c r="AX3875" s="10"/>
      <c r="AY3875" s="10"/>
      <c r="AZ3875" s="10"/>
      <c r="BA3875" s="10"/>
      <c r="BB3875" s="10"/>
      <c r="BC3875" s="10"/>
      <c r="BD3875" s="10"/>
      <c r="BE3875" s="10"/>
      <c r="BF3875" s="10"/>
      <c r="BG3875" s="10"/>
      <c r="BH3875" s="10"/>
      <c r="BI3875" s="10"/>
      <c r="BJ3875" s="10"/>
      <c r="BK3875" s="10"/>
      <c r="BL3875" s="10"/>
      <c r="BM3875" s="10"/>
      <c r="BN3875" s="10"/>
      <c r="BO3875" s="10"/>
      <c r="BP3875" s="10"/>
      <c r="BQ3875" s="10"/>
      <c r="BR3875" s="10"/>
      <c r="BS3875" s="10"/>
      <c r="BT3875" s="10"/>
      <c r="BU3875" s="10"/>
      <c r="BV3875" s="10"/>
      <c r="BW3875" s="10"/>
      <c r="BX3875" s="10"/>
      <c r="BY3875" s="10"/>
      <c r="BZ3875" s="10"/>
      <c r="CA3875" s="10"/>
      <c r="CB3875" s="10"/>
      <c r="CC3875" s="10"/>
      <c r="CD3875" s="10"/>
      <c r="CE3875" s="10"/>
      <c r="CF3875" s="10"/>
      <c r="CG3875" s="10"/>
      <c r="CH3875" s="10"/>
      <c r="CI3875" s="10"/>
      <c r="CJ3875" s="10"/>
      <c r="CK3875" s="10"/>
      <c r="CL3875" s="10"/>
      <c r="CM3875" s="10"/>
      <c r="CN3875" s="10"/>
      <c r="CO3875" s="10"/>
      <c r="CP3875" s="10"/>
      <c r="CQ3875" s="10"/>
      <c r="CR3875" s="10"/>
      <c r="CS3875" s="10"/>
      <c r="CT3875" s="10"/>
      <c r="CU3875" s="10"/>
      <c r="CV3875" s="10"/>
      <c r="CW3875" s="10"/>
      <c r="CX3875" s="10"/>
      <c r="CY3875" s="10"/>
      <c r="CZ3875" s="10"/>
      <c r="DA3875" s="10"/>
      <c r="DB3875" s="10"/>
    </row>
    <row r="3876" spans="1:106" s="12" customFormat="1" ht="98" x14ac:dyDescent="0.15">
      <c r="A3876" s="3" t="s">
        <v>41</v>
      </c>
      <c r="B3876" s="3" t="str">
        <f t="shared" ref="B3876:B3939" si="61">"C_CORE_"&amp;D3876</f>
        <v>C_CORE_383</v>
      </c>
      <c r="C3876" s="4" t="s">
        <v>59</v>
      </c>
      <c r="D3876" s="42">
        <v>383</v>
      </c>
      <c r="E3876" s="49">
        <v>10.263645950000001</v>
      </c>
      <c r="F3876" s="49">
        <v>6.5146035339999999</v>
      </c>
      <c r="G3876" s="49">
        <v>2.4026667160000001</v>
      </c>
      <c r="H3876" s="49">
        <v>2.7114054109999999</v>
      </c>
      <c r="I3876" s="36">
        <v>6.6998650000000002E-3</v>
      </c>
      <c r="J3876" s="36">
        <v>1.7192275E-2</v>
      </c>
      <c r="K3876" s="4" t="s">
        <v>49</v>
      </c>
      <c r="L3876" s="4">
        <v>20</v>
      </c>
      <c r="M3876" s="4" t="s">
        <v>7456</v>
      </c>
      <c r="N3876" s="4" t="s">
        <v>7457</v>
      </c>
      <c r="O3876" s="5">
        <v>2.3E-86</v>
      </c>
      <c r="P3876" s="4" t="s">
        <v>44</v>
      </c>
      <c r="Q3876" s="4" t="s">
        <v>44</v>
      </c>
      <c r="R3876" s="4" t="s">
        <v>44</v>
      </c>
      <c r="S3876" s="4" t="s">
        <v>44</v>
      </c>
      <c r="T3876" s="4" t="s">
        <v>2981</v>
      </c>
      <c r="U3876" s="4" t="s">
        <v>2981</v>
      </c>
      <c r="V3876" s="4" t="s">
        <v>3529</v>
      </c>
      <c r="W3876" s="4" t="s">
        <v>7458</v>
      </c>
      <c r="X3876" s="23" t="s">
        <v>7459</v>
      </c>
      <c r="Y3876" s="67">
        <v>9.9999999999999999E-119</v>
      </c>
      <c r="Z3876" s="23" t="s">
        <v>44</v>
      </c>
      <c r="AA3876" s="73" t="s">
        <v>44</v>
      </c>
      <c r="AB3876" s="23" t="s">
        <v>44</v>
      </c>
      <c r="AC3876" s="23" t="s">
        <v>7460</v>
      </c>
      <c r="AD3876" s="4" t="s">
        <v>7461</v>
      </c>
      <c r="AE3876" s="30">
        <v>100</v>
      </c>
      <c r="AF3876" s="30">
        <v>287</v>
      </c>
      <c r="AG3876" s="30">
        <v>0</v>
      </c>
      <c r="AH3876" s="30">
        <v>0</v>
      </c>
      <c r="AI3876" s="30">
        <v>1</v>
      </c>
      <c r="AJ3876" s="30">
        <v>287</v>
      </c>
      <c r="AK3876" s="30">
        <v>1</v>
      </c>
      <c r="AL3876" s="30">
        <v>287</v>
      </c>
      <c r="AM3876" s="30">
        <v>0</v>
      </c>
      <c r="AN3876" s="30">
        <v>576</v>
      </c>
      <c r="AO3876" s="23" t="s">
        <v>7462</v>
      </c>
      <c r="AP3876" s="59" t="s">
        <v>7462</v>
      </c>
      <c r="AQ3876" s="10"/>
      <c r="AR3876" s="10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  <c r="BS3876" s="10"/>
      <c r="BT3876" s="10"/>
      <c r="BU3876" s="10"/>
      <c r="BV3876" s="10"/>
      <c r="BW3876" s="10"/>
      <c r="BX3876" s="10"/>
      <c r="BY3876" s="10"/>
      <c r="BZ3876" s="10"/>
      <c r="CA3876" s="10"/>
      <c r="CB3876" s="10"/>
      <c r="CC3876" s="10"/>
      <c r="CD3876" s="10"/>
      <c r="CE3876" s="10"/>
      <c r="CF3876" s="10"/>
      <c r="CG3876" s="10"/>
      <c r="CH3876" s="10"/>
      <c r="CI3876" s="10"/>
      <c r="CJ3876" s="10"/>
      <c r="CK3876" s="10"/>
      <c r="CL3876" s="10"/>
      <c r="CM3876" s="10"/>
      <c r="CN3876" s="10"/>
      <c r="CO3876" s="10"/>
      <c r="CP3876" s="10"/>
      <c r="CQ3876" s="10"/>
      <c r="CR3876" s="10"/>
      <c r="CS3876" s="10"/>
      <c r="CT3876" s="10"/>
      <c r="CU3876" s="10"/>
      <c r="CV3876" s="10"/>
      <c r="CW3876" s="10"/>
      <c r="CX3876" s="10"/>
      <c r="CY3876" s="10"/>
      <c r="CZ3876" s="10"/>
      <c r="DA3876" s="10"/>
      <c r="DB3876" s="10"/>
    </row>
    <row r="3877" spans="1:106" s="12" customFormat="1" ht="98" x14ac:dyDescent="0.15">
      <c r="A3877" s="3" t="s">
        <v>41</v>
      </c>
      <c r="B3877" s="3" t="str">
        <f t="shared" si="61"/>
        <v>C_CORE_383</v>
      </c>
      <c r="C3877" s="4" t="s">
        <v>59</v>
      </c>
      <c r="D3877" s="42">
        <v>383</v>
      </c>
      <c r="E3877" s="49">
        <v>10.263645950000001</v>
      </c>
      <c r="F3877" s="49">
        <v>6.2791634690000002</v>
      </c>
      <c r="G3877" s="49">
        <v>2.400167819</v>
      </c>
      <c r="H3877" s="49">
        <v>2.6161351800000001</v>
      </c>
      <c r="I3877" s="36">
        <v>8.8931340000000005E-3</v>
      </c>
      <c r="J3877" s="36">
        <v>2.6226993000000001E-2</v>
      </c>
      <c r="K3877" s="4" t="s">
        <v>56</v>
      </c>
      <c r="L3877" s="4">
        <v>21</v>
      </c>
      <c r="M3877" s="4" t="s">
        <v>7456</v>
      </c>
      <c r="N3877" s="4" t="s">
        <v>7457</v>
      </c>
      <c r="O3877" s="5">
        <v>2.3E-86</v>
      </c>
      <c r="P3877" s="4" t="s">
        <v>44</v>
      </c>
      <c r="Q3877" s="4" t="s">
        <v>44</v>
      </c>
      <c r="R3877" s="4" t="s">
        <v>44</v>
      </c>
      <c r="S3877" s="4" t="s">
        <v>44</v>
      </c>
      <c r="T3877" s="4" t="s">
        <v>2981</v>
      </c>
      <c r="U3877" s="4" t="s">
        <v>2981</v>
      </c>
      <c r="V3877" s="4" t="s">
        <v>3529</v>
      </c>
      <c r="W3877" s="4" t="s">
        <v>7458</v>
      </c>
      <c r="X3877" s="23" t="s">
        <v>7459</v>
      </c>
      <c r="Y3877" s="67">
        <v>9.9999999999999999E-119</v>
      </c>
      <c r="Z3877" s="23" t="s">
        <v>44</v>
      </c>
      <c r="AA3877" s="73" t="s">
        <v>44</v>
      </c>
      <c r="AB3877" s="23" t="s">
        <v>44</v>
      </c>
      <c r="AC3877" s="23" t="s">
        <v>7460</v>
      </c>
      <c r="AD3877" s="4" t="s">
        <v>7461</v>
      </c>
      <c r="AE3877" s="30">
        <v>100</v>
      </c>
      <c r="AF3877" s="30">
        <v>287</v>
      </c>
      <c r="AG3877" s="30">
        <v>0</v>
      </c>
      <c r="AH3877" s="30">
        <v>0</v>
      </c>
      <c r="AI3877" s="30">
        <v>1</v>
      </c>
      <c r="AJ3877" s="30">
        <v>287</v>
      </c>
      <c r="AK3877" s="30">
        <v>1</v>
      </c>
      <c r="AL3877" s="30">
        <v>287</v>
      </c>
      <c r="AM3877" s="30">
        <v>0</v>
      </c>
      <c r="AN3877" s="30">
        <v>576</v>
      </c>
      <c r="AO3877" s="23" t="s">
        <v>7462</v>
      </c>
      <c r="AP3877" s="59" t="s">
        <v>7462</v>
      </c>
      <c r="AQ3877" s="10"/>
      <c r="AR3877" s="10"/>
      <c r="AS3877" s="10"/>
      <c r="AT3877" s="10"/>
      <c r="AU3877" s="10"/>
      <c r="AV3877" s="10"/>
      <c r="AW3877" s="10"/>
      <c r="AX3877" s="10"/>
      <c r="AY3877" s="10"/>
      <c r="AZ3877" s="10"/>
      <c r="BA3877" s="10"/>
      <c r="BB3877" s="10"/>
      <c r="BC3877" s="10"/>
      <c r="BD3877" s="10"/>
      <c r="BE3877" s="10"/>
      <c r="BF3877" s="10"/>
      <c r="BG3877" s="10"/>
      <c r="BH3877" s="10"/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  <c r="BS3877" s="10"/>
      <c r="BT3877" s="10"/>
      <c r="BU3877" s="10"/>
      <c r="BV3877" s="10"/>
      <c r="BW3877" s="10"/>
      <c r="BX3877" s="10"/>
      <c r="BY3877" s="10"/>
      <c r="BZ3877" s="10"/>
      <c r="CA3877" s="10"/>
      <c r="CB3877" s="10"/>
      <c r="CC3877" s="10"/>
      <c r="CD3877" s="10"/>
      <c r="CE3877" s="10"/>
      <c r="CF3877" s="10"/>
      <c r="CG3877" s="10"/>
      <c r="CH3877" s="10"/>
      <c r="CI3877" s="10"/>
      <c r="CJ3877" s="10"/>
      <c r="CK3877" s="10"/>
      <c r="CL3877" s="10"/>
      <c r="CM3877" s="10"/>
      <c r="CN3877" s="10"/>
      <c r="CO3877" s="10"/>
      <c r="CP3877" s="10"/>
      <c r="CQ3877" s="10"/>
      <c r="CR3877" s="10"/>
      <c r="CS3877" s="10"/>
      <c r="CT3877" s="10"/>
      <c r="CU3877" s="10"/>
      <c r="CV3877" s="10"/>
      <c r="CW3877" s="10"/>
      <c r="CX3877" s="10"/>
      <c r="CY3877" s="10"/>
      <c r="CZ3877" s="10"/>
      <c r="DA3877" s="10"/>
      <c r="DB3877" s="10"/>
    </row>
    <row r="3878" spans="1:106" s="12" customFormat="1" ht="98" x14ac:dyDescent="0.15">
      <c r="A3878" s="3" t="s">
        <v>41</v>
      </c>
      <c r="B3878" s="3" t="str">
        <f t="shared" si="61"/>
        <v>C_CORE_385</v>
      </c>
      <c r="C3878" s="4" t="s">
        <v>59</v>
      </c>
      <c r="D3878" s="42">
        <v>385</v>
      </c>
      <c r="E3878" s="49">
        <v>38.149330059999997</v>
      </c>
      <c r="F3878" s="49">
        <v>4.2801680969999998</v>
      </c>
      <c r="G3878" s="49">
        <v>1.91552641</v>
      </c>
      <c r="H3878" s="49">
        <v>2.2344604979999998</v>
      </c>
      <c r="I3878" s="36">
        <v>2.5452789E-2</v>
      </c>
      <c r="J3878" s="36">
        <v>4.8038487999999997E-2</v>
      </c>
      <c r="K3878" s="4" t="s">
        <v>49</v>
      </c>
      <c r="L3878" s="4">
        <v>77</v>
      </c>
      <c r="M3878" s="4" t="s">
        <v>2851</v>
      </c>
      <c r="N3878" s="4" t="s">
        <v>2852</v>
      </c>
      <c r="O3878" s="5">
        <v>7.7000000000000002E-177</v>
      </c>
      <c r="P3878" s="4" t="s">
        <v>44</v>
      </c>
      <c r="Q3878" s="4" t="s">
        <v>44</v>
      </c>
      <c r="R3878" s="4" t="s">
        <v>44</v>
      </c>
      <c r="S3878" s="4" t="s">
        <v>44</v>
      </c>
      <c r="T3878" s="4" t="s">
        <v>581</v>
      </c>
      <c r="U3878" s="4" t="s">
        <v>2853</v>
      </c>
      <c r="V3878" s="4" t="s">
        <v>2854</v>
      </c>
      <c r="W3878" s="4" t="s">
        <v>2855</v>
      </c>
      <c r="X3878" s="23" t="s">
        <v>2856</v>
      </c>
      <c r="Y3878" s="67">
        <v>2.7000000000000001E-187</v>
      </c>
      <c r="Z3878" s="23" t="s">
        <v>2855</v>
      </c>
      <c r="AA3878" s="73" t="s">
        <v>2857</v>
      </c>
      <c r="AB3878" s="67">
        <v>2.7000000000000001E-187</v>
      </c>
      <c r="AC3878" s="23" t="s">
        <v>2858</v>
      </c>
      <c r="AD3878" s="4" t="s">
        <v>2859</v>
      </c>
      <c r="AE3878" s="30">
        <v>100</v>
      </c>
      <c r="AF3878" s="30">
        <v>341</v>
      </c>
      <c r="AG3878" s="30">
        <v>0</v>
      </c>
      <c r="AH3878" s="30">
        <v>0</v>
      </c>
      <c r="AI3878" s="30">
        <v>1</v>
      </c>
      <c r="AJ3878" s="30">
        <v>341</v>
      </c>
      <c r="AK3878" s="30">
        <v>1</v>
      </c>
      <c r="AL3878" s="30">
        <v>341</v>
      </c>
      <c r="AM3878" s="30">
        <v>0</v>
      </c>
      <c r="AN3878" s="30">
        <v>702</v>
      </c>
      <c r="AO3878" s="23" t="s">
        <v>2860</v>
      </c>
      <c r="AP3878" s="59" t="s">
        <v>2860</v>
      </c>
      <c r="AQ3878" s="10"/>
      <c r="AR3878" s="10"/>
      <c r="AS3878" s="10"/>
      <c r="AT3878" s="10"/>
      <c r="AU3878" s="10"/>
      <c r="AV3878" s="10"/>
      <c r="AW3878" s="10"/>
      <c r="AX3878" s="10"/>
      <c r="AY3878" s="10"/>
      <c r="AZ3878" s="10"/>
      <c r="BA3878" s="10"/>
      <c r="BB3878" s="10"/>
      <c r="BC3878" s="10"/>
      <c r="BD3878" s="10"/>
      <c r="BE3878" s="10"/>
      <c r="BF3878" s="10"/>
      <c r="BG3878" s="10"/>
      <c r="BH3878" s="10"/>
      <c r="BI3878" s="10"/>
      <c r="BJ3878" s="10"/>
      <c r="BK3878" s="10"/>
      <c r="BL3878" s="10"/>
      <c r="BM3878" s="10"/>
      <c r="BN3878" s="10"/>
      <c r="BO3878" s="10"/>
      <c r="BP3878" s="10"/>
      <c r="BQ3878" s="10"/>
      <c r="BR3878" s="10"/>
      <c r="BS3878" s="10"/>
      <c r="BT3878" s="10"/>
      <c r="BU3878" s="10"/>
      <c r="BV3878" s="10"/>
      <c r="BW3878" s="10"/>
      <c r="BX3878" s="10"/>
      <c r="BY3878" s="10"/>
      <c r="BZ3878" s="10"/>
      <c r="CA3878" s="10"/>
      <c r="CB3878" s="10"/>
      <c r="CC3878" s="10"/>
      <c r="CD3878" s="10"/>
      <c r="CE3878" s="10"/>
      <c r="CF3878" s="10"/>
      <c r="CG3878" s="10"/>
      <c r="CH3878" s="10"/>
      <c r="CI3878" s="10"/>
      <c r="CJ3878" s="10"/>
      <c r="CK3878" s="10"/>
      <c r="CL3878" s="10"/>
      <c r="CM3878" s="10"/>
      <c r="CN3878" s="10"/>
      <c r="CO3878" s="10"/>
      <c r="CP3878" s="10"/>
      <c r="CQ3878" s="10"/>
      <c r="CR3878" s="10"/>
      <c r="CS3878" s="10"/>
      <c r="CT3878" s="10"/>
      <c r="CU3878" s="10"/>
      <c r="CV3878" s="10"/>
      <c r="CW3878" s="10"/>
      <c r="CX3878" s="10"/>
      <c r="CY3878" s="10"/>
      <c r="CZ3878" s="10"/>
      <c r="DA3878" s="10"/>
      <c r="DB3878" s="10"/>
    </row>
    <row r="3879" spans="1:106" s="12" customFormat="1" ht="98" x14ac:dyDescent="0.15">
      <c r="A3879" s="3" t="s">
        <v>41</v>
      </c>
      <c r="B3879" s="3" t="str">
        <f t="shared" si="61"/>
        <v>C_CORE_387</v>
      </c>
      <c r="C3879" s="4" t="s">
        <v>59</v>
      </c>
      <c r="D3879" s="42">
        <v>387</v>
      </c>
      <c r="E3879" s="49">
        <v>10.80902103</v>
      </c>
      <c r="F3879" s="49">
        <v>6.8991895789999997</v>
      </c>
      <c r="G3879" s="49">
        <v>2.5822791399999998</v>
      </c>
      <c r="H3879" s="49">
        <v>2.671744302</v>
      </c>
      <c r="I3879" s="36">
        <v>7.5458119999999998E-3</v>
      </c>
      <c r="J3879" s="36">
        <v>2.0631488999999999E-2</v>
      </c>
      <c r="K3879" s="4" t="s">
        <v>43</v>
      </c>
      <c r="L3879" s="4">
        <v>12</v>
      </c>
      <c r="M3879" s="4" t="s">
        <v>44</v>
      </c>
      <c r="N3879" s="4" t="s">
        <v>44</v>
      </c>
      <c r="O3879" s="4" t="s">
        <v>44</v>
      </c>
      <c r="P3879" s="4" t="s">
        <v>44</v>
      </c>
      <c r="Q3879" s="4" t="s">
        <v>44</v>
      </c>
      <c r="R3879" s="4" t="s">
        <v>44</v>
      </c>
      <c r="S3879" s="4" t="s">
        <v>44</v>
      </c>
      <c r="T3879" s="4" t="s">
        <v>44</v>
      </c>
      <c r="U3879" s="4" t="s">
        <v>44</v>
      </c>
      <c r="V3879" s="4" t="s">
        <v>44</v>
      </c>
      <c r="W3879" s="4" t="s">
        <v>44</v>
      </c>
      <c r="X3879" s="23" t="s">
        <v>44</v>
      </c>
      <c r="Y3879" s="23" t="s">
        <v>44</v>
      </c>
      <c r="Z3879" s="23" t="s">
        <v>44</v>
      </c>
      <c r="AA3879" s="73" t="s">
        <v>44</v>
      </c>
      <c r="AB3879" s="23" t="s">
        <v>44</v>
      </c>
      <c r="AC3879" s="23" t="s">
        <v>398</v>
      </c>
      <c r="AD3879" s="4" t="s">
        <v>399</v>
      </c>
      <c r="AE3879" s="30">
        <v>100</v>
      </c>
      <c r="AF3879" s="30">
        <v>246</v>
      </c>
      <c r="AG3879" s="30">
        <v>0</v>
      </c>
      <c r="AH3879" s="30">
        <v>0</v>
      </c>
      <c r="AI3879" s="30">
        <v>27</v>
      </c>
      <c r="AJ3879" s="30">
        <v>272</v>
      </c>
      <c r="AK3879" s="30">
        <v>1</v>
      </c>
      <c r="AL3879" s="30">
        <v>246</v>
      </c>
      <c r="AM3879" s="30">
        <v>0</v>
      </c>
      <c r="AN3879" s="30">
        <v>511</v>
      </c>
      <c r="AO3879" s="23" t="s">
        <v>52</v>
      </c>
      <c r="AP3879" s="59" t="s">
        <v>52</v>
      </c>
      <c r="AQ3879" s="10"/>
      <c r="AR3879" s="10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  <c r="BS3879" s="10"/>
      <c r="BT3879" s="10"/>
      <c r="BU3879" s="10"/>
      <c r="BV3879" s="10"/>
      <c r="BW3879" s="10"/>
      <c r="BX3879" s="10"/>
      <c r="BY3879" s="10"/>
      <c r="BZ3879" s="10"/>
      <c r="CA3879" s="10"/>
      <c r="CB3879" s="10"/>
      <c r="CC3879" s="10"/>
      <c r="CD3879" s="10"/>
      <c r="CE3879" s="10"/>
      <c r="CF3879" s="10"/>
      <c r="CG3879" s="10"/>
      <c r="CH3879" s="10"/>
      <c r="CI3879" s="10"/>
      <c r="CJ3879" s="10"/>
      <c r="CK3879" s="10"/>
      <c r="CL3879" s="10"/>
      <c r="CM3879" s="10"/>
      <c r="CN3879" s="10"/>
      <c r="CO3879" s="10"/>
      <c r="CP3879" s="10"/>
      <c r="CQ3879" s="10"/>
      <c r="CR3879" s="10"/>
      <c r="CS3879" s="10"/>
      <c r="CT3879" s="10"/>
      <c r="CU3879" s="10"/>
      <c r="CV3879" s="10"/>
      <c r="CW3879" s="10"/>
      <c r="CX3879" s="10"/>
      <c r="CY3879" s="10"/>
      <c r="CZ3879" s="10"/>
      <c r="DA3879" s="10"/>
      <c r="DB3879" s="10"/>
    </row>
    <row r="3880" spans="1:106" s="12" customFormat="1" ht="98" x14ac:dyDescent="0.15">
      <c r="A3880" s="3" t="s">
        <v>41</v>
      </c>
      <c r="B3880" s="3" t="str">
        <f t="shared" si="61"/>
        <v>C_CORE_387</v>
      </c>
      <c r="C3880" s="4" t="s">
        <v>59</v>
      </c>
      <c r="D3880" s="42">
        <v>387</v>
      </c>
      <c r="E3880" s="49">
        <v>10.80902103</v>
      </c>
      <c r="F3880" s="49">
        <v>6.7939411390000002</v>
      </c>
      <c r="G3880" s="49">
        <v>2.5331190170000002</v>
      </c>
      <c r="H3880" s="49">
        <v>2.6820457680000001</v>
      </c>
      <c r="I3880" s="36">
        <v>7.3173450000000003E-3</v>
      </c>
      <c r="J3880" s="36">
        <v>1.8290056999999998E-2</v>
      </c>
      <c r="K3880" s="4" t="s">
        <v>49</v>
      </c>
      <c r="L3880" s="4">
        <v>25</v>
      </c>
      <c r="M3880" s="4" t="s">
        <v>44</v>
      </c>
      <c r="N3880" s="4" t="s">
        <v>44</v>
      </c>
      <c r="O3880" s="4" t="s">
        <v>44</v>
      </c>
      <c r="P3880" s="4" t="s">
        <v>44</v>
      </c>
      <c r="Q3880" s="4" t="s">
        <v>44</v>
      </c>
      <c r="R3880" s="4" t="s">
        <v>44</v>
      </c>
      <c r="S3880" s="4" t="s">
        <v>44</v>
      </c>
      <c r="T3880" s="4" t="s">
        <v>44</v>
      </c>
      <c r="U3880" s="4" t="s">
        <v>44</v>
      </c>
      <c r="V3880" s="4" t="s">
        <v>44</v>
      </c>
      <c r="W3880" s="4" t="s">
        <v>44</v>
      </c>
      <c r="X3880" s="23" t="s">
        <v>44</v>
      </c>
      <c r="Y3880" s="23" t="s">
        <v>44</v>
      </c>
      <c r="Z3880" s="23" t="s">
        <v>44</v>
      </c>
      <c r="AA3880" s="73" t="s">
        <v>44</v>
      </c>
      <c r="AB3880" s="23" t="s">
        <v>44</v>
      </c>
      <c r="AC3880" s="23" t="s">
        <v>398</v>
      </c>
      <c r="AD3880" s="4" t="s">
        <v>399</v>
      </c>
      <c r="AE3880" s="30">
        <v>100</v>
      </c>
      <c r="AF3880" s="30">
        <v>246</v>
      </c>
      <c r="AG3880" s="30">
        <v>0</v>
      </c>
      <c r="AH3880" s="30">
        <v>0</v>
      </c>
      <c r="AI3880" s="30">
        <v>27</v>
      </c>
      <c r="AJ3880" s="30">
        <v>272</v>
      </c>
      <c r="AK3880" s="30">
        <v>1</v>
      </c>
      <c r="AL3880" s="30">
        <v>246</v>
      </c>
      <c r="AM3880" s="30">
        <v>0</v>
      </c>
      <c r="AN3880" s="30">
        <v>511</v>
      </c>
      <c r="AO3880" s="23" t="s">
        <v>52</v>
      </c>
      <c r="AP3880" s="59" t="s">
        <v>52</v>
      </c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  <c r="BS3880" s="10"/>
      <c r="BT3880" s="10"/>
      <c r="BU3880" s="10"/>
      <c r="BV3880" s="10"/>
      <c r="BW3880" s="10"/>
      <c r="BX3880" s="10"/>
      <c r="BY3880" s="10"/>
      <c r="BZ3880" s="10"/>
      <c r="CA3880" s="10"/>
      <c r="CB3880" s="10"/>
      <c r="CC3880" s="10"/>
      <c r="CD3880" s="10"/>
      <c r="CE3880" s="10"/>
      <c r="CF3880" s="10"/>
      <c r="CG3880" s="10"/>
      <c r="CH3880" s="10"/>
      <c r="CI3880" s="10"/>
      <c r="CJ3880" s="10"/>
      <c r="CK3880" s="10"/>
      <c r="CL3880" s="10"/>
      <c r="CM3880" s="10"/>
      <c r="CN3880" s="10"/>
      <c r="CO3880" s="10"/>
      <c r="CP3880" s="10"/>
      <c r="CQ3880" s="10"/>
      <c r="CR3880" s="10"/>
      <c r="CS3880" s="10"/>
      <c r="CT3880" s="10"/>
      <c r="CU3880" s="10"/>
      <c r="CV3880" s="10"/>
      <c r="CW3880" s="10"/>
      <c r="CX3880" s="10"/>
      <c r="CY3880" s="10"/>
      <c r="CZ3880" s="10"/>
      <c r="DA3880" s="10"/>
      <c r="DB3880" s="10"/>
    </row>
    <row r="3881" spans="1:106" s="12" customFormat="1" ht="98" x14ac:dyDescent="0.15">
      <c r="A3881" s="3" t="s">
        <v>41</v>
      </c>
      <c r="B3881" s="3" t="str">
        <f t="shared" si="61"/>
        <v>C_CORE_387</v>
      </c>
      <c r="C3881" s="4" t="s">
        <v>59</v>
      </c>
      <c r="D3881" s="42">
        <v>387</v>
      </c>
      <c r="E3881" s="49">
        <v>10.80902103</v>
      </c>
      <c r="F3881" s="49">
        <v>6.3922220300000001</v>
      </c>
      <c r="G3881" s="49">
        <v>2.5656444500000002</v>
      </c>
      <c r="H3881" s="49">
        <v>2.491468384</v>
      </c>
      <c r="I3881" s="36">
        <v>1.2721629E-2</v>
      </c>
      <c r="J3881" s="36">
        <v>3.4328205000000001E-2</v>
      </c>
      <c r="K3881" s="4" t="s">
        <v>56</v>
      </c>
      <c r="L3881" s="4">
        <v>23</v>
      </c>
      <c r="M3881" s="4" t="s">
        <v>44</v>
      </c>
      <c r="N3881" s="4" t="s">
        <v>44</v>
      </c>
      <c r="O3881" s="4" t="s">
        <v>44</v>
      </c>
      <c r="P3881" s="4" t="s">
        <v>44</v>
      </c>
      <c r="Q3881" s="4" t="s">
        <v>44</v>
      </c>
      <c r="R3881" s="4" t="s">
        <v>44</v>
      </c>
      <c r="S3881" s="4" t="s">
        <v>44</v>
      </c>
      <c r="T3881" s="4" t="s">
        <v>44</v>
      </c>
      <c r="U3881" s="4" t="s">
        <v>44</v>
      </c>
      <c r="V3881" s="4" t="s">
        <v>44</v>
      </c>
      <c r="W3881" s="4" t="s">
        <v>44</v>
      </c>
      <c r="X3881" s="23" t="s">
        <v>44</v>
      </c>
      <c r="Y3881" s="23" t="s">
        <v>44</v>
      </c>
      <c r="Z3881" s="23" t="s">
        <v>44</v>
      </c>
      <c r="AA3881" s="73" t="s">
        <v>44</v>
      </c>
      <c r="AB3881" s="23" t="s">
        <v>44</v>
      </c>
      <c r="AC3881" s="23" t="s">
        <v>398</v>
      </c>
      <c r="AD3881" s="4" t="s">
        <v>399</v>
      </c>
      <c r="AE3881" s="30">
        <v>100</v>
      </c>
      <c r="AF3881" s="30">
        <v>246</v>
      </c>
      <c r="AG3881" s="30">
        <v>0</v>
      </c>
      <c r="AH3881" s="30">
        <v>0</v>
      </c>
      <c r="AI3881" s="30">
        <v>27</v>
      </c>
      <c r="AJ3881" s="30">
        <v>272</v>
      </c>
      <c r="AK3881" s="30">
        <v>1</v>
      </c>
      <c r="AL3881" s="30">
        <v>246</v>
      </c>
      <c r="AM3881" s="30">
        <v>0</v>
      </c>
      <c r="AN3881" s="30">
        <v>511</v>
      </c>
      <c r="AO3881" s="23" t="s">
        <v>52</v>
      </c>
      <c r="AP3881" s="59" t="s">
        <v>52</v>
      </c>
      <c r="AQ3881" s="10"/>
      <c r="AR3881" s="10"/>
      <c r="AS3881" s="10"/>
      <c r="AT3881" s="10"/>
      <c r="AU3881" s="10"/>
      <c r="AV3881" s="10"/>
      <c r="AW3881" s="10"/>
      <c r="AX3881" s="10"/>
      <c r="AY3881" s="10"/>
      <c r="AZ3881" s="10"/>
      <c r="BA3881" s="10"/>
      <c r="BB3881" s="10"/>
      <c r="BC3881" s="10"/>
      <c r="BD3881" s="10"/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  <c r="BS3881" s="10"/>
      <c r="BT3881" s="10"/>
      <c r="BU3881" s="10"/>
      <c r="BV3881" s="10"/>
      <c r="BW3881" s="10"/>
      <c r="BX3881" s="10"/>
      <c r="BY3881" s="10"/>
      <c r="BZ3881" s="10"/>
      <c r="CA3881" s="10"/>
      <c r="CB3881" s="10"/>
      <c r="CC3881" s="10"/>
      <c r="CD3881" s="10"/>
      <c r="CE3881" s="10"/>
      <c r="CF3881" s="10"/>
      <c r="CG3881" s="10"/>
      <c r="CH3881" s="10"/>
      <c r="CI3881" s="10"/>
      <c r="CJ3881" s="10"/>
      <c r="CK3881" s="10"/>
      <c r="CL3881" s="10"/>
      <c r="CM3881" s="10"/>
      <c r="CN3881" s="10"/>
      <c r="CO3881" s="10"/>
      <c r="CP3881" s="10"/>
      <c r="CQ3881" s="10"/>
      <c r="CR3881" s="10"/>
      <c r="CS3881" s="10"/>
      <c r="CT3881" s="10"/>
      <c r="CU3881" s="10"/>
      <c r="CV3881" s="10"/>
      <c r="CW3881" s="10"/>
      <c r="CX3881" s="10"/>
      <c r="CY3881" s="10"/>
      <c r="CZ3881" s="10"/>
      <c r="DA3881" s="10"/>
      <c r="DB3881" s="10"/>
    </row>
    <row r="3882" spans="1:106" s="12" customFormat="1" ht="98" x14ac:dyDescent="0.15">
      <c r="A3882" s="3" t="s">
        <v>41</v>
      </c>
      <c r="B3882" s="3" t="str">
        <f t="shared" si="61"/>
        <v>C_CORE_388</v>
      </c>
      <c r="C3882" s="4" t="s">
        <v>59</v>
      </c>
      <c r="D3882" s="42">
        <v>388</v>
      </c>
      <c r="E3882" s="49">
        <v>7.1828943939999998</v>
      </c>
      <c r="F3882" s="49">
        <v>6.6402997729999997</v>
      </c>
      <c r="G3882" s="49">
        <v>2.895998048</v>
      </c>
      <c r="H3882" s="49">
        <v>2.2929227380000001</v>
      </c>
      <c r="I3882" s="36">
        <v>2.1852453000000001E-2</v>
      </c>
      <c r="J3882" s="36">
        <v>4.6778462999999999E-2</v>
      </c>
      <c r="K3882" s="4" t="s">
        <v>43</v>
      </c>
      <c r="L3882" s="4">
        <v>8</v>
      </c>
      <c r="M3882" s="4" t="s">
        <v>3041</v>
      </c>
      <c r="N3882" s="4" t="s">
        <v>3042</v>
      </c>
      <c r="O3882" s="5">
        <v>6.4000000000000004E-151</v>
      </c>
      <c r="P3882" s="4" t="s">
        <v>2489</v>
      </c>
      <c r="Q3882" s="4" t="s">
        <v>2490</v>
      </c>
      <c r="R3882" s="4" t="s">
        <v>2489</v>
      </c>
      <c r="S3882" s="4" t="s">
        <v>2491</v>
      </c>
      <c r="T3882" s="4" t="s">
        <v>1915</v>
      </c>
      <c r="U3882" s="4" t="s">
        <v>1915</v>
      </c>
      <c r="V3882" s="4" t="s">
        <v>1916</v>
      </c>
      <c r="W3882" s="4" t="s">
        <v>3043</v>
      </c>
      <c r="X3882" s="23" t="s">
        <v>3044</v>
      </c>
      <c r="Y3882" s="67">
        <v>1.8E-140</v>
      </c>
      <c r="Z3882" s="23" t="s">
        <v>3043</v>
      </c>
      <c r="AA3882" s="73" t="s">
        <v>2494</v>
      </c>
      <c r="AB3882" s="67">
        <v>1.8E-140</v>
      </c>
      <c r="AC3882" s="23" t="s">
        <v>3045</v>
      </c>
      <c r="AD3882" s="4" t="s">
        <v>3046</v>
      </c>
      <c r="AE3882" s="30">
        <v>100</v>
      </c>
      <c r="AF3882" s="30">
        <v>428</v>
      </c>
      <c r="AG3882" s="30">
        <v>0</v>
      </c>
      <c r="AH3882" s="30">
        <v>0</v>
      </c>
      <c r="AI3882" s="30">
        <v>1</v>
      </c>
      <c r="AJ3882" s="30">
        <v>428</v>
      </c>
      <c r="AK3882" s="30">
        <v>1</v>
      </c>
      <c r="AL3882" s="30">
        <v>428</v>
      </c>
      <c r="AM3882" s="30">
        <v>0</v>
      </c>
      <c r="AN3882" s="30">
        <v>868</v>
      </c>
      <c r="AO3882" s="23" t="s">
        <v>3047</v>
      </c>
      <c r="AP3882" s="59" t="s">
        <v>3047</v>
      </c>
      <c r="AQ3882" s="10"/>
      <c r="AR3882" s="10"/>
      <c r="AS3882" s="10"/>
      <c r="AT3882" s="10"/>
      <c r="AU3882" s="10"/>
      <c r="AV3882" s="10"/>
      <c r="AW3882" s="10"/>
      <c r="AX3882" s="10"/>
      <c r="AY3882" s="10"/>
      <c r="AZ3882" s="10"/>
      <c r="BA3882" s="10"/>
      <c r="BB3882" s="10"/>
      <c r="BC3882" s="10"/>
      <c r="BD3882" s="10"/>
      <c r="BE3882" s="10"/>
      <c r="BF3882" s="10"/>
      <c r="BG3882" s="10"/>
      <c r="BH3882" s="10"/>
      <c r="BI3882" s="10"/>
      <c r="BJ3882" s="10"/>
      <c r="BK3882" s="10"/>
      <c r="BL3882" s="10"/>
      <c r="BM3882" s="10"/>
      <c r="BN3882" s="10"/>
      <c r="BO3882" s="10"/>
      <c r="BP3882" s="10"/>
      <c r="BQ3882" s="10"/>
      <c r="BR3882" s="10"/>
      <c r="BS3882" s="10"/>
      <c r="BT3882" s="10"/>
      <c r="BU3882" s="10"/>
      <c r="BV3882" s="10"/>
      <c r="BW3882" s="10"/>
      <c r="BX3882" s="10"/>
      <c r="BY3882" s="10"/>
      <c r="BZ3882" s="10"/>
      <c r="CA3882" s="10"/>
      <c r="CB3882" s="10"/>
      <c r="CC3882" s="10"/>
      <c r="CD3882" s="10"/>
      <c r="CE3882" s="10"/>
      <c r="CF3882" s="10"/>
      <c r="CG3882" s="10"/>
      <c r="CH3882" s="10"/>
      <c r="CI3882" s="10"/>
      <c r="CJ3882" s="10"/>
      <c r="CK3882" s="10"/>
      <c r="CL3882" s="10"/>
      <c r="CM3882" s="10"/>
      <c r="CN3882" s="10"/>
      <c r="CO3882" s="10"/>
      <c r="CP3882" s="10"/>
      <c r="CQ3882" s="10"/>
      <c r="CR3882" s="10"/>
      <c r="CS3882" s="10"/>
      <c r="CT3882" s="10"/>
      <c r="CU3882" s="10"/>
      <c r="CV3882" s="10"/>
      <c r="CW3882" s="10"/>
      <c r="CX3882" s="10"/>
      <c r="CY3882" s="10"/>
      <c r="CZ3882" s="10"/>
      <c r="DA3882" s="10"/>
      <c r="DB3882" s="10"/>
    </row>
    <row r="3883" spans="1:106" s="12" customFormat="1" ht="98" x14ac:dyDescent="0.15">
      <c r="A3883" s="3" t="s">
        <v>41</v>
      </c>
      <c r="B3883" s="3" t="str">
        <f t="shared" si="61"/>
        <v>C_CORE_388</v>
      </c>
      <c r="C3883" s="4" t="s">
        <v>59</v>
      </c>
      <c r="D3883" s="42">
        <v>388</v>
      </c>
      <c r="E3883" s="49">
        <v>7.1828943939999998</v>
      </c>
      <c r="F3883" s="49">
        <v>6.582328092</v>
      </c>
      <c r="G3883" s="49">
        <v>2.7299038119999999</v>
      </c>
      <c r="H3883" s="49">
        <v>2.4111941460000001</v>
      </c>
      <c r="I3883" s="36">
        <v>1.5900382000000001E-2</v>
      </c>
      <c r="J3883" s="36">
        <v>3.2784170000000001E-2</v>
      </c>
      <c r="K3883" s="4" t="s">
        <v>49</v>
      </c>
      <c r="L3883" s="4">
        <v>16</v>
      </c>
      <c r="M3883" s="4" t="s">
        <v>3041</v>
      </c>
      <c r="N3883" s="4" t="s">
        <v>3042</v>
      </c>
      <c r="O3883" s="5">
        <v>6.4000000000000004E-151</v>
      </c>
      <c r="P3883" s="4" t="s">
        <v>2489</v>
      </c>
      <c r="Q3883" s="4" t="s">
        <v>2490</v>
      </c>
      <c r="R3883" s="4" t="s">
        <v>2489</v>
      </c>
      <c r="S3883" s="4" t="s">
        <v>2491</v>
      </c>
      <c r="T3883" s="4" t="s">
        <v>1915</v>
      </c>
      <c r="U3883" s="4" t="s">
        <v>1915</v>
      </c>
      <c r="V3883" s="4" t="s">
        <v>1916</v>
      </c>
      <c r="W3883" s="4" t="s">
        <v>3043</v>
      </c>
      <c r="X3883" s="23" t="s">
        <v>3044</v>
      </c>
      <c r="Y3883" s="67">
        <v>1.8E-140</v>
      </c>
      <c r="Z3883" s="23" t="s">
        <v>3043</v>
      </c>
      <c r="AA3883" s="73" t="s">
        <v>2494</v>
      </c>
      <c r="AB3883" s="67">
        <v>1.8E-140</v>
      </c>
      <c r="AC3883" s="23" t="s">
        <v>3045</v>
      </c>
      <c r="AD3883" s="4" t="s">
        <v>3046</v>
      </c>
      <c r="AE3883" s="30">
        <v>100</v>
      </c>
      <c r="AF3883" s="30">
        <v>428</v>
      </c>
      <c r="AG3883" s="30">
        <v>0</v>
      </c>
      <c r="AH3883" s="30">
        <v>0</v>
      </c>
      <c r="AI3883" s="30">
        <v>1</v>
      </c>
      <c r="AJ3883" s="30">
        <v>428</v>
      </c>
      <c r="AK3883" s="30">
        <v>1</v>
      </c>
      <c r="AL3883" s="30">
        <v>428</v>
      </c>
      <c r="AM3883" s="30">
        <v>0</v>
      </c>
      <c r="AN3883" s="30">
        <v>868</v>
      </c>
      <c r="AO3883" s="23" t="s">
        <v>3047</v>
      </c>
      <c r="AP3883" s="59" t="s">
        <v>3047</v>
      </c>
      <c r="AQ3883" s="10"/>
      <c r="AR3883" s="10"/>
      <c r="AS3883" s="10"/>
      <c r="AT3883" s="10"/>
      <c r="AU3883" s="10"/>
      <c r="AV3883" s="10"/>
      <c r="AW3883" s="10"/>
      <c r="AX3883" s="10"/>
      <c r="AY3883" s="10"/>
      <c r="AZ3883" s="10"/>
      <c r="BA3883" s="10"/>
      <c r="BB3883" s="10"/>
      <c r="BC3883" s="10"/>
      <c r="BD3883" s="10"/>
      <c r="BE3883" s="10"/>
      <c r="BF3883" s="10"/>
      <c r="BG3883" s="10"/>
      <c r="BH3883" s="10"/>
      <c r="BI3883" s="10"/>
      <c r="BJ3883" s="10"/>
      <c r="BK3883" s="10"/>
      <c r="BL3883" s="10"/>
      <c r="BM3883" s="10"/>
      <c r="BN3883" s="10"/>
      <c r="BO3883" s="10"/>
      <c r="BP3883" s="10"/>
      <c r="BQ3883" s="10"/>
      <c r="BR3883" s="10"/>
      <c r="BS3883" s="10"/>
      <c r="BT3883" s="10"/>
      <c r="BU3883" s="10"/>
      <c r="BV3883" s="10"/>
      <c r="BW3883" s="10"/>
      <c r="BX3883" s="10"/>
      <c r="BY3883" s="10"/>
      <c r="BZ3883" s="10"/>
      <c r="CA3883" s="10"/>
      <c r="CB3883" s="10"/>
      <c r="CC3883" s="10"/>
      <c r="CD3883" s="10"/>
      <c r="CE3883" s="10"/>
      <c r="CF3883" s="10"/>
      <c r="CG3883" s="10"/>
      <c r="CH3883" s="10"/>
      <c r="CI3883" s="10"/>
      <c r="CJ3883" s="10"/>
      <c r="CK3883" s="10"/>
      <c r="CL3883" s="10"/>
      <c r="CM3883" s="10"/>
      <c r="CN3883" s="10"/>
      <c r="CO3883" s="10"/>
      <c r="CP3883" s="10"/>
      <c r="CQ3883" s="10"/>
      <c r="CR3883" s="10"/>
      <c r="CS3883" s="10"/>
      <c r="CT3883" s="10"/>
      <c r="CU3883" s="10"/>
      <c r="CV3883" s="10"/>
      <c r="CW3883" s="10"/>
      <c r="CX3883" s="10"/>
      <c r="CY3883" s="10"/>
      <c r="CZ3883" s="10"/>
      <c r="DA3883" s="10"/>
      <c r="DB3883" s="10"/>
    </row>
    <row r="3884" spans="1:106" s="12" customFormat="1" ht="98" x14ac:dyDescent="0.15">
      <c r="A3884" s="3" t="s">
        <v>41</v>
      </c>
      <c r="B3884" s="3" t="str">
        <f t="shared" si="61"/>
        <v>C_CORE_389</v>
      </c>
      <c r="C3884" s="4" t="s">
        <v>59</v>
      </c>
      <c r="D3884" s="42">
        <v>389</v>
      </c>
      <c r="E3884" s="49">
        <v>8.8799106079999994</v>
      </c>
      <c r="F3884" s="49">
        <v>6.9405601380000004</v>
      </c>
      <c r="G3884" s="49">
        <v>2.8018610079999999</v>
      </c>
      <c r="H3884" s="49">
        <v>2.4771250669999998</v>
      </c>
      <c r="I3884" s="36">
        <v>1.3244548E-2</v>
      </c>
      <c r="J3884" s="36">
        <v>2.8255717E-2</v>
      </c>
      <c r="K3884" s="4" t="s">
        <v>49</v>
      </c>
      <c r="L3884" s="4">
        <v>16</v>
      </c>
      <c r="M3884" s="4" t="s">
        <v>3392</v>
      </c>
      <c r="N3884" s="4" t="s">
        <v>3393</v>
      </c>
      <c r="O3884" s="5">
        <v>9.9999999999999996E-95</v>
      </c>
      <c r="P3884" s="4" t="s">
        <v>44</v>
      </c>
      <c r="Q3884" s="4" t="s">
        <v>44</v>
      </c>
      <c r="R3884" s="4" t="s">
        <v>44</v>
      </c>
      <c r="S3884" s="4" t="s">
        <v>44</v>
      </c>
      <c r="T3884" s="4" t="s">
        <v>616</v>
      </c>
      <c r="U3884" s="4" t="s">
        <v>616</v>
      </c>
      <c r="V3884" s="4" t="s">
        <v>617</v>
      </c>
      <c r="W3884" s="4" t="s">
        <v>3394</v>
      </c>
      <c r="X3884" s="23" t="s">
        <v>3395</v>
      </c>
      <c r="Y3884" s="67">
        <v>6.1000000000000002E-80</v>
      </c>
      <c r="Z3884" s="23" t="s">
        <v>3394</v>
      </c>
      <c r="AA3884" s="73" t="s">
        <v>798</v>
      </c>
      <c r="AB3884" s="67">
        <v>6.1000000000000002E-80</v>
      </c>
      <c r="AC3884" s="23" t="s">
        <v>3396</v>
      </c>
      <c r="AD3884" s="4" t="s">
        <v>3397</v>
      </c>
      <c r="AE3884" s="30">
        <v>100</v>
      </c>
      <c r="AF3884" s="30">
        <v>249</v>
      </c>
      <c r="AG3884" s="30">
        <v>0</v>
      </c>
      <c r="AH3884" s="30">
        <v>0</v>
      </c>
      <c r="AI3884" s="30">
        <v>1</v>
      </c>
      <c r="AJ3884" s="30">
        <v>249</v>
      </c>
      <c r="AK3884" s="30">
        <v>1</v>
      </c>
      <c r="AL3884" s="30">
        <v>249</v>
      </c>
      <c r="AM3884" s="30">
        <v>0</v>
      </c>
      <c r="AN3884" s="30">
        <v>520</v>
      </c>
      <c r="AO3884" s="23" t="s">
        <v>3398</v>
      </c>
      <c r="AP3884" s="59" t="s">
        <v>3398</v>
      </c>
      <c r="AQ3884" s="10"/>
      <c r="AR3884" s="10"/>
      <c r="AS3884" s="10"/>
      <c r="AT3884" s="10"/>
      <c r="AU3884" s="10"/>
      <c r="AV3884" s="10"/>
      <c r="AW3884" s="10"/>
      <c r="AX3884" s="10"/>
      <c r="AY3884" s="10"/>
      <c r="AZ3884" s="10"/>
      <c r="BA3884" s="10"/>
      <c r="BB3884" s="10"/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  <c r="BS3884" s="10"/>
      <c r="BT3884" s="10"/>
      <c r="BU3884" s="10"/>
      <c r="BV3884" s="10"/>
      <c r="BW3884" s="10"/>
      <c r="BX3884" s="10"/>
      <c r="BY3884" s="10"/>
      <c r="BZ3884" s="10"/>
      <c r="CA3884" s="10"/>
      <c r="CB3884" s="10"/>
      <c r="CC3884" s="10"/>
      <c r="CD3884" s="10"/>
      <c r="CE3884" s="10"/>
      <c r="CF3884" s="10"/>
      <c r="CG3884" s="10"/>
      <c r="CH3884" s="10"/>
      <c r="CI3884" s="10"/>
      <c r="CJ3884" s="10"/>
      <c r="CK3884" s="10"/>
      <c r="CL3884" s="10"/>
      <c r="CM3884" s="10"/>
      <c r="CN3884" s="10"/>
      <c r="CO3884" s="10"/>
      <c r="CP3884" s="10"/>
      <c r="CQ3884" s="10"/>
      <c r="CR3884" s="10"/>
      <c r="CS3884" s="10"/>
      <c r="CT3884" s="10"/>
      <c r="CU3884" s="10"/>
      <c r="CV3884" s="10"/>
      <c r="CW3884" s="10"/>
      <c r="CX3884" s="10"/>
      <c r="CY3884" s="10"/>
      <c r="CZ3884" s="10"/>
      <c r="DA3884" s="10"/>
      <c r="DB3884" s="10"/>
    </row>
    <row r="3885" spans="1:106" s="12" customFormat="1" ht="98" x14ac:dyDescent="0.15">
      <c r="A3885" s="3" t="s">
        <v>41</v>
      </c>
      <c r="B3885" s="3" t="str">
        <f t="shared" si="61"/>
        <v>C_CORE_389</v>
      </c>
      <c r="C3885" s="4" t="s">
        <v>59</v>
      </c>
      <c r="D3885" s="42">
        <v>389</v>
      </c>
      <c r="E3885" s="49">
        <v>8.8799106079999994</v>
      </c>
      <c r="F3885" s="49">
        <v>6.9394952869999997</v>
      </c>
      <c r="G3885" s="49">
        <v>2.8774300400000001</v>
      </c>
      <c r="H3885" s="49">
        <v>2.411699048</v>
      </c>
      <c r="I3885" s="36">
        <v>1.5878382E-2</v>
      </c>
      <c r="J3885" s="36">
        <v>4.0213407E-2</v>
      </c>
      <c r="K3885" s="4" t="s">
        <v>56</v>
      </c>
      <c r="L3885" s="4">
        <v>15</v>
      </c>
      <c r="M3885" s="4" t="s">
        <v>3392</v>
      </c>
      <c r="N3885" s="4" t="s">
        <v>3393</v>
      </c>
      <c r="O3885" s="5">
        <v>9.9999999999999996E-95</v>
      </c>
      <c r="P3885" s="4" t="s">
        <v>44</v>
      </c>
      <c r="Q3885" s="4" t="s">
        <v>44</v>
      </c>
      <c r="R3885" s="4" t="s">
        <v>44</v>
      </c>
      <c r="S3885" s="4" t="s">
        <v>44</v>
      </c>
      <c r="T3885" s="4" t="s">
        <v>616</v>
      </c>
      <c r="U3885" s="4" t="s">
        <v>616</v>
      </c>
      <c r="V3885" s="4" t="s">
        <v>617</v>
      </c>
      <c r="W3885" s="4" t="s">
        <v>3394</v>
      </c>
      <c r="X3885" s="23" t="s">
        <v>3395</v>
      </c>
      <c r="Y3885" s="67">
        <v>6.1000000000000002E-80</v>
      </c>
      <c r="Z3885" s="23" t="s">
        <v>3394</v>
      </c>
      <c r="AA3885" s="73" t="s">
        <v>798</v>
      </c>
      <c r="AB3885" s="67">
        <v>6.1000000000000002E-80</v>
      </c>
      <c r="AC3885" s="23" t="s">
        <v>3396</v>
      </c>
      <c r="AD3885" s="4" t="s">
        <v>3397</v>
      </c>
      <c r="AE3885" s="30">
        <v>100</v>
      </c>
      <c r="AF3885" s="30">
        <v>249</v>
      </c>
      <c r="AG3885" s="30">
        <v>0</v>
      </c>
      <c r="AH3885" s="30">
        <v>0</v>
      </c>
      <c r="AI3885" s="30">
        <v>1</v>
      </c>
      <c r="AJ3885" s="30">
        <v>249</v>
      </c>
      <c r="AK3885" s="30">
        <v>1</v>
      </c>
      <c r="AL3885" s="30">
        <v>249</v>
      </c>
      <c r="AM3885" s="30">
        <v>0</v>
      </c>
      <c r="AN3885" s="30">
        <v>520</v>
      </c>
      <c r="AO3885" s="23" t="s">
        <v>3398</v>
      </c>
      <c r="AP3885" s="59" t="s">
        <v>3398</v>
      </c>
      <c r="AQ3885" s="10"/>
      <c r="AR3885" s="10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  <c r="BS3885" s="10"/>
      <c r="BT3885" s="10"/>
      <c r="BU3885" s="10"/>
      <c r="BV3885" s="10"/>
      <c r="BW3885" s="10"/>
      <c r="BX3885" s="10"/>
      <c r="BY3885" s="10"/>
      <c r="BZ3885" s="10"/>
      <c r="CA3885" s="10"/>
      <c r="CB3885" s="10"/>
      <c r="CC3885" s="10"/>
      <c r="CD3885" s="10"/>
      <c r="CE3885" s="10"/>
      <c r="CF3885" s="10"/>
      <c r="CG3885" s="10"/>
      <c r="CH3885" s="10"/>
      <c r="CI3885" s="10"/>
      <c r="CJ3885" s="10"/>
      <c r="CK3885" s="10"/>
      <c r="CL3885" s="10"/>
      <c r="CM3885" s="10"/>
      <c r="CN3885" s="10"/>
      <c r="CO3885" s="10"/>
      <c r="CP3885" s="10"/>
      <c r="CQ3885" s="10"/>
      <c r="CR3885" s="10"/>
      <c r="CS3885" s="10"/>
      <c r="CT3885" s="10"/>
      <c r="CU3885" s="10"/>
      <c r="CV3885" s="10"/>
      <c r="CW3885" s="10"/>
      <c r="CX3885" s="10"/>
      <c r="CY3885" s="10"/>
      <c r="CZ3885" s="10"/>
      <c r="DA3885" s="10"/>
      <c r="DB3885" s="10"/>
    </row>
    <row r="3886" spans="1:106" s="12" customFormat="1" ht="98" x14ac:dyDescent="0.15">
      <c r="A3886" s="3" t="s">
        <v>41</v>
      </c>
      <c r="B3886" s="3" t="str">
        <f t="shared" si="61"/>
        <v>C_CORE_389</v>
      </c>
      <c r="C3886" s="4" t="s">
        <v>59</v>
      </c>
      <c r="D3886" s="42">
        <v>389</v>
      </c>
      <c r="E3886" s="49">
        <v>8.8799106079999994</v>
      </c>
      <c r="F3886" s="49">
        <v>6.8980737970000003</v>
      </c>
      <c r="G3886" s="49">
        <v>2.8186858269999999</v>
      </c>
      <c r="H3886" s="49">
        <v>2.4472659320000001</v>
      </c>
      <c r="I3886" s="36">
        <v>1.4394459E-2</v>
      </c>
      <c r="J3886" s="36">
        <v>3.3481103999999998E-2</v>
      </c>
      <c r="K3886" s="4" t="s">
        <v>43</v>
      </c>
      <c r="L3886" s="4">
        <v>26</v>
      </c>
      <c r="M3886" s="4" t="s">
        <v>3392</v>
      </c>
      <c r="N3886" s="4" t="s">
        <v>3393</v>
      </c>
      <c r="O3886" s="5">
        <v>9.9999999999999996E-95</v>
      </c>
      <c r="P3886" s="4" t="s">
        <v>44</v>
      </c>
      <c r="Q3886" s="4" t="s">
        <v>44</v>
      </c>
      <c r="R3886" s="4" t="s">
        <v>44</v>
      </c>
      <c r="S3886" s="4" t="s">
        <v>44</v>
      </c>
      <c r="T3886" s="4" t="s">
        <v>616</v>
      </c>
      <c r="U3886" s="4" t="s">
        <v>616</v>
      </c>
      <c r="V3886" s="4" t="s">
        <v>617</v>
      </c>
      <c r="W3886" s="4" t="s">
        <v>3394</v>
      </c>
      <c r="X3886" s="23" t="s">
        <v>3395</v>
      </c>
      <c r="Y3886" s="67">
        <v>6.1000000000000002E-80</v>
      </c>
      <c r="Z3886" s="23" t="s">
        <v>3394</v>
      </c>
      <c r="AA3886" s="73" t="s">
        <v>798</v>
      </c>
      <c r="AB3886" s="67">
        <v>6.1000000000000002E-80</v>
      </c>
      <c r="AC3886" s="23" t="s">
        <v>3396</v>
      </c>
      <c r="AD3886" s="4" t="s">
        <v>3397</v>
      </c>
      <c r="AE3886" s="30">
        <v>100</v>
      </c>
      <c r="AF3886" s="30">
        <v>249</v>
      </c>
      <c r="AG3886" s="30">
        <v>0</v>
      </c>
      <c r="AH3886" s="30">
        <v>0</v>
      </c>
      <c r="AI3886" s="30">
        <v>1</v>
      </c>
      <c r="AJ3886" s="30">
        <v>249</v>
      </c>
      <c r="AK3886" s="30">
        <v>1</v>
      </c>
      <c r="AL3886" s="30">
        <v>249</v>
      </c>
      <c r="AM3886" s="30">
        <v>0</v>
      </c>
      <c r="AN3886" s="30">
        <v>520</v>
      </c>
      <c r="AO3886" s="23" t="s">
        <v>3398</v>
      </c>
      <c r="AP3886" s="59" t="s">
        <v>3398</v>
      </c>
      <c r="AQ3886" s="10"/>
      <c r="AR3886" s="10"/>
      <c r="AS3886" s="10"/>
      <c r="AT3886" s="10"/>
      <c r="AU3886" s="10"/>
      <c r="AV3886" s="10"/>
      <c r="AW3886" s="10"/>
      <c r="AX3886" s="10"/>
      <c r="AY3886" s="10"/>
      <c r="AZ3886" s="10"/>
      <c r="BA3886" s="10"/>
      <c r="BB3886" s="10"/>
      <c r="BC3886" s="10"/>
      <c r="BD3886" s="10"/>
      <c r="BE3886" s="10"/>
      <c r="BF3886" s="10"/>
      <c r="BG3886" s="10"/>
      <c r="BH3886" s="10"/>
      <c r="BI3886" s="10"/>
      <c r="BJ3886" s="10"/>
      <c r="BK3886" s="10"/>
      <c r="BL3886" s="10"/>
      <c r="BM3886" s="10"/>
      <c r="BN3886" s="10"/>
      <c r="BO3886" s="10"/>
      <c r="BP3886" s="10"/>
      <c r="BQ3886" s="10"/>
      <c r="BR3886" s="10"/>
      <c r="BS3886" s="10"/>
      <c r="BT3886" s="10"/>
      <c r="BU3886" s="10"/>
      <c r="BV3886" s="10"/>
      <c r="BW3886" s="10"/>
      <c r="BX3886" s="10"/>
      <c r="BY3886" s="10"/>
      <c r="BZ3886" s="10"/>
      <c r="CA3886" s="10"/>
      <c r="CB3886" s="10"/>
      <c r="CC3886" s="10"/>
      <c r="CD3886" s="10"/>
      <c r="CE3886" s="10"/>
      <c r="CF3886" s="10"/>
      <c r="CG3886" s="10"/>
      <c r="CH3886" s="10"/>
      <c r="CI3886" s="10"/>
      <c r="CJ3886" s="10"/>
      <c r="CK3886" s="10"/>
      <c r="CL3886" s="10"/>
      <c r="CM3886" s="10"/>
      <c r="CN3886" s="10"/>
      <c r="CO3886" s="10"/>
      <c r="CP3886" s="10"/>
      <c r="CQ3886" s="10"/>
      <c r="CR3886" s="10"/>
      <c r="CS3886" s="10"/>
      <c r="CT3886" s="10"/>
      <c r="CU3886" s="10"/>
      <c r="CV3886" s="10"/>
      <c r="CW3886" s="10"/>
      <c r="CX3886" s="10"/>
      <c r="CY3886" s="10"/>
      <c r="CZ3886" s="10"/>
      <c r="DA3886" s="10"/>
      <c r="DB3886" s="10"/>
    </row>
    <row r="3887" spans="1:106" s="12" customFormat="1" ht="98" x14ac:dyDescent="0.15">
      <c r="A3887" s="3" t="s">
        <v>41</v>
      </c>
      <c r="B3887" s="3" t="str">
        <f t="shared" si="61"/>
        <v>C_CORE_394</v>
      </c>
      <c r="C3887" s="4" t="s">
        <v>59</v>
      </c>
      <c r="D3887" s="42">
        <v>394</v>
      </c>
      <c r="E3887" s="49">
        <v>10.608925749999999</v>
      </c>
      <c r="F3887" s="49">
        <v>7.1368971439999997</v>
      </c>
      <c r="G3887" s="49">
        <v>3.0081530889999999</v>
      </c>
      <c r="H3887" s="49">
        <v>2.3725179320000001</v>
      </c>
      <c r="I3887" s="36">
        <v>1.7667306000000001E-2</v>
      </c>
      <c r="J3887" s="36">
        <v>4.3646748999999999E-2</v>
      </c>
      <c r="K3887" s="4" t="s">
        <v>56</v>
      </c>
      <c r="L3887" s="4">
        <v>18</v>
      </c>
      <c r="M3887" s="4" t="s">
        <v>44</v>
      </c>
      <c r="N3887" s="4" t="s">
        <v>44</v>
      </c>
      <c r="O3887" s="4" t="s">
        <v>44</v>
      </c>
      <c r="P3887" s="4" t="s">
        <v>44</v>
      </c>
      <c r="Q3887" s="4" t="s">
        <v>44</v>
      </c>
      <c r="R3887" s="4" t="s">
        <v>44</v>
      </c>
      <c r="S3887" s="4" t="s">
        <v>44</v>
      </c>
      <c r="T3887" s="4" t="s">
        <v>44</v>
      </c>
      <c r="U3887" s="4" t="s">
        <v>44</v>
      </c>
      <c r="V3887" s="4" t="s">
        <v>44</v>
      </c>
      <c r="W3887" s="4" t="s">
        <v>44</v>
      </c>
      <c r="X3887" s="23" t="s">
        <v>44</v>
      </c>
      <c r="Y3887" s="23" t="s">
        <v>44</v>
      </c>
      <c r="Z3887" s="23" t="s">
        <v>44</v>
      </c>
      <c r="AA3887" s="73" t="s">
        <v>44</v>
      </c>
      <c r="AB3887" s="23" t="s">
        <v>44</v>
      </c>
      <c r="AC3887" s="23" t="s">
        <v>353</v>
      </c>
      <c r="AD3887" s="4" t="s">
        <v>354</v>
      </c>
      <c r="AE3887" s="30">
        <v>100</v>
      </c>
      <c r="AF3887" s="30">
        <v>164</v>
      </c>
      <c r="AG3887" s="30">
        <v>0</v>
      </c>
      <c r="AH3887" s="30">
        <v>0</v>
      </c>
      <c r="AI3887" s="30">
        <v>1</v>
      </c>
      <c r="AJ3887" s="30">
        <v>164</v>
      </c>
      <c r="AK3887" s="30">
        <v>1</v>
      </c>
      <c r="AL3887" s="30">
        <v>164</v>
      </c>
      <c r="AM3887" s="63">
        <v>1.2000000000000001E-113</v>
      </c>
      <c r="AN3887" s="30">
        <v>329</v>
      </c>
      <c r="AO3887" s="23" t="s">
        <v>52</v>
      </c>
      <c r="AP3887" s="59" t="s">
        <v>52</v>
      </c>
      <c r="AQ3887" s="10"/>
      <c r="AR3887" s="10"/>
      <c r="AS3887" s="10"/>
      <c r="AT3887" s="10"/>
      <c r="AU3887" s="10"/>
      <c r="AV3887" s="10"/>
      <c r="AW3887" s="10"/>
      <c r="AX3887" s="10"/>
      <c r="AY3887" s="10"/>
      <c r="AZ3887" s="10"/>
      <c r="BA3887" s="10"/>
      <c r="BB3887" s="10"/>
      <c r="BC3887" s="10"/>
      <c r="BD3887" s="10"/>
      <c r="BE3887" s="10"/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  <c r="BS3887" s="10"/>
      <c r="BT3887" s="10"/>
      <c r="BU3887" s="10"/>
      <c r="BV3887" s="10"/>
      <c r="BW3887" s="10"/>
      <c r="BX3887" s="10"/>
      <c r="BY3887" s="10"/>
      <c r="BZ3887" s="10"/>
      <c r="CA3887" s="10"/>
      <c r="CB3887" s="10"/>
      <c r="CC3887" s="10"/>
      <c r="CD3887" s="10"/>
      <c r="CE3887" s="10"/>
      <c r="CF3887" s="10"/>
      <c r="CG3887" s="10"/>
      <c r="CH3887" s="10"/>
      <c r="CI3887" s="10"/>
      <c r="CJ3887" s="10"/>
      <c r="CK3887" s="10"/>
      <c r="CL3887" s="10"/>
      <c r="CM3887" s="10"/>
      <c r="CN3887" s="10"/>
      <c r="CO3887" s="10"/>
      <c r="CP3887" s="10"/>
      <c r="CQ3887" s="10"/>
      <c r="CR3887" s="10"/>
      <c r="CS3887" s="10"/>
      <c r="CT3887" s="10"/>
      <c r="CU3887" s="10"/>
      <c r="CV3887" s="10"/>
      <c r="CW3887" s="10"/>
      <c r="CX3887" s="10"/>
      <c r="CY3887" s="10"/>
      <c r="CZ3887" s="10"/>
      <c r="DA3887" s="10"/>
      <c r="DB3887" s="10"/>
    </row>
    <row r="3888" spans="1:106" s="12" customFormat="1" ht="98" x14ac:dyDescent="0.15">
      <c r="A3888" s="3" t="s">
        <v>41</v>
      </c>
      <c r="B3888" s="3" t="str">
        <f t="shared" si="61"/>
        <v>C_CORE_394</v>
      </c>
      <c r="C3888" s="4" t="s">
        <v>59</v>
      </c>
      <c r="D3888" s="42">
        <v>394</v>
      </c>
      <c r="E3888" s="49">
        <v>10.608925749999999</v>
      </c>
      <c r="F3888" s="49">
        <v>6.9751814359999997</v>
      </c>
      <c r="G3888" s="49">
        <v>3.0172988599999999</v>
      </c>
      <c r="H3888" s="49">
        <v>2.3117303790000001</v>
      </c>
      <c r="I3888" s="36">
        <v>2.0792545999999999E-2</v>
      </c>
      <c r="J3888" s="36">
        <v>4.4800961E-2</v>
      </c>
      <c r="K3888" s="4" t="s">
        <v>43</v>
      </c>
      <c r="L3888" s="4">
        <v>15</v>
      </c>
      <c r="M3888" s="4" t="s">
        <v>44</v>
      </c>
      <c r="N3888" s="4" t="s">
        <v>44</v>
      </c>
      <c r="O3888" s="4" t="s">
        <v>44</v>
      </c>
      <c r="P3888" s="4" t="s">
        <v>44</v>
      </c>
      <c r="Q3888" s="4" t="s">
        <v>44</v>
      </c>
      <c r="R3888" s="4" t="s">
        <v>44</v>
      </c>
      <c r="S3888" s="4" t="s">
        <v>44</v>
      </c>
      <c r="T3888" s="4" t="s">
        <v>44</v>
      </c>
      <c r="U3888" s="4" t="s">
        <v>44</v>
      </c>
      <c r="V3888" s="4" t="s">
        <v>44</v>
      </c>
      <c r="W3888" s="4" t="s">
        <v>44</v>
      </c>
      <c r="X3888" s="23" t="s">
        <v>44</v>
      </c>
      <c r="Y3888" s="23" t="s">
        <v>44</v>
      </c>
      <c r="Z3888" s="23" t="s">
        <v>44</v>
      </c>
      <c r="AA3888" s="73" t="s">
        <v>44</v>
      </c>
      <c r="AB3888" s="23" t="s">
        <v>44</v>
      </c>
      <c r="AC3888" s="23" t="s">
        <v>353</v>
      </c>
      <c r="AD3888" s="4" t="s">
        <v>354</v>
      </c>
      <c r="AE3888" s="30">
        <v>100</v>
      </c>
      <c r="AF3888" s="30">
        <v>164</v>
      </c>
      <c r="AG3888" s="30">
        <v>0</v>
      </c>
      <c r="AH3888" s="30">
        <v>0</v>
      </c>
      <c r="AI3888" s="30">
        <v>1</v>
      </c>
      <c r="AJ3888" s="30">
        <v>164</v>
      </c>
      <c r="AK3888" s="30">
        <v>1</v>
      </c>
      <c r="AL3888" s="30">
        <v>164</v>
      </c>
      <c r="AM3888" s="63">
        <v>1.2000000000000001E-113</v>
      </c>
      <c r="AN3888" s="30">
        <v>329</v>
      </c>
      <c r="AO3888" s="23" t="s">
        <v>52</v>
      </c>
      <c r="AP3888" s="59" t="s">
        <v>52</v>
      </c>
      <c r="AQ3888" s="10"/>
      <c r="AR3888" s="10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/>
      <c r="BD3888" s="10"/>
      <c r="BE3888" s="10"/>
      <c r="BF3888" s="10"/>
      <c r="BG3888" s="10"/>
      <c r="BH3888" s="10"/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  <c r="BS3888" s="10"/>
      <c r="BT3888" s="10"/>
      <c r="BU3888" s="10"/>
      <c r="BV3888" s="10"/>
      <c r="BW3888" s="10"/>
      <c r="BX3888" s="10"/>
      <c r="BY3888" s="10"/>
      <c r="BZ3888" s="10"/>
      <c r="CA3888" s="10"/>
      <c r="CB3888" s="10"/>
      <c r="CC3888" s="10"/>
      <c r="CD3888" s="10"/>
      <c r="CE3888" s="10"/>
      <c r="CF3888" s="10"/>
      <c r="CG3888" s="10"/>
      <c r="CH3888" s="10"/>
      <c r="CI3888" s="10"/>
      <c r="CJ3888" s="10"/>
      <c r="CK3888" s="10"/>
      <c r="CL3888" s="10"/>
      <c r="CM3888" s="10"/>
      <c r="CN3888" s="10"/>
      <c r="CO3888" s="10"/>
      <c r="CP3888" s="10"/>
      <c r="CQ3888" s="10"/>
      <c r="CR3888" s="10"/>
      <c r="CS3888" s="10"/>
      <c r="CT3888" s="10"/>
      <c r="CU3888" s="10"/>
      <c r="CV3888" s="10"/>
      <c r="CW3888" s="10"/>
      <c r="CX3888" s="10"/>
      <c r="CY3888" s="10"/>
      <c r="CZ3888" s="10"/>
      <c r="DA3888" s="10"/>
      <c r="DB3888" s="10"/>
    </row>
    <row r="3889" spans="1:106" s="12" customFormat="1" ht="98" x14ac:dyDescent="0.15">
      <c r="A3889" s="3" t="s">
        <v>41</v>
      </c>
      <c r="B3889" s="3" t="str">
        <f t="shared" si="61"/>
        <v>C_CORE_394</v>
      </c>
      <c r="C3889" s="4" t="s">
        <v>59</v>
      </c>
      <c r="D3889" s="42">
        <v>394</v>
      </c>
      <c r="E3889" s="49">
        <v>10.608925749999999</v>
      </c>
      <c r="F3889" s="49">
        <v>6.9186938830000004</v>
      </c>
      <c r="G3889" s="49">
        <v>2.6963328299999998</v>
      </c>
      <c r="H3889" s="49">
        <v>2.565964337</v>
      </c>
      <c r="I3889" s="36">
        <v>1.0288940999999999E-2</v>
      </c>
      <c r="J3889" s="36">
        <v>2.3509082000000001E-2</v>
      </c>
      <c r="K3889" s="4" t="s">
        <v>49</v>
      </c>
      <c r="L3889" s="4">
        <v>30</v>
      </c>
      <c r="M3889" s="4" t="s">
        <v>44</v>
      </c>
      <c r="N3889" s="4" t="s">
        <v>44</v>
      </c>
      <c r="O3889" s="4" t="s">
        <v>44</v>
      </c>
      <c r="P3889" s="4" t="s">
        <v>44</v>
      </c>
      <c r="Q3889" s="4" t="s">
        <v>44</v>
      </c>
      <c r="R3889" s="4" t="s">
        <v>44</v>
      </c>
      <c r="S3889" s="4" t="s">
        <v>44</v>
      </c>
      <c r="T3889" s="4" t="s">
        <v>44</v>
      </c>
      <c r="U3889" s="4" t="s">
        <v>44</v>
      </c>
      <c r="V3889" s="4" t="s">
        <v>44</v>
      </c>
      <c r="W3889" s="4" t="s">
        <v>44</v>
      </c>
      <c r="X3889" s="23" t="s">
        <v>44</v>
      </c>
      <c r="Y3889" s="23" t="s">
        <v>44</v>
      </c>
      <c r="Z3889" s="23" t="s">
        <v>44</v>
      </c>
      <c r="AA3889" s="73" t="s">
        <v>44</v>
      </c>
      <c r="AB3889" s="23" t="s">
        <v>44</v>
      </c>
      <c r="AC3889" s="23" t="s">
        <v>353</v>
      </c>
      <c r="AD3889" s="4" t="s">
        <v>354</v>
      </c>
      <c r="AE3889" s="30">
        <v>100</v>
      </c>
      <c r="AF3889" s="30">
        <v>164</v>
      </c>
      <c r="AG3889" s="30">
        <v>0</v>
      </c>
      <c r="AH3889" s="30">
        <v>0</v>
      </c>
      <c r="AI3889" s="30">
        <v>1</v>
      </c>
      <c r="AJ3889" s="30">
        <v>164</v>
      </c>
      <c r="AK3889" s="30">
        <v>1</v>
      </c>
      <c r="AL3889" s="30">
        <v>164</v>
      </c>
      <c r="AM3889" s="63">
        <v>1.2000000000000001E-113</v>
      </c>
      <c r="AN3889" s="30">
        <v>329</v>
      </c>
      <c r="AO3889" s="23" t="s">
        <v>52</v>
      </c>
      <c r="AP3889" s="59" t="s">
        <v>52</v>
      </c>
      <c r="AQ3889" s="10"/>
      <c r="AR3889" s="10"/>
      <c r="AS3889" s="10"/>
      <c r="AT3889" s="10"/>
      <c r="AU3889" s="10"/>
      <c r="AV3889" s="10"/>
      <c r="AW3889" s="10"/>
      <c r="AX3889" s="10"/>
      <c r="AY3889" s="10"/>
      <c r="AZ3889" s="10"/>
      <c r="BA3889" s="10"/>
      <c r="BB3889" s="10"/>
      <c r="BC3889" s="10"/>
      <c r="BD3889" s="10"/>
      <c r="BE3889" s="10"/>
      <c r="BF3889" s="10"/>
      <c r="BG3889" s="10"/>
      <c r="BH3889" s="10"/>
      <c r="BI3889" s="10"/>
      <c r="BJ3889" s="10"/>
      <c r="BK3889" s="10"/>
      <c r="BL3889" s="10"/>
      <c r="BM3889" s="10"/>
      <c r="BN3889" s="10"/>
      <c r="BO3889" s="10"/>
      <c r="BP3889" s="10"/>
      <c r="BQ3889" s="10"/>
      <c r="BR3889" s="10"/>
      <c r="BS3889" s="10"/>
      <c r="BT3889" s="10"/>
      <c r="BU3889" s="10"/>
      <c r="BV3889" s="10"/>
      <c r="BW3889" s="10"/>
      <c r="BX3889" s="10"/>
      <c r="BY3889" s="10"/>
      <c r="BZ3889" s="10"/>
      <c r="CA3889" s="10"/>
      <c r="CB3889" s="10"/>
      <c r="CC3889" s="10"/>
      <c r="CD3889" s="10"/>
      <c r="CE3889" s="10"/>
      <c r="CF3889" s="10"/>
      <c r="CG3889" s="10"/>
      <c r="CH3889" s="10"/>
      <c r="CI3889" s="10"/>
      <c r="CJ3889" s="10"/>
      <c r="CK3889" s="10"/>
      <c r="CL3889" s="10"/>
      <c r="CM3889" s="10"/>
      <c r="CN3889" s="10"/>
      <c r="CO3889" s="10"/>
      <c r="CP3889" s="10"/>
      <c r="CQ3889" s="10"/>
      <c r="CR3889" s="10"/>
      <c r="CS3889" s="10"/>
      <c r="CT3889" s="10"/>
      <c r="CU3889" s="10"/>
      <c r="CV3889" s="10"/>
      <c r="CW3889" s="10"/>
      <c r="CX3889" s="10"/>
      <c r="CY3889" s="10"/>
      <c r="CZ3889" s="10"/>
      <c r="DA3889" s="10"/>
      <c r="DB3889" s="10"/>
    </row>
    <row r="3890" spans="1:106" s="12" customFormat="1" ht="98" x14ac:dyDescent="0.15">
      <c r="A3890" s="3" t="s">
        <v>41</v>
      </c>
      <c r="B3890" s="3" t="str">
        <f t="shared" si="61"/>
        <v>C_CORE_399</v>
      </c>
      <c r="C3890" s="4" t="s">
        <v>59</v>
      </c>
      <c r="D3890" s="42">
        <v>399</v>
      </c>
      <c r="E3890" s="49">
        <v>25.855510899999999</v>
      </c>
      <c r="F3890" s="49">
        <v>7.7509071379999996</v>
      </c>
      <c r="G3890" s="49">
        <v>2.4928638080000001</v>
      </c>
      <c r="H3890" s="49">
        <v>3.1092381040000001</v>
      </c>
      <c r="I3890" s="36">
        <v>1.8757050000000001E-3</v>
      </c>
      <c r="J3890" s="36">
        <v>7.8335239999999997E-3</v>
      </c>
      <c r="K3890" s="4" t="s">
        <v>49</v>
      </c>
      <c r="L3890" s="4">
        <v>39</v>
      </c>
      <c r="M3890" s="4" t="s">
        <v>44</v>
      </c>
      <c r="N3890" s="4" t="s">
        <v>44</v>
      </c>
      <c r="O3890" s="4" t="s">
        <v>44</v>
      </c>
      <c r="P3890" s="4" t="s">
        <v>44</v>
      </c>
      <c r="Q3890" s="4" t="s">
        <v>44</v>
      </c>
      <c r="R3890" s="4" t="s">
        <v>44</v>
      </c>
      <c r="S3890" s="4" t="s">
        <v>44</v>
      </c>
      <c r="T3890" s="4" t="s">
        <v>44</v>
      </c>
      <c r="U3890" s="4" t="s">
        <v>44</v>
      </c>
      <c r="V3890" s="4" t="s">
        <v>44</v>
      </c>
      <c r="W3890" s="4" t="s">
        <v>44</v>
      </c>
      <c r="X3890" s="23" t="s">
        <v>44</v>
      </c>
      <c r="Y3890" s="23" t="s">
        <v>44</v>
      </c>
      <c r="Z3890" s="23" t="s">
        <v>44</v>
      </c>
      <c r="AA3890" s="73" t="s">
        <v>44</v>
      </c>
      <c r="AB3890" s="23" t="s">
        <v>44</v>
      </c>
      <c r="AC3890" s="23" t="s">
        <v>241</v>
      </c>
      <c r="AD3890" s="4" t="s">
        <v>242</v>
      </c>
      <c r="AE3890" s="30">
        <v>100</v>
      </c>
      <c r="AF3890" s="30">
        <v>103</v>
      </c>
      <c r="AG3890" s="30">
        <v>0</v>
      </c>
      <c r="AH3890" s="30">
        <v>0</v>
      </c>
      <c r="AI3890" s="30">
        <v>1</v>
      </c>
      <c r="AJ3890" s="30">
        <v>103</v>
      </c>
      <c r="AK3890" s="30">
        <v>1</v>
      </c>
      <c r="AL3890" s="30">
        <v>103</v>
      </c>
      <c r="AM3890" s="63">
        <v>5.3400000000000004E-69</v>
      </c>
      <c r="AN3890" s="30">
        <v>211</v>
      </c>
      <c r="AO3890" s="23" t="s">
        <v>243</v>
      </c>
      <c r="AP3890" s="59" t="s">
        <v>243</v>
      </c>
      <c r="AQ3890" s="10"/>
      <c r="AR3890" s="10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0"/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  <c r="BS3890" s="10"/>
      <c r="BT3890" s="10"/>
      <c r="BU3890" s="10"/>
      <c r="BV3890" s="10"/>
      <c r="BW3890" s="10"/>
      <c r="BX3890" s="10"/>
      <c r="BY3890" s="10"/>
      <c r="BZ3890" s="10"/>
      <c r="CA3890" s="10"/>
      <c r="CB3890" s="10"/>
      <c r="CC3890" s="10"/>
      <c r="CD3890" s="10"/>
      <c r="CE3890" s="10"/>
      <c r="CF3890" s="10"/>
      <c r="CG3890" s="10"/>
      <c r="CH3890" s="10"/>
      <c r="CI3890" s="10"/>
      <c r="CJ3890" s="10"/>
      <c r="CK3890" s="10"/>
      <c r="CL3890" s="10"/>
      <c r="CM3890" s="10"/>
      <c r="CN3890" s="10"/>
      <c r="CO3890" s="10"/>
      <c r="CP3890" s="10"/>
      <c r="CQ3890" s="10"/>
      <c r="CR3890" s="10"/>
      <c r="CS3890" s="10"/>
      <c r="CT3890" s="10"/>
      <c r="CU3890" s="10"/>
      <c r="CV3890" s="10"/>
      <c r="CW3890" s="10"/>
      <c r="CX3890" s="10"/>
      <c r="CY3890" s="10"/>
      <c r="CZ3890" s="10"/>
      <c r="DA3890" s="10"/>
      <c r="DB3890" s="10"/>
    </row>
    <row r="3891" spans="1:106" s="12" customFormat="1" ht="98" x14ac:dyDescent="0.15">
      <c r="A3891" s="3" t="s">
        <v>41</v>
      </c>
      <c r="B3891" s="3" t="str">
        <f t="shared" si="61"/>
        <v>C_CORE_399</v>
      </c>
      <c r="C3891" s="4" t="s">
        <v>59</v>
      </c>
      <c r="D3891" s="42">
        <v>399</v>
      </c>
      <c r="E3891" s="49">
        <v>25.855510899999999</v>
      </c>
      <c r="F3891" s="49">
        <v>7.7418712029999996</v>
      </c>
      <c r="G3891" s="49">
        <v>2.4961965020000001</v>
      </c>
      <c r="H3891" s="49">
        <v>3.1014670500000001</v>
      </c>
      <c r="I3891" s="36">
        <v>1.9256430000000001E-3</v>
      </c>
      <c r="J3891" s="36">
        <v>9.0864120000000003E-3</v>
      </c>
      <c r="K3891" s="4" t="s">
        <v>43</v>
      </c>
      <c r="L3891" s="4">
        <v>60</v>
      </c>
      <c r="M3891" s="4" t="s">
        <v>44</v>
      </c>
      <c r="N3891" s="4" t="s">
        <v>44</v>
      </c>
      <c r="O3891" s="4" t="s">
        <v>44</v>
      </c>
      <c r="P3891" s="4" t="s">
        <v>44</v>
      </c>
      <c r="Q3891" s="4" t="s">
        <v>44</v>
      </c>
      <c r="R3891" s="4" t="s">
        <v>44</v>
      </c>
      <c r="S3891" s="4" t="s">
        <v>44</v>
      </c>
      <c r="T3891" s="4" t="s">
        <v>44</v>
      </c>
      <c r="U3891" s="4" t="s">
        <v>44</v>
      </c>
      <c r="V3891" s="4" t="s">
        <v>44</v>
      </c>
      <c r="W3891" s="4" t="s">
        <v>44</v>
      </c>
      <c r="X3891" s="23" t="s">
        <v>44</v>
      </c>
      <c r="Y3891" s="23" t="s">
        <v>44</v>
      </c>
      <c r="Z3891" s="23" t="s">
        <v>44</v>
      </c>
      <c r="AA3891" s="73" t="s">
        <v>44</v>
      </c>
      <c r="AB3891" s="23" t="s">
        <v>44</v>
      </c>
      <c r="AC3891" s="23" t="s">
        <v>241</v>
      </c>
      <c r="AD3891" s="4" t="s">
        <v>242</v>
      </c>
      <c r="AE3891" s="30">
        <v>100</v>
      </c>
      <c r="AF3891" s="30">
        <v>103</v>
      </c>
      <c r="AG3891" s="30">
        <v>0</v>
      </c>
      <c r="AH3891" s="30">
        <v>0</v>
      </c>
      <c r="AI3891" s="30">
        <v>1</v>
      </c>
      <c r="AJ3891" s="30">
        <v>103</v>
      </c>
      <c r="AK3891" s="30">
        <v>1</v>
      </c>
      <c r="AL3891" s="30">
        <v>103</v>
      </c>
      <c r="AM3891" s="63">
        <v>5.3400000000000004E-69</v>
      </c>
      <c r="AN3891" s="30">
        <v>211</v>
      </c>
      <c r="AO3891" s="23" t="s">
        <v>243</v>
      </c>
      <c r="AP3891" s="59" t="s">
        <v>243</v>
      </c>
      <c r="AQ3891" s="10"/>
      <c r="AR3891" s="10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0"/>
      <c r="BG3891" s="10"/>
      <c r="BH3891" s="10"/>
      <c r="BI3891" s="10"/>
      <c r="BJ3891" s="10"/>
      <c r="BK3891" s="10"/>
      <c r="BL3891" s="10"/>
      <c r="BM3891" s="10"/>
      <c r="BN3891" s="10"/>
      <c r="BO3891" s="10"/>
      <c r="BP3891" s="10"/>
      <c r="BQ3891" s="10"/>
      <c r="BR3891" s="10"/>
      <c r="BS3891" s="10"/>
      <c r="BT3891" s="10"/>
      <c r="BU3891" s="10"/>
      <c r="BV3891" s="10"/>
      <c r="BW3891" s="10"/>
      <c r="BX3891" s="10"/>
      <c r="BY3891" s="10"/>
      <c r="BZ3891" s="10"/>
      <c r="CA3891" s="10"/>
      <c r="CB3891" s="10"/>
      <c r="CC3891" s="10"/>
      <c r="CD3891" s="10"/>
      <c r="CE3891" s="10"/>
      <c r="CF3891" s="10"/>
      <c r="CG3891" s="10"/>
      <c r="CH3891" s="10"/>
      <c r="CI3891" s="10"/>
      <c r="CJ3891" s="10"/>
      <c r="CK3891" s="10"/>
      <c r="CL3891" s="10"/>
      <c r="CM3891" s="10"/>
      <c r="CN3891" s="10"/>
      <c r="CO3891" s="10"/>
      <c r="CP3891" s="10"/>
      <c r="CQ3891" s="10"/>
      <c r="CR3891" s="10"/>
      <c r="CS3891" s="10"/>
      <c r="CT3891" s="10"/>
      <c r="CU3891" s="10"/>
      <c r="CV3891" s="10"/>
      <c r="CW3891" s="10"/>
      <c r="CX3891" s="10"/>
      <c r="CY3891" s="10"/>
      <c r="CZ3891" s="10"/>
      <c r="DA3891" s="10"/>
      <c r="DB3891" s="10"/>
    </row>
    <row r="3892" spans="1:106" s="12" customFormat="1" ht="98" x14ac:dyDescent="0.15">
      <c r="A3892" s="3" t="s">
        <v>41</v>
      </c>
      <c r="B3892" s="3" t="str">
        <f t="shared" si="61"/>
        <v>C_CORE_399</v>
      </c>
      <c r="C3892" s="4" t="s">
        <v>59</v>
      </c>
      <c r="D3892" s="42">
        <v>399</v>
      </c>
      <c r="E3892" s="49">
        <v>25.855510899999999</v>
      </c>
      <c r="F3892" s="49">
        <v>7.3204337419999996</v>
      </c>
      <c r="G3892" s="49">
        <v>2.4212878940000002</v>
      </c>
      <c r="H3892" s="49">
        <v>3.0233636229999998</v>
      </c>
      <c r="I3892" s="36">
        <v>2.4998170000000001E-3</v>
      </c>
      <c r="J3892" s="36">
        <v>1.1845845000000001E-2</v>
      </c>
      <c r="K3892" s="4" t="s">
        <v>56</v>
      </c>
      <c r="L3892" s="4">
        <v>54</v>
      </c>
      <c r="M3892" s="4" t="s">
        <v>44</v>
      </c>
      <c r="N3892" s="4" t="s">
        <v>44</v>
      </c>
      <c r="O3892" s="4" t="s">
        <v>44</v>
      </c>
      <c r="P3892" s="4" t="s">
        <v>44</v>
      </c>
      <c r="Q3892" s="4" t="s">
        <v>44</v>
      </c>
      <c r="R3892" s="4" t="s">
        <v>44</v>
      </c>
      <c r="S3892" s="4" t="s">
        <v>44</v>
      </c>
      <c r="T3892" s="4" t="s">
        <v>44</v>
      </c>
      <c r="U3892" s="4" t="s">
        <v>44</v>
      </c>
      <c r="V3892" s="4" t="s">
        <v>44</v>
      </c>
      <c r="W3892" s="4" t="s">
        <v>44</v>
      </c>
      <c r="X3892" s="23" t="s">
        <v>44</v>
      </c>
      <c r="Y3892" s="23" t="s">
        <v>44</v>
      </c>
      <c r="Z3892" s="23" t="s">
        <v>44</v>
      </c>
      <c r="AA3892" s="73" t="s">
        <v>44</v>
      </c>
      <c r="AB3892" s="23" t="s">
        <v>44</v>
      </c>
      <c r="AC3892" s="23" t="s">
        <v>241</v>
      </c>
      <c r="AD3892" s="4" t="s">
        <v>242</v>
      </c>
      <c r="AE3892" s="30">
        <v>100</v>
      </c>
      <c r="AF3892" s="30">
        <v>103</v>
      </c>
      <c r="AG3892" s="30">
        <v>0</v>
      </c>
      <c r="AH3892" s="30">
        <v>0</v>
      </c>
      <c r="AI3892" s="30">
        <v>1</v>
      </c>
      <c r="AJ3892" s="30">
        <v>103</v>
      </c>
      <c r="AK3892" s="30">
        <v>1</v>
      </c>
      <c r="AL3892" s="30">
        <v>103</v>
      </c>
      <c r="AM3892" s="63">
        <v>5.3400000000000004E-69</v>
      </c>
      <c r="AN3892" s="30">
        <v>211</v>
      </c>
      <c r="AO3892" s="23" t="s">
        <v>243</v>
      </c>
      <c r="AP3892" s="59" t="s">
        <v>243</v>
      </c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  <c r="BS3892" s="10"/>
      <c r="BT3892" s="10"/>
      <c r="BU3892" s="10"/>
      <c r="BV3892" s="10"/>
      <c r="BW3892" s="10"/>
      <c r="BX3892" s="10"/>
      <c r="BY3892" s="10"/>
      <c r="BZ3892" s="10"/>
      <c r="CA3892" s="10"/>
      <c r="CB3892" s="10"/>
      <c r="CC3892" s="10"/>
      <c r="CD3892" s="10"/>
      <c r="CE3892" s="10"/>
      <c r="CF3892" s="10"/>
      <c r="CG3892" s="10"/>
      <c r="CH3892" s="10"/>
      <c r="CI3892" s="10"/>
      <c r="CJ3892" s="10"/>
      <c r="CK3892" s="10"/>
      <c r="CL3892" s="10"/>
      <c r="CM3892" s="10"/>
      <c r="CN3892" s="10"/>
      <c r="CO3892" s="10"/>
      <c r="CP3892" s="10"/>
      <c r="CQ3892" s="10"/>
      <c r="CR3892" s="10"/>
      <c r="CS3892" s="10"/>
      <c r="CT3892" s="10"/>
      <c r="CU3892" s="10"/>
      <c r="CV3892" s="10"/>
      <c r="CW3892" s="10"/>
      <c r="CX3892" s="10"/>
      <c r="CY3892" s="10"/>
      <c r="CZ3892" s="10"/>
      <c r="DA3892" s="10"/>
      <c r="DB3892" s="10"/>
    </row>
    <row r="3893" spans="1:106" s="12" customFormat="1" ht="98" x14ac:dyDescent="0.15">
      <c r="A3893" s="3" t="s">
        <v>41</v>
      </c>
      <c r="B3893" s="3" t="str">
        <f t="shared" si="61"/>
        <v>C_CORE_399</v>
      </c>
      <c r="C3893" s="4" t="s">
        <v>59</v>
      </c>
      <c r="D3893" s="42">
        <v>399</v>
      </c>
      <c r="E3893" s="49">
        <v>25.855510899999999</v>
      </c>
      <c r="F3893" s="49">
        <v>7.0700265230000001</v>
      </c>
      <c r="G3893" s="49">
        <v>2.2348789349999998</v>
      </c>
      <c r="H3893" s="49">
        <v>3.1634941890000001</v>
      </c>
      <c r="I3893" s="36">
        <v>1.5588749999999999E-3</v>
      </c>
      <c r="J3893" s="36">
        <v>4.7218090000000004E-3</v>
      </c>
      <c r="K3893" s="4" t="s">
        <v>45</v>
      </c>
      <c r="L3893" s="4">
        <v>4</v>
      </c>
      <c r="M3893" s="4" t="s">
        <v>44</v>
      </c>
      <c r="N3893" s="4" t="s">
        <v>44</v>
      </c>
      <c r="O3893" s="4" t="s">
        <v>44</v>
      </c>
      <c r="P3893" s="4" t="s">
        <v>44</v>
      </c>
      <c r="Q3893" s="4" t="s">
        <v>44</v>
      </c>
      <c r="R3893" s="4" t="s">
        <v>44</v>
      </c>
      <c r="S3893" s="4" t="s">
        <v>44</v>
      </c>
      <c r="T3893" s="4" t="s">
        <v>44</v>
      </c>
      <c r="U3893" s="4" t="s">
        <v>44</v>
      </c>
      <c r="V3893" s="4" t="s">
        <v>44</v>
      </c>
      <c r="W3893" s="4" t="s">
        <v>44</v>
      </c>
      <c r="X3893" s="23" t="s">
        <v>44</v>
      </c>
      <c r="Y3893" s="23" t="s">
        <v>44</v>
      </c>
      <c r="Z3893" s="23" t="s">
        <v>44</v>
      </c>
      <c r="AA3893" s="73" t="s">
        <v>44</v>
      </c>
      <c r="AB3893" s="23" t="s">
        <v>44</v>
      </c>
      <c r="AC3893" s="23" t="s">
        <v>241</v>
      </c>
      <c r="AD3893" s="4" t="s">
        <v>242</v>
      </c>
      <c r="AE3893" s="30">
        <v>100</v>
      </c>
      <c r="AF3893" s="30">
        <v>103</v>
      </c>
      <c r="AG3893" s="30">
        <v>0</v>
      </c>
      <c r="AH3893" s="30">
        <v>0</v>
      </c>
      <c r="AI3893" s="30">
        <v>1</v>
      </c>
      <c r="AJ3893" s="30">
        <v>103</v>
      </c>
      <c r="AK3893" s="30">
        <v>1</v>
      </c>
      <c r="AL3893" s="30">
        <v>103</v>
      </c>
      <c r="AM3893" s="63">
        <v>5.3400000000000004E-69</v>
      </c>
      <c r="AN3893" s="30">
        <v>211</v>
      </c>
      <c r="AO3893" s="23" t="s">
        <v>243</v>
      </c>
      <c r="AP3893" s="59" t="s">
        <v>243</v>
      </c>
      <c r="AQ3893" s="10"/>
      <c r="AR3893" s="10"/>
      <c r="AS3893" s="10"/>
      <c r="AT3893" s="10"/>
      <c r="AU3893" s="10"/>
      <c r="AV3893" s="10"/>
      <c r="AW3893" s="10"/>
      <c r="AX3893" s="10"/>
      <c r="AY3893" s="10"/>
      <c r="AZ3893" s="10"/>
      <c r="BA3893" s="10"/>
      <c r="BB3893" s="10"/>
      <c r="BC3893" s="10"/>
      <c r="BD3893" s="10"/>
      <c r="BE3893" s="10"/>
      <c r="BF3893" s="10"/>
      <c r="BG3893" s="10"/>
      <c r="BH3893" s="10"/>
      <c r="BI3893" s="10"/>
      <c r="BJ3893" s="10"/>
      <c r="BK3893" s="10"/>
      <c r="BL3893" s="10"/>
      <c r="BM3893" s="10"/>
      <c r="BN3893" s="10"/>
      <c r="BO3893" s="10"/>
      <c r="BP3893" s="10"/>
      <c r="BQ3893" s="10"/>
      <c r="BR3893" s="10"/>
      <c r="BS3893" s="10"/>
      <c r="BT3893" s="10"/>
      <c r="BU3893" s="10"/>
      <c r="BV3893" s="10"/>
      <c r="BW3893" s="10"/>
      <c r="BX3893" s="10"/>
      <c r="BY3893" s="10"/>
      <c r="BZ3893" s="10"/>
      <c r="CA3893" s="10"/>
      <c r="CB3893" s="10"/>
      <c r="CC3893" s="10"/>
      <c r="CD3893" s="10"/>
      <c r="CE3893" s="10"/>
      <c r="CF3893" s="10"/>
      <c r="CG3893" s="10"/>
      <c r="CH3893" s="10"/>
      <c r="CI3893" s="10"/>
      <c r="CJ3893" s="10"/>
      <c r="CK3893" s="10"/>
      <c r="CL3893" s="10"/>
      <c r="CM3893" s="10"/>
      <c r="CN3893" s="10"/>
      <c r="CO3893" s="10"/>
      <c r="CP3893" s="10"/>
      <c r="CQ3893" s="10"/>
      <c r="CR3893" s="10"/>
      <c r="CS3893" s="10"/>
      <c r="CT3893" s="10"/>
      <c r="CU3893" s="10"/>
      <c r="CV3893" s="10"/>
      <c r="CW3893" s="10"/>
      <c r="CX3893" s="10"/>
      <c r="CY3893" s="10"/>
      <c r="CZ3893" s="10"/>
      <c r="DA3893" s="10"/>
      <c r="DB3893" s="10"/>
    </row>
    <row r="3894" spans="1:106" s="12" customFormat="1" ht="140" x14ac:dyDescent="0.15">
      <c r="A3894" s="3" t="s">
        <v>41</v>
      </c>
      <c r="B3894" s="3" t="str">
        <f t="shared" si="61"/>
        <v>C_CORE_401</v>
      </c>
      <c r="C3894" s="4" t="s">
        <v>59</v>
      </c>
      <c r="D3894" s="42">
        <v>401</v>
      </c>
      <c r="E3894" s="49">
        <v>28.434181880000001</v>
      </c>
      <c r="F3894" s="49">
        <v>5.0155382240000002</v>
      </c>
      <c r="G3894" s="49">
        <v>2.1542902420000001</v>
      </c>
      <c r="H3894" s="49">
        <v>2.3281627170000001</v>
      </c>
      <c r="I3894" s="36">
        <v>1.9903464999999999E-2</v>
      </c>
      <c r="J3894" s="36">
        <v>4.3270775999999997E-2</v>
      </c>
      <c r="K3894" s="4" t="s">
        <v>43</v>
      </c>
      <c r="L3894" s="4">
        <v>49</v>
      </c>
      <c r="M3894" s="4" t="s">
        <v>1876</v>
      </c>
      <c r="N3894" s="4" t="s">
        <v>1877</v>
      </c>
      <c r="O3894" s="5">
        <v>5.6999999999999998E-182</v>
      </c>
      <c r="P3894" s="4" t="s">
        <v>1878</v>
      </c>
      <c r="Q3894" s="4" t="s">
        <v>1879</v>
      </c>
      <c r="R3894" s="4" t="s">
        <v>1878</v>
      </c>
      <c r="S3894" s="4" t="s">
        <v>605</v>
      </c>
      <c r="T3894" s="4" t="s">
        <v>568</v>
      </c>
      <c r="U3894" s="4" t="s">
        <v>568</v>
      </c>
      <c r="V3894" s="4" t="s">
        <v>569</v>
      </c>
      <c r="W3894" s="4" t="s">
        <v>1880</v>
      </c>
      <c r="X3894" s="23" t="s">
        <v>1881</v>
      </c>
      <c r="Y3894" s="67">
        <v>6.9999999999999996E-187</v>
      </c>
      <c r="Z3894" s="23" t="s">
        <v>1880</v>
      </c>
      <c r="AA3894" s="73" t="s">
        <v>870</v>
      </c>
      <c r="AB3894" s="67">
        <v>6.9999999999999996E-187</v>
      </c>
      <c r="AC3894" s="23" t="s">
        <v>1882</v>
      </c>
      <c r="AD3894" s="4" t="s">
        <v>1883</v>
      </c>
      <c r="AE3894" s="30">
        <v>100</v>
      </c>
      <c r="AF3894" s="30">
        <v>401</v>
      </c>
      <c r="AG3894" s="30">
        <v>0</v>
      </c>
      <c r="AH3894" s="30">
        <v>0</v>
      </c>
      <c r="AI3894" s="30">
        <v>1</v>
      </c>
      <c r="AJ3894" s="30">
        <v>401</v>
      </c>
      <c r="AK3894" s="30">
        <v>1</v>
      </c>
      <c r="AL3894" s="30">
        <v>401</v>
      </c>
      <c r="AM3894" s="30">
        <v>0</v>
      </c>
      <c r="AN3894" s="30">
        <v>820</v>
      </c>
      <c r="AO3894" s="23" t="s">
        <v>1884</v>
      </c>
      <c r="AP3894" s="59" t="s">
        <v>1884</v>
      </c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  <c r="BS3894" s="10"/>
      <c r="BT3894" s="10"/>
      <c r="BU3894" s="10"/>
      <c r="BV3894" s="10"/>
      <c r="BW3894" s="10"/>
      <c r="BX3894" s="10"/>
      <c r="BY3894" s="10"/>
      <c r="BZ3894" s="10"/>
      <c r="CA3894" s="10"/>
      <c r="CB3894" s="10"/>
      <c r="CC3894" s="10"/>
      <c r="CD3894" s="10"/>
      <c r="CE3894" s="10"/>
      <c r="CF3894" s="10"/>
      <c r="CG3894" s="10"/>
      <c r="CH3894" s="10"/>
      <c r="CI3894" s="10"/>
      <c r="CJ3894" s="10"/>
      <c r="CK3894" s="10"/>
      <c r="CL3894" s="10"/>
      <c r="CM3894" s="10"/>
      <c r="CN3894" s="10"/>
      <c r="CO3894" s="10"/>
      <c r="CP3894" s="10"/>
      <c r="CQ3894" s="10"/>
      <c r="CR3894" s="10"/>
      <c r="CS3894" s="10"/>
      <c r="CT3894" s="10"/>
      <c r="CU3894" s="10"/>
      <c r="CV3894" s="10"/>
      <c r="CW3894" s="10"/>
      <c r="CX3894" s="10"/>
      <c r="CY3894" s="10"/>
      <c r="CZ3894" s="10"/>
      <c r="DA3894" s="10"/>
      <c r="DB3894" s="10"/>
    </row>
    <row r="3895" spans="1:106" s="12" customFormat="1" ht="140" x14ac:dyDescent="0.15">
      <c r="A3895" s="3" t="s">
        <v>41</v>
      </c>
      <c r="B3895" s="3" t="str">
        <f t="shared" si="61"/>
        <v>C_CORE_401</v>
      </c>
      <c r="C3895" s="4" t="s">
        <v>59</v>
      </c>
      <c r="D3895" s="42">
        <v>401</v>
      </c>
      <c r="E3895" s="49">
        <v>28.434181880000001</v>
      </c>
      <c r="F3895" s="49">
        <v>4.9737165670000003</v>
      </c>
      <c r="G3895" s="49">
        <v>2.1345549269999999</v>
      </c>
      <c r="H3895" s="49">
        <v>2.3300953770000001</v>
      </c>
      <c r="I3895" s="36">
        <v>1.9801111E-2</v>
      </c>
      <c r="J3895" s="36">
        <v>3.9046340999999998E-2</v>
      </c>
      <c r="K3895" s="4" t="s">
        <v>49</v>
      </c>
      <c r="L3895" s="4">
        <v>53</v>
      </c>
      <c r="M3895" s="4" t="s">
        <v>1876</v>
      </c>
      <c r="N3895" s="4" t="s">
        <v>1877</v>
      </c>
      <c r="O3895" s="5">
        <v>5.6999999999999998E-182</v>
      </c>
      <c r="P3895" s="4" t="s">
        <v>1878</v>
      </c>
      <c r="Q3895" s="4" t="s">
        <v>1879</v>
      </c>
      <c r="R3895" s="4" t="s">
        <v>1878</v>
      </c>
      <c r="S3895" s="4" t="s">
        <v>605</v>
      </c>
      <c r="T3895" s="4" t="s">
        <v>568</v>
      </c>
      <c r="U3895" s="4" t="s">
        <v>568</v>
      </c>
      <c r="V3895" s="4" t="s">
        <v>569</v>
      </c>
      <c r="W3895" s="4" t="s">
        <v>1880</v>
      </c>
      <c r="X3895" s="23" t="s">
        <v>1881</v>
      </c>
      <c r="Y3895" s="67">
        <v>6.9999999999999996E-187</v>
      </c>
      <c r="Z3895" s="23" t="s">
        <v>1880</v>
      </c>
      <c r="AA3895" s="73" t="s">
        <v>870</v>
      </c>
      <c r="AB3895" s="67">
        <v>6.9999999999999996E-187</v>
      </c>
      <c r="AC3895" s="23" t="s">
        <v>1882</v>
      </c>
      <c r="AD3895" s="4" t="s">
        <v>1883</v>
      </c>
      <c r="AE3895" s="30">
        <v>100</v>
      </c>
      <c r="AF3895" s="30">
        <v>401</v>
      </c>
      <c r="AG3895" s="30">
        <v>0</v>
      </c>
      <c r="AH3895" s="30">
        <v>0</v>
      </c>
      <c r="AI3895" s="30">
        <v>1</v>
      </c>
      <c r="AJ3895" s="30">
        <v>401</v>
      </c>
      <c r="AK3895" s="30">
        <v>1</v>
      </c>
      <c r="AL3895" s="30">
        <v>401</v>
      </c>
      <c r="AM3895" s="30">
        <v>0</v>
      </c>
      <c r="AN3895" s="30">
        <v>820</v>
      </c>
      <c r="AO3895" s="23" t="s">
        <v>1884</v>
      </c>
      <c r="AP3895" s="59" t="s">
        <v>1884</v>
      </c>
      <c r="AQ3895" s="10"/>
      <c r="AR3895" s="10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0"/>
      <c r="BG3895" s="10"/>
      <c r="BH3895" s="10"/>
      <c r="BI3895" s="10"/>
      <c r="BJ3895" s="10"/>
      <c r="BK3895" s="10"/>
      <c r="BL3895" s="10"/>
      <c r="BM3895" s="10"/>
      <c r="BN3895" s="10"/>
      <c r="BO3895" s="10"/>
      <c r="BP3895" s="10"/>
      <c r="BQ3895" s="10"/>
      <c r="BR3895" s="10"/>
      <c r="BS3895" s="10"/>
      <c r="BT3895" s="10"/>
      <c r="BU3895" s="10"/>
      <c r="BV3895" s="10"/>
      <c r="BW3895" s="10"/>
      <c r="BX3895" s="10"/>
      <c r="BY3895" s="10"/>
      <c r="BZ3895" s="10"/>
      <c r="CA3895" s="10"/>
      <c r="CB3895" s="10"/>
      <c r="CC3895" s="10"/>
      <c r="CD3895" s="10"/>
      <c r="CE3895" s="10"/>
      <c r="CF3895" s="10"/>
      <c r="CG3895" s="10"/>
      <c r="CH3895" s="10"/>
      <c r="CI3895" s="10"/>
      <c r="CJ3895" s="10"/>
      <c r="CK3895" s="10"/>
      <c r="CL3895" s="10"/>
      <c r="CM3895" s="10"/>
      <c r="CN3895" s="10"/>
      <c r="CO3895" s="10"/>
      <c r="CP3895" s="10"/>
      <c r="CQ3895" s="10"/>
      <c r="CR3895" s="10"/>
      <c r="CS3895" s="10"/>
      <c r="CT3895" s="10"/>
      <c r="CU3895" s="10"/>
      <c r="CV3895" s="10"/>
      <c r="CW3895" s="10"/>
      <c r="CX3895" s="10"/>
      <c r="CY3895" s="10"/>
      <c r="CZ3895" s="10"/>
      <c r="DA3895" s="10"/>
      <c r="DB3895" s="10"/>
    </row>
    <row r="3896" spans="1:106" s="12" customFormat="1" ht="140" x14ac:dyDescent="0.15">
      <c r="A3896" s="3" t="s">
        <v>41</v>
      </c>
      <c r="B3896" s="3" t="str">
        <f t="shared" si="61"/>
        <v>C_CORE_401</v>
      </c>
      <c r="C3896" s="4" t="s">
        <v>59</v>
      </c>
      <c r="D3896" s="42">
        <v>401</v>
      </c>
      <c r="E3896" s="49">
        <v>28.434181880000001</v>
      </c>
      <c r="F3896" s="49">
        <v>4.3127032420000004</v>
      </c>
      <c r="G3896" s="49">
        <v>1.6010543880000001</v>
      </c>
      <c r="H3896" s="49">
        <v>2.6936644209999998</v>
      </c>
      <c r="I3896" s="36">
        <v>7.0671279999999998E-3</v>
      </c>
      <c r="J3896" s="36">
        <v>1.3919651999999999E-2</v>
      </c>
      <c r="K3896" s="4" t="s">
        <v>45</v>
      </c>
      <c r="L3896" s="4">
        <v>2</v>
      </c>
      <c r="M3896" s="4" t="s">
        <v>1876</v>
      </c>
      <c r="N3896" s="4" t="s">
        <v>1877</v>
      </c>
      <c r="O3896" s="5">
        <v>5.6999999999999998E-182</v>
      </c>
      <c r="P3896" s="4" t="s">
        <v>1878</v>
      </c>
      <c r="Q3896" s="4" t="s">
        <v>1879</v>
      </c>
      <c r="R3896" s="4" t="s">
        <v>1878</v>
      </c>
      <c r="S3896" s="4" t="s">
        <v>605</v>
      </c>
      <c r="T3896" s="4" t="s">
        <v>568</v>
      </c>
      <c r="U3896" s="4" t="s">
        <v>568</v>
      </c>
      <c r="V3896" s="4" t="s">
        <v>569</v>
      </c>
      <c r="W3896" s="4" t="s">
        <v>1880</v>
      </c>
      <c r="X3896" s="23" t="s">
        <v>1881</v>
      </c>
      <c r="Y3896" s="67">
        <v>6.9999999999999996E-187</v>
      </c>
      <c r="Z3896" s="23" t="s">
        <v>1880</v>
      </c>
      <c r="AA3896" s="73" t="s">
        <v>870</v>
      </c>
      <c r="AB3896" s="67">
        <v>6.9999999999999996E-187</v>
      </c>
      <c r="AC3896" s="23" t="s">
        <v>1882</v>
      </c>
      <c r="AD3896" s="4" t="s">
        <v>1883</v>
      </c>
      <c r="AE3896" s="30">
        <v>100</v>
      </c>
      <c r="AF3896" s="30">
        <v>401</v>
      </c>
      <c r="AG3896" s="30">
        <v>0</v>
      </c>
      <c r="AH3896" s="30">
        <v>0</v>
      </c>
      <c r="AI3896" s="30">
        <v>1</v>
      </c>
      <c r="AJ3896" s="30">
        <v>401</v>
      </c>
      <c r="AK3896" s="30">
        <v>1</v>
      </c>
      <c r="AL3896" s="30">
        <v>401</v>
      </c>
      <c r="AM3896" s="30">
        <v>0</v>
      </c>
      <c r="AN3896" s="30">
        <v>820</v>
      </c>
      <c r="AO3896" s="23" t="s">
        <v>1884</v>
      </c>
      <c r="AP3896" s="59" t="s">
        <v>1884</v>
      </c>
      <c r="AQ3896" s="10"/>
      <c r="AR3896" s="10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0"/>
      <c r="BG3896" s="10"/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  <c r="BS3896" s="10"/>
      <c r="BT3896" s="10"/>
      <c r="BU3896" s="10"/>
      <c r="BV3896" s="10"/>
      <c r="BW3896" s="10"/>
      <c r="BX3896" s="10"/>
      <c r="BY3896" s="10"/>
      <c r="BZ3896" s="10"/>
      <c r="CA3896" s="10"/>
      <c r="CB3896" s="10"/>
      <c r="CC3896" s="10"/>
      <c r="CD3896" s="10"/>
      <c r="CE3896" s="10"/>
      <c r="CF3896" s="10"/>
      <c r="CG3896" s="10"/>
      <c r="CH3896" s="10"/>
      <c r="CI3896" s="10"/>
      <c r="CJ3896" s="10"/>
      <c r="CK3896" s="10"/>
      <c r="CL3896" s="10"/>
      <c r="CM3896" s="10"/>
      <c r="CN3896" s="10"/>
      <c r="CO3896" s="10"/>
      <c r="CP3896" s="10"/>
      <c r="CQ3896" s="10"/>
      <c r="CR3896" s="10"/>
      <c r="CS3896" s="10"/>
      <c r="CT3896" s="10"/>
      <c r="CU3896" s="10"/>
      <c r="CV3896" s="10"/>
      <c r="CW3896" s="10"/>
      <c r="CX3896" s="10"/>
      <c r="CY3896" s="10"/>
      <c r="CZ3896" s="10"/>
      <c r="DA3896" s="10"/>
      <c r="DB3896" s="10"/>
    </row>
    <row r="3897" spans="1:106" s="12" customFormat="1" ht="98" x14ac:dyDescent="0.15">
      <c r="A3897" s="3" t="s">
        <v>41</v>
      </c>
      <c r="B3897" s="3" t="str">
        <f t="shared" si="61"/>
        <v>C_CORE_403</v>
      </c>
      <c r="C3897" s="4" t="s">
        <v>59</v>
      </c>
      <c r="D3897" s="42">
        <v>403</v>
      </c>
      <c r="E3897" s="49">
        <v>12.74430761</v>
      </c>
      <c r="F3897" s="49">
        <v>7.1685082209999997</v>
      </c>
      <c r="G3897" s="49">
        <v>2.5167963530000002</v>
      </c>
      <c r="H3897" s="49">
        <v>2.8482670890000001</v>
      </c>
      <c r="I3897" s="36">
        <v>4.3958019999999999E-3</v>
      </c>
      <c r="J3897" s="36">
        <v>1.4444695E-2</v>
      </c>
      <c r="K3897" s="4" t="s">
        <v>43</v>
      </c>
      <c r="L3897" s="4">
        <v>27</v>
      </c>
      <c r="M3897" s="4" t="s">
        <v>6248</v>
      </c>
      <c r="N3897" s="4" t="s">
        <v>6249</v>
      </c>
      <c r="O3897" s="5">
        <v>4.8000000000000001E-210</v>
      </c>
      <c r="P3897" s="4" t="s">
        <v>44</v>
      </c>
      <c r="Q3897" s="4" t="s">
        <v>44</v>
      </c>
      <c r="R3897" s="4" t="s">
        <v>44</v>
      </c>
      <c r="S3897" s="4" t="s">
        <v>44</v>
      </c>
      <c r="T3897" s="4" t="s">
        <v>581</v>
      </c>
      <c r="U3897" s="4" t="s">
        <v>581</v>
      </c>
      <c r="V3897" s="4" t="s">
        <v>582</v>
      </c>
      <c r="W3897" s="4" t="s">
        <v>6250</v>
      </c>
      <c r="X3897" s="23" t="s">
        <v>6251</v>
      </c>
      <c r="Y3897" s="67">
        <v>4.2000000000000001E-250</v>
      </c>
      <c r="Z3897" s="23" t="s">
        <v>44</v>
      </c>
      <c r="AA3897" s="73" t="s">
        <v>44</v>
      </c>
      <c r="AB3897" s="23" t="s">
        <v>44</v>
      </c>
      <c r="AC3897" s="23" t="s">
        <v>6252</v>
      </c>
      <c r="AD3897" s="4" t="s">
        <v>6253</v>
      </c>
      <c r="AE3897" s="30">
        <v>100</v>
      </c>
      <c r="AF3897" s="30">
        <v>496</v>
      </c>
      <c r="AG3897" s="30">
        <v>0</v>
      </c>
      <c r="AH3897" s="30">
        <v>0</v>
      </c>
      <c r="AI3897" s="30">
        <v>1</v>
      </c>
      <c r="AJ3897" s="30">
        <v>496</v>
      </c>
      <c r="AK3897" s="30">
        <v>1</v>
      </c>
      <c r="AL3897" s="30">
        <v>496</v>
      </c>
      <c r="AM3897" s="30">
        <v>0</v>
      </c>
      <c r="AN3897" s="30">
        <v>1021</v>
      </c>
      <c r="AO3897" s="23" t="s">
        <v>6254</v>
      </c>
      <c r="AP3897" s="59" t="s">
        <v>6254</v>
      </c>
      <c r="AQ3897" s="10"/>
      <c r="AR3897" s="10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  <c r="BS3897" s="10"/>
      <c r="BT3897" s="10"/>
      <c r="BU3897" s="10"/>
      <c r="BV3897" s="10"/>
      <c r="BW3897" s="10"/>
      <c r="BX3897" s="10"/>
      <c r="BY3897" s="10"/>
      <c r="BZ3897" s="10"/>
      <c r="CA3897" s="10"/>
      <c r="CB3897" s="10"/>
      <c r="CC3897" s="10"/>
      <c r="CD3897" s="10"/>
      <c r="CE3897" s="10"/>
      <c r="CF3897" s="10"/>
      <c r="CG3897" s="10"/>
      <c r="CH3897" s="10"/>
      <c r="CI3897" s="10"/>
      <c r="CJ3897" s="10"/>
      <c r="CK3897" s="10"/>
      <c r="CL3897" s="10"/>
      <c r="CM3897" s="10"/>
      <c r="CN3897" s="10"/>
      <c r="CO3897" s="10"/>
      <c r="CP3897" s="10"/>
      <c r="CQ3897" s="10"/>
      <c r="CR3897" s="10"/>
      <c r="CS3897" s="10"/>
      <c r="CT3897" s="10"/>
      <c r="CU3897" s="10"/>
      <c r="CV3897" s="10"/>
      <c r="CW3897" s="10"/>
      <c r="CX3897" s="10"/>
      <c r="CY3897" s="10"/>
      <c r="CZ3897" s="10"/>
      <c r="DA3897" s="10"/>
      <c r="DB3897" s="10"/>
    </row>
    <row r="3898" spans="1:106" s="12" customFormat="1" ht="98" x14ac:dyDescent="0.15">
      <c r="A3898" s="3" t="s">
        <v>41</v>
      </c>
      <c r="B3898" s="3" t="str">
        <f t="shared" si="61"/>
        <v>C_CORE_403</v>
      </c>
      <c r="C3898" s="4" t="s">
        <v>59</v>
      </c>
      <c r="D3898" s="42">
        <v>403</v>
      </c>
      <c r="E3898" s="49">
        <v>12.74430761</v>
      </c>
      <c r="F3898" s="49">
        <v>7.1520477419999997</v>
      </c>
      <c r="G3898" s="49">
        <v>2.470309248</v>
      </c>
      <c r="H3898" s="49">
        <v>2.8952034040000001</v>
      </c>
      <c r="I3898" s="36">
        <v>3.789129E-3</v>
      </c>
      <c r="J3898" s="36">
        <v>1.1937112999999999E-2</v>
      </c>
      <c r="K3898" s="4" t="s">
        <v>49</v>
      </c>
      <c r="L3898" s="4">
        <v>23</v>
      </c>
      <c r="M3898" s="4" t="s">
        <v>6248</v>
      </c>
      <c r="N3898" s="4" t="s">
        <v>6249</v>
      </c>
      <c r="O3898" s="5">
        <v>4.8000000000000001E-210</v>
      </c>
      <c r="P3898" s="4" t="s">
        <v>44</v>
      </c>
      <c r="Q3898" s="4" t="s">
        <v>44</v>
      </c>
      <c r="R3898" s="4" t="s">
        <v>44</v>
      </c>
      <c r="S3898" s="4" t="s">
        <v>44</v>
      </c>
      <c r="T3898" s="4" t="s">
        <v>581</v>
      </c>
      <c r="U3898" s="4" t="s">
        <v>581</v>
      </c>
      <c r="V3898" s="4" t="s">
        <v>582</v>
      </c>
      <c r="W3898" s="4" t="s">
        <v>6250</v>
      </c>
      <c r="X3898" s="23" t="s">
        <v>6251</v>
      </c>
      <c r="Y3898" s="67">
        <v>4.2000000000000001E-250</v>
      </c>
      <c r="Z3898" s="23" t="s">
        <v>44</v>
      </c>
      <c r="AA3898" s="73" t="s">
        <v>44</v>
      </c>
      <c r="AB3898" s="23" t="s">
        <v>44</v>
      </c>
      <c r="AC3898" s="23" t="s">
        <v>6252</v>
      </c>
      <c r="AD3898" s="4" t="s">
        <v>6253</v>
      </c>
      <c r="AE3898" s="30">
        <v>100</v>
      </c>
      <c r="AF3898" s="30">
        <v>496</v>
      </c>
      <c r="AG3898" s="30">
        <v>0</v>
      </c>
      <c r="AH3898" s="30">
        <v>0</v>
      </c>
      <c r="AI3898" s="30">
        <v>1</v>
      </c>
      <c r="AJ3898" s="30">
        <v>496</v>
      </c>
      <c r="AK3898" s="30">
        <v>1</v>
      </c>
      <c r="AL3898" s="30">
        <v>496</v>
      </c>
      <c r="AM3898" s="30">
        <v>0</v>
      </c>
      <c r="AN3898" s="30">
        <v>1021</v>
      </c>
      <c r="AO3898" s="23" t="s">
        <v>6254</v>
      </c>
      <c r="AP3898" s="59" t="s">
        <v>6254</v>
      </c>
      <c r="AQ3898" s="10"/>
      <c r="AR3898" s="10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  <c r="BS3898" s="10"/>
      <c r="BT3898" s="10"/>
      <c r="BU3898" s="10"/>
      <c r="BV3898" s="10"/>
      <c r="BW3898" s="10"/>
      <c r="BX3898" s="10"/>
      <c r="BY3898" s="10"/>
      <c r="BZ3898" s="10"/>
      <c r="CA3898" s="10"/>
      <c r="CB3898" s="10"/>
      <c r="CC3898" s="10"/>
      <c r="CD3898" s="10"/>
      <c r="CE3898" s="10"/>
      <c r="CF3898" s="10"/>
      <c r="CG3898" s="10"/>
      <c r="CH3898" s="10"/>
      <c r="CI3898" s="10"/>
      <c r="CJ3898" s="10"/>
      <c r="CK3898" s="10"/>
      <c r="CL3898" s="10"/>
      <c r="CM3898" s="10"/>
      <c r="CN3898" s="10"/>
      <c r="CO3898" s="10"/>
      <c r="CP3898" s="10"/>
      <c r="CQ3898" s="10"/>
      <c r="CR3898" s="10"/>
      <c r="CS3898" s="10"/>
      <c r="CT3898" s="10"/>
      <c r="CU3898" s="10"/>
      <c r="CV3898" s="10"/>
      <c r="CW3898" s="10"/>
      <c r="CX3898" s="10"/>
      <c r="CY3898" s="10"/>
      <c r="CZ3898" s="10"/>
      <c r="DA3898" s="10"/>
      <c r="DB3898" s="10"/>
    </row>
    <row r="3899" spans="1:106" s="12" customFormat="1" ht="98" x14ac:dyDescent="0.15">
      <c r="A3899" s="3" t="s">
        <v>41</v>
      </c>
      <c r="B3899" s="3" t="str">
        <f t="shared" si="61"/>
        <v>C_CORE_403</v>
      </c>
      <c r="C3899" s="4" t="s">
        <v>59</v>
      </c>
      <c r="D3899" s="42">
        <v>403</v>
      </c>
      <c r="E3899" s="49">
        <v>12.74430761</v>
      </c>
      <c r="F3899" s="49">
        <v>6.8946737579999997</v>
      </c>
      <c r="G3899" s="49">
        <v>2.5243062900000002</v>
      </c>
      <c r="H3899" s="49">
        <v>2.7313142560000001</v>
      </c>
      <c r="I3899" s="36">
        <v>6.3082290000000003E-3</v>
      </c>
      <c r="J3899" s="36">
        <v>2.0746354000000002E-2</v>
      </c>
      <c r="K3899" s="4" t="s">
        <v>56</v>
      </c>
      <c r="L3899" s="4">
        <v>26</v>
      </c>
      <c r="M3899" s="4" t="s">
        <v>6248</v>
      </c>
      <c r="N3899" s="4" t="s">
        <v>6249</v>
      </c>
      <c r="O3899" s="5">
        <v>4.8000000000000001E-210</v>
      </c>
      <c r="P3899" s="4" t="s">
        <v>44</v>
      </c>
      <c r="Q3899" s="4" t="s">
        <v>44</v>
      </c>
      <c r="R3899" s="4" t="s">
        <v>44</v>
      </c>
      <c r="S3899" s="4" t="s">
        <v>44</v>
      </c>
      <c r="T3899" s="4" t="s">
        <v>581</v>
      </c>
      <c r="U3899" s="4" t="s">
        <v>581</v>
      </c>
      <c r="V3899" s="4" t="s">
        <v>582</v>
      </c>
      <c r="W3899" s="4" t="s">
        <v>6250</v>
      </c>
      <c r="X3899" s="23" t="s">
        <v>6251</v>
      </c>
      <c r="Y3899" s="67">
        <v>4.2000000000000001E-250</v>
      </c>
      <c r="Z3899" s="23" t="s">
        <v>44</v>
      </c>
      <c r="AA3899" s="73" t="s">
        <v>44</v>
      </c>
      <c r="AB3899" s="23" t="s">
        <v>44</v>
      </c>
      <c r="AC3899" s="23" t="s">
        <v>6252</v>
      </c>
      <c r="AD3899" s="4" t="s">
        <v>6253</v>
      </c>
      <c r="AE3899" s="30">
        <v>100</v>
      </c>
      <c r="AF3899" s="30">
        <v>496</v>
      </c>
      <c r="AG3899" s="30">
        <v>0</v>
      </c>
      <c r="AH3899" s="30">
        <v>0</v>
      </c>
      <c r="AI3899" s="30">
        <v>1</v>
      </c>
      <c r="AJ3899" s="30">
        <v>496</v>
      </c>
      <c r="AK3899" s="30">
        <v>1</v>
      </c>
      <c r="AL3899" s="30">
        <v>496</v>
      </c>
      <c r="AM3899" s="30">
        <v>0</v>
      </c>
      <c r="AN3899" s="30">
        <v>1021</v>
      </c>
      <c r="AO3899" s="23" t="s">
        <v>6254</v>
      </c>
      <c r="AP3899" s="59" t="s">
        <v>6254</v>
      </c>
      <c r="AQ3899" s="10"/>
      <c r="AR3899" s="10"/>
      <c r="AS3899" s="10"/>
      <c r="AT3899" s="10"/>
      <c r="AU3899" s="10"/>
      <c r="AV3899" s="10"/>
      <c r="AW3899" s="10"/>
      <c r="AX3899" s="10"/>
      <c r="AY3899" s="10"/>
      <c r="AZ3899" s="10"/>
      <c r="BA3899" s="10"/>
      <c r="BB3899" s="10"/>
      <c r="BC3899" s="10"/>
      <c r="BD3899" s="10"/>
      <c r="BE3899" s="10"/>
      <c r="BF3899" s="10"/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  <c r="BS3899" s="10"/>
      <c r="BT3899" s="10"/>
      <c r="BU3899" s="10"/>
      <c r="BV3899" s="10"/>
      <c r="BW3899" s="10"/>
      <c r="BX3899" s="10"/>
      <c r="BY3899" s="10"/>
      <c r="BZ3899" s="10"/>
      <c r="CA3899" s="10"/>
      <c r="CB3899" s="10"/>
      <c r="CC3899" s="10"/>
      <c r="CD3899" s="10"/>
      <c r="CE3899" s="10"/>
      <c r="CF3899" s="10"/>
      <c r="CG3899" s="10"/>
      <c r="CH3899" s="10"/>
      <c r="CI3899" s="10"/>
      <c r="CJ3899" s="10"/>
      <c r="CK3899" s="10"/>
      <c r="CL3899" s="10"/>
      <c r="CM3899" s="10"/>
      <c r="CN3899" s="10"/>
      <c r="CO3899" s="10"/>
      <c r="CP3899" s="10"/>
      <c r="CQ3899" s="10"/>
      <c r="CR3899" s="10"/>
      <c r="CS3899" s="10"/>
      <c r="CT3899" s="10"/>
      <c r="CU3899" s="10"/>
      <c r="CV3899" s="10"/>
      <c r="CW3899" s="10"/>
      <c r="CX3899" s="10"/>
      <c r="CY3899" s="10"/>
      <c r="CZ3899" s="10"/>
      <c r="DA3899" s="10"/>
      <c r="DB3899" s="10"/>
    </row>
    <row r="3900" spans="1:106" s="12" customFormat="1" ht="98" x14ac:dyDescent="0.15">
      <c r="A3900" s="3" t="s">
        <v>41</v>
      </c>
      <c r="B3900" s="3" t="str">
        <f t="shared" si="61"/>
        <v>C_CORE_404</v>
      </c>
      <c r="C3900" s="4" t="s">
        <v>59</v>
      </c>
      <c r="D3900" s="42">
        <v>404</v>
      </c>
      <c r="E3900" s="49">
        <v>28.60962117</v>
      </c>
      <c r="F3900" s="49">
        <v>8.0447603829999998</v>
      </c>
      <c r="G3900" s="49">
        <v>2.2209526259999999</v>
      </c>
      <c r="H3900" s="49">
        <v>3.6222116080000002</v>
      </c>
      <c r="I3900" s="36">
        <v>2.9209499999999997E-4</v>
      </c>
      <c r="J3900" s="36">
        <v>3.267196E-3</v>
      </c>
      <c r="K3900" s="4" t="s">
        <v>49</v>
      </c>
      <c r="L3900" s="4">
        <v>59</v>
      </c>
      <c r="M3900" s="4" t="s">
        <v>44</v>
      </c>
      <c r="N3900" s="4" t="s">
        <v>44</v>
      </c>
      <c r="O3900" s="4" t="s">
        <v>44</v>
      </c>
      <c r="P3900" s="4" t="s">
        <v>44</v>
      </c>
      <c r="Q3900" s="4" t="s">
        <v>44</v>
      </c>
      <c r="R3900" s="4" t="s">
        <v>44</v>
      </c>
      <c r="S3900" s="4" t="s">
        <v>44</v>
      </c>
      <c r="T3900" s="4" t="s">
        <v>3298</v>
      </c>
      <c r="U3900" s="4" t="s">
        <v>4102</v>
      </c>
      <c r="V3900" s="4" t="s">
        <v>4103</v>
      </c>
      <c r="W3900" s="4" t="s">
        <v>4309</v>
      </c>
      <c r="X3900" s="23" t="s">
        <v>4310</v>
      </c>
      <c r="Y3900" s="67">
        <v>1.3E-99</v>
      </c>
      <c r="Z3900" s="23" t="s">
        <v>44</v>
      </c>
      <c r="AA3900" s="73" t="s">
        <v>44</v>
      </c>
      <c r="AB3900" s="23" t="s">
        <v>44</v>
      </c>
      <c r="AC3900" s="23" t="s">
        <v>4311</v>
      </c>
      <c r="AD3900" s="4" t="s">
        <v>4312</v>
      </c>
      <c r="AE3900" s="30">
        <v>100</v>
      </c>
      <c r="AF3900" s="30">
        <v>217</v>
      </c>
      <c r="AG3900" s="30">
        <v>0</v>
      </c>
      <c r="AH3900" s="30">
        <v>0</v>
      </c>
      <c r="AI3900" s="30">
        <v>1</v>
      </c>
      <c r="AJ3900" s="30">
        <v>217</v>
      </c>
      <c r="AK3900" s="30">
        <v>1</v>
      </c>
      <c r="AL3900" s="30">
        <v>217</v>
      </c>
      <c r="AM3900" s="63">
        <v>2.98E-158</v>
      </c>
      <c r="AN3900" s="30">
        <v>446</v>
      </c>
      <c r="AO3900" s="23" t="s">
        <v>3693</v>
      </c>
      <c r="AP3900" s="59" t="s">
        <v>3693</v>
      </c>
      <c r="AQ3900" s="10"/>
      <c r="AR3900" s="10"/>
      <c r="AS3900" s="10"/>
      <c r="AT3900" s="10"/>
      <c r="AU3900" s="10"/>
      <c r="AV3900" s="10"/>
      <c r="AW3900" s="10"/>
      <c r="AX3900" s="10"/>
      <c r="AY3900" s="10"/>
      <c r="AZ3900" s="10"/>
      <c r="BA3900" s="10"/>
      <c r="BB3900" s="10"/>
      <c r="BC3900" s="10"/>
      <c r="BD3900" s="10"/>
      <c r="BE3900" s="10"/>
      <c r="BF3900" s="10"/>
      <c r="BG3900" s="10"/>
      <c r="BH3900" s="10"/>
      <c r="BI3900" s="10"/>
      <c r="BJ3900" s="10"/>
      <c r="BK3900" s="10"/>
      <c r="BL3900" s="10"/>
      <c r="BM3900" s="10"/>
      <c r="BN3900" s="10"/>
      <c r="BO3900" s="10"/>
      <c r="BP3900" s="10"/>
      <c r="BQ3900" s="10"/>
      <c r="BR3900" s="10"/>
      <c r="BS3900" s="10"/>
      <c r="BT3900" s="10"/>
      <c r="BU3900" s="10"/>
      <c r="BV3900" s="10"/>
      <c r="BW3900" s="10"/>
      <c r="BX3900" s="10"/>
      <c r="BY3900" s="10"/>
      <c r="BZ3900" s="10"/>
      <c r="CA3900" s="10"/>
      <c r="CB3900" s="10"/>
      <c r="CC3900" s="10"/>
      <c r="CD3900" s="10"/>
      <c r="CE3900" s="10"/>
      <c r="CF3900" s="10"/>
      <c r="CG3900" s="10"/>
      <c r="CH3900" s="10"/>
      <c r="CI3900" s="10"/>
      <c r="CJ3900" s="10"/>
      <c r="CK3900" s="10"/>
      <c r="CL3900" s="10"/>
      <c r="CM3900" s="10"/>
      <c r="CN3900" s="10"/>
      <c r="CO3900" s="10"/>
      <c r="CP3900" s="10"/>
      <c r="CQ3900" s="10"/>
      <c r="CR3900" s="10"/>
      <c r="CS3900" s="10"/>
      <c r="CT3900" s="10"/>
      <c r="CU3900" s="10"/>
      <c r="CV3900" s="10"/>
      <c r="CW3900" s="10"/>
      <c r="CX3900" s="10"/>
      <c r="CY3900" s="10"/>
      <c r="CZ3900" s="10"/>
      <c r="DA3900" s="10"/>
      <c r="DB3900" s="10"/>
    </row>
    <row r="3901" spans="1:106" s="12" customFormat="1" ht="98" x14ac:dyDescent="0.15">
      <c r="A3901" s="3" t="s">
        <v>41</v>
      </c>
      <c r="B3901" s="3" t="str">
        <f t="shared" si="61"/>
        <v>C_CORE_404</v>
      </c>
      <c r="C3901" s="4" t="s">
        <v>59</v>
      </c>
      <c r="D3901" s="42">
        <v>404</v>
      </c>
      <c r="E3901" s="49">
        <v>28.60962117</v>
      </c>
      <c r="F3901" s="49">
        <v>8.0270673660000007</v>
      </c>
      <c r="G3901" s="49">
        <v>2.2527718129999998</v>
      </c>
      <c r="H3901" s="49">
        <v>3.5631959339999999</v>
      </c>
      <c r="I3901" s="36">
        <v>3.6636699999999998E-4</v>
      </c>
      <c r="J3901" s="36">
        <v>4.8474590000000001E-3</v>
      </c>
      <c r="K3901" s="4" t="s">
        <v>43</v>
      </c>
      <c r="L3901" s="4">
        <v>54</v>
      </c>
      <c r="M3901" s="4" t="s">
        <v>44</v>
      </c>
      <c r="N3901" s="4" t="s">
        <v>44</v>
      </c>
      <c r="O3901" s="4" t="s">
        <v>44</v>
      </c>
      <c r="P3901" s="4" t="s">
        <v>44</v>
      </c>
      <c r="Q3901" s="4" t="s">
        <v>44</v>
      </c>
      <c r="R3901" s="4" t="s">
        <v>44</v>
      </c>
      <c r="S3901" s="4" t="s">
        <v>44</v>
      </c>
      <c r="T3901" s="4" t="s">
        <v>3298</v>
      </c>
      <c r="U3901" s="4" t="s">
        <v>4102</v>
      </c>
      <c r="V3901" s="4" t="s">
        <v>4103</v>
      </c>
      <c r="W3901" s="4" t="s">
        <v>4309</v>
      </c>
      <c r="X3901" s="23" t="s">
        <v>4310</v>
      </c>
      <c r="Y3901" s="67">
        <v>1.3E-99</v>
      </c>
      <c r="Z3901" s="23" t="s">
        <v>44</v>
      </c>
      <c r="AA3901" s="73" t="s">
        <v>44</v>
      </c>
      <c r="AB3901" s="23" t="s">
        <v>44</v>
      </c>
      <c r="AC3901" s="23" t="s">
        <v>4311</v>
      </c>
      <c r="AD3901" s="4" t="s">
        <v>4312</v>
      </c>
      <c r="AE3901" s="30">
        <v>100</v>
      </c>
      <c r="AF3901" s="30">
        <v>217</v>
      </c>
      <c r="AG3901" s="30">
        <v>0</v>
      </c>
      <c r="AH3901" s="30">
        <v>0</v>
      </c>
      <c r="AI3901" s="30">
        <v>1</v>
      </c>
      <c r="AJ3901" s="30">
        <v>217</v>
      </c>
      <c r="AK3901" s="30">
        <v>1</v>
      </c>
      <c r="AL3901" s="30">
        <v>217</v>
      </c>
      <c r="AM3901" s="63">
        <v>2.98E-158</v>
      </c>
      <c r="AN3901" s="30">
        <v>446</v>
      </c>
      <c r="AO3901" s="23" t="s">
        <v>3693</v>
      </c>
      <c r="AP3901" s="59" t="s">
        <v>3693</v>
      </c>
      <c r="AQ3901" s="10"/>
      <c r="AR3901" s="10"/>
      <c r="AS3901" s="10"/>
      <c r="AT3901" s="10"/>
      <c r="AU3901" s="10"/>
      <c r="AV3901" s="10"/>
      <c r="AW3901" s="10"/>
      <c r="AX3901" s="10"/>
      <c r="AY3901" s="10"/>
      <c r="AZ3901" s="10"/>
      <c r="BA3901" s="10"/>
      <c r="BB3901" s="10"/>
      <c r="BC3901" s="10"/>
      <c r="BD3901" s="10"/>
      <c r="BE3901" s="10"/>
      <c r="BF3901" s="10"/>
      <c r="BG3901" s="10"/>
      <c r="BH3901" s="10"/>
      <c r="BI3901" s="10"/>
      <c r="BJ3901" s="10"/>
      <c r="BK3901" s="10"/>
      <c r="BL3901" s="10"/>
      <c r="BM3901" s="10"/>
      <c r="BN3901" s="10"/>
      <c r="BO3901" s="10"/>
      <c r="BP3901" s="10"/>
      <c r="BQ3901" s="10"/>
      <c r="BR3901" s="10"/>
      <c r="BS3901" s="10"/>
      <c r="BT3901" s="10"/>
      <c r="BU3901" s="10"/>
      <c r="BV3901" s="10"/>
      <c r="BW3901" s="10"/>
      <c r="BX3901" s="10"/>
      <c r="BY3901" s="10"/>
      <c r="BZ3901" s="10"/>
      <c r="CA3901" s="10"/>
      <c r="CB3901" s="10"/>
      <c r="CC3901" s="10"/>
      <c r="CD3901" s="10"/>
      <c r="CE3901" s="10"/>
      <c r="CF3901" s="10"/>
      <c r="CG3901" s="10"/>
      <c r="CH3901" s="10"/>
      <c r="CI3901" s="10"/>
      <c r="CJ3901" s="10"/>
      <c r="CK3901" s="10"/>
      <c r="CL3901" s="10"/>
      <c r="CM3901" s="10"/>
      <c r="CN3901" s="10"/>
      <c r="CO3901" s="10"/>
      <c r="CP3901" s="10"/>
      <c r="CQ3901" s="10"/>
      <c r="CR3901" s="10"/>
      <c r="CS3901" s="10"/>
      <c r="CT3901" s="10"/>
      <c r="CU3901" s="10"/>
      <c r="CV3901" s="10"/>
      <c r="CW3901" s="10"/>
      <c r="CX3901" s="10"/>
      <c r="CY3901" s="10"/>
      <c r="CZ3901" s="10"/>
      <c r="DA3901" s="10"/>
      <c r="DB3901" s="10"/>
    </row>
    <row r="3902" spans="1:106" s="12" customFormat="1" ht="98" x14ac:dyDescent="0.15">
      <c r="A3902" s="3" t="s">
        <v>41</v>
      </c>
      <c r="B3902" s="3" t="str">
        <f t="shared" si="61"/>
        <v>C_CORE_404</v>
      </c>
      <c r="C3902" s="4" t="s">
        <v>59</v>
      </c>
      <c r="D3902" s="42">
        <v>404</v>
      </c>
      <c r="E3902" s="49">
        <v>28.60962117</v>
      </c>
      <c r="F3902" s="49">
        <v>7.8114221329999998</v>
      </c>
      <c r="G3902" s="49">
        <v>2.235225362</v>
      </c>
      <c r="H3902" s="49">
        <v>3.4946910799999999</v>
      </c>
      <c r="I3902" s="36">
        <v>4.74611E-4</v>
      </c>
      <c r="J3902" s="36">
        <v>5.4933669999999999E-3</v>
      </c>
      <c r="K3902" s="4" t="s">
        <v>56</v>
      </c>
      <c r="L3902" s="4">
        <v>57</v>
      </c>
      <c r="M3902" s="4" t="s">
        <v>44</v>
      </c>
      <c r="N3902" s="4" t="s">
        <v>44</v>
      </c>
      <c r="O3902" s="4" t="s">
        <v>44</v>
      </c>
      <c r="P3902" s="4" t="s">
        <v>44</v>
      </c>
      <c r="Q3902" s="4" t="s">
        <v>44</v>
      </c>
      <c r="R3902" s="4" t="s">
        <v>44</v>
      </c>
      <c r="S3902" s="4" t="s">
        <v>44</v>
      </c>
      <c r="T3902" s="4" t="s">
        <v>3298</v>
      </c>
      <c r="U3902" s="4" t="s">
        <v>4102</v>
      </c>
      <c r="V3902" s="4" t="s">
        <v>4103</v>
      </c>
      <c r="W3902" s="4" t="s">
        <v>4309</v>
      </c>
      <c r="X3902" s="23" t="s">
        <v>4310</v>
      </c>
      <c r="Y3902" s="67">
        <v>1.3E-99</v>
      </c>
      <c r="Z3902" s="23" t="s">
        <v>44</v>
      </c>
      <c r="AA3902" s="73" t="s">
        <v>44</v>
      </c>
      <c r="AB3902" s="23" t="s">
        <v>44</v>
      </c>
      <c r="AC3902" s="23" t="s">
        <v>4311</v>
      </c>
      <c r="AD3902" s="4" t="s">
        <v>4312</v>
      </c>
      <c r="AE3902" s="30">
        <v>100</v>
      </c>
      <c r="AF3902" s="30">
        <v>217</v>
      </c>
      <c r="AG3902" s="30">
        <v>0</v>
      </c>
      <c r="AH3902" s="30">
        <v>0</v>
      </c>
      <c r="AI3902" s="30">
        <v>1</v>
      </c>
      <c r="AJ3902" s="30">
        <v>217</v>
      </c>
      <c r="AK3902" s="30">
        <v>1</v>
      </c>
      <c r="AL3902" s="30">
        <v>217</v>
      </c>
      <c r="AM3902" s="63">
        <v>2.98E-158</v>
      </c>
      <c r="AN3902" s="30">
        <v>446</v>
      </c>
      <c r="AO3902" s="23" t="s">
        <v>3693</v>
      </c>
      <c r="AP3902" s="59" t="s">
        <v>3693</v>
      </c>
      <c r="AQ3902" s="10"/>
      <c r="AR3902" s="10"/>
      <c r="AS3902" s="10"/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  <c r="BS3902" s="10"/>
      <c r="BT3902" s="10"/>
      <c r="BU3902" s="10"/>
      <c r="BV3902" s="10"/>
      <c r="BW3902" s="10"/>
      <c r="BX3902" s="10"/>
      <c r="BY3902" s="10"/>
      <c r="BZ3902" s="10"/>
      <c r="CA3902" s="10"/>
      <c r="CB3902" s="10"/>
      <c r="CC3902" s="10"/>
      <c r="CD3902" s="10"/>
      <c r="CE3902" s="10"/>
      <c r="CF3902" s="10"/>
      <c r="CG3902" s="10"/>
      <c r="CH3902" s="10"/>
      <c r="CI3902" s="10"/>
      <c r="CJ3902" s="10"/>
      <c r="CK3902" s="10"/>
      <c r="CL3902" s="10"/>
      <c r="CM3902" s="10"/>
      <c r="CN3902" s="10"/>
      <c r="CO3902" s="10"/>
      <c r="CP3902" s="10"/>
      <c r="CQ3902" s="10"/>
      <c r="CR3902" s="10"/>
      <c r="CS3902" s="10"/>
      <c r="CT3902" s="10"/>
      <c r="CU3902" s="10"/>
      <c r="CV3902" s="10"/>
      <c r="CW3902" s="10"/>
      <c r="CX3902" s="10"/>
      <c r="CY3902" s="10"/>
      <c r="CZ3902" s="10"/>
      <c r="DA3902" s="10"/>
      <c r="DB3902" s="10"/>
    </row>
    <row r="3903" spans="1:106" s="12" customFormat="1" ht="98" x14ac:dyDescent="0.15">
      <c r="A3903" s="3" t="s">
        <v>41</v>
      </c>
      <c r="B3903" s="3" t="str">
        <f t="shared" si="61"/>
        <v>C_CORE_404</v>
      </c>
      <c r="C3903" s="4" t="s">
        <v>59</v>
      </c>
      <c r="D3903" s="42">
        <v>404</v>
      </c>
      <c r="E3903" s="49">
        <v>28.60962117</v>
      </c>
      <c r="F3903" s="49">
        <v>7.7583064159999999</v>
      </c>
      <c r="G3903" s="49">
        <v>1.858417328</v>
      </c>
      <c r="H3903" s="49">
        <v>4.1746847159999998</v>
      </c>
      <c r="I3903" s="36">
        <v>2.9799999999999999E-5</v>
      </c>
      <c r="J3903" s="36">
        <v>4.71671E-4</v>
      </c>
      <c r="K3903" s="4" t="s">
        <v>45</v>
      </c>
      <c r="L3903" s="4">
        <v>1</v>
      </c>
      <c r="M3903" s="4" t="s">
        <v>44</v>
      </c>
      <c r="N3903" s="4" t="s">
        <v>44</v>
      </c>
      <c r="O3903" s="4" t="s">
        <v>44</v>
      </c>
      <c r="P3903" s="4" t="s">
        <v>44</v>
      </c>
      <c r="Q3903" s="4" t="s">
        <v>44</v>
      </c>
      <c r="R3903" s="4" t="s">
        <v>44</v>
      </c>
      <c r="S3903" s="4" t="s">
        <v>44</v>
      </c>
      <c r="T3903" s="4" t="s">
        <v>3298</v>
      </c>
      <c r="U3903" s="4" t="s">
        <v>4102</v>
      </c>
      <c r="V3903" s="4" t="s">
        <v>4103</v>
      </c>
      <c r="W3903" s="4" t="s">
        <v>4309</v>
      </c>
      <c r="X3903" s="23" t="s">
        <v>4310</v>
      </c>
      <c r="Y3903" s="67">
        <v>1.3E-99</v>
      </c>
      <c r="Z3903" s="23" t="s">
        <v>44</v>
      </c>
      <c r="AA3903" s="73" t="s">
        <v>44</v>
      </c>
      <c r="AB3903" s="23" t="s">
        <v>44</v>
      </c>
      <c r="AC3903" s="23" t="s">
        <v>4311</v>
      </c>
      <c r="AD3903" s="4" t="s">
        <v>4312</v>
      </c>
      <c r="AE3903" s="30">
        <v>100</v>
      </c>
      <c r="AF3903" s="30">
        <v>217</v>
      </c>
      <c r="AG3903" s="30">
        <v>0</v>
      </c>
      <c r="AH3903" s="30">
        <v>0</v>
      </c>
      <c r="AI3903" s="30">
        <v>1</v>
      </c>
      <c r="AJ3903" s="30">
        <v>217</v>
      </c>
      <c r="AK3903" s="30">
        <v>1</v>
      </c>
      <c r="AL3903" s="30">
        <v>217</v>
      </c>
      <c r="AM3903" s="63">
        <v>2.98E-158</v>
      </c>
      <c r="AN3903" s="30">
        <v>446</v>
      </c>
      <c r="AO3903" s="23" t="s">
        <v>3693</v>
      </c>
      <c r="AP3903" s="59" t="s">
        <v>3693</v>
      </c>
      <c r="AQ3903" s="10"/>
      <c r="AR3903" s="10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  <c r="BS3903" s="10"/>
      <c r="BT3903" s="10"/>
      <c r="BU3903" s="10"/>
      <c r="BV3903" s="10"/>
      <c r="BW3903" s="10"/>
      <c r="BX3903" s="10"/>
      <c r="BY3903" s="10"/>
      <c r="BZ3903" s="10"/>
      <c r="CA3903" s="10"/>
      <c r="CB3903" s="10"/>
      <c r="CC3903" s="10"/>
      <c r="CD3903" s="10"/>
      <c r="CE3903" s="10"/>
      <c r="CF3903" s="10"/>
      <c r="CG3903" s="10"/>
      <c r="CH3903" s="10"/>
      <c r="CI3903" s="10"/>
      <c r="CJ3903" s="10"/>
      <c r="CK3903" s="10"/>
      <c r="CL3903" s="10"/>
      <c r="CM3903" s="10"/>
      <c r="CN3903" s="10"/>
      <c r="CO3903" s="10"/>
      <c r="CP3903" s="10"/>
      <c r="CQ3903" s="10"/>
      <c r="CR3903" s="10"/>
      <c r="CS3903" s="10"/>
      <c r="CT3903" s="10"/>
      <c r="CU3903" s="10"/>
      <c r="CV3903" s="10"/>
      <c r="CW3903" s="10"/>
      <c r="CX3903" s="10"/>
      <c r="CY3903" s="10"/>
      <c r="CZ3903" s="10"/>
      <c r="DA3903" s="10"/>
      <c r="DB3903" s="10"/>
    </row>
    <row r="3904" spans="1:106" s="12" customFormat="1" ht="98" x14ac:dyDescent="0.15">
      <c r="A3904" s="3" t="s">
        <v>41</v>
      </c>
      <c r="B3904" s="3" t="str">
        <f t="shared" si="61"/>
        <v>C_CORE_407</v>
      </c>
      <c r="C3904" s="4" t="s">
        <v>59</v>
      </c>
      <c r="D3904" s="42">
        <v>407</v>
      </c>
      <c r="E3904" s="49">
        <v>18.102213930000001</v>
      </c>
      <c r="F3904" s="49">
        <v>7.2385797030000001</v>
      </c>
      <c r="G3904" s="49">
        <v>2.2919765679999999</v>
      </c>
      <c r="H3904" s="49">
        <v>3.1582258749999998</v>
      </c>
      <c r="I3904" s="36">
        <v>1.5873250000000001E-3</v>
      </c>
      <c r="J3904" s="36">
        <v>8.3090000000000004E-3</v>
      </c>
      <c r="K3904" s="4" t="s">
        <v>43</v>
      </c>
      <c r="L3904" s="4">
        <v>38</v>
      </c>
      <c r="M3904" s="4" t="s">
        <v>6103</v>
      </c>
      <c r="N3904" s="4" t="s">
        <v>6104</v>
      </c>
      <c r="O3904" s="5">
        <v>5.4000000000000001E-109</v>
      </c>
      <c r="P3904" s="4" t="s">
        <v>44</v>
      </c>
      <c r="Q3904" s="4" t="s">
        <v>44</v>
      </c>
      <c r="R3904" s="4" t="s">
        <v>44</v>
      </c>
      <c r="S3904" s="4" t="s">
        <v>44</v>
      </c>
      <c r="T3904" s="4" t="s">
        <v>2374</v>
      </c>
      <c r="U3904" s="4" t="s">
        <v>2374</v>
      </c>
      <c r="V3904" s="4" t="s">
        <v>2375</v>
      </c>
      <c r="W3904" s="4" t="s">
        <v>6105</v>
      </c>
      <c r="X3904" s="23" t="s">
        <v>6106</v>
      </c>
      <c r="Y3904" s="67">
        <v>1.5000000000000001E-45</v>
      </c>
      <c r="Z3904" s="23" t="s">
        <v>44</v>
      </c>
      <c r="AA3904" s="73" t="s">
        <v>44</v>
      </c>
      <c r="AB3904" s="23" t="s">
        <v>44</v>
      </c>
      <c r="AC3904" s="23" t="s">
        <v>6107</v>
      </c>
      <c r="AD3904" s="4" t="s">
        <v>6108</v>
      </c>
      <c r="AE3904" s="30">
        <v>94.879000000000005</v>
      </c>
      <c r="AF3904" s="30">
        <v>371</v>
      </c>
      <c r="AG3904" s="30">
        <v>19</v>
      </c>
      <c r="AH3904" s="30">
        <v>0</v>
      </c>
      <c r="AI3904" s="30">
        <v>1</v>
      </c>
      <c r="AJ3904" s="30">
        <v>371</v>
      </c>
      <c r="AK3904" s="30">
        <v>36</v>
      </c>
      <c r="AL3904" s="30">
        <v>406</v>
      </c>
      <c r="AM3904" s="30">
        <v>0</v>
      </c>
      <c r="AN3904" s="30">
        <v>743</v>
      </c>
      <c r="AO3904" s="23" t="s">
        <v>6109</v>
      </c>
      <c r="AP3904" s="59" t="s">
        <v>6109</v>
      </c>
      <c r="AQ3904" s="10"/>
      <c r="AR3904" s="10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0"/>
      <c r="BG3904" s="10"/>
      <c r="BH3904" s="10"/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  <c r="BS3904" s="10"/>
      <c r="BT3904" s="10"/>
      <c r="BU3904" s="10"/>
      <c r="BV3904" s="10"/>
      <c r="BW3904" s="10"/>
      <c r="BX3904" s="10"/>
      <c r="BY3904" s="10"/>
      <c r="BZ3904" s="10"/>
      <c r="CA3904" s="10"/>
      <c r="CB3904" s="10"/>
      <c r="CC3904" s="10"/>
      <c r="CD3904" s="10"/>
      <c r="CE3904" s="10"/>
      <c r="CF3904" s="10"/>
      <c r="CG3904" s="10"/>
      <c r="CH3904" s="10"/>
      <c r="CI3904" s="10"/>
      <c r="CJ3904" s="10"/>
      <c r="CK3904" s="10"/>
      <c r="CL3904" s="10"/>
      <c r="CM3904" s="10"/>
      <c r="CN3904" s="10"/>
      <c r="CO3904" s="10"/>
      <c r="CP3904" s="10"/>
      <c r="CQ3904" s="10"/>
      <c r="CR3904" s="10"/>
      <c r="CS3904" s="10"/>
      <c r="CT3904" s="10"/>
      <c r="CU3904" s="10"/>
      <c r="CV3904" s="10"/>
      <c r="CW3904" s="10"/>
      <c r="CX3904" s="10"/>
      <c r="CY3904" s="10"/>
      <c r="CZ3904" s="10"/>
      <c r="DA3904" s="10"/>
      <c r="DB3904" s="10"/>
    </row>
    <row r="3905" spans="1:106" s="12" customFormat="1" ht="98" x14ac:dyDescent="0.15">
      <c r="A3905" s="3" t="s">
        <v>41</v>
      </c>
      <c r="B3905" s="3" t="str">
        <f t="shared" si="61"/>
        <v>C_CORE_407</v>
      </c>
      <c r="C3905" s="4" t="s">
        <v>59</v>
      </c>
      <c r="D3905" s="42">
        <v>407</v>
      </c>
      <c r="E3905" s="49">
        <v>18.102213930000001</v>
      </c>
      <c r="F3905" s="49">
        <v>7.2045869079999996</v>
      </c>
      <c r="G3905" s="49">
        <v>2.287206528</v>
      </c>
      <c r="H3905" s="49">
        <v>3.1499503080000002</v>
      </c>
      <c r="I3905" s="36">
        <v>1.6329820000000001E-3</v>
      </c>
      <c r="J3905" s="36">
        <v>7.3086460000000002E-3</v>
      </c>
      <c r="K3905" s="4" t="s">
        <v>49</v>
      </c>
      <c r="L3905" s="4">
        <v>34</v>
      </c>
      <c r="M3905" s="4" t="s">
        <v>6103</v>
      </c>
      <c r="N3905" s="4" t="s">
        <v>6104</v>
      </c>
      <c r="O3905" s="5">
        <v>5.4000000000000001E-109</v>
      </c>
      <c r="P3905" s="4" t="s">
        <v>44</v>
      </c>
      <c r="Q3905" s="4" t="s">
        <v>44</v>
      </c>
      <c r="R3905" s="4" t="s">
        <v>44</v>
      </c>
      <c r="S3905" s="4" t="s">
        <v>44</v>
      </c>
      <c r="T3905" s="4" t="s">
        <v>2374</v>
      </c>
      <c r="U3905" s="4" t="s">
        <v>2374</v>
      </c>
      <c r="V3905" s="4" t="s">
        <v>2375</v>
      </c>
      <c r="W3905" s="4" t="s">
        <v>6105</v>
      </c>
      <c r="X3905" s="23" t="s">
        <v>6106</v>
      </c>
      <c r="Y3905" s="67">
        <v>1.5000000000000001E-45</v>
      </c>
      <c r="Z3905" s="23" t="s">
        <v>44</v>
      </c>
      <c r="AA3905" s="73" t="s">
        <v>44</v>
      </c>
      <c r="AB3905" s="23" t="s">
        <v>44</v>
      </c>
      <c r="AC3905" s="23" t="s">
        <v>6107</v>
      </c>
      <c r="AD3905" s="4" t="s">
        <v>6108</v>
      </c>
      <c r="AE3905" s="30">
        <v>94.879000000000005</v>
      </c>
      <c r="AF3905" s="30">
        <v>371</v>
      </c>
      <c r="AG3905" s="30">
        <v>19</v>
      </c>
      <c r="AH3905" s="30">
        <v>0</v>
      </c>
      <c r="AI3905" s="30">
        <v>1</v>
      </c>
      <c r="AJ3905" s="30">
        <v>371</v>
      </c>
      <c r="AK3905" s="30">
        <v>36</v>
      </c>
      <c r="AL3905" s="30">
        <v>406</v>
      </c>
      <c r="AM3905" s="30">
        <v>0</v>
      </c>
      <c r="AN3905" s="30">
        <v>743</v>
      </c>
      <c r="AO3905" s="23" t="s">
        <v>6109</v>
      </c>
      <c r="AP3905" s="59" t="s">
        <v>6109</v>
      </c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0"/>
      <c r="BG3905" s="10"/>
      <c r="BH3905" s="10"/>
      <c r="BI3905" s="10"/>
      <c r="BJ3905" s="10"/>
      <c r="BK3905" s="10"/>
      <c r="BL3905" s="10"/>
      <c r="BM3905" s="10"/>
      <c r="BN3905" s="10"/>
      <c r="BO3905" s="10"/>
      <c r="BP3905" s="10"/>
      <c r="BQ3905" s="10"/>
      <c r="BR3905" s="10"/>
      <c r="BS3905" s="10"/>
      <c r="BT3905" s="10"/>
      <c r="BU3905" s="10"/>
      <c r="BV3905" s="10"/>
      <c r="BW3905" s="10"/>
      <c r="BX3905" s="10"/>
      <c r="BY3905" s="10"/>
      <c r="BZ3905" s="10"/>
      <c r="CA3905" s="10"/>
      <c r="CB3905" s="10"/>
      <c r="CC3905" s="10"/>
      <c r="CD3905" s="10"/>
      <c r="CE3905" s="10"/>
      <c r="CF3905" s="10"/>
      <c r="CG3905" s="10"/>
      <c r="CH3905" s="10"/>
      <c r="CI3905" s="10"/>
      <c r="CJ3905" s="10"/>
      <c r="CK3905" s="10"/>
      <c r="CL3905" s="10"/>
      <c r="CM3905" s="10"/>
      <c r="CN3905" s="10"/>
      <c r="CO3905" s="10"/>
      <c r="CP3905" s="10"/>
      <c r="CQ3905" s="10"/>
      <c r="CR3905" s="10"/>
      <c r="CS3905" s="10"/>
      <c r="CT3905" s="10"/>
      <c r="CU3905" s="10"/>
      <c r="CV3905" s="10"/>
      <c r="CW3905" s="10"/>
      <c r="CX3905" s="10"/>
      <c r="CY3905" s="10"/>
      <c r="CZ3905" s="10"/>
      <c r="DA3905" s="10"/>
      <c r="DB3905" s="10"/>
    </row>
    <row r="3906" spans="1:106" s="12" customFormat="1" ht="98" x14ac:dyDescent="0.15">
      <c r="A3906" s="3" t="s">
        <v>41</v>
      </c>
      <c r="B3906" s="3" t="str">
        <f t="shared" si="61"/>
        <v>C_CORE_407</v>
      </c>
      <c r="C3906" s="4" t="s">
        <v>59</v>
      </c>
      <c r="D3906" s="42">
        <v>407</v>
      </c>
      <c r="E3906" s="49">
        <v>18.102213930000001</v>
      </c>
      <c r="F3906" s="49">
        <v>6.9584638400000003</v>
      </c>
      <c r="G3906" s="49">
        <v>2.279384721</v>
      </c>
      <c r="H3906" s="49">
        <v>3.0527816460000001</v>
      </c>
      <c r="I3906" s="36">
        <v>2.2673089999999999E-3</v>
      </c>
      <c r="J3906" s="36">
        <v>1.1363526000000001E-2</v>
      </c>
      <c r="K3906" s="4" t="s">
        <v>56</v>
      </c>
      <c r="L3906" s="4">
        <v>37</v>
      </c>
      <c r="M3906" s="4" t="s">
        <v>6103</v>
      </c>
      <c r="N3906" s="4" t="s">
        <v>6104</v>
      </c>
      <c r="O3906" s="5">
        <v>5.4000000000000001E-109</v>
      </c>
      <c r="P3906" s="4" t="s">
        <v>44</v>
      </c>
      <c r="Q3906" s="4" t="s">
        <v>44</v>
      </c>
      <c r="R3906" s="4" t="s">
        <v>44</v>
      </c>
      <c r="S3906" s="4" t="s">
        <v>44</v>
      </c>
      <c r="T3906" s="4" t="s">
        <v>2374</v>
      </c>
      <c r="U3906" s="4" t="s">
        <v>2374</v>
      </c>
      <c r="V3906" s="4" t="s">
        <v>2375</v>
      </c>
      <c r="W3906" s="4" t="s">
        <v>6105</v>
      </c>
      <c r="X3906" s="23" t="s">
        <v>6106</v>
      </c>
      <c r="Y3906" s="67">
        <v>1.5000000000000001E-45</v>
      </c>
      <c r="Z3906" s="23" t="s">
        <v>44</v>
      </c>
      <c r="AA3906" s="73" t="s">
        <v>44</v>
      </c>
      <c r="AB3906" s="23" t="s">
        <v>44</v>
      </c>
      <c r="AC3906" s="23" t="s">
        <v>6107</v>
      </c>
      <c r="AD3906" s="4" t="s">
        <v>6108</v>
      </c>
      <c r="AE3906" s="30">
        <v>94.879000000000005</v>
      </c>
      <c r="AF3906" s="30">
        <v>371</v>
      </c>
      <c r="AG3906" s="30">
        <v>19</v>
      </c>
      <c r="AH3906" s="30">
        <v>0</v>
      </c>
      <c r="AI3906" s="30">
        <v>1</v>
      </c>
      <c r="AJ3906" s="30">
        <v>371</v>
      </c>
      <c r="AK3906" s="30">
        <v>36</v>
      </c>
      <c r="AL3906" s="30">
        <v>406</v>
      </c>
      <c r="AM3906" s="30">
        <v>0</v>
      </c>
      <c r="AN3906" s="30">
        <v>743</v>
      </c>
      <c r="AO3906" s="23" t="s">
        <v>6109</v>
      </c>
      <c r="AP3906" s="59" t="s">
        <v>6109</v>
      </c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0"/>
      <c r="BG3906" s="10"/>
      <c r="BH3906" s="10"/>
      <c r="BI3906" s="10"/>
      <c r="BJ3906" s="10"/>
      <c r="BK3906" s="10"/>
      <c r="BL3906" s="10"/>
      <c r="BM3906" s="10"/>
      <c r="BN3906" s="10"/>
      <c r="BO3906" s="10"/>
      <c r="BP3906" s="10"/>
      <c r="BQ3906" s="10"/>
      <c r="BR3906" s="10"/>
      <c r="BS3906" s="10"/>
      <c r="BT3906" s="10"/>
      <c r="BU3906" s="10"/>
      <c r="BV3906" s="10"/>
      <c r="BW3906" s="10"/>
      <c r="BX3906" s="10"/>
      <c r="BY3906" s="10"/>
      <c r="BZ3906" s="10"/>
      <c r="CA3906" s="10"/>
      <c r="CB3906" s="10"/>
      <c r="CC3906" s="10"/>
      <c r="CD3906" s="10"/>
      <c r="CE3906" s="10"/>
      <c r="CF3906" s="10"/>
      <c r="CG3906" s="10"/>
      <c r="CH3906" s="10"/>
      <c r="CI3906" s="10"/>
      <c r="CJ3906" s="10"/>
      <c r="CK3906" s="10"/>
      <c r="CL3906" s="10"/>
      <c r="CM3906" s="10"/>
      <c r="CN3906" s="10"/>
      <c r="CO3906" s="10"/>
      <c r="CP3906" s="10"/>
      <c r="CQ3906" s="10"/>
      <c r="CR3906" s="10"/>
      <c r="CS3906" s="10"/>
      <c r="CT3906" s="10"/>
      <c r="CU3906" s="10"/>
      <c r="CV3906" s="10"/>
      <c r="CW3906" s="10"/>
      <c r="CX3906" s="10"/>
      <c r="CY3906" s="10"/>
      <c r="CZ3906" s="10"/>
      <c r="DA3906" s="10"/>
      <c r="DB3906" s="10"/>
    </row>
    <row r="3907" spans="1:106" s="12" customFormat="1" ht="98" x14ac:dyDescent="0.15">
      <c r="A3907" s="3" t="s">
        <v>41</v>
      </c>
      <c r="B3907" s="3" t="str">
        <f t="shared" si="61"/>
        <v>C_CORE_408</v>
      </c>
      <c r="C3907" s="4" t="s">
        <v>59</v>
      </c>
      <c r="D3907" s="42">
        <v>408</v>
      </c>
      <c r="E3907" s="49">
        <v>23.512100230000001</v>
      </c>
      <c r="F3907" s="49">
        <v>8.029255826</v>
      </c>
      <c r="G3907" s="49">
        <v>1.8436142440000001</v>
      </c>
      <c r="H3907" s="49">
        <v>4.3551712909999996</v>
      </c>
      <c r="I3907" s="36">
        <v>1.33E-5</v>
      </c>
      <c r="J3907" s="36">
        <v>3.3347100000000001E-4</v>
      </c>
      <c r="K3907" s="4" t="s">
        <v>45</v>
      </c>
      <c r="L3907" s="4">
        <v>1</v>
      </c>
      <c r="M3907" s="4" t="s">
        <v>44</v>
      </c>
      <c r="N3907" s="4" t="s">
        <v>44</v>
      </c>
      <c r="O3907" s="4" t="s">
        <v>44</v>
      </c>
      <c r="P3907" s="4" t="s">
        <v>44</v>
      </c>
      <c r="Q3907" s="4" t="s">
        <v>44</v>
      </c>
      <c r="R3907" s="4" t="s">
        <v>44</v>
      </c>
      <c r="S3907" s="4" t="s">
        <v>44</v>
      </c>
      <c r="T3907" s="4" t="s">
        <v>44</v>
      </c>
      <c r="U3907" s="4" t="s">
        <v>44</v>
      </c>
      <c r="V3907" s="4" t="s">
        <v>44</v>
      </c>
      <c r="W3907" s="4" t="s">
        <v>44</v>
      </c>
      <c r="X3907" s="23" t="s">
        <v>44</v>
      </c>
      <c r="Y3907" s="23" t="s">
        <v>44</v>
      </c>
      <c r="Z3907" s="23" t="s">
        <v>44</v>
      </c>
      <c r="AA3907" s="73" t="s">
        <v>44</v>
      </c>
      <c r="AB3907" s="23" t="s">
        <v>44</v>
      </c>
      <c r="AC3907" s="23" t="s">
        <v>190</v>
      </c>
      <c r="AD3907" s="4" t="s">
        <v>191</v>
      </c>
      <c r="AE3907" s="30">
        <v>100</v>
      </c>
      <c r="AF3907" s="30">
        <v>185</v>
      </c>
      <c r="AG3907" s="30">
        <v>0</v>
      </c>
      <c r="AH3907" s="30">
        <v>0</v>
      </c>
      <c r="AI3907" s="30">
        <v>1</v>
      </c>
      <c r="AJ3907" s="30">
        <v>185</v>
      </c>
      <c r="AK3907" s="30">
        <v>2</v>
      </c>
      <c r="AL3907" s="30">
        <v>186</v>
      </c>
      <c r="AM3907" s="63">
        <v>4.89E-129</v>
      </c>
      <c r="AN3907" s="30">
        <v>369</v>
      </c>
      <c r="AO3907" s="23" t="s">
        <v>52</v>
      </c>
      <c r="AP3907" s="59" t="s">
        <v>52</v>
      </c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0"/>
      <c r="BG3907" s="10"/>
      <c r="BH3907" s="10"/>
      <c r="BI3907" s="10"/>
      <c r="BJ3907" s="10"/>
      <c r="BK3907" s="10"/>
      <c r="BL3907" s="10"/>
      <c r="BM3907" s="10"/>
      <c r="BN3907" s="10"/>
      <c r="BO3907" s="10"/>
      <c r="BP3907" s="10"/>
      <c r="BQ3907" s="10"/>
      <c r="BR3907" s="10"/>
      <c r="BS3907" s="10"/>
      <c r="BT3907" s="10"/>
      <c r="BU3907" s="10"/>
      <c r="BV3907" s="10"/>
      <c r="BW3907" s="10"/>
      <c r="BX3907" s="10"/>
      <c r="BY3907" s="10"/>
      <c r="BZ3907" s="10"/>
      <c r="CA3907" s="10"/>
      <c r="CB3907" s="10"/>
      <c r="CC3907" s="10"/>
      <c r="CD3907" s="10"/>
      <c r="CE3907" s="10"/>
      <c r="CF3907" s="10"/>
      <c r="CG3907" s="10"/>
      <c r="CH3907" s="10"/>
      <c r="CI3907" s="10"/>
      <c r="CJ3907" s="10"/>
      <c r="CK3907" s="10"/>
      <c r="CL3907" s="10"/>
      <c r="CM3907" s="10"/>
      <c r="CN3907" s="10"/>
      <c r="CO3907" s="10"/>
      <c r="CP3907" s="10"/>
      <c r="CQ3907" s="10"/>
      <c r="CR3907" s="10"/>
      <c r="CS3907" s="10"/>
      <c r="CT3907" s="10"/>
      <c r="CU3907" s="10"/>
      <c r="CV3907" s="10"/>
      <c r="CW3907" s="10"/>
      <c r="CX3907" s="10"/>
      <c r="CY3907" s="10"/>
      <c r="CZ3907" s="10"/>
      <c r="DA3907" s="10"/>
      <c r="DB3907" s="10"/>
    </row>
    <row r="3908" spans="1:106" s="12" customFormat="1" ht="98" x14ac:dyDescent="0.15">
      <c r="A3908" s="3" t="s">
        <v>41</v>
      </c>
      <c r="B3908" s="3" t="str">
        <f t="shared" si="61"/>
        <v>C_CORE_408</v>
      </c>
      <c r="C3908" s="4" t="s">
        <v>59</v>
      </c>
      <c r="D3908" s="42">
        <v>408</v>
      </c>
      <c r="E3908" s="49">
        <v>23.512100230000001</v>
      </c>
      <c r="F3908" s="49">
        <v>7.6727184199999998</v>
      </c>
      <c r="G3908" s="49">
        <v>2.1232837490000001</v>
      </c>
      <c r="H3908" s="49">
        <v>3.6136095429999999</v>
      </c>
      <c r="I3908" s="36">
        <v>3.01964E-4</v>
      </c>
      <c r="J3908" s="36">
        <v>4.321035E-3</v>
      </c>
      <c r="K3908" s="4" t="s">
        <v>43</v>
      </c>
      <c r="L3908" s="4">
        <v>37</v>
      </c>
      <c r="M3908" s="4" t="s">
        <v>44</v>
      </c>
      <c r="N3908" s="4" t="s">
        <v>44</v>
      </c>
      <c r="O3908" s="4" t="s">
        <v>44</v>
      </c>
      <c r="P3908" s="4" t="s">
        <v>44</v>
      </c>
      <c r="Q3908" s="4" t="s">
        <v>44</v>
      </c>
      <c r="R3908" s="4" t="s">
        <v>44</v>
      </c>
      <c r="S3908" s="4" t="s">
        <v>44</v>
      </c>
      <c r="T3908" s="4" t="s">
        <v>44</v>
      </c>
      <c r="U3908" s="4" t="s">
        <v>44</v>
      </c>
      <c r="V3908" s="4" t="s">
        <v>44</v>
      </c>
      <c r="W3908" s="4" t="s">
        <v>44</v>
      </c>
      <c r="X3908" s="23" t="s">
        <v>44</v>
      </c>
      <c r="Y3908" s="23" t="s">
        <v>44</v>
      </c>
      <c r="Z3908" s="23" t="s">
        <v>44</v>
      </c>
      <c r="AA3908" s="73" t="s">
        <v>44</v>
      </c>
      <c r="AB3908" s="23" t="s">
        <v>44</v>
      </c>
      <c r="AC3908" s="23" t="s">
        <v>190</v>
      </c>
      <c r="AD3908" s="4" t="s">
        <v>191</v>
      </c>
      <c r="AE3908" s="30">
        <v>100</v>
      </c>
      <c r="AF3908" s="30">
        <v>185</v>
      </c>
      <c r="AG3908" s="30">
        <v>0</v>
      </c>
      <c r="AH3908" s="30">
        <v>0</v>
      </c>
      <c r="AI3908" s="30">
        <v>1</v>
      </c>
      <c r="AJ3908" s="30">
        <v>185</v>
      </c>
      <c r="AK3908" s="30">
        <v>2</v>
      </c>
      <c r="AL3908" s="30">
        <v>186</v>
      </c>
      <c r="AM3908" s="63">
        <v>4.89E-129</v>
      </c>
      <c r="AN3908" s="30">
        <v>369</v>
      </c>
      <c r="AO3908" s="23" t="s">
        <v>52</v>
      </c>
      <c r="AP3908" s="59" t="s">
        <v>52</v>
      </c>
      <c r="AQ3908" s="10"/>
      <c r="AR3908" s="10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0"/>
      <c r="BG3908" s="10"/>
      <c r="BH3908" s="10"/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  <c r="BS3908" s="10"/>
      <c r="BT3908" s="10"/>
      <c r="BU3908" s="10"/>
      <c r="BV3908" s="10"/>
      <c r="BW3908" s="10"/>
      <c r="BX3908" s="10"/>
      <c r="BY3908" s="10"/>
      <c r="BZ3908" s="10"/>
      <c r="CA3908" s="10"/>
      <c r="CB3908" s="10"/>
      <c r="CC3908" s="10"/>
      <c r="CD3908" s="10"/>
      <c r="CE3908" s="10"/>
      <c r="CF3908" s="10"/>
      <c r="CG3908" s="10"/>
      <c r="CH3908" s="10"/>
      <c r="CI3908" s="10"/>
      <c r="CJ3908" s="10"/>
      <c r="CK3908" s="10"/>
      <c r="CL3908" s="10"/>
      <c r="CM3908" s="10"/>
      <c r="CN3908" s="10"/>
      <c r="CO3908" s="10"/>
      <c r="CP3908" s="10"/>
      <c r="CQ3908" s="10"/>
      <c r="CR3908" s="10"/>
      <c r="CS3908" s="10"/>
      <c r="CT3908" s="10"/>
      <c r="CU3908" s="10"/>
      <c r="CV3908" s="10"/>
      <c r="CW3908" s="10"/>
      <c r="CX3908" s="10"/>
      <c r="CY3908" s="10"/>
      <c r="CZ3908" s="10"/>
      <c r="DA3908" s="10"/>
      <c r="DB3908" s="10"/>
    </row>
    <row r="3909" spans="1:106" s="12" customFormat="1" ht="98" x14ac:dyDescent="0.15">
      <c r="A3909" s="3" t="s">
        <v>41</v>
      </c>
      <c r="B3909" s="3" t="str">
        <f t="shared" si="61"/>
        <v>C_CORE_408</v>
      </c>
      <c r="C3909" s="4" t="s">
        <v>59</v>
      </c>
      <c r="D3909" s="42">
        <v>408</v>
      </c>
      <c r="E3909" s="49">
        <v>23.512100230000001</v>
      </c>
      <c r="F3909" s="49">
        <v>7.6509604759999998</v>
      </c>
      <c r="G3909" s="49">
        <v>2.103748274</v>
      </c>
      <c r="H3909" s="49">
        <v>3.6368231739999999</v>
      </c>
      <c r="I3909" s="36">
        <v>2.7602099999999999E-4</v>
      </c>
      <c r="J3909" s="36">
        <v>3.1173500000000001E-3</v>
      </c>
      <c r="K3909" s="4" t="s">
        <v>49</v>
      </c>
      <c r="L3909" s="4">
        <v>42</v>
      </c>
      <c r="M3909" s="4" t="s">
        <v>44</v>
      </c>
      <c r="N3909" s="4" t="s">
        <v>44</v>
      </c>
      <c r="O3909" s="4" t="s">
        <v>44</v>
      </c>
      <c r="P3909" s="4" t="s">
        <v>44</v>
      </c>
      <c r="Q3909" s="4" t="s">
        <v>44</v>
      </c>
      <c r="R3909" s="4" t="s">
        <v>44</v>
      </c>
      <c r="S3909" s="4" t="s">
        <v>44</v>
      </c>
      <c r="T3909" s="4" t="s">
        <v>44</v>
      </c>
      <c r="U3909" s="4" t="s">
        <v>44</v>
      </c>
      <c r="V3909" s="4" t="s">
        <v>44</v>
      </c>
      <c r="W3909" s="4" t="s">
        <v>44</v>
      </c>
      <c r="X3909" s="23" t="s">
        <v>44</v>
      </c>
      <c r="Y3909" s="23" t="s">
        <v>44</v>
      </c>
      <c r="Z3909" s="23" t="s">
        <v>44</v>
      </c>
      <c r="AA3909" s="73" t="s">
        <v>44</v>
      </c>
      <c r="AB3909" s="23" t="s">
        <v>44</v>
      </c>
      <c r="AC3909" s="23" t="s">
        <v>190</v>
      </c>
      <c r="AD3909" s="4" t="s">
        <v>191</v>
      </c>
      <c r="AE3909" s="30">
        <v>100</v>
      </c>
      <c r="AF3909" s="30">
        <v>185</v>
      </c>
      <c r="AG3909" s="30">
        <v>0</v>
      </c>
      <c r="AH3909" s="30">
        <v>0</v>
      </c>
      <c r="AI3909" s="30">
        <v>1</v>
      </c>
      <c r="AJ3909" s="30">
        <v>185</v>
      </c>
      <c r="AK3909" s="30">
        <v>2</v>
      </c>
      <c r="AL3909" s="30">
        <v>186</v>
      </c>
      <c r="AM3909" s="63">
        <v>4.89E-129</v>
      </c>
      <c r="AN3909" s="30">
        <v>369</v>
      </c>
      <c r="AO3909" s="23" t="s">
        <v>52</v>
      </c>
      <c r="AP3909" s="59" t="s">
        <v>52</v>
      </c>
      <c r="AQ3909" s="10"/>
      <c r="AR3909" s="10"/>
      <c r="AS3909" s="10"/>
      <c r="AT3909" s="10"/>
      <c r="AU3909" s="10"/>
      <c r="AV3909" s="10"/>
      <c r="AW3909" s="10"/>
      <c r="AX3909" s="10"/>
      <c r="AY3909" s="10"/>
      <c r="AZ3909" s="10"/>
      <c r="BA3909" s="10"/>
      <c r="BB3909" s="10"/>
      <c r="BC3909" s="10"/>
      <c r="BD3909" s="10"/>
      <c r="BE3909" s="10"/>
      <c r="BF3909" s="10"/>
      <c r="BG3909" s="10"/>
      <c r="BH3909" s="10"/>
      <c r="BI3909" s="10"/>
      <c r="BJ3909" s="10"/>
      <c r="BK3909" s="10"/>
      <c r="BL3909" s="10"/>
      <c r="BM3909" s="10"/>
      <c r="BN3909" s="10"/>
      <c r="BO3909" s="10"/>
      <c r="BP3909" s="10"/>
      <c r="BQ3909" s="10"/>
      <c r="BR3909" s="10"/>
      <c r="BS3909" s="10"/>
      <c r="BT3909" s="10"/>
      <c r="BU3909" s="10"/>
      <c r="BV3909" s="10"/>
      <c r="BW3909" s="10"/>
      <c r="BX3909" s="10"/>
      <c r="BY3909" s="10"/>
      <c r="BZ3909" s="10"/>
      <c r="CA3909" s="10"/>
      <c r="CB3909" s="10"/>
      <c r="CC3909" s="10"/>
      <c r="CD3909" s="10"/>
      <c r="CE3909" s="10"/>
      <c r="CF3909" s="10"/>
      <c r="CG3909" s="10"/>
      <c r="CH3909" s="10"/>
      <c r="CI3909" s="10"/>
      <c r="CJ3909" s="10"/>
      <c r="CK3909" s="10"/>
      <c r="CL3909" s="10"/>
      <c r="CM3909" s="10"/>
      <c r="CN3909" s="10"/>
      <c r="CO3909" s="10"/>
      <c r="CP3909" s="10"/>
      <c r="CQ3909" s="10"/>
      <c r="CR3909" s="10"/>
      <c r="CS3909" s="10"/>
      <c r="CT3909" s="10"/>
      <c r="CU3909" s="10"/>
      <c r="CV3909" s="10"/>
      <c r="CW3909" s="10"/>
      <c r="CX3909" s="10"/>
      <c r="CY3909" s="10"/>
      <c r="CZ3909" s="10"/>
      <c r="DA3909" s="10"/>
      <c r="DB3909" s="10"/>
    </row>
    <row r="3910" spans="1:106" s="12" customFormat="1" ht="98" x14ac:dyDescent="0.15">
      <c r="A3910" s="3" t="s">
        <v>41</v>
      </c>
      <c r="B3910" s="3" t="str">
        <f t="shared" si="61"/>
        <v>C_CORE_408</v>
      </c>
      <c r="C3910" s="4" t="s">
        <v>59</v>
      </c>
      <c r="D3910" s="42">
        <v>408</v>
      </c>
      <c r="E3910" s="49">
        <v>23.512100230000001</v>
      </c>
      <c r="F3910" s="49">
        <v>7.5514884679999996</v>
      </c>
      <c r="G3910" s="49">
        <v>2.0981122820000002</v>
      </c>
      <c r="H3910" s="49">
        <v>3.5991822419999999</v>
      </c>
      <c r="I3910" s="36">
        <v>3.1921899999999998E-4</v>
      </c>
      <c r="J3910" s="36">
        <v>4.1544349999999997E-3</v>
      </c>
      <c r="K3910" s="4" t="s">
        <v>56</v>
      </c>
      <c r="L3910" s="4">
        <v>45</v>
      </c>
      <c r="M3910" s="4" t="s">
        <v>44</v>
      </c>
      <c r="N3910" s="4" t="s">
        <v>44</v>
      </c>
      <c r="O3910" s="4" t="s">
        <v>44</v>
      </c>
      <c r="P3910" s="4" t="s">
        <v>44</v>
      </c>
      <c r="Q3910" s="4" t="s">
        <v>44</v>
      </c>
      <c r="R3910" s="4" t="s">
        <v>44</v>
      </c>
      <c r="S3910" s="4" t="s">
        <v>44</v>
      </c>
      <c r="T3910" s="4" t="s">
        <v>44</v>
      </c>
      <c r="U3910" s="4" t="s">
        <v>44</v>
      </c>
      <c r="V3910" s="4" t="s">
        <v>44</v>
      </c>
      <c r="W3910" s="4" t="s">
        <v>44</v>
      </c>
      <c r="X3910" s="23" t="s">
        <v>44</v>
      </c>
      <c r="Y3910" s="23" t="s">
        <v>44</v>
      </c>
      <c r="Z3910" s="23" t="s">
        <v>44</v>
      </c>
      <c r="AA3910" s="73" t="s">
        <v>44</v>
      </c>
      <c r="AB3910" s="23" t="s">
        <v>44</v>
      </c>
      <c r="AC3910" s="23" t="s">
        <v>190</v>
      </c>
      <c r="AD3910" s="4" t="s">
        <v>191</v>
      </c>
      <c r="AE3910" s="30">
        <v>100</v>
      </c>
      <c r="AF3910" s="30">
        <v>185</v>
      </c>
      <c r="AG3910" s="30">
        <v>0</v>
      </c>
      <c r="AH3910" s="30">
        <v>0</v>
      </c>
      <c r="AI3910" s="30">
        <v>1</v>
      </c>
      <c r="AJ3910" s="30">
        <v>185</v>
      </c>
      <c r="AK3910" s="30">
        <v>2</v>
      </c>
      <c r="AL3910" s="30">
        <v>186</v>
      </c>
      <c r="AM3910" s="63">
        <v>4.89E-129</v>
      </c>
      <c r="AN3910" s="30">
        <v>369</v>
      </c>
      <c r="AO3910" s="23" t="s">
        <v>52</v>
      </c>
      <c r="AP3910" s="59" t="s">
        <v>52</v>
      </c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0"/>
      <c r="BG3910" s="10"/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  <c r="BS3910" s="10"/>
      <c r="BT3910" s="10"/>
      <c r="BU3910" s="10"/>
      <c r="BV3910" s="10"/>
      <c r="BW3910" s="10"/>
      <c r="BX3910" s="10"/>
      <c r="BY3910" s="10"/>
      <c r="BZ3910" s="10"/>
      <c r="CA3910" s="10"/>
      <c r="CB3910" s="10"/>
      <c r="CC3910" s="10"/>
      <c r="CD3910" s="10"/>
      <c r="CE3910" s="10"/>
      <c r="CF3910" s="10"/>
      <c r="CG3910" s="10"/>
      <c r="CH3910" s="10"/>
      <c r="CI3910" s="10"/>
      <c r="CJ3910" s="10"/>
      <c r="CK3910" s="10"/>
      <c r="CL3910" s="10"/>
      <c r="CM3910" s="10"/>
      <c r="CN3910" s="10"/>
      <c r="CO3910" s="10"/>
      <c r="CP3910" s="10"/>
      <c r="CQ3910" s="10"/>
      <c r="CR3910" s="10"/>
      <c r="CS3910" s="10"/>
      <c r="CT3910" s="10"/>
      <c r="CU3910" s="10"/>
      <c r="CV3910" s="10"/>
      <c r="CW3910" s="10"/>
      <c r="CX3910" s="10"/>
      <c r="CY3910" s="10"/>
      <c r="CZ3910" s="10"/>
      <c r="DA3910" s="10"/>
      <c r="DB3910" s="10"/>
    </row>
    <row r="3911" spans="1:106" s="12" customFormat="1" ht="98" x14ac:dyDescent="0.15">
      <c r="A3911" s="3" t="s">
        <v>41</v>
      </c>
      <c r="B3911" s="3" t="str">
        <f t="shared" si="61"/>
        <v>C_CORE_410</v>
      </c>
      <c r="C3911" s="4" t="s">
        <v>59</v>
      </c>
      <c r="D3911" s="42">
        <v>410</v>
      </c>
      <c r="E3911" s="49">
        <v>21.354943479999999</v>
      </c>
      <c r="F3911" s="49">
        <v>8.161263044</v>
      </c>
      <c r="G3911" s="49">
        <v>2.2885874949999998</v>
      </c>
      <c r="H3911" s="49">
        <v>3.5660699290000002</v>
      </c>
      <c r="I3911" s="36">
        <v>3.6237500000000001E-4</v>
      </c>
      <c r="J3911" s="36">
        <v>2.0166469999999999E-3</v>
      </c>
      <c r="K3911" s="4" t="s">
        <v>45</v>
      </c>
      <c r="L3911" s="4">
        <v>7</v>
      </c>
      <c r="M3911" s="4" t="s">
        <v>180</v>
      </c>
      <c r="N3911" s="4" t="s">
        <v>181</v>
      </c>
      <c r="O3911" s="5">
        <v>1.9999999999999999E-72</v>
      </c>
      <c r="P3911" s="4" t="s">
        <v>44</v>
      </c>
      <c r="Q3911" s="4" t="s">
        <v>44</v>
      </c>
      <c r="R3911" s="4" t="s">
        <v>44</v>
      </c>
      <c r="S3911" s="4" t="s">
        <v>44</v>
      </c>
      <c r="T3911" s="4" t="s">
        <v>44</v>
      </c>
      <c r="U3911" s="4" t="s">
        <v>44</v>
      </c>
      <c r="V3911" s="4" t="s">
        <v>44</v>
      </c>
      <c r="W3911" s="4" t="s">
        <v>44</v>
      </c>
      <c r="X3911" s="23" t="s">
        <v>44</v>
      </c>
      <c r="Y3911" s="23" t="s">
        <v>44</v>
      </c>
      <c r="Z3911" s="23" t="s">
        <v>44</v>
      </c>
      <c r="AA3911" s="73" t="s">
        <v>44</v>
      </c>
      <c r="AB3911" s="23" t="s">
        <v>44</v>
      </c>
      <c r="AC3911" s="23" t="s">
        <v>182</v>
      </c>
      <c r="AD3911" s="4" t="s">
        <v>183</v>
      </c>
      <c r="AE3911" s="30">
        <v>100</v>
      </c>
      <c r="AF3911" s="30">
        <v>174</v>
      </c>
      <c r="AG3911" s="30">
        <v>0</v>
      </c>
      <c r="AH3911" s="30">
        <v>0</v>
      </c>
      <c r="AI3911" s="30">
        <v>1</v>
      </c>
      <c r="AJ3911" s="30">
        <v>174</v>
      </c>
      <c r="AK3911" s="30">
        <v>1</v>
      </c>
      <c r="AL3911" s="30">
        <v>174</v>
      </c>
      <c r="AM3911" s="63">
        <v>3.1900000000000002E-125</v>
      </c>
      <c r="AN3911" s="30">
        <v>359</v>
      </c>
      <c r="AO3911" s="23" t="s">
        <v>184</v>
      </c>
      <c r="AP3911" s="59" t="s">
        <v>184</v>
      </c>
      <c r="AQ3911" s="10"/>
      <c r="AR3911" s="10"/>
      <c r="AS3911" s="10"/>
      <c r="AT3911" s="10"/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0"/>
      <c r="BG3911" s="10"/>
      <c r="BH3911" s="10"/>
      <c r="BI3911" s="10"/>
      <c r="BJ3911" s="10"/>
      <c r="BK3911" s="10"/>
      <c r="BL3911" s="10"/>
      <c r="BM3911" s="10"/>
      <c r="BN3911" s="10"/>
      <c r="BO3911" s="10"/>
      <c r="BP3911" s="10"/>
      <c r="BQ3911" s="10"/>
      <c r="BR3911" s="10"/>
      <c r="BS3911" s="10"/>
      <c r="BT3911" s="10"/>
      <c r="BU3911" s="10"/>
      <c r="BV3911" s="10"/>
      <c r="BW3911" s="10"/>
      <c r="BX3911" s="10"/>
      <c r="BY3911" s="10"/>
      <c r="BZ3911" s="10"/>
      <c r="CA3911" s="10"/>
      <c r="CB3911" s="10"/>
      <c r="CC3911" s="10"/>
      <c r="CD3911" s="10"/>
      <c r="CE3911" s="10"/>
      <c r="CF3911" s="10"/>
      <c r="CG3911" s="10"/>
      <c r="CH3911" s="10"/>
      <c r="CI3911" s="10"/>
      <c r="CJ3911" s="10"/>
      <c r="CK3911" s="10"/>
      <c r="CL3911" s="10"/>
      <c r="CM3911" s="10"/>
      <c r="CN3911" s="10"/>
      <c r="CO3911" s="10"/>
      <c r="CP3911" s="10"/>
      <c r="CQ3911" s="10"/>
      <c r="CR3911" s="10"/>
      <c r="CS3911" s="10"/>
      <c r="CT3911" s="10"/>
      <c r="CU3911" s="10"/>
      <c r="CV3911" s="10"/>
      <c r="CW3911" s="10"/>
      <c r="CX3911" s="10"/>
      <c r="CY3911" s="10"/>
      <c r="CZ3911" s="10"/>
      <c r="DA3911" s="10"/>
      <c r="DB3911" s="10"/>
    </row>
    <row r="3912" spans="1:106" s="12" customFormat="1" ht="98" x14ac:dyDescent="0.15">
      <c r="A3912" s="3" t="s">
        <v>41</v>
      </c>
      <c r="B3912" s="3" t="str">
        <f t="shared" si="61"/>
        <v>C_CORE_410</v>
      </c>
      <c r="C3912" s="4" t="s">
        <v>59</v>
      </c>
      <c r="D3912" s="42">
        <v>410</v>
      </c>
      <c r="E3912" s="49">
        <v>21.354943479999999</v>
      </c>
      <c r="F3912" s="49">
        <v>7.7790956309999997</v>
      </c>
      <c r="G3912" s="49">
        <v>2.4052267729999999</v>
      </c>
      <c r="H3912" s="49">
        <v>3.2342462329999999</v>
      </c>
      <c r="I3912" s="36">
        <v>1.2196430000000001E-3</v>
      </c>
      <c r="J3912" s="36">
        <v>6.3674300000000003E-3</v>
      </c>
      <c r="K3912" s="4" t="s">
        <v>49</v>
      </c>
      <c r="L3912" s="4">
        <v>45</v>
      </c>
      <c r="M3912" s="4" t="s">
        <v>180</v>
      </c>
      <c r="N3912" s="4" t="s">
        <v>181</v>
      </c>
      <c r="O3912" s="5">
        <v>1.9999999999999999E-72</v>
      </c>
      <c r="P3912" s="4" t="s">
        <v>44</v>
      </c>
      <c r="Q3912" s="4" t="s">
        <v>44</v>
      </c>
      <c r="R3912" s="4" t="s">
        <v>44</v>
      </c>
      <c r="S3912" s="4" t="s">
        <v>44</v>
      </c>
      <c r="T3912" s="4" t="s">
        <v>44</v>
      </c>
      <c r="U3912" s="4" t="s">
        <v>44</v>
      </c>
      <c r="V3912" s="4" t="s">
        <v>44</v>
      </c>
      <c r="W3912" s="4" t="s">
        <v>44</v>
      </c>
      <c r="X3912" s="23" t="s">
        <v>44</v>
      </c>
      <c r="Y3912" s="23" t="s">
        <v>44</v>
      </c>
      <c r="Z3912" s="23" t="s">
        <v>44</v>
      </c>
      <c r="AA3912" s="73" t="s">
        <v>44</v>
      </c>
      <c r="AB3912" s="23" t="s">
        <v>44</v>
      </c>
      <c r="AC3912" s="23" t="s">
        <v>182</v>
      </c>
      <c r="AD3912" s="4" t="s">
        <v>183</v>
      </c>
      <c r="AE3912" s="30">
        <v>100</v>
      </c>
      <c r="AF3912" s="30">
        <v>174</v>
      </c>
      <c r="AG3912" s="30">
        <v>0</v>
      </c>
      <c r="AH3912" s="30">
        <v>0</v>
      </c>
      <c r="AI3912" s="30">
        <v>1</v>
      </c>
      <c r="AJ3912" s="30">
        <v>174</v>
      </c>
      <c r="AK3912" s="30">
        <v>1</v>
      </c>
      <c r="AL3912" s="30">
        <v>174</v>
      </c>
      <c r="AM3912" s="63">
        <v>3.1900000000000002E-125</v>
      </c>
      <c r="AN3912" s="30">
        <v>359</v>
      </c>
      <c r="AO3912" s="23" t="s">
        <v>184</v>
      </c>
      <c r="AP3912" s="59" t="s">
        <v>184</v>
      </c>
      <c r="AQ3912" s="10"/>
      <c r="AR3912" s="10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  <c r="BS3912" s="10"/>
      <c r="BT3912" s="10"/>
      <c r="BU3912" s="10"/>
      <c r="BV3912" s="10"/>
      <c r="BW3912" s="10"/>
      <c r="BX3912" s="10"/>
      <c r="BY3912" s="10"/>
      <c r="BZ3912" s="10"/>
      <c r="CA3912" s="10"/>
      <c r="CB3912" s="10"/>
      <c r="CC3912" s="10"/>
      <c r="CD3912" s="10"/>
      <c r="CE3912" s="10"/>
      <c r="CF3912" s="10"/>
      <c r="CG3912" s="10"/>
      <c r="CH3912" s="10"/>
      <c r="CI3912" s="10"/>
      <c r="CJ3912" s="10"/>
      <c r="CK3912" s="10"/>
      <c r="CL3912" s="10"/>
      <c r="CM3912" s="10"/>
      <c r="CN3912" s="10"/>
      <c r="CO3912" s="10"/>
      <c r="CP3912" s="10"/>
      <c r="CQ3912" s="10"/>
      <c r="CR3912" s="10"/>
      <c r="CS3912" s="10"/>
      <c r="CT3912" s="10"/>
      <c r="CU3912" s="10"/>
      <c r="CV3912" s="10"/>
      <c r="CW3912" s="10"/>
      <c r="CX3912" s="10"/>
      <c r="CY3912" s="10"/>
      <c r="CZ3912" s="10"/>
      <c r="DA3912" s="10"/>
      <c r="DB3912" s="10"/>
    </row>
    <row r="3913" spans="1:106" s="12" customFormat="1" ht="98" x14ac:dyDescent="0.15">
      <c r="A3913" s="3" t="s">
        <v>41</v>
      </c>
      <c r="B3913" s="3" t="str">
        <f t="shared" si="61"/>
        <v>C_CORE_410</v>
      </c>
      <c r="C3913" s="4" t="s">
        <v>59</v>
      </c>
      <c r="D3913" s="42">
        <v>410</v>
      </c>
      <c r="E3913" s="49">
        <v>21.354943479999999</v>
      </c>
      <c r="F3913" s="49">
        <v>7.6065471159999998</v>
      </c>
      <c r="G3913" s="49">
        <v>2.5089171010000002</v>
      </c>
      <c r="H3913" s="49">
        <v>3.031804883</v>
      </c>
      <c r="I3913" s="36">
        <v>2.430963E-3</v>
      </c>
      <c r="J3913" s="36">
        <v>1.0290555E-2</v>
      </c>
      <c r="K3913" s="4" t="s">
        <v>43</v>
      </c>
      <c r="L3913" s="4">
        <v>39</v>
      </c>
      <c r="M3913" s="4" t="s">
        <v>180</v>
      </c>
      <c r="N3913" s="4" t="s">
        <v>181</v>
      </c>
      <c r="O3913" s="5">
        <v>1.9999999999999999E-72</v>
      </c>
      <c r="P3913" s="4" t="s">
        <v>44</v>
      </c>
      <c r="Q3913" s="4" t="s">
        <v>44</v>
      </c>
      <c r="R3913" s="4" t="s">
        <v>44</v>
      </c>
      <c r="S3913" s="4" t="s">
        <v>44</v>
      </c>
      <c r="T3913" s="4" t="s">
        <v>44</v>
      </c>
      <c r="U3913" s="4" t="s">
        <v>44</v>
      </c>
      <c r="V3913" s="4" t="s">
        <v>44</v>
      </c>
      <c r="W3913" s="4" t="s">
        <v>44</v>
      </c>
      <c r="X3913" s="23" t="s">
        <v>44</v>
      </c>
      <c r="Y3913" s="23" t="s">
        <v>44</v>
      </c>
      <c r="Z3913" s="23" t="s">
        <v>44</v>
      </c>
      <c r="AA3913" s="73" t="s">
        <v>44</v>
      </c>
      <c r="AB3913" s="23" t="s">
        <v>44</v>
      </c>
      <c r="AC3913" s="23" t="s">
        <v>182</v>
      </c>
      <c r="AD3913" s="4" t="s">
        <v>183</v>
      </c>
      <c r="AE3913" s="30">
        <v>100</v>
      </c>
      <c r="AF3913" s="30">
        <v>174</v>
      </c>
      <c r="AG3913" s="30">
        <v>0</v>
      </c>
      <c r="AH3913" s="30">
        <v>0</v>
      </c>
      <c r="AI3913" s="30">
        <v>1</v>
      </c>
      <c r="AJ3913" s="30">
        <v>174</v>
      </c>
      <c r="AK3913" s="30">
        <v>1</v>
      </c>
      <c r="AL3913" s="30">
        <v>174</v>
      </c>
      <c r="AM3913" s="63">
        <v>3.1900000000000002E-125</v>
      </c>
      <c r="AN3913" s="30">
        <v>359</v>
      </c>
      <c r="AO3913" s="23" t="s">
        <v>184</v>
      </c>
      <c r="AP3913" s="59" t="s">
        <v>184</v>
      </c>
      <c r="AQ3913" s="10"/>
      <c r="AR3913" s="10"/>
      <c r="AS3913" s="10"/>
      <c r="AT3913" s="10"/>
      <c r="AU3913" s="10"/>
      <c r="AV3913" s="10"/>
      <c r="AW3913" s="10"/>
      <c r="AX3913" s="10"/>
      <c r="AY3913" s="10"/>
      <c r="AZ3913" s="10"/>
      <c r="BA3913" s="10"/>
      <c r="BB3913" s="10"/>
      <c r="BC3913" s="10"/>
      <c r="BD3913" s="10"/>
      <c r="BE3913" s="10"/>
      <c r="BF3913" s="10"/>
      <c r="BG3913" s="10"/>
      <c r="BH3913" s="10"/>
      <c r="BI3913" s="10"/>
      <c r="BJ3913" s="10"/>
      <c r="BK3913" s="10"/>
      <c r="BL3913" s="10"/>
      <c r="BM3913" s="10"/>
      <c r="BN3913" s="10"/>
      <c r="BO3913" s="10"/>
      <c r="BP3913" s="10"/>
      <c r="BQ3913" s="10"/>
      <c r="BR3913" s="10"/>
      <c r="BS3913" s="10"/>
      <c r="BT3913" s="10"/>
      <c r="BU3913" s="10"/>
      <c r="BV3913" s="10"/>
      <c r="BW3913" s="10"/>
      <c r="BX3913" s="10"/>
      <c r="BY3913" s="10"/>
      <c r="BZ3913" s="10"/>
      <c r="CA3913" s="10"/>
      <c r="CB3913" s="10"/>
      <c r="CC3913" s="10"/>
      <c r="CD3913" s="10"/>
      <c r="CE3913" s="10"/>
      <c r="CF3913" s="10"/>
      <c r="CG3913" s="10"/>
      <c r="CH3913" s="10"/>
      <c r="CI3913" s="10"/>
      <c r="CJ3913" s="10"/>
      <c r="CK3913" s="10"/>
      <c r="CL3913" s="10"/>
      <c r="CM3913" s="10"/>
      <c r="CN3913" s="10"/>
      <c r="CO3913" s="10"/>
      <c r="CP3913" s="10"/>
      <c r="CQ3913" s="10"/>
      <c r="CR3913" s="10"/>
      <c r="CS3913" s="10"/>
      <c r="CT3913" s="10"/>
      <c r="CU3913" s="10"/>
      <c r="CV3913" s="10"/>
      <c r="CW3913" s="10"/>
      <c r="CX3913" s="10"/>
      <c r="CY3913" s="10"/>
      <c r="CZ3913" s="10"/>
      <c r="DA3913" s="10"/>
      <c r="DB3913" s="10"/>
    </row>
    <row r="3914" spans="1:106" s="12" customFormat="1" ht="98" x14ac:dyDescent="0.15">
      <c r="A3914" s="3" t="s">
        <v>41</v>
      </c>
      <c r="B3914" s="3" t="str">
        <f t="shared" si="61"/>
        <v>C_CORE_410</v>
      </c>
      <c r="C3914" s="4" t="s">
        <v>59</v>
      </c>
      <c r="D3914" s="42">
        <v>410</v>
      </c>
      <c r="E3914" s="49">
        <v>21.354943479999999</v>
      </c>
      <c r="F3914" s="49">
        <v>7.5050719680000002</v>
      </c>
      <c r="G3914" s="49">
        <v>2.5067449220000002</v>
      </c>
      <c r="H3914" s="49">
        <v>2.9939512000000001</v>
      </c>
      <c r="I3914" s="36">
        <v>2.7539000000000001E-3</v>
      </c>
      <c r="J3914" s="36">
        <v>1.2568134E-2</v>
      </c>
      <c r="K3914" s="4" t="s">
        <v>56</v>
      </c>
      <c r="L3914" s="4">
        <v>36</v>
      </c>
      <c r="M3914" s="4" t="s">
        <v>180</v>
      </c>
      <c r="N3914" s="4" t="s">
        <v>181</v>
      </c>
      <c r="O3914" s="5">
        <v>1.9999999999999999E-72</v>
      </c>
      <c r="P3914" s="4" t="s">
        <v>44</v>
      </c>
      <c r="Q3914" s="4" t="s">
        <v>44</v>
      </c>
      <c r="R3914" s="4" t="s">
        <v>44</v>
      </c>
      <c r="S3914" s="4" t="s">
        <v>44</v>
      </c>
      <c r="T3914" s="4" t="s">
        <v>44</v>
      </c>
      <c r="U3914" s="4" t="s">
        <v>44</v>
      </c>
      <c r="V3914" s="4" t="s">
        <v>44</v>
      </c>
      <c r="W3914" s="4" t="s">
        <v>44</v>
      </c>
      <c r="X3914" s="23" t="s">
        <v>44</v>
      </c>
      <c r="Y3914" s="23" t="s">
        <v>44</v>
      </c>
      <c r="Z3914" s="23" t="s">
        <v>44</v>
      </c>
      <c r="AA3914" s="73" t="s">
        <v>44</v>
      </c>
      <c r="AB3914" s="23" t="s">
        <v>44</v>
      </c>
      <c r="AC3914" s="23" t="s">
        <v>182</v>
      </c>
      <c r="AD3914" s="4" t="s">
        <v>183</v>
      </c>
      <c r="AE3914" s="30">
        <v>100</v>
      </c>
      <c r="AF3914" s="30">
        <v>174</v>
      </c>
      <c r="AG3914" s="30">
        <v>0</v>
      </c>
      <c r="AH3914" s="30">
        <v>0</v>
      </c>
      <c r="AI3914" s="30">
        <v>1</v>
      </c>
      <c r="AJ3914" s="30">
        <v>174</v>
      </c>
      <c r="AK3914" s="30">
        <v>1</v>
      </c>
      <c r="AL3914" s="30">
        <v>174</v>
      </c>
      <c r="AM3914" s="63">
        <v>3.1900000000000002E-125</v>
      </c>
      <c r="AN3914" s="30">
        <v>359</v>
      </c>
      <c r="AO3914" s="23" t="s">
        <v>184</v>
      </c>
      <c r="AP3914" s="59" t="s">
        <v>184</v>
      </c>
      <c r="AQ3914" s="10"/>
      <c r="AR3914" s="10"/>
      <c r="AS3914" s="10"/>
      <c r="AT3914" s="10"/>
      <c r="AU3914" s="10"/>
      <c r="AV3914" s="10"/>
      <c r="AW3914" s="10"/>
      <c r="AX3914" s="10"/>
      <c r="AY3914" s="10"/>
      <c r="AZ3914" s="10"/>
      <c r="BA3914" s="10"/>
      <c r="BB3914" s="10"/>
      <c r="BC3914" s="10"/>
      <c r="BD3914" s="10"/>
      <c r="BE3914" s="10"/>
      <c r="BF3914" s="10"/>
      <c r="BG3914" s="10"/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  <c r="BS3914" s="10"/>
      <c r="BT3914" s="10"/>
      <c r="BU3914" s="10"/>
      <c r="BV3914" s="10"/>
      <c r="BW3914" s="10"/>
      <c r="BX3914" s="10"/>
      <c r="BY3914" s="10"/>
      <c r="BZ3914" s="10"/>
      <c r="CA3914" s="10"/>
      <c r="CB3914" s="10"/>
      <c r="CC3914" s="10"/>
      <c r="CD3914" s="10"/>
      <c r="CE3914" s="10"/>
      <c r="CF3914" s="10"/>
      <c r="CG3914" s="10"/>
      <c r="CH3914" s="10"/>
      <c r="CI3914" s="10"/>
      <c r="CJ3914" s="10"/>
      <c r="CK3914" s="10"/>
      <c r="CL3914" s="10"/>
      <c r="CM3914" s="10"/>
      <c r="CN3914" s="10"/>
      <c r="CO3914" s="10"/>
      <c r="CP3914" s="10"/>
      <c r="CQ3914" s="10"/>
      <c r="CR3914" s="10"/>
      <c r="CS3914" s="10"/>
      <c r="CT3914" s="10"/>
      <c r="CU3914" s="10"/>
      <c r="CV3914" s="10"/>
      <c r="CW3914" s="10"/>
      <c r="CX3914" s="10"/>
      <c r="CY3914" s="10"/>
      <c r="CZ3914" s="10"/>
      <c r="DA3914" s="10"/>
      <c r="DB3914" s="10"/>
    </row>
    <row r="3915" spans="1:106" s="12" customFormat="1" ht="98" x14ac:dyDescent="0.15">
      <c r="A3915" s="3" t="s">
        <v>41</v>
      </c>
      <c r="B3915" s="3" t="str">
        <f t="shared" si="61"/>
        <v>C_CORE_411</v>
      </c>
      <c r="C3915" s="4" t="s">
        <v>59</v>
      </c>
      <c r="D3915" s="42">
        <v>411</v>
      </c>
      <c r="E3915" s="49">
        <v>20.832159189999999</v>
      </c>
      <c r="F3915" s="49">
        <v>5.1701442560000004</v>
      </c>
      <c r="G3915" s="49">
        <v>2.1632538989999999</v>
      </c>
      <c r="H3915" s="49">
        <v>2.3899849469999999</v>
      </c>
      <c r="I3915" s="36">
        <v>1.6849063000000001E-2</v>
      </c>
      <c r="J3915" s="36">
        <v>3.4230072E-2</v>
      </c>
      <c r="K3915" s="4" t="s">
        <v>49</v>
      </c>
      <c r="L3915" s="4">
        <v>49</v>
      </c>
      <c r="M3915" s="4" t="s">
        <v>44</v>
      </c>
      <c r="N3915" s="4" t="s">
        <v>44</v>
      </c>
      <c r="O3915" s="4" t="s">
        <v>44</v>
      </c>
      <c r="P3915" s="4" t="s">
        <v>44</v>
      </c>
      <c r="Q3915" s="4" t="s">
        <v>44</v>
      </c>
      <c r="R3915" s="4" t="s">
        <v>44</v>
      </c>
      <c r="S3915" s="4" t="s">
        <v>44</v>
      </c>
      <c r="T3915" s="4" t="s">
        <v>2981</v>
      </c>
      <c r="U3915" s="4" t="s">
        <v>2981</v>
      </c>
      <c r="V3915" s="4" t="s">
        <v>3529</v>
      </c>
      <c r="W3915" s="4" t="s">
        <v>8696</v>
      </c>
      <c r="X3915" s="23" t="s">
        <v>8697</v>
      </c>
      <c r="Y3915" s="67">
        <v>2.8000000000000001E-16</v>
      </c>
      <c r="Z3915" s="23" t="s">
        <v>44</v>
      </c>
      <c r="AA3915" s="73" t="s">
        <v>44</v>
      </c>
      <c r="AB3915" s="23" t="s">
        <v>44</v>
      </c>
      <c r="AC3915" s="23" t="s">
        <v>8698</v>
      </c>
      <c r="AD3915" s="4" t="s">
        <v>8699</v>
      </c>
      <c r="AE3915" s="30">
        <v>89.915999999999997</v>
      </c>
      <c r="AF3915" s="30">
        <v>119</v>
      </c>
      <c r="AG3915" s="30">
        <v>12</v>
      </c>
      <c r="AH3915" s="30">
        <v>0</v>
      </c>
      <c r="AI3915" s="30">
        <v>29</v>
      </c>
      <c r="AJ3915" s="30">
        <v>147</v>
      </c>
      <c r="AK3915" s="30">
        <v>1</v>
      </c>
      <c r="AL3915" s="30">
        <v>119</v>
      </c>
      <c r="AM3915" s="63">
        <v>4.7900000000000002E-76</v>
      </c>
      <c r="AN3915" s="30">
        <v>231</v>
      </c>
      <c r="AO3915" s="23" t="s">
        <v>8700</v>
      </c>
      <c r="AP3915" s="59" t="s">
        <v>8701</v>
      </c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  <c r="BS3915" s="10"/>
      <c r="BT3915" s="10"/>
      <c r="BU3915" s="10"/>
      <c r="BV3915" s="10"/>
      <c r="BW3915" s="10"/>
      <c r="BX3915" s="10"/>
      <c r="BY3915" s="10"/>
      <c r="BZ3915" s="10"/>
      <c r="CA3915" s="10"/>
      <c r="CB3915" s="10"/>
      <c r="CC3915" s="10"/>
      <c r="CD3915" s="10"/>
      <c r="CE3915" s="10"/>
      <c r="CF3915" s="10"/>
      <c r="CG3915" s="10"/>
      <c r="CH3915" s="10"/>
      <c r="CI3915" s="10"/>
      <c r="CJ3915" s="10"/>
      <c r="CK3915" s="10"/>
      <c r="CL3915" s="10"/>
      <c r="CM3915" s="10"/>
      <c r="CN3915" s="10"/>
      <c r="CO3915" s="10"/>
      <c r="CP3915" s="10"/>
      <c r="CQ3915" s="10"/>
      <c r="CR3915" s="10"/>
      <c r="CS3915" s="10"/>
      <c r="CT3915" s="10"/>
      <c r="CU3915" s="10"/>
      <c r="CV3915" s="10"/>
      <c r="CW3915" s="10"/>
      <c r="CX3915" s="10"/>
      <c r="CY3915" s="10"/>
      <c r="CZ3915" s="10"/>
      <c r="DA3915" s="10"/>
      <c r="DB3915" s="10"/>
    </row>
    <row r="3916" spans="1:106" s="12" customFormat="1" ht="98" x14ac:dyDescent="0.15">
      <c r="A3916" s="3" t="s">
        <v>41</v>
      </c>
      <c r="B3916" s="3" t="str">
        <f t="shared" si="61"/>
        <v>C_CORE_412</v>
      </c>
      <c r="C3916" s="4" t="s">
        <v>59</v>
      </c>
      <c r="D3916" s="42">
        <v>412</v>
      </c>
      <c r="E3916" s="49">
        <v>17.902069350000001</v>
      </c>
      <c r="F3916" s="49">
        <v>7.6127796239999999</v>
      </c>
      <c r="G3916" s="49">
        <v>2.3965214330000002</v>
      </c>
      <c r="H3916" s="49">
        <v>3.1765956769999999</v>
      </c>
      <c r="I3916" s="36">
        <v>1.4901459999999999E-3</v>
      </c>
      <c r="J3916" s="36">
        <v>7.000399E-3</v>
      </c>
      <c r="K3916" s="4" t="s">
        <v>49</v>
      </c>
      <c r="L3916" s="4">
        <v>27</v>
      </c>
      <c r="M3916" s="4" t="s">
        <v>5246</v>
      </c>
      <c r="N3916" s="4" t="s">
        <v>5247</v>
      </c>
      <c r="O3916" s="5">
        <v>5.8999999999999997E-47</v>
      </c>
      <c r="P3916" s="4" t="s">
        <v>44</v>
      </c>
      <c r="Q3916" s="4" t="s">
        <v>44</v>
      </c>
      <c r="R3916" s="4" t="s">
        <v>44</v>
      </c>
      <c r="S3916" s="4" t="s">
        <v>44</v>
      </c>
      <c r="T3916" s="4" t="s">
        <v>728</v>
      </c>
      <c r="U3916" s="4" t="s">
        <v>728</v>
      </c>
      <c r="V3916" s="4" t="s">
        <v>729</v>
      </c>
      <c r="W3916" s="4" t="s">
        <v>5248</v>
      </c>
      <c r="X3916" s="23" t="s">
        <v>5249</v>
      </c>
      <c r="Y3916" s="67">
        <v>8.3000000000000001E-32</v>
      </c>
      <c r="Z3916" s="23" t="s">
        <v>44</v>
      </c>
      <c r="AA3916" s="73" t="s">
        <v>44</v>
      </c>
      <c r="AB3916" s="23" t="s">
        <v>44</v>
      </c>
      <c r="AC3916" s="23" t="s">
        <v>5250</v>
      </c>
      <c r="AD3916" s="4" t="s">
        <v>5251</v>
      </c>
      <c r="AE3916" s="30">
        <v>100</v>
      </c>
      <c r="AF3916" s="30">
        <v>197</v>
      </c>
      <c r="AG3916" s="30">
        <v>0</v>
      </c>
      <c r="AH3916" s="30">
        <v>0</v>
      </c>
      <c r="AI3916" s="30">
        <v>1</v>
      </c>
      <c r="AJ3916" s="30">
        <v>197</v>
      </c>
      <c r="AK3916" s="30">
        <v>1</v>
      </c>
      <c r="AL3916" s="30">
        <v>197</v>
      </c>
      <c r="AM3916" s="63">
        <v>1.12E-144</v>
      </c>
      <c r="AN3916" s="30">
        <v>410</v>
      </c>
      <c r="AO3916" s="23" t="s">
        <v>5252</v>
      </c>
      <c r="AP3916" s="59" t="s">
        <v>5252</v>
      </c>
      <c r="AQ3916" s="10"/>
      <c r="AR3916" s="10"/>
      <c r="AS3916" s="10"/>
      <c r="AT3916" s="10"/>
      <c r="AU3916" s="10"/>
      <c r="AV3916" s="10"/>
      <c r="AW3916" s="10"/>
      <c r="AX3916" s="10"/>
      <c r="AY3916" s="10"/>
      <c r="AZ3916" s="10"/>
      <c r="BA3916" s="10"/>
      <c r="BB3916" s="10"/>
      <c r="BC3916" s="10"/>
      <c r="BD3916" s="10"/>
      <c r="BE3916" s="10"/>
      <c r="BF3916" s="10"/>
      <c r="BG3916" s="10"/>
      <c r="BH3916" s="10"/>
      <c r="BI3916" s="10"/>
      <c r="BJ3916" s="10"/>
      <c r="BK3916" s="10"/>
      <c r="BL3916" s="10"/>
      <c r="BM3916" s="10"/>
      <c r="BN3916" s="10"/>
      <c r="BO3916" s="10"/>
      <c r="BP3916" s="10"/>
      <c r="BQ3916" s="10"/>
      <c r="BR3916" s="10"/>
      <c r="BS3916" s="10"/>
      <c r="BT3916" s="10"/>
      <c r="BU3916" s="10"/>
      <c r="BV3916" s="10"/>
      <c r="BW3916" s="10"/>
      <c r="BX3916" s="10"/>
      <c r="BY3916" s="10"/>
      <c r="BZ3916" s="10"/>
      <c r="CA3916" s="10"/>
      <c r="CB3916" s="10"/>
      <c r="CC3916" s="10"/>
      <c r="CD3916" s="10"/>
      <c r="CE3916" s="10"/>
      <c r="CF3916" s="10"/>
      <c r="CG3916" s="10"/>
      <c r="CH3916" s="10"/>
      <c r="CI3916" s="10"/>
      <c r="CJ3916" s="10"/>
      <c r="CK3916" s="10"/>
      <c r="CL3916" s="10"/>
      <c r="CM3916" s="10"/>
      <c r="CN3916" s="10"/>
      <c r="CO3916" s="10"/>
      <c r="CP3916" s="10"/>
      <c r="CQ3916" s="10"/>
      <c r="CR3916" s="10"/>
      <c r="CS3916" s="10"/>
      <c r="CT3916" s="10"/>
      <c r="CU3916" s="10"/>
      <c r="CV3916" s="10"/>
      <c r="CW3916" s="10"/>
      <c r="CX3916" s="10"/>
      <c r="CY3916" s="10"/>
      <c r="CZ3916" s="10"/>
      <c r="DA3916" s="10"/>
      <c r="DB3916" s="10"/>
    </row>
    <row r="3917" spans="1:106" s="12" customFormat="1" ht="98" x14ac:dyDescent="0.15">
      <c r="A3917" s="3" t="s">
        <v>41</v>
      </c>
      <c r="B3917" s="3" t="str">
        <f t="shared" si="61"/>
        <v>C_CORE_412</v>
      </c>
      <c r="C3917" s="4" t="s">
        <v>59</v>
      </c>
      <c r="D3917" s="42">
        <v>412</v>
      </c>
      <c r="E3917" s="49">
        <v>17.902069350000001</v>
      </c>
      <c r="F3917" s="49">
        <v>7.5126461689999999</v>
      </c>
      <c r="G3917" s="49">
        <v>2.3914882149999999</v>
      </c>
      <c r="H3917" s="49">
        <v>3.1414104909999998</v>
      </c>
      <c r="I3917" s="36">
        <v>1.681362E-3</v>
      </c>
      <c r="J3917" s="36">
        <v>8.5297849999999998E-3</v>
      </c>
      <c r="K3917" s="4" t="s">
        <v>43</v>
      </c>
      <c r="L3917" s="4">
        <v>46</v>
      </c>
      <c r="M3917" s="4" t="s">
        <v>5246</v>
      </c>
      <c r="N3917" s="4" t="s">
        <v>5247</v>
      </c>
      <c r="O3917" s="5">
        <v>5.8999999999999997E-47</v>
      </c>
      <c r="P3917" s="4" t="s">
        <v>44</v>
      </c>
      <c r="Q3917" s="4" t="s">
        <v>44</v>
      </c>
      <c r="R3917" s="4" t="s">
        <v>44</v>
      </c>
      <c r="S3917" s="4" t="s">
        <v>44</v>
      </c>
      <c r="T3917" s="4" t="s">
        <v>728</v>
      </c>
      <c r="U3917" s="4" t="s">
        <v>728</v>
      </c>
      <c r="V3917" s="4" t="s">
        <v>729</v>
      </c>
      <c r="W3917" s="4" t="s">
        <v>5248</v>
      </c>
      <c r="X3917" s="23" t="s">
        <v>5249</v>
      </c>
      <c r="Y3917" s="67">
        <v>8.3000000000000001E-32</v>
      </c>
      <c r="Z3917" s="23" t="s">
        <v>44</v>
      </c>
      <c r="AA3917" s="73" t="s">
        <v>44</v>
      </c>
      <c r="AB3917" s="23" t="s">
        <v>44</v>
      </c>
      <c r="AC3917" s="23" t="s">
        <v>5250</v>
      </c>
      <c r="AD3917" s="4" t="s">
        <v>5251</v>
      </c>
      <c r="AE3917" s="30">
        <v>100</v>
      </c>
      <c r="AF3917" s="30">
        <v>197</v>
      </c>
      <c r="AG3917" s="30">
        <v>0</v>
      </c>
      <c r="AH3917" s="30">
        <v>0</v>
      </c>
      <c r="AI3917" s="30">
        <v>1</v>
      </c>
      <c r="AJ3917" s="30">
        <v>197</v>
      </c>
      <c r="AK3917" s="30">
        <v>1</v>
      </c>
      <c r="AL3917" s="30">
        <v>197</v>
      </c>
      <c r="AM3917" s="63">
        <v>1.12E-144</v>
      </c>
      <c r="AN3917" s="30">
        <v>410</v>
      </c>
      <c r="AO3917" s="23" t="s">
        <v>5252</v>
      </c>
      <c r="AP3917" s="59" t="s">
        <v>5252</v>
      </c>
      <c r="AQ3917" s="10"/>
      <c r="AR3917" s="10"/>
      <c r="AS3917" s="10"/>
      <c r="AT3917" s="10"/>
      <c r="AU3917" s="10"/>
      <c r="AV3917" s="10"/>
      <c r="AW3917" s="10"/>
      <c r="AX3917" s="10"/>
      <c r="AY3917" s="10"/>
      <c r="AZ3917" s="10"/>
      <c r="BA3917" s="10"/>
      <c r="BB3917" s="10"/>
      <c r="BC3917" s="10"/>
      <c r="BD3917" s="10"/>
      <c r="BE3917" s="10"/>
      <c r="BF3917" s="10"/>
      <c r="BG3917" s="10"/>
      <c r="BH3917" s="10"/>
      <c r="BI3917" s="10"/>
      <c r="BJ3917" s="10"/>
      <c r="BK3917" s="10"/>
      <c r="BL3917" s="10"/>
      <c r="BM3917" s="10"/>
      <c r="BN3917" s="10"/>
      <c r="BO3917" s="10"/>
      <c r="BP3917" s="10"/>
      <c r="BQ3917" s="10"/>
      <c r="BR3917" s="10"/>
      <c r="BS3917" s="10"/>
      <c r="BT3917" s="10"/>
      <c r="BU3917" s="10"/>
      <c r="BV3917" s="10"/>
      <c r="BW3917" s="10"/>
      <c r="BX3917" s="10"/>
      <c r="BY3917" s="10"/>
      <c r="BZ3917" s="10"/>
      <c r="CA3917" s="10"/>
      <c r="CB3917" s="10"/>
      <c r="CC3917" s="10"/>
      <c r="CD3917" s="10"/>
      <c r="CE3917" s="10"/>
      <c r="CF3917" s="10"/>
      <c r="CG3917" s="10"/>
      <c r="CH3917" s="10"/>
      <c r="CI3917" s="10"/>
      <c r="CJ3917" s="10"/>
      <c r="CK3917" s="10"/>
      <c r="CL3917" s="10"/>
      <c r="CM3917" s="10"/>
      <c r="CN3917" s="10"/>
      <c r="CO3917" s="10"/>
      <c r="CP3917" s="10"/>
      <c r="CQ3917" s="10"/>
      <c r="CR3917" s="10"/>
      <c r="CS3917" s="10"/>
      <c r="CT3917" s="10"/>
      <c r="CU3917" s="10"/>
      <c r="CV3917" s="10"/>
      <c r="CW3917" s="10"/>
      <c r="CX3917" s="10"/>
      <c r="CY3917" s="10"/>
      <c r="CZ3917" s="10"/>
      <c r="DA3917" s="10"/>
      <c r="DB3917" s="10"/>
    </row>
    <row r="3918" spans="1:106" s="12" customFormat="1" ht="98" x14ac:dyDescent="0.15">
      <c r="A3918" s="3" t="s">
        <v>41</v>
      </c>
      <c r="B3918" s="3" t="str">
        <f t="shared" si="61"/>
        <v>C_CORE_412</v>
      </c>
      <c r="C3918" s="4" t="s">
        <v>59</v>
      </c>
      <c r="D3918" s="42">
        <v>412</v>
      </c>
      <c r="E3918" s="49">
        <v>17.902069350000001</v>
      </c>
      <c r="F3918" s="49">
        <v>7.1949513349999998</v>
      </c>
      <c r="G3918" s="49">
        <v>2.381026635</v>
      </c>
      <c r="H3918" s="49">
        <v>3.0217853209999999</v>
      </c>
      <c r="I3918" s="36">
        <v>2.5128870000000001E-3</v>
      </c>
      <c r="J3918" s="36">
        <v>1.1845845000000001E-2</v>
      </c>
      <c r="K3918" s="4" t="s">
        <v>56</v>
      </c>
      <c r="L3918" s="4">
        <v>38</v>
      </c>
      <c r="M3918" s="4" t="s">
        <v>5246</v>
      </c>
      <c r="N3918" s="4" t="s">
        <v>5247</v>
      </c>
      <c r="O3918" s="5">
        <v>5.8999999999999997E-47</v>
      </c>
      <c r="P3918" s="4" t="s">
        <v>44</v>
      </c>
      <c r="Q3918" s="4" t="s">
        <v>44</v>
      </c>
      <c r="R3918" s="4" t="s">
        <v>44</v>
      </c>
      <c r="S3918" s="4" t="s">
        <v>44</v>
      </c>
      <c r="T3918" s="4" t="s">
        <v>728</v>
      </c>
      <c r="U3918" s="4" t="s">
        <v>728</v>
      </c>
      <c r="V3918" s="4" t="s">
        <v>729</v>
      </c>
      <c r="W3918" s="4" t="s">
        <v>5248</v>
      </c>
      <c r="X3918" s="23" t="s">
        <v>5249</v>
      </c>
      <c r="Y3918" s="67">
        <v>8.3000000000000001E-32</v>
      </c>
      <c r="Z3918" s="23" t="s">
        <v>44</v>
      </c>
      <c r="AA3918" s="73" t="s">
        <v>44</v>
      </c>
      <c r="AB3918" s="23" t="s">
        <v>44</v>
      </c>
      <c r="AC3918" s="23" t="s">
        <v>5250</v>
      </c>
      <c r="AD3918" s="4" t="s">
        <v>5251</v>
      </c>
      <c r="AE3918" s="30">
        <v>100</v>
      </c>
      <c r="AF3918" s="30">
        <v>197</v>
      </c>
      <c r="AG3918" s="30">
        <v>0</v>
      </c>
      <c r="AH3918" s="30">
        <v>0</v>
      </c>
      <c r="AI3918" s="30">
        <v>1</v>
      </c>
      <c r="AJ3918" s="30">
        <v>197</v>
      </c>
      <c r="AK3918" s="30">
        <v>1</v>
      </c>
      <c r="AL3918" s="30">
        <v>197</v>
      </c>
      <c r="AM3918" s="63">
        <v>1.12E-144</v>
      </c>
      <c r="AN3918" s="30">
        <v>410</v>
      </c>
      <c r="AO3918" s="23" t="s">
        <v>5252</v>
      </c>
      <c r="AP3918" s="59" t="s">
        <v>5252</v>
      </c>
      <c r="AQ3918" s="10"/>
      <c r="AR3918" s="10"/>
      <c r="AS3918" s="10"/>
      <c r="AT3918" s="10"/>
      <c r="AU3918" s="10"/>
      <c r="AV3918" s="10"/>
      <c r="AW3918" s="10"/>
      <c r="AX3918" s="10"/>
      <c r="AY3918" s="10"/>
      <c r="AZ3918" s="10"/>
      <c r="BA3918" s="10"/>
      <c r="BB3918" s="10"/>
      <c r="BC3918" s="10"/>
      <c r="BD3918" s="10"/>
      <c r="BE3918" s="10"/>
      <c r="BF3918" s="10"/>
      <c r="BG3918" s="10"/>
      <c r="BH3918" s="10"/>
      <c r="BI3918" s="10"/>
      <c r="BJ3918" s="10"/>
      <c r="BK3918" s="10"/>
      <c r="BL3918" s="10"/>
      <c r="BM3918" s="10"/>
      <c r="BN3918" s="10"/>
      <c r="BO3918" s="10"/>
      <c r="BP3918" s="10"/>
      <c r="BQ3918" s="10"/>
      <c r="BR3918" s="10"/>
      <c r="BS3918" s="10"/>
      <c r="BT3918" s="10"/>
      <c r="BU3918" s="10"/>
      <c r="BV3918" s="10"/>
      <c r="BW3918" s="10"/>
      <c r="BX3918" s="10"/>
      <c r="BY3918" s="10"/>
      <c r="BZ3918" s="10"/>
      <c r="CA3918" s="10"/>
      <c r="CB3918" s="10"/>
      <c r="CC3918" s="10"/>
      <c r="CD3918" s="10"/>
      <c r="CE3918" s="10"/>
      <c r="CF3918" s="10"/>
      <c r="CG3918" s="10"/>
      <c r="CH3918" s="10"/>
      <c r="CI3918" s="10"/>
      <c r="CJ3918" s="10"/>
      <c r="CK3918" s="10"/>
      <c r="CL3918" s="10"/>
      <c r="CM3918" s="10"/>
      <c r="CN3918" s="10"/>
      <c r="CO3918" s="10"/>
      <c r="CP3918" s="10"/>
      <c r="CQ3918" s="10"/>
      <c r="CR3918" s="10"/>
      <c r="CS3918" s="10"/>
      <c r="CT3918" s="10"/>
      <c r="CU3918" s="10"/>
      <c r="CV3918" s="10"/>
      <c r="CW3918" s="10"/>
      <c r="CX3918" s="10"/>
      <c r="CY3918" s="10"/>
      <c r="CZ3918" s="10"/>
      <c r="DA3918" s="10"/>
      <c r="DB3918" s="10"/>
    </row>
    <row r="3919" spans="1:106" s="12" customFormat="1" ht="98" x14ac:dyDescent="0.15">
      <c r="A3919" s="3" t="s">
        <v>41</v>
      </c>
      <c r="B3919" s="3" t="str">
        <f t="shared" si="61"/>
        <v>C_CORE_416</v>
      </c>
      <c r="C3919" s="4" t="s">
        <v>59</v>
      </c>
      <c r="D3919" s="42">
        <v>416</v>
      </c>
      <c r="E3919" s="49">
        <v>23.666161460000001</v>
      </c>
      <c r="F3919" s="49">
        <v>7.6248588640000001</v>
      </c>
      <c r="G3919" s="49">
        <v>1.9223318760000001</v>
      </c>
      <c r="H3919" s="49">
        <v>3.9664633139999999</v>
      </c>
      <c r="I3919" s="36">
        <v>7.2899999999999997E-5</v>
      </c>
      <c r="J3919" s="36">
        <v>1.39203E-3</v>
      </c>
      <c r="K3919" s="4" t="s">
        <v>49</v>
      </c>
      <c r="L3919" s="4">
        <v>45</v>
      </c>
      <c r="M3919" s="4" t="s">
        <v>5210</v>
      </c>
      <c r="N3919" s="4" t="s">
        <v>5211</v>
      </c>
      <c r="O3919" s="5">
        <v>1.7000000000000001E-200</v>
      </c>
      <c r="P3919" s="4" t="s">
        <v>44</v>
      </c>
      <c r="Q3919" s="4" t="s">
        <v>44</v>
      </c>
      <c r="R3919" s="4" t="s">
        <v>44</v>
      </c>
      <c r="S3919" s="4" t="s">
        <v>44</v>
      </c>
      <c r="T3919" s="4" t="s">
        <v>3667</v>
      </c>
      <c r="U3919" s="4" t="s">
        <v>3667</v>
      </c>
      <c r="V3919" s="4" t="s">
        <v>3872</v>
      </c>
      <c r="W3919" s="4" t="s">
        <v>5212</v>
      </c>
      <c r="X3919" s="23" t="s">
        <v>5213</v>
      </c>
      <c r="Y3919" s="67">
        <v>5.2999999999999997E-264</v>
      </c>
      <c r="Z3919" s="23" t="s">
        <v>44</v>
      </c>
      <c r="AA3919" s="73" t="s">
        <v>44</v>
      </c>
      <c r="AB3919" s="23" t="s">
        <v>44</v>
      </c>
      <c r="AC3919" s="23" t="s">
        <v>5214</v>
      </c>
      <c r="AD3919" s="4" t="s">
        <v>5215</v>
      </c>
      <c r="AE3919" s="30">
        <v>100</v>
      </c>
      <c r="AF3919" s="30">
        <v>515</v>
      </c>
      <c r="AG3919" s="30">
        <v>0</v>
      </c>
      <c r="AH3919" s="30">
        <v>0</v>
      </c>
      <c r="AI3919" s="30">
        <v>1</v>
      </c>
      <c r="AJ3919" s="30">
        <v>515</v>
      </c>
      <c r="AK3919" s="30">
        <v>1</v>
      </c>
      <c r="AL3919" s="30">
        <v>515</v>
      </c>
      <c r="AM3919" s="30">
        <v>0</v>
      </c>
      <c r="AN3919" s="30">
        <v>1082</v>
      </c>
      <c r="AO3919" s="23" t="s">
        <v>5216</v>
      </c>
      <c r="AP3919" s="59" t="s">
        <v>5216</v>
      </c>
      <c r="AQ3919" s="10"/>
      <c r="AR3919" s="10"/>
      <c r="AS3919" s="10"/>
      <c r="AT3919" s="10"/>
      <c r="AU3919" s="10"/>
      <c r="AV3919" s="10"/>
      <c r="AW3919" s="10"/>
      <c r="AX3919" s="10"/>
      <c r="AY3919" s="10"/>
      <c r="AZ3919" s="10"/>
      <c r="BA3919" s="10"/>
      <c r="BB3919" s="10"/>
      <c r="BC3919" s="10"/>
      <c r="BD3919" s="10"/>
      <c r="BE3919" s="10"/>
      <c r="BF3919" s="10"/>
      <c r="BG3919" s="10"/>
      <c r="BH3919" s="10"/>
      <c r="BI3919" s="10"/>
      <c r="BJ3919" s="10"/>
      <c r="BK3919" s="10"/>
      <c r="BL3919" s="10"/>
      <c r="BM3919" s="10"/>
      <c r="BN3919" s="10"/>
      <c r="BO3919" s="10"/>
      <c r="BP3919" s="10"/>
      <c r="BQ3919" s="10"/>
      <c r="BR3919" s="10"/>
      <c r="BS3919" s="10"/>
      <c r="BT3919" s="10"/>
      <c r="BU3919" s="10"/>
      <c r="BV3919" s="10"/>
      <c r="BW3919" s="10"/>
      <c r="BX3919" s="10"/>
      <c r="BY3919" s="10"/>
      <c r="BZ3919" s="10"/>
      <c r="CA3919" s="10"/>
      <c r="CB3919" s="10"/>
      <c r="CC3919" s="10"/>
      <c r="CD3919" s="10"/>
      <c r="CE3919" s="10"/>
      <c r="CF3919" s="10"/>
      <c r="CG3919" s="10"/>
      <c r="CH3919" s="10"/>
      <c r="CI3919" s="10"/>
      <c r="CJ3919" s="10"/>
      <c r="CK3919" s="10"/>
      <c r="CL3919" s="10"/>
      <c r="CM3919" s="10"/>
      <c r="CN3919" s="10"/>
      <c r="CO3919" s="10"/>
      <c r="CP3919" s="10"/>
      <c r="CQ3919" s="10"/>
      <c r="CR3919" s="10"/>
      <c r="CS3919" s="10"/>
      <c r="CT3919" s="10"/>
      <c r="CU3919" s="10"/>
      <c r="CV3919" s="10"/>
      <c r="CW3919" s="10"/>
      <c r="CX3919" s="10"/>
      <c r="CY3919" s="10"/>
      <c r="CZ3919" s="10"/>
      <c r="DA3919" s="10"/>
      <c r="DB3919" s="10"/>
    </row>
    <row r="3920" spans="1:106" s="12" customFormat="1" ht="98" x14ac:dyDescent="0.15">
      <c r="A3920" s="3" t="s">
        <v>41</v>
      </c>
      <c r="B3920" s="3" t="str">
        <f t="shared" si="61"/>
        <v>C_CORE_416</v>
      </c>
      <c r="C3920" s="4" t="s">
        <v>59</v>
      </c>
      <c r="D3920" s="42">
        <v>416</v>
      </c>
      <c r="E3920" s="49">
        <v>23.666161460000001</v>
      </c>
      <c r="F3920" s="49">
        <v>7.6056351729999996</v>
      </c>
      <c r="G3920" s="49">
        <v>1.9503946780000001</v>
      </c>
      <c r="H3920" s="49">
        <v>3.8995364669999999</v>
      </c>
      <c r="I3920" s="36">
        <v>9.6399999999999999E-5</v>
      </c>
      <c r="J3920" s="36">
        <v>2.611473E-3</v>
      </c>
      <c r="K3920" s="4" t="s">
        <v>43</v>
      </c>
      <c r="L3920" s="4">
        <v>34</v>
      </c>
      <c r="M3920" s="4" t="s">
        <v>5210</v>
      </c>
      <c r="N3920" s="4" t="s">
        <v>5211</v>
      </c>
      <c r="O3920" s="5">
        <v>1.7000000000000001E-200</v>
      </c>
      <c r="P3920" s="4" t="s">
        <v>44</v>
      </c>
      <c r="Q3920" s="4" t="s">
        <v>44</v>
      </c>
      <c r="R3920" s="4" t="s">
        <v>44</v>
      </c>
      <c r="S3920" s="4" t="s">
        <v>44</v>
      </c>
      <c r="T3920" s="4" t="s">
        <v>3667</v>
      </c>
      <c r="U3920" s="4" t="s">
        <v>3667</v>
      </c>
      <c r="V3920" s="4" t="s">
        <v>3872</v>
      </c>
      <c r="W3920" s="4" t="s">
        <v>5212</v>
      </c>
      <c r="X3920" s="23" t="s">
        <v>5213</v>
      </c>
      <c r="Y3920" s="67">
        <v>5.2999999999999997E-264</v>
      </c>
      <c r="Z3920" s="23" t="s">
        <v>44</v>
      </c>
      <c r="AA3920" s="73" t="s">
        <v>44</v>
      </c>
      <c r="AB3920" s="23" t="s">
        <v>44</v>
      </c>
      <c r="AC3920" s="23" t="s">
        <v>5214</v>
      </c>
      <c r="AD3920" s="4" t="s">
        <v>5215</v>
      </c>
      <c r="AE3920" s="30">
        <v>100</v>
      </c>
      <c r="AF3920" s="30">
        <v>515</v>
      </c>
      <c r="AG3920" s="30">
        <v>0</v>
      </c>
      <c r="AH3920" s="30">
        <v>0</v>
      </c>
      <c r="AI3920" s="30">
        <v>1</v>
      </c>
      <c r="AJ3920" s="30">
        <v>515</v>
      </c>
      <c r="AK3920" s="30">
        <v>1</v>
      </c>
      <c r="AL3920" s="30">
        <v>515</v>
      </c>
      <c r="AM3920" s="30">
        <v>0</v>
      </c>
      <c r="AN3920" s="30">
        <v>1082</v>
      </c>
      <c r="AO3920" s="23" t="s">
        <v>5216</v>
      </c>
      <c r="AP3920" s="59" t="s">
        <v>5216</v>
      </c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  <c r="BS3920" s="10"/>
      <c r="BT3920" s="10"/>
      <c r="BU3920" s="10"/>
      <c r="BV3920" s="10"/>
      <c r="BW3920" s="10"/>
      <c r="BX3920" s="10"/>
      <c r="BY3920" s="10"/>
      <c r="BZ3920" s="10"/>
      <c r="CA3920" s="10"/>
      <c r="CB3920" s="10"/>
      <c r="CC3920" s="10"/>
      <c r="CD3920" s="10"/>
      <c r="CE3920" s="10"/>
      <c r="CF3920" s="10"/>
      <c r="CG3920" s="10"/>
      <c r="CH3920" s="10"/>
      <c r="CI3920" s="10"/>
      <c r="CJ3920" s="10"/>
      <c r="CK3920" s="10"/>
      <c r="CL3920" s="10"/>
      <c r="CM3920" s="10"/>
      <c r="CN3920" s="10"/>
      <c r="CO3920" s="10"/>
      <c r="CP3920" s="10"/>
      <c r="CQ3920" s="10"/>
      <c r="CR3920" s="10"/>
      <c r="CS3920" s="10"/>
      <c r="CT3920" s="10"/>
      <c r="CU3920" s="10"/>
      <c r="CV3920" s="10"/>
      <c r="CW3920" s="10"/>
      <c r="CX3920" s="10"/>
      <c r="CY3920" s="10"/>
      <c r="CZ3920" s="10"/>
      <c r="DA3920" s="10"/>
      <c r="DB3920" s="10"/>
    </row>
    <row r="3921" spans="1:106" s="12" customFormat="1" ht="98" x14ac:dyDescent="0.15">
      <c r="A3921" s="3" t="s">
        <v>41</v>
      </c>
      <c r="B3921" s="3" t="str">
        <f t="shared" si="61"/>
        <v>C_CORE_416</v>
      </c>
      <c r="C3921" s="4" t="s">
        <v>59</v>
      </c>
      <c r="D3921" s="42">
        <v>416</v>
      </c>
      <c r="E3921" s="49">
        <v>23.666161460000001</v>
      </c>
      <c r="F3921" s="49">
        <v>7.347214106</v>
      </c>
      <c r="G3921" s="49">
        <v>1.9230352770000001</v>
      </c>
      <c r="H3921" s="49">
        <v>3.8206340750000001</v>
      </c>
      <c r="I3921" s="36">
        <v>1.3310899999999999E-4</v>
      </c>
      <c r="J3921" s="36">
        <v>2.5142810000000002E-3</v>
      </c>
      <c r="K3921" s="4" t="s">
        <v>56</v>
      </c>
      <c r="L3921" s="4">
        <v>46</v>
      </c>
      <c r="M3921" s="4" t="s">
        <v>5210</v>
      </c>
      <c r="N3921" s="4" t="s">
        <v>5211</v>
      </c>
      <c r="O3921" s="5">
        <v>1.7000000000000001E-200</v>
      </c>
      <c r="P3921" s="4" t="s">
        <v>44</v>
      </c>
      <c r="Q3921" s="4" t="s">
        <v>44</v>
      </c>
      <c r="R3921" s="4" t="s">
        <v>44</v>
      </c>
      <c r="S3921" s="4" t="s">
        <v>44</v>
      </c>
      <c r="T3921" s="4" t="s">
        <v>3667</v>
      </c>
      <c r="U3921" s="4" t="s">
        <v>3667</v>
      </c>
      <c r="V3921" s="4" t="s">
        <v>3872</v>
      </c>
      <c r="W3921" s="4" t="s">
        <v>5212</v>
      </c>
      <c r="X3921" s="23" t="s">
        <v>5213</v>
      </c>
      <c r="Y3921" s="67">
        <v>5.2999999999999997E-264</v>
      </c>
      <c r="Z3921" s="23" t="s">
        <v>44</v>
      </c>
      <c r="AA3921" s="73" t="s">
        <v>44</v>
      </c>
      <c r="AB3921" s="23" t="s">
        <v>44</v>
      </c>
      <c r="AC3921" s="23" t="s">
        <v>5214</v>
      </c>
      <c r="AD3921" s="4" t="s">
        <v>5215</v>
      </c>
      <c r="AE3921" s="30">
        <v>100</v>
      </c>
      <c r="AF3921" s="30">
        <v>515</v>
      </c>
      <c r="AG3921" s="30">
        <v>0</v>
      </c>
      <c r="AH3921" s="30">
        <v>0</v>
      </c>
      <c r="AI3921" s="30">
        <v>1</v>
      </c>
      <c r="AJ3921" s="30">
        <v>515</v>
      </c>
      <c r="AK3921" s="30">
        <v>1</v>
      </c>
      <c r="AL3921" s="30">
        <v>515</v>
      </c>
      <c r="AM3921" s="30">
        <v>0</v>
      </c>
      <c r="AN3921" s="30">
        <v>1082</v>
      </c>
      <c r="AO3921" s="23" t="s">
        <v>5216</v>
      </c>
      <c r="AP3921" s="59" t="s">
        <v>5216</v>
      </c>
      <c r="AQ3921" s="10"/>
      <c r="AR3921" s="10"/>
      <c r="AS3921" s="10"/>
      <c r="AT3921" s="10"/>
      <c r="AU3921" s="10"/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  <c r="BS3921" s="10"/>
      <c r="BT3921" s="10"/>
      <c r="BU3921" s="10"/>
      <c r="BV3921" s="10"/>
      <c r="BW3921" s="10"/>
      <c r="BX3921" s="10"/>
      <c r="BY3921" s="10"/>
      <c r="BZ3921" s="10"/>
      <c r="CA3921" s="10"/>
      <c r="CB3921" s="10"/>
      <c r="CC3921" s="10"/>
      <c r="CD3921" s="10"/>
      <c r="CE3921" s="10"/>
      <c r="CF3921" s="10"/>
      <c r="CG3921" s="10"/>
      <c r="CH3921" s="10"/>
      <c r="CI3921" s="10"/>
      <c r="CJ3921" s="10"/>
      <c r="CK3921" s="10"/>
      <c r="CL3921" s="10"/>
      <c r="CM3921" s="10"/>
      <c r="CN3921" s="10"/>
      <c r="CO3921" s="10"/>
      <c r="CP3921" s="10"/>
      <c r="CQ3921" s="10"/>
      <c r="CR3921" s="10"/>
      <c r="CS3921" s="10"/>
      <c r="CT3921" s="10"/>
      <c r="CU3921" s="10"/>
      <c r="CV3921" s="10"/>
      <c r="CW3921" s="10"/>
      <c r="CX3921" s="10"/>
      <c r="CY3921" s="10"/>
      <c r="CZ3921" s="10"/>
      <c r="DA3921" s="10"/>
      <c r="DB3921" s="10"/>
    </row>
    <row r="3922" spans="1:106" s="12" customFormat="1" ht="98" x14ac:dyDescent="0.15">
      <c r="A3922" s="3" t="s">
        <v>41</v>
      </c>
      <c r="B3922" s="3" t="str">
        <f t="shared" si="61"/>
        <v>C_CORE_417</v>
      </c>
      <c r="C3922" s="4" t="s">
        <v>59</v>
      </c>
      <c r="D3922" s="42">
        <v>417</v>
      </c>
      <c r="E3922" s="49">
        <v>32.833109989999997</v>
      </c>
      <c r="F3922" s="49">
        <v>7.8943757899999998</v>
      </c>
      <c r="G3922" s="49">
        <v>2.0236752509999998</v>
      </c>
      <c r="H3922" s="49">
        <v>3.9010092090000001</v>
      </c>
      <c r="I3922" s="36">
        <v>9.5799999999999998E-5</v>
      </c>
      <c r="J3922" s="36">
        <v>2.611473E-3</v>
      </c>
      <c r="K3922" s="4" t="s">
        <v>43</v>
      </c>
      <c r="L3922" s="4">
        <v>51</v>
      </c>
      <c r="M3922" s="4" t="s">
        <v>4565</v>
      </c>
      <c r="N3922" s="4" t="s">
        <v>3273</v>
      </c>
      <c r="O3922" s="5">
        <v>4.2999999999999999E-154</v>
      </c>
      <c r="P3922" s="4" t="s">
        <v>44</v>
      </c>
      <c r="Q3922" s="4" t="s">
        <v>44</v>
      </c>
      <c r="R3922" s="4" t="s">
        <v>44</v>
      </c>
      <c r="S3922" s="4" t="s">
        <v>44</v>
      </c>
      <c r="T3922" s="4" t="s">
        <v>2374</v>
      </c>
      <c r="U3922" s="4" t="s">
        <v>2374</v>
      </c>
      <c r="V3922" s="4" t="s">
        <v>2375</v>
      </c>
      <c r="W3922" s="4" t="s">
        <v>4566</v>
      </c>
      <c r="X3922" s="23" t="s">
        <v>4567</v>
      </c>
      <c r="Y3922" s="67">
        <v>3.6000000000000002E-189</v>
      </c>
      <c r="Z3922" s="23" t="s">
        <v>44</v>
      </c>
      <c r="AA3922" s="73" t="s">
        <v>44</v>
      </c>
      <c r="AB3922" s="23" t="s">
        <v>44</v>
      </c>
      <c r="AC3922" s="23" t="s">
        <v>4568</v>
      </c>
      <c r="AD3922" s="4" t="s">
        <v>4569</v>
      </c>
      <c r="AE3922" s="30">
        <v>100</v>
      </c>
      <c r="AF3922" s="30">
        <v>425</v>
      </c>
      <c r="AG3922" s="30">
        <v>0</v>
      </c>
      <c r="AH3922" s="30">
        <v>0</v>
      </c>
      <c r="AI3922" s="30">
        <v>1</v>
      </c>
      <c r="AJ3922" s="30">
        <v>425</v>
      </c>
      <c r="AK3922" s="30">
        <v>1</v>
      </c>
      <c r="AL3922" s="30">
        <v>425</v>
      </c>
      <c r="AM3922" s="30">
        <v>0</v>
      </c>
      <c r="AN3922" s="30">
        <v>886</v>
      </c>
      <c r="AO3922" s="23" t="s">
        <v>4570</v>
      </c>
      <c r="AP3922" s="59" t="s">
        <v>4570</v>
      </c>
      <c r="AQ3922" s="10"/>
      <c r="AR3922" s="10"/>
      <c r="AS3922" s="10"/>
      <c r="AT3922" s="10"/>
      <c r="AU3922" s="10"/>
      <c r="AV3922" s="10"/>
      <c r="AW3922" s="10"/>
      <c r="AX3922" s="10"/>
      <c r="AY3922" s="10"/>
      <c r="AZ3922" s="10"/>
      <c r="BA3922" s="10"/>
      <c r="BB3922" s="10"/>
      <c r="BC3922" s="10"/>
      <c r="BD3922" s="10"/>
      <c r="BE3922" s="10"/>
      <c r="BF3922" s="10"/>
      <c r="BG3922" s="10"/>
      <c r="BH3922" s="10"/>
      <c r="BI3922" s="10"/>
      <c r="BJ3922" s="10"/>
      <c r="BK3922" s="10"/>
      <c r="BL3922" s="10"/>
      <c r="BM3922" s="10"/>
      <c r="BN3922" s="10"/>
      <c r="BO3922" s="10"/>
      <c r="BP3922" s="10"/>
      <c r="BQ3922" s="10"/>
      <c r="BR3922" s="10"/>
      <c r="BS3922" s="10"/>
      <c r="BT3922" s="10"/>
      <c r="BU3922" s="10"/>
      <c r="BV3922" s="10"/>
      <c r="BW3922" s="10"/>
      <c r="BX3922" s="10"/>
      <c r="BY3922" s="10"/>
      <c r="BZ3922" s="10"/>
      <c r="CA3922" s="10"/>
      <c r="CB3922" s="10"/>
      <c r="CC3922" s="10"/>
      <c r="CD3922" s="10"/>
      <c r="CE3922" s="10"/>
      <c r="CF3922" s="10"/>
      <c r="CG3922" s="10"/>
      <c r="CH3922" s="10"/>
      <c r="CI3922" s="10"/>
      <c r="CJ3922" s="10"/>
      <c r="CK3922" s="10"/>
      <c r="CL3922" s="10"/>
      <c r="CM3922" s="10"/>
      <c r="CN3922" s="10"/>
      <c r="CO3922" s="10"/>
      <c r="CP3922" s="10"/>
      <c r="CQ3922" s="10"/>
      <c r="CR3922" s="10"/>
      <c r="CS3922" s="10"/>
      <c r="CT3922" s="10"/>
      <c r="CU3922" s="10"/>
      <c r="CV3922" s="10"/>
      <c r="CW3922" s="10"/>
      <c r="CX3922" s="10"/>
      <c r="CY3922" s="10"/>
      <c r="CZ3922" s="10"/>
      <c r="DA3922" s="10"/>
      <c r="DB3922" s="10"/>
    </row>
    <row r="3923" spans="1:106" s="12" customFormat="1" ht="98" x14ac:dyDescent="0.15">
      <c r="A3923" s="3" t="s">
        <v>41</v>
      </c>
      <c r="B3923" s="3" t="str">
        <f t="shared" si="61"/>
        <v>C_CORE_417</v>
      </c>
      <c r="C3923" s="4" t="s">
        <v>59</v>
      </c>
      <c r="D3923" s="42">
        <v>417</v>
      </c>
      <c r="E3923" s="49">
        <v>32.833109989999997</v>
      </c>
      <c r="F3923" s="49">
        <v>7.8793743679999997</v>
      </c>
      <c r="G3923" s="49">
        <v>2.0075135529999999</v>
      </c>
      <c r="H3923" s="49">
        <v>3.9249420540000002</v>
      </c>
      <c r="I3923" s="36">
        <v>8.6799999999999996E-5</v>
      </c>
      <c r="J3923" s="36">
        <v>1.5586949999999999E-3</v>
      </c>
      <c r="K3923" s="4" t="s">
        <v>49</v>
      </c>
      <c r="L3923" s="4">
        <v>57</v>
      </c>
      <c r="M3923" s="4" t="s">
        <v>4565</v>
      </c>
      <c r="N3923" s="4" t="s">
        <v>3273</v>
      </c>
      <c r="O3923" s="5">
        <v>4.2999999999999999E-154</v>
      </c>
      <c r="P3923" s="4" t="s">
        <v>44</v>
      </c>
      <c r="Q3923" s="4" t="s">
        <v>44</v>
      </c>
      <c r="R3923" s="4" t="s">
        <v>44</v>
      </c>
      <c r="S3923" s="4" t="s">
        <v>44</v>
      </c>
      <c r="T3923" s="4" t="s">
        <v>2374</v>
      </c>
      <c r="U3923" s="4" t="s">
        <v>2374</v>
      </c>
      <c r="V3923" s="4" t="s">
        <v>2375</v>
      </c>
      <c r="W3923" s="4" t="s">
        <v>4566</v>
      </c>
      <c r="X3923" s="23" t="s">
        <v>4567</v>
      </c>
      <c r="Y3923" s="67">
        <v>3.6000000000000002E-189</v>
      </c>
      <c r="Z3923" s="23" t="s">
        <v>44</v>
      </c>
      <c r="AA3923" s="73" t="s">
        <v>44</v>
      </c>
      <c r="AB3923" s="23" t="s">
        <v>44</v>
      </c>
      <c r="AC3923" s="23" t="s">
        <v>4568</v>
      </c>
      <c r="AD3923" s="4" t="s">
        <v>4569</v>
      </c>
      <c r="AE3923" s="30">
        <v>100</v>
      </c>
      <c r="AF3923" s="30">
        <v>425</v>
      </c>
      <c r="AG3923" s="30">
        <v>0</v>
      </c>
      <c r="AH3923" s="30">
        <v>0</v>
      </c>
      <c r="AI3923" s="30">
        <v>1</v>
      </c>
      <c r="AJ3923" s="30">
        <v>425</v>
      </c>
      <c r="AK3923" s="30">
        <v>1</v>
      </c>
      <c r="AL3923" s="30">
        <v>425</v>
      </c>
      <c r="AM3923" s="30">
        <v>0</v>
      </c>
      <c r="AN3923" s="30">
        <v>886</v>
      </c>
      <c r="AO3923" s="23" t="s">
        <v>4570</v>
      </c>
      <c r="AP3923" s="59" t="s">
        <v>4570</v>
      </c>
      <c r="AQ3923" s="10"/>
      <c r="AR3923" s="10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0"/>
      <c r="BG3923" s="10"/>
      <c r="BH3923" s="10"/>
      <c r="BI3923" s="10"/>
      <c r="BJ3923" s="10"/>
      <c r="BK3923" s="10"/>
      <c r="BL3923" s="10"/>
      <c r="BM3923" s="10"/>
      <c r="BN3923" s="10"/>
      <c r="BO3923" s="10"/>
      <c r="BP3923" s="10"/>
      <c r="BQ3923" s="10"/>
      <c r="BR3923" s="10"/>
      <c r="BS3923" s="10"/>
      <c r="BT3923" s="10"/>
      <c r="BU3923" s="10"/>
      <c r="BV3923" s="10"/>
      <c r="BW3923" s="10"/>
      <c r="BX3923" s="10"/>
      <c r="BY3923" s="10"/>
      <c r="BZ3923" s="10"/>
      <c r="CA3923" s="10"/>
      <c r="CB3923" s="10"/>
      <c r="CC3923" s="10"/>
      <c r="CD3923" s="10"/>
      <c r="CE3923" s="10"/>
      <c r="CF3923" s="10"/>
      <c r="CG3923" s="10"/>
      <c r="CH3923" s="10"/>
      <c r="CI3923" s="10"/>
      <c r="CJ3923" s="10"/>
      <c r="CK3923" s="10"/>
      <c r="CL3923" s="10"/>
      <c r="CM3923" s="10"/>
      <c r="CN3923" s="10"/>
      <c r="CO3923" s="10"/>
      <c r="CP3923" s="10"/>
      <c r="CQ3923" s="10"/>
      <c r="CR3923" s="10"/>
      <c r="CS3923" s="10"/>
      <c r="CT3923" s="10"/>
      <c r="CU3923" s="10"/>
      <c r="CV3923" s="10"/>
      <c r="CW3923" s="10"/>
      <c r="CX3923" s="10"/>
      <c r="CY3923" s="10"/>
      <c r="CZ3923" s="10"/>
      <c r="DA3923" s="10"/>
      <c r="DB3923" s="10"/>
    </row>
    <row r="3924" spans="1:106" s="12" customFormat="1" ht="98" x14ac:dyDescent="0.15">
      <c r="A3924" s="3" t="s">
        <v>41</v>
      </c>
      <c r="B3924" s="3" t="str">
        <f t="shared" si="61"/>
        <v>C_CORE_417</v>
      </c>
      <c r="C3924" s="4" t="s">
        <v>59</v>
      </c>
      <c r="D3924" s="42">
        <v>417</v>
      </c>
      <c r="E3924" s="49">
        <v>32.833109989999997</v>
      </c>
      <c r="F3924" s="49">
        <v>7.7218775109999997</v>
      </c>
      <c r="G3924" s="49">
        <v>1.712875988</v>
      </c>
      <c r="H3924" s="49">
        <v>4.50813577</v>
      </c>
      <c r="I3924" s="36">
        <v>6.5400000000000001E-6</v>
      </c>
      <c r="J3924" s="36">
        <v>2.1581899999999999E-4</v>
      </c>
      <c r="K3924" s="4" t="s">
        <v>45</v>
      </c>
      <c r="L3924" s="4">
        <v>2</v>
      </c>
      <c r="M3924" s="4" t="s">
        <v>4565</v>
      </c>
      <c r="N3924" s="4" t="s">
        <v>3273</v>
      </c>
      <c r="O3924" s="5">
        <v>4.2999999999999999E-154</v>
      </c>
      <c r="P3924" s="4" t="s">
        <v>44</v>
      </c>
      <c r="Q3924" s="4" t="s">
        <v>44</v>
      </c>
      <c r="R3924" s="4" t="s">
        <v>44</v>
      </c>
      <c r="S3924" s="4" t="s">
        <v>44</v>
      </c>
      <c r="T3924" s="4" t="s">
        <v>2374</v>
      </c>
      <c r="U3924" s="4" t="s">
        <v>2374</v>
      </c>
      <c r="V3924" s="4" t="s">
        <v>2375</v>
      </c>
      <c r="W3924" s="4" t="s">
        <v>4566</v>
      </c>
      <c r="X3924" s="23" t="s">
        <v>4567</v>
      </c>
      <c r="Y3924" s="67">
        <v>3.6000000000000002E-189</v>
      </c>
      <c r="Z3924" s="23" t="s">
        <v>44</v>
      </c>
      <c r="AA3924" s="73" t="s">
        <v>44</v>
      </c>
      <c r="AB3924" s="23" t="s">
        <v>44</v>
      </c>
      <c r="AC3924" s="23" t="s">
        <v>4568</v>
      </c>
      <c r="AD3924" s="4" t="s">
        <v>4569</v>
      </c>
      <c r="AE3924" s="30">
        <v>100</v>
      </c>
      <c r="AF3924" s="30">
        <v>425</v>
      </c>
      <c r="AG3924" s="30">
        <v>0</v>
      </c>
      <c r="AH3924" s="30">
        <v>0</v>
      </c>
      <c r="AI3924" s="30">
        <v>1</v>
      </c>
      <c r="AJ3924" s="30">
        <v>425</v>
      </c>
      <c r="AK3924" s="30">
        <v>1</v>
      </c>
      <c r="AL3924" s="30">
        <v>425</v>
      </c>
      <c r="AM3924" s="30">
        <v>0</v>
      </c>
      <c r="AN3924" s="30">
        <v>886</v>
      </c>
      <c r="AO3924" s="23" t="s">
        <v>4570</v>
      </c>
      <c r="AP3924" s="59" t="s">
        <v>4570</v>
      </c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0"/>
      <c r="BG3924" s="10"/>
      <c r="BH3924" s="10"/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  <c r="BS3924" s="10"/>
      <c r="BT3924" s="10"/>
      <c r="BU3924" s="10"/>
      <c r="BV3924" s="10"/>
      <c r="BW3924" s="10"/>
      <c r="BX3924" s="10"/>
      <c r="BY3924" s="10"/>
      <c r="BZ3924" s="10"/>
      <c r="CA3924" s="10"/>
      <c r="CB3924" s="10"/>
      <c r="CC3924" s="10"/>
      <c r="CD3924" s="10"/>
      <c r="CE3924" s="10"/>
      <c r="CF3924" s="10"/>
      <c r="CG3924" s="10"/>
      <c r="CH3924" s="10"/>
      <c r="CI3924" s="10"/>
      <c r="CJ3924" s="10"/>
      <c r="CK3924" s="10"/>
      <c r="CL3924" s="10"/>
      <c r="CM3924" s="10"/>
      <c r="CN3924" s="10"/>
      <c r="CO3924" s="10"/>
      <c r="CP3924" s="10"/>
      <c r="CQ3924" s="10"/>
      <c r="CR3924" s="10"/>
      <c r="CS3924" s="10"/>
      <c r="CT3924" s="10"/>
      <c r="CU3924" s="10"/>
      <c r="CV3924" s="10"/>
      <c r="CW3924" s="10"/>
      <c r="CX3924" s="10"/>
      <c r="CY3924" s="10"/>
      <c r="CZ3924" s="10"/>
      <c r="DA3924" s="10"/>
      <c r="DB3924" s="10"/>
    </row>
    <row r="3925" spans="1:106" s="12" customFormat="1" ht="98" x14ac:dyDescent="0.15">
      <c r="A3925" s="3" t="s">
        <v>41</v>
      </c>
      <c r="B3925" s="3" t="str">
        <f t="shared" si="61"/>
        <v>C_CORE_417</v>
      </c>
      <c r="C3925" s="4" t="s">
        <v>59</v>
      </c>
      <c r="D3925" s="42">
        <v>417</v>
      </c>
      <c r="E3925" s="49">
        <v>32.833109989999997</v>
      </c>
      <c r="F3925" s="49">
        <v>7.6525387150000004</v>
      </c>
      <c r="G3925" s="49">
        <v>2.002410657</v>
      </c>
      <c r="H3925" s="49">
        <v>3.8216629979999999</v>
      </c>
      <c r="I3925" s="36">
        <v>1.3255499999999999E-4</v>
      </c>
      <c r="J3925" s="36">
        <v>2.5142810000000002E-3</v>
      </c>
      <c r="K3925" s="4" t="s">
        <v>56</v>
      </c>
      <c r="L3925" s="4">
        <v>60</v>
      </c>
      <c r="M3925" s="4" t="s">
        <v>4565</v>
      </c>
      <c r="N3925" s="4" t="s">
        <v>3273</v>
      </c>
      <c r="O3925" s="5">
        <v>4.2999999999999999E-154</v>
      </c>
      <c r="P3925" s="4" t="s">
        <v>44</v>
      </c>
      <c r="Q3925" s="4" t="s">
        <v>44</v>
      </c>
      <c r="R3925" s="4" t="s">
        <v>44</v>
      </c>
      <c r="S3925" s="4" t="s">
        <v>44</v>
      </c>
      <c r="T3925" s="4" t="s">
        <v>2374</v>
      </c>
      <c r="U3925" s="4" t="s">
        <v>2374</v>
      </c>
      <c r="V3925" s="4" t="s">
        <v>2375</v>
      </c>
      <c r="W3925" s="4" t="s">
        <v>4566</v>
      </c>
      <c r="X3925" s="23" t="s">
        <v>4567</v>
      </c>
      <c r="Y3925" s="67">
        <v>3.6000000000000002E-189</v>
      </c>
      <c r="Z3925" s="23" t="s">
        <v>44</v>
      </c>
      <c r="AA3925" s="73" t="s">
        <v>44</v>
      </c>
      <c r="AB3925" s="23" t="s">
        <v>44</v>
      </c>
      <c r="AC3925" s="23" t="s">
        <v>4568</v>
      </c>
      <c r="AD3925" s="4" t="s">
        <v>4569</v>
      </c>
      <c r="AE3925" s="30">
        <v>100</v>
      </c>
      <c r="AF3925" s="30">
        <v>425</v>
      </c>
      <c r="AG3925" s="30">
        <v>0</v>
      </c>
      <c r="AH3925" s="30">
        <v>0</v>
      </c>
      <c r="AI3925" s="30">
        <v>1</v>
      </c>
      <c r="AJ3925" s="30">
        <v>425</v>
      </c>
      <c r="AK3925" s="30">
        <v>1</v>
      </c>
      <c r="AL3925" s="30">
        <v>425</v>
      </c>
      <c r="AM3925" s="30">
        <v>0</v>
      </c>
      <c r="AN3925" s="30">
        <v>886</v>
      </c>
      <c r="AO3925" s="23" t="s">
        <v>4570</v>
      </c>
      <c r="AP3925" s="59" t="s">
        <v>4570</v>
      </c>
      <c r="AQ3925" s="10"/>
      <c r="AR3925" s="10"/>
      <c r="AS3925" s="10"/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0"/>
      <c r="BG3925" s="10"/>
      <c r="BH3925" s="10"/>
      <c r="BI3925" s="10"/>
      <c r="BJ3925" s="10"/>
      <c r="BK3925" s="10"/>
      <c r="BL3925" s="10"/>
      <c r="BM3925" s="10"/>
      <c r="BN3925" s="10"/>
      <c r="BO3925" s="10"/>
      <c r="BP3925" s="10"/>
      <c r="BQ3925" s="10"/>
      <c r="BR3925" s="10"/>
      <c r="BS3925" s="10"/>
      <c r="BT3925" s="10"/>
      <c r="BU3925" s="10"/>
      <c r="BV3925" s="10"/>
      <c r="BW3925" s="10"/>
      <c r="BX3925" s="10"/>
      <c r="BY3925" s="10"/>
      <c r="BZ3925" s="10"/>
      <c r="CA3925" s="10"/>
      <c r="CB3925" s="10"/>
      <c r="CC3925" s="10"/>
      <c r="CD3925" s="10"/>
      <c r="CE3925" s="10"/>
      <c r="CF3925" s="10"/>
      <c r="CG3925" s="10"/>
      <c r="CH3925" s="10"/>
      <c r="CI3925" s="10"/>
      <c r="CJ3925" s="10"/>
      <c r="CK3925" s="10"/>
      <c r="CL3925" s="10"/>
      <c r="CM3925" s="10"/>
      <c r="CN3925" s="10"/>
      <c r="CO3925" s="10"/>
      <c r="CP3925" s="10"/>
      <c r="CQ3925" s="10"/>
      <c r="CR3925" s="10"/>
      <c r="CS3925" s="10"/>
      <c r="CT3925" s="10"/>
      <c r="CU3925" s="10"/>
      <c r="CV3925" s="10"/>
      <c r="CW3925" s="10"/>
      <c r="CX3925" s="10"/>
      <c r="CY3925" s="10"/>
      <c r="CZ3925" s="10"/>
      <c r="DA3925" s="10"/>
      <c r="DB3925" s="10"/>
    </row>
    <row r="3926" spans="1:106" s="12" customFormat="1" ht="98" x14ac:dyDescent="0.15">
      <c r="A3926" s="3" t="s">
        <v>41</v>
      </c>
      <c r="B3926" s="3" t="str">
        <f t="shared" si="61"/>
        <v>C_CORE_418</v>
      </c>
      <c r="C3926" s="4" t="s">
        <v>59</v>
      </c>
      <c r="D3926" s="42">
        <v>418</v>
      </c>
      <c r="E3926" s="49">
        <v>24.11722258</v>
      </c>
      <c r="F3926" s="49">
        <v>7.6487826539999997</v>
      </c>
      <c r="G3926" s="49">
        <v>2.1561479590000001</v>
      </c>
      <c r="H3926" s="49">
        <v>3.5474293970000002</v>
      </c>
      <c r="I3926" s="36">
        <v>3.8901000000000002E-4</v>
      </c>
      <c r="J3926" s="36">
        <v>5.011756E-3</v>
      </c>
      <c r="K3926" s="4" t="s">
        <v>43</v>
      </c>
      <c r="L3926" s="4">
        <v>52</v>
      </c>
      <c r="M3926" s="4" t="s">
        <v>5076</v>
      </c>
      <c r="N3926" s="4" t="s">
        <v>5077</v>
      </c>
      <c r="O3926" s="5">
        <v>5.6000000000000002E-233</v>
      </c>
      <c r="P3926" s="4" t="s">
        <v>44</v>
      </c>
      <c r="Q3926" s="4" t="s">
        <v>44</v>
      </c>
      <c r="R3926" s="4" t="s">
        <v>44</v>
      </c>
      <c r="S3926" s="4" t="s">
        <v>44</v>
      </c>
      <c r="T3926" s="4" t="s">
        <v>3298</v>
      </c>
      <c r="U3926" s="4" t="s">
        <v>3298</v>
      </c>
      <c r="V3926" s="4" t="s">
        <v>3299</v>
      </c>
      <c r="W3926" s="4" t="s">
        <v>5078</v>
      </c>
      <c r="X3926" s="23" t="s">
        <v>5079</v>
      </c>
      <c r="Y3926" s="23">
        <v>0</v>
      </c>
      <c r="Z3926" s="23" t="s">
        <v>44</v>
      </c>
      <c r="AA3926" s="73" t="s">
        <v>44</v>
      </c>
      <c r="AB3926" s="23" t="s">
        <v>44</v>
      </c>
      <c r="AC3926" s="23" t="s">
        <v>5080</v>
      </c>
      <c r="AD3926" s="4" t="s">
        <v>5081</v>
      </c>
      <c r="AE3926" s="30">
        <v>100</v>
      </c>
      <c r="AF3926" s="30">
        <v>644</v>
      </c>
      <c r="AG3926" s="30">
        <v>0</v>
      </c>
      <c r="AH3926" s="30">
        <v>0</v>
      </c>
      <c r="AI3926" s="30">
        <v>15</v>
      </c>
      <c r="AJ3926" s="30">
        <v>658</v>
      </c>
      <c r="AK3926" s="30">
        <v>1</v>
      </c>
      <c r="AL3926" s="30">
        <v>644</v>
      </c>
      <c r="AM3926" s="30">
        <v>0</v>
      </c>
      <c r="AN3926" s="30">
        <v>1338</v>
      </c>
      <c r="AO3926" s="23" t="s">
        <v>5082</v>
      </c>
      <c r="AP3926" s="59" t="s">
        <v>5082</v>
      </c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0"/>
      <c r="BG3926" s="10"/>
      <c r="BH3926" s="10"/>
      <c r="BI3926" s="10"/>
      <c r="BJ3926" s="10"/>
      <c r="BK3926" s="10"/>
      <c r="BL3926" s="10"/>
      <c r="BM3926" s="10"/>
      <c r="BN3926" s="10"/>
      <c r="BO3926" s="10"/>
      <c r="BP3926" s="10"/>
      <c r="BQ3926" s="10"/>
      <c r="BR3926" s="10"/>
      <c r="BS3926" s="10"/>
      <c r="BT3926" s="10"/>
      <c r="BU3926" s="10"/>
      <c r="BV3926" s="10"/>
      <c r="BW3926" s="10"/>
      <c r="BX3926" s="10"/>
      <c r="BY3926" s="10"/>
      <c r="BZ3926" s="10"/>
      <c r="CA3926" s="10"/>
      <c r="CB3926" s="10"/>
      <c r="CC3926" s="10"/>
      <c r="CD3926" s="10"/>
      <c r="CE3926" s="10"/>
      <c r="CF3926" s="10"/>
      <c r="CG3926" s="10"/>
      <c r="CH3926" s="10"/>
      <c r="CI3926" s="10"/>
      <c r="CJ3926" s="10"/>
      <c r="CK3926" s="10"/>
      <c r="CL3926" s="10"/>
      <c r="CM3926" s="10"/>
      <c r="CN3926" s="10"/>
      <c r="CO3926" s="10"/>
      <c r="CP3926" s="10"/>
      <c r="CQ3926" s="10"/>
      <c r="CR3926" s="10"/>
      <c r="CS3926" s="10"/>
      <c r="CT3926" s="10"/>
      <c r="CU3926" s="10"/>
      <c r="CV3926" s="10"/>
      <c r="CW3926" s="10"/>
      <c r="CX3926" s="10"/>
      <c r="CY3926" s="10"/>
      <c r="CZ3926" s="10"/>
      <c r="DA3926" s="10"/>
      <c r="DB3926" s="10"/>
    </row>
    <row r="3927" spans="1:106" s="12" customFormat="1" ht="98" x14ac:dyDescent="0.15">
      <c r="A3927" s="3" t="s">
        <v>41</v>
      </c>
      <c r="B3927" s="3" t="str">
        <f t="shared" si="61"/>
        <v>C_CORE_418</v>
      </c>
      <c r="C3927" s="4" t="s">
        <v>59</v>
      </c>
      <c r="D3927" s="42">
        <v>418</v>
      </c>
      <c r="E3927" s="49">
        <v>24.11722258</v>
      </c>
      <c r="F3927" s="49">
        <v>7.6314555430000004</v>
      </c>
      <c r="G3927" s="49">
        <v>2.153077385</v>
      </c>
      <c r="H3927" s="49">
        <v>3.544440899</v>
      </c>
      <c r="I3927" s="36">
        <v>3.93447E-4</v>
      </c>
      <c r="J3927" s="36">
        <v>3.8499319999999999E-3</v>
      </c>
      <c r="K3927" s="4" t="s">
        <v>49</v>
      </c>
      <c r="L3927" s="4">
        <v>43</v>
      </c>
      <c r="M3927" s="4" t="s">
        <v>5076</v>
      </c>
      <c r="N3927" s="4" t="s">
        <v>5077</v>
      </c>
      <c r="O3927" s="5">
        <v>5.6000000000000002E-233</v>
      </c>
      <c r="P3927" s="4" t="s">
        <v>44</v>
      </c>
      <c r="Q3927" s="4" t="s">
        <v>44</v>
      </c>
      <c r="R3927" s="4" t="s">
        <v>44</v>
      </c>
      <c r="S3927" s="4" t="s">
        <v>44</v>
      </c>
      <c r="T3927" s="4" t="s">
        <v>3298</v>
      </c>
      <c r="U3927" s="4" t="s">
        <v>3298</v>
      </c>
      <c r="V3927" s="4" t="s">
        <v>3299</v>
      </c>
      <c r="W3927" s="4" t="s">
        <v>5078</v>
      </c>
      <c r="X3927" s="23" t="s">
        <v>5079</v>
      </c>
      <c r="Y3927" s="23">
        <v>0</v>
      </c>
      <c r="Z3927" s="23" t="s">
        <v>44</v>
      </c>
      <c r="AA3927" s="73" t="s">
        <v>44</v>
      </c>
      <c r="AB3927" s="23" t="s">
        <v>44</v>
      </c>
      <c r="AC3927" s="23" t="s">
        <v>5080</v>
      </c>
      <c r="AD3927" s="4" t="s">
        <v>5081</v>
      </c>
      <c r="AE3927" s="30">
        <v>100</v>
      </c>
      <c r="AF3927" s="30">
        <v>644</v>
      </c>
      <c r="AG3927" s="30">
        <v>0</v>
      </c>
      <c r="AH3927" s="30">
        <v>0</v>
      </c>
      <c r="AI3927" s="30">
        <v>15</v>
      </c>
      <c r="AJ3927" s="30">
        <v>658</v>
      </c>
      <c r="AK3927" s="30">
        <v>1</v>
      </c>
      <c r="AL3927" s="30">
        <v>644</v>
      </c>
      <c r="AM3927" s="30">
        <v>0</v>
      </c>
      <c r="AN3927" s="30">
        <v>1338</v>
      </c>
      <c r="AO3927" s="23" t="s">
        <v>5082</v>
      </c>
      <c r="AP3927" s="59" t="s">
        <v>5082</v>
      </c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  <c r="BM3927" s="10"/>
      <c r="BN3927" s="10"/>
      <c r="BO3927" s="10"/>
      <c r="BP3927" s="10"/>
      <c r="BQ3927" s="10"/>
      <c r="BR3927" s="10"/>
      <c r="BS3927" s="10"/>
      <c r="BT3927" s="10"/>
      <c r="BU3927" s="10"/>
      <c r="BV3927" s="10"/>
      <c r="BW3927" s="10"/>
      <c r="BX3927" s="10"/>
      <c r="BY3927" s="10"/>
      <c r="BZ3927" s="10"/>
      <c r="CA3927" s="10"/>
      <c r="CB3927" s="10"/>
      <c r="CC3927" s="10"/>
      <c r="CD3927" s="10"/>
      <c r="CE3927" s="10"/>
      <c r="CF3927" s="10"/>
      <c r="CG3927" s="10"/>
      <c r="CH3927" s="10"/>
      <c r="CI3927" s="10"/>
      <c r="CJ3927" s="10"/>
      <c r="CK3927" s="10"/>
      <c r="CL3927" s="10"/>
      <c r="CM3927" s="10"/>
      <c r="CN3927" s="10"/>
      <c r="CO3927" s="10"/>
      <c r="CP3927" s="10"/>
      <c r="CQ3927" s="10"/>
      <c r="CR3927" s="10"/>
      <c r="CS3927" s="10"/>
      <c r="CT3927" s="10"/>
      <c r="CU3927" s="10"/>
      <c r="CV3927" s="10"/>
      <c r="CW3927" s="10"/>
      <c r="CX3927" s="10"/>
      <c r="CY3927" s="10"/>
      <c r="CZ3927" s="10"/>
      <c r="DA3927" s="10"/>
      <c r="DB3927" s="10"/>
    </row>
    <row r="3928" spans="1:106" s="12" customFormat="1" ht="98" x14ac:dyDescent="0.15">
      <c r="A3928" s="3" t="s">
        <v>41</v>
      </c>
      <c r="B3928" s="3" t="str">
        <f t="shared" si="61"/>
        <v>C_CORE_418</v>
      </c>
      <c r="C3928" s="4" t="s">
        <v>59</v>
      </c>
      <c r="D3928" s="42">
        <v>418</v>
      </c>
      <c r="E3928" s="49">
        <v>24.11722258</v>
      </c>
      <c r="F3928" s="49">
        <v>7.3671574189999998</v>
      </c>
      <c r="G3928" s="49">
        <v>2.138421042</v>
      </c>
      <c r="H3928" s="49">
        <v>3.4451388550000002</v>
      </c>
      <c r="I3928" s="36">
        <v>5.70766E-4</v>
      </c>
      <c r="J3928" s="36">
        <v>6.0173789999999998E-3</v>
      </c>
      <c r="K3928" s="4" t="s">
        <v>56</v>
      </c>
      <c r="L3928" s="4">
        <v>48</v>
      </c>
      <c r="M3928" s="4" t="s">
        <v>5076</v>
      </c>
      <c r="N3928" s="4" t="s">
        <v>5077</v>
      </c>
      <c r="O3928" s="5">
        <v>5.6000000000000002E-233</v>
      </c>
      <c r="P3928" s="4" t="s">
        <v>44</v>
      </c>
      <c r="Q3928" s="4" t="s">
        <v>44</v>
      </c>
      <c r="R3928" s="4" t="s">
        <v>44</v>
      </c>
      <c r="S3928" s="4" t="s">
        <v>44</v>
      </c>
      <c r="T3928" s="4" t="s">
        <v>3298</v>
      </c>
      <c r="U3928" s="4" t="s">
        <v>3298</v>
      </c>
      <c r="V3928" s="4" t="s">
        <v>3299</v>
      </c>
      <c r="W3928" s="4" t="s">
        <v>5078</v>
      </c>
      <c r="X3928" s="23" t="s">
        <v>5079</v>
      </c>
      <c r="Y3928" s="23">
        <v>0</v>
      </c>
      <c r="Z3928" s="23" t="s">
        <v>44</v>
      </c>
      <c r="AA3928" s="73" t="s">
        <v>44</v>
      </c>
      <c r="AB3928" s="23" t="s">
        <v>44</v>
      </c>
      <c r="AC3928" s="23" t="s">
        <v>5080</v>
      </c>
      <c r="AD3928" s="4" t="s">
        <v>5081</v>
      </c>
      <c r="AE3928" s="30">
        <v>100</v>
      </c>
      <c r="AF3928" s="30">
        <v>644</v>
      </c>
      <c r="AG3928" s="30">
        <v>0</v>
      </c>
      <c r="AH3928" s="30">
        <v>0</v>
      </c>
      <c r="AI3928" s="30">
        <v>15</v>
      </c>
      <c r="AJ3928" s="30">
        <v>658</v>
      </c>
      <c r="AK3928" s="30">
        <v>1</v>
      </c>
      <c r="AL3928" s="30">
        <v>644</v>
      </c>
      <c r="AM3928" s="30">
        <v>0</v>
      </c>
      <c r="AN3928" s="30">
        <v>1338</v>
      </c>
      <c r="AO3928" s="23" t="s">
        <v>5082</v>
      </c>
      <c r="AP3928" s="59" t="s">
        <v>5082</v>
      </c>
      <c r="AQ3928" s="10"/>
      <c r="AR3928" s="10"/>
      <c r="AS3928" s="10"/>
      <c r="AT3928" s="10"/>
      <c r="AU3928" s="10"/>
      <c r="AV3928" s="10"/>
      <c r="AW3928" s="10"/>
      <c r="AX3928" s="10"/>
      <c r="AY3928" s="10"/>
      <c r="AZ3928" s="10"/>
      <c r="BA3928" s="10"/>
      <c r="BB3928" s="10"/>
      <c r="BC3928" s="10"/>
      <c r="BD3928" s="10"/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  <c r="BS3928" s="10"/>
      <c r="BT3928" s="10"/>
      <c r="BU3928" s="10"/>
      <c r="BV3928" s="10"/>
      <c r="BW3928" s="10"/>
      <c r="BX3928" s="10"/>
      <c r="BY3928" s="10"/>
      <c r="BZ3928" s="10"/>
      <c r="CA3928" s="10"/>
      <c r="CB3928" s="10"/>
      <c r="CC3928" s="10"/>
      <c r="CD3928" s="10"/>
      <c r="CE3928" s="10"/>
      <c r="CF3928" s="10"/>
      <c r="CG3928" s="10"/>
      <c r="CH3928" s="10"/>
      <c r="CI3928" s="10"/>
      <c r="CJ3928" s="10"/>
      <c r="CK3928" s="10"/>
      <c r="CL3928" s="10"/>
      <c r="CM3928" s="10"/>
      <c r="CN3928" s="10"/>
      <c r="CO3928" s="10"/>
      <c r="CP3928" s="10"/>
      <c r="CQ3928" s="10"/>
      <c r="CR3928" s="10"/>
      <c r="CS3928" s="10"/>
      <c r="CT3928" s="10"/>
      <c r="CU3928" s="10"/>
      <c r="CV3928" s="10"/>
      <c r="CW3928" s="10"/>
      <c r="CX3928" s="10"/>
      <c r="CY3928" s="10"/>
      <c r="CZ3928" s="10"/>
      <c r="DA3928" s="10"/>
      <c r="DB3928" s="10"/>
    </row>
    <row r="3929" spans="1:106" s="12" customFormat="1" ht="98" x14ac:dyDescent="0.15">
      <c r="A3929" s="3" t="s">
        <v>41</v>
      </c>
      <c r="B3929" s="3" t="str">
        <f t="shared" si="61"/>
        <v>C_CORE_421</v>
      </c>
      <c r="C3929" s="4" t="s">
        <v>59</v>
      </c>
      <c r="D3929" s="42">
        <v>421</v>
      </c>
      <c r="E3929" s="49">
        <v>41.343114270000001</v>
      </c>
      <c r="F3929" s="49">
        <v>3.7452750269999999</v>
      </c>
      <c r="G3929" s="49">
        <v>1.457194127</v>
      </c>
      <c r="H3929" s="49">
        <v>2.5701963499999998</v>
      </c>
      <c r="I3929" s="36">
        <v>1.0164088999999999E-2</v>
      </c>
      <c r="J3929" s="36">
        <v>1.8762170000000002E-2</v>
      </c>
      <c r="K3929" s="4" t="s">
        <v>45</v>
      </c>
      <c r="L3929" s="4">
        <v>11</v>
      </c>
      <c r="M3929" s="4" t="s">
        <v>9041</v>
      </c>
      <c r="N3929" s="4" t="s">
        <v>9042</v>
      </c>
      <c r="O3929" s="5">
        <v>6.0000000000000002E-84</v>
      </c>
      <c r="P3929" s="4" t="s">
        <v>44</v>
      </c>
      <c r="Q3929" s="4" t="s">
        <v>44</v>
      </c>
      <c r="R3929" s="4" t="s">
        <v>44</v>
      </c>
      <c r="S3929" s="4" t="s">
        <v>44</v>
      </c>
      <c r="T3929" s="4" t="s">
        <v>1164</v>
      </c>
      <c r="U3929" s="4" t="s">
        <v>1164</v>
      </c>
      <c r="V3929" s="4" t="s">
        <v>1165</v>
      </c>
      <c r="W3929" s="4" t="s">
        <v>9043</v>
      </c>
      <c r="X3929" s="23" t="s">
        <v>9044</v>
      </c>
      <c r="Y3929" s="67">
        <v>4.2000000000000002E-97</v>
      </c>
      <c r="Z3929" s="23" t="s">
        <v>44</v>
      </c>
      <c r="AA3929" s="73" t="s">
        <v>44</v>
      </c>
      <c r="AB3929" s="23" t="s">
        <v>44</v>
      </c>
      <c r="AC3929" s="23" t="s">
        <v>9045</v>
      </c>
      <c r="AD3929" s="4" t="s">
        <v>9046</v>
      </c>
      <c r="AE3929" s="30">
        <v>100</v>
      </c>
      <c r="AF3929" s="30">
        <v>193</v>
      </c>
      <c r="AG3929" s="30">
        <v>0</v>
      </c>
      <c r="AH3929" s="30">
        <v>0</v>
      </c>
      <c r="AI3929" s="30">
        <v>1</v>
      </c>
      <c r="AJ3929" s="30">
        <v>193</v>
      </c>
      <c r="AK3929" s="30">
        <v>1</v>
      </c>
      <c r="AL3929" s="30">
        <v>193</v>
      </c>
      <c r="AM3929" s="63">
        <v>4.2399999999999997E-138</v>
      </c>
      <c r="AN3929" s="30">
        <v>393</v>
      </c>
      <c r="AO3929" s="23" t="s">
        <v>9047</v>
      </c>
      <c r="AP3929" s="59" t="s">
        <v>9047</v>
      </c>
      <c r="AQ3929" s="10"/>
      <c r="AR3929" s="10"/>
      <c r="AS3929" s="10"/>
      <c r="AT3929" s="10"/>
      <c r="AU3929" s="10"/>
      <c r="AV3929" s="10"/>
      <c r="AW3929" s="10"/>
      <c r="AX3929" s="10"/>
      <c r="AY3929" s="10"/>
      <c r="AZ3929" s="10"/>
      <c r="BA3929" s="10"/>
      <c r="BB3929" s="10"/>
      <c r="BC3929" s="10"/>
      <c r="BD3929" s="10"/>
      <c r="BE3929" s="10"/>
      <c r="BF3929" s="10"/>
      <c r="BG3929" s="10"/>
      <c r="BH3929" s="10"/>
      <c r="BI3929" s="10"/>
      <c r="BJ3929" s="10"/>
      <c r="BK3929" s="10"/>
      <c r="BL3929" s="10"/>
      <c r="BM3929" s="10"/>
      <c r="BN3929" s="10"/>
      <c r="BO3929" s="10"/>
      <c r="BP3929" s="10"/>
      <c r="BQ3929" s="10"/>
      <c r="BR3929" s="10"/>
      <c r="BS3929" s="10"/>
      <c r="BT3929" s="10"/>
      <c r="BU3929" s="10"/>
      <c r="BV3929" s="10"/>
      <c r="BW3929" s="10"/>
      <c r="BX3929" s="10"/>
      <c r="BY3929" s="10"/>
      <c r="BZ3929" s="10"/>
      <c r="CA3929" s="10"/>
      <c r="CB3929" s="10"/>
      <c r="CC3929" s="10"/>
      <c r="CD3929" s="10"/>
      <c r="CE3929" s="10"/>
      <c r="CF3929" s="10"/>
      <c r="CG3929" s="10"/>
      <c r="CH3929" s="10"/>
      <c r="CI3929" s="10"/>
      <c r="CJ3929" s="10"/>
      <c r="CK3929" s="10"/>
      <c r="CL3929" s="10"/>
      <c r="CM3929" s="10"/>
      <c r="CN3929" s="10"/>
      <c r="CO3929" s="10"/>
      <c r="CP3929" s="10"/>
      <c r="CQ3929" s="10"/>
      <c r="CR3929" s="10"/>
      <c r="CS3929" s="10"/>
      <c r="CT3929" s="10"/>
      <c r="CU3929" s="10"/>
      <c r="CV3929" s="10"/>
      <c r="CW3929" s="10"/>
      <c r="CX3929" s="10"/>
      <c r="CY3929" s="10"/>
      <c r="CZ3929" s="10"/>
      <c r="DA3929" s="10"/>
      <c r="DB3929" s="10"/>
    </row>
    <row r="3930" spans="1:106" s="12" customFormat="1" ht="98" x14ac:dyDescent="0.15">
      <c r="A3930" s="3" t="s">
        <v>41</v>
      </c>
      <c r="B3930" s="3" t="str">
        <f t="shared" si="61"/>
        <v>C_CORE_422</v>
      </c>
      <c r="C3930" s="4" t="s">
        <v>59</v>
      </c>
      <c r="D3930" s="42">
        <v>422</v>
      </c>
      <c r="E3930" s="49">
        <v>49.339264530000001</v>
      </c>
      <c r="F3930" s="49">
        <v>2.6909584080000002</v>
      </c>
      <c r="G3930" s="49">
        <v>1.249699672</v>
      </c>
      <c r="H3930" s="49">
        <v>2.1532840800000002</v>
      </c>
      <c r="I3930" s="36">
        <v>3.1296359000000003E-2</v>
      </c>
      <c r="J3930" s="36">
        <v>4.9804105000000001E-2</v>
      </c>
      <c r="K3930" s="4" t="s">
        <v>45</v>
      </c>
      <c r="L3930" s="4">
        <v>4</v>
      </c>
      <c r="M3930" s="4" t="s">
        <v>9228</v>
      </c>
      <c r="N3930" s="4" t="s">
        <v>9229</v>
      </c>
      <c r="O3930" s="5">
        <v>3.0999999999999999E-56</v>
      </c>
      <c r="P3930" s="4" t="s">
        <v>44</v>
      </c>
      <c r="Q3930" s="4" t="s">
        <v>44</v>
      </c>
      <c r="R3930" s="4" t="s">
        <v>44</v>
      </c>
      <c r="S3930" s="4" t="s">
        <v>44</v>
      </c>
      <c r="T3930" s="4" t="s">
        <v>2981</v>
      </c>
      <c r="U3930" s="4" t="s">
        <v>2981</v>
      </c>
      <c r="V3930" s="4" t="s">
        <v>3529</v>
      </c>
      <c r="W3930" s="4" t="s">
        <v>9230</v>
      </c>
      <c r="X3930" s="23" t="s">
        <v>9231</v>
      </c>
      <c r="Y3930" s="67">
        <v>4.1999999999999997E-52</v>
      </c>
      <c r="Z3930" s="23" t="s">
        <v>44</v>
      </c>
      <c r="AA3930" s="73" t="s">
        <v>44</v>
      </c>
      <c r="AB3930" s="23" t="s">
        <v>44</v>
      </c>
      <c r="AC3930" s="23" t="s">
        <v>9232</v>
      </c>
      <c r="AD3930" s="4" t="s">
        <v>9233</v>
      </c>
      <c r="AE3930" s="30">
        <v>100</v>
      </c>
      <c r="AF3930" s="30">
        <v>114</v>
      </c>
      <c r="AG3930" s="30">
        <v>0</v>
      </c>
      <c r="AH3930" s="30">
        <v>0</v>
      </c>
      <c r="AI3930" s="30">
        <v>1</v>
      </c>
      <c r="AJ3930" s="30">
        <v>114</v>
      </c>
      <c r="AK3930" s="30">
        <v>1</v>
      </c>
      <c r="AL3930" s="30">
        <v>114</v>
      </c>
      <c r="AM3930" s="63">
        <v>1.8100000000000001E-78</v>
      </c>
      <c r="AN3930" s="30">
        <v>236</v>
      </c>
      <c r="AO3930" s="23" t="s">
        <v>9234</v>
      </c>
      <c r="AP3930" s="59" t="s">
        <v>9234</v>
      </c>
      <c r="AQ3930" s="10"/>
      <c r="AR3930" s="10"/>
      <c r="AS3930" s="10"/>
      <c r="AT3930" s="10"/>
      <c r="AU3930" s="10"/>
      <c r="AV3930" s="10"/>
      <c r="AW3930" s="10"/>
      <c r="AX3930" s="10"/>
      <c r="AY3930" s="10"/>
      <c r="AZ3930" s="10"/>
      <c r="BA3930" s="10"/>
      <c r="BB3930" s="10"/>
      <c r="BC3930" s="10"/>
      <c r="BD3930" s="10"/>
      <c r="BE3930" s="10"/>
      <c r="BF3930" s="10"/>
      <c r="BG3930" s="10"/>
      <c r="BH3930" s="10"/>
      <c r="BI3930" s="10"/>
      <c r="BJ3930" s="10"/>
      <c r="BK3930" s="10"/>
      <c r="BL3930" s="10"/>
      <c r="BM3930" s="10"/>
      <c r="BN3930" s="10"/>
      <c r="BO3930" s="10"/>
      <c r="BP3930" s="10"/>
      <c r="BQ3930" s="10"/>
      <c r="BR3930" s="10"/>
      <c r="BS3930" s="10"/>
      <c r="BT3930" s="10"/>
      <c r="BU3930" s="10"/>
      <c r="BV3930" s="10"/>
      <c r="BW3930" s="10"/>
      <c r="BX3930" s="10"/>
      <c r="BY3930" s="10"/>
      <c r="BZ3930" s="10"/>
      <c r="CA3930" s="10"/>
      <c r="CB3930" s="10"/>
      <c r="CC3930" s="10"/>
      <c r="CD3930" s="10"/>
      <c r="CE3930" s="10"/>
      <c r="CF3930" s="10"/>
      <c r="CG3930" s="10"/>
      <c r="CH3930" s="10"/>
      <c r="CI3930" s="10"/>
      <c r="CJ3930" s="10"/>
      <c r="CK3930" s="10"/>
      <c r="CL3930" s="10"/>
      <c r="CM3930" s="10"/>
      <c r="CN3930" s="10"/>
      <c r="CO3930" s="10"/>
      <c r="CP3930" s="10"/>
      <c r="CQ3930" s="10"/>
      <c r="CR3930" s="10"/>
      <c r="CS3930" s="10"/>
      <c r="CT3930" s="10"/>
      <c r="CU3930" s="10"/>
      <c r="CV3930" s="10"/>
      <c r="CW3930" s="10"/>
      <c r="CX3930" s="10"/>
      <c r="CY3930" s="10"/>
      <c r="CZ3930" s="10"/>
      <c r="DA3930" s="10"/>
      <c r="DB3930" s="10"/>
    </row>
    <row r="3931" spans="1:106" s="12" customFormat="1" ht="98" x14ac:dyDescent="0.15">
      <c r="A3931" s="3" t="s">
        <v>41</v>
      </c>
      <c r="B3931" s="3" t="str">
        <f t="shared" si="61"/>
        <v>C_CORE_424</v>
      </c>
      <c r="C3931" s="4" t="s">
        <v>59</v>
      </c>
      <c r="D3931" s="42">
        <v>424</v>
      </c>
      <c r="E3931" s="49">
        <v>32.757103319999999</v>
      </c>
      <c r="F3931" s="49">
        <v>5.8244377280000004</v>
      </c>
      <c r="G3931" s="49">
        <v>2.1817305149999999</v>
      </c>
      <c r="H3931" s="49">
        <v>2.669641226</v>
      </c>
      <c r="I3931" s="36">
        <v>7.5932329999999996E-3</v>
      </c>
      <c r="J3931" s="36">
        <v>1.8759353999999999E-2</v>
      </c>
      <c r="K3931" s="4" t="s">
        <v>49</v>
      </c>
      <c r="L3931" s="4">
        <v>68</v>
      </c>
      <c r="M3931" s="4" t="s">
        <v>8355</v>
      </c>
      <c r="N3931" s="4" t="s">
        <v>8356</v>
      </c>
      <c r="O3931" s="5">
        <v>2.4999999999999999E-113</v>
      </c>
      <c r="P3931" s="4" t="s">
        <v>44</v>
      </c>
      <c r="Q3931" s="4" t="s">
        <v>44</v>
      </c>
      <c r="R3931" s="4" t="s">
        <v>44</v>
      </c>
      <c r="S3931" s="4" t="s">
        <v>44</v>
      </c>
      <c r="T3931" s="4" t="s">
        <v>2843</v>
      </c>
      <c r="U3931" s="4" t="s">
        <v>2843</v>
      </c>
      <c r="V3931" s="4" t="s">
        <v>3521</v>
      </c>
      <c r="W3931" s="4" t="s">
        <v>3589</v>
      </c>
      <c r="X3931" s="23" t="s">
        <v>3590</v>
      </c>
      <c r="Y3931" s="67">
        <v>3.3999999999999998E-106</v>
      </c>
      <c r="Z3931" s="23" t="s">
        <v>44</v>
      </c>
      <c r="AA3931" s="73" t="s">
        <v>44</v>
      </c>
      <c r="AB3931" s="23" t="s">
        <v>44</v>
      </c>
      <c r="AC3931" s="23" t="s">
        <v>8357</v>
      </c>
      <c r="AD3931" s="4" t="s">
        <v>8358</v>
      </c>
      <c r="AE3931" s="30">
        <v>100</v>
      </c>
      <c r="AF3931" s="30">
        <v>226</v>
      </c>
      <c r="AG3931" s="30">
        <v>0</v>
      </c>
      <c r="AH3931" s="30">
        <v>0</v>
      </c>
      <c r="AI3931" s="30">
        <v>1</v>
      </c>
      <c r="AJ3931" s="30">
        <v>226</v>
      </c>
      <c r="AK3931" s="30">
        <v>1</v>
      </c>
      <c r="AL3931" s="30">
        <v>226</v>
      </c>
      <c r="AM3931" s="63">
        <v>1.8800000000000001E-165</v>
      </c>
      <c r="AN3931" s="30">
        <v>465</v>
      </c>
      <c r="AO3931" s="23" t="s">
        <v>8359</v>
      </c>
      <c r="AP3931" s="59" t="s">
        <v>8359</v>
      </c>
      <c r="AQ3931" s="10"/>
      <c r="AR3931" s="10"/>
      <c r="AS3931" s="10"/>
      <c r="AT3931" s="10"/>
      <c r="AU3931" s="10"/>
      <c r="AV3931" s="10"/>
      <c r="AW3931" s="10"/>
      <c r="AX3931" s="10"/>
      <c r="AY3931" s="10"/>
      <c r="AZ3931" s="10"/>
      <c r="BA3931" s="10"/>
      <c r="BB3931" s="10"/>
      <c r="BC3931" s="10"/>
      <c r="BD3931" s="10"/>
      <c r="BE3931" s="10"/>
      <c r="BF3931" s="10"/>
      <c r="BG3931" s="10"/>
      <c r="BH3931" s="10"/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  <c r="BS3931" s="10"/>
      <c r="BT3931" s="10"/>
      <c r="BU3931" s="10"/>
      <c r="BV3931" s="10"/>
      <c r="BW3931" s="10"/>
      <c r="BX3931" s="10"/>
      <c r="BY3931" s="10"/>
      <c r="BZ3931" s="10"/>
      <c r="CA3931" s="10"/>
      <c r="CB3931" s="10"/>
      <c r="CC3931" s="10"/>
      <c r="CD3931" s="10"/>
      <c r="CE3931" s="10"/>
      <c r="CF3931" s="10"/>
      <c r="CG3931" s="10"/>
      <c r="CH3931" s="10"/>
      <c r="CI3931" s="10"/>
      <c r="CJ3931" s="10"/>
      <c r="CK3931" s="10"/>
      <c r="CL3931" s="10"/>
      <c r="CM3931" s="10"/>
      <c r="CN3931" s="10"/>
      <c r="CO3931" s="10"/>
      <c r="CP3931" s="10"/>
      <c r="CQ3931" s="10"/>
      <c r="CR3931" s="10"/>
      <c r="CS3931" s="10"/>
      <c r="CT3931" s="10"/>
      <c r="CU3931" s="10"/>
      <c r="CV3931" s="10"/>
      <c r="CW3931" s="10"/>
      <c r="CX3931" s="10"/>
      <c r="CY3931" s="10"/>
      <c r="CZ3931" s="10"/>
      <c r="DA3931" s="10"/>
      <c r="DB3931" s="10"/>
    </row>
    <row r="3932" spans="1:106" s="12" customFormat="1" ht="98" x14ac:dyDescent="0.15">
      <c r="A3932" s="3" t="s">
        <v>41</v>
      </c>
      <c r="B3932" s="3" t="str">
        <f t="shared" si="61"/>
        <v>C_CORE_425</v>
      </c>
      <c r="C3932" s="4" t="s">
        <v>59</v>
      </c>
      <c r="D3932" s="42">
        <v>425</v>
      </c>
      <c r="E3932" s="49">
        <v>33.402411549999997</v>
      </c>
      <c r="F3932" s="49">
        <v>7.8215296370000003</v>
      </c>
      <c r="G3932" s="49">
        <v>2.0192940579999998</v>
      </c>
      <c r="H3932" s="49">
        <v>3.873398034</v>
      </c>
      <c r="I3932" s="36">
        <v>1.07328E-4</v>
      </c>
      <c r="J3932" s="36">
        <v>2.7282449999999998E-3</v>
      </c>
      <c r="K3932" s="4" t="s">
        <v>43</v>
      </c>
      <c r="L3932" s="4">
        <v>51</v>
      </c>
      <c r="M3932" s="4" t="s">
        <v>4671</v>
      </c>
      <c r="N3932" s="4" t="s">
        <v>4672</v>
      </c>
      <c r="O3932" s="5">
        <v>7.2999999999999997E-105</v>
      </c>
      <c r="P3932" s="4" t="s">
        <v>44</v>
      </c>
      <c r="Q3932" s="4" t="s">
        <v>44</v>
      </c>
      <c r="R3932" s="4" t="s">
        <v>44</v>
      </c>
      <c r="S3932" s="4" t="s">
        <v>44</v>
      </c>
      <c r="T3932" s="4" t="s">
        <v>1915</v>
      </c>
      <c r="U3932" s="4" t="s">
        <v>1915</v>
      </c>
      <c r="V3932" s="4" t="s">
        <v>1916</v>
      </c>
      <c r="W3932" s="4" t="s">
        <v>4673</v>
      </c>
      <c r="X3932" s="23" t="s">
        <v>4674</v>
      </c>
      <c r="Y3932" s="67">
        <v>1.3E-132</v>
      </c>
      <c r="Z3932" s="23" t="s">
        <v>44</v>
      </c>
      <c r="AA3932" s="73" t="s">
        <v>44</v>
      </c>
      <c r="AB3932" s="23" t="s">
        <v>44</v>
      </c>
      <c r="AC3932" s="23" t="s">
        <v>4675</v>
      </c>
      <c r="AD3932" s="4" t="s">
        <v>4676</v>
      </c>
      <c r="AE3932" s="30">
        <v>100</v>
      </c>
      <c r="AF3932" s="30">
        <v>299</v>
      </c>
      <c r="AG3932" s="30">
        <v>0</v>
      </c>
      <c r="AH3932" s="30">
        <v>0</v>
      </c>
      <c r="AI3932" s="30">
        <v>13</v>
      </c>
      <c r="AJ3932" s="30">
        <v>311</v>
      </c>
      <c r="AK3932" s="30">
        <v>1</v>
      </c>
      <c r="AL3932" s="30">
        <v>299</v>
      </c>
      <c r="AM3932" s="30">
        <v>0</v>
      </c>
      <c r="AN3932" s="30">
        <v>626</v>
      </c>
      <c r="AO3932" s="23" t="s">
        <v>4677</v>
      </c>
      <c r="AP3932" s="59" t="s">
        <v>4677</v>
      </c>
      <c r="AQ3932" s="10"/>
      <c r="AR3932" s="10"/>
      <c r="AS3932" s="10"/>
      <c r="AT3932" s="10"/>
      <c r="AU3932" s="10"/>
      <c r="AV3932" s="10"/>
      <c r="AW3932" s="10"/>
      <c r="AX3932" s="10"/>
      <c r="AY3932" s="10"/>
      <c r="AZ3932" s="10"/>
      <c r="BA3932" s="10"/>
      <c r="BB3932" s="10"/>
      <c r="BC3932" s="10"/>
      <c r="BD3932" s="10"/>
      <c r="BE3932" s="10"/>
      <c r="BF3932" s="10"/>
      <c r="BG3932" s="10"/>
      <c r="BH3932" s="10"/>
      <c r="BI3932" s="10"/>
      <c r="BJ3932" s="10"/>
      <c r="BK3932" s="10"/>
      <c r="BL3932" s="10"/>
      <c r="BM3932" s="10"/>
      <c r="BN3932" s="10"/>
      <c r="BO3932" s="10"/>
      <c r="BP3932" s="10"/>
      <c r="BQ3932" s="10"/>
      <c r="BR3932" s="10"/>
      <c r="BS3932" s="10"/>
      <c r="BT3932" s="10"/>
      <c r="BU3932" s="10"/>
      <c r="BV3932" s="10"/>
      <c r="BW3932" s="10"/>
      <c r="BX3932" s="10"/>
      <c r="BY3932" s="10"/>
      <c r="BZ3932" s="10"/>
      <c r="CA3932" s="10"/>
      <c r="CB3932" s="10"/>
      <c r="CC3932" s="10"/>
      <c r="CD3932" s="10"/>
      <c r="CE3932" s="10"/>
      <c r="CF3932" s="10"/>
      <c r="CG3932" s="10"/>
      <c r="CH3932" s="10"/>
      <c r="CI3932" s="10"/>
      <c r="CJ3932" s="10"/>
      <c r="CK3932" s="10"/>
      <c r="CL3932" s="10"/>
      <c r="CM3932" s="10"/>
      <c r="CN3932" s="10"/>
      <c r="CO3932" s="10"/>
      <c r="CP3932" s="10"/>
      <c r="CQ3932" s="10"/>
      <c r="CR3932" s="10"/>
      <c r="CS3932" s="10"/>
      <c r="CT3932" s="10"/>
      <c r="CU3932" s="10"/>
      <c r="CV3932" s="10"/>
      <c r="CW3932" s="10"/>
      <c r="CX3932" s="10"/>
      <c r="CY3932" s="10"/>
      <c r="CZ3932" s="10"/>
      <c r="DA3932" s="10"/>
      <c r="DB3932" s="10"/>
    </row>
    <row r="3933" spans="1:106" s="12" customFormat="1" ht="98" x14ac:dyDescent="0.15">
      <c r="A3933" s="3" t="s">
        <v>41</v>
      </c>
      <c r="B3933" s="3" t="str">
        <f t="shared" si="61"/>
        <v>C_CORE_425</v>
      </c>
      <c r="C3933" s="4" t="s">
        <v>59</v>
      </c>
      <c r="D3933" s="42">
        <v>425</v>
      </c>
      <c r="E3933" s="49">
        <v>33.402411549999997</v>
      </c>
      <c r="F3933" s="49">
        <v>7.81203162</v>
      </c>
      <c r="G3933" s="49">
        <v>1.9974071099999999</v>
      </c>
      <c r="H3933" s="49">
        <v>3.9110863189999998</v>
      </c>
      <c r="I3933" s="36">
        <v>9.1899999999999998E-5</v>
      </c>
      <c r="J3933" s="36">
        <v>1.6090970000000001E-3</v>
      </c>
      <c r="K3933" s="4" t="s">
        <v>49</v>
      </c>
      <c r="L3933" s="4">
        <v>60</v>
      </c>
      <c r="M3933" s="4" t="s">
        <v>4671</v>
      </c>
      <c r="N3933" s="4" t="s">
        <v>4672</v>
      </c>
      <c r="O3933" s="5">
        <v>7.2999999999999997E-105</v>
      </c>
      <c r="P3933" s="4" t="s">
        <v>44</v>
      </c>
      <c r="Q3933" s="4" t="s">
        <v>44</v>
      </c>
      <c r="R3933" s="4" t="s">
        <v>44</v>
      </c>
      <c r="S3933" s="4" t="s">
        <v>44</v>
      </c>
      <c r="T3933" s="4" t="s">
        <v>1915</v>
      </c>
      <c r="U3933" s="4" t="s">
        <v>1915</v>
      </c>
      <c r="V3933" s="4" t="s">
        <v>1916</v>
      </c>
      <c r="W3933" s="4" t="s">
        <v>4673</v>
      </c>
      <c r="X3933" s="23" t="s">
        <v>4674</v>
      </c>
      <c r="Y3933" s="67">
        <v>1.3E-132</v>
      </c>
      <c r="Z3933" s="23" t="s">
        <v>44</v>
      </c>
      <c r="AA3933" s="73" t="s">
        <v>44</v>
      </c>
      <c r="AB3933" s="23" t="s">
        <v>44</v>
      </c>
      <c r="AC3933" s="23" t="s">
        <v>4675</v>
      </c>
      <c r="AD3933" s="4" t="s">
        <v>4676</v>
      </c>
      <c r="AE3933" s="30">
        <v>100</v>
      </c>
      <c r="AF3933" s="30">
        <v>299</v>
      </c>
      <c r="AG3933" s="30">
        <v>0</v>
      </c>
      <c r="AH3933" s="30">
        <v>0</v>
      </c>
      <c r="AI3933" s="30">
        <v>13</v>
      </c>
      <c r="AJ3933" s="30">
        <v>311</v>
      </c>
      <c r="AK3933" s="30">
        <v>1</v>
      </c>
      <c r="AL3933" s="30">
        <v>299</v>
      </c>
      <c r="AM3933" s="30">
        <v>0</v>
      </c>
      <c r="AN3933" s="30">
        <v>626</v>
      </c>
      <c r="AO3933" s="23" t="s">
        <v>4677</v>
      </c>
      <c r="AP3933" s="59" t="s">
        <v>4677</v>
      </c>
      <c r="AQ3933" s="10"/>
      <c r="AR3933" s="10"/>
      <c r="AS3933" s="10"/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  <c r="BS3933" s="10"/>
      <c r="BT3933" s="10"/>
      <c r="BU3933" s="10"/>
      <c r="BV3933" s="10"/>
      <c r="BW3933" s="10"/>
      <c r="BX3933" s="10"/>
      <c r="BY3933" s="10"/>
      <c r="BZ3933" s="10"/>
      <c r="CA3933" s="10"/>
      <c r="CB3933" s="10"/>
      <c r="CC3933" s="10"/>
      <c r="CD3933" s="10"/>
      <c r="CE3933" s="10"/>
      <c r="CF3933" s="10"/>
      <c r="CG3933" s="10"/>
      <c r="CH3933" s="10"/>
      <c r="CI3933" s="10"/>
      <c r="CJ3933" s="10"/>
      <c r="CK3933" s="10"/>
      <c r="CL3933" s="10"/>
      <c r="CM3933" s="10"/>
      <c r="CN3933" s="10"/>
      <c r="CO3933" s="10"/>
      <c r="CP3933" s="10"/>
      <c r="CQ3933" s="10"/>
      <c r="CR3933" s="10"/>
      <c r="CS3933" s="10"/>
      <c r="CT3933" s="10"/>
      <c r="CU3933" s="10"/>
      <c r="CV3933" s="10"/>
      <c r="CW3933" s="10"/>
      <c r="CX3933" s="10"/>
      <c r="CY3933" s="10"/>
      <c r="CZ3933" s="10"/>
      <c r="DA3933" s="10"/>
      <c r="DB3933" s="10"/>
    </row>
    <row r="3934" spans="1:106" s="12" customFormat="1" ht="98" x14ac:dyDescent="0.15">
      <c r="A3934" s="3" t="s">
        <v>41</v>
      </c>
      <c r="B3934" s="3" t="str">
        <f t="shared" si="61"/>
        <v>C_CORE_425</v>
      </c>
      <c r="C3934" s="4" t="s">
        <v>59</v>
      </c>
      <c r="D3934" s="42">
        <v>425</v>
      </c>
      <c r="E3934" s="49">
        <v>33.402411549999997</v>
      </c>
      <c r="F3934" s="49">
        <v>7.6194104620000003</v>
      </c>
      <c r="G3934" s="49">
        <v>2.0072370620000002</v>
      </c>
      <c r="H3934" s="49">
        <v>3.7959693990000001</v>
      </c>
      <c r="I3934" s="36">
        <v>1.4706800000000001E-4</v>
      </c>
      <c r="J3934" s="36">
        <v>2.6847249999999998E-3</v>
      </c>
      <c r="K3934" s="4" t="s">
        <v>56</v>
      </c>
      <c r="L3934" s="4">
        <v>53</v>
      </c>
      <c r="M3934" s="4" t="s">
        <v>4671</v>
      </c>
      <c r="N3934" s="4" t="s">
        <v>4672</v>
      </c>
      <c r="O3934" s="5">
        <v>7.2999999999999997E-105</v>
      </c>
      <c r="P3934" s="4" t="s">
        <v>44</v>
      </c>
      <c r="Q3934" s="4" t="s">
        <v>44</v>
      </c>
      <c r="R3934" s="4" t="s">
        <v>44</v>
      </c>
      <c r="S3934" s="4" t="s">
        <v>44</v>
      </c>
      <c r="T3934" s="4" t="s">
        <v>1915</v>
      </c>
      <c r="U3934" s="4" t="s">
        <v>1915</v>
      </c>
      <c r="V3934" s="4" t="s">
        <v>1916</v>
      </c>
      <c r="W3934" s="4" t="s">
        <v>4673</v>
      </c>
      <c r="X3934" s="23" t="s">
        <v>4674</v>
      </c>
      <c r="Y3934" s="67">
        <v>1.3E-132</v>
      </c>
      <c r="Z3934" s="23" t="s">
        <v>44</v>
      </c>
      <c r="AA3934" s="73" t="s">
        <v>44</v>
      </c>
      <c r="AB3934" s="23" t="s">
        <v>44</v>
      </c>
      <c r="AC3934" s="23" t="s">
        <v>4675</v>
      </c>
      <c r="AD3934" s="4" t="s">
        <v>4676</v>
      </c>
      <c r="AE3934" s="30">
        <v>100</v>
      </c>
      <c r="AF3934" s="30">
        <v>299</v>
      </c>
      <c r="AG3934" s="30">
        <v>0</v>
      </c>
      <c r="AH3934" s="30">
        <v>0</v>
      </c>
      <c r="AI3934" s="30">
        <v>13</v>
      </c>
      <c r="AJ3934" s="30">
        <v>311</v>
      </c>
      <c r="AK3934" s="30">
        <v>1</v>
      </c>
      <c r="AL3934" s="30">
        <v>299</v>
      </c>
      <c r="AM3934" s="30">
        <v>0</v>
      </c>
      <c r="AN3934" s="30">
        <v>626</v>
      </c>
      <c r="AO3934" s="23" t="s">
        <v>4677</v>
      </c>
      <c r="AP3934" s="59" t="s">
        <v>4677</v>
      </c>
      <c r="AQ3934" s="10"/>
      <c r="AR3934" s="10"/>
      <c r="AS3934" s="10"/>
      <c r="AT3934" s="10"/>
      <c r="AU3934" s="10"/>
      <c r="AV3934" s="10"/>
      <c r="AW3934" s="10"/>
      <c r="AX3934" s="10"/>
      <c r="AY3934" s="10"/>
      <c r="AZ3934" s="10"/>
      <c r="BA3934" s="10"/>
      <c r="BB3934" s="10"/>
      <c r="BC3934" s="10"/>
      <c r="BD3934" s="10"/>
      <c r="BE3934" s="10"/>
      <c r="BF3934" s="10"/>
      <c r="BG3934" s="10"/>
      <c r="BH3934" s="10"/>
      <c r="BI3934" s="10"/>
      <c r="BJ3934" s="10"/>
      <c r="BK3934" s="10"/>
      <c r="BL3934" s="10"/>
      <c r="BM3934" s="10"/>
      <c r="BN3934" s="10"/>
      <c r="BO3934" s="10"/>
      <c r="BP3934" s="10"/>
      <c r="BQ3934" s="10"/>
      <c r="BR3934" s="10"/>
      <c r="BS3934" s="10"/>
      <c r="BT3934" s="10"/>
      <c r="BU3934" s="10"/>
      <c r="BV3934" s="10"/>
      <c r="BW3934" s="10"/>
      <c r="BX3934" s="10"/>
      <c r="BY3934" s="10"/>
      <c r="BZ3934" s="10"/>
      <c r="CA3934" s="10"/>
      <c r="CB3934" s="10"/>
      <c r="CC3934" s="10"/>
      <c r="CD3934" s="10"/>
      <c r="CE3934" s="10"/>
      <c r="CF3934" s="10"/>
      <c r="CG3934" s="10"/>
      <c r="CH3934" s="10"/>
      <c r="CI3934" s="10"/>
      <c r="CJ3934" s="10"/>
      <c r="CK3934" s="10"/>
      <c r="CL3934" s="10"/>
      <c r="CM3934" s="10"/>
      <c r="CN3934" s="10"/>
      <c r="CO3934" s="10"/>
      <c r="CP3934" s="10"/>
      <c r="CQ3934" s="10"/>
      <c r="CR3934" s="10"/>
      <c r="CS3934" s="10"/>
      <c r="CT3934" s="10"/>
      <c r="CU3934" s="10"/>
      <c r="CV3934" s="10"/>
      <c r="CW3934" s="10"/>
      <c r="CX3934" s="10"/>
      <c r="CY3934" s="10"/>
      <c r="CZ3934" s="10"/>
      <c r="DA3934" s="10"/>
      <c r="DB3934" s="10"/>
    </row>
    <row r="3935" spans="1:106" s="12" customFormat="1" ht="98" x14ac:dyDescent="0.15">
      <c r="A3935" s="3" t="s">
        <v>41</v>
      </c>
      <c r="B3935" s="3" t="str">
        <f t="shared" si="61"/>
        <v>C_CORE_425</v>
      </c>
      <c r="C3935" s="4" t="s">
        <v>59</v>
      </c>
      <c r="D3935" s="42">
        <v>425</v>
      </c>
      <c r="E3935" s="49">
        <v>33.402411549999997</v>
      </c>
      <c r="F3935" s="49">
        <v>6.9114974450000002</v>
      </c>
      <c r="G3935" s="49">
        <v>1.6357909399999999</v>
      </c>
      <c r="H3935" s="49">
        <v>4.2251716139999997</v>
      </c>
      <c r="I3935" s="36">
        <v>2.3900000000000002E-5</v>
      </c>
      <c r="J3935" s="36">
        <v>4.0926899999999997E-4</v>
      </c>
      <c r="K3935" s="4" t="s">
        <v>45</v>
      </c>
      <c r="L3935" s="4">
        <v>7</v>
      </c>
      <c r="M3935" s="4" t="s">
        <v>4671</v>
      </c>
      <c r="N3935" s="4" t="s">
        <v>4672</v>
      </c>
      <c r="O3935" s="5">
        <v>7.2999999999999997E-105</v>
      </c>
      <c r="P3935" s="4" t="s">
        <v>44</v>
      </c>
      <c r="Q3935" s="4" t="s">
        <v>44</v>
      </c>
      <c r="R3935" s="4" t="s">
        <v>44</v>
      </c>
      <c r="S3935" s="4" t="s">
        <v>44</v>
      </c>
      <c r="T3935" s="4" t="s">
        <v>1915</v>
      </c>
      <c r="U3935" s="4" t="s">
        <v>1915</v>
      </c>
      <c r="V3935" s="4" t="s">
        <v>1916</v>
      </c>
      <c r="W3935" s="4" t="s">
        <v>4673</v>
      </c>
      <c r="X3935" s="23" t="s">
        <v>4674</v>
      </c>
      <c r="Y3935" s="67">
        <v>1.3E-132</v>
      </c>
      <c r="Z3935" s="23" t="s">
        <v>44</v>
      </c>
      <c r="AA3935" s="73" t="s">
        <v>44</v>
      </c>
      <c r="AB3935" s="23" t="s">
        <v>44</v>
      </c>
      <c r="AC3935" s="23" t="s">
        <v>4675</v>
      </c>
      <c r="AD3935" s="4" t="s">
        <v>4676</v>
      </c>
      <c r="AE3935" s="30">
        <v>100</v>
      </c>
      <c r="AF3935" s="30">
        <v>299</v>
      </c>
      <c r="AG3935" s="30">
        <v>0</v>
      </c>
      <c r="AH3935" s="30">
        <v>0</v>
      </c>
      <c r="AI3935" s="30">
        <v>13</v>
      </c>
      <c r="AJ3935" s="30">
        <v>311</v>
      </c>
      <c r="AK3935" s="30">
        <v>1</v>
      </c>
      <c r="AL3935" s="30">
        <v>299</v>
      </c>
      <c r="AM3935" s="30">
        <v>0</v>
      </c>
      <c r="AN3935" s="30">
        <v>626</v>
      </c>
      <c r="AO3935" s="23" t="s">
        <v>4677</v>
      </c>
      <c r="AP3935" s="59" t="s">
        <v>4677</v>
      </c>
      <c r="AQ3935" s="10"/>
      <c r="AR3935" s="10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  <c r="BS3935" s="10"/>
      <c r="BT3935" s="10"/>
      <c r="BU3935" s="10"/>
      <c r="BV3935" s="10"/>
      <c r="BW3935" s="10"/>
      <c r="BX3935" s="10"/>
      <c r="BY3935" s="10"/>
      <c r="BZ3935" s="10"/>
      <c r="CA3935" s="10"/>
      <c r="CB3935" s="10"/>
      <c r="CC3935" s="10"/>
      <c r="CD3935" s="10"/>
      <c r="CE3935" s="10"/>
      <c r="CF3935" s="10"/>
      <c r="CG3935" s="10"/>
      <c r="CH3935" s="10"/>
      <c r="CI3935" s="10"/>
      <c r="CJ3935" s="10"/>
      <c r="CK3935" s="10"/>
      <c r="CL3935" s="10"/>
      <c r="CM3935" s="10"/>
      <c r="CN3935" s="10"/>
      <c r="CO3935" s="10"/>
      <c r="CP3935" s="10"/>
      <c r="CQ3935" s="10"/>
      <c r="CR3935" s="10"/>
      <c r="CS3935" s="10"/>
      <c r="CT3935" s="10"/>
      <c r="CU3935" s="10"/>
      <c r="CV3935" s="10"/>
      <c r="CW3935" s="10"/>
      <c r="CX3935" s="10"/>
      <c r="CY3935" s="10"/>
      <c r="CZ3935" s="10"/>
      <c r="DA3935" s="10"/>
      <c r="DB3935" s="10"/>
    </row>
    <row r="3936" spans="1:106" s="12" customFormat="1" ht="98" x14ac:dyDescent="0.15">
      <c r="A3936" s="3" t="s">
        <v>41</v>
      </c>
      <c r="B3936" s="3" t="str">
        <f t="shared" si="61"/>
        <v>C_CORE_430</v>
      </c>
      <c r="C3936" s="4" t="s">
        <v>59</v>
      </c>
      <c r="D3936" s="42">
        <v>430</v>
      </c>
      <c r="E3936" s="49">
        <v>14.20192576</v>
      </c>
      <c r="F3936" s="49">
        <v>7.4961192719999996</v>
      </c>
      <c r="G3936" s="49">
        <v>2.7182208800000001</v>
      </c>
      <c r="H3936" s="49">
        <v>2.7577300020000002</v>
      </c>
      <c r="I3936" s="36">
        <v>5.8204249999999997E-3</v>
      </c>
      <c r="J3936" s="36">
        <v>1.5576708E-2</v>
      </c>
      <c r="K3936" s="4" t="s">
        <v>49</v>
      </c>
      <c r="L3936" s="4">
        <v>29</v>
      </c>
      <c r="M3936" s="4" t="s">
        <v>5508</v>
      </c>
      <c r="N3936" s="4" t="s">
        <v>3273</v>
      </c>
      <c r="O3936" s="5">
        <v>8.1000000000000004E-71</v>
      </c>
      <c r="P3936" s="4" t="s">
        <v>44</v>
      </c>
      <c r="Q3936" s="4" t="s">
        <v>44</v>
      </c>
      <c r="R3936" s="4" t="s">
        <v>44</v>
      </c>
      <c r="S3936" s="4" t="s">
        <v>44</v>
      </c>
      <c r="T3936" s="4" t="s">
        <v>3580</v>
      </c>
      <c r="U3936" s="4" t="s">
        <v>3580</v>
      </c>
      <c r="V3936" s="4" t="s">
        <v>3581</v>
      </c>
      <c r="W3936" s="4" t="s">
        <v>5509</v>
      </c>
      <c r="X3936" s="23" t="s">
        <v>5510</v>
      </c>
      <c r="Y3936" s="67">
        <v>2.1000000000000001E-72</v>
      </c>
      <c r="Z3936" s="23" t="s">
        <v>44</v>
      </c>
      <c r="AA3936" s="73" t="s">
        <v>44</v>
      </c>
      <c r="AB3936" s="23" t="s">
        <v>44</v>
      </c>
      <c r="AC3936" s="23" t="s">
        <v>5511</v>
      </c>
      <c r="AD3936" s="4" t="s">
        <v>5512</v>
      </c>
      <c r="AE3936" s="30">
        <v>100</v>
      </c>
      <c r="AF3936" s="30">
        <v>191</v>
      </c>
      <c r="AG3936" s="30">
        <v>0</v>
      </c>
      <c r="AH3936" s="30">
        <v>0</v>
      </c>
      <c r="AI3936" s="30">
        <v>1</v>
      </c>
      <c r="AJ3936" s="30">
        <v>191</v>
      </c>
      <c r="AK3936" s="30">
        <v>1</v>
      </c>
      <c r="AL3936" s="30">
        <v>191</v>
      </c>
      <c r="AM3936" s="63">
        <v>4.8199999999999996E-140</v>
      </c>
      <c r="AN3936" s="30">
        <v>398</v>
      </c>
      <c r="AO3936" s="23" t="s">
        <v>5513</v>
      </c>
      <c r="AP3936" s="59" t="s">
        <v>5513</v>
      </c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  <c r="BS3936" s="10"/>
      <c r="BT3936" s="10"/>
      <c r="BU3936" s="10"/>
      <c r="BV3936" s="10"/>
      <c r="BW3936" s="10"/>
      <c r="BX3936" s="10"/>
      <c r="BY3936" s="10"/>
      <c r="BZ3936" s="10"/>
      <c r="CA3936" s="10"/>
      <c r="CB3936" s="10"/>
      <c r="CC3936" s="10"/>
      <c r="CD3936" s="10"/>
      <c r="CE3936" s="10"/>
      <c r="CF3936" s="10"/>
      <c r="CG3936" s="10"/>
      <c r="CH3936" s="10"/>
      <c r="CI3936" s="10"/>
      <c r="CJ3936" s="10"/>
      <c r="CK3936" s="10"/>
      <c r="CL3936" s="10"/>
      <c r="CM3936" s="10"/>
      <c r="CN3936" s="10"/>
      <c r="CO3936" s="10"/>
      <c r="CP3936" s="10"/>
      <c r="CQ3936" s="10"/>
      <c r="CR3936" s="10"/>
      <c r="CS3936" s="10"/>
      <c r="CT3936" s="10"/>
      <c r="CU3936" s="10"/>
      <c r="CV3936" s="10"/>
      <c r="CW3936" s="10"/>
      <c r="CX3936" s="10"/>
      <c r="CY3936" s="10"/>
      <c r="CZ3936" s="10"/>
      <c r="DA3936" s="10"/>
      <c r="DB3936" s="10"/>
    </row>
    <row r="3937" spans="1:106" s="12" customFormat="1" ht="98" x14ac:dyDescent="0.15">
      <c r="A3937" s="3" t="s">
        <v>41</v>
      </c>
      <c r="B3937" s="3" t="str">
        <f t="shared" si="61"/>
        <v>C_CORE_430</v>
      </c>
      <c r="C3937" s="4" t="s">
        <v>59</v>
      </c>
      <c r="D3937" s="42">
        <v>430</v>
      </c>
      <c r="E3937" s="49">
        <v>14.20192576</v>
      </c>
      <c r="F3937" s="49">
        <v>7.4372247890000001</v>
      </c>
      <c r="G3937" s="49">
        <v>2.82450402</v>
      </c>
      <c r="H3937" s="49">
        <v>2.6331082330000002</v>
      </c>
      <c r="I3937" s="36">
        <v>8.4607380000000006E-3</v>
      </c>
      <c r="J3937" s="36">
        <v>2.2502145000000001E-2</v>
      </c>
      <c r="K3937" s="4" t="s">
        <v>43</v>
      </c>
      <c r="L3937" s="4">
        <v>24</v>
      </c>
      <c r="M3937" s="4" t="s">
        <v>5508</v>
      </c>
      <c r="N3937" s="4" t="s">
        <v>3273</v>
      </c>
      <c r="O3937" s="5">
        <v>8.1000000000000004E-71</v>
      </c>
      <c r="P3937" s="4" t="s">
        <v>44</v>
      </c>
      <c r="Q3937" s="4" t="s">
        <v>44</v>
      </c>
      <c r="R3937" s="4" t="s">
        <v>44</v>
      </c>
      <c r="S3937" s="4" t="s">
        <v>44</v>
      </c>
      <c r="T3937" s="4" t="s">
        <v>3580</v>
      </c>
      <c r="U3937" s="4" t="s">
        <v>3580</v>
      </c>
      <c r="V3937" s="4" t="s">
        <v>3581</v>
      </c>
      <c r="W3937" s="4" t="s">
        <v>5509</v>
      </c>
      <c r="X3937" s="23" t="s">
        <v>5510</v>
      </c>
      <c r="Y3937" s="67">
        <v>2.1000000000000001E-72</v>
      </c>
      <c r="Z3937" s="23" t="s">
        <v>44</v>
      </c>
      <c r="AA3937" s="73" t="s">
        <v>44</v>
      </c>
      <c r="AB3937" s="23" t="s">
        <v>44</v>
      </c>
      <c r="AC3937" s="23" t="s">
        <v>5511</v>
      </c>
      <c r="AD3937" s="4" t="s">
        <v>5512</v>
      </c>
      <c r="AE3937" s="30">
        <v>100</v>
      </c>
      <c r="AF3937" s="30">
        <v>191</v>
      </c>
      <c r="AG3937" s="30">
        <v>0</v>
      </c>
      <c r="AH3937" s="30">
        <v>0</v>
      </c>
      <c r="AI3937" s="30">
        <v>1</v>
      </c>
      <c r="AJ3937" s="30">
        <v>191</v>
      </c>
      <c r="AK3937" s="30">
        <v>1</v>
      </c>
      <c r="AL3937" s="30">
        <v>191</v>
      </c>
      <c r="AM3937" s="63">
        <v>4.8199999999999996E-140</v>
      </c>
      <c r="AN3937" s="30">
        <v>398</v>
      </c>
      <c r="AO3937" s="23" t="s">
        <v>5513</v>
      </c>
      <c r="AP3937" s="59" t="s">
        <v>5513</v>
      </c>
      <c r="AQ3937" s="10"/>
      <c r="AR3937" s="10"/>
      <c r="AS3937" s="10"/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0"/>
      <c r="BG3937" s="10"/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  <c r="BS3937" s="10"/>
      <c r="BT3937" s="10"/>
      <c r="BU3937" s="10"/>
      <c r="BV3937" s="10"/>
      <c r="BW3937" s="10"/>
      <c r="BX3937" s="10"/>
      <c r="BY3937" s="10"/>
      <c r="BZ3937" s="10"/>
      <c r="CA3937" s="10"/>
      <c r="CB3937" s="10"/>
      <c r="CC3937" s="10"/>
      <c r="CD3937" s="10"/>
      <c r="CE3937" s="10"/>
      <c r="CF3937" s="10"/>
      <c r="CG3937" s="10"/>
      <c r="CH3937" s="10"/>
      <c r="CI3937" s="10"/>
      <c r="CJ3937" s="10"/>
      <c r="CK3937" s="10"/>
      <c r="CL3937" s="10"/>
      <c r="CM3937" s="10"/>
      <c r="CN3937" s="10"/>
      <c r="CO3937" s="10"/>
      <c r="CP3937" s="10"/>
      <c r="CQ3937" s="10"/>
      <c r="CR3937" s="10"/>
      <c r="CS3937" s="10"/>
      <c r="CT3937" s="10"/>
      <c r="CU3937" s="10"/>
      <c r="CV3937" s="10"/>
      <c r="CW3937" s="10"/>
      <c r="CX3937" s="10"/>
      <c r="CY3937" s="10"/>
      <c r="CZ3937" s="10"/>
      <c r="DA3937" s="10"/>
      <c r="DB3937" s="10"/>
    </row>
    <row r="3938" spans="1:106" s="12" customFormat="1" ht="98" x14ac:dyDescent="0.15">
      <c r="A3938" s="3" t="s">
        <v>41</v>
      </c>
      <c r="B3938" s="3" t="str">
        <f t="shared" si="61"/>
        <v>C_CORE_430</v>
      </c>
      <c r="C3938" s="4" t="s">
        <v>59</v>
      </c>
      <c r="D3938" s="42">
        <v>430</v>
      </c>
      <c r="E3938" s="49">
        <v>14.20192576</v>
      </c>
      <c r="F3938" s="49">
        <v>7.2040581359999996</v>
      </c>
      <c r="G3938" s="49">
        <v>2.792125719</v>
      </c>
      <c r="H3938" s="49">
        <v>2.5801338700000001</v>
      </c>
      <c r="I3938" s="36">
        <v>9.8762020000000006E-3</v>
      </c>
      <c r="J3938" s="36">
        <v>2.8426740999999998E-2</v>
      </c>
      <c r="K3938" s="4" t="s">
        <v>56</v>
      </c>
      <c r="L3938" s="4">
        <v>31</v>
      </c>
      <c r="M3938" s="4" t="s">
        <v>5508</v>
      </c>
      <c r="N3938" s="4" t="s">
        <v>3273</v>
      </c>
      <c r="O3938" s="5">
        <v>8.1000000000000004E-71</v>
      </c>
      <c r="P3938" s="4" t="s">
        <v>44</v>
      </c>
      <c r="Q3938" s="4" t="s">
        <v>44</v>
      </c>
      <c r="R3938" s="4" t="s">
        <v>44</v>
      </c>
      <c r="S3938" s="4" t="s">
        <v>44</v>
      </c>
      <c r="T3938" s="4" t="s">
        <v>3580</v>
      </c>
      <c r="U3938" s="4" t="s">
        <v>3580</v>
      </c>
      <c r="V3938" s="4" t="s">
        <v>3581</v>
      </c>
      <c r="W3938" s="4" t="s">
        <v>5509</v>
      </c>
      <c r="X3938" s="23" t="s">
        <v>5510</v>
      </c>
      <c r="Y3938" s="67">
        <v>2.1000000000000001E-72</v>
      </c>
      <c r="Z3938" s="23" t="s">
        <v>44</v>
      </c>
      <c r="AA3938" s="73" t="s">
        <v>44</v>
      </c>
      <c r="AB3938" s="23" t="s">
        <v>44</v>
      </c>
      <c r="AC3938" s="23" t="s">
        <v>5511</v>
      </c>
      <c r="AD3938" s="4" t="s">
        <v>5512</v>
      </c>
      <c r="AE3938" s="30">
        <v>100</v>
      </c>
      <c r="AF3938" s="30">
        <v>191</v>
      </c>
      <c r="AG3938" s="30">
        <v>0</v>
      </c>
      <c r="AH3938" s="30">
        <v>0</v>
      </c>
      <c r="AI3938" s="30">
        <v>1</v>
      </c>
      <c r="AJ3938" s="30">
        <v>191</v>
      </c>
      <c r="AK3938" s="30">
        <v>1</v>
      </c>
      <c r="AL3938" s="30">
        <v>191</v>
      </c>
      <c r="AM3938" s="63">
        <v>4.8199999999999996E-140</v>
      </c>
      <c r="AN3938" s="30">
        <v>398</v>
      </c>
      <c r="AO3938" s="23" t="s">
        <v>5513</v>
      </c>
      <c r="AP3938" s="59" t="s">
        <v>5513</v>
      </c>
      <c r="AQ3938" s="10"/>
      <c r="AR3938" s="10"/>
      <c r="AS3938" s="10"/>
      <c r="AT3938" s="10"/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0"/>
      <c r="BG3938" s="10"/>
      <c r="BH3938" s="10"/>
      <c r="BI3938" s="10"/>
      <c r="BJ3938" s="10"/>
      <c r="BK3938" s="10"/>
      <c r="BL3938" s="10"/>
      <c r="BM3938" s="10"/>
      <c r="BN3938" s="10"/>
      <c r="BO3938" s="10"/>
      <c r="BP3938" s="10"/>
      <c r="BQ3938" s="10"/>
      <c r="BR3938" s="10"/>
      <c r="BS3938" s="10"/>
      <c r="BT3938" s="10"/>
      <c r="BU3938" s="10"/>
      <c r="BV3938" s="10"/>
      <c r="BW3938" s="10"/>
      <c r="BX3938" s="10"/>
      <c r="BY3938" s="10"/>
      <c r="BZ3938" s="10"/>
      <c r="CA3938" s="10"/>
      <c r="CB3938" s="10"/>
      <c r="CC3938" s="10"/>
      <c r="CD3938" s="10"/>
      <c r="CE3938" s="10"/>
      <c r="CF3938" s="10"/>
      <c r="CG3938" s="10"/>
      <c r="CH3938" s="10"/>
      <c r="CI3938" s="10"/>
      <c r="CJ3938" s="10"/>
      <c r="CK3938" s="10"/>
      <c r="CL3938" s="10"/>
      <c r="CM3938" s="10"/>
      <c r="CN3938" s="10"/>
      <c r="CO3938" s="10"/>
      <c r="CP3938" s="10"/>
      <c r="CQ3938" s="10"/>
      <c r="CR3938" s="10"/>
      <c r="CS3938" s="10"/>
      <c r="CT3938" s="10"/>
      <c r="CU3938" s="10"/>
      <c r="CV3938" s="10"/>
      <c r="CW3938" s="10"/>
      <c r="CX3938" s="10"/>
      <c r="CY3938" s="10"/>
      <c r="CZ3938" s="10"/>
      <c r="DA3938" s="10"/>
      <c r="DB3938" s="10"/>
    </row>
    <row r="3939" spans="1:106" s="12" customFormat="1" ht="98" x14ac:dyDescent="0.15">
      <c r="A3939" s="3" t="s">
        <v>41</v>
      </c>
      <c r="B3939" s="3" t="str">
        <f t="shared" si="61"/>
        <v>C_CORE_455</v>
      </c>
      <c r="C3939" s="4" t="s">
        <v>59</v>
      </c>
      <c r="D3939" s="42">
        <v>455</v>
      </c>
      <c r="E3939" s="49">
        <v>24.862567590000001</v>
      </c>
      <c r="F3939" s="49">
        <v>5.6591227279999998</v>
      </c>
      <c r="G3939" s="49">
        <v>1.939708378</v>
      </c>
      <c r="H3939" s="49">
        <v>2.9175121329999998</v>
      </c>
      <c r="I3939" s="36">
        <v>3.528359E-3</v>
      </c>
      <c r="J3939" s="36">
        <v>1.4519117999999999E-2</v>
      </c>
      <c r="K3939" s="4" t="s">
        <v>56</v>
      </c>
      <c r="L3939" s="4">
        <v>50</v>
      </c>
      <c r="M3939" s="4" t="s">
        <v>4637</v>
      </c>
      <c r="N3939" s="4" t="s">
        <v>4638</v>
      </c>
      <c r="O3939" s="5">
        <v>3.3000000000000001E-168</v>
      </c>
      <c r="P3939" s="4" t="s">
        <v>44</v>
      </c>
      <c r="Q3939" s="4" t="s">
        <v>44</v>
      </c>
      <c r="R3939" s="4" t="s">
        <v>44</v>
      </c>
      <c r="S3939" s="4" t="s">
        <v>44</v>
      </c>
      <c r="T3939" s="4" t="s">
        <v>2843</v>
      </c>
      <c r="U3939" s="4" t="s">
        <v>2843</v>
      </c>
      <c r="V3939" s="4" t="s">
        <v>3521</v>
      </c>
      <c r="W3939" s="4" t="s">
        <v>4639</v>
      </c>
      <c r="X3939" s="23" t="s">
        <v>4640</v>
      </c>
      <c r="Y3939" s="23">
        <v>0</v>
      </c>
      <c r="Z3939" s="23" t="s">
        <v>44</v>
      </c>
      <c r="AA3939" s="73" t="s">
        <v>44</v>
      </c>
      <c r="AB3939" s="23" t="s">
        <v>44</v>
      </c>
      <c r="AC3939" s="23" t="s">
        <v>8431</v>
      </c>
      <c r="AD3939" s="4" t="s">
        <v>8432</v>
      </c>
      <c r="AE3939" s="30">
        <v>100</v>
      </c>
      <c r="AF3939" s="30">
        <v>711</v>
      </c>
      <c r="AG3939" s="30">
        <v>0</v>
      </c>
      <c r="AH3939" s="30">
        <v>0</v>
      </c>
      <c r="AI3939" s="30">
        <v>1</v>
      </c>
      <c r="AJ3939" s="30">
        <v>711</v>
      </c>
      <c r="AK3939" s="30">
        <v>1</v>
      </c>
      <c r="AL3939" s="30">
        <v>711</v>
      </c>
      <c r="AM3939" s="30">
        <v>0</v>
      </c>
      <c r="AN3939" s="30">
        <v>1481</v>
      </c>
      <c r="AO3939" s="23" t="s">
        <v>8433</v>
      </c>
      <c r="AP3939" s="59" t="s">
        <v>8433</v>
      </c>
      <c r="AQ3939" s="10"/>
      <c r="AR3939" s="10"/>
      <c r="AS3939" s="10"/>
      <c r="AT3939" s="10"/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0"/>
      <c r="BG3939" s="10"/>
      <c r="BH3939" s="10"/>
      <c r="BI3939" s="10"/>
      <c r="BJ3939" s="10"/>
      <c r="BK3939" s="10"/>
      <c r="BL3939" s="10"/>
      <c r="BM3939" s="10"/>
      <c r="BN3939" s="10"/>
      <c r="BO3939" s="10"/>
      <c r="BP3939" s="10"/>
      <c r="BQ3939" s="10"/>
      <c r="BR3939" s="10"/>
      <c r="BS3939" s="10"/>
      <c r="BT3939" s="10"/>
      <c r="BU3939" s="10"/>
      <c r="BV3939" s="10"/>
      <c r="BW3939" s="10"/>
      <c r="BX3939" s="10"/>
      <c r="BY3939" s="10"/>
      <c r="BZ3939" s="10"/>
      <c r="CA3939" s="10"/>
      <c r="CB3939" s="10"/>
      <c r="CC3939" s="10"/>
      <c r="CD3939" s="10"/>
      <c r="CE3939" s="10"/>
      <c r="CF3939" s="10"/>
      <c r="CG3939" s="10"/>
      <c r="CH3939" s="10"/>
      <c r="CI3939" s="10"/>
      <c r="CJ3939" s="10"/>
      <c r="CK3939" s="10"/>
      <c r="CL3939" s="10"/>
      <c r="CM3939" s="10"/>
      <c r="CN3939" s="10"/>
      <c r="CO3939" s="10"/>
      <c r="CP3939" s="10"/>
      <c r="CQ3939" s="10"/>
      <c r="CR3939" s="10"/>
      <c r="CS3939" s="10"/>
      <c r="CT3939" s="10"/>
      <c r="CU3939" s="10"/>
      <c r="CV3939" s="10"/>
      <c r="CW3939" s="10"/>
      <c r="CX3939" s="10"/>
      <c r="CY3939" s="10"/>
      <c r="CZ3939" s="10"/>
      <c r="DA3939" s="10"/>
      <c r="DB3939" s="10"/>
    </row>
    <row r="3940" spans="1:106" s="12" customFormat="1" ht="98" x14ac:dyDescent="0.15">
      <c r="A3940" s="3" t="s">
        <v>41</v>
      </c>
      <c r="B3940" s="3" t="str">
        <f t="shared" ref="B3940:B4003" si="62">"C_CORE_"&amp;D3940</f>
        <v>C_CORE_455</v>
      </c>
      <c r="C3940" s="4" t="s">
        <v>59</v>
      </c>
      <c r="D3940" s="42">
        <v>455</v>
      </c>
      <c r="E3940" s="49">
        <v>24.862567590000001</v>
      </c>
      <c r="F3940" s="49">
        <v>4.9306675499999999</v>
      </c>
      <c r="G3940" s="49">
        <v>1.6575425500000001</v>
      </c>
      <c r="H3940" s="49">
        <v>2.9746853550000001</v>
      </c>
      <c r="I3940" s="36">
        <v>2.9328919999999999E-3</v>
      </c>
      <c r="J3940" s="36">
        <v>7.19266E-3</v>
      </c>
      <c r="K3940" s="4" t="s">
        <v>45</v>
      </c>
      <c r="L3940" s="4">
        <v>3</v>
      </c>
      <c r="M3940" s="4" t="s">
        <v>4637</v>
      </c>
      <c r="N3940" s="4" t="s">
        <v>4638</v>
      </c>
      <c r="O3940" s="5">
        <v>3.3000000000000001E-168</v>
      </c>
      <c r="P3940" s="4" t="s">
        <v>44</v>
      </c>
      <c r="Q3940" s="4" t="s">
        <v>44</v>
      </c>
      <c r="R3940" s="4" t="s">
        <v>44</v>
      </c>
      <c r="S3940" s="4" t="s">
        <v>44</v>
      </c>
      <c r="T3940" s="4" t="s">
        <v>2843</v>
      </c>
      <c r="U3940" s="4" t="s">
        <v>2843</v>
      </c>
      <c r="V3940" s="4" t="s">
        <v>3521</v>
      </c>
      <c r="W3940" s="4" t="s">
        <v>4639</v>
      </c>
      <c r="X3940" s="23" t="s">
        <v>4640</v>
      </c>
      <c r="Y3940" s="23">
        <v>0</v>
      </c>
      <c r="Z3940" s="23" t="s">
        <v>44</v>
      </c>
      <c r="AA3940" s="73" t="s">
        <v>44</v>
      </c>
      <c r="AB3940" s="23" t="s">
        <v>44</v>
      </c>
      <c r="AC3940" s="23" t="s">
        <v>8431</v>
      </c>
      <c r="AD3940" s="4" t="s">
        <v>8432</v>
      </c>
      <c r="AE3940" s="30">
        <v>100</v>
      </c>
      <c r="AF3940" s="30">
        <v>711</v>
      </c>
      <c r="AG3940" s="30">
        <v>0</v>
      </c>
      <c r="AH3940" s="30">
        <v>0</v>
      </c>
      <c r="AI3940" s="30">
        <v>1</v>
      </c>
      <c r="AJ3940" s="30">
        <v>711</v>
      </c>
      <c r="AK3940" s="30">
        <v>1</v>
      </c>
      <c r="AL3940" s="30">
        <v>711</v>
      </c>
      <c r="AM3940" s="30">
        <v>0</v>
      </c>
      <c r="AN3940" s="30">
        <v>1481</v>
      </c>
      <c r="AO3940" s="23" t="s">
        <v>8433</v>
      </c>
      <c r="AP3940" s="59" t="s">
        <v>8433</v>
      </c>
      <c r="AQ3940" s="10"/>
      <c r="AR3940" s="10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0"/>
      <c r="BG3940" s="10"/>
      <c r="BH3940" s="10"/>
      <c r="BI3940" s="10"/>
      <c r="BJ3940" s="10"/>
      <c r="BK3940" s="10"/>
      <c r="BL3940" s="10"/>
      <c r="BM3940" s="10"/>
      <c r="BN3940" s="10"/>
      <c r="BO3940" s="10"/>
      <c r="BP3940" s="10"/>
      <c r="BQ3940" s="10"/>
      <c r="BR3940" s="10"/>
      <c r="BS3940" s="10"/>
      <c r="BT3940" s="10"/>
      <c r="BU3940" s="10"/>
      <c r="BV3940" s="10"/>
      <c r="BW3940" s="10"/>
      <c r="BX3940" s="10"/>
      <c r="BY3940" s="10"/>
      <c r="BZ3940" s="10"/>
      <c r="CA3940" s="10"/>
      <c r="CB3940" s="10"/>
      <c r="CC3940" s="10"/>
      <c r="CD3940" s="10"/>
      <c r="CE3940" s="10"/>
      <c r="CF3940" s="10"/>
      <c r="CG3940" s="10"/>
      <c r="CH3940" s="10"/>
      <c r="CI3940" s="10"/>
      <c r="CJ3940" s="10"/>
      <c r="CK3940" s="10"/>
      <c r="CL3940" s="10"/>
      <c r="CM3940" s="10"/>
      <c r="CN3940" s="10"/>
      <c r="CO3940" s="10"/>
      <c r="CP3940" s="10"/>
      <c r="CQ3940" s="10"/>
      <c r="CR3940" s="10"/>
      <c r="CS3940" s="10"/>
      <c r="CT3940" s="10"/>
      <c r="CU3940" s="10"/>
      <c r="CV3940" s="10"/>
      <c r="CW3940" s="10"/>
      <c r="CX3940" s="10"/>
      <c r="CY3940" s="10"/>
      <c r="CZ3940" s="10"/>
      <c r="DA3940" s="10"/>
      <c r="DB3940" s="10"/>
    </row>
    <row r="3941" spans="1:106" s="12" customFormat="1" ht="98" x14ac:dyDescent="0.15">
      <c r="A3941" s="3" t="s">
        <v>41</v>
      </c>
      <c r="B3941" s="3" t="str">
        <f t="shared" si="62"/>
        <v>C_CORE_455</v>
      </c>
      <c r="C3941" s="4" t="s">
        <v>59</v>
      </c>
      <c r="D3941" s="42">
        <v>455</v>
      </c>
      <c r="E3941" s="49">
        <v>24.862567590000001</v>
      </c>
      <c r="F3941" s="49">
        <v>4.5544131050000001</v>
      </c>
      <c r="G3941" s="49">
        <v>1.911392827</v>
      </c>
      <c r="H3941" s="49">
        <v>2.3827718930000001</v>
      </c>
      <c r="I3941" s="36">
        <v>1.7182837999999999E-2</v>
      </c>
      <c r="J3941" s="36">
        <v>3.8643450000000003E-2</v>
      </c>
      <c r="K3941" s="4" t="s">
        <v>43</v>
      </c>
      <c r="L3941" s="4">
        <v>43</v>
      </c>
      <c r="M3941" s="4" t="s">
        <v>4637</v>
      </c>
      <c r="N3941" s="4" t="s">
        <v>4638</v>
      </c>
      <c r="O3941" s="5">
        <v>3.3000000000000001E-168</v>
      </c>
      <c r="P3941" s="4" t="s">
        <v>44</v>
      </c>
      <c r="Q3941" s="4" t="s">
        <v>44</v>
      </c>
      <c r="R3941" s="4" t="s">
        <v>44</v>
      </c>
      <c r="S3941" s="4" t="s">
        <v>44</v>
      </c>
      <c r="T3941" s="4" t="s">
        <v>2843</v>
      </c>
      <c r="U3941" s="4" t="s">
        <v>2843</v>
      </c>
      <c r="V3941" s="4" t="s">
        <v>3521</v>
      </c>
      <c r="W3941" s="4" t="s">
        <v>4639</v>
      </c>
      <c r="X3941" s="23" t="s">
        <v>4640</v>
      </c>
      <c r="Y3941" s="23">
        <v>0</v>
      </c>
      <c r="Z3941" s="23" t="s">
        <v>44</v>
      </c>
      <c r="AA3941" s="73" t="s">
        <v>44</v>
      </c>
      <c r="AB3941" s="23" t="s">
        <v>44</v>
      </c>
      <c r="AC3941" s="23" t="s">
        <v>8431</v>
      </c>
      <c r="AD3941" s="4" t="s">
        <v>8432</v>
      </c>
      <c r="AE3941" s="30">
        <v>100</v>
      </c>
      <c r="AF3941" s="30">
        <v>711</v>
      </c>
      <c r="AG3941" s="30">
        <v>0</v>
      </c>
      <c r="AH3941" s="30">
        <v>0</v>
      </c>
      <c r="AI3941" s="30">
        <v>1</v>
      </c>
      <c r="AJ3941" s="30">
        <v>711</v>
      </c>
      <c r="AK3941" s="30">
        <v>1</v>
      </c>
      <c r="AL3941" s="30">
        <v>711</v>
      </c>
      <c r="AM3941" s="30">
        <v>0</v>
      </c>
      <c r="AN3941" s="30">
        <v>1481</v>
      </c>
      <c r="AO3941" s="23" t="s">
        <v>8433</v>
      </c>
      <c r="AP3941" s="59" t="s">
        <v>8433</v>
      </c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0"/>
      <c r="BG3941" s="10"/>
      <c r="BH3941" s="10"/>
      <c r="BI3941" s="10"/>
      <c r="BJ3941" s="10"/>
      <c r="BK3941" s="10"/>
      <c r="BL3941" s="10"/>
      <c r="BM3941" s="10"/>
      <c r="BN3941" s="10"/>
      <c r="BO3941" s="10"/>
      <c r="BP3941" s="10"/>
      <c r="BQ3941" s="10"/>
      <c r="BR3941" s="10"/>
      <c r="BS3941" s="10"/>
      <c r="BT3941" s="10"/>
      <c r="BU3941" s="10"/>
      <c r="BV3941" s="10"/>
      <c r="BW3941" s="10"/>
      <c r="BX3941" s="10"/>
      <c r="BY3941" s="10"/>
      <c r="BZ3941" s="10"/>
      <c r="CA3941" s="10"/>
      <c r="CB3941" s="10"/>
      <c r="CC3941" s="10"/>
      <c r="CD3941" s="10"/>
      <c r="CE3941" s="10"/>
      <c r="CF3941" s="10"/>
      <c r="CG3941" s="10"/>
      <c r="CH3941" s="10"/>
      <c r="CI3941" s="10"/>
      <c r="CJ3941" s="10"/>
      <c r="CK3941" s="10"/>
      <c r="CL3941" s="10"/>
      <c r="CM3941" s="10"/>
      <c r="CN3941" s="10"/>
      <c r="CO3941" s="10"/>
      <c r="CP3941" s="10"/>
      <c r="CQ3941" s="10"/>
      <c r="CR3941" s="10"/>
      <c r="CS3941" s="10"/>
      <c r="CT3941" s="10"/>
      <c r="CU3941" s="10"/>
      <c r="CV3941" s="10"/>
      <c r="CW3941" s="10"/>
      <c r="CX3941" s="10"/>
      <c r="CY3941" s="10"/>
      <c r="CZ3941" s="10"/>
      <c r="DA3941" s="10"/>
      <c r="DB3941" s="10"/>
    </row>
    <row r="3942" spans="1:106" s="12" customFormat="1" ht="98" x14ac:dyDescent="0.15">
      <c r="A3942" s="3" t="s">
        <v>41</v>
      </c>
      <c r="B3942" s="3" t="str">
        <f t="shared" si="62"/>
        <v>C_CORE_455</v>
      </c>
      <c r="C3942" s="4" t="s">
        <v>59</v>
      </c>
      <c r="D3942" s="42">
        <v>455</v>
      </c>
      <c r="E3942" s="49">
        <v>24.862567590000001</v>
      </c>
      <c r="F3942" s="49">
        <v>4.4643067030000001</v>
      </c>
      <c r="G3942" s="49">
        <v>1.882961348</v>
      </c>
      <c r="H3942" s="49">
        <v>2.3708966249999999</v>
      </c>
      <c r="I3942" s="36">
        <v>1.7744993000000001E-2</v>
      </c>
      <c r="J3942" s="36">
        <v>3.5579998000000002E-2</v>
      </c>
      <c r="K3942" s="4" t="s">
        <v>49</v>
      </c>
      <c r="L3942" s="4">
        <v>50</v>
      </c>
      <c r="M3942" s="4" t="s">
        <v>4637</v>
      </c>
      <c r="N3942" s="4" t="s">
        <v>4638</v>
      </c>
      <c r="O3942" s="5">
        <v>3.3000000000000001E-168</v>
      </c>
      <c r="P3942" s="4" t="s">
        <v>44</v>
      </c>
      <c r="Q3942" s="4" t="s">
        <v>44</v>
      </c>
      <c r="R3942" s="4" t="s">
        <v>44</v>
      </c>
      <c r="S3942" s="4" t="s">
        <v>44</v>
      </c>
      <c r="T3942" s="4" t="s">
        <v>2843</v>
      </c>
      <c r="U3942" s="4" t="s">
        <v>2843</v>
      </c>
      <c r="V3942" s="4" t="s">
        <v>3521</v>
      </c>
      <c r="W3942" s="4" t="s">
        <v>4639</v>
      </c>
      <c r="X3942" s="23" t="s">
        <v>4640</v>
      </c>
      <c r="Y3942" s="23">
        <v>0</v>
      </c>
      <c r="Z3942" s="23" t="s">
        <v>44</v>
      </c>
      <c r="AA3942" s="73" t="s">
        <v>44</v>
      </c>
      <c r="AB3942" s="23" t="s">
        <v>44</v>
      </c>
      <c r="AC3942" s="23" t="s">
        <v>8431</v>
      </c>
      <c r="AD3942" s="4" t="s">
        <v>8432</v>
      </c>
      <c r="AE3942" s="30">
        <v>100</v>
      </c>
      <c r="AF3942" s="30">
        <v>711</v>
      </c>
      <c r="AG3942" s="30">
        <v>0</v>
      </c>
      <c r="AH3942" s="30">
        <v>0</v>
      </c>
      <c r="AI3942" s="30">
        <v>1</v>
      </c>
      <c r="AJ3942" s="30">
        <v>711</v>
      </c>
      <c r="AK3942" s="30">
        <v>1</v>
      </c>
      <c r="AL3942" s="30">
        <v>711</v>
      </c>
      <c r="AM3942" s="30">
        <v>0</v>
      </c>
      <c r="AN3942" s="30">
        <v>1481</v>
      </c>
      <c r="AO3942" s="23" t="s">
        <v>8433</v>
      </c>
      <c r="AP3942" s="59" t="s">
        <v>8433</v>
      </c>
      <c r="AQ3942" s="10"/>
      <c r="AR3942" s="10"/>
      <c r="AS3942" s="10"/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  <c r="BS3942" s="10"/>
      <c r="BT3942" s="10"/>
      <c r="BU3942" s="10"/>
      <c r="BV3942" s="10"/>
      <c r="BW3942" s="10"/>
      <c r="BX3942" s="10"/>
      <c r="BY3942" s="10"/>
      <c r="BZ3942" s="10"/>
      <c r="CA3942" s="10"/>
      <c r="CB3942" s="10"/>
      <c r="CC3942" s="10"/>
      <c r="CD3942" s="10"/>
      <c r="CE3942" s="10"/>
      <c r="CF3942" s="10"/>
      <c r="CG3942" s="10"/>
      <c r="CH3942" s="10"/>
      <c r="CI3942" s="10"/>
      <c r="CJ3942" s="10"/>
      <c r="CK3942" s="10"/>
      <c r="CL3942" s="10"/>
      <c r="CM3942" s="10"/>
      <c r="CN3942" s="10"/>
      <c r="CO3942" s="10"/>
      <c r="CP3942" s="10"/>
      <c r="CQ3942" s="10"/>
      <c r="CR3942" s="10"/>
      <c r="CS3942" s="10"/>
      <c r="CT3942" s="10"/>
      <c r="CU3942" s="10"/>
      <c r="CV3942" s="10"/>
      <c r="CW3942" s="10"/>
      <c r="CX3942" s="10"/>
      <c r="CY3942" s="10"/>
      <c r="CZ3942" s="10"/>
      <c r="DA3942" s="10"/>
      <c r="DB3942" s="10"/>
    </row>
    <row r="3943" spans="1:106" s="12" customFormat="1" ht="98" x14ac:dyDescent="0.15">
      <c r="A3943" s="3" t="s">
        <v>41</v>
      </c>
      <c r="B3943" s="3" t="str">
        <f t="shared" si="62"/>
        <v>C_CORE_467</v>
      </c>
      <c r="C3943" s="4" t="s">
        <v>59</v>
      </c>
      <c r="D3943" s="42">
        <v>467</v>
      </c>
      <c r="E3943" s="49">
        <v>15.096656080000001</v>
      </c>
      <c r="F3943" s="49">
        <v>6.6505585729999996</v>
      </c>
      <c r="G3943" s="49">
        <v>2.641357089</v>
      </c>
      <c r="H3943" s="49">
        <v>2.5178566729999998</v>
      </c>
      <c r="I3943" s="36">
        <v>1.1807135999999999E-2</v>
      </c>
      <c r="J3943" s="36">
        <v>2.5826359E-2</v>
      </c>
      <c r="K3943" s="4" t="s">
        <v>49</v>
      </c>
      <c r="L3943" s="4">
        <v>19</v>
      </c>
      <c r="M3943" s="4" t="s">
        <v>7367</v>
      </c>
      <c r="N3943" s="4" t="s">
        <v>7368</v>
      </c>
      <c r="O3943" s="5">
        <v>5.5E-25</v>
      </c>
      <c r="P3943" s="4" t="s">
        <v>44</v>
      </c>
      <c r="Q3943" s="4" t="s">
        <v>44</v>
      </c>
      <c r="R3943" s="4" t="s">
        <v>44</v>
      </c>
      <c r="S3943" s="4" t="s">
        <v>44</v>
      </c>
      <c r="T3943" s="4" t="s">
        <v>728</v>
      </c>
      <c r="U3943" s="4" t="s">
        <v>728</v>
      </c>
      <c r="V3943" s="4" t="s">
        <v>729</v>
      </c>
      <c r="W3943" s="4" t="s">
        <v>7369</v>
      </c>
      <c r="X3943" s="23" t="s">
        <v>7370</v>
      </c>
      <c r="Y3943" s="67">
        <v>2.0000000000000001E-33</v>
      </c>
      <c r="Z3943" s="23" t="s">
        <v>44</v>
      </c>
      <c r="AA3943" s="73" t="s">
        <v>44</v>
      </c>
      <c r="AB3943" s="23" t="s">
        <v>44</v>
      </c>
      <c r="AC3943" s="23" t="s">
        <v>7371</v>
      </c>
      <c r="AD3943" s="4" t="s">
        <v>7372</v>
      </c>
      <c r="AE3943" s="30">
        <v>100</v>
      </c>
      <c r="AF3943" s="30">
        <v>89</v>
      </c>
      <c r="AG3943" s="30">
        <v>0</v>
      </c>
      <c r="AH3943" s="30">
        <v>0</v>
      </c>
      <c r="AI3943" s="30">
        <v>1</v>
      </c>
      <c r="AJ3943" s="30">
        <v>89</v>
      </c>
      <c r="AK3943" s="30">
        <v>1</v>
      </c>
      <c r="AL3943" s="30">
        <v>89</v>
      </c>
      <c r="AM3943" s="63">
        <v>8.5500000000000008E-59</v>
      </c>
      <c r="AN3943" s="30">
        <v>184</v>
      </c>
      <c r="AO3943" s="23" t="s">
        <v>7373</v>
      </c>
      <c r="AP3943" s="59" t="s">
        <v>7373</v>
      </c>
      <c r="AQ3943" s="10"/>
      <c r="AR3943" s="10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  <c r="BS3943" s="10"/>
      <c r="BT3943" s="10"/>
      <c r="BU3943" s="10"/>
      <c r="BV3943" s="10"/>
      <c r="BW3943" s="10"/>
      <c r="BX3943" s="10"/>
      <c r="BY3943" s="10"/>
      <c r="BZ3943" s="10"/>
      <c r="CA3943" s="10"/>
      <c r="CB3943" s="10"/>
      <c r="CC3943" s="10"/>
      <c r="CD3943" s="10"/>
      <c r="CE3943" s="10"/>
      <c r="CF3943" s="10"/>
      <c r="CG3943" s="10"/>
      <c r="CH3943" s="10"/>
      <c r="CI3943" s="10"/>
      <c r="CJ3943" s="10"/>
      <c r="CK3943" s="10"/>
      <c r="CL3943" s="10"/>
      <c r="CM3943" s="10"/>
      <c r="CN3943" s="10"/>
      <c r="CO3943" s="10"/>
      <c r="CP3943" s="10"/>
      <c r="CQ3943" s="10"/>
      <c r="CR3943" s="10"/>
      <c r="CS3943" s="10"/>
      <c r="CT3943" s="10"/>
      <c r="CU3943" s="10"/>
      <c r="CV3943" s="10"/>
      <c r="CW3943" s="10"/>
      <c r="CX3943" s="10"/>
      <c r="CY3943" s="10"/>
      <c r="CZ3943" s="10"/>
      <c r="DA3943" s="10"/>
      <c r="DB3943" s="10"/>
    </row>
    <row r="3944" spans="1:106" s="12" customFormat="1" ht="98" x14ac:dyDescent="0.15">
      <c r="A3944" s="3" t="s">
        <v>41</v>
      </c>
      <c r="B3944" s="3" t="str">
        <f t="shared" si="62"/>
        <v>C_CORE_471</v>
      </c>
      <c r="C3944" s="4" t="s">
        <v>59</v>
      </c>
      <c r="D3944" s="42">
        <v>471</v>
      </c>
      <c r="E3944" s="49">
        <v>21.46647377</v>
      </c>
      <c r="F3944" s="49">
        <v>7.1994185660000003</v>
      </c>
      <c r="G3944" s="49">
        <v>2.4078354630000001</v>
      </c>
      <c r="H3944" s="49">
        <v>2.9899960669999999</v>
      </c>
      <c r="I3944" s="36">
        <v>2.7898100000000002E-3</v>
      </c>
      <c r="J3944" s="36">
        <v>1.1150132E-2</v>
      </c>
      <c r="K3944" s="4" t="s">
        <v>43</v>
      </c>
      <c r="L3944" s="4">
        <v>37</v>
      </c>
      <c r="M3944" s="4" t="s">
        <v>44</v>
      </c>
      <c r="N3944" s="4" t="s">
        <v>44</v>
      </c>
      <c r="O3944" s="4" t="s">
        <v>44</v>
      </c>
      <c r="P3944" s="4" t="s">
        <v>44</v>
      </c>
      <c r="Q3944" s="4" t="s">
        <v>44</v>
      </c>
      <c r="R3944" s="4" t="s">
        <v>44</v>
      </c>
      <c r="S3944" s="4" t="s">
        <v>44</v>
      </c>
      <c r="T3944" s="4" t="s">
        <v>44</v>
      </c>
      <c r="U3944" s="4" t="s">
        <v>44</v>
      </c>
      <c r="V3944" s="4" t="s">
        <v>44</v>
      </c>
      <c r="W3944" s="4" t="s">
        <v>44</v>
      </c>
      <c r="X3944" s="23" t="s">
        <v>44</v>
      </c>
      <c r="Y3944" s="23" t="s">
        <v>44</v>
      </c>
      <c r="Z3944" s="23" t="s">
        <v>44</v>
      </c>
      <c r="AA3944" s="73" t="s">
        <v>44</v>
      </c>
      <c r="AB3944" s="23" t="s">
        <v>44</v>
      </c>
      <c r="AC3944" s="23" t="s">
        <v>328</v>
      </c>
      <c r="AD3944" s="4" t="s">
        <v>329</v>
      </c>
      <c r="AE3944" s="30">
        <v>100</v>
      </c>
      <c r="AF3944" s="30">
        <v>194</v>
      </c>
      <c r="AG3944" s="30">
        <v>0</v>
      </c>
      <c r="AH3944" s="30">
        <v>0</v>
      </c>
      <c r="AI3944" s="30">
        <v>1</v>
      </c>
      <c r="AJ3944" s="30">
        <v>194</v>
      </c>
      <c r="AK3944" s="30">
        <v>1</v>
      </c>
      <c r="AL3944" s="30">
        <v>194</v>
      </c>
      <c r="AM3944" s="63">
        <v>8.4100000000000003E-142</v>
      </c>
      <c r="AN3944" s="30">
        <v>402</v>
      </c>
      <c r="AO3944" s="23" t="s">
        <v>330</v>
      </c>
      <c r="AP3944" s="59" t="s">
        <v>330</v>
      </c>
      <c r="AQ3944" s="10"/>
      <c r="AR3944" s="10"/>
      <c r="AS3944" s="10"/>
      <c r="AT3944" s="10"/>
      <c r="AU3944" s="10"/>
      <c r="AV3944" s="10"/>
      <c r="AW3944" s="10"/>
      <c r="AX3944" s="10"/>
      <c r="AY3944" s="10"/>
      <c r="AZ3944" s="10"/>
      <c r="BA3944" s="10"/>
      <c r="BB3944" s="10"/>
      <c r="BC3944" s="10"/>
      <c r="BD3944" s="10"/>
      <c r="BE3944" s="10"/>
      <c r="BF3944" s="10"/>
      <c r="BG3944" s="10"/>
      <c r="BH3944" s="10"/>
      <c r="BI3944" s="10"/>
      <c r="BJ3944" s="10"/>
      <c r="BK3944" s="10"/>
      <c r="BL3944" s="10"/>
      <c r="BM3944" s="10"/>
      <c r="BN3944" s="10"/>
      <c r="BO3944" s="10"/>
      <c r="BP3944" s="10"/>
      <c r="BQ3944" s="10"/>
      <c r="BR3944" s="10"/>
      <c r="BS3944" s="10"/>
      <c r="BT3944" s="10"/>
      <c r="BU3944" s="10"/>
      <c r="BV3944" s="10"/>
      <c r="BW3944" s="10"/>
      <c r="BX3944" s="10"/>
      <c r="BY3944" s="10"/>
      <c r="BZ3944" s="10"/>
      <c r="CA3944" s="10"/>
      <c r="CB3944" s="10"/>
      <c r="CC3944" s="10"/>
      <c r="CD3944" s="10"/>
      <c r="CE3944" s="10"/>
      <c r="CF3944" s="10"/>
      <c r="CG3944" s="10"/>
      <c r="CH3944" s="10"/>
      <c r="CI3944" s="10"/>
      <c r="CJ3944" s="10"/>
      <c r="CK3944" s="10"/>
      <c r="CL3944" s="10"/>
      <c r="CM3944" s="10"/>
      <c r="CN3944" s="10"/>
      <c r="CO3944" s="10"/>
      <c r="CP3944" s="10"/>
      <c r="CQ3944" s="10"/>
      <c r="CR3944" s="10"/>
      <c r="CS3944" s="10"/>
      <c r="CT3944" s="10"/>
      <c r="CU3944" s="10"/>
      <c r="CV3944" s="10"/>
      <c r="CW3944" s="10"/>
      <c r="CX3944" s="10"/>
      <c r="CY3944" s="10"/>
      <c r="CZ3944" s="10"/>
      <c r="DA3944" s="10"/>
      <c r="DB3944" s="10"/>
    </row>
    <row r="3945" spans="1:106" s="12" customFormat="1" ht="98" x14ac:dyDescent="0.15">
      <c r="A3945" s="3" t="s">
        <v>41</v>
      </c>
      <c r="B3945" s="3" t="str">
        <f t="shared" si="62"/>
        <v>C_CORE_471</v>
      </c>
      <c r="C3945" s="4" t="s">
        <v>59</v>
      </c>
      <c r="D3945" s="42">
        <v>471</v>
      </c>
      <c r="E3945" s="49">
        <v>21.46647377</v>
      </c>
      <c r="F3945" s="49">
        <v>7.0834944230000003</v>
      </c>
      <c r="G3945" s="49">
        <v>2.3781604129999998</v>
      </c>
      <c r="H3945" s="49">
        <v>2.9785603960000002</v>
      </c>
      <c r="I3945" s="36">
        <v>2.8960589999999999E-3</v>
      </c>
      <c r="J3945" s="36">
        <v>1.0079744E-2</v>
      </c>
      <c r="K3945" s="4" t="s">
        <v>49</v>
      </c>
      <c r="L3945" s="4">
        <v>48</v>
      </c>
      <c r="M3945" s="4" t="s">
        <v>44</v>
      </c>
      <c r="N3945" s="4" t="s">
        <v>44</v>
      </c>
      <c r="O3945" s="4" t="s">
        <v>44</v>
      </c>
      <c r="P3945" s="4" t="s">
        <v>44</v>
      </c>
      <c r="Q3945" s="4" t="s">
        <v>44</v>
      </c>
      <c r="R3945" s="4" t="s">
        <v>44</v>
      </c>
      <c r="S3945" s="4" t="s">
        <v>44</v>
      </c>
      <c r="T3945" s="4" t="s">
        <v>44</v>
      </c>
      <c r="U3945" s="4" t="s">
        <v>44</v>
      </c>
      <c r="V3945" s="4" t="s">
        <v>44</v>
      </c>
      <c r="W3945" s="4" t="s">
        <v>44</v>
      </c>
      <c r="X3945" s="23" t="s">
        <v>44</v>
      </c>
      <c r="Y3945" s="23" t="s">
        <v>44</v>
      </c>
      <c r="Z3945" s="23" t="s">
        <v>44</v>
      </c>
      <c r="AA3945" s="73" t="s">
        <v>44</v>
      </c>
      <c r="AB3945" s="23" t="s">
        <v>44</v>
      </c>
      <c r="AC3945" s="23" t="s">
        <v>328</v>
      </c>
      <c r="AD3945" s="4" t="s">
        <v>329</v>
      </c>
      <c r="AE3945" s="30">
        <v>100</v>
      </c>
      <c r="AF3945" s="30">
        <v>194</v>
      </c>
      <c r="AG3945" s="30">
        <v>0</v>
      </c>
      <c r="AH3945" s="30">
        <v>0</v>
      </c>
      <c r="AI3945" s="30">
        <v>1</v>
      </c>
      <c r="AJ3945" s="30">
        <v>194</v>
      </c>
      <c r="AK3945" s="30">
        <v>1</v>
      </c>
      <c r="AL3945" s="30">
        <v>194</v>
      </c>
      <c r="AM3945" s="63">
        <v>8.4100000000000003E-142</v>
      </c>
      <c r="AN3945" s="30">
        <v>402</v>
      </c>
      <c r="AO3945" s="23" t="s">
        <v>330</v>
      </c>
      <c r="AP3945" s="59" t="s">
        <v>330</v>
      </c>
      <c r="AQ3945" s="10"/>
      <c r="AR3945" s="10"/>
      <c r="AS3945" s="10"/>
      <c r="AT3945" s="10"/>
      <c r="AU3945" s="10"/>
      <c r="AV3945" s="10"/>
      <c r="AW3945" s="10"/>
      <c r="AX3945" s="10"/>
      <c r="AY3945" s="10"/>
      <c r="AZ3945" s="10"/>
      <c r="BA3945" s="10"/>
      <c r="BB3945" s="10"/>
      <c r="BC3945" s="10"/>
      <c r="BD3945" s="10"/>
      <c r="BE3945" s="10"/>
      <c r="BF3945" s="10"/>
      <c r="BG3945" s="10"/>
      <c r="BH3945" s="10"/>
      <c r="BI3945" s="10"/>
      <c r="BJ3945" s="10"/>
      <c r="BK3945" s="10"/>
      <c r="BL3945" s="10"/>
      <c r="BM3945" s="10"/>
      <c r="BN3945" s="10"/>
      <c r="BO3945" s="10"/>
      <c r="BP3945" s="10"/>
      <c r="BQ3945" s="10"/>
      <c r="BR3945" s="10"/>
      <c r="BS3945" s="10"/>
      <c r="BT3945" s="10"/>
      <c r="BU3945" s="10"/>
      <c r="BV3945" s="10"/>
      <c r="BW3945" s="10"/>
      <c r="BX3945" s="10"/>
      <c r="BY3945" s="10"/>
      <c r="BZ3945" s="10"/>
      <c r="CA3945" s="10"/>
      <c r="CB3945" s="10"/>
      <c r="CC3945" s="10"/>
      <c r="CD3945" s="10"/>
      <c r="CE3945" s="10"/>
      <c r="CF3945" s="10"/>
      <c r="CG3945" s="10"/>
      <c r="CH3945" s="10"/>
      <c r="CI3945" s="10"/>
      <c r="CJ3945" s="10"/>
      <c r="CK3945" s="10"/>
      <c r="CL3945" s="10"/>
      <c r="CM3945" s="10"/>
      <c r="CN3945" s="10"/>
      <c r="CO3945" s="10"/>
      <c r="CP3945" s="10"/>
      <c r="CQ3945" s="10"/>
      <c r="CR3945" s="10"/>
      <c r="CS3945" s="10"/>
      <c r="CT3945" s="10"/>
      <c r="CU3945" s="10"/>
      <c r="CV3945" s="10"/>
      <c r="CW3945" s="10"/>
      <c r="CX3945" s="10"/>
      <c r="CY3945" s="10"/>
      <c r="CZ3945" s="10"/>
      <c r="DA3945" s="10"/>
      <c r="DB3945" s="10"/>
    </row>
    <row r="3946" spans="1:106" s="12" customFormat="1" ht="98" x14ac:dyDescent="0.15">
      <c r="A3946" s="3" t="s">
        <v>41</v>
      </c>
      <c r="B3946" s="3" t="str">
        <f t="shared" si="62"/>
        <v>C_CORE_471</v>
      </c>
      <c r="C3946" s="4" t="s">
        <v>59</v>
      </c>
      <c r="D3946" s="42">
        <v>471</v>
      </c>
      <c r="E3946" s="49">
        <v>21.46647377</v>
      </c>
      <c r="F3946" s="49">
        <v>6.6924552740000003</v>
      </c>
      <c r="G3946" s="49">
        <v>2.3764802540000001</v>
      </c>
      <c r="H3946" s="49">
        <v>2.8161207159999999</v>
      </c>
      <c r="I3946" s="36">
        <v>4.8607399999999997E-3</v>
      </c>
      <c r="J3946" s="36">
        <v>1.7626323999999999E-2</v>
      </c>
      <c r="K3946" s="4" t="s">
        <v>56</v>
      </c>
      <c r="L3946" s="4">
        <v>40</v>
      </c>
      <c r="M3946" s="4" t="s">
        <v>44</v>
      </c>
      <c r="N3946" s="4" t="s">
        <v>44</v>
      </c>
      <c r="O3946" s="4" t="s">
        <v>44</v>
      </c>
      <c r="P3946" s="4" t="s">
        <v>44</v>
      </c>
      <c r="Q3946" s="4" t="s">
        <v>44</v>
      </c>
      <c r="R3946" s="4" t="s">
        <v>44</v>
      </c>
      <c r="S3946" s="4" t="s">
        <v>44</v>
      </c>
      <c r="T3946" s="4" t="s">
        <v>44</v>
      </c>
      <c r="U3946" s="4" t="s">
        <v>44</v>
      </c>
      <c r="V3946" s="4" t="s">
        <v>44</v>
      </c>
      <c r="W3946" s="4" t="s">
        <v>44</v>
      </c>
      <c r="X3946" s="23" t="s">
        <v>44</v>
      </c>
      <c r="Y3946" s="23" t="s">
        <v>44</v>
      </c>
      <c r="Z3946" s="23" t="s">
        <v>44</v>
      </c>
      <c r="AA3946" s="73" t="s">
        <v>44</v>
      </c>
      <c r="AB3946" s="23" t="s">
        <v>44</v>
      </c>
      <c r="AC3946" s="23" t="s">
        <v>328</v>
      </c>
      <c r="AD3946" s="4" t="s">
        <v>329</v>
      </c>
      <c r="AE3946" s="30">
        <v>100</v>
      </c>
      <c r="AF3946" s="30">
        <v>194</v>
      </c>
      <c r="AG3946" s="30">
        <v>0</v>
      </c>
      <c r="AH3946" s="30">
        <v>0</v>
      </c>
      <c r="AI3946" s="30">
        <v>1</v>
      </c>
      <c r="AJ3946" s="30">
        <v>194</v>
      </c>
      <c r="AK3946" s="30">
        <v>1</v>
      </c>
      <c r="AL3946" s="30">
        <v>194</v>
      </c>
      <c r="AM3946" s="63">
        <v>8.4100000000000003E-142</v>
      </c>
      <c r="AN3946" s="30">
        <v>402</v>
      </c>
      <c r="AO3946" s="23" t="s">
        <v>330</v>
      </c>
      <c r="AP3946" s="59" t="s">
        <v>330</v>
      </c>
      <c r="AQ3946" s="10"/>
      <c r="AR3946" s="10"/>
      <c r="AS3946" s="10"/>
      <c r="AT3946" s="10"/>
      <c r="AU3946" s="10"/>
      <c r="AV3946" s="10"/>
      <c r="AW3946" s="10"/>
      <c r="AX3946" s="10"/>
      <c r="AY3946" s="10"/>
      <c r="AZ3946" s="10"/>
      <c r="BA3946" s="10"/>
      <c r="BB3946" s="10"/>
      <c r="BC3946" s="10"/>
      <c r="BD3946" s="10"/>
      <c r="BE3946" s="10"/>
      <c r="BF3946" s="10"/>
      <c r="BG3946" s="10"/>
      <c r="BH3946" s="10"/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  <c r="BS3946" s="10"/>
      <c r="BT3946" s="10"/>
      <c r="BU3946" s="10"/>
      <c r="BV3946" s="10"/>
      <c r="BW3946" s="10"/>
      <c r="BX3946" s="10"/>
      <c r="BY3946" s="10"/>
      <c r="BZ3946" s="10"/>
      <c r="CA3946" s="10"/>
      <c r="CB3946" s="10"/>
      <c r="CC3946" s="10"/>
      <c r="CD3946" s="10"/>
      <c r="CE3946" s="10"/>
      <c r="CF3946" s="10"/>
      <c r="CG3946" s="10"/>
      <c r="CH3946" s="10"/>
      <c r="CI3946" s="10"/>
      <c r="CJ3946" s="10"/>
      <c r="CK3946" s="10"/>
      <c r="CL3946" s="10"/>
      <c r="CM3946" s="10"/>
      <c r="CN3946" s="10"/>
      <c r="CO3946" s="10"/>
      <c r="CP3946" s="10"/>
      <c r="CQ3946" s="10"/>
      <c r="CR3946" s="10"/>
      <c r="CS3946" s="10"/>
      <c r="CT3946" s="10"/>
      <c r="CU3946" s="10"/>
      <c r="CV3946" s="10"/>
      <c r="CW3946" s="10"/>
      <c r="CX3946" s="10"/>
      <c r="CY3946" s="10"/>
      <c r="CZ3946" s="10"/>
      <c r="DA3946" s="10"/>
      <c r="DB3946" s="10"/>
    </row>
    <row r="3947" spans="1:106" s="12" customFormat="1" ht="98" x14ac:dyDescent="0.15">
      <c r="A3947" s="3" t="s">
        <v>41</v>
      </c>
      <c r="B3947" s="3" t="str">
        <f t="shared" si="62"/>
        <v>C_CORE_471</v>
      </c>
      <c r="C3947" s="4" t="s">
        <v>59</v>
      </c>
      <c r="D3947" s="42">
        <v>471</v>
      </c>
      <c r="E3947" s="49">
        <v>21.46647377</v>
      </c>
      <c r="F3947" s="49">
        <v>6.3448914250000001</v>
      </c>
      <c r="G3947" s="49">
        <v>2.1254582210000001</v>
      </c>
      <c r="H3947" s="49">
        <v>2.9851875529999998</v>
      </c>
      <c r="I3947" s="36">
        <v>2.8340449999999999E-3</v>
      </c>
      <c r="J3947" s="36">
        <v>7.0420589999999998E-3</v>
      </c>
      <c r="K3947" s="4" t="s">
        <v>45</v>
      </c>
      <c r="L3947" s="4">
        <v>2</v>
      </c>
      <c r="M3947" s="4" t="s">
        <v>44</v>
      </c>
      <c r="N3947" s="4" t="s">
        <v>44</v>
      </c>
      <c r="O3947" s="4" t="s">
        <v>44</v>
      </c>
      <c r="P3947" s="4" t="s">
        <v>44</v>
      </c>
      <c r="Q3947" s="4" t="s">
        <v>44</v>
      </c>
      <c r="R3947" s="4" t="s">
        <v>44</v>
      </c>
      <c r="S3947" s="4" t="s">
        <v>44</v>
      </c>
      <c r="T3947" s="4" t="s">
        <v>44</v>
      </c>
      <c r="U3947" s="4" t="s">
        <v>44</v>
      </c>
      <c r="V3947" s="4" t="s">
        <v>44</v>
      </c>
      <c r="W3947" s="4" t="s">
        <v>44</v>
      </c>
      <c r="X3947" s="23" t="s">
        <v>44</v>
      </c>
      <c r="Y3947" s="23" t="s">
        <v>44</v>
      </c>
      <c r="Z3947" s="23" t="s">
        <v>44</v>
      </c>
      <c r="AA3947" s="73" t="s">
        <v>44</v>
      </c>
      <c r="AB3947" s="23" t="s">
        <v>44</v>
      </c>
      <c r="AC3947" s="23" t="s">
        <v>328</v>
      </c>
      <c r="AD3947" s="4" t="s">
        <v>329</v>
      </c>
      <c r="AE3947" s="30">
        <v>100</v>
      </c>
      <c r="AF3947" s="30">
        <v>194</v>
      </c>
      <c r="AG3947" s="30">
        <v>0</v>
      </c>
      <c r="AH3947" s="30">
        <v>0</v>
      </c>
      <c r="AI3947" s="30">
        <v>1</v>
      </c>
      <c r="AJ3947" s="30">
        <v>194</v>
      </c>
      <c r="AK3947" s="30">
        <v>1</v>
      </c>
      <c r="AL3947" s="30">
        <v>194</v>
      </c>
      <c r="AM3947" s="63">
        <v>8.4100000000000003E-142</v>
      </c>
      <c r="AN3947" s="30">
        <v>402</v>
      </c>
      <c r="AO3947" s="23" t="s">
        <v>330</v>
      </c>
      <c r="AP3947" s="59" t="s">
        <v>330</v>
      </c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  <c r="BS3947" s="10"/>
      <c r="BT3947" s="10"/>
      <c r="BU3947" s="10"/>
      <c r="BV3947" s="10"/>
      <c r="BW3947" s="10"/>
      <c r="BX3947" s="10"/>
      <c r="BY3947" s="10"/>
      <c r="BZ3947" s="10"/>
      <c r="CA3947" s="10"/>
      <c r="CB3947" s="10"/>
      <c r="CC3947" s="10"/>
      <c r="CD3947" s="10"/>
      <c r="CE3947" s="10"/>
      <c r="CF3947" s="10"/>
      <c r="CG3947" s="10"/>
      <c r="CH3947" s="10"/>
      <c r="CI3947" s="10"/>
      <c r="CJ3947" s="10"/>
      <c r="CK3947" s="10"/>
      <c r="CL3947" s="10"/>
      <c r="CM3947" s="10"/>
      <c r="CN3947" s="10"/>
      <c r="CO3947" s="10"/>
      <c r="CP3947" s="10"/>
      <c r="CQ3947" s="10"/>
      <c r="CR3947" s="10"/>
      <c r="CS3947" s="10"/>
      <c r="CT3947" s="10"/>
      <c r="CU3947" s="10"/>
      <c r="CV3947" s="10"/>
      <c r="CW3947" s="10"/>
      <c r="CX3947" s="10"/>
      <c r="CY3947" s="10"/>
      <c r="CZ3947" s="10"/>
      <c r="DA3947" s="10"/>
      <c r="DB3947" s="10"/>
    </row>
    <row r="3948" spans="1:106" s="12" customFormat="1" ht="98" x14ac:dyDescent="0.15">
      <c r="A3948" s="3" t="s">
        <v>41</v>
      </c>
      <c r="B3948" s="3" t="str">
        <f t="shared" si="62"/>
        <v>C_CORE_473</v>
      </c>
      <c r="C3948" s="4" t="s">
        <v>59</v>
      </c>
      <c r="D3948" s="42">
        <v>473</v>
      </c>
      <c r="E3948" s="49">
        <v>14.253792839999999</v>
      </c>
      <c r="F3948" s="49">
        <v>19.37334744</v>
      </c>
      <c r="G3948" s="49">
        <v>2.7293095379999999</v>
      </c>
      <c r="H3948" s="49">
        <v>7.0982595289999999</v>
      </c>
      <c r="I3948" s="36">
        <v>1.2600000000000001E-12</v>
      </c>
      <c r="J3948" s="36">
        <v>5.29E-11</v>
      </c>
      <c r="K3948" s="4" t="s">
        <v>56</v>
      </c>
      <c r="L3948" s="4">
        <v>22</v>
      </c>
      <c r="M3948" s="4" t="s">
        <v>44</v>
      </c>
      <c r="N3948" s="4" t="s">
        <v>44</v>
      </c>
      <c r="O3948" s="4" t="s">
        <v>44</v>
      </c>
      <c r="P3948" s="4" t="s">
        <v>44</v>
      </c>
      <c r="Q3948" s="4" t="s">
        <v>44</v>
      </c>
      <c r="R3948" s="4" t="s">
        <v>44</v>
      </c>
      <c r="S3948" s="4" t="s">
        <v>44</v>
      </c>
      <c r="T3948" s="4" t="s">
        <v>44</v>
      </c>
      <c r="U3948" s="4" t="s">
        <v>44</v>
      </c>
      <c r="V3948" s="4" t="s">
        <v>44</v>
      </c>
      <c r="W3948" s="4" t="s">
        <v>44</v>
      </c>
      <c r="X3948" s="23" t="s">
        <v>44</v>
      </c>
      <c r="Y3948" s="23" t="s">
        <v>44</v>
      </c>
      <c r="Z3948" s="23" t="s">
        <v>44</v>
      </c>
      <c r="AA3948" s="73" t="s">
        <v>44</v>
      </c>
      <c r="AB3948" s="23" t="s">
        <v>44</v>
      </c>
      <c r="AC3948" s="23" t="s">
        <v>142</v>
      </c>
      <c r="AD3948" s="4" t="s">
        <v>143</v>
      </c>
      <c r="AE3948" s="30">
        <v>100</v>
      </c>
      <c r="AF3948" s="30">
        <v>142</v>
      </c>
      <c r="AG3948" s="30">
        <v>0</v>
      </c>
      <c r="AH3948" s="30">
        <v>0</v>
      </c>
      <c r="AI3948" s="30">
        <v>1</v>
      </c>
      <c r="AJ3948" s="30">
        <v>142</v>
      </c>
      <c r="AK3948" s="30">
        <v>1</v>
      </c>
      <c r="AL3948" s="30">
        <v>142</v>
      </c>
      <c r="AM3948" s="63">
        <v>1.9599999999999999E-96</v>
      </c>
      <c r="AN3948" s="30">
        <v>283</v>
      </c>
      <c r="AO3948" s="23" t="s">
        <v>144</v>
      </c>
      <c r="AP3948" s="59" t="s">
        <v>144</v>
      </c>
      <c r="AQ3948" s="10"/>
      <c r="AR3948" s="10"/>
      <c r="AS3948" s="10"/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0"/>
      <c r="BG3948" s="10"/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  <c r="BS3948" s="10"/>
      <c r="BT3948" s="10"/>
      <c r="BU3948" s="10"/>
      <c r="BV3948" s="10"/>
      <c r="BW3948" s="10"/>
      <c r="BX3948" s="10"/>
      <c r="BY3948" s="10"/>
      <c r="BZ3948" s="10"/>
      <c r="CA3948" s="10"/>
      <c r="CB3948" s="10"/>
      <c r="CC3948" s="10"/>
      <c r="CD3948" s="10"/>
      <c r="CE3948" s="10"/>
      <c r="CF3948" s="10"/>
      <c r="CG3948" s="10"/>
      <c r="CH3948" s="10"/>
      <c r="CI3948" s="10"/>
      <c r="CJ3948" s="10"/>
      <c r="CK3948" s="10"/>
      <c r="CL3948" s="10"/>
      <c r="CM3948" s="10"/>
      <c r="CN3948" s="10"/>
      <c r="CO3948" s="10"/>
      <c r="CP3948" s="10"/>
      <c r="CQ3948" s="10"/>
      <c r="CR3948" s="10"/>
      <c r="CS3948" s="10"/>
      <c r="CT3948" s="10"/>
      <c r="CU3948" s="10"/>
      <c r="CV3948" s="10"/>
      <c r="CW3948" s="10"/>
      <c r="CX3948" s="10"/>
      <c r="CY3948" s="10"/>
      <c r="CZ3948" s="10"/>
      <c r="DA3948" s="10"/>
      <c r="DB3948" s="10"/>
    </row>
    <row r="3949" spans="1:106" s="12" customFormat="1" ht="98" x14ac:dyDescent="0.15">
      <c r="A3949" s="3" t="s">
        <v>41</v>
      </c>
      <c r="B3949" s="3" t="str">
        <f t="shared" si="62"/>
        <v>C_CORE_473</v>
      </c>
      <c r="C3949" s="4" t="s">
        <v>59</v>
      </c>
      <c r="D3949" s="42">
        <v>473</v>
      </c>
      <c r="E3949" s="49">
        <v>14.253792839999999</v>
      </c>
      <c r="F3949" s="49">
        <v>6.7501910919999997</v>
      </c>
      <c r="G3949" s="49">
        <v>2.675929982</v>
      </c>
      <c r="H3949" s="49">
        <v>2.522558938</v>
      </c>
      <c r="I3949" s="36">
        <v>1.1650443E-2</v>
      </c>
      <c r="J3949" s="36">
        <v>2.5584742000000001E-2</v>
      </c>
      <c r="K3949" s="4" t="s">
        <v>49</v>
      </c>
      <c r="L3949" s="4">
        <v>28</v>
      </c>
      <c r="M3949" s="4" t="s">
        <v>44</v>
      </c>
      <c r="N3949" s="4" t="s">
        <v>44</v>
      </c>
      <c r="O3949" s="4" t="s">
        <v>44</v>
      </c>
      <c r="P3949" s="4" t="s">
        <v>44</v>
      </c>
      <c r="Q3949" s="4" t="s">
        <v>44</v>
      </c>
      <c r="R3949" s="4" t="s">
        <v>44</v>
      </c>
      <c r="S3949" s="4" t="s">
        <v>44</v>
      </c>
      <c r="T3949" s="4" t="s">
        <v>44</v>
      </c>
      <c r="U3949" s="4" t="s">
        <v>44</v>
      </c>
      <c r="V3949" s="4" t="s">
        <v>44</v>
      </c>
      <c r="W3949" s="4" t="s">
        <v>44</v>
      </c>
      <c r="X3949" s="23" t="s">
        <v>44</v>
      </c>
      <c r="Y3949" s="23" t="s">
        <v>44</v>
      </c>
      <c r="Z3949" s="23" t="s">
        <v>44</v>
      </c>
      <c r="AA3949" s="73" t="s">
        <v>44</v>
      </c>
      <c r="AB3949" s="23" t="s">
        <v>44</v>
      </c>
      <c r="AC3949" s="23" t="s">
        <v>142</v>
      </c>
      <c r="AD3949" s="4" t="s">
        <v>143</v>
      </c>
      <c r="AE3949" s="30">
        <v>100</v>
      </c>
      <c r="AF3949" s="30">
        <v>142</v>
      </c>
      <c r="AG3949" s="30">
        <v>0</v>
      </c>
      <c r="AH3949" s="30">
        <v>0</v>
      </c>
      <c r="AI3949" s="30">
        <v>1</v>
      </c>
      <c r="AJ3949" s="30">
        <v>142</v>
      </c>
      <c r="AK3949" s="30">
        <v>1</v>
      </c>
      <c r="AL3949" s="30">
        <v>142</v>
      </c>
      <c r="AM3949" s="63">
        <v>1.9599999999999999E-96</v>
      </c>
      <c r="AN3949" s="30">
        <v>283</v>
      </c>
      <c r="AO3949" s="23" t="s">
        <v>144</v>
      </c>
      <c r="AP3949" s="59" t="s">
        <v>144</v>
      </c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0"/>
      <c r="BG3949" s="10"/>
      <c r="BH3949" s="10"/>
      <c r="BI3949" s="10"/>
      <c r="BJ3949" s="10"/>
      <c r="BK3949" s="10"/>
      <c r="BL3949" s="10"/>
      <c r="BM3949" s="10"/>
      <c r="BN3949" s="10"/>
      <c r="BO3949" s="10"/>
      <c r="BP3949" s="10"/>
      <c r="BQ3949" s="10"/>
      <c r="BR3949" s="10"/>
      <c r="BS3949" s="10"/>
      <c r="BT3949" s="10"/>
      <c r="BU3949" s="10"/>
      <c r="BV3949" s="10"/>
      <c r="BW3949" s="10"/>
      <c r="BX3949" s="10"/>
      <c r="BY3949" s="10"/>
      <c r="BZ3949" s="10"/>
      <c r="CA3949" s="10"/>
      <c r="CB3949" s="10"/>
      <c r="CC3949" s="10"/>
      <c r="CD3949" s="10"/>
      <c r="CE3949" s="10"/>
      <c r="CF3949" s="10"/>
      <c r="CG3949" s="10"/>
      <c r="CH3949" s="10"/>
      <c r="CI3949" s="10"/>
      <c r="CJ3949" s="10"/>
      <c r="CK3949" s="10"/>
      <c r="CL3949" s="10"/>
      <c r="CM3949" s="10"/>
      <c r="CN3949" s="10"/>
      <c r="CO3949" s="10"/>
      <c r="CP3949" s="10"/>
      <c r="CQ3949" s="10"/>
      <c r="CR3949" s="10"/>
      <c r="CS3949" s="10"/>
      <c r="CT3949" s="10"/>
      <c r="CU3949" s="10"/>
      <c r="CV3949" s="10"/>
      <c r="CW3949" s="10"/>
      <c r="CX3949" s="10"/>
      <c r="CY3949" s="10"/>
      <c r="CZ3949" s="10"/>
      <c r="DA3949" s="10"/>
      <c r="DB3949" s="10"/>
    </row>
    <row r="3950" spans="1:106" s="12" customFormat="1" ht="98" x14ac:dyDescent="0.15">
      <c r="A3950" s="3" t="s">
        <v>41</v>
      </c>
      <c r="B3950" s="3" t="str">
        <f t="shared" si="62"/>
        <v>C_CORE_473</v>
      </c>
      <c r="C3950" s="4" t="s">
        <v>59</v>
      </c>
      <c r="D3950" s="42">
        <v>473</v>
      </c>
      <c r="E3950" s="49">
        <v>14.253792839999999</v>
      </c>
      <c r="F3950" s="49">
        <v>6.6568418659999997</v>
      </c>
      <c r="G3950" s="49">
        <v>2.6845121559999998</v>
      </c>
      <c r="H3950" s="49">
        <v>2.4797212599999998</v>
      </c>
      <c r="I3950" s="36">
        <v>1.3148511999999999E-2</v>
      </c>
      <c r="J3950" s="36">
        <v>3.1607654999999998E-2</v>
      </c>
      <c r="K3950" s="4" t="s">
        <v>43</v>
      </c>
      <c r="L3950" s="4">
        <v>46</v>
      </c>
      <c r="M3950" s="4" t="s">
        <v>44</v>
      </c>
      <c r="N3950" s="4" t="s">
        <v>44</v>
      </c>
      <c r="O3950" s="4" t="s">
        <v>44</v>
      </c>
      <c r="P3950" s="4" t="s">
        <v>44</v>
      </c>
      <c r="Q3950" s="4" t="s">
        <v>44</v>
      </c>
      <c r="R3950" s="4" t="s">
        <v>44</v>
      </c>
      <c r="S3950" s="4" t="s">
        <v>44</v>
      </c>
      <c r="T3950" s="4" t="s">
        <v>44</v>
      </c>
      <c r="U3950" s="4" t="s">
        <v>44</v>
      </c>
      <c r="V3950" s="4" t="s">
        <v>44</v>
      </c>
      <c r="W3950" s="4" t="s">
        <v>44</v>
      </c>
      <c r="X3950" s="23" t="s">
        <v>44</v>
      </c>
      <c r="Y3950" s="23" t="s">
        <v>44</v>
      </c>
      <c r="Z3950" s="23" t="s">
        <v>44</v>
      </c>
      <c r="AA3950" s="73" t="s">
        <v>44</v>
      </c>
      <c r="AB3950" s="23" t="s">
        <v>44</v>
      </c>
      <c r="AC3950" s="23" t="s">
        <v>142</v>
      </c>
      <c r="AD3950" s="4" t="s">
        <v>143</v>
      </c>
      <c r="AE3950" s="30">
        <v>100</v>
      </c>
      <c r="AF3950" s="30">
        <v>142</v>
      </c>
      <c r="AG3950" s="30">
        <v>0</v>
      </c>
      <c r="AH3950" s="30">
        <v>0</v>
      </c>
      <c r="AI3950" s="30">
        <v>1</v>
      </c>
      <c r="AJ3950" s="30">
        <v>142</v>
      </c>
      <c r="AK3950" s="30">
        <v>1</v>
      </c>
      <c r="AL3950" s="30">
        <v>142</v>
      </c>
      <c r="AM3950" s="63">
        <v>1.9599999999999999E-96</v>
      </c>
      <c r="AN3950" s="30">
        <v>283</v>
      </c>
      <c r="AO3950" s="23" t="s">
        <v>144</v>
      </c>
      <c r="AP3950" s="59" t="s">
        <v>144</v>
      </c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  <c r="BS3950" s="10"/>
      <c r="BT3950" s="10"/>
      <c r="BU3950" s="10"/>
      <c r="BV3950" s="10"/>
      <c r="BW3950" s="10"/>
      <c r="BX3950" s="10"/>
      <c r="BY3950" s="10"/>
      <c r="BZ3950" s="10"/>
      <c r="CA3950" s="10"/>
      <c r="CB3950" s="10"/>
      <c r="CC3950" s="10"/>
      <c r="CD3950" s="10"/>
      <c r="CE3950" s="10"/>
      <c r="CF3950" s="10"/>
      <c r="CG3950" s="10"/>
      <c r="CH3950" s="10"/>
      <c r="CI3950" s="10"/>
      <c r="CJ3950" s="10"/>
      <c r="CK3950" s="10"/>
      <c r="CL3950" s="10"/>
      <c r="CM3950" s="10"/>
      <c r="CN3950" s="10"/>
      <c r="CO3950" s="10"/>
      <c r="CP3950" s="10"/>
      <c r="CQ3950" s="10"/>
      <c r="CR3950" s="10"/>
      <c r="CS3950" s="10"/>
      <c r="CT3950" s="10"/>
      <c r="CU3950" s="10"/>
      <c r="CV3950" s="10"/>
      <c r="CW3950" s="10"/>
      <c r="CX3950" s="10"/>
      <c r="CY3950" s="10"/>
      <c r="CZ3950" s="10"/>
      <c r="DA3950" s="10"/>
      <c r="DB3950" s="10"/>
    </row>
    <row r="3951" spans="1:106" s="12" customFormat="1" ht="98" x14ac:dyDescent="0.15">
      <c r="A3951" s="3" t="s">
        <v>41</v>
      </c>
      <c r="B3951" s="3" t="str">
        <f t="shared" si="62"/>
        <v>C_CORE_480</v>
      </c>
      <c r="C3951" s="4" t="s">
        <v>59</v>
      </c>
      <c r="D3951" s="42">
        <v>480</v>
      </c>
      <c r="E3951" s="49">
        <v>15.730766129999999</v>
      </c>
      <c r="F3951" s="49">
        <v>5.7334924880000004</v>
      </c>
      <c r="G3951" s="49">
        <v>2.4122106240000001</v>
      </c>
      <c r="H3951" s="49">
        <v>2.3768622979999998</v>
      </c>
      <c r="I3951" s="36">
        <v>1.7460605000000001E-2</v>
      </c>
      <c r="J3951" s="36">
        <v>3.5239602000000002E-2</v>
      </c>
      <c r="K3951" s="4" t="s">
        <v>49</v>
      </c>
      <c r="L3951" s="4">
        <v>33</v>
      </c>
      <c r="M3951" s="4" t="s">
        <v>8405</v>
      </c>
      <c r="N3951" s="4" t="s">
        <v>8406</v>
      </c>
      <c r="O3951" s="5">
        <v>9.299999999999999E-187</v>
      </c>
      <c r="P3951" s="4" t="s">
        <v>44</v>
      </c>
      <c r="Q3951" s="4" t="s">
        <v>44</v>
      </c>
      <c r="R3951" s="4" t="s">
        <v>44</v>
      </c>
      <c r="S3951" s="4" t="s">
        <v>44</v>
      </c>
      <c r="T3951" s="4" t="s">
        <v>616</v>
      </c>
      <c r="U3951" s="4" t="s">
        <v>616</v>
      </c>
      <c r="V3951" s="4" t="s">
        <v>617</v>
      </c>
      <c r="W3951" s="4" t="s">
        <v>8407</v>
      </c>
      <c r="X3951" s="23" t="s">
        <v>8408</v>
      </c>
      <c r="Y3951" s="67">
        <v>2.1999999999999998E-168</v>
      </c>
      <c r="Z3951" s="23" t="s">
        <v>44</v>
      </c>
      <c r="AA3951" s="73" t="s">
        <v>44</v>
      </c>
      <c r="AB3951" s="23" t="s">
        <v>44</v>
      </c>
      <c r="AC3951" s="23" t="s">
        <v>8409</v>
      </c>
      <c r="AD3951" s="4" t="s">
        <v>8410</v>
      </c>
      <c r="AE3951" s="30">
        <v>100</v>
      </c>
      <c r="AF3951" s="30">
        <v>462</v>
      </c>
      <c r="AG3951" s="30">
        <v>0</v>
      </c>
      <c r="AH3951" s="30">
        <v>0</v>
      </c>
      <c r="AI3951" s="30">
        <v>1</v>
      </c>
      <c r="AJ3951" s="30">
        <v>462</v>
      </c>
      <c r="AK3951" s="30">
        <v>1</v>
      </c>
      <c r="AL3951" s="30">
        <v>462</v>
      </c>
      <c r="AM3951" s="30">
        <v>0</v>
      </c>
      <c r="AN3951" s="30">
        <v>963</v>
      </c>
      <c r="AO3951" s="23" t="s">
        <v>7509</v>
      </c>
      <c r="AP3951" s="59" t="s">
        <v>7509</v>
      </c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  <c r="BS3951" s="10"/>
      <c r="BT3951" s="10"/>
      <c r="BU3951" s="10"/>
      <c r="BV3951" s="10"/>
      <c r="BW3951" s="10"/>
      <c r="BX3951" s="10"/>
      <c r="BY3951" s="10"/>
      <c r="BZ3951" s="10"/>
      <c r="CA3951" s="10"/>
      <c r="CB3951" s="10"/>
      <c r="CC3951" s="10"/>
      <c r="CD3951" s="10"/>
      <c r="CE3951" s="10"/>
      <c r="CF3951" s="10"/>
      <c r="CG3951" s="10"/>
      <c r="CH3951" s="10"/>
      <c r="CI3951" s="10"/>
      <c r="CJ3951" s="10"/>
      <c r="CK3951" s="10"/>
      <c r="CL3951" s="10"/>
      <c r="CM3951" s="10"/>
      <c r="CN3951" s="10"/>
      <c r="CO3951" s="10"/>
      <c r="CP3951" s="10"/>
      <c r="CQ3951" s="10"/>
      <c r="CR3951" s="10"/>
      <c r="CS3951" s="10"/>
      <c r="CT3951" s="10"/>
      <c r="CU3951" s="10"/>
      <c r="CV3951" s="10"/>
      <c r="CW3951" s="10"/>
      <c r="CX3951" s="10"/>
      <c r="CY3951" s="10"/>
      <c r="CZ3951" s="10"/>
      <c r="DA3951" s="10"/>
      <c r="DB3951" s="10"/>
    </row>
    <row r="3952" spans="1:106" s="12" customFormat="1" ht="98" x14ac:dyDescent="0.15">
      <c r="A3952" s="3" t="s">
        <v>41</v>
      </c>
      <c r="B3952" s="3" t="str">
        <f t="shared" si="62"/>
        <v>C_CORE_484</v>
      </c>
      <c r="C3952" s="4" t="s">
        <v>59</v>
      </c>
      <c r="D3952" s="42">
        <v>484</v>
      </c>
      <c r="E3952" s="49">
        <v>0.71836027000000002</v>
      </c>
      <c r="F3952" s="49">
        <v>15.86819629</v>
      </c>
      <c r="G3952" s="49">
        <v>4.5430592379999997</v>
      </c>
      <c r="H3952" s="49">
        <v>3.4928437990000001</v>
      </c>
      <c r="I3952" s="36">
        <v>4.77906E-4</v>
      </c>
      <c r="J3952" s="36">
        <v>4.1045470000000001E-3</v>
      </c>
      <c r="K3952" s="4" t="s">
        <v>49</v>
      </c>
      <c r="L3952" s="4">
        <v>4</v>
      </c>
      <c r="M3952" s="4" t="s">
        <v>4005</v>
      </c>
      <c r="N3952" s="4" t="s">
        <v>4006</v>
      </c>
      <c r="O3952" s="5">
        <v>2.0000000000000001E-37</v>
      </c>
      <c r="P3952" s="4" t="s">
        <v>4007</v>
      </c>
      <c r="Q3952" s="4" t="s">
        <v>4008</v>
      </c>
      <c r="R3952" s="4" t="s">
        <v>4007</v>
      </c>
      <c r="S3952" s="4" t="s">
        <v>4009</v>
      </c>
      <c r="T3952" s="4" t="s">
        <v>1164</v>
      </c>
      <c r="U3952" s="4" t="s">
        <v>4010</v>
      </c>
      <c r="V3952" s="4" t="s">
        <v>4011</v>
      </c>
      <c r="W3952" s="4" t="s">
        <v>4012</v>
      </c>
      <c r="X3952" s="23" t="s">
        <v>4013</v>
      </c>
      <c r="Y3952" s="67">
        <v>2.9000000000000002E-29</v>
      </c>
      <c r="Z3952" s="23" t="s">
        <v>44</v>
      </c>
      <c r="AA3952" s="73" t="s">
        <v>44</v>
      </c>
      <c r="AB3952" s="23" t="s">
        <v>44</v>
      </c>
      <c r="AC3952" s="23" t="s">
        <v>4014</v>
      </c>
      <c r="AD3952" s="4" t="s">
        <v>4015</v>
      </c>
      <c r="AE3952" s="30">
        <v>100</v>
      </c>
      <c r="AF3952" s="30">
        <v>112</v>
      </c>
      <c r="AG3952" s="30">
        <v>0</v>
      </c>
      <c r="AH3952" s="30">
        <v>0</v>
      </c>
      <c r="AI3952" s="30">
        <v>1</v>
      </c>
      <c r="AJ3952" s="30">
        <v>112</v>
      </c>
      <c r="AK3952" s="30">
        <v>1</v>
      </c>
      <c r="AL3952" s="30">
        <v>112</v>
      </c>
      <c r="AM3952" s="63">
        <v>4.22E-76</v>
      </c>
      <c r="AN3952" s="30">
        <v>229</v>
      </c>
      <c r="AO3952" s="23" t="s">
        <v>4016</v>
      </c>
      <c r="AP3952" s="59" t="s">
        <v>4016</v>
      </c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  <c r="BS3952" s="10"/>
      <c r="BT3952" s="10"/>
      <c r="BU3952" s="10"/>
      <c r="BV3952" s="10"/>
      <c r="BW3952" s="10"/>
      <c r="BX3952" s="10"/>
      <c r="BY3952" s="10"/>
      <c r="BZ3952" s="10"/>
      <c r="CA3952" s="10"/>
      <c r="CB3952" s="10"/>
      <c r="CC3952" s="10"/>
      <c r="CD3952" s="10"/>
      <c r="CE3952" s="10"/>
      <c r="CF3952" s="10"/>
      <c r="CG3952" s="10"/>
      <c r="CH3952" s="10"/>
      <c r="CI3952" s="10"/>
      <c r="CJ3952" s="10"/>
      <c r="CK3952" s="10"/>
      <c r="CL3952" s="10"/>
      <c r="CM3952" s="10"/>
      <c r="CN3952" s="10"/>
      <c r="CO3952" s="10"/>
      <c r="CP3952" s="10"/>
      <c r="CQ3952" s="10"/>
      <c r="CR3952" s="10"/>
      <c r="CS3952" s="10"/>
      <c r="CT3952" s="10"/>
      <c r="CU3952" s="10"/>
      <c r="CV3952" s="10"/>
      <c r="CW3952" s="10"/>
      <c r="CX3952" s="10"/>
      <c r="CY3952" s="10"/>
      <c r="CZ3952" s="10"/>
      <c r="DA3952" s="10"/>
      <c r="DB3952" s="10"/>
    </row>
    <row r="3953" spans="1:106" s="12" customFormat="1" ht="98" x14ac:dyDescent="0.15">
      <c r="A3953" s="3" t="s">
        <v>41</v>
      </c>
      <c r="B3953" s="3" t="str">
        <f t="shared" si="62"/>
        <v>C_CORE_505</v>
      </c>
      <c r="C3953" s="4" t="s">
        <v>59</v>
      </c>
      <c r="D3953" s="42">
        <v>505</v>
      </c>
      <c r="E3953" s="49">
        <v>25.51395394</v>
      </c>
      <c r="F3953" s="49">
        <v>8.0366604370000001</v>
      </c>
      <c r="G3953" s="49">
        <v>1.972690813</v>
      </c>
      <c r="H3953" s="49">
        <v>4.0739584649999996</v>
      </c>
      <c r="I3953" s="36">
        <v>4.6199999999999998E-5</v>
      </c>
      <c r="J3953" s="36">
        <v>1.8044280000000001E-3</v>
      </c>
      <c r="K3953" s="4" t="s">
        <v>43</v>
      </c>
      <c r="L3953" s="4">
        <v>31</v>
      </c>
      <c r="M3953" s="4" t="s">
        <v>44</v>
      </c>
      <c r="N3953" s="4" t="s">
        <v>44</v>
      </c>
      <c r="O3953" s="4" t="s">
        <v>44</v>
      </c>
      <c r="P3953" s="4" t="s">
        <v>44</v>
      </c>
      <c r="Q3953" s="4" t="s">
        <v>44</v>
      </c>
      <c r="R3953" s="4" t="s">
        <v>44</v>
      </c>
      <c r="S3953" s="4" t="s">
        <v>44</v>
      </c>
      <c r="T3953" s="4" t="s">
        <v>44</v>
      </c>
      <c r="U3953" s="4" t="s">
        <v>44</v>
      </c>
      <c r="V3953" s="4" t="s">
        <v>44</v>
      </c>
      <c r="W3953" s="4" t="s">
        <v>44</v>
      </c>
      <c r="X3953" s="23" t="s">
        <v>44</v>
      </c>
      <c r="Y3953" s="23" t="s">
        <v>44</v>
      </c>
      <c r="Z3953" s="23" t="s">
        <v>44</v>
      </c>
      <c r="AA3953" s="73" t="s">
        <v>44</v>
      </c>
      <c r="AB3953" s="23" t="s">
        <v>44</v>
      </c>
      <c r="AC3953" s="23" t="s">
        <v>188</v>
      </c>
      <c r="AD3953" s="4" t="s">
        <v>189</v>
      </c>
      <c r="AE3953" s="30">
        <v>100</v>
      </c>
      <c r="AF3953" s="30">
        <v>129</v>
      </c>
      <c r="AG3953" s="30">
        <v>0</v>
      </c>
      <c r="AH3953" s="30">
        <v>0</v>
      </c>
      <c r="AI3953" s="30">
        <v>1</v>
      </c>
      <c r="AJ3953" s="30">
        <v>129</v>
      </c>
      <c r="AK3953" s="30">
        <v>1</v>
      </c>
      <c r="AL3953" s="30">
        <v>129</v>
      </c>
      <c r="AM3953" s="63">
        <v>2.2299999999999999E-86</v>
      </c>
      <c r="AN3953" s="30">
        <v>257</v>
      </c>
      <c r="AO3953" s="23" t="s">
        <v>52</v>
      </c>
      <c r="AP3953" s="59" t="s">
        <v>52</v>
      </c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  <c r="BS3953" s="10"/>
      <c r="BT3953" s="10"/>
      <c r="BU3953" s="10"/>
      <c r="BV3953" s="10"/>
      <c r="BW3953" s="10"/>
      <c r="BX3953" s="10"/>
      <c r="BY3953" s="10"/>
      <c r="BZ3953" s="10"/>
      <c r="CA3953" s="10"/>
      <c r="CB3953" s="10"/>
      <c r="CC3953" s="10"/>
      <c r="CD3953" s="10"/>
      <c r="CE3953" s="10"/>
      <c r="CF3953" s="10"/>
      <c r="CG3953" s="10"/>
      <c r="CH3953" s="10"/>
      <c r="CI3953" s="10"/>
      <c r="CJ3953" s="10"/>
      <c r="CK3953" s="10"/>
      <c r="CL3953" s="10"/>
      <c r="CM3953" s="10"/>
      <c r="CN3953" s="10"/>
      <c r="CO3953" s="10"/>
      <c r="CP3953" s="10"/>
      <c r="CQ3953" s="10"/>
      <c r="CR3953" s="10"/>
      <c r="CS3953" s="10"/>
      <c r="CT3953" s="10"/>
      <c r="CU3953" s="10"/>
      <c r="CV3953" s="10"/>
      <c r="CW3953" s="10"/>
      <c r="CX3953" s="10"/>
      <c r="CY3953" s="10"/>
      <c r="CZ3953" s="10"/>
      <c r="DA3953" s="10"/>
      <c r="DB3953" s="10"/>
    </row>
    <row r="3954" spans="1:106" s="12" customFormat="1" ht="98" x14ac:dyDescent="0.15">
      <c r="A3954" s="3" t="s">
        <v>41</v>
      </c>
      <c r="B3954" s="3" t="str">
        <f t="shared" si="62"/>
        <v>C_CORE_505</v>
      </c>
      <c r="C3954" s="4" t="s">
        <v>59</v>
      </c>
      <c r="D3954" s="42">
        <v>505</v>
      </c>
      <c r="E3954" s="49">
        <v>25.51395394</v>
      </c>
      <c r="F3954" s="49">
        <v>7.9543491340000001</v>
      </c>
      <c r="G3954" s="49">
        <v>1.9700863989999999</v>
      </c>
      <c r="H3954" s="49">
        <v>4.0375635990000003</v>
      </c>
      <c r="I3954" s="36">
        <v>5.3999999999999998E-5</v>
      </c>
      <c r="J3954" s="36">
        <v>1.123635E-3</v>
      </c>
      <c r="K3954" s="4" t="s">
        <v>49</v>
      </c>
      <c r="L3954" s="4">
        <v>34</v>
      </c>
      <c r="M3954" s="4" t="s">
        <v>44</v>
      </c>
      <c r="N3954" s="4" t="s">
        <v>44</v>
      </c>
      <c r="O3954" s="4" t="s">
        <v>44</v>
      </c>
      <c r="P3954" s="4" t="s">
        <v>44</v>
      </c>
      <c r="Q3954" s="4" t="s">
        <v>44</v>
      </c>
      <c r="R3954" s="4" t="s">
        <v>44</v>
      </c>
      <c r="S3954" s="4" t="s">
        <v>44</v>
      </c>
      <c r="T3954" s="4" t="s">
        <v>44</v>
      </c>
      <c r="U3954" s="4" t="s">
        <v>44</v>
      </c>
      <c r="V3954" s="4" t="s">
        <v>44</v>
      </c>
      <c r="W3954" s="4" t="s">
        <v>44</v>
      </c>
      <c r="X3954" s="23" t="s">
        <v>44</v>
      </c>
      <c r="Y3954" s="23" t="s">
        <v>44</v>
      </c>
      <c r="Z3954" s="23" t="s">
        <v>44</v>
      </c>
      <c r="AA3954" s="73" t="s">
        <v>44</v>
      </c>
      <c r="AB3954" s="23" t="s">
        <v>44</v>
      </c>
      <c r="AC3954" s="23" t="s">
        <v>188</v>
      </c>
      <c r="AD3954" s="4" t="s">
        <v>189</v>
      </c>
      <c r="AE3954" s="30">
        <v>100</v>
      </c>
      <c r="AF3954" s="30">
        <v>129</v>
      </c>
      <c r="AG3954" s="30">
        <v>0</v>
      </c>
      <c r="AH3954" s="30">
        <v>0</v>
      </c>
      <c r="AI3954" s="30">
        <v>1</v>
      </c>
      <c r="AJ3954" s="30">
        <v>129</v>
      </c>
      <c r="AK3954" s="30">
        <v>1</v>
      </c>
      <c r="AL3954" s="30">
        <v>129</v>
      </c>
      <c r="AM3954" s="63">
        <v>2.2299999999999999E-86</v>
      </c>
      <c r="AN3954" s="30">
        <v>257</v>
      </c>
      <c r="AO3954" s="23" t="s">
        <v>52</v>
      </c>
      <c r="AP3954" s="59" t="s">
        <v>52</v>
      </c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0"/>
      <c r="BG3954" s="10"/>
      <c r="BH3954" s="10"/>
      <c r="BI3954" s="10"/>
      <c r="BJ3954" s="10"/>
      <c r="BK3954" s="10"/>
      <c r="BL3954" s="10"/>
      <c r="BM3954" s="10"/>
      <c r="BN3954" s="10"/>
      <c r="BO3954" s="10"/>
      <c r="BP3954" s="10"/>
      <c r="BQ3954" s="10"/>
      <c r="BR3954" s="10"/>
      <c r="BS3954" s="10"/>
      <c r="BT3954" s="10"/>
      <c r="BU3954" s="10"/>
      <c r="BV3954" s="10"/>
      <c r="BW3954" s="10"/>
      <c r="BX3954" s="10"/>
      <c r="BY3954" s="10"/>
      <c r="BZ3954" s="10"/>
      <c r="CA3954" s="10"/>
      <c r="CB3954" s="10"/>
      <c r="CC3954" s="10"/>
      <c r="CD3954" s="10"/>
      <c r="CE3954" s="10"/>
      <c r="CF3954" s="10"/>
      <c r="CG3954" s="10"/>
      <c r="CH3954" s="10"/>
      <c r="CI3954" s="10"/>
      <c r="CJ3954" s="10"/>
      <c r="CK3954" s="10"/>
      <c r="CL3954" s="10"/>
      <c r="CM3954" s="10"/>
      <c r="CN3954" s="10"/>
      <c r="CO3954" s="10"/>
      <c r="CP3954" s="10"/>
      <c r="CQ3954" s="10"/>
      <c r="CR3954" s="10"/>
      <c r="CS3954" s="10"/>
      <c r="CT3954" s="10"/>
      <c r="CU3954" s="10"/>
      <c r="CV3954" s="10"/>
      <c r="CW3954" s="10"/>
      <c r="CX3954" s="10"/>
      <c r="CY3954" s="10"/>
      <c r="CZ3954" s="10"/>
      <c r="DA3954" s="10"/>
      <c r="DB3954" s="10"/>
    </row>
    <row r="3955" spans="1:106" s="12" customFormat="1" ht="98" x14ac:dyDescent="0.15">
      <c r="A3955" s="3" t="s">
        <v>41</v>
      </c>
      <c r="B3955" s="3" t="str">
        <f t="shared" si="62"/>
        <v>C_CORE_505</v>
      </c>
      <c r="C3955" s="4" t="s">
        <v>59</v>
      </c>
      <c r="D3955" s="42">
        <v>505</v>
      </c>
      <c r="E3955" s="49">
        <v>25.51395394</v>
      </c>
      <c r="F3955" s="49">
        <v>7.951278952</v>
      </c>
      <c r="G3955" s="49">
        <v>1.865944381</v>
      </c>
      <c r="H3955" s="49">
        <v>4.2612625709999996</v>
      </c>
      <c r="I3955" s="36">
        <v>2.0299999999999999E-5</v>
      </c>
      <c r="J3955" s="36">
        <v>3.9496399999999998E-4</v>
      </c>
      <c r="K3955" s="4" t="s">
        <v>45</v>
      </c>
      <c r="L3955" s="4">
        <v>36</v>
      </c>
      <c r="M3955" s="4" t="s">
        <v>44</v>
      </c>
      <c r="N3955" s="4" t="s">
        <v>44</v>
      </c>
      <c r="O3955" s="4" t="s">
        <v>44</v>
      </c>
      <c r="P3955" s="4" t="s">
        <v>44</v>
      </c>
      <c r="Q3955" s="4" t="s">
        <v>44</v>
      </c>
      <c r="R3955" s="4" t="s">
        <v>44</v>
      </c>
      <c r="S3955" s="4" t="s">
        <v>44</v>
      </c>
      <c r="T3955" s="4" t="s">
        <v>44</v>
      </c>
      <c r="U3955" s="4" t="s">
        <v>44</v>
      </c>
      <c r="V3955" s="4" t="s">
        <v>44</v>
      </c>
      <c r="W3955" s="4" t="s">
        <v>44</v>
      </c>
      <c r="X3955" s="23" t="s">
        <v>44</v>
      </c>
      <c r="Y3955" s="23" t="s">
        <v>44</v>
      </c>
      <c r="Z3955" s="23" t="s">
        <v>44</v>
      </c>
      <c r="AA3955" s="73" t="s">
        <v>44</v>
      </c>
      <c r="AB3955" s="23" t="s">
        <v>44</v>
      </c>
      <c r="AC3955" s="23" t="s">
        <v>188</v>
      </c>
      <c r="AD3955" s="4" t="s">
        <v>189</v>
      </c>
      <c r="AE3955" s="30">
        <v>100</v>
      </c>
      <c r="AF3955" s="30">
        <v>129</v>
      </c>
      <c r="AG3955" s="30">
        <v>0</v>
      </c>
      <c r="AH3955" s="30">
        <v>0</v>
      </c>
      <c r="AI3955" s="30">
        <v>1</v>
      </c>
      <c r="AJ3955" s="30">
        <v>129</v>
      </c>
      <c r="AK3955" s="30">
        <v>1</v>
      </c>
      <c r="AL3955" s="30">
        <v>129</v>
      </c>
      <c r="AM3955" s="63">
        <v>2.2299999999999999E-86</v>
      </c>
      <c r="AN3955" s="30">
        <v>257</v>
      </c>
      <c r="AO3955" s="23" t="s">
        <v>52</v>
      </c>
      <c r="AP3955" s="59" t="s">
        <v>52</v>
      </c>
      <c r="AQ3955" s="10"/>
      <c r="AR3955" s="10"/>
      <c r="AS3955" s="10"/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0"/>
      <c r="BG3955" s="10"/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  <c r="BS3955" s="10"/>
      <c r="BT3955" s="10"/>
      <c r="BU3955" s="10"/>
      <c r="BV3955" s="10"/>
      <c r="BW3955" s="10"/>
      <c r="BX3955" s="10"/>
      <c r="BY3955" s="10"/>
      <c r="BZ3955" s="10"/>
      <c r="CA3955" s="10"/>
      <c r="CB3955" s="10"/>
      <c r="CC3955" s="10"/>
      <c r="CD3955" s="10"/>
      <c r="CE3955" s="10"/>
      <c r="CF3955" s="10"/>
      <c r="CG3955" s="10"/>
      <c r="CH3955" s="10"/>
      <c r="CI3955" s="10"/>
      <c r="CJ3955" s="10"/>
      <c r="CK3955" s="10"/>
      <c r="CL3955" s="10"/>
      <c r="CM3955" s="10"/>
      <c r="CN3955" s="10"/>
      <c r="CO3955" s="10"/>
      <c r="CP3955" s="10"/>
      <c r="CQ3955" s="10"/>
      <c r="CR3955" s="10"/>
      <c r="CS3955" s="10"/>
      <c r="CT3955" s="10"/>
      <c r="CU3955" s="10"/>
      <c r="CV3955" s="10"/>
      <c r="CW3955" s="10"/>
      <c r="CX3955" s="10"/>
      <c r="CY3955" s="10"/>
      <c r="CZ3955" s="10"/>
      <c r="DA3955" s="10"/>
      <c r="DB3955" s="10"/>
    </row>
    <row r="3956" spans="1:106" s="12" customFormat="1" ht="98" x14ac:dyDescent="0.15">
      <c r="A3956" s="3" t="s">
        <v>41</v>
      </c>
      <c r="B3956" s="3" t="str">
        <f t="shared" si="62"/>
        <v>C_CORE_505</v>
      </c>
      <c r="C3956" s="4" t="s">
        <v>59</v>
      </c>
      <c r="D3956" s="42">
        <v>505</v>
      </c>
      <c r="E3956" s="49">
        <v>25.51395394</v>
      </c>
      <c r="F3956" s="49">
        <v>7.8774552399999997</v>
      </c>
      <c r="G3956" s="49">
        <v>1.976411256</v>
      </c>
      <c r="H3956" s="49">
        <v>3.985736884</v>
      </c>
      <c r="I3956" s="36">
        <v>6.7299999999999996E-5</v>
      </c>
      <c r="J3956" s="36">
        <v>1.5639079999999999E-3</v>
      </c>
      <c r="K3956" s="4" t="s">
        <v>56</v>
      </c>
      <c r="L3956" s="4">
        <v>33</v>
      </c>
      <c r="M3956" s="4" t="s">
        <v>44</v>
      </c>
      <c r="N3956" s="4" t="s">
        <v>44</v>
      </c>
      <c r="O3956" s="4" t="s">
        <v>44</v>
      </c>
      <c r="P3956" s="4" t="s">
        <v>44</v>
      </c>
      <c r="Q3956" s="4" t="s">
        <v>44</v>
      </c>
      <c r="R3956" s="4" t="s">
        <v>44</v>
      </c>
      <c r="S3956" s="4" t="s">
        <v>44</v>
      </c>
      <c r="T3956" s="4" t="s">
        <v>44</v>
      </c>
      <c r="U3956" s="4" t="s">
        <v>44</v>
      </c>
      <c r="V3956" s="4" t="s">
        <v>44</v>
      </c>
      <c r="W3956" s="4" t="s">
        <v>44</v>
      </c>
      <c r="X3956" s="23" t="s">
        <v>44</v>
      </c>
      <c r="Y3956" s="23" t="s">
        <v>44</v>
      </c>
      <c r="Z3956" s="23" t="s">
        <v>44</v>
      </c>
      <c r="AA3956" s="73" t="s">
        <v>44</v>
      </c>
      <c r="AB3956" s="23" t="s">
        <v>44</v>
      </c>
      <c r="AC3956" s="23" t="s">
        <v>188</v>
      </c>
      <c r="AD3956" s="4" t="s">
        <v>189</v>
      </c>
      <c r="AE3956" s="30">
        <v>100</v>
      </c>
      <c r="AF3956" s="30">
        <v>129</v>
      </c>
      <c r="AG3956" s="30">
        <v>0</v>
      </c>
      <c r="AH3956" s="30">
        <v>0</v>
      </c>
      <c r="AI3956" s="30">
        <v>1</v>
      </c>
      <c r="AJ3956" s="30">
        <v>129</v>
      </c>
      <c r="AK3956" s="30">
        <v>1</v>
      </c>
      <c r="AL3956" s="30">
        <v>129</v>
      </c>
      <c r="AM3956" s="63">
        <v>2.2299999999999999E-86</v>
      </c>
      <c r="AN3956" s="30">
        <v>257</v>
      </c>
      <c r="AO3956" s="23" t="s">
        <v>52</v>
      </c>
      <c r="AP3956" s="59" t="s">
        <v>52</v>
      </c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/>
      <c r="BB3956" s="10"/>
      <c r="BC3956" s="10"/>
      <c r="BD3956" s="10"/>
      <c r="BE3956" s="10"/>
      <c r="BF3956" s="10"/>
      <c r="BG3956" s="10"/>
      <c r="BH3956" s="10"/>
      <c r="BI3956" s="10"/>
      <c r="BJ3956" s="10"/>
      <c r="BK3956" s="10"/>
      <c r="BL3956" s="10"/>
      <c r="BM3956" s="10"/>
      <c r="BN3956" s="10"/>
      <c r="BO3956" s="10"/>
      <c r="BP3956" s="10"/>
      <c r="BQ3956" s="10"/>
      <c r="BR3956" s="10"/>
      <c r="BS3956" s="10"/>
      <c r="BT3956" s="10"/>
      <c r="BU3956" s="10"/>
      <c r="BV3956" s="10"/>
      <c r="BW3956" s="10"/>
      <c r="BX3956" s="10"/>
      <c r="BY3956" s="10"/>
      <c r="BZ3956" s="10"/>
      <c r="CA3956" s="10"/>
      <c r="CB3956" s="10"/>
      <c r="CC3956" s="10"/>
      <c r="CD3956" s="10"/>
      <c r="CE3956" s="10"/>
      <c r="CF3956" s="10"/>
      <c r="CG3956" s="10"/>
      <c r="CH3956" s="10"/>
      <c r="CI3956" s="10"/>
      <c r="CJ3956" s="10"/>
      <c r="CK3956" s="10"/>
      <c r="CL3956" s="10"/>
      <c r="CM3956" s="10"/>
      <c r="CN3956" s="10"/>
      <c r="CO3956" s="10"/>
      <c r="CP3956" s="10"/>
      <c r="CQ3956" s="10"/>
      <c r="CR3956" s="10"/>
      <c r="CS3956" s="10"/>
      <c r="CT3956" s="10"/>
      <c r="CU3956" s="10"/>
      <c r="CV3956" s="10"/>
      <c r="CW3956" s="10"/>
      <c r="CX3956" s="10"/>
      <c r="CY3956" s="10"/>
      <c r="CZ3956" s="10"/>
      <c r="DA3956" s="10"/>
      <c r="DB3956" s="10"/>
    </row>
    <row r="3957" spans="1:106" s="12" customFormat="1" ht="98" x14ac:dyDescent="0.15">
      <c r="A3957" s="3" t="s">
        <v>41</v>
      </c>
      <c r="B3957" s="3" t="str">
        <f t="shared" si="62"/>
        <v>C_CORE_515</v>
      </c>
      <c r="C3957" s="4" t="s">
        <v>59</v>
      </c>
      <c r="D3957" s="42">
        <v>515</v>
      </c>
      <c r="E3957" s="49">
        <v>21.718411849999999</v>
      </c>
      <c r="F3957" s="49">
        <v>7.4061836909999998</v>
      </c>
      <c r="G3957" s="49">
        <v>2.389384883</v>
      </c>
      <c r="H3957" s="49">
        <v>3.0996193810000001</v>
      </c>
      <c r="I3957" s="36">
        <v>1.9376949999999999E-3</v>
      </c>
      <c r="J3957" s="36">
        <v>9.1106250000000007E-3</v>
      </c>
      <c r="K3957" s="4" t="s">
        <v>43</v>
      </c>
      <c r="L3957" s="4">
        <v>34</v>
      </c>
      <c r="M3957" s="4" t="s">
        <v>1494</v>
      </c>
      <c r="N3957" s="4" t="s">
        <v>1495</v>
      </c>
      <c r="O3957" s="5">
        <v>1.6999999999999999E-94</v>
      </c>
      <c r="P3957" s="4" t="s">
        <v>1496</v>
      </c>
      <c r="Q3957" s="4" t="s">
        <v>1497</v>
      </c>
      <c r="R3957" s="4" t="s">
        <v>1496</v>
      </c>
      <c r="S3957" s="4" t="s">
        <v>567</v>
      </c>
      <c r="T3957" s="4" t="s">
        <v>568</v>
      </c>
      <c r="U3957" s="4" t="s">
        <v>568</v>
      </c>
      <c r="V3957" s="4" t="s">
        <v>569</v>
      </c>
      <c r="W3957" s="4" t="s">
        <v>1498</v>
      </c>
      <c r="X3957" s="23" t="s">
        <v>1499</v>
      </c>
      <c r="Y3957" s="67">
        <v>9.4000000000000009E-143</v>
      </c>
      <c r="Z3957" s="23" t="s">
        <v>1498</v>
      </c>
      <c r="AA3957" s="73" t="s">
        <v>572</v>
      </c>
      <c r="AB3957" s="67">
        <v>9.4000000000000009E-143</v>
      </c>
      <c r="AC3957" s="23" t="s">
        <v>1500</v>
      </c>
      <c r="AD3957" s="4" t="s">
        <v>1501</v>
      </c>
      <c r="AE3957" s="30">
        <v>100</v>
      </c>
      <c r="AF3957" s="30">
        <v>357</v>
      </c>
      <c r="AG3957" s="30">
        <v>0</v>
      </c>
      <c r="AH3957" s="30">
        <v>0</v>
      </c>
      <c r="AI3957" s="30">
        <v>1</v>
      </c>
      <c r="AJ3957" s="30">
        <v>357</v>
      </c>
      <c r="AK3957" s="30">
        <v>1</v>
      </c>
      <c r="AL3957" s="30">
        <v>357</v>
      </c>
      <c r="AM3957" s="30">
        <v>0</v>
      </c>
      <c r="AN3957" s="30">
        <v>743</v>
      </c>
      <c r="AO3957" s="23" t="s">
        <v>1502</v>
      </c>
      <c r="AP3957" s="59" t="s">
        <v>1502</v>
      </c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  <c r="BS3957" s="10"/>
      <c r="BT3957" s="10"/>
      <c r="BU3957" s="10"/>
      <c r="BV3957" s="10"/>
      <c r="BW3957" s="10"/>
      <c r="BX3957" s="10"/>
      <c r="BY3957" s="10"/>
      <c r="BZ3957" s="10"/>
      <c r="CA3957" s="10"/>
      <c r="CB3957" s="10"/>
      <c r="CC3957" s="10"/>
      <c r="CD3957" s="10"/>
      <c r="CE3957" s="10"/>
      <c r="CF3957" s="10"/>
      <c r="CG3957" s="10"/>
      <c r="CH3957" s="10"/>
      <c r="CI3957" s="10"/>
      <c r="CJ3957" s="10"/>
      <c r="CK3957" s="10"/>
      <c r="CL3957" s="10"/>
      <c r="CM3957" s="10"/>
      <c r="CN3957" s="10"/>
      <c r="CO3957" s="10"/>
      <c r="CP3957" s="10"/>
      <c r="CQ3957" s="10"/>
      <c r="CR3957" s="10"/>
      <c r="CS3957" s="10"/>
      <c r="CT3957" s="10"/>
      <c r="CU3957" s="10"/>
      <c r="CV3957" s="10"/>
      <c r="CW3957" s="10"/>
      <c r="CX3957" s="10"/>
      <c r="CY3957" s="10"/>
      <c r="CZ3957" s="10"/>
      <c r="DA3957" s="10"/>
      <c r="DB3957" s="10"/>
    </row>
    <row r="3958" spans="1:106" s="12" customFormat="1" ht="98" x14ac:dyDescent="0.15">
      <c r="A3958" s="3" t="s">
        <v>41</v>
      </c>
      <c r="B3958" s="3" t="str">
        <f t="shared" si="62"/>
        <v>C_CORE_515</v>
      </c>
      <c r="C3958" s="4" t="s">
        <v>59</v>
      </c>
      <c r="D3958" s="42">
        <v>515</v>
      </c>
      <c r="E3958" s="49">
        <v>21.718411849999999</v>
      </c>
      <c r="F3958" s="49">
        <v>7.3907425959999999</v>
      </c>
      <c r="G3958" s="49">
        <v>2.3566608900000001</v>
      </c>
      <c r="H3958" s="49">
        <v>3.1361077979999998</v>
      </c>
      <c r="I3958" s="36">
        <v>1.712063E-3</v>
      </c>
      <c r="J3958" s="36">
        <v>7.4602790000000002E-3</v>
      </c>
      <c r="K3958" s="4" t="s">
        <v>49</v>
      </c>
      <c r="L3958" s="4">
        <v>47</v>
      </c>
      <c r="M3958" s="4" t="s">
        <v>1494</v>
      </c>
      <c r="N3958" s="4" t="s">
        <v>1495</v>
      </c>
      <c r="O3958" s="5">
        <v>1.6999999999999999E-94</v>
      </c>
      <c r="P3958" s="4" t="s">
        <v>1496</v>
      </c>
      <c r="Q3958" s="4" t="s">
        <v>1497</v>
      </c>
      <c r="R3958" s="4" t="s">
        <v>1496</v>
      </c>
      <c r="S3958" s="4" t="s">
        <v>567</v>
      </c>
      <c r="T3958" s="4" t="s">
        <v>568</v>
      </c>
      <c r="U3958" s="4" t="s">
        <v>568</v>
      </c>
      <c r="V3958" s="4" t="s">
        <v>569</v>
      </c>
      <c r="W3958" s="4" t="s">
        <v>1498</v>
      </c>
      <c r="X3958" s="23" t="s">
        <v>1499</v>
      </c>
      <c r="Y3958" s="67">
        <v>9.4000000000000009E-143</v>
      </c>
      <c r="Z3958" s="23" t="s">
        <v>1498</v>
      </c>
      <c r="AA3958" s="73" t="s">
        <v>572</v>
      </c>
      <c r="AB3958" s="67">
        <v>9.4000000000000009E-143</v>
      </c>
      <c r="AC3958" s="23" t="s">
        <v>1500</v>
      </c>
      <c r="AD3958" s="4" t="s">
        <v>1501</v>
      </c>
      <c r="AE3958" s="30">
        <v>100</v>
      </c>
      <c r="AF3958" s="30">
        <v>357</v>
      </c>
      <c r="AG3958" s="30">
        <v>0</v>
      </c>
      <c r="AH3958" s="30">
        <v>0</v>
      </c>
      <c r="AI3958" s="30">
        <v>1</v>
      </c>
      <c r="AJ3958" s="30">
        <v>357</v>
      </c>
      <c r="AK3958" s="30">
        <v>1</v>
      </c>
      <c r="AL3958" s="30">
        <v>357</v>
      </c>
      <c r="AM3958" s="30">
        <v>0</v>
      </c>
      <c r="AN3958" s="30">
        <v>743</v>
      </c>
      <c r="AO3958" s="23" t="s">
        <v>1502</v>
      </c>
      <c r="AP3958" s="59" t="s">
        <v>1502</v>
      </c>
      <c r="AQ3958" s="10"/>
      <c r="AR3958" s="10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0"/>
      <c r="BG3958" s="10"/>
      <c r="BH3958" s="10"/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  <c r="BS3958" s="10"/>
      <c r="BT3958" s="10"/>
      <c r="BU3958" s="10"/>
      <c r="BV3958" s="10"/>
      <c r="BW3958" s="10"/>
      <c r="BX3958" s="10"/>
      <c r="BY3958" s="10"/>
      <c r="BZ3958" s="10"/>
      <c r="CA3958" s="10"/>
      <c r="CB3958" s="10"/>
      <c r="CC3958" s="10"/>
      <c r="CD3958" s="10"/>
      <c r="CE3958" s="10"/>
      <c r="CF3958" s="10"/>
      <c r="CG3958" s="10"/>
      <c r="CH3958" s="10"/>
      <c r="CI3958" s="10"/>
      <c r="CJ3958" s="10"/>
      <c r="CK3958" s="10"/>
      <c r="CL3958" s="10"/>
      <c r="CM3958" s="10"/>
      <c r="CN3958" s="10"/>
      <c r="CO3958" s="10"/>
      <c r="CP3958" s="10"/>
      <c r="CQ3958" s="10"/>
      <c r="CR3958" s="10"/>
      <c r="CS3958" s="10"/>
      <c r="CT3958" s="10"/>
      <c r="CU3958" s="10"/>
      <c r="CV3958" s="10"/>
      <c r="CW3958" s="10"/>
      <c r="CX3958" s="10"/>
      <c r="CY3958" s="10"/>
      <c r="CZ3958" s="10"/>
      <c r="DA3958" s="10"/>
      <c r="DB3958" s="10"/>
    </row>
    <row r="3959" spans="1:106" s="12" customFormat="1" ht="98" x14ac:dyDescent="0.15">
      <c r="A3959" s="3" t="s">
        <v>41</v>
      </c>
      <c r="B3959" s="3" t="str">
        <f t="shared" si="62"/>
        <v>C_CORE_515</v>
      </c>
      <c r="C3959" s="4" t="s">
        <v>59</v>
      </c>
      <c r="D3959" s="42">
        <v>515</v>
      </c>
      <c r="E3959" s="49">
        <v>21.718411849999999</v>
      </c>
      <c r="F3959" s="49">
        <v>7.0391997389999998</v>
      </c>
      <c r="G3959" s="49">
        <v>2.3589411089999999</v>
      </c>
      <c r="H3959" s="49">
        <v>2.9840506449999999</v>
      </c>
      <c r="I3959" s="36">
        <v>2.8445969999999999E-3</v>
      </c>
      <c r="J3959" s="36">
        <v>1.284482E-2</v>
      </c>
      <c r="K3959" s="4" t="s">
        <v>56</v>
      </c>
      <c r="L3959" s="4">
        <v>46</v>
      </c>
      <c r="M3959" s="4" t="s">
        <v>1494</v>
      </c>
      <c r="N3959" s="4" t="s">
        <v>1495</v>
      </c>
      <c r="O3959" s="5">
        <v>1.6999999999999999E-94</v>
      </c>
      <c r="P3959" s="4" t="s">
        <v>1496</v>
      </c>
      <c r="Q3959" s="4" t="s">
        <v>1497</v>
      </c>
      <c r="R3959" s="4" t="s">
        <v>1496</v>
      </c>
      <c r="S3959" s="4" t="s">
        <v>567</v>
      </c>
      <c r="T3959" s="4" t="s">
        <v>568</v>
      </c>
      <c r="U3959" s="4" t="s">
        <v>568</v>
      </c>
      <c r="V3959" s="4" t="s">
        <v>569</v>
      </c>
      <c r="W3959" s="4" t="s">
        <v>1498</v>
      </c>
      <c r="X3959" s="23" t="s">
        <v>1499</v>
      </c>
      <c r="Y3959" s="67">
        <v>9.4000000000000009E-143</v>
      </c>
      <c r="Z3959" s="23" t="s">
        <v>1498</v>
      </c>
      <c r="AA3959" s="73" t="s">
        <v>572</v>
      </c>
      <c r="AB3959" s="67">
        <v>9.4000000000000009E-143</v>
      </c>
      <c r="AC3959" s="23" t="s">
        <v>1500</v>
      </c>
      <c r="AD3959" s="4" t="s">
        <v>1501</v>
      </c>
      <c r="AE3959" s="30">
        <v>100</v>
      </c>
      <c r="AF3959" s="30">
        <v>357</v>
      </c>
      <c r="AG3959" s="30">
        <v>0</v>
      </c>
      <c r="AH3959" s="30">
        <v>0</v>
      </c>
      <c r="AI3959" s="30">
        <v>1</v>
      </c>
      <c r="AJ3959" s="30">
        <v>357</v>
      </c>
      <c r="AK3959" s="30">
        <v>1</v>
      </c>
      <c r="AL3959" s="30">
        <v>357</v>
      </c>
      <c r="AM3959" s="30">
        <v>0</v>
      </c>
      <c r="AN3959" s="30">
        <v>743</v>
      </c>
      <c r="AO3959" s="23" t="s">
        <v>1502</v>
      </c>
      <c r="AP3959" s="59" t="s">
        <v>1502</v>
      </c>
      <c r="AQ3959" s="10"/>
      <c r="AR3959" s="10"/>
      <c r="AS3959" s="10"/>
      <c r="AT3959" s="10"/>
      <c r="AU3959" s="10"/>
      <c r="AV3959" s="10"/>
      <c r="AW3959" s="10"/>
      <c r="AX3959" s="10"/>
      <c r="AY3959" s="10"/>
      <c r="AZ3959" s="10"/>
      <c r="BA3959" s="10"/>
      <c r="BB3959" s="10"/>
      <c r="BC3959" s="10"/>
      <c r="BD3959" s="10"/>
      <c r="BE3959" s="10"/>
      <c r="BF3959" s="10"/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  <c r="BS3959" s="10"/>
      <c r="BT3959" s="10"/>
      <c r="BU3959" s="10"/>
      <c r="BV3959" s="10"/>
      <c r="BW3959" s="10"/>
      <c r="BX3959" s="10"/>
      <c r="BY3959" s="10"/>
      <c r="BZ3959" s="10"/>
      <c r="CA3959" s="10"/>
      <c r="CB3959" s="10"/>
      <c r="CC3959" s="10"/>
      <c r="CD3959" s="10"/>
      <c r="CE3959" s="10"/>
      <c r="CF3959" s="10"/>
      <c r="CG3959" s="10"/>
      <c r="CH3959" s="10"/>
      <c r="CI3959" s="10"/>
      <c r="CJ3959" s="10"/>
      <c r="CK3959" s="10"/>
      <c r="CL3959" s="10"/>
      <c r="CM3959" s="10"/>
      <c r="CN3959" s="10"/>
      <c r="CO3959" s="10"/>
      <c r="CP3959" s="10"/>
      <c r="CQ3959" s="10"/>
      <c r="CR3959" s="10"/>
      <c r="CS3959" s="10"/>
      <c r="CT3959" s="10"/>
      <c r="CU3959" s="10"/>
      <c r="CV3959" s="10"/>
      <c r="CW3959" s="10"/>
      <c r="CX3959" s="10"/>
      <c r="CY3959" s="10"/>
      <c r="CZ3959" s="10"/>
      <c r="DA3959" s="10"/>
      <c r="DB3959" s="10"/>
    </row>
    <row r="3960" spans="1:106" s="12" customFormat="1" ht="98" x14ac:dyDescent="0.15">
      <c r="A3960" s="3" t="s">
        <v>41</v>
      </c>
      <c r="B3960" s="3" t="str">
        <f t="shared" si="62"/>
        <v>C_CORE_518</v>
      </c>
      <c r="C3960" s="4" t="s">
        <v>59</v>
      </c>
      <c r="D3960" s="42">
        <v>518</v>
      </c>
      <c r="E3960" s="49">
        <v>29.745978090000001</v>
      </c>
      <c r="F3960" s="49">
        <v>7.5405013839999997</v>
      </c>
      <c r="G3960" s="49">
        <v>2.2270746400000001</v>
      </c>
      <c r="H3960" s="49">
        <v>3.3858323609999998</v>
      </c>
      <c r="I3960" s="36">
        <v>7.09627E-4</v>
      </c>
      <c r="J3960" s="36">
        <v>5.1100950000000003E-3</v>
      </c>
      <c r="K3960" s="4" t="s">
        <v>49</v>
      </c>
      <c r="L3960" s="4">
        <v>62</v>
      </c>
      <c r="M3960" s="4" t="s">
        <v>3527</v>
      </c>
      <c r="N3960" s="4" t="s">
        <v>3528</v>
      </c>
      <c r="O3960" s="5">
        <v>5.0000000000000002E-63</v>
      </c>
      <c r="P3960" s="4" t="s">
        <v>44</v>
      </c>
      <c r="Q3960" s="4" t="s">
        <v>44</v>
      </c>
      <c r="R3960" s="4" t="s">
        <v>44</v>
      </c>
      <c r="S3960" s="4" t="s">
        <v>44</v>
      </c>
      <c r="T3960" s="4" t="s">
        <v>2981</v>
      </c>
      <c r="U3960" s="4" t="s">
        <v>2981</v>
      </c>
      <c r="V3960" s="4" t="s">
        <v>3529</v>
      </c>
      <c r="W3960" s="4" t="s">
        <v>5376</v>
      </c>
      <c r="X3960" s="23" t="s">
        <v>5377</v>
      </c>
      <c r="Y3960" s="67">
        <v>5.2E-84</v>
      </c>
      <c r="Z3960" s="23" t="s">
        <v>44</v>
      </c>
      <c r="AA3960" s="73" t="s">
        <v>44</v>
      </c>
      <c r="AB3960" s="23" t="s">
        <v>44</v>
      </c>
      <c r="AC3960" s="23" t="s">
        <v>5378</v>
      </c>
      <c r="AD3960" s="4" t="s">
        <v>5379</v>
      </c>
      <c r="AE3960" s="30">
        <v>100</v>
      </c>
      <c r="AF3960" s="30">
        <v>185</v>
      </c>
      <c r="AG3960" s="30">
        <v>0</v>
      </c>
      <c r="AH3960" s="30">
        <v>0</v>
      </c>
      <c r="AI3960" s="30">
        <v>1</v>
      </c>
      <c r="AJ3960" s="30">
        <v>185</v>
      </c>
      <c r="AK3960" s="30">
        <v>1</v>
      </c>
      <c r="AL3960" s="30">
        <v>185</v>
      </c>
      <c r="AM3960" s="63">
        <v>3.1900000000000001E-134</v>
      </c>
      <c r="AN3960" s="30">
        <v>382</v>
      </c>
      <c r="AO3960" s="23" t="s">
        <v>5380</v>
      </c>
      <c r="AP3960" s="59" t="s">
        <v>5380</v>
      </c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  <c r="BS3960" s="10"/>
      <c r="BT3960" s="10"/>
      <c r="BU3960" s="10"/>
      <c r="BV3960" s="10"/>
      <c r="BW3960" s="10"/>
      <c r="BX3960" s="10"/>
      <c r="BY3960" s="10"/>
      <c r="BZ3960" s="10"/>
      <c r="CA3960" s="10"/>
      <c r="CB3960" s="10"/>
      <c r="CC3960" s="10"/>
      <c r="CD3960" s="10"/>
      <c r="CE3960" s="10"/>
      <c r="CF3960" s="10"/>
      <c r="CG3960" s="10"/>
      <c r="CH3960" s="10"/>
      <c r="CI3960" s="10"/>
      <c r="CJ3960" s="10"/>
      <c r="CK3960" s="10"/>
      <c r="CL3960" s="10"/>
      <c r="CM3960" s="10"/>
      <c r="CN3960" s="10"/>
      <c r="CO3960" s="10"/>
      <c r="CP3960" s="10"/>
      <c r="CQ3960" s="10"/>
      <c r="CR3960" s="10"/>
      <c r="CS3960" s="10"/>
      <c r="CT3960" s="10"/>
      <c r="CU3960" s="10"/>
      <c r="CV3960" s="10"/>
      <c r="CW3960" s="10"/>
      <c r="CX3960" s="10"/>
      <c r="CY3960" s="10"/>
      <c r="CZ3960" s="10"/>
      <c r="DA3960" s="10"/>
      <c r="DB3960" s="10"/>
    </row>
    <row r="3961" spans="1:106" s="12" customFormat="1" ht="98" x14ac:dyDescent="0.15">
      <c r="A3961" s="3" t="s">
        <v>41</v>
      </c>
      <c r="B3961" s="3" t="str">
        <f t="shared" si="62"/>
        <v>C_CORE_518</v>
      </c>
      <c r="C3961" s="4" t="s">
        <v>59</v>
      </c>
      <c r="D3961" s="42">
        <v>518</v>
      </c>
      <c r="E3961" s="49">
        <v>29.745978090000001</v>
      </c>
      <c r="F3961" s="49">
        <v>7.5116899689999999</v>
      </c>
      <c r="G3961" s="49">
        <v>2.2572660729999998</v>
      </c>
      <c r="H3961" s="49">
        <v>3.3277822499999998</v>
      </c>
      <c r="I3961" s="36">
        <v>8.7540299999999997E-4</v>
      </c>
      <c r="J3961" s="36">
        <v>6.5426240000000004E-3</v>
      </c>
      <c r="K3961" s="4" t="s">
        <v>43</v>
      </c>
      <c r="L3961" s="4">
        <v>49</v>
      </c>
      <c r="M3961" s="4" t="s">
        <v>3527</v>
      </c>
      <c r="N3961" s="4" t="s">
        <v>3528</v>
      </c>
      <c r="O3961" s="5">
        <v>5.0000000000000002E-63</v>
      </c>
      <c r="P3961" s="4" t="s">
        <v>44</v>
      </c>
      <c r="Q3961" s="4" t="s">
        <v>44</v>
      </c>
      <c r="R3961" s="4" t="s">
        <v>44</v>
      </c>
      <c r="S3961" s="4" t="s">
        <v>44</v>
      </c>
      <c r="T3961" s="4" t="s">
        <v>2981</v>
      </c>
      <c r="U3961" s="4" t="s">
        <v>2981</v>
      </c>
      <c r="V3961" s="4" t="s">
        <v>3529</v>
      </c>
      <c r="W3961" s="4" t="s">
        <v>5376</v>
      </c>
      <c r="X3961" s="23" t="s">
        <v>5377</v>
      </c>
      <c r="Y3961" s="67">
        <v>5.2E-84</v>
      </c>
      <c r="Z3961" s="23" t="s">
        <v>44</v>
      </c>
      <c r="AA3961" s="73" t="s">
        <v>44</v>
      </c>
      <c r="AB3961" s="23" t="s">
        <v>44</v>
      </c>
      <c r="AC3961" s="23" t="s">
        <v>5378</v>
      </c>
      <c r="AD3961" s="4" t="s">
        <v>5379</v>
      </c>
      <c r="AE3961" s="30">
        <v>100</v>
      </c>
      <c r="AF3961" s="30">
        <v>185</v>
      </c>
      <c r="AG3961" s="30">
        <v>0</v>
      </c>
      <c r="AH3961" s="30">
        <v>0</v>
      </c>
      <c r="AI3961" s="30">
        <v>1</v>
      </c>
      <c r="AJ3961" s="30">
        <v>185</v>
      </c>
      <c r="AK3961" s="30">
        <v>1</v>
      </c>
      <c r="AL3961" s="30">
        <v>185</v>
      </c>
      <c r="AM3961" s="63">
        <v>3.1900000000000001E-134</v>
      </c>
      <c r="AN3961" s="30">
        <v>382</v>
      </c>
      <c r="AO3961" s="23" t="s">
        <v>5380</v>
      </c>
      <c r="AP3961" s="59" t="s">
        <v>5380</v>
      </c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  <c r="BS3961" s="10"/>
      <c r="BT3961" s="10"/>
      <c r="BU3961" s="10"/>
      <c r="BV3961" s="10"/>
      <c r="BW3961" s="10"/>
      <c r="BX3961" s="10"/>
      <c r="BY3961" s="10"/>
      <c r="BZ3961" s="10"/>
      <c r="CA3961" s="10"/>
      <c r="CB3961" s="10"/>
      <c r="CC3961" s="10"/>
      <c r="CD3961" s="10"/>
      <c r="CE3961" s="10"/>
      <c r="CF3961" s="10"/>
      <c r="CG3961" s="10"/>
      <c r="CH3961" s="10"/>
      <c r="CI3961" s="10"/>
      <c r="CJ3961" s="10"/>
      <c r="CK3961" s="10"/>
      <c r="CL3961" s="10"/>
      <c r="CM3961" s="10"/>
      <c r="CN3961" s="10"/>
      <c r="CO3961" s="10"/>
      <c r="CP3961" s="10"/>
      <c r="CQ3961" s="10"/>
      <c r="CR3961" s="10"/>
      <c r="CS3961" s="10"/>
      <c r="CT3961" s="10"/>
      <c r="CU3961" s="10"/>
      <c r="CV3961" s="10"/>
      <c r="CW3961" s="10"/>
      <c r="CX3961" s="10"/>
      <c r="CY3961" s="10"/>
      <c r="CZ3961" s="10"/>
      <c r="DA3961" s="10"/>
      <c r="DB3961" s="10"/>
    </row>
    <row r="3962" spans="1:106" s="12" customFormat="1" ht="98" x14ac:dyDescent="0.15">
      <c r="A3962" s="3" t="s">
        <v>41</v>
      </c>
      <c r="B3962" s="3" t="str">
        <f t="shared" si="62"/>
        <v>C_CORE_518</v>
      </c>
      <c r="C3962" s="4" t="s">
        <v>59</v>
      </c>
      <c r="D3962" s="42">
        <v>518</v>
      </c>
      <c r="E3962" s="49">
        <v>29.745978090000001</v>
      </c>
      <c r="F3962" s="49">
        <v>7.319176745</v>
      </c>
      <c r="G3962" s="49">
        <v>2.2286009029999998</v>
      </c>
      <c r="H3962" s="49">
        <v>3.2842025389999998</v>
      </c>
      <c r="I3962" s="36">
        <v>1.0227140000000001E-3</v>
      </c>
      <c r="J3962" s="36">
        <v>7.9018409999999997E-3</v>
      </c>
      <c r="K3962" s="4" t="s">
        <v>56</v>
      </c>
      <c r="L3962" s="4">
        <v>61</v>
      </c>
      <c r="M3962" s="4" t="s">
        <v>3527</v>
      </c>
      <c r="N3962" s="4" t="s">
        <v>3528</v>
      </c>
      <c r="O3962" s="5">
        <v>5.0000000000000002E-63</v>
      </c>
      <c r="P3962" s="4" t="s">
        <v>44</v>
      </c>
      <c r="Q3962" s="4" t="s">
        <v>44</v>
      </c>
      <c r="R3962" s="4" t="s">
        <v>44</v>
      </c>
      <c r="S3962" s="4" t="s">
        <v>44</v>
      </c>
      <c r="T3962" s="4" t="s">
        <v>2981</v>
      </c>
      <c r="U3962" s="4" t="s">
        <v>2981</v>
      </c>
      <c r="V3962" s="4" t="s">
        <v>3529</v>
      </c>
      <c r="W3962" s="4" t="s">
        <v>5376</v>
      </c>
      <c r="X3962" s="23" t="s">
        <v>5377</v>
      </c>
      <c r="Y3962" s="67">
        <v>5.2E-84</v>
      </c>
      <c r="Z3962" s="23" t="s">
        <v>44</v>
      </c>
      <c r="AA3962" s="73" t="s">
        <v>44</v>
      </c>
      <c r="AB3962" s="23" t="s">
        <v>44</v>
      </c>
      <c r="AC3962" s="23" t="s">
        <v>5378</v>
      </c>
      <c r="AD3962" s="4" t="s">
        <v>5379</v>
      </c>
      <c r="AE3962" s="30">
        <v>100</v>
      </c>
      <c r="AF3962" s="30">
        <v>185</v>
      </c>
      <c r="AG3962" s="30">
        <v>0</v>
      </c>
      <c r="AH3962" s="30">
        <v>0</v>
      </c>
      <c r="AI3962" s="30">
        <v>1</v>
      </c>
      <c r="AJ3962" s="30">
        <v>185</v>
      </c>
      <c r="AK3962" s="30">
        <v>1</v>
      </c>
      <c r="AL3962" s="30">
        <v>185</v>
      </c>
      <c r="AM3962" s="63">
        <v>3.1900000000000001E-134</v>
      </c>
      <c r="AN3962" s="30">
        <v>382</v>
      </c>
      <c r="AO3962" s="23" t="s">
        <v>5380</v>
      </c>
      <c r="AP3962" s="59" t="s">
        <v>5380</v>
      </c>
      <c r="AQ3962" s="10"/>
      <c r="AR3962" s="10"/>
      <c r="AS3962" s="10"/>
      <c r="AT3962" s="10"/>
      <c r="AU3962" s="10"/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  <c r="BS3962" s="10"/>
      <c r="BT3962" s="10"/>
      <c r="BU3962" s="10"/>
      <c r="BV3962" s="10"/>
      <c r="BW3962" s="10"/>
      <c r="BX3962" s="10"/>
      <c r="BY3962" s="10"/>
      <c r="BZ3962" s="10"/>
      <c r="CA3962" s="10"/>
      <c r="CB3962" s="10"/>
      <c r="CC3962" s="10"/>
      <c r="CD3962" s="10"/>
      <c r="CE3962" s="10"/>
      <c r="CF3962" s="10"/>
      <c r="CG3962" s="10"/>
      <c r="CH3962" s="10"/>
      <c r="CI3962" s="10"/>
      <c r="CJ3962" s="10"/>
      <c r="CK3962" s="10"/>
      <c r="CL3962" s="10"/>
      <c r="CM3962" s="10"/>
      <c r="CN3962" s="10"/>
      <c r="CO3962" s="10"/>
      <c r="CP3962" s="10"/>
      <c r="CQ3962" s="10"/>
      <c r="CR3962" s="10"/>
      <c r="CS3962" s="10"/>
      <c r="CT3962" s="10"/>
      <c r="CU3962" s="10"/>
      <c r="CV3962" s="10"/>
      <c r="CW3962" s="10"/>
      <c r="CX3962" s="10"/>
      <c r="CY3962" s="10"/>
      <c r="CZ3962" s="10"/>
      <c r="DA3962" s="10"/>
      <c r="DB3962" s="10"/>
    </row>
    <row r="3963" spans="1:106" s="12" customFormat="1" ht="98" x14ac:dyDescent="0.15">
      <c r="A3963" s="3" t="s">
        <v>41</v>
      </c>
      <c r="B3963" s="3" t="str">
        <f t="shared" si="62"/>
        <v>C_CORE_518</v>
      </c>
      <c r="C3963" s="4" t="s">
        <v>59</v>
      </c>
      <c r="D3963" s="42">
        <v>518</v>
      </c>
      <c r="E3963" s="49">
        <v>29.745978090000001</v>
      </c>
      <c r="F3963" s="49">
        <v>6.7118677609999997</v>
      </c>
      <c r="G3963" s="49">
        <v>1.936064615</v>
      </c>
      <c r="H3963" s="49">
        <v>3.4667581379999999</v>
      </c>
      <c r="I3963" s="36">
        <v>5.2677599999999996E-4</v>
      </c>
      <c r="J3963" s="36">
        <v>2.4362860000000002E-3</v>
      </c>
      <c r="K3963" s="4" t="s">
        <v>45</v>
      </c>
      <c r="L3963" s="4">
        <v>2</v>
      </c>
      <c r="M3963" s="4" t="s">
        <v>3527</v>
      </c>
      <c r="N3963" s="4" t="s">
        <v>3528</v>
      </c>
      <c r="O3963" s="5">
        <v>5.0000000000000002E-63</v>
      </c>
      <c r="P3963" s="4" t="s">
        <v>44</v>
      </c>
      <c r="Q3963" s="4" t="s">
        <v>44</v>
      </c>
      <c r="R3963" s="4" t="s">
        <v>44</v>
      </c>
      <c r="S3963" s="4" t="s">
        <v>44</v>
      </c>
      <c r="T3963" s="4" t="s">
        <v>2981</v>
      </c>
      <c r="U3963" s="4" t="s">
        <v>2981</v>
      </c>
      <c r="V3963" s="4" t="s">
        <v>3529</v>
      </c>
      <c r="W3963" s="4" t="s">
        <v>5376</v>
      </c>
      <c r="X3963" s="23" t="s">
        <v>5377</v>
      </c>
      <c r="Y3963" s="67">
        <v>5.2E-84</v>
      </c>
      <c r="Z3963" s="23" t="s">
        <v>44</v>
      </c>
      <c r="AA3963" s="73" t="s">
        <v>44</v>
      </c>
      <c r="AB3963" s="23" t="s">
        <v>44</v>
      </c>
      <c r="AC3963" s="23" t="s">
        <v>5378</v>
      </c>
      <c r="AD3963" s="4" t="s">
        <v>5379</v>
      </c>
      <c r="AE3963" s="30">
        <v>100</v>
      </c>
      <c r="AF3963" s="30">
        <v>185</v>
      </c>
      <c r="AG3963" s="30">
        <v>0</v>
      </c>
      <c r="AH3963" s="30">
        <v>0</v>
      </c>
      <c r="AI3963" s="30">
        <v>1</v>
      </c>
      <c r="AJ3963" s="30">
        <v>185</v>
      </c>
      <c r="AK3963" s="30">
        <v>1</v>
      </c>
      <c r="AL3963" s="30">
        <v>185</v>
      </c>
      <c r="AM3963" s="63">
        <v>3.1900000000000001E-134</v>
      </c>
      <c r="AN3963" s="30">
        <v>382</v>
      </c>
      <c r="AO3963" s="23" t="s">
        <v>5380</v>
      </c>
      <c r="AP3963" s="59" t="s">
        <v>5380</v>
      </c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  <c r="BS3963" s="10"/>
      <c r="BT3963" s="10"/>
      <c r="BU3963" s="10"/>
      <c r="BV3963" s="10"/>
      <c r="BW3963" s="10"/>
      <c r="BX3963" s="10"/>
      <c r="BY3963" s="10"/>
      <c r="BZ3963" s="10"/>
      <c r="CA3963" s="10"/>
      <c r="CB3963" s="10"/>
      <c r="CC3963" s="10"/>
      <c r="CD3963" s="10"/>
      <c r="CE3963" s="10"/>
      <c r="CF3963" s="10"/>
      <c r="CG3963" s="10"/>
      <c r="CH3963" s="10"/>
      <c r="CI3963" s="10"/>
      <c r="CJ3963" s="10"/>
      <c r="CK3963" s="10"/>
      <c r="CL3963" s="10"/>
      <c r="CM3963" s="10"/>
      <c r="CN3963" s="10"/>
      <c r="CO3963" s="10"/>
      <c r="CP3963" s="10"/>
      <c r="CQ3963" s="10"/>
      <c r="CR3963" s="10"/>
      <c r="CS3963" s="10"/>
      <c r="CT3963" s="10"/>
      <c r="CU3963" s="10"/>
      <c r="CV3963" s="10"/>
      <c r="CW3963" s="10"/>
      <c r="CX3963" s="10"/>
      <c r="CY3963" s="10"/>
      <c r="CZ3963" s="10"/>
      <c r="DA3963" s="10"/>
      <c r="DB3963" s="10"/>
    </row>
    <row r="3964" spans="1:106" s="12" customFormat="1" ht="140" x14ac:dyDescent="0.15">
      <c r="A3964" s="3" t="s">
        <v>41</v>
      </c>
      <c r="B3964" s="3" t="str">
        <f t="shared" si="62"/>
        <v>C_CORE_525</v>
      </c>
      <c r="C3964" s="4" t="s">
        <v>59</v>
      </c>
      <c r="D3964" s="42">
        <v>525</v>
      </c>
      <c r="E3964" s="49">
        <v>16.716389530000001</v>
      </c>
      <c r="F3964" s="49">
        <v>19.355956429999999</v>
      </c>
      <c r="G3964" s="49">
        <v>2.5298679380000002</v>
      </c>
      <c r="H3964" s="49">
        <v>7.650975034</v>
      </c>
      <c r="I3964" s="36">
        <v>1.9899999999999999E-14</v>
      </c>
      <c r="J3964" s="36">
        <v>1.04E-12</v>
      </c>
      <c r="K3964" s="4" t="s">
        <v>56</v>
      </c>
      <c r="L3964" s="4">
        <v>31</v>
      </c>
      <c r="M3964" s="4" t="s">
        <v>3923</v>
      </c>
      <c r="N3964" s="4" t="s">
        <v>3924</v>
      </c>
      <c r="O3964" s="5">
        <v>2.0999999999999999E-134</v>
      </c>
      <c r="P3964" s="4" t="s">
        <v>3925</v>
      </c>
      <c r="Q3964" s="4" t="s">
        <v>3926</v>
      </c>
      <c r="R3964" s="4" t="s">
        <v>3925</v>
      </c>
      <c r="S3964" s="4" t="s">
        <v>3927</v>
      </c>
      <c r="T3964" s="4" t="s">
        <v>568</v>
      </c>
      <c r="U3964" s="4" t="s">
        <v>568</v>
      </c>
      <c r="V3964" s="4" t="s">
        <v>569</v>
      </c>
      <c r="W3964" s="4" t="s">
        <v>3928</v>
      </c>
      <c r="X3964" s="23" t="s">
        <v>3929</v>
      </c>
      <c r="Y3964" s="67">
        <v>7.5999999999999995E-119</v>
      </c>
      <c r="Z3964" s="23" t="s">
        <v>44</v>
      </c>
      <c r="AA3964" s="73" t="s">
        <v>44</v>
      </c>
      <c r="AB3964" s="23" t="s">
        <v>44</v>
      </c>
      <c r="AC3964" s="23" t="s">
        <v>3930</v>
      </c>
      <c r="AD3964" s="4" t="s">
        <v>3931</v>
      </c>
      <c r="AE3964" s="30">
        <v>100</v>
      </c>
      <c r="AF3964" s="30">
        <v>287</v>
      </c>
      <c r="AG3964" s="30">
        <v>0</v>
      </c>
      <c r="AH3964" s="30">
        <v>0</v>
      </c>
      <c r="AI3964" s="30">
        <v>1</v>
      </c>
      <c r="AJ3964" s="30">
        <v>287</v>
      </c>
      <c r="AK3964" s="30">
        <v>1</v>
      </c>
      <c r="AL3964" s="30">
        <v>287</v>
      </c>
      <c r="AM3964" s="30">
        <v>0</v>
      </c>
      <c r="AN3964" s="30">
        <v>578</v>
      </c>
      <c r="AO3964" s="23" t="s">
        <v>3932</v>
      </c>
      <c r="AP3964" s="59" t="s">
        <v>3932</v>
      </c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  <c r="BS3964" s="10"/>
      <c r="BT3964" s="10"/>
      <c r="BU3964" s="10"/>
      <c r="BV3964" s="10"/>
      <c r="BW3964" s="10"/>
      <c r="BX3964" s="10"/>
      <c r="BY3964" s="10"/>
      <c r="BZ3964" s="10"/>
      <c r="CA3964" s="10"/>
      <c r="CB3964" s="10"/>
      <c r="CC3964" s="10"/>
      <c r="CD3964" s="10"/>
      <c r="CE3964" s="10"/>
      <c r="CF3964" s="10"/>
      <c r="CG3964" s="10"/>
      <c r="CH3964" s="10"/>
      <c r="CI3964" s="10"/>
      <c r="CJ3964" s="10"/>
      <c r="CK3964" s="10"/>
      <c r="CL3964" s="10"/>
      <c r="CM3964" s="10"/>
      <c r="CN3964" s="10"/>
      <c r="CO3964" s="10"/>
      <c r="CP3964" s="10"/>
      <c r="CQ3964" s="10"/>
      <c r="CR3964" s="10"/>
      <c r="CS3964" s="10"/>
      <c r="CT3964" s="10"/>
      <c r="CU3964" s="10"/>
      <c r="CV3964" s="10"/>
      <c r="CW3964" s="10"/>
      <c r="CX3964" s="10"/>
      <c r="CY3964" s="10"/>
      <c r="CZ3964" s="10"/>
      <c r="DA3964" s="10"/>
      <c r="DB3964" s="10"/>
    </row>
    <row r="3965" spans="1:106" s="12" customFormat="1" ht="140" x14ac:dyDescent="0.15">
      <c r="A3965" s="3" t="s">
        <v>41</v>
      </c>
      <c r="B3965" s="3" t="str">
        <f t="shared" si="62"/>
        <v>C_CORE_525</v>
      </c>
      <c r="C3965" s="4" t="s">
        <v>59</v>
      </c>
      <c r="D3965" s="42">
        <v>525</v>
      </c>
      <c r="E3965" s="49">
        <v>16.716389530000001</v>
      </c>
      <c r="F3965" s="49">
        <v>7.0680840659999999</v>
      </c>
      <c r="G3965" s="49">
        <v>2.541641507</v>
      </c>
      <c r="H3965" s="49">
        <v>2.7809130620000002</v>
      </c>
      <c r="I3965" s="36">
        <v>5.4206250000000001E-3</v>
      </c>
      <c r="J3965" s="36">
        <v>1.6330098000000001E-2</v>
      </c>
      <c r="K3965" s="4" t="s">
        <v>43</v>
      </c>
      <c r="L3965" s="4">
        <v>33</v>
      </c>
      <c r="M3965" s="4" t="s">
        <v>3923</v>
      </c>
      <c r="N3965" s="4" t="s">
        <v>3924</v>
      </c>
      <c r="O3965" s="5">
        <v>2.0999999999999999E-134</v>
      </c>
      <c r="P3965" s="4" t="s">
        <v>3925</v>
      </c>
      <c r="Q3965" s="4" t="s">
        <v>3926</v>
      </c>
      <c r="R3965" s="4" t="s">
        <v>3925</v>
      </c>
      <c r="S3965" s="4" t="s">
        <v>3927</v>
      </c>
      <c r="T3965" s="4" t="s">
        <v>568</v>
      </c>
      <c r="U3965" s="4" t="s">
        <v>568</v>
      </c>
      <c r="V3965" s="4" t="s">
        <v>569</v>
      </c>
      <c r="W3965" s="4" t="s">
        <v>3928</v>
      </c>
      <c r="X3965" s="23" t="s">
        <v>3929</v>
      </c>
      <c r="Y3965" s="67">
        <v>7.5999999999999995E-119</v>
      </c>
      <c r="Z3965" s="23" t="s">
        <v>44</v>
      </c>
      <c r="AA3965" s="73" t="s">
        <v>44</v>
      </c>
      <c r="AB3965" s="23" t="s">
        <v>44</v>
      </c>
      <c r="AC3965" s="23" t="s">
        <v>3930</v>
      </c>
      <c r="AD3965" s="4" t="s">
        <v>3931</v>
      </c>
      <c r="AE3965" s="30">
        <v>100</v>
      </c>
      <c r="AF3965" s="30">
        <v>287</v>
      </c>
      <c r="AG3965" s="30">
        <v>0</v>
      </c>
      <c r="AH3965" s="30">
        <v>0</v>
      </c>
      <c r="AI3965" s="30">
        <v>1</v>
      </c>
      <c r="AJ3965" s="30">
        <v>287</v>
      </c>
      <c r="AK3965" s="30">
        <v>1</v>
      </c>
      <c r="AL3965" s="30">
        <v>287</v>
      </c>
      <c r="AM3965" s="30">
        <v>0</v>
      </c>
      <c r="AN3965" s="30">
        <v>578</v>
      </c>
      <c r="AO3965" s="23" t="s">
        <v>3932</v>
      </c>
      <c r="AP3965" s="59" t="s">
        <v>3932</v>
      </c>
      <c r="AQ3965" s="10"/>
      <c r="AR3965" s="10"/>
      <c r="AS3965" s="10"/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  <c r="BS3965" s="10"/>
      <c r="BT3965" s="10"/>
      <c r="BU3965" s="10"/>
      <c r="BV3965" s="10"/>
      <c r="BW3965" s="10"/>
      <c r="BX3965" s="10"/>
      <c r="BY3965" s="10"/>
      <c r="BZ3965" s="10"/>
      <c r="CA3965" s="10"/>
      <c r="CB3965" s="10"/>
      <c r="CC3965" s="10"/>
      <c r="CD3965" s="10"/>
      <c r="CE3965" s="10"/>
      <c r="CF3965" s="10"/>
      <c r="CG3965" s="10"/>
      <c r="CH3965" s="10"/>
      <c r="CI3965" s="10"/>
      <c r="CJ3965" s="10"/>
      <c r="CK3965" s="10"/>
      <c r="CL3965" s="10"/>
      <c r="CM3965" s="10"/>
      <c r="CN3965" s="10"/>
      <c r="CO3965" s="10"/>
      <c r="CP3965" s="10"/>
      <c r="CQ3965" s="10"/>
      <c r="CR3965" s="10"/>
      <c r="CS3965" s="10"/>
      <c r="CT3965" s="10"/>
      <c r="CU3965" s="10"/>
      <c r="CV3965" s="10"/>
      <c r="CW3965" s="10"/>
      <c r="CX3965" s="10"/>
      <c r="CY3965" s="10"/>
      <c r="CZ3965" s="10"/>
      <c r="DA3965" s="10"/>
      <c r="DB3965" s="10"/>
    </row>
    <row r="3966" spans="1:106" s="12" customFormat="1" ht="140" x14ac:dyDescent="0.15">
      <c r="A3966" s="3" t="s">
        <v>41</v>
      </c>
      <c r="B3966" s="3" t="str">
        <f t="shared" si="62"/>
        <v>C_CORE_525</v>
      </c>
      <c r="C3966" s="4" t="s">
        <v>59</v>
      </c>
      <c r="D3966" s="42">
        <v>525</v>
      </c>
      <c r="E3966" s="49">
        <v>16.716389530000001</v>
      </c>
      <c r="F3966" s="49">
        <v>7.0500645469999998</v>
      </c>
      <c r="G3966" s="49">
        <v>2.498851234</v>
      </c>
      <c r="H3966" s="49">
        <v>2.8213222340000002</v>
      </c>
      <c r="I3966" s="36">
        <v>4.7826140000000001E-3</v>
      </c>
      <c r="J3966" s="36">
        <v>1.3655562E-2</v>
      </c>
      <c r="K3966" s="4" t="s">
        <v>49</v>
      </c>
      <c r="L3966" s="4">
        <v>38</v>
      </c>
      <c r="M3966" s="4" t="s">
        <v>3923</v>
      </c>
      <c r="N3966" s="4" t="s">
        <v>3924</v>
      </c>
      <c r="O3966" s="5">
        <v>2.0999999999999999E-134</v>
      </c>
      <c r="P3966" s="4" t="s">
        <v>3925</v>
      </c>
      <c r="Q3966" s="4" t="s">
        <v>3926</v>
      </c>
      <c r="R3966" s="4" t="s">
        <v>3925</v>
      </c>
      <c r="S3966" s="4" t="s">
        <v>3927</v>
      </c>
      <c r="T3966" s="4" t="s">
        <v>568</v>
      </c>
      <c r="U3966" s="4" t="s">
        <v>568</v>
      </c>
      <c r="V3966" s="4" t="s">
        <v>569</v>
      </c>
      <c r="W3966" s="4" t="s">
        <v>3928</v>
      </c>
      <c r="X3966" s="23" t="s">
        <v>3929</v>
      </c>
      <c r="Y3966" s="67">
        <v>7.5999999999999995E-119</v>
      </c>
      <c r="Z3966" s="23" t="s">
        <v>44</v>
      </c>
      <c r="AA3966" s="73" t="s">
        <v>44</v>
      </c>
      <c r="AB3966" s="23" t="s">
        <v>44</v>
      </c>
      <c r="AC3966" s="23" t="s">
        <v>3930</v>
      </c>
      <c r="AD3966" s="4" t="s">
        <v>3931</v>
      </c>
      <c r="AE3966" s="30">
        <v>100</v>
      </c>
      <c r="AF3966" s="30">
        <v>287</v>
      </c>
      <c r="AG3966" s="30">
        <v>0</v>
      </c>
      <c r="AH3966" s="30">
        <v>0</v>
      </c>
      <c r="AI3966" s="30">
        <v>1</v>
      </c>
      <c r="AJ3966" s="30">
        <v>287</v>
      </c>
      <c r="AK3966" s="30">
        <v>1</v>
      </c>
      <c r="AL3966" s="30">
        <v>287</v>
      </c>
      <c r="AM3966" s="30">
        <v>0</v>
      </c>
      <c r="AN3966" s="30">
        <v>578</v>
      </c>
      <c r="AO3966" s="23" t="s">
        <v>3932</v>
      </c>
      <c r="AP3966" s="59" t="s">
        <v>3932</v>
      </c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  <c r="BS3966" s="10"/>
      <c r="BT3966" s="10"/>
      <c r="BU3966" s="10"/>
      <c r="BV3966" s="10"/>
      <c r="BW3966" s="10"/>
      <c r="BX3966" s="10"/>
      <c r="BY3966" s="10"/>
      <c r="BZ3966" s="10"/>
      <c r="CA3966" s="10"/>
      <c r="CB3966" s="10"/>
      <c r="CC3966" s="10"/>
      <c r="CD3966" s="10"/>
      <c r="CE3966" s="10"/>
      <c r="CF3966" s="10"/>
      <c r="CG3966" s="10"/>
      <c r="CH3966" s="10"/>
      <c r="CI3966" s="10"/>
      <c r="CJ3966" s="10"/>
      <c r="CK3966" s="10"/>
      <c r="CL3966" s="10"/>
      <c r="CM3966" s="10"/>
      <c r="CN3966" s="10"/>
      <c r="CO3966" s="10"/>
      <c r="CP3966" s="10"/>
      <c r="CQ3966" s="10"/>
      <c r="CR3966" s="10"/>
      <c r="CS3966" s="10"/>
      <c r="CT3966" s="10"/>
      <c r="CU3966" s="10"/>
      <c r="CV3966" s="10"/>
      <c r="CW3966" s="10"/>
      <c r="CX3966" s="10"/>
      <c r="CY3966" s="10"/>
      <c r="CZ3966" s="10"/>
      <c r="DA3966" s="10"/>
      <c r="DB3966" s="10"/>
    </row>
    <row r="3967" spans="1:106" s="12" customFormat="1" ht="98" x14ac:dyDescent="0.15">
      <c r="A3967" s="3" t="s">
        <v>41</v>
      </c>
      <c r="B3967" s="3" t="str">
        <f t="shared" si="62"/>
        <v>C_CORE_527</v>
      </c>
      <c r="C3967" s="4" t="s">
        <v>59</v>
      </c>
      <c r="D3967" s="42">
        <v>527</v>
      </c>
      <c r="E3967" s="49">
        <v>8.2264744249999993</v>
      </c>
      <c r="F3967" s="49">
        <v>6.1103254119999999</v>
      </c>
      <c r="G3967" s="49">
        <v>2.754137863</v>
      </c>
      <c r="H3967" s="49">
        <v>2.2185982389999999</v>
      </c>
      <c r="I3967" s="36">
        <v>2.6514069000000001E-2</v>
      </c>
      <c r="J3967" s="36">
        <v>4.9643035000000002E-2</v>
      </c>
      <c r="K3967" s="4" t="s">
        <v>49</v>
      </c>
      <c r="L3967" s="4">
        <v>19</v>
      </c>
      <c r="M3967" s="4" t="s">
        <v>2663</v>
      </c>
      <c r="N3967" s="4" t="s">
        <v>2664</v>
      </c>
      <c r="O3967" s="5">
        <v>1.8999999999999999E-130</v>
      </c>
      <c r="P3967" s="4" t="s">
        <v>1775</v>
      </c>
      <c r="Q3967" s="4" t="s">
        <v>1776</v>
      </c>
      <c r="R3967" s="4" t="s">
        <v>1775</v>
      </c>
      <c r="S3967" s="4" t="s">
        <v>1777</v>
      </c>
      <c r="T3967" s="4" t="s">
        <v>728</v>
      </c>
      <c r="U3967" s="4" t="s">
        <v>728</v>
      </c>
      <c r="V3967" s="4" t="s">
        <v>729</v>
      </c>
      <c r="W3967" s="4" t="s">
        <v>2665</v>
      </c>
      <c r="X3967" s="23" t="s">
        <v>2666</v>
      </c>
      <c r="Y3967" s="67">
        <v>2.6000000000000001E-98</v>
      </c>
      <c r="Z3967" s="23" t="s">
        <v>2665</v>
      </c>
      <c r="AA3967" s="73" t="s">
        <v>1780</v>
      </c>
      <c r="AB3967" s="67">
        <v>2.6000000000000001E-98</v>
      </c>
      <c r="AC3967" s="23" t="s">
        <v>2667</v>
      </c>
      <c r="AD3967" s="4" t="s">
        <v>2668</v>
      </c>
      <c r="AE3967" s="30">
        <v>100</v>
      </c>
      <c r="AF3967" s="30">
        <v>502</v>
      </c>
      <c r="AG3967" s="30">
        <v>0</v>
      </c>
      <c r="AH3967" s="30">
        <v>0</v>
      </c>
      <c r="AI3967" s="30">
        <v>1</v>
      </c>
      <c r="AJ3967" s="30">
        <v>502</v>
      </c>
      <c r="AK3967" s="30">
        <v>1</v>
      </c>
      <c r="AL3967" s="30">
        <v>502</v>
      </c>
      <c r="AM3967" s="30">
        <v>0</v>
      </c>
      <c r="AN3967" s="30">
        <v>983</v>
      </c>
      <c r="AO3967" s="23" t="s">
        <v>2669</v>
      </c>
      <c r="AP3967" s="59" t="s">
        <v>2669</v>
      </c>
      <c r="AQ3967" s="10"/>
      <c r="AR3967" s="10"/>
      <c r="AS3967" s="10"/>
      <c r="AT3967" s="10"/>
      <c r="AU3967" s="10"/>
      <c r="AV3967" s="10"/>
      <c r="AW3967" s="10"/>
      <c r="AX3967" s="10"/>
      <c r="AY3967" s="10"/>
      <c r="AZ3967" s="10"/>
      <c r="BA3967" s="10"/>
      <c r="BB3967" s="10"/>
      <c r="BC3967" s="10"/>
      <c r="BD3967" s="10"/>
      <c r="BE3967" s="10"/>
      <c r="BF3967" s="10"/>
      <c r="BG3967" s="10"/>
      <c r="BH3967" s="10"/>
      <c r="BI3967" s="10"/>
      <c r="BJ3967" s="10"/>
      <c r="BK3967" s="10"/>
      <c r="BL3967" s="10"/>
      <c r="BM3967" s="10"/>
      <c r="BN3967" s="10"/>
      <c r="BO3967" s="10"/>
      <c r="BP3967" s="10"/>
      <c r="BQ3967" s="10"/>
      <c r="BR3967" s="10"/>
      <c r="BS3967" s="10"/>
      <c r="BT3967" s="10"/>
      <c r="BU3967" s="10"/>
      <c r="BV3967" s="10"/>
      <c r="BW3967" s="10"/>
      <c r="BX3967" s="10"/>
      <c r="BY3967" s="10"/>
      <c r="BZ3967" s="10"/>
      <c r="CA3967" s="10"/>
      <c r="CB3967" s="10"/>
      <c r="CC3967" s="10"/>
      <c r="CD3967" s="10"/>
      <c r="CE3967" s="10"/>
      <c r="CF3967" s="10"/>
      <c r="CG3967" s="10"/>
      <c r="CH3967" s="10"/>
      <c r="CI3967" s="10"/>
      <c r="CJ3967" s="10"/>
      <c r="CK3967" s="10"/>
      <c r="CL3967" s="10"/>
      <c r="CM3967" s="10"/>
      <c r="CN3967" s="10"/>
      <c r="CO3967" s="10"/>
      <c r="CP3967" s="10"/>
      <c r="CQ3967" s="10"/>
      <c r="CR3967" s="10"/>
      <c r="CS3967" s="10"/>
      <c r="CT3967" s="10"/>
      <c r="CU3967" s="10"/>
      <c r="CV3967" s="10"/>
      <c r="CW3967" s="10"/>
      <c r="CX3967" s="10"/>
      <c r="CY3967" s="10"/>
      <c r="CZ3967" s="10"/>
      <c r="DA3967" s="10"/>
      <c r="DB3967" s="10"/>
    </row>
    <row r="3968" spans="1:106" s="12" customFormat="1" ht="98" x14ac:dyDescent="0.15">
      <c r="A3968" s="3" t="s">
        <v>41</v>
      </c>
      <c r="B3968" s="3" t="str">
        <f t="shared" si="62"/>
        <v>C_CORE_531</v>
      </c>
      <c r="C3968" s="4" t="s">
        <v>59</v>
      </c>
      <c r="D3968" s="42">
        <v>531</v>
      </c>
      <c r="E3968" s="49">
        <v>13.9119273</v>
      </c>
      <c r="F3968" s="49">
        <v>7.1255835789999997</v>
      </c>
      <c r="G3968" s="49">
        <v>2.7538691790000001</v>
      </c>
      <c r="H3968" s="49">
        <v>2.5874807830000002</v>
      </c>
      <c r="I3968" s="36">
        <v>9.6680589999999997E-3</v>
      </c>
      <c r="J3968" s="36">
        <v>2.2324487E-2</v>
      </c>
      <c r="K3968" s="4" t="s">
        <v>49</v>
      </c>
      <c r="L3968" s="4">
        <v>22</v>
      </c>
      <c r="M3968" s="4" t="s">
        <v>2649</v>
      </c>
      <c r="N3968" s="4" t="s">
        <v>2650</v>
      </c>
      <c r="O3968" s="5">
        <v>1.3E-43</v>
      </c>
      <c r="P3968" s="4" t="s">
        <v>1775</v>
      </c>
      <c r="Q3968" s="4" t="s">
        <v>1776</v>
      </c>
      <c r="R3968" s="4" t="s">
        <v>1775</v>
      </c>
      <c r="S3968" s="4" t="s">
        <v>1777</v>
      </c>
      <c r="T3968" s="4" t="s">
        <v>728</v>
      </c>
      <c r="U3968" s="4" t="s">
        <v>728</v>
      </c>
      <c r="V3968" s="4" t="s">
        <v>729</v>
      </c>
      <c r="W3968" s="4" t="s">
        <v>2651</v>
      </c>
      <c r="X3968" s="23" t="s">
        <v>2652</v>
      </c>
      <c r="Y3968" s="67">
        <v>9.8999999999999992E-46</v>
      </c>
      <c r="Z3968" s="23" t="s">
        <v>2651</v>
      </c>
      <c r="AA3968" s="73" t="s">
        <v>1780</v>
      </c>
      <c r="AB3968" s="67">
        <v>9.8999999999999992E-46</v>
      </c>
      <c r="AC3968" s="23" t="s">
        <v>2653</v>
      </c>
      <c r="AD3968" s="4" t="s">
        <v>2654</v>
      </c>
      <c r="AE3968" s="30">
        <v>99.465000000000003</v>
      </c>
      <c r="AF3968" s="30">
        <v>187</v>
      </c>
      <c r="AG3968" s="30">
        <v>1</v>
      </c>
      <c r="AH3968" s="30">
        <v>0</v>
      </c>
      <c r="AI3968" s="30">
        <v>6</v>
      </c>
      <c r="AJ3968" s="30">
        <v>192</v>
      </c>
      <c r="AK3968" s="30">
        <v>1</v>
      </c>
      <c r="AL3968" s="30">
        <v>187</v>
      </c>
      <c r="AM3968" s="63">
        <v>2.4399999999999999E-127</v>
      </c>
      <c r="AN3968" s="30">
        <v>365</v>
      </c>
      <c r="AO3968" s="23" t="s">
        <v>2655</v>
      </c>
      <c r="AP3968" s="59" t="s">
        <v>2655</v>
      </c>
      <c r="AQ3968" s="10"/>
      <c r="AR3968" s="10"/>
      <c r="AS3968" s="10"/>
      <c r="AT3968" s="10"/>
      <c r="AU3968" s="10"/>
      <c r="AV3968" s="10"/>
      <c r="AW3968" s="10"/>
      <c r="AX3968" s="10"/>
      <c r="AY3968" s="10"/>
      <c r="AZ3968" s="10"/>
      <c r="BA3968" s="10"/>
      <c r="BB3968" s="10"/>
      <c r="BC3968" s="10"/>
      <c r="BD3968" s="10"/>
      <c r="BE3968" s="10"/>
      <c r="BF3968" s="10"/>
      <c r="BG3968" s="10"/>
      <c r="BH3968" s="10"/>
      <c r="BI3968" s="10"/>
      <c r="BJ3968" s="10"/>
      <c r="BK3968" s="10"/>
      <c r="BL3968" s="10"/>
      <c r="BM3968" s="10"/>
      <c r="BN3968" s="10"/>
      <c r="BO3968" s="10"/>
      <c r="BP3968" s="10"/>
      <c r="BQ3968" s="10"/>
      <c r="BR3968" s="10"/>
      <c r="BS3968" s="10"/>
      <c r="BT3968" s="10"/>
      <c r="BU3968" s="10"/>
      <c r="BV3968" s="10"/>
      <c r="BW3968" s="10"/>
      <c r="BX3968" s="10"/>
      <c r="BY3968" s="10"/>
      <c r="BZ3968" s="10"/>
      <c r="CA3968" s="10"/>
      <c r="CB3968" s="10"/>
      <c r="CC3968" s="10"/>
      <c r="CD3968" s="10"/>
      <c r="CE3968" s="10"/>
      <c r="CF3968" s="10"/>
      <c r="CG3968" s="10"/>
      <c r="CH3968" s="10"/>
      <c r="CI3968" s="10"/>
      <c r="CJ3968" s="10"/>
      <c r="CK3968" s="10"/>
      <c r="CL3968" s="10"/>
      <c r="CM3968" s="10"/>
      <c r="CN3968" s="10"/>
      <c r="CO3968" s="10"/>
      <c r="CP3968" s="10"/>
      <c r="CQ3968" s="10"/>
      <c r="CR3968" s="10"/>
      <c r="CS3968" s="10"/>
      <c r="CT3968" s="10"/>
      <c r="CU3968" s="10"/>
      <c r="CV3968" s="10"/>
      <c r="CW3968" s="10"/>
      <c r="CX3968" s="10"/>
      <c r="CY3968" s="10"/>
      <c r="CZ3968" s="10"/>
      <c r="DA3968" s="10"/>
      <c r="DB3968" s="10"/>
    </row>
    <row r="3969" spans="1:106" s="12" customFormat="1" ht="98" x14ac:dyDescent="0.15">
      <c r="A3969" s="3" t="s">
        <v>41</v>
      </c>
      <c r="B3969" s="3" t="str">
        <f t="shared" si="62"/>
        <v>C_CORE_531</v>
      </c>
      <c r="C3969" s="4" t="s">
        <v>59</v>
      </c>
      <c r="D3969" s="42">
        <v>531</v>
      </c>
      <c r="E3969" s="49">
        <v>13.9119273</v>
      </c>
      <c r="F3969" s="49">
        <v>6.9816673859999998</v>
      </c>
      <c r="G3969" s="49">
        <v>2.6009664589999999</v>
      </c>
      <c r="H3969" s="49">
        <v>2.6842589069999998</v>
      </c>
      <c r="I3969" s="36">
        <v>7.2690790000000003E-3</v>
      </c>
      <c r="J3969" s="36">
        <v>2.0083404999999999E-2</v>
      </c>
      <c r="K3969" s="4" t="s">
        <v>43</v>
      </c>
      <c r="L3969" s="4">
        <v>31</v>
      </c>
      <c r="M3969" s="4" t="s">
        <v>2649</v>
      </c>
      <c r="N3969" s="4" t="s">
        <v>2650</v>
      </c>
      <c r="O3969" s="5">
        <v>1.3E-43</v>
      </c>
      <c r="P3969" s="4" t="s">
        <v>1775</v>
      </c>
      <c r="Q3969" s="4" t="s">
        <v>1776</v>
      </c>
      <c r="R3969" s="4" t="s">
        <v>1775</v>
      </c>
      <c r="S3969" s="4" t="s">
        <v>1777</v>
      </c>
      <c r="T3969" s="4" t="s">
        <v>728</v>
      </c>
      <c r="U3969" s="4" t="s">
        <v>728</v>
      </c>
      <c r="V3969" s="4" t="s">
        <v>729</v>
      </c>
      <c r="W3969" s="4" t="s">
        <v>2651</v>
      </c>
      <c r="X3969" s="23" t="s">
        <v>2652</v>
      </c>
      <c r="Y3969" s="67">
        <v>9.8999999999999992E-46</v>
      </c>
      <c r="Z3969" s="23" t="s">
        <v>2651</v>
      </c>
      <c r="AA3969" s="73" t="s">
        <v>1780</v>
      </c>
      <c r="AB3969" s="67">
        <v>9.8999999999999992E-46</v>
      </c>
      <c r="AC3969" s="23" t="s">
        <v>2653</v>
      </c>
      <c r="AD3969" s="4" t="s">
        <v>2654</v>
      </c>
      <c r="AE3969" s="30">
        <v>99.465000000000003</v>
      </c>
      <c r="AF3969" s="30">
        <v>187</v>
      </c>
      <c r="AG3969" s="30">
        <v>1</v>
      </c>
      <c r="AH3969" s="30">
        <v>0</v>
      </c>
      <c r="AI3969" s="30">
        <v>6</v>
      </c>
      <c r="AJ3969" s="30">
        <v>192</v>
      </c>
      <c r="AK3969" s="30">
        <v>1</v>
      </c>
      <c r="AL3969" s="30">
        <v>187</v>
      </c>
      <c r="AM3969" s="63">
        <v>2.4399999999999999E-127</v>
      </c>
      <c r="AN3969" s="30">
        <v>365</v>
      </c>
      <c r="AO3969" s="23" t="s">
        <v>2655</v>
      </c>
      <c r="AP3969" s="59" t="s">
        <v>2655</v>
      </c>
      <c r="AQ3969" s="10"/>
      <c r="AR3969" s="10"/>
      <c r="AS3969" s="10"/>
      <c r="AT3969" s="10"/>
      <c r="AU3969" s="10"/>
      <c r="AV3969" s="10"/>
      <c r="AW3969" s="10"/>
      <c r="AX3969" s="10"/>
      <c r="AY3969" s="10"/>
      <c r="AZ3969" s="10"/>
      <c r="BA3969" s="10"/>
      <c r="BB3969" s="10"/>
      <c r="BC3969" s="10"/>
      <c r="BD3969" s="10"/>
      <c r="BE3969" s="10"/>
      <c r="BF3969" s="10"/>
      <c r="BG3969" s="10"/>
      <c r="BH3969" s="10"/>
      <c r="BI3969" s="10"/>
      <c r="BJ3969" s="10"/>
      <c r="BK3969" s="10"/>
      <c r="BL3969" s="10"/>
      <c r="BM3969" s="10"/>
      <c r="BN3969" s="10"/>
      <c r="BO3969" s="10"/>
      <c r="BP3969" s="10"/>
      <c r="BQ3969" s="10"/>
      <c r="BR3969" s="10"/>
      <c r="BS3969" s="10"/>
      <c r="BT3969" s="10"/>
      <c r="BU3969" s="10"/>
      <c r="BV3969" s="10"/>
      <c r="BW3969" s="10"/>
      <c r="BX3969" s="10"/>
      <c r="BY3969" s="10"/>
      <c r="BZ3969" s="10"/>
      <c r="CA3969" s="10"/>
      <c r="CB3969" s="10"/>
      <c r="CC3969" s="10"/>
      <c r="CD3969" s="10"/>
      <c r="CE3969" s="10"/>
      <c r="CF3969" s="10"/>
      <c r="CG3969" s="10"/>
      <c r="CH3969" s="10"/>
      <c r="CI3969" s="10"/>
      <c r="CJ3969" s="10"/>
      <c r="CK3969" s="10"/>
      <c r="CL3969" s="10"/>
      <c r="CM3969" s="10"/>
      <c r="CN3969" s="10"/>
      <c r="CO3969" s="10"/>
      <c r="CP3969" s="10"/>
      <c r="CQ3969" s="10"/>
      <c r="CR3969" s="10"/>
      <c r="CS3969" s="10"/>
      <c r="CT3969" s="10"/>
      <c r="CU3969" s="10"/>
      <c r="CV3969" s="10"/>
      <c r="CW3969" s="10"/>
      <c r="CX3969" s="10"/>
      <c r="CY3969" s="10"/>
      <c r="CZ3969" s="10"/>
      <c r="DA3969" s="10"/>
      <c r="DB3969" s="10"/>
    </row>
    <row r="3970" spans="1:106" s="12" customFormat="1" ht="98" x14ac:dyDescent="0.15">
      <c r="A3970" s="3" t="s">
        <v>41</v>
      </c>
      <c r="B3970" s="3" t="str">
        <f t="shared" si="62"/>
        <v>C_CORE_531</v>
      </c>
      <c r="C3970" s="4" t="s">
        <v>59</v>
      </c>
      <c r="D3970" s="42">
        <v>531</v>
      </c>
      <c r="E3970" s="49">
        <v>13.9119273</v>
      </c>
      <c r="F3970" s="49">
        <v>6.9253741059999996</v>
      </c>
      <c r="G3970" s="49">
        <v>2.751285083</v>
      </c>
      <c r="H3970" s="49">
        <v>2.517141589</v>
      </c>
      <c r="I3970" s="36">
        <v>1.1831127E-2</v>
      </c>
      <c r="J3970" s="36">
        <v>3.2309905999999999E-2</v>
      </c>
      <c r="K3970" s="4" t="s">
        <v>56</v>
      </c>
      <c r="L3970" s="4">
        <v>31</v>
      </c>
      <c r="M3970" s="4" t="s">
        <v>2649</v>
      </c>
      <c r="N3970" s="4" t="s">
        <v>2650</v>
      </c>
      <c r="O3970" s="5">
        <v>1.3E-43</v>
      </c>
      <c r="P3970" s="4" t="s">
        <v>1775</v>
      </c>
      <c r="Q3970" s="4" t="s">
        <v>1776</v>
      </c>
      <c r="R3970" s="4" t="s">
        <v>1775</v>
      </c>
      <c r="S3970" s="4" t="s">
        <v>1777</v>
      </c>
      <c r="T3970" s="4" t="s">
        <v>728</v>
      </c>
      <c r="U3970" s="4" t="s">
        <v>728</v>
      </c>
      <c r="V3970" s="4" t="s">
        <v>729</v>
      </c>
      <c r="W3970" s="4" t="s">
        <v>2651</v>
      </c>
      <c r="X3970" s="23" t="s">
        <v>2652</v>
      </c>
      <c r="Y3970" s="67">
        <v>9.8999999999999992E-46</v>
      </c>
      <c r="Z3970" s="23" t="s">
        <v>2651</v>
      </c>
      <c r="AA3970" s="73" t="s">
        <v>1780</v>
      </c>
      <c r="AB3970" s="67">
        <v>9.8999999999999992E-46</v>
      </c>
      <c r="AC3970" s="23" t="s">
        <v>2653</v>
      </c>
      <c r="AD3970" s="4" t="s">
        <v>2654</v>
      </c>
      <c r="AE3970" s="30">
        <v>99.465000000000003</v>
      </c>
      <c r="AF3970" s="30">
        <v>187</v>
      </c>
      <c r="AG3970" s="30">
        <v>1</v>
      </c>
      <c r="AH3970" s="30">
        <v>0</v>
      </c>
      <c r="AI3970" s="30">
        <v>6</v>
      </c>
      <c r="AJ3970" s="30">
        <v>192</v>
      </c>
      <c r="AK3970" s="30">
        <v>1</v>
      </c>
      <c r="AL3970" s="30">
        <v>187</v>
      </c>
      <c r="AM3970" s="63">
        <v>2.4399999999999999E-127</v>
      </c>
      <c r="AN3970" s="30">
        <v>365</v>
      </c>
      <c r="AO3970" s="23" t="s">
        <v>2655</v>
      </c>
      <c r="AP3970" s="59" t="s">
        <v>2655</v>
      </c>
      <c r="AQ3970" s="10"/>
      <c r="AR3970" s="10"/>
      <c r="AS3970" s="10"/>
      <c r="AT3970" s="10"/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  <c r="BS3970" s="10"/>
      <c r="BT3970" s="10"/>
      <c r="BU3970" s="10"/>
      <c r="BV3970" s="10"/>
      <c r="BW3970" s="10"/>
      <c r="BX3970" s="10"/>
      <c r="BY3970" s="10"/>
      <c r="BZ3970" s="10"/>
      <c r="CA3970" s="10"/>
      <c r="CB3970" s="10"/>
      <c r="CC3970" s="10"/>
      <c r="CD3970" s="10"/>
      <c r="CE3970" s="10"/>
      <c r="CF3970" s="10"/>
      <c r="CG3970" s="10"/>
      <c r="CH3970" s="10"/>
      <c r="CI3970" s="10"/>
      <c r="CJ3970" s="10"/>
      <c r="CK3970" s="10"/>
      <c r="CL3970" s="10"/>
      <c r="CM3970" s="10"/>
      <c r="CN3970" s="10"/>
      <c r="CO3970" s="10"/>
      <c r="CP3970" s="10"/>
      <c r="CQ3970" s="10"/>
      <c r="CR3970" s="10"/>
      <c r="CS3970" s="10"/>
      <c r="CT3970" s="10"/>
      <c r="CU3970" s="10"/>
      <c r="CV3970" s="10"/>
      <c r="CW3970" s="10"/>
      <c r="CX3970" s="10"/>
      <c r="CY3970" s="10"/>
      <c r="CZ3970" s="10"/>
      <c r="DA3970" s="10"/>
      <c r="DB3970" s="10"/>
    </row>
    <row r="3971" spans="1:106" s="12" customFormat="1" ht="98" x14ac:dyDescent="0.15">
      <c r="A3971" s="3" t="s">
        <v>41</v>
      </c>
      <c r="B3971" s="3" t="str">
        <f t="shared" si="62"/>
        <v>C_CORE_534</v>
      </c>
      <c r="C3971" s="4" t="s">
        <v>59</v>
      </c>
      <c r="D3971" s="42">
        <v>534</v>
      </c>
      <c r="E3971" s="49">
        <v>6.0550303129999996</v>
      </c>
      <c r="F3971" s="49">
        <v>5.8391697750000002</v>
      </c>
      <c r="G3971" s="49">
        <v>2.4794107159999998</v>
      </c>
      <c r="H3971" s="49">
        <v>2.3550635390000001</v>
      </c>
      <c r="I3971" s="36">
        <v>1.8519539000000002E-2</v>
      </c>
      <c r="J3971" s="36">
        <v>3.6945612000000003E-2</v>
      </c>
      <c r="K3971" s="4" t="s">
        <v>49</v>
      </c>
      <c r="L3971" s="4">
        <v>7</v>
      </c>
      <c r="M3971" s="4" t="s">
        <v>44</v>
      </c>
      <c r="N3971" s="4" t="s">
        <v>44</v>
      </c>
      <c r="O3971" s="4" t="s">
        <v>44</v>
      </c>
      <c r="P3971" s="4" t="s">
        <v>44</v>
      </c>
      <c r="Q3971" s="4" t="s">
        <v>44</v>
      </c>
      <c r="R3971" s="4" t="s">
        <v>44</v>
      </c>
      <c r="S3971" s="4" t="s">
        <v>44</v>
      </c>
      <c r="T3971" s="4" t="s">
        <v>728</v>
      </c>
      <c r="U3971" s="4" t="s">
        <v>728</v>
      </c>
      <c r="V3971" s="4" t="s">
        <v>729</v>
      </c>
      <c r="W3971" s="4" t="s">
        <v>2795</v>
      </c>
      <c r="X3971" s="23" t="s">
        <v>2796</v>
      </c>
      <c r="Y3971" s="67">
        <v>8.0000000000000007E-211</v>
      </c>
      <c r="Z3971" s="23" t="s">
        <v>2795</v>
      </c>
      <c r="AA3971" s="73" t="s">
        <v>1780</v>
      </c>
      <c r="AB3971" s="67">
        <v>8.0000000000000007E-211</v>
      </c>
      <c r="AC3971" s="23" t="s">
        <v>2797</v>
      </c>
      <c r="AD3971" s="4" t="s">
        <v>2798</v>
      </c>
      <c r="AE3971" s="30">
        <v>100</v>
      </c>
      <c r="AF3971" s="30">
        <v>1030</v>
      </c>
      <c r="AG3971" s="30">
        <v>0</v>
      </c>
      <c r="AH3971" s="30">
        <v>0</v>
      </c>
      <c r="AI3971" s="30">
        <v>1</v>
      </c>
      <c r="AJ3971" s="30">
        <v>1030</v>
      </c>
      <c r="AK3971" s="30">
        <v>1</v>
      </c>
      <c r="AL3971" s="30">
        <v>1030</v>
      </c>
      <c r="AM3971" s="30">
        <v>0</v>
      </c>
      <c r="AN3971" s="30">
        <v>2162</v>
      </c>
      <c r="AO3971" s="23" t="s">
        <v>2799</v>
      </c>
      <c r="AP3971" s="59" t="s">
        <v>2799</v>
      </c>
      <c r="AQ3971" s="10"/>
      <c r="AR3971" s="10"/>
      <c r="AS3971" s="10"/>
      <c r="AT3971" s="10"/>
      <c r="AU3971" s="10"/>
      <c r="AV3971" s="10"/>
      <c r="AW3971" s="10"/>
      <c r="AX3971" s="10"/>
      <c r="AY3971" s="10"/>
      <c r="AZ3971" s="10"/>
      <c r="BA3971" s="10"/>
      <c r="BB3971" s="10"/>
      <c r="BC3971" s="10"/>
      <c r="BD3971" s="10"/>
      <c r="BE3971" s="10"/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  <c r="BS3971" s="10"/>
      <c r="BT3971" s="10"/>
      <c r="BU3971" s="10"/>
      <c r="BV3971" s="10"/>
      <c r="BW3971" s="10"/>
      <c r="BX3971" s="10"/>
      <c r="BY3971" s="10"/>
      <c r="BZ3971" s="10"/>
      <c r="CA3971" s="10"/>
      <c r="CB3971" s="10"/>
      <c r="CC3971" s="10"/>
      <c r="CD3971" s="10"/>
      <c r="CE3971" s="10"/>
      <c r="CF3971" s="10"/>
      <c r="CG3971" s="10"/>
      <c r="CH3971" s="10"/>
      <c r="CI3971" s="10"/>
      <c r="CJ3971" s="10"/>
      <c r="CK3971" s="10"/>
      <c r="CL3971" s="10"/>
      <c r="CM3971" s="10"/>
      <c r="CN3971" s="10"/>
      <c r="CO3971" s="10"/>
      <c r="CP3971" s="10"/>
      <c r="CQ3971" s="10"/>
      <c r="CR3971" s="10"/>
      <c r="CS3971" s="10"/>
      <c r="CT3971" s="10"/>
      <c r="CU3971" s="10"/>
      <c r="CV3971" s="10"/>
      <c r="CW3971" s="10"/>
      <c r="CX3971" s="10"/>
      <c r="CY3971" s="10"/>
      <c r="CZ3971" s="10"/>
      <c r="DA3971" s="10"/>
      <c r="DB3971" s="10"/>
    </row>
    <row r="3972" spans="1:106" s="12" customFormat="1" ht="98" x14ac:dyDescent="0.15">
      <c r="A3972" s="3" t="s">
        <v>41</v>
      </c>
      <c r="B3972" s="3" t="str">
        <f t="shared" si="62"/>
        <v>C_CORE_534</v>
      </c>
      <c r="C3972" s="4" t="s">
        <v>59</v>
      </c>
      <c r="D3972" s="42">
        <v>534</v>
      </c>
      <c r="E3972" s="49">
        <v>6.0550303129999996</v>
      </c>
      <c r="F3972" s="49">
        <v>5.8172996789999996</v>
      </c>
      <c r="G3972" s="49">
        <v>2.4651630569999998</v>
      </c>
      <c r="H3972" s="49">
        <v>2.3598032029999998</v>
      </c>
      <c r="I3972" s="36">
        <v>1.8284631999999999E-2</v>
      </c>
      <c r="J3972" s="36">
        <v>4.0524777999999997E-2</v>
      </c>
      <c r="K3972" s="4" t="s">
        <v>43</v>
      </c>
      <c r="L3972" s="4">
        <v>12</v>
      </c>
      <c r="M3972" s="4" t="s">
        <v>44</v>
      </c>
      <c r="N3972" s="4" t="s">
        <v>44</v>
      </c>
      <c r="O3972" s="4" t="s">
        <v>44</v>
      </c>
      <c r="P3972" s="4" t="s">
        <v>44</v>
      </c>
      <c r="Q3972" s="4" t="s">
        <v>44</v>
      </c>
      <c r="R3972" s="4" t="s">
        <v>44</v>
      </c>
      <c r="S3972" s="4" t="s">
        <v>44</v>
      </c>
      <c r="T3972" s="4" t="s">
        <v>728</v>
      </c>
      <c r="U3972" s="4" t="s">
        <v>728</v>
      </c>
      <c r="V3972" s="4" t="s">
        <v>729</v>
      </c>
      <c r="W3972" s="4" t="s">
        <v>2795</v>
      </c>
      <c r="X3972" s="23" t="s">
        <v>2796</v>
      </c>
      <c r="Y3972" s="67">
        <v>8.0000000000000007E-211</v>
      </c>
      <c r="Z3972" s="23" t="s">
        <v>2795</v>
      </c>
      <c r="AA3972" s="73" t="s">
        <v>1780</v>
      </c>
      <c r="AB3972" s="67">
        <v>8.0000000000000007E-211</v>
      </c>
      <c r="AC3972" s="23" t="s">
        <v>2797</v>
      </c>
      <c r="AD3972" s="4" t="s">
        <v>2798</v>
      </c>
      <c r="AE3972" s="30">
        <v>100</v>
      </c>
      <c r="AF3972" s="30">
        <v>1030</v>
      </c>
      <c r="AG3972" s="30">
        <v>0</v>
      </c>
      <c r="AH3972" s="30">
        <v>0</v>
      </c>
      <c r="AI3972" s="30">
        <v>1</v>
      </c>
      <c r="AJ3972" s="30">
        <v>1030</v>
      </c>
      <c r="AK3972" s="30">
        <v>1</v>
      </c>
      <c r="AL3972" s="30">
        <v>1030</v>
      </c>
      <c r="AM3972" s="30">
        <v>0</v>
      </c>
      <c r="AN3972" s="30">
        <v>2162</v>
      </c>
      <c r="AO3972" s="23" t="s">
        <v>2799</v>
      </c>
      <c r="AP3972" s="59" t="s">
        <v>2799</v>
      </c>
      <c r="AQ3972" s="10"/>
      <c r="AR3972" s="10"/>
      <c r="AS3972" s="10"/>
      <c r="AT3972" s="10"/>
      <c r="AU3972" s="10"/>
      <c r="AV3972" s="10"/>
      <c r="AW3972" s="10"/>
      <c r="AX3972" s="10"/>
      <c r="AY3972" s="10"/>
      <c r="AZ3972" s="10"/>
      <c r="BA3972" s="10"/>
      <c r="BB3972" s="10"/>
      <c r="BC3972" s="10"/>
      <c r="BD3972" s="10"/>
      <c r="BE3972" s="10"/>
      <c r="BF3972" s="10"/>
      <c r="BG3972" s="10"/>
      <c r="BH3972" s="10"/>
      <c r="BI3972" s="10"/>
      <c r="BJ3972" s="10"/>
      <c r="BK3972" s="10"/>
      <c r="BL3972" s="10"/>
      <c r="BM3972" s="10"/>
      <c r="BN3972" s="10"/>
      <c r="BO3972" s="10"/>
      <c r="BP3972" s="10"/>
      <c r="BQ3972" s="10"/>
      <c r="BR3972" s="10"/>
      <c r="BS3972" s="10"/>
      <c r="BT3972" s="10"/>
      <c r="BU3972" s="10"/>
      <c r="BV3972" s="10"/>
      <c r="BW3972" s="10"/>
      <c r="BX3972" s="10"/>
      <c r="BY3972" s="10"/>
      <c r="BZ3972" s="10"/>
      <c r="CA3972" s="10"/>
      <c r="CB3972" s="10"/>
      <c r="CC3972" s="10"/>
      <c r="CD3972" s="10"/>
      <c r="CE3972" s="10"/>
      <c r="CF3972" s="10"/>
      <c r="CG3972" s="10"/>
      <c r="CH3972" s="10"/>
      <c r="CI3972" s="10"/>
      <c r="CJ3972" s="10"/>
      <c r="CK3972" s="10"/>
      <c r="CL3972" s="10"/>
      <c r="CM3972" s="10"/>
      <c r="CN3972" s="10"/>
      <c r="CO3972" s="10"/>
      <c r="CP3972" s="10"/>
      <c r="CQ3972" s="10"/>
      <c r="CR3972" s="10"/>
      <c r="CS3972" s="10"/>
      <c r="CT3972" s="10"/>
      <c r="CU3972" s="10"/>
      <c r="CV3972" s="10"/>
      <c r="CW3972" s="10"/>
      <c r="CX3972" s="10"/>
      <c r="CY3972" s="10"/>
      <c r="CZ3972" s="10"/>
      <c r="DA3972" s="10"/>
      <c r="DB3972" s="10"/>
    </row>
    <row r="3973" spans="1:106" s="12" customFormat="1" ht="98" x14ac:dyDescent="0.15">
      <c r="A3973" s="3" t="s">
        <v>41</v>
      </c>
      <c r="B3973" s="3" t="str">
        <f t="shared" si="62"/>
        <v>C_CORE_537</v>
      </c>
      <c r="C3973" s="4" t="s">
        <v>59</v>
      </c>
      <c r="D3973" s="42">
        <v>537</v>
      </c>
      <c r="E3973" s="49">
        <v>12.45372976</v>
      </c>
      <c r="F3973" s="49">
        <v>7.1486118320000003</v>
      </c>
      <c r="G3973" s="49">
        <v>2.345558923</v>
      </c>
      <c r="H3973" s="49">
        <v>3.0477221270000001</v>
      </c>
      <c r="I3973" s="36">
        <v>2.30583E-3</v>
      </c>
      <c r="J3973" s="36">
        <v>8.847143E-3</v>
      </c>
      <c r="K3973" s="4" t="s">
        <v>49</v>
      </c>
      <c r="L3973" s="4">
        <v>23</v>
      </c>
      <c r="M3973" s="4" t="s">
        <v>2281</v>
      </c>
      <c r="N3973" s="4" t="s">
        <v>2282</v>
      </c>
      <c r="O3973" s="5">
        <v>8.0000000000000002E-247</v>
      </c>
      <c r="P3973" s="4" t="s">
        <v>1775</v>
      </c>
      <c r="Q3973" s="4" t="s">
        <v>1776</v>
      </c>
      <c r="R3973" s="4" t="s">
        <v>1775</v>
      </c>
      <c r="S3973" s="4" t="s">
        <v>1777</v>
      </c>
      <c r="T3973" s="4" t="s">
        <v>728</v>
      </c>
      <c r="U3973" s="4" t="s">
        <v>745</v>
      </c>
      <c r="V3973" s="4" t="s">
        <v>746</v>
      </c>
      <c r="W3973" s="4" t="s">
        <v>2283</v>
      </c>
      <c r="X3973" s="23" t="s">
        <v>2284</v>
      </c>
      <c r="Y3973" s="67">
        <v>1.6000000000000001E-283</v>
      </c>
      <c r="Z3973" s="23" t="s">
        <v>2283</v>
      </c>
      <c r="AA3973" s="73" t="s">
        <v>2285</v>
      </c>
      <c r="AB3973" s="67">
        <v>1.6000000000000001E-283</v>
      </c>
      <c r="AC3973" s="23" t="s">
        <v>2286</v>
      </c>
      <c r="AD3973" s="4" t="s">
        <v>2287</v>
      </c>
      <c r="AE3973" s="30">
        <v>100</v>
      </c>
      <c r="AF3973" s="30">
        <v>607</v>
      </c>
      <c r="AG3973" s="30">
        <v>0</v>
      </c>
      <c r="AH3973" s="30">
        <v>0</v>
      </c>
      <c r="AI3973" s="30">
        <v>10</v>
      </c>
      <c r="AJ3973" s="30">
        <v>616</v>
      </c>
      <c r="AK3973" s="30">
        <v>1</v>
      </c>
      <c r="AL3973" s="30">
        <v>607</v>
      </c>
      <c r="AM3973" s="30">
        <v>0</v>
      </c>
      <c r="AN3973" s="30">
        <v>1270</v>
      </c>
      <c r="AO3973" s="23" t="s">
        <v>2288</v>
      </c>
      <c r="AP3973" s="59" t="s">
        <v>2288</v>
      </c>
      <c r="AQ3973" s="10"/>
      <c r="AR3973" s="10"/>
      <c r="AS3973" s="10"/>
      <c r="AT3973" s="10"/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  <c r="BS3973" s="10"/>
      <c r="BT3973" s="10"/>
      <c r="BU3973" s="10"/>
      <c r="BV3973" s="10"/>
      <c r="BW3973" s="10"/>
      <c r="BX3973" s="10"/>
      <c r="BY3973" s="10"/>
      <c r="BZ3973" s="10"/>
      <c r="CA3973" s="10"/>
      <c r="CB3973" s="10"/>
      <c r="CC3973" s="10"/>
      <c r="CD3973" s="10"/>
      <c r="CE3973" s="10"/>
      <c r="CF3973" s="10"/>
      <c r="CG3973" s="10"/>
      <c r="CH3973" s="10"/>
      <c r="CI3973" s="10"/>
      <c r="CJ3973" s="10"/>
      <c r="CK3973" s="10"/>
      <c r="CL3973" s="10"/>
      <c r="CM3973" s="10"/>
      <c r="CN3973" s="10"/>
      <c r="CO3973" s="10"/>
      <c r="CP3973" s="10"/>
      <c r="CQ3973" s="10"/>
      <c r="CR3973" s="10"/>
      <c r="CS3973" s="10"/>
      <c r="CT3973" s="10"/>
      <c r="CU3973" s="10"/>
      <c r="CV3973" s="10"/>
      <c r="CW3973" s="10"/>
      <c r="CX3973" s="10"/>
      <c r="CY3973" s="10"/>
      <c r="CZ3973" s="10"/>
      <c r="DA3973" s="10"/>
      <c r="DB3973" s="10"/>
    </row>
    <row r="3974" spans="1:106" s="12" customFormat="1" ht="98" x14ac:dyDescent="0.15">
      <c r="A3974" s="3" t="s">
        <v>41</v>
      </c>
      <c r="B3974" s="3" t="str">
        <f t="shared" si="62"/>
        <v>C_CORE_537</v>
      </c>
      <c r="C3974" s="4" t="s">
        <v>59</v>
      </c>
      <c r="D3974" s="42">
        <v>537</v>
      </c>
      <c r="E3974" s="49">
        <v>12.45372976</v>
      </c>
      <c r="F3974" s="49">
        <v>7.0894248089999996</v>
      </c>
      <c r="G3974" s="49">
        <v>2.3705035310000002</v>
      </c>
      <c r="H3974" s="49">
        <v>2.990683083</v>
      </c>
      <c r="I3974" s="36">
        <v>2.783542E-3</v>
      </c>
      <c r="J3974" s="36">
        <v>1.1150132E-2</v>
      </c>
      <c r="K3974" s="4" t="s">
        <v>43</v>
      </c>
      <c r="L3974" s="4">
        <v>27</v>
      </c>
      <c r="M3974" s="4" t="s">
        <v>2281</v>
      </c>
      <c r="N3974" s="4" t="s">
        <v>2282</v>
      </c>
      <c r="O3974" s="5">
        <v>8.0000000000000002E-247</v>
      </c>
      <c r="P3974" s="4" t="s">
        <v>1775</v>
      </c>
      <c r="Q3974" s="4" t="s">
        <v>1776</v>
      </c>
      <c r="R3974" s="4" t="s">
        <v>1775</v>
      </c>
      <c r="S3974" s="4" t="s">
        <v>1777</v>
      </c>
      <c r="T3974" s="4" t="s">
        <v>728</v>
      </c>
      <c r="U3974" s="4" t="s">
        <v>745</v>
      </c>
      <c r="V3974" s="4" t="s">
        <v>746</v>
      </c>
      <c r="W3974" s="4" t="s">
        <v>2283</v>
      </c>
      <c r="X3974" s="23" t="s">
        <v>2284</v>
      </c>
      <c r="Y3974" s="67">
        <v>1.6000000000000001E-283</v>
      </c>
      <c r="Z3974" s="23" t="s">
        <v>2283</v>
      </c>
      <c r="AA3974" s="73" t="s">
        <v>2285</v>
      </c>
      <c r="AB3974" s="67">
        <v>1.6000000000000001E-283</v>
      </c>
      <c r="AC3974" s="23" t="s">
        <v>2286</v>
      </c>
      <c r="AD3974" s="4" t="s">
        <v>2287</v>
      </c>
      <c r="AE3974" s="30">
        <v>100</v>
      </c>
      <c r="AF3974" s="30">
        <v>607</v>
      </c>
      <c r="AG3974" s="30">
        <v>0</v>
      </c>
      <c r="AH3974" s="30">
        <v>0</v>
      </c>
      <c r="AI3974" s="30">
        <v>10</v>
      </c>
      <c r="AJ3974" s="30">
        <v>616</v>
      </c>
      <c r="AK3974" s="30">
        <v>1</v>
      </c>
      <c r="AL3974" s="30">
        <v>607</v>
      </c>
      <c r="AM3974" s="30">
        <v>0</v>
      </c>
      <c r="AN3974" s="30">
        <v>1270</v>
      </c>
      <c r="AO3974" s="23" t="s">
        <v>2288</v>
      </c>
      <c r="AP3974" s="59" t="s">
        <v>2288</v>
      </c>
      <c r="AQ3974" s="10"/>
      <c r="AR3974" s="10"/>
      <c r="AS3974" s="10"/>
      <c r="AT3974" s="10"/>
      <c r="AU3974" s="10"/>
      <c r="AV3974" s="10"/>
      <c r="AW3974" s="10"/>
      <c r="AX3974" s="10"/>
      <c r="AY3974" s="10"/>
      <c r="AZ3974" s="10"/>
      <c r="BA3974" s="10"/>
      <c r="BB3974" s="10"/>
      <c r="BC3974" s="10"/>
      <c r="BD3974" s="10"/>
      <c r="BE3974" s="10"/>
      <c r="BF3974" s="10"/>
      <c r="BG3974" s="10"/>
      <c r="BH3974" s="10"/>
      <c r="BI3974" s="10"/>
      <c r="BJ3974" s="10"/>
      <c r="BK3974" s="10"/>
      <c r="BL3974" s="10"/>
      <c r="BM3974" s="10"/>
      <c r="BN3974" s="10"/>
      <c r="BO3974" s="10"/>
      <c r="BP3974" s="10"/>
      <c r="BQ3974" s="10"/>
      <c r="BR3974" s="10"/>
      <c r="BS3974" s="10"/>
      <c r="BT3974" s="10"/>
      <c r="BU3974" s="10"/>
      <c r="BV3974" s="10"/>
      <c r="BW3974" s="10"/>
      <c r="BX3974" s="10"/>
      <c r="BY3974" s="10"/>
      <c r="BZ3974" s="10"/>
      <c r="CA3974" s="10"/>
      <c r="CB3974" s="10"/>
      <c r="CC3974" s="10"/>
      <c r="CD3974" s="10"/>
      <c r="CE3974" s="10"/>
      <c r="CF3974" s="10"/>
      <c r="CG3974" s="10"/>
      <c r="CH3974" s="10"/>
      <c r="CI3974" s="10"/>
      <c r="CJ3974" s="10"/>
      <c r="CK3974" s="10"/>
      <c r="CL3974" s="10"/>
      <c r="CM3974" s="10"/>
      <c r="CN3974" s="10"/>
      <c r="CO3974" s="10"/>
      <c r="CP3974" s="10"/>
      <c r="CQ3974" s="10"/>
      <c r="CR3974" s="10"/>
      <c r="CS3974" s="10"/>
      <c r="CT3974" s="10"/>
      <c r="CU3974" s="10"/>
      <c r="CV3974" s="10"/>
      <c r="CW3974" s="10"/>
      <c r="CX3974" s="10"/>
      <c r="CY3974" s="10"/>
      <c r="CZ3974" s="10"/>
      <c r="DA3974" s="10"/>
      <c r="DB3974" s="10"/>
    </row>
    <row r="3975" spans="1:106" s="12" customFormat="1" ht="98" x14ac:dyDescent="0.15">
      <c r="A3975" s="3" t="s">
        <v>41</v>
      </c>
      <c r="B3975" s="3" t="str">
        <f t="shared" si="62"/>
        <v>C_CORE_537</v>
      </c>
      <c r="C3975" s="4" t="s">
        <v>59</v>
      </c>
      <c r="D3975" s="42">
        <v>537</v>
      </c>
      <c r="E3975" s="49">
        <v>12.45372976</v>
      </c>
      <c r="F3975" s="49">
        <v>6.9740097810000004</v>
      </c>
      <c r="G3975" s="49">
        <v>2.3588106799999999</v>
      </c>
      <c r="H3975" s="49">
        <v>2.9565788560000001</v>
      </c>
      <c r="I3975" s="36">
        <v>3.1107270000000002E-3</v>
      </c>
      <c r="J3975" s="36">
        <v>1.3430439000000001E-2</v>
      </c>
      <c r="K3975" s="4" t="s">
        <v>56</v>
      </c>
      <c r="L3975" s="4">
        <v>26</v>
      </c>
      <c r="M3975" s="4" t="s">
        <v>2281</v>
      </c>
      <c r="N3975" s="4" t="s">
        <v>2282</v>
      </c>
      <c r="O3975" s="5">
        <v>8.0000000000000002E-247</v>
      </c>
      <c r="P3975" s="4" t="s">
        <v>1775</v>
      </c>
      <c r="Q3975" s="4" t="s">
        <v>1776</v>
      </c>
      <c r="R3975" s="4" t="s">
        <v>1775</v>
      </c>
      <c r="S3975" s="4" t="s">
        <v>1777</v>
      </c>
      <c r="T3975" s="4" t="s">
        <v>728</v>
      </c>
      <c r="U3975" s="4" t="s">
        <v>745</v>
      </c>
      <c r="V3975" s="4" t="s">
        <v>746</v>
      </c>
      <c r="W3975" s="4" t="s">
        <v>2283</v>
      </c>
      <c r="X3975" s="23" t="s">
        <v>2284</v>
      </c>
      <c r="Y3975" s="67">
        <v>1.6000000000000001E-283</v>
      </c>
      <c r="Z3975" s="23" t="s">
        <v>2283</v>
      </c>
      <c r="AA3975" s="73" t="s">
        <v>2285</v>
      </c>
      <c r="AB3975" s="67">
        <v>1.6000000000000001E-283</v>
      </c>
      <c r="AC3975" s="23" t="s">
        <v>2286</v>
      </c>
      <c r="AD3975" s="4" t="s">
        <v>2287</v>
      </c>
      <c r="AE3975" s="30">
        <v>100</v>
      </c>
      <c r="AF3975" s="30">
        <v>607</v>
      </c>
      <c r="AG3975" s="30">
        <v>0</v>
      </c>
      <c r="AH3975" s="30">
        <v>0</v>
      </c>
      <c r="AI3975" s="30">
        <v>10</v>
      </c>
      <c r="AJ3975" s="30">
        <v>616</v>
      </c>
      <c r="AK3975" s="30">
        <v>1</v>
      </c>
      <c r="AL3975" s="30">
        <v>607</v>
      </c>
      <c r="AM3975" s="30">
        <v>0</v>
      </c>
      <c r="AN3975" s="30">
        <v>1270</v>
      </c>
      <c r="AO3975" s="23" t="s">
        <v>2288</v>
      </c>
      <c r="AP3975" s="59" t="s">
        <v>2288</v>
      </c>
      <c r="AQ3975" s="10"/>
      <c r="AR3975" s="10"/>
      <c r="AS3975" s="10"/>
      <c r="AT3975" s="10"/>
      <c r="AU3975" s="10"/>
      <c r="AV3975" s="10"/>
      <c r="AW3975" s="10"/>
      <c r="AX3975" s="10"/>
      <c r="AY3975" s="10"/>
      <c r="AZ3975" s="10"/>
      <c r="BA3975" s="10"/>
      <c r="BB3975" s="10"/>
      <c r="BC3975" s="10"/>
      <c r="BD3975" s="10"/>
      <c r="BE3975" s="10"/>
      <c r="BF3975" s="10"/>
      <c r="BG3975" s="10"/>
      <c r="BH3975" s="10"/>
      <c r="BI3975" s="10"/>
      <c r="BJ3975" s="10"/>
      <c r="BK3975" s="10"/>
      <c r="BL3975" s="10"/>
      <c r="BM3975" s="10"/>
      <c r="BN3975" s="10"/>
      <c r="BO3975" s="10"/>
      <c r="BP3975" s="10"/>
      <c r="BQ3975" s="10"/>
      <c r="BR3975" s="10"/>
      <c r="BS3975" s="10"/>
      <c r="BT3975" s="10"/>
      <c r="BU3975" s="10"/>
      <c r="BV3975" s="10"/>
      <c r="BW3975" s="10"/>
      <c r="BX3975" s="10"/>
      <c r="BY3975" s="10"/>
      <c r="BZ3975" s="10"/>
      <c r="CA3975" s="10"/>
      <c r="CB3975" s="10"/>
      <c r="CC3975" s="10"/>
      <c r="CD3975" s="10"/>
      <c r="CE3975" s="10"/>
      <c r="CF3975" s="10"/>
      <c r="CG3975" s="10"/>
      <c r="CH3975" s="10"/>
      <c r="CI3975" s="10"/>
      <c r="CJ3975" s="10"/>
      <c r="CK3975" s="10"/>
      <c r="CL3975" s="10"/>
      <c r="CM3975" s="10"/>
      <c r="CN3975" s="10"/>
      <c r="CO3975" s="10"/>
      <c r="CP3975" s="10"/>
      <c r="CQ3975" s="10"/>
      <c r="CR3975" s="10"/>
      <c r="CS3975" s="10"/>
      <c r="CT3975" s="10"/>
      <c r="CU3975" s="10"/>
      <c r="CV3975" s="10"/>
      <c r="CW3975" s="10"/>
      <c r="CX3975" s="10"/>
      <c r="CY3975" s="10"/>
      <c r="CZ3975" s="10"/>
      <c r="DA3975" s="10"/>
      <c r="DB3975" s="10"/>
    </row>
    <row r="3976" spans="1:106" s="12" customFormat="1" ht="98" x14ac:dyDescent="0.15">
      <c r="A3976" s="3" t="s">
        <v>41</v>
      </c>
      <c r="B3976" s="3" t="str">
        <f t="shared" si="62"/>
        <v>C_CORE_540</v>
      </c>
      <c r="C3976" s="4" t="s">
        <v>59</v>
      </c>
      <c r="D3976" s="42">
        <v>540</v>
      </c>
      <c r="E3976" s="49">
        <v>8.9826850040000004</v>
      </c>
      <c r="F3976" s="49">
        <v>6.7700480929999998</v>
      </c>
      <c r="G3976" s="49">
        <v>3.0355495760000002</v>
      </c>
      <c r="H3976" s="49">
        <v>2.2302544969999998</v>
      </c>
      <c r="I3976" s="36">
        <v>2.5730552E-2</v>
      </c>
      <c r="J3976" s="36">
        <v>4.8432951000000002E-2</v>
      </c>
      <c r="K3976" s="4" t="s">
        <v>49</v>
      </c>
      <c r="L3976" s="4">
        <v>8</v>
      </c>
      <c r="M3976" s="4" t="s">
        <v>2642</v>
      </c>
      <c r="N3976" s="4" t="s">
        <v>2643</v>
      </c>
      <c r="O3976" s="5">
        <v>3.3000000000000001E-46</v>
      </c>
      <c r="P3976" s="4" t="s">
        <v>1775</v>
      </c>
      <c r="Q3976" s="4" t="s">
        <v>1776</v>
      </c>
      <c r="R3976" s="4" t="s">
        <v>1775</v>
      </c>
      <c r="S3976" s="4" t="s">
        <v>1777</v>
      </c>
      <c r="T3976" s="4" t="s">
        <v>728</v>
      </c>
      <c r="U3976" s="4" t="s">
        <v>728</v>
      </c>
      <c r="V3976" s="4" t="s">
        <v>729</v>
      </c>
      <c r="W3976" s="4" t="s">
        <v>2644</v>
      </c>
      <c r="X3976" s="23" t="s">
        <v>2645</v>
      </c>
      <c r="Y3976" s="67">
        <v>2.9000000000000002E-34</v>
      </c>
      <c r="Z3976" s="23" t="s">
        <v>2644</v>
      </c>
      <c r="AA3976" s="73" t="s">
        <v>1780</v>
      </c>
      <c r="AB3976" s="67">
        <v>2.9000000000000002E-34</v>
      </c>
      <c r="AC3976" s="23" t="s">
        <v>2646</v>
      </c>
      <c r="AD3976" s="4" t="s">
        <v>2647</v>
      </c>
      <c r="AE3976" s="30">
        <v>87.77</v>
      </c>
      <c r="AF3976" s="30">
        <v>139</v>
      </c>
      <c r="AG3976" s="30">
        <v>17</v>
      </c>
      <c r="AH3976" s="30">
        <v>0</v>
      </c>
      <c r="AI3976" s="30">
        <v>1</v>
      </c>
      <c r="AJ3976" s="30">
        <v>139</v>
      </c>
      <c r="AK3976" s="30">
        <v>1</v>
      </c>
      <c r="AL3976" s="30">
        <v>139</v>
      </c>
      <c r="AM3976" s="63">
        <v>3.0200000000000001E-82</v>
      </c>
      <c r="AN3976" s="30">
        <v>248</v>
      </c>
      <c r="AO3976" s="23" t="s">
        <v>2648</v>
      </c>
      <c r="AP3976" s="59" t="s">
        <v>2648</v>
      </c>
      <c r="AQ3976" s="10"/>
      <c r="AR3976" s="10"/>
      <c r="AS3976" s="10"/>
      <c r="AT3976" s="10"/>
      <c r="AU3976" s="10"/>
      <c r="AV3976" s="10"/>
      <c r="AW3976" s="10"/>
      <c r="AX3976" s="10"/>
      <c r="AY3976" s="10"/>
      <c r="AZ3976" s="10"/>
      <c r="BA3976" s="10"/>
      <c r="BB3976" s="10"/>
      <c r="BC3976" s="10"/>
      <c r="BD3976" s="10"/>
      <c r="BE3976" s="10"/>
      <c r="BF3976" s="10"/>
      <c r="BG3976" s="10"/>
      <c r="BH3976" s="10"/>
      <c r="BI3976" s="10"/>
      <c r="BJ3976" s="10"/>
      <c r="BK3976" s="10"/>
      <c r="BL3976" s="10"/>
      <c r="BM3976" s="10"/>
      <c r="BN3976" s="10"/>
      <c r="BO3976" s="10"/>
      <c r="BP3976" s="10"/>
      <c r="BQ3976" s="10"/>
      <c r="BR3976" s="10"/>
      <c r="BS3976" s="10"/>
      <c r="BT3976" s="10"/>
      <c r="BU3976" s="10"/>
      <c r="BV3976" s="10"/>
      <c r="BW3976" s="10"/>
      <c r="BX3976" s="10"/>
      <c r="BY3976" s="10"/>
      <c r="BZ3976" s="10"/>
      <c r="CA3976" s="10"/>
      <c r="CB3976" s="10"/>
      <c r="CC3976" s="10"/>
      <c r="CD3976" s="10"/>
      <c r="CE3976" s="10"/>
      <c r="CF3976" s="10"/>
      <c r="CG3976" s="10"/>
      <c r="CH3976" s="10"/>
      <c r="CI3976" s="10"/>
      <c r="CJ3976" s="10"/>
      <c r="CK3976" s="10"/>
      <c r="CL3976" s="10"/>
      <c r="CM3976" s="10"/>
      <c r="CN3976" s="10"/>
      <c r="CO3976" s="10"/>
      <c r="CP3976" s="10"/>
      <c r="CQ3976" s="10"/>
      <c r="CR3976" s="10"/>
      <c r="CS3976" s="10"/>
      <c r="CT3976" s="10"/>
      <c r="CU3976" s="10"/>
      <c r="CV3976" s="10"/>
      <c r="CW3976" s="10"/>
      <c r="CX3976" s="10"/>
      <c r="CY3976" s="10"/>
      <c r="CZ3976" s="10"/>
      <c r="DA3976" s="10"/>
      <c r="DB3976" s="10"/>
    </row>
    <row r="3977" spans="1:106" s="12" customFormat="1" ht="98" x14ac:dyDescent="0.15">
      <c r="A3977" s="3" t="s">
        <v>41</v>
      </c>
      <c r="B3977" s="3" t="str">
        <f t="shared" si="62"/>
        <v>C_CORE_542</v>
      </c>
      <c r="C3977" s="4" t="s">
        <v>59</v>
      </c>
      <c r="D3977" s="42">
        <v>542</v>
      </c>
      <c r="E3977" s="49">
        <v>25.88359561</v>
      </c>
      <c r="F3977" s="49">
        <v>3.0073005450000001</v>
      </c>
      <c r="G3977" s="49">
        <v>1.1210011769999999</v>
      </c>
      <c r="H3977" s="49">
        <v>2.6826916920000001</v>
      </c>
      <c r="I3977" s="36">
        <v>7.3032280000000002E-3</v>
      </c>
      <c r="J3977" s="36">
        <v>1.4206175999999999E-2</v>
      </c>
      <c r="K3977" s="4" t="s">
        <v>45</v>
      </c>
      <c r="L3977" s="4">
        <v>11</v>
      </c>
      <c r="M3977" s="4" t="s">
        <v>44</v>
      </c>
      <c r="N3977" s="4" t="s">
        <v>44</v>
      </c>
      <c r="O3977" s="4" t="s">
        <v>44</v>
      </c>
      <c r="P3977" s="4" t="s">
        <v>44</v>
      </c>
      <c r="Q3977" s="4" t="s">
        <v>44</v>
      </c>
      <c r="R3977" s="4" t="s">
        <v>44</v>
      </c>
      <c r="S3977" s="4" t="s">
        <v>44</v>
      </c>
      <c r="T3977" s="4" t="s">
        <v>44</v>
      </c>
      <c r="U3977" s="4" t="s">
        <v>44</v>
      </c>
      <c r="V3977" s="4" t="s">
        <v>44</v>
      </c>
      <c r="W3977" s="4" t="s">
        <v>44</v>
      </c>
      <c r="X3977" s="23" t="s">
        <v>44</v>
      </c>
      <c r="Y3977" s="23" t="s">
        <v>44</v>
      </c>
      <c r="Z3977" s="23" t="s">
        <v>44</v>
      </c>
      <c r="AA3977" s="73" t="s">
        <v>44</v>
      </c>
      <c r="AB3977" s="23" t="s">
        <v>44</v>
      </c>
      <c r="AC3977" s="23" t="s">
        <v>552</v>
      </c>
      <c r="AD3977" s="4" t="s">
        <v>553</v>
      </c>
      <c r="AE3977" s="30">
        <v>100</v>
      </c>
      <c r="AF3977" s="30">
        <v>244</v>
      </c>
      <c r="AG3977" s="30">
        <v>0</v>
      </c>
      <c r="AH3977" s="30">
        <v>0</v>
      </c>
      <c r="AI3977" s="30">
        <v>1</v>
      </c>
      <c r="AJ3977" s="30">
        <v>244</v>
      </c>
      <c r="AK3977" s="30">
        <v>1</v>
      </c>
      <c r="AL3977" s="30">
        <v>244</v>
      </c>
      <c r="AM3977" s="63">
        <v>2.51E-155</v>
      </c>
      <c r="AN3977" s="30">
        <v>441</v>
      </c>
      <c r="AO3977" s="23" t="s">
        <v>92</v>
      </c>
      <c r="AP3977" s="59" t="s">
        <v>92</v>
      </c>
      <c r="AQ3977" s="10"/>
      <c r="AR3977" s="10"/>
      <c r="AS3977" s="10"/>
      <c r="AT3977" s="10"/>
      <c r="AU3977" s="10"/>
      <c r="AV3977" s="10"/>
      <c r="AW3977" s="10"/>
      <c r="AX3977" s="10"/>
      <c r="AY3977" s="10"/>
      <c r="AZ3977" s="10"/>
      <c r="BA3977" s="10"/>
      <c r="BB3977" s="10"/>
      <c r="BC3977" s="10"/>
      <c r="BD3977" s="10"/>
      <c r="BE3977" s="10"/>
      <c r="BF3977" s="10"/>
      <c r="BG3977" s="10"/>
      <c r="BH3977" s="10"/>
      <c r="BI3977" s="10"/>
      <c r="BJ3977" s="10"/>
      <c r="BK3977" s="10"/>
      <c r="BL3977" s="10"/>
      <c r="BM3977" s="10"/>
      <c r="BN3977" s="10"/>
      <c r="BO3977" s="10"/>
      <c r="BP3977" s="10"/>
      <c r="BQ3977" s="10"/>
      <c r="BR3977" s="10"/>
      <c r="BS3977" s="10"/>
      <c r="BT3977" s="10"/>
      <c r="BU3977" s="10"/>
      <c r="BV3977" s="10"/>
      <c r="BW3977" s="10"/>
      <c r="BX3977" s="10"/>
      <c r="BY3977" s="10"/>
      <c r="BZ3977" s="10"/>
      <c r="CA3977" s="10"/>
      <c r="CB3977" s="10"/>
      <c r="CC3977" s="10"/>
      <c r="CD3977" s="10"/>
      <c r="CE3977" s="10"/>
      <c r="CF3977" s="10"/>
      <c r="CG3977" s="10"/>
      <c r="CH3977" s="10"/>
      <c r="CI3977" s="10"/>
      <c r="CJ3977" s="10"/>
      <c r="CK3977" s="10"/>
      <c r="CL3977" s="10"/>
      <c r="CM3977" s="10"/>
      <c r="CN3977" s="10"/>
      <c r="CO3977" s="10"/>
      <c r="CP3977" s="10"/>
      <c r="CQ3977" s="10"/>
      <c r="CR3977" s="10"/>
      <c r="CS3977" s="10"/>
      <c r="CT3977" s="10"/>
      <c r="CU3977" s="10"/>
      <c r="CV3977" s="10"/>
      <c r="CW3977" s="10"/>
      <c r="CX3977" s="10"/>
      <c r="CY3977" s="10"/>
      <c r="CZ3977" s="10"/>
      <c r="DA3977" s="10"/>
      <c r="DB3977" s="10"/>
    </row>
    <row r="3978" spans="1:106" s="12" customFormat="1" ht="98" x14ac:dyDescent="0.15">
      <c r="A3978" s="3" t="s">
        <v>41</v>
      </c>
      <c r="B3978" s="3" t="str">
        <f t="shared" si="62"/>
        <v>C_CORE_542</v>
      </c>
      <c r="C3978" s="4" t="s">
        <v>59</v>
      </c>
      <c r="D3978" s="42">
        <v>542</v>
      </c>
      <c r="E3978" s="49">
        <v>25.88359561</v>
      </c>
      <c r="F3978" s="49">
        <v>2.8426351479999998</v>
      </c>
      <c r="G3978" s="49">
        <v>1.2220752880000001</v>
      </c>
      <c r="H3978" s="49">
        <v>2.3260720319999999</v>
      </c>
      <c r="I3978" s="36">
        <v>2.0014707999999999E-2</v>
      </c>
      <c r="J3978" s="36">
        <v>3.9198084000000001E-2</v>
      </c>
      <c r="K3978" s="4" t="s">
        <v>49</v>
      </c>
      <c r="L3978" s="4">
        <v>23</v>
      </c>
      <c r="M3978" s="4" t="s">
        <v>44</v>
      </c>
      <c r="N3978" s="4" t="s">
        <v>44</v>
      </c>
      <c r="O3978" s="4" t="s">
        <v>44</v>
      </c>
      <c r="P3978" s="4" t="s">
        <v>44</v>
      </c>
      <c r="Q3978" s="4" t="s">
        <v>44</v>
      </c>
      <c r="R3978" s="4" t="s">
        <v>44</v>
      </c>
      <c r="S3978" s="4" t="s">
        <v>44</v>
      </c>
      <c r="T3978" s="4" t="s">
        <v>44</v>
      </c>
      <c r="U3978" s="4" t="s">
        <v>44</v>
      </c>
      <c r="V3978" s="4" t="s">
        <v>44</v>
      </c>
      <c r="W3978" s="4" t="s">
        <v>44</v>
      </c>
      <c r="X3978" s="23" t="s">
        <v>44</v>
      </c>
      <c r="Y3978" s="23" t="s">
        <v>44</v>
      </c>
      <c r="Z3978" s="23" t="s">
        <v>44</v>
      </c>
      <c r="AA3978" s="73" t="s">
        <v>44</v>
      </c>
      <c r="AB3978" s="23" t="s">
        <v>44</v>
      </c>
      <c r="AC3978" s="23" t="s">
        <v>552</v>
      </c>
      <c r="AD3978" s="4" t="s">
        <v>553</v>
      </c>
      <c r="AE3978" s="30">
        <v>100</v>
      </c>
      <c r="AF3978" s="30">
        <v>244</v>
      </c>
      <c r="AG3978" s="30">
        <v>0</v>
      </c>
      <c r="AH3978" s="30">
        <v>0</v>
      </c>
      <c r="AI3978" s="30">
        <v>1</v>
      </c>
      <c r="AJ3978" s="30">
        <v>244</v>
      </c>
      <c r="AK3978" s="30">
        <v>1</v>
      </c>
      <c r="AL3978" s="30">
        <v>244</v>
      </c>
      <c r="AM3978" s="63">
        <v>2.51E-155</v>
      </c>
      <c r="AN3978" s="30">
        <v>441</v>
      </c>
      <c r="AO3978" s="23" t="s">
        <v>92</v>
      </c>
      <c r="AP3978" s="59" t="s">
        <v>92</v>
      </c>
      <c r="AQ3978" s="10"/>
      <c r="AR3978" s="10"/>
      <c r="AS3978" s="10"/>
      <c r="AT3978" s="10"/>
      <c r="AU3978" s="10"/>
      <c r="AV3978" s="10"/>
      <c r="AW3978" s="10"/>
      <c r="AX3978" s="10"/>
      <c r="AY3978" s="10"/>
      <c r="AZ3978" s="10"/>
      <c r="BA3978" s="10"/>
      <c r="BB3978" s="10"/>
      <c r="BC3978" s="10"/>
      <c r="BD3978" s="10"/>
      <c r="BE3978" s="10"/>
      <c r="BF3978" s="10"/>
      <c r="BG3978" s="10"/>
      <c r="BH3978" s="10"/>
      <c r="BI3978" s="10"/>
      <c r="BJ3978" s="10"/>
      <c r="BK3978" s="10"/>
      <c r="BL3978" s="10"/>
      <c r="BM3978" s="10"/>
      <c r="BN3978" s="10"/>
      <c r="BO3978" s="10"/>
      <c r="BP3978" s="10"/>
      <c r="BQ3978" s="10"/>
      <c r="BR3978" s="10"/>
      <c r="BS3978" s="10"/>
      <c r="BT3978" s="10"/>
      <c r="BU3978" s="10"/>
      <c r="BV3978" s="10"/>
      <c r="BW3978" s="10"/>
      <c r="BX3978" s="10"/>
      <c r="BY3978" s="10"/>
      <c r="BZ3978" s="10"/>
      <c r="CA3978" s="10"/>
      <c r="CB3978" s="10"/>
      <c r="CC3978" s="10"/>
      <c r="CD3978" s="10"/>
      <c r="CE3978" s="10"/>
      <c r="CF3978" s="10"/>
      <c r="CG3978" s="10"/>
      <c r="CH3978" s="10"/>
      <c r="CI3978" s="10"/>
      <c r="CJ3978" s="10"/>
      <c r="CK3978" s="10"/>
      <c r="CL3978" s="10"/>
      <c r="CM3978" s="10"/>
      <c r="CN3978" s="10"/>
      <c r="CO3978" s="10"/>
      <c r="CP3978" s="10"/>
      <c r="CQ3978" s="10"/>
      <c r="CR3978" s="10"/>
      <c r="CS3978" s="10"/>
      <c r="CT3978" s="10"/>
      <c r="CU3978" s="10"/>
      <c r="CV3978" s="10"/>
      <c r="CW3978" s="10"/>
      <c r="CX3978" s="10"/>
      <c r="CY3978" s="10"/>
      <c r="CZ3978" s="10"/>
      <c r="DA3978" s="10"/>
      <c r="DB3978" s="10"/>
    </row>
    <row r="3979" spans="1:106" s="12" customFormat="1" ht="98" x14ac:dyDescent="0.15">
      <c r="A3979" s="3" t="s">
        <v>41</v>
      </c>
      <c r="B3979" s="3" t="str">
        <f t="shared" si="62"/>
        <v>C_CORE_544</v>
      </c>
      <c r="C3979" s="4" t="s">
        <v>59</v>
      </c>
      <c r="D3979" s="42">
        <v>544</v>
      </c>
      <c r="E3979" s="49">
        <v>46.216379420000003</v>
      </c>
      <c r="F3979" s="49">
        <v>3.43689643</v>
      </c>
      <c r="G3979" s="49">
        <v>1.2185603759999999</v>
      </c>
      <c r="H3979" s="49">
        <v>2.8204564140000001</v>
      </c>
      <c r="I3979" s="36">
        <v>4.7955389999999997E-3</v>
      </c>
      <c r="J3979" s="36">
        <v>1.0368286000000001E-2</v>
      </c>
      <c r="K3979" s="4" t="s">
        <v>45</v>
      </c>
      <c r="L3979" s="4">
        <v>29</v>
      </c>
      <c r="M3979" s="4" t="s">
        <v>3939</v>
      </c>
      <c r="N3979" s="4" t="s">
        <v>3940</v>
      </c>
      <c r="O3979" s="5">
        <v>3.8000000000000002E-219</v>
      </c>
      <c r="P3979" s="4" t="s">
        <v>44</v>
      </c>
      <c r="Q3979" s="4" t="s">
        <v>44</v>
      </c>
      <c r="R3979" s="4" t="s">
        <v>44</v>
      </c>
      <c r="S3979" s="4" t="s">
        <v>44</v>
      </c>
      <c r="T3979" s="4" t="s">
        <v>1293</v>
      </c>
      <c r="U3979" s="4" t="s">
        <v>1293</v>
      </c>
      <c r="V3979" s="4" t="s">
        <v>1294</v>
      </c>
      <c r="W3979" s="4" t="s">
        <v>3941</v>
      </c>
      <c r="X3979" s="23" t="s">
        <v>3942</v>
      </c>
      <c r="Y3979" s="23">
        <v>0</v>
      </c>
      <c r="Z3979" s="23" t="s">
        <v>44</v>
      </c>
      <c r="AA3979" s="73" t="s">
        <v>44</v>
      </c>
      <c r="AB3979" s="23" t="s">
        <v>44</v>
      </c>
      <c r="AC3979" s="23" t="s">
        <v>9116</v>
      </c>
      <c r="AD3979" s="4" t="s">
        <v>9117</v>
      </c>
      <c r="AE3979" s="30">
        <v>100</v>
      </c>
      <c r="AF3979" s="30">
        <v>591</v>
      </c>
      <c r="AG3979" s="30">
        <v>0</v>
      </c>
      <c r="AH3979" s="30">
        <v>0</v>
      </c>
      <c r="AI3979" s="30">
        <v>1</v>
      </c>
      <c r="AJ3979" s="30">
        <v>591</v>
      </c>
      <c r="AK3979" s="30">
        <v>1</v>
      </c>
      <c r="AL3979" s="30">
        <v>591</v>
      </c>
      <c r="AM3979" s="30">
        <v>0</v>
      </c>
      <c r="AN3979" s="30">
        <v>1216</v>
      </c>
      <c r="AO3979" s="23" t="s">
        <v>3945</v>
      </c>
      <c r="AP3979" s="59" t="s">
        <v>3945</v>
      </c>
      <c r="AQ3979" s="10"/>
      <c r="AR3979" s="10"/>
      <c r="AS3979" s="10"/>
      <c r="AT3979" s="10"/>
      <c r="AU3979" s="10"/>
      <c r="AV3979" s="10"/>
      <c r="AW3979" s="10"/>
      <c r="AX3979" s="10"/>
      <c r="AY3979" s="10"/>
      <c r="AZ3979" s="10"/>
      <c r="BA3979" s="10"/>
      <c r="BB3979" s="10"/>
      <c r="BC3979" s="10"/>
      <c r="BD3979" s="10"/>
      <c r="BE3979" s="10"/>
      <c r="BF3979" s="10"/>
      <c r="BG3979" s="10"/>
      <c r="BH3979" s="10"/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  <c r="BS3979" s="10"/>
      <c r="BT3979" s="10"/>
      <c r="BU3979" s="10"/>
      <c r="BV3979" s="10"/>
      <c r="BW3979" s="10"/>
      <c r="BX3979" s="10"/>
      <c r="BY3979" s="10"/>
      <c r="BZ3979" s="10"/>
      <c r="CA3979" s="10"/>
      <c r="CB3979" s="10"/>
      <c r="CC3979" s="10"/>
      <c r="CD3979" s="10"/>
      <c r="CE3979" s="10"/>
      <c r="CF3979" s="10"/>
      <c r="CG3979" s="10"/>
      <c r="CH3979" s="10"/>
      <c r="CI3979" s="10"/>
      <c r="CJ3979" s="10"/>
      <c r="CK3979" s="10"/>
      <c r="CL3979" s="10"/>
      <c r="CM3979" s="10"/>
      <c r="CN3979" s="10"/>
      <c r="CO3979" s="10"/>
      <c r="CP3979" s="10"/>
      <c r="CQ3979" s="10"/>
      <c r="CR3979" s="10"/>
      <c r="CS3979" s="10"/>
      <c r="CT3979" s="10"/>
      <c r="CU3979" s="10"/>
      <c r="CV3979" s="10"/>
      <c r="CW3979" s="10"/>
      <c r="CX3979" s="10"/>
      <c r="CY3979" s="10"/>
      <c r="CZ3979" s="10"/>
      <c r="DA3979" s="10"/>
      <c r="DB3979" s="10"/>
    </row>
    <row r="3980" spans="1:106" s="12" customFormat="1" ht="98" x14ac:dyDescent="0.15">
      <c r="A3980" s="3" t="s">
        <v>41</v>
      </c>
      <c r="B3980" s="3" t="str">
        <f t="shared" si="62"/>
        <v>C_CORE_544</v>
      </c>
      <c r="C3980" s="4" t="s">
        <v>59</v>
      </c>
      <c r="D3980" s="42">
        <v>544</v>
      </c>
      <c r="E3980" s="49">
        <v>46.216379420000003</v>
      </c>
      <c r="F3980" s="49">
        <v>3.1066428190000002</v>
      </c>
      <c r="G3980" s="49">
        <v>1.3231985369999999</v>
      </c>
      <c r="H3980" s="49">
        <v>2.347828185</v>
      </c>
      <c r="I3980" s="36">
        <v>1.8883230000000001E-2</v>
      </c>
      <c r="J3980" s="36">
        <v>3.7562829999999998E-2</v>
      </c>
      <c r="K3980" s="4" t="s">
        <v>49</v>
      </c>
      <c r="L3980" s="4">
        <v>78</v>
      </c>
      <c r="M3980" s="4" t="s">
        <v>3939</v>
      </c>
      <c r="N3980" s="4" t="s">
        <v>3940</v>
      </c>
      <c r="O3980" s="5">
        <v>3.8000000000000002E-219</v>
      </c>
      <c r="P3980" s="4" t="s">
        <v>44</v>
      </c>
      <c r="Q3980" s="4" t="s">
        <v>44</v>
      </c>
      <c r="R3980" s="4" t="s">
        <v>44</v>
      </c>
      <c r="S3980" s="4" t="s">
        <v>44</v>
      </c>
      <c r="T3980" s="4" t="s">
        <v>1293</v>
      </c>
      <c r="U3980" s="4" t="s">
        <v>1293</v>
      </c>
      <c r="V3980" s="4" t="s">
        <v>1294</v>
      </c>
      <c r="W3980" s="4" t="s">
        <v>3941</v>
      </c>
      <c r="X3980" s="23" t="s">
        <v>3942</v>
      </c>
      <c r="Y3980" s="23">
        <v>0</v>
      </c>
      <c r="Z3980" s="23" t="s">
        <v>44</v>
      </c>
      <c r="AA3980" s="73" t="s">
        <v>44</v>
      </c>
      <c r="AB3980" s="23" t="s">
        <v>44</v>
      </c>
      <c r="AC3980" s="23" t="s">
        <v>9116</v>
      </c>
      <c r="AD3980" s="4" t="s">
        <v>9117</v>
      </c>
      <c r="AE3980" s="30">
        <v>100</v>
      </c>
      <c r="AF3980" s="30">
        <v>591</v>
      </c>
      <c r="AG3980" s="30">
        <v>0</v>
      </c>
      <c r="AH3980" s="30">
        <v>0</v>
      </c>
      <c r="AI3980" s="30">
        <v>1</v>
      </c>
      <c r="AJ3980" s="30">
        <v>591</v>
      </c>
      <c r="AK3980" s="30">
        <v>1</v>
      </c>
      <c r="AL3980" s="30">
        <v>591</v>
      </c>
      <c r="AM3980" s="30">
        <v>0</v>
      </c>
      <c r="AN3980" s="30">
        <v>1216</v>
      </c>
      <c r="AO3980" s="23" t="s">
        <v>3945</v>
      </c>
      <c r="AP3980" s="59" t="s">
        <v>3945</v>
      </c>
      <c r="AQ3980" s="10"/>
      <c r="AR3980" s="10"/>
      <c r="AS3980" s="10"/>
      <c r="AT3980" s="10"/>
      <c r="AU3980" s="10"/>
      <c r="AV3980" s="10"/>
      <c r="AW3980" s="10"/>
      <c r="AX3980" s="10"/>
      <c r="AY3980" s="10"/>
      <c r="AZ3980" s="10"/>
      <c r="BA3980" s="10"/>
      <c r="BB3980" s="10"/>
      <c r="BC3980" s="10"/>
      <c r="BD3980" s="10"/>
      <c r="BE3980" s="10"/>
      <c r="BF3980" s="10"/>
      <c r="BG3980" s="10"/>
      <c r="BH3980" s="10"/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  <c r="BS3980" s="10"/>
      <c r="BT3980" s="10"/>
      <c r="BU3980" s="10"/>
      <c r="BV3980" s="10"/>
      <c r="BW3980" s="10"/>
      <c r="BX3980" s="10"/>
      <c r="BY3980" s="10"/>
      <c r="BZ3980" s="10"/>
      <c r="CA3980" s="10"/>
      <c r="CB3980" s="10"/>
      <c r="CC3980" s="10"/>
      <c r="CD3980" s="10"/>
      <c r="CE3980" s="10"/>
      <c r="CF3980" s="10"/>
      <c r="CG3980" s="10"/>
      <c r="CH3980" s="10"/>
      <c r="CI3980" s="10"/>
      <c r="CJ3980" s="10"/>
      <c r="CK3980" s="10"/>
      <c r="CL3980" s="10"/>
      <c r="CM3980" s="10"/>
      <c r="CN3980" s="10"/>
      <c r="CO3980" s="10"/>
      <c r="CP3980" s="10"/>
      <c r="CQ3980" s="10"/>
      <c r="CR3980" s="10"/>
      <c r="CS3980" s="10"/>
      <c r="CT3980" s="10"/>
      <c r="CU3980" s="10"/>
      <c r="CV3980" s="10"/>
      <c r="CW3980" s="10"/>
      <c r="CX3980" s="10"/>
      <c r="CY3980" s="10"/>
      <c r="CZ3980" s="10"/>
      <c r="DA3980" s="10"/>
      <c r="DB3980" s="10"/>
    </row>
    <row r="3981" spans="1:106" s="12" customFormat="1" ht="98" x14ac:dyDescent="0.15">
      <c r="A3981" s="3" t="s">
        <v>41</v>
      </c>
      <c r="B3981" s="3" t="str">
        <f t="shared" si="62"/>
        <v>C_CORE_547</v>
      </c>
      <c r="C3981" s="4" t="s">
        <v>59</v>
      </c>
      <c r="D3981" s="42">
        <v>547</v>
      </c>
      <c r="E3981" s="49">
        <v>37.533399850000002</v>
      </c>
      <c r="F3981" s="49">
        <v>8.8277794969999999</v>
      </c>
      <c r="G3981" s="49">
        <v>1.7245472150000001</v>
      </c>
      <c r="H3981" s="49">
        <v>5.118896962</v>
      </c>
      <c r="I3981" s="36">
        <v>3.0699999999999998E-7</v>
      </c>
      <c r="J3981" s="36">
        <v>4.8199999999999999E-5</v>
      </c>
      <c r="K3981" s="4" t="s">
        <v>45</v>
      </c>
      <c r="L3981" s="4">
        <v>19</v>
      </c>
      <c r="M3981" s="4" t="s">
        <v>2771</v>
      </c>
      <c r="N3981" s="4" t="s">
        <v>2772</v>
      </c>
      <c r="O3981" s="5">
        <v>7.5000000000000002E-81</v>
      </c>
      <c r="P3981" s="4" t="s">
        <v>2773</v>
      </c>
      <c r="Q3981" s="4" t="s">
        <v>2774</v>
      </c>
      <c r="R3981" s="4" t="s">
        <v>2773</v>
      </c>
      <c r="S3981" s="4" t="s">
        <v>1333</v>
      </c>
      <c r="T3981" s="4" t="s">
        <v>1293</v>
      </c>
      <c r="U3981" s="4" t="s">
        <v>1293</v>
      </c>
      <c r="V3981" s="4" t="s">
        <v>1294</v>
      </c>
      <c r="W3981" s="4" t="s">
        <v>2775</v>
      </c>
      <c r="X3981" s="23" t="s">
        <v>2776</v>
      </c>
      <c r="Y3981" s="67">
        <v>8.9000000000000004E-135</v>
      </c>
      <c r="Z3981" s="23" t="s">
        <v>2775</v>
      </c>
      <c r="AA3981" s="73" t="s">
        <v>1297</v>
      </c>
      <c r="AB3981" s="67">
        <v>8.9000000000000004E-135</v>
      </c>
      <c r="AC3981" s="23" t="s">
        <v>2777</v>
      </c>
      <c r="AD3981" s="4" t="s">
        <v>2778</v>
      </c>
      <c r="AE3981" s="30">
        <v>100</v>
      </c>
      <c r="AF3981" s="30">
        <v>258</v>
      </c>
      <c r="AG3981" s="30">
        <v>0</v>
      </c>
      <c r="AH3981" s="30">
        <v>0</v>
      </c>
      <c r="AI3981" s="30">
        <v>1</v>
      </c>
      <c r="AJ3981" s="30">
        <v>258</v>
      </c>
      <c r="AK3981" s="30">
        <v>1</v>
      </c>
      <c r="AL3981" s="30">
        <v>258</v>
      </c>
      <c r="AM3981" s="30">
        <v>0</v>
      </c>
      <c r="AN3981" s="30">
        <v>526</v>
      </c>
      <c r="AO3981" s="23" t="s">
        <v>2779</v>
      </c>
      <c r="AP3981" s="59" t="s">
        <v>2779</v>
      </c>
      <c r="AQ3981" s="10"/>
      <c r="AR3981" s="10"/>
      <c r="AS3981" s="10"/>
      <c r="AT3981" s="10"/>
      <c r="AU3981" s="10"/>
      <c r="AV3981" s="10"/>
      <c r="AW3981" s="10"/>
      <c r="AX3981" s="10"/>
      <c r="AY3981" s="10"/>
      <c r="AZ3981" s="10"/>
      <c r="BA3981" s="10"/>
      <c r="BB3981" s="10"/>
      <c r="BC3981" s="10"/>
      <c r="BD3981" s="10"/>
      <c r="BE3981" s="10"/>
      <c r="BF3981" s="10"/>
      <c r="BG3981" s="10"/>
      <c r="BH3981" s="10"/>
      <c r="BI3981" s="10"/>
      <c r="BJ3981" s="10"/>
      <c r="BK3981" s="10"/>
      <c r="BL3981" s="10"/>
      <c r="BM3981" s="10"/>
      <c r="BN3981" s="10"/>
      <c r="BO3981" s="10"/>
      <c r="BP3981" s="10"/>
      <c r="BQ3981" s="10"/>
      <c r="BR3981" s="10"/>
      <c r="BS3981" s="10"/>
      <c r="BT3981" s="10"/>
      <c r="BU3981" s="10"/>
      <c r="BV3981" s="10"/>
      <c r="BW3981" s="10"/>
      <c r="BX3981" s="10"/>
      <c r="BY3981" s="10"/>
      <c r="BZ3981" s="10"/>
      <c r="CA3981" s="10"/>
      <c r="CB3981" s="10"/>
      <c r="CC3981" s="10"/>
      <c r="CD3981" s="10"/>
      <c r="CE3981" s="10"/>
      <c r="CF3981" s="10"/>
      <c r="CG3981" s="10"/>
      <c r="CH3981" s="10"/>
      <c r="CI3981" s="10"/>
      <c r="CJ3981" s="10"/>
      <c r="CK3981" s="10"/>
      <c r="CL3981" s="10"/>
      <c r="CM3981" s="10"/>
      <c r="CN3981" s="10"/>
      <c r="CO3981" s="10"/>
      <c r="CP3981" s="10"/>
      <c r="CQ3981" s="10"/>
      <c r="CR3981" s="10"/>
      <c r="CS3981" s="10"/>
      <c r="CT3981" s="10"/>
      <c r="CU3981" s="10"/>
      <c r="CV3981" s="10"/>
      <c r="CW3981" s="10"/>
      <c r="CX3981" s="10"/>
      <c r="CY3981" s="10"/>
      <c r="CZ3981" s="10"/>
      <c r="DA3981" s="10"/>
      <c r="DB3981" s="10"/>
    </row>
    <row r="3982" spans="1:106" s="12" customFormat="1" ht="98" x14ac:dyDescent="0.15">
      <c r="A3982" s="3" t="s">
        <v>41</v>
      </c>
      <c r="B3982" s="3" t="str">
        <f t="shared" si="62"/>
        <v>C_CORE_547</v>
      </c>
      <c r="C3982" s="4" t="s">
        <v>59</v>
      </c>
      <c r="D3982" s="42">
        <v>547</v>
      </c>
      <c r="E3982" s="49">
        <v>37.533399850000002</v>
      </c>
      <c r="F3982" s="49">
        <v>8.4364638809999999</v>
      </c>
      <c r="G3982" s="49">
        <v>1.8754289420000001</v>
      </c>
      <c r="H3982" s="49">
        <v>4.4984183030000002</v>
      </c>
      <c r="I3982" s="36">
        <v>6.8499999999999996E-6</v>
      </c>
      <c r="J3982" s="36">
        <v>2.08166E-4</v>
      </c>
      <c r="K3982" s="4" t="s">
        <v>49</v>
      </c>
      <c r="L3982" s="4">
        <v>61</v>
      </c>
      <c r="M3982" s="4" t="s">
        <v>2771</v>
      </c>
      <c r="N3982" s="4" t="s">
        <v>2772</v>
      </c>
      <c r="O3982" s="5">
        <v>7.5000000000000002E-81</v>
      </c>
      <c r="P3982" s="4" t="s">
        <v>2773</v>
      </c>
      <c r="Q3982" s="4" t="s">
        <v>2774</v>
      </c>
      <c r="R3982" s="4" t="s">
        <v>2773</v>
      </c>
      <c r="S3982" s="4" t="s">
        <v>1333</v>
      </c>
      <c r="T3982" s="4" t="s">
        <v>1293</v>
      </c>
      <c r="U3982" s="4" t="s">
        <v>1293</v>
      </c>
      <c r="V3982" s="4" t="s">
        <v>1294</v>
      </c>
      <c r="W3982" s="4" t="s">
        <v>2775</v>
      </c>
      <c r="X3982" s="23" t="s">
        <v>2776</v>
      </c>
      <c r="Y3982" s="67">
        <v>8.9000000000000004E-135</v>
      </c>
      <c r="Z3982" s="23" t="s">
        <v>2775</v>
      </c>
      <c r="AA3982" s="73" t="s">
        <v>1297</v>
      </c>
      <c r="AB3982" s="67">
        <v>8.9000000000000004E-135</v>
      </c>
      <c r="AC3982" s="23" t="s">
        <v>2777</v>
      </c>
      <c r="AD3982" s="4" t="s">
        <v>2778</v>
      </c>
      <c r="AE3982" s="30">
        <v>100</v>
      </c>
      <c r="AF3982" s="30">
        <v>258</v>
      </c>
      <c r="AG3982" s="30">
        <v>0</v>
      </c>
      <c r="AH3982" s="30">
        <v>0</v>
      </c>
      <c r="AI3982" s="30">
        <v>1</v>
      </c>
      <c r="AJ3982" s="30">
        <v>258</v>
      </c>
      <c r="AK3982" s="30">
        <v>1</v>
      </c>
      <c r="AL3982" s="30">
        <v>258</v>
      </c>
      <c r="AM3982" s="30">
        <v>0</v>
      </c>
      <c r="AN3982" s="30">
        <v>526</v>
      </c>
      <c r="AO3982" s="23" t="s">
        <v>2779</v>
      </c>
      <c r="AP3982" s="59" t="s">
        <v>2779</v>
      </c>
      <c r="AQ3982" s="10"/>
      <c r="AR3982" s="10"/>
      <c r="AS3982" s="10"/>
      <c r="AT3982" s="10"/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  <c r="BS3982" s="10"/>
      <c r="BT3982" s="10"/>
      <c r="BU3982" s="10"/>
      <c r="BV3982" s="10"/>
      <c r="BW3982" s="10"/>
      <c r="BX3982" s="10"/>
      <c r="BY3982" s="10"/>
      <c r="BZ3982" s="10"/>
      <c r="CA3982" s="10"/>
      <c r="CB3982" s="10"/>
      <c r="CC3982" s="10"/>
      <c r="CD3982" s="10"/>
      <c r="CE3982" s="10"/>
      <c r="CF3982" s="10"/>
      <c r="CG3982" s="10"/>
      <c r="CH3982" s="10"/>
      <c r="CI3982" s="10"/>
      <c r="CJ3982" s="10"/>
      <c r="CK3982" s="10"/>
      <c r="CL3982" s="10"/>
      <c r="CM3982" s="10"/>
      <c r="CN3982" s="10"/>
      <c r="CO3982" s="10"/>
      <c r="CP3982" s="10"/>
      <c r="CQ3982" s="10"/>
      <c r="CR3982" s="10"/>
      <c r="CS3982" s="10"/>
      <c r="CT3982" s="10"/>
      <c r="CU3982" s="10"/>
      <c r="CV3982" s="10"/>
      <c r="CW3982" s="10"/>
      <c r="CX3982" s="10"/>
      <c r="CY3982" s="10"/>
      <c r="CZ3982" s="10"/>
      <c r="DA3982" s="10"/>
      <c r="DB3982" s="10"/>
    </row>
    <row r="3983" spans="1:106" s="12" customFormat="1" ht="98" x14ac:dyDescent="0.15">
      <c r="A3983" s="3" t="s">
        <v>41</v>
      </c>
      <c r="B3983" s="3" t="str">
        <f t="shared" si="62"/>
        <v>C_CORE_547</v>
      </c>
      <c r="C3983" s="4" t="s">
        <v>59</v>
      </c>
      <c r="D3983" s="42">
        <v>547</v>
      </c>
      <c r="E3983" s="49">
        <v>37.533399850000002</v>
      </c>
      <c r="F3983" s="49">
        <v>8.4099020299999996</v>
      </c>
      <c r="G3983" s="49">
        <v>1.894933287</v>
      </c>
      <c r="H3983" s="49">
        <v>4.4380992670000001</v>
      </c>
      <c r="I3983" s="36">
        <v>9.0799999999999995E-6</v>
      </c>
      <c r="J3983" s="36">
        <v>5.0843100000000005E-4</v>
      </c>
      <c r="K3983" s="4" t="s">
        <v>43</v>
      </c>
      <c r="L3983" s="4">
        <v>55</v>
      </c>
      <c r="M3983" s="4" t="s">
        <v>2771</v>
      </c>
      <c r="N3983" s="4" t="s">
        <v>2772</v>
      </c>
      <c r="O3983" s="5">
        <v>7.5000000000000002E-81</v>
      </c>
      <c r="P3983" s="4" t="s">
        <v>2773</v>
      </c>
      <c r="Q3983" s="4" t="s">
        <v>2774</v>
      </c>
      <c r="R3983" s="4" t="s">
        <v>2773</v>
      </c>
      <c r="S3983" s="4" t="s">
        <v>1333</v>
      </c>
      <c r="T3983" s="4" t="s">
        <v>1293</v>
      </c>
      <c r="U3983" s="4" t="s">
        <v>1293</v>
      </c>
      <c r="V3983" s="4" t="s">
        <v>1294</v>
      </c>
      <c r="W3983" s="4" t="s">
        <v>2775</v>
      </c>
      <c r="X3983" s="23" t="s">
        <v>2776</v>
      </c>
      <c r="Y3983" s="67">
        <v>8.9000000000000004E-135</v>
      </c>
      <c r="Z3983" s="23" t="s">
        <v>2775</v>
      </c>
      <c r="AA3983" s="73" t="s">
        <v>1297</v>
      </c>
      <c r="AB3983" s="67">
        <v>8.9000000000000004E-135</v>
      </c>
      <c r="AC3983" s="23" t="s">
        <v>2777</v>
      </c>
      <c r="AD3983" s="4" t="s">
        <v>2778</v>
      </c>
      <c r="AE3983" s="30">
        <v>100</v>
      </c>
      <c r="AF3983" s="30">
        <v>258</v>
      </c>
      <c r="AG3983" s="30">
        <v>0</v>
      </c>
      <c r="AH3983" s="30">
        <v>0</v>
      </c>
      <c r="AI3983" s="30">
        <v>1</v>
      </c>
      <c r="AJ3983" s="30">
        <v>258</v>
      </c>
      <c r="AK3983" s="30">
        <v>1</v>
      </c>
      <c r="AL3983" s="30">
        <v>258</v>
      </c>
      <c r="AM3983" s="30">
        <v>0</v>
      </c>
      <c r="AN3983" s="30">
        <v>526</v>
      </c>
      <c r="AO3983" s="23" t="s">
        <v>2779</v>
      </c>
      <c r="AP3983" s="59" t="s">
        <v>2779</v>
      </c>
      <c r="AQ3983" s="10"/>
      <c r="AR3983" s="10"/>
      <c r="AS3983" s="10"/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  <c r="BS3983" s="10"/>
      <c r="BT3983" s="10"/>
      <c r="BU3983" s="10"/>
      <c r="BV3983" s="10"/>
      <c r="BW3983" s="10"/>
      <c r="BX3983" s="10"/>
      <c r="BY3983" s="10"/>
      <c r="BZ3983" s="10"/>
      <c r="CA3983" s="10"/>
      <c r="CB3983" s="10"/>
      <c r="CC3983" s="10"/>
      <c r="CD3983" s="10"/>
      <c r="CE3983" s="10"/>
      <c r="CF3983" s="10"/>
      <c r="CG3983" s="10"/>
      <c r="CH3983" s="10"/>
      <c r="CI3983" s="10"/>
      <c r="CJ3983" s="10"/>
      <c r="CK3983" s="10"/>
      <c r="CL3983" s="10"/>
      <c r="CM3983" s="10"/>
      <c r="CN3983" s="10"/>
      <c r="CO3983" s="10"/>
      <c r="CP3983" s="10"/>
      <c r="CQ3983" s="10"/>
      <c r="CR3983" s="10"/>
      <c r="CS3983" s="10"/>
      <c r="CT3983" s="10"/>
      <c r="CU3983" s="10"/>
      <c r="CV3983" s="10"/>
      <c r="CW3983" s="10"/>
      <c r="CX3983" s="10"/>
      <c r="CY3983" s="10"/>
      <c r="CZ3983" s="10"/>
      <c r="DA3983" s="10"/>
      <c r="DB3983" s="10"/>
    </row>
    <row r="3984" spans="1:106" s="12" customFormat="1" ht="98" x14ac:dyDescent="0.15">
      <c r="A3984" s="3" t="s">
        <v>41</v>
      </c>
      <c r="B3984" s="3" t="str">
        <f t="shared" si="62"/>
        <v>C_CORE_547</v>
      </c>
      <c r="C3984" s="4" t="s">
        <v>59</v>
      </c>
      <c r="D3984" s="42">
        <v>547</v>
      </c>
      <c r="E3984" s="49">
        <v>37.533399850000002</v>
      </c>
      <c r="F3984" s="49">
        <v>8.2865562110000006</v>
      </c>
      <c r="G3984" s="49">
        <v>1.868478326</v>
      </c>
      <c r="H3984" s="49">
        <v>4.434922308</v>
      </c>
      <c r="I3984" s="36">
        <v>9.2099999999999999E-6</v>
      </c>
      <c r="J3984" s="36">
        <v>2.7530399999999998E-4</v>
      </c>
      <c r="K3984" s="4" t="s">
        <v>56</v>
      </c>
      <c r="L3984" s="4">
        <v>69</v>
      </c>
      <c r="M3984" s="4" t="s">
        <v>2771</v>
      </c>
      <c r="N3984" s="4" t="s">
        <v>2772</v>
      </c>
      <c r="O3984" s="5">
        <v>7.5000000000000002E-81</v>
      </c>
      <c r="P3984" s="4" t="s">
        <v>2773</v>
      </c>
      <c r="Q3984" s="4" t="s">
        <v>2774</v>
      </c>
      <c r="R3984" s="4" t="s">
        <v>2773</v>
      </c>
      <c r="S3984" s="4" t="s">
        <v>1333</v>
      </c>
      <c r="T3984" s="4" t="s">
        <v>1293</v>
      </c>
      <c r="U3984" s="4" t="s">
        <v>1293</v>
      </c>
      <c r="V3984" s="4" t="s">
        <v>1294</v>
      </c>
      <c r="W3984" s="4" t="s">
        <v>2775</v>
      </c>
      <c r="X3984" s="23" t="s">
        <v>2776</v>
      </c>
      <c r="Y3984" s="67">
        <v>8.9000000000000004E-135</v>
      </c>
      <c r="Z3984" s="23" t="s">
        <v>2775</v>
      </c>
      <c r="AA3984" s="73" t="s">
        <v>1297</v>
      </c>
      <c r="AB3984" s="67">
        <v>8.9000000000000004E-135</v>
      </c>
      <c r="AC3984" s="23" t="s">
        <v>2777</v>
      </c>
      <c r="AD3984" s="4" t="s">
        <v>2778</v>
      </c>
      <c r="AE3984" s="30">
        <v>100</v>
      </c>
      <c r="AF3984" s="30">
        <v>258</v>
      </c>
      <c r="AG3984" s="30">
        <v>0</v>
      </c>
      <c r="AH3984" s="30">
        <v>0</v>
      </c>
      <c r="AI3984" s="30">
        <v>1</v>
      </c>
      <c r="AJ3984" s="30">
        <v>258</v>
      </c>
      <c r="AK3984" s="30">
        <v>1</v>
      </c>
      <c r="AL3984" s="30">
        <v>258</v>
      </c>
      <c r="AM3984" s="30">
        <v>0</v>
      </c>
      <c r="AN3984" s="30">
        <v>526</v>
      </c>
      <c r="AO3984" s="23" t="s">
        <v>2779</v>
      </c>
      <c r="AP3984" s="59" t="s">
        <v>2779</v>
      </c>
      <c r="AQ3984" s="10"/>
      <c r="AR3984" s="10"/>
      <c r="AS3984" s="10"/>
      <c r="AT3984" s="10"/>
      <c r="AU3984" s="10"/>
      <c r="AV3984" s="10"/>
      <c r="AW3984" s="10"/>
      <c r="AX3984" s="10"/>
      <c r="AY3984" s="10"/>
      <c r="AZ3984" s="10"/>
      <c r="BA3984" s="10"/>
      <c r="BB3984" s="10"/>
      <c r="BC3984" s="10"/>
      <c r="BD3984" s="10"/>
      <c r="BE3984" s="10"/>
      <c r="BF3984" s="10"/>
      <c r="BG3984" s="10"/>
      <c r="BH3984" s="10"/>
      <c r="BI3984" s="10"/>
      <c r="BJ3984" s="10"/>
      <c r="BK3984" s="10"/>
      <c r="BL3984" s="10"/>
      <c r="BM3984" s="10"/>
      <c r="BN3984" s="10"/>
      <c r="BO3984" s="10"/>
      <c r="BP3984" s="10"/>
      <c r="BQ3984" s="10"/>
      <c r="BR3984" s="10"/>
      <c r="BS3984" s="10"/>
      <c r="BT3984" s="10"/>
      <c r="BU3984" s="10"/>
      <c r="BV3984" s="10"/>
      <c r="BW3984" s="10"/>
      <c r="BX3984" s="10"/>
      <c r="BY3984" s="10"/>
      <c r="BZ3984" s="10"/>
      <c r="CA3984" s="10"/>
      <c r="CB3984" s="10"/>
      <c r="CC3984" s="10"/>
      <c r="CD3984" s="10"/>
      <c r="CE3984" s="10"/>
      <c r="CF3984" s="10"/>
      <c r="CG3984" s="10"/>
      <c r="CH3984" s="10"/>
      <c r="CI3984" s="10"/>
      <c r="CJ3984" s="10"/>
      <c r="CK3984" s="10"/>
      <c r="CL3984" s="10"/>
      <c r="CM3984" s="10"/>
      <c r="CN3984" s="10"/>
      <c r="CO3984" s="10"/>
      <c r="CP3984" s="10"/>
      <c r="CQ3984" s="10"/>
      <c r="CR3984" s="10"/>
      <c r="CS3984" s="10"/>
      <c r="CT3984" s="10"/>
      <c r="CU3984" s="10"/>
      <c r="CV3984" s="10"/>
      <c r="CW3984" s="10"/>
      <c r="CX3984" s="10"/>
      <c r="CY3984" s="10"/>
      <c r="CZ3984" s="10"/>
      <c r="DA3984" s="10"/>
      <c r="DB3984" s="10"/>
    </row>
    <row r="3985" spans="1:106" s="12" customFormat="1" ht="98" x14ac:dyDescent="0.15">
      <c r="A3985" s="3" t="s">
        <v>41</v>
      </c>
      <c r="B3985" s="3" t="str">
        <f t="shared" si="62"/>
        <v>C_CORE_549</v>
      </c>
      <c r="C3985" s="4" t="s">
        <v>59</v>
      </c>
      <c r="D3985" s="42">
        <v>549</v>
      </c>
      <c r="E3985" s="49">
        <v>15.836386640000001</v>
      </c>
      <c r="F3985" s="49">
        <v>6.8517339020000003</v>
      </c>
      <c r="G3985" s="49">
        <v>2.3648869690000001</v>
      </c>
      <c r="H3985" s="49">
        <v>2.8972775409999998</v>
      </c>
      <c r="I3985" s="36">
        <v>3.7641660000000002E-3</v>
      </c>
      <c r="J3985" s="36">
        <v>1.1903367999999999E-2</v>
      </c>
      <c r="K3985" s="4" t="s">
        <v>49</v>
      </c>
      <c r="L3985" s="4">
        <v>32</v>
      </c>
      <c r="M3985" s="4" t="s">
        <v>6947</v>
      </c>
      <c r="N3985" s="4" t="s">
        <v>6948</v>
      </c>
      <c r="O3985" s="5">
        <v>6.3999999999999999E-198</v>
      </c>
      <c r="P3985" s="4" t="s">
        <v>44</v>
      </c>
      <c r="Q3985" s="4" t="s">
        <v>44</v>
      </c>
      <c r="R3985" s="4" t="s">
        <v>44</v>
      </c>
      <c r="S3985" s="4" t="s">
        <v>44</v>
      </c>
      <c r="T3985" s="4" t="s">
        <v>2843</v>
      </c>
      <c r="U3985" s="4" t="s">
        <v>2843</v>
      </c>
      <c r="V3985" s="4" t="s">
        <v>3521</v>
      </c>
      <c r="W3985" s="4" t="s">
        <v>5914</v>
      </c>
      <c r="X3985" s="23" t="s">
        <v>5915</v>
      </c>
      <c r="Y3985" s="67">
        <v>8.6999999999999999E-271</v>
      </c>
      <c r="Z3985" s="23" t="s">
        <v>44</v>
      </c>
      <c r="AA3985" s="73" t="s">
        <v>44</v>
      </c>
      <c r="AB3985" s="23" t="s">
        <v>44</v>
      </c>
      <c r="AC3985" s="23" t="s">
        <v>6949</v>
      </c>
      <c r="AD3985" s="4" t="s">
        <v>6950</v>
      </c>
      <c r="AE3985" s="30">
        <v>100</v>
      </c>
      <c r="AF3985" s="30">
        <v>580</v>
      </c>
      <c r="AG3985" s="30">
        <v>0</v>
      </c>
      <c r="AH3985" s="30">
        <v>0</v>
      </c>
      <c r="AI3985" s="30">
        <v>1</v>
      </c>
      <c r="AJ3985" s="30">
        <v>580</v>
      </c>
      <c r="AK3985" s="30">
        <v>11</v>
      </c>
      <c r="AL3985" s="30">
        <v>590</v>
      </c>
      <c r="AM3985" s="30">
        <v>0</v>
      </c>
      <c r="AN3985" s="30">
        <v>1191</v>
      </c>
      <c r="AO3985" s="23" t="s">
        <v>6951</v>
      </c>
      <c r="AP3985" s="59" t="s">
        <v>6951</v>
      </c>
      <c r="AQ3985" s="10"/>
      <c r="AR3985" s="10"/>
      <c r="AS3985" s="10"/>
      <c r="AT3985" s="10"/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0"/>
      <c r="BG3985" s="10"/>
      <c r="BH3985" s="10"/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  <c r="BS3985" s="10"/>
      <c r="BT3985" s="10"/>
      <c r="BU3985" s="10"/>
      <c r="BV3985" s="10"/>
      <c r="BW3985" s="10"/>
      <c r="BX3985" s="10"/>
      <c r="BY3985" s="10"/>
      <c r="BZ3985" s="10"/>
      <c r="CA3985" s="10"/>
      <c r="CB3985" s="10"/>
      <c r="CC3985" s="10"/>
      <c r="CD3985" s="10"/>
      <c r="CE3985" s="10"/>
      <c r="CF3985" s="10"/>
      <c r="CG3985" s="10"/>
      <c r="CH3985" s="10"/>
      <c r="CI3985" s="10"/>
      <c r="CJ3985" s="10"/>
      <c r="CK3985" s="10"/>
      <c r="CL3985" s="10"/>
      <c r="CM3985" s="10"/>
      <c r="CN3985" s="10"/>
      <c r="CO3985" s="10"/>
      <c r="CP3985" s="10"/>
      <c r="CQ3985" s="10"/>
      <c r="CR3985" s="10"/>
      <c r="CS3985" s="10"/>
      <c r="CT3985" s="10"/>
      <c r="CU3985" s="10"/>
      <c r="CV3985" s="10"/>
      <c r="CW3985" s="10"/>
      <c r="CX3985" s="10"/>
      <c r="CY3985" s="10"/>
      <c r="CZ3985" s="10"/>
      <c r="DA3985" s="10"/>
      <c r="DB3985" s="10"/>
    </row>
    <row r="3986" spans="1:106" s="12" customFormat="1" ht="98" x14ac:dyDescent="0.15">
      <c r="A3986" s="3" t="s">
        <v>41</v>
      </c>
      <c r="B3986" s="3" t="str">
        <f t="shared" si="62"/>
        <v>C_CORE_549</v>
      </c>
      <c r="C3986" s="4" t="s">
        <v>59</v>
      </c>
      <c r="D3986" s="42">
        <v>549</v>
      </c>
      <c r="E3986" s="49">
        <v>15.836386640000001</v>
      </c>
      <c r="F3986" s="49">
        <v>6.8410017710000002</v>
      </c>
      <c r="G3986" s="49">
        <v>2.3955137980000001</v>
      </c>
      <c r="H3986" s="49">
        <v>2.855755528</v>
      </c>
      <c r="I3986" s="36">
        <v>4.2934560000000002E-3</v>
      </c>
      <c r="J3986" s="36">
        <v>1.4273572E-2</v>
      </c>
      <c r="K3986" s="4" t="s">
        <v>43</v>
      </c>
      <c r="L3986" s="4">
        <v>26</v>
      </c>
      <c r="M3986" s="4" t="s">
        <v>6947</v>
      </c>
      <c r="N3986" s="4" t="s">
        <v>6948</v>
      </c>
      <c r="O3986" s="5">
        <v>6.3999999999999999E-198</v>
      </c>
      <c r="P3986" s="4" t="s">
        <v>44</v>
      </c>
      <c r="Q3986" s="4" t="s">
        <v>44</v>
      </c>
      <c r="R3986" s="4" t="s">
        <v>44</v>
      </c>
      <c r="S3986" s="4" t="s">
        <v>44</v>
      </c>
      <c r="T3986" s="4" t="s">
        <v>2843</v>
      </c>
      <c r="U3986" s="4" t="s">
        <v>2843</v>
      </c>
      <c r="V3986" s="4" t="s">
        <v>3521</v>
      </c>
      <c r="W3986" s="4" t="s">
        <v>5914</v>
      </c>
      <c r="X3986" s="23" t="s">
        <v>5915</v>
      </c>
      <c r="Y3986" s="67">
        <v>8.6999999999999999E-271</v>
      </c>
      <c r="Z3986" s="23" t="s">
        <v>44</v>
      </c>
      <c r="AA3986" s="73" t="s">
        <v>44</v>
      </c>
      <c r="AB3986" s="23" t="s">
        <v>44</v>
      </c>
      <c r="AC3986" s="23" t="s">
        <v>6949</v>
      </c>
      <c r="AD3986" s="4" t="s">
        <v>6950</v>
      </c>
      <c r="AE3986" s="30">
        <v>100</v>
      </c>
      <c r="AF3986" s="30">
        <v>580</v>
      </c>
      <c r="AG3986" s="30">
        <v>0</v>
      </c>
      <c r="AH3986" s="30">
        <v>0</v>
      </c>
      <c r="AI3986" s="30">
        <v>1</v>
      </c>
      <c r="AJ3986" s="30">
        <v>580</v>
      </c>
      <c r="AK3986" s="30">
        <v>11</v>
      </c>
      <c r="AL3986" s="30">
        <v>590</v>
      </c>
      <c r="AM3986" s="30">
        <v>0</v>
      </c>
      <c r="AN3986" s="30">
        <v>1191</v>
      </c>
      <c r="AO3986" s="23" t="s">
        <v>6951</v>
      </c>
      <c r="AP3986" s="59" t="s">
        <v>6951</v>
      </c>
      <c r="AQ3986" s="10"/>
      <c r="AR3986" s="10"/>
      <c r="AS3986" s="10"/>
      <c r="AT3986" s="10"/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  <c r="BS3986" s="10"/>
      <c r="BT3986" s="10"/>
      <c r="BU3986" s="10"/>
      <c r="BV3986" s="10"/>
      <c r="BW3986" s="10"/>
      <c r="BX3986" s="10"/>
      <c r="BY3986" s="10"/>
      <c r="BZ3986" s="10"/>
      <c r="CA3986" s="10"/>
      <c r="CB3986" s="10"/>
      <c r="CC3986" s="10"/>
      <c r="CD3986" s="10"/>
      <c r="CE3986" s="10"/>
      <c r="CF3986" s="10"/>
      <c r="CG3986" s="10"/>
      <c r="CH3986" s="10"/>
      <c r="CI3986" s="10"/>
      <c r="CJ3986" s="10"/>
      <c r="CK3986" s="10"/>
      <c r="CL3986" s="10"/>
      <c r="CM3986" s="10"/>
      <c r="CN3986" s="10"/>
      <c r="CO3986" s="10"/>
      <c r="CP3986" s="10"/>
      <c r="CQ3986" s="10"/>
      <c r="CR3986" s="10"/>
      <c r="CS3986" s="10"/>
      <c r="CT3986" s="10"/>
      <c r="CU3986" s="10"/>
      <c r="CV3986" s="10"/>
      <c r="CW3986" s="10"/>
      <c r="CX3986" s="10"/>
      <c r="CY3986" s="10"/>
      <c r="CZ3986" s="10"/>
      <c r="DA3986" s="10"/>
      <c r="DB3986" s="10"/>
    </row>
    <row r="3987" spans="1:106" s="12" customFormat="1" ht="98" x14ac:dyDescent="0.15">
      <c r="A3987" s="3" t="s">
        <v>41</v>
      </c>
      <c r="B3987" s="3" t="str">
        <f t="shared" si="62"/>
        <v>C_CORE_549</v>
      </c>
      <c r="C3987" s="4" t="s">
        <v>59</v>
      </c>
      <c r="D3987" s="42">
        <v>549</v>
      </c>
      <c r="E3987" s="49">
        <v>15.836386640000001</v>
      </c>
      <c r="F3987" s="49">
        <v>6.538128232</v>
      </c>
      <c r="G3987" s="49">
        <v>2.360104685</v>
      </c>
      <c r="H3987" s="49">
        <v>2.770270435</v>
      </c>
      <c r="I3987" s="36">
        <v>5.600977E-3</v>
      </c>
      <c r="J3987" s="36">
        <v>1.9179938000000001E-2</v>
      </c>
      <c r="K3987" s="4" t="s">
        <v>56</v>
      </c>
      <c r="L3987" s="4">
        <v>34</v>
      </c>
      <c r="M3987" s="4" t="s">
        <v>6947</v>
      </c>
      <c r="N3987" s="4" t="s">
        <v>6948</v>
      </c>
      <c r="O3987" s="5">
        <v>6.3999999999999999E-198</v>
      </c>
      <c r="P3987" s="4" t="s">
        <v>44</v>
      </c>
      <c r="Q3987" s="4" t="s">
        <v>44</v>
      </c>
      <c r="R3987" s="4" t="s">
        <v>44</v>
      </c>
      <c r="S3987" s="4" t="s">
        <v>44</v>
      </c>
      <c r="T3987" s="4" t="s">
        <v>2843</v>
      </c>
      <c r="U3987" s="4" t="s">
        <v>2843</v>
      </c>
      <c r="V3987" s="4" t="s">
        <v>3521</v>
      </c>
      <c r="W3987" s="4" t="s">
        <v>5914</v>
      </c>
      <c r="X3987" s="23" t="s">
        <v>5915</v>
      </c>
      <c r="Y3987" s="67">
        <v>8.6999999999999999E-271</v>
      </c>
      <c r="Z3987" s="23" t="s">
        <v>44</v>
      </c>
      <c r="AA3987" s="73" t="s">
        <v>44</v>
      </c>
      <c r="AB3987" s="23" t="s">
        <v>44</v>
      </c>
      <c r="AC3987" s="23" t="s">
        <v>6949</v>
      </c>
      <c r="AD3987" s="4" t="s">
        <v>6950</v>
      </c>
      <c r="AE3987" s="30">
        <v>100</v>
      </c>
      <c r="AF3987" s="30">
        <v>580</v>
      </c>
      <c r="AG3987" s="30">
        <v>0</v>
      </c>
      <c r="AH3987" s="30">
        <v>0</v>
      </c>
      <c r="AI3987" s="30">
        <v>1</v>
      </c>
      <c r="AJ3987" s="30">
        <v>580</v>
      </c>
      <c r="AK3987" s="30">
        <v>11</v>
      </c>
      <c r="AL3987" s="30">
        <v>590</v>
      </c>
      <c r="AM3987" s="30">
        <v>0</v>
      </c>
      <c r="AN3987" s="30">
        <v>1191</v>
      </c>
      <c r="AO3987" s="23" t="s">
        <v>6951</v>
      </c>
      <c r="AP3987" s="59" t="s">
        <v>6951</v>
      </c>
      <c r="AQ3987" s="10"/>
      <c r="AR3987" s="10"/>
      <c r="AS3987" s="10"/>
      <c r="AT3987" s="10"/>
      <c r="AU3987" s="10"/>
      <c r="AV3987" s="10"/>
      <c r="AW3987" s="10"/>
      <c r="AX3987" s="10"/>
      <c r="AY3987" s="10"/>
      <c r="AZ3987" s="10"/>
      <c r="BA3987" s="10"/>
      <c r="BB3987" s="10"/>
      <c r="BC3987" s="10"/>
      <c r="BD3987" s="10"/>
      <c r="BE3987" s="10"/>
      <c r="BF3987" s="10"/>
      <c r="BG3987" s="10"/>
      <c r="BH3987" s="10"/>
      <c r="BI3987" s="10"/>
      <c r="BJ3987" s="10"/>
      <c r="BK3987" s="10"/>
      <c r="BL3987" s="10"/>
      <c r="BM3987" s="10"/>
      <c r="BN3987" s="10"/>
      <c r="BO3987" s="10"/>
      <c r="BP3987" s="10"/>
      <c r="BQ3987" s="10"/>
      <c r="BR3987" s="10"/>
      <c r="BS3987" s="10"/>
      <c r="BT3987" s="10"/>
      <c r="BU3987" s="10"/>
      <c r="BV3987" s="10"/>
      <c r="BW3987" s="10"/>
      <c r="BX3987" s="10"/>
      <c r="BY3987" s="10"/>
      <c r="BZ3987" s="10"/>
      <c r="CA3987" s="10"/>
      <c r="CB3987" s="10"/>
      <c r="CC3987" s="10"/>
      <c r="CD3987" s="10"/>
      <c r="CE3987" s="10"/>
      <c r="CF3987" s="10"/>
      <c r="CG3987" s="10"/>
      <c r="CH3987" s="10"/>
      <c r="CI3987" s="10"/>
      <c r="CJ3987" s="10"/>
      <c r="CK3987" s="10"/>
      <c r="CL3987" s="10"/>
      <c r="CM3987" s="10"/>
      <c r="CN3987" s="10"/>
      <c r="CO3987" s="10"/>
      <c r="CP3987" s="10"/>
      <c r="CQ3987" s="10"/>
      <c r="CR3987" s="10"/>
      <c r="CS3987" s="10"/>
      <c r="CT3987" s="10"/>
      <c r="CU3987" s="10"/>
      <c r="CV3987" s="10"/>
      <c r="CW3987" s="10"/>
      <c r="CX3987" s="10"/>
      <c r="CY3987" s="10"/>
      <c r="CZ3987" s="10"/>
      <c r="DA3987" s="10"/>
      <c r="DB3987" s="10"/>
    </row>
    <row r="3988" spans="1:106" s="12" customFormat="1" ht="98" x14ac:dyDescent="0.15">
      <c r="A3988" s="3" t="s">
        <v>41</v>
      </c>
      <c r="B3988" s="3" t="str">
        <f t="shared" si="62"/>
        <v>C_CORE_550</v>
      </c>
      <c r="C3988" s="4" t="s">
        <v>59</v>
      </c>
      <c r="D3988" s="42">
        <v>550</v>
      </c>
      <c r="E3988" s="49">
        <v>30.944624659999999</v>
      </c>
      <c r="F3988" s="49">
        <v>7.7553586000000001</v>
      </c>
      <c r="G3988" s="49">
        <v>2.3604383289999999</v>
      </c>
      <c r="H3988" s="49">
        <v>3.2855586630000002</v>
      </c>
      <c r="I3988" s="36">
        <v>1.0178030000000001E-3</v>
      </c>
      <c r="J3988" s="36">
        <v>5.9184709999999998E-3</v>
      </c>
      <c r="K3988" s="4" t="s">
        <v>49</v>
      </c>
      <c r="L3988" s="4">
        <v>65</v>
      </c>
      <c r="M3988" s="4" t="s">
        <v>4825</v>
      </c>
      <c r="N3988" s="4" t="s">
        <v>4826</v>
      </c>
      <c r="O3988" s="5">
        <v>5.5000000000000001E-69</v>
      </c>
      <c r="P3988" s="4" t="s">
        <v>44</v>
      </c>
      <c r="Q3988" s="4" t="s">
        <v>44</v>
      </c>
      <c r="R3988" s="4" t="s">
        <v>44</v>
      </c>
      <c r="S3988" s="4" t="s">
        <v>44</v>
      </c>
      <c r="T3988" s="4" t="s">
        <v>2981</v>
      </c>
      <c r="U3988" s="4" t="s">
        <v>2981</v>
      </c>
      <c r="V3988" s="4" t="s">
        <v>3529</v>
      </c>
      <c r="W3988" s="4" t="s">
        <v>4794</v>
      </c>
      <c r="X3988" s="23" t="s">
        <v>4795</v>
      </c>
      <c r="Y3988" s="67">
        <v>3.7000000000000002E-91</v>
      </c>
      <c r="Z3988" s="23" t="s">
        <v>44</v>
      </c>
      <c r="AA3988" s="73" t="s">
        <v>44</v>
      </c>
      <c r="AB3988" s="23" t="s">
        <v>44</v>
      </c>
      <c r="AC3988" s="23" t="s">
        <v>4827</v>
      </c>
      <c r="AD3988" s="4" t="s">
        <v>4828</v>
      </c>
      <c r="AE3988" s="30">
        <v>100</v>
      </c>
      <c r="AF3988" s="30">
        <v>267</v>
      </c>
      <c r="AG3988" s="30">
        <v>0</v>
      </c>
      <c r="AH3988" s="30">
        <v>0</v>
      </c>
      <c r="AI3988" s="30">
        <v>1</v>
      </c>
      <c r="AJ3988" s="30">
        <v>267</v>
      </c>
      <c r="AK3988" s="30">
        <v>1</v>
      </c>
      <c r="AL3988" s="30">
        <v>267</v>
      </c>
      <c r="AM3988" s="30">
        <v>0</v>
      </c>
      <c r="AN3988" s="30">
        <v>549</v>
      </c>
      <c r="AO3988" s="23" t="s">
        <v>4829</v>
      </c>
      <c r="AP3988" s="59" t="s">
        <v>4829</v>
      </c>
      <c r="AQ3988" s="10"/>
      <c r="AR3988" s="10"/>
      <c r="AS3988" s="10"/>
      <c r="AT3988" s="10"/>
      <c r="AU3988" s="10"/>
      <c r="AV3988" s="10"/>
      <c r="AW3988" s="10"/>
      <c r="AX3988" s="10"/>
      <c r="AY3988" s="10"/>
      <c r="AZ3988" s="10"/>
      <c r="BA3988" s="10"/>
      <c r="BB3988" s="10"/>
      <c r="BC3988" s="10"/>
      <c r="BD3988" s="10"/>
      <c r="BE3988" s="10"/>
      <c r="BF3988" s="10"/>
      <c r="BG3988" s="10"/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  <c r="BS3988" s="10"/>
      <c r="BT3988" s="10"/>
      <c r="BU3988" s="10"/>
      <c r="BV3988" s="10"/>
      <c r="BW3988" s="10"/>
      <c r="BX3988" s="10"/>
      <c r="BY3988" s="10"/>
      <c r="BZ3988" s="10"/>
      <c r="CA3988" s="10"/>
      <c r="CB3988" s="10"/>
      <c r="CC3988" s="10"/>
      <c r="CD3988" s="10"/>
      <c r="CE3988" s="10"/>
      <c r="CF3988" s="10"/>
      <c r="CG3988" s="10"/>
      <c r="CH3988" s="10"/>
      <c r="CI3988" s="10"/>
      <c r="CJ3988" s="10"/>
      <c r="CK3988" s="10"/>
      <c r="CL3988" s="10"/>
      <c r="CM3988" s="10"/>
      <c r="CN3988" s="10"/>
      <c r="CO3988" s="10"/>
      <c r="CP3988" s="10"/>
      <c r="CQ3988" s="10"/>
      <c r="CR3988" s="10"/>
      <c r="CS3988" s="10"/>
      <c r="CT3988" s="10"/>
      <c r="CU3988" s="10"/>
      <c r="CV3988" s="10"/>
      <c r="CW3988" s="10"/>
      <c r="CX3988" s="10"/>
      <c r="CY3988" s="10"/>
      <c r="CZ3988" s="10"/>
      <c r="DA3988" s="10"/>
      <c r="DB3988" s="10"/>
    </row>
    <row r="3989" spans="1:106" s="12" customFormat="1" ht="98" x14ac:dyDescent="0.15">
      <c r="A3989" s="3" t="s">
        <v>41</v>
      </c>
      <c r="B3989" s="3" t="str">
        <f t="shared" si="62"/>
        <v>C_CORE_550</v>
      </c>
      <c r="C3989" s="4" t="s">
        <v>59</v>
      </c>
      <c r="D3989" s="42">
        <v>550</v>
      </c>
      <c r="E3989" s="49">
        <v>30.944624659999999</v>
      </c>
      <c r="F3989" s="49">
        <v>7.7472808369999999</v>
      </c>
      <c r="G3989" s="49">
        <v>2.3893422090000001</v>
      </c>
      <c r="H3989" s="49">
        <v>3.2424325020000002</v>
      </c>
      <c r="I3989" s="36">
        <v>1.1851400000000001E-3</v>
      </c>
      <c r="J3989" s="36">
        <v>7.3944880000000003E-3</v>
      </c>
      <c r="K3989" s="4" t="s">
        <v>43</v>
      </c>
      <c r="L3989" s="4">
        <v>55</v>
      </c>
      <c r="M3989" s="4" t="s">
        <v>4825</v>
      </c>
      <c r="N3989" s="4" t="s">
        <v>4826</v>
      </c>
      <c r="O3989" s="5">
        <v>5.5000000000000001E-69</v>
      </c>
      <c r="P3989" s="4" t="s">
        <v>44</v>
      </c>
      <c r="Q3989" s="4" t="s">
        <v>44</v>
      </c>
      <c r="R3989" s="4" t="s">
        <v>44</v>
      </c>
      <c r="S3989" s="4" t="s">
        <v>44</v>
      </c>
      <c r="T3989" s="4" t="s">
        <v>2981</v>
      </c>
      <c r="U3989" s="4" t="s">
        <v>2981</v>
      </c>
      <c r="V3989" s="4" t="s">
        <v>3529</v>
      </c>
      <c r="W3989" s="4" t="s">
        <v>4794</v>
      </c>
      <c r="X3989" s="23" t="s">
        <v>4795</v>
      </c>
      <c r="Y3989" s="67">
        <v>3.7000000000000002E-91</v>
      </c>
      <c r="Z3989" s="23" t="s">
        <v>44</v>
      </c>
      <c r="AA3989" s="73" t="s">
        <v>44</v>
      </c>
      <c r="AB3989" s="23" t="s">
        <v>44</v>
      </c>
      <c r="AC3989" s="23" t="s">
        <v>4827</v>
      </c>
      <c r="AD3989" s="4" t="s">
        <v>4828</v>
      </c>
      <c r="AE3989" s="30">
        <v>100</v>
      </c>
      <c r="AF3989" s="30">
        <v>267</v>
      </c>
      <c r="AG3989" s="30">
        <v>0</v>
      </c>
      <c r="AH3989" s="30">
        <v>0</v>
      </c>
      <c r="AI3989" s="30">
        <v>1</v>
      </c>
      <c r="AJ3989" s="30">
        <v>267</v>
      </c>
      <c r="AK3989" s="30">
        <v>1</v>
      </c>
      <c r="AL3989" s="30">
        <v>267</v>
      </c>
      <c r="AM3989" s="30">
        <v>0</v>
      </c>
      <c r="AN3989" s="30">
        <v>549</v>
      </c>
      <c r="AO3989" s="23" t="s">
        <v>4829</v>
      </c>
      <c r="AP3989" s="59" t="s">
        <v>4829</v>
      </c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  <c r="BS3989" s="10"/>
      <c r="BT3989" s="10"/>
      <c r="BU3989" s="10"/>
      <c r="BV3989" s="10"/>
      <c r="BW3989" s="10"/>
      <c r="BX3989" s="10"/>
      <c r="BY3989" s="10"/>
      <c r="BZ3989" s="10"/>
      <c r="CA3989" s="10"/>
      <c r="CB3989" s="10"/>
      <c r="CC3989" s="10"/>
      <c r="CD3989" s="10"/>
      <c r="CE3989" s="10"/>
      <c r="CF3989" s="10"/>
      <c r="CG3989" s="10"/>
      <c r="CH3989" s="10"/>
      <c r="CI3989" s="10"/>
      <c r="CJ3989" s="10"/>
      <c r="CK3989" s="10"/>
      <c r="CL3989" s="10"/>
      <c r="CM3989" s="10"/>
      <c r="CN3989" s="10"/>
      <c r="CO3989" s="10"/>
      <c r="CP3989" s="10"/>
      <c r="CQ3989" s="10"/>
      <c r="CR3989" s="10"/>
      <c r="CS3989" s="10"/>
      <c r="CT3989" s="10"/>
      <c r="CU3989" s="10"/>
      <c r="CV3989" s="10"/>
      <c r="CW3989" s="10"/>
      <c r="CX3989" s="10"/>
      <c r="CY3989" s="10"/>
      <c r="CZ3989" s="10"/>
      <c r="DA3989" s="10"/>
      <c r="DB3989" s="10"/>
    </row>
    <row r="3990" spans="1:106" s="12" customFormat="1" ht="98" x14ac:dyDescent="0.15">
      <c r="A3990" s="3" t="s">
        <v>41</v>
      </c>
      <c r="B3990" s="3" t="str">
        <f t="shared" si="62"/>
        <v>C_CORE_550</v>
      </c>
      <c r="C3990" s="4" t="s">
        <v>59</v>
      </c>
      <c r="D3990" s="42">
        <v>550</v>
      </c>
      <c r="E3990" s="49">
        <v>30.944624659999999</v>
      </c>
      <c r="F3990" s="49">
        <v>7.5212802400000003</v>
      </c>
      <c r="G3990" s="49">
        <v>2.3608753689999999</v>
      </c>
      <c r="H3990" s="49">
        <v>3.1858014780000001</v>
      </c>
      <c r="I3990" s="36">
        <v>1.443536E-3</v>
      </c>
      <c r="J3990" s="36">
        <v>9.3063739999999992E-3</v>
      </c>
      <c r="K3990" s="4" t="s">
        <v>56</v>
      </c>
      <c r="L3990" s="4">
        <v>65</v>
      </c>
      <c r="M3990" s="4" t="s">
        <v>4825</v>
      </c>
      <c r="N3990" s="4" t="s">
        <v>4826</v>
      </c>
      <c r="O3990" s="5">
        <v>5.5000000000000001E-69</v>
      </c>
      <c r="P3990" s="4" t="s">
        <v>44</v>
      </c>
      <c r="Q3990" s="4" t="s">
        <v>44</v>
      </c>
      <c r="R3990" s="4" t="s">
        <v>44</v>
      </c>
      <c r="S3990" s="4" t="s">
        <v>44</v>
      </c>
      <c r="T3990" s="4" t="s">
        <v>2981</v>
      </c>
      <c r="U3990" s="4" t="s">
        <v>2981</v>
      </c>
      <c r="V3990" s="4" t="s">
        <v>3529</v>
      </c>
      <c r="W3990" s="4" t="s">
        <v>4794</v>
      </c>
      <c r="X3990" s="23" t="s">
        <v>4795</v>
      </c>
      <c r="Y3990" s="67">
        <v>3.7000000000000002E-91</v>
      </c>
      <c r="Z3990" s="23" t="s">
        <v>44</v>
      </c>
      <c r="AA3990" s="73" t="s">
        <v>44</v>
      </c>
      <c r="AB3990" s="23" t="s">
        <v>44</v>
      </c>
      <c r="AC3990" s="23" t="s">
        <v>4827</v>
      </c>
      <c r="AD3990" s="4" t="s">
        <v>4828</v>
      </c>
      <c r="AE3990" s="30">
        <v>100</v>
      </c>
      <c r="AF3990" s="30">
        <v>267</v>
      </c>
      <c r="AG3990" s="30">
        <v>0</v>
      </c>
      <c r="AH3990" s="30">
        <v>0</v>
      </c>
      <c r="AI3990" s="30">
        <v>1</v>
      </c>
      <c r="AJ3990" s="30">
        <v>267</v>
      </c>
      <c r="AK3990" s="30">
        <v>1</v>
      </c>
      <c r="AL3990" s="30">
        <v>267</v>
      </c>
      <c r="AM3990" s="30">
        <v>0</v>
      </c>
      <c r="AN3990" s="30">
        <v>549</v>
      </c>
      <c r="AO3990" s="23" t="s">
        <v>4829</v>
      </c>
      <c r="AP3990" s="59" t="s">
        <v>4829</v>
      </c>
      <c r="AQ3990" s="10"/>
      <c r="AR3990" s="10"/>
      <c r="AS3990" s="10"/>
      <c r="AT3990" s="10"/>
      <c r="AU3990" s="10"/>
      <c r="AV3990" s="10"/>
      <c r="AW3990" s="10"/>
      <c r="AX3990" s="10"/>
      <c r="AY3990" s="10"/>
      <c r="AZ3990" s="10"/>
      <c r="BA3990" s="10"/>
      <c r="BB3990" s="10"/>
      <c r="BC3990" s="10"/>
      <c r="BD3990" s="10"/>
      <c r="BE3990" s="10"/>
      <c r="BF3990" s="10"/>
      <c r="BG3990" s="10"/>
      <c r="BH3990" s="10"/>
      <c r="BI3990" s="10"/>
      <c r="BJ3990" s="10"/>
      <c r="BK3990" s="10"/>
      <c r="BL3990" s="10"/>
      <c r="BM3990" s="10"/>
      <c r="BN3990" s="10"/>
      <c r="BO3990" s="10"/>
      <c r="BP3990" s="10"/>
      <c r="BQ3990" s="10"/>
      <c r="BR3990" s="10"/>
      <c r="BS3990" s="10"/>
      <c r="BT3990" s="10"/>
      <c r="BU3990" s="10"/>
      <c r="BV3990" s="10"/>
      <c r="BW3990" s="10"/>
      <c r="BX3990" s="10"/>
      <c r="BY3990" s="10"/>
      <c r="BZ3990" s="10"/>
      <c r="CA3990" s="10"/>
      <c r="CB3990" s="10"/>
      <c r="CC3990" s="10"/>
      <c r="CD3990" s="10"/>
      <c r="CE3990" s="10"/>
      <c r="CF3990" s="10"/>
      <c r="CG3990" s="10"/>
      <c r="CH3990" s="10"/>
      <c r="CI3990" s="10"/>
      <c r="CJ3990" s="10"/>
      <c r="CK3990" s="10"/>
      <c r="CL3990" s="10"/>
      <c r="CM3990" s="10"/>
      <c r="CN3990" s="10"/>
      <c r="CO3990" s="10"/>
      <c r="CP3990" s="10"/>
      <c r="CQ3990" s="10"/>
      <c r="CR3990" s="10"/>
      <c r="CS3990" s="10"/>
      <c r="CT3990" s="10"/>
      <c r="CU3990" s="10"/>
      <c r="CV3990" s="10"/>
      <c r="CW3990" s="10"/>
      <c r="CX3990" s="10"/>
      <c r="CY3990" s="10"/>
      <c r="CZ3990" s="10"/>
      <c r="DA3990" s="10"/>
      <c r="DB3990" s="10"/>
    </row>
    <row r="3991" spans="1:106" s="12" customFormat="1" ht="98" x14ac:dyDescent="0.15">
      <c r="A3991" s="3" t="s">
        <v>41</v>
      </c>
      <c r="B3991" s="3" t="str">
        <f t="shared" si="62"/>
        <v>C_CORE_554</v>
      </c>
      <c r="C3991" s="4" t="s">
        <v>59</v>
      </c>
      <c r="D3991" s="42">
        <v>554</v>
      </c>
      <c r="E3991" s="49">
        <v>26.677183490000001</v>
      </c>
      <c r="F3991" s="49">
        <v>20.833247180000001</v>
      </c>
      <c r="G3991" s="49">
        <v>2.4894621639999999</v>
      </c>
      <c r="H3991" s="49">
        <v>8.3685735329999993</v>
      </c>
      <c r="I3991" s="36">
        <v>5.8300000000000006E-17</v>
      </c>
      <c r="J3991" s="36">
        <v>1.6099999999999999E-14</v>
      </c>
      <c r="K3991" s="4" t="s">
        <v>49</v>
      </c>
      <c r="L3991" s="4">
        <v>58</v>
      </c>
      <c r="M3991" s="4" t="s">
        <v>3679</v>
      </c>
      <c r="N3991" s="4" t="s">
        <v>3273</v>
      </c>
      <c r="O3991" s="5">
        <v>2.6999999999999999E-99</v>
      </c>
      <c r="P3991" s="4" t="s">
        <v>44</v>
      </c>
      <c r="Q3991" s="4" t="s">
        <v>44</v>
      </c>
      <c r="R3991" s="4" t="s">
        <v>44</v>
      </c>
      <c r="S3991" s="4" t="s">
        <v>44</v>
      </c>
      <c r="T3991" s="4" t="s">
        <v>2843</v>
      </c>
      <c r="U3991" s="4" t="s">
        <v>2843</v>
      </c>
      <c r="V3991" s="4" t="s">
        <v>3521</v>
      </c>
      <c r="W3991" s="4" t="s">
        <v>3680</v>
      </c>
      <c r="X3991" s="23" t="s">
        <v>3681</v>
      </c>
      <c r="Y3991" s="67">
        <v>9.4000000000000003E-108</v>
      </c>
      <c r="Z3991" s="23" t="s">
        <v>44</v>
      </c>
      <c r="AA3991" s="73" t="s">
        <v>44</v>
      </c>
      <c r="AB3991" s="23" t="s">
        <v>44</v>
      </c>
      <c r="AC3991" s="23" t="s">
        <v>3682</v>
      </c>
      <c r="AD3991" s="4" t="s">
        <v>3683</v>
      </c>
      <c r="AE3991" s="30">
        <v>100</v>
      </c>
      <c r="AF3991" s="30">
        <v>260</v>
      </c>
      <c r="AG3991" s="30">
        <v>0</v>
      </c>
      <c r="AH3991" s="30">
        <v>0</v>
      </c>
      <c r="AI3991" s="30">
        <v>1</v>
      </c>
      <c r="AJ3991" s="30">
        <v>260</v>
      </c>
      <c r="AK3991" s="30">
        <v>1</v>
      </c>
      <c r="AL3991" s="30">
        <v>260</v>
      </c>
      <c r="AM3991" s="30">
        <v>0</v>
      </c>
      <c r="AN3991" s="30">
        <v>531</v>
      </c>
      <c r="AO3991" s="23" t="s">
        <v>3684</v>
      </c>
      <c r="AP3991" s="59" t="s">
        <v>3684</v>
      </c>
      <c r="AQ3991" s="10"/>
      <c r="AR3991" s="10"/>
      <c r="AS3991" s="10"/>
      <c r="AT3991" s="10"/>
      <c r="AU3991" s="10"/>
      <c r="AV3991" s="10"/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  <c r="BS3991" s="10"/>
      <c r="BT3991" s="10"/>
      <c r="BU3991" s="10"/>
      <c r="BV3991" s="10"/>
      <c r="BW3991" s="10"/>
      <c r="BX3991" s="10"/>
      <c r="BY3991" s="10"/>
      <c r="BZ3991" s="10"/>
      <c r="CA3991" s="10"/>
      <c r="CB3991" s="10"/>
      <c r="CC3991" s="10"/>
      <c r="CD3991" s="10"/>
      <c r="CE3991" s="10"/>
      <c r="CF3991" s="10"/>
      <c r="CG3991" s="10"/>
      <c r="CH3991" s="10"/>
      <c r="CI3991" s="10"/>
      <c r="CJ3991" s="10"/>
      <c r="CK3991" s="10"/>
      <c r="CL3991" s="10"/>
      <c r="CM3991" s="10"/>
      <c r="CN3991" s="10"/>
      <c r="CO3991" s="10"/>
      <c r="CP3991" s="10"/>
      <c r="CQ3991" s="10"/>
      <c r="CR3991" s="10"/>
      <c r="CS3991" s="10"/>
      <c r="CT3991" s="10"/>
      <c r="CU3991" s="10"/>
      <c r="CV3991" s="10"/>
      <c r="CW3991" s="10"/>
      <c r="CX3991" s="10"/>
      <c r="CY3991" s="10"/>
      <c r="CZ3991" s="10"/>
      <c r="DA3991" s="10"/>
      <c r="DB3991" s="10"/>
    </row>
    <row r="3992" spans="1:106" s="12" customFormat="1" ht="98" x14ac:dyDescent="0.15">
      <c r="A3992" s="3" t="s">
        <v>41</v>
      </c>
      <c r="B3992" s="3" t="str">
        <f t="shared" si="62"/>
        <v>C_CORE_554</v>
      </c>
      <c r="C3992" s="4" t="s">
        <v>59</v>
      </c>
      <c r="D3992" s="42">
        <v>554</v>
      </c>
      <c r="E3992" s="49">
        <v>26.677183490000001</v>
      </c>
      <c r="F3992" s="49">
        <v>20.624226400000001</v>
      </c>
      <c r="G3992" s="49">
        <v>2.5362059189999999</v>
      </c>
      <c r="H3992" s="49">
        <v>8.1319210900000005</v>
      </c>
      <c r="I3992" s="36">
        <v>4.2300000000000002E-16</v>
      </c>
      <c r="J3992" s="36">
        <v>3.1900000000000002E-14</v>
      </c>
      <c r="K3992" s="4" t="s">
        <v>56</v>
      </c>
      <c r="L3992" s="4">
        <v>44</v>
      </c>
      <c r="M3992" s="4" t="s">
        <v>3679</v>
      </c>
      <c r="N3992" s="4" t="s">
        <v>3273</v>
      </c>
      <c r="O3992" s="5">
        <v>2.6999999999999999E-99</v>
      </c>
      <c r="P3992" s="4" t="s">
        <v>44</v>
      </c>
      <c r="Q3992" s="4" t="s">
        <v>44</v>
      </c>
      <c r="R3992" s="4" t="s">
        <v>44</v>
      </c>
      <c r="S3992" s="4" t="s">
        <v>44</v>
      </c>
      <c r="T3992" s="4" t="s">
        <v>2843</v>
      </c>
      <c r="U3992" s="4" t="s">
        <v>2843</v>
      </c>
      <c r="V3992" s="4" t="s">
        <v>3521</v>
      </c>
      <c r="W3992" s="4" t="s">
        <v>3680</v>
      </c>
      <c r="X3992" s="23" t="s">
        <v>3681</v>
      </c>
      <c r="Y3992" s="67">
        <v>9.4000000000000003E-108</v>
      </c>
      <c r="Z3992" s="23" t="s">
        <v>44</v>
      </c>
      <c r="AA3992" s="73" t="s">
        <v>44</v>
      </c>
      <c r="AB3992" s="23" t="s">
        <v>44</v>
      </c>
      <c r="AC3992" s="23" t="s">
        <v>3682</v>
      </c>
      <c r="AD3992" s="4" t="s">
        <v>3683</v>
      </c>
      <c r="AE3992" s="30">
        <v>100</v>
      </c>
      <c r="AF3992" s="30">
        <v>260</v>
      </c>
      <c r="AG3992" s="30">
        <v>0</v>
      </c>
      <c r="AH3992" s="30">
        <v>0</v>
      </c>
      <c r="AI3992" s="30">
        <v>1</v>
      </c>
      <c r="AJ3992" s="30">
        <v>260</v>
      </c>
      <c r="AK3992" s="30">
        <v>1</v>
      </c>
      <c r="AL3992" s="30">
        <v>260</v>
      </c>
      <c r="AM3992" s="30">
        <v>0</v>
      </c>
      <c r="AN3992" s="30">
        <v>531</v>
      </c>
      <c r="AO3992" s="23" t="s">
        <v>3684</v>
      </c>
      <c r="AP3992" s="59" t="s">
        <v>3684</v>
      </c>
      <c r="AQ3992" s="10"/>
      <c r="AR3992" s="10"/>
      <c r="AS3992" s="10"/>
      <c r="AT3992" s="10"/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  <c r="BS3992" s="10"/>
      <c r="BT3992" s="10"/>
      <c r="BU3992" s="10"/>
      <c r="BV3992" s="10"/>
      <c r="BW3992" s="10"/>
      <c r="BX3992" s="10"/>
      <c r="BY3992" s="10"/>
      <c r="BZ3992" s="10"/>
      <c r="CA3992" s="10"/>
      <c r="CB3992" s="10"/>
      <c r="CC3992" s="10"/>
      <c r="CD3992" s="10"/>
      <c r="CE3992" s="10"/>
      <c r="CF3992" s="10"/>
      <c r="CG3992" s="10"/>
      <c r="CH3992" s="10"/>
      <c r="CI3992" s="10"/>
      <c r="CJ3992" s="10"/>
      <c r="CK3992" s="10"/>
      <c r="CL3992" s="10"/>
      <c r="CM3992" s="10"/>
      <c r="CN3992" s="10"/>
      <c r="CO3992" s="10"/>
      <c r="CP3992" s="10"/>
      <c r="CQ3992" s="10"/>
      <c r="CR3992" s="10"/>
      <c r="CS3992" s="10"/>
      <c r="CT3992" s="10"/>
      <c r="CU3992" s="10"/>
      <c r="CV3992" s="10"/>
      <c r="CW3992" s="10"/>
      <c r="CX3992" s="10"/>
      <c r="CY3992" s="10"/>
      <c r="CZ3992" s="10"/>
      <c r="DA3992" s="10"/>
      <c r="DB3992" s="10"/>
    </row>
    <row r="3993" spans="1:106" s="12" customFormat="1" ht="98" x14ac:dyDescent="0.15">
      <c r="A3993" s="3" t="s">
        <v>41</v>
      </c>
      <c r="B3993" s="3" t="str">
        <f t="shared" si="62"/>
        <v>C_CORE_554</v>
      </c>
      <c r="C3993" s="4" t="s">
        <v>59</v>
      </c>
      <c r="D3993" s="42">
        <v>554</v>
      </c>
      <c r="E3993" s="49">
        <v>26.677183490000001</v>
      </c>
      <c r="F3993" s="49">
        <v>8.0269670249999994</v>
      </c>
      <c r="G3993" s="49">
        <v>2.5221282760000001</v>
      </c>
      <c r="H3993" s="49">
        <v>3.182616484</v>
      </c>
      <c r="I3993" s="36">
        <v>1.459508E-3</v>
      </c>
      <c r="J3993" s="36">
        <v>8.0299289999999999E-3</v>
      </c>
      <c r="K3993" s="4" t="s">
        <v>43</v>
      </c>
      <c r="L3993" s="4">
        <v>57</v>
      </c>
      <c r="M3993" s="4" t="s">
        <v>3679</v>
      </c>
      <c r="N3993" s="4" t="s">
        <v>3273</v>
      </c>
      <c r="O3993" s="5">
        <v>2.6999999999999999E-99</v>
      </c>
      <c r="P3993" s="4" t="s">
        <v>44</v>
      </c>
      <c r="Q3993" s="4" t="s">
        <v>44</v>
      </c>
      <c r="R3993" s="4" t="s">
        <v>44</v>
      </c>
      <c r="S3993" s="4" t="s">
        <v>44</v>
      </c>
      <c r="T3993" s="4" t="s">
        <v>2843</v>
      </c>
      <c r="U3993" s="4" t="s">
        <v>2843</v>
      </c>
      <c r="V3993" s="4" t="s">
        <v>3521</v>
      </c>
      <c r="W3993" s="4" t="s">
        <v>3680</v>
      </c>
      <c r="X3993" s="23" t="s">
        <v>3681</v>
      </c>
      <c r="Y3993" s="67">
        <v>9.4000000000000003E-108</v>
      </c>
      <c r="Z3993" s="23" t="s">
        <v>44</v>
      </c>
      <c r="AA3993" s="73" t="s">
        <v>44</v>
      </c>
      <c r="AB3993" s="23" t="s">
        <v>44</v>
      </c>
      <c r="AC3993" s="23" t="s">
        <v>3682</v>
      </c>
      <c r="AD3993" s="4" t="s">
        <v>3683</v>
      </c>
      <c r="AE3993" s="30">
        <v>100</v>
      </c>
      <c r="AF3993" s="30">
        <v>260</v>
      </c>
      <c r="AG3993" s="30">
        <v>0</v>
      </c>
      <c r="AH3993" s="30">
        <v>0</v>
      </c>
      <c r="AI3993" s="30">
        <v>1</v>
      </c>
      <c r="AJ3993" s="30">
        <v>260</v>
      </c>
      <c r="AK3993" s="30">
        <v>1</v>
      </c>
      <c r="AL3993" s="30">
        <v>260</v>
      </c>
      <c r="AM3993" s="30">
        <v>0</v>
      </c>
      <c r="AN3993" s="30">
        <v>531</v>
      </c>
      <c r="AO3993" s="23" t="s">
        <v>3684</v>
      </c>
      <c r="AP3993" s="59" t="s">
        <v>3684</v>
      </c>
      <c r="AQ3993" s="10"/>
      <c r="AR3993" s="10"/>
      <c r="AS3993" s="10"/>
      <c r="AT3993" s="10"/>
      <c r="AU3993" s="10"/>
      <c r="AV3993" s="10"/>
      <c r="AW3993" s="10"/>
      <c r="AX3993" s="10"/>
      <c r="AY3993" s="10"/>
      <c r="AZ3993" s="10"/>
      <c r="BA3993" s="10"/>
      <c r="BB3993" s="10"/>
      <c r="BC3993" s="10"/>
      <c r="BD3993" s="10"/>
      <c r="BE3993" s="10"/>
      <c r="BF3993" s="10"/>
      <c r="BG3993" s="10"/>
      <c r="BH3993" s="10"/>
      <c r="BI3993" s="10"/>
      <c r="BJ3993" s="10"/>
      <c r="BK3993" s="10"/>
      <c r="BL3993" s="10"/>
      <c r="BM3993" s="10"/>
      <c r="BN3993" s="10"/>
      <c r="BO3993" s="10"/>
      <c r="BP3993" s="10"/>
      <c r="BQ3993" s="10"/>
      <c r="BR3993" s="10"/>
      <c r="BS3993" s="10"/>
      <c r="BT3993" s="10"/>
      <c r="BU3993" s="10"/>
      <c r="BV3993" s="10"/>
      <c r="BW3993" s="10"/>
      <c r="BX3993" s="10"/>
      <c r="BY3993" s="10"/>
      <c r="BZ3993" s="10"/>
      <c r="CA3993" s="10"/>
      <c r="CB3993" s="10"/>
      <c r="CC3993" s="10"/>
      <c r="CD3993" s="10"/>
      <c r="CE3993" s="10"/>
      <c r="CF3993" s="10"/>
      <c r="CG3993" s="10"/>
      <c r="CH3993" s="10"/>
      <c r="CI3993" s="10"/>
      <c r="CJ3993" s="10"/>
      <c r="CK3993" s="10"/>
      <c r="CL3993" s="10"/>
      <c r="CM3993" s="10"/>
      <c r="CN3993" s="10"/>
      <c r="CO3993" s="10"/>
      <c r="CP3993" s="10"/>
      <c r="CQ3993" s="10"/>
      <c r="CR3993" s="10"/>
      <c r="CS3993" s="10"/>
      <c r="CT3993" s="10"/>
      <c r="CU3993" s="10"/>
      <c r="CV3993" s="10"/>
      <c r="CW3993" s="10"/>
      <c r="CX3993" s="10"/>
      <c r="CY3993" s="10"/>
      <c r="CZ3993" s="10"/>
      <c r="DA3993" s="10"/>
      <c r="DB3993" s="10"/>
    </row>
    <row r="3994" spans="1:106" s="12" customFormat="1" ht="98" x14ac:dyDescent="0.15">
      <c r="A3994" s="3" t="s">
        <v>41</v>
      </c>
      <c r="B3994" s="3" t="str">
        <f t="shared" si="62"/>
        <v>C_CORE_554</v>
      </c>
      <c r="C3994" s="4" t="s">
        <v>59</v>
      </c>
      <c r="D3994" s="42">
        <v>554</v>
      </c>
      <c r="E3994" s="49">
        <v>26.677183490000001</v>
      </c>
      <c r="F3994" s="49">
        <v>6.7786373449999999</v>
      </c>
      <c r="G3994" s="49">
        <v>2.0527468029999998</v>
      </c>
      <c r="H3994" s="49">
        <v>3.3022276960000001</v>
      </c>
      <c r="I3994" s="36">
        <v>9.5920200000000004E-4</v>
      </c>
      <c r="J3994" s="36">
        <v>3.3724459999999999E-3</v>
      </c>
      <c r="K3994" s="4" t="s">
        <v>45</v>
      </c>
      <c r="L3994" s="4">
        <v>2</v>
      </c>
      <c r="M3994" s="4" t="s">
        <v>3679</v>
      </c>
      <c r="N3994" s="4" t="s">
        <v>3273</v>
      </c>
      <c r="O3994" s="5">
        <v>2.6999999999999999E-99</v>
      </c>
      <c r="P3994" s="4" t="s">
        <v>44</v>
      </c>
      <c r="Q3994" s="4" t="s">
        <v>44</v>
      </c>
      <c r="R3994" s="4" t="s">
        <v>44</v>
      </c>
      <c r="S3994" s="4" t="s">
        <v>44</v>
      </c>
      <c r="T3994" s="4" t="s">
        <v>2843</v>
      </c>
      <c r="U3994" s="4" t="s">
        <v>2843</v>
      </c>
      <c r="V3994" s="4" t="s">
        <v>3521</v>
      </c>
      <c r="W3994" s="4" t="s">
        <v>3680</v>
      </c>
      <c r="X3994" s="23" t="s">
        <v>3681</v>
      </c>
      <c r="Y3994" s="67">
        <v>9.4000000000000003E-108</v>
      </c>
      <c r="Z3994" s="23" t="s">
        <v>44</v>
      </c>
      <c r="AA3994" s="73" t="s">
        <v>44</v>
      </c>
      <c r="AB3994" s="23" t="s">
        <v>44</v>
      </c>
      <c r="AC3994" s="23" t="s">
        <v>3682</v>
      </c>
      <c r="AD3994" s="4" t="s">
        <v>3683</v>
      </c>
      <c r="AE3994" s="30">
        <v>100</v>
      </c>
      <c r="AF3994" s="30">
        <v>260</v>
      </c>
      <c r="AG3994" s="30">
        <v>0</v>
      </c>
      <c r="AH3994" s="30">
        <v>0</v>
      </c>
      <c r="AI3994" s="30">
        <v>1</v>
      </c>
      <c r="AJ3994" s="30">
        <v>260</v>
      </c>
      <c r="AK3994" s="30">
        <v>1</v>
      </c>
      <c r="AL3994" s="30">
        <v>260</v>
      </c>
      <c r="AM3994" s="30">
        <v>0</v>
      </c>
      <c r="AN3994" s="30">
        <v>531</v>
      </c>
      <c r="AO3994" s="23" t="s">
        <v>3684</v>
      </c>
      <c r="AP3994" s="59" t="s">
        <v>3684</v>
      </c>
      <c r="AQ3994" s="10"/>
      <c r="AR3994" s="10"/>
      <c r="AS3994" s="10"/>
      <c r="AT3994" s="10"/>
      <c r="AU3994" s="10"/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0"/>
      <c r="BG3994" s="10"/>
      <c r="BH3994" s="10"/>
      <c r="BI3994" s="10"/>
      <c r="BJ3994" s="10"/>
      <c r="BK3994" s="10"/>
      <c r="BL3994" s="10"/>
      <c r="BM3994" s="10"/>
      <c r="BN3994" s="10"/>
      <c r="BO3994" s="10"/>
      <c r="BP3994" s="10"/>
      <c r="BQ3994" s="10"/>
      <c r="BR3994" s="10"/>
      <c r="BS3994" s="10"/>
      <c r="BT3994" s="10"/>
      <c r="BU3994" s="10"/>
      <c r="BV3994" s="10"/>
      <c r="BW3994" s="10"/>
      <c r="BX3994" s="10"/>
      <c r="BY3994" s="10"/>
      <c r="BZ3994" s="10"/>
      <c r="CA3994" s="10"/>
      <c r="CB3994" s="10"/>
      <c r="CC3994" s="10"/>
      <c r="CD3994" s="10"/>
      <c r="CE3994" s="10"/>
      <c r="CF3994" s="10"/>
      <c r="CG3994" s="10"/>
      <c r="CH3994" s="10"/>
      <c r="CI3994" s="10"/>
      <c r="CJ3994" s="10"/>
      <c r="CK3994" s="10"/>
      <c r="CL3994" s="10"/>
      <c r="CM3994" s="10"/>
      <c r="CN3994" s="10"/>
      <c r="CO3994" s="10"/>
      <c r="CP3994" s="10"/>
      <c r="CQ3994" s="10"/>
      <c r="CR3994" s="10"/>
      <c r="CS3994" s="10"/>
      <c r="CT3994" s="10"/>
      <c r="CU3994" s="10"/>
      <c r="CV3994" s="10"/>
      <c r="CW3994" s="10"/>
      <c r="CX3994" s="10"/>
      <c r="CY3994" s="10"/>
      <c r="CZ3994" s="10"/>
      <c r="DA3994" s="10"/>
      <c r="DB3994" s="10"/>
    </row>
    <row r="3995" spans="1:106" s="12" customFormat="1" ht="98" x14ac:dyDescent="0.15">
      <c r="A3995" s="3" t="s">
        <v>41</v>
      </c>
      <c r="B3995" s="3" t="str">
        <f t="shared" si="62"/>
        <v>C_CORE_555</v>
      </c>
      <c r="C3995" s="4" t="s">
        <v>59</v>
      </c>
      <c r="D3995" s="42">
        <v>555</v>
      </c>
      <c r="E3995" s="49">
        <v>23.497496760000001</v>
      </c>
      <c r="F3995" s="49">
        <v>7.6147843000000002</v>
      </c>
      <c r="G3995" s="49">
        <v>2.3546225650000001</v>
      </c>
      <c r="H3995" s="49">
        <v>3.2339723619999998</v>
      </c>
      <c r="I3995" s="36">
        <v>1.2208130000000001E-3</v>
      </c>
      <c r="J3995" s="36">
        <v>6.3674300000000003E-3</v>
      </c>
      <c r="K3995" s="4" t="s">
        <v>49</v>
      </c>
      <c r="L3995" s="4">
        <v>50</v>
      </c>
      <c r="M3995" s="4" t="s">
        <v>1271</v>
      </c>
      <c r="N3995" s="4" t="s">
        <v>1272</v>
      </c>
      <c r="O3995" s="5">
        <v>3.2E-117</v>
      </c>
      <c r="P3995" s="4" t="s">
        <v>1273</v>
      </c>
      <c r="Q3995" s="4" t="s">
        <v>1274</v>
      </c>
      <c r="R3995" s="4" t="s">
        <v>1273</v>
      </c>
      <c r="S3995" s="4" t="s">
        <v>1275</v>
      </c>
      <c r="T3995" s="4" t="s">
        <v>715</v>
      </c>
      <c r="U3995" s="4" t="s">
        <v>715</v>
      </c>
      <c r="V3995" s="4" t="s">
        <v>716</v>
      </c>
      <c r="W3995" s="4" t="s">
        <v>1276</v>
      </c>
      <c r="X3995" s="23" t="s">
        <v>1277</v>
      </c>
      <c r="Y3995" s="67">
        <v>3.7999999999999999E-146</v>
      </c>
      <c r="Z3995" s="23" t="s">
        <v>1276</v>
      </c>
      <c r="AA3995" s="73" t="s">
        <v>719</v>
      </c>
      <c r="AB3995" s="67">
        <v>3.7999999999999999E-146</v>
      </c>
      <c r="AC3995" s="23" t="s">
        <v>1278</v>
      </c>
      <c r="AD3995" s="4" t="s">
        <v>1279</v>
      </c>
      <c r="AE3995" s="30">
        <v>100</v>
      </c>
      <c r="AF3995" s="30">
        <v>329</v>
      </c>
      <c r="AG3995" s="30">
        <v>0</v>
      </c>
      <c r="AH3995" s="30">
        <v>0</v>
      </c>
      <c r="AI3995" s="30">
        <v>1</v>
      </c>
      <c r="AJ3995" s="30">
        <v>329</v>
      </c>
      <c r="AK3995" s="30">
        <v>1</v>
      </c>
      <c r="AL3995" s="30">
        <v>329</v>
      </c>
      <c r="AM3995" s="30">
        <v>0</v>
      </c>
      <c r="AN3995" s="30">
        <v>674</v>
      </c>
      <c r="AO3995" s="23" t="s">
        <v>1280</v>
      </c>
      <c r="AP3995" s="59" t="s">
        <v>1280</v>
      </c>
      <c r="AQ3995" s="10"/>
      <c r="AR3995" s="10"/>
      <c r="AS3995" s="10"/>
      <c r="AT3995" s="10"/>
      <c r="AU3995" s="10"/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0"/>
      <c r="BG3995" s="10"/>
      <c r="BH3995" s="10"/>
      <c r="BI3995" s="10"/>
      <c r="BJ3995" s="10"/>
      <c r="BK3995" s="10"/>
      <c r="BL3995" s="10"/>
      <c r="BM3995" s="10"/>
      <c r="BN3995" s="10"/>
      <c r="BO3995" s="10"/>
      <c r="BP3995" s="10"/>
      <c r="BQ3995" s="10"/>
      <c r="BR3995" s="10"/>
      <c r="BS3995" s="10"/>
      <c r="BT3995" s="10"/>
      <c r="BU3995" s="10"/>
      <c r="BV3995" s="10"/>
      <c r="BW3995" s="10"/>
      <c r="BX3995" s="10"/>
      <c r="BY3995" s="10"/>
      <c r="BZ3995" s="10"/>
      <c r="CA3995" s="10"/>
      <c r="CB3995" s="10"/>
      <c r="CC3995" s="10"/>
      <c r="CD3995" s="10"/>
      <c r="CE3995" s="10"/>
      <c r="CF3995" s="10"/>
      <c r="CG3995" s="10"/>
      <c r="CH3995" s="10"/>
      <c r="CI3995" s="10"/>
      <c r="CJ3995" s="10"/>
      <c r="CK3995" s="10"/>
      <c r="CL3995" s="10"/>
      <c r="CM3995" s="10"/>
      <c r="CN3995" s="10"/>
      <c r="CO3995" s="10"/>
      <c r="CP3995" s="10"/>
      <c r="CQ3995" s="10"/>
      <c r="CR3995" s="10"/>
      <c r="CS3995" s="10"/>
      <c r="CT3995" s="10"/>
      <c r="CU3995" s="10"/>
      <c r="CV3995" s="10"/>
      <c r="CW3995" s="10"/>
      <c r="CX3995" s="10"/>
      <c r="CY3995" s="10"/>
      <c r="CZ3995" s="10"/>
      <c r="DA3995" s="10"/>
      <c r="DB3995" s="10"/>
    </row>
    <row r="3996" spans="1:106" s="12" customFormat="1" ht="98" x14ac:dyDescent="0.15">
      <c r="A3996" s="3" t="s">
        <v>41</v>
      </c>
      <c r="B3996" s="3" t="str">
        <f t="shared" si="62"/>
        <v>C_CORE_555</v>
      </c>
      <c r="C3996" s="4" t="s">
        <v>59</v>
      </c>
      <c r="D3996" s="42">
        <v>555</v>
      </c>
      <c r="E3996" s="49">
        <v>23.497496760000001</v>
      </c>
      <c r="F3996" s="49">
        <v>7.6068413460000004</v>
      </c>
      <c r="G3996" s="49">
        <v>2.3819074740000001</v>
      </c>
      <c r="H3996" s="49">
        <v>3.1935922909999999</v>
      </c>
      <c r="I3996" s="36">
        <v>1.4051440000000001E-3</v>
      </c>
      <c r="J3996" s="36">
        <v>7.9223650000000007E-3</v>
      </c>
      <c r="K3996" s="4" t="s">
        <v>43</v>
      </c>
      <c r="L3996" s="4">
        <v>50</v>
      </c>
      <c r="M3996" s="4" t="s">
        <v>1271</v>
      </c>
      <c r="N3996" s="4" t="s">
        <v>1272</v>
      </c>
      <c r="O3996" s="5">
        <v>3.2E-117</v>
      </c>
      <c r="P3996" s="4" t="s">
        <v>1273</v>
      </c>
      <c r="Q3996" s="4" t="s">
        <v>1274</v>
      </c>
      <c r="R3996" s="4" t="s">
        <v>1273</v>
      </c>
      <c r="S3996" s="4" t="s">
        <v>1275</v>
      </c>
      <c r="T3996" s="4" t="s">
        <v>715</v>
      </c>
      <c r="U3996" s="4" t="s">
        <v>715</v>
      </c>
      <c r="V3996" s="4" t="s">
        <v>716</v>
      </c>
      <c r="W3996" s="4" t="s">
        <v>1276</v>
      </c>
      <c r="X3996" s="23" t="s">
        <v>1277</v>
      </c>
      <c r="Y3996" s="67">
        <v>3.7999999999999999E-146</v>
      </c>
      <c r="Z3996" s="23" t="s">
        <v>1276</v>
      </c>
      <c r="AA3996" s="73" t="s">
        <v>719</v>
      </c>
      <c r="AB3996" s="67">
        <v>3.7999999999999999E-146</v>
      </c>
      <c r="AC3996" s="23" t="s">
        <v>1278</v>
      </c>
      <c r="AD3996" s="4" t="s">
        <v>1279</v>
      </c>
      <c r="AE3996" s="30">
        <v>100</v>
      </c>
      <c r="AF3996" s="30">
        <v>329</v>
      </c>
      <c r="AG3996" s="30">
        <v>0</v>
      </c>
      <c r="AH3996" s="30">
        <v>0</v>
      </c>
      <c r="AI3996" s="30">
        <v>1</v>
      </c>
      <c r="AJ3996" s="30">
        <v>329</v>
      </c>
      <c r="AK3996" s="30">
        <v>1</v>
      </c>
      <c r="AL3996" s="30">
        <v>329</v>
      </c>
      <c r="AM3996" s="30">
        <v>0</v>
      </c>
      <c r="AN3996" s="30">
        <v>674</v>
      </c>
      <c r="AO3996" s="23" t="s">
        <v>1280</v>
      </c>
      <c r="AP3996" s="59" t="s">
        <v>1280</v>
      </c>
      <c r="AQ3996" s="10"/>
      <c r="AR3996" s="10"/>
      <c r="AS3996" s="10"/>
      <c r="AT3996" s="10"/>
      <c r="AU3996" s="10"/>
      <c r="AV3996" s="10"/>
      <c r="AW3996" s="10"/>
      <c r="AX3996" s="10"/>
      <c r="AY3996" s="10"/>
      <c r="AZ3996" s="10"/>
      <c r="BA3996" s="10"/>
      <c r="BB3996" s="10"/>
      <c r="BC3996" s="10"/>
      <c r="BD3996" s="10"/>
      <c r="BE3996" s="10"/>
      <c r="BF3996" s="10"/>
      <c r="BG3996" s="10"/>
      <c r="BH3996" s="10"/>
      <c r="BI3996" s="10"/>
      <c r="BJ3996" s="10"/>
      <c r="BK3996" s="10"/>
      <c r="BL3996" s="10"/>
      <c r="BM3996" s="10"/>
      <c r="BN3996" s="10"/>
      <c r="BO3996" s="10"/>
      <c r="BP3996" s="10"/>
      <c r="BQ3996" s="10"/>
      <c r="BR3996" s="10"/>
      <c r="BS3996" s="10"/>
      <c r="BT3996" s="10"/>
      <c r="BU3996" s="10"/>
      <c r="BV3996" s="10"/>
      <c r="BW3996" s="10"/>
      <c r="BX3996" s="10"/>
      <c r="BY3996" s="10"/>
      <c r="BZ3996" s="10"/>
      <c r="CA3996" s="10"/>
      <c r="CB3996" s="10"/>
      <c r="CC3996" s="10"/>
      <c r="CD3996" s="10"/>
      <c r="CE3996" s="10"/>
      <c r="CF3996" s="10"/>
      <c r="CG3996" s="10"/>
      <c r="CH3996" s="10"/>
      <c r="CI3996" s="10"/>
      <c r="CJ3996" s="10"/>
      <c r="CK3996" s="10"/>
      <c r="CL3996" s="10"/>
      <c r="CM3996" s="10"/>
      <c r="CN3996" s="10"/>
      <c r="CO3996" s="10"/>
      <c r="CP3996" s="10"/>
      <c r="CQ3996" s="10"/>
      <c r="CR3996" s="10"/>
      <c r="CS3996" s="10"/>
      <c r="CT3996" s="10"/>
      <c r="CU3996" s="10"/>
      <c r="CV3996" s="10"/>
      <c r="CW3996" s="10"/>
      <c r="CX3996" s="10"/>
      <c r="CY3996" s="10"/>
      <c r="CZ3996" s="10"/>
      <c r="DA3996" s="10"/>
      <c r="DB3996" s="10"/>
    </row>
    <row r="3997" spans="1:106" s="12" customFormat="1" ht="98" x14ac:dyDescent="0.15">
      <c r="A3997" s="3" t="s">
        <v>41</v>
      </c>
      <c r="B3997" s="3" t="str">
        <f t="shared" si="62"/>
        <v>C_CORE_555</v>
      </c>
      <c r="C3997" s="4" t="s">
        <v>59</v>
      </c>
      <c r="D3997" s="42">
        <v>555</v>
      </c>
      <c r="E3997" s="49">
        <v>23.497496760000001</v>
      </c>
      <c r="F3997" s="49">
        <v>7.3792779450000001</v>
      </c>
      <c r="G3997" s="49">
        <v>2.3721024850000001</v>
      </c>
      <c r="H3997" s="49">
        <v>3.1108596660000001</v>
      </c>
      <c r="I3997" s="36">
        <v>1.865436E-3</v>
      </c>
      <c r="J3997" s="36">
        <v>1.0451076E-2</v>
      </c>
      <c r="K3997" s="4" t="s">
        <v>56</v>
      </c>
      <c r="L3997" s="4">
        <v>45</v>
      </c>
      <c r="M3997" s="4" t="s">
        <v>1271</v>
      </c>
      <c r="N3997" s="4" t="s">
        <v>1272</v>
      </c>
      <c r="O3997" s="5">
        <v>3.2E-117</v>
      </c>
      <c r="P3997" s="4" t="s">
        <v>1273</v>
      </c>
      <c r="Q3997" s="4" t="s">
        <v>1274</v>
      </c>
      <c r="R3997" s="4" t="s">
        <v>1273</v>
      </c>
      <c r="S3997" s="4" t="s">
        <v>1275</v>
      </c>
      <c r="T3997" s="4" t="s">
        <v>715</v>
      </c>
      <c r="U3997" s="4" t="s">
        <v>715</v>
      </c>
      <c r="V3997" s="4" t="s">
        <v>716</v>
      </c>
      <c r="W3997" s="4" t="s">
        <v>1276</v>
      </c>
      <c r="X3997" s="23" t="s">
        <v>1277</v>
      </c>
      <c r="Y3997" s="67">
        <v>3.7999999999999999E-146</v>
      </c>
      <c r="Z3997" s="23" t="s">
        <v>1276</v>
      </c>
      <c r="AA3997" s="73" t="s">
        <v>719</v>
      </c>
      <c r="AB3997" s="67">
        <v>3.7999999999999999E-146</v>
      </c>
      <c r="AC3997" s="23" t="s">
        <v>1278</v>
      </c>
      <c r="AD3997" s="4" t="s">
        <v>1279</v>
      </c>
      <c r="AE3997" s="30">
        <v>100</v>
      </c>
      <c r="AF3997" s="30">
        <v>329</v>
      </c>
      <c r="AG3997" s="30">
        <v>0</v>
      </c>
      <c r="AH3997" s="30">
        <v>0</v>
      </c>
      <c r="AI3997" s="30">
        <v>1</v>
      </c>
      <c r="AJ3997" s="30">
        <v>329</v>
      </c>
      <c r="AK3997" s="30">
        <v>1</v>
      </c>
      <c r="AL3997" s="30">
        <v>329</v>
      </c>
      <c r="AM3997" s="30">
        <v>0</v>
      </c>
      <c r="AN3997" s="30">
        <v>674</v>
      </c>
      <c r="AO3997" s="23" t="s">
        <v>1280</v>
      </c>
      <c r="AP3997" s="59" t="s">
        <v>1280</v>
      </c>
      <c r="AQ3997" s="10"/>
      <c r="AR3997" s="10"/>
      <c r="AS3997" s="10"/>
      <c r="AT3997" s="10"/>
      <c r="AU3997" s="10"/>
      <c r="AV3997" s="10"/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0"/>
      <c r="BG3997" s="10"/>
      <c r="BH3997" s="10"/>
      <c r="BI3997" s="10"/>
      <c r="BJ3997" s="10"/>
      <c r="BK3997" s="10"/>
      <c r="BL3997" s="10"/>
      <c r="BM3997" s="10"/>
      <c r="BN3997" s="10"/>
      <c r="BO3997" s="10"/>
      <c r="BP3997" s="10"/>
      <c r="BQ3997" s="10"/>
      <c r="BR3997" s="10"/>
      <c r="BS3997" s="10"/>
      <c r="BT3997" s="10"/>
      <c r="BU3997" s="10"/>
      <c r="BV3997" s="10"/>
      <c r="BW3997" s="10"/>
      <c r="BX3997" s="10"/>
      <c r="BY3997" s="10"/>
      <c r="BZ3997" s="10"/>
      <c r="CA3997" s="10"/>
      <c r="CB3997" s="10"/>
      <c r="CC3997" s="10"/>
      <c r="CD3997" s="10"/>
      <c r="CE3997" s="10"/>
      <c r="CF3997" s="10"/>
      <c r="CG3997" s="10"/>
      <c r="CH3997" s="10"/>
      <c r="CI3997" s="10"/>
      <c r="CJ3997" s="10"/>
      <c r="CK3997" s="10"/>
      <c r="CL3997" s="10"/>
      <c r="CM3997" s="10"/>
      <c r="CN3997" s="10"/>
      <c r="CO3997" s="10"/>
      <c r="CP3997" s="10"/>
      <c r="CQ3997" s="10"/>
      <c r="CR3997" s="10"/>
      <c r="CS3997" s="10"/>
      <c r="CT3997" s="10"/>
      <c r="CU3997" s="10"/>
      <c r="CV3997" s="10"/>
      <c r="CW3997" s="10"/>
      <c r="CX3997" s="10"/>
      <c r="CY3997" s="10"/>
      <c r="CZ3997" s="10"/>
      <c r="DA3997" s="10"/>
      <c r="DB3997" s="10"/>
    </row>
    <row r="3998" spans="1:106" s="12" customFormat="1" ht="98" x14ac:dyDescent="0.15">
      <c r="A3998" s="3" t="s">
        <v>41</v>
      </c>
      <c r="B3998" s="3" t="str">
        <f t="shared" si="62"/>
        <v>C_CORE_561</v>
      </c>
      <c r="C3998" s="4" t="s">
        <v>59</v>
      </c>
      <c r="D3998" s="42">
        <v>561</v>
      </c>
      <c r="E3998" s="49">
        <v>15.33412195</v>
      </c>
      <c r="F3998" s="49">
        <v>6.8863829640000001</v>
      </c>
      <c r="G3998" s="49">
        <v>2.2628152109999999</v>
      </c>
      <c r="H3998" s="49">
        <v>3.043281189</v>
      </c>
      <c r="I3998" s="36">
        <v>2.340136E-3</v>
      </c>
      <c r="J3998" s="36">
        <v>9.9863480000000008E-3</v>
      </c>
      <c r="K3998" s="4" t="s">
        <v>43</v>
      </c>
      <c r="L3998" s="4">
        <v>19</v>
      </c>
      <c r="M3998" s="4" t="s">
        <v>2106</v>
      </c>
      <c r="N3998" s="4" t="s">
        <v>2107</v>
      </c>
      <c r="O3998" s="5">
        <v>6.1999999999999996E-119</v>
      </c>
      <c r="P3998" s="4" t="s">
        <v>44</v>
      </c>
      <c r="Q3998" s="4" t="s">
        <v>44</v>
      </c>
      <c r="R3998" s="4" t="s">
        <v>44</v>
      </c>
      <c r="S3998" s="4" t="s">
        <v>44</v>
      </c>
      <c r="T3998" s="4" t="s">
        <v>616</v>
      </c>
      <c r="U3998" s="4" t="s">
        <v>616</v>
      </c>
      <c r="V3998" s="4" t="s">
        <v>617</v>
      </c>
      <c r="W3998" s="4" t="s">
        <v>2092</v>
      </c>
      <c r="X3998" s="23" t="s">
        <v>2093</v>
      </c>
      <c r="Y3998" s="67">
        <v>5.6000000000000005E-103</v>
      </c>
      <c r="Z3998" s="23" t="s">
        <v>2092</v>
      </c>
      <c r="AA3998" s="73" t="s">
        <v>2094</v>
      </c>
      <c r="AB3998" s="67">
        <v>5.6000000000000005E-103</v>
      </c>
      <c r="AC3998" s="23" t="s">
        <v>2108</v>
      </c>
      <c r="AD3998" s="4" t="s">
        <v>2109</v>
      </c>
      <c r="AE3998" s="30">
        <v>100</v>
      </c>
      <c r="AF3998" s="30">
        <v>274</v>
      </c>
      <c r="AG3998" s="30">
        <v>0</v>
      </c>
      <c r="AH3998" s="30">
        <v>0</v>
      </c>
      <c r="AI3998" s="30">
        <v>1</v>
      </c>
      <c r="AJ3998" s="30">
        <v>274</v>
      </c>
      <c r="AK3998" s="30">
        <v>1</v>
      </c>
      <c r="AL3998" s="30">
        <v>274</v>
      </c>
      <c r="AM3998" s="30">
        <v>0</v>
      </c>
      <c r="AN3998" s="30">
        <v>567</v>
      </c>
      <c r="AO3998" s="23" t="s">
        <v>2110</v>
      </c>
      <c r="AP3998" s="59" t="s">
        <v>2110</v>
      </c>
      <c r="AQ3998" s="10"/>
      <c r="AR3998" s="10"/>
      <c r="AS3998" s="10"/>
      <c r="AT3998" s="10"/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0"/>
      <c r="BG3998" s="10"/>
      <c r="BH3998" s="10"/>
      <c r="BI3998" s="10"/>
      <c r="BJ3998" s="10"/>
      <c r="BK3998" s="10"/>
      <c r="BL3998" s="10"/>
      <c r="BM3998" s="10"/>
      <c r="BN3998" s="10"/>
      <c r="BO3998" s="10"/>
      <c r="BP3998" s="10"/>
      <c r="BQ3998" s="10"/>
      <c r="BR3998" s="10"/>
      <c r="BS3998" s="10"/>
      <c r="BT3998" s="10"/>
      <c r="BU3998" s="10"/>
      <c r="BV3998" s="10"/>
      <c r="BW3998" s="10"/>
      <c r="BX3998" s="10"/>
      <c r="BY3998" s="10"/>
      <c r="BZ3998" s="10"/>
      <c r="CA3998" s="10"/>
      <c r="CB3998" s="10"/>
      <c r="CC3998" s="10"/>
      <c r="CD3998" s="10"/>
      <c r="CE3998" s="10"/>
      <c r="CF3998" s="10"/>
      <c r="CG3998" s="10"/>
      <c r="CH3998" s="10"/>
      <c r="CI3998" s="10"/>
      <c r="CJ3998" s="10"/>
      <c r="CK3998" s="10"/>
      <c r="CL3998" s="10"/>
      <c r="CM3998" s="10"/>
      <c r="CN3998" s="10"/>
      <c r="CO3998" s="10"/>
      <c r="CP3998" s="10"/>
      <c r="CQ3998" s="10"/>
      <c r="CR3998" s="10"/>
      <c r="CS3998" s="10"/>
      <c r="CT3998" s="10"/>
      <c r="CU3998" s="10"/>
      <c r="CV3998" s="10"/>
      <c r="CW3998" s="10"/>
      <c r="CX3998" s="10"/>
      <c r="CY3998" s="10"/>
      <c r="CZ3998" s="10"/>
      <c r="DA3998" s="10"/>
      <c r="DB3998" s="10"/>
    </row>
    <row r="3999" spans="1:106" s="12" customFormat="1" ht="98" x14ac:dyDescent="0.15">
      <c r="A3999" s="3" t="s">
        <v>41</v>
      </c>
      <c r="B3999" s="3" t="str">
        <f t="shared" si="62"/>
        <v>C_CORE_561</v>
      </c>
      <c r="C3999" s="4" t="s">
        <v>59</v>
      </c>
      <c r="D3999" s="42">
        <v>561</v>
      </c>
      <c r="E3999" s="49">
        <v>15.33412195</v>
      </c>
      <c r="F3999" s="49">
        <v>6.848640778</v>
      </c>
      <c r="G3999" s="49">
        <v>2.251162909</v>
      </c>
      <c r="H3999" s="49">
        <v>3.0422679540000002</v>
      </c>
      <c r="I3999" s="36">
        <v>2.3480279999999998E-3</v>
      </c>
      <c r="J3999" s="36">
        <v>8.9737470000000007E-3</v>
      </c>
      <c r="K3999" s="4" t="s">
        <v>49</v>
      </c>
      <c r="L3999" s="4">
        <v>22</v>
      </c>
      <c r="M3999" s="4" t="s">
        <v>2106</v>
      </c>
      <c r="N3999" s="4" t="s">
        <v>2107</v>
      </c>
      <c r="O3999" s="5">
        <v>6.1999999999999996E-119</v>
      </c>
      <c r="P3999" s="4" t="s">
        <v>44</v>
      </c>
      <c r="Q3999" s="4" t="s">
        <v>44</v>
      </c>
      <c r="R3999" s="4" t="s">
        <v>44</v>
      </c>
      <c r="S3999" s="4" t="s">
        <v>44</v>
      </c>
      <c r="T3999" s="4" t="s">
        <v>616</v>
      </c>
      <c r="U3999" s="4" t="s">
        <v>616</v>
      </c>
      <c r="V3999" s="4" t="s">
        <v>617</v>
      </c>
      <c r="W3999" s="4" t="s">
        <v>2092</v>
      </c>
      <c r="X3999" s="23" t="s">
        <v>2093</v>
      </c>
      <c r="Y3999" s="67">
        <v>5.6000000000000005E-103</v>
      </c>
      <c r="Z3999" s="23" t="s">
        <v>2092</v>
      </c>
      <c r="AA3999" s="73" t="s">
        <v>2094</v>
      </c>
      <c r="AB3999" s="67">
        <v>5.6000000000000005E-103</v>
      </c>
      <c r="AC3999" s="23" t="s">
        <v>2108</v>
      </c>
      <c r="AD3999" s="4" t="s">
        <v>2109</v>
      </c>
      <c r="AE3999" s="30">
        <v>100</v>
      </c>
      <c r="AF3999" s="30">
        <v>274</v>
      </c>
      <c r="AG3999" s="30">
        <v>0</v>
      </c>
      <c r="AH3999" s="30">
        <v>0</v>
      </c>
      <c r="AI3999" s="30">
        <v>1</v>
      </c>
      <c r="AJ3999" s="30">
        <v>274</v>
      </c>
      <c r="AK3999" s="30">
        <v>1</v>
      </c>
      <c r="AL3999" s="30">
        <v>274</v>
      </c>
      <c r="AM3999" s="30">
        <v>0</v>
      </c>
      <c r="AN3999" s="30">
        <v>567</v>
      </c>
      <c r="AO3999" s="23" t="s">
        <v>2110</v>
      </c>
      <c r="AP3999" s="59" t="s">
        <v>2110</v>
      </c>
      <c r="AQ3999" s="10"/>
      <c r="AR3999" s="10"/>
      <c r="AS3999" s="10"/>
      <c r="AT3999" s="10"/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  <c r="BS3999" s="10"/>
      <c r="BT3999" s="10"/>
      <c r="BU3999" s="10"/>
      <c r="BV3999" s="10"/>
      <c r="BW3999" s="10"/>
      <c r="BX3999" s="10"/>
      <c r="BY3999" s="10"/>
      <c r="BZ3999" s="10"/>
      <c r="CA3999" s="10"/>
      <c r="CB3999" s="10"/>
      <c r="CC3999" s="10"/>
      <c r="CD3999" s="10"/>
      <c r="CE3999" s="10"/>
      <c r="CF3999" s="10"/>
      <c r="CG3999" s="10"/>
      <c r="CH3999" s="10"/>
      <c r="CI3999" s="10"/>
      <c r="CJ3999" s="10"/>
      <c r="CK3999" s="10"/>
      <c r="CL3999" s="10"/>
      <c r="CM3999" s="10"/>
      <c r="CN3999" s="10"/>
      <c r="CO3999" s="10"/>
      <c r="CP3999" s="10"/>
      <c r="CQ3999" s="10"/>
      <c r="CR3999" s="10"/>
      <c r="CS3999" s="10"/>
      <c r="CT3999" s="10"/>
      <c r="CU3999" s="10"/>
      <c r="CV3999" s="10"/>
      <c r="CW3999" s="10"/>
      <c r="CX3999" s="10"/>
      <c r="CY3999" s="10"/>
      <c r="CZ3999" s="10"/>
      <c r="DA3999" s="10"/>
      <c r="DB3999" s="10"/>
    </row>
    <row r="4000" spans="1:106" s="12" customFormat="1" ht="98" x14ac:dyDescent="0.15">
      <c r="A4000" s="3" t="s">
        <v>41</v>
      </c>
      <c r="B4000" s="3" t="str">
        <f t="shared" si="62"/>
        <v>C_CORE_561</v>
      </c>
      <c r="C4000" s="4" t="s">
        <v>59</v>
      </c>
      <c r="D4000" s="42">
        <v>561</v>
      </c>
      <c r="E4000" s="49">
        <v>15.33412195</v>
      </c>
      <c r="F4000" s="49">
        <v>6.4926511439999999</v>
      </c>
      <c r="G4000" s="49">
        <v>2.2251045330000001</v>
      </c>
      <c r="H4000" s="49">
        <v>2.9179083719999999</v>
      </c>
      <c r="I4000" s="36">
        <v>3.5238790000000002E-3</v>
      </c>
      <c r="J4000" s="36">
        <v>1.4519117999999999E-2</v>
      </c>
      <c r="K4000" s="4" t="s">
        <v>56</v>
      </c>
      <c r="L4000" s="4">
        <v>31</v>
      </c>
      <c r="M4000" s="4" t="s">
        <v>2106</v>
      </c>
      <c r="N4000" s="4" t="s">
        <v>2107</v>
      </c>
      <c r="O4000" s="5">
        <v>6.1999999999999996E-119</v>
      </c>
      <c r="P4000" s="4" t="s">
        <v>44</v>
      </c>
      <c r="Q4000" s="4" t="s">
        <v>44</v>
      </c>
      <c r="R4000" s="4" t="s">
        <v>44</v>
      </c>
      <c r="S4000" s="4" t="s">
        <v>44</v>
      </c>
      <c r="T4000" s="4" t="s">
        <v>616</v>
      </c>
      <c r="U4000" s="4" t="s">
        <v>616</v>
      </c>
      <c r="V4000" s="4" t="s">
        <v>617</v>
      </c>
      <c r="W4000" s="4" t="s">
        <v>2092</v>
      </c>
      <c r="X4000" s="23" t="s">
        <v>2093</v>
      </c>
      <c r="Y4000" s="67">
        <v>5.6000000000000005E-103</v>
      </c>
      <c r="Z4000" s="23" t="s">
        <v>2092</v>
      </c>
      <c r="AA4000" s="73" t="s">
        <v>2094</v>
      </c>
      <c r="AB4000" s="67">
        <v>5.6000000000000005E-103</v>
      </c>
      <c r="AC4000" s="23" t="s">
        <v>2108</v>
      </c>
      <c r="AD4000" s="4" t="s">
        <v>2109</v>
      </c>
      <c r="AE4000" s="30">
        <v>100</v>
      </c>
      <c r="AF4000" s="30">
        <v>274</v>
      </c>
      <c r="AG4000" s="30">
        <v>0</v>
      </c>
      <c r="AH4000" s="30">
        <v>0</v>
      </c>
      <c r="AI4000" s="30">
        <v>1</v>
      </c>
      <c r="AJ4000" s="30">
        <v>274</v>
      </c>
      <c r="AK4000" s="30">
        <v>1</v>
      </c>
      <c r="AL4000" s="30">
        <v>274</v>
      </c>
      <c r="AM4000" s="30">
        <v>0</v>
      </c>
      <c r="AN4000" s="30">
        <v>567</v>
      </c>
      <c r="AO4000" s="23" t="s">
        <v>2110</v>
      </c>
      <c r="AP4000" s="59" t="s">
        <v>2110</v>
      </c>
      <c r="AQ4000" s="10"/>
      <c r="AR4000" s="10"/>
      <c r="AS4000" s="10"/>
      <c r="AT4000" s="10"/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0"/>
      <c r="BG4000" s="10"/>
      <c r="BH4000" s="10"/>
      <c r="BI4000" s="10"/>
      <c r="BJ4000" s="10"/>
      <c r="BK4000" s="10"/>
      <c r="BL4000" s="10"/>
      <c r="BM4000" s="10"/>
      <c r="BN4000" s="10"/>
      <c r="BO4000" s="10"/>
      <c r="BP4000" s="10"/>
      <c r="BQ4000" s="10"/>
      <c r="BR4000" s="10"/>
      <c r="BS4000" s="10"/>
      <c r="BT4000" s="10"/>
      <c r="BU4000" s="10"/>
      <c r="BV4000" s="10"/>
      <c r="BW4000" s="10"/>
      <c r="BX4000" s="10"/>
      <c r="BY4000" s="10"/>
      <c r="BZ4000" s="10"/>
      <c r="CA4000" s="10"/>
      <c r="CB4000" s="10"/>
      <c r="CC4000" s="10"/>
      <c r="CD4000" s="10"/>
      <c r="CE4000" s="10"/>
      <c r="CF4000" s="10"/>
      <c r="CG4000" s="10"/>
      <c r="CH4000" s="10"/>
      <c r="CI4000" s="10"/>
      <c r="CJ4000" s="10"/>
      <c r="CK4000" s="10"/>
      <c r="CL4000" s="10"/>
      <c r="CM4000" s="10"/>
      <c r="CN4000" s="10"/>
      <c r="CO4000" s="10"/>
      <c r="CP4000" s="10"/>
      <c r="CQ4000" s="10"/>
      <c r="CR4000" s="10"/>
      <c r="CS4000" s="10"/>
      <c r="CT4000" s="10"/>
      <c r="CU4000" s="10"/>
      <c r="CV4000" s="10"/>
      <c r="CW4000" s="10"/>
      <c r="CX4000" s="10"/>
      <c r="CY4000" s="10"/>
      <c r="CZ4000" s="10"/>
      <c r="DA4000" s="10"/>
      <c r="DB4000" s="10"/>
    </row>
    <row r="4001" spans="1:106" s="12" customFormat="1" ht="98" x14ac:dyDescent="0.15">
      <c r="A4001" s="3" t="s">
        <v>41</v>
      </c>
      <c r="B4001" s="3" t="str">
        <f t="shared" si="62"/>
        <v>C_CORE_561</v>
      </c>
      <c r="C4001" s="4" t="s">
        <v>59</v>
      </c>
      <c r="D4001" s="42">
        <v>561</v>
      </c>
      <c r="E4001" s="49">
        <v>15.33412195</v>
      </c>
      <c r="F4001" s="49">
        <v>5.8600983390000003</v>
      </c>
      <c r="G4001" s="49">
        <v>1.7898738970000001</v>
      </c>
      <c r="H4001" s="49">
        <v>3.2740286049999998</v>
      </c>
      <c r="I4001" s="36">
        <v>1.060259E-3</v>
      </c>
      <c r="J4001" s="36">
        <v>3.605151E-3</v>
      </c>
      <c r="K4001" s="4" t="s">
        <v>45</v>
      </c>
      <c r="L4001" s="4">
        <v>3</v>
      </c>
      <c r="M4001" s="4" t="s">
        <v>2106</v>
      </c>
      <c r="N4001" s="4" t="s">
        <v>2107</v>
      </c>
      <c r="O4001" s="5">
        <v>6.1999999999999996E-119</v>
      </c>
      <c r="P4001" s="4" t="s">
        <v>44</v>
      </c>
      <c r="Q4001" s="4" t="s">
        <v>44</v>
      </c>
      <c r="R4001" s="4" t="s">
        <v>44</v>
      </c>
      <c r="S4001" s="4" t="s">
        <v>44</v>
      </c>
      <c r="T4001" s="4" t="s">
        <v>616</v>
      </c>
      <c r="U4001" s="4" t="s">
        <v>616</v>
      </c>
      <c r="V4001" s="4" t="s">
        <v>617</v>
      </c>
      <c r="W4001" s="4" t="s">
        <v>2092</v>
      </c>
      <c r="X4001" s="23" t="s">
        <v>2093</v>
      </c>
      <c r="Y4001" s="67">
        <v>5.6000000000000005E-103</v>
      </c>
      <c r="Z4001" s="23" t="s">
        <v>2092</v>
      </c>
      <c r="AA4001" s="73" t="s">
        <v>2094</v>
      </c>
      <c r="AB4001" s="67">
        <v>5.6000000000000005E-103</v>
      </c>
      <c r="AC4001" s="23" t="s">
        <v>2108</v>
      </c>
      <c r="AD4001" s="4" t="s">
        <v>2109</v>
      </c>
      <c r="AE4001" s="30">
        <v>100</v>
      </c>
      <c r="AF4001" s="30">
        <v>274</v>
      </c>
      <c r="AG4001" s="30">
        <v>0</v>
      </c>
      <c r="AH4001" s="30">
        <v>0</v>
      </c>
      <c r="AI4001" s="30">
        <v>1</v>
      </c>
      <c r="AJ4001" s="30">
        <v>274</v>
      </c>
      <c r="AK4001" s="30">
        <v>1</v>
      </c>
      <c r="AL4001" s="30">
        <v>274</v>
      </c>
      <c r="AM4001" s="30">
        <v>0</v>
      </c>
      <c r="AN4001" s="30">
        <v>567</v>
      </c>
      <c r="AO4001" s="23" t="s">
        <v>2110</v>
      </c>
      <c r="AP4001" s="59" t="s">
        <v>2110</v>
      </c>
      <c r="AQ4001" s="10"/>
      <c r="AR4001" s="10"/>
      <c r="AS4001" s="10"/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0"/>
      <c r="BG4001" s="10"/>
      <c r="BH4001" s="10"/>
      <c r="BI4001" s="10"/>
      <c r="BJ4001" s="10"/>
      <c r="BK4001" s="10"/>
      <c r="BL4001" s="10"/>
      <c r="BM4001" s="10"/>
      <c r="BN4001" s="10"/>
      <c r="BO4001" s="10"/>
      <c r="BP4001" s="10"/>
      <c r="BQ4001" s="10"/>
      <c r="BR4001" s="10"/>
      <c r="BS4001" s="10"/>
      <c r="BT4001" s="10"/>
      <c r="BU4001" s="10"/>
      <c r="BV4001" s="10"/>
      <c r="BW4001" s="10"/>
      <c r="BX4001" s="10"/>
      <c r="BY4001" s="10"/>
      <c r="BZ4001" s="10"/>
      <c r="CA4001" s="10"/>
      <c r="CB4001" s="10"/>
      <c r="CC4001" s="10"/>
      <c r="CD4001" s="10"/>
      <c r="CE4001" s="10"/>
      <c r="CF4001" s="10"/>
      <c r="CG4001" s="10"/>
      <c r="CH4001" s="10"/>
      <c r="CI4001" s="10"/>
      <c r="CJ4001" s="10"/>
      <c r="CK4001" s="10"/>
      <c r="CL4001" s="10"/>
      <c r="CM4001" s="10"/>
      <c r="CN4001" s="10"/>
      <c r="CO4001" s="10"/>
      <c r="CP4001" s="10"/>
      <c r="CQ4001" s="10"/>
      <c r="CR4001" s="10"/>
      <c r="CS4001" s="10"/>
      <c r="CT4001" s="10"/>
      <c r="CU4001" s="10"/>
      <c r="CV4001" s="10"/>
      <c r="CW4001" s="10"/>
      <c r="CX4001" s="10"/>
      <c r="CY4001" s="10"/>
      <c r="CZ4001" s="10"/>
      <c r="DA4001" s="10"/>
      <c r="DB4001" s="10"/>
    </row>
    <row r="4002" spans="1:106" s="12" customFormat="1" ht="98" x14ac:dyDescent="0.15">
      <c r="A4002" s="3" t="s">
        <v>41</v>
      </c>
      <c r="B4002" s="3" t="str">
        <f t="shared" si="62"/>
        <v>C_CORE_564</v>
      </c>
      <c r="C4002" s="4" t="s">
        <v>59</v>
      </c>
      <c r="D4002" s="42">
        <v>564</v>
      </c>
      <c r="E4002" s="49">
        <v>32.766033409999999</v>
      </c>
      <c r="F4002" s="49">
        <v>7.847083799</v>
      </c>
      <c r="G4002" s="49">
        <v>2.2377011649999998</v>
      </c>
      <c r="H4002" s="49">
        <v>3.5067612779999999</v>
      </c>
      <c r="I4002" s="36">
        <v>4.5359600000000001E-4</v>
      </c>
      <c r="J4002" s="36">
        <v>4.0813050000000003E-3</v>
      </c>
      <c r="K4002" s="4" t="s">
        <v>49</v>
      </c>
      <c r="L4002" s="4">
        <v>63</v>
      </c>
      <c r="M4002" s="4" t="s">
        <v>44</v>
      </c>
      <c r="N4002" s="4" t="s">
        <v>44</v>
      </c>
      <c r="O4002" s="4" t="s">
        <v>44</v>
      </c>
      <c r="P4002" s="4" t="s">
        <v>44</v>
      </c>
      <c r="Q4002" s="4" t="s">
        <v>44</v>
      </c>
      <c r="R4002" s="4" t="s">
        <v>44</v>
      </c>
      <c r="S4002" s="4" t="s">
        <v>44</v>
      </c>
      <c r="T4002" s="4" t="s">
        <v>44</v>
      </c>
      <c r="U4002" s="4" t="s">
        <v>44</v>
      </c>
      <c r="V4002" s="4" t="s">
        <v>44</v>
      </c>
      <c r="W4002" s="4" t="s">
        <v>44</v>
      </c>
      <c r="X4002" s="23" t="s">
        <v>44</v>
      </c>
      <c r="Y4002" s="23" t="s">
        <v>44</v>
      </c>
      <c r="Z4002" s="23" t="s">
        <v>44</v>
      </c>
      <c r="AA4002" s="73" t="s">
        <v>44</v>
      </c>
      <c r="AB4002" s="23" t="s">
        <v>44</v>
      </c>
      <c r="AC4002" s="23" t="s">
        <v>231</v>
      </c>
      <c r="AD4002" s="4" t="s">
        <v>232</v>
      </c>
      <c r="AE4002" s="30">
        <v>100</v>
      </c>
      <c r="AF4002" s="30">
        <v>100</v>
      </c>
      <c r="AG4002" s="30">
        <v>0</v>
      </c>
      <c r="AH4002" s="30">
        <v>0</v>
      </c>
      <c r="AI4002" s="30">
        <v>1</v>
      </c>
      <c r="AJ4002" s="30">
        <v>100</v>
      </c>
      <c r="AK4002" s="30">
        <v>1</v>
      </c>
      <c r="AL4002" s="30">
        <v>100</v>
      </c>
      <c r="AM4002" s="63">
        <v>4.0399999999999997E-67</v>
      </c>
      <c r="AN4002" s="30">
        <v>206</v>
      </c>
      <c r="AO4002" s="23" t="s">
        <v>233</v>
      </c>
      <c r="AP4002" s="59" t="s">
        <v>233</v>
      </c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  <c r="BS4002" s="10"/>
      <c r="BT4002" s="10"/>
      <c r="BU4002" s="10"/>
      <c r="BV4002" s="10"/>
      <c r="BW4002" s="10"/>
      <c r="BX4002" s="10"/>
      <c r="BY4002" s="10"/>
      <c r="BZ4002" s="10"/>
      <c r="CA4002" s="10"/>
      <c r="CB4002" s="10"/>
      <c r="CC4002" s="10"/>
      <c r="CD4002" s="10"/>
      <c r="CE4002" s="10"/>
      <c r="CF4002" s="10"/>
      <c r="CG4002" s="10"/>
      <c r="CH4002" s="10"/>
      <c r="CI4002" s="10"/>
      <c r="CJ4002" s="10"/>
      <c r="CK4002" s="10"/>
      <c r="CL4002" s="10"/>
      <c r="CM4002" s="10"/>
      <c r="CN4002" s="10"/>
      <c r="CO4002" s="10"/>
      <c r="CP4002" s="10"/>
      <c r="CQ4002" s="10"/>
      <c r="CR4002" s="10"/>
      <c r="CS4002" s="10"/>
      <c r="CT4002" s="10"/>
      <c r="CU4002" s="10"/>
      <c r="CV4002" s="10"/>
      <c r="CW4002" s="10"/>
      <c r="CX4002" s="10"/>
      <c r="CY4002" s="10"/>
      <c r="CZ4002" s="10"/>
      <c r="DA4002" s="10"/>
      <c r="DB4002" s="10"/>
    </row>
    <row r="4003" spans="1:106" s="12" customFormat="1" ht="98" x14ac:dyDescent="0.15">
      <c r="A4003" s="3" t="s">
        <v>41</v>
      </c>
      <c r="B4003" s="3" t="str">
        <f t="shared" si="62"/>
        <v>C_CORE_564</v>
      </c>
      <c r="C4003" s="4" t="s">
        <v>59</v>
      </c>
      <c r="D4003" s="42">
        <v>564</v>
      </c>
      <c r="E4003" s="49">
        <v>32.766033409999999</v>
      </c>
      <c r="F4003" s="49">
        <v>7.781692713</v>
      </c>
      <c r="G4003" s="49">
        <v>2.2484288609999998</v>
      </c>
      <c r="H4003" s="49">
        <v>3.4609468190000001</v>
      </c>
      <c r="I4003" s="36">
        <v>5.3827900000000001E-4</v>
      </c>
      <c r="J4003" s="36">
        <v>5.292929E-3</v>
      </c>
      <c r="K4003" s="4" t="s">
        <v>43</v>
      </c>
      <c r="L4003" s="4">
        <v>64</v>
      </c>
      <c r="M4003" s="4" t="s">
        <v>44</v>
      </c>
      <c r="N4003" s="4" t="s">
        <v>44</v>
      </c>
      <c r="O4003" s="4" t="s">
        <v>44</v>
      </c>
      <c r="P4003" s="4" t="s">
        <v>44</v>
      </c>
      <c r="Q4003" s="4" t="s">
        <v>44</v>
      </c>
      <c r="R4003" s="4" t="s">
        <v>44</v>
      </c>
      <c r="S4003" s="4" t="s">
        <v>44</v>
      </c>
      <c r="T4003" s="4" t="s">
        <v>44</v>
      </c>
      <c r="U4003" s="4" t="s">
        <v>44</v>
      </c>
      <c r="V4003" s="4" t="s">
        <v>44</v>
      </c>
      <c r="W4003" s="4" t="s">
        <v>44</v>
      </c>
      <c r="X4003" s="23" t="s">
        <v>44</v>
      </c>
      <c r="Y4003" s="23" t="s">
        <v>44</v>
      </c>
      <c r="Z4003" s="23" t="s">
        <v>44</v>
      </c>
      <c r="AA4003" s="73" t="s">
        <v>44</v>
      </c>
      <c r="AB4003" s="23" t="s">
        <v>44</v>
      </c>
      <c r="AC4003" s="23" t="s">
        <v>231</v>
      </c>
      <c r="AD4003" s="4" t="s">
        <v>232</v>
      </c>
      <c r="AE4003" s="30">
        <v>100</v>
      </c>
      <c r="AF4003" s="30">
        <v>100</v>
      </c>
      <c r="AG4003" s="30">
        <v>0</v>
      </c>
      <c r="AH4003" s="30">
        <v>0</v>
      </c>
      <c r="AI4003" s="30">
        <v>1</v>
      </c>
      <c r="AJ4003" s="30">
        <v>100</v>
      </c>
      <c r="AK4003" s="30">
        <v>1</v>
      </c>
      <c r="AL4003" s="30">
        <v>100</v>
      </c>
      <c r="AM4003" s="63">
        <v>4.0399999999999997E-67</v>
      </c>
      <c r="AN4003" s="30">
        <v>206</v>
      </c>
      <c r="AO4003" s="23" t="s">
        <v>233</v>
      </c>
      <c r="AP4003" s="59" t="s">
        <v>233</v>
      </c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/>
      <c r="BF4003" s="10"/>
      <c r="BG4003" s="10"/>
      <c r="BH4003" s="10"/>
      <c r="BI4003" s="10"/>
      <c r="BJ4003" s="10"/>
      <c r="BK4003" s="10"/>
      <c r="BL4003" s="10"/>
      <c r="BM4003" s="10"/>
      <c r="BN4003" s="10"/>
      <c r="BO4003" s="10"/>
      <c r="BP4003" s="10"/>
      <c r="BQ4003" s="10"/>
      <c r="BR4003" s="10"/>
      <c r="BS4003" s="10"/>
      <c r="BT4003" s="10"/>
      <c r="BU4003" s="10"/>
      <c r="BV4003" s="10"/>
      <c r="BW4003" s="10"/>
      <c r="BX4003" s="10"/>
      <c r="BY4003" s="10"/>
      <c r="BZ4003" s="10"/>
      <c r="CA4003" s="10"/>
      <c r="CB4003" s="10"/>
      <c r="CC4003" s="10"/>
      <c r="CD4003" s="10"/>
      <c r="CE4003" s="10"/>
      <c r="CF4003" s="10"/>
      <c r="CG4003" s="10"/>
      <c r="CH4003" s="10"/>
      <c r="CI4003" s="10"/>
      <c r="CJ4003" s="10"/>
      <c r="CK4003" s="10"/>
      <c r="CL4003" s="10"/>
      <c r="CM4003" s="10"/>
      <c r="CN4003" s="10"/>
      <c r="CO4003" s="10"/>
      <c r="CP4003" s="10"/>
      <c r="CQ4003" s="10"/>
      <c r="CR4003" s="10"/>
      <c r="CS4003" s="10"/>
      <c r="CT4003" s="10"/>
      <c r="CU4003" s="10"/>
      <c r="CV4003" s="10"/>
      <c r="CW4003" s="10"/>
      <c r="CX4003" s="10"/>
      <c r="CY4003" s="10"/>
      <c r="CZ4003" s="10"/>
      <c r="DA4003" s="10"/>
      <c r="DB4003" s="10"/>
    </row>
    <row r="4004" spans="1:106" s="12" customFormat="1" ht="98" x14ac:dyDescent="0.15">
      <c r="A4004" s="3" t="s">
        <v>41</v>
      </c>
      <c r="B4004" s="3" t="str">
        <f t="shared" ref="B4004:B4067" si="63">"C_CORE_"&amp;D4004</f>
        <v>C_CORE_564</v>
      </c>
      <c r="C4004" s="4" t="s">
        <v>59</v>
      </c>
      <c r="D4004" s="42">
        <v>564</v>
      </c>
      <c r="E4004" s="49">
        <v>32.766033409999999</v>
      </c>
      <c r="F4004" s="49">
        <v>7.558879492</v>
      </c>
      <c r="G4004" s="49">
        <v>2.2342796699999998</v>
      </c>
      <c r="H4004" s="49">
        <v>3.3831393589999998</v>
      </c>
      <c r="I4004" s="36">
        <v>7.16623E-4</v>
      </c>
      <c r="J4004" s="36">
        <v>6.6075029999999998E-3</v>
      </c>
      <c r="K4004" s="4" t="s">
        <v>56</v>
      </c>
      <c r="L4004" s="4">
        <v>67</v>
      </c>
      <c r="M4004" s="4" t="s">
        <v>44</v>
      </c>
      <c r="N4004" s="4" t="s">
        <v>44</v>
      </c>
      <c r="O4004" s="4" t="s">
        <v>44</v>
      </c>
      <c r="P4004" s="4" t="s">
        <v>44</v>
      </c>
      <c r="Q4004" s="4" t="s">
        <v>44</v>
      </c>
      <c r="R4004" s="4" t="s">
        <v>44</v>
      </c>
      <c r="S4004" s="4" t="s">
        <v>44</v>
      </c>
      <c r="T4004" s="4" t="s">
        <v>44</v>
      </c>
      <c r="U4004" s="4" t="s">
        <v>44</v>
      </c>
      <c r="V4004" s="4" t="s">
        <v>44</v>
      </c>
      <c r="W4004" s="4" t="s">
        <v>44</v>
      </c>
      <c r="X4004" s="23" t="s">
        <v>44</v>
      </c>
      <c r="Y4004" s="23" t="s">
        <v>44</v>
      </c>
      <c r="Z4004" s="23" t="s">
        <v>44</v>
      </c>
      <c r="AA4004" s="73" t="s">
        <v>44</v>
      </c>
      <c r="AB4004" s="23" t="s">
        <v>44</v>
      </c>
      <c r="AC4004" s="23" t="s">
        <v>231</v>
      </c>
      <c r="AD4004" s="4" t="s">
        <v>232</v>
      </c>
      <c r="AE4004" s="30">
        <v>100</v>
      </c>
      <c r="AF4004" s="30">
        <v>100</v>
      </c>
      <c r="AG4004" s="30">
        <v>0</v>
      </c>
      <c r="AH4004" s="30">
        <v>0</v>
      </c>
      <c r="AI4004" s="30">
        <v>1</v>
      </c>
      <c r="AJ4004" s="30">
        <v>100</v>
      </c>
      <c r="AK4004" s="30">
        <v>1</v>
      </c>
      <c r="AL4004" s="30">
        <v>100</v>
      </c>
      <c r="AM4004" s="63">
        <v>4.0399999999999997E-67</v>
      </c>
      <c r="AN4004" s="30">
        <v>206</v>
      </c>
      <c r="AO4004" s="23" t="s">
        <v>233</v>
      </c>
      <c r="AP4004" s="59" t="s">
        <v>233</v>
      </c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  <c r="BS4004" s="10"/>
      <c r="BT4004" s="10"/>
      <c r="BU4004" s="10"/>
      <c r="BV4004" s="10"/>
      <c r="BW4004" s="10"/>
      <c r="BX4004" s="10"/>
      <c r="BY4004" s="10"/>
      <c r="BZ4004" s="10"/>
      <c r="CA4004" s="10"/>
      <c r="CB4004" s="10"/>
      <c r="CC4004" s="10"/>
      <c r="CD4004" s="10"/>
      <c r="CE4004" s="10"/>
      <c r="CF4004" s="10"/>
      <c r="CG4004" s="10"/>
      <c r="CH4004" s="10"/>
      <c r="CI4004" s="10"/>
      <c r="CJ4004" s="10"/>
      <c r="CK4004" s="10"/>
      <c r="CL4004" s="10"/>
      <c r="CM4004" s="10"/>
      <c r="CN4004" s="10"/>
      <c r="CO4004" s="10"/>
      <c r="CP4004" s="10"/>
      <c r="CQ4004" s="10"/>
      <c r="CR4004" s="10"/>
      <c r="CS4004" s="10"/>
      <c r="CT4004" s="10"/>
      <c r="CU4004" s="10"/>
      <c r="CV4004" s="10"/>
      <c r="CW4004" s="10"/>
      <c r="CX4004" s="10"/>
      <c r="CY4004" s="10"/>
      <c r="CZ4004" s="10"/>
      <c r="DA4004" s="10"/>
      <c r="DB4004" s="10"/>
    </row>
    <row r="4005" spans="1:106" s="12" customFormat="1" ht="98" x14ac:dyDescent="0.15">
      <c r="A4005" s="3" t="s">
        <v>41</v>
      </c>
      <c r="B4005" s="3" t="str">
        <f t="shared" si="63"/>
        <v>C_CORE_564</v>
      </c>
      <c r="C4005" s="4" t="s">
        <v>59</v>
      </c>
      <c r="D4005" s="42">
        <v>564</v>
      </c>
      <c r="E4005" s="49">
        <v>32.766033409999999</v>
      </c>
      <c r="F4005" s="49">
        <v>6.9935853149999998</v>
      </c>
      <c r="G4005" s="49">
        <v>1.9461640870000001</v>
      </c>
      <c r="H4005" s="49">
        <v>3.5935229529999999</v>
      </c>
      <c r="I4005" s="36">
        <v>3.26237E-4</v>
      </c>
      <c r="J4005" s="36">
        <v>1.8963680000000001E-3</v>
      </c>
      <c r="K4005" s="4" t="s">
        <v>45</v>
      </c>
      <c r="L4005" s="4">
        <v>2</v>
      </c>
      <c r="M4005" s="4" t="s">
        <v>44</v>
      </c>
      <c r="N4005" s="4" t="s">
        <v>44</v>
      </c>
      <c r="O4005" s="4" t="s">
        <v>44</v>
      </c>
      <c r="P4005" s="4" t="s">
        <v>44</v>
      </c>
      <c r="Q4005" s="4" t="s">
        <v>44</v>
      </c>
      <c r="R4005" s="4" t="s">
        <v>44</v>
      </c>
      <c r="S4005" s="4" t="s">
        <v>44</v>
      </c>
      <c r="T4005" s="4" t="s">
        <v>44</v>
      </c>
      <c r="U4005" s="4" t="s">
        <v>44</v>
      </c>
      <c r="V4005" s="4" t="s">
        <v>44</v>
      </c>
      <c r="W4005" s="4" t="s">
        <v>44</v>
      </c>
      <c r="X4005" s="23" t="s">
        <v>44</v>
      </c>
      <c r="Y4005" s="23" t="s">
        <v>44</v>
      </c>
      <c r="Z4005" s="23" t="s">
        <v>44</v>
      </c>
      <c r="AA4005" s="73" t="s">
        <v>44</v>
      </c>
      <c r="AB4005" s="23" t="s">
        <v>44</v>
      </c>
      <c r="AC4005" s="23" t="s">
        <v>231</v>
      </c>
      <c r="AD4005" s="4" t="s">
        <v>232</v>
      </c>
      <c r="AE4005" s="30">
        <v>100</v>
      </c>
      <c r="AF4005" s="30">
        <v>100</v>
      </c>
      <c r="AG4005" s="30">
        <v>0</v>
      </c>
      <c r="AH4005" s="30">
        <v>0</v>
      </c>
      <c r="AI4005" s="30">
        <v>1</v>
      </c>
      <c r="AJ4005" s="30">
        <v>100</v>
      </c>
      <c r="AK4005" s="30">
        <v>1</v>
      </c>
      <c r="AL4005" s="30">
        <v>100</v>
      </c>
      <c r="AM4005" s="63">
        <v>4.0399999999999997E-67</v>
      </c>
      <c r="AN4005" s="30">
        <v>206</v>
      </c>
      <c r="AO4005" s="23" t="s">
        <v>233</v>
      </c>
      <c r="AP4005" s="59" t="s">
        <v>233</v>
      </c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  <c r="BS4005" s="10"/>
      <c r="BT4005" s="10"/>
      <c r="BU4005" s="10"/>
      <c r="BV4005" s="10"/>
      <c r="BW4005" s="10"/>
      <c r="BX4005" s="10"/>
      <c r="BY4005" s="10"/>
      <c r="BZ4005" s="10"/>
      <c r="CA4005" s="10"/>
      <c r="CB4005" s="10"/>
      <c r="CC4005" s="10"/>
      <c r="CD4005" s="10"/>
      <c r="CE4005" s="10"/>
      <c r="CF4005" s="10"/>
      <c r="CG4005" s="10"/>
      <c r="CH4005" s="10"/>
      <c r="CI4005" s="10"/>
      <c r="CJ4005" s="10"/>
      <c r="CK4005" s="10"/>
      <c r="CL4005" s="10"/>
      <c r="CM4005" s="10"/>
      <c r="CN4005" s="10"/>
      <c r="CO4005" s="10"/>
      <c r="CP4005" s="10"/>
      <c r="CQ4005" s="10"/>
      <c r="CR4005" s="10"/>
      <c r="CS4005" s="10"/>
      <c r="CT4005" s="10"/>
      <c r="CU4005" s="10"/>
      <c r="CV4005" s="10"/>
      <c r="CW4005" s="10"/>
      <c r="CX4005" s="10"/>
      <c r="CY4005" s="10"/>
      <c r="CZ4005" s="10"/>
      <c r="DA4005" s="10"/>
      <c r="DB4005" s="10"/>
    </row>
    <row r="4006" spans="1:106" s="12" customFormat="1" ht="98" x14ac:dyDescent="0.15">
      <c r="A4006" s="3" t="s">
        <v>41</v>
      </c>
      <c r="B4006" s="3" t="str">
        <f t="shared" si="63"/>
        <v>C_CORE_568</v>
      </c>
      <c r="C4006" s="4" t="s">
        <v>59</v>
      </c>
      <c r="D4006" s="42">
        <v>568</v>
      </c>
      <c r="E4006" s="49">
        <v>36.151248010000003</v>
      </c>
      <c r="F4006" s="49">
        <v>6.440602063</v>
      </c>
      <c r="G4006" s="49">
        <v>1.851768428</v>
      </c>
      <c r="H4006" s="49">
        <v>3.4780817989999999</v>
      </c>
      <c r="I4006" s="36">
        <v>5.0501599999999995E-4</v>
      </c>
      <c r="J4006" s="36">
        <v>4.2413629999999997E-3</v>
      </c>
      <c r="K4006" s="4" t="s">
        <v>49</v>
      </c>
      <c r="L4006" s="4">
        <v>61</v>
      </c>
      <c r="M4006" s="4" t="s">
        <v>7670</v>
      </c>
      <c r="N4006" s="4" t="s">
        <v>7671</v>
      </c>
      <c r="O4006" s="5">
        <v>5.5999999999999999E-56</v>
      </c>
      <c r="P4006" s="4" t="s">
        <v>44</v>
      </c>
      <c r="Q4006" s="4" t="s">
        <v>44</v>
      </c>
      <c r="R4006" s="4" t="s">
        <v>44</v>
      </c>
      <c r="S4006" s="4" t="s">
        <v>44</v>
      </c>
      <c r="T4006" s="4" t="s">
        <v>616</v>
      </c>
      <c r="U4006" s="4" t="s">
        <v>616</v>
      </c>
      <c r="V4006" s="4" t="s">
        <v>617</v>
      </c>
      <c r="W4006" s="4" t="s">
        <v>7672</v>
      </c>
      <c r="X4006" s="23" t="s">
        <v>7673</v>
      </c>
      <c r="Y4006" s="67">
        <v>6.7000000000000005E-247</v>
      </c>
      <c r="Z4006" s="23" t="s">
        <v>44</v>
      </c>
      <c r="AA4006" s="73" t="s">
        <v>44</v>
      </c>
      <c r="AB4006" s="23" t="s">
        <v>44</v>
      </c>
      <c r="AC4006" s="23" t="s">
        <v>7674</v>
      </c>
      <c r="AD4006" s="4" t="s">
        <v>7675</v>
      </c>
      <c r="AE4006" s="30">
        <v>100</v>
      </c>
      <c r="AF4006" s="30">
        <v>578</v>
      </c>
      <c r="AG4006" s="30">
        <v>0</v>
      </c>
      <c r="AH4006" s="30">
        <v>0</v>
      </c>
      <c r="AI4006" s="30">
        <v>1</v>
      </c>
      <c r="AJ4006" s="30">
        <v>578</v>
      </c>
      <c r="AK4006" s="30">
        <v>1</v>
      </c>
      <c r="AL4006" s="30">
        <v>578</v>
      </c>
      <c r="AM4006" s="30">
        <v>0</v>
      </c>
      <c r="AN4006" s="30">
        <v>1198</v>
      </c>
      <c r="AO4006" s="23" t="s">
        <v>7676</v>
      </c>
      <c r="AP4006" s="59" t="s">
        <v>7676</v>
      </c>
      <c r="AQ4006" s="10"/>
      <c r="AR4006" s="10"/>
      <c r="AS4006" s="10"/>
      <c r="AT4006" s="10"/>
      <c r="AU4006" s="10"/>
      <c r="AV4006" s="10"/>
      <c r="AW4006" s="10"/>
      <c r="AX4006" s="10"/>
      <c r="AY4006" s="10"/>
      <c r="AZ4006" s="10"/>
      <c r="BA4006" s="10"/>
      <c r="BB4006" s="10"/>
      <c r="BC4006" s="10"/>
      <c r="BD4006" s="10"/>
      <c r="BE4006" s="10"/>
      <c r="BF4006" s="10"/>
      <c r="BG4006" s="10"/>
      <c r="BH4006" s="10"/>
      <c r="BI4006" s="10"/>
      <c r="BJ4006" s="10"/>
      <c r="BK4006" s="10"/>
      <c r="BL4006" s="10"/>
      <c r="BM4006" s="10"/>
      <c r="BN4006" s="10"/>
      <c r="BO4006" s="10"/>
      <c r="BP4006" s="10"/>
      <c r="BQ4006" s="10"/>
      <c r="BR4006" s="10"/>
      <c r="BS4006" s="10"/>
      <c r="BT4006" s="10"/>
      <c r="BU4006" s="10"/>
      <c r="BV4006" s="10"/>
      <c r="BW4006" s="10"/>
      <c r="BX4006" s="10"/>
      <c r="BY4006" s="10"/>
      <c r="BZ4006" s="10"/>
      <c r="CA4006" s="10"/>
      <c r="CB4006" s="10"/>
      <c r="CC4006" s="10"/>
      <c r="CD4006" s="10"/>
      <c r="CE4006" s="10"/>
      <c r="CF4006" s="10"/>
      <c r="CG4006" s="10"/>
      <c r="CH4006" s="10"/>
      <c r="CI4006" s="10"/>
      <c r="CJ4006" s="10"/>
      <c r="CK4006" s="10"/>
      <c r="CL4006" s="10"/>
      <c r="CM4006" s="10"/>
      <c r="CN4006" s="10"/>
      <c r="CO4006" s="10"/>
      <c r="CP4006" s="10"/>
      <c r="CQ4006" s="10"/>
      <c r="CR4006" s="10"/>
      <c r="CS4006" s="10"/>
      <c r="CT4006" s="10"/>
      <c r="CU4006" s="10"/>
      <c r="CV4006" s="10"/>
      <c r="CW4006" s="10"/>
      <c r="CX4006" s="10"/>
      <c r="CY4006" s="10"/>
      <c r="CZ4006" s="10"/>
      <c r="DA4006" s="10"/>
      <c r="DB4006" s="10"/>
    </row>
    <row r="4007" spans="1:106" s="12" customFormat="1" ht="98" x14ac:dyDescent="0.15">
      <c r="A4007" s="3" t="s">
        <v>41</v>
      </c>
      <c r="B4007" s="3" t="str">
        <f t="shared" si="63"/>
        <v>C_CORE_568</v>
      </c>
      <c r="C4007" s="4" t="s">
        <v>59</v>
      </c>
      <c r="D4007" s="42">
        <v>568</v>
      </c>
      <c r="E4007" s="49">
        <v>36.151248010000003</v>
      </c>
      <c r="F4007" s="49">
        <v>4.9656158880000003</v>
      </c>
      <c r="G4007" s="49">
        <v>1.812896788</v>
      </c>
      <c r="H4007" s="49">
        <v>2.739050518</v>
      </c>
      <c r="I4007" s="36">
        <v>6.16169E-3</v>
      </c>
      <c r="J4007" s="36">
        <v>1.7887245E-2</v>
      </c>
      <c r="K4007" s="4" t="s">
        <v>43</v>
      </c>
      <c r="L4007" s="4">
        <v>53</v>
      </c>
      <c r="M4007" s="4" t="s">
        <v>7670</v>
      </c>
      <c r="N4007" s="4" t="s">
        <v>7671</v>
      </c>
      <c r="O4007" s="5">
        <v>5.5999999999999999E-56</v>
      </c>
      <c r="P4007" s="4" t="s">
        <v>44</v>
      </c>
      <c r="Q4007" s="4" t="s">
        <v>44</v>
      </c>
      <c r="R4007" s="4" t="s">
        <v>44</v>
      </c>
      <c r="S4007" s="4" t="s">
        <v>44</v>
      </c>
      <c r="T4007" s="4" t="s">
        <v>616</v>
      </c>
      <c r="U4007" s="4" t="s">
        <v>616</v>
      </c>
      <c r="V4007" s="4" t="s">
        <v>617</v>
      </c>
      <c r="W4007" s="4" t="s">
        <v>7672</v>
      </c>
      <c r="X4007" s="23" t="s">
        <v>7673</v>
      </c>
      <c r="Y4007" s="67">
        <v>6.7000000000000005E-247</v>
      </c>
      <c r="Z4007" s="23" t="s">
        <v>44</v>
      </c>
      <c r="AA4007" s="73" t="s">
        <v>44</v>
      </c>
      <c r="AB4007" s="23" t="s">
        <v>44</v>
      </c>
      <c r="AC4007" s="23" t="s">
        <v>7674</v>
      </c>
      <c r="AD4007" s="4" t="s">
        <v>7675</v>
      </c>
      <c r="AE4007" s="30">
        <v>100</v>
      </c>
      <c r="AF4007" s="30">
        <v>578</v>
      </c>
      <c r="AG4007" s="30">
        <v>0</v>
      </c>
      <c r="AH4007" s="30">
        <v>0</v>
      </c>
      <c r="AI4007" s="30">
        <v>1</v>
      </c>
      <c r="AJ4007" s="30">
        <v>578</v>
      </c>
      <c r="AK4007" s="30">
        <v>1</v>
      </c>
      <c r="AL4007" s="30">
        <v>578</v>
      </c>
      <c r="AM4007" s="30">
        <v>0</v>
      </c>
      <c r="AN4007" s="30">
        <v>1198</v>
      </c>
      <c r="AO4007" s="23" t="s">
        <v>7676</v>
      </c>
      <c r="AP4007" s="59" t="s">
        <v>7676</v>
      </c>
      <c r="AQ4007" s="10"/>
      <c r="AR4007" s="10"/>
      <c r="AS4007" s="10"/>
      <c r="AT4007" s="10"/>
      <c r="AU4007" s="10"/>
      <c r="AV4007" s="10"/>
      <c r="AW4007" s="10"/>
      <c r="AX4007" s="10"/>
      <c r="AY4007" s="10"/>
      <c r="AZ4007" s="10"/>
      <c r="BA4007" s="10"/>
      <c r="BB4007" s="10"/>
      <c r="BC4007" s="10"/>
      <c r="BD4007" s="10"/>
      <c r="BE4007" s="10"/>
      <c r="BF4007" s="10"/>
      <c r="BG4007" s="10"/>
      <c r="BH4007" s="10"/>
      <c r="BI4007" s="10"/>
      <c r="BJ4007" s="10"/>
      <c r="BK4007" s="10"/>
      <c r="BL4007" s="10"/>
      <c r="BM4007" s="10"/>
      <c r="BN4007" s="10"/>
      <c r="BO4007" s="10"/>
      <c r="BP4007" s="10"/>
      <c r="BQ4007" s="10"/>
      <c r="BR4007" s="10"/>
      <c r="BS4007" s="10"/>
      <c r="BT4007" s="10"/>
      <c r="BU4007" s="10"/>
      <c r="BV4007" s="10"/>
      <c r="BW4007" s="10"/>
      <c r="BX4007" s="10"/>
      <c r="BY4007" s="10"/>
      <c r="BZ4007" s="10"/>
      <c r="CA4007" s="10"/>
      <c r="CB4007" s="10"/>
      <c r="CC4007" s="10"/>
      <c r="CD4007" s="10"/>
      <c r="CE4007" s="10"/>
      <c r="CF4007" s="10"/>
      <c r="CG4007" s="10"/>
      <c r="CH4007" s="10"/>
      <c r="CI4007" s="10"/>
      <c r="CJ4007" s="10"/>
      <c r="CK4007" s="10"/>
      <c r="CL4007" s="10"/>
      <c r="CM4007" s="10"/>
      <c r="CN4007" s="10"/>
      <c r="CO4007" s="10"/>
      <c r="CP4007" s="10"/>
      <c r="CQ4007" s="10"/>
      <c r="CR4007" s="10"/>
      <c r="CS4007" s="10"/>
      <c r="CT4007" s="10"/>
      <c r="CU4007" s="10"/>
      <c r="CV4007" s="10"/>
      <c r="CW4007" s="10"/>
      <c r="CX4007" s="10"/>
      <c r="CY4007" s="10"/>
      <c r="CZ4007" s="10"/>
      <c r="DA4007" s="10"/>
      <c r="DB4007" s="10"/>
    </row>
    <row r="4008" spans="1:106" s="12" customFormat="1" ht="98" x14ac:dyDescent="0.15">
      <c r="A4008" s="3" t="s">
        <v>41</v>
      </c>
      <c r="B4008" s="3" t="str">
        <f t="shared" si="63"/>
        <v>C_CORE_568</v>
      </c>
      <c r="C4008" s="4" t="s">
        <v>59</v>
      </c>
      <c r="D4008" s="42">
        <v>568</v>
      </c>
      <c r="E4008" s="49">
        <v>36.151248010000003</v>
      </c>
      <c r="F4008" s="49">
        <v>4.9127944460000004</v>
      </c>
      <c r="G4008" s="49">
        <v>1.506453034</v>
      </c>
      <c r="H4008" s="49">
        <v>3.2611666850000001</v>
      </c>
      <c r="I4008" s="36">
        <v>1.1095479999999999E-3</v>
      </c>
      <c r="J4008" s="36">
        <v>3.6891860000000001E-3</v>
      </c>
      <c r="K4008" s="4" t="s">
        <v>45</v>
      </c>
      <c r="L4008" s="4">
        <v>3</v>
      </c>
      <c r="M4008" s="4" t="s">
        <v>7670</v>
      </c>
      <c r="N4008" s="4" t="s">
        <v>7671</v>
      </c>
      <c r="O4008" s="5">
        <v>5.5999999999999999E-56</v>
      </c>
      <c r="P4008" s="4" t="s">
        <v>44</v>
      </c>
      <c r="Q4008" s="4" t="s">
        <v>44</v>
      </c>
      <c r="R4008" s="4" t="s">
        <v>44</v>
      </c>
      <c r="S4008" s="4" t="s">
        <v>44</v>
      </c>
      <c r="T4008" s="4" t="s">
        <v>616</v>
      </c>
      <c r="U4008" s="4" t="s">
        <v>616</v>
      </c>
      <c r="V4008" s="4" t="s">
        <v>617</v>
      </c>
      <c r="W4008" s="4" t="s">
        <v>7672</v>
      </c>
      <c r="X4008" s="23" t="s">
        <v>7673</v>
      </c>
      <c r="Y4008" s="67">
        <v>6.7000000000000005E-247</v>
      </c>
      <c r="Z4008" s="23" t="s">
        <v>44</v>
      </c>
      <c r="AA4008" s="73" t="s">
        <v>44</v>
      </c>
      <c r="AB4008" s="23" t="s">
        <v>44</v>
      </c>
      <c r="AC4008" s="23" t="s">
        <v>7674</v>
      </c>
      <c r="AD4008" s="4" t="s">
        <v>7675</v>
      </c>
      <c r="AE4008" s="30">
        <v>100</v>
      </c>
      <c r="AF4008" s="30">
        <v>578</v>
      </c>
      <c r="AG4008" s="30">
        <v>0</v>
      </c>
      <c r="AH4008" s="30">
        <v>0</v>
      </c>
      <c r="AI4008" s="30">
        <v>1</v>
      </c>
      <c r="AJ4008" s="30">
        <v>578</v>
      </c>
      <c r="AK4008" s="30">
        <v>1</v>
      </c>
      <c r="AL4008" s="30">
        <v>578</v>
      </c>
      <c r="AM4008" s="30">
        <v>0</v>
      </c>
      <c r="AN4008" s="30">
        <v>1198</v>
      </c>
      <c r="AO4008" s="23" t="s">
        <v>7676</v>
      </c>
      <c r="AP4008" s="59" t="s">
        <v>7676</v>
      </c>
      <c r="AQ4008" s="10"/>
      <c r="AR4008" s="10"/>
      <c r="AS4008" s="10"/>
      <c r="AT4008" s="10"/>
      <c r="AU4008" s="10"/>
      <c r="AV4008" s="10"/>
      <c r="AW4008" s="10"/>
      <c r="AX4008" s="10"/>
      <c r="AY4008" s="10"/>
      <c r="AZ4008" s="10"/>
      <c r="BA4008" s="10"/>
      <c r="BB4008" s="10"/>
      <c r="BC4008" s="10"/>
      <c r="BD4008" s="10"/>
      <c r="BE4008" s="10"/>
      <c r="BF4008" s="10"/>
      <c r="BG4008" s="10"/>
      <c r="BH4008" s="10"/>
      <c r="BI4008" s="10"/>
      <c r="BJ4008" s="10"/>
      <c r="BK4008" s="10"/>
      <c r="BL4008" s="10"/>
      <c r="BM4008" s="10"/>
      <c r="BN4008" s="10"/>
      <c r="BO4008" s="10"/>
      <c r="BP4008" s="10"/>
      <c r="BQ4008" s="10"/>
      <c r="BR4008" s="10"/>
      <c r="BS4008" s="10"/>
      <c r="BT4008" s="10"/>
      <c r="BU4008" s="10"/>
      <c r="BV4008" s="10"/>
      <c r="BW4008" s="10"/>
      <c r="BX4008" s="10"/>
      <c r="BY4008" s="10"/>
      <c r="BZ4008" s="10"/>
      <c r="CA4008" s="10"/>
      <c r="CB4008" s="10"/>
      <c r="CC4008" s="10"/>
      <c r="CD4008" s="10"/>
      <c r="CE4008" s="10"/>
      <c r="CF4008" s="10"/>
      <c r="CG4008" s="10"/>
      <c r="CH4008" s="10"/>
      <c r="CI4008" s="10"/>
      <c r="CJ4008" s="10"/>
      <c r="CK4008" s="10"/>
      <c r="CL4008" s="10"/>
      <c r="CM4008" s="10"/>
      <c r="CN4008" s="10"/>
      <c r="CO4008" s="10"/>
      <c r="CP4008" s="10"/>
      <c r="CQ4008" s="10"/>
      <c r="CR4008" s="10"/>
      <c r="CS4008" s="10"/>
      <c r="CT4008" s="10"/>
      <c r="CU4008" s="10"/>
      <c r="CV4008" s="10"/>
      <c r="CW4008" s="10"/>
      <c r="CX4008" s="10"/>
      <c r="CY4008" s="10"/>
      <c r="CZ4008" s="10"/>
      <c r="DA4008" s="10"/>
      <c r="DB4008" s="10"/>
    </row>
    <row r="4009" spans="1:106" s="12" customFormat="1" ht="98" x14ac:dyDescent="0.15">
      <c r="A4009" s="3" t="s">
        <v>41</v>
      </c>
      <c r="B4009" s="3" t="str">
        <f t="shared" si="63"/>
        <v>C_CORE_568</v>
      </c>
      <c r="C4009" s="4" t="s">
        <v>59</v>
      </c>
      <c r="D4009" s="42">
        <v>568</v>
      </c>
      <c r="E4009" s="49">
        <v>36.151248010000003</v>
      </c>
      <c r="F4009" s="49">
        <v>4.6578221050000002</v>
      </c>
      <c r="G4009" s="49">
        <v>1.7867260890000001</v>
      </c>
      <c r="H4009" s="49">
        <v>2.6069032820000002</v>
      </c>
      <c r="I4009" s="36">
        <v>9.1365160000000008E-3</v>
      </c>
      <c r="J4009" s="36">
        <v>2.6837283E-2</v>
      </c>
      <c r="K4009" s="4" t="s">
        <v>56</v>
      </c>
      <c r="L4009" s="4">
        <v>65</v>
      </c>
      <c r="M4009" s="4" t="s">
        <v>7670</v>
      </c>
      <c r="N4009" s="4" t="s">
        <v>7671</v>
      </c>
      <c r="O4009" s="5">
        <v>5.5999999999999999E-56</v>
      </c>
      <c r="P4009" s="4" t="s">
        <v>44</v>
      </c>
      <c r="Q4009" s="4" t="s">
        <v>44</v>
      </c>
      <c r="R4009" s="4" t="s">
        <v>44</v>
      </c>
      <c r="S4009" s="4" t="s">
        <v>44</v>
      </c>
      <c r="T4009" s="4" t="s">
        <v>616</v>
      </c>
      <c r="U4009" s="4" t="s">
        <v>616</v>
      </c>
      <c r="V4009" s="4" t="s">
        <v>617</v>
      </c>
      <c r="W4009" s="4" t="s">
        <v>7672</v>
      </c>
      <c r="X4009" s="23" t="s">
        <v>7673</v>
      </c>
      <c r="Y4009" s="67">
        <v>6.7000000000000005E-247</v>
      </c>
      <c r="Z4009" s="23" t="s">
        <v>44</v>
      </c>
      <c r="AA4009" s="73" t="s">
        <v>44</v>
      </c>
      <c r="AB4009" s="23" t="s">
        <v>44</v>
      </c>
      <c r="AC4009" s="23" t="s">
        <v>7674</v>
      </c>
      <c r="AD4009" s="4" t="s">
        <v>7675</v>
      </c>
      <c r="AE4009" s="30">
        <v>100</v>
      </c>
      <c r="AF4009" s="30">
        <v>578</v>
      </c>
      <c r="AG4009" s="30">
        <v>0</v>
      </c>
      <c r="AH4009" s="30">
        <v>0</v>
      </c>
      <c r="AI4009" s="30">
        <v>1</v>
      </c>
      <c r="AJ4009" s="30">
        <v>578</v>
      </c>
      <c r="AK4009" s="30">
        <v>1</v>
      </c>
      <c r="AL4009" s="30">
        <v>578</v>
      </c>
      <c r="AM4009" s="30">
        <v>0</v>
      </c>
      <c r="AN4009" s="30">
        <v>1198</v>
      </c>
      <c r="AO4009" s="23" t="s">
        <v>7676</v>
      </c>
      <c r="AP4009" s="59" t="s">
        <v>7676</v>
      </c>
      <c r="AQ4009" s="10"/>
      <c r="AR4009" s="10"/>
      <c r="AS4009" s="10"/>
      <c r="AT4009" s="10"/>
      <c r="AU4009" s="10"/>
      <c r="AV4009" s="10"/>
      <c r="AW4009" s="10"/>
      <c r="AX4009" s="10"/>
      <c r="AY4009" s="10"/>
      <c r="AZ4009" s="10"/>
      <c r="BA4009" s="10"/>
      <c r="BB4009" s="10"/>
      <c r="BC4009" s="10"/>
      <c r="BD4009" s="10"/>
      <c r="BE4009" s="10"/>
      <c r="BF4009" s="10"/>
      <c r="BG4009" s="10"/>
      <c r="BH4009" s="10"/>
      <c r="BI4009" s="10"/>
      <c r="BJ4009" s="10"/>
      <c r="BK4009" s="10"/>
      <c r="BL4009" s="10"/>
      <c r="BM4009" s="10"/>
      <c r="BN4009" s="10"/>
      <c r="BO4009" s="10"/>
      <c r="BP4009" s="10"/>
      <c r="BQ4009" s="10"/>
      <c r="BR4009" s="10"/>
      <c r="BS4009" s="10"/>
      <c r="BT4009" s="10"/>
      <c r="BU4009" s="10"/>
      <c r="BV4009" s="10"/>
      <c r="BW4009" s="10"/>
      <c r="BX4009" s="10"/>
      <c r="BY4009" s="10"/>
      <c r="BZ4009" s="10"/>
      <c r="CA4009" s="10"/>
      <c r="CB4009" s="10"/>
      <c r="CC4009" s="10"/>
      <c r="CD4009" s="10"/>
      <c r="CE4009" s="10"/>
      <c r="CF4009" s="10"/>
      <c r="CG4009" s="10"/>
      <c r="CH4009" s="10"/>
      <c r="CI4009" s="10"/>
      <c r="CJ4009" s="10"/>
      <c r="CK4009" s="10"/>
      <c r="CL4009" s="10"/>
      <c r="CM4009" s="10"/>
      <c r="CN4009" s="10"/>
      <c r="CO4009" s="10"/>
      <c r="CP4009" s="10"/>
      <c r="CQ4009" s="10"/>
      <c r="CR4009" s="10"/>
      <c r="CS4009" s="10"/>
      <c r="CT4009" s="10"/>
      <c r="CU4009" s="10"/>
      <c r="CV4009" s="10"/>
      <c r="CW4009" s="10"/>
      <c r="CX4009" s="10"/>
      <c r="CY4009" s="10"/>
      <c r="CZ4009" s="10"/>
      <c r="DA4009" s="10"/>
      <c r="DB4009" s="10"/>
    </row>
    <row r="4010" spans="1:106" s="12" customFormat="1" ht="98" x14ac:dyDescent="0.15">
      <c r="A4010" s="3" t="s">
        <v>41</v>
      </c>
      <c r="B4010" s="3" t="str">
        <f t="shared" si="63"/>
        <v>C_CORE_573</v>
      </c>
      <c r="C4010" s="4" t="s">
        <v>59</v>
      </c>
      <c r="D4010" s="42">
        <v>573</v>
      </c>
      <c r="E4010" s="49">
        <v>36.74281628</v>
      </c>
      <c r="F4010" s="49">
        <v>7.9040634269999996</v>
      </c>
      <c r="G4010" s="49">
        <v>2.2628793460000001</v>
      </c>
      <c r="H4010" s="49">
        <v>3.4929230499999999</v>
      </c>
      <c r="I4010" s="36">
        <v>4.7776399999999999E-4</v>
      </c>
      <c r="J4010" s="36">
        <v>5.2699579999999999E-3</v>
      </c>
      <c r="K4010" s="4" t="s">
        <v>43</v>
      </c>
      <c r="L4010" s="4">
        <v>57</v>
      </c>
      <c r="M4010" s="4" t="s">
        <v>44</v>
      </c>
      <c r="N4010" s="4" t="s">
        <v>44</v>
      </c>
      <c r="O4010" s="4" t="s">
        <v>44</v>
      </c>
      <c r="P4010" s="4" t="s">
        <v>44</v>
      </c>
      <c r="Q4010" s="4" t="s">
        <v>44</v>
      </c>
      <c r="R4010" s="4" t="s">
        <v>44</v>
      </c>
      <c r="S4010" s="4" t="s">
        <v>44</v>
      </c>
      <c r="T4010" s="4" t="s">
        <v>44</v>
      </c>
      <c r="U4010" s="4" t="s">
        <v>44</v>
      </c>
      <c r="V4010" s="4" t="s">
        <v>44</v>
      </c>
      <c r="W4010" s="4" t="s">
        <v>44</v>
      </c>
      <c r="X4010" s="23" t="s">
        <v>44</v>
      </c>
      <c r="Y4010" s="23" t="s">
        <v>44</v>
      </c>
      <c r="Z4010" s="23" t="s">
        <v>44</v>
      </c>
      <c r="AA4010" s="73" t="s">
        <v>44</v>
      </c>
      <c r="AB4010" s="23" t="s">
        <v>44</v>
      </c>
      <c r="AC4010" s="23" t="s">
        <v>224</v>
      </c>
      <c r="AD4010" s="4" t="s">
        <v>225</v>
      </c>
      <c r="AE4010" s="30">
        <v>100</v>
      </c>
      <c r="AF4010" s="30">
        <v>137</v>
      </c>
      <c r="AG4010" s="30">
        <v>0</v>
      </c>
      <c r="AH4010" s="30">
        <v>0</v>
      </c>
      <c r="AI4010" s="30">
        <v>1</v>
      </c>
      <c r="AJ4010" s="30">
        <v>137</v>
      </c>
      <c r="AK4010" s="30">
        <v>1</v>
      </c>
      <c r="AL4010" s="30">
        <v>137</v>
      </c>
      <c r="AM4010" s="63">
        <v>1.9800000000000001E-79</v>
      </c>
      <c r="AN4010" s="30">
        <v>240</v>
      </c>
      <c r="AO4010" s="23" t="s">
        <v>52</v>
      </c>
      <c r="AP4010" s="59" t="s">
        <v>52</v>
      </c>
      <c r="AQ4010" s="10"/>
      <c r="AR4010" s="10"/>
      <c r="AS4010" s="10"/>
      <c r="AT4010" s="10"/>
      <c r="AU4010" s="10"/>
      <c r="AV4010" s="10"/>
      <c r="AW4010" s="10"/>
      <c r="AX4010" s="10"/>
      <c r="AY4010" s="10"/>
      <c r="AZ4010" s="10"/>
      <c r="BA4010" s="10"/>
      <c r="BB4010" s="10"/>
      <c r="BC4010" s="10"/>
      <c r="BD4010" s="10"/>
      <c r="BE4010" s="10"/>
      <c r="BF4010" s="10"/>
      <c r="BG4010" s="10"/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  <c r="BS4010" s="10"/>
      <c r="BT4010" s="10"/>
      <c r="BU4010" s="10"/>
      <c r="BV4010" s="10"/>
      <c r="BW4010" s="10"/>
      <c r="BX4010" s="10"/>
      <c r="BY4010" s="10"/>
      <c r="BZ4010" s="10"/>
      <c r="CA4010" s="10"/>
      <c r="CB4010" s="10"/>
      <c r="CC4010" s="10"/>
      <c r="CD4010" s="10"/>
      <c r="CE4010" s="10"/>
      <c r="CF4010" s="10"/>
      <c r="CG4010" s="10"/>
      <c r="CH4010" s="10"/>
      <c r="CI4010" s="10"/>
      <c r="CJ4010" s="10"/>
      <c r="CK4010" s="10"/>
      <c r="CL4010" s="10"/>
      <c r="CM4010" s="10"/>
      <c r="CN4010" s="10"/>
      <c r="CO4010" s="10"/>
      <c r="CP4010" s="10"/>
      <c r="CQ4010" s="10"/>
      <c r="CR4010" s="10"/>
      <c r="CS4010" s="10"/>
      <c r="CT4010" s="10"/>
      <c r="CU4010" s="10"/>
      <c r="CV4010" s="10"/>
      <c r="CW4010" s="10"/>
      <c r="CX4010" s="10"/>
      <c r="CY4010" s="10"/>
      <c r="CZ4010" s="10"/>
      <c r="DA4010" s="10"/>
      <c r="DB4010" s="10"/>
    </row>
    <row r="4011" spans="1:106" s="12" customFormat="1" ht="98" x14ac:dyDescent="0.15">
      <c r="A4011" s="3" t="s">
        <v>41</v>
      </c>
      <c r="B4011" s="3" t="str">
        <f t="shared" si="63"/>
        <v>C_CORE_573</v>
      </c>
      <c r="C4011" s="4" t="s">
        <v>59</v>
      </c>
      <c r="D4011" s="42">
        <v>573</v>
      </c>
      <c r="E4011" s="49">
        <v>36.74281628</v>
      </c>
      <c r="F4011" s="49">
        <v>7.8973835100000001</v>
      </c>
      <c r="G4011" s="49">
        <v>2.2357784299999999</v>
      </c>
      <c r="H4011" s="49">
        <v>3.5322746669999998</v>
      </c>
      <c r="I4011" s="36">
        <v>4.12001E-4</v>
      </c>
      <c r="J4011" s="36">
        <v>3.9583589999999998E-3</v>
      </c>
      <c r="K4011" s="4" t="s">
        <v>49</v>
      </c>
      <c r="L4011" s="4">
        <v>68</v>
      </c>
      <c r="M4011" s="4" t="s">
        <v>44</v>
      </c>
      <c r="N4011" s="4" t="s">
        <v>44</v>
      </c>
      <c r="O4011" s="4" t="s">
        <v>44</v>
      </c>
      <c r="P4011" s="4" t="s">
        <v>44</v>
      </c>
      <c r="Q4011" s="4" t="s">
        <v>44</v>
      </c>
      <c r="R4011" s="4" t="s">
        <v>44</v>
      </c>
      <c r="S4011" s="4" t="s">
        <v>44</v>
      </c>
      <c r="T4011" s="4" t="s">
        <v>44</v>
      </c>
      <c r="U4011" s="4" t="s">
        <v>44</v>
      </c>
      <c r="V4011" s="4" t="s">
        <v>44</v>
      </c>
      <c r="W4011" s="4" t="s">
        <v>44</v>
      </c>
      <c r="X4011" s="23" t="s">
        <v>44</v>
      </c>
      <c r="Y4011" s="23" t="s">
        <v>44</v>
      </c>
      <c r="Z4011" s="23" t="s">
        <v>44</v>
      </c>
      <c r="AA4011" s="73" t="s">
        <v>44</v>
      </c>
      <c r="AB4011" s="23" t="s">
        <v>44</v>
      </c>
      <c r="AC4011" s="23" t="s">
        <v>224</v>
      </c>
      <c r="AD4011" s="4" t="s">
        <v>225</v>
      </c>
      <c r="AE4011" s="30">
        <v>100</v>
      </c>
      <c r="AF4011" s="30">
        <v>137</v>
      </c>
      <c r="AG4011" s="30">
        <v>0</v>
      </c>
      <c r="AH4011" s="30">
        <v>0</v>
      </c>
      <c r="AI4011" s="30">
        <v>1</v>
      </c>
      <c r="AJ4011" s="30">
        <v>137</v>
      </c>
      <c r="AK4011" s="30">
        <v>1</v>
      </c>
      <c r="AL4011" s="30">
        <v>137</v>
      </c>
      <c r="AM4011" s="63">
        <v>1.9800000000000001E-79</v>
      </c>
      <c r="AN4011" s="30">
        <v>240</v>
      </c>
      <c r="AO4011" s="23" t="s">
        <v>52</v>
      </c>
      <c r="AP4011" s="59" t="s">
        <v>52</v>
      </c>
      <c r="AQ4011" s="10"/>
      <c r="AR4011" s="10"/>
      <c r="AS4011" s="10"/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  <c r="BS4011" s="10"/>
      <c r="BT4011" s="10"/>
      <c r="BU4011" s="10"/>
      <c r="BV4011" s="10"/>
      <c r="BW4011" s="10"/>
      <c r="BX4011" s="10"/>
      <c r="BY4011" s="10"/>
      <c r="BZ4011" s="10"/>
      <c r="CA4011" s="10"/>
      <c r="CB4011" s="10"/>
      <c r="CC4011" s="10"/>
      <c r="CD4011" s="10"/>
      <c r="CE4011" s="10"/>
      <c r="CF4011" s="10"/>
      <c r="CG4011" s="10"/>
      <c r="CH4011" s="10"/>
      <c r="CI4011" s="10"/>
      <c r="CJ4011" s="10"/>
      <c r="CK4011" s="10"/>
      <c r="CL4011" s="10"/>
      <c r="CM4011" s="10"/>
      <c r="CN4011" s="10"/>
      <c r="CO4011" s="10"/>
      <c r="CP4011" s="10"/>
      <c r="CQ4011" s="10"/>
      <c r="CR4011" s="10"/>
      <c r="CS4011" s="10"/>
      <c r="CT4011" s="10"/>
      <c r="CU4011" s="10"/>
      <c r="CV4011" s="10"/>
      <c r="CW4011" s="10"/>
      <c r="CX4011" s="10"/>
      <c r="CY4011" s="10"/>
      <c r="CZ4011" s="10"/>
      <c r="DA4011" s="10"/>
      <c r="DB4011" s="10"/>
    </row>
    <row r="4012" spans="1:106" s="12" customFormat="1" ht="98" x14ac:dyDescent="0.15">
      <c r="A4012" s="3" t="s">
        <v>41</v>
      </c>
      <c r="B4012" s="3" t="str">
        <f t="shared" si="63"/>
        <v>C_CORE_573</v>
      </c>
      <c r="C4012" s="4" t="s">
        <v>59</v>
      </c>
      <c r="D4012" s="42">
        <v>573</v>
      </c>
      <c r="E4012" s="49">
        <v>36.74281628</v>
      </c>
      <c r="F4012" s="49">
        <v>7.6672705189999997</v>
      </c>
      <c r="G4012" s="49">
        <v>2.2323918809999999</v>
      </c>
      <c r="H4012" s="49">
        <v>3.4345540240000001</v>
      </c>
      <c r="I4012" s="36">
        <v>5.9352999999999999E-4</v>
      </c>
      <c r="J4012" s="36">
        <v>6.1151549999999997E-3</v>
      </c>
      <c r="K4012" s="4" t="s">
        <v>56</v>
      </c>
      <c r="L4012" s="4">
        <v>72</v>
      </c>
      <c r="M4012" s="4" t="s">
        <v>44</v>
      </c>
      <c r="N4012" s="4" t="s">
        <v>44</v>
      </c>
      <c r="O4012" s="4" t="s">
        <v>44</v>
      </c>
      <c r="P4012" s="4" t="s">
        <v>44</v>
      </c>
      <c r="Q4012" s="4" t="s">
        <v>44</v>
      </c>
      <c r="R4012" s="4" t="s">
        <v>44</v>
      </c>
      <c r="S4012" s="4" t="s">
        <v>44</v>
      </c>
      <c r="T4012" s="4" t="s">
        <v>44</v>
      </c>
      <c r="U4012" s="4" t="s">
        <v>44</v>
      </c>
      <c r="V4012" s="4" t="s">
        <v>44</v>
      </c>
      <c r="W4012" s="4" t="s">
        <v>44</v>
      </c>
      <c r="X4012" s="23" t="s">
        <v>44</v>
      </c>
      <c r="Y4012" s="23" t="s">
        <v>44</v>
      </c>
      <c r="Z4012" s="23" t="s">
        <v>44</v>
      </c>
      <c r="AA4012" s="73" t="s">
        <v>44</v>
      </c>
      <c r="AB4012" s="23" t="s">
        <v>44</v>
      </c>
      <c r="AC4012" s="23" t="s">
        <v>224</v>
      </c>
      <c r="AD4012" s="4" t="s">
        <v>225</v>
      </c>
      <c r="AE4012" s="30">
        <v>100</v>
      </c>
      <c r="AF4012" s="30">
        <v>137</v>
      </c>
      <c r="AG4012" s="30">
        <v>0</v>
      </c>
      <c r="AH4012" s="30">
        <v>0</v>
      </c>
      <c r="AI4012" s="30">
        <v>1</v>
      </c>
      <c r="AJ4012" s="30">
        <v>137</v>
      </c>
      <c r="AK4012" s="30">
        <v>1</v>
      </c>
      <c r="AL4012" s="30">
        <v>137</v>
      </c>
      <c r="AM4012" s="63">
        <v>1.9800000000000001E-79</v>
      </c>
      <c r="AN4012" s="30">
        <v>240</v>
      </c>
      <c r="AO4012" s="23" t="s">
        <v>52</v>
      </c>
      <c r="AP4012" s="59" t="s">
        <v>52</v>
      </c>
      <c r="AQ4012" s="10"/>
      <c r="AR4012" s="10"/>
      <c r="AS4012" s="10"/>
      <c r="AT4012" s="10"/>
      <c r="AU4012" s="10"/>
      <c r="AV4012" s="10"/>
      <c r="AW4012" s="10"/>
      <c r="AX4012" s="10"/>
      <c r="AY4012" s="10"/>
      <c r="AZ4012" s="10"/>
      <c r="BA4012" s="10"/>
      <c r="BB4012" s="10"/>
      <c r="BC4012" s="10"/>
      <c r="BD4012" s="10"/>
      <c r="BE4012" s="10"/>
      <c r="BF4012" s="10"/>
      <c r="BG4012" s="10"/>
      <c r="BH4012" s="10"/>
      <c r="BI4012" s="10"/>
      <c r="BJ4012" s="10"/>
      <c r="BK4012" s="10"/>
      <c r="BL4012" s="10"/>
      <c r="BM4012" s="10"/>
      <c r="BN4012" s="10"/>
      <c r="BO4012" s="10"/>
      <c r="BP4012" s="10"/>
      <c r="BQ4012" s="10"/>
      <c r="BR4012" s="10"/>
      <c r="BS4012" s="10"/>
      <c r="BT4012" s="10"/>
      <c r="BU4012" s="10"/>
      <c r="BV4012" s="10"/>
      <c r="BW4012" s="10"/>
      <c r="BX4012" s="10"/>
      <c r="BY4012" s="10"/>
      <c r="BZ4012" s="10"/>
      <c r="CA4012" s="10"/>
      <c r="CB4012" s="10"/>
      <c r="CC4012" s="10"/>
      <c r="CD4012" s="10"/>
      <c r="CE4012" s="10"/>
      <c r="CF4012" s="10"/>
      <c r="CG4012" s="10"/>
      <c r="CH4012" s="10"/>
      <c r="CI4012" s="10"/>
      <c r="CJ4012" s="10"/>
      <c r="CK4012" s="10"/>
      <c r="CL4012" s="10"/>
      <c r="CM4012" s="10"/>
      <c r="CN4012" s="10"/>
      <c r="CO4012" s="10"/>
      <c r="CP4012" s="10"/>
      <c r="CQ4012" s="10"/>
      <c r="CR4012" s="10"/>
      <c r="CS4012" s="10"/>
      <c r="CT4012" s="10"/>
      <c r="CU4012" s="10"/>
      <c r="CV4012" s="10"/>
      <c r="CW4012" s="10"/>
      <c r="CX4012" s="10"/>
      <c r="CY4012" s="10"/>
      <c r="CZ4012" s="10"/>
      <c r="DA4012" s="10"/>
      <c r="DB4012" s="10"/>
    </row>
    <row r="4013" spans="1:106" s="12" customFormat="1" ht="98" x14ac:dyDescent="0.15">
      <c r="A4013" s="3" t="s">
        <v>41</v>
      </c>
      <c r="B4013" s="3" t="str">
        <f t="shared" si="63"/>
        <v>C_CORE_573</v>
      </c>
      <c r="C4013" s="4" t="s">
        <v>59</v>
      </c>
      <c r="D4013" s="42">
        <v>573</v>
      </c>
      <c r="E4013" s="49">
        <v>36.74281628</v>
      </c>
      <c r="F4013" s="49">
        <v>6.6624857149999999</v>
      </c>
      <c r="G4013" s="49">
        <v>1.6936350920000001</v>
      </c>
      <c r="H4013" s="49">
        <v>3.9338377819999999</v>
      </c>
      <c r="I4013" s="36">
        <v>8.3599999999999999E-5</v>
      </c>
      <c r="J4013" s="36">
        <v>8.4627499999999996E-4</v>
      </c>
      <c r="K4013" s="4" t="s">
        <v>45</v>
      </c>
      <c r="L4013" s="4">
        <v>4</v>
      </c>
      <c r="M4013" s="4" t="s">
        <v>44</v>
      </c>
      <c r="N4013" s="4" t="s">
        <v>44</v>
      </c>
      <c r="O4013" s="4" t="s">
        <v>44</v>
      </c>
      <c r="P4013" s="4" t="s">
        <v>44</v>
      </c>
      <c r="Q4013" s="4" t="s">
        <v>44</v>
      </c>
      <c r="R4013" s="4" t="s">
        <v>44</v>
      </c>
      <c r="S4013" s="4" t="s">
        <v>44</v>
      </c>
      <c r="T4013" s="4" t="s">
        <v>44</v>
      </c>
      <c r="U4013" s="4" t="s">
        <v>44</v>
      </c>
      <c r="V4013" s="4" t="s">
        <v>44</v>
      </c>
      <c r="W4013" s="4" t="s">
        <v>44</v>
      </c>
      <c r="X4013" s="23" t="s">
        <v>44</v>
      </c>
      <c r="Y4013" s="23" t="s">
        <v>44</v>
      </c>
      <c r="Z4013" s="23" t="s">
        <v>44</v>
      </c>
      <c r="AA4013" s="73" t="s">
        <v>44</v>
      </c>
      <c r="AB4013" s="23" t="s">
        <v>44</v>
      </c>
      <c r="AC4013" s="23" t="s">
        <v>224</v>
      </c>
      <c r="AD4013" s="4" t="s">
        <v>225</v>
      </c>
      <c r="AE4013" s="30">
        <v>100</v>
      </c>
      <c r="AF4013" s="30">
        <v>137</v>
      </c>
      <c r="AG4013" s="30">
        <v>0</v>
      </c>
      <c r="AH4013" s="30">
        <v>0</v>
      </c>
      <c r="AI4013" s="30">
        <v>1</v>
      </c>
      <c r="AJ4013" s="30">
        <v>137</v>
      </c>
      <c r="AK4013" s="30">
        <v>1</v>
      </c>
      <c r="AL4013" s="30">
        <v>137</v>
      </c>
      <c r="AM4013" s="63">
        <v>1.9800000000000001E-79</v>
      </c>
      <c r="AN4013" s="30">
        <v>240</v>
      </c>
      <c r="AO4013" s="23" t="s">
        <v>52</v>
      </c>
      <c r="AP4013" s="59" t="s">
        <v>52</v>
      </c>
      <c r="AQ4013" s="10"/>
      <c r="AR4013" s="10"/>
      <c r="AS4013" s="10"/>
      <c r="AT4013" s="10"/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  <c r="BS4013" s="10"/>
      <c r="BT4013" s="10"/>
      <c r="BU4013" s="10"/>
      <c r="BV4013" s="10"/>
      <c r="BW4013" s="10"/>
      <c r="BX4013" s="10"/>
      <c r="BY4013" s="10"/>
      <c r="BZ4013" s="10"/>
      <c r="CA4013" s="10"/>
      <c r="CB4013" s="10"/>
      <c r="CC4013" s="10"/>
      <c r="CD4013" s="10"/>
      <c r="CE4013" s="10"/>
      <c r="CF4013" s="10"/>
      <c r="CG4013" s="10"/>
      <c r="CH4013" s="10"/>
      <c r="CI4013" s="10"/>
      <c r="CJ4013" s="10"/>
      <c r="CK4013" s="10"/>
      <c r="CL4013" s="10"/>
      <c r="CM4013" s="10"/>
      <c r="CN4013" s="10"/>
      <c r="CO4013" s="10"/>
      <c r="CP4013" s="10"/>
      <c r="CQ4013" s="10"/>
      <c r="CR4013" s="10"/>
      <c r="CS4013" s="10"/>
      <c r="CT4013" s="10"/>
      <c r="CU4013" s="10"/>
      <c r="CV4013" s="10"/>
      <c r="CW4013" s="10"/>
      <c r="CX4013" s="10"/>
      <c r="CY4013" s="10"/>
      <c r="CZ4013" s="10"/>
      <c r="DA4013" s="10"/>
      <c r="DB4013" s="10"/>
    </row>
    <row r="4014" spans="1:106" s="12" customFormat="1" ht="98" x14ac:dyDescent="0.15">
      <c r="A4014" s="3" t="s">
        <v>41</v>
      </c>
      <c r="B4014" s="3" t="str">
        <f t="shared" si="63"/>
        <v>C_CORE_582</v>
      </c>
      <c r="C4014" s="4" t="s">
        <v>59</v>
      </c>
      <c r="D4014" s="42">
        <v>582</v>
      </c>
      <c r="E4014" s="49">
        <v>17.435316060000002</v>
      </c>
      <c r="F4014" s="49">
        <v>6.9905305259999997</v>
      </c>
      <c r="G4014" s="49">
        <v>2.1400979699999998</v>
      </c>
      <c r="H4014" s="49">
        <v>3.2664535090000002</v>
      </c>
      <c r="I4014" s="36">
        <v>1.0890369999999999E-3</v>
      </c>
      <c r="J4014" s="36">
        <v>7.3230939999999996E-3</v>
      </c>
      <c r="K4014" s="4" t="s">
        <v>43</v>
      </c>
      <c r="L4014" s="4">
        <v>24</v>
      </c>
      <c r="M4014" s="4" t="s">
        <v>44</v>
      </c>
      <c r="N4014" s="4" t="s">
        <v>44</v>
      </c>
      <c r="O4014" s="4" t="s">
        <v>44</v>
      </c>
      <c r="P4014" s="4" t="s">
        <v>44</v>
      </c>
      <c r="Q4014" s="4" t="s">
        <v>44</v>
      </c>
      <c r="R4014" s="4" t="s">
        <v>44</v>
      </c>
      <c r="S4014" s="4" t="s">
        <v>44</v>
      </c>
      <c r="T4014" s="4" t="s">
        <v>44</v>
      </c>
      <c r="U4014" s="4" t="s">
        <v>44</v>
      </c>
      <c r="V4014" s="4" t="s">
        <v>44</v>
      </c>
      <c r="W4014" s="4" t="s">
        <v>44</v>
      </c>
      <c r="X4014" s="23" t="s">
        <v>44</v>
      </c>
      <c r="Y4014" s="23" t="s">
        <v>44</v>
      </c>
      <c r="Z4014" s="23" t="s">
        <v>44</v>
      </c>
      <c r="AA4014" s="73" t="s">
        <v>44</v>
      </c>
      <c r="AB4014" s="23" t="s">
        <v>44</v>
      </c>
      <c r="AC4014" s="23" t="s">
        <v>376</v>
      </c>
      <c r="AD4014" s="4" t="s">
        <v>377</v>
      </c>
      <c r="AE4014" s="30">
        <v>100</v>
      </c>
      <c r="AF4014" s="30">
        <v>311</v>
      </c>
      <c r="AG4014" s="30">
        <v>0</v>
      </c>
      <c r="AH4014" s="30">
        <v>0</v>
      </c>
      <c r="AI4014" s="30">
        <v>1</v>
      </c>
      <c r="AJ4014" s="30">
        <v>311</v>
      </c>
      <c r="AK4014" s="30">
        <v>1</v>
      </c>
      <c r="AL4014" s="30">
        <v>311</v>
      </c>
      <c r="AM4014" s="30">
        <v>0</v>
      </c>
      <c r="AN4014" s="30">
        <v>618</v>
      </c>
      <c r="AO4014" s="23" t="s">
        <v>378</v>
      </c>
      <c r="AP4014" s="59" t="s">
        <v>378</v>
      </c>
      <c r="AQ4014" s="10"/>
      <c r="AR4014" s="10"/>
      <c r="AS4014" s="10"/>
      <c r="AT4014" s="10"/>
      <c r="AU4014" s="10"/>
      <c r="AV4014" s="10"/>
      <c r="AW4014" s="10"/>
      <c r="AX4014" s="10"/>
      <c r="AY4014" s="10"/>
      <c r="AZ4014" s="10"/>
      <c r="BA4014" s="10"/>
      <c r="BB4014" s="10"/>
      <c r="BC4014" s="10"/>
      <c r="BD4014" s="10"/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  <c r="BS4014" s="10"/>
      <c r="BT4014" s="10"/>
      <c r="BU4014" s="10"/>
      <c r="BV4014" s="10"/>
      <c r="BW4014" s="10"/>
      <c r="BX4014" s="10"/>
      <c r="BY4014" s="10"/>
      <c r="BZ4014" s="10"/>
      <c r="CA4014" s="10"/>
      <c r="CB4014" s="10"/>
      <c r="CC4014" s="10"/>
      <c r="CD4014" s="10"/>
      <c r="CE4014" s="10"/>
      <c r="CF4014" s="10"/>
      <c r="CG4014" s="10"/>
      <c r="CH4014" s="10"/>
      <c r="CI4014" s="10"/>
      <c r="CJ4014" s="10"/>
      <c r="CK4014" s="10"/>
      <c r="CL4014" s="10"/>
      <c r="CM4014" s="10"/>
      <c r="CN4014" s="10"/>
      <c r="CO4014" s="10"/>
      <c r="CP4014" s="10"/>
      <c r="CQ4014" s="10"/>
      <c r="CR4014" s="10"/>
      <c r="CS4014" s="10"/>
      <c r="CT4014" s="10"/>
      <c r="CU4014" s="10"/>
      <c r="CV4014" s="10"/>
      <c r="CW4014" s="10"/>
      <c r="CX4014" s="10"/>
      <c r="CY4014" s="10"/>
      <c r="CZ4014" s="10"/>
      <c r="DA4014" s="10"/>
      <c r="DB4014" s="10"/>
    </row>
    <row r="4015" spans="1:106" s="12" customFormat="1" ht="98" x14ac:dyDescent="0.15">
      <c r="A4015" s="3" t="s">
        <v>41</v>
      </c>
      <c r="B4015" s="3" t="str">
        <f t="shared" si="63"/>
        <v>C_CORE_582</v>
      </c>
      <c r="C4015" s="4" t="s">
        <v>59</v>
      </c>
      <c r="D4015" s="42">
        <v>582</v>
      </c>
      <c r="E4015" s="49">
        <v>17.435316060000002</v>
      </c>
      <c r="F4015" s="49">
        <v>6.9319745910000004</v>
      </c>
      <c r="G4015" s="49">
        <v>2.1085951860000001</v>
      </c>
      <c r="H4015" s="49">
        <v>3.2874847850000002</v>
      </c>
      <c r="I4015" s="36">
        <v>1.0108669999999999E-3</v>
      </c>
      <c r="J4015" s="36">
        <v>5.9184709999999998E-3</v>
      </c>
      <c r="K4015" s="4" t="s">
        <v>49</v>
      </c>
      <c r="L4015" s="4">
        <v>36</v>
      </c>
      <c r="M4015" s="4" t="s">
        <v>44</v>
      </c>
      <c r="N4015" s="4" t="s">
        <v>44</v>
      </c>
      <c r="O4015" s="4" t="s">
        <v>44</v>
      </c>
      <c r="P4015" s="4" t="s">
        <v>44</v>
      </c>
      <c r="Q4015" s="4" t="s">
        <v>44</v>
      </c>
      <c r="R4015" s="4" t="s">
        <v>44</v>
      </c>
      <c r="S4015" s="4" t="s">
        <v>44</v>
      </c>
      <c r="T4015" s="4" t="s">
        <v>44</v>
      </c>
      <c r="U4015" s="4" t="s">
        <v>44</v>
      </c>
      <c r="V4015" s="4" t="s">
        <v>44</v>
      </c>
      <c r="W4015" s="4" t="s">
        <v>44</v>
      </c>
      <c r="X4015" s="23" t="s">
        <v>44</v>
      </c>
      <c r="Y4015" s="23" t="s">
        <v>44</v>
      </c>
      <c r="Z4015" s="23" t="s">
        <v>44</v>
      </c>
      <c r="AA4015" s="73" t="s">
        <v>44</v>
      </c>
      <c r="AB4015" s="23" t="s">
        <v>44</v>
      </c>
      <c r="AC4015" s="23" t="s">
        <v>376</v>
      </c>
      <c r="AD4015" s="4" t="s">
        <v>377</v>
      </c>
      <c r="AE4015" s="30">
        <v>100</v>
      </c>
      <c r="AF4015" s="30">
        <v>311</v>
      </c>
      <c r="AG4015" s="30">
        <v>0</v>
      </c>
      <c r="AH4015" s="30">
        <v>0</v>
      </c>
      <c r="AI4015" s="30">
        <v>1</v>
      </c>
      <c r="AJ4015" s="30">
        <v>311</v>
      </c>
      <c r="AK4015" s="30">
        <v>1</v>
      </c>
      <c r="AL4015" s="30">
        <v>311</v>
      </c>
      <c r="AM4015" s="30">
        <v>0</v>
      </c>
      <c r="AN4015" s="30">
        <v>618</v>
      </c>
      <c r="AO4015" s="23" t="s">
        <v>378</v>
      </c>
      <c r="AP4015" s="59" t="s">
        <v>378</v>
      </c>
      <c r="AQ4015" s="10"/>
      <c r="AR4015" s="10"/>
      <c r="AS4015" s="10"/>
      <c r="AT4015" s="10"/>
      <c r="AU4015" s="10"/>
      <c r="AV4015" s="10"/>
      <c r="AW4015" s="10"/>
      <c r="AX4015" s="10"/>
      <c r="AY4015" s="10"/>
      <c r="AZ4015" s="10"/>
      <c r="BA4015" s="10"/>
      <c r="BB4015" s="10"/>
      <c r="BC4015" s="10"/>
      <c r="BD4015" s="10"/>
      <c r="BE4015" s="10"/>
      <c r="BF4015" s="10"/>
      <c r="BG4015" s="10"/>
      <c r="BH4015" s="10"/>
      <c r="BI4015" s="10"/>
      <c r="BJ4015" s="10"/>
      <c r="BK4015" s="10"/>
      <c r="BL4015" s="10"/>
      <c r="BM4015" s="10"/>
      <c r="BN4015" s="10"/>
      <c r="BO4015" s="10"/>
      <c r="BP4015" s="10"/>
      <c r="BQ4015" s="10"/>
      <c r="BR4015" s="10"/>
      <c r="BS4015" s="10"/>
      <c r="BT4015" s="10"/>
      <c r="BU4015" s="10"/>
      <c r="BV4015" s="10"/>
      <c r="BW4015" s="10"/>
      <c r="BX4015" s="10"/>
      <c r="BY4015" s="10"/>
      <c r="BZ4015" s="10"/>
      <c r="CA4015" s="10"/>
      <c r="CB4015" s="10"/>
      <c r="CC4015" s="10"/>
      <c r="CD4015" s="10"/>
      <c r="CE4015" s="10"/>
      <c r="CF4015" s="10"/>
      <c r="CG4015" s="10"/>
      <c r="CH4015" s="10"/>
      <c r="CI4015" s="10"/>
      <c r="CJ4015" s="10"/>
      <c r="CK4015" s="10"/>
      <c r="CL4015" s="10"/>
      <c r="CM4015" s="10"/>
      <c r="CN4015" s="10"/>
      <c r="CO4015" s="10"/>
      <c r="CP4015" s="10"/>
      <c r="CQ4015" s="10"/>
      <c r="CR4015" s="10"/>
      <c r="CS4015" s="10"/>
      <c r="CT4015" s="10"/>
      <c r="CU4015" s="10"/>
      <c r="CV4015" s="10"/>
      <c r="CW4015" s="10"/>
      <c r="CX4015" s="10"/>
      <c r="CY4015" s="10"/>
      <c r="CZ4015" s="10"/>
      <c r="DA4015" s="10"/>
      <c r="DB4015" s="10"/>
    </row>
    <row r="4016" spans="1:106" s="12" customFormat="1" ht="98" x14ac:dyDescent="0.15">
      <c r="A4016" s="3" t="s">
        <v>41</v>
      </c>
      <c r="B4016" s="3" t="str">
        <f t="shared" si="63"/>
        <v>C_CORE_582</v>
      </c>
      <c r="C4016" s="4" t="s">
        <v>59</v>
      </c>
      <c r="D4016" s="42">
        <v>582</v>
      </c>
      <c r="E4016" s="49">
        <v>17.435316060000002</v>
      </c>
      <c r="F4016" s="49">
        <v>6.6714040900000002</v>
      </c>
      <c r="G4016" s="49">
        <v>2.119935425</v>
      </c>
      <c r="H4016" s="49">
        <v>3.1469845780000001</v>
      </c>
      <c r="I4016" s="36">
        <v>1.649637E-3</v>
      </c>
      <c r="J4016" s="36">
        <v>9.8399379999999995E-3</v>
      </c>
      <c r="K4016" s="4" t="s">
        <v>56</v>
      </c>
      <c r="L4016" s="4">
        <v>32</v>
      </c>
      <c r="M4016" s="4" t="s">
        <v>44</v>
      </c>
      <c r="N4016" s="4" t="s">
        <v>44</v>
      </c>
      <c r="O4016" s="4" t="s">
        <v>44</v>
      </c>
      <c r="P4016" s="4" t="s">
        <v>44</v>
      </c>
      <c r="Q4016" s="4" t="s">
        <v>44</v>
      </c>
      <c r="R4016" s="4" t="s">
        <v>44</v>
      </c>
      <c r="S4016" s="4" t="s">
        <v>44</v>
      </c>
      <c r="T4016" s="4" t="s">
        <v>44</v>
      </c>
      <c r="U4016" s="4" t="s">
        <v>44</v>
      </c>
      <c r="V4016" s="4" t="s">
        <v>44</v>
      </c>
      <c r="W4016" s="4" t="s">
        <v>44</v>
      </c>
      <c r="X4016" s="23" t="s">
        <v>44</v>
      </c>
      <c r="Y4016" s="23" t="s">
        <v>44</v>
      </c>
      <c r="Z4016" s="23" t="s">
        <v>44</v>
      </c>
      <c r="AA4016" s="73" t="s">
        <v>44</v>
      </c>
      <c r="AB4016" s="23" t="s">
        <v>44</v>
      </c>
      <c r="AC4016" s="23" t="s">
        <v>376</v>
      </c>
      <c r="AD4016" s="4" t="s">
        <v>377</v>
      </c>
      <c r="AE4016" s="30">
        <v>100</v>
      </c>
      <c r="AF4016" s="30">
        <v>311</v>
      </c>
      <c r="AG4016" s="30">
        <v>0</v>
      </c>
      <c r="AH4016" s="30">
        <v>0</v>
      </c>
      <c r="AI4016" s="30">
        <v>1</v>
      </c>
      <c r="AJ4016" s="30">
        <v>311</v>
      </c>
      <c r="AK4016" s="30">
        <v>1</v>
      </c>
      <c r="AL4016" s="30">
        <v>311</v>
      </c>
      <c r="AM4016" s="30">
        <v>0</v>
      </c>
      <c r="AN4016" s="30">
        <v>618</v>
      </c>
      <c r="AO4016" s="23" t="s">
        <v>378</v>
      </c>
      <c r="AP4016" s="59" t="s">
        <v>378</v>
      </c>
      <c r="AQ4016" s="10"/>
      <c r="AR4016" s="10"/>
      <c r="AS4016" s="10"/>
      <c r="AT4016" s="10"/>
      <c r="AU4016" s="10"/>
      <c r="AV4016" s="10"/>
      <c r="AW4016" s="10"/>
      <c r="AX4016" s="10"/>
      <c r="AY4016" s="10"/>
      <c r="AZ4016" s="10"/>
      <c r="BA4016" s="10"/>
      <c r="BB4016" s="10"/>
      <c r="BC4016" s="10"/>
      <c r="BD4016" s="10"/>
      <c r="BE4016" s="10"/>
      <c r="BF4016" s="10"/>
      <c r="BG4016" s="10"/>
      <c r="BH4016" s="10"/>
      <c r="BI4016" s="10"/>
      <c r="BJ4016" s="10"/>
      <c r="BK4016" s="10"/>
      <c r="BL4016" s="10"/>
      <c r="BM4016" s="10"/>
      <c r="BN4016" s="10"/>
      <c r="BO4016" s="10"/>
      <c r="BP4016" s="10"/>
      <c r="BQ4016" s="10"/>
      <c r="BR4016" s="10"/>
      <c r="BS4016" s="10"/>
      <c r="BT4016" s="10"/>
      <c r="BU4016" s="10"/>
      <c r="BV4016" s="10"/>
      <c r="BW4016" s="10"/>
      <c r="BX4016" s="10"/>
      <c r="BY4016" s="10"/>
      <c r="BZ4016" s="10"/>
      <c r="CA4016" s="10"/>
      <c r="CB4016" s="10"/>
      <c r="CC4016" s="10"/>
      <c r="CD4016" s="10"/>
      <c r="CE4016" s="10"/>
      <c r="CF4016" s="10"/>
      <c r="CG4016" s="10"/>
      <c r="CH4016" s="10"/>
      <c r="CI4016" s="10"/>
      <c r="CJ4016" s="10"/>
      <c r="CK4016" s="10"/>
      <c r="CL4016" s="10"/>
      <c r="CM4016" s="10"/>
      <c r="CN4016" s="10"/>
      <c r="CO4016" s="10"/>
      <c r="CP4016" s="10"/>
      <c r="CQ4016" s="10"/>
      <c r="CR4016" s="10"/>
      <c r="CS4016" s="10"/>
      <c r="CT4016" s="10"/>
      <c r="CU4016" s="10"/>
      <c r="CV4016" s="10"/>
      <c r="CW4016" s="10"/>
      <c r="CX4016" s="10"/>
      <c r="CY4016" s="10"/>
      <c r="CZ4016" s="10"/>
      <c r="DA4016" s="10"/>
      <c r="DB4016" s="10"/>
    </row>
    <row r="4017" spans="1:106" s="12" customFormat="1" ht="98" x14ac:dyDescent="0.15">
      <c r="A4017" s="3" t="s">
        <v>41</v>
      </c>
      <c r="B4017" s="3" t="str">
        <f t="shared" si="63"/>
        <v>C_CORE_585</v>
      </c>
      <c r="C4017" s="4" t="s">
        <v>59</v>
      </c>
      <c r="D4017" s="42">
        <v>585</v>
      </c>
      <c r="E4017" s="49">
        <v>11.287777289999999</v>
      </c>
      <c r="F4017" s="49">
        <v>6.5626010560000001</v>
      </c>
      <c r="G4017" s="49">
        <v>2.269841231</v>
      </c>
      <c r="H4017" s="49">
        <v>2.8912158990000001</v>
      </c>
      <c r="I4017" s="36">
        <v>3.837544E-3</v>
      </c>
      <c r="J4017" s="36">
        <v>1.2041075E-2</v>
      </c>
      <c r="K4017" s="4" t="s">
        <v>49</v>
      </c>
      <c r="L4017" s="4">
        <v>24</v>
      </c>
      <c r="M4017" s="4" t="s">
        <v>6779</v>
      </c>
      <c r="N4017" s="4" t="s">
        <v>6780</v>
      </c>
      <c r="O4017" s="5">
        <v>1.9E-86</v>
      </c>
      <c r="P4017" s="4" t="s">
        <v>44</v>
      </c>
      <c r="Q4017" s="4" t="s">
        <v>44</v>
      </c>
      <c r="R4017" s="4" t="s">
        <v>44</v>
      </c>
      <c r="S4017" s="4" t="s">
        <v>44</v>
      </c>
      <c r="T4017" s="4" t="s">
        <v>616</v>
      </c>
      <c r="U4017" s="4" t="s">
        <v>616</v>
      </c>
      <c r="V4017" s="4" t="s">
        <v>617</v>
      </c>
      <c r="W4017" s="4" t="s">
        <v>6781</v>
      </c>
      <c r="X4017" s="23" t="s">
        <v>6782</v>
      </c>
      <c r="Y4017" s="67">
        <v>1.0000000000000001E-111</v>
      </c>
      <c r="Z4017" s="23" t="s">
        <v>44</v>
      </c>
      <c r="AA4017" s="73" t="s">
        <v>44</v>
      </c>
      <c r="AB4017" s="23" t="s">
        <v>44</v>
      </c>
      <c r="AC4017" s="23" t="s">
        <v>7519</v>
      </c>
      <c r="AD4017" s="4" t="s">
        <v>7520</v>
      </c>
      <c r="AE4017" s="30">
        <v>100</v>
      </c>
      <c r="AF4017" s="30">
        <v>253</v>
      </c>
      <c r="AG4017" s="30">
        <v>0</v>
      </c>
      <c r="AH4017" s="30">
        <v>0</v>
      </c>
      <c r="AI4017" s="30">
        <v>1</v>
      </c>
      <c r="AJ4017" s="30">
        <v>253</v>
      </c>
      <c r="AK4017" s="30">
        <v>1</v>
      </c>
      <c r="AL4017" s="30">
        <v>253</v>
      </c>
      <c r="AM4017" s="30">
        <v>0</v>
      </c>
      <c r="AN4017" s="30">
        <v>534</v>
      </c>
      <c r="AO4017" s="23" t="s">
        <v>6785</v>
      </c>
      <c r="AP4017" s="59" t="s">
        <v>6785</v>
      </c>
      <c r="AQ4017" s="10"/>
      <c r="AR4017" s="10"/>
      <c r="AS4017" s="10"/>
      <c r="AT4017" s="10"/>
      <c r="AU4017" s="10"/>
      <c r="AV4017" s="10"/>
      <c r="AW4017" s="10"/>
      <c r="AX4017" s="10"/>
      <c r="AY4017" s="10"/>
      <c r="AZ4017" s="10"/>
      <c r="BA4017" s="10"/>
      <c r="BB4017" s="10"/>
      <c r="BC4017" s="10"/>
      <c r="BD4017" s="10"/>
      <c r="BE4017" s="10"/>
      <c r="BF4017" s="10"/>
      <c r="BG4017" s="10"/>
      <c r="BH4017" s="10"/>
      <c r="BI4017" s="10"/>
      <c r="BJ4017" s="10"/>
      <c r="BK4017" s="10"/>
      <c r="BL4017" s="10"/>
      <c r="BM4017" s="10"/>
      <c r="BN4017" s="10"/>
      <c r="BO4017" s="10"/>
      <c r="BP4017" s="10"/>
      <c r="BQ4017" s="10"/>
      <c r="BR4017" s="10"/>
      <c r="BS4017" s="10"/>
      <c r="BT4017" s="10"/>
      <c r="BU4017" s="10"/>
      <c r="BV4017" s="10"/>
      <c r="BW4017" s="10"/>
      <c r="BX4017" s="10"/>
      <c r="BY4017" s="10"/>
      <c r="BZ4017" s="10"/>
      <c r="CA4017" s="10"/>
      <c r="CB4017" s="10"/>
      <c r="CC4017" s="10"/>
      <c r="CD4017" s="10"/>
      <c r="CE4017" s="10"/>
      <c r="CF4017" s="10"/>
      <c r="CG4017" s="10"/>
      <c r="CH4017" s="10"/>
      <c r="CI4017" s="10"/>
      <c r="CJ4017" s="10"/>
      <c r="CK4017" s="10"/>
      <c r="CL4017" s="10"/>
      <c r="CM4017" s="10"/>
      <c r="CN4017" s="10"/>
      <c r="CO4017" s="10"/>
      <c r="CP4017" s="10"/>
      <c r="CQ4017" s="10"/>
      <c r="CR4017" s="10"/>
      <c r="CS4017" s="10"/>
      <c r="CT4017" s="10"/>
      <c r="CU4017" s="10"/>
      <c r="CV4017" s="10"/>
      <c r="CW4017" s="10"/>
      <c r="CX4017" s="10"/>
      <c r="CY4017" s="10"/>
      <c r="CZ4017" s="10"/>
      <c r="DA4017" s="10"/>
      <c r="DB4017" s="10"/>
    </row>
    <row r="4018" spans="1:106" s="12" customFormat="1" ht="98" x14ac:dyDescent="0.15">
      <c r="A4018" s="3" t="s">
        <v>41</v>
      </c>
      <c r="B4018" s="3" t="str">
        <f t="shared" si="63"/>
        <v>C_CORE_585</v>
      </c>
      <c r="C4018" s="4" t="s">
        <v>59</v>
      </c>
      <c r="D4018" s="42">
        <v>585</v>
      </c>
      <c r="E4018" s="49">
        <v>11.287777289999999</v>
      </c>
      <c r="F4018" s="49">
        <v>6.4607719689999996</v>
      </c>
      <c r="G4018" s="49">
        <v>2.3452865460000001</v>
      </c>
      <c r="H4018" s="49">
        <v>2.7547900200000002</v>
      </c>
      <c r="I4018" s="36">
        <v>5.8729810000000002E-3</v>
      </c>
      <c r="J4018" s="36">
        <v>1.7258437000000001E-2</v>
      </c>
      <c r="K4018" s="4" t="s">
        <v>43</v>
      </c>
      <c r="L4018" s="4">
        <v>18</v>
      </c>
      <c r="M4018" s="4" t="s">
        <v>6779</v>
      </c>
      <c r="N4018" s="4" t="s">
        <v>6780</v>
      </c>
      <c r="O4018" s="5">
        <v>1.9E-86</v>
      </c>
      <c r="P4018" s="4" t="s">
        <v>44</v>
      </c>
      <c r="Q4018" s="4" t="s">
        <v>44</v>
      </c>
      <c r="R4018" s="4" t="s">
        <v>44</v>
      </c>
      <c r="S4018" s="4" t="s">
        <v>44</v>
      </c>
      <c r="T4018" s="4" t="s">
        <v>616</v>
      </c>
      <c r="U4018" s="4" t="s">
        <v>616</v>
      </c>
      <c r="V4018" s="4" t="s">
        <v>617</v>
      </c>
      <c r="W4018" s="4" t="s">
        <v>6781</v>
      </c>
      <c r="X4018" s="23" t="s">
        <v>6782</v>
      </c>
      <c r="Y4018" s="67">
        <v>1.0000000000000001E-111</v>
      </c>
      <c r="Z4018" s="23" t="s">
        <v>44</v>
      </c>
      <c r="AA4018" s="73" t="s">
        <v>44</v>
      </c>
      <c r="AB4018" s="23" t="s">
        <v>44</v>
      </c>
      <c r="AC4018" s="23" t="s">
        <v>7519</v>
      </c>
      <c r="AD4018" s="4" t="s">
        <v>7520</v>
      </c>
      <c r="AE4018" s="30">
        <v>100</v>
      </c>
      <c r="AF4018" s="30">
        <v>253</v>
      </c>
      <c r="AG4018" s="30">
        <v>0</v>
      </c>
      <c r="AH4018" s="30">
        <v>0</v>
      </c>
      <c r="AI4018" s="30">
        <v>1</v>
      </c>
      <c r="AJ4018" s="30">
        <v>253</v>
      </c>
      <c r="AK4018" s="30">
        <v>1</v>
      </c>
      <c r="AL4018" s="30">
        <v>253</v>
      </c>
      <c r="AM4018" s="30">
        <v>0</v>
      </c>
      <c r="AN4018" s="30">
        <v>534</v>
      </c>
      <c r="AO4018" s="23" t="s">
        <v>6785</v>
      </c>
      <c r="AP4018" s="59" t="s">
        <v>6785</v>
      </c>
      <c r="AQ4018" s="10"/>
      <c r="AR4018" s="10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  <c r="BS4018" s="10"/>
      <c r="BT4018" s="10"/>
      <c r="BU4018" s="10"/>
      <c r="BV4018" s="10"/>
      <c r="BW4018" s="10"/>
      <c r="BX4018" s="10"/>
      <c r="BY4018" s="10"/>
      <c r="BZ4018" s="10"/>
      <c r="CA4018" s="10"/>
      <c r="CB4018" s="10"/>
      <c r="CC4018" s="10"/>
      <c r="CD4018" s="10"/>
      <c r="CE4018" s="10"/>
      <c r="CF4018" s="10"/>
      <c r="CG4018" s="10"/>
      <c r="CH4018" s="10"/>
      <c r="CI4018" s="10"/>
      <c r="CJ4018" s="10"/>
      <c r="CK4018" s="10"/>
      <c r="CL4018" s="10"/>
      <c r="CM4018" s="10"/>
      <c r="CN4018" s="10"/>
      <c r="CO4018" s="10"/>
      <c r="CP4018" s="10"/>
      <c r="CQ4018" s="10"/>
      <c r="CR4018" s="10"/>
      <c r="CS4018" s="10"/>
      <c r="CT4018" s="10"/>
      <c r="CU4018" s="10"/>
      <c r="CV4018" s="10"/>
      <c r="CW4018" s="10"/>
      <c r="CX4018" s="10"/>
      <c r="CY4018" s="10"/>
      <c r="CZ4018" s="10"/>
      <c r="DA4018" s="10"/>
      <c r="DB4018" s="10"/>
    </row>
    <row r="4019" spans="1:106" s="12" customFormat="1" ht="98" x14ac:dyDescent="0.15">
      <c r="A4019" s="3" t="s">
        <v>41</v>
      </c>
      <c r="B4019" s="3" t="str">
        <f t="shared" si="63"/>
        <v>C_CORE_585</v>
      </c>
      <c r="C4019" s="4" t="s">
        <v>59</v>
      </c>
      <c r="D4019" s="42">
        <v>585</v>
      </c>
      <c r="E4019" s="49">
        <v>11.287777289999999</v>
      </c>
      <c r="F4019" s="49">
        <v>6.3904780079999997</v>
      </c>
      <c r="G4019" s="49">
        <v>2.3402837170000002</v>
      </c>
      <c r="H4019" s="49">
        <v>2.7306424269999998</v>
      </c>
      <c r="I4019" s="36">
        <v>6.321101E-3</v>
      </c>
      <c r="J4019" s="36">
        <v>2.0746354000000002E-2</v>
      </c>
      <c r="K4019" s="4" t="s">
        <v>56</v>
      </c>
      <c r="L4019" s="4">
        <v>20</v>
      </c>
      <c r="M4019" s="4" t="s">
        <v>6779</v>
      </c>
      <c r="N4019" s="4" t="s">
        <v>6780</v>
      </c>
      <c r="O4019" s="5">
        <v>1.9E-86</v>
      </c>
      <c r="P4019" s="4" t="s">
        <v>44</v>
      </c>
      <c r="Q4019" s="4" t="s">
        <v>44</v>
      </c>
      <c r="R4019" s="4" t="s">
        <v>44</v>
      </c>
      <c r="S4019" s="4" t="s">
        <v>44</v>
      </c>
      <c r="T4019" s="4" t="s">
        <v>616</v>
      </c>
      <c r="U4019" s="4" t="s">
        <v>616</v>
      </c>
      <c r="V4019" s="4" t="s">
        <v>617</v>
      </c>
      <c r="W4019" s="4" t="s">
        <v>6781</v>
      </c>
      <c r="X4019" s="23" t="s">
        <v>6782</v>
      </c>
      <c r="Y4019" s="67">
        <v>1.0000000000000001E-111</v>
      </c>
      <c r="Z4019" s="23" t="s">
        <v>44</v>
      </c>
      <c r="AA4019" s="73" t="s">
        <v>44</v>
      </c>
      <c r="AB4019" s="23" t="s">
        <v>44</v>
      </c>
      <c r="AC4019" s="23" t="s">
        <v>7519</v>
      </c>
      <c r="AD4019" s="4" t="s">
        <v>7520</v>
      </c>
      <c r="AE4019" s="30">
        <v>100</v>
      </c>
      <c r="AF4019" s="30">
        <v>253</v>
      </c>
      <c r="AG4019" s="30">
        <v>0</v>
      </c>
      <c r="AH4019" s="30">
        <v>0</v>
      </c>
      <c r="AI4019" s="30">
        <v>1</v>
      </c>
      <c r="AJ4019" s="30">
        <v>253</v>
      </c>
      <c r="AK4019" s="30">
        <v>1</v>
      </c>
      <c r="AL4019" s="30">
        <v>253</v>
      </c>
      <c r="AM4019" s="30">
        <v>0</v>
      </c>
      <c r="AN4019" s="30">
        <v>534</v>
      </c>
      <c r="AO4019" s="23" t="s">
        <v>6785</v>
      </c>
      <c r="AP4019" s="59" t="s">
        <v>6785</v>
      </c>
      <c r="AQ4019" s="10"/>
      <c r="AR4019" s="10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/>
      <c r="BD4019" s="10"/>
      <c r="BE4019" s="10"/>
      <c r="BF4019" s="10"/>
      <c r="BG4019" s="10"/>
      <c r="BH4019" s="10"/>
      <c r="BI4019" s="10"/>
      <c r="BJ4019" s="10"/>
      <c r="BK4019" s="10"/>
      <c r="BL4019" s="10"/>
      <c r="BM4019" s="10"/>
      <c r="BN4019" s="10"/>
      <c r="BO4019" s="10"/>
      <c r="BP4019" s="10"/>
      <c r="BQ4019" s="10"/>
      <c r="BR4019" s="10"/>
      <c r="BS4019" s="10"/>
      <c r="BT4019" s="10"/>
      <c r="BU4019" s="10"/>
      <c r="BV4019" s="10"/>
      <c r="BW4019" s="10"/>
      <c r="BX4019" s="10"/>
      <c r="BY4019" s="10"/>
      <c r="BZ4019" s="10"/>
      <c r="CA4019" s="10"/>
      <c r="CB4019" s="10"/>
      <c r="CC4019" s="10"/>
      <c r="CD4019" s="10"/>
      <c r="CE4019" s="10"/>
      <c r="CF4019" s="10"/>
      <c r="CG4019" s="10"/>
      <c r="CH4019" s="10"/>
      <c r="CI4019" s="10"/>
      <c r="CJ4019" s="10"/>
      <c r="CK4019" s="10"/>
      <c r="CL4019" s="10"/>
      <c r="CM4019" s="10"/>
      <c r="CN4019" s="10"/>
      <c r="CO4019" s="10"/>
      <c r="CP4019" s="10"/>
      <c r="CQ4019" s="10"/>
      <c r="CR4019" s="10"/>
      <c r="CS4019" s="10"/>
      <c r="CT4019" s="10"/>
      <c r="CU4019" s="10"/>
      <c r="CV4019" s="10"/>
      <c r="CW4019" s="10"/>
      <c r="CX4019" s="10"/>
      <c r="CY4019" s="10"/>
      <c r="CZ4019" s="10"/>
      <c r="DA4019" s="10"/>
      <c r="DB4019" s="10"/>
    </row>
    <row r="4020" spans="1:106" s="12" customFormat="1" ht="98" x14ac:dyDescent="0.15">
      <c r="A4020" s="3" t="s">
        <v>41</v>
      </c>
      <c r="B4020" s="3" t="str">
        <f t="shared" si="63"/>
        <v>C_CORE_591</v>
      </c>
      <c r="C4020" s="4" t="s">
        <v>59</v>
      </c>
      <c r="D4020" s="42">
        <v>591</v>
      </c>
      <c r="E4020" s="49">
        <v>18.26449989</v>
      </c>
      <c r="F4020" s="49">
        <v>6.2028492379999998</v>
      </c>
      <c r="G4020" s="49">
        <v>2.1605353350000001</v>
      </c>
      <c r="H4020" s="49">
        <v>2.8709779179999999</v>
      </c>
      <c r="I4020" s="36">
        <v>4.0920410000000003E-3</v>
      </c>
      <c r="J4020" s="36">
        <v>1.2418692E-2</v>
      </c>
      <c r="K4020" s="4" t="s">
        <v>49</v>
      </c>
      <c r="L4020" s="4">
        <v>38</v>
      </c>
      <c r="M4020" s="4" t="s">
        <v>7970</v>
      </c>
      <c r="N4020" s="4" t="s">
        <v>7971</v>
      </c>
      <c r="O4020" s="4">
        <v>0</v>
      </c>
      <c r="P4020" s="4" t="s">
        <v>7012</v>
      </c>
      <c r="Q4020" s="4" t="s">
        <v>7013</v>
      </c>
      <c r="R4020" s="4" t="s">
        <v>7012</v>
      </c>
      <c r="S4020" s="4" t="s">
        <v>7014</v>
      </c>
      <c r="T4020" s="4" t="s">
        <v>1459</v>
      </c>
      <c r="U4020" s="4" t="s">
        <v>1459</v>
      </c>
      <c r="V4020" s="4" t="s">
        <v>1460</v>
      </c>
      <c r="W4020" s="4" t="s">
        <v>4073</v>
      </c>
      <c r="X4020" s="23" t="s">
        <v>4074</v>
      </c>
      <c r="Y4020" s="23">
        <v>0</v>
      </c>
      <c r="Z4020" s="23" t="s">
        <v>44</v>
      </c>
      <c r="AA4020" s="73" t="s">
        <v>44</v>
      </c>
      <c r="AB4020" s="23" t="s">
        <v>44</v>
      </c>
      <c r="AC4020" s="23" t="s">
        <v>7972</v>
      </c>
      <c r="AD4020" s="4" t="s">
        <v>7973</v>
      </c>
      <c r="AE4020" s="30">
        <v>100</v>
      </c>
      <c r="AF4020" s="30">
        <v>1036</v>
      </c>
      <c r="AG4020" s="30">
        <v>0</v>
      </c>
      <c r="AH4020" s="30">
        <v>0</v>
      </c>
      <c r="AI4020" s="30">
        <v>1</v>
      </c>
      <c r="AJ4020" s="30">
        <v>1036</v>
      </c>
      <c r="AK4020" s="30">
        <v>1</v>
      </c>
      <c r="AL4020" s="30">
        <v>1036</v>
      </c>
      <c r="AM4020" s="30">
        <v>0</v>
      </c>
      <c r="AN4020" s="30">
        <v>2093</v>
      </c>
      <c r="AO4020" s="23" t="s">
        <v>7974</v>
      </c>
      <c r="AP4020" s="59" t="s">
        <v>7974</v>
      </c>
      <c r="AQ4020" s="10"/>
      <c r="AR4020" s="10"/>
      <c r="AS4020" s="10"/>
      <c r="AT4020" s="10"/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/>
      <c r="BF4020" s="10"/>
      <c r="BG4020" s="10"/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  <c r="BS4020" s="10"/>
      <c r="BT4020" s="10"/>
      <c r="BU4020" s="10"/>
      <c r="BV4020" s="10"/>
      <c r="BW4020" s="10"/>
      <c r="BX4020" s="10"/>
      <c r="BY4020" s="10"/>
      <c r="BZ4020" s="10"/>
      <c r="CA4020" s="10"/>
      <c r="CB4020" s="10"/>
      <c r="CC4020" s="10"/>
      <c r="CD4020" s="10"/>
      <c r="CE4020" s="10"/>
      <c r="CF4020" s="10"/>
      <c r="CG4020" s="10"/>
      <c r="CH4020" s="10"/>
      <c r="CI4020" s="10"/>
      <c r="CJ4020" s="10"/>
      <c r="CK4020" s="10"/>
      <c r="CL4020" s="10"/>
      <c r="CM4020" s="10"/>
      <c r="CN4020" s="10"/>
      <c r="CO4020" s="10"/>
      <c r="CP4020" s="10"/>
      <c r="CQ4020" s="10"/>
      <c r="CR4020" s="10"/>
      <c r="CS4020" s="10"/>
      <c r="CT4020" s="10"/>
      <c r="CU4020" s="10"/>
      <c r="CV4020" s="10"/>
      <c r="CW4020" s="10"/>
      <c r="CX4020" s="10"/>
      <c r="CY4020" s="10"/>
      <c r="CZ4020" s="10"/>
      <c r="DA4020" s="10"/>
      <c r="DB4020" s="10"/>
    </row>
    <row r="4021" spans="1:106" s="12" customFormat="1" ht="98" x14ac:dyDescent="0.15">
      <c r="A4021" s="3" t="s">
        <v>41</v>
      </c>
      <c r="B4021" s="3" t="str">
        <f t="shared" si="63"/>
        <v>C_CORE_591</v>
      </c>
      <c r="C4021" s="4" t="s">
        <v>59</v>
      </c>
      <c r="D4021" s="42">
        <v>591</v>
      </c>
      <c r="E4021" s="49">
        <v>18.26449989</v>
      </c>
      <c r="F4021" s="49">
        <v>5.4912899209999999</v>
      </c>
      <c r="G4021" s="49">
        <v>2.2042516769999998</v>
      </c>
      <c r="H4021" s="49">
        <v>2.4912263779999999</v>
      </c>
      <c r="I4021" s="36">
        <v>1.2730297999999999E-2</v>
      </c>
      <c r="J4021" s="36">
        <v>3.0751260999999998E-2</v>
      </c>
      <c r="K4021" s="4" t="s">
        <v>43</v>
      </c>
      <c r="L4021" s="4">
        <v>27</v>
      </c>
      <c r="M4021" s="4" t="s">
        <v>7970</v>
      </c>
      <c r="N4021" s="4" t="s">
        <v>7971</v>
      </c>
      <c r="O4021" s="4">
        <v>0</v>
      </c>
      <c r="P4021" s="4" t="s">
        <v>7012</v>
      </c>
      <c r="Q4021" s="4" t="s">
        <v>7013</v>
      </c>
      <c r="R4021" s="4" t="s">
        <v>7012</v>
      </c>
      <c r="S4021" s="4" t="s">
        <v>7014</v>
      </c>
      <c r="T4021" s="4" t="s">
        <v>1459</v>
      </c>
      <c r="U4021" s="4" t="s">
        <v>1459</v>
      </c>
      <c r="V4021" s="4" t="s">
        <v>1460</v>
      </c>
      <c r="W4021" s="4" t="s">
        <v>4073</v>
      </c>
      <c r="X4021" s="23" t="s">
        <v>4074</v>
      </c>
      <c r="Y4021" s="23">
        <v>0</v>
      </c>
      <c r="Z4021" s="23" t="s">
        <v>44</v>
      </c>
      <c r="AA4021" s="73" t="s">
        <v>44</v>
      </c>
      <c r="AB4021" s="23" t="s">
        <v>44</v>
      </c>
      <c r="AC4021" s="23" t="s">
        <v>7972</v>
      </c>
      <c r="AD4021" s="4" t="s">
        <v>7973</v>
      </c>
      <c r="AE4021" s="30">
        <v>100</v>
      </c>
      <c r="AF4021" s="30">
        <v>1036</v>
      </c>
      <c r="AG4021" s="30">
        <v>0</v>
      </c>
      <c r="AH4021" s="30">
        <v>0</v>
      </c>
      <c r="AI4021" s="30">
        <v>1</v>
      </c>
      <c r="AJ4021" s="30">
        <v>1036</v>
      </c>
      <c r="AK4021" s="30">
        <v>1</v>
      </c>
      <c r="AL4021" s="30">
        <v>1036</v>
      </c>
      <c r="AM4021" s="30">
        <v>0</v>
      </c>
      <c r="AN4021" s="30">
        <v>2093</v>
      </c>
      <c r="AO4021" s="23" t="s">
        <v>7974</v>
      </c>
      <c r="AP4021" s="59" t="s">
        <v>7974</v>
      </c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  <c r="BS4021" s="10"/>
      <c r="BT4021" s="10"/>
      <c r="BU4021" s="10"/>
      <c r="BV4021" s="10"/>
      <c r="BW4021" s="10"/>
      <c r="BX4021" s="10"/>
      <c r="BY4021" s="10"/>
      <c r="BZ4021" s="10"/>
      <c r="CA4021" s="10"/>
      <c r="CB4021" s="10"/>
      <c r="CC4021" s="10"/>
      <c r="CD4021" s="10"/>
      <c r="CE4021" s="10"/>
      <c r="CF4021" s="10"/>
      <c r="CG4021" s="10"/>
      <c r="CH4021" s="10"/>
      <c r="CI4021" s="10"/>
      <c r="CJ4021" s="10"/>
      <c r="CK4021" s="10"/>
      <c r="CL4021" s="10"/>
      <c r="CM4021" s="10"/>
      <c r="CN4021" s="10"/>
      <c r="CO4021" s="10"/>
      <c r="CP4021" s="10"/>
      <c r="CQ4021" s="10"/>
      <c r="CR4021" s="10"/>
      <c r="CS4021" s="10"/>
      <c r="CT4021" s="10"/>
      <c r="CU4021" s="10"/>
      <c r="CV4021" s="10"/>
      <c r="CW4021" s="10"/>
      <c r="CX4021" s="10"/>
      <c r="CY4021" s="10"/>
      <c r="CZ4021" s="10"/>
      <c r="DA4021" s="10"/>
      <c r="DB4021" s="10"/>
    </row>
    <row r="4022" spans="1:106" s="12" customFormat="1" ht="98" x14ac:dyDescent="0.15">
      <c r="A4022" s="3" t="s">
        <v>41</v>
      </c>
      <c r="B4022" s="3" t="str">
        <f t="shared" si="63"/>
        <v>C_CORE_591</v>
      </c>
      <c r="C4022" s="4" t="s">
        <v>59</v>
      </c>
      <c r="D4022" s="42">
        <v>591</v>
      </c>
      <c r="E4022" s="49">
        <v>18.26449989</v>
      </c>
      <c r="F4022" s="49">
        <v>5.1275462779999996</v>
      </c>
      <c r="G4022" s="49">
        <v>2.17389074</v>
      </c>
      <c r="H4022" s="49">
        <v>2.3586954869999999</v>
      </c>
      <c r="I4022" s="36">
        <v>1.8339298E-2</v>
      </c>
      <c r="J4022" s="36">
        <v>4.4818408999999997E-2</v>
      </c>
      <c r="K4022" s="4" t="s">
        <v>56</v>
      </c>
      <c r="L4022" s="4">
        <v>36</v>
      </c>
      <c r="M4022" s="4" t="s">
        <v>7970</v>
      </c>
      <c r="N4022" s="4" t="s">
        <v>7971</v>
      </c>
      <c r="O4022" s="4">
        <v>0</v>
      </c>
      <c r="P4022" s="4" t="s">
        <v>7012</v>
      </c>
      <c r="Q4022" s="4" t="s">
        <v>7013</v>
      </c>
      <c r="R4022" s="4" t="s">
        <v>7012</v>
      </c>
      <c r="S4022" s="4" t="s">
        <v>7014</v>
      </c>
      <c r="T4022" s="4" t="s">
        <v>1459</v>
      </c>
      <c r="U4022" s="4" t="s">
        <v>1459</v>
      </c>
      <c r="V4022" s="4" t="s">
        <v>1460</v>
      </c>
      <c r="W4022" s="4" t="s">
        <v>4073</v>
      </c>
      <c r="X4022" s="23" t="s">
        <v>4074</v>
      </c>
      <c r="Y4022" s="23">
        <v>0</v>
      </c>
      <c r="Z4022" s="23" t="s">
        <v>44</v>
      </c>
      <c r="AA4022" s="73" t="s">
        <v>44</v>
      </c>
      <c r="AB4022" s="23" t="s">
        <v>44</v>
      </c>
      <c r="AC4022" s="23" t="s">
        <v>7972</v>
      </c>
      <c r="AD4022" s="4" t="s">
        <v>7973</v>
      </c>
      <c r="AE4022" s="30">
        <v>100</v>
      </c>
      <c r="AF4022" s="30">
        <v>1036</v>
      </c>
      <c r="AG4022" s="30">
        <v>0</v>
      </c>
      <c r="AH4022" s="30">
        <v>0</v>
      </c>
      <c r="AI4022" s="30">
        <v>1</v>
      </c>
      <c r="AJ4022" s="30">
        <v>1036</v>
      </c>
      <c r="AK4022" s="30">
        <v>1</v>
      </c>
      <c r="AL4022" s="30">
        <v>1036</v>
      </c>
      <c r="AM4022" s="30">
        <v>0</v>
      </c>
      <c r="AN4022" s="30">
        <v>2093</v>
      </c>
      <c r="AO4022" s="23" t="s">
        <v>7974</v>
      </c>
      <c r="AP4022" s="59" t="s">
        <v>7974</v>
      </c>
      <c r="AQ4022" s="10"/>
      <c r="AR4022" s="10"/>
      <c r="AS4022" s="10"/>
      <c r="AT4022" s="10"/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/>
      <c r="BF4022" s="10"/>
      <c r="BG4022" s="10"/>
      <c r="BH4022" s="10"/>
      <c r="BI4022" s="10"/>
      <c r="BJ4022" s="10"/>
      <c r="BK4022" s="10"/>
      <c r="BL4022" s="10"/>
      <c r="BM4022" s="10"/>
      <c r="BN4022" s="10"/>
      <c r="BO4022" s="10"/>
      <c r="BP4022" s="10"/>
      <c r="BQ4022" s="10"/>
      <c r="BR4022" s="10"/>
      <c r="BS4022" s="10"/>
      <c r="BT4022" s="10"/>
      <c r="BU4022" s="10"/>
      <c r="BV4022" s="10"/>
      <c r="BW4022" s="10"/>
      <c r="BX4022" s="10"/>
      <c r="BY4022" s="10"/>
      <c r="BZ4022" s="10"/>
      <c r="CA4022" s="10"/>
      <c r="CB4022" s="10"/>
      <c r="CC4022" s="10"/>
      <c r="CD4022" s="10"/>
      <c r="CE4022" s="10"/>
      <c r="CF4022" s="10"/>
      <c r="CG4022" s="10"/>
      <c r="CH4022" s="10"/>
      <c r="CI4022" s="10"/>
      <c r="CJ4022" s="10"/>
      <c r="CK4022" s="10"/>
      <c r="CL4022" s="10"/>
      <c r="CM4022" s="10"/>
      <c r="CN4022" s="10"/>
      <c r="CO4022" s="10"/>
      <c r="CP4022" s="10"/>
      <c r="CQ4022" s="10"/>
      <c r="CR4022" s="10"/>
      <c r="CS4022" s="10"/>
      <c r="CT4022" s="10"/>
      <c r="CU4022" s="10"/>
      <c r="CV4022" s="10"/>
      <c r="CW4022" s="10"/>
      <c r="CX4022" s="10"/>
      <c r="CY4022" s="10"/>
      <c r="CZ4022" s="10"/>
      <c r="DA4022" s="10"/>
      <c r="DB4022" s="10"/>
    </row>
    <row r="4023" spans="1:106" s="12" customFormat="1" ht="98" x14ac:dyDescent="0.15">
      <c r="A4023" s="3" t="s">
        <v>41</v>
      </c>
      <c r="B4023" s="3" t="str">
        <f t="shared" si="63"/>
        <v>C_CORE_591</v>
      </c>
      <c r="C4023" s="4" t="s">
        <v>59</v>
      </c>
      <c r="D4023" s="42">
        <v>591</v>
      </c>
      <c r="E4023" s="49">
        <v>18.26449989</v>
      </c>
      <c r="F4023" s="49">
        <v>4.57215097</v>
      </c>
      <c r="G4023" s="49">
        <v>1.6619337670000001</v>
      </c>
      <c r="H4023" s="49">
        <v>2.7511029979999999</v>
      </c>
      <c r="I4023" s="36">
        <v>5.9394970000000002E-3</v>
      </c>
      <c r="J4023" s="36">
        <v>1.2183416000000001E-2</v>
      </c>
      <c r="K4023" s="4" t="s">
        <v>45</v>
      </c>
      <c r="L4023" s="4">
        <v>1</v>
      </c>
      <c r="M4023" s="4" t="s">
        <v>7970</v>
      </c>
      <c r="N4023" s="4" t="s">
        <v>7971</v>
      </c>
      <c r="O4023" s="4">
        <v>0</v>
      </c>
      <c r="P4023" s="4" t="s">
        <v>7012</v>
      </c>
      <c r="Q4023" s="4" t="s">
        <v>7013</v>
      </c>
      <c r="R4023" s="4" t="s">
        <v>7012</v>
      </c>
      <c r="S4023" s="4" t="s">
        <v>7014</v>
      </c>
      <c r="T4023" s="4" t="s">
        <v>1459</v>
      </c>
      <c r="U4023" s="4" t="s">
        <v>1459</v>
      </c>
      <c r="V4023" s="4" t="s">
        <v>1460</v>
      </c>
      <c r="W4023" s="4" t="s">
        <v>4073</v>
      </c>
      <c r="X4023" s="23" t="s">
        <v>4074</v>
      </c>
      <c r="Y4023" s="23">
        <v>0</v>
      </c>
      <c r="Z4023" s="23" t="s">
        <v>44</v>
      </c>
      <c r="AA4023" s="73" t="s">
        <v>44</v>
      </c>
      <c r="AB4023" s="23" t="s">
        <v>44</v>
      </c>
      <c r="AC4023" s="23" t="s">
        <v>7972</v>
      </c>
      <c r="AD4023" s="4" t="s">
        <v>7973</v>
      </c>
      <c r="AE4023" s="30">
        <v>100</v>
      </c>
      <c r="AF4023" s="30">
        <v>1036</v>
      </c>
      <c r="AG4023" s="30">
        <v>0</v>
      </c>
      <c r="AH4023" s="30">
        <v>0</v>
      </c>
      <c r="AI4023" s="30">
        <v>1</v>
      </c>
      <c r="AJ4023" s="30">
        <v>1036</v>
      </c>
      <c r="AK4023" s="30">
        <v>1</v>
      </c>
      <c r="AL4023" s="30">
        <v>1036</v>
      </c>
      <c r="AM4023" s="30">
        <v>0</v>
      </c>
      <c r="AN4023" s="30">
        <v>2093</v>
      </c>
      <c r="AO4023" s="23" t="s">
        <v>7974</v>
      </c>
      <c r="AP4023" s="59" t="s">
        <v>7974</v>
      </c>
      <c r="AQ4023" s="10"/>
      <c r="AR4023" s="10"/>
      <c r="AS4023" s="10"/>
      <c r="AT4023" s="10"/>
      <c r="AU4023" s="10"/>
      <c r="AV4023" s="10"/>
      <c r="AW4023" s="10"/>
      <c r="AX4023" s="10"/>
      <c r="AY4023" s="10"/>
      <c r="AZ4023" s="10"/>
      <c r="BA4023" s="10"/>
      <c r="BB4023" s="10"/>
      <c r="BC4023" s="10"/>
      <c r="BD4023" s="10"/>
      <c r="BE4023" s="10"/>
      <c r="BF4023" s="10"/>
      <c r="BG4023" s="10"/>
      <c r="BH4023" s="10"/>
      <c r="BI4023" s="10"/>
      <c r="BJ4023" s="10"/>
      <c r="BK4023" s="10"/>
      <c r="BL4023" s="10"/>
      <c r="BM4023" s="10"/>
      <c r="BN4023" s="10"/>
      <c r="BO4023" s="10"/>
      <c r="BP4023" s="10"/>
      <c r="BQ4023" s="10"/>
      <c r="BR4023" s="10"/>
      <c r="BS4023" s="10"/>
      <c r="BT4023" s="10"/>
      <c r="BU4023" s="10"/>
      <c r="BV4023" s="10"/>
      <c r="BW4023" s="10"/>
      <c r="BX4023" s="10"/>
      <c r="BY4023" s="10"/>
      <c r="BZ4023" s="10"/>
      <c r="CA4023" s="10"/>
      <c r="CB4023" s="10"/>
      <c r="CC4023" s="10"/>
      <c r="CD4023" s="10"/>
      <c r="CE4023" s="10"/>
      <c r="CF4023" s="10"/>
      <c r="CG4023" s="10"/>
      <c r="CH4023" s="10"/>
      <c r="CI4023" s="10"/>
      <c r="CJ4023" s="10"/>
      <c r="CK4023" s="10"/>
      <c r="CL4023" s="10"/>
      <c r="CM4023" s="10"/>
      <c r="CN4023" s="10"/>
      <c r="CO4023" s="10"/>
      <c r="CP4023" s="10"/>
      <c r="CQ4023" s="10"/>
      <c r="CR4023" s="10"/>
      <c r="CS4023" s="10"/>
      <c r="CT4023" s="10"/>
      <c r="CU4023" s="10"/>
      <c r="CV4023" s="10"/>
      <c r="CW4023" s="10"/>
      <c r="CX4023" s="10"/>
      <c r="CY4023" s="10"/>
      <c r="CZ4023" s="10"/>
      <c r="DA4023" s="10"/>
      <c r="DB4023" s="10"/>
    </row>
    <row r="4024" spans="1:106" s="12" customFormat="1" ht="98" x14ac:dyDescent="0.15">
      <c r="A4024" s="3" t="s">
        <v>41</v>
      </c>
      <c r="B4024" s="3" t="str">
        <f t="shared" si="63"/>
        <v>C_CORE_595</v>
      </c>
      <c r="C4024" s="4" t="s">
        <v>59</v>
      </c>
      <c r="D4024" s="42">
        <v>595</v>
      </c>
      <c r="E4024" s="49">
        <v>26.45403481</v>
      </c>
      <c r="F4024" s="49">
        <v>3.8692811840000001</v>
      </c>
      <c r="G4024" s="49">
        <v>1.7144199689999999</v>
      </c>
      <c r="H4024" s="49">
        <v>2.2569039399999999</v>
      </c>
      <c r="I4024" s="36">
        <v>2.4014078000000001E-2</v>
      </c>
      <c r="J4024" s="36">
        <v>3.9453825999999997E-2</v>
      </c>
      <c r="K4024" s="4" t="s">
        <v>45</v>
      </c>
      <c r="L4024" s="4">
        <v>1</v>
      </c>
      <c r="M4024" s="4" t="s">
        <v>2210</v>
      </c>
      <c r="N4024" s="4" t="s">
        <v>2211</v>
      </c>
      <c r="O4024" s="5">
        <v>1.6E-116</v>
      </c>
      <c r="P4024" s="4" t="s">
        <v>2212</v>
      </c>
      <c r="Q4024" s="4" t="s">
        <v>2213</v>
      </c>
      <c r="R4024" s="4" t="s">
        <v>2212</v>
      </c>
      <c r="S4024" s="4" t="s">
        <v>567</v>
      </c>
      <c r="T4024" s="4" t="s">
        <v>568</v>
      </c>
      <c r="U4024" s="4" t="s">
        <v>568</v>
      </c>
      <c r="V4024" s="4" t="s">
        <v>569</v>
      </c>
      <c r="W4024" s="4" t="s">
        <v>2214</v>
      </c>
      <c r="X4024" s="23" t="s">
        <v>2215</v>
      </c>
      <c r="Y4024" s="67">
        <v>3.9999999999999999E-149</v>
      </c>
      <c r="Z4024" s="23" t="s">
        <v>2214</v>
      </c>
      <c r="AA4024" s="73" t="s">
        <v>1848</v>
      </c>
      <c r="AB4024" s="67">
        <v>3.9999999999999999E-149</v>
      </c>
      <c r="AC4024" s="23" t="s">
        <v>2216</v>
      </c>
      <c r="AD4024" s="4" t="s">
        <v>2217</v>
      </c>
      <c r="AE4024" s="30">
        <v>100</v>
      </c>
      <c r="AF4024" s="30">
        <v>322</v>
      </c>
      <c r="AG4024" s="30">
        <v>0</v>
      </c>
      <c r="AH4024" s="30">
        <v>0</v>
      </c>
      <c r="AI4024" s="30">
        <v>38</v>
      </c>
      <c r="AJ4024" s="30">
        <v>359</v>
      </c>
      <c r="AK4024" s="30">
        <v>1</v>
      </c>
      <c r="AL4024" s="30">
        <v>322</v>
      </c>
      <c r="AM4024" s="30">
        <v>0</v>
      </c>
      <c r="AN4024" s="30">
        <v>659</v>
      </c>
      <c r="AO4024" s="23" t="s">
        <v>2218</v>
      </c>
      <c r="AP4024" s="59" t="s">
        <v>2218</v>
      </c>
      <c r="AQ4024" s="10"/>
      <c r="AR4024" s="10"/>
      <c r="AS4024" s="10"/>
      <c r="AT4024" s="10"/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0"/>
      <c r="BG4024" s="10"/>
      <c r="BH4024" s="10"/>
      <c r="BI4024" s="10"/>
      <c r="BJ4024" s="10"/>
      <c r="BK4024" s="10"/>
      <c r="BL4024" s="10"/>
      <c r="BM4024" s="10"/>
      <c r="BN4024" s="10"/>
      <c r="BO4024" s="10"/>
      <c r="BP4024" s="10"/>
      <c r="BQ4024" s="10"/>
      <c r="BR4024" s="10"/>
      <c r="BS4024" s="10"/>
      <c r="BT4024" s="10"/>
      <c r="BU4024" s="10"/>
      <c r="BV4024" s="10"/>
      <c r="BW4024" s="10"/>
      <c r="BX4024" s="10"/>
      <c r="BY4024" s="10"/>
      <c r="BZ4024" s="10"/>
      <c r="CA4024" s="10"/>
      <c r="CB4024" s="10"/>
      <c r="CC4024" s="10"/>
      <c r="CD4024" s="10"/>
      <c r="CE4024" s="10"/>
      <c r="CF4024" s="10"/>
      <c r="CG4024" s="10"/>
      <c r="CH4024" s="10"/>
      <c r="CI4024" s="10"/>
      <c r="CJ4024" s="10"/>
      <c r="CK4024" s="10"/>
      <c r="CL4024" s="10"/>
      <c r="CM4024" s="10"/>
      <c r="CN4024" s="10"/>
      <c r="CO4024" s="10"/>
      <c r="CP4024" s="10"/>
      <c r="CQ4024" s="10"/>
      <c r="CR4024" s="10"/>
      <c r="CS4024" s="10"/>
      <c r="CT4024" s="10"/>
      <c r="CU4024" s="10"/>
      <c r="CV4024" s="10"/>
      <c r="CW4024" s="10"/>
      <c r="CX4024" s="10"/>
      <c r="CY4024" s="10"/>
      <c r="CZ4024" s="10"/>
      <c r="DA4024" s="10"/>
      <c r="DB4024" s="10"/>
    </row>
    <row r="4025" spans="1:106" s="12" customFormat="1" ht="98" x14ac:dyDescent="0.15">
      <c r="A4025" s="3" t="s">
        <v>41</v>
      </c>
      <c r="B4025" s="3" t="str">
        <f t="shared" si="63"/>
        <v>C_CORE_598</v>
      </c>
      <c r="C4025" s="4" t="s">
        <v>59</v>
      </c>
      <c r="D4025" s="42">
        <v>598</v>
      </c>
      <c r="E4025" s="49">
        <v>24.764327139999999</v>
      </c>
      <c r="F4025" s="49">
        <v>4.5942473589999997</v>
      </c>
      <c r="G4025" s="49">
        <v>1.7838345550000001</v>
      </c>
      <c r="H4025" s="49">
        <v>2.5754896089999999</v>
      </c>
      <c r="I4025" s="36">
        <v>1.0009828E-2</v>
      </c>
      <c r="J4025" s="36">
        <v>2.5563412000000001E-2</v>
      </c>
      <c r="K4025" s="4" t="s">
        <v>43</v>
      </c>
      <c r="L4025" s="4">
        <v>42</v>
      </c>
      <c r="M4025" s="4" t="s">
        <v>8822</v>
      </c>
      <c r="N4025" s="4" t="s">
        <v>8823</v>
      </c>
      <c r="O4025" s="5">
        <v>2.2E-76</v>
      </c>
      <c r="P4025" s="4" t="s">
        <v>44</v>
      </c>
      <c r="Q4025" s="4" t="s">
        <v>44</v>
      </c>
      <c r="R4025" s="4" t="s">
        <v>44</v>
      </c>
      <c r="S4025" s="4" t="s">
        <v>44</v>
      </c>
      <c r="T4025" s="4" t="s">
        <v>1915</v>
      </c>
      <c r="U4025" s="4" t="s">
        <v>1915</v>
      </c>
      <c r="V4025" s="4" t="s">
        <v>1916</v>
      </c>
      <c r="W4025" s="4" t="s">
        <v>8824</v>
      </c>
      <c r="X4025" s="23" t="s">
        <v>8825</v>
      </c>
      <c r="Y4025" s="67">
        <v>4.2000000000000002E-124</v>
      </c>
      <c r="Z4025" s="23" t="s">
        <v>44</v>
      </c>
      <c r="AA4025" s="73" t="s">
        <v>44</v>
      </c>
      <c r="AB4025" s="23" t="s">
        <v>44</v>
      </c>
      <c r="AC4025" s="23" t="s">
        <v>8826</v>
      </c>
      <c r="AD4025" s="4" t="s">
        <v>8827</v>
      </c>
      <c r="AE4025" s="30">
        <v>100</v>
      </c>
      <c r="AF4025" s="30">
        <v>263</v>
      </c>
      <c r="AG4025" s="30">
        <v>0</v>
      </c>
      <c r="AH4025" s="30">
        <v>0</v>
      </c>
      <c r="AI4025" s="30">
        <v>1</v>
      </c>
      <c r="AJ4025" s="30">
        <v>263</v>
      </c>
      <c r="AK4025" s="30">
        <v>1</v>
      </c>
      <c r="AL4025" s="30">
        <v>263</v>
      </c>
      <c r="AM4025" s="30">
        <v>0</v>
      </c>
      <c r="AN4025" s="30">
        <v>532</v>
      </c>
      <c r="AO4025" s="23" t="s">
        <v>8828</v>
      </c>
      <c r="AP4025" s="59" t="s">
        <v>8828</v>
      </c>
      <c r="AQ4025" s="10"/>
      <c r="AR4025" s="10"/>
      <c r="AS4025" s="10"/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  <c r="BS4025" s="10"/>
      <c r="BT4025" s="10"/>
      <c r="BU4025" s="10"/>
      <c r="BV4025" s="10"/>
      <c r="BW4025" s="10"/>
      <c r="BX4025" s="10"/>
      <c r="BY4025" s="10"/>
      <c r="BZ4025" s="10"/>
      <c r="CA4025" s="10"/>
      <c r="CB4025" s="10"/>
      <c r="CC4025" s="10"/>
      <c r="CD4025" s="10"/>
      <c r="CE4025" s="10"/>
      <c r="CF4025" s="10"/>
      <c r="CG4025" s="10"/>
      <c r="CH4025" s="10"/>
      <c r="CI4025" s="10"/>
      <c r="CJ4025" s="10"/>
      <c r="CK4025" s="10"/>
      <c r="CL4025" s="10"/>
      <c r="CM4025" s="10"/>
      <c r="CN4025" s="10"/>
      <c r="CO4025" s="10"/>
      <c r="CP4025" s="10"/>
      <c r="CQ4025" s="10"/>
      <c r="CR4025" s="10"/>
      <c r="CS4025" s="10"/>
      <c r="CT4025" s="10"/>
      <c r="CU4025" s="10"/>
      <c r="CV4025" s="10"/>
      <c r="CW4025" s="10"/>
      <c r="CX4025" s="10"/>
      <c r="CY4025" s="10"/>
      <c r="CZ4025" s="10"/>
      <c r="DA4025" s="10"/>
      <c r="DB4025" s="10"/>
    </row>
    <row r="4026" spans="1:106" s="12" customFormat="1" ht="98" x14ac:dyDescent="0.15">
      <c r="A4026" s="3" t="s">
        <v>41</v>
      </c>
      <c r="B4026" s="3" t="str">
        <f t="shared" si="63"/>
        <v>C_CORE_598</v>
      </c>
      <c r="C4026" s="4" t="s">
        <v>59</v>
      </c>
      <c r="D4026" s="42">
        <v>598</v>
      </c>
      <c r="E4026" s="49">
        <v>24.764327139999999</v>
      </c>
      <c r="F4026" s="49">
        <v>4.5410925070000001</v>
      </c>
      <c r="G4026" s="49">
        <v>1.772453794</v>
      </c>
      <c r="H4026" s="49">
        <v>2.5620371729999998</v>
      </c>
      <c r="I4026" s="36">
        <v>1.0406018E-2</v>
      </c>
      <c r="J4026" s="36">
        <v>2.3659369E-2</v>
      </c>
      <c r="K4026" s="4" t="s">
        <v>49</v>
      </c>
      <c r="L4026" s="4">
        <v>43</v>
      </c>
      <c r="M4026" s="4" t="s">
        <v>8822</v>
      </c>
      <c r="N4026" s="4" t="s">
        <v>8823</v>
      </c>
      <c r="O4026" s="5">
        <v>2.2E-76</v>
      </c>
      <c r="P4026" s="4" t="s">
        <v>44</v>
      </c>
      <c r="Q4026" s="4" t="s">
        <v>44</v>
      </c>
      <c r="R4026" s="4" t="s">
        <v>44</v>
      </c>
      <c r="S4026" s="4" t="s">
        <v>44</v>
      </c>
      <c r="T4026" s="4" t="s">
        <v>1915</v>
      </c>
      <c r="U4026" s="4" t="s">
        <v>1915</v>
      </c>
      <c r="V4026" s="4" t="s">
        <v>1916</v>
      </c>
      <c r="W4026" s="4" t="s">
        <v>8824</v>
      </c>
      <c r="X4026" s="23" t="s">
        <v>8825</v>
      </c>
      <c r="Y4026" s="67">
        <v>4.2000000000000002E-124</v>
      </c>
      <c r="Z4026" s="23" t="s">
        <v>44</v>
      </c>
      <c r="AA4026" s="73" t="s">
        <v>44</v>
      </c>
      <c r="AB4026" s="23" t="s">
        <v>44</v>
      </c>
      <c r="AC4026" s="23" t="s">
        <v>8826</v>
      </c>
      <c r="AD4026" s="4" t="s">
        <v>8827</v>
      </c>
      <c r="AE4026" s="30">
        <v>100</v>
      </c>
      <c r="AF4026" s="30">
        <v>263</v>
      </c>
      <c r="AG4026" s="30">
        <v>0</v>
      </c>
      <c r="AH4026" s="30">
        <v>0</v>
      </c>
      <c r="AI4026" s="30">
        <v>1</v>
      </c>
      <c r="AJ4026" s="30">
        <v>263</v>
      </c>
      <c r="AK4026" s="30">
        <v>1</v>
      </c>
      <c r="AL4026" s="30">
        <v>263</v>
      </c>
      <c r="AM4026" s="30">
        <v>0</v>
      </c>
      <c r="AN4026" s="30">
        <v>532</v>
      </c>
      <c r="AO4026" s="23" t="s">
        <v>8828</v>
      </c>
      <c r="AP4026" s="59" t="s">
        <v>8828</v>
      </c>
      <c r="AQ4026" s="10"/>
      <c r="AR4026" s="10"/>
      <c r="AS4026" s="10"/>
      <c r="AT4026" s="10"/>
      <c r="AU4026" s="10"/>
      <c r="AV4026" s="10"/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0"/>
      <c r="BG4026" s="10"/>
      <c r="BH4026" s="10"/>
      <c r="BI4026" s="10"/>
      <c r="BJ4026" s="10"/>
      <c r="BK4026" s="10"/>
      <c r="BL4026" s="10"/>
      <c r="BM4026" s="10"/>
      <c r="BN4026" s="10"/>
      <c r="BO4026" s="10"/>
      <c r="BP4026" s="10"/>
      <c r="BQ4026" s="10"/>
      <c r="BR4026" s="10"/>
      <c r="BS4026" s="10"/>
      <c r="BT4026" s="10"/>
      <c r="BU4026" s="10"/>
      <c r="BV4026" s="10"/>
      <c r="BW4026" s="10"/>
      <c r="BX4026" s="10"/>
      <c r="BY4026" s="10"/>
      <c r="BZ4026" s="10"/>
      <c r="CA4026" s="10"/>
      <c r="CB4026" s="10"/>
      <c r="CC4026" s="10"/>
      <c r="CD4026" s="10"/>
      <c r="CE4026" s="10"/>
      <c r="CF4026" s="10"/>
      <c r="CG4026" s="10"/>
      <c r="CH4026" s="10"/>
      <c r="CI4026" s="10"/>
      <c r="CJ4026" s="10"/>
      <c r="CK4026" s="10"/>
      <c r="CL4026" s="10"/>
      <c r="CM4026" s="10"/>
      <c r="CN4026" s="10"/>
      <c r="CO4026" s="10"/>
      <c r="CP4026" s="10"/>
      <c r="CQ4026" s="10"/>
      <c r="CR4026" s="10"/>
      <c r="CS4026" s="10"/>
      <c r="CT4026" s="10"/>
      <c r="CU4026" s="10"/>
      <c r="CV4026" s="10"/>
      <c r="CW4026" s="10"/>
      <c r="CX4026" s="10"/>
      <c r="CY4026" s="10"/>
      <c r="CZ4026" s="10"/>
      <c r="DA4026" s="10"/>
      <c r="DB4026" s="10"/>
    </row>
    <row r="4027" spans="1:106" s="12" customFormat="1" ht="98" x14ac:dyDescent="0.15">
      <c r="A4027" s="3" t="s">
        <v>41</v>
      </c>
      <c r="B4027" s="3" t="str">
        <f t="shared" si="63"/>
        <v>C_CORE_598</v>
      </c>
      <c r="C4027" s="4" t="s">
        <v>59</v>
      </c>
      <c r="D4027" s="42">
        <v>598</v>
      </c>
      <c r="E4027" s="49">
        <v>24.764327139999999</v>
      </c>
      <c r="F4027" s="49">
        <v>4.3413865180000002</v>
      </c>
      <c r="G4027" s="49">
        <v>1.7693848459999999</v>
      </c>
      <c r="H4027" s="49">
        <v>2.453613485</v>
      </c>
      <c r="I4027" s="36">
        <v>1.4142890999999999E-2</v>
      </c>
      <c r="J4027" s="36">
        <v>3.6848476999999998E-2</v>
      </c>
      <c r="K4027" s="4" t="s">
        <v>56</v>
      </c>
      <c r="L4027" s="4">
        <v>46</v>
      </c>
      <c r="M4027" s="4" t="s">
        <v>8822</v>
      </c>
      <c r="N4027" s="4" t="s">
        <v>8823</v>
      </c>
      <c r="O4027" s="5">
        <v>2.2E-76</v>
      </c>
      <c r="P4027" s="4" t="s">
        <v>44</v>
      </c>
      <c r="Q4027" s="4" t="s">
        <v>44</v>
      </c>
      <c r="R4027" s="4" t="s">
        <v>44</v>
      </c>
      <c r="S4027" s="4" t="s">
        <v>44</v>
      </c>
      <c r="T4027" s="4" t="s">
        <v>1915</v>
      </c>
      <c r="U4027" s="4" t="s">
        <v>1915</v>
      </c>
      <c r="V4027" s="4" t="s">
        <v>1916</v>
      </c>
      <c r="W4027" s="4" t="s">
        <v>8824</v>
      </c>
      <c r="X4027" s="23" t="s">
        <v>8825</v>
      </c>
      <c r="Y4027" s="67">
        <v>4.2000000000000002E-124</v>
      </c>
      <c r="Z4027" s="23" t="s">
        <v>44</v>
      </c>
      <c r="AA4027" s="73" t="s">
        <v>44</v>
      </c>
      <c r="AB4027" s="23" t="s">
        <v>44</v>
      </c>
      <c r="AC4027" s="23" t="s">
        <v>8826</v>
      </c>
      <c r="AD4027" s="4" t="s">
        <v>8827</v>
      </c>
      <c r="AE4027" s="30">
        <v>100</v>
      </c>
      <c r="AF4027" s="30">
        <v>263</v>
      </c>
      <c r="AG4027" s="30">
        <v>0</v>
      </c>
      <c r="AH4027" s="30">
        <v>0</v>
      </c>
      <c r="AI4027" s="30">
        <v>1</v>
      </c>
      <c r="AJ4027" s="30">
        <v>263</v>
      </c>
      <c r="AK4027" s="30">
        <v>1</v>
      </c>
      <c r="AL4027" s="30">
        <v>263</v>
      </c>
      <c r="AM4027" s="30">
        <v>0</v>
      </c>
      <c r="AN4027" s="30">
        <v>532</v>
      </c>
      <c r="AO4027" s="23" t="s">
        <v>8828</v>
      </c>
      <c r="AP4027" s="59" t="s">
        <v>8828</v>
      </c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/>
      <c r="BN4027" s="10"/>
      <c r="BO4027" s="10"/>
      <c r="BP4027" s="10"/>
      <c r="BQ4027" s="10"/>
      <c r="BR4027" s="10"/>
      <c r="BS4027" s="10"/>
      <c r="BT4027" s="10"/>
      <c r="BU4027" s="10"/>
      <c r="BV4027" s="10"/>
      <c r="BW4027" s="10"/>
      <c r="BX4027" s="10"/>
      <c r="BY4027" s="10"/>
      <c r="BZ4027" s="10"/>
      <c r="CA4027" s="10"/>
      <c r="CB4027" s="10"/>
      <c r="CC4027" s="10"/>
      <c r="CD4027" s="10"/>
      <c r="CE4027" s="10"/>
      <c r="CF4027" s="10"/>
      <c r="CG4027" s="10"/>
      <c r="CH4027" s="10"/>
      <c r="CI4027" s="10"/>
      <c r="CJ4027" s="10"/>
      <c r="CK4027" s="10"/>
      <c r="CL4027" s="10"/>
      <c r="CM4027" s="10"/>
      <c r="CN4027" s="10"/>
      <c r="CO4027" s="10"/>
      <c r="CP4027" s="10"/>
      <c r="CQ4027" s="10"/>
      <c r="CR4027" s="10"/>
      <c r="CS4027" s="10"/>
      <c r="CT4027" s="10"/>
      <c r="CU4027" s="10"/>
      <c r="CV4027" s="10"/>
      <c r="CW4027" s="10"/>
      <c r="CX4027" s="10"/>
      <c r="CY4027" s="10"/>
      <c r="CZ4027" s="10"/>
      <c r="DA4027" s="10"/>
      <c r="DB4027" s="10"/>
    </row>
    <row r="4028" spans="1:106" s="12" customFormat="1" ht="98" x14ac:dyDescent="0.15">
      <c r="A4028" s="3" t="s">
        <v>41</v>
      </c>
      <c r="B4028" s="3" t="str">
        <f t="shared" si="63"/>
        <v>C_CORE_598</v>
      </c>
      <c r="C4028" s="4" t="s">
        <v>59</v>
      </c>
      <c r="D4028" s="42">
        <v>598</v>
      </c>
      <c r="E4028" s="49">
        <v>24.764327139999999</v>
      </c>
      <c r="F4028" s="49">
        <v>3.6704432329999999</v>
      </c>
      <c r="G4028" s="49">
        <v>1.629541227</v>
      </c>
      <c r="H4028" s="49">
        <v>2.2524396260000001</v>
      </c>
      <c r="I4028" s="36">
        <v>2.4294504000000001E-2</v>
      </c>
      <c r="J4028" s="36">
        <v>3.9841292E-2</v>
      </c>
      <c r="K4028" s="4" t="s">
        <v>45</v>
      </c>
      <c r="L4028" s="4">
        <v>3</v>
      </c>
      <c r="M4028" s="4" t="s">
        <v>8822</v>
      </c>
      <c r="N4028" s="4" t="s">
        <v>8823</v>
      </c>
      <c r="O4028" s="5">
        <v>2.2E-76</v>
      </c>
      <c r="P4028" s="4" t="s">
        <v>44</v>
      </c>
      <c r="Q4028" s="4" t="s">
        <v>44</v>
      </c>
      <c r="R4028" s="4" t="s">
        <v>44</v>
      </c>
      <c r="S4028" s="4" t="s">
        <v>44</v>
      </c>
      <c r="T4028" s="4" t="s">
        <v>1915</v>
      </c>
      <c r="U4028" s="4" t="s">
        <v>1915</v>
      </c>
      <c r="V4028" s="4" t="s">
        <v>1916</v>
      </c>
      <c r="W4028" s="4" t="s">
        <v>8824</v>
      </c>
      <c r="X4028" s="23" t="s">
        <v>8825</v>
      </c>
      <c r="Y4028" s="67">
        <v>4.2000000000000002E-124</v>
      </c>
      <c r="Z4028" s="23" t="s">
        <v>44</v>
      </c>
      <c r="AA4028" s="73" t="s">
        <v>44</v>
      </c>
      <c r="AB4028" s="23" t="s">
        <v>44</v>
      </c>
      <c r="AC4028" s="23" t="s">
        <v>8826</v>
      </c>
      <c r="AD4028" s="4" t="s">
        <v>8827</v>
      </c>
      <c r="AE4028" s="30">
        <v>100</v>
      </c>
      <c r="AF4028" s="30">
        <v>263</v>
      </c>
      <c r="AG4028" s="30">
        <v>0</v>
      </c>
      <c r="AH4028" s="30">
        <v>0</v>
      </c>
      <c r="AI4028" s="30">
        <v>1</v>
      </c>
      <c r="AJ4028" s="30">
        <v>263</v>
      </c>
      <c r="AK4028" s="30">
        <v>1</v>
      </c>
      <c r="AL4028" s="30">
        <v>263</v>
      </c>
      <c r="AM4028" s="30">
        <v>0</v>
      </c>
      <c r="AN4028" s="30">
        <v>532</v>
      </c>
      <c r="AO4028" s="23" t="s">
        <v>8828</v>
      </c>
      <c r="AP4028" s="59" t="s">
        <v>8828</v>
      </c>
      <c r="AQ4028" s="10"/>
      <c r="AR4028" s="10"/>
      <c r="AS4028" s="10"/>
      <c r="AT4028" s="10"/>
      <c r="AU4028" s="10"/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0"/>
      <c r="BG4028" s="10"/>
      <c r="BH4028" s="10"/>
      <c r="BI4028" s="10"/>
      <c r="BJ4028" s="10"/>
      <c r="BK4028" s="10"/>
      <c r="BL4028" s="10"/>
      <c r="BM4028" s="10"/>
      <c r="BN4028" s="10"/>
      <c r="BO4028" s="10"/>
      <c r="BP4028" s="10"/>
      <c r="BQ4028" s="10"/>
      <c r="BR4028" s="10"/>
      <c r="BS4028" s="10"/>
      <c r="BT4028" s="10"/>
      <c r="BU4028" s="10"/>
      <c r="BV4028" s="10"/>
      <c r="BW4028" s="10"/>
      <c r="BX4028" s="10"/>
      <c r="BY4028" s="10"/>
      <c r="BZ4028" s="10"/>
      <c r="CA4028" s="10"/>
      <c r="CB4028" s="10"/>
      <c r="CC4028" s="10"/>
      <c r="CD4028" s="10"/>
      <c r="CE4028" s="10"/>
      <c r="CF4028" s="10"/>
      <c r="CG4028" s="10"/>
      <c r="CH4028" s="10"/>
      <c r="CI4028" s="10"/>
      <c r="CJ4028" s="10"/>
      <c r="CK4028" s="10"/>
      <c r="CL4028" s="10"/>
      <c r="CM4028" s="10"/>
      <c r="CN4028" s="10"/>
      <c r="CO4028" s="10"/>
      <c r="CP4028" s="10"/>
      <c r="CQ4028" s="10"/>
      <c r="CR4028" s="10"/>
      <c r="CS4028" s="10"/>
      <c r="CT4028" s="10"/>
      <c r="CU4028" s="10"/>
      <c r="CV4028" s="10"/>
      <c r="CW4028" s="10"/>
      <c r="CX4028" s="10"/>
      <c r="CY4028" s="10"/>
      <c r="CZ4028" s="10"/>
      <c r="DA4028" s="10"/>
      <c r="DB4028" s="10"/>
    </row>
    <row r="4029" spans="1:106" s="12" customFormat="1" ht="98" x14ac:dyDescent="0.15">
      <c r="A4029" s="3" t="s">
        <v>41</v>
      </c>
      <c r="B4029" s="3" t="str">
        <f t="shared" si="63"/>
        <v>C_CORE_602</v>
      </c>
      <c r="C4029" s="4" t="s">
        <v>59</v>
      </c>
      <c r="D4029" s="42">
        <v>602</v>
      </c>
      <c r="E4029" s="49">
        <v>31.45648023</v>
      </c>
      <c r="F4029" s="49">
        <v>5.5022932090000003</v>
      </c>
      <c r="G4029" s="49">
        <v>2.0431874900000002</v>
      </c>
      <c r="H4029" s="49">
        <v>2.6929947620000001</v>
      </c>
      <c r="I4029" s="36">
        <v>7.0813380000000004E-3</v>
      </c>
      <c r="J4029" s="36">
        <v>1.7894120999999999E-2</v>
      </c>
      <c r="K4029" s="4" t="s">
        <v>49</v>
      </c>
      <c r="L4029" s="4">
        <v>60</v>
      </c>
      <c r="M4029" s="4" t="s">
        <v>3665</v>
      </c>
      <c r="N4029" s="4" t="s">
        <v>3666</v>
      </c>
      <c r="O4029" s="5">
        <v>9.4999999999999997E-68</v>
      </c>
      <c r="P4029" s="4" t="s">
        <v>44</v>
      </c>
      <c r="Q4029" s="4" t="s">
        <v>44</v>
      </c>
      <c r="R4029" s="4" t="s">
        <v>44</v>
      </c>
      <c r="S4029" s="4" t="s">
        <v>44</v>
      </c>
      <c r="T4029" s="4" t="s">
        <v>3667</v>
      </c>
      <c r="U4029" s="4" t="s">
        <v>3668</v>
      </c>
      <c r="V4029" s="4" t="s">
        <v>3669</v>
      </c>
      <c r="W4029" s="4" t="s">
        <v>3670</v>
      </c>
      <c r="X4029" s="23" t="s">
        <v>3671</v>
      </c>
      <c r="Y4029" s="67">
        <v>1.1E-113</v>
      </c>
      <c r="Z4029" s="23" t="s">
        <v>44</v>
      </c>
      <c r="AA4029" s="73" t="s">
        <v>44</v>
      </c>
      <c r="AB4029" s="23" t="s">
        <v>44</v>
      </c>
      <c r="AC4029" s="23" t="s">
        <v>8550</v>
      </c>
      <c r="AD4029" s="4" t="s">
        <v>8551</v>
      </c>
      <c r="AE4029" s="30">
        <v>100</v>
      </c>
      <c r="AF4029" s="30">
        <v>254</v>
      </c>
      <c r="AG4029" s="30">
        <v>0</v>
      </c>
      <c r="AH4029" s="30">
        <v>0</v>
      </c>
      <c r="AI4029" s="30">
        <v>1</v>
      </c>
      <c r="AJ4029" s="30">
        <v>254</v>
      </c>
      <c r="AK4029" s="30">
        <v>1</v>
      </c>
      <c r="AL4029" s="30">
        <v>254</v>
      </c>
      <c r="AM4029" s="30">
        <v>0</v>
      </c>
      <c r="AN4029" s="30">
        <v>526</v>
      </c>
      <c r="AO4029" s="23" t="s">
        <v>3674</v>
      </c>
      <c r="AP4029" s="59" t="s">
        <v>3674</v>
      </c>
      <c r="AQ4029" s="10"/>
      <c r="AR4029" s="10"/>
      <c r="AS4029" s="10"/>
      <c r="AT4029" s="10"/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0"/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  <c r="BS4029" s="10"/>
      <c r="BT4029" s="10"/>
      <c r="BU4029" s="10"/>
      <c r="BV4029" s="10"/>
      <c r="BW4029" s="10"/>
      <c r="BX4029" s="10"/>
      <c r="BY4029" s="10"/>
      <c r="BZ4029" s="10"/>
      <c r="CA4029" s="10"/>
      <c r="CB4029" s="10"/>
      <c r="CC4029" s="10"/>
      <c r="CD4029" s="10"/>
      <c r="CE4029" s="10"/>
      <c r="CF4029" s="10"/>
      <c r="CG4029" s="10"/>
      <c r="CH4029" s="10"/>
      <c r="CI4029" s="10"/>
      <c r="CJ4029" s="10"/>
      <c r="CK4029" s="10"/>
      <c r="CL4029" s="10"/>
      <c r="CM4029" s="10"/>
      <c r="CN4029" s="10"/>
      <c r="CO4029" s="10"/>
      <c r="CP4029" s="10"/>
      <c r="CQ4029" s="10"/>
      <c r="CR4029" s="10"/>
      <c r="CS4029" s="10"/>
      <c r="CT4029" s="10"/>
      <c r="CU4029" s="10"/>
      <c r="CV4029" s="10"/>
      <c r="CW4029" s="10"/>
      <c r="CX4029" s="10"/>
      <c r="CY4029" s="10"/>
      <c r="CZ4029" s="10"/>
      <c r="DA4029" s="10"/>
      <c r="DB4029" s="10"/>
    </row>
    <row r="4030" spans="1:106" s="12" customFormat="1" ht="98" x14ac:dyDescent="0.15">
      <c r="A4030" s="3" t="s">
        <v>41</v>
      </c>
      <c r="B4030" s="3" t="str">
        <f t="shared" si="63"/>
        <v>C_CORE_611</v>
      </c>
      <c r="C4030" s="4" t="s">
        <v>59</v>
      </c>
      <c r="D4030" s="42">
        <v>611</v>
      </c>
      <c r="E4030" s="49">
        <v>32.598488179999997</v>
      </c>
      <c r="F4030" s="49">
        <v>3.0001814850000001</v>
      </c>
      <c r="G4030" s="49">
        <v>0.92940695699999998</v>
      </c>
      <c r="H4030" s="49">
        <v>3.228060068</v>
      </c>
      <c r="I4030" s="36">
        <v>1.2463280000000001E-3</v>
      </c>
      <c r="J4030" s="36">
        <v>7.559535E-3</v>
      </c>
      <c r="K4030" s="4" t="s">
        <v>43</v>
      </c>
      <c r="L4030" s="4">
        <v>34</v>
      </c>
      <c r="M4030" s="4" t="s">
        <v>9193</v>
      </c>
      <c r="N4030" s="4" t="s">
        <v>9194</v>
      </c>
      <c r="O4030" s="5">
        <v>6.0999999999999996E-140</v>
      </c>
      <c r="P4030" s="4" t="s">
        <v>44</v>
      </c>
      <c r="Q4030" s="4" t="s">
        <v>44</v>
      </c>
      <c r="R4030" s="4" t="s">
        <v>44</v>
      </c>
      <c r="S4030" s="4" t="s">
        <v>44</v>
      </c>
      <c r="T4030" s="4" t="s">
        <v>3752</v>
      </c>
      <c r="U4030" s="4" t="s">
        <v>3752</v>
      </c>
      <c r="V4030" s="4" t="s">
        <v>3753</v>
      </c>
      <c r="W4030" s="4" t="s">
        <v>9195</v>
      </c>
      <c r="X4030" s="23" t="s">
        <v>9196</v>
      </c>
      <c r="Y4030" s="67">
        <v>1.6E-178</v>
      </c>
      <c r="Z4030" s="23" t="s">
        <v>44</v>
      </c>
      <c r="AA4030" s="73" t="s">
        <v>44</v>
      </c>
      <c r="AB4030" s="23" t="s">
        <v>44</v>
      </c>
      <c r="AC4030" s="23" t="s">
        <v>9197</v>
      </c>
      <c r="AD4030" s="4" t="s">
        <v>9198</v>
      </c>
      <c r="AE4030" s="30">
        <v>100</v>
      </c>
      <c r="AF4030" s="30">
        <v>526</v>
      </c>
      <c r="AG4030" s="30">
        <v>0</v>
      </c>
      <c r="AH4030" s="30">
        <v>0</v>
      </c>
      <c r="AI4030" s="30">
        <v>1</v>
      </c>
      <c r="AJ4030" s="30">
        <v>526</v>
      </c>
      <c r="AK4030" s="30">
        <v>1</v>
      </c>
      <c r="AL4030" s="30">
        <v>526</v>
      </c>
      <c r="AM4030" s="30">
        <v>0</v>
      </c>
      <c r="AN4030" s="30">
        <v>1078</v>
      </c>
      <c r="AO4030" s="23" t="s">
        <v>9199</v>
      </c>
      <c r="AP4030" s="59" t="s">
        <v>9199</v>
      </c>
      <c r="AQ4030" s="10"/>
      <c r="AR4030" s="10"/>
      <c r="AS4030" s="10"/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0"/>
      <c r="BG4030" s="10"/>
      <c r="BH4030" s="10"/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  <c r="BS4030" s="10"/>
      <c r="BT4030" s="10"/>
      <c r="BU4030" s="10"/>
      <c r="BV4030" s="10"/>
      <c r="BW4030" s="10"/>
      <c r="BX4030" s="10"/>
      <c r="BY4030" s="10"/>
      <c r="BZ4030" s="10"/>
      <c r="CA4030" s="10"/>
      <c r="CB4030" s="10"/>
      <c r="CC4030" s="10"/>
      <c r="CD4030" s="10"/>
      <c r="CE4030" s="10"/>
      <c r="CF4030" s="10"/>
      <c r="CG4030" s="10"/>
      <c r="CH4030" s="10"/>
      <c r="CI4030" s="10"/>
      <c r="CJ4030" s="10"/>
      <c r="CK4030" s="10"/>
      <c r="CL4030" s="10"/>
      <c r="CM4030" s="10"/>
      <c r="CN4030" s="10"/>
      <c r="CO4030" s="10"/>
      <c r="CP4030" s="10"/>
      <c r="CQ4030" s="10"/>
      <c r="CR4030" s="10"/>
      <c r="CS4030" s="10"/>
      <c r="CT4030" s="10"/>
      <c r="CU4030" s="10"/>
      <c r="CV4030" s="10"/>
      <c r="CW4030" s="10"/>
      <c r="CX4030" s="10"/>
      <c r="CY4030" s="10"/>
      <c r="CZ4030" s="10"/>
      <c r="DA4030" s="10"/>
      <c r="DB4030" s="10"/>
    </row>
    <row r="4031" spans="1:106" s="12" customFormat="1" ht="98" x14ac:dyDescent="0.15">
      <c r="A4031" s="3" t="s">
        <v>41</v>
      </c>
      <c r="B4031" s="3" t="str">
        <f t="shared" si="63"/>
        <v>C_CORE_611</v>
      </c>
      <c r="C4031" s="4" t="s">
        <v>59</v>
      </c>
      <c r="D4031" s="42">
        <v>611</v>
      </c>
      <c r="E4031" s="49">
        <v>32.598488179999997</v>
      </c>
      <c r="F4031" s="49">
        <v>2.4323231760000001</v>
      </c>
      <c r="G4031" s="49">
        <v>0.809602449</v>
      </c>
      <c r="H4031" s="49">
        <v>3.0043426630000001</v>
      </c>
      <c r="I4031" s="36">
        <v>2.661554E-3</v>
      </c>
      <c r="J4031" s="36">
        <v>6.7607930000000002E-3</v>
      </c>
      <c r="K4031" s="4" t="s">
        <v>45</v>
      </c>
      <c r="L4031" s="4">
        <v>1</v>
      </c>
      <c r="M4031" s="4" t="s">
        <v>9193</v>
      </c>
      <c r="N4031" s="4" t="s">
        <v>9194</v>
      </c>
      <c r="O4031" s="5">
        <v>6.0999999999999996E-140</v>
      </c>
      <c r="P4031" s="4" t="s">
        <v>44</v>
      </c>
      <c r="Q4031" s="4" t="s">
        <v>44</v>
      </c>
      <c r="R4031" s="4" t="s">
        <v>44</v>
      </c>
      <c r="S4031" s="4" t="s">
        <v>44</v>
      </c>
      <c r="T4031" s="4" t="s">
        <v>3752</v>
      </c>
      <c r="U4031" s="4" t="s">
        <v>3752</v>
      </c>
      <c r="V4031" s="4" t="s">
        <v>3753</v>
      </c>
      <c r="W4031" s="4" t="s">
        <v>9195</v>
      </c>
      <c r="X4031" s="23" t="s">
        <v>9196</v>
      </c>
      <c r="Y4031" s="67">
        <v>1.6E-178</v>
      </c>
      <c r="Z4031" s="23" t="s">
        <v>44</v>
      </c>
      <c r="AA4031" s="73" t="s">
        <v>44</v>
      </c>
      <c r="AB4031" s="23" t="s">
        <v>44</v>
      </c>
      <c r="AC4031" s="23" t="s">
        <v>9197</v>
      </c>
      <c r="AD4031" s="4" t="s">
        <v>9198</v>
      </c>
      <c r="AE4031" s="30">
        <v>100</v>
      </c>
      <c r="AF4031" s="30">
        <v>526</v>
      </c>
      <c r="AG4031" s="30">
        <v>0</v>
      </c>
      <c r="AH4031" s="30">
        <v>0</v>
      </c>
      <c r="AI4031" s="30">
        <v>1</v>
      </c>
      <c r="AJ4031" s="30">
        <v>526</v>
      </c>
      <c r="AK4031" s="30">
        <v>1</v>
      </c>
      <c r="AL4031" s="30">
        <v>526</v>
      </c>
      <c r="AM4031" s="30">
        <v>0</v>
      </c>
      <c r="AN4031" s="30">
        <v>1078</v>
      </c>
      <c r="AO4031" s="23" t="s">
        <v>9199</v>
      </c>
      <c r="AP4031" s="59" t="s">
        <v>9199</v>
      </c>
      <c r="AQ4031" s="10"/>
      <c r="AR4031" s="10"/>
      <c r="AS4031" s="10"/>
      <c r="AT4031" s="10"/>
      <c r="AU4031" s="10"/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0"/>
      <c r="BG4031" s="10"/>
      <c r="BH4031" s="10"/>
      <c r="BI4031" s="10"/>
      <c r="BJ4031" s="10"/>
      <c r="BK4031" s="10"/>
      <c r="BL4031" s="10"/>
      <c r="BM4031" s="10"/>
      <c r="BN4031" s="10"/>
      <c r="BO4031" s="10"/>
      <c r="BP4031" s="10"/>
      <c r="BQ4031" s="10"/>
      <c r="BR4031" s="10"/>
      <c r="BS4031" s="10"/>
      <c r="BT4031" s="10"/>
      <c r="BU4031" s="10"/>
      <c r="BV4031" s="10"/>
      <c r="BW4031" s="10"/>
      <c r="BX4031" s="10"/>
      <c r="BY4031" s="10"/>
      <c r="BZ4031" s="10"/>
      <c r="CA4031" s="10"/>
      <c r="CB4031" s="10"/>
      <c r="CC4031" s="10"/>
      <c r="CD4031" s="10"/>
      <c r="CE4031" s="10"/>
      <c r="CF4031" s="10"/>
      <c r="CG4031" s="10"/>
      <c r="CH4031" s="10"/>
      <c r="CI4031" s="10"/>
      <c r="CJ4031" s="10"/>
      <c r="CK4031" s="10"/>
      <c r="CL4031" s="10"/>
      <c r="CM4031" s="10"/>
      <c r="CN4031" s="10"/>
      <c r="CO4031" s="10"/>
      <c r="CP4031" s="10"/>
      <c r="CQ4031" s="10"/>
      <c r="CR4031" s="10"/>
      <c r="CS4031" s="10"/>
      <c r="CT4031" s="10"/>
      <c r="CU4031" s="10"/>
      <c r="CV4031" s="10"/>
      <c r="CW4031" s="10"/>
      <c r="CX4031" s="10"/>
      <c r="CY4031" s="10"/>
      <c r="CZ4031" s="10"/>
      <c r="DA4031" s="10"/>
      <c r="DB4031" s="10"/>
    </row>
    <row r="4032" spans="1:106" s="12" customFormat="1" ht="98" x14ac:dyDescent="0.15">
      <c r="A4032" s="3" t="s">
        <v>41</v>
      </c>
      <c r="B4032" s="3" t="str">
        <f t="shared" si="63"/>
        <v>C_CORE_611</v>
      </c>
      <c r="C4032" s="4" t="s">
        <v>59</v>
      </c>
      <c r="D4032" s="42">
        <v>611</v>
      </c>
      <c r="E4032" s="49">
        <v>32.598488179999997</v>
      </c>
      <c r="F4032" s="49">
        <v>2.2737238519999998</v>
      </c>
      <c r="G4032" s="49">
        <v>0.95584053300000005</v>
      </c>
      <c r="H4032" s="49">
        <v>2.3787690239999999</v>
      </c>
      <c r="I4032" s="36">
        <v>1.7370556999999998E-2</v>
      </c>
      <c r="J4032" s="36">
        <v>3.5142406000000001E-2</v>
      </c>
      <c r="K4032" s="4" t="s">
        <v>49</v>
      </c>
      <c r="L4032" s="4">
        <v>38</v>
      </c>
      <c r="M4032" s="4" t="s">
        <v>9193</v>
      </c>
      <c r="N4032" s="4" t="s">
        <v>9194</v>
      </c>
      <c r="O4032" s="5">
        <v>6.0999999999999996E-140</v>
      </c>
      <c r="P4032" s="4" t="s">
        <v>44</v>
      </c>
      <c r="Q4032" s="4" t="s">
        <v>44</v>
      </c>
      <c r="R4032" s="4" t="s">
        <v>44</v>
      </c>
      <c r="S4032" s="4" t="s">
        <v>44</v>
      </c>
      <c r="T4032" s="4" t="s">
        <v>3752</v>
      </c>
      <c r="U4032" s="4" t="s">
        <v>3752</v>
      </c>
      <c r="V4032" s="4" t="s">
        <v>3753</v>
      </c>
      <c r="W4032" s="4" t="s">
        <v>9195</v>
      </c>
      <c r="X4032" s="23" t="s">
        <v>9196</v>
      </c>
      <c r="Y4032" s="67">
        <v>1.6E-178</v>
      </c>
      <c r="Z4032" s="23" t="s">
        <v>44</v>
      </c>
      <c r="AA4032" s="73" t="s">
        <v>44</v>
      </c>
      <c r="AB4032" s="23" t="s">
        <v>44</v>
      </c>
      <c r="AC4032" s="23" t="s">
        <v>9197</v>
      </c>
      <c r="AD4032" s="4" t="s">
        <v>9198</v>
      </c>
      <c r="AE4032" s="30">
        <v>100</v>
      </c>
      <c r="AF4032" s="30">
        <v>526</v>
      </c>
      <c r="AG4032" s="30">
        <v>0</v>
      </c>
      <c r="AH4032" s="30">
        <v>0</v>
      </c>
      <c r="AI4032" s="30">
        <v>1</v>
      </c>
      <c r="AJ4032" s="30">
        <v>526</v>
      </c>
      <c r="AK4032" s="30">
        <v>1</v>
      </c>
      <c r="AL4032" s="30">
        <v>526</v>
      </c>
      <c r="AM4032" s="30">
        <v>0</v>
      </c>
      <c r="AN4032" s="30">
        <v>1078</v>
      </c>
      <c r="AO4032" s="23" t="s">
        <v>9199</v>
      </c>
      <c r="AP4032" s="59" t="s">
        <v>9199</v>
      </c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  <c r="BS4032" s="10"/>
      <c r="BT4032" s="10"/>
      <c r="BU4032" s="10"/>
      <c r="BV4032" s="10"/>
      <c r="BW4032" s="10"/>
      <c r="BX4032" s="10"/>
      <c r="BY4032" s="10"/>
      <c r="BZ4032" s="10"/>
      <c r="CA4032" s="10"/>
      <c r="CB4032" s="10"/>
      <c r="CC4032" s="10"/>
      <c r="CD4032" s="10"/>
      <c r="CE4032" s="10"/>
      <c r="CF4032" s="10"/>
      <c r="CG4032" s="10"/>
      <c r="CH4032" s="10"/>
      <c r="CI4032" s="10"/>
      <c r="CJ4032" s="10"/>
      <c r="CK4032" s="10"/>
      <c r="CL4032" s="10"/>
      <c r="CM4032" s="10"/>
      <c r="CN4032" s="10"/>
      <c r="CO4032" s="10"/>
      <c r="CP4032" s="10"/>
      <c r="CQ4032" s="10"/>
      <c r="CR4032" s="10"/>
      <c r="CS4032" s="10"/>
      <c r="CT4032" s="10"/>
      <c r="CU4032" s="10"/>
      <c r="CV4032" s="10"/>
      <c r="CW4032" s="10"/>
      <c r="CX4032" s="10"/>
      <c r="CY4032" s="10"/>
      <c r="CZ4032" s="10"/>
      <c r="DA4032" s="10"/>
      <c r="DB4032" s="10"/>
    </row>
    <row r="4033" spans="1:106" s="12" customFormat="1" ht="98" x14ac:dyDescent="0.15">
      <c r="A4033" s="3" t="s">
        <v>41</v>
      </c>
      <c r="B4033" s="3" t="str">
        <f t="shared" si="63"/>
        <v>C_CORE_612</v>
      </c>
      <c r="C4033" s="4" t="s">
        <v>59</v>
      </c>
      <c r="D4033" s="42">
        <v>612</v>
      </c>
      <c r="E4033" s="49">
        <v>37.717121169999999</v>
      </c>
      <c r="F4033" s="49">
        <v>4.115713446</v>
      </c>
      <c r="G4033" s="49">
        <v>1.314764789</v>
      </c>
      <c r="H4033" s="49">
        <v>3.130380036</v>
      </c>
      <c r="I4033" s="36">
        <v>1.745803E-3</v>
      </c>
      <c r="J4033" s="36">
        <v>8.6626719999999997E-3</v>
      </c>
      <c r="K4033" s="4" t="s">
        <v>43</v>
      </c>
      <c r="L4033" s="4">
        <v>55</v>
      </c>
      <c r="M4033" s="4" t="s">
        <v>8965</v>
      </c>
      <c r="N4033" s="4" t="s">
        <v>8966</v>
      </c>
      <c r="O4033" s="5">
        <v>1.4000000000000001E-299</v>
      </c>
      <c r="P4033" s="4" t="s">
        <v>44</v>
      </c>
      <c r="Q4033" s="4" t="s">
        <v>44</v>
      </c>
      <c r="R4033" s="4" t="s">
        <v>44</v>
      </c>
      <c r="S4033" s="4" t="s">
        <v>44</v>
      </c>
      <c r="T4033" s="4" t="s">
        <v>3752</v>
      </c>
      <c r="U4033" s="4" t="s">
        <v>3752</v>
      </c>
      <c r="V4033" s="4" t="s">
        <v>3753</v>
      </c>
      <c r="W4033" s="4" t="s">
        <v>8967</v>
      </c>
      <c r="X4033" s="23" t="s">
        <v>8968</v>
      </c>
      <c r="Y4033" s="23">
        <v>0</v>
      </c>
      <c r="Z4033" s="23" t="s">
        <v>44</v>
      </c>
      <c r="AA4033" s="73" t="s">
        <v>44</v>
      </c>
      <c r="AB4033" s="23" t="s">
        <v>44</v>
      </c>
      <c r="AC4033" s="23" t="s">
        <v>8969</v>
      </c>
      <c r="AD4033" s="4" t="s">
        <v>8970</v>
      </c>
      <c r="AE4033" s="30">
        <v>100</v>
      </c>
      <c r="AF4033" s="30">
        <v>700</v>
      </c>
      <c r="AG4033" s="30">
        <v>0</v>
      </c>
      <c r="AH4033" s="30">
        <v>0</v>
      </c>
      <c r="AI4033" s="30">
        <v>1</v>
      </c>
      <c r="AJ4033" s="30">
        <v>700</v>
      </c>
      <c r="AK4033" s="30">
        <v>1</v>
      </c>
      <c r="AL4033" s="30">
        <v>700</v>
      </c>
      <c r="AM4033" s="30">
        <v>0</v>
      </c>
      <c r="AN4033" s="30">
        <v>1400</v>
      </c>
      <c r="AO4033" s="23" t="s">
        <v>8971</v>
      </c>
      <c r="AP4033" s="59" t="s">
        <v>8971</v>
      </c>
      <c r="AQ4033" s="10"/>
      <c r="AR4033" s="10"/>
      <c r="AS4033" s="10"/>
      <c r="AT4033" s="10"/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0"/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  <c r="BS4033" s="10"/>
      <c r="BT4033" s="10"/>
      <c r="BU4033" s="10"/>
      <c r="BV4033" s="10"/>
      <c r="BW4033" s="10"/>
      <c r="BX4033" s="10"/>
      <c r="BY4033" s="10"/>
      <c r="BZ4033" s="10"/>
      <c r="CA4033" s="10"/>
      <c r="CB4033" s="10"/>
      <c r="CC4033" s="10"/>
      <c r="CD4033" s="10"/>
      <c r="CE4033" s="10"/>
      <c r="CF4033" s="10"/>
      <c r="CG4033" s="10"/>
      <c r="CH4033" s="10"/>
      <c r="CI4033" s="10"/>
      <c r="CJ4033" s="10"/>
      <c r="CK4033" s="10"/>
      <c r="CL4033" s="10"/>
      <c r="CM4033" s="10"/>
      <c r="CN4033" s="10"/>
      <c r="CO4033" s="10"/>
      <c r="CP4033" s="10"/>
      <c r="CQ4033" s="10"/>
      <c r="CR4033" s="10"/>
      <c r="CS4033" s="10"/>
      <c r="CT4033" s="10"/>
      <c r="CU4033" s="10"/>
      <c r="CV4033" s="10"/>
      <c r="CW4033" s="10"/>
      <c r="CX4033" s="10"/>
      <c r="CY4033" s="10"/>
      <c r="CZ4033" s="10"/>
      <c r="DA4033" s="10"/>
      <c r="DB4033" s="10"/>
    </row>
    <row r="4034" spans="1:106" s="12" customFormat="1" ht="98" x14ac:dyDescent="0.15">
      <c r="A4034" s="3" t="s">
        <v>41</v>
      </c>
      <c r="B4034" s="3" t="str">
        <f t="shared" si="63"/>
        <v>C_CORE_612</v>
      </c>
      <c r="C4034" s="4" t="s">
        <v>59</v>
      </c>
      <c r="D4034" s="42">
        <v>612</v>
      </c>
      <c r="E4034" s="49">
        <v>37.717121169999999</v>
      </c>
      <c r="F4034" s="49">
        <v>3.8876206799999999</v>
      </c>
      <c r="G4034" s="49">
        <v>1.3031956650000001</v>
      </c>
      <c r="H4034" s="49">
        <v>2.9831442689999998</v>
      </c>
      <c r="I4034" s="36">
        <v>2.8530349999999999E-3</v>
      </c>
      <c r="J4034" s="36">
        <v>1.0046904000000001E-2</v>
      </c>
      <c r="K4034" s="4" t="s">
        <v>49</v>
      </c>
      <c r="L4034" s="4">
        <v>67</v>
      </c>
      <c r="M4034" s="4" t="s">
        <v>8965</v>
      </c>
      <c r="N4034" s="4" t="s">
        <v>8966</v>
      </c>
      <c r="O4034" s="5">
        <v>1.4000000000000001E-299</v>
      </c>
      <c r="P4034" s="4" t="s">
        <v>44</v>
      </c>
      <c r="Q4034" s="4" t="s">
        <v>44</v>
      </c>
      <c r="R4034" s="4" t="s">
        <v>44</v>
      </c>
      <c r="S4034" s="4" t="s">
        <v>44</v>
      </c>
      <c r="T4034" s="4" t="s">
        <v>3752</v>
      </c>
      <c r="U4034" s="4" t="s">
        <v>3752</v>
      </c>
      <c r="V4034" s="4" t="s">
        <v>3753</v>
      </c>
      <c r="W4034" s="4" t="s">
        <v>8967</v>
      </c>
      <c r="X4034" s="23" t="s">
        <v>8968</v>
      </c>
      <c r="Y4034" s="23">
        <v>0</v>
      </c>
      <c r="Z4034" s="23" t="s">
        <v>44</v>
      </c>
      <c r="AA4034" s="73" t="s">
        <v>44</v>
      </c>
      <c r="AB4034" s="23" t="s">
        <v>44</v>
      </c>
      <c r="AC4034" s="23" t="s">
        <v>8969</v>
      </c>
      <c r="AD4034" s="4" t="s">
        <v>8970</v>
      </c>
      <c r="AE4034" s="30">
        <v>100</v>
      </c>
      <c r="AF4034" s="30">
        <v>700</v>
      </c>
      <c r="AG4034" s="30">
        <v>0</v>
      </c>
      <c r="AH4034" s="30">
        <v>0</v>
      </c>
      <c r="AI4034" s="30">
        <v>1</v>
      </c>
      <c r="AJ4034" s="30">
        <v>700</v>
      </c>
      <c r="AK4034" s="30">
        <v>1</v>
      </c>
      <c r="AL4034" s="30">
        <v>700</v>
      </c>
      <c r="AM4034" s="30">
        <v>0</v>
      </c>
      <c r="AN4034" s="30">
        <v>1400</v>
      </c>
      <c r="AO4034" s="23" t="s">
        <v>8971</v>
      </c>
      <c r="AP4034" s="59" t="s">
        <v>8971</v>
      </c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  <c r="BS4034" s="10"/>
      <c r="BT4034" s="10"/>
      <c r="BU4034" s="10"/>
      <c r="BV4034" s="10"/>
      <c r="BW4034" s="10"/>
      <c r="BX4034" s="10"/>
      <c r="BY4034" s="10"/>
      <c r="BZ4034" s="10"/>
      <c r="CA4034" s="10"/>
      <c r="CB4034" s="10"/>
      <c r="CC4034" s="10"/>
      <c r="CD4034" s="10"/>
      <c r="CE4034" s="10"/>
      <c r="CF4034" s="10"/>
      <c r="CG4034" s="10"/>
      <c r="CH4034" s="10"/>
      <c r="CI4034" s="10"/>
      <c r="CJ4034" s="10"/>
      <c r="CK4034" s="10"/>
      <c r="CL4034" s="10"/>
      <c r="CM4034" s="10"/>
      <c r="CN4034" s="10"/>
      <c r="CO4034" s="10"/>
      <c r="CP4034" s="10"/>
      <c r="CQ4034" s="10"/>
      <c r="CR4034" s="10"/>
      <c r="CS4034" s="10"/>
      <c r="CT4034" s="10"/>
      <c r="CU4034" s="10"/>
      <c r="CV4034" s="10"/>
      <c r="CW4034" s="10"/>
      <c r="CX4034" s="10"/>
      <c r="CY4034" s="10"/>
      <c r="CZ4034" s="10"/>
      <c r="DA4034" s="10"/>
      <c r="DB4034" s="10"/>
    </row>
    <row r="4035" spans="1:106" s="12" customFormat="1" ht="98" x14ac:dyDescent="0.15">
      <c r="A4035" s="3" t="s">
        <v>41</v>
      </c>
      <c r="B4035" s="3" t="str">
        <f t="shared" si="63"/>
        <v>C_CORE_612</v>
      </c>
      <c r="C4035" s="4" t="s">
        <v>59</v>
      </c>
      <c r="D4035" s="42">
        <v>612</v>
      </c>
      <c r="E4035" s="49">
        <v>37.717121169999999</v>
      </c>
      <c r="F4035" s="49">
        <v>3.7256296799999999</v>
      </c>
      <c r="G4035" s="49">
        <v>1.3026557750000001</v>
      </c>
      <c r="H4035" s="49">
        <v>2.860026226</v>
      </c>
      <c r="I4035" s="36">
        <v>4.2360599999999998E-3</v>
      </c>
      <c r="J4035" s="36">
        <v>1.6614671000000001E-2</v>
      </c>
      <c r="K4035" s="4" t="s">
        <v>56</v>
      </c>
      <c r="L4035" s="4">
        <v>64</v>
      </c>
      <c r="M4035" s="4" t="s">
        <v>8965</v>
      </c>
      <c r="N4035" s="4" t="s">
        <v>8966</v>
      </c>
      <c r="O4035" s="5">
        <v>1.4000000000000001E-299</v>
      </c>
      <c r="P4035" s="4" t="s">
        <v>44</v>
      </c>
      <c r="Q4035" s="4" t="s">
        <v>44</v>
      </c>
      <c r="R4035" s="4" t="s">
        <v>44</v>
      </c>
      <c r="S4035" s="4" t="s">
        <v>44</v>
      </c>
      <c r="T4035" s="4" t="s">
        <v>3752</v>
      </c>
      <c r="U4035" s="4" t="s">
        <v>3752</v>
      </c>
      <c r="V4035" s="4" t="s">
        <v>3753</v>
      </c>
      <c r="W4035" s="4" t="s">
        <v>8967</v>
      </c>
      <c r="X4035" s="23" t="s">
        <v>8968</v>
      </c>
      <c r="Y4035" s="23">
        <v>0</v>
      </c>
      <c r="Z4035" s="23" t="s">
        <v>44</v>
      </c>
      <c r="AA4035" s="73" t="s">
        <v>44</v>
      </c>
      <c r="AB4035" s="23" t="s">
        <v>44</v>
      </c>
      <c r="AC4035" s="23" t="s">
        <v>8969</v>
      </c>
      <c r="AD4035" s="4" t="s">
        <v>8970</v>
      </c>
      <c r="AE4035" s="30">
        <v>100</v>
      </c>
      <c r="AF4035" s="30">
        <v>700</v>
      </c>
      <c r="AG4035" s="30">
        <v>0</v>
      </c>
      <c r="AH4035" s="30">
        <v>0</v>
      </c>
      <c r="AI4035" s="30">
        <v>1</v>
      </c>
      <c r="AJ4035" s="30">
        <v>700</v>
      </c>
      <c r="AK4035" s="30">
        <v>1</v>
      </c>
      <c r="AL4035" s="30">
        <v>700</v>
      </c>
      <c r="AM4035" s="30">
        <v>0</v>
      </c>
      <c r="AN4035" s="30">
        <v>1400</v>
      </c>
      <c r="AO4035" s="23" t="s">
        <v>8971</v>
      </c>
      <c r="AP4035" s="59" t="s">
        <v>8971</v>
      </c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  <c r="BS4035" s="10"/>
      <c r="BT4035" s="10"/>
      <c r="BU4035" s="10"/>
      <c r="BV4035" s="10"/>
      <c r="BW4035" s="10"/>
      <c r="BX4035" s="10"/>
      <c r="BY4035" s="10"/>
      <c r="BZ4035" s="10"/>
      <c r="CA4035" s="10"/>
      <c r="CB4035" s="10"/>
      <c r="CC4035" s="10"/>
      <c r="CD4035" s="10"/>
      <c r="CE4035" s="10"/>
      <c r="CF4035" s="10"/>
      <c r="CG4035" s="10"/>
      <c r="CH4035" s="10"/>
      <c r="CI4035" s="10"/>
      <c r="CJ4035" s="10"/>
      <c r="CK4035" s="10"/>
      <c r="CL4035" s="10"/>
      <c r="CM4035" s="10"/>
      <c r="CN4035" s="10"/>
      <c r="CO4035" s="10"/>
      <c r="CP4035" s="10"/>
      <c r="CQ4035" s="10"/>
      <c r="CR4035" s="10"/>
      <c r="CS4035" s="10"/>
      <c r="CT4035" s="10"/>
      <c r="CU4035" s="10"/>
      <c r="CV4035" s="10"/>
      <c r="CW4035" s="10"/>
      <c r="CX4035" s="10"/>
      <c r="CY4035" s="10"/>
      <c r="CZ4035" s="10"/>
      <c r="DA4035" s="10"/>
      <c r="DB4035" s="10"/>
    </row>
    <row r="4036" spans="1:106" s="12" customFormat="1" ht="98" x14ac:dyDescent="0.15">
      <c r="A4036" s="3" t="s">
        <v>41</v>
      </c>
      <c r="B4036" s="3" t="str">
        <f t="shared" si="63"/>
        <v>C_CORE_612</v>
      </c>
      <c r="C4036" s="4" t="s">
        <v>59</v>
      </c>
      <c r="D4036" s="42">
        <v>612</v>
      </c>
      <c r="E4036" s="49">
        <v>37.717121169999999</v>
      </c>
      <c r="F4036" s="49">
        <v>3.339716224</v>
      </c>
      <c r="G4036" s="49">
        <v>1.1547623840000001</v>
      </c>
      <c r="H4036" s="49">
        <v>2.892124189</v>
      </c>
      <c r="I4036" s="36">
        <v>3.8264670000000001E-3</v>
      </c>
      <c r="J4036" s="36">
        <v>8.7283250000000003E-3</v>
      </c>
      <c r="K4036" s="4" t="s">
        <v>45</v>
      </c>
      <c r="L4036" s="4">
        <v>3</v>
      </c>
      <c r="M4036" s="4" t="s">
        <v>8965</v>
      </c>
      <c r="N4036" s="4" t="s">
        <v>8966</v>
      </c>
      <c r="O4036" s="5">
        <v>1.4000000000000001E-299</v>
      </c>
      <c r="P4036" s="4" t="s">
        <v>44</v>
      </c>
      <c r="Q4036" s="4" t="s">
        <v>44</v>
      </c>
      <c r="R4036" s="4" t="s">
        <v>44</v>
      </c>
      <c r="S4036" s="4" t="s">
        <v>44</v>
      </c>
      <c r="T4036" s="4" t="s">
        <v>3752</v>
      </c>
      <c r="U4036" s="4" t="s">
        <v>3752</v>
      </c>
      <c r="V4036" s="4" t="s">
        <v>3753</v>
      </c>
      <c r="W4036" s="4" t="s">
        <v>8967</v>
      </c>
      <c r="X4036" s="23" t="s">
        <v>8968</v>
      </c>
      <c r="Y4036" s="23">
        <v>0</v>
      </c>
      <c r="Z4036" s="23" t="s">
        <v>44</v>
      </c>
      <c r="AA4036" s="73" t="s">
        <v>44</v>
      </c>
      <c r="AB4036" s="23" t="s">
        <v>44</v>
      </c>
      <c r="AC4036" s="23" t="s">
        <v>8969</v>
      </c>
      <c r="AD4036" s="4" t="s">
        <v>8970</v>
      </c>
      <c r="AE4036" s="30">
        <v>100</v>
      </c>
      <c r="AF4036" s="30">
        <v>700</v>
      </c>
      <c r="AG4036" s="30">
        <v>0</v>
      </c>
      <c r="AH4036" s="30">
        <v>0</v>
      </c>
      <c r="AI4036" s="30">
        <v>1</v>
      </c>
      <c r="AJ4036" s="30">
        <v>700</v>
      </c>
      <c r="AK4036" s="30">
        <v>1</v>
      </c>
      <c r="AL4036" s="30">
        <v>700</v>
      </c>
      <c r="AM4036" s="30">
        <v>0</v>
      </c>
      <c r="AN4036" s="30">
        <v>1400</v>
      </c>
      <c r="AO4036" s="23" t="s">
        <v>8971</v>
      </c>
      <c r="AP4036" s="59" t="s">
        <v>8971</v>
      </c>
      <c r="AQ4036" s="10"/>
      <c r="AR4036" s="10"/>
      <c r="AS4036" s="10"/>
      <c r="AT4036" s="10"/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0"/>
      <c r="BG4036" s="10"/>
      <c r="BH4036" s="10"/>
      <c r="BI4036" s="10"/>
      <c r="BJ4036" s="10"/>
      <c r="BK4036" s="10"/>
      <c r="BL4036" s="10"/>
      <c r="BM4036" s="10"/>
      <c r="BN4036" s="10"/>
      <c r="BO4036" s="10"/>
      <c r="BP4036" s="10"/>
      <c r="BQ4036" s="10"/>
      <c r="BR4036" s="10"/>
      <c r="BS4036" s="10"/>
      <c r="BT4036" s="10"/>
      <c r="BU4036" s="10"/>
      <c r="BV4036" s="10"/>
      <c r="BW4036" s="10"/>
      <c r="BX4036" s="10"/>
      <c r="BY4036" s="10"/>
      <c r="BZ4036" s="10"/>
      <c r="CA4036" s="10"/>
      <c r="CB4036" s="10"/>
      <c r="CC4036" s="10"/>
      <c r="CD4036" s="10"/>
      <c r="CE4036" s="10"/>
      <c r="CF4036" s="10"/>
      <c r="CG4036" s="10"/>
      <c r="CH4036" s="10"/>
      <c r="CI4036" s="10"/>
      <c r="CJ4036" s="10"/>
      <c r="CK4036" s="10"/>
      <c r="CL4036" s="10"/>
      <c r="CM4036" s="10"/>
      <c r="CN4036" s="10"/>
      <c r="CO4036" s="10"/>
      <c r="CP4036" s="10"/>
      <c r="CQ4036" s="10"/>
      <c r="CR4036" s="10"/>
      <c r="CS4036" s="10"/>
      <c r="CT4036" s="10"/>
      <c r="CU4036" s="10"/>
      <c r="CV4036" s="10"/>
      <c r="CW4036" s="10"/>
      <c r="CX4036" s="10"/>
      <c r="CY4036" s="10"/>
      <c r="CZ4036" s="10"/>
      <c r="DA4036" s="10"/>
      <c r="DB4036" s="10"/>
    </row>
    <row r="4037" spans="1:106" s="12" customFormat="1" ht="98" x14ac:dyDescent="0.15">
      <c r="A4037" s="3" t="s">
        <v>41</v>
      </c>
      <c r="B4037" s="3" t="str">
        <f t="shared" si="63"/>
        <v>C_CORE_616</v>
      </c>
      <c r="C4037" s="4" t="s">
        <v>59</v>
      </c>
      <c r="D4037" s="42">
        <v>616</v>
      </c>
      <c r="E4037" s="49">
        <v>32.040892030000002</v>
      </c>
      <c r="F4037" s="49">
        <v>7.936123255</v>
      </c>
      <c r="G4037" s="49">
        <v>2.1209079270000002</v>
      </c>
      <c r="H4037" s="49">
        <v>3.741851853</v>
      </c>
      <c r="I4037" s="36">
        <v>1.82669E-4</v>
      </c>
      <c r="J4037" s="36">
        <v>2.4463919999999999E-3</v>
      </c>
      <c r="K4037" s="4" t="s">
        <v>49</v>
      </c>
      <c r="L4037" s="4">
        <v>55</v>
      </c>
      <c r="M4037" s="4" t="s">
        <v>4487</v>
      </c>
      <c r="N4037" s="4" t="s">
        <v>4488</v>
      </c>
      <c r="O4037" s="5">
        <v>4.4999999999999997E-114</v>
      </c>
      <c r="P4037" s="4" t="s">
        <v>44</v>
      </c>
      <c r="Q4037" s="4" t="s">
        <v>44</v>
      </c>
      <c r="R4037" s="4" t="s">
        <v>44</v>
      </c>
      <c r="S4037" s="4" t="s">
        <v>44</v>
      </c>
      <c r="T4037" s="4" t="s">
        <v>3752</v>
      </c>
      <c r="U4037" s="4" t="s">
        <v>3752</v>
      </c>
      <c r="V4037" s="4" t="s">
        <v>3753</v>
      </c>
      <c r="W4037" s="4" t="s">
        <v>4489</v>
      </c>
      <c r="X4037" s="23" t="s">
        <v>4490</v>
      </c>
      <c r="Y4037" s="67">
        <v>1.2E-107</v>
      </c>
      <c r="Z4037" s="23" t="s">
        <v>44</v>
      </c>
      <c r="AA4037" s="73" t="s">
        <v>44</v>
      </c>
      <c r="AB4037" s="23" t="s">
        <v>44</v>
      </c>
      <c r="AC4037" s="23" t="s">
        <v>4491</v>
      </c>
      <c r="AD4037" s="4" t="s">
        <v>4492</v>
      </c>
      <c r="AE4037" s="30">
        <v>100</v>
      </c>
      <c r="AF4037" s="30">
        <v>253</v>
      </c>
      <c r="AG4037" s="30">
        <v>0</v>
      </c>
      <c r="AH4037" s="30">
        <v>0</v>
      </c>
      <c r="AI4037" s="30">
        <v>1</v>
      </c>
      <c r="AJ4037" s="30">
        <v>253</v>
      </c>
      <c r="AK4037" s="30">
        <v>1</v>
      </c>
      <c r="AL4037" s="30">
        <v>253</v>
      </c>
      <c r="AM4037" s="63">
        <v>5.3800000000000002E-176</v>
      </c>
      <c r="AN4037" s="30">
        <v>494</v>
      </c>
      <c r="AO4037" s="23" t="s">
        <v>4493</v>
      </c>
      <c r="AP4037" s="59" t="s">
        <v>4493</v>
      </c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  <c r="BS4037" s="10"/>
      <c r="BT4037" s="10"/>
      <c r="BU4037" s="10"/>
      <c r="BV4037" s="10"/>
      <c r="BW4037" s="10"/>
      <c r="BX4037" s="10"/>
      <c r="BY4037" s="10"/>
      <c r="BZ4037" s="10"/>
      <c r="CA4037" s="10"/>
      <c r="CB4037" s="10"/>
      <c r="CC4037" s="10"/>
      <c r="CD4037" s="10"/>
      <c r="CE4037" s="10"/>
      <c r="CF4037" s="10"/>
      <c r="CG4037" s="10"/>
      <c r="CH4037" s="10"/>
      <c r="CI4037" s="10"/>
      <c r="CJ4037" s="10"/>
      <c r="CK4037" s="10"/>
      <c r="CL4037" s="10"/>
      <c r="CM4037" s="10"/>
      <c r="CN4037" s="10"/>
      <c r="CO4037" s="10"/>
      <c r="CP4037" s="10"/>
      <c r="CQ4037" s="10"/>
      <c r="CR4037" s="10"/>
      <c r="CS4037" s="10"/>
      <c r="CT4037" s="10"/>
      <c r="CU4037" s="10"/>
      <c r="CV4037" s="10"/>
      <c r="CW4037" s="10"/>
      <c r="CX4037" s="10"/>
      <c r="CY4037" s="10"/>
      <c r="CZ4037" s="10"/>
      <c r="DA4037" s="10"/>
      <c r="DB4037" s="10"/>
    </row>
    <row r="4038" spans="1:106" s="12" customFormat="1" ht="98" x14ac:dyDescent="0.15">
      <c r="A4038" s="3" t="s">
        <v>41</v>
      </c>
      <c r="B4038" s="3" t="str">
        <f t="shared" si="63"/>
        <v>C_CORE_616</v>
      </c>
      <c r="C4038" s="4" t="s">
        <v>59</v>
      </c>
      <c r="D4038" s="42">
        <v>616</v>
      </c>
      <c r="E4038" s="49">
        <v>32.040892030000002</v>
      </c>
      <c r="F4038" s="49">
        <v>7.926569454</v>
      </c>
      <c r="G4038" s="49">
        <v>2.14140299</v>
      </c>
      <c r="H4038" s="49">
        <v>3.7015776530000002</v>
      </c>
      <c r="I4038" s="36">
        <v>2.1426299999999999E-4</v>
      </c>
      <c r="J4038" s="36">
        <v>3.6479500000000001E-3</v>
      </c>
      <c r="K4038" s="4" t="s">
        <v>43</v>
      </c>
      <c r="L4038" s="4">
        <v>43</v>
      </c>
      <c r="M4038" s="4" t="s">
        <v>4487</v>
      </c>
      <c r="N4038" s="4" t="s">
        <v>4488</v>
      </c>
      <c r="O4038" s="5">
        <v>4.4999999999999997E-114</v>
      </c>
      <c r="P4038" s="4" t="s">
        <v>44</v>
      </c>
      <c r="Q4038" s="4" t="s">
        <v>44</v>
      </c>
      <c r="R4038" s="4" t="s">
        <v>44</v>
      </c>
      <c r="S4038" s="4" t="s">
        <v>44</v>
      </c>
      <c r="T4038" s="4" t="s">
        <v>3752</v>
      </c>
      <c r="U4038" s="4" t="s">
        <v>3752</v>
      </c>
      <c r="V4038" s="4" t="s">
        <v>3753</v>
      </c>
      <c r="W4038" s="4" t="s">
        <v>4489</v>
      </c>
      <c r="X4038" s="23" t="s">
        <v>4490</v>
      </c>
      <c r="Y4038" s="67">
        <v>1.2E-107</v>
      </c>
      <c r="Z4038" s="23" t="s">
        <v>44</v>
      </c>
      <c r="AA4038" s="73" t="s">
        <v>44</v>
      </c>
      <c r="AB4038" s="23" t="s">
        <v>44</v>
      </c>
      <c r="AC4038" s="23" t="s">
        <v>4491</v>
      </c>
      <c r="AD4038" s="4" t="s">
        <v>4492</v>
      </c>
      <c r="AE4038" s="30">
        <v>100</v>
      </c>
      <c r="AF4038" s="30">
        <v>253</v>
      </c>
      <c r="AG4038" s="30">
        <v>0</v>
      </c>
      <c r="AH4038" s="30">
        <v>0</v>
      </c>
      <c r="AI4038" s="30">
        <v>1</v>
      </c>
      <c r="AJ4038" s="30">
        <v>253</v>
      </c>
      <c r="AK4038" s="30">
        <v>1</v>
      </c>
      <c r="AL4038" s="30">
        <v>253</v>
      </c>
      <c r="AM4038" s="63">
        <v>5.3800000000000002E-176</v>
      </c>
      <c r="AN4038" s="30">
        <v>494</v>
      </c>
      <c r="AO4038" s="23" t="s">
        <v>4493</v>
      </c>
      <c r="AP4038" s="59" t="s">
        <v>4493</v>
      </c>
      <c r="AQ4038" s="10"/>
      <c r="AR4038" s="10"/>
      <c r="AS4038" s="10"/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0"/>
      <c r="BG4038" s="10"/>
      <c r="BH4038" s="10"/>
      <c r="BI4038" s="10"/>
      <c r="BJ4038" s="10"/>
      <c r="BK4038" s="10"/>
      <c r="BL4038" s="10"/>
      <c r="BM4038" s="10"/>
      <c r="BN4038" s="10"/>
      <c r="BO4038" s="10"/>
      <c r="BP4038" s="10"/>
      <c r="BQ4038" s="10"/>
      <c r="BR4038" s="10"/>
      <c r="BS4038" s="10"/>
      <c r="BT4038" s="10"/>
      <c r="BU4038" s="10"/>
      <c r="BV4038" s="10"/>
      <c r="BW4038" s="10"/>
      <c r="BX4038" s="10"/>
      <c r="BY4038" s="10"/>
      <c r="BZ4038" s="10"/>
      <c r="CA4038" s="10"/>
      <c r="CB4038" s="10"/>
      <c r="CC4038" s="10"/>
      <c r="CD4038" s="10"/>
      <c r="CE4038" s="10"/>
      <c r="CF4038" s="10"/>
      <c r="CG4038" s="10"/>
      <c r="CH4038" s="10"/>
      <c r="CI4038" s="10"/>
      <c r="CJ4038" s="10"/>
      <c r="CK4038" s="10"/>
      <c r="CL4038" s="10"/>
      <c r="CM4038" s="10"/>
      <c r="CN4038" s="10"/>
      <c r="CO4038" s="10"/>
      <c r="CP4038" s="10"/>
      <c r="CQ4038" s="10"/>
      <c r="CR4038" s="10"/>
      <c r="CS4038" s="10"/>
      <c r="CT4038" s="10"/>
      <c r="CU4038" s="10"/>
      <c r="CV4038" s="10"/>
      <c r="CW4038" s="10"/>
      <c r="CX4038" s="10"/>
      <c r="CY4038" s="10"/>
      <c r="CZ4038" s="10"/>
      <c r="DA4038" s="10"/>
      <c r="DB4038" s="10"/>
    </row>
    <row r="4039" spans="1:106" s="12" customFormat="1" ht="98" x14ac:dyDescent="0.15">
      <c r="A4039" s="3" t="s">
        <v>41</v>
      </c>
      <c r="B4039" s="3" t="str">
        <f t="shared" si="63"/>
        <v>C_CORE_616</v>
      </c>
      <c r="C4039" s="4" t="s">
        <v>59</v>
      </c>
      <c r="D4039" s="42">
        <v>616</v>
      </c>
      <c r="E4039" s="49">
        <v>32.040892030000002</v>
      </c>
      <c r="F4039" s="49">
        <v>7.7128498560000001</v>
      </c>
      <c r="G4039" s="49">
        <v>2.1148759959999999</v>
      </c>
      <c r="H4039" s="49">
        <v>3.646951343</v>
      </c>
      <c r="I4039" s="36">
        <v>2.6537000000000002E-4</v>
      </c>
      <c r="J4039" s="36">
        <v>3.7695860000000001E-3</v>
      </c>
      <c r="K4039" s="4" t="s">
        <v>56</v>
      </c>
      <c r="L4039" s="4">
        <v>59</v>
      </c>
      <c r="M4039" s="4" t="s">
        <v>4487</v>
      </c>
      <c r="N4039" s="4" t="s">
        <v>4488</v>
      </c>
      <c r="O4039" s="5">
        <v>4.4999999999999997E-114</v>
      </c>
      <c r="P4039" s="4" t="s">
        <v>44</v>
      </c>
      <c r="Q4039" s="4" t="s">
        <v>44</v>
      </c>
      <c r="R4039" s="4" t="s">
        <v>44</v>
      </c>
      <c r="S4039" s="4" t="s">
        <v>44</v>
      </c>
      <c r="T4039" s="4" t="s">
        <v>3752</v>
      </c>
      <c r="U4039" s="4" t="s">
        <v>3752</v>
      </c>
      <c r="V4039" s="4" t="s">
        <v>3753</v>
      </c>
      <c r="W4039" s="4" t="s">
        <v>4489</v>
      </c>
      <c r="X4039" s="23" t="s">
        <v>4490</v>
      </c>
      <c r="Y4039" s="67">
        <v>1.2E-107</v>
      </c>
      <c r="Z4039" s="23" t="s">
        <v>44</v>
      </c>
      <c r="AA4039" s="73" t="s">
        <v>44</v>
      </c>
      <c r="AB4039" s="23" t="s">
        <v>44</v>
      </c>
      <c r="AC4039" s="23" t="s">
        <v>4491</v>
      </c>
      <c r="AD4039" s="4" t="s">
        <v>4492</v>
      </c>
      <c r="AE4039" s="30">
        <v>100</v>
      </c>
      <c r="AF4039" s="30">
        <v>253</v>
      </c>
      <c r="AG4039" s="30">
        <v>0</v>
      </c>
      <c r="AH4039" s="30">
        <v>0</v>
      </c>
      <c r="AI4039" s="30">
        <v>1</v>
      </c>
      <c r="AJ4039" s="30">
        <v>253</v>
      </c>
      <c r="AK4039" s="30">
        <v>1</v>
      </c>
      <c r="AL4039" s="30">
        <v>253</v>
      </c>
      <c r="AM4039" s="63">
        <v>5.3800000000000002E-176</v>
      </c>
      <c r="AN4039" s="30">
        <v>494</v>
      </c>
      <c r="AO4039" s="23" t="s">
        <v>4493</v>
      </c>
      <c r="AP4039" s="59" t="s">
        <v>4493</v>
      </c>
      <c r="AQ4039" s="10"/>
      <c r="AR4039" s="10"/>
      <c r="AS4039" s="10"/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  <c r="BS4039" s="10"/>
      <c r="BT4039" s="10"/>
      <c r="BU4039" s="10"/>
      <c r="BV4039" s="10"/>
      <c r="BW4039" s="10"/>
      <c r="BX4039" s="10"/>
      <c r="BY4039" s="10"/>
      <c r="BZ4039" s="10"/>
      <c r="CA4039" s="10"/>
      <c r="CB4039" s="10"/>
      <c r="CC4039" s="10"/>
      <c r="CD4039" s="10"/>
      <c r="CE4039" s="10"/>
      <c r="CF4039" s="10"/>
      <c r="CG4039" s="10"/>
      <c r="CH4039" s="10"/>
      <c r="CI4039" s="10"/>
      <c r="CJ4039" s="10"/>
      <c r="CK4039" s="10"/>
      <c r="CL4039" s="10"/>
      <c r="CM4039" s="10"/>
      <c r="CN4039" s="10"/>
      <c r="CO4039" s="10"/>
      <c r="CP4039" s="10"/>
      <c r="CQ4039" s="10"/>
      <c r="CR4039" s="10"/>
      <c r="CS4039" s="10"/>
      <c r="CT4039" s="10"/>
      <c r="CU4039" s="10"/>
      <c r="CV4039" s="10"/>
      <c r="CW4039" s="10"/>
      <c r="CX4039" s="10"/>
      <c r="CY4039" s="10"/>
      <c r="CZ4039" s="10"/>
      <c r="DA4039" s="10"/>
      <c r="DB4039" s="10"/>
    </row>
    <row r="4040" spans="1:106" s="12" customFormat="1" ht="98" x14ac:dyDescent="0.15">
      <c r="A4040" s="3" t="s">
        <v>41</v>
      </c>
      <c r="B4040" s="3" t="str">
        <f t="shared" si="63"/>
        <v>C_CORE_616</v>
      </c>
      <c r="C4040" s="4" t="s">
        <v>59</v>
      </c>
      <c r="D4040" s="42">
        <v>616</v>
      </c>
      <c r="E4040" s="49">
        <v>32.040892030000002</v>
      </c>
      <c r="F4040" s="49">
        <v>7.103991519</v>
      </c>
      <c r="G4040" s="49">
        <v>1.811350896</v>
      </c>
      <c r="H4040" s="49">
        <v>3.9219300549999998</v>
      </c>
      <c r="I4040" s="36">
        <v>8.7800000000000006E-5</v>
      </c>
      <c r="J4040" s="36">
        <v>8.6058200000000004E-4</v>
      </c>
      <c r="K4040" s="4" t="s">
        <v>45</v>
      </c>
      <c r="L4040" s="4">
        <v>4</v>
      </c>
      <c r="M4040" s="4" t="s">
        <v>4487</v>
      </c>
      <c r="N4040" s="4" t="s">
        <v>4488</v>
      </c>
      <c r="O4040" s="5">
        <v>4.4999999999999997E-114</v>
      </c>
      <c r="P4040" s="4" t="s">
        <v>44</v>
      </c>
      <c r="Q4040" s="4" t="s">
        <v>44</v>
      </c>
      <c r="R4040" s="4" t="s">
        <v>44</v>
      </c>
      <c r="S4040" s="4" t="s">
        <v>44</v>
      </c>
      <c r="T4040" s="4" t="s">
        <v>3752</v>
      </c>
      <c r="U4040" s="4" t="s">
        <v>3752</v>
      </c>
      <c r="V4040" s="4" t="s">
        <v>3753</v>
      </c>
      <c r="W4040" s="4" t="s">
        <v>4489</v>
      </c>
      <c r="X4040" s="23" t="s">
        <v>4490</v>
      </c>
      <c r="Y4040" s="67">
        <v>1.2E-107</v>
      </c>
      <c r="Z4040" s="23" t="s">
        <v>44</v>
      </c>
      <c r="AA4040" s="73" t="s">
        <v>44</v>
      </c>
      <c r="AB4040" s="23" t="s">
        <v>44</v>
      </c>
      <c r="AC4040" s="23" t="s">
        <v>4491</v>
      </c>
      <c r="AD4040" s="4" t="s">
        <v>4492</v>
      </c>
      <c r="AE4040" s="30">
        <v>100</v>
      </c>
      <c r="AF4040" s="30">
        <v>253</v>
      </c>
      <c r="AG4040" s="30">
        <v>0</v>
      </c>
      <c r="AH4040" s="30">
        <v>0</v>
      </c>
      <c r="AI4040" s="30">
        <v>1</v>
      </c>
      <c r="AJ4040" s="30">
        <v>253</v>
      </c>
      <c r="AK4040" s="30">
        <v>1</v>
      </c>
      <c r="AL4040" s="30">
        <v>253</v>
      </c>
      <c r="AM4040" s="63">
        <v>5.3800000000000002E-176</v>
      </c>
      <c r="AN4040" s="30">
        <v>494</v>
      </c>
      <c r="AO4040" s="23" t="s">
        <v>4493</v>
      </c>
      <c r="AP4040" s="59" t="s">
        <v>4493</v>
      </c>
      <c r="AQ4040" s="10"/>
      <c r="AR4040" s="10"/>
      <c r="AS4040" s="10"/>
      <c r="AT4040" s="10"/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  <c r="BS4040" s="10"/>
      <c r="BT4040" s="10"/>
      <c r="BU4040" s="10"/>
      <c r="BV4040" s="10"/>
      <c r="BW4040" s="10"/>
      <c r="BX4040" s="10"/>
      <c r="BY4040" s="10"/>
      <c r="BZ4040" s="10"/>
      <c r="CA4040" s="10"/>
      <c r="CB4040" s="10"/>
      <c r="CC4040" s="10"/>
      <c r="CD4040" s="10"/>
      <c r="CE4040" s="10"/>
      <c r="CF4040" s="10"/>
      <c r="CG4040" s="10"/>
      <c r="CH4040" s="10"/>
      <c r="CI4040" s="10"/>
      <c r="CJ4040" s="10"/>
      <c r="CK4040" s="10"/>
      <c r="CL4040" s="10"/>
      <c r="CM4040" s="10"/>
      <c r="CN4040" s="10"/>
      <c r="CO4040" s="10"/>
      <c r="CP4040" s="10"/>
      <c r="CQ4040" s="10"/>
      <c r="CR4040" s="10"/>
      <c r="CS4040" s="10"/>
      <c r="CT4040" s="10"/>
      <c r="CU4040" s="10"/>
      <c r="CV4040" s="10"/>
      <c r="CW4040" s="10"/>
      <c r="CX4040" s="10"/>
      <c r="CY4040" s="10"/>
      <c r="CZ4040" s="10"/>
      <c r="DA4040" s="10"/>
      <c r="DB4040" s="10"/>
    </row>
    <row r="4041" spans="1:106" s="12" customFormat="1" ht="98" x14ac:dyDescent="0.15">
      <c r="A4041" s="3" t="s">
        <v>41</v>
      </c>
      <c r="B4041" s="3" t="str">
        <f t="shared" si="63"/>
        <v>C_CORE_623</v>
      </c>
      <c r="C4041" s="4" t="s">
        <v>59</v>
      </c>
      <c r="D4041" s="42">
        <v>623</v>
      </c>
      <c r="E4041" s="49">
        <v>31.46840589</v>
      </c>
      <c r="F4041" s="49">
        <v>4.9089380289999998</v>
      </c>
      <c r="G4041" s="49">
        <v>1.908478992</v>
      </c>
      <c r="H4041" s="49">
        <v>2.5721729440000001</v>
      </c>
      <c r="I4041" s="36">
        <v>1.0106239E-2</v>
      </c>
      <c r="J4041" s="36">
        <v>2.5759659000000001E-2</v>
      </c>
      <c r="K4041" s="4" t="s">
        <v>43</v>
      </c>
      <c r="L4041" s="4">
        <v>43</v>
      </c>
      <c r="M4041" s="4" t="s">
        <v>8747</v>
      </c>
      <c r="N4041" s="4" t="s">
        <v>8748</v>
      </c>
      <c r="O4041" s="5">
        <v>6.3999999999999997E-212</v>
      </c>
      <c r="P4041" s="4" t="s">
        <v>44</v>
      </c>
      <c r="Q4041" s="4" t="s">
        <v>44</v>
      </c>
      <c r="R4041" s="4" t="s">
        <v>44</v>
      </c>
      <c r="S4041" s="4" t="s">
        <v>44</v>
      </c>
      <c r="T4041" s="4" t="s">
        <v>3752</v>
      </c>
      <c r="U4041" s="4" t="s">
        <v>4169</v>
      </c>
      <c r="V4041" s="4" t="s">
        <v>4170</v>
      </c>
      <c r="W4041" s="4" t="s">
        <v>8749</v>
      </c>
      <c r="X4041" s="23" t="s">
        <v>8750</v>
      </c>
      <c r="Y4041" s="67">
        <v>5.3999999999999999E-220</v>
      </c>
      <c r="Z4041" s="23" t="s">
        <v>44</v>
      </c>
      <c r="AA4041" s="73" t="s">
        <v>44</v>
      </c>
      <c r="AB4041" s="23" t="s">
        <v>44</v>
      </c>
      <c r="AC4041" s="23" t="s">
        <v>8751</v>
      </c>
      <c r="AD4041" s="4" t="s">
        <v>8752</v>
      </c>
      <c r="AE4041" s="30">
        <v>100</v>
      </c>
      <c r="AF4041" s="30">
        <v>452</v>
      </c>
      <c r="AG4041" s="30">
        <v>0</v>
      </c>
      <c r="AH4041" s="30">
        <v>0</v>
      </c>
      <c r="AI4041" s="30">
        <v>1</v>
      </c>
      <c r="AJ4041" s="30">
        <v>452</v>
      </c>
      <c r="AK4041" s="30">
        <v>1</v>
      </c>
      <c r="AL4041" s="30">
        <v>452</v>
      </c>
      <c r="AM4041" s="30">
        <v>0</v>
      </c>
      <c r="AN4041" s="30">
        <v>913</v>
      </c>
      <c r="AO4041" s="23" t="s">
        <v>8753</v>
      </c>
      <c r="AP4041" s="59" t="s">
        <v>8753</v>
      </c>
      <c r="AQ4041" s="10"/>
      <c r="AR4041" s="10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  <c r="BS4041" s="10"/>
      <c r="BT4041" s="10"/>
      <c r="BU4041" s="10"/>
      <c r="BV4041" s="10"/>
      <c r="BW4041" s="10"/>
      <c r="BX4041" s="10"/>
      <c r="BY4041" s="10"/>
      <c r="BZ4041" s="10"/>
      <c r="CA4041" s="10"/>
      <c r="CB4041" s="10"/>
      <c r="CC4041" s="10"/>
      <c r="CD4041" s="10"/>
      <c r="CE4041" s="10"/>
      <c r="CF4041" s="10"/>
      <c r="CG4041" s="10"/>
      <c r="CH4041" s="10"/>
      <c r="CI4041" s="10"/>
      <c r="CJ4041" s="10"/>
      <c r="CK4041" s="10"/>
      <c r="CL4041" s="10"/>
      <c r="CM4041" s="10"/>
      <c r="CN4041" s="10"/>
      <c r="CO4041" s="10"/>
      <c r="CP4041" s="10"/>
      <c r="CQ4041" s="10"/>
      <c r="CR4041" s="10"/>
      <c r="CS4041" s="10"/>
      <c r="CT4041" s="10"/>
      <c r="CU4041" s="10"/>
      <c r="CV4041" s="10"/>
      <c r="CW4041" s="10"/>
      <c r="CX4041" s="10"/>
      <c r="CY4041" s="10"/>
      <c r="CZ4041" s="10"/>
      <c r="DA4041" s="10"/>
      <c r="DB4041" s="10"/>
    </row>
    <row r="4042" spans="1:106" s="12" customFormat="1" ht="98" x14ac:dyDescent="0.15">
      <c r="A4042" s="3" t="s">
        <v>41</v>
      </c>
      <c r="B4042" s="3" t="str">
        <f t="shared" si="63"/>
        <v>C_CORE_623</v>
      </c>
      <c r="C4042" s="4" t="s">
        <v>59</v>
      </c>
      <c r="D4042" s="42">
        <v>623</v>
      </c>
      <c r="E4042" s="49">
        <v>31.46840589</v>
      </c>
      <c r="F4042" s="49">
        <v>4.8207463009999998</v>
      </c>
      <c r="G4042" s="49">
        <v>1.8862342809999999</v>
      </c>
      <c r="H4042" s="49">
        <v>2.5557516109999998</v>
      </c>
      <c r="I4042" s="36">
        <v>1.0595873E-2</v>
      </c>
      <c r="J4042" s="36">
        <v>2.3972837E-2</v>
      </c>
      <c r="K4042" s="4" t="s">
        <v>49</v>
      </c>
      <c r="L4042" s="4">
        <v>57</v>
      </c>
      <c r="M4042" s="4" t="s">
        <v>8747</v>
      </c>
      <c r="N4042" s="4" t="s">
        <v>8748</v>
      </c>
      <c r="O4042" s="5">
        <v>6.3999999999999997E-212</v>
      </c>
      <c r="P4042" s="4" t="s">
        <v>44</v>
      </c>
      <c r="Q4042" s="4" t="s">
        <v>44</v>
      </c>
      <c r="R4042" s="4" t="s">
        <v>44</v>
      </c>
      <c r="S4042" s="4" t="s">
        <v>44</v>
      </c>
      <c r="T4042" s="4" t="s">
        <v>3752</v>
      </c>
      <c r="U4042" s="4" t="s">
        <v>4169</v>
      </c>
      <c r="V4042" s="4" t="s">
        <v>4170</v>
      </c>
      <c r="W4042" s="4" t="s">
        <v>8749</v>
      </c>
      <c r="X4042" s="23" t="s">
        <v>8750</v>
      </c>
      <c r="Y4042" s="67">
        <v>5.3999999999999999E-220</v>
      </c>
      <c r="Z4042" s="23" t="s">
        <v>44</v>
      </c>
      <c r="AA4042" s="73" t="s">
        <v>44</v>
      </c>
      <c r="AB4042" s="23" t="s">
        <v>44</v>
      </c>
      <c r="AC4042" s="23" t="s">
        <v>8751</v>
      </c>
      <c r="AD4042" s="4" t="s">
        <v>8752</v>
      </c>
      <c r="AE4042" s="30">
        <v>100</v>
      </c>
      <c r="AF4042" s="30">
        <v>452</v>
      </c>
      <c r="AG4042" s="30">
        <v>0</v>
      </c>
      <c r="AH4042" s="30">
        <v>0</v>
      </c>
      <c r="AI4042" s="30">
        <v>1</v>
      </c>
      <c r="AJ4042" s="30">
        <v>452</v>
      </c>
      <c r="AK4042" s="30">
        <v>1</v>
      </c>
      <c r="AL4042" s="30">
        <v>452</v>
      </c>
      <c r="AM4042" s="30">
        <v>0</v>
      </c>
      <c r="AN4042" s="30">
        <v>913</v>
      </c>
      <c r="AO4042" s="23" t="s">
        <v>8753</v>
      </c>
      <c r="AP4042" s="59" t="s">
        <v>8753</v>
      </c>
      <c r="AQ4042" s="10"/>
      <c r="AR4042" s="10"/>
      <c r="AS4042" s="10"/>
      <c r="AT4042" s="10"/>
      <c r="AU4042" s="10"/>
      <c r="AV4042" s="10"/>
      <c r="AW4042" s="10"/>
      <c r="AX4042" s="10"/>
      <c r="AY4042" s="10"/>
      <c r="AZ4042" s="10"/>
      <c r="BA4042" s="10"/>
      <c r="BB4042" s="10"/>
      <c r="BC4042" s="10"/>
      <c r="BD4042" s="10"/>
      <c r="BE4042" s="10"/>
      <c r="BF4042" s="10"/>
      <c r="BG4042" s="10"/>
      <c r="BH4042" s="10"/>
      <c r="BI4042" s="10"/>
      <c r="BJ4042" s="10"/>
      <c r="BK4042" s="10"/>
      <c r="BL4042" s="10"/>
      <c r="BM4042" s="10"/>
      <c r="BN4042" s="10"/>
      <c r="BO4042" s="10"/>
      <c r="BP4042" s="10"/>
      <c r="BQ4042" s="10"/>
      <c r="BR4042" s="10"/>
      <c r="BS4042" s="10"/>
      <c r="BT4042" s="10"/>
      <c r="BU4042" s="10"/>
      <c r="BV4042" s="10"/>
      <c r="BW4042" s="10"/>
      <c r="BX4042" s="10"/>
      <c r="BY4042" s="10"/>
      <c r="BZ4042" s="10"/>
      <c r="CA4042" s="10"/>
      <c r="CB4042" s="10"/>
      <c r="CC4042" s="10"/>
      <c r="CD4042" s="10"/>
      <c r="CE4042" s="10"/>
      <c r="CF4042" s="10"/>
      <c r="CG4042" s="10"/>
      <c r="CH4042" s="10"/>
      <c r="CI4042" s="10"/>
      <c r="CJ4042" s="10"/>
      <c r="CK4042" s="10"/>
      <c r="CL4042" s="10"/>
      <c r="CM4042" s="10"/>
      <c r="CN4042" s="10"/>
      <c r="CO4042" s="10"/>
      <c r="CP4042" s="10"/>
      <c r="CQ4042" s="10"/>
      <c r="CR4042" s="10"/>
      <c r="CS4042" s="10"/>
      <c r="CT4042" s="10"/>
      <c r="CU4042" s="10"/>
      <c r="CV4042" s="10"/>
      <c r="CW4042" s="10"/>
      <c r="CX4042" s="10"/>
      <c r="CY4042" s="10"/>
      <c r="CZ4042" s="10"/>
      <c r="DA4042" s="10"/>
      <c r="DB4042" s="10"/>
    </row>
    <row r="4043" spans="1:106" s="12" customFormat="1" ht="98" x14ac:dyDescent="0.15">
      <c r="A4043" s="3" t="s">
        <v>41</v>
      </c>
      <c r="B4043" s="3" t="str">
        <f t="shared" si="63"/>
        <v>C_CORE_623</v>
      </c>
      <c r="C4043" s="4" t="s">
        <v>59</v>
      </c>
      <c r="D4043" s="42">
        <v>623</v>
      </c>
      <c r="E4043" s="49">
        <v>31.46840589</v>
      </c>
      <c r="F4043" s="49">
        <v>4.6843312920000004</v>
      </c>
      <c r="G4043" s="49">
        <v>1.8929228570000001</v>
      </c>
      <c r="H4043" s="49">
        <v>2.474655147</v>
      </c>
      <c r="I4043" s="36">
        <v>1.3336488000000001E-2</v>
      </c>
      <c r="J4043" s="36">
        <v>3.5425047000000001E-2</v>
      </c>
      <c r="K4043" s="4" t="s">
        <v>56</v>
      </c>
      <c r="L4043" s="4">
        <v>51</v>
      </c>
      <c r="M4043" s="4" t="s">
        <v>8747</v>
      </c>
      <c r="N4043" s="4" t="s">
        <v>8748</v>
      </c>
      <c r="O4043" s="5">
        <v>6.3999999999999997E-212</v>
      </c>
      <c r="P4043" s="4" t="s">
        <v>44</v>
      </c>
      <c r="Q4043" s="4" t="s">
        <v>44</v>
      </c>
      <c r="R4043" s="4" t="s">
        <v>44</v>
      </c>
      <c r="S4043" s="4" t="s">
        <v>44</v>
      </c>
      <c r="T4043" s="4" t="s">
        <v>3752</v>
      </c>
      <c r="U4043" s="4" t="s">
        <v>4169</v>
      </c>
      <c r="V4043" s="4" t="s">
        <v>4170</v>
      </c>
      <c r="W4043" s="4" t="s">
        <v>8749</v>
      </c>
      <c r="X4043" s="23" t="s">
        <v>8750</v>
      </c>
      <c r="Y4043" s="67">
        <v>5.3999999999999999E-220</v>
      </c>
      <c r="Z4043" s="23" t="s">
        <v>44</v>
      </c>
      <c r="AA4043" s="73" t="s">
        <v>44</v>
      </c>
      <c r="AB4043" s="23" t="s">
        <v>44</v>
      </c>
      <c r="AC4043" s="23" t="s">
        <v>8751</v>
      </c>
      <c r="AD4043" s="4" t="s">
        <v>8752</v>
      </c>
      <c r="AE4043" s="30">
        <v>100</v>
      </c>
      <c r="AF4043" s="30">
        <v>452</v>
      </c>
      <c r="AG4043" s="30">
        <v>0</v>
      </c>
      <c r="AH4043" s="30">
        <v>0</v>
      </c>
      <c r="AI4043" s="30">
        <v>1</v>
      </c>
      <c r="AJ4043" s="30">
        <v>452</v>
      </c>
      <c r="AK4043" s="30">
        <v>1</v>
      </c>
      <c r="AL4043" s="30">
        <v>452</v>
      </c>
      <c r="AM4043" s="30">
        <v>0</v>
      </c>
      <c r="AN4043" s="30">
        <v>913</v>
      </c>
      <c r="AO4043" s="23" t="s">
        <v>8753</v>
      </c>
      <c r="AP4043" s="59" t="s">
        <v>8753</v>
      </c>
      <c r="AQ4043" s="10"/>
      <c r="AR4043" s="10"/>
      <c r="AS4043" s="10"/>
      <c r="AT4043" s="10"/>
      <c r="AU4043" s="10"/>
      <c r="AV4043" s="10"/>
      <c r="AW4043" s="10"/>
      <c r="AX4043" s="10"/>
      <c r="AY4043" s="10"/>
      <c r="AZ4043" s="10"/>
      <c r="BA4043" s="10"/>
      <c r="BB4043" s="10"/>
      <c r="BC4043" s="10"/>
      <c r="BD4043" s="10"/>
      <c r="BE4043" s="10"/>
      <c r="BF4043" s="10"/>
      <c r="BG4043" s="10"/>
      <c r="BH4043" s="10"/>
      <c r="BI4043" s="10"/>
      <c r="BJ4043" s="10"/>
      <c r="BK4043" s="10"/>
      <c r="BL4043" s="10"/>
      <c r="BM4043" s="10"/>
      <c r="BN4043" s="10"/>
      <c r="BO4043" s="10"/>
      <c r="BP4043" s="10"/>
      <c r="BQ4043" s="10"/>
      <c r="BR4043" s="10"/>
      <c r="BS4043" s="10"/>
      <c r="BT4043" s="10"/>
      <c r="BU4043" s="10"/>
      <c r="BV4043" s="10"/>
      <c r="BW4043" s="10"/>
      <c r="BX4043" s="10"/>
      <c r="BY4043" s="10"/>
      <c r="BZ4043" s="10"/>
      <c r="CA4043" s="10"/>
      <c r="CB4043" s="10"/>
      <c r="CC4043" s="10"/>
      <c r="CD4043" s="10"/>
      <c r="CE4043" s="10"/>
      <c r="CF4043" s="10"/>
      <c r="CG4043" s="10"/>
      <c r="CH4043" s="10"/>
      <c r="CI4043" s="10"/>
      <c r="CJ4043" s="10"/>
      <c r="CK4043" s="10"/>
      <c r="CL4043" s="10"/>
      <c r="CM4043" s="10"/>
      <c r="CN4043" s="10"/>
      <c r="CO4043" s="10"/>
      <c r="CP4043" s="10"/>
      <c r="CQ4043" s="10"/>
      <c r="CR4043" s="10"/>
      <c r="CS4043" s="10"/>
      <c r="CT4043" s="10"/>
      <c r="CU4043" s="10"/>
      <c r="CV4043" s="10"/>
      <c r="CW4043" s="10"/>
      <c r="CX4043" s="10"/>
      <c r="CY4043" s="10"/>
      <c r="CZ4043" s="10"/>
      <c r="DA4043" s="10"/>
      <c r="DB4043" s="10"/>
    </row>
    <row r="4044" spans="1:106" s="12" customFormat="1" ht="98" x14ac:dyDescent="0.15">
      <c r="A4044" s="3" t="s">
        <v>41</v>
      </c>
      <c r="B4044" s="3" t="str">
        <f t="shared" si="63"/>
        <v>C_CORE_623</v>
      </c>
      <c r="C4044" s="4" t="s">
        <v>59</v>
      </c>
      <c r="D4044" s="42">
        <v>623</v>
      </c>
      <c r="E4044" s="49">
        <v>31.46840589</v>
      </c>
      <c r="F4044" s="49">
        <v>4.6247068640000002</v>
      </c>
      <c r="G4044" s="49">
        <v>1.6507063790000001</v>
      </c>
      <c r="H4044" s="49">
        <v>2.8016532330000001</v>
      </c>
      <c r="I4044" s="36">
        <v>5.0841489999999996E-3</v>
      </c>
      <c r="J4044" s="36">
        <v>1.0855033E-2</v>
      </c>
      <c r="K4044" s="4" t="s">
        <v>45</v>
      </c>
      <c r="L4044" s="4">
        <v>2</v>
      </c>
      <c r="M4044" s="4" t="s">
        <v>8747</v>
      </c>
      <c r="N4044" s="4" t="s">
        <v>8748</v>
      </c>
      <c r="O4044" s="5">
        <v>6.3999999999999997E-212</v>
      </c>
      <c r="P4044" s="4" t="s">
        <v>44</v>
      </c>
      <c r="Q4044" s="4" t="s">
        <v>44</v>
      </c>
      <c r="R4044" s="4" t="s">
        <v>44</v>
      </c>
      <c r="S4044" s="4" t="s">
        <v>44</v>
      </c>
      <c r="T4044" s="4" t="s">
        <v>3752</v>
      </c>
      <c r="U4044" s="4" t="s">
        <v>4169</v>
      </c>
      <c r="V4044" s="4" t="s">
        <v>4170</v>
      </c>
      <c r="W4044" s="4" t="s">
        <v>8749</v>
      </c>
      <c r="X4044" s="23" t="s">
        <v>8750</v>
      </c>
      <c r="Y4044" s="67">
        <v>5.3999999999999999E-220</v>
      </c>
      <c r="Z4044" s="23" t="s">
        <v>44</v>
      </c>
      <c r="AA4044" s="73" t="s">
        <v>44</v>
      </c>
      <c r="AB4044" s="23" t="s">
        <v>44</v>
      </c>
      <c r="AC4044" s="23" t="s">
        <v>8751</v>
      </c>
      <c r="AD4044" s="4" t="s">
        <v>8752</v>
      </c>
      <c r="AE4044" s="30">
        <v>100</v>
      </c>
      <c r="AF4044" s="30">
        <v>452</v>
      </c>
      <c r="AG4044" s="30">
        <v>0</v>
      </c>
      <c r="AH4044" s="30">
        <v>0</v>
      </c>
      <c r="AI4044" s="30">
        <v>1</v>
      </c>
      <c r="AJ4044" s="30">
        <v>452</v>
      </c>
      <c r="AK4044" s="30">
        <v>1</v>
      </c>
      <c r="AL4044" s="30">
        <v>452</v>
      </c>
      <c r="AM4044" s="30">
        <v>0</v>
      </c>
      <c r="AN4044" s="30">
        <v>913</v>
      </c>
      <c r="AO4044" s="23" t="s">
        <v>8753</v>
      </c>
      <c r="AP4044" s="59" t="s">
        <v>8753</v>
      </c>
      <c r="AQ4044" s="10"/>
      <c r="AR4044" s="10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  <c r="BS4044" s="10"/>
      <c r="BT4044" s="10"/>
      <c r="BU4044" s="10"/>
      <c r="BV4044" s="10"/>
      <c r="BW4044" s="10"/>
      <c r="BX4044" s="10"/>
      <c r="BY4044" s="10"/>
      <c r="BZ4044" s="10"/>
      <c r="CA4044" s="10"/>
      <c r="CB4044" s="10"/>
      <c r="CC4044" s="10"/>
      <c r="CD4044" s="10"/>
      <c r="CE4044" s="10"/>
      <c r="CF4044" s="10"/>
      <c r="CG4044" s="10"/>
      <c r="CH4044" s="10"/>
      <c r="CI4044" s="10"/>
      <c r="CJ4044" s="10"/>
      <c r="CK4044" s="10"/>
      <c r="CL4044" s="10"/>
      <c r="CM4044" s="10"/>
      <c r="CN4044" s="10"/>
      <c r="CO4044" s="10"/>
      <c r="CP4044" s="10"/>
      <c r="CQ4044" s="10"/>
      <c r="CR4044" s="10"/>
      <c r="CS4044" s="10"/>
      <c r="CT4044" s="10"/>
      <c r="CU4044" s="10"/>
      <c r="CV4044" s="10"/>
      <c r="CW4044" s="10"/>
      <c r="CX4044" s="10"/>
      <c r="CY4044" s="10"/>
      <c r="CZ4044" s="10"/>
      <c r="DA4044" s="10"/>
      <c r="DB4044" s="10"/>
    </row>
    <row r="4045" spans="1:106" s="12" customFormat="1" ht="98" x14ac:dyDescent="0.15">
      <c r="A4045" s="3" t="s">
        <v>41</v>
      </c>
      <c r="B4045" s="3" t="str">
        <f t="shared" si="63"/>
        <v>C_CORE_624</v>
      </c>
      <c r="C4045" s="4" t="s">
        <v>59</v>
      </c>
      <c r="D4045" s="42">
        <v>624</v>
      </c>
      <c r="E4045" s="49">
        <v>28.003116550000001</v>
      </c>
      <c r="F4045" s="49">
        <v>7.6394942520000004</v>
      </c>
      <c r="G4045" s="49">
        <v>1.8857310700000001</v>
      </c>
      <c r="H4045" s="49">
        <v>4.0512108930000004</v>
      </c>
      <c r="I4045" s="36">
        <v>5.1E-5</v>
      </c>
      <c r="J4045" s="36">
        <v>1.8233139999999999E-3</v>
      </c>
      <c r="K4045" s="4" t="s">
        <v>43</v>
      </c>
      <c r="L4045" s="4">
        <v>24</v>
      </c>
      <c r="M4045" s="4" t="s">
        <v>5128</v>
      </c>
      <c r="N4045" s="4" t="s">
        <v>5129</v>
      </c>
      <c r="O4045" s="5">
        <v>5.1999999999999997E-48</v>
      </c>
      <c r="P4045" s="4" t="s">
        <v>44</v>
      </c>
      <c r="Q4045" s="4" t="s">
        <v>44</v>
      </c>
      <c r="R4045" s="4" t="s">
        <v>44</v>
      </c>
      <c r="S4045" s="4" t="s">
        <v>44</v>
      </c>
      <c r="T4045" s="4" t="s">
        <v>3752</v>
      </c>
      <c r="U4045" s="4" t="s">
        <v>4169</v>
      </c>
      <c r="V4045" s="4" t="s">
        <v>4170</v>
      </c>
      <c r="W4045" s="4" t="s">
        <v>5130</v>
      </c>
      <c r="X4045" s="23" t="s">
        <v>5131</v>
      </c>
      <c r="Y4045" s="67">
        <v>1.1E-71</v>
      </c>
      <c r="Z4045" s="23" t="s">
        <v>44</v>
      </c>
      <c r="AA4045" s="73" t="s">
        <v>44</v>
      </c>
      <c r="AB4045" s="23" t="s">
        <v>44</v>
      </c>
      <c r="AC4045" s="23" t="s">
        <v>5132</v>
      </c>
      <c r="AD4045" s="4" t="s">
        <v>5133</v>
      </c>
      <c r="AE4045" s="30">
        <v>100</v>
      </c>
      <c r="AF4045" s="30">
        <v>261</v>
      </c>
      <c r="AG4045" s="30">
        <v>0</v>
      </c>
      <c r="AH4045" s="30">
        <v>0</v>
      </c>
      <c r="AI4045" s="30">
        <v>1</v>
      </c>
      <c r="AJ4045" s="30">
        <v>261</v>
      </c>
      <c r="AK4045" s="30">
        <v>1</v>
      </c>
      <c r="AL4045" s="30">
        <v>261</v>
      </c>
      <c r="AM4045" s="30">
        <v>0</v>
      </c>
      <c r="AN4045" s="30">
        <v>530</v>
      </c>
      <c r="AO4045" s="23" t="s">
        <v>5134</v>
      </c>
      <c r="AP4045" s="59" t="s">
        <v>5134</v>
      </c>
      <c r="AQ4045" s="10"/>
      <c r="AR4045" s="10"/>
      <c r="AS4045" s="10"/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  <c r="BS4045" s="10"/>
      <c r="BT4045" s="10"/>
      <c r="BU4045" s="10"/>
      <c r="BV4045" s="10"/>
      <c r="BW4045" s="10"/>
      <c r="BX4045" s="10"/>
      <c r="BY4045" s="10"/>
      <c r="BZ4045" s="10"/>
      <c r="CA4045" s="10"/>
      <c r="CB4045" s="10"/>
      <c r="CC4045" s="10"/>
      <c r="CD4045" s="10"/>
      <c r="CE4045" s="10"/>
      <c r="CF4045" s="10"/>
      <c r="CG4045" s="10"/>
      <c r="CH4045" s="10"/>
      <c r="CI4045" s="10"/>
      <c r="CJ4045" s="10"/>
      <c r="CK4045" s="10"/>
      <c r="CL4045" s="10"/>
      <c r="CM4045" s="10"/>
      <c r="CN4045" s="10"/>
      <c r="CO4045" s="10"/>
      <c r="CP4045" s="10"/>
      <c r="CQ4045" s="10"/>
      <c r="CR4045" s="10"/>
      <c r="CS4045" s="10"/>
      <c r="CT4045" s="10"/>
      <c r="CU4045" s="10"/>
      <c r="CV4045" s="10"/>
      <c r="CW4045" s="10"/>
      <c r="CX4045" s="10"/>
      <c r="CY4045" s="10"/>
      <c r="CZ4045" s="10"/>
      <c r="DA4045" s="10"/>
      <c r="DB4045" s="10"/>
    </row>
    <row r="4046" spans="1:106" s="12" customFormat="1" ht="98" x14ac:dyDescent="0.15">
      <c r="A4046" s="3" t="s">
        <v>41</v>
      </c>
      <c r="B4046" s="3" t="str">
        <f t="shared" si="63"/>
        <v>C_CORE_624</v>
      </c>
      <c r="C4046" s="4" t="s">
        <v>59</v>
      </c>
      <c r="D4046" s="42">
        <v>624</v>
      </c>
      <c r="E4046" s="49">
        <v>28.003116550000001</v>
      </c>
      <c r="F4046" s="49">
        <v>7.6130583590000001</v>
      </c>
      <c r="G4046" s="49">
        <v>1.8661221219999999</v>
      </c>
      <c r="H4046" s="49">
        <v>4.0796142270000004</v>
      </c>
      <c r="I4046" s="36">
        <v>4.5099999999999998E-5</v>
      </c>
      <c r="J4046" s="36">
        <v>9.90641E-4</v>
      </c>
      <c r="K4046" s="4" t="s">
        <v>49</v>
      </c>
      <c r="L4046" s="4">
        <v>41</v>
      </c>
      <c r="M4046" s="4" t="s">
        <v>5128</v>
      </c>
      <c r="N4046" s="4" t="s">
        <v>5129</v>
      </c>
      <c r="O4046" s="5">
        <v>5.1999999999999997E-48</v>
      </c>
      <c r="P4046" s="4" t="s">
        <v>44</v>
      </c>
      <c r="Q4046" s="4" t="s">
        <v>44</v>
      </c>
      <c r="R4046" s="4" t="s">
        <v>44</v>
      </c>
      <c r="S4046" s="4" t="s">
        <v>44</v>
      </c>
      <c r="T4046" s="4" t="s">
        <v>3752</v>
      </c>
      <c r="U4046" s="4" t="s">
        <v>4169</v>
      </c>
      <c r="V4046" s="4" t="s">
        <v>4170</v>
      </c>
      <c r="W4046" s="4" t="s">
        <v>5130</v>
      </c>
      <c r="X4046" s="23" t="s">
        <v>5131</v>
      </c>
      <c r="Y4046" s="67">
        <v>1.1E-71</v>
      </c>
      <c r="Z4046" s="23" t="s">
        <v>44</v>
      </c>
      <c r="AA4046" s="73" t="s">
        <v>44</v>
      </c>
      <c r="AB4046" s="23" t="s">
        <v>44</v>
      </c>
      <c r="AC4046" s="23" t="s">
        <v>5132</v>
      </c>
      <c r="AD4046" s="4" t="s">
        <v>5133</v>
      </c>
      <c r="AE4046" s="30">
        <v>100</v>
      </c>
      <c r="AF4046" s="30">
        <v>261</v>
      </c>
      <c r="AG4046" s="30">
        <v>0</v>
      </c>
      <c r="AH4046" s="30">
        <v>0</v>
      </c>
      <c r="AI4046" s="30">
        <v>1</v>
      </c>
      <c r="AJ4046" s="30">
        <v>261</v>
      </c>
      <c r="AK4046" s="30">
        <v>1</v>
      </c>
      <c r="AL4046" s="30">
        <v>261</v>
      </c>
      <c r="AM4046" s="30">
        <v>0</v>
      </c>
      <c r="AN4046" s="30">
        <v>530</v>
      </c>
      <c r="AO4046" s="23" t="s">
        <v>5134</v>
      </c>
      <c r="AP4046" s="59" t="s">
        <v>5134</v>
      </c>
      <c r="AQ4046" s="10"/>
      <c r="AR4046" s="10"/>
      <c r="AS4046" s="10"/>
      <c r="AT4046" s="10"/>
      <c r="AU4046" s="10"/>
      <c r="AV4046" s="10"/>
      <c r="AW4046" s="10"/>
      <c r="AX4046" s="10"/>
      <c r="AY4046" s="10"/>
      <c r="AZ4046" s="10"/>
      <c r="BA4046" s="10"/>
      <c r="BB4046" s="10"/>
      <c r="BC4046" s="10"/>
      <c r="BD4046" s="10"/>
      <c r="BE4046" s="10"/>
      <c r="BF4046" s="10"/>
      <c r="BG4046" s="10"/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  <c r="BS4046" s="10"/>
      <c r="BT4046" s="10"/>
      <c r="BU4046" s="10"/>
      <c r="BV4046" s="10"/>
      <c r="BW4046" s="10"/>
      <c r="BX4046" s="10"/>
      <c r="BY4046" s="10"/>
      <c r="BZ4046" s="10"/>
      <c r="CA4046" s="10"/>
      <c r="CB4046" s="10"/>
      <c r="CC4046" s="10"/>
      <c r="CD4046" s="10"/>
      <c r="CE4046" s="10"/>
      <c r="CF4046" s="10"/>
      <c r="CG4046" s="10"/>
      <c r="CH4046" s="10"/>
      <c r="CI4046" s="10"/>
      <c r="CJ4046" s="10"/>
      <c r="CK4046" s="10"/>
      <c r="CL4046" s="10"/>
      <c r="CM4046" s="10"/>
      <c r="CN4046" s="10"/>
      <c r="CO4046" s="10"/>
      <c r="CP4046" s="10"/>
      <c r="CQ4046" s="10"/>
      <c r="CR4046" s="10"/>
      <c r="CS4046" s="10"/>
      <c r="CT4046" s="10"/>
      <c r="CU4046" s="10"/>
      <c r="CV4046" s="10"/>
      <c r="CW4046" s="10"/>
      <c r="CX4046" s="10"/>
      <c r="CY4046" s="10"/>
      <c r="CZ4046" s="10"/>
      <c r="DA4046" s="10"/>
      <c r="DB4046" s="10"/>
    </row>
    <row r="4047" spans="1:106" s="12" customFormat="1" ht="98" x14ac:dyDescent="0.15">
      <c r="A4047" s="3" t="s">
        <v>41</v>
      </c>
      <c r="B4047" s="3" t="str">
        <f t="shared" si="63"/>
        <v>C_CORE_624</v>
      </c>
      <c r="C4047" s="4" t="s">
        <v>59</v>
      </c>
      <c r="D4047" s="42">
        <v>624</v>
      </c>
      <c r="E4047" s="49">
        <v>28.003116550000001</v>
      </c>
      <c r="F4047" s="49">
        <v>7.4068900659999999</v>
      </c>
      <c r="G4047" s="49">
        <v>1.873567881</v>
      </c>
      <c r="H4047" s="49">
        <v>3.9533609319999998</v>
      </c>
      <c r="I4047" s="36">
        <v>7.7100000000000004E-5</v>
      </c>
      <c r="J4047" s="36">
        <v>1.676849E-3</v>
      </c>
      <c r="K4047" s="4" t="s">
        <v>56</v>
      </c>
      <c r="L4047" s="4">
        <v>37</v>
      </c>
      <c r="M4047" s="4" t="s">
        <v>5128</v>
      </c>
      <c r="N4047" s="4" t="s">
        <v>5129</v>
      </c>
      <c r="O4047" s="5">
        <v>5.1999999999999997E-48</v>
      </c>
      <c r="P4047" s="4" t="s">
        <v>44</v>
      </c>
      <c r="Q4047" s="4" t="s">
        <v>44</v>
      </c>
      <c r="R4047" s="4" t="s">
        <v>44</v>
      </c>
      <c r="S4047" s="4" t="s">
        <v>44</v>
      </c>
      <c r="T4047" s="4" t="s">
        <v>3752</v>
      </c>
      <c r="U4047" s="4" t="s">
        <v>4169</v>
      </c>
      <c r="V4047" s="4" t="s">
        <v>4170</v>
      </c>
      <c r="W4047" s="4" t="s">
        <v>5130</v>
      </c>
      <c r="X4047" s="23" t="s">
        <v>5131</v>
      </c>
      <c r="Y4047" s="67">
        <v>1.1E-71</v>
      </c>
      <c r="Z4047" s="23" t="s">
        <v>44</v>
      </c>
      <c r="AA4047" s="73" t="s">
        <v>44</v>
      </c>
      <c r="AB4047" s="23" t="s">
        <v>44</v>
      </c>
      <c r="AC4047" s="23" t="s">
        <v>5132</v>
      </c>
      <c r="AD4047" s="4" t="s">
        <v>5133</v>
      </c>
      <c r="AE4047" s="30">
        <v>100</v>
      </c>
      <c r="AF4047" s="30">
        <v>261</v>
      </c>
      <c r="AG4047" s="30">
        <v>0</v>
      </c>
      <c r="AH4047" s="30">
        <v>0</v>
      </c>
      <c r="AI4047" s="30">
        <v>1</v>
      </c>
      <c r="AJ4047" s="30">
        <v>261</v>
      </c>
      <c r="AK4047" s="30">
        <v>1</v>
      </c>
      <c r="AL4047" s="30">
        <v>261</v>
      </c>
      <c r="AM4047" s="30">
        <v>0</v>
      </c>
      <c r="AN4047" s="30">
        <v>530</v>
      </c>
      <c r="AO4047" s="23" t="s">
        <v>5134</v>
      </c>
      <c r="AP4047" s="59" t="s">
        <v>5134</v>
      </c>
      <c r="AQ4047" s="10"/>
      <c r="AR4047" s="10"/>
      <c r="AS4047" s="10"/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  <c r="BS4047" s="10"/>
      <c r="BT4047" s="10"/>
      <c r="BU4047" s="10"/>
      <c r="BV4047" s="10"/>
      <c r="BW4047" s="10"/>
      <c r="BX4047" s="10"/>
      <c r="BY4047" s="10"/>
      <c r="BZ4047" s="10"/>
      <c r="CA4047" s="10"/>
      <c r="CB4047" s="10"/>
      <c r="CC4047" s="10"/>
      <c r="CD4047" s="10"/>
      <c r="CE4047" s="10"/>
      <c r="CF4047" s="10"/>
      <c r="CG4047" s="10"/>
      <c r="CH4047" s="10"/>
      <c r="CI4047" s="10"/>
      <c r="CJ4047" s="10"/>
      <c r="CK4047" s="10"/>
      <c r="CL4047" s="10"/>
      <c r="CM4047" s="10"/>
      <c r="CN4047" s="10"/>
      <c r="CO4047" s="10"/>
      <c r="CP4047" s="10"/>
      <c r="CQ4047" s="10"/>
      <c r="CR4047" s="10"/>
      <c r="CS4047" s="10"/>
      <c r="CT4047" s="10"/>
      <c r="CU4047" s="10"/>
      <c r="CV4047" s="10"/>
      <c r="CW4047" s="10"/>
      <c r="CX4047" s="10"/>
      <c r="CY4047" s="10"/>
      <c r="CZ4047" s="10"/>
      <c r="DA4047" s="10"/>
      <c r="DB4047" s="10"/>
    </row>
    <row r="4048" spans="1:106" s="12" customFormat="1" ht="98" x14ac:dyDescent="0.15">
      <c r="A4048" s="3" t="s">
        <v>41</v>
      </c>
      <c r="B4048" s="3" t="str">
        <f t="shared" si="63"/>
        <v>C_CORE_624</v>
      </c>
      <c r="C4048" s="4" t="s">
        <v>59</v>
      </c>
      <c r="D4048" s="42">
        <v>624</v>
      </c>
      <c r="E4048" s="49">
        <v>28.003116550000001</v>
      </c>
      <c r="F4048" s="49">
        <v>7.0096248499999998</v>
      </c>
      <c r="G4048" s="49">
        <v>1.650336875</v>
      </c>
      <c r="H4048" s="49">
        <v>4.247390309</v>
      </c>
      <c r="I4048" s="36">
        <v>2.16E-5</v>
      </c>
      <c r="J4048" s="36">
        <v>3.9496399999999998E-4</v>
      </c>
      <c r="K4048" s="4" t="s">
        <v>45</v>
      </c>
      <c r="L4048" s="4">
        <v>7</v>
      </c>
      <c r="M4048" s="4" t="s">
        <v>5128</v>
      </c>
      <c r="N4048" s="4" t="s">
        <v>5129</v>
      </c>
      <c r="O4048" s="5">
        <v>5.1999999999999997E-48</v>
      </c>
      <c r="P4048" s="4" t="s">
        <v>44</v>
      </c>
      <c r="Q4048" s="4" t="s">
        <v>44</v>
      </c>
      <c r="R4048" s="4" t="s">
        <v>44</v>
      </c>
      <c r="S4048" s="4" t="s">
        <v>44</v>
      </c>
      <c r="T4048" s="4" t="s">
        <v>3752</v>
      </c>
      <c r="U4048" s="4" t="s">
        <v>4169</v>
      </c>
      <c r="V4048" s="4" t="s">
        <v>4170</v>
      </c>
      <c r="W4048" s="4" t="s">
        <v>5130</v>
      </c>
      <c r="X4048" s="23" t="s">
        <v>5131</v>
      </c>
      <c r="Y4048" s="67">
        <v>1.1E-71</v>
      </c>
      <c r="Z4048" s="23" t="s">
        <v>44</v>
      </c>
      <c r="AA4048" s="73" t="s">
        <v>44</v>
      </c>
      <c r="AB4048" s="23" t="s">
        <v>44</v>
      </c>
      <c r="AC4048" s="23" t="s">
        <v>5132</v>
      </c>
      <c r="AD4048" s="4" t="s">
        <v>5133</v>
      </c>
      <c r="AE4048" s="30">
        <v>100</v>
      </c>
      <c r="AF4048" s="30">
        <v>261</v>
      </c>
      <c r="AG4048" s="30">
        <v>0</v>
      </c>
      <c r="AH4048" s="30">
        <v>0</v>
      </c>
      <c r="AI4048" s="30">
        <v>1</v>
      </c>
      <c r="AJ4048" s="30">
        <v>261</v>
      </c>
      <c r="AK4048" s="30">
        <v>1</v>
      </c>
      <c r="AL4048" s="30">
        <v>261</v>
      </c>
      <c r="AM4048" s="30">
        <v>0</v>
      </c>
      <c r="AN4048" s="30">
        <v>530</v>
      </c>
      <c r="AO4048" s="23" t="s">
        <v>5134</v>
      </c>
      <c r="AP4048" s="59" t="s">
        <v>5134</v>
      </c>
      <c r="AQ4048" s="10"/>
      <c r="AR4048" s="10"/>
      <c r="AS4048" s="10"/>
      <c r="AT4048" s="10"/>
      <c r="AU4048" s="10"/>
      <c r="AV4048" s="10"/>
      <c r="AW4048" s="10"/>
      <c r="AX4048" s="10"/>
      <c r="AY4048" s="10"/>
      <c r="AZ4048" s="10"/>
      <c r="BA4048" s="10"/>
      <c r="BB4048" s="10"/>
      <c r="BC4048" s="10"/>
      <c r="BD4048" s="10"/>
      <c r="BE4048" s="10"/>
      <c r="BF4048" s="10"/>
      <c r="BG4048" s="10"/>
      <c r="BH4048" s="10"/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  <c r="BS4048" s="10"/>
      <c r="BT4048" s="10"/>
      <c r="BU4048" s="10"/>
      <c r="BV4048" s="10"/>
      <c r="BW4048" s="10"/>
      <c r="BX4048" s="10"/>
      <c r="BY4048" s="10"/>
      <c r="BZ4048" s="10"/>
      <c r="CA4048" s="10"/>
      <c r="CB4048" s="10"/>
      <c r="CC4048" s="10"/>
      <c r="CD4048" s="10"/>
      <c r="CE4048" s="10"/>
      <c r="CF4048" s="10"/>
      <c r="CG4048" s="10"/>
      <c r="CH4048" s="10"/>
      <c r="CI4048" s="10"/>
      <c r="CJ4048" s="10"/>
      <c r="CK4048" s="10"/>
      <c r="CL4048" s="10"/>
      <c r="CM4048" s="10"/>
      <c r="CN4048" s="10"/>
      <c r="CO4048" s="10"/>
      <c r="CP4048" s="10"/>
      <c r="CQ4048" s="10"/>
      <c r="CR4048" s="10"/>
      <c r="CS4048" s="10"/>
      <c r="CT4048" s="10"/>
      <c r="CU4048" s="10"/>
      <c r="CV4048" s="10"/>
      <c r="CW4048" s="10"/>
      <c r="CX4048" s="10"/>
      <c r="CY4048" s="10"/>
      <c r="CZ4048" s="10"/>
      <c r="DA4048" s="10"/>
      <c r="DB4048" s="10"/>
    </row>
    <row r="4049" spans="1:106" s="12" customFormat="1" ht="98" x14ac:dyDescent="0.15">
      <c r="A4049" s="3" t="s">
        <v>41</v>
      </c>
      <c r="B4049" s="3" t="str">
        <f t="shared" si="63"/>
        <v>C_CORE_627</v>
      </c>
      <c r="C4049" s="4" t="s">
        <v>59</v>
      </c>
      <c r="D4049" s="42">
        <v>627</v>
      </c>
      <c r="E4049" s="49">
        <v>32.992266690000001</v>
      </c>
      <c r="F4049" s="49">
        <v>7.8647377250000003</v>
      </c>
      <c r="G4049" s="49">
        <v>2.018678419</v>
      </c>
      <c r="H4049" s="49">
        <v>3.8959834560000002</v>
      </c>
      <c r="I4049" s="36">
        <v>9.7800000000000006E-5</v>
      </c>
      <c r="J4049" s="36">
        <v>2.611473E-3</v>
      </c>
      <c r="K4049" s="4" t="s">
        <v>43</v>
      </c>
      <c r="L4049" s="4">
        <v>48</v>
      </c>
      <c r="M4049" s="4" t="s">
        <v>4611</v>
      </c>
      <c r="N4049" s="4" t="s">
        <v>4612</v>
      </c>
      <c r="O4049" s="5">
        <v>7.6999999999999997E-32</v>
      </c>
      <c r="P4049" s="4" t="s">
        <v>44</v>
      </c>
      <c r="Q4049" s="4" t="s">
        <v>44</v>
      </c>
      <c r="R4049" s="4" t="s">
        <v>44</v>
      </c>
      <c r="S4049" s="4" t="s">
        <v>44</v>
      </c>
      <c r="T4049" s="4" t="s">
        <v>3752</v>
      </c>
      <c r="U4049" s="4" t="s">
        <v>3752</v>
      </c>
      <c r="V4049" s="4" t="s">
        <v>3753</v>
      </c>
      <c r="W4049" s="4" t="s">
        <v>4613</v>
      </c>
      <c r="X4049" s="23" t="s">
        <v>4614</v>
      </c>
      <c r="Y4049" s="67">
        <v>4.9000000000000005E-35</v>
      </c>
      <c r="Z4049" s="23" t="s">
        <v>44</v>
      </c>
      <c r="AA4049" s="73" t="s">
        <v>44</v>
      </c>
      <c r="AB4049" s="23" t="s">
        <v>44</v>
      </c>
      <c r="AC4049" s="23" t="s">
        <v>4615</v>
      </c>
      <c r="AD4049" s="4" t="s">
        <v>4616</v>
      </c>
      <c r="AE4049" s="30">
        <v>100</v>
      </c>
      <c r="AF4049" s="30">
        <v>120</v>
      </c>
      <c r="AG4049" s="30">
        <v>0</v>
      </c>
      <c r="AH4049" s="30">
        <v>0</v>
      </c>
      <c r="AI4049" s="30">
        <v>1</v>
      </c>
      <c r="AJ4049" s="30">
        <v>120</v>
      </c>
      <c r="AK4049" s="30">
        <v>1</v>
      </c>
      <c r="AL4049" s="30">
        <v>120</v>
      </c>
      <c r="AM4049" s="63">
        <v>9.3799999999999997E-81</v>
      </c>
      <c r="AN4049" s="30">
        <v>242</v>
      </c>
      <c r="AO4049" s="23" t="s">
        <v>4617</v>
      </c>
      <c r="AP4049" s="59" t="s">
        <v>4617</v>
      </c>
      <c r="AQ4049" s="10"/>
      <c r="AR4049" s="10"/>
      <c r="AS4049" s="10"/>
      <c r="AT4049" s="10"/>
      <c r="AU4049" s="10"/>
      <c r="AV4049" s="10"/>
      <c r="AW4049" s="10"/>
      <c r="AX4049" s="10"/>
      <c r="AY4049" s="10"/>
      <c r="AZ4049" s="10"/>
      <c r="BA4049" s="10"/>
      <c r="BB4049" s="10"/>
      <c r="BC4049" s="10"/>
      <c r="BD4049" s="10"/>
      <c r="BE4049" s="10"/>
      <c r="BF4049" s="10"/>
      <c r="BG4049" s="10"/>
      <c r="BH4049" s="10"/>
      <c r="BI4049" s="10"/>
      <c r="BJ4049" s="10"/>
      <c r="BK4049" s="10"/>
      <c r="BL4049" s="10"/>
      <c r="BM4049" s="10"/>
      <c r="BN4049" s="10"/>
      <c r="BO4049" s="10"/>
      <c r="BP4049" s="10"/>
      <c r="BQ4049" s="10"/>
      <c r="BR4049" s="10"/>
      <c r="BS4049" s="10"/>
      <c r="BT4049" s="10"/>
      <c r="BU4049" s="10"/>
      <c r="BV4049" s="10"/>
      <c r="BW4049" s="10"/>
      <c r="BX4049" s="10"/>
      <c r="BY4049" s="10"/>
      <c r="BZ4049" s="10"/>
      <c r="CA4049" s="10"/>
      <c r="CB4049" s="10"/>
      <c r="CC4049" s="10"/>
      <c r="CD4049" s="10"/>
      <c r="CE4049" s="10"/>
      <c r="CF4049" s="10"/>
      <c r="CG4049" s="10"/>
      <c r="CH4049" s="10"/>
      <c r="CI4049" s="10"/>
      <c r="CJ4049" s="10"/>
      <c r="CK4049" s="10"/>
      <c r="CL4049" s="10"/>
      <c r="CM4049" s="10"/>
      <c r="CN4049" s="10"/>
      <c r="CO4049" s="10"/>
      <c r="CP4049" s="10"/>
      <c r="CQ4049" s="10"/>
      <c r="CR4049" s="10"/>
      <c r="CS4049" s="10"/>
      <c r="CT4049" s="10"/>
      <c r="CU4049" s="10"/>
      <c r="CV4049" s="10"/>
      <c r="CW4049" s="10"/>
      <c r="CX4049" s="10"/>
      <c r="CY4049" s="10"/>
      <c r="CZ4049" s="10"/>
      <c r="DA4049" s="10"/>
      <c r="DB4049" s="10"/>
    </row>
    <row r="4050" spans="1:106" s="12" customFormat="1" ht="98" x14ac:dyDescent="0.15">
      <c r="A4050" s="3" t="s">
        <v>41</v>
      </c>
      <c r="B4050" s="3" t="str">
        <f t="shared" si="63"/>
        <v>C_CORE_627</v>
      </c>
      <c r="C4050" s="4" t="s">
        <v>59</v>
      </c>
      <c r="D4050" s="42">
        <v>627</v>
      </c>
      <c r="E4050" s="49">
        <v>32.992266690000001</v>
      </c>
      <c r="F4050" s="49">
        <v>7.8513524759999997</v>
      </c>
      <c r="G4050" s="49">
        <v>2.0032935730000001</v>
      </c>
      <c r="H4050" s="49">
        <v>3.9192221150000002</v>
      </c>
      <c r="I4050" s="36">
        <v>8.8800000000000004E-5</v>
      </c>
      <c r="J4050" s="36">
        <v>1.5834390000000001E-3</v>
      </c>
      <c r="K4050" s="4" t="s">
        <v>49</v>
      </c>
      <c r="L4050" s="4">
        <v>58</v>
      </c>
      <c r="M4050" s="4" t="s">
        <v>4611</v>
      </c>
      <c r="N4050" s="4" t="s">
        <v>4612</v>
      </c>
      <c r="O4050" s="5">
        <v>7.6999999999999997E-32</v>
      </c>
      <c r="P4050" s="4" t="s">
        <v>44</v>
      </c>
      <c r="Q4050" s="4" t="s">
        <v>44</v>
      </c>
      <c r="R4050" s="4" t="s">
        <v>44</v>
      </c>
      <c r="S4050" s="4" t="s">
        <v>44</v>
      </c>
      <c r="T4050" s="4" t="s">
        <v>3752</v>
      </c>
      <c r="U4050" s="4" t="s">
        <v>3752</v>
      </c>
      <c r="V4050" s="4" t="s">
        <v>3753</v>
      </c>
      <c r="W4050" s="4" t="s">
        <v>4613</v>
      </c>
      <c r="X4050" s="23" t="s">
        <v>4614</v>
      </c>
      <c r="Y4050" s="67">
        <v>4.9000000000000005E-35</v>
      </c>
      <c r="Z4050" s="23" t="s">
        <v>44</v>
      </c>
      <c r="AA4050" s="73" t="s">
        <v>44</v>
      </c>
      <c r="AB4050" s="23" t="s">
        <v>44</v>
      </c>
      <c r="AC4050" s="23" t="s">
        <v>4615</v>
      </c>
      <c r="AD4050" s="4" t="s">
        <v>4616</v>
      </c>
      <c r="AE4050" s="30">
        <v>100</v>
      </c>
      <c r="AF4050" s="30">
        <v>120</v>
      </c>
      <c r="AG4050" s="30">
        <v>0</v>
      </c>
      <c r="AH4050" s="30">
        <v>0</v>
      </c>
      <c r="AI4050" s="30">
        <v>1</v>
      </c>
      <c r="AJ4050" s="30">
        <v>120</v>
      </c>
      <c r="AK4050" s="30">
        <v>1</v>
      </c>
      <c r="AL4050" s="30">
        <v>120</v>
      </c>
      <c r="AM4050" s="63">
        <v>9.3799999999999997E-81</v>
      </c>
      <c r="AN4050" s="30">
        <v>242</v>
      </c>
      <c r="AO4050" s="23" t="s">
        <v>4617</v>
      </c>
      <c r="AP4050" s="59" t="s">
        <v>4617</v>
      </c>
      <c r="AQ4050" s="10"/>
      <c r="AR4050" s="10"/>
      <c r="AS4050" s="10"/>
      <c r="AT4050" s="10"/>
      <c r="AU4050" s="10"/>
      <c r="AV4050" s="10"/>
      <c r="AW4050" s="10"/>
      <c r="AX4050" s="10"/>
      <c r="AY4050" s="10"/>
      <c r="AZ4050" s="10"/>
      <c r="BA4050" s="10"/>
      <c r="BB4050" s="10"/>
      <c r="BC4050" s="10"/>
      <c r="BD4050" s="10"/>
      <c r="BE4050" s="10"/>
      <c r="BF4050" s="10"/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  <c r="BS4050" s="10"/>
      <c r="BT4050" s="10"/>
      <c r="BU4050" s="10"/>
      <c r="BV4050" s="10"/>
      <c r="BW4050" s="10"/>
      <c r="BX4050" s="10"/>
      <c r="BY4050" s="10"/>
      <c r="BZ4050" s="10"/>
      <c r="CA4050" s="10"/>
      <c r="CB4050" s="10"/>
      <c r="CC4050" s="10"/>
      <c r="CD4050" s="10"/>
      <c r="CE4050" s="10"/>
      <c r="CF4050" s="10"/>
      <c r="CG4050" s="10"/>
      <c r="CH4050" s="10"/>
      <c r="CI4050" s="10"/>
      <c r="CJ4050" s="10"/>
      <c r="CK4050" s="10"/>
      <c r="CL4050" s="10"/>
      <c r="CM4050" s="10"/>
      <c r="CN4050" s="10"/>
      <c r="CO4050" s="10"/>
      <c r="CP4050" s="10"/>
      <c r="CQ4050" s="10"/>
      <c r="CR4050" s="10"/>
      <c r="CS4050" s="10"/>
      <c r="CT4050" s="10"/>
      <c r="CU4050" s="10"/>
      <c r="CV4050" s="10"/>
      <c r="CW4050" s="10"/>
      <c r="CX4050" s="10"/>
      <c r="CY4050" s="10"/>
      <c r="CZ4050" s="10"/>
      <c r="DA4050" s="10"/>
      <c r="DB4050" s="10"/>
    </row>
    <row r="4051" spans="1:106" s="12" customFormat="1" ht="98" x14ac:dyDescent="0.15">
      <c r="A4051" s="3" t="s">
        <v>41</v>
      </c>
      <c r="B4051" s="3" t="str">
        <f t="shared" si="63"/>
        <v>C_CORE_627</v>
      </c>
      <c r="C4051" s="4" t="s">
        <v>59</v>
      </c>
      <c r="D4051" s="42">
        <v>627</v>
      </c>
      <c r="E4051" s="49">
        <v>32.992266690000001</v>
      </c>
      <c r="F4051" s="49">
        <v>7.6555000780000002</v>
      </c>
      <c r="G4051" s="49">
        <v>2.0079096359999999</v>
      </c>
      <c r="H4051" s="49">
        <v>3.8126716159999998</v>
      </c>
      <c r="I4051" s="36">
        <v>1.3747299999999999E-4</v>
      </c>
      <c r="J4051" s="36">
        <v>2.561135E-3</v>
      </c>
      <c r="K4051" s="4" t="s">
        <v>56</v>
      </c>
      <c r="L4051" s="4">
        <v>54</v>
      </c>
      <c r="M4051" s="4" t="s">
        <v>4611</v>
      </c>
      <c r="N4051" s="4" t="s">
        <v>4612</v>
      </c>
      <c r="O4051" s="5">
        <v>7.6999999999999997E-32</v>
      </c>
      <c r="P4051" s="4" t="s">
        <v>44</v>
      </c>
      <c r="Q4051" s="4" t="s">
        <v>44</v>
      </c>
      <c r="R4051" s="4" t="s">
        <v>44</v>
      </c>
      <c r="S4051" s="4" t="s">
        <v>44</v>
      </c>
      <c r="T4051" s="4" t="s">
        <v>3752</v>
      </c>
      <c r="U4051" s="4" t="s">
        <v>3752</v>
      </c>
      <c r="V4051" s="4" t="s">
        <v>3753</v>
      </c>
      <c r="W4051" s="4" t="s">
        <v>4613</v>
      </c>
      <c r="X4051" s="23" t="s">
        <v>4614</v>
      </c>
      <c r="Y4051" s="67">
        <v>4.9000000000000005E-35</v>
      </c>
      <c r="Z4051" s="23" t="s">
        <v>44</v>
      </c>
      <c r="AA4051" s="73" t="s">
        <v>44</v>
      </c>
      <c r="AB4051" s="23" t="s">
        <v>44</v>
      </c>
      <c r="AC4051" s="23" t="s">
        <v>4615</v>
      </c>
      <c r="AD4051" s="4" t="s">
        <v>4616</v>
      </c>
      <c r="AE4051" s="30">
        <v>100</v>
      </c>
      <c r="AF4051" s="30">
        <v>120</v>
      </c>
      <c r="AG4051" s="30">
        <v>0</v>
      </c>
      <c r="AH4051" s="30">
        <v>0</v>
      </c>
      <c r="AI4051" s="30">
        <v>1</v>
      </c>
      <c r="AJ4051" s="30">
        <v>120</v>
      </c>
      <c r="AK4051" s="30">
        <v>1</v>
      </c>
      <c r="AL4051" s="30">
        <v>120</v>
      </c>
      <c r="AM4051" s="63">
        <v>9.3799999999999997E-81</v>
      </c>
      <c r="AN4051" s="30">
        <v>242</v>
      </c>
      <c r="AO4051" s="23" t="s">
        <v>4617</v>
      </c>
      <c r="AP4051" s="59" t="s">
        <v>4617</v>
      </c>
      <c r="AQ4051" s="10"/>
      <c r="AR4051" s="10"/>
      <c r="AS4051" s="10"/>
      <c r="AT4051" s="10"/>
      <c r="AU4051" s="10"/>
      <c r="AV4051" s="10"/>
      <c r="AW4051" s="10"/>
      <c r="AX4051" s="10"/>
      <c r="AY4051" s="10"/>
      <c r="AZ4051" s="10"/>
      <c r="BA4051" s="10"/>
      <c r="BB4051" s="10"/>
      <c r="BC4051" s="10"/>
      <c r="BD4051" s="10"/>
      <c r="BE4051" s="10"/>
      <c r="BF4051" s="10"/>
      <c r="BG4051" s="10"/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  <c r="BS4051" s="10"/>
      <c r="BT4051" s="10"/>
      <c r="BU4051" s="10"/>
      <c r="BV4051" s="10"/>
      <c r="BW4051" s="10"/>
      <c r="BX4051" s="10"/>
      <c r="BY4051" s="10"/>
      <c r="BZ4051" s="10"/>
      <c r="CA4051" s="10"/>
      <c r="CB4051" s="10"/>
      <c r="CC4051" s="10"/>
      <c r="CD4051" s="10"/>
      <c r="CE4051" s="10"/>
      <c r="CF4051" s="10"/>
      <c r="CG4051" s="10"/>
      <c r="CH4051" s="10"/>
      <c r="CI4051" s="10"/>
      <c r="CJ4051" s="10"/>
      <c r="CK4051" s="10"/>
      <c r="CL4051" s="10"/>
      <c r="CM4051" s="10"/>
      <c r="CN4051" s="10"/>
      <c r="CO4051" s="10"/>
      <c r="CP4051" s="10"/>
      <c r="CQ4051" s="10"/>
      <c r="CR4051" s="10"/>
      <c r="CS4051" s="10"/>
      <c r="CT4051" s="10"/>
      <c r="CU4051" s="10"/>
      <c r="CV4051" s="10"/>
      <c r="CW4051" s="10"/>
      <c r="CX4051" s="10"/>
      <c r="CY4051" s="10"/>
      <c r="CZ4051" s="10"/>
      <c r="DA4051" s="10"/>
      <c r="DB4051" s="10"/>
    </row>
    <row r="4052" spans="1:106" s="12" customFormat="1" ht="112" x14ac:dyDescent="0.15">
      <c r="A4052" s="3" t="s">
        <v>41</v>
      </c>
      <c r="B4052" s="3" t="str">
        <f t="shared" si="63"/>
        <v>C_CORE_630</v>
      </c>
      <c r="C4052" s="4" t="s">
        <v>59</v>
      </c>
      <c r="D4052" s="42">
        <v>630</v>
      </c>
      <c r="E4052" s="49">
        <v>14.90094298</v>
      </c>
      <c r="F4052" s="49">
        <v>6.944255375</v>
      </c>
      <c r="G4052" s="49">
        <v>2.234608712</v>
      </c>
      <c r="H4052" s="49">
        <v>3.1075934410000001</v>
      </c>
      <c r="I4052" s="36">
        <v>1.8861730000000001E-3</v>
      </c>
      <c r="J4052" s="36">
        <v>7.8481829999999999E-3</v>
      </c>
      <c r="K4052" s="4" t="s">
        <v>49</v>
      </c>
      <c r="L4052" s="4">
        <v>31</v>
      </c>
      <c r="M4052" s="4" t="s">
        <v>6720</v>
      </c>
      <c r="N4052" s="4" t="s">
        <v>6721</v>
      </c>
      <c r="O4052" s="5">
        <v>3.1E-189</v>
      </c>
      <c r="P4052" s="4" t="s">
        <v>44</v>
      </c>
      <c r="Q4052" s="4" t="s">
        <v>44</v>
      </c>
      <c r="R4052" s="4" t="s">
        <v>44</v>
      </c>
      <c r="S4052" s="4" t="s">
        <v>44</v>
      </c>
      <c r="T4052" s="4" t="s">
        <v>3298</v>
      </c>
      <c r="U4052" s="4" t="s">
        <v>3298</v>
      </c>
      <c r="V4052" s="4" t="s">
        <v>3299</v>
      </c>
      <c r="W4052" s="4" t="s">
        <v>6043</v>
      </c>
      <c r="X4052" s="23" t="s">
        <v>6044</v>
      </c>
      <c r="Y4052" s="67">
        <v>8.5000000000000005E-206</v>
      </c>
      <c r="Z4052" s="23" t="s">
        <v>44</v>
      </c>
      <c r="AA4052" s="73" t="s">
        <v>44</v>
      </c>
      <c r="AB4052" s="23" t="s">
        <v>44</v>
      </c>
      <c r="AC4052" s="23" t="s">
        <v>6722</v>
      </c>
      <c r="AD4052" s="4" t="s">
        <v>6723</v>
      </c>
      <c r="AE4052" s="30">
        <v>100</v>
      </c>
      <c r="AF4052" s="30">
        <v>505</v>
      </c>
      <c r="AG4052" s="30">
        <v>0</v>
      </c>
      <c r="AH4052" s="30">
        <v>0</v>
      </c>
      <c r="AI4052" s="30">
        <v>1</v>
      </c>
      <c r="AJ4052" s="30">
        <v>505</v>
      </c>
      <c r="AK4052" s="30">
        <v>1</v>
      </c>
      <c r="AL4052" s="30">
        <v>505</v>
      </c>
      <c r="AM4052" s="30">
        <v>0</v>
      </c>
      <c r="AN4052" s="30">
        <v>1034</v>
      </c>
      <c r="AO4052" s="23" t="s">
        <v>6724</v>
      </c>
      <c r="AP4052" s="59" t="s">
        <v>6724</v>
      </c>
      <c r="AQ4052" s="10"/>
      <c r="AR4052" s="10"/>
      <c r="AS4052" s="10"/>
      <c r="AT4052" s="10"/>
      <c r="AU4052" s="10"/>
      <c r="AV4052" s="10"/>
      <c r="AW4052" s="10"/>
      <c r="AX4052" s="10"/>
      <c r="AY4052" s="10"/>
      <c r="AZ4052" s="10"/>
      <c r="BA4052" s="10"/>
      <c r="BB4052" s="10"/>
      <c r="BC4052" s="10"/>
      <c r="BD4052" s="10"/>
      <c r="BE4052" s="10"/>
      <c r="BF4052" s="10"/>
      <c r="BG4052" s="10"/>
      <c r="BH4052" s="10"/>
      <c r="BI4052" s="10"/>
      <c r="BJ4052" s="10"/>
      <c r="BK4052" s="10"/>
      <c r="BL4052" s="10"/>
      <c r="BM4052" s="10"/>
      <c r="BN4052" s="10"/>
      <c r="BO4052" s="10"/>
      <c r="BP4052" s="10"/>
      <c r="BQ4052" s="10"/>
      <c r="BR4052" s="10"/>
      <c r="BS4052" s="10"/>
      <c r="BT4052" s="10"/>
      <c r="BU4052" s="10"/>
      <c r="BV4052" s="10"/>
      <c r="BW4052" s="10"/>
      <c r="BX4052" s="10"/>
      <c r="BY4052" s="10"/>
      <c r="BZ4052" s="10"/>
      <c r="CA4052" s="10"/>
      <c r="CB4052" s="10"/>
      <c r="CC4052" s="10"/>
      <c r="CD4052" s="10"/>
      <c r="CE4052" s="10"/>
      <c r="CF4052" s="10"/>
      <c r="CG4052" s="10"/>
      <c r="CH4052" s="10"/>
      <c r="CI4052" s="10"/>
      <c r="CJ4052" s="10"/>
      <c r="CK4052" s="10"/>
      <c r="CL4052" s="10"/>
      <c r="CM4052" s="10"/>
      <c r="CN4052" s="10"/>
      <c r="CO4052" s="10"/>
      <c r="CP4052" s="10"/>
      <c r="CQ4052" s="10"/>
      <c r="CR4052" s="10"/>
      <c r="CS4052" s="10"/>
      <c r="CT4052" s="10"/>
      <c r="CU4052" s="10"/>
      <c r="CV4052" s="10"/>
      <c r="CW4052" s="10"/>
      <c r="CX4052" s="10"/>
      <c r="CY4052" s="10"/>
      <c r="CZ4052" s="10"/>
      <c r="DA4052" s="10"/>
      <c r="DB4052" s="10"/>
    </row>
    <row r="4053" spans="1:106" s="12" customFormat="1" ht="112" x14ac:dyDescent="0.15">
      <c r="A4053" s="3" t="s">
        <v>41</v>
      </c>
      <c r="B4053" s="3" t="str">
        <f t="shared" si="63"/>
        <v>C_CORE_630</v>
      </c>
      <c r="C4053" s="4" t="s">
        <v>59</v>
      </c>
      <c r="D4053" s="42">
        <v>630</v>
      </c>
      <c r="E4053" s="49">
        <v>14.90094298</v>
      </c>
      <c r="F4053" s="49">
        <v>6.9195007940000002</v>
      </c>
      <c r="G4053" s="49">
        <v>2.2660298459999999</v>
      </c>
      <c r="H4053" s="49">
        <v>3.0535788419999998</v>
      </c>
      <c r="I4053" s="36">
        <v>2.2612930000000002E-3</v>
      </c>
      <c r="J4053" s="36">
        <v>9.8168839999999997E-3</v>
      </c>
      <c r="K4053" s="4" t="s">
        <v>43</v>
      </c>
      <c r="L4053" s="4">
        <v>26</v>
      </c>
      <c r="M4053" s="4" t="s">
        <v>6720</v>
      </c>
      <c r="N4053" s="4" t="s">
        <v>6721</v>
      </c>
      <c r="O4053" s="5">
        <v>3.1E-189</v>
      </c>
      <c r="P4053" s="4" t="s">
        <v>44</v>
      </c>
      <c r="Q4053" s="4" t="s">
        <v>44</v>
      </c>
      <c r="R4053" s="4" t="s">
        <v>44</v>
      </c>
      <c r="S4053" s="4" t="s">
        <v>44</v>
      </c>
      <c r="T4053" s="4" t="s">
        <v>3298</v>
      </c>
      <c r="U4053" s="4" t="s">
        <v>3298</v>
      </c>
      <c r="V4053" s="4" t="s">
        <v>3299</v>
      </c>
      <c r="W4053" s="4" t="s">
        <v>6043</v>
      </c>
      <c r="X4053" s="23" t="s">
        <v>6044</v>
      </c>
      <c r="Y4053" s="67">
        <v>8.5000000000000005E-206</v>
      </c>
      <c r="Z4053" s="23" t="s">
        <v>44</v>
      </c>
      <c r="AA4053" s="73" t="s">
        <v>44</v>
      </c>
      <c r="AB4053" s="23" t="s">
        <v>44</v>
      </c>
      <c r="AC4053" s="23" t="s">
        <v>6722</v>
      </c>
      <c r="AD4053" s="4" t="s">
        <v>6723</v>
      </c>
      <c r="AE4053" s="30">
        <v>100</v>
      </c>
      <c r="AF4053" s="30">
        <v>505</v>
      </c>
      <c r="AG4053" s="30">
        <v>0</v>
      </c>
      <c r="AH4053" s="30">
        <v>0</v>
      </c>
      <c r="AI4053" s="30">
        <v>1</v>
      </c>
      <c r="AJ4053" s="30">
        <v>505</v>
      </c>
      <c r="AK4053" s="30">
        <v>1</v>
      </c>
      <c r="AL4053" s="30">
        <v>505</v>
      </c>
      <c r="AM4053" s="30">
        <v>0</v>
      </c>
      <c r="AN4053" s="30">
        <v>1034</v>
      </c>
      <c r="AO4053" s="23" t="s">
        <v>6724</v>
      </c>
      <c r="AP4053" s="59" t="s">
        <v>6724</v>
      </c>
      <c r="AQ4053" s="10"/>
      <c r="AR4053" s="10"/>
      <c r="AS4053" s="10"/>
      <c r="AT4053" s="10"/>
      <c r="AU4053" s="10"/>
      <c r="AV4053" s="10"/>
      <c r="AW4053" s="10"/>
      <c r="AX4053" s="10"/>
      <c r="AY4053" s="10"/>
      <c r="AZ4053" s="10"/>
      <c r="BA4053" s="10"/>
      <c r="BB4053" s="10"/>
      <c r="BC4053" s="10"/>
      <c r="BD4053" s="10"/>
      <c r="BE4053" s="10"/>
      <c r="BF4053" s="10"/>
      <c r="BG4053" s="10"/>
      <c r="BH4053" s="10"/>
      <c r="BI4053" s="10"/>
      <c r="BJ4053" s="10"/>
      <c r="BK4053" s="10"/>
      <c r="BL4053" s="10"/>
      <c r="BM4053" s="10"/>
      <c r="BN4053" s="10"/>
      <c r="BO4053" s="10"/>
      <c r="BP4053" s="10"/>
      <c r="BQ4053" s="10"/>
      <c r="BR4053" s="10"/>
      <c r="BS4053" s="10"/>
      <c r="BT4053" s="10"/>
      <c r="BU4053" s="10"/>
      <c r="BV4053" s="10"/>
      <c r="BW4053" s="10"/>
      <c r="BX4053" s="10"/>
      <c r="BY4053" s="10"/>
      <c r="BZ4053" s="10"/>
      <c r="CA4053" s="10"/>
      <c r="CB4053" s="10"/>
      <c r="CC4053" s="10"/>
      <c r="CD4053" s="10"/>
      <c r="CE4053" s="10"/>
      <c r="CF4053" s="10"/>
      <c r="CG4053" s="10"/>
      <c r="CH4053" s="10"/>
      <c r="CI4053" s="10"/>
      <c r="CJ4053" s="10"/>
      <c r="CK4053" s="10"/>
      <c r="CL4053" s="10"/>
      <c r="CM4053" s="10"/>
      <c r="CN4053" s="10"/>
      <c r="CO4053" s="10"/>
      <c r="CP4053" s="10"/>
      <c r="CQ4053" s="10"/>
      <c r="CR4053" s="10"/>
      <c r="CS4053" s="10"/>
      <c r="CT4053" s="10"/>
      <c r="CU4053" s="10"/>
      <c r="CV4053" s="10"/>
      <c r="CW4053" s="10"/>
      <c r="CX4053" s="10"/>
      <c r="CY4053" s="10"/>
      <c r="CZ4053" s="10"/>
      <c r="DA4053" s="10"/>
      <c r="DB4053" s="10"/>
    </row>
    <row r="4054" spans="1:106" s="12" customFormat="1" ht="112" x14ac:dyDescent="0.15">
      <c r="A4054" s="3" t="s">
        <v>41</v>
      </c>
      <c r="B4054" s="3" t="str">
        <f t="shared" si="63"/>
        <v>C_CORE_630</v>
      </c>
      <c r="C4054" s="4" t="s">
        <v>59</v>
      </c>
      <c r="D4054" s="42">
        <v>630</v>
      </c>
      <c r="E4054" s="49">
        <v>14.90094298</v>
      </c>
      <c r="F4054" s="49">
        <v>6.6579883789999998</v>
      </c>
      <c r="G4054" s="49">
        <v>2.2449007540000001</v>
      </c>
      <c r="H4054" s="49">
        <v>2.965827494</v>
      </c>
      <c r="I4054" s="36">
        <v>3.0186980000000002E-3</v>
      </c>
      <c r="J4054" s="36">
        <v>1.3241273E-2</v>
      </c>
      <c r="K4054" s="4" t="s">
        <v>56</v>
      </c>
      <c r="L4054" s="4">
        <v>30</v>
      </c>
      <c r="M4054" s="4" t="s">
        <v>6720</v>
      </c>
      <c r="N4054" s="4" t="s">
        <v>6721</v>
      </c>
      <c r="O4054" s="5">
        <v>3.1E-189</v>
      </c>
      <c r="P4054" s="4" t="s">
        <v>44</v>
      </c>
      <c r="Q4054" s="4" t="s">
        <v>44</v>
      </c>
      <c r="R4054" s="4" t="s">
        <v>44</v>
      </c>
      <c r="S4054" s="4" t="s">
        <v>44</v>
      </c>
      <c r="T4054" s="4" t="s">
        <v>3298</v>
      </c>
      <c r="U4054" s="4" t="s">
        <v>3298</v>
      </c>
      <c r="V4054" s="4" t="s">
        <v>3299</v>
      </c>
      <c r="W4054" s="4" t="s">
        <v>6043</v>
      </c>
      <c r="X4054" s="23" t="s">
        <v>6044</v>
      </c>
      <c r="Y4054" s="67">
        <v>8.5000000000000005E-206</v>
      </c>
      <c r="Z4054" s="23" t="s">
        <v>44</v>
      </c>
      <c r="AA4054" s="73" t="s">
        <v>44</v>
      </c>
      <c r="AB4054" s="23" t="s">
        <v>44</v>
      </c>
      <c r="AC4054" s="23" t="s">
        <v>6722</v>
      </c>
      <c r="AD4054" s="4" t="s">
        <v>6723</v>
      </c>
      <c r="AE4054" s="30">
        <v>100</v>
      </c>
      <c r="AF4054" s="30">
        <v>505</v>
      </c>
      <c r="AG4054" s="30">
        <v>0</v>
      </c>
      <c r="AH4054" s="30">
        <v>0</v>
      </c>
      <c r="AI4054" s="30">
        <v>1</v>
      </c>
      <c r="AJ4054" s="30">
        <v>505</v>
      </c>
      <c r="AK4054" s="30">
        <v>1</v>
      </c>
      <c r="AL4054" s="30">
        <v>505</v>
      </c>
      <c r="AM4054" s="30">
        <v>0</v>
      </c>
      <c r="AN4054" s="30">
        <v>1034</v>
      </c>
      <c r="AO4054" s="23" t="s">
        <v>6724</v>
      </c>
      <c r="AP4054" s="59" t="s">
        <v>6724</v>
      </c>
      <c r="AQ4054" s="10"/>
      <c r="AR4054" s="10"/>
      <c r="AS4054" s="10"/>
      <c r="AT4054" s="10"/>
      <c r="AU4054" s="10"/>
      <c r="AV4054" s="10"/>
      <c r="AW4054" s="10"/>
      <c r="AX4054" s="10"/>
      <c r="AY4054" s="10"/>
      <c r="AZ4054" s="10"/>
      <c r="BA4054" s="10"/>
      <c r="BB4054" s="10"/>
      <c r="BC4054" s="10"/>
      <c r="BD4054" s="10"/>
      <c r="BE4054" s="10"/>
      <c r="BF4054" s="10"/>
      <c r="BG4054" s="10"/>
      <c r="BH4054" s="10"/>
      <c r="BI4054" s="10"/>
      <c r="BJ4054" s="10"/>
      <c r="BK4054" s="10"/>
      <c r="BL4054" s="10"/>
      <c r="BM4054" s="10"/>
      <c r="BN4054" s="10"/>
      <c r="BO4054" s="10"/>
      <c r="BP4054" s="10"/>
      <c r="BQ4054" s="10"/>
      <c r="BR4054" s="10"/>
      <c r="BS4054" s="10"/>
      <c r="BT4054" s="10"/>
      <c r="BU4054" s="10"/>
      <c r="BV4054" s="10"/>
      <c r="BW4054" s="10"/>
      <c r="BX4054" s="10"/>
      <c r="BY4054" s="10"/>
      <c r="BZ4054" s="10"/>
      <c r="CA4054" s="10"/>
      <c r="CB4054" s="10"/>
      <c r="CC4054" s="10"/>
      <c r="CD4054" s="10"/>
      <c r="CE4054" s="10"/>
      <c r="CF4054" s="10"/>
      <c r="CG4054" s="10"/>
      <c r="CH4054" s="10"/>
      <c r="CI4054" s="10"/>
      <c r="CJ4054" s="10"/>
      <c r="CK4054" s="10"/>
      <c r="CL4054" s="10"/>
      <c r="CM4054" s="10"/>
      <c r="CN4054" s="10"/>
      <c r="CO4054" s="10"/>
      <c r="CP4054" s="10"/>
      <c r="CQ4054" s="10"/>
      <c r="CR4054" s="10"/>
      <c r="CS4054" s="10"/>
      <c r="CT4054" s="10"/>
      <c r="CU4054" s="10"/>
      <c r="CV4054" s="10"/>
      <c r="CW4054" s="10"/>
      <c r="CX4054" s="10"/>
      <c r="CY4054" s="10"/>
      <c r="CZ4054" s="10"/>
      <c r="DA4054" s="10"/>
      <c r="DB4054" s="10"/>
    </row>
    <row r="4055" spans="1:106" s="12" customFormat="1" ht="98" x14ac:dyDescent="0.15">
      <c r="A4055" s="3" t="s">
        <v>41</v>
      </c>
      <c r="B4055" s="3" t="str">
        <f t="shared" si="63"/>
        <v>C_CORE_632</v>
      </c>
      <c r="C4055" s="4" t="s">
        <v>59</v>
      </c>
      <c r="D4055" s="42">
        <v>632</v>
      </c>
      <c r="E4055" s="49">
        <v>26.3817162</v>
      </c>
      <c r="F4055" s="49">
        <v>8.4173557670000001</v>
      </c>
      <c r="G4055" s="49">
        <v>1.802428777</v>
      </c>
      <c r="H4055" s="49">
        <v>4.6700074230000004</v>
      </c>
      <c r="I4055" s="36">
        <v>3.01E-6</v>
      </c>
      <c r="J4055" s="36">
        <v>1.2885800000000001E-4</v>
      </c>
      <c r="K4055" s="4" t="s">
        <v>45</v>
      </c>
      <c r="L4055" s="4">
        <v>3</v>
      </c>
      <c r="M4055" s="4" t="s">
        <v>4167</v>
      </c>
      <c r="N4055" s="4" t="s">
        <v>4168</v>
      </c>
      <c r="O4055" s="5">
        <v>3.6000000000000001E-41</v>
      </c>
      <c r="P4055" s="4" t="s">
        <v>44</v>
      </c>
      <c r="Q4055" s="4" t="s">
        <v>44</v>
      </c>
      <c r="R4055" s="4" t="s">
        <v>44</v>
      </c>
      <c r="S4055" s="4" t="s">
        <v>44</v>
      </c>
      <c r="T4055" s="4" t="s">
        <v>3752</v>
      </c>
      <c r="U4055" s="4" t="s">
        <v>4169</v>
      </c>
      <c r="V4055" s="4" t="s">
        <v>4170</v>
      </c>
      <c r="W4055" s="4" t="s">
        <v>4171</v>
      </c>
      <c r="X4055" s="23" t="s">
        <v>4172</v>
      </c>
      <c r="Y4055" s="67">
        <v>1.4999999999999999E-56</v>
      </c>
      <c r="Z4055" s="23" t="s">
        <v>44</v>
      </c>
      <c r="AA4055" s="73" t="s">
        <v>44</v>
      </c>
      <c r="AB4055" s="23" t="s">
        <v>44</v>
      </c>
      <c r="AC4055" s="23" t="s">
        <v>4173</v>
      </c>
      <c r="AD4055" s="4" t="s">
        <v>4174</v>
      </c>
      <c r="AE4055" s="30">
        <v>100</v>
      </c>
      <c r="AF4055" s="30">
        <v>134</v>
      </c>
      <c r="AG4055" s="30">
        <v>0</v>
      </c>
      <c r="AH4055" s="30">
        <v>0</v>
      </c>
      <c r="AI4055" s="30">
        <v>1</v>
      </c>
      <c r="AJ4055" s="30">
        <v>134</v>
      </c>
      <c r="AK4055" s="30">
        <v>1</v>
      </c>
      <c r="AL4055" s="30">
        <v>134</v>
      </c>
      <c r="AM4055" s="63">
        <v>7.2799999999999997E-91</v>
      </c>
      <c r="AN4055" s="30">
        <v>269</v>
      </c>
      <c r="AO4055" s="23" t="s">
        <v>4175</v>
      </c>
      <c r="AP4055" s="59" t="s">
        <v>4175</v>
      </c>
      <c r="AQ4055" s="10"/>
      <c r="AR4055" s="10"/>
      <c r="AS4055" s="10"/>
      <c r="AT4055" s="10"/>
      <c r="AU4055" s="10"/>
      <c r="AV4055" s="10"/>
      <c r="AW4055" s="10"/>
      <c r="AX4055" s="10"/>
      <c r="AY4055" s="10"/>
      <c r="AZ4055" s="10"/>
      <c r="BA4055" s="10"/>
      <c r="BB4055" s="10"/>
      <c r="BC4055" s="10"/>
      <c r="BD4055" s="10"/>
      <c r="BE4055" s="10"/>
      <c r="BF4055" s="10"/>
      <c r="BG4055" s="10"/>
      <c r="BH4055" s="10"/>
      <c r="BI4055" s="10"/>
      <c r="BJ4055" s="10"/>
      <c r="BK4055" s="10"/>
      <c r="BL4055" s="10"/>
      <c r="BM4055" s="10"/>
      <c r="BN4055" s="10"/>
      <c r="BO4055" s="10"/>
      <c r="BP4055" s="10"/>
      <c r="BQ4055" s="10"/>
      <c r="BR4055" s="10"/>
      <c r="BS4055" s="10"/>
      <c r="BT4055" s="10"/>
      <c r="BU4055" s="10"/>
      <c r="BV4055" s="10"/>
      <c r="BW4055" s="10"/>
      <c r="BX4055" s="10"/>
      <c r="BY4055" s="10"/>
      <c r="BZ4055" s="10"/>
      <c r="CA4055" s="10"/>
      <c r="CB4055" s="10"/>
      <c r="CC4055" s="10"/>
      <c r="CD4055" s="10"/>
      <c r="CE4055" s="10"/>
      <c r="CF4055" s="10"/>
      <c r="CG4055" s="10"/>
      <c r="CH4055" s="10"/>
      <c r="CI4055" s="10"/>
      <c r="CJ4055" s="10"/>
      <c r="CK4055" s="10"/>
      <c r="CL4055" s="10"/>
      <c r="CM4055" s="10"/>
      <c r="CN4055" s="10"/>
      <c r="CO4055" s="10"/>
      <c r="CP4055" s="10"/>
      <c r="CQ4055" s="10"/>
      <c r="CR4055" s="10"/>
      <c r="CS4055" s="10"/>
      <c r="CT4055" s="10"/>
      <c r="CU4055" s="10"/>
      <c r="CV4055" s="10"/>
      <c r="CW4055" s="10"/>
      <c r="CX4055" s="10"/>
      <c r="CY4055" s="10"/>
      <c r="CZ4055" s="10"/>
      <c r="DA4055" s="10"/>
      <c r="DB4055" s="10"/>
    </row>
    <row r="4056" spans="1:106" s="12" customFormat="1" ht="98" x14ac:dyDescent="0.15">
      <c r="A4056" s="3" t="s">
        <v>41</v>
      </c>
      <c r="B4056" s="3" t="str">
        <f t="shared" si="63"/>
        <v>C_CORE_632</v>
      </c>
      <c r="C4056" s="4" t="s">
        <v>59</v>
      </c>
      <c r="D4056" s="42">
        <v>632</v>
      </c>
      <c r="E4056" s="49">
        <v>26.3817162</v>
      </c>
      <c r="F4056" s="49">
        <v>7.7052562269999996</v>
      </c>
      <c r="G4056" s="49">
        <v>1.960633568</v>
      </c>
      <c r="H4056" s="49">
        <v>3.9299828149999998</v>
      </c>
      <c r="I4056" s="36">
        <v>8.5000000000000006E-5</v>
      </c>
      <c r="J4056" s="36">
        <v>1.5464610000000001E-3</v>
      </c>
      <c r="K4056" s="4" t="s">
        <v>49</v>
      </c>
      <c r="L4056" s="4">
        <v>34</v>
      </c>
      <c r="M4056" s="4" t="s">
        <v>4167</v>
      </c>
      <c r="N4056" s="4" t="s">
        <v>4168</v>
      </c>
      <c r="O4056" s="5">
        <v>3.6000000000000001E-41</v>
      </c>
      <c r="P4056" s="4" t="s">
        <v>44</v>
      </c>
      <c r="Q4056" s="4" t="s">
        <v>44</v>
      </c>
      <c r="R4056" s="4" t="s">
        <v>44</v>
      </c>
      <c r="S4056" s="4" t="s">
        <v>44</v>
      </c>
      <c r="T4056" s="4" t="s">
        <v>3752</v>
      </c>
      <c r="U4056" s="4" t="s">
        <v>4169</v>
      </c>
      <c r="V4056" s="4" t="s">
        <v>4170</v>
      </c>
      <c r="W4056" s="4" t="s">
        <v>4171</v>
      </c>
      <c r="X4056" s="23" t="s">
        <v>4172</v>
      </c>
      <c r="Y4056" s="67">
        <v>1.4999999999999999E-56</v>
      </c>
      <c r="Z4056" s="23" t="s">
        <v>44</v>
      </c>
      <c r="AA4056" s="73" t="s">
        <v>44</v>
      </c>
      <c r="AB4056" s="23" t="s">
        <v>44</v>
      </c>
      <c r="AC4056" s="23" t="s">
        <v>4173</v>
      </c>
      <c r="AD4056" s="4" t="s">
        <v>4174</v>
      </c>
      <c r="AE4056" s="30">
        <v>100</v>
      </c>
      <c r="AF4056" s="30">
        <v>134</v>
      </c>
      <c r="AG4056" s="30">
        <v>0</v>
      </c>
      <c r="AH4056" s="30">
        <v>0</v>
      </c>
      <c r="AI4056" s="30">
        <v>1</v>
      </c>
      <c r="AJ4056" s="30">
        <v>134</v>
      </c>
      <c r="AK4056" s="30">
        <v>1</v>
      </c>
      <c r="AL4056" s="30">
        <v>134</v>
      </c>
      <c r="AM4056" s="63">
        <v>7.2799999999999997E-91</v>
      </c>
      <c r="AN4056" s="30">
        <v>269</v>
      </c>
      <c r="AO4056" s="23" t="s">
        <v>4175</v>
      </c>
      <c r="AP4056" s="59" t="s">
        <v>4175</v>
      </c>
      <c r="AQ4056" s="10"/>
      <c r="AR4056" s="10"/>
      <c r="AS4056" s="10"/>
      <c r="AT4056" s="10"/>
      <c r="AU4056" s="10"/>
      <c r="AV4056" s="10"/>
      <c r="AW4056" s="10"/>
      <c r="AX4056" s="10"/>
      <c r="AY4056" s="10"/>
      <c r="AZ4056" s="10"/>
      <c r="BA4056" s="10"/>
      <c r="BB4056" s="10"/>
      <c r="BC4056" s="10"/>
      <c r="BD4056" s="10"/>
      <c r="BE4056" s="10"/>
      <c r="BF4056" s="10"/>
      <c r="BG4056" s="10"/>
      <c r="BH4056" s="10"/>
      <c r="BI4056" s="10"/>
      <c r="BJ4056" s="10"/>
      <c r="BK4056" s="10"/>
      <c r="BL4056" s="10"/>
      <c r="BM4056" s="10"/>
      <c r="BN4056" s="10"/>
      <c r="BO4056" s="10"/>
      <c r="BP4056" s="10"/>
      <c r="BQ4056" s="10"/>
      <c r="BR4056" s="10"/>
      <c r="BS4056" s="10"/>
      <c r="BT4056" s="10"/>
      <c r="BU4056" s="10"/>
      <c r="BV4056" s="10"/>
      <c r="BW4056" s="10"/>
      <c r="BX4056" s="10"/>
      <c r="BY4056" s="10"/>
      <c r="BZ4056" s="10"/>
      <c r="CA4056" s="10"/>
      <c r="CB4056" s="10"/>
      <c r="CC4056" s="10"/>
      <c r="CD4056" s="10"/>
      <c r="CE4056" s="10"/>
      <c r="CF4056" s="10"/>
      <c r="CG4056" s="10"/>
      <c r="CH4056" s="10"/>
      <c r="CI4056" s="10"/>
      <c r="CJ4056" s="10"/>
      <c r="CK4056" s="10"/>
      <c r="CL4056" s="10"/>
      <c r="CM4056" s="10"/>
      <c r="CN4056" s="10"/>
      <c r="CO4056" s="10"/>
      <c r="CP4056" s="10"/>
      <c r="CQ4056" s="10"/>
      <c r="CR4056" s="10"/>
      <c r="CS4056" s="10"/>
      <c r="CT4056" s="10"/>
      <c r="CU4056" s="10"/>
      <c r="CV4056" s="10"/>
      <c r="CW4056" s="10"/>
      <c r="CX4056" s="10"/>
      <c r="CY4056" s="10"/>
      <c r="CZ4056" s="10"/>
      <c r="DA4056" s="10"/>
      <c r="DB4056" s="10"/>
    </row>
    <row r="4057" spans="1:106" s="12" customFormat="1" ht="98" x14ac:dyDescent="0.15">
      <c r="A4057" s="3" t="s">
        <v>41</v>
      </c>
      <c r="B4057" s="3" t="str">
        <f t="shared" si="63"/>
        <v>C_CORE_632</v>
      </c>
      <c r="C4057" s="4" t="s">
        <v>59</v>
      </c>
      <c r="D4057" s="42">
        <v>632</v>
      </c>
      <c r="E4057" s="49">
        <v>26.3817162</v>
      </c>
      <c r="F4057" s="49">
        <v>7.6873629279999998</v>
      </c>
      <c r="G4057" s="49">
        <v>1.9814379689999999</v>
      </c>
      <c r="H4057" s="49">
        <v>3.8796889179999998</v>
      </c>
      <c r="I4057" s="36">
        <v>1.0459E-4</v>
      </c>
      <c r="J4057" s="36">
        <v>2.699861E-3</v>
      </c>
      <c r="K4057" s="4" t="s">
        <v>43</v>
      </c>
      <c r="L4057" s="4">
        <v>23</v>
      </c>
      <c r="M4057" s="4" t="s">
        <v>4167</v>
      </c>
      <c r="N4057" s="4" t="s">
        <v>4168</v>
      </c>
      <c r="O4057" s="5">
        <v>3.6000000000000001E-41</v>
      </c>
      <c r="P4057" s="4" t="s">
        <v>44</v>
      </c>
      <c r="Q4057" s="4" t="s">
        <v>44</v>
      </c>
      <c r="R4057" s="4" t="s">
        <v>44</v>
      </c>
      <c r="S4057" s="4" t="s">
        <v>44</v>
      </c>
      <c r="T4057" s="4" t="s">
        <v>3752</v>
      </c>
      <c r="U4057" s="4" t="s">
        <v>4169</v>
      </c>
      <c r="V4057" s="4" t="s">
        <v>4170</v>
      </c>
      <c r="W4057" s="4" t="s">
        <v>4171</v>
      </c>
      <c r="X4057" s="23" t="s">
        <v>4172</v>
      </c>
      <c r="Y4057" s="67">
        <v>1.4999999999999999E-56</v>
      </c>
      <c r="Z4057" s="23" t="s">
        <v>44</v>
      </c>
      <c r="AA4057" s="73" t="s">
        <v>44</v>
      </c>
      <c r="AB4057" s="23" t="s">
        <v>44</v>
      </c>
      <c r="AC4057" s="23" t="s">
        <v>4173</v>
      </c>
      <c r="AD4057" s="4" t="s">
        <v>4174</v>
      </c>
      <c r="AE4057" s="30">
        <v>100</v>
      </c>
      <c r="AF4057" s="30">
        <v>134</v>
      </c>
      <c r="AG4057" s="30">
        <v>0</v>
      </c>
      <c r="AH4057" s="30">
        <v>0</v>
      </c>
      <c r="AI4057" s="30">
        <v>1</v>
      </c>
      <c r="AJ4057" s="30">
        <v>134</v>
      </c>
      <c r="AK4057" s="30">
        <v>1</v>
      </c>
      <c r="AL4057" s="30">
        <v>134</v>
      </c>
      <c r="AM4057" s="63">
        <v>7.2799999999999997E-91</v>
      </c>
      <c r="AN4057" s="30">
        <v>269</v>
      </c>
      <c r="AO4057" s="23" t="s">
        <v>4175</v>
      </c>
      <c r="AP4057" s="59" t="s">
        <v>4175</v>
      </c>
      <c r="AQ4057" s="10"/>
      <c r="AR4057" s="10"/>
      <c r="AS4057" s="10"/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0"/>
      <c r="BG4057" s="10"/>
      <c r="BH4057" s="10"/>
      <c r="BI4057" s="10"/>
      <c r="BJ4057" s="10"/>
      <c r="BK4057" s="10"/>
      <c r="BL4057" s="10"/>
      <c r="BM4057" s="10"/>
      <c r="BN4057" s="10"/>
      <c r="BO4057" s="10"/>
      <c r="BP4057" s="10"/>
      <c r="BQ4057" s="10"/>
      <c r="BR4057" s="10"/>
      <c r="BS4057" s="10"/>
      <c r="BT4057" s="10"/>
      <c r="BU4057" s="10"/>
      <c r="BV4057" s="10"/>
      <c r="BW4057" s="10"/>
      <c r="BX4057" s="10"/>
      <c r="BY4057" s="10"/>
      <c r="BZ4057" s="10"/>
      <c r="CA4057" s="10"/>
      <c r="CB4057" s="10"/>
      <c r="CC4057" s="10"/>
      <c r="CD4057" s="10"/>
      <c r="CE4057" s="10"/>
      <c r="CF4057" s="10"/>
      <c r="CG4057" s="10"/>
      <c r="CH4057" s="10"/>
      <c r="CI4057" s="10"/>
      <c r="CJ4057" s="10"/>
      <c r="CK4057" s="10"/>
      <c r="CL4057" s="10"/>
      <c r="CM4057" s="10"/>
      <c r="CN4057" s="10"/>
      <c r="CO4057" s="10"/>
      <c r="CP4057" s="10"/>
      <c r="CQ4057" s="10"/>
      <c r="CR4057" s="10"/>
      <c r="CS4057" s="10"/>
      <c r="CT4057" s="10"/>
      <c r="CU4057" s="10"/>
      <c r="CV4057" s="10"/>
      <c r="CW4057" s="10"/>
      <c r="CX4057" s="10"/>
      <c r="CY4057" s="10"/>
      <c r="CZ4057" s="10"/>
      <c r="DA4057" s="10"/>
      <c r="DB4057" s="10"/>
    </row>
    <row r="4058" spans="1:106" s="12" customFormat="1" ht="98" x14ac:dyDescent="0.15">
      <c r="A4058" s="3" t="s">
        <v>41</v>
      </c>
      <c r="B4058" s="3" t="str">
        <f t="shared" si="63"/>
        <v>C_CORE_632</v>
      </c>
      <c r="C4058" s="4" t="s">
        <v>59</v>
      </c>
      <c r="D4058" s="42">
        <v>632</v>
      </c>
      <c r="E4058" s="49">
        <v>26.3817162</v>
      </c>
      <c r="F4058" s="49">
        <v>7.5973739330000001</v>
      </c>
      <c r="G4058" s="49">
        <v>1.9623169279999999</v>
      </c>
      <c r="H4058" s="49">
        <v>3.8716345080000001</v>
      </c>
      <c r="I4058" s="36">
        <v>1.08108E-4</v>
      </c>
      <c r="J4058" s="36">
        <v>2.1785929999999999E-3</v>
      </c>
      <c r="K4058" s="4" t="s">
        <v>56</v>
      </c>
      <c r="L4058" s="4">
        <v>34</v>
      </c>
      <c r="M4058" s="4" t="s">
        <v>4167</v>
      </c>
      <c r="N4058" s="4" t="s">
        <v>4168</v>
      </c>
      <c r="O4058" s="5">
        <v>3.6000000000000001E-41</v>
      </c>
      <c r="P4058" s="4" t="s">
        <v>44</v>
      </c>
      <c r="Q4058" s="4" t="s">
        <v>44</v>
      </c>
      <c r="R4058" s="4" t="s">
        <v>44</v>
      </c>
      <c r="S4058" s="4" t="s">
        <v>44</v>
      </c>
      <c r="T4058" s="4" t="s">
        <v>3752</v>
      </c>
      <c r="U4058" s="4" t="s">
        <v>4169</v>
      </c>
      <c r="V4058" s="4" t="s">
        <v>4170</v>
      </c>
      <c r="W4058" s="4" t="s">
        <v>4171</v>
      </c>
      <c r="X4058" s="23" t="s">
        <v>4172</v>
      </c>
      <c r="Y4058" s="67">
        <v>1.4999999999999999E-56</v>
      </c>
      <c r="Z4058" s="23" t="s">
        <v>44</v>
      </c>
      <c r="AA4058" s="73" t="s">
        <v>44</v>
      </c>
      <c r="AB4058" s="23" t="s">
        <v>44</v>
      </c>
      <c r="AC4058" s="23" t="s">
        <v>4173</v>
      </c>
      <c r="AD4058" s="4" t="s">
        <v>4174</v>
      </c>
      <c r="AE4058" s="30">
        <v>100</v>
      </c>
      <c r="AF4058" s="30">
        <v>134</v>
      </c>
      <c r="AG4058" s="30">
        <v>0</v>
      </c>
      <c r="AH4058" s="30">
        <v>0</v>
      </c>
      <c r="AI4058" s="30">
        <v>1</v>
      </c>
      <c r="AJ4058" s="30">
        <v>134</v>
      </c>
      <c r="AK4058" s="30">
        <v>1</v>
      </c>
      <c r="AL4058" s="30">
        <v>134</v>
      </c>
      <c r="AM4058" s="63">
        <v>7.2799999999999997E-91</v>
      </c>
      <c r="AN4058" s="30">
        <v>269</v>
      </c>
      <c r="AO4058" s="23" t="s">
        <v>4175</v>
      </c>
      <c r="AP4058" s="59" t="s">
        <v>4175</v>
      </c>
      <c r="AQ4058" s="10"/>
      <c r="AR4058" s="10"/>
      <c r="AS4058" s="10"/>
      <c r="AT4058" s="10"/>
      <c r="AU4058" s="10"/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  <c r="BS4058" s="10"/>
      <c r="BT4058" s="10"/>
      <c r="BU4058" s="10"/>
      <c r="BV4058" s="10"/>
      <c r="BW4058" s="10"/>
      <c r="BX4058" s="10"/>
      <c r="BY4058" s="10"/>
      <c r="BZ4058" s="10"/>
      <c r="CA4058" s="10"/>
      <c r="CB4058" s="10"/>
      <c r="CC4058" s="10"/>
      <c r="CD4058" s="10"/>
      <c r="CE4058" s="10"/>
      <c r="CF4058" s="10"/>
      <c r="CG4058" s="10"/>
      <c r="CH4058" s="10"/>
      <c r="CI4058" s="10"/>
      <c r="CJ4058" s="10"/>
      <c r="CK4058" s="10"/>
      <c r="CL4058" s="10"/>
      <c r="CM4058" s="10"/>
      <c r="CN4058" s="10"/>
      <c r="CO4058" s="10"/>
      <c r="CP4058" s="10"/>
      <c r="CQ4058" s="10"/>
      <c r="CR4058" s="10"/>
      <c r="CS4058" s="10"/>
      <c r="CT4058" s="10"/>
      <c r="CU4058" s="10"/>
      <c r="CV4058" s="10"/>
      <c r="CW4058" s="10"/>
      <c r="CX4058" s="10"/>
      <c r="CY4058" s="10"/>
      <c r="CZ4058" s="10"/>
      <c r="DA4058" s="10"/>
      <c r="DB4058" s="10"/>
    </row>
    <row r="4059" spans="1:106" s="12" customFormat="1" ht="98" x14ac:dyDescent="0.15">
      <c r="A4059" s="3" t="s">
        <v>41</v>
      </c>
      <c r="B4059" s="3" t="str">
        <f t="shared" si="63"/>
        <v>C_CORE_638</v>
      </c>
      <c r="C4059" s="4" t="s">
        <v>59</v>
      </c>
      <c r="D4059" s="42">
        <v>638</v>
      </c>
      <c r="E4059" s="49">
        <v>10.1882015</v>
      </c>
      <c r="F4059" s="49">
        <v>4.9901496290000003</v>
      </c>
      <c r="G4059" s="49">
        <v>1.712762173</v>
      </c>
      <c r="H4059" s="49">
        <v>2.9135099480000002</v>
      </c>
      <c r="I4059" s="36">
        <v>3.5739050000000001E-3</v>
      </c>
      <c r="J4059" s="36">
        <v>1.1525634E-2</v>
      </c>
      <c r="K4059" s="4" t="s">
        <v>49</v>
      </c>
      <c r="L4059" s="4">
        <v>12</v>
      </c>
      <c r="M4059" s="4" t="s">
        <v>8719</v>
      </c>
      <c r="N4059" s="4" t="s">
        <v>8720</v>
      </c>
      <c r="O4059" s="5">
        <v>2.7000000000000003E-119</v>
      </c>
      <c r="P4059" s="4" t="s">
        <v>44</v>
      </c>
      <c r="Q4059" s="4" t="s">
        <v>44</v>
      </c>
      <c r="R4059" s="4" t="s">
        <v>44</v>
      </c>
      <c r="S4059" s="4" t="s">
        <v>44</v>
      </c>
      <c r="T4059" s="4" t="s">
        <v>3752</v>
      </c>
      <c r="U4059" s="4" t="s">
        <v>3752</v>
      </c>
      <c r="V4059" s="4" t="s">
        <v>3753</v>
      </c>
      <c r="W4059" s="4" t="s">
        <v>6640</v>
      </c>
      <c r="X4059" s="23" t="s">
        <v>6641</v>
      </c>
      <c r="Y4059" s="67">
        <v>1.3999999999999999E-91</v>
      </c>
      <c r="Z4059" s="23" t="s">
        <v>44</v>
      </c>
      <c r="AA4059" s="73" t="s">
        <v>44</v>
      </c>
      <c r="AB4059" s="23" t="s">
        <v>44</v>
      </c>
      <c r="AC4059" s="23" t="s">
        <v>8721</v>
      </c>
      <c r="AD4059" s="4" t="s">
        <v>8722</v>
      </c>
      <c r="AE4059" s="30">
        <v>100</v>
      </c>
      <c r="AF4059" s="30">
        <v>393</v>
      </c>
      <c r="AG4059" s="30">
        <v>0</v>
      </c>
      <c r="AH4059" s="30">
        <v>0</v>
      </c>
      <c r="AI4059" s="30">
        <v>1</v>
      </c>
      <c r="AJ4059" s="30">
        <v>393</v>
      </c>
      <c r="AK4059" s="30">
        <v>1</v>
      </c>
      <c r="AL4059" s="30">
        <v>393</v>
      </c>
      <c r="AM4059" s="30">
        <v>0</v>
      </c>
      <c r="AN4059" s="30">
        <v>763</v>
      </c>
      <c r="AO4059" s="23" t="s">
        <v>8723</v>
      </c>
      <c r="AP4059" s="59" t="s">
        <v>8723</v>
      </c>
      <c r="AQ4059" s="10"/>
      <c r="AR4059" s="10"/>
      <c r="AS4059" s="10"/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  <c r="BS4059" s="10"/>
      <c r="BT4059" s="10"/>
      <c r="BU4059" s="10"/>
      <c r="BV4059" s="10"/>
      <c r="BW4059" s="10"/>
      <c r="BX4059" s="10"/>
      <c r="BY4059" s="10"/>
      <c r="BZ4059" s="10"/>
      <c r="CA4059" s="10"/>
      <c r="CB4059" s="10"/>
      <c r="CC4059" s="10"/>
      <c r="CD4059" s="10"/>
      <c r="CE4059" s="10"/>
      <c r="CF4059" s="10"/>
      <c r="CG4059" s="10"/>
      <c r="CH4059" s="10"/>
      <c r="CI4059" s="10"/>
      <c r="CJ4059" s="10"/>
      <c r="CK4059" s="10"/>
      <c r="CL4059" s="10"/>
      <c r="CM4059" s="10"/>
      <c r="CN4059" s="10"/>
      <c r="CO4059" s="10"/>
      <c r="CP4059" s="10"/>
      <c r="CQ4059" s="10"/>
      <c r="CR4059" s="10"/>
      <c r="CS4059" s="10"/>
      <c r="CT4059" s="10"/>
      <c r="CU4059" s="10"/>
      <c r="CV4059" s="10"/>
      <c r="CW4059" s="10"/>
      <c r="CX4059" s="10"/>
      <c r="CY4059" s="10"/>
      <c r="CZ4059" s="10"/>
      <c r="DA4059" s="10"/>
      <c r="DB4059" s="10"/>
    </row>
    <row r="4060" spans="1:106" s="12" customFormat="1" ht="98" x14ac:dyDescent="0.15">
      <c r="A4060" s="3" t="s">
        <v>41</v>
      </c>
      <c r="B4060" s="3" t="str">
        <f t="shared" si="63"/>
        <v>C_CORE_639</v>
      </c>
      <c r="C4060" s="4" t="s">
        <v>59</v>
      </c>
      <c r="D4060" s="42">
        <v>639</v>
      </c>
      <c r="E4060" s="49">
        <v>17.53830069</v>
      </c>
      <c r="F4060" s="49">
        <v>6.9809742420000003</v>
      </c>
      <c r="G4060" s="49">
        <v>2.1433807520000001</v>
      </c>
      <c r="H4060" s="49">
        <v>3.2569921310000001</v>
      </c>
      <c r="I4060" s="36">
        <v>1.125996E-3</v>
      </c>
      <c r="J4060" s="36">
        <v>7.3412690000000001E-3</v>
      </c>
      <c r="K4060" s="4" t="s">
        <v>43</v>
      </c>
      <c r="L4060" s="4">
        <v>19</v>
      </c>
      <c r="M4060" s="4" t="s">
        <v>6638</v>
      </c>
      <c r="N4060" s="4" t="s">
        <v>6639</v>
      </c>
      <c r="O4060" s="5">
        <v>7.7000000000000007E-68</v>
      </c>
      <c r="P4060" s="4" t="s">
        <v>44</v>
      </c>
      <c r="Q4060" s="4" t="s">
        <v>44</v>
      </c>
      <c r="R4060" s="4" t="s">
        <v>44</v>
      </c>
      <c r="S4060" s="4" t="s">
        <v>44</v>
      </c>
      <c r="T4060" s="4" t="s">
        <v>3752</v>
      </c>
      <c r="U4060" s="4" t="s">
        <v>3752</v>
      </c>
      <c r="V4060" s="4" t="s">
        <v>3753</v>
      </c>
      <c r="W4060" s="4" t="s">
        <v>6640</v>
      </c>
      <c r="X4060" s="23" t="s">
        <v>6641</v>
      </c>
      <c r="Y4060" s="67">
        <v>1.5999999999999999E-143</v>
      </c>
      <c r="Z4060" s="23" t="s">
        <v>44</v>
      </c>
      <c r="AA4060" s="73" t="s">
        <v>44</v>
      </c>
      <c r="AB4060" s="23" t="s">
        <v>44</v>
      </c>
      <c r="AC4060" s="23" t="s">
        <v>6642</v>
      </c>
      <c r="AD4060" s="4" t="s">
        <v>6643</v>
      </c>
      <c r="AE4060" s="30">
        <v>100</v>
      </c>
      <c r="AF4060" s="30">
        <v>403</v>
      </c>
      <c r="AG4060" s="30">
        <v>0</v>
      </c>
      <c r="AH4060" s="30">
        <v>0</v>
      </c>
      <c r="AI4060" s="30">
        <v>1</v>
      </c>
      <c r="AJ4060" s="30">
        <v>403</v>
      </c>
      <c r="AK4060" s="30">
        <v>1</v>
      </c>
      <c r="AL4060" s="30">
        <v>403</v>
      </c>
      <c r="AM4060" s="30">
        <v>0</v>
      </c>
      <c r="AN4060" s="30">
        <v>818</v>
      </c>
      <c r="AO4060" s="23" t="s">
        <v>6644</v>
      </c>
      <c r="AP4060" s="59" t="s">
        <v>6644</v>
      </c>
      <c r="AQ4060" s="10"/>
      <c r="AR4060" s="10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0"/>
      <c r="BG4060" s="10"/>
      <c r="BH4060" s="10"/>
      <c r="BI4060" s="10"/>
      <c r="BJ4060" s="10"/>
      <c r="BK4060" s="10"/>
      <c r="BL4060" s="10"/>
      <c r="BM4060" s="10"/>
      <c r="BN4060" s="10"/>
      <c r="BO4060" s="10"/>
      <c r="BP4060" s="10"/>
      <c r="BQ4060" s="10"/>
      <c r="BR4060" s="10"/>
      <c r="BS4060" s="10"/>
      <c r="BT4060" s="10"/>
      <c r="BU4060" s="10"/>
      <c r="BV4060" s="10"/>
      <c r="BW4060" s="10"/>
      <c r="BX4060" s="10"/>
      <c r="BY4060" s="10"/>
      <c r="BZ4060" s="10"/>
      <c r="CA4060" s="10"/>
      <c r="CB4060" s="10"/>
      <c r="CC4060" s="10"/>
      <c r="CD4060" s="10"/>
      <c r="CE4060" s="10"/>
      <c r="CF4060" s="10"/>
      <c r="CG4060" s="10"/>
      <c r="CH4060" s="10"/>
      <c r="CI4060" s="10"/>
      <c r="CJ4060" s="10"/>
      <c r="CK4060" s="10"/>
      <c r="CL4060" s="10"/>
      <c r="CM4060" s="10"/>
      <c r="CN4060" s="10"/>
      <c r="CO4060" s="10"/>
      <c r="CP4060" s="10"/>
      <c r="CQ4060" s="10"/>
      <c r="CR4060" s="10"/>
      <c r="CS4060" s="10"/>
      <c r="CT4060" s="10"/>
      <c r="CU4060" s="10"/>
      <c r="CV4060" s="10"/>
      <c r="CW4060" s="10"/>
      <c r="CX4060" s="10"/>
      <c r="CY4060" s="10"/>
      <c r="CZ4060" s="10"/>
      <c r="DA4060" s="10"/>
      <c r="DB4060" s="10"/>
    </row>
    <row r="4061" spans="1:106" s="12" customFormat="1" ht="98" x14ac:dyDescent="0.15">
      <c r="A4061" s="3" t="s">
        <v>41</v>
      </c>
      <c r="B4061" s="3" t="str">
        <f t="shared" si="63"/>
        <v>C_CORE_639</v>
      </c>
      <c r="C4061" s="4" t="s">
        <v>59</v>
      </c>
      <c r="D4061" s="42">
        <v>639</v>
      </c>
      <c r="E4061" s="49">
        <v>17.53830069</v>
      </c>
      <c r="F4061" s="49">
        <v>6.9707048629999999</v>
      </c>
      <c r="G4061" s="49">
        <v>2.1248589679999998</v>
      </c>
      <c r="H4061" s="49">
        <v>3.2805494240000002</v>
      </c>
      <c r="I4061" s="36">
        <v>1.0360510000000001E-3</v>
      </c>
      <c r="J4061" s="36">
        <v>5.9239200000000001E-3</v>
      </c>
      <c r="K4061" s="4" t="s">
        <v>49</v>
      </c>
      <c r="L4061" s="4">
        <v>28</v>
      </c>
      <c r="M4061" s="4" t="s">
        <v>6638</v>
      </c>
      <c r="N4061" s="4" t="s">
        <v>6639</v>
      </c>
      <c r="O4061" s="5">
        <v>7.7000000000000007E-68</v>
      </c>
      <c r="P4061" s="4" t="s">
        <v>44</v>
      </c>
      <c r="Q4061" s="4" t="s">
        <v>44</v>
      </c>
      <c r="R4061" s="4" t="s">
        <v>44</v>
      </c>
      <c r="S4061" s="4" t="s">
        <v>44</v>
      </c>
      <c r="T4061" s="4" t="s">
        <v>3752</v>
      </c>
      <c r="U4061" s="4" t="s">
        <v>3752</v>
      </c>
      <c r="V4061" s="4" t="s">
        <v>3753</v>
      </c>
      <c r="W4061" s="4" t="s">
        <v>6640</v>
      </c>
      <c r="X4061" s="23" t="s">
        <v>6641</v>
      </c>
      <c r="Y4061" s="67">
        <v>1.5999999999999999E-143</v>
      </c>
      <c r="Z4061" s="23" t="s">
        <v>44</v>
      </c>
      <c r="AA4061" s="73" t="s">
        <v>44</v>
      </c>
      <c r="AB4061" s="23" t="s">
        <v>44</v>
      </c>
      <c r="AC4061" s="23" t="s">
        <v>6642</v>
      </c>
      <c r="AD4061" s="4" t="s">
        <v>6643</v>
      </c>
      <c r="AE4061" s="30">
        <v>100</v>
      </c>
      <c r="AF4061" s="30">
        <v>403</v>
      </c>
      <c r="AG4061" s="30">
        <v>0</v>
      </c>
      <c r="AH4061" s="30">
        <v>0</v>
      </c>
      <c r="AI4061" s="30">
        <v>1</v>
      </c>
      <c r="AJ4061" s="30">
        <v>403</v>
      </c>
      <c r="AK4061" s="30">
        <v>1</v>
      </c>
      <c r="AL4061" s="30">
        <v>403</v>
      </c>
      <c r="AM4061" s="30">
        <v>0</v>
      </c>
      <c r="AN4061" s="30">
        <v>818</v>
      </c>
      <c r="AO4061" s="23" t="s">
        <v>6644</v>
      </c>
      <c r="AP4061" s="59" t="s">
        <v>6644</v>
      </c>
      <c r="AQ4061" s="10"/>
      <c r="AR4061" s="10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0"/>
      <c r="BG4061" s="10"/>
      <c r="BH4061" s="10"/>
      <c r="BI4061" s="10"/>
      <c r="BJ4061" s="10"/>
      <c r="BK4061" s="10"/>
      <c r="BL4061" s="10"/>
      <c r="BM4061" s="10"/>
      <c r="BN4061" s="10"/>
      <c r="BO4061" s="10"/>
      <c r="BP4061" s="10"/>
      <c r="BQ4061" s="10"/>
      <c r="BR4061" s="10"/>
      <c r="BS4061" s="10"/>
      <c r="BT4061" s="10"/>
      <c r="BU4061" s="10"/>
      <c r="BV4061" s="10"/>
      <c r="BW4061" s="10"/>
      <c r="BX4061" s="10"/>
      <c r="BY4061" s="10"/>
      <c r="BZ4061" s="10"/>
      <c r="CA4061" s="10"/>
      <c r="CB4061" s="10"/>
      <c r="CC4061" s="10"/>
      <c r="CD4061" s="10"/>
      <c r="CE4061" s="10"/>
      <c r="CF4061" s="10"/>
      <c r="CG4061" s="10"/>
      <c r="CH4061" s="10"/>
      <c r="CI4061" s="10"/>
      <c r="CJ4061" s="10"/>
      <c r="CK4061" s="10"/>
      <c r="CL4061" s="10"/>
      <c r="CM4061" s="10"/>
      <c r="CN4061" s="10"/>
      <c r="CO4061" s="10"/>
      <c r="CP4061" s="10"/>
      <c r="CQ4061" s="10"/>
      <c r="CR4061" s="10"/>
      <c r="CS4061" s="10"/>
      <c r="CT4061" s="10"/>
      <c r="CU4061" s="10"/>
      <c r="CV4061" s="10"/>
      <c r="CW4061" s="10"/>
      <c r="CX4061" s="10"/>
      <c r="CY4061" s="10"/>
      <c r="CZ4061" s="10"/>
      <c r="DA4061" s="10"/>
      <c r="DB4061" s="10"/>
    </row>
    <row r="4062" spans="1:106" s="12" customFormat="1" ht="98" x14ac:dyDescent="0.15">
      <c r="A4062" s="3" t="s">
        <v>41</v>
      </c>
      <c r="B4062" s="3" t="str">
        <f t="shared" si="63"/>
        <v>C_CORE_639</v>
      </c>
      <c r="C4062" s="4" t="s">
        <v>59</v>
      </c>
      <c r="D4062" s="42">
        <v>639</v>
      </c>
      <c r="E4062" s="49">
        <v>17.53830069</v>
      </c>
      <c r="F4062" s="49">
        <v>6.693167968</v>
      </c>
      <c r="G4062" s="49">
        <v>2.097508623</v>
      </c>
      <c r="H4062" s="49">
        <v>3.1910085590000001</v>
      </c>
      <c r="I4062" s="36">
        <v>1.417771E-3</v>
      </c>
      <c r="J4062" s="36">
        <v>9.2256860000000003E-3</v>
      </c>
      <c r="K4062" s="4" t="s">
        <v>56</v>
      </c>
      <c r="L4062" s="4">
        <v>35</v>
      </c>
      <c r="M4062" s="4" t="s">
        <v>6638</v>
      </c>
      <c r="N4062" s="4" t="s">
        <v>6639</v>
      </c>
      <c r="O4062" s="5">
        <v>7.7000000000000007E-68</v>
      </c>
      <c r="P4062" s="4" t="s">
        <v>44</v>
      </c>
      <c r="Q4062" s="4" t="s">
        <v>44</v>
      </c>
      <c r="R4062" s="4" t="s">
        <v>44</v>
      </c>
      <c r="S4062" s="4" t="s">
        <v>44</v>
      </c>
      <c r="T4062" s="4" t="s">
        <v>3752</v>
      </c>
      <c r="U4062" s="4" t="s">
        <v>3752</v>
      </c>
      <c r="V4062" s="4" t="s">
        <v>3753</v>
      </c>
      <c r="W4062" s="4" t="s">
        <v>6640</v>
      </c>
      <c r="X4062" s="23" t="s">
        <v>6641</v>
      </c>
      <c r="Y4062" s="67">
        <v>1.5999999999999999E-143</v>
      </c>
      <c r="Z4062" s="23" t="s">
        <v>44</v>
      </c>
      <c r="AA4062" s="73" t="s">
        <v>44</v>
      </c>
      <c r="AB4062" s="23" t="s">
        <v>44</v>
      </c>
      <c r="AC4062" s="23" t="s">
        <v>6642</v>
      </c>
      <c r="AD4062" s="4" t="s">
        <v>6643</v>
      </c>
      <c r="AE4062" s="30">
        <v>100</v>
      </c>
      <c r="AF4062" s="30">
        <v>403</v>
      </c>
      <c r="AG4062" s="30">
        <v>0</v>
      </c>
      <c r="AH4062" s="30">
        <v>0</v>
      </c>
      <c r="AI4062" s="30">
        <v>1</v>
      </c>
      <c r="AJ4062" s="30">
        <v>403</v>
      </c>
      <c r="AK4062" s="30">
        <v>1</v>
      </c>
      <c r="AL4062" s="30">
        <v>403</v>
      </c>
      <c r="AM4062" s="30">
        <v>0</v>
      </c>
      <c r="AN4062" s="30">
        <v>818</v>
      </c>
      <c r="AO4062" s="23" t="s">
        <v>6644</v>
      </c>
      <c r="AP4062" s="59" t="s">
        <v>6644</v>
      </c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  <c r="BS4062" s="10"/>
      <c r="BT4062" s="10"/>
      <c r="BU4062" s="10"/>
      <c r="BV4062" s="10"/>
      <c r="BW4062" s="10"/>
      <c r="BX4062" s="10"/>
      <c r="BY4062" s="10"/>
      <c r="BZ4062" s="10"/>
      <c r="CA4062" s="10"/>
      <c r="CB4062" s="10"/>
      <c r="CC4062" s="10"/>
      <c r="CD4062" s="10"/>
      <c r="CE4062" s="10"/>
      <c r="CF4062" s="10"/>
      <c r="CG4062" s="10"/>
      <c r="CH4062" s="10"/>
      <c r="CI4062" s="10"/>
      <c r="CJ4062" s="10"/>
      <c r="CK4062" s="10"/>
      <c r="CL4062" s="10"/>
      <c r="CM4062" s="10"/>
      <c r="CN4062" s="10"/>
      <c r="CO4062" s="10"/>
      <c r="CP4062" s="10"/>
      <c r="CQ4062" s="10"/>
      <c r="CR4062" s="10"/>
      <c r="CS4062" s="10"/>
      <c r="CT4062" s="10"/>
      <c r="CU4062" s="10"/>
      <c r="CV4062" s="10"/>
      <c r="CW4062" s="10"/>
      <c r="CX4062" s="10"/>
      <c r="CY4062" s="10"/>
      <c r="CZ4062" s="10"/>
      <c r="DA4062" s="10"/>
      <c r="DB4062" s="10"/>
    </row>
    <row r="4063" spans="1:106" s="12" customFormat="1" ht="98" x14ac:dyDescent="0.15">
      <c r="A4063" s="3" t="s">
        <v>41</v>
      </c>
      <c r="B4063" s="3" t="str">
        <f t="shared" si="63"/>
        <v>C_CORE_639</v>
      </c>
      <c r="C4063" s="4" t="s">
        <v>59</v>
      </c>
      <c r="D4063" s="42">
        <v>639</v>
      </c>
      <c r="E4063" s="49">
        <v>17.53830069</v>
      </c>
      <c r="F4063" s="49">
        <v>5.9832408370000003</v>
      </c>
      <c r="G4063" s="49">
        <v>1.64214792</v>
      </c>
      <c r="H4063" s="49">
        <v>3.6435456039999998</v>
      </c>
      <c r="I4063" s="36">
        <v>2.6890799999999999E-4</v>
      </c>
      <c r="J4063" s="36">
        <v>1.7689450000000001E-3</v>
      </c>
      <c r="K4063" s="4" t="s">
        <v>45</v>
      </c>
      <c r="L4063" s="4">
        <v>4</v>
      </c>
      <c r="M4063" s="4" t="s">
        <v>6638</v>
      </c>
      <c r="N4063" s="4" t="s">
        <v>6639</v>
      </c>
      <c r="O4063" s="5">
        <v>7.7000000000000007E-68</v>
      </c>
      <c r="P4063" s="4" t="s">
        <v>44</v>
      </c>
      <c r="Q4063" s="4" t="s">
        <v>44</v>
      </c>
      <c r="R4063" s="4" t="s">
        <v>44</v>
      </c>
      <c r="S4063" s="4" t="s">
        <v>44</v>
      </c>
      <c r="T4063" s="4" t="s">
        <v>3752</v>
      </c>
      <c r="U4063" s="4" t="s">
        <v>3752</v>
      </c>
      <c r="V4063" s="4" t="s">
        <v>3753</v>
      </c>
      <c r="W4063" s="4" t="s">
        <v>6640</v>
      </c>
      <c r="X4063" s="23" t="s">
        <v>6641</v>
      </c>
      <c r="Y4063" s="67">
        <v>1.5999999999999999E-143</v>
      </c>
      <c r="Z4063" s="23" t="s">
        <v>44</v>
      </c>
      <c r="AA4063" s="73" t="s">
        <v>44</v>
      </c>
      <c r="AB4063" s="23" t="s">
        <v>44</v>
      </c>
      <c r="AC4063" s="23" t="s">
        <v>6642</v>
      </c>
      <c r="AD4063" s="4" t="s">
        <v>6643</v>
      </c>
      <c r="AE4063" s="30">
        <v>100</v>
      </c>
      <c r="AF4063" s="30">
        <v>403</v>
      </c>
      <c r="AG4063" s="30">
        <v>0</v>
      </c>
      <c r="AH4063" s="30">
        <v>0</v>
      </c>
      <c r="AI4063" s="30">
        <v>1</v>
      </c>
      <c r="AJ4063" s="30">
        <v>403</v>
      </c>
      <c r="AK4063" s="30">
        <v>1</v>
      </c>
      <c r="AL4063" s="30">
        <v>403</v>
      </c>
      <c r="AM4063" s="30">
        <v>0</v>
      </c>
      <c r="AN4063" s="30">
        <v>818</v>
      </c>
      <c r="AO4063" s="23" t="s">
        <v>6644</v>
      </c>
      <c r="AP4063" s="59" t="s">
        <v>6644</v>
      </c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  <c r="BS4063" s="10"/>
      <c r="BT4063" s="10"/>
      <c r="BU4063" s="10"/>
      <c r="BV4063" s="10"/>
      <c r="BW4063" s="10"/>
      <c r="BX4063" s="10"/>
      <c r="BY4063" s="10"/>
      <c r="BZ4063" s="10"/>
      <c r="CA4063" s="10"/>
      <c r="CB4063" s="10"/>
      <c r="CC4063" s="10"/>
      <c r="CD4063" s="10"/>
      <c r="CE4063" s="10"/>
      <c r="CF4063" s="10"/>
      <c r="CG4063" s="10"/>
      <c r="CH4063" s="10"/>
      <c r="CI4063" s="10"/>
      <c r="CJ4063" s="10"/>
      <c r="CK4063" s="10"/>
      <c r="CL4063" s="10"/>
      <c r="CM4063" s="10"/>
      <c r="CN4063" s="10"/>
      <c r="CO4063" s="10"/>
      <c r="CP4063" s="10"/>
      <c r="CQ4063" s="10"/>
      <c r="CR4063" s="10"/>
      <c r="CS4063" s="10"/>
      <c r="CT4063" s="10"/>
      <c r="CU4063" s="10"/>
      <c r="CV4063" s="10"/>
      <c r="CW4063" s="10"/>
      <c r="CX4063" s="10"/>
      <c r="CY4063" s="10"/>
      <c r="CZ4063" s="10"/>
      <c r="DA4063" s="10"/>
      <c r="DB4063" s="10"/>
    </row>
    <row r="4064" spans="1:106" s="12" customFormat="1" ht="98" x14ac:dyDescent="0.15">
      <c r="A4064" s="3" t="s">
        <v>41</v>
      </c>
      <c r="B4064" s="3" t="str">
        <f t="shared" si="63"/>
        <v>C_CORE_642</v>
      </c>
      <c r="C4064" s="4" t="s">
        <v>59</v>
      </c>
      <c r="D4064" s="42">
        <v>642</v>
      </c>
      <c r="E4064" s="49">
        <v>40.378317359999997</v>
      </c>
      <c r="F4064" s="49">
        <v>3.8223270829999998</v>
      </c>
      <c r="G4064" s="49">
        <v>1.4215642850000001</v>
      </c>
      <c r="H4064" s="49">
        <v>2.6888176100000001</v>
      </c>
      <c r="I4064" s="36">
        <v>7.170559E-3</v>
      </c>
      <c r="J4064" s="36">
        <v>1.4006044E-2</v>
      </c>
      <c r="K4064" s="4" t="s">
        <v>45</v>
      </c>
      <c r="L4064" s="4">
        <v>7</v>
      </c>
      <c r="M4064" s="4" t="s">
        <v>9022</v>
      </c>
      <c r="N4064" s="4" t="s">
        <v>9023</v>
      </c>
      <c r="O4064" s="5">
        <v>1.8E-137</v>
      </c>
      <c r="P4064" s="4" t="s">
        <v>44</v>
      </c>
      <c r="Q4064" s="4" t="s">
        <v>44</v>
      </c>
      <c r="R4064" s="4" t="s">
        <v>44</v>
      </c>
      <c r="S4064" s="4" t="s">
        <v>44</v>
      </c>
      <c r="T4064" s="4" t="s">
        <v>3752</v>
      </c>
      <c r="U4064" s="4" t="s">
        <v>3752</v>
      </c>
      <c r="V4064" s="4" t="s">
        <v>3753</v>
      </c>
      <c r="W4064" s="4" t="s">
        <v>9024</v>
      </c>
      <c r="X4064" s="23" t="s">
        <v>9025</v>
      </c>
      <c r="Y4064" s="67">
        <v>1.9E-159</v>
      </c>
      <c r="Z4064" s="23" t="s">
        <v>44</v>
      </c>
      <c r="AA4064" s="73" t="s">
        <v>44</v>
      </c>
      <c r="AB4064" s="23" t="s">
        <v>44</v>
      </c>
      <c r="AC4064" s="23" t="s">
        <v>9026</v>
      </c>
      <c r="AD4064" s="4" t="s">
        <v>9027</v>
      </c>
      <c r="AE4064" s="30">
        <v>100</v>
      </c>
      <c r="AF4064" s="30">
        <v>364</v>
      </c>
      <c r="AG4064" s="30">
        <v>0</v>
      </c>
      <c r="AH4064" s="30">
        <v>0</v>
      </c>
      <c r="AI4064" s="30">
        <v>1</v>
      </c>
      <c r="AJ4064" s="30">
        <v>364</v>
      </c>
      <c r="AK4064" s="30">
        <v>1</v>
      </c>
      <c r="AL4064" s="30">
        <v>364</v>
      </c>
      <c r="AM4064" s="30">
        <v>0</v>
      </c>
      <c r="AN4064" s="30">
        <v>721</v>
      </c>
      <c r="AO4064" s="23" t="s">
        <v>9028</v>
      </c>
      <c r="AP4064" s="59" t="s">
        <v>9028</v>
      </c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  <c r="BS4064" s="10"/>
      <c r="BT4064" s="10"/>
      <c r="BU4064" s="10"/>
      <c r="BV4064" s="10"/>
      <c r="BW4064" s="10"/>
      <c r="BX4064" s="10"/>
      <c r="BY4064" s="10"/>
      <c r="BZ4064" s="10"/>
      <c r="CA4064" s="10"/>
      <c r="CB4064" s="10"/>
      <c r="CC4064" s="10"/>
      <c r="CD4064" s="10"/>
      <c r="CE4064" s="10"/>
      <c r="CF4064" s="10"/>
      <c r="CG4064" s="10"/>
      <c r="CH4064" s="10"/>
      <c r="CI4064" s="10"/>
      <c r="CJ4064" s="10"/>
      <c r="CK4064" s="10"/>
      <c r="CL4064" s="10"/>
      <c r="CM4064" s="10"/>
      <c r="CN4064" s="10"/>
      <c r="CO4064" s="10"/>
      <c r="CP4064" s="10"/>
      <c r="CQ4064" s="10"/>
      <c r="CR4064" s="10"/>
      <c r="CS4064" s="10"/>
      <c r="CT4064" s="10"/>
      <c r="CU4064" s="10"/>
      <c r="CV4064" s="10"/>
      <c r="CW4064" s="10"/>
      <c r="CX4064" s="10"/>
      <c r="CY4064" s="10"/>
      <c r="CZ4064" s="10"/>
      <c r="DA4064" s="10"/>
      <c r="DB4064" s="10"/>
    </row>
    <row r="4065" spans="1:106" s="12" customFormat="1" ht="98" x14ac:dyDescent="0.15">
      <c r="A4065" s="3" t="s">
        <v>41</v>
      </c>
      <c r="B4065" s="3" t="str">
        <f t="shared" si="63"/>
        <v>C_CORE_643</v>
      </c>
      <c r="C4065" s="4" t="s">
        <v>59</v>
      </c>
      <c r="D4065" s="42">
        <v>643</v>
      </c>
      <c r="E4065" s="49">
        <v>28.201687369999998</v>
      </c>
      <c r="F4065" s="49">
        <v>7.5943206270000001</v>
      </c>
      <c r="G4065" s="49">
        <v>2.250173636</v>
      </c>
      <c r="H4065" s="49">
        <v>3.3749931580000001</v>
      </c>
      <c r="I4065" s="36">
        <v>7.3817499999999999E-4</v>
      </c>
      <c r="J4065" s="36">
        <v>6.2295370000000003E-3</v>
      </c>
      <c r="K4065" s="4" t="s">
        <v>43</v>
      </c>
      <c r="L4065" s="4">
        <v>43</v>
      </c>
      <c r="M4065" s="4" t="s">
        <v>5269</v>
      </c>
      <c r="N4065" s="4" t="s">
        <v>5270</v>
      </c>
      <c r="O4065" s="5">
        <v>5.8E-74</v>
      </c>
      <c r="P4065" s="4" t="s">
        <v>44</v>
      </c>
      <c r="Q4065" s="4" t="s">
        <v>44</v>
      </c>
      <c r="R4065" s="4" t="s">
        <v>44</v>
      </c>
      <c r="S4065" s="4" t="s">
        <v>44</v>
      </c>
      <c r="T4065" s="4" t="s">
        <v>3752</v>
      </c>
      <c r="U4065" s="4" t="s">
        <v>3752</v>
      </c>
      <c r="V4065" s="4" t="s">
        <v>3753</v>
      </c>
      <c r="W4065" s="4" t="s">
        <v>5271</v>
      </c>
      <c r="X4065" s="23" t="s">
        <v>5272</v>
      </c>
      <c r="Y4065" s="67">
        <v>8.9000000000000003E-102</v>
      </c>
      <c r="Z4065" s="23" t="s">
        <v>44</v>
      </c>
      <c r="AA4065" s="73" t="s">
        <v>44</v>
      </c>
      <c r="AB4065" s="23" t="s">
        <v>44</v>
      </c>
      <c r="AC4065" s="23" t="s">
        <v>5273</v>
      </c>
      <c r="AD4065" s="4" t="s">
        <v>5274</v>
      </c>
      <c r="AE4065" s="30">
        <v>100</v>
      </c>
      <c r="AF4065" s="30">
        <v>231</v>
      </c>
      <c r="AG4065" s="30">
        <v>0</v>
      </c>
      <c r="AH4065" s="30">
        <v>0</v>
      </c>
      <c r="AI4065" s="30">
        <v>1</v>
      </c>
      <c r="AJ4065" s="30">
        <v>231</v>
      </c>
      <c r="AK4065" s="30">
        <v>1</v>
      </c>
      <c r="AL4065" s="30">
        <v>231</v>
      </c>
      <c r="AM4065" s="63">
        <v>2.0099999999999999E-167</v>
      </c>
      <c r="AN4065" s="30">
        <v>470</v>
      </c>
      <c r="AO4065" s="23" t="s">
        <v>5275</v>
      </c>
      <c r="AP4065" s="59" t="s">
        <v>5275</v>
      </c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  <c r="BS4065" s="10"/>
      <c r="BT4065" s="10"/>
      <c r="BU4065" s="10"/>
      <c r="BV4065" s="10"/>
      <c r="BW4065" s="10"/>
      <c r="BX4065" s="10"/>
      <c r="BY4065" s="10"/>
      <c r="BZ4065" s="10"/>
      <c r="CA4065" s="10"/>
      <c r="CB4065" s="10"/>
      <c r="CC4065" s="10"/>
      <c r="CD4065" s="10"/>
      <c r="CE4065" s="10"/>
      <c r="CF4065" s="10"/>
      <c r="CG4065" s="10"/>
      <c r="CH4065" s="10"/>
      <c r="CI4065" s="10"/>
      <c r="CJ4065" s="10"/>
      <c r="CK4065" s="10"/>
      <c r="CL4065" s="10"/>
      <c r="CM4065" s="10"/>
      <c r="CN4065" s="10"/>
      <c r="CO4065" s="10"/>
      <c r="CP4065" s="10"/>
      <c r="CQ4065" s="10"/>
      <c r="CR4065" s="10"/>
      <c r="CS4065" s="10"/>
      <c r="CT4065" s="10"/>
      <c r="CU4065" s="10"/>
      <c r="CV4065" s="10"/>
      <c r="CW4065" s="10"/>
      <c r="CX4065" s="10"/>
      <c r="CY4065" s="10"/>
      <c r="CZ4065" s="10"/>
      <c r="DA4065" s="10"/>
      <c r="DB4065" s="10"/>
    </row>
    <row r="4066" spans="1:106" s="12" customFormat="1" ht="98" x14ac:dyDescent="0.15">
      <c r="A4066" s="3" t="s">
        <v>41</v>
      </c>
      <c r="B4066" s="3" t="str">
        <f t="shared" si="63"/>
        <v>C_CORE_643</v>
      </c>
      <c r="C4066" s="4" t="s">
        <v>59</v>
      </c>
      <c r="D4066" s="42">
        <v>643</v>
      </c>
      <c r="E4066" s="49">
        <v>28.201687369999998</v>
      </c>
      <c r="F4066" s="49">
        <v>7.5940407140000001</v>
      </c>
      <c r="G4066" s="49">
        <v>2.2306313919999998</v>
      </c>
      <c r="H4066" s="49">
        <v>3.4044355070000001</v>
      </c>
      <c r="I4066" s="36">
        <v>6.6301000000000001E-4</v>
      </c>
      <c r="J4066" s="36">
        <v>4.9537790000000002E-3</v>
      </c>
      <c r="K4066" s="4" t="s">
        <v>49</v>
      </c>
      <c r="L4066" s="4">
        <v>51</v>
      </c>
      <c r="M4066" s="4" t="s">
        <v>5269</v>
      </c>
      <c r="N4066" s="4" t="s">
        <v>5270</v>
      </c>
      <c r="O4066" s="5">
        <v>5.8E-74</v>
      </c>
      <c r="P4066" s="4" t="s">
        <v>44</v>
      </c>
      <c r="Q4066" s="4" t="s">
        <v>44</v>
      </c>
      <c r="R4066" s="4" t="s">
        <v>44</v>
      </c>
      <c r="S4066" s="4" t="s">
        <v>44</v>
      </c>
      <c r="T4066" s="4" t="s">
        <v>3752</v>
      </c>
      <c r="U4066" s="4" t="s">
        <v>3752</v>
      </c>
      <c r="V4066" s="4" t="s">
        <v>3753</v>
      </c>
      <c r="W4066" s="4" t="s">
        <v>5271</v>
      </c>
      <c r="X4066" s="23" t="s">
        <v>5272</v>
      </c>
      <c r="Y4066" s="67">
        <v>8.9000000000000003E-102</v>
      </c>
      <c r="Z4066" s="23" t="s">
        <v>44</v>
      </c>
      <c r="AA4066" s="73" t="s">
        <v>44</v>
      </c>
      <c r="AB4066" s="23" t="s">
        <v>44</v>
      </c>
      <c r="AC4066" s="23" t="s">
        <v>5273</v>
      </c>
      <c r="AD4066" s="4" t="s">
        <v>5274</v>
      </c>
      <c r="AE4066" s="30">
        <v>100</v>
      </c>
      <c r="AF4066" s="30">
        <v>231</v>
      </c>
      <c r="AG4066" s="30">
        <v>0</v>
      </c>
      <c r="AH4066" s="30">
        <v>0</v>
      </c>
      <c r="AI4066" s="30">
        <v>1</v>
      </c>
      <c r="AJ4066" s="30">
        <v>231</v>
      </c>
      <c r="AK4066" s="30">
        <v>1</v>
      </c>
      <c r="AL4066" s="30">
        <v>231</v>
      </c>
      <c r="AM4066" s="63">
        <v>2.0099999999999999E-167</v>
      </c>
      <c r="AN4066" s="30">
        <v>470</v>
      </c>
      <c r="AO4066" s="23" t="s">
        <v>5275</v>
      </c>
      <c r="AP4066" s="59" t="s">
        <v>5275</v>
      </c>
      <c r="AQ4066" s="10"/>
      <c r="AR4066" s="10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0"/>
      <c r="BG4066" s="10"/>
      <c r="BH4066" s="10"/>
      <c r="BI4066" s="10"/>
      <c r="BJ4066" s="10"/>
      <c r="BK4066" s="10"/>
      <c r="BL4066" s="10"/>
      <c r="BM4066" s="10"/>
      <c r="BN4066" s="10"/>
      <c r="BO4066" s="10"/>
      <c r="BP4066" s="10"/>
      <c r="BQ4066" s="10"/>
      <c r="BR4066" s="10"/>
      <c r="BS4066" s="10"/>
      <c r="BT4066" s="10"/>
      <c r="BU4066" s="10"/>
      <c r="BV4066" s="10"/>
      <c r="BW4066" s="10"/>
      <c r="BX4066" s="10"/>
      <c r="BY4066" s="10"/>
      <c r="BZ4066" s="10"/>
      <c r="CA4066" s="10"/>
      <c r="CB4066" s="10"/>
      <c r="CC4066" s="10"/>
      <c r="CD4066" s="10"/>
      <c r="CE4066" s="10"/>
      <c r="CF4066" s="10"/>
      <c r="CG4066" s="10"/>
      <c r="CH4066" s="10"/>
      <c r="CI4066" s="10"/>
      <c r="CJ4066" s="10"/>
      <c r="CK4066" s="10"/>
      <c r="CL4066" s="10"/>
      <c r="CM4066" s="10"/>
      <c r="CN4066" s="10"/>
      <c r="CO4066" s="10"/>
      <c r="CP4066" s="10"/>
      <c r="CQ4066" s="10"/>
      <c r="CR4066" s="10"/>
      <c r="CS4066" s="10"/>
      <c r="CT4066" s="10"/>
      <c r="CU4066" s="10"/>
      <c r="CV4066" s="10"/>
      <c r="CW4066" s="10"/>
      <c r="CX4066" s="10"/>
      <c r="CY4066" s="10"/>
      <c r="CZ4066" s="10"/>
      <c r="DA4066" s="10"/>
      <c r="DB4066" s="10"/>
    </row>
    <row r="4067" spans="1:106" s="12" customFormat="1" ht="98" x14ac:dyDescent="0.15">
      <c r="A4067" s="3" t="s">
        <v>41</v>
      </c>
      <c r="B4067" s="3" t="str">
        <f t="shared" si="63"/>
        <v>C_CORE_643</v>
      </c>
      <c r="C4067" s="4" t="s">
        <v>59</v>
      </c>
      <c r="D4067" s="42">
        <v>643</v>
      </c>
      <c r="E4067" s="49">
        <v>28.201687369999998</v>
      </c>
      <c r="F4067" s="49">
        <v>7.3669685810000001</v>
      </c>
      <c r="G4067" s="49">
        <v>2.225278243</v>
      </c>
      <c r="H4067" s="49">
        <v>3.3105831160000001</v>
      </c>
      <c r="I4067" s="36">
        <v>9.3101800000000004E-4</v>
      </c>
      <c r="J4067" s="36">
        <v>7.6117559999999999E-3</v>
      </c>
      <c r="K4067" s="4" t="s">
        <v>56</v>
      </c>
      <c r="L4067" s="4">
        <v>53</v>
      </c>
      <c r="M4067" s="4" t="s">
        <v>5269</v>
      </c>
      <c r="N4067" s="4" t="s">
        <v>5270</v>
      </c>
      <c r="O4067" s="5">
        <v>5.8E-74</v>
      </c>
      <c r="P4067" s="4" t="s">
        <v>44</v>
      </c>
      <c r="Q4067" s="4" t="s">
        <v>44</v>
      </c>
      <c r="R4067" s="4" t="s">
        <v>44</v>
      </c>
      <c r="S4067" s="4" t="s">
        <v>44</v>
      </c>
      <c r="T4067" s="4" t="s">
        <v>3752</v>
      </c>
      <c r="U4067" s="4" t="s">
        <v>3752</v>
      </c>
      <c r="V4067" s="4" t="s">
        <v>3753</v>
      </c>
      <c r="W4067" s="4" t="s">
        <v>5271</v>
      </c>
      <c r="X4067" s="23" t="s">
        <v>5272</v>
      </c>
      <c r="Y4067" s="67">
        <v>8.9000000000000003E-102</v>
      </c>
      <c r="Z4067" s="23" t="s">
        <v>44</v>
      </c>
      <c r="AA4067" s="73" t="s">
        <v>44</v>
      </c>
      <c r="AB4067" s="23" t="s">
        <v>44</v>
      </c>
      <c r="AC4067" s="23" t="s">
        <v>5273</v>
      </c>
      <c r="AD4067" s="4" t="s">
        <v>5274</v>
      </c>
      <c r="AE4067" s="30">
        <v>100</v>
      </c>
      <c r="AF4067" s="30">
        <v>231</v>
      </c>
      <c r="AG4067" s="30">
        <v>0</v>
      </c>
      <c r="AH4067" s="30">
        <v>0</v>
      </c>
      <c r="AI4067" s="30">
        <v>1</v>
      </c>
      <c r="AJ4067" s="30">
        <v>231</v>
      </c>
      <c r="AK4067" s="30">
        <v>1</v>
      </c>
      <c r="AL4067" s="30">
        <v>231</v>
      </c>
      <c r="AM4067" s="63">
        <v>2.0099999999999999E-167</v>
      </c>
      <c r="AN4067" s="30">
        <v>470</v>
      </c>
      <c r="AO4067" s="23" t="s">
        <v>5275</v>
      </c>
      <c r="AP4067" s="59" t="s">
        <v>5275</v>
      </c>
      <c r="AQ4067" s="10"/>
      <c r="AR4067" s="10"/>
      <c r="AS4067" s="10"/>
      <c r="AT4067" s="10"/>
      <c r="AU4067" s="10"/>
      <c r="AV4067" s="10"/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0"/>
      <c r="BG4067" s="10"/>
      <c r="BH4067" s="10"/>
      <c r="BI4067" s="10"/>
      <c r="BJ4067" s="10"/>
      <c r="BK4067" s="10"/>
      <c r="BL4067" s="10"/>
      <c r="BM4067" s="10"/>
      <c r="BN4067" s="10"/>
      <c r="BO4067" s="10"/>
      <c r="BP4067" s="10"/>
      <c r="BQ4067" s="10"/>
      <c r="BR4067" s="10"/>
      <c r="BS4067" s="10"/>
      <c r="BT4067" s="10"/>
      <c r="BU4067" s="10"/>
      <c r="BV4067" s="10"/>
      <c r="BW4067" s="10"/>
      <c r="BX4067" s="10"/>
      <c r="BY4067" s="10"/>
      <c r="BZ4067" s="10"/>
      <c r="CA4067" s="10"/>
      <c r="CB4067" s="10"/>
      <c r="CC4067" s="10"/>
      <c r="CD4067" s="10"/>
      <c r="CE4067" s="10"/>
      <c r="CF4067" s="10"/>
      <c r="CG4067" s="10"/>
      <c r="CH4067" s="10"/>
      <c r="CI4067" s="10"/>
      <c r="CJ4067" s="10"/>
      <c r="CK4067" s="10"/>
      <c r="CL4067" s="10"/>
      <c r="CM4067" s="10"/>
      <c r="CN4067" s="10"/>
      <c r="CO4067" s="10"/>
      <c r="CP4067" s="10"/>
      <c r="CQ4067" s="10"/>
      <c r="CR4067" s="10"/>
      <c r="CS4067" s="10"/>
      <c r="CT4067" s="10"/>
      <c r="CU4067" s="10"/>
      <c r="CV4067" s="10"/>
      <c r="CW4067" s="10"/>
      <c r="CX4067" s="10"/>
      <c r="CY4067" s="10"/>
      <c r="CZ4067" s="10"/>
      <c r="DA4067" s="10"/>
      <c r="DB4067" s="10"/>
    </row>
    <row r="4068" spans="1:106" s="12" customFormat="1" ht="98" x14ac:dyDescent="0.15">
      <c r="A4068" s="3" t="s">
        <v>41</v>
      </c>
      <c r="B4068" s="3" t="str">
        <f t="shared" ref="B4068:B4131" si="64">"C_CORE_"&amp;D4068</f>
        <v>C_CORE_643</v>
      </c>
      <c r="C4068" s="4" t="s">
        <v>59</v>
      </c>
      <c r="D4068" s="42">
        <v>643</v>
      </c>
      <c r="E4068" s="49">
        <v>28.201687369999998</v>
      </c>
      <c r="F4068" s="49">
        <v>6.4537808429999997</v>
      </c>
      <c r="G4068" s="49">
        <v>1.7148723690000001</v>
      </c>
      <c r="H4068" s="49">
        <v>3.7634175939999999</v>
      </c>
      <c r="I4068" s="36">
        <v>1.6760700000000001E-4</v>
      </c>
      <c r="J4068" s="36">
        <v>1.3415689999999999E-3</v>
      </c>
      <c r="K4068" s="4" t="s">
        <v>45</v>
      </c>
      <c r="L4068" s="4">
        <v>4</v>
      </c>
      <c r="M4068" s="4" t="s">
        <v>5269</v>
      </c>
      <c r="N4068" s="4" t="s">
        <v>5270</v>
      </c>
      <c r="O4068" s="5">
        <v>5.8E-74</v>
      </c>
      <c r="P4068" s="4" t="s">
        <v>44</v>
      </c>
      <c r="Q4068" s="4" t="s">
        <v>44</v>
      </c>
      <c r="R4068" s="4" t="s">
        <v>44</v>
      </c>
      <c r="S4068" s="4" t="s">
        <v>44</v>
      </c>
      <c r="T4068" s="4" t="s">
        <v>3752</v>
      </c>
      <c r="U4068" s="4" t="s">
        <v>3752</v>
      </c>
      <c r="V4068" s="4" t="s">
        <v>3753</v>
      </c>
      <c r="W4068" s="4" t="s">
        <v>5271</v>
      </c>
      <c r="X4068" s="23" t="s">
        <v>5272</v>
      </c>
      <c r="Y4068" s="67">
        <v>8.9000000000000003E-102</v>
      </c>
      <c r="Z4068" s="23" t="s">
        <v>44</v>
      </c>
      <c r="AA4068" s="73" t="s">
        <v>44</v>
      </c>
      <c r="AB4068" s="23" t="s">
        <v>44</v>
      </c>
      <c r="AC4068" s="23" t="s">
        <v>5273</v>
      </c>
      <c r="AD4068" s="4" t="s">
        <v>5274</v>
      </c>
      <c r="AE4068" s="30">
        <v>100</v>
      </c>
      <c r="AF4068" s="30">
        <v>231</v>
      </c>
      <c r="AG4068" s="30">
        <v>0</v>
      </c>
      <c r="AH4068" s="30">
        <v>0</v>
      </c>
      <c r="AI4068" s="30">
        <v>1</v>
      </c>
      <c r="AJ4068" s="30">
        <v>231</v>
      </c>
      <c r="AK4068" s="30">
        <v>1</v>
      </c>
      <c r="AL4068" s="30">
        <v>231</v>
      </c>
      <c r="AM4068" s="63">
        <v>2.0099999999999999E-167</v>
      </c>
      <c r="AN4068" s="30">
        <v>470</v>
      </c>
      <c r="AO4068" s="23" t="s">
        <v>5275</v>
      </c>
      <c r="AP4068" s="59" t="s">
        <v>5275</v>
      </c>
      <c r="AQ4068" s="10"/>
      <c r="AR4068" s="10"/>
      <c r="AS4068" s="10"/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0"/>
      <c r="BG4068" s="10"/>
      <c r="BH4068" s="10"/>
      <c r="BI4068" s="10"/>
      <c r="BJ4068" s="10"/>
      <c r="BK4068" s="10"/>
      <c r="BL4068" s="10"/>
      <c r="BM4068" s="10"/>
      <c r="BN4068" s="10"/>
      <c r="BO4068" s="10"/>
      <c r="BP4068" s="10"/>
      <c r="BQ4068" s="10"/>
      <c r="BR4068" s="10"/>
      <c r="BS4068" s="10"/>
      <c r="BT4068" s="10"/>
      <c r="BU4068" s="10"/>
      <c r="BV4068" s="10"/>
      <c r="BW4068" s="10"/>
      <c r="BX4068" s="10"/>
      <c r="BY4068" s="10"/>
      <c r="BZ4068" s="10"/>
      <c r="CA4068" s="10"/>
      <c r="CB4068" s="10"/>
      <c r="CC4068" s="10"/>
      <c r="CD4068" s="10"/>
      <c r="CE4068" s="10"/>
      <c r="CF4068" s="10"/>
      <c r="CG4068" s="10"/>
      <c r="CH4068" s="10"/>
      <c r="CI4068" s="10"/>
      <c r="CJ4068" s="10"/>
      <c r="CK4068" s="10"/>
      <c r="CL4068" s="10"/>
      <c r="CM4068" s="10"/>
      <c r="CN4068" s="10"/>
      <c r="CO4068" s="10"/>
      <c r="CP4068" s="10"/>
      <c r="CQ4068" s="10"/>
      <c r="CR4068" s="10"/>
      <c r="CS4068" s="10"/>
      <c r="CT4068" s="10"/>
      <c r="CU4068" s="10"/>
      <c r="CV4068" s="10"/>
      <c r="CW4068" s="10"/>
      <c r="CX4068" s="10"/>
      <c r="CY4068" s="10"/>
      <c r="CZ4068" s="10"/>
      <c r="DA4068" s="10"/>
      <c r="DB4068" s="10"/>
    </row>
    <row r="4069" spans="1:106" s="12" customFormat="1" ht="98" x14ac:dyDescent="0.15">
      <c r="A4069" s="3" t="s">
        <v>41</v>
      </c>
      <c r="B4069" s="3" t="str">
        <f t="shared" si="64"/>
        <v>C_CORE_644</v>
      </c>
      <c r="C4069" s="4" t="s">
        <v>59</v>
      </c>
      <c r="D4069" s="42">
        <v>644</v>
      </c>
      <c r="E4069" s="49">
        <v>40.156527050000001</v>
      </c>
      <c r="F4069" s="49">
        <v>6.7812981360000002</v>
      </c>
      <c r="G4069" s="49">
        <v>1.675744457</v>
      </c>
      <c r="H4069" s="49">
        <v>4.0467376210000001</v>
      </c>
      <c r="I4069" s="36">
        <v>5.1900000000000001E-5</v>
      </c>
      <c r="J4069" s="36">
        <v>1.8233139999999999E-3</v>
      </c>
      <c r="K4069" s="4" t="s">
        <v>43</v>
      </c>
      <c r="L4069" s="4">
        <v>40</v>
      </c>
      <c r="M4069" s="4" t="s">
        <v>7112</v>
      </c>
      <c r="N4069" s="4" t="s">
        <v>7113</v>
      </c>
      <c r="O4069" s="5">
        <v>7.2999999999999997E-105</v>
      </c>
      <c r="P4069" s="4" t="s">
        <v>44</v>
      </c>
      <c r="Q4069" s="4" t="s">
        <v>44</v>
      </c>
      <c r="R4069" s="4" t="s">
        <v>44</v>
      </c>
      <c r="S4069" s="4" t="s">
        <v>44</v>
      </c>
      <c r="T4069" s="4" t="s">
        <v>3752</v>
      </c>
      <c r="U4069" s="4" t="s">
        <v>3752</v>
      </c>
      <c r="V4069" s="4" t="s">
        <v>3753</v>
      </c>
      <c r="W4069" s="4" t="s">
        <v>7114</v>
      </c>
      <c r="X4069" s="23" t="s">
        <v>7115</v>
      </c>
      <c r="Y4069" s="67">
        <v>2.6000000000000002E-134</v>
      </c>
      <c r="Z4069" s="23" t="s">
        <v>44</v>
      </c>
      <c r="AA4069" s="73" t="s">
        <v>44</v>
      </c>
      <c r="AB4069" s="23" t="s">
        <v>44</v>
      </c>
      <c r="AC4069" s="23" t="s">
        <v>7116</v>
      </c>
      <c r="AD4069" s="4" t="s">
        <v>7117</v>
      </c>
      <c r="AE4069" s="30">
        <v>100</v>
      </c>
      <c r="AF4069" s="30">
        <v>262</v>
      </c>
      <c r="AG4069" s="30">
        <v>0</v>
      </c>
      <c r="AH4069" s="30">
        <v>0</v>
      </c>
      <c r="AI4069" s="30">
        <v>1</v>
      </c>
      <c r="AJ4069" s="30">
        <v>262</v>
      </c>
      <c r="AK4069" s="30">
        <v>1</v>
      </c>
      <c r="AL4069" s="30">
        <v>262</v>
      </c>
      <c r="AM4069" s="30">
        <v>0</v>
      </c>
      <c r="AN4069" s="30">
        <v>528</v>
      </c>
      <c r="AO4069" s="23" t="s">
        <v>7118</v>
      </c>
      <c r="AP4069" s="59" t="s">
        <v>7118</v>
      </c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  <c r="BS4069" s="10"/>
      <c r="BT4069" s="10"/>
      <c r="BU4069" s="10"/>
      <c r="BV4069" s="10"/>
      <c r="BW4069" s="10"/>
      <c r="BX4069" s="10"/>
      <c r="BY4069" s="10"/>
      <c r="BZ4069" s="10"/>
      <c r="CA4069" s="10"/>
      <c r="CB4069" s="10"/>
      <c r="CC4069" s="10"/>
      <c r="CD4069" s="10"/>
      <c r="CE4069" s="10"/>
      <c r="CF4069" s="10"/>
      <c r="CG4069" s="10"/>
      <c r="CH4069" s="10"/>
      <c r="CI4069" s="10"/>
      <c r="CJ4069" s="10"/>
      <c r="CK4069" s="10"/>
      <c r="CL4069" s="10"/>
      <c r="CM4069" s="10"/>
      <c r="CN4069" s="10"/>
      <c r="CO4069" s="10"/>
      <c r="CP4069" s="10"/>
      <c r="CQ4069" s="10"/>
      <c r="CR4069" s="10"/>
      <c r="CS4069" s="10"/>
      <c r="CT4069" s="10"/>
      <c r="CU4069" s="10"/>
      <c r="CV4069" s="10"/>
      <c r="CW4069" s="10"/>
      <c r="CX4069" s="10"/>
      <c r="CY4069" s="10"/>
      <c r="CZ4069" s="10"/>
      <c r="DA4069" s="10"/>
      <c r="DB4069" s="10"/>
    </row>
    <row r="4070" spans="1:106" s="12" customFormat="1" ht="98" x14ac:dyDescent="0.15">
      <c r="A4070" s="3" t="s">
        <v>41</v>
      </c>
      <c r="B4070" s="3" t="str">
        <f t="shared" si="64"/>
        <v>C_CORE_644</v>
      </c>
      <c r="C4070" s="4" t="s">
        <v>59</v>
      </c>
      <c r="D4070" s="42">
        <v>644</v>
      </c>
      <c r="E4070" s="49">
        <v>40.156527050000001</v>
      </c>
      <c r="F4070" s="49">
        <v>4.7869617910000004</v>
      </c>
      <c r="G4070" s="49">
        <v>1.3293599389999999</v>
      </c>
      <c r="H4070" s="49">
        <v>3.6009523470000002</v>
      </c>
      <c r="I4070" s="36">
        <v>3.1705399999999999E-4</v>
      </c>
      <c r="J4070" s="36">
        <v>1.8963680000000001E-3</v>
      </c>
      <c r="K4070" s="4" t="s">
        <v>45</v>
      </c>
      <c r="L4070" s="4">
        <v>11</v>
      </c>
      <c r="M4070" s="4" t="s">
        <v>7112</v>
      </c>
      <c r="N4070" s="4" t="s">
        <v>7113</v>
      </c>
      <c r="O4070" s="5">
        <v>7.2999999999999997E-105</v>
      </c>
      <c r="P4070" s="4" t="s">
        <v>44</v>
      </c>
      <c r="Q4070" s="4" t="s">
        <v>44</v>
      </c>
      <c r="R4070" s="4" t="s">
        <v>44</v>
      </c>
      <c r="S4070" s="4" t="s">
        <v>44</v>
      </c>
      <c r="T4070" s="4" t="s">
        <v>3752</v>
      </c>
      <c r="U4070" s="4" t="s">
        <v>3752</v>
      </c>
      <c r="V4070" s="4" t="s">
        <v>3753</v>
      </c>
      <c r="W4070" s="4" t="s">
        <v>7114</v>
      </c>
      <c r="X4070" s="23" t="s">
        <v>7115</v>
      </c>
      <c r="Y4070" s="67">
        <v>2.6000000000000002E-134</v>
      </c>
      <c r="Z4070" s="23" t="s">
        <v>44</v>
      </c>
      <c r="AA4070" s="73" t="s">
        <v>44</v>
      </c>
      <c r="AB4070" s="23" t="s">
        <v>44</v>
      </c>
      <c r="AC4070" s="23" t="s">
        <v>7116</v>
      </c>
      <c r="AD4070" s="4" t="s">
        <v>7117</v>
      </c>
      <c r="AE4070" s="30">
        <v>100</v>
      </c>
      <c r="AF4070" s="30">
        <v>262</v>
      </c>
      <c r="AG4070" s="30">
        <v>0</v>
      </c>
      <c r="AH4070" s="30">
        <v>0</v>
      </c>
      <c r="AI4070" s="30">
        <v>1</v>
      </c>
      <c r="AJ4070" s="30">
        <v>262</v>
      </c>
      <c r="AK4070" s="30">
        <v>1</v>
      </c>
      <c r="AL4070" s="30">
        <v>262</v>
      </c>
      <c r="AM4070" s="30">
        <v>0</v>
      </c>
      <c r="AN4070" s="30">
        <v>528</v>
      </c>
      <c r="AO4070" s="23" t="s">
        <v>7118</v>
      </c>
      <c r="AP4070" s="59" t="s">
        <v>7118</v>
      </c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  <c r="BS4070" s="10"/>
      <c r="BT4070" s="10"/>
      <c r="BU4070" s="10"/>
      <c r="BV4070" s="10"/>
      <c r="BW4070" s="10"/>
      <c r="BX4070" s="10"/>
      <c r="BY4070" s="10"/>
      <c r="BZ4070" s="10"/>
      <c r="CA4070" s="10"/>
      <c r="CB4070" s="10"/>
      <c r="CC4070" s="10"/>
      <c r="CD4070" s="10"/>
      <c r="CE4070" s="10"/>
      <c r="CF4070" s="10"/>
      <c r="CG4070" s="10"/>
      <c r="CH4070" s="10"/>
      <c r="CI4070" s="10"/>
      <c r="CJ4070" s="10"/>
      <c r="CK4070" s="10"/>
      <c r="CL4070" s="10"/>
      <c r="CM4070" s="10"/>
      <c r="CN4070" s="10"/>
      <c r="CO4070" s="10"/>
      <c r="CP4070" s="10"/>
      <c r="CQ4070" s="10"/>
      <c r="CR4070" s="10"/>
      <c r="CS4070" s="10"/>
      <c r="CT4070" s="10"/>
      <c r="CU4070" s="10"/>
      <c r="CV4070" s="10"/>
      <c r="CW4070" s="10"/>
      <c r="CX4070" s="10"/>
      <c r="CY4070" s="10"/>
      <c r="CZ4070" s="10"/>
      <c r="DA4070" s="10"/>
      <c r="DB4070" s="10"/>
    </row>
    <row r="4071" spans="1:106" s="12" customFormat="1" ht="98" x14ac:dyDescent="0.15">
      <c r="A4071" s="3" t="s">
        <v>41</v>
      </c>
      <c r="B4071" s="3" t="str">
        <f t="shared" si="64"/>
        <v>C_CORE_644</v>
      </c>
      <c r="C4071" s="4" t="s">
        <v>59</v>
      </c>
      <c r="D4071" s="42">
        <v>644</v>
      </c>
      <c r="E4071" s="49">
        <v>40.156527050000001</v>
      </c>
      <c r="F4071" s="49">
        <v>4.1173490309999998</v>
      </c>
      <c r="G4071" s="49">
        <v>1.573920158</v>
      </c>
      <c r="H4071" s="49">
        <v>2.6159834150000001</v>
      </c>
      <c r="I4071" s="36">
        <v>8.8970879999999992E-3</v>
      </c>
      <c r="J4071" s="36">
        <v>2.1041232999999999E-2</v>
      </c>
      <c r="K4071" s="4" t="s">
        <v>49</v>
      </c>
      <c r="L4071" s="4">
        <v>55</v>
      </c>
      <c r="M4071" s="4" t="s">
        <v>7112</v>
      </c>
      <c r="N4071" s="4" t="s">
        <v>7113</v>
      </c>
      <c r="O4071" s="5">
        <v>7.2999999999999997E-105</v>
      </c>
      <c r="P4071" s="4" t="s">
        <v>44</v>
      </c>
      <c r="Q4071" s="4" t="s">
        <v>44</v>
      </c>
      <c r="R4071" s="4" t="s">
        <v>44</v>
      </c>
      <c r="S4071" s="4" t="s">
        <v>44</v>
      </c>
      <c r="T4071" s="4" t="s">
        <v>3752</v>
      </c>
      <c r="U4071" s="4" t="s">
        <v>3752</v>
      </c>
      <c r="V4071" s="4" t="s">
        <v>3753</v>
      </c>
      <c r="W4071" s="4" t="s">
        <v>7114</v>
      </c>
      <c r="X4071" s="23" t="s">
        <v>7115</v>
      </c>
      <c r="Y4071" s="67">
        <v>2.6000000000000002E-134</v>
      </c>
      <c r="Z4071" s="23" t="s">
        <v>44</v>
      </c>
      <c r="AA4071" s="73" t="s">
        <v>44</v>
      </c>
      <c r="AB4071" s="23" t="s">
        <v>44</v>
      </c>
      <c r="AC4071" s="23" t="s">
        <v>7116</v>
      </c>
      <c r="AD4071" s="4" t="s">
        <v>7117</v>
      </c>
      <c r="AE4071" s="30">
        <v>100</v>
      </c>
      <c r="AF4071" s="30">
        <v>262</v>
      </c>
      <c r="AG4071" s="30">
        <v>0</v>
      </c>
      <c r="AH4071" s="30">
        <v>0</v>
      </c>
      <c r="AI4071" s="30">
        <v>1</v>
      </c>
      <c r="AJ4071" s="30">
        <v>262</v>
      </c>
      <c r="AK4071" s="30">
        <v>1</v>
      </c>
      <c r="AL4071" s="30">
        <v>262</v>
      </c>
      <c r="AM4071" s="30">
        <v>0</v>
      </c>
      <c r="AN4071" s="30">
        <v>528</v>
      </c>
      <c r="AO4071" s="23" t="s">
        <v>7118</v>
      </c>
      <c r="AP4071" s="59" t="s">
        <v>7118</v>
      </c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  <c r="BS4071" s="10"/>
      <c r="BT4071" s="10"/>
      <c r="BU4071" s="10"/>
      <c r="BV4071" s="10"/>
      <c r="BW4071" s="10"/>
      <c r="BX4071" s="10"/>
      <c r="BY4071" s="10"/>
      <c r="BZ4071" s="10"/>
      <c r="CA4071" s="10"/>
      <c r="CB4071" s="10"/>
      <c r="CC4071" s="10"/>
      <c r="CD4071" s="10"/>
      <c r="CE4071" s="10"/>
      <c r="CF4071" s="10"/>
      <c r="CG4071" s="10"/>
      <c r="CH4071" s="10"/>
      <c r="CI4071" s="10"/>
      <c r="CJ4071" s="10"/>
      <c r="CK4071" s="10"/>
      <c r="CL4071" s="10"/>
      <c r="CM4071" s="10"/>
      <c r="CN4071" s="10"/>
      <c r="CO4071" s="10"/>
      <c r="CP4071" s="10"/>
      <c r="CQ4071" s="10"/>
      <c r="CR4071" s="10"/>
      <c r="CS4071" s="10"/>
      <c r="CT4071" s="10"/>
      <c r="CU4071" s="10"/>
      <c r="CV4071" s="10"/>
      <c r="CW4071" s="10"/>
      <c r="CX4071" s="10"/>
      <c r="CY4071" s="10"/>
      <c r="CZ4071" s="10"/>
      <c r="DA4071" s="10"/>
      <c r="DB4071" s="10"/>
    </row>
    <row r="4072" spans="1:106" s="12" customFormat="1" ht="98" x14ac:dyDescent="0.15">
      <c r="A4072" s="3" t="s">
        <v>41</v>
      </c>
      <c r="B4072" s="3" t="str">
        <f t="shared" si="64"/>
        <v>C_CORE_644</v>
      </c>
      <c r="C4072" s="4" t="s">
        <v>59</v>
      </c>
      <c r="D4072" s="42">
        <v>644</v>
      </c>
      <c r="E4072" s="49">
        <v>40.156527050000001</v>
      </c>
      <c r="F4072" s="49">
        <v>3.9357752050000001</v>
      </c>
      <c r="G4072" s="49">
        <v>1.569369574</v>
      </c>
      <c r="H4072" s="49">
        <v>2.5078702110000002</v>
      </c>
      <c r="I4072" s="36">
        <v>1.2146127E-2</v>
      </c>
      <c r="J4072" s="36">
        <v>3.2971523000000003E-2</v>
      </c>
      <c r="K4072" s="4" t="s">
        <v>56</v>
      </c>
      <c r="L4072" s="4">
        <v>56</v>
      </c>
      <c r="M4072" s="4" t="s">
        <v>7112</v>
      </c>
      <c r="N4072" s="4" t="s">
        <v>7113</v>
      </c>
      <c r="O4072" s="5">
        <v>7.2999999999999997E-105</v>
      </c>
      <c r="P4072" s="4" t="s">
        <v>44</v>
      </c>
      <c r="Q4072" s="4" t="s">
        <v>44</v>
      </c>
      <c r="R4072" s="4" t="s">
        <v>44</v>
      </c>
      <c r="S4072" s="4" t="s">
        <v>44</v>
      </c>
      <c r="T4072" s="4" t="s">
        <v>3752</v>
      </c>
      <c r="U4072" s="4" t="s">
        <v>3752</v>
      </c>
      <c r="V4072" s="4" t="s">
        <v>3753</v>
      </c>
      <c r="W4072" s="4" t="s">
        <v>7114</v>
      </c>
      <c r="X4072" s="23" t="s">
        <v>7115</v>
      </c>
      <c r="Y4072" s="67">
        <v>2.6000000000000002E-134</v>
      </c>
      <c r="Z4072" s="23" t="s">
        <v>44</v>
      </c>
      <c r="AA4072" s="73" t="s">
        <v>44</v>
      </c>
      <c r="AB4072" s="23" t="s">
        <v>44</v>
      </c>
      <c r="AC4072" s="23" t="s">
        <v>7116</v>
      </c>
      <c r="AD4072" s="4" t="s">
        <v>7117</v>
      </c>
      <c r="AE4072" s="30">
        <v>100</v>
      </c>
      <c r="AF4072" s="30">
        <v>262</v>
      </c>
      <c r="AG4072" s="30">
        <v>0</v>
      </c>
      <c r="AH4072" s="30">
        <v>0</v>
      </c>
      <c r="AI4072" s="30">
        <v>1</v>
      </c>
      <c r="AJ4072" s="30">
        <v>262</v>
      </c>
      <c r="AK4072" s="30">
        <v>1</v>
      </c>
      <c r="AL4072" s="30">
        <v>262</v>
      </c>
      <c r="AM4072" s="30">
        <v>0</v>
      </c>
      <c r="AN4072" s="30">
        <v>528</v>
      </c>
      <c r="AO4072" s="23" t="s">
        <v>7118</v>
      </c>
      <c r="AP4072" s="59" t="s">
        <v>7118</v>
      </c>
      <c r="AQ4072" s="10"/>
      <c r="AR4072" s="10"/>
      <c r="AS4072" s="10"/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0"/>
      <c r="BG4072" s="10"/>
      <c r="BH4072" s="10"/>
      <c r="BI4072" s="10"/>
      <c r="BJ4072" s="10"/>
      <c r="BK4072" s="10"/>
      <c r="BL4072" s="10"/>
      <c r="BM4072" s="10"/>
      <c r="BN4072" s="10"/>
      <c r="BO4072" s="10"/>
      <c r="BP4072" s="10"/>
      <c r="BQ4072" s="10"/>
      <c r="BR4072" s="10"/>
      <c r="BS4072" s="10"/>
      <c r="BT4072" s="10"/>
      <c r="BU4072" s="10"/>
      <c r="BV4072" s="10"/>
      <c r="BW4072" s="10"/>
      <c r="BX4072" s="10"/>
      <c r="BY4072" s="10"/>
      <c r="BZ4072" s="10"/>
      <c r="CA4072" s="10"/>
      <c r="CB4072" s="10"/>
      <c r="CC4072" s="10"/>
      <c r="CD4072" s="10"/>
      <c r="CE4072" s="10"/>
      <c r="CF4072" s="10"/>
      <c r="CG4072" s="10"/>
      <c r="CH4072" s="10"/>
      <c r="CI4072" s="10"/>
      <c r="CJ4072" s="10"/>
      <c r="CK4072" s="10"/>
      <c r="CL4072" s="10"/>
      <c r="CM4072" s="10"/>
      <c r="CN4072" s="10"/>
      <c r="CO4072" s="10"/>
      <c r="CP4072" s="10"/>
      <c r="CQ4072" s="10"/>
      <c r="CR4072" s="10"/>
      <c r="CS4072" s="10"/>
      <c r="CT4072" s="10"/>
      <c r="CU4072" s="10"/>
      <c r="CV4072" s="10"/>
      <c r="CW4072" s="10"/>
      <c r="CX4072" s="10"/>
      <c r="CY4072" s="10"/>
      <c r="CZ4072" s="10"/>
      <c r="DA4072" s="10"/>
      <c r="DB4072" s="10"/>
    </row>
    <row r="4073" spans="1:106" s="12" customFormat="1" ht="98" x14ac:dyDescent="0.15">
      <c r="A4073" s="3" t="s">
        <v>41</v>
      </c>
      <c r="B4073" s="3" t="str">
        <f t="shared" si="64"/>
        <v>C_CORE_645</v>
      </c>
      <c r="C4073" s="4" t="s">
        <v>59</v>
      </c>
      <c r="D4073" s="42">
        <v>645</v>
      </c>
      <c r="E4073" s="49">
        <v>26.774045260000001</v>
      </c>
      <c r="F4073" s="49">
        <v>3.6733627759999998</v>
      </c>
      <c r="G4073" s="49">
        <v>1.5499873749999999</v>
      </c>
      <c r="H4073" s="49">
        <v>2.369930772</v>
      </c>
      <c r="I4073" s="36">
        <v>1.7791416000000001E-2</v>
      </c>
      <c r="J4073" s="36">
        <v>3.9698982000000001E-2</v>
      </c>
      <c r="K4073" s="4" t="s">
        <v>43</v>
      </c>
      <c r="L4073" s="4">
        <v>31</v>
      </c>
      <c r="M4073" s="4" t="s">
        <v>9070</v>
      </c>
      <c r="N4073" s="4" t="s">
        <v>9071</v>
      </c>
      <c r="O4073" s="5">
        <v>5.6999999999999997E-75</v>
      </c>
      <c r="P4073" s="4" t="s">
        <v>44</v>
      </c>
      <c r="Q4073" s="4" t="s">
        <v>44</v>
      </c>
      <c r="R4073" s="4" t="s">
        <v>44</v>
      </c>
      <c r="S4073" s="4" t="s">
        <v>44</v>
      </c>
      <c r="T4073" s="4" t="s">
        <v>3752</v>
      </c>
      <c r="U4073" s="4" t="s">
        <v>3752</v>
      </c>
      <c r="V4073" s="4" t="s">
        <v>3753</v>
      </c>
      <c r="W4073" s="4" t="s">
        <v>9072</v>
      </c>
      <c r="X4073" s="23" t="s">
        <v>9073</v>
      </c>
      <c r="Y4073" s="67">
        <v>5.7999999999999997E-99</v>
      </c>
      <c r="Z4073" s="23" t="s">
        <v>44</v>
      </c>
      <c r="AA4073" s="73" t="s">
        <v>44</v>
      </c>
      <c r="AB4073" s="23" t="s">
        <v>44</v>
      </c>
      <c r="AC4073" s="23" t="s">
        <v>9074</v>
      </c>
      <c r="AD4073" s="4" t="s">
        <v>9075</v>
      </c>
      <c r="AE4073" s="30">
        <v>100</v>
      </c>
      <c r="AF4073" s="30">
        <v>247</v>
      </c>
      <c r="AG4073" s="30">
        <v>0</v>
      </c>
      <c r="AH4073" s="30">
        <v>0</v>
      </c>
      <c r="AI4073" s="30">
        <v>1</v>
      </c>
      <c r="AJ4073" s="30">
        <v>247</v>
      </c>
      <c r="AK4073" s="30">
        <v>1</v>
      </c>
      <c r="AL4073" s="30">
        <v>247</v>
      </c>
      <c r="AM4073" s="63">
        <v>7.1800000000000002E-179</v>
      </c>
      <c r="AN4073" s="30">
        <v>501</v>
      </c>
      <c r="AO4073" s="23" t="s">
        <v>9076</v>
      </c>
      <c r="AP4073" s="59" t="s">
        <v>9076</v>
      </c>
      <c r="AQ4073" s="10"/>
      <c r="AR4073" s="10"/>
      <c r="AS4073" s="10"/>
      <c r="AT4073" s="10"/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/>
      <c r="BL4073" s="10"/>
      <c r="BM4073" s="10"/>
      <c r="BN4073" s="10"/>
      <c r="BO4073" s="10"/>
      <c r="BP4073" s="10"/>
      <c r="BQ4073" s="10"/>
      <c r="BR4073" s="10"/>
      <c r="BS4073" s="10"/>
      <c r="BT4073" s="10"/>
      <c r="BU4073" s="10"/>
      <c r="BV4073" s="10"/>
      <c r="BW4073" s="10"/>
      <c r="BX4073" s="10"/>
      <c r="BY4073" s="10"/>
      <c r="BZ4073" s="10"/>
      <c r="CA4073" s="10"/>
      <c r="CB4073" s="10"/>
      <c r="CC4073" s="10"/>
      <c r="CD4073" s="10"/>
      <c r="CE4073" s="10"/>
      <c r="CF4073" s="10"/>
      <c r="CG4073" s="10"/>
      <c r="CH4073" s="10"/>
      <c r="CI4073" s="10"/>
      <c r="CJ4073" s="10"/>
      <c r="CK4073" s="10"/>
      <c r="CL4073" s="10"/>
      <c r="CM4073" s="10"/>
      <c r="CN4073" s="10"/>
      <c r="CO4073" s="10"/>
      <c r="CP4073" s="10"/>
      <c r="CQ4073" s="10"/>
      <c r="CR4073" s="10"/>
      <c r="CS4073" s="10"/>
      <c r="CT4073" s="10"/>
      <c r="CU4073" s="10"/>
      <c r="CV4073" s="10"/>
      <c r="CW4073" s="10"/>
      <c r="CX4073" s="10"/>
      <c r="CY4073" s="10"/>
      <c r="CZ4073" s="10"/>
      <c r="DA4073" s="10"/>
      <c r="DB4073" s="10"/>
    </row>
    <row r="4074" spans="1:106" s="12" customFormat="1" ht="98" x14ac:dyDescent="0.15">
      <c r="A4074" s="3" t="s">
        <v>41</v>
      </c>
      <c r="B4074" s="3" t="str">
        <f t="shared" si="64"/>
        <v>C_CORE_645</v>
      </c>
      <c r="C4074" s="4" t="s">
        <v>59</v>
      </c>
      <c r="D4074" s="42">
        <v>645</v>
      </c>
      <c r="E4074" s="49">
        <v>26.774045260000001</v>
      </c>
      <c r="F4074" s="49">
        <v>3.5563329459999999</v>
      </c>
      <c r="G4074" s="49">
        <v>1.5289458570000001</v>
      </c>
      <c r="H4074" s="49">
        <v>2.3260031940000001</v>
      </c>
      <c r="I4074" s="36">
        <v>2.0018379999999999E-2</v>
      </c>
      <c r="J4074" s="36">
        <v>3.9198084000000001E-2</v>
      </c>
      <c r="K4074" s="4" t="s">
        <v>49</v>
      </c>
      <c r="L4074" s="4">
        <v>44</v>
      </c>
      <c r="M4074" s="4" t="s">
        <v>9070</v>
      </c>
      <c r="N4074" s="4" t="s">
        <v>9071</v>
      </c>
      <c r="O4074" s="5">
        <v>5.6999999999999997E-75</v>
      </c>
      <c r="P4074" s="4" t="s">
        <v>44</v>
      </c>
      <c r="Q4074" s="4" t="s">
        <v>44</v>
      </c>
      <c r="R4074" s="4" t="s">
        <v>44</v>
      </c>
      <c r="S4074" s="4" t="s">
        <v>44</v>
      </c>
      <c r="T4074" s="4" t="s">
        <v>3752</v>
      </c>
      <c r="U4074" s="4" t="s">
        <v>3752</v>
      </c>
      <c r="V4074" s="4" t="s">
        <v>3753</v>
      </c>
      <c r="W4074" s="4" t="s">
        <v>9072</v>
      </c>
      <c r="X4074" s="23" t="s">
        <v>9073</v>
      </c>
      <c r="Y4074" s="67">
        <v>5.7999999999999997E-99</v>
      </c>
      <c r="Z4074" s="23" t="s">
        <v>44</v>
      </c>
      <c r="AA4074" s="73" t="s">
        <v>44</v>
      </c>
      <c r="AB4074" s="23" t="s">
        <v>44</v>
      </c>
      <c r="AC4074" s="23" t="s">
        <v>9074</v>
      </c>
      <c r="AD4074" s="4" t="s">
        <v>9075</v>
      </c>
      <c r="AE4074" s="30">
        <v>100</v>
      </c>
      <c r="AF4074" s="30">
        <v>247</v>
      </c>
      <c r="AG4074" s="30">
        <v>0</v>
      </c>
      <c r="AH4074" s="30">
        <v>0</v>
      </c>
      <c r="AI4074" s="30">
        <v>1</v>
      </c>
      <c r="AJ4074" s="30">
        <v>247</v>
      </c>
      <c r="AK4074" s="30">
        <v>1</v>
      </c>
      <c r="AL4074" s="30">
        <v>247</v>
      </c>
      <c r="AM4074" s="63">
        <v>7.1800000000000002E-179</v>
      </c>
      <c r="AN4074" s="30">
        <v>501</v>
      </c>
      <c r="AO4074" s="23" t="s">
        <v>9076</v>
      </c>
      <c r="AP4074" s="59" t="s">
        <v>9076</v>
      </c>
      <c r="AQ4074" s="10"/>
      <c r="AR4074" s="10"/>
      <c r="AS4074" s="10"/>
      <c r="AT4074" s="10"/>
      <c r="AU4074" s="10"/>
      <c r="AV4074" s="10"/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  <c r="BS4074" s="10"/>
      <c r="BT4074" s="10"/>
      <c r="BU4074" s="10"/>
      <c r="BV4074" s="10"/>
      <c r="BW4074" s="10"/>
      <c r="BX4074" s="10"/>
      <c r="BY4074" s="10"/>
      <c r="BZ4074" s="10"/>
      <c r="CA4074" s="10"/>
      <c r="CB4074" s="10"/>
      <c r="CC4074" s="10"/>
      <c r="CD4074" s="10"/>
      <c r="CE4074" s="10"/>
      <c r="CF4074" s="10"/>
      <c r="CG4074" s="10"/>
      <c r="CH4074" s="10"/>
      <c r="CI4074" s="10"/>
      <c r="CJ4074" s="10"/>
      <c r="CK4074" s="10"/>
      <c r="CL4074" s="10"/>
      <c r="CM4074" s="10"/>
      <c r="CN4074" s="10"/>
      <c r="CO4074" s="10"/>
      <c r="CP4074" s="10"/>
      <c r="CQ4074" s="10"/>
      <c r="CR4074" s="10"/>
      <c r="CS4074" s="10"/>
      <c r="CT4074" s="10"/>
      <c r="CU4074" s="10"/>
      <c r="CV4074" s="10"/>
      <c r="CW4074" s="10"/>
      <c r="CX4074" s="10"/>
      <c r="CY4074" s="10"/>
      <c r="CZ4074" s="10"/>
      <c r="DA4074" s="10"/>
      <c r="DB4074" s="10"/>
    </row>
    <row r="4075" spans="1:106" s="12" customFormat="1" ht="98" x14ac:dyDescent="0.15">
      <c r="A4075" s="3" t="s">
        <v>41</v>
      </c>
      <c r="B4075" s="3" t="str">
        <f t="shared" si="64"/>
        <v>C_CORE_646</v>
      </c>
      <c r="C4075" s="4" t="s">
        <v>59</v>
      </c>
      <c r="D4075" s="42">
        <v>646</v>
      </c>
      <c r="E4075" s="49">
        <v>12.35520666</v>
      </c>
      <c r="F4075" s="49">
        <v>6.7080841390000003</v>
      </c>
      <c r="G4075" s="49">
        <v>1.687162585</v>
      </c>
      <c r="H4075" s="49">
        <v>3.975955962</v>
      </c>
      <c r="I4075" s="36">
        <v>7.0099999999999996E-5</v>
      </c>
      <c r="J4075" s="36">
        <v>7.6215400000000002E-4</v>
      </c>
      <c r="K4075" s="4" t="s">
        <v>45</v>
      </c>
      <c r="L4075" s="4">
        <v>5</v>
      </c>
      <c r="M4075" s="4" t="s">
        <v>7265</v>
      </c>
      <c r="N4075" s="4" t="s">
        <v>7266</v>
      </c>
      <c r="O4075" s="5">
        <v>1.3999999999999999E-137</v>
      </c>
      <c r="P4075" s="4" t="s">
        <v>44</v>
      </c>
      <c r="Q4075" s="4" t="s">
        <v>44</v>
      </c>
      <c r="R4075" s="4" t="s">
        <v>44</v>
      </c>
      <c r="S4075" s="4" t="s">
        <v>44</v>
      </c>
      <c r="T4075" s="4" t="s">
        <v>3752</v>
      </c>
      <c r="U4075" s="4" t="s">
        <v>3752</v>
      </c>
      <c r="V4075" s="4" t="s">
        <v>3753</v>
      </c>
      <c r="W4075" s="4" t="s">
        <v>7267</v>
      </c>
      <c r="X4075" s="23" t="s">
        <v>7268</v>
      </c>
      <c r="Y4075" s="67">
        <v>1.2E-179</v>
      </c>
      <c r="Z4075" s="23" t="s">
        <v>44</v>
      </c>
      <c r="AA4075" s="73" t="s">
        <v>44</v>
      </c>
      <c r="AB4075" s="23" t="s">
        <v>44</v>
      </c>
      <c r="AC4075" s="23" t="s">
        <v>7269</v>
      </c>
      <c r="AD4075" s="4" t="s">
        <v>7270</v>
      </c>
      <c r="AE4075" s="30">
        <v>100</v>
      </c>
      <c r="AF4075" s="30">
        <v>449</v>
      </c>
      <c r="AG4075" s="30">
        <v>0</v>
      </c>
      <c r="AH4075" s="30">
        <v>0</v>
      </c>
      <c r="AI4075" s="30">
        <v>1</v>
      </c>
      <c r="AJ4075" s="30">
        <v>449</v>
      </c>
      <c r="AK4075" s="30">
        <v>1</v>
      </c>
      <c r="AL4075" s="30">
        <v>449</v>
      </c>
      <c r="AM4075" s="30">
        <v>0</v>
      </c>
      <c r="AN4075" s="30">
        <v>892</v>
      </c>
      <c r="AO4075" s="23" t="s">
        <v>7271</v>
      </c>
      <c r="AP4075" s="59" t="s">
        <v>7271</v>
      </c>
      <c r="AQ4075" s="10"/>
      <c r="AR4075" s="10"/>
      <c r="AS4075" s="10"/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  <c r="BS4075" s="10"/>
      <c r="BT4075" s="10"/>
      <c r="BU4075" s="10"/>
      <c r="BV4075" s="10"/>
      <c r="BW4075" s="10"/>
      <c r="BX4075" s="10"/>
      <c r="BY4075" s="10"/>
      <c r="BZ4075" s="10"/>
      <c r="CA4075" s="10"/>
      <c r="CB4075" s="10"/>
      <c r="CC4075" s="10"/>
      <c r="CD4075" s="10"/>
      <c r="CE4075" s="10"/>
      <c r="CF4075" s="10"/>
      <c r="CG4075" s="10"/>
      <c r="CH4075" s="10"/>
      <c r="CI4075" s="10"/>
      <c r="CJ4075" s="10"/>
      <c r="CK4075" s="10"/>
      <c r="CL4075" s="10"/>
      <c r="CM4075" s="10"/>
      <c r="CN4075" s="10"/>
      <c r="CO4075" s="10"/>
      <c r="CP4075" s="10"/>
      <c r="CQ4075" s="10"/>
      <c r="CR4075" s="10"/>
      <c r="CS4075" s="10"/>
      <c r="CT4075" s="10"/>
      <c r="CU4075" s="10"/>
      <c r="CV4075" s="10"/>
      <c r="CW4075" s="10"/>
      <c r="CX4075" s="10"/>
      <c r="CY4075" s="10"/>
      <c r="CZ4075" s="10"/>
      <c r="DA4075" s="10"/>
      <c r="DB4075" s="10"/>
    </row>
    <row r="4076" spans="1:106" s="12" customFormat="1" ht="98" x14ac:dyDescent="0.15">
      <c r="A4076" s="3" t="s">
        <v>41</v>
      </c>
      <c r="B4076" s="3" t="str">
        <f t="shared" si="64"/>
        <v>C_CORE_646</v>
      </c>
      <c r="C4076" s="4" t="s">
        <v>59</v>
      </c>
      <c r="D4076" s="42">
        <v>646</v>
      </c>
      <c r="E4076" s="49">
        <v>12.35520666</v>
      </c>
      <c r="F4076" s="49">
        <v>6.6746697360000002</v>
      </c>
      <c r="G4076" s="49">
        <v>1.751499395</v>
      </c>
      <c r="H4076" s="49">
        <v>3.8108318809999999</v>
      </c>
      <c r="I4076" s="36">
        <v>1.3850000000000001E-4</v>
      </c>
      <c r="J4076" s="36">
        <v>2.1510729999999999E-3</v>
      </c>
      <c r="K4076" s="4" t="s">
        <v>49</v>
      </c>
      <c r="L4076" s="4">
        <v>26</v>
      </c>
      <c r="M4076" s="4" t="s">
        <v>7265</v>
      </c>
      <c r="N4076" s="4" t="s">
        <v>7266</v>
      </c>
      <c r="O4076" s="5">
        <v>1.3999999999999999E-137</v>
      </c>
      <c r="P4076" s="4" t="s">
        <v>44</v>
      </c>
      <c r="Q4076" s="4" t="s">
        <v>44</v>
      </c>
      <c r="R4076" s="4" t="s">
        <v>44</v>
      </c>
      <c r="S4076" s="4" t="s">
        <v>44</v>
      </c>
      <c r="T4076" s="4" t="s">
        <v>3752</v>
      </c>
      <c r="U4076" s="4" t="s">
        <v>3752</v>
      </c>
      <c r="V4076" s="4" t="s">
        <v>3753</v>
      </c>
      <c r="W4076" s="4" t="s">
        <v>7267</v>
      </c>
      <c r="X4076" s="23" t="s">
        <v>7268</v>
      </c>
      <c r="Y4076" s="67">
        <v>1.2E-179</v>
      </c>
      <c r="Z4076" s="23" t="s">
        <v>44</v>
      </c>
      <c r="AA4076" s="73" t="s">
        <v>44</v>
      </c>
      <c r="AB4076" s="23" t="s">
        <v>44</v>
      </c>
      <c r="AC4076" s="23" t="s">
        <v>7269</v>
      </c>
      <c r="AD4076" s="4" t="s">
        <v>7270</v>
      </c>
      <c r="AE4076" s="30">
        <v>100</v>
      </c>
      <c r="AF4076" s="30">
        <v>449</v>
      </c>
      <c r="AG4076" s="30">
        <v>0</v>
      </c>
      <c r="AH4076" s="30">
        <v>0</v>
      </c>
      <c r="AI4076" s="30">
        <v>1</v>
      </c>
      <c r="AJ4076" s="30">
        <v>449</v>
      </c>
      <c r="AK4076" s="30">
        <v>1</v>
      </c>
      <c r="AL4076" s="30">
        <v>449</v>
      </c>
      <c r="AM4076" s="30">
        <v>0</v>
      </c>
      <c r="AN4076" s="30">
        <v>892</v>
      </c>
      <c r="AO4076" s="23" t="s">
        <v>7271</v>
      </c>
      <c r="AP4076" s="59" t="s">
        <v>7271</v>
      </c>
      <c r="AQ4076" s="10"/>
      <c r="AR4076" s="10"/>
      <c r="AS4076" s="10"/>
      <c r="AT4076" s="10"/>
      <c r="AU4076" s="10"/>
      <c r="AV4076" s="10"/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  <c r="BS4076" s="10"/>
      <c r="BT4076" s="10"/>
      <c r="BU4076" s="10"/>
      <c r="BV4076" s="10"/>
      <c r="BW4076" s="10"/>
      <c r="BX4076" s="10"/>
      <c r="BY4076" s="10"/>
      <c r="BZ4076" s="10"/>
      <c r="CA4076" s="10"/>
      <c r="CB4076" s="10"/>
      <c r="CC4076" s="10"/>
      <c r="CD4076" s="10"/>
      <c r="CE4076" s="10"/>
      <c r="CF4076" s="10"/>
      <c r="CG4076" s="10"/>
      <c r="CH4076" s="10"/>
      <c r="CI4076" s="10"/>
      <c r="CJ4076" s="10"/>
      <c r="CK4076" s="10"/>
      <c r="CL4076" s="10"/>
      <c r="CM4076" s="10"/>
      <c r="CN4076" s="10"/>
      <c r="CO4076" s="10"/>
      <c r="CP4076" s="10"/>
      <c r="CQ4076" s="10"/>
      <c r="CR4076" s="10"/>
      <c r="CS4076" s="10"/>
      <c r="CT4076" s="10"/>
      <c r="CU4076" s="10"/>
      <c r="CV4076" s="10"/>
      <c r="CW4076" s="10"/>
      <c r="CX4076" s="10"/>
      <c r="CY4076" s="10"/>
      <c r="CZ4076" s="10"/>
      <c r="DA4076" s="10"/>
      <c r="DB4076" s="10"/>
    </row>
    <row r="4077" spans="1:106" s="12" customFormat="1" ht="98" x14ac:dyDescent="0.15">
      <c r="A4077" s="3" t="s">
        <v>41</v>
      </c>
      <c r="B4077" s="3" t="str">
        <f t="shared" si="64"/>
        <v>C_CORE_646</v>
      </c>
      <c r="C4077" s="4" t="s">
        <v>59</v>
      </c>
      <c r="D4077" s="42">
        <v>646</v>
      </c>
      <c r="E4077" s="49">
        <v>12.35520666</v>
      </c>
      <c r="F4077" s="49">
        <v>6.6165675589999999</v>
      </c>
      <c r="G4077" s="49">
        <v>1.80560459</v>
      </c>
      <c r="H4077" s="49">
        <v>3.6644609770000001</v>
      </c>
      <c r="I4077" s="36">
        <v>2.4785999999999997E-4</v>
      </c>
      <c r="J4077" s="36">
        <v>3.849468E-3</v>
      </c>
      <c r="K4077" s="4" t="s">
        <v>43</v>
      </c>
      <c r="L4077" s="4">
        <v>8</v>
      </c>
      <c r="M4077" s="4" t="s">
        <v>7265</v>
      </c>
      <c r="N4077" s="4" t="s">
        <v>7266</v>
      </c>
      <c r="O4077" s="5">
        <v>1.3999999999999999E-137</v>
      </c>
      <c r="P4077" s="4" t="s">
        <v>44</v>
      </c>
      <c r="Q4077" s="4" t="s">
        <v>44</v>
      </c>
      <c r="R4077" s="4" t="s">
        <v>44</v>
      </c>
      <c r="S4077" s="4" t="s">
        <v>44</v>
      </c>
      <c r="T4077" s="4" t="s">
        <v>3752</v>
      </c>
      <c r="U4077" s="4" t="s">
        <v>3752</v>
      </c>
      <c r="V4077" s="4" t="s">
        <v>3753</v>
      </c>
      <c r="W4077" s="4" t="s">
        <v>7267</v>
      </c>
      <c r="X4077" s="23" t="s">
        <v>7268</v>
      </c>
      <c r="Y4077" s="67">
        <v>1.2E-179</v>
      </c>
      <c r="Z4077" s="23" t="s">
        <v>44</v>
      </c>
      <c r="AA4077" s="73" t="s">
        <v>44</v>
      </c>
      <c r="AB4077" s="23" t="s">
        <v>44</v>
      </c>
      <c r="AC4077" s="23" t="s">
        <v>7269</v>
      </c>
      <c r="AD4077" s="4" t="s">
        <v>7270</v>
      </c>
      <c r="AE4077" s="30">
        <v>100</v>
      </c>
      <c r="AF4077" s="30">
        <v>449</v>
      </c>
      <c r="AG4077" s="30">
        <v>0</v>
      </c>
      <c r="AH4077" s="30">
        <v>0</v>
      </c>
      <c r="AI4077" s="30">
        <v>1</v>
      </c>
      <c r="AJ4077" s="30">
        <v>449</v>
      </c>
      <c r="AK4077" s="30">
        <v>1</v>
      </c>
      <c r="AL4077" s="30">
        <v>449</v>
      </c>
      <c r="AM4077" s="30">
        <v>0</v>
      </c>
      <c r="AN4077" s="30">
        <v>892</v>
      </c>
      <c r="AO4077" s="23" t="s">
        <v>7271</v>
      </c>
      <c r="AP4077" s="59" t="s">
        <v>7271</v>
      </c>
      <c r="AQ4077" s="10"/>
      <c r="AR4077" s="10"/>
      <c r="AS4077" s="10"/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/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  <c r="BS4077" s="10"/>
      <c r="BT4077" s="10"/>
      <c r="BU4077" s="10"/>
      <c r="BV4077" s="10"/>
      <c r="BW4077" s="10"/>
      <c r="BX4077" s="10"/>
      <c r="BY4077" s="10"/>
      <c r="BZ4077" s="10"/>
      <c r="CA4077" s="10"/>
      <c r="CB4077" s="10"/>
      <c r="CC4077" s="10"/>
      <c r="CD4077" s="10"/>
      <c r="CE4077" s="10"/>
      <c r="CF4077" s="10"/>
      <c r="CG4077" s="10"/>
      <c r="CH4077" s="10"/>
      <c r="CI4077" s="10"/>
      <c r="CJ4077" s="10"/>
      <c r="CK4077" s="10"/>
      <c r="CL4077" s="10"/>
      <c r="CM4077" s="10"/>
      <c r="CN4077" s="10"/>
      <c r="CO4077" s="10"/>
      <c r="CP4077" s="10"/>
      <c r="CQ4077" s="10"/>
      <c r="CR4077" s="10"/>
      <c r="CS4077" s="10"/>
      <c r="CT4077" s="10"/>
      <c r="CU4077" s="10"/>
      <c r="CV4077" s="10"/>
      <c r="CW4077" s="10"/>
      <c r="CX4077" s="10"/>
      <c r="CY4077" s="10"/>
      <c r="CZ4077" s="10"/>
      <c r="DA4077" s="10"/>
      <c r="DB4077" s="10"/>
    </row>
    <row r="4078" spans="1:106" s="12" customFormat="1" ht="98" x14ac:dyDescent="0.15">
      <c r="A4078" s="3" t="s">
        <v>41</v>
      </c>
      <c r="B4078" s="3" t="str">
        <f t="shared" si="64"/>
        <v>C_CORE_646</v>
      </c>
      <c r="C4078" s="4" t="s">
        <v>59</v>
      </c>
      <c r="D4078" s="42">
        <v>646</v>
      </c>
      <c r="E4078" s="49">
        <v>12.35520666</v>
      </c>
      <c r="F4078" s="49">
        <v>6.5193405039999996</v>
      </c>
      <c r="G4078" s="49">
        <v>1.79552964</v>
      </c>
      <c r="H4078" s="49">
        <v>3.6308732300000002</v>
      </c>
      <c r="I4078" s="36">
        <v>2.8246400000000001E-4</v>
      </c>
      <c r="J4078" s="36">
        <v>3.9000089999999999E-3</v>
      </c>
      <c r="K4078" s="4" t="s">
        <v>56</v>
      </c>
      <c r="L4078" s="4">
        <v>18</v>
      </c>
      <c r="M4078" s="4" t="s">
        <v>7265</v>
      </c>
      <c r="N4078" s="4" t="s">
        <v>7266</v>
      </c>
      <c r="O4078" s="5">
        <v>1.3999999999999999E-137</v>
      </c>
      <c r="P4078" s="4" t="s">
        <v>44</v>
      </c>
      <c r="Q4078" s="4" t="s">
        <v>44</v>
      </c>
      <c r="R4078" s="4" t="s">
        <v>44</v>
      </c>
      <c r="S4078" s="4" t="s">
        <v>44</v>
      </c>
      <c r="T4078" s="4" t="s">
        <v>3752</v>
      </c>
      <c r="U4078" s="4" t="s">
        <v>3752</v>
      </c>
      <c r="V4078" s="4" t="s">
        <v>3753</v>
      </c>
      <c r="W4078" s="4" t="s">
        <v>7267</v>
      </c>
      <c r="X4078" s="23" t="s">
        <v>7268</v>
      </c>
      <c r="Y4078" s="67">
        <v>1.2E-179</v>
      </c>
      <c r="Z4078" s="23" t="s">
        <v>44</v>
      </c>
      <c r="AA4078" s="73" t="s">
        <v>44</v>
      </c>
      <c r="AB4078" s="23" t="s">
        <v>44</v>
      </c>
      <c r="AC4078" s="23" t="s">
        <v>7269</v>
      </c>
      <c r="AD4078" s="4" t="s">
        <v>7270</v>
      </c>
      <c r="AE4078" s="30">
        <v>100</v>
      </c>
      <c r="AF4078" s="30">
        <v>449</v>
      </c>
      <c r="AG4078" s="30">
        <v>0</v>
      </c>
      <c r="AH4078" s="30">
        <v>0</v>
      </c>
      <c r="AI4078" s="30">
        <v>1</v>
      </c>
      <c r="AJ4078" s="30">
        <v>449</v>
      </c>
      <c r="AK4078" s="30">
        <v>1</v>
      </c>
      <c r="AL4078" s="30">
        <v>449</v>
      </c>
      <c r="AM4078" s="30">
        <v>0</v>
      </c>
      <c r="AN4078" s="30">
        <v>892</v>
      </c>
      <c r="AO4078" s="23" t="s">
        <v>7271</v>
      </c>
      <c r="AP4078" s="59" t="s">
        <v>7271</v>
      </c>
      <c r="AQ4078" s="10"/>
      <c r="AR4078" s="10"/>
      <c r="AS4078" s="10"/>
      <c r="AT4078" s="10"/>
      <c r="AU4078" s="10"/>
      <c r="AV4078" s="10"/>
      <c r="AW4078" s="10"/>
      <c r="AX4078" s="10"/>
      <c r="AY4078" s="10"/>
      <c r="AZ4078" s="10"/>
      <c r="BA4078" s="10"/>
      <c r="BB4078" s="10"/>
      <c r="BC4078" s="10"/>
      <c r="BD4078" s="10"/>
      <c r="BE4078" s="10"/>
      <c r="BF4078" s="10"/>
      <c r="BG4078" s="10"/>
      <c r="BH4078" s="10"/>
      <c r="BI4078" s="10"/>
      <c r="BJ4078" s="10"/>
      <c r="BK4078" s="10"/>
      <c r="BL4078" s="10"/>
      <c r="BM4078" s="10"/>
      <c r="BN4078" s="10"/>
      <c r="BO4078" s="10"/>
      <c r="BP4078" s="10"/>
      <c r="BQ4078" s="10"/>
      <c r="BR4078" s="10"/>
      <c r="BS4078" s="10"/>
      <c r="BT4078" s="10"/>
      <c r="BU4078" s="10"/>
      <c r="BV4078" s="10"/>
      <c r="BW4078" s="10"/>
      <c r="BX4078" s="10"/>
      <c r="BY4078" s="10"/>
      <c r="BZ4078" s="10"/>
      <c r="CA4078" s="10"/>
      <c r="CB4078" s="10"/>
      <c r="CC4078" s="10"/>
      <c r="CD4078" s="10"/>
      <c r="CE4078" s="10"/>
      <c r="CF4078" s="10"/>
      <c r="CG4078" s="10"/>
      <c r="CH4078" s="10"/>
      <c r="CI4078" s="10"/>
      <c r="CJ4078" s="10"/>
      <c r="CK4078" s="10"/>
      <c r="CL4078" s="10"/>
      <c r="CM4078" s="10"/>
      <c r="CN4078" s="10"/>
      <c r="CO4078" s="10"/>
      <c r="CP4078" s="10"/>
      <c r="CQ4078" s="10"/>
      <c r="CR4078" s="10"/>
      <c r="CS4078" s="10"/>
      <c r="CT4078" s="10"/>
      <c r="CU4078" s="10"/>
      <c r="CV4078" s="10"/>
      <c r="CW4078" s="10"/>
      <c r="CX4078" s="10"/>
      <c r="CY4078" s="10"/>
      <c r="CZ4078" s="10"/>
      <c r="DA4078" s="10"/>
      <c r="DB4078" s="10"/>
    </row>
    <row r="4079" spans="1:106" s="12" customFormat="1" ht="98" x14ac:dyDescent="0.15">
      <c r="A4079" s="3" t="s">
        <v>41</v>
      </c>
      <c r="B4079" s="3" t="str">
        <f t="shared" si="64"/>
        <v>C_CORE_648</v>
      </c>
      <c r="C4079" s="4" t="s">
        <v>59</v>
      </c>
      <c r="D4079" s="42">
        <v>648</v>
      </c>
      <c r="E4079" s="49">
        <v>7.8024791740000001</v>
      </c>
      <c r="F4079" s="49">
        <v>6.4892131859999997</v>
      </c>
      <c r="G4079" s="49">
        <v>2.7283723000000002</v>
      </c>
      <c r="H4079" s="49">
        <v>2.3784192449999999</v>
      </c>
      <c r="I4079" s="36">
        <v>1.7387045E-2</v>
      </c>
      <c r="J4079" s="36">
        <v>3.5142406000000001E-2</v>
      </c>
      <c r="K4079" s="4" t="s">
        <v>49</v>
      </c>
      <c r="L4079" s="4">
        <v>14</v>
      </c>
      <c r="M4079" s="4" t="s">
        <v>44</v>
      </c>
      <c r="N4079" s="4" t="s">
        <v>44</v>
      </c>
      <c r="O4079" s="4" t="s">
        <v>44</v>
      </c>
      <c r="P4079" s="4" t="s">
        <v>44</v>
      </c>
      <c r="Q4079" s="4" t="s">
        <v>44</v>
      </c>
      <c r="R4079" s="4" t="s">
        <v>44</v>
      </c>
      <c r="S4079" s="4" t="s">
        <v>44</v>
      </c>
      <c r="T4079" s="4" t="s">
        <v>3752</v>
      </c>
      <c r="U4079" s="4" t="s">
        <v>3752</v>
      </c>
      <c r="V4079" s="4" t="s">
        <v>3753</v>
      </c>
      <c r="W4079" s="4" t="s">
        <v>7578</v>
      </c>
      <c r="X4079" s="23" t="s">
        <v>7579</v>
      </c>
      <c r="Y4079" s="67">
        <v>6.1000000000000004E-8</v>
      </c>
      <c r="Z4079" s="23" t="s">
        <v>44</v>
      </c>
      <c r="AA4079" s="73" t="s">
        <v>44</v>
      </c>
      <c r="AB4079" s="23" t="s">
        <v>44</v>
      </c>
      <c r="AC4079" s="23" t="s">
        <v>7580</v>
      </c>
      <c r="AD4079" s="4" t="s">
        <v>7581</v>
      </c>
      <c r="AE4079" s="30">
        <v>85</v>
      </c>
      <c r="AF4079" s="30">
        <v>40</v>
      </c>
      <c r="AG4079" s="30">
        <v>6</v>
      </c>
      <c r="AH4079" s="30">
        <v>0</v>
      </c>
      <c r="AI4079" s="30">
        <v>10</v>
      </c>
      <c r="AJ4079" s="30">
        <v>49</v>
      </c>
      <c r="AK4079" s="30">
        <v>13</v>
      </c>
      <c r="AL4079" s="30">
        <v>52</v>
      </c>
      <c r="AM4079" s="63">
        <v>1.7900000000000001E-14</v>
      </c>
      <c r="AN4079" s="30">
        <v>69.7</v>
      </c>
      <c r="AO4079" s="23" t="s">
        <v>7582</v>
      </c>
      <c r="AP4079" s="59" t="s">
        <v>7583</v>
      </c>
      <c r="AQ4079" s="10"/>
      <c r="AR4079" s="10"/>
      <c r="AS4079" s="10"/>
      <c r="AT4079" s="10"/>
      <c r="AU4079" s="10"/>
      <c r="AV4079" s="10"/>
      <c r="AW4079" s="10"/>
      <c r="AX4079" s="10"/>
      <c r="AY4079" s="10"/>
      <c r="AZ4079" s="10"/>
      <c r="BA4079" s="10"/>
      <c r="BB4079" s="10"/>
      <c r="BC4079" s="10"/>
      <c r="BD4079" s="10"/>
      <c r="BE4079" s="10"/>
      <c r="BF4079" s="10"/>
      <c r="BG4079" s="10"/>
      <c r="BH4079" s="10"/>
      <c r="BI4079" s="10"/>
      <c r="BJ4079" s="10"/>
      <c r="BK4079" s="10"/>
      <c r="BL4079" s="10"/>
      <c r="BM4079" s="10"/>
      <c r="BN4079" s="10"/>
      <c r="BO4079" s="10"/>
      <c r="BP4079" s="10"/>
      <c r="BQ4079" s="10"/>
      <c r="BR4079" s="10"/>
      <c r="BS4079" s="10"/>
      <c r="BT4079" s="10"/>
      <c r="BU4079" s="10"/>
      <c r="BV4079" s="10"/>
      <c r="BW4079" s="10"/>
      <c r="BX4079" s="10"/>
      <c r="BY4079" s="10"/>
      <c r="BZ4079" s="10"/>
      <c r="CA4079" s="10"/>
      <c r="CB4079" s="10"/>
      <c r="CC4079" s="10"/>
      <c r="CD4079" s="10"/>
      <c r="CE4079" s="10"/>
      <c r="CF4079" s="10"/>
      <c r="CG4079" s="10"/>
      <c r="CH4079" s="10"/>
      <c r="CI4079" s="10"/>
      <c r="CJ4079" s="10"/>
      <c r="CK4079" s="10"/>
      <c r="CL4079" s="10"/>
      <c r="CM4079" s="10"/>
      <c r="CN4079" s="10"/>
      <c r="CO4079" s="10"/>
      <c r="CP4079" s="10"/>
      <c r="CQ4079" s="10"/>
      <c r="CR4079" s="10"/>
      <c r="CS4079" s="10"/>
      <c r="CT4079" s="10"/>
      <c r="CU4079" s="10"/>
      <c r="CV4079" s="10"/>
      <c r="CW4079" s="10"/>
      <c r="CX4079" s="10"/>
      <c r="CY4079" s="10"/>
      <c r="CZ4079" s="10"/>
      <c r="DA4079" s="10"/>
      <c r="DB4079" s="10"/>
    </row>
    <row r="4080" spans="1:106" s="12" customFormat="1" ht="98" x14ac:dyDescent="0.15">
      <c r="A4080" s="3" t="s">
        <v>41</v>
      </c>
      <c r="B4080" s="3" t="str">
        <f t="shared" si="64"/>
        <v>C_CORE_648</v>
      </c>
      <c r="C4080" s="4" t="s">
        <v>59</v>
      </c>
      <c r="D4080" s="42">
        <v>648</v>
      </c>
      <c r="E4080" s="49">
        <v>7.8024791740000001</v>
      </c>
      <c r="F4080" s="49">
        <v>6.4872709200000003</v>
      </c>
      <c r="G4080" s="49">
        <v>2.7618187729999999</v>
      </c>
      <c r="H4080" s="49">
        <v>2.348912602</v>
      </c>
      <c r="I4080" s="36">
        <v>1.8828325999999999E-2</v>
      </c>
      <c r="J4080" s="36">
        <v>4.1243744999999998E-2</v>
      </c>
      <c r="K4080" s="4" t="s">
        <v>43</v>
      </c>
      <c r="L4080" s="4">
        <v>11</v>
      </c>
      <c r="M4080" s="4" t="s">
        <v>44</v>
      </c>
      <c r="N4080" s="4" t="s">
        <v>44</v>
      </c>
      <c r="O4080" s="4" t="s">
        <v>44</v>
      </c>
      <c r="P4080" s="4" t="s">
        <v>44</v>
      </c>
      <c r="Q4080" s="4" t="s">
        <v>44</v>
      </c>
      <c r="R4080" s="4" t="s">
        <v>44</v>
      </c>
      <c r="S4080" s="4" t="s">
        <v>44</v>
      </c>
      <c r="T4080" s="4" t="s">
        <v>3752</v>
      </c>
      <c r="U4080" s="4" t="s">
        <v>3752</v>
      </c>
      <c r="V4080" s="4" t="s">
        <v>3753</v>
      </c>
      <c r="W4080" s="4" t="s">
        <v>7578</v>
      </c>
      <c r="X4080" s="23" t="s">
        <v>7579</v>
      </c>
      <c r="Y4080" s="67">
        <v>6.1000000000000004E-8</v>
      </c>
      <c r="Z4080" s="23" t="s">
        <v>44</v>
      </c>
      <c r="AA4080" s="73" t="s">
        <v>44</v>
      </c>
      <c r="AB4080" s="23" t="s">
        <v>44</v>
      </c>
      <c r="AC4080" s="23" t="s">
        <v>7580</v>
      </c>
      <c r="AD4080" s="4" t="s">
        <v>7581</v>
      </c>
      <c r="AE4080" s="30">
        <v>85</v>
      </c>
      <c r="AF4080" s="30">
        <v>40</v>
      </c>
      <c r="AG4080" s="30">
        <v>6</v>
      </c>
      <c r="AH4080" s="30">
        <v>0</v>
      </c>
      <c r="AI4080" s="30">
        <v>10</v>
      </c>
      <c r="AJ4080" s="30">
        <v>49</v>
      </c>
      <c r="AK4080" s="30">
        <v>13</v>
      </c>
      <c r="AL4080" s="30">
        <v>52</v>
      </c>
      <c r="AM4080" s="63">
        <v>1.7900000000000001E-14</v>
      </c>
      <c r="AN4080" s="30">
        <v>69.7</v>
      </c>
      <c r="AO4080" s="23" t="s">
        <v>7582</v>
      </c>
      <c r="AP4080" s="59" t="s">
        <v>7583</v>
      </c>
      <c r="AQ4080" s="10"/>
      <c r="AR4080" s="10"/>
      <c r="AS4080" s="10"/>
      <c r="AT4080" s="10"/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  <c r="BS4080" s="10"/>
      <c r="BT4080" s="10"/>
      <c r="BU4080" s="10"/>
      <c r="BV4080" s="10"/>
      <c r="BW4080" s="10"/>
      <c r="BX4080" s="10"/>
      <c r="BY4080" s="10"/>
      <c r="BZ4080" s="10"/>
      <c r="CA4080" s="10"/>
      <c r="CB4080" s="10"/>
      <c r="CC4080" s="10"/>
      <c r="CD4080" s="10"/>
      <c r="CE4080" s="10"/>
      <c r="CF4080" s="10"/>
      <c r="CG4080" s="10"/>
      <c r="CH4080" s="10"/>
      <c r="CI4080" s="10"/>
      <c r="CJ4080" s="10"/>
      <c r="CK4080" s="10"/>
      <c r="CL4080" s="10"/>
      <c r="CM4080" s="10"/>
      <c r="CN4080" s="10"/>
      <c r="CO4080" s="10"/>
      <c r="CP4080" s="10"/>
      <c r="CQ4080" s="10"/>
      <c r="CR4080" s="10"/>
      <c r="CS4080" s="10"/>
      <c r="CT4080" s="10"/>
      <c r="CU4080" s="10"/>
      <c r="CV4080" s="10"/>
      <c r="CW4080" s="10"/>
      <c r="CX4080" s="10"/>
      <c r="CY4080" s="10"/>
      <c r="CZ4080" s="10"/>
      <c r="DA4080" s="10"/>
      <c r="DB4080" s="10"/>
    </row>
    <row r="4081" spans="1:106" s="12" customFormat="1" ht="98" x14ac:dyDescent="0.15">
      <c r="A4081" s="3" t="s">
        <v>41</v>
      </c>
      <c r="B4081" s="3" t="str">
        <f t="shared" si="64"/>
        <v>C_CORE_651</v>
      </c>
      <c r="C4081" s="4" t="s">
        <v>59</v>
      </c>
      <c r="D4081" s="42">
        <v>651</v>
      </c>
      <c r="E4081" s="49">
        <v>24.33459092</v>
      </c>
      <c r="F4081" s="49">
        <v>5.4986770930000004</v>
      </c>
      <c r="G4081" s="49">
        <v>2.1760655350000002</v>
      </c>
      <c r="H4081" s="49">
        <v>2.5268894720000001</v>
      </c>
      <c r="I4081" s="36">
        <v>1.1507771E-2</v>
      </c>
      <c r="J4081" s="36">
        <v>3.1649280000000002E-2</v>
      </c>
      <c r="K4081" s="4" t="s">
        <v>56</v>
      </c>
      <c r="L4081" s="4">
        <v>42</v>
      </c>
      <c r="M4081" s="4" t="s">
        <v>8559</v>
      </c>
      <c r="N4081" s="4" t="s">
        <v>8560</v>
      </c>
      <c r="O4081" s="5">
        <v>2.4E-87</v>
      </c>
      <c r="P4081" s="4" t="s">
        <v>44</v>
      </c>
      <c r="Q4081" s="4" t="s">
        <v>44</v>
      </c>
      <c r="R4081" s="4" t="s">
        <v>44</v>
      </c>
      <c r="S4081" s="4" t="s">
        <v>44</v>
      </c>
      <c r="T4081" s="4" t="s">
        <v>3298</v>
      </c>
      <c r="U4081" s="4" t="s">
        <v>3298</v>
      </c>
      <c r="V4081" s="4" t="s">
        <v>3299</v>
      </c>
      <c r="W4081" s="4" t="s">
        <v>8561</v>
      </c>
      <c r="X4081" s="23" t="s">
        <v>8562</v>
      </c>
      <c r="Y4081" s="67">
        <v>1.1999999999999999E-140</v>
      </c>
      <c r="Z4081" s="23" t="s">
        <v>44</v>
      </c>
      <c r="AA4081" s="73" t="s">
        <v>44</v>
      </c>
      <c r="AB4081" s="23" t="s">
        <v>44</v>
      </c>
      <c r="AC4081" s="23" t="s">
        <v>8563</v>
      </c>
      <c r="AD4081" s="4" t="s">
        <v>8564</v>
      </c>
      <c r="AE4081" s="30">
        <v>100</v>
      </c>
      <c r="AF4081" s="30">
        <v>276</v>
      </c>
      <c r="AG4081" s="30">
        <v>0</v>
      </c>
      <c r="AH4081" s="30">
        <v>0</v>
      </c>
      <c r="AI4081" s="30">
        <v>1</v>
      </c>
      <c r="AJ4081" s="30">
        <v>276</v>
      </c>
      <c r="AK4081" s="30">
        <v>1</v>
      </c>
      <c r="AL4081" s="30">
        <v>276</v>
      </c>
      <c r="AM4081" s="30">
        <v>0</v>
      </c>
      <c r="AN4081" s="30">
        <v>575</v>
      </c>
      <c r="AO4081" s="23" t="s">
        <v>8565</v>
      </c>
      <c r="AP4081" s="59" t="s">
        <v>8565</v>
      </c>
      <c r="AQ4081" s="10"/>
      <c r="AR4081" s="10"/>
      <c r="AS4081" s="10"/>
      <c r="AT4081" s="10"/>
      <c r="AU4081" s="10"/>
      <c r="AV4081" s="10"/>
      <c r="AW4081" s="10"/>
      <c r="AX4081" s="10"/>
      <c r="AY4081" s="10"/>
      <c r="AZ4081" s="10"/>
      <c r="BA4081" s="10"/>
      <c r="BB4081" s="10"/>
      <c r="BC4081" s="10"/>
      <c r="BD4081" s="10"/>
      <c r="BE4081" s="10"/>
      <c r="BF4081" s="10"/>
      <c r="BG4081" s="10"/>
      <c r="BH4081" s="10"/>
      <c r="BI4081" s="10"/>
      <c r="BJ4081" s="10"/>
      <c r="BK4081" s="10"/>
      <c r="BL4081" s="10"/>
      <c r="BM4081" s="10"/>
      <c r="BN4081" s="10"/>
      <c r="BO4081" s="10"/>
      <c r="BP4081" s="10"/>
      <c r="BQ4081" s="10"/>
      <c r="BR4081" s="10"/>
      <c r="BS4081" s="10"/>
      <c r="BT4081" s="10"/>
      <c r="BU4081" s="10"/>
      <c r="BV4081" s="10"/>
      <c r="BW4081" s="10"/>
      <c r="BX4081" s="10"/>
      <c r="BY4081" s="10"/>
      <c r="BZ4081" s="10"/>
      <c r="CA4081" s="10"/>
      <c r="CB4081" s="10"/>
      <c r="CC4081" s="10"/>
      <c r="CD4081" s="10"/>
      <c r="CE4081" s="10"/>
      <c r="CF4081" s="10"/>
      <c r="CG4081" s="10"/>
      <c r="CH4081" s="10"/>
      <c r="CI4081" s="10"/>
      <c r="CJ4081" s="10"/>
      <c r="CK4081" s="10"/>
      <c r="CL4081" s="10"/>
      <c r="CM4081" s="10"/>
      <c r="CN4081" s="10"/>
      <c r="CO4081" s="10"/>
      <c r="CP4081" s="10"/>
      <c r="CQ4081" s="10"/>
      <c r="CR4081" s="10"/>
      <c r="CS4081" s="10"/>
      <c r="CT4081" s="10"/>
      <c r="CU4081" s="10"/>
      <c r="CV4081" s="10"/>
      <c r="CW4081" s="10"/>
      <c r="CX4081" s="10"/>
      <c r="CY4081" s="10"/>
      <c r="CZ4081" s="10"/>
      <c r="DA4081" s="10"/>
      <c r="DB4081" s="10"/>
    </row>
    <row r="4082" spans="1:106" s="12" customFormat="1" ht="98" x14ac:dyDescent="0.15">
      <c r="A4082" s="3" t="s">
        <v>41</v>
      </c>
      <c r="B4082" s="3" t="str">
        <f t="shared" si="64"/>
        <v>C_CORE_653</v>
      </c>
      <c r="C4082" s="4" t="s">
        <v>59</v>
      </c>
      <c r="D4082" s="42">
        <v>653</v>
      </c>
      <c r="E4082" s="49">
        <v>21.141433129999999</v>
      </c>
      <c r="F4082" s="49">
        <v>5.5647040629999998</v>
      </c>
      <c r="G4082" s="49">
        <v>2.4380423389999999</v>
      </c>
      <c r="H4082" s="49">
        <v>2.2824476730000001</v>
      </c>
      <c r="I4082" s="36">
        <v>2.2462922999999999E-2</v>
      </c>
      <c r="J4082" s="36">
        <v>4.3373977000000001E-2</v>
      </c>
      <c r="K4082" s="4" t="s">
        <v>49</v>
      </c>
      <c r="L4082" s="4">
        <v>47</v>
      </c>
      <c r="M4082" s="4" t="s">
        <v>8516</v>
      </c>
      <c r="N4082" s="4" t="s">
        <v>8517</v>
      </c>
      <c r="O4082" s="5">
        <v>4.7000000000000001E-43</v>
      </c>
      <c r="P4082" s="4" t="s">
        <v>44</v>
      </c>
      <c r="Q4082" s="4" t="s">
        <v>44</v>
      </c>
      <c r="R4082" s="4" t="s">
        <v>44</v>
      </c>
      <c r="S4082" s="4" t="s">
        <v>44</v>
      </c>
      <c r="T4082" s="4" t="s">
        <v>3752</v>
      </c>
      <c r="U4082" s="4" t="s">
        <v>3752</v>
      </c>
      <c r="V4082" s="4" t="s">
        <v>3753</v>
      </c>
      <c r="W4082" s="4" t="s">
        <v>8518</v>
      </c>
      <c r="X4082" s="23" t="s">
        <v>8519</v>
      </c>
      <c r="Y4082" s="67">
        <v>2.8999999999999999E-60</v>
      </c>
      <c r="Z4082" s="23" t="s">
        <v>44</v>
      </c>
      <c r="AA4082" s="73" t="s">
        <v>44</v>
      </c>
      <c r="AB4082" s="23" t="s">
        <v>44</v>
      </c>
      <c r="AC4082" s="23" t="s">
        <v>8520</v>
      </c>
      <c r="AD4082" s="4" t="s">
        <v>8521</v>
      </c>
      <c r="AE4082" s="30">
        <v>100</v>
      </c>
      <c r="AF4082" s="30">
        <v>230</v>
      </c>
      <c r="AG4082" s="30">
        <v>0</v>
      </c>
      <c r="AH4082" s="30">
        <v>0</v>
      </c>
      <c r="AI4082" s="30">
        <v>1</v>
      </c>
      <c r="AJ4082" s="30">
        <v>230</v>
      </c>
      <c r="AK4082" s="30">
        <v>1</v>
      </c>
      <c r="AL4082" s="30">
        <v>230</v>
      </c>
      <c r="AM4082" s="63">
        <v>1.7600000000000001E-162</v>
      </c>
      <c r="AN4082" s="30">
        <v>457</v>
      </c>
      <c r="AO4082" s="23" t="s">
        <v>8522</v>
      </c>
      <c r="AP4082" s="59" t="s">
        <v>8522</v>
      </c>
      <c r="AQ4082" s="10"/>
      <c r="AR4082" s="10"/>
      <c r="AS4082" s="10"/>
      <c r="AT4082" s="10"/>
      <c r="AU4082" s="10"/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  <c r="BS4082" s="10"/>
      <c r="BT4082" s="10"/>
      <c r="BU4082" s="10"/>
      <c r="BV4082" s="10"/>
      <c r="BW4082" s="10"/>
      <c r="BX4082" s="10"/>
      <c r="BY4082" s="10"/>
      <c r="BZ4082" s="10"/>
      <c r="CA4082" s="10"/>
      <c r="CB4082" s="10"/>
      <c r="CC4082" s="10"/>
      <c r="CD4082" s="10"/>
      <c r="CE4082" s="10"/>
      <c r="CF4082" s="10"/>
      <c r="CG4082" s="10"/>
      <c r="CH4082" s="10"/>
      <c r="CI4082" s="10"/>
      <c r="CJ4082" s="10"/>
      <c r="CK4082" s="10"/>
      <c r="CL4082" s="10"/>
      <c r="CM4082" s="10"/>
      <c r="CN4082" s="10"/>
      <c r="CO4082" s="10"/>
      <c r="CP4082" s="10"/>
      <c r="CQ4082" s="10"/>
      <c r="CR4082" s="10"/>
      <c r="CS4082" s="10"/>
      <c r="CT4082" s="10"/>
      <c r="CU4082" s="10"/>
      <c r="CV4082" s="10"/>
      <c r="CW4082" s="10"/>
      <c r="CX4082" s="10"/>
      <c r="CY4082" s="10"/>
      <c r="CZ4082" s="10"/>
      <c r="DA4082" s="10"/>
      <c r="DB4082" s="10"/>
    </row>
    <row r="4083" spans="1:106" s="12" customFormat="1" ht="98" x14ac:dyDescent="0.15">
      <c r="A4083" s="3" t="s">
        <v>41</v>
      </c>
      <c r="B4083" s="3" t="str">
        <f t="shared" si="64"/>
        <v>C_CORE_655</v>
      </c>
      <c r="C4083" s="4" t="s">
        <v>59</v>
      </c>
      <c r="D4083" s="42">
        <v>655</v>
      </c>
      <c r="E4083" s="49">
        <v>12.73456842</v>
      </c>
      <c r="F4083" s="49">
        <v>6.8163683500000003</v>
      </c>
      <c r="G4083" s="49">
        <v>2.8143771379999998</v>
      </c>
      <c r="H4083" s="49">
        <v>2.4219811400000002</v>
      </c>
      <c r="I4083" s="36">
        <v>1.5436152E-2</v>
      </c>
      <c r="J4083" s="36">
        <v>3.2138323000000003E-2</v>
      </c>
      <c r="K4083" s="4" t="s">
        <v>49</v>
      </c>
      <c r="L4083" s="4">
        <v>25</v>
      </c>
      <c r="M4083" s="4" t="s">
        <v>405</v>
      </c>
      <c r="N4083" s="4" t="s">
        <v>406</v>
      </c>
      <c r="O4083" s="5">
        <v>6.9000000000000004E-22</v>
      </c>
      <c r="P4083" s="4" t="s">
        <v>44</v>
      </c>
      <c r="Q4083" s="4" t="s">
        <v>44</v>
      </c>
      <c r="R4083" s="4" t="s">
        <v>44</v>
      </c>
      <c r="S4083" s="4" t="s">
        <v>44</v>
      </c>
      <c r="T4083" s="4" t="s">
        <v>44</v>
      </c>
      <c r="U4083" s="4" t="s">
        <v>44</v>
      </c>
      <c r="V4083" s="4" t="s">
        <v>44</v>
      </c>
      <c r="W4083" s="4" t="s">
        <v>44</v>
      </c>
      <c r="X4083" s="23" t="s">
        <v>44</v>
      </c>
      <c r="Y4083" s="23" t="s">
        <v>44</v>
      </c>
      <c r="Z4083" s="23" t="s">
        <v>44</v>
      </c>
      <c r="AA4083" s="73" t="s">
        <v>44</v>
      </c>
      <c r="AB4083" s="23" t="s">
        <v>44</v>
      </c>
      <c r="AC4083" s="23" t="s">
        <v>407</v>
      </c>
      <c r="AD4083" s="4" t="s">
        <v>408</v>
      </c>
      <c r="AE4083" s="30">
        <v>100</v>
      </c>
      <c r="AF4083" s="30">
        <v>143</v>
      </c>
      <c r="AG4083" s="30">
        <v>0</v>
      </c>
      <c r="AH4083" s="30">
        <v>0</v>
      </c>
      <c r="AI4083" s="30">
        <v>1</v>
      </c>
      <c r="AJ4083" s="30">
        <v>143</v>
      </c>
      <c r="AK4083" s="30">
        <v>1</v>
      </c>
      <c r="AL4083" s="30">
        <v>143</v>
      </c>
      <c r="AM4083" s="63">
        <v>4.3999999999999997E-92</v>
      </c>
      <c r="AN4083" s="30">
        <v>273</v>
      </c>
      <c r="AO4083" s="23" t="s">
        <v>409</v>
      </c>
      <c r="AP4083" s="59" t="s">
        <v>409</v>
      </c>
      <c r="AQ4083" s="10"/>
      <c r="AR4083" s="10"/>
      <c r="AS4083" s="10"/>
      <c r="AT4083" s="10"/>
      <c r="AU4083" s="10"/>
      <c r="AV4083" s="10"/>
      <c r="AW4083" s="10"/>
      <c r="AX4083" s="10"/>
      <c r="AY4083" s="10"/>
      <c r="AZ4083" s="10"/>
      <c r="BA4083" s="10"/>
      <c r="BB4083" s="10"/>
      <c r="BC4083" s="10"/>
      <c r="BD4083" s="10"/>
      <c r="BE4083" s="10"/>
      <c r="BF4083" s="10"/>
      <c r="BG4083" s="10"/>
      <c r="BH4083" s="10"/>
      <c r="BI4083" s="10"/>
      <c r="BJ4083" s="10"/>
      <c r="BK4083" s="10"/>
      <c r="BL4083" s="10"/>
      <c r="BM4083" s="10"/>
      <c r="BN4083" s="10"/>
      <c r="BO4083" s="10"/>
      <c r="BP4083" s="10"/>
      <c r="BQ4083" s="10"/>
      <c r="BR4083" s="10"/>
      <c r="BS4083" s="10"/>
      <c r="BT4083" s="10"/>
      <c r="BU4083" s="10"/>
      <c r="BV4083" s="10"/>
      <c r="BW4083" s="10"/>
      <c r="BX4083" s="10"/>
      <c r="BY4083" s="10"/>
      <c r="BZ4083" s="10"/>
      <c r="CA4083" s="10"/>
      <c r="CB4083" s="10"/>
      <c r="CC4083" s="10"/>
      <c r="CD4083" s="10"/>
      <c r="CE4083" s="10"/>
      <c r="CF4083" s="10"/>
      <c r="CG4083" s="10"/>
      <c r="CH4083" s="10"/>
      <c r="CI4083" s="10"/>
      <c r="CJ4083" s="10"/>
      <c r="CK4083" s="10"/>
      <c r="CL4083" s="10"/>
      <c r="CM4083" s="10"/>
      <c r="CN4083" s="10"/>
      <c r="CO4083" s="10"/>
      <c r="CP4083" s="10"/>
      <c r="CQ4083" s="10"/>
      <c r="CR4083" s="10"/>
      <c r="CS4083" s="10"/>
      <c r="CT4083" s="10"/>
      <c r="CU4083" s="10"/>
      <c r="CV4083" s="10"/>
      <c r="CW4083" s="10"/>
      <c r="CX4083" s="10"/>
      <c r="CY4083" s="10"/>
      <c r="CZ4083" s="10"/>
      <c r="DA4083" s="10"/>
      <c r="DB4083" s="10"/>
    </row>
    <row r="4084" spans="1:106" s="12" customFormat="1" ht="98" x14ac:dyDescent="0.15">
      <c r="A4084" s="3" t="s">
        <v>41</v>
      </c>
      <c r="B4084" s="3" t="str">
        <f t="shared" si="64"/>
        <v>C_CORE_655</v>
      </c>
      <c r="C4084" s="4" t="s">
        <v>59</v>
      </c>
      <c r="D4084" s="42">
        <v>655</v>
      </c>
      <c r="E4084" s="49">
        <v>12.73456842</v>
      </c>
      <c r="F4084" s="49">
        <v>6.7966233440000003</v>
      </c>
      <c r="G4084" s="49">
        <v>2.8896159720000001</v>
      </c>
      <c r="H4084" s="49">
        <v>2.3520853320000001</v>
      </c>
      <c r="I4084" s="36">
        <v>1.8668491999999998E-2</v>
      </c>
      <c r="J4084" s="36">
        <v>4.1064442999999999E-2</v>
      </c>
      <c r="K4084" s="4" t="s">
        <v>43</v>
      </c>
      <c r="L4084" s="4">
        <v>24</v>
      </c>
      <c r="M4084" s="4" t="s">
        <v>405</v>
      </c>
      <c r="N4084" s="4" t="s">
        <v>406</v>
      </c>
      <c r="O4084" s="5">
        <v>6.9000000000000004E-22</v>
      </c>
      <c r="P4084" s="4" t="s">
        <v>44</v>
      </c>
      <c r="Q4084" s="4" t="s">
        <v>44</v>
      </c>
      <c r="R4084" s="4" t="s">
        <v>44</v>
      </c>
      <c r="S4084" s="4" t="s">
        <v>44</v>
      </c>
      <c r="T4084" s="4" t="s">
        <v>44</v>
      </c>
      <c r="U4084" s="4" t="s">
        <v>44</v>
      </c>
      <c r="V4084" s="4" t="s">
        <v>44</v>
      </c>
      <c r="W4084" s="4" t="s">
        <v>44</v>
      </c>
      <c r="X4084" s="23" t="s">
        <v>44</v>
      </c>
      <c r="Y4084" s="23" t="s">
        <v>44</v>
      </c>
      <c r="Z4084" s="23" t="s">
        <v>44</v>
      </c>
      <c r="AA4084" s="73" t="s">
        <v>44</v>
      </c>
      <c r="AB4084" s="23" t="s">
        <v>44</v>
      </c>
      <c r="AC4084" s="23" t="s">
        <v>407</v>
      </c>
      <c r="AD4084" s="4" t="s">
        <v>408</v>
      </c>
      <c r="AE4084" s="30">
        <v>100</v>
      </c>
      <c r="AF4084" s="30">
        <v>143</v>
      </c>
      <c r="AG4084" s="30">
        <v>0</v>
      </c>
      <c r="AH4084" s="30">
        <v>0</v>
      </c>
      <c r="AI4084" s="30">
        <v>1</v>
      </c>
      <c r="AJ4084" s="30">
        <v>143</v>
      </c>
      <c r="AK4084" s="30">
        <v>1</v>
      </c>
      <c r="AL4084" s="30">
        <v>143</v>
      </c>
      <c r="AM4084" s="63">
        <v>4.3999999999999997E-92</v>
      </c>
      <c r="AN4084" s="30">
        <v>273</v>
      </c>
      <c r="AO4084" s="23" t="s">
        <v>409</v>
      </c>
      <c r="AP4084" s="59" t="s">
        <v>409</v>
      </c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  <c r="BS4084" s="10"/>
      <c r="BT4084" s="10"/>
      <c r="BU4084" s="10"/>
      <c r="BV4084" s="10"/>
      <c r="BW4084" s="10"/>
      <c r="BX4084" s="10"/>
      <c r="BY4084" s="10"/>
      <c r="BZ4084" s="10"/>
      <c r="CA4084" s="10"/>
      <c r="CB4084" s="10"/>
      <c r="CC4084" s="10"/>
      <c r="CD4084" s="10"/>
      <c r="CE4084" s="10"/>
      <c r="CF4084" s="10"/>
      <c r="CG4084" s="10"/>
      <c r="CH4084" s="10"/>
      <c r="CI4084" s="10"/>
      <c r="CJ4084" s="10"/>
      <c r="CK4084" s="10"/>
      <c r="CL4084" s="10"/>
      <c r="CM4084" s="10"/>
      <c r="CN4084" s="10"/>
      <c r="CO4084" s="10"/>
      <c r="CP4084" s="10"/>
      <c r="CQ4084" s="10"/>
      <c r="CR4084" s="10"/>
      <c r="CS4084" s="10"/>
      <c r="CT4084" s="10"/>
      <c r="CU4084" s="10"/>
      <c r="CV4084" s="10"/>
      <c r="CW4084" s="10"/>
      <c r="CX4084" s="10"/>
      <c r="CY4084" s="10"/>
      <c r="CZ4084" s="10"/>
      <c r="DA4084" s="10"/>
      <c r="DB4084" s="10"/>
    </row>
    <row r="4085" spans="1:106" s="12" customFormat="1" ht="98" x14ac:dyDescent="0.15">
      <c r="A4085" s="3" t="s">
        <v>41</v>
      </c>
      <c r="B4085" s="3" t="str">
        <f t="shared" si="64"/>
        <v>C_CORE_656</v>
      </c>
      <c r="C4085" s="4" t="s">
        <v>59</v>
      </c>
      <c r="D4085" s="42">
        <v>656</v>
      </c>
      <c r="E4085" s="49">
        <v>38.612677959999999</v>
      </c>
      <c r="F4085" s="49">
        <v>7.891101559</v>
      </c>
      <c r="G4085" s="49">
        <v>1.7852405410000001</v>
      </c>
      <c r="H4085" s="49">
        <v>4.4201895359999996</v>
      </c>
      <c r="I4085" s="36">
        <v>9.8600000000000005E-6</v>
      </c>
      <c r="J4085" s="36">
        <v>5.4094099999999997E-4</v>
      </c>
      <c r="K4085" s="4" t="s">
        <v>43</v>
      </c>
      <c r="L4085" s="4">
        <v>44</v>
      </c>
      <c r="M4085" s="4" t="s">
        <v>4571</v>
      </c>
      <c r="N4085" s="4" t="s">
        <v>4572</v>
      </c>
      <c r="O4085" s="5">
        <v>2.4E-48</v>
      </c>
      <c r="P4085" s="4" t="s">
        <v>44</v>
      </c>
      <c r="Q4085" s="4" t="s">
        <v>44</v>
      </c>
      <c r="R4085" s="4" t="s">
        <v>44</v>
      </c>
      <c r="S4085" s="4" t="s">
        <v>44</v>
      </c>
      <c r="T4085" s="4" t="s">
        <v>3752</v>
      </c>
      <c r="U4085" s="4" t="s">
        <v>3752</v>
      </c>
      <c r="V4085" s="4" t="s">
        <v>3753</v>
      </c>
      <c r="W4085" s="4" t="s">
        <v>4573</v>
      </c>
      <c r="X4085" s="23" t="s">
        <v>4574</v>
      </c>
      <c r="Y4085" s="67">
        <v>2.2E-54</v>
      </c>
      <c r="Z4085" s="23" t="s">
        <v>44</v>
      </c>
      <c r="AA4085" s="73" t="s">
        <v>44</v>
      </c>
      <c r="AB4085" s="23" t="s">
        <v>44</v>
      </c>
      <c r="AC4085" s="23" t="s">
        <v>4575</v>
      </c>
      <c r="AD4085" s="4" t="s">
        <v>4576</v>
      </c>
      <c r="AE4085" s="30">
        <v>99.337999999999994</v>
      </c>
      <c r="AF4085" s="30">
        <v>151</v>
      </c>
      <c r="AG4085" s="30">
        <v>1</v>
      </c>
      <c r="AH4085" s="30">
        <v>0</v>
      </c>
      <c r="AI4085" s="30">
        <v>10</v>
      </c>
      <c r="AJ4085" s="30">
        <v>160</v>
      </c>
      <c r="AK4085" s="30">
        <v>1</v>
      </c>
      <c r="AL4085" s="30">
        <v>151</v>
      </c>
      <c r="AM4085" s="63">
        <v>1.4800000000000001E-106</v>
      </c>
      <c r="AN4085" s="30">
        <v>310</v>
      </c>
      <c r="AO4085" s="23" t="s">
        <v>4577</v>
      </c>
      <c r="AP4085" s="59" t="s">
        <v>4577</v>
      </c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  <c r="BS4085" s="10"/>
      <c r="BT4085" s="10"/>
      <c r="BU4085" s="10"/>
      <c r="BV4085" s="10"/>
      <c r="BW4085" s="10"/>
      <c r="BX4085" s="10"/>
      <c r="BY4085" s="10"/>
      <c r="BZ4085" s="10"/>
      <c r="CA4085" s="10"/>
      <c r="CB4085" s="10"/>
      <c r="CC4085" s="10"/>
      <c r="CD4085" s="10"/>
      <c r="CE4085" s="10"/>
      <c r="CF4085" s="10"/>
      <c r="CG4085" s="10"/>
      <c r="CH4085" s="10"/>
      <c r="CI4085" s="10"/>
      <c r="CJ4085" s="10"/>
      <c r="CK4085" s="10"/>
      <c r="CL4085" s="10"/>
      <c r="CM4085" s="10"/>
      <c r="CN4085" s="10"/>
      <c r="CO4085" s="10"/>
      <c r="CP4085" s="10"/>
      <c r="CQ4085" s="10"/>
      <c r="CR4085" s="10"/>
      <c r="CS4085" s="10"/>
      <c r="CT4085" s="10"/>
      <c r="CU4085" s="10"/>
      <c r="CV4085" s="10"/>
      <c r="CW4085" s="10"/>
      <c r="CX4085" s="10"/>
      <c r="CY4085" s="10"/>
      <c r="CZ4085" s="10"/>
      <c r="DA4085" s="10"/>
      <c r="DB4085" s="10"/>
    </row>
    <row r="4086" spans="1:106" s="12" customFormat="1" ht="98" x14ac:dyDescent="0.15">
      <c r="A4086" s="3" t="s">
        <v>41</v>
      </c>
      <c r="B4086" s="3" t="str">
        <f t="shared" si="64"/>
        <v>C_CORE_656</v>
      </c>
      <c r="C4086" s="4" t="s">
        <v>59</v>
      </c>
      <c r="D4086" s="42">
        <v>656</v>
      </c>
      <c r="E4086" s="49">
        <v>38.612677959999999</v>
      </c>
      <c r="F4086" s="49">
        <v>7.8758681739999998</v>
      </c>
      <c r="G4086" s="49">
        <v>1.766691301</v>
      </c>
      <c r="H4086" s="49">
        <v>4.4579764270000002</v>
      </c>
      <c r="I4086" s="36">
        <v>8.2700000000000004E-6</v>
      </c>
      <c r="J4086" s="36">
        <v>2.4098199999999999E-4</v>
      </c>
      <c r="K4086" s="4" t="s">
        <v>49</v>
      </c>
      <c r="L4086" s="4">
        <v>57</v>
      </c>
      <c r="M4086" s="4" t="s">
        <v>4571</v>
      </c>
      <c r="N4086" s="4" t="s">
        <v>4572</v>
      </c>
      <c r="O4086" s="5">
        <v>2.4E-48</v>
      </c>
      <c r="P4086" s="4" t="s">
        <v>44</v>
      </c>
      <c r="Q4086" s="4" t="s">
        <v>44</v>
      </c>
      <c r="R4086" s="4" t="s">
        <v>44</v>
      </c>
      <c r="S4086" s="4" t="s">
        <v>44</v>
      </c>
      <c r="T4086" s="4" t="s">
        <v>3752</v>
      </c>
      <c r="U4086" s="4" t="s">
        <v>3752</v>
      </c>
      <c r="V4086" s="4" t="s">
        <v>3753</v>
      </c>
      <c r="W4086" s="4" t="s">
        <v>4573</v>
      </c>
      <c r="X4086" s="23" t="s">
        <v>4574</v>
      </c>
      <c r="Y4086" s="67">
        <v>2.2E-54</v>
      </c>
      <c r="Z4086" s="23" t="s">
        <v>44</v>
      </c>
      <c r="AA4086" s="73" t="s">
        <v>44</v>
      </c>
      <c r="AB4086" s="23" t="s">
        <v>44</v>
      </c>
      <c r="AC4086" s="23" t="s">
        <v>4575</v>
      </c>
      <c r="AD4086" s="4" t="s">
        <v>4576</v>
      </c>
      <c r="AE4086" s="30">
        <v>99.337999999999994</v>
      </c>
      <c r="AF4086" s="30">
        <v>151</v>
      </c>
      <c r="AG4086" s="30">
        <v>1</v>
      </c>
      <c r="AH4086" s="30">
        <v>0</v>
      </c>
      <c r="AI4086" s="30">
        <v>10</v>
      </c>
      <c r="AJ4086" s="30">
        <v>160</v>
      </c>
      <c r="AK4086" s="30">
        <v>1</v>
      </c>
      <c r="AL4086" s="30">
        <v>151</v>
      </c>
      <c r="AM4086" s="63">
        <v>1.4800000000000001E-106</v>
      </c>
      <c r="AN4086" s="30">
        <v>310</v>
      </c>
      <c r="AO4086" s="23" t="s">
        <v>4577</v>
      </c>
      <c r="AP4086" s="59" t="s">
        <v>4577</v>
      </c>
      <c r="AQ4086" s="10"/>
      <c r="AR4086" s="10"/>
      <c r="AS4086" s="10"/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0"/>
      <c r="BG4086" s="10"/>
      <c r="BH4086" s="10"/>
      <c r="BI4086" s="10"/>
      <c r="BJ4086" s="10"/>
      <c r="BK4086" s="10"/>
      <c r="BL4086" s="10"/>
      <c r="BM4086" s="10"/>
      <c r="BN4086" s="10"/>
      <c r="BO4086" s="10"/>
      <c r="BP4086" s="10"/>
      <c r="BQ4086" s="10"/>
      <c r="BR4086" s="10"/>
      <c r="BS4086" s="10"/>
      <c r="BT4086" s="10"/>
      <c r="BU4086" s="10"/>
      <c r="BV4086" s="10"/>
      <c r="BW4086" s="10"/>
      <c r="BX4086" s="10"/>
      <c r="BY4086" s="10"/>
      <c r="BZ4086" s="10"/>
      <c r="CA4086" s="10"/>
      <c r="CB4086" s="10"/>
      <c r="CC4086" s="10"/>
      <c r="CD4086" s="10"/>
      <c r="CE4086" s="10"/>
      <c r="CF4086" s="10"/>
      <c r="CG4086" s="10"/>
      <c r="CH4086" s="10"/>
      <c r="CI4086" s="10"/>
      <c r="CJ4086" s="10"/>
      <c r="CK4086" s="10"/>
      <c r="CL4086" s="10"/>
      <c r="CM4086" s="10"/>
      <c r="CN4086" s="10"/>
      <c r="CO4086" s="10"/>
      <c r="CP4086" s="10"/>
      <c r="CQ4086" s="10"/>
      <c r="CR4086" s="10"/>
      <c r="CS4086" s="10"/>
      <c r="CT4086" s="10"/>
      <c r="CU4086" s="10"/>
      <c r="CV4086" s="10"/>
      <c r="CW4086" s="10"/>
      <c r="CX4086" s="10"/>
      <c r="CY4086" s="10"/>
      <c r="CZ4086" s="10"/>
      <c r="DA4086" s="10"/>
      <c r="DB4086" s="10"/>
    </row>
    <row r="4087" spans="1:106" s="12" customFormat="1" ht="98" x14ac:dyDescent="0.15">
      <c r="A4087" s="3" t="s">
        <v>41</v>
      </c>
      <c r="B4087" s="3" t="str">
        <f t="shared" si="64"/>
        <v>C_CORE_656</v>
      </c>
      <c r="C4087" s="4" t="s">
        <v>59</v>
      </c>
      <c r="D4087" s="42">
        <v>656</v>
      </c>
      <c r="E4087" s="49">
        <v>38.612677959999999</v>
      </c>
      <c r="F4087" s="49">
        <v>7.6949921950000002</v>
      </c>
      <c r="G4087" s="49">
        <v>1.7674364579999999</v>
      </c>
      <c r="H4087" s="49">
        <v>4.3537588920000001</v>
      </c>
      <c r="I4087" s="36">
        <v>1.34E-5</v>
      </c>
      <c r="J4087" s="36">
        <v>3.87232E-4</v>
      </c>
      <c r="K4087" s="4" t="s">
        <v>56</v>
      </c>
      <c r="L4087" s="4">
        <v>55</v>
      </c>
      <c r="M4087" s="4" t="s">
        <v>4571</v>
      </c>
      <c r="N4087" s="4" t="s">
        <v>4572</v>
      </c>
      <c r="O4087" s="5">
        <v>2.4E-48</v>
      </c>
      <c r="P4087" s="4" t="s">
        <v>44</v>
      </c>
      <c r="Q4087" s="4" t="s">
        <v>44</v>
      </c>
      <c r="R4087" s="4" t="s">
        <v>44</v>
      </c>
      <c r="S4087" s="4" t="s">
        <v>44</v>
      </c>
      <c r="T4087" s="4" t="s">
        <v>3752</v>
      </c>
      <c r="U4087" s="4" t="s">
        <v>3752</v>
      </c>
      <c r="V4087" s="4" t="s">
        <v>3753</v>
      </c>
      <c r="W4087" s="4" t="s">
        <v>4573</v>
      </c>
      <c r="X4087" s="23" t="s">
        <v>4574</v>
      </c>
      <c r="Y4087" s="67">
        <v>2.2E-54</v>
      </c>
      <c r="Z4087" s="23" t="s">
        <v>44</v>
      </c>
      <c r="AA4087" s="73" t="s">
        <v>44</v>
      </c>
      <c r="AB4087" s="23" t="s">
        <v>44</v>
      </c>
      <c r="AC4087" s="23" t="s">
        <v>4575</v>
      </c>
      <c r="AD4087" s="4" t="s">
        <v>4576</v>
      </c>
      <c r="AE4087" s="30">
        <v>99.337999999999994</v>
      </c>
      <c r="AF4087" s="30">
        <v>151</v>
      </c>
      <c r="AG4087" s="30">
        <v>1</v>
      </c>
      <c r="AH4087" s="30">
        <v>0</v>
      </c>
      <c r="AI4087" s="30">
        <v>10</v>
      </c>
      <c r="AJ4087" s="30">
        <v>160</v>
      </c>
      <c r="AK4087" s="30">
        <v>1</v>
      </c>
      <c r="AL4087" s="30">
        <v>151</v>
      </c>
      <c r="AM4087" s="63">
        <v>1.4800000000000001E-106</v>
      </c>
      <c r="AN4087" s="30">
        <v>310</v>
      </c>
      <c r="AO4087" s="23" t="s">
        <v>4577</v>
      </c>
      <c r="AP4087" s="59" t="s">
        <v>4577</v>
      </c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  <c r="BS4087" s="10"/>
      <c r="BT4087" s="10"/>
      <c r="BU4087" s="10"/>
      <c r="BV4087" s="10"/>
      <c r="BW4087" s="10"/>
      <c r="BX4087" s="10"/>
      <c r="BY4087" s="10"/>
      <c r="BZ4087" s="10"/>
      <c r="CA4087" s="10"/>
      <c r="CB4087" s="10"/>
      <c r="CC4087" s="10"/>
      <c r="CD4087" s="10"/>
      <c r="CE4087" s="10"/>
      <c r="CF4087" s="10"/>
      <c r="CG4087" s="10"/>
      <c r="CH4087" s="10"/>
      <c r="CI4087" s="10"/>
      <c r="CJ4087" s="10"/>
      <c r="CK4087" s="10"/>
      <c r="CL4087" s="10"/>
      <c r="CM4087" s="10"/>
      <c r="CN4087" s="10"/>
      <c r="CO4087" s="10"/>
      <c r="CP4087" s="10"/>
      <c r="CQ4087" s="10"/>
      <c r="CR4087" s="10"/>
      <c r="CS4087" s="10"/>
      <c r="CT4087" s="10"/>
      <c r="CU4087" s="10"/>
      <c r="CV4087" s="10"/>
      <c r="CW4087" s="10"/>
      <c r="CX4087" s="10"/>
      <c r="CY4087" s="10"/>
      <c r="CZ4087" s="10"/>
      <c r="DA4087" s="10"/>
      <c r="DB4087" s="10"/>
    </row>
    <row r="4088" spans="1:106" s="12" customFormat="1" ht="98" x14ac:dyDescent="0.15">
      <c r="A4088" s="3" t="s">
        <v>41</v>
      </c>
      <c r="B4088" s="3" t="str">
        <f t="shared" si="64"/>
        <v>C_CORE_656</v>
      </c>
      <c r="C4088" s="4" t="s">
        <v>59</v>
      </c>
      <c r="D4088" s="42">
        <v>656</v>
      </c>
      <c r="E4088" s="49">
        <v>38.612677959999999</v>
      </c>
      <c r="F4088" s="49">
        <v>7.2531243889999999</v>
      </c>
      <c r="G4088" s="49">
        <v>1.507857352</v>
      </c>
      <c r="H4088" s="49">
        <v>4.8102192029999999</v>
      </c>
      <c r="I4088" s="36">
        <v>1.5099999999999999E-6</v>
      </c>
      <c r="J4088" s="36">
        <v>8.3900000000000006E-5</v>
      </c>
      <c r="K4088" s="4" t="s">
        <v>45</v>
      </c>
      <c r="L4088" s="4">
        <v>9</v>
      </c>
      <c r="M4088" s="4" t="s">
        <v>4571</v>
      </c>
      <c r="N4088" s="4" t="s">
        <v>4572</v>
      </c>
      <c r="O4088" s="5">
        <v>2.4E-48</v>
      </c>
      <c r="P4088" s="4" t="s">
        <v>44</v>
      </c>
      <c r="Q4088" s="4" t="s">
        <v>44</v>
      </c>
      <c r="R4088" s="4" t="s">
        <v>44</v>
      </c>
      <c r="S4088" s="4" t="s">
        <v>44</v>
      </c>
      <c r="T4088" s="4" t="s">
        <v>3752</v>
      </c>
      <c r="U4088" s="4" t="s">
        <v>3752</v>
      </c>
      <c r="V4088" s="4" t="s">
        <v>3753</v>
      </c>
      <c r="W4088" s="4" t="s">
        <v>4573</v>
      </c>
      <c r="X4088" s="23" t="s">
        <v>4574</v>
      </c>
      <c r="Y4088" s="67">
        <v>2.2E-54</v>
      </c>
      <c r="Z4088" s="23" t="s">
        <v>44</v>
      </c>
      <c r="AA4088" s="73" t="s">
        <v>44</v>
      </c>
      <c r="AB4088" s="23" t="s">
        <v>44</v>
      </c>
      <c r="AC4088" s="23" t="s">
        <v>4575</v>
      </c>
      <c r="AD4088" s="4" t="s">
        <v>4576</v>
      </c>
      <c r="AE4088" s="30">
        <v>99.337999999999994</v>
      </c>
      <c r="AF4088" s="30">
        <v>151</v>
      </c>
      <c r="AG4088" s="30">
        <v>1</v>
      </c>
      <c r="AH4088" s="30">
        <v>0</v>
      </c>
      <c r="AI4088" s="30">
        <v>10</v>
      </c>
      <c r="AJ4088" s="30">
        <v>160</v>
      </c>
      <c r="AK4088" s="30">
        <v>1</v>
      </c>
      <c r="AL4088" s="30">
        <v>151</v>
      </c>
      <c r="AM4088" s="63">
        <v>1.4800000000000001E-106</v>
      </c>
      <c r="AN4088" s="30">
        <v>310</v>
      </c>
      <c r="AO4088" s="23" t="s">
        <v>4577</v>
      </c>
      <c r="AP4088" s="59" t="s">
        <v>4577</v>
      </c>
      <c r="AQ4088" s="10"/>
      <c r="AR4088" s="10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0"/>
      <c r="BG4088" s="10"/>
      <c r="BH4088" s="10"/>
      <c r="BI4088" s="10"/>
      <c r="BJ4088" s="10"/>
      <c r="BK4088" s="10"/>
      <c r="BL4088" s="10"/>
      <c r="BM4088" s="10"/>
      <c r="BN4088" s="10"/>
      <c r="BO4088" s="10"/>
      <c r="BP4088" s="10"/>
      <c r="BQ4088" s="10"/>
      <c r="BR4088" s="10"/>
      <c r="BS4088" s="10"/>
      <c r="BT4088" s="10"/>
      <c r="BU4088" s="10"/>
      <c r="BV4088" s="10"/>
      <c r="BW4088" s="10"/>
      <c r="BX4088" s="10"/>
      <c r="BY4088" s="10"/>
      <c r="BZ4088" s="10"/>
      <c r="CA4088" s="10"/>
      <c r="CB4088" s="10"/>
      <c r="CC4088" s="10"/>
      <c r="CD4088" s="10"/>
      <c r="CE4088" s="10"/>
      <c r="CF4088" s="10"/>
      <c r="CG4088" s="10"/>
      <c r="CH4088" s="10"/>
      <c r="CI4088" s="10"/>
      <c r="CJ4088" s="10"/>
      <c r="CK4088" s="10"/>
      <c r="CL4088" s="10"/>
      <c r="CM4088" s="10"/>
      <c r="CN4088" s="10"/>
      <c r="CO4088" s="10"/>
      <c r="CP4088" s="10"/>
      <c r="CQ4088" s="10"/>
      <c r="CR4088" s="10"/>
      <c r="CS4088" s="10"/>
      <c r="CT4088" s="10"/>
      <c r="CU4088" s="10"/>
      <c r="CV4088" s="10"/>
      <c r="CW4088" s="10"/>
      <c r="CX4088" s="10"/>
      <c r="CY4088" s="10"/>
      <c r="CZ4088" s="10"/>
      <c r="DA4088" s="10"/>
      <c r="DB4088" s="10"/>
    </row>
    <row r="4089" spans="1:106" s="12" customFormat="1" ht="98" x14ac:dyDescent="0.15">
      <c r="A4089" s="6" t="s">
        <v>41</v>
      </c>
      <c r="B4089" s="6" t="str">
        <f t="shared" si="64"/>
        <v>C_CORE_660</v>
      </c>
      <c r="C4089" s="7" t="s">
        <v>59</v>
      </c>
      <c r="D4089" s="43">
        <v>660</v>
      </c>
      <c r="E4089" s="50">
        <v>0.88162396700000001</v>
      </c>
      <c r="F4089" s="50">
        <v>-14.94920709</v>
      </c>
      <c r="G4089" s="50">
        <v>4.5541872659999996</v>
      </c>
      <c r="H4089" s="50">
        <v>-3.2825191889999998</v>
      </c>
      <c r="I4089" s="37">
        <v>1.02884E-3</v>
      </c>
      <c r="J4089" s="37">
        <v>5.9239200000000001E-3</v>
      </c>
      <c r="K4089" s="7" t="s">
        <v>49</v>
      </c>
      <c r="L4089" s="7">
        <v>4</v>
      </c>
      <c r="M4089" s="7" t="s">
        <v>44</v>
      </c>
      <c r="N4089" s="7" t="s">
        <v>44</v>
      </c>
      <c r="O4089" s="7" t="s">
        <v>44</v>
      </c>
      <c r="P4089" s="7" t="s">
        <v>44</v>
      </c>
      <c r="Q4089" s="7" t="s">
        <v>44</v>
      </c>
      <c r="R4089" s="7" t="s">
        <v>44</v>
      </c>
      <c r="S4089" s="7" t="s">
        <v>44</v>
      </c>
      <c r="T4089" s="7" t="s">
        <v>728</v>
      </c>
      <c r="U4089" s="7" t="s">
        <v>728</v>
      </c>
      <c r="V4089" s="7" t="s">
        <v>729</v>
      </c>
      <c r="W4089" s="7" t="s">
        <v>9299</v>
      </c>
      <c r="X4089" s="24" t="s">
        <v>9300</v>
      </c>
      <c r="Y4089" s="68">
        <v>1.6E-159</v>
      </c>
      <c r="Z4089" s="24" t="s">
        <v>44</v>
      </c>
      <c r="AA4089" s="74" t="s">
        <v>44</v>
      </c>
      <c r="AB4089" s="24" t="s">
        <v>44</v>
      </c>
      <c r="AC4089" s="24" t="s">
        <v>9301</v>
      </c>
      <c r="AD4089" s="7" t="s">
        <v>9302</v>
      </c>
      <c r="AE4089" s="31">
        <v>100</v>
      </c>
      <c r="AF4089" s="31">
        <v>386</v>
      </c>
      <c r="AG4089" s="31">
        <v>0</v>
      </c>
      <c r="AH4089" s="31">
        <v>0</v>
      </c>
      <c r="AI4089" s="31">
        <v>1</v>
      </c>
      <c r="AJ4089" s="31">
        <v>386</v>
      </c>
      <c r="AK4089" s="31">
        <v>1</v>
      </c>
      <c r="AL4089" s="31">
        <v>386</v>
      </c>
      <c r="AM4089" s="31">
        <v>0</v>
      </c>
      <c r="AN4089" s="31">
        <v>798</v>
      </c>
      <c r="AO4089" s="24" t="s">
        <v>9303</v>
      </c>
      <c r="AP4089" s="62" t="s">
        <v>9303</v>
      </c>
      <c r="AQ4089" s="10"/>
      <c r="AR4089" s="10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0"/>
      <c r="BG4089" s="10"/>
      <c r="BH4089" s="10"/>
      <c r="BI4089" s="10"/>
      <c r="BJ4089" s="10"/>
      <c r="BK4089" s="10"/>
      <c r="BL4089" s="10"/>
      <c r="BM4089" s="10"/>
      <c r="BN4089" s="10"/>
      <c r="BO4089" s="10"/>
      <c r="BP4089" s="10"/>
      <c r="BQ4089" s="10"/>
      <c r="BR4089" s="10"/>
      <c r="BS4089" s="10"/>
      <c r="BT4089" s="10"/>
      <c r="BU4089" s="10"/>
      <c r="BV4089" s="10"/>
      <c r="BW4089" s="10"/>
      <c r="BX4089" s="10"/>
      <c r="BY4089" s="10"/>
      <c r="BZ4089" s="10"/>
      <c r="CA4089" s="10"/>
      <c r="CB4089" s="10"/>
      <c r="CC4089" s="10"/>
      <c r="CD4089" s="10"/>
      <c r="CE4089" s="10"/>
      <c r="CF4089" s="10"/>
      <c r="CG4089" s="10"/>
      <c r="CH4089" s="10"/>
      <c r="CI4089" s="10"/>
      <c r="CJ4089" s="10"/>
      <c r="CK4089" s="10"/>
      <c r="CL4089" s="10"/>
      <c r="CM4089" s="10"/>
      <c r="CN4089" s="10"/>
      <c r="CO4089" s="10"/>
      <c r="CP4089" s="10"/>
      <c r="CQ4089" s="10"/>
      <c r="CR4089" s="10"/>
      <c r="CS4089" s="10"/>
      <c r="CT4089" s="10"/>
      <c r="CU4089" s="10"/>
      <c r="CV4089" s="10"/>
      <c r="CW4089" s="10"/>
      <c r="CX4089" s="10"/>
      <c r="CY4089" s="10"/>
      <c r="CZ4089" s="10"/>
      <c r="DA4089" s="10"/>
      <c r="DB4089" s="10"/>
    </row>
    <row r="4090" spans="1:106" s="12" customFormat="1" ht="98" x14ac:dyDescent="0.15">
      <c r="A4090" s="3" t="s">
        <v>41</v>
      </c>
      <c r="B4090" s="3" t="str">
        <f t="shared" si="64"/>
        <v>C_CORE_662</v>
      </c>
      <c r="C4090" s="4" t="s">
        <v>59</v>
      </c>
      <c r="D4090" s="42">
        <v>662</v>
      </c>
      <c r="E4090" s="49">
        <v>25.170630970000001</v>
      </c>
      <c r="F4090" s="49">
        <v>22.854761150000002</v>
      </c>
      <c r="G4090" s="49">
        <v>2.739956072</v>
      </c>
      <c r="H4090" s="49">
        <v>8.3412874329999998</v>
      </c>
      <c r="I4090" s="36">
        <v>7.3499999999999999E-17</v>
      </c>
      <c r="J4090" s="36">
        <v>1.85E-14</v>
      </c>
      <c r="K4090" s="4" t="s">
        <v>49</v>
      </c>
      <c r="L4090" s="4">
        <v>63</v>
      </c>
      <c r="M4090" s="4" t="s">
        <v>44</v>
      </c>
      <c r="N4090" s="4" t="s">
        <v>44</v>
      </c>
      <c r="O4090" s="4" t="s">
        <v>44</v>
      </c>
      <c r="P4090" s="4" t="s">
        <v>44</v>
      </c>
      <c r="Q4090" s="4" t="s">
        <v>44</v>
      </c>
      <c r="R4090" s="4" t="s">
        <v>44</v>
      </c>
      <c r="S4090" s="4" t="s">
        <v>44</v>
      </c>
      <c r="T4090" s="4" t="s">
        <v>44</v>
      </c>
      <c r="U4090" s="4" t="s">
        <v>44</v>
      </c>
      <c r="V4090" s="4" t="s">
        <v>44</v>
      </c>
      <c r="W4090" s="4" t="s">
        <v>44</v>
      </c>
      <c r="X4090" s="23" t="s">
        <v>44</v>
      </c>
      <c r="Y4090" s="23" t="s">
        <v>44</v>
      </c>
      <c r="Z4090" s="23" t="s">
        <v>44</v>
      </c>
      <c r="AA4090" s="73" t="s">
        <v>44</v>
      </c>
      <c r="AB4090" s="23" t="s">
        <v>44</v>
      </c>
      <c r="AC4090" s="23" t="s">
        <v>74</v>
      </c>
      <c r="AD4090" s="4" t="s">
        <v>75</v>
      </c>
      <c r="AE4090" s="30">
        <v>79.545000000000002</v>
      </c>
      <c r="AF4090" s="30">
        <v>44</v>
      </c>
      <c r="AG4090" s="30">
        <v>9</v>
      </c>
      <c r="AH4090" s="30">
        <v>0</v>
      </c>
      <c r="AI4090" s="30">
        <v>1</v>
      </c>
      <c r="AJ4090" s="30">
        <v>44</v>
      </c>
      <c r="AK4090" s="30">
        <v>1</v>
      </c>
      <c r="AL4090" s="30">
        <v>44</v>
      </c>
      <c r="AM4090" s="63">
        <v>5.0200000000000003E-15</v>
      </c>
      <c r="AN4090" s="30">
        <v>70.900000000000006</v>
      </c>
      <c r="AO4090" s="23" t="s">
        <v>76</v>
      </c>
      <c r="AP4090" s="59" t="s">
        <v>76</v>
      </c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  <c r="BS4090" s="10"/>
      <c r="BT4090" s="10"/>
      <c r="BU4090" s="10"/>
      <c r="BV4090" s="10"/>
      <c r="BW4090" s="10"/>
      <c r="BX4090" s="10"/>
      <c r="BY4090" s="10"/>
      <c r="BZ4090" s="10"/>
      <c r="CA4090" s="10"/>
      <c r="CB4090" s="10"/>
      <c r="CC4090" s="10"/>
      <c r="CD4090" s="10"/>
      <c r="CE4090" s="10"/>
      <c r="CF4090" s="10"/>
      <c r="CG4090" s="10"/>
      <c r="CH4090" s="10"/>
      <c r="CI4090" s="10"/>
      <c r="CJ4090" s="10"/>
      <c r="CK4090" s="10"/>
      <c r="CL4090" s="10"/>
      <c r="CM4090" s="10"/>
      <c r="CN4090" s="10"/>
      <c r="CO4090" s="10"/>
      <c r="CP4090" s="10"/>
      <c r="CQ4090" s="10"/>
      <c r="CR4090" s="10"/>
      <c r="CS4090" s="10"/>
      <c r="CT4090" s="10"/>
      <c r="CU4090" s="10"/>
      <c r="CV4090" s="10"/>
      <c r="CW4090" s="10"/>
      <c r="CX4090" s="10"/>
      <c r="CY4090" s="10"/>
      <c r="CZ4090" s="10"/>
      <c r="DA4090" s="10"/>
      <c r="DB4090" s="10"/>
    </row>
    <row r="4091" spans="1:106" s="12" customFormat="1" ht="98" x14ac:dyDescent="0.15">
      <c r="A4091" s="3" t="s">
        <v>41</v>
      </c>
      <c r="B4091" s="3" t="str">
        <f t="shared" si="64"/>
        <v>C_CORE_662</v>
      </c>
      <c r="C4091" s="4" t="s">
        <v>59</v>
      </c>
      <c r="D4091" s="42">
        <v>662</v>
      </c>
      <c r="E4091" s="49">
        <v>25.170630970000001</v>
      </c>
      <c r="F4091" s="49">
        <v>20.577493319999999</v>
      </c>
      <c r="G4091" s="49">
        <v>2.8486683140000002</v>
      </c>
      <c r="H4091" s="49">
        <v>7.2235483580000004</v>
      </c>
      <c r="I4091" s="36">
        <v>5.0599999999999996E-13</v>
      </c>
      <c r="J4091" s="36">
        <v>7.8399999999999996E-11</v>
      </c>
      <c r="K4091" s="4" t="s">
        <v>43</v>
      </c>
      <c r="L4091" s="4">
        <v>28</v>
      </c>
      <c r="M4091" s="4" t="s">
        <v>44</v>
      </c>
      <c r="N4091" s="4" t="s">
        <v>44</v>
      </c>
      <c r="O4091" s="4" t="s">
        <v>44</v>
      </c>
      <c r="P4091" s="4" t="s">
        <v>44</v>
      </c>
      <c r="Q4091" s="4" t="s">
        <v>44</v>
      </c>
      <c r="R4091" s="4" t="s">
        <v>44</v>
      </c>
      <c r="S4091" s="4" t="s">
        <v>44</v>
      </c>
      <c r="T4091" s="4" t="s">
        <v>44</v>
      </c>
      <c r="U4091" s="4" t="s">
        <v>44</v>
      </c>
      <c r="V4091" s="4" t="s">
        <v>44</v>
      </c>
      <c r="W4091" s="4" t="s">
        <v>44</v>
      </c>
      <c r="X4091" s="23" t="s">
        <v>44</v>
      </c>
      <c r="Y4091" s="23" t="s">
        <v>44</v>
      </c>
      <c r="Z4091" s="23" t="s">
        <v>44</v>
      </c>
      <c r="AA4091" s="73" t="s">
        <v>44</v>
      </c>
      <c r="AB4091" s="23" t="s">
        <v>44</v>
      </c>
      <c r="AC4091" s="23" t="s">
        <v>74</v>
      </c>
      <c r="AD4091" s="4" t="s">
        <v>75</v>
      </c>
      <c r="AE4091" s="30">
        <v>79.545000000000002</v>
      </c>
      <c r="AF4091" s="30">
        <v>44</v>
      </c>
      <c r="AG4091" s="30">
        <v>9</v>
      </c>
      <c r="AH4091" s="30">
        <v>0</v>
      </c>
      <c r="AI4091" s="30">
        <v>1</v>
      </c>
      <c r="AJ4091" s="30">
        <v>44</v>
      </c>
      <c r="AK4091" s="30">
        <v>1</v>
      </c>
      <c r="AL4091" s="30">
        <v>44</v>
      </c>
      <c r="AM4091" s="63">
        <v>5.0200000000000003E-15</v>
      </c>
      <c r="AN4091" s="30">
        <v>70.900000000000006</v>
      </c>
      <c r="AO4091" s="23" t="s">
        <v>76</v>
      </c>
      <c r="AP4091" s="59" t="s">
        <v>76</v>
      </c>
      <c r="AQ4091" s="10"/>
      <c r="AR4091" s="10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0"/>
      <c r="BG4091" s="10"/>
      <c r="BH4091" s="10"/>
      <c r="BI4091" s="10"/>
      <c r="BJ4091" s="10"/>
      <c r="BK4091" s="10"/>
      <c r="BL4091" s="10"/>
      <c r="BM4091" s="10"/>
      <c r="BN4091" s="10"/>
      <c r="BO4091" s="10"/>
      <c r="BP4091" s="10"/>
      <c r="BQ4091" s="10"/>
      <c r="BR4091" s="10"/>
      <c r="BS4091" s="10"/>
      <c r="BT4091" s="10"/>
      <c r="BU4091" s="10"/>
      <c r="BV4091" s="10"/>
      <c r="BW4091" s="10"/>
      <c r="BX4091" s="10"/>
      <c r="BY4091" s="10"/>
      <c r="BZ4091" s="10"/>
      <c r="CA4091" s="10"/>
      <c r="CB4091" s="10"/>
      <c r="CC4091" s="10"/>
      <c r="CD4091" s="10"/>
      <c r="CE4091" s="10"/>
      <c r="CF4091" s="10"/>
      <c r="CG4091" s="10"/>
      <c r="CH4091" s="10"/>
      <c r="CI4091" s="10"/>
      <c r="CJ4091" s="10"/>
      <c r="CK4091" s="10"/>
      <c r="CL4091" s="10"/>
      <c r="CM4091" s="10"/>
      <c r="CN4091" s="10"/>
      <c r="CO4091" s="10"/>
      <c r="CP4091" s="10"/>
      <c r="CQ4091" s="10"/>
      <c r="CR4091" s="10"/>
      <c r="CS4091" s="10"/>
      <c r="CT4091" s="10"/>
      <c r="CU4091" s="10"/>
      <c r="CV4091" s="10"/>
      <c r="CW4091" s="10"/>
      <c r="CX4091" s="10"/>
      <c r="CY4091" s="10"/>
      <c r="CZ4091" s="10"/>
      <c r="DA4091" s="10"/>
      <c r="DB4091" s="10"/>
    </row>
    <row r="4092" spans="1:106" s="12" customFormat="1" ht="98" x14ac:dyDescent="0.15">
      <c r="A4092" s="3" t="s">
        <v>41</v>
      </c>
      <c r="B4092" s="3" t="str">
        <f t="shared" si="64"/>
        <v>C_CORE_662</v>
      </c>
      <c r="C4092" s="4" t="s">
        <v>59</v>
      </c>
      <c r="D4092" s="42">
        <v>662</v>
      </c>
      <c r="E4092" s="49">
        <v>25.170630970000001</v>
      </c>
      <c r="F4092" s="49">
        <v>20.38898361</v>
      </c>
      <c r="G4092" s="49">
        <v>2.8241931440000001</v>
      </c>
      <c r="H4092" s="49">
        <v>7.2194012839999999</v>
      </c>
      <c r="I4092" s="36">
        <v>5.22E-13</v>
      </c>
      <c r="J4092" s="36">
        <v>2.29E-11</v>
      </c>
      <c r="K4092" s="4" t="s">
        <v>56</v>
      </c>
      <c r="L4092" s="4">
        <v>52</v>
      </c>
      <c r="M4092" s="4" t="s">
        <v>44</v>
      </c>
      <c r="N4092" s="4" t="s">
        <v>44</v>
      </c>
      <c r="O4092" s="4" t="s">
        <v>44</v>
      </c>
      <c r="P4092" s="4" t="s">
        <v>44</v>
      </c>
      <c r="Q4092" s="4" t="s">
        <v>44</v>
      </c>
      <c r="R4092" s="4" t="s">
        <v>44</v>
      </c>
      <c r="S4092" s="4" t="s">
        <v>44</v>
      </c>
      <c r="T4092" s="4" t="s">
        <v>44</v>
      </c>
      <c r="U4092" s="4" t="s">
        <v>44</v>
      </c>
      <c r="V4092" s="4" t="s">
        <v>44</v>
      </c>
      <c r="W4092" s="4" t="s">
        <v>44</v>
      </c>
      <c r="X4092" s="23" t="s">
        <v>44</v>
      </c>
      <c r="Y4092" s="23" t="s">
        <v>44</v>
      </c>
      <c r="Z4092" s="23" t="s">
        <v>44</v>
      </c>
      <c r="AA4092" s="73" t="s">
        <v>44</v>
      </c>
      <c r="AB4092" s="23" t="s">
        <v>44</v>
      </c>
      <c r="AC4092" s="23" t="s">
        <v>74</v>
      </c>
      <c r="AD4092" s="4" t="s">
        <v>75</v>
      </c>
      <c r="AE4092" s="30">
        <v>79.545000000000002</v>
      </c>
      <c r="AF4092" s="30">
        <v>44</v>
      </c>
      <c r="AG4092" s="30">
        <v>9</v>
      </c>
      <c r="AH4092" s="30">
        <v>0</v>
      </c>
      <c r="AI4092" s="30">
        <v>1</v>
      </c>
      <c r="AJ4092" s="30">
        <v>44</v>
      </c>
      <c r="AK4092" s="30">
        <v>1</v>
      </c>
      <c r="AL4092" s="30">
        <v>44</v>
      </c>
      <c r="AM4092" s="63">
        <v>5.0200000000000003E-15</v>
      </c>
      <c r="AN4092" s="30">
        <v>70.900000000000006</v>
      </c>
      <c r="AO4092" s="23" t="s">
        <v>76</v>
      </c>
      <c r="AP4092" s="59" t="s">
        <v>76</v>
      </c>
      <c r="AQ4092" s="10"/>
      <c r="AR4092" s="10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0"/>
      <c r="BG4092" s="10"/>
      <c r="BH4092" s="10"/>
      <c r="BI4092" s="10"/>
      <c r="BJ4092" s="10"/>
      <c r="BK4092" s="10"/>
      <c r="BL4092" s="10"/>
      <c r="BM4092" s="10"/>
      <c r="BN4092" s="10"/>
      <c r="BO4092" s="10"/>
      <c r="BP4092" s="10"/>
      <c r="BQ4092" s="10"/>
      <c r="BR4092" s="10"/>
      <c r="BS4092" s="10"/>
      <c r="BT4092" s="10"/>
      <c r="BU4092" s="10"/>
      <c r="BV4092" s="10"/>
      <c r="BW4092" s="10"/>
      <c r="BX4092" s="10"/>
      <c r="BY4092" s="10"/>
      <c r="BZ4092" s="10"/>
      <c r="CA4092" s="10"/>
      <c r="CB4092" s="10"/>
      <c r="CC4092" s="10"/>
      <c r="CD4092" s="10"/>
      <c r="CE4092" s="10"/>
      <c r="CF4092" s="10"/>
      <c r="CG4092" s="10"/>
      <c r="CH4092" s="10"/>
      <c r="CI4092" s="10"/>
      <c r="CJ4092" s="10"/>
      <c r="CK4092" s="10"/>
      <c r="CL4092" s="10"/>
      <c r="CM4092" s="10"/>
      <c r="CN4092" s="10"/>
      <c r="CO4092" s="10"/>
      <c r="CP4092" s="10"/>
      <c r="CQ4092" s="10"/>
      <c r="CR4092" s="10"/>
      <c r="CS4092" s="10"/>
      <c r="CT4092" s="10"/>
      <c r="CU4092" s="10"/>
      <c r="CV4092" s="10"/>
      <c r="CW4092" s="10"/>
      <c r="CX4092" s="10"/>
      <c r="CY4092" s="10"/>
      <c r="CZ4092" s="10"/>
      <c r="DA4092" s="10"/>
      <c r="DB4092" s="10"/>
    </row>
    <row r="4093" spans="1:106" s="12" customFormat="1" ht="98" x14ac:dyDescent="0.15">
      <c r="A4093" s="3" t="s">
        <v>41</v>
      </c>
      <c r="B4093" s="3" t="str">
        <f t="shared" si="64"/>
        <v>C_CORE_664</v>
      </c>
      <c r="C4093" s="4" t="s">
        <v>59</v>
      </c>
      <c r="D4093" s="42">
        <v>664</v>
      </c>
      <c r="E4093" s="49">
        <v>44.354227729999998</v>
      </c>
      <c r="F4093" s="49">
        <v>3.0028270930000001</v>
      </c>
      <c r="G4093" s="49">
        <v>1.0740528680000001</v>
      </c>
      <c r="H4093" s="49">
        <v>2.7957907670000002</v>
      </c>
      <c r="I4093" s="36">
        <v>5.1772909999999997E-3</v>
      </c>
      <c r="J4093" s="36">
        <v>1.5891434999999999E-2</v>
      </c>
      <c r="K4093" s="4" t="s">
        <v>43</v>
      </c>
      <c r="L4093" s="4">
        <v>59</v>
      </c>
      <c r="M4093" s="4" t="s">
        <v>710</v>
      </c>
      <c r="N4093" s="4" t="s">
        <v>711</v>
      </c>
      <c r="O4093" s="5">
        <v>2.6000000000000002E-221</v>
      </c>
      <c r="P4093" s="4" t="s">
        <v>712</v>
      </c>
      <c r="Q4093" s="4" t="s">
        <v>713</v>
      </c>
      <c r="R4093" s="4" t="s">
        <v>712</v>
      </c>
      <c r="S4093" s="4" t="s">
        <v>714</v>
      </c>
      <c r="T4093" s="4" t="s">
        <v>715</v>
      </c>
      <c r="U4093" s="4" t="s">
        <v>715</v>
      </c>
      <c r="V4093" s="4" t="s">
        <v>716</v>
      </c>
      <c r="W4093" s="4" t="s">
        <v>717</v>
      </c>
      <c r="X4093" s="23" t="s">
        <v>718</v>
      </c>
      <c r="Y4093" s="23">
        <v>0</v>
      </c>
      <c r="Z4093" s="23" t="s">
        <v>717</v>
      </c>
      <c r="AA4093" s="73" t="s">
        <v>719</v>
      </c>
      <c r="AB4093" s="23">
        <v>0</v>
      </c>
      <c r="AC4093" s="23" t="s">
        <v>720</v>
      </c>
      <c r="AD4093" s="4" t="s">
        <v>721</v>
      </c>
      <c r="AE4093" s="30">
        <v>100</v>
      </c>
      <c r="AF4093" s="30">
        <v>662</v>
      </c>
      <c r="AG4093" s="30">
        <v>0</v>
      </c>
      <c r="AH4093" s="30">
        <v>0</v>
      </c>
      <c r="AI4093" s="30">
        <v>1</v>
      </c>
      <c r="AJ4093" s="30">
        <v>662</v>
      </c>
      <c r="AK4093" s="30">
        <v>1</v>
      </c>
      <c r="AL4093" s="30">
        <v>662</v>
      </c>
      <c r="AM4093" s="30">
        <v>0</v>
      </c>
      <c r="AN4093" s="30">
        <v>1380</v>
      </c>
      <c r="AO4093" s="23" t="s">
        <v>722</v>
      </c>
      <c r="AP4093" s="59" t="s">
        <v>722</v>
      </c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  <c r="BS4093" s="10"/>
      <c r="BT4093" s="10"/>
      <c r="BU4093" s="10"/>
      <c r="BV4093" s="10"/>
      <c r="BW4093" s="10"/>
      <c r="BX4093" s="10"/>
      <c r="BY4093" s="10"/>
      <c r="BZ4093" s="10"/>
      <c r="CA4093" s="10"/>
      <c r="CB4093" s="10"/>
      <c r="CC4093" s="10"/>
      <c r="CD4093" s="10"/>
      <c r="CE4093" s="10"/>
      <c r="CF4093" s="10"/>
      <c r="CG4093" s="10"/>
      <c r="CH4093" s="10"/>
      <c r="CI4093" s="10"/>
      <c r="CJ4093" s="10"/>
      <c r="CK4093" s="10"/>
      <c r="CL4093" s="10"/>
      <c r="CM4093" s="10"/>
      <c r="CN4093" s="10"/>
      <c r="CO4093" s="10"/>
      <c r="CP4093" s="10"/>
      <c r="CQ4093" s="10"/>
      <c r="CR4093" s="10"/>
      <c r="CS4093" s="10"/>
      <c r="CT4093" s="10"/>
      <c r="CU4093" s="10"/>
      <c r="CV4093" s="10"/>
      <c r="CW4093" s="10"/>
      <c r="CX4093" s="10"/>
      <c r="CY4093" s="10"/>
      <c r="CZ4093" s="10"/>
      <c r="DA4093" s="10"/>
      <c r="DB4093" s="10"/>
    </row>
    <row r="4094" spans="1:106" s="12" customFormat="1" ht="98" x14ac:dyDescent="0.15">
      <c r="A4094" s="3" t="s">
        <v>41</v>
      </c>
      <c r="B4094" s="3" t="str">
        <f t="shared" si="64"/>
        <v>C_CORE_664</v>
      </c>
      <c r="C4094" s="4" t="s">
        <v>59</v>
      </c>
      <c r="D4094" s="42">
        <v>664</v>
      </c>
      <c r="E4094" s="49">
        <v>44.354227729999998</v>
      </c>
      <c r="F4094" s="49">
        <v>2.5585559899999999</v>
      </c>
      <c r="G4094" s="49">
        <v>1.077498037</v>
      </c>
      <c r="H4094" s="49">
        <v>2.3745342479999998</v>
      </c>
      <c r="I4094" s="36">
        <v>1.7571106E-2</v>
      </c>
      <c r="J4094" s="36">
        <v>3.5436771999999998E-2</v>
      </c>
      <c r="K4094" s="4" t="s">
        <v>49</v>
      </c>
      <c r="L4094" s="4">
        <v>68</v>
      </c>
      <c r="M4094" s="4" t="s">
        <v>710</v>
      </c>
      <c r="N4094" s="4" t="s">
        <v>711</v>
      </c>
      <c r="O4094" s="5">
        <v>2.6000000000000002E-221</v>
      </c>
      <c r="P4094" s="4" t="s">
        <v>712</v>
      </c>
      <c r="Q4094" s="4" t="s">
        <v>713</v>
      </c>
      <c r="R4094" s="4" t="s">
        <v>712</v>
      </c>
      <c r="S4094" s="4" t="s">
        <v>714</v>
      </c>
      <c r="T4094" s="4" t="s">
        <v>715</v>
      </c>
      <c r="U4094" s="4" t="s">
        <v>715</v>
      </c>
      <c r="V4094" s="4" t="s">
        <v>716</v>
      </c>
      <c r="W4094" s="4" t="s">
        <v>717</v>
      </c>
      <c r="X4094" s="23" t="s">
        <v>718</v>
      </c>
      <c r="Y4094" s="23">
        <v>0</v>
      </c>
      <c r="Z4094" s="23" t="s">
        <v>717</v>
      </c>
      <c r="AA4094" s="73" t="s">
        <v>719</v>
      </c>
      <c r="AB4094" s="23">
        <v>0</v>
      </c>
      <c r="AC4094" s="23" t="s">
        <v>720</v>
      </c>
      <c r="AD4094" s="4" t="s">
        <v>721</v>
      </c>
      <c r="AE4094" s="30">
        <v>100</v>
      </c>
      <c r="AF4094" s="30">
        <v>662</v>
      </c>
      <c r="AG4094" s="30">
        <v>0</v>
      </c>
      <c r="AH4094" s="30">
        <v>0</v>
      </c>
      <c r="AI4094" s="30">
        <v>1</v>
      </c>
      <c r="AJ4094" s="30">
        <v>662</v>
      </c>
      <c r="AK4094" s="30">
        <v>1</v>
      </c>
      <c r="AL4094" s="30">
        <v>662</v>
      </c>
      <c r="AM4094" s="30">
        <v>0</v>
      </c>
      <c r="AN4094" s="30">
        <v>1380</v>
      </c>
      <c r="AO4094" s="23" t="s">
        <v>722</v>
      </c>
      <c r="AP4094" s="59" t="s">
        <v>722</v>
      </c>
      <c r="AQ4094" s="10"/>
      <c r="AR4094" s="10"/>
      <c r="AS4094" s="10"/>
      <c r="AT4094" s="10"/>
      <c r="AU4094" s="10"/>
      <c r="AV4094" s="10"/>
      <c r="AW4094" s="10"/>
      <c r="AX4094" s="10"/>
      <c r="AY4094" s="10"/>
      <c r="AZ4094" s="10"/>
      <c r="BA4094" s="10"/>
      <c r="BB4094" s="10"/>
      <c r="BC4094" s="10"/>
      <c r="BD4094" s="10"/>
      <c r="BE4094" s="10"/>
      <c r="BF4094" s="10"/>
      <c r="BG4094" s="10"/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  <c r="BS4094" s="10"/>
      <c r="BT4094" s="10"/>
      <c r="BU4094" s="10"/>
      <c r="BV4094" s="10"/>
      <c r="BW4094" s="10"/>
      <c r="BX4094" s="10"/>
      <c r="BY4094" s="10"/>
      <c r="BZ4094" s="10"/>
      <c r="CA4094" s="10"/>
      <c r="CB4094" s="10"/>
      <c r="CC4094" s="10"/>
      <c r="CD4094" s="10"/>
      <c r="CE4094" s="10"/>
      <c r="CF4094" s="10"/>
      <c r="CG4094" s="10"/>
      <c r="CH4094" s="10"/>
      <c r="CI4094" s="10"/>
      <c r="CJ4094" s="10"/>
      <c r="CK4094" s="10"/>
      <c r="CL4094" s="10"/>
      <c r="CM4094" s="10"/>
      <c r="CN4094" s="10"/>
      <c r="CO4094" s="10"/>
      <c r="CP4094" s="10"/>
      <c r="CQ4094" s="10"/>
      <c r="CR4094" s="10"/>
      <c r="CS4094" s="10"/>
      <c r="CT4094" s="10"/>
      <c r="CU4094" s="10"/>
      <c r="CV4094" s="10"/>
      <c r="CW4094" s="10"/>
      <c r="CX4094" s="10"/>
      <c r="CY4094" s="10"/>
      <c r="CZ4094" s="10"/>
      <c r="DA4094" s="10"/>
      <c r="DB4094" s="10"/>
    </row>
    <row r="4095" spans="1:106" s="12" customFormat="1" ht="98" x14ac:dyDescent="0.15">
      <c r="A4095" s="3" t="s">
        <v>41</v>
      </c>
      <c r="B4095" s="3" t="str">
        <f t="shared" si="64"/>
        <v>C_CORE_664</v>
      </c>
      <c r="C4095" s="4" t="s">
        <v>59</v>
      </c>
      <c r="D4095" s="42">
        <v>664</v>
      </c>
      <c r="E4095" s="49">
        <v>44.354227729999998</v>
      </c>
      <c r="F4095" s="49">
        <v>2.2949421480000001</v>
      </c>
      <c r="G4095" s="49">
        <v>0.877157136</v>
      </c>
      <c r="H4095" s="49">
        <v>2.6163409660000001</v>
      </c>
      <c r="I4095" s="36">
        <v>8.887776E-3</v>
      </c>
      <c r="J4095" s="36">
        <v>1.6768211000000002E-2</v>
      </c>
      <c r="K4095" s="4" t="s">
        <v>45</v>
      </c>
      <c r="L4095" s="4">
        <v>3</v>
      </c>
      <c r="M4095" s="4" t="s">
        <v>710</v>
      </c>
      <c r="N4095" s="4" t="s">
        <v>711</v>
      </c>
      <c r="O4095" s="5">
        <v>2.6000000000000002E-221</v>
      </c>
      <c r="P4095" s="4" t="s">
        <v>712</v>
      </c>
      <c r="Q4095" s="4" t="s">
        <v>713</v>
      </c>
      <c r="R4095" s="4" t="s">
        <v>712</v>
      </c>
      <c r="S4095" s="4" t="s">
        <v>714</v>
      </c>
      <c r="T4095" s="4" t="s">
        <v>715</v>
      </c>
      <c r="U4095" s="4" t="s">
        <v>715</v>
      </c>
      <c r="V4095" s="4" t="s">
        <v>716</v>
      </c>
      <c r="W4095" s="4" t="s">
        <v>717</v>
      </c>
      <c r="X4095" s="23" t="s">
        <v>718</v>
      </c>
      <c r="Y4095" s="23">
        <v>0</v>
      </c>
      <c r="Z4095" s="23" t="s">
        <v>717</v>
      </c>
      <c r="AA4095" s="73" t="s">
        <v>719</v>
      </c>
      <c r="AB4095" s="23">
        <v>0</v>
      </c>
      <c r="AC4095" s="23" t="s">
        <v>720</v>
      </c>
      <c r="AD4095" s="4" t="s">
        <v>721</v>
      </c>
      <c r="AE4095" s="30">
        <v>100</v>
      </c>
      <c r="AF4095" s="30">
        <v>662</v>
      </c>
      <c r="AG4095" s="30">
        <v>0</v>
      </c>
      <c r="AH4095" s="30">
        <v>0</v>
      </c>
      <c r="AI4095" s="30">
        <v>1</v>
      </c>
      <c r="AJ4095" s="30">
        <v>662</v>
      </c>
      <c r="AK4095" s="30">
        <v>1</v>
      </c>
      <c r="AL4095" s="30">
        <v>662</v>
      </c>
      <c r="AM4095" s="30">
        <v>0</v>
      </c>
      <c r="AN4095" s="30">
        <v>1380</v>
      </c>
      <c r="AO4095" s="23" t="s">
        <v>722</v>
      </c>
      <c r="AP4095" s="59" t="s">
        <v>722</v>
      </c>
      <c r="AQ4095" s="10"/>
      <c r="AR4095" s="10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  <c r="BS4095" s="10"/>
      <c r="BT4095" s="10"/>
      <c r="BU4095" s="10"/>
      <c r="BV4095" s="10"/>
      <c r="BW4095" s="10"/>
      <c r="BX4095" s="10"/>
      <c r="BY4095" s="10"/>
      <c r="BZ4095" s="10"/>
      <c r="CA4095" s="10"/>
      <c r="CB4095" s="10"/>
      <c r="CC4095" s="10"/>
      <c r="CD4095" s="10"/>
      <c r="CE4095" s="10"/>
      <c r="CF4095" s="10"/>
      <c r="CG4095" s="10"/>
      <c r="CH4095" s="10"/>
      <c r="CI4095" s="10"/>
      <c r="CJ4095" s="10"/>
      <c r="CK4095" s="10"/>
      <c r="CL4095" s="10"/>
      <c r="CM4095" s="10"/>
      <c r="CN4095" s="10"/>
      <c r="CO4095" s="10"/>
      <c r="CP4095" s="10"/>
      <c r="CQ4095" s="10"/>
      <c r="CR4095" s="10"/>
      <c r="CS4095" s="10"/>
      <c r="CT4095" s="10"/>
      <c r="CU4095" s="10"/>
      <c r="CV4095" s="10"/>
      <c r="CW4095" s="10"/>
      <c r="CX4095" s="10"/>
      <c r="CY4095" s="10"/>
      <c r="CZ4095" s="10"/>
      <c r="DA4095" s="10"/>
      <c r="DB4095" s="10"/>
    </row>
    <row r="4096" spans="1:106" s="12" customFormat="1" ht="98" x14ac:dyDescent="0.15">
      <c r="A4096" s="3" t="s">
        <v>41</v>
      </c>
      <c r="B4096" s="3" t="str">
        <f t="shared" si="64"/>
        <v>C_CORE_665</v>
      </c>
      <c r="C4096" s="4" t="s">
        <v>59</v>
      </c>
      <c r="D4096" s="42">
        <v>665</v>
      </c>
      <c r="E4096" s="49">
        <v>32.848452629999997</v>
      </c>
      <c r="F4096" s="49">
        <v>6.4418660990000003</v>
      </c>
      <c r="G4096" s="49">
        <v>2.2835223419999999</v>
      </c>
      <c r="H4096" s="49">
        <v>2.821021709</v>
      </c>
      <c r="I4096" s="36">
        <v>4.7870960000000002E-3</v>
      </c>
      <c r="J4096" s="36">
        <v>1.3655562E-2</v>
      </c>
      <c r="K4096" s="4" t="s">
        <v>49</v>
      </c>
      <c r="L4096" s="4">
        <v>72</v>
      </c>
      <c r="M4096" s="4" t="s">
        <v>852</v>
      </c>
      <c r="N4096" s="4" t="s">
        <v>853</v>
      </c>
      <c r="O4096" s="5">
        <v>2.1999999999999999E-115</v>
      </c>
      <c r="P4096" s="4" t="s">
        <v>854</v>
      </c>
      <c r="Q4096" s="4" t="s">
        <v>855</v>
      </c>
      <c r="R4096" s="4" t="s">
        <v>854</v>
      </c>
      <c r="S4096" s="4" t="s">
        <v>856</v>
      </c>
      <c r="T4096" s="4" t="s">
        <v>715</v>
      </c>
      <c r="U4096" s="4" t="s">
        <v>715</v>
      </c>
      <c r="V4096" s="4" t="s">
        <v>716</v>
      </c>
      <c r="W4096" s="4" t="s">
        <v>857</v>
      </c>
      <c r="X4096" s="23" t="s">
        <v>858</v>
      </c>
      <c r="Y4096" s="67">
        <v>1.5999999999999999E-142</v>
      </c>
      <c r="Z4096" s="23" t="s">
        <v>857</v>
      </c>
      <c r="AA4096" s="73" t="s">
        <v>859</v>
      </c>
      <c r="AB4096" s="67">
        <v>1.5999999999999999E-142</v>
      </c>
      <c r="AC4096" s="23" t="s">
        <v>860</v>
      </c>
      <c r="AD4096" s="4" t="s">
        <v>861</v>
      </c>
      <c r="AE4096" s="30">
        <v>100</v>
      </c>
      <c r="AF4096" s="30">
        <v>344</v>
      </c>
      <c r="AG4096" s="30">
        <v>0</v>
      </c>
      <c r="AH4096" s="30">
        <v>0</v>
      </c>
      <c r="AI4096" s="30">
        <v>1</v>
      </c>
      <c r="AJ4096" s="30">
        <v>344</v>
      </c>
      <c r="AK4096" s="30">
        <v>1</v>
      </c>
      <c r="AL4096" s="30">
        <v>344</v>
      </c>
      <c r="AM4096" s="30">
        <v>0</v>
      </c>
      <c r="AN4096" s="30">
        <v>711</v>
      </c>
      <c r="AO4096" s="23" t="s">
        <v>862</v>
      </c>
      <c r="AP4096" s="59" t="s">
        <v>862</v>
      </c>
      <c r="AQ4096" s="10"/>
      <c r="AR4096" s="10"/>
      <c r="AS4096" s="10"/>
      <c r="AT4096" s="10"/>
      <c r="AU4096" s="10"/>
      <c r="AV4096" s="10"/>
      <c r="AW4096" s="10"/>
      <c r="AX4096" s="10"/>
      <c r="AY4096" s="10"/>
      <c r="AZ4096" s="10"/>
      <c r="BA4096" s="10"/>
      <c r="BB4096" s="10"/>
      <c r="BC4096" s="10"/>
      <c r="BD4096" s="10"/>
      <c r="BE4096" s="10"/>
      <c r="BF4096" s="10"/>
      <c r="BG4096" s="10"/>
      <c r="BH4096" s="10"/>
      <c r="BI4096" s="10"/>
      <c r="BJ4096" s="10"/>
      <c r="BK4096" s="10"/>
      <c r="BL4096" s="10"/>
      <c r="BM4096" s="10"/>
      <c r="BN4096" s="10"/>
      <c r="BO4096" s="10"/>
      <c r="BP4096" s="10"/>
      <c r="BQ4096" s="10"/>
      <c r="BR4096" s="10"/>
      <c r="BS4096" s="10"/>
      <c r="BT4096" s="10"/>
      <c r="BU4096" s="10"/>
      <c r="BV4096" s="10"/>
      <c r="BW4096" s="10"/>
      <c r="BX4096" s="10"/>
      <c r="BY4096" s="10"/>
      <c r="BZ4096" s="10"/>
      <c r="CA4096" s="10"/>
      <c r="CB4096" s="10"/>
      <c r="CC4096" s="10"/>
      <c r="CD4096" s="10"/>
      <c r="CE4096" s="10"/>
      <c r="CF4096" s="10"/>
      <c r="CG4096" s="10"/>
      <c r="CH4096" s="10"/>
      <c r="CI4096" s="10"/>
      <c r="CJ4096" s="10"/>
      <c r="CK4096" s="10"/>
      <c r="CL4096" s="10"/>
      <c r="CM4096" s="10"/>
      <c r="CN4096" s="10"/>
      <c r="CO4096" s="10"/>
      <c r="CP4096" s="10"/>
      <c r="CQ4096" s="10"/>
      <c r="CR4096" s="10"/>
      <c r="CS4096" s="10"/>
      <c r="CT4096" s="10"/>
      <c r="CU4096" s="10"/>
      <c r="CV4096" s="10"/>
      <c r="CW4096" s="10"/>
      <c r="CX4096" s="10"/>
      <c r="CY4096" s="10"/>
      <c r="CZ4096" s="10"/>
      <c r="DA4096" s="10"/>
      <c r="DB4096" s="10"/>
    </row>
    <row r="4097" spans="1:106" s="12" customFormat="1" ht="98" x14ac:dyDescent="0.15">
      <c r="A4097" s="3" t="s">
        <v>41</v>
      </c>
      <c r="B4097" s="3" t="str">
        <f t="shared" si="64"/>
        <v>C_CORE_672</v>
      </c>
      <c r="C4097" s="4" t="s">
        <v>59</v>
      </c>
      <c r="D4097" s="42">
        <v>672</v>
      </c>
      <c r="E4097" s="49">
        <v>12.42285442</v>
      </c>
      <c r="F4097" s="49">
        <v>6.4482032970000001</v>
      </c>
      <c r="G4097" s="49">
        <v>2.4121494139999999</v>
      </c>
      <c r="H4097" s="49">
        <v>2.6732188560000001</v>
      </c>
      <c r="I4097" s="36">
        <v>7.5127220000000003E-3</v>
      </c>
      <c r="J4097" s="36">
        <v>2.0562367000000002E-2</v>
      </c>
      <c r="K4097" s="4" t="s">
        <v>43</v>
      </c>
      <c r="L4097" s="4">
        <v>24</v>
      </c>
      <c r="M4097" s="4" t="s">
        <v>44</v>
      </c>
      <c r="N4097" s="4" t="s">
        <v>44</v>
      </c>
      <c r="O4097" s="4" t="s">
        <v>44</v>
      </c>
      <c r="P4097" s="4" t="s">
        <v>44</v>
      </c>
      <c r="Q4097" s="4" t="s">
        <v>44</v>
      </c>
      <c r="R4097" s="4" t="s">
        <v>44</v>
      </c>
      <c r="S4097" s="4" t="s">
        <v>44</v>
      </c>
      <c r="T4097" s="4" t="s">
        <v>1915</v>
      </c>
      <c r="U4097" s="4" t="s">
        <v>5169</v>
      </c>
      <c r="V4097" s="4" t="s">
        <v>5170</v>
      </c>
      <c r="W4097" s="4" t="s">
        <v>5171</v>
      </c>
      <c r="X4097" s="23" t="s">
        <v>5172</v>
      </c>
      <c r="Y4097" s="67">
        <v>1.7E-60</v>
      </c>
      <c r="Z4097" s="23" t="s">
        <v>44</v>
      </c>
      <c r="AA4097" s="73" t="s">
        <v>44</v>
      </c>
      <c r="AB4097" s="23" t="s">
        <v>44</v>
      </c>
      <c r="AC4097" s="23" t="s">
        <v>7661</v>
      </c>
      <c r="AD4097" s="4" t="s">
        <v>7662</v>
      </c>
      <c r="AE4097" s="30">
        <v>100</v>
      </c>
      <c r="AF4097" s="30">
        <v>399</v>
      </c>
      <c r="AG4097" s="30">
        <v>0</v>
      </c>
      <c r="AH4097" s="30">
        <v>0</v>
      </c>
      <c r="AI4097" s="30">
        <v>1</v>
      </c>
      <c r="AJ4097" s="30">
        <v>399</v>
      </c>
      <c r="AK4097" s="30">
        <v>1</v>
      </c>
      <c r="AL4097" s="30">
        <v>399</v>
      </c>
      <c r="AM4097" s="30">
        <v>0</v>
      </c>
      <c r="AN4097" s="30">
        <v>812</v>
      </c>
      <c r="AO4097" s="23" t="s">
        <v>5175</v>
      </c>
      <c r="AP4097" s="59" t="s">
        <v>5175</v>
      </c>
      <c r="AQ4097" s="10"/>
      <c r="AR4097" s="10"/>
      <c r="AS4097" s="10"/>
      <c r="AT4097" s="10"/>
      <c r="AU4097" s="10"/>
      <c r="AV4097" s="10"/>
      <c r="AW4097" s="10"/>
      <c r="AX4097" s="10"/>
      <c r="AY4097" s="10"/>
      <c r="AZ4097" s="10"/>
      <c r="BA4097" s="10"/>
      <c r="BB4097" s="10"/>
      <c r="BC4097" s="10"/>
      <c r="BD4097" s="10"/>
      <c r="BE4097" s="10"/>
      <c r="BF4097" s="10"/>
      <c r="BG4097" s="10"/>
      <c r="BH4097" s="10"/>
      <c r="BI4097" s="10"/>
      <c r="BJ4097" s="10"/>
      <c r="BK4097" s="10"/>
      <c r="BL4097" s="10"/>
      <c r="BM4097" s="10"/>
      <c r="BN4097" s="10"/>
      <c r="BO4097" s="10"/>
      <c r="BP4097" s="10"/>
      <c r="BQ4097" s="10"/>
      <c r="BR4097" s="10"/>
      <c r="BS4097" s="10"/>
      <c r="BT4097" s="10"/>
      <c r="BU4097" s="10"/>
      <c r="BV4097" s="10"/>
      <c r="BW4097" s="10"/>
      <c r="BX4097" s="10"/>
      <c r="BY4097" s="10"/>
      <c r="BZ4097" s="10"/>
      <c r="CA4097" s="10"/>
      <c r="CB4097" s="10"/>
      <c r="CC4097" s="10"/>
      <c r="CD4097" s="10"/>
      <c r="CE4097" s="10"/>
      <c r="CF4097" s="10"/>
      <c r="CG4097" s="10"/>
      <c r="CH4097" s="10"/>
      <c r="CI4097" s="10"/>
      <c r="CJ4097" s="10"/>
      <c r="CK4097" s="10"/>
      <c r="CL4097" s="10"/>
      <c r="CM4097" s="10"/>
      <c r="CN4097" s="10"/>
      <c r="CO4097" s="10"/>
      <c r="CP4097" s="10"/>
      <c r="CQ4097" s="10"/>
      <c r="CR4097" s="10"/>
      <c r="CS4097" s="10"/>
      <c r="CT4097" s="10"/>
      <c r="CU4097" s="10"/>
      <c r="CV4097" s="10"/>
      <c r="CW4097" s="10"/>
      <c r="CX4097" s="10"/>
      <c r="CY4097" s="10"/>
      <c r="CZ4097" s="10"/>
      <c r="DA4097" s="10"/>
      <c r="DB4097" s="10"/>
    </row>
    <row r="4098" spans="1:106" s="12" customFormat="1" ht="98" x14ac:dyDescent="0.15">
      <c r="A4098" s="3" t="s">
        <v>41</v>
      </c>
      <c r="B4098" s="3" t="str">
        <f t="shared" si="64"/>
        <v>C_CORE_672</v>
      </c>
      <c r="C4098" s="4" t="s">
        <v>59</v>
      </c>
      <c r="D4098" s="42">
        <v>672</v>
      </c>
      <c r="E4098" s="49">
        <v>12.42285442</v>
      </c>
      <c r="F4098" s="49">
        <v>6.3665761569999999</v>
      </c>
      <c r="G4098" s="49">
        <v>2.3839732150000001</v>
      </c>
      <c r="H4098" s="49">
        <v>2.6705736949999999</v>
      </c>
      <c r="I4098" s="36">
        <v>7.5721750000000004E-3</v>
      </c>
      <c r="J4098" s="36">
        <v>1.8740794000000002E-2</v>
      </c>
      <c r="K4098" s="4" t="s">
        <v>49</v>
      </c>
      <c r="L4098" s="4">
        <v>28</v>
      </c>
      <c r="M4098" s="4" t="s">
        <v>44</v>
      </c>
      <c r="N4098" s="4" t="s">
        <v>44</v>
      </c>
      <c r="O4098" s="4" t="s">
        <v>44</v>
      </c>
      <c r="P4098" s="4" t="s">
        <v>44</v>
      </c>
      <c r="Q4098" s="4" t="s">
        <v>44</v>
      </c>
      <c r="R4098" s="4" t="s">
        <v>44</v>
      </c>
      <c r="S4098" s="4" t="s">
        <v>44</v>
      </c>
      <c r="T4098" s="4" t="s">
        <v>1915</v>
      </c>
      <c r="U4098" s="4" t="s">
        <v>5169</v>
      </c>
      <c r="V4098" s="4" t="s">
        <v>5170</v>
      </c>
      <c r="W4098" s="4" t="s">
        <v>5171</v>
      </c>
      <c r="X4098" s="23" t="s">
        <v>5172</v>
      </c>
      <c r="Y4098" s="67">
        <v>1.7E-60</v>
      </c>
      <c r="Z4098" s="23" t="s">
        <v>44</v>
      </c>
      <c r="AA4098" s="73" t="s">
        <v>44</v>
      </c>
      <c r="AB4098" s="23" t="s">
        <v>44</v>
      </c>
      <c r="AC4098" s="23" t="s">
        <v>7661</v>
      </c>
      <c r="AD4098" s="4" t="s">
        <v>7662</v>
      </c>
      <c r="AE4098" s="30">
        <v>100</v>
      </c>
      <c r="AF4098" s="30">
        <v>399</v>
      </c>
      <c r="AG4098" s="30">
        <v>0</v>
      </c>
      <c r="AH4098" s="30">
        <v>0</v>
      </c>
      <c r="AI4098" s="30">
        <v>1</v>
      </c>
      <c r="AJ4098" s="30">
        <v>399</v>
      </c>
      <c r="AK4098" s="30">
        <v>1</v>
      </c>
      <c r="AL4098" s="30">
        <v>399</v>
      </c>
      <c r="AM4098" s="30">
        <v>0</v>
      </c>
      <c r="AN4098" s="30">
        <v>812</v>
      </c>
      <c r="AO4098" s="23" t="s">
        <v>5175</v>
      </c>
      <c r="AP4098" s="59" t="s">
        <v>5175</v>
      </c>
      <c r="AQ4098" s="10"/>
      <c r="AR4098" s="10"/>
      <c r="AS4098" s="10"/>
      <c r="AT4098" s="10"/>
      <c r="AU4098" s="10"/>
      <c r="AV4098" s="10"/>
      <c r="AW4098" s="10"/>
      <c r="AX4098" s="10"/>
      <c r="AY4098" s="10"/>
      <c r="AZ4098" s="10"/>
      <c r="BA4098" s="10"/>
      <c r="BB4098" s="10"/>
      <c r="BC4098" s="10"/>
      <c r="BD4098" s="10"/>
      <c r="BE4098" s="10"/>
      <c r="BF4098" s="10"/>
      <c r="BG4098" s="10"/>
      <c r="BH4098" s="10"/>
      <c r="BI4098" s="10"/>
      <c r="BJ4098" s="10"/>
      <c r="BK4098" s="10"/>
      <c r="BL4098" s="10"/>
      <c r="BM4098" s="10"/>
      <c r="BN4098" s="10"/>
      <c r="BO4098" s="10"/>
      <c r="BP4098" s="10"/>
      <c r="BQ4098" s="10"/>
      <c r="BR4098" s="10"/>
      <c r="BS4098" s="10"/>
      <c r="BT4098" s="10"/>
      <c r="BU4098" s="10"/>
      <c r="BV4098" s="10"/>
      <c r="BW4098" s="10"/>
      <c r="BX4098" s="10"/>
      <c r="BY4098" s="10"/>
      <c r="BZ4098" s="10"/>
      <c r="CA4098" s="10"/>
      <c r="CB4098" s="10"/>
      <c r="CC4098" s="10"/>
      <c r="CD4098" s="10"/>
      <c r="CE4098" s="10"/>
      <c r="CF4098" s="10"/>
      <c r="CG4098" s="10"/>
      <c r="CH4098" s="10"/>
      <c r="CI4098" s="10"/>
      <c r="CJ4098" s="10"/>
      <c r="CK4098" s="10"/>
      <c r="CL4098" s="10"/>
      <c r="CM4098" s="10"/>
      <c r="CN4098" s="10"/>
      <c r="CO4098" s="10"/>
      <c r="CP4098" s="10"/>
      <c r="CQ4098" s="10"/>
      <c r="CR4098" s="10"/>
      <c r="CS4098" s="10"/>
      <c r="CT4098" s="10"/>
      <c r="CU4098" s="10"/>
      <c r="CV4098" s="10"/>
      <c r="CW4098" s="10"/>
      <c r="CX4098" s="10"/>
      <c r="CY4098" s="10"/>
      <c r="CZ4098" s="10"/>
      <c r="DA4098" s="10"/>
      <c r="DB4098" s="10"/>
    </row>
    <row r="4099" spans="1:106" s="12" customFormat="1" ht="98" x14ac:dyDescent="0.15">
      <c r="A4099" s="3" t="s">
        <v>41</v>
      </c>
      <c r="B4099" s="3" t="str">
        <f t="shared" si="64"/>
        <v>C_CORE_672</v>
      </c>
      <c r="C4099" s="4" t="s">
        <v>59</v>
      </c>
      <c r="D4099" s="42">
        <v>672</v>
      </c>
      <c r="E4099" s="49">
        <v>12.42285442</v>
      </c>
      <c r="F4099" s="49">
        <v>6.1543726730000001</v>
      </c>
      <c r="G4099" s="49">
        <v>2.3844036910000002</v>
      </c>
      <c r="H4099" s="49">
        <v>2.5810950959999999</v>
      </c>
      <c r="I4099" s="36">
        <v>9.8487450000000008E-3</v>
      </c>
      <c r="J4099" s="36">
        <v>2.8400371000000001E-2</v>
      </c>
      <c r="K4099" s="4" t="s">
        <v>56</v>
      </c>
      <c r="L4099" s="4">
        <v>23</v>
      </c>
      <c r="M4099" s="4" t="s">
        <v>44</v>
      </c>
      <c r="N4099" s="4" t="s">
        <v>44</v>
      </c>
      <c r="O4099" s="4" t="s">
        <v>44</v>
      </c>
      <c r="P4099" s="4" t="s">
        <v>44</v>
      </c>
      <c r="Q4099" s="4" t="s">
        <v>44</v>
      </c>
      <c r="R4099" s="4" t="s">
        <v>44</v>
      </c>
      <c r="S4099" s="4" t="s">
        <v>44</v>
      </c>
      <c r="T4099" s="4" t="s">
        <v>1915</v>
      </c>
      <c r="U4099" s="4" t="s">
        <v>5169</v>
      </c>
      <c r="V4099" s="4" t="s">
        <v>5170</v>
      </c>
      <c r="W4099" s="4" t="s">
        <v>5171</v>
      </c>
      <c r="X4099" s="23" t="s">
        <v>5172</v>
      </c>
      <c r="Y4099" s="67">
        <v>1.7E-60</v>
      </c>
      <c r="Z4099" s="23" t="s">
        <v>44</v>
      </c>
      <c r="AA4099" s="73" t="s">
        <v>44</v>
      </c>
      <c r="AB4099" s="23" t="s">
        <v>44</v>
      </c>
      <c r="AC4099" s="23" t="s">
        <v>7661</v>
      </c>
      <c r="AD4099" s="4" t="s">
        <v>7662</v>
      </c>
      <c r="AE4099" s="30">
        <v>100</v>
      </c>
      <c r="AF4099" s="30">
        <v>399</v>
      </c>
      <c r="AG4099" s="30">
        <v>0</v>
      </c>
      <c r="AH4099" s="30">
        <v>0</v>
      </c>
      <c r="AI4099" s="30">
        <v>1</v>
      </c>
      <c r="AJ4099" s="30">
        <v>399</v>
      </c>
      <c r="AK4099" s="30">
        <v>1</v>
      </c>
      <c r="AL4099" s="30">
        <v>399</v>
      </c>
      <c r="AM4099" s="30">
        <v>0</v>
      </c>
      <c r="AN4099" s="30">
        <v>812</v>
      </c>
      <c r="AO4099" s="23" t="s">
        <v>5175</v>
      </c>
      <c r="AP4099" s="59" t="s">
        <v>5175</v>
      </c>
      <c r="AQ4099" s="10"/>
      <c r="AR4099" s="10"/>
      <c r="AS4099" s="10"/>
      <c r="AT4099" s="10"/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  <c r="BS4099" s="10"/>
      <c r="BT4099" s="10"/>
      <c r="BU4099" s="10"/>
      <c r="BV4099" s="10"/>
      <c r="BW4099" s="10"/>
      <c r="BX4099" s="10"/>
      <c r="BY4099" s="10"/>
      <c r="BZ4099" s="10"/>
      <c r="CA4099" s="10"/>
      <c r="CB4099" s="10"/>
      <c r="CC4099" s="10"/>
      <c r="CD4099" s="10"/>
      <c r="CE4099" s="10"/>
      <c r="CF4099" s="10"/>
      <c r="CG4099" s="10"/>
      <c r="CH4099" s="10"/>
      <c r="CI4099" s="10"/>
      <c r="CJ4099" s="10"/>
      <c r="CK4099" s="10"/>
      <c r="CL4099" s="10"/>
      <c r="CM4099" s="10"/>
      <c r="CN4099" s="10"/>
      <c r="CO4099" s="10"/>
      <c r="CP4099" s="10"/>
      <c r="CQ4099" s="10"/>
      <c r="CR4099" s="10"/>
      <c r="CS4099" s="10"/>
      <c r="CT4099" s="10"/>
      <c r="CU4099" s="10"/>
      <c r="CV4099" s="10"/>
      <c r="CW4099" s="10"/>
      <c r="CX4099" s="10"/>
      <c r="CY4099" s="10"/>
      <c r="CZ4099" s="10"/>
      <c r="DA4099" s="10"/>
      <c r="DB4099" s="10"/>
    </row>
    <row r="4100" spans="1:106" s="12" customFormat="1" ht="98" x14ac:dyDescent="0.15">
      <c r="A4100" s="3" t="s">
        <v>41</v>
      </c>
      <c r="B4100" s="3" t="str">
        <f t="shared" si="64"/>
        <v>C_CORE_673</v>
      </c>
      <c r="C4100" s="4" t="s">
        <v>59</v>
      </c>
      <c r="D4100" s="42">
        <v>673</v>
      </c>
      <c r="E4100" s="49">
        <v>20.325944060000001</v>
      </c>
      <c r="F4100" s="49">
        <v>7.3330093300000003</v>
      </c>
      <c r="G4100" s="49">
        <v>2.0713060090000002</v>
      </c>
      <c r="H4100" s="49">
        <v>3.5402829410000001</v>
      </c>
      <c r="I4100" s="36">
        <v>3.9969799999999998E-4</v>
      </c>
      <c r="J4100" s="36">
        <v>5.011756E-3</v>
      </c>
      <c r="K4100" s="4" t="s">
        <v>43</v>
      </c>
      <c r="L4100" s="4">
        <v>36</v>
      </c>
      <c r="M4100" s="4" t="s">
        <v>44</v>
      </c>
      <c r="N4100" s="4" t="s">
        <v>44</v>
      </c>
      <c r="O4100" s="4" t="s">
        <v>44</v>
      </c>
      <c r="P4100" s="4" t="s">
        <v>44</v>
      </c>
      <c r="Q4100" s="4" t="s">
        <v>44</v>
      </c>
      <c r="R4100" s="4" t="s">
        <v>44</v>
      </c>
      <c r="S4100" s="4" t="s">
        <v>44</v>
      </c>
      <c r="T4100" s="4" t="s">
        <v>1459</v>
      </c>
      <c r="U4100" s="4" t="s">
        <v>1459</v>
      </c>
      <c r="V4100" s="4" t="s">
        <v>1460</v>
      </c>
      <c r="W4100" s="4" t="s">
        <v>4073</v>
      </c>
      <c r="X4100" s="23" t="s">
        <v>4074</v>
      </c>
      <c r="Y4100" s="23">
        <v>0</v>
      </c>
      <c r="Z4100" s="23" t="s">
        <v>44</v>
      </c>
      <c r="AA4100" s="73" t="s">
        <v>44</v>
      </c>
      <c r="AB4100" s="23" t="s">
        <v>44</v>
      </c>
      <c r="AC4100" s="23" t="s">
        <v>5895</v>
      </c>
      <c r="AD4100" s="4" t="s">
        <v>5896</v>
      </c>
      <c r="AE4100" s="30">
        <v>100</v>
      </c>
      <c r="AF4100" s="30">
        <v>1034</v>
      </c>
      <c r="AG4100" s="30">
        <v>0</v>
      </c>
      <c r="AH4100" s="30">
        <v>0</v>
      </c>
      <c r="AI4100" s="30">
        <v>1</v>
      </c>
      <c r="AJ4100" s="30">
        <v>1034</v>
      </c>
      <c r="AK4100" s="30">
        <v>1</v>
      </c>
      <c r="AL4100" s="30">
        <v>1034</v>
      </c>
      <c r="AM4100" s="30">
        <v>0</v>
      </c>
      <c r="AN4100" s="30">
        <v>2087</v>
      </c>
      <c r="AO4100" s="23" t="s">
        <v>4077</v>
      </c>
      <c r="AP4100" s="59" t="s">
        <v>4077</v>
      </c>
      <c r="AQ4100" s="10"/>
      <c r="AR4100" s="10"/>
      <c r="AS4100" s="10"/>
      <c r="AT4100" s="10"/>
      <c r="AU4100" s="10"/>
      <c r="AV4100" s="10"/>
      <c r="AW4100" s="10"/>
      <c r="AX4100" s="10"/>
      <c r="AY4100" s="10"/>
      <c r="AZ4100" s="10"/>
      <c r="BA4100" s="10"/>
      <c r="BB4100" s="10"/>
      <c r="BC4100" s="10"/>
      <c r="BD4100" s="10"/>
      <c r="BE4100" s="10"/>
      <c r="BF4100" s="10"/>
      <c r="BG4100" s="10"/>
      <c r="BH4100" s="10"/>
      <c r="BI4100" s="10"/>
      <c r="BJ4100" s="10"/>
      <c r="BK4100" s="10"/>
      <c r="BL4100" s="10"/>
      <c r="BM4100" s="10"/>
      <c r="BN4100" s="10"/>
      <c r="BO4100" s="10"/>
      <c r="BP4100" s="10"/>
      <c r="BQ4100" s="10"/>
      <c r="BR4100" s="10"/>
      <c r="BS4100" s="10"/>
      <c r="BT4100" s="10"/>
      <c r="BU4100" s="10"/>
      <c r="BV4100" s="10"/>
      <c r="BW4100" s="10"/>
      <c r="BX4100" s="10"/>
      <c r="BY4100" s="10"/>
      <c r="BZ4100" s="10"/>
      <c r="CA4100" s="10"/>
      <c r="CB4100" s="10"/>
      <c r="CC4100" s="10"/>
      <c r="CD4100" s="10"/>
      <c r="CE4100" s="10"/>
      <c r="CF4100" s="10"/>
      <c r="CG4100" s="10"/>
      <c r="CH4100" s="10"/>
      <c r="CI4100" s="10"/>
      <c r="CJ4100" s="10"/>
      <c r="CK4100" s="10"/>
      <c r="CL4100" s="10"/>
      <c r="CM4100" s="10"/>
      <c r="CN4100" s="10"/>
      <c r="CO4100" s="10"/>
      <c r="CP4100" s="10"/>
      <c r="CQ4100" s="10"/>
      <c r="CR4100" s="10"/>
      <c r="CS4100" s="10"/>
      <c r="CT4100" s="10"/>
      <c r="CU4100" s="10"/>
      <c r="CV4100" s="10"/>
      <c r="CW4100" s="10"/>
      <c r="CX4100" s="10"/>
      <c r="CY4100" s="10"/>
      <c r="CZ4100" s="10"/>
      <c r="DA4100" s="10"/>
      <c r="DB4100" s="10"/>
    </row>
    <row r="4101" spans="1:106" s="12" customFormat="1" ht="98" x14ac:dyDescent="0.15">
      <c r="A4101" s="3" t="s">
        <v>41</v>
      </c>
      <c r="B4101" s="3" t="str">
        <f t="shared" si="64"/>
        <v>C_CORE_673</v>
      </c>
      <c r="C4101" s="4" t="s">
        <v>59</v>
      </c>
      <c r="D4101" s="42">
        <v>673</v>
      </c>
      <c r="E4101" s="49">
        <v>20.325944060000001</v>
      </c>
      <c r="F4101" s="49">
        <v>7.315376637</v>
      </c>
      <c r="G4101" s="49">
        <v>2.0475385030000002</v>
      </c>
      <c r="H4101" s="49">
        <v>3.5727663380000001</v>
      </c>
      <c r="I4101" s="36">
        <v>3.5323E-4</v>
      </c>
      <c r="J4101" s="36">
        <v>3.6065950000000002E-3</v>
      </c>
      <c r="K4101" s="4" t="s">
        <v>49</v>
      </c>
      <c r="L4101" s="4">
        <v>44</v>
      </c>
      <c r="M4101" s="4" t="s">
        <v>44</v>
      </c>
      <c r="N4101" s="4" t="s">
        <v>44</v>
      </c>
      <c r="O4101" s="4" t="s">
        <v>44</v>
      </c>
      <c r="P4101" s="4" t="s">
        <v>44</v>
      </c>
      <c r="Q4101" s="4" t="s">
        <v>44</v>
      </c>
      <c r="R4101" s="4" t="s">
        <v>44</v>
      </c>
      <c r="S4101" s="4" t="s">
        <v>44</v>
      </c>
      <c r="T4101" s="4" t="s">
        <v>1459</v>
      </c>
      <c r="U4101" s="4" t="s">
        <v>1459</v>
      </c>
      <c r="V4101" s="4" t="s">
        <v>1460</v>
      </c>
      <c r="W4101" s="4" t="s">
        <v>4073</v>
      </c>
      <c r="X4101" s="23" t="s">
        <v>4074</v>
      </c>
      <c r="Y4101" s="23">
        <v>0</v>
      </c>
      <c r="Z4101" s="23" t="s">
        <v>44</v>
      </c>
      <c r="AA4101" s="73" t="s">
        <v>44</v>
      </c>
      <c r="AB4101" s="23" t="s">
        <v>44</v>
      </c>
      <c r="AC4101" s="23" t="s">
        <v>5895</v>
      </c>
      <c r="AD4101" s="4" t="s">
        <v>5896</v>
      </c>
      <c r="AE4101" s="30">
        <v>100</v>
      </c>
      <c r="AF4101" s="30">
        <v>1034</v>
      </c>
      <c r="AG4101" s="30">
        <v>0</v>
      </c>
      <c r="AH4101" s="30">
        <v>0</v>
      </c>
      <c r="AI4101" s="30">
        <v>1</v>
      </c>
      <c r="AJ4101" s="30">
        <v>1034</v>
      </c>
      <c r="AK4101" s="30">
        <v>1</v>
      </c>
      <c r="AL4101" s="30">
        <v>1034</v>
      </c>
      <c r="AM4101" s="30">
        <v>0</v>
      </c>
      <c r="AN4101" s="30">
        <v>2087</v>
      </c>
      <c r="AO4101" s="23" t="s">
        <v>4077</v>
      </c>
      <c r="AP4101" s="59" t="s">
        <v>4077</v>
      </c>
      <c r="AQ4101" s="10"/>
      <c r="AR4101" s="10"/>
      <c r="AS4101" s="10"/>
      <c r="AT4101" s="10"/>
      <c r="AU4101" s="10"/>
      <c r="AV4101" s="10"/>
      <c r="AW4101" s="10"/>
      <c r="AX4101" s="10"/>
      <c r="AY4101" s="10"/>
      <c r="AZ4101" s="10"/>
      <c r="BA4101" s="10"/>
      <c r="BB4101" s="10"/>
      <c r="BC4101" s="10"/>
      <c r="BD4101" s="10"/>
      <c r="BE4101" s="10"/>
      <c r="BF4101" s="10"/>
      <c r="BG4101" s="10"/>
      <c r="BH4101" s="10"/>
      <c r="BI4101" s="10"/>
      <c r="BJ4101" s="10"/>
      <c r="BK4101" s="10"/>
      <c r="BL4101" s="10"/>
      <c r="BM4101" s="10"/>
      <c r="BN4101" s="10"/>
      <c r="BO4101" s="10"/>
      <c r="BP4101" s="10"/>
      <c r="BQ4101" s="10"/>
      <c r="BR4101" s="10"/>
      <c r="BS4101" s="10"/>
      <c r="BT4101" s="10"/>
      <c r="BU4101" s="10"/>
      <c r="BV4101" s="10"/>
      <c r="BW4101" s="10"/>
      <c r="BX4101" s="10"/>
      <c r="BY4101" s="10"/>
      <c r="BZ4101" s="10"/>
      <c r="CA4101" s="10"/>
      <c r="CB4101" s="10"/>
      <c r="CC4101" s="10"/>
      <c r="CD4101" s="10"/>
      <c r="CE4101" s="10"/>
      <c r="CF4101" s="10"/>
      <c r="CG4101" s="10"/>
      <c r="CH4101" s="10"/>
      <c r="CI4101" s="10"/>
      <c r="CJ4101" s="10"/>
      <c r="CK4101" s="10"/>
      <c r="CL4101" s="10"/>
      <c r="CM4101" s="10"/>
      <c r="CN4101" s="10"/>
      <c r="CO4101" s="10"/>
      <c r="CP4101" s="10"/>
      <c r="CQ4101" s="10"/>
      <c r="CR4101" s="10"/>
      <c r="CS4101" s="10"/>
      <c r="CT4101" s="10"/>
      <c r="CU4101" s="10"/>
      <c r="CV4101" s="10"/>
      <c r="CW4101" s="10"/>
      <c r="CX4101" s="10"/>
      <c r="CY4101" s="10"/>
      <c r="CZ4101" s="10"/>
      <c r="DA4101" s="10"/>
      <c r="DB4101" s="10"/>
    </row>
    <row r="4102" spans="1:106" s="12" customFormat="1" ht="98" x14ac:dyDescent="0.15">
      <c r="A4102" s="3" t="s">
        <v>41</v>
      </c>
      <c r="B4102" s="3" t="str">
        <f t="shared" si="64"/>
        <v>C_CORE_673</v>
      </c>
      <c r="C4102" s="4" t="s">
        <v>59</v>
      </c>
      <c r="D4102" s="42">
        <v>673</v>
      </c>
      <c r="E4102" s="49">
        <v>20.325944060000001</v>
      </c>
      <c r="F4102" s="49">
        <v>7.0664433669999998</v>
      </c>
      <c r="G4102" s="49">
        <v>2.0594359720000002</v>
      </c>
      <c r="H4102" s="49">
        <v>3.4312517900000001</v>
      </c>
      <c r="I4102" s="36">
        <v>6.0080300000000001E-4</v>
      </c>
      <c r="J4102" s="36">
        <v>6.1595850000000004E-3</v>
      </c>
      <c r="K4102" s="4" t="s">
        <v>56</v>
      </c>
      <c r="L4102" s="4">
        <v>38</v>
      </c>
      <c r="M4102" s="4" t="s">
        <v>44</v>
      </c>
      <c r="N4102" s="4" t="s">
        <v>44</v>
      </c>
      <c r="O4102" s="4" t="s">
        <v>44</v>
      </c>
      <c r="P4102" s="4" t="s">
        <v>44</v>
      </c>
      <c r="Q4102" s="4" t="s">
        <v>44</v>
      </c>
      <c r="R4102" s="4" t="s">
        <v>44</v>
      </c>
      <c r="S4102" s="4" t="s">
        <v>44</v>
      </c>
      <c r="T4102" s="4" t="s">
        <v>1459</v>
      </c>
      <c r="U4102" s="4" t="s">
        <v>1459</v>
      </c>
      <c r="V4102" s="4" t="s">
        <v>1460</v>
      </c>
      <c r="W4102" s="4" t="s">
        <v>4073</v>
      </c>
      <c r="X4102" s="23" t="s">
        <v>4074</v>
      </c>
      <c r="Y4102" s="23">
        <v>0</v>
      </c>
      <c r="Z4102" s="23" t="s">
        <v>44</v>
      </c>
      <c r="AA4102" s="73" t="s">
        <v>44</v>
      </c>
      <c r="AB4102" s="23" t="s">
        <v>44</v>
      </c>
      <c r="AC4102" s="23" t="s">
        <v>5895</v>
      </c>
      <c r="AD4102" s="4" t="s">
        <v>5896</v>
      </c>
      <c r="AE4102" s="30">
        <v>100</v>
      </c>
      <c r="AF4102" s="30">
        <v>1034</v>
      </c>
      <c r="AG4102" s="30">
        <v>0</v>
      </c>
      <c r="AH4102" s="30">
        <v>0</v>
      </c>
      <c r="AI4102" s="30">
        <v>1</v>
      </c>
      <c r="AJ4102" s="30">
        <v>1034</v>
      </c>
      <c r="AK4102" s="30">
        <v>1</v>
      </c>
      <c r="AL4102" s="30">
        <v>1034</v>
      </c>
      <c r="AM4102" s="30">
        <v>0</v>
      </c>
      <c r="AN4102" s="30">
        <v>2087</v>
      </c>
      <c r="AO4102" s="23" t="s">
        <v>4077</v>
      </c>
      <c r="AP4102" s="59" t="s">
        <v>4077</v>
      </c>
      <c r="AQ4102" s="10"/>
      <c r="AR4102" s="10"/>
      <c r="AS4102" s="10"/>
      <c r="AT4102" s="10"/>
      <c r="AU4102" s="10"/>
      <c r="AV4102" s="10"/>
      <c r="AW4102" s="10"/>
      <c r="AX4102" s="10"/>
      <c r="AY4102" s="10"/>
      <c r="AZ4102" s="10"/>
      <c r="BA4102" s="10"/>
      <c r="BB4102" s="10"/>
      <c r="BC4102" s="10"/>
      <c r="BD4102" s="10"/>
      <c r="BE4102" s="10"/>
      <c r="BF4102" s="10"/>
      <c r="BG4102" s="10"/>
      <c r="BH4102" s="10"/>
      <c r="BI4102" s="10"/>
      <c r="BJ4102" s="10"/>
      <c r="BK4102" s="10"/>
      <c r="BL4102" s="10"/>
      <c r="BM4102" s="10"/>
      <c r="BN4102" s="10"/>
      <c r="BO4102" s="10"/>
      <c r="BP4102" s="10"/>
      <c r="BQ4102" s="10"/>
      <c r="BR4102" s="10"/>
      <c r="BS4102" s="10"/>
      <c r="BT4102" s="10"/>
      <c r="BU4102" s="10"/>
      <c r="BV4102" s="10"/>
      <c r="BW4102" s="10"/>
      <c r="BX4102" s="10"/>
      <c r="BY4102" s="10"/>
      <c r="BZ4102" s="10"/>
      <c r="CA4102" s="10"/>
      <c r="CB4102" s="10"/>
      <c r="CC4102" s="10"/>
      <c r="CD4102" s="10"/>
      <c r="CE4102" s="10"/>
      <c r="CF4102" s="10"/>
      <c r="CG4102" s="10"/>
      <c r="CH4102" s="10"/>
      <c r="CI4102" s="10"/>
      <c r="CJ4102" s="10"/>
      <c r="CK4102" s="10"/>
      <c r="CL4102" s="10"/>
      <c r="CM4102" s="10"/>
      <c r="CN4102" s="10"/>
      <c r="CO4102" s="10"/>
      <c r="CP4102" s="10"/>
      <c r="CQ4102" s="10"/>
      <c r="CR4102" s="10"/>
      <c r="CS4102" s="10"/>
      <c r="CT4102" s="10"/>
      <c r="CU4102" s="10"/>
      <c r="CV4102" s="10"/>
      <c r="CW4102" s="10"/>
      <c r="CX4102" s="10"/>
      <c r="CY4102" s="10"/>
      <c r="CZ4102" s="10"/>
      <c r="DA4102" s="10"/>
      <c r="DB4102" s="10"/>
    </row>
    <row r="4103" spans="1:106" s="12" customFormat="1" ht="98" x14ac:dyDescent="0.15">
      <c r="A4103" s="3" t="s">
        <v>41</v>
      </c>
      <c r="B4103" s="3" t="str">
        <f t="shared" si="64"/>
        <v>C_CORE_675</v>
      </c>
      <c r="C4103" s="4" t="s">
        <v>59</v>
      </c>
      <c r="D4103" s="42">
        <v>675</v>
      </c>
      <c r="E4103" s="49">
        <v>33.565722819999998</v>
      </c>
      <c r="F4103" s="49">
        <v>5.8976414970000004</v>
      </c>
      <c r="G4103" s="49">
        <v>2.1755400640000002</v>
      </c>
      <c r="H4103" s="49">
        <v>2.7108861819999999</v>
      </c>
      <c r="I4103" s="36">
        <v>6.7103659999999997E-3</v>
      </c>
      <c r="J4103" s="36">
        <v>1.7192275E-2</v>
      </c>
      <c r="K4103" s="4" t="s">
        <v>49</v>
      </c>
      <c r="L4103" s="4">
        <v>61</v>
      </c>
      <c r="M4103" s="4" t="s">
        <v>8305</v>
      </c>
      <c r="N4103" s="4" t="s">
        <v>8306</v>
      </c>
      <c r="O4103" s="5">
        <v>6.5000000000000004E-48</v>
      </c>
      <c r="P4103" s="4" t="s">
        <v>44</v>
      </c>
      <c r="Q4103" s="4" t="s">
        <v>44</v>
      </c>
      <c r="R4103" s="4" t="s">
        <v>44</v>
      </c>
      <c r="S4103" s="4" t="s">
        <v>44</v>
      </c>
      <c r="T4103" s="4" t="s">
        <v>3512</v>
      </c>
      <c r="U4103" s="4" t="s">
        <v>3512</v>
      </c>
      <c r="V4103" s="4" t="s">
        <v>3513</v>
      </c>
      <c r="W4103" s="4" t="s">
        <v>5454</v>
      </c>
      <c r="X4103" s="23" t="s">
        <v>5455</v>
      </c>
      <c r="Y4103" s="67">
        <v>1.2999999999999999E-55</v>
      </c>
      <c r="Z4103" s="23" t="s">
        <v>44</v>
      </c>
      <c r="AA4103" s="73" t="s">
        <v>44</v>
      </c>
      <c r="AB4103" s="23" t="s">
        <v>44</v>
      </c>
      <c r="AC4103" s="23" t="s">
        <v>8307</v>
      </c>
      <c r="AD4103" s="4" t="s">
        <v>8308</v>
      </c>
      <c r="AE4103" s="30">
        <v>100</v>
      </c>
      <c r="AF4103" s="30">
        <v>139</v>
      </c>
      <c r="AG4103" s="30">
        <v>0</v>
      </c>
      <c r="AH4103" s="30">
        <v>0</v>
      </c>
      <c r="AI4103" s="30">
        <v>1</v>
      </c>
      <c r="AJ4103" s="30">
        <v>139</v>
      </c>
      <c r="AK4103" s="30">
        <v>1</v>
      </c>
      <c r="AL4103" s="30">
        <v>139</v>
      </c>
      <c r="AM4103" s="63">
        <v>1.4E-100</v>
      </c>
      <c r="AN4103" s="30">
        <v>294</v>
      </c>
      <c r="AO4103" s="23" t="s">
        <v>5458</v>
      </c>
      <c r="AP4103" s="59" t="s">
        <v>5458</v>
      </c>
      <c r="AQ4103" s="10"/>
      <c r="AR4103" s="10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  <c r="BS4103" s="10"/>
      <c r="BT4103" s="10"/>
      <c r="BU4103" s="10"/>
      <c r="BV4103" s="10"/>
      <c r="BW4103" s="10"/>
      <c r="BX4103" s="10"/>
      <c r="BY4103" s="10"/>
      <c r="BZ4103" s="10"/>
      <c r="CA4103" s="10"/>
      <c r="CB4103" s="10"/>
      <c r="CC4103" s="10"/>
      <c r="CD4103" s="10"/>
      <c r="CE4103" s="10"/>
      <c r="CF4103" s="10"/>
      <c r="CG4103" s="10"/>
      <c r="CH4103" s="10"/>
      <c r="CI4103" s="10"/>
      <c r="CJ4103" s="10"/>
      <c r="CK4103" s="10"/>
      <c r="CL4103" s="10"/>
      <c r="CM4103" s="10"/>
      <c r="CN4103" s="10"/>
      <c r="CO4103" s="10"/>
      <c r="CP4103" s="10"/>
      <c r="CQ4103" s="10"/>
      <c r="CR4103" s="10"/>
      <c r="CS4103" s="10"/>
      <c r="CT4103" s="10"/>
      <c r="CU4103" s="10"/>
      <c r="CV4103" s="10"/>
      <c r="CW4103" s="10"/>
      <c r="CX4103" s="10"/>
      <c r="CY4103" s="10"/>
      <c r="CZ4103" s="10"/>
      <c r="DA4103" s="10"/>
      <c r="DB4103" s="10"/>
    </row>
    <row r="4104" spans="1:106" s="12" customFormat="1" ht="98" x14ac:dyDescent="0.15">
      <c r="A4104" s="3" t="s">
        <v>41</v>
      </c>
      <c r="B4104" s="3" t="str">
        <f t="shared" si="64"/>
        <v>C_CORE_677</v>
      </c>
      <c r="C4104" s="4" t="s">
        <v>59</v>
      </c>
      <c r="D4104" s="42">
        <v>677</v>
      </c>
      <c r="E4104" s="49">
        <v>19.460952169999999</v>
      </c>
      <c r="F4104" s="49">
        <v>7.4095351440000004</v>
      </c>
      <c r="G4104" s="49">
        <v>2.5315712850000001</v>
      </c>
      <c r="H4104" s="49">
        <v>2.9268522639999999</v>
      </c>
      <c r="I4104" s="36">
        <v>3.4241150000000001E-3</v>
      </c>
      <c r="J4104" s="36">
        <v>1.2662491999999999E-2</v>
      </c>
      <c r="K4104" s="4" t="s">
        <v>43</v>
      </c>
      <c r="L4104" s="4">
        <v>36</v>
      </c>
      <c r="M4104" s="4" t="s">
        <v>44</v>
      </c>
      <c r="N4104" s="4" t="s">
        <v>44</v>
      </c>
      <c r="O4104" s="4" t="s">
        <v>44</v>
      </c>
      <c r="P4104" s="4" t="s">
        <v>44</v>
      </c>
      <c r="Q4104" s="4" t="s">
        <v>44</v>
      </c>
      <c r="R4104" s="4" t="s">
        <v>44</v>
      </c>
      <c r="S4104" s="4" t="s">
        <v>44</v>
      </c>
      <c r="T4104" s="4" t="s">
        <v>3580</v>
      </c>
      <c r="U4104" s="4" t="s">
        <v>3580</v>
      </c>
      <c r="V4104" s="4" t="s">
        <v>3581</v>
      </c>
      <c r="W4104" s="4" t="s">
        <v>5716</v>
      </c>
      <c r="X4104" s="23" t="s">
        <v>5717</v>
      </c>
      <c r="Y4104" s="67">
        <v>4.9999999999999998E-76</v>
      </c>
      <c r="Z4104" s="23" t="s">
        <v>44</v>
      </c>
      <c r="AA4104" s="73" t="s">
        <v>44</v>
      </c>
      <c r="AB4104" s="23" t="s">
        <v>44</v>
      </c>
      <c r="AC4104" s="23" t="s">
        <v>5718</v>
      </c>
      <c r="AD4104" s="4" t="s">
        <v>5719</v>
      </c>
      <c r="AE4104" s="30">
        <v>100</v>
      </c>
      <c r="AF4104" s="30">
        <v>178</v>
      </c>
      <c r="AG4104" s="30">
        <v>0</v>
      </c>
      <c r="AH4104" s="30">
        <v>0</v>
      </c>
      <c r="AI4104" s="30">
        <v>1</v>
      </c>
      <c r="AJ4104" s="30">
        <v>178</v>
      </c>
      <c r="AK4104" s="30">
        <v>1</v>
      </c>
      <c r="AL4104" s="30">
        <v>178</v>
      </c>
      <c r="AM4104" s="63">
        <v>9.0499999999999995E-129</v>
      </c>
      <c r="AN4104" s="30">
        <v>368</v>
      </c>
      <c r="AO4104" s="23" t="s">
        <v>5720</v>
      </c>
      <c r="AP4104" s="59" t="s">
        <v>5720</v>
      </c>
      <c r="AQ4104" s="10"/>
      <c r="AR4104" s="10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  <c r="BS4104" s="10"/>
      <c r="BT4104" s="10"/>
      <c r="BU4104" s="10"/>
      <c r="BV4104" s="10"/>
      <c r="BW4104" s="10"/>
      <c r="BX4104" s="10"/>
      <c r="BY4104" s="10"/>
      <c r="BZ4104" s="10"/>
      <c r="CA4104" s="10"/>
      <c r="CB4104" s="10"/>
      <c r="CC4104" s="10"/>
      <c r="CD4104" s="10"/>
      <c r="CE4104" s="10"/>
      <c r="CF4104" s="10"/>
      <c r="CG4104" s="10"/>
      <c r="CH4104" s="10"/>
      <c r="CI4104" s="10"/>
      <c r="CJ4104" s="10"/>
      <c r="CK4104" s="10"/>
      <c r="CL4104" s="10"/>
      <c r="CM4104" s="10"/>
      <c r="CN4104" s="10"/>
      <c r="CO4104" s="10"/>
      <c r="CP4104" s="10"/>
      <c r="CQ4104" s="10"/>
      <c r="CR4104" s="10"/>
      <c r="CS4104" s="10"/>
      <c r="CT4104" s="10"/>
      <c r="CU4104" s="10"/>
      <c r="CV4104" s="10"/>
      <c r="CW4104" s="10"/>
      <c r="CX4104" s="10"/>
      <c r="CY4104" s="10"/>
      <c r="CZ4104" s="10"/>
      <c r="DA4104" s="10"/>
      <c r="DB4104" s="10"/>
    </row>
    <row r="4105" spans="1:106" s="12" customFormat="1" ht="98" x14ac:dyDescent="0.15">
      <c r="A4105" s="3" t="s">
        <v>41</v>
      </c>
      <c r="B4105" s="3" t="str">
        <f t="shared" si="64"/>
        <v>C_CORE_677</v>
      </c>
      <c r="C4105" s="4" t="s">
        <v>59</v>
      </c>
      <c r="D4105" s="42">
        <v>677</v>
      </c>
      <c r="E4105" s="49">
        <v>19.460952169999999</v>
      </c>
      <c r="F4105" s="49">
        <v>7.3920298579999999</v>
      </c>
      <c r="G4105" s="49">
        <v>2.490231149</v>
      </c>
      <c r="H4105" s="49">
        <v>2.9684111299999998</v>
      </c>
      <c r="I4105" s="36">
        <v>2.9934359999999999E-3</v>
      </c>
      <c r="J4105" s="36">
        <v>1.0243768E-2</v>
      </c>
      <c r="K4105" s="4" t="s">
        <v>49</v>
      </c>
      <c r="L4105" s="4">
        <v>45</v>
      </c>
      <c r="M4105" s="4" t="s">
        <v>44</v>
      </c>
      <c r="N4105" s="4" t="s">
        <v>44</v>
      </c>
      <c r="O4105" s="4" t="s">
        <v>44</v>
      </c>
      <c r="P4105" s="4" t="s">
        <v>44</v>
      </c>
      <c r="Q4105" s="4" t="s">
        <v>44</v>
      </c>
      <c r="R4105" s="4" t="s">
        <v>44</v>
      </c>
      <c r="S4105" s="4" t="s">
        <v>44</v>
      </c>
      <c r="T4105" s="4" t="s">
        <v>3580</v>
      </c>
      <c r="U4105" s="4" t="s">
        <v>3580</v>
      </c>
      <c r="V4105" s="4" t="s">
        <v>3581</v>
      </c>
      <c r="W4105" s="4" t="s">
        <v>5716</v>
      </c>
      <c r="X4105" s="23" t="s">
        <v>5717</v>
      </c>
      <c r="Y4105" s="67">
        <v>4.9999999999999998E-76</v>
      </c>
      <c r="Z4105" s="23" t="s">
        <v>44</v>
      </c>
      <c r="AA4105" s="73" t="s">
        <v>44</v>
      </c>
      <c r="AB4105" s="23" t="s">
        <v>44</v>
      </c>
      <c r="AC4105" s="23" t="s">
        <v>5718</v>
      </c>
      <c r="AD4105" s="4" t="s">
        <v>5719</v>
      </c>
      <c r="AE4105" s="30">
        <v>100</v>
      </c>
      <c r="AF4105" s="30">
        <v>178</v>
      </c>
      <c r="AG4105" s="30">
        <v>0</v>
      </c>
      <c r="AH4105" s="30">
        <v>0</v>
      </c>
      <c r="AI4105" s="30">
        <v>1</v>
      </c>
      <c r="AJ4105" s="30">
        <v>178</v>
      </c>
      <c r="AK4105" s="30">
        <v>1</v>
      </c>
      <c r="AL4105" s="30">
        <v>178</v>
      </c>
      <c r="AM4105" s="63">
        <v>9.0499999999999995E-129</v>
      </c>
      <c r="AN4105" s="30">
        <v>368</v>
      </c>
      <c r="AO4105" s="23" t="s">
        <v>5720</v>
      </c>
      <c r="AP4105" s="59" t="s">
        <v>5720</v>
      </c>
      <c r="AQ4105" s="10"/>
      <c r="AR4105" s="10"/>
      <c r="AS4105" s="10"/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  <c r="BS4105" s="10"/>
      <c r="BT4105" s="10"/>
      <c r="BU4105" s="10"/>
      <c r="BV4105" s="10"/>
      <c r="BW4105" s="10"/>
      <c r="BX4105" s="10"/>
      <c r="BY4105" s="10"/>
      <c r="BZ4105" s="10"/>
      <c r="CA4105" s="10"/>
      <c r="CB4105" s="10"/>
      <c r="CC4105" s="10"/>
      <c r="CD4105" s="10"/>
      <c r="CE4105" s="10"/>
      <c r="CF4105" s="10"/>
      <c r="CG4105" s="10"/>
      <c r="CH4105" s="10"/>
      <c r="CI4105" s="10"/>
      <c r="CJ4105" s="10"/>
      <c r="CK4105" s="10"/>
      <c r="CL4105" s="10"/>
      <c r="CM4105" s="10"/>
      <c r="CN4105" s="10"/>
      <c r="CO4105" s="10"/>
      <c r="CP4105" s="10"/>
      <c r="CQ4105" s="10"/>
      <c r="CR4105" s="10"/>
      <c r="CS4105" s="10"/>
      <c r="CT4105" s="10"/>
      <c r="CU4105" s="10"/>
      <c r="CV4105" s="10"/>
      <c r="CW4105" s="10"/>
      <c r="CX4105" s="10"/>
      <c r="CY4105" s="10"/>
      <c r="CZ4105" s="10"/>
      <c r="DA4105" s="10"/>
      <c r="DB4105" s="10"/>
    </row>
    <row r="4106" spans="1:106" s="12" customFormat="1" ht="98" x14ac:dyDescent="0.15">
      <c r="A4106" s="3" t="s">
        <v>41</v>
      </c>
      <c r="B4106" s="3" t="str">
        <f t="shared" si="64"/>
        <v>C_CORE_677</v>
      </c>
      <c r="C4106" s="4" t="s">
        <v>59</v>
      </c>
      <c r="D4106" s="42">
        <v>677</v>
      </c>
      <c r="E4106" s="49">
        <v>19.460952169999999</v>
      </c>
      <c r="F4106" s="49">
        <v>7.1363294699999997</v>
      </c>
      <c r="G4106" s="49">
        <v>2.5257122010000002</v>
      </c>
      <c r="H4106" s="49">
        <v>2.825472145</v>
      </c>
      <c r="I4106" s="36">
        <v>4.7210990000000003E-3</v>
      </c>
      <c r="J4106" s="36">
        <v>1.7405248000000002E-2</v>
      </c>
      <c r="K4106" s="4" t="s">
        <v>56</v>
      </c>
      <c r="L4106" s="4">
        <v>37</v>
      </c>
      <c r="M4106" s="4" t="s">
        <v>44</v>
      </c>
      <c r="N4106" s="4" t="s">
        <v>44</v>
      </c>
      <c r="O4106" s="4" t="s">
        <v>44</v>
      </c>
      <c r="P4106" s="4" t="s">
        <v>44</v>
      </c>
      <c r="Q4106" s="4" t="s">
        <v>44</v>
      </c>
      <c r="R4106" s="4" t="s">
        <v>44</v>
      </c>
      <c r="S4106" s="4" t="s">
        <v>44</v>
      </c>
      <c r="T4106" s="4" t="s">
        <v>3580</v>
      </c>
      <c r="U4106" s="4" t="s">
        <v>3580</v>
      </c>
      <c r="V4106" s="4" t="s">
        <v>3581</v>
      </c>
      <c r="W4106" s="4" t="s">
        <v>5716</v>
      </c>
      <c r="X4106" s="23" t="s">
        <v>5717</v>
      </c>
      <c r="Y4106" s="67">
        <v>4.9999999999999998E-76</v>
      </c>
      <c r="Z4106" s="23" t="s">
        <v>44</v>
      </c>
      <c r="AA4106" s="73" t="s">
        <v>44</v>
      </c>
      <c r="AB4106" s="23" t="s">
        <v>44</v>
      </c>
      <c r="AC4106" s="23" t="s">
        <v>5718</v>
      </c>
      <c r="AD4106" s="4" t="s">
        <v>5719</v>
      </c>
      <c r="AE4106" s="30">
        <v>100</v>
      </c>
      <c r="AF4106" s="30">
        <v>178</v>
      </c>
      <c r="AG4106" s="30">
        <v>0</v>
      </c>
      <c r="AH4106" s="30">
        <v>0</v>
      </c>
      <c r="AI4106" s="30">
        <v>1</v>
      </c>
      <c r="AJ4106" s="30">
        <v>178</v>
      </c>
      <c r="AK4106" s="30">
        <v>1</v>
      </c>
      <c r="AL4106" s="30">
        <v>178</v>
      </c>
      <c r="AM4106" s="63">
        <v>9.0499999999999995E-129</v>
      </c>
      <c r="AN4106" s="30">
        <v>368</v>
      </c>
      <c r="AO4106" s="23" t="s">
        <v>5720</v>
      </c>
      <c r="AP4106" s="59" t="s">
        <v>5720</v>
      </c>
      <c r="AQ4106" s="10"/>
      <c r="AR4106" s="10"/>
      <c r="AS4106" s="10"/>
      <c r="AT4106" s="10"/>
      <c r="AU4106" s="10"/>
      <c r="AV4106" s="10"/>
      <c r="AW4106" s="10"/>
      <c r="AX4106" s="10"/>
      <c r="AY4106" s="10"/>
      <c r="AZ4106" s="10"/>
      <c r="BA4106" s="10"/>
      <c r="BB4106" s="10"/>
      <c r="BC4106" s="10"/>
      <c r="BD4106" s="10"/>
      <c r="BE4106" s="10"/>
      <c r="BF4106" s="10"/>
      <c r="BG4106" s="10"/>
      <c r="BH4106" s="10"/>
      <c r="BI4106" s="10"/>
      <c r="BJ4106" s="10"/>
      <c r="BK4106" s="10"/>
      <c r="BL4106" s="10"/>
      <c r="BM4106" s="10"/>
      <c r="BN4106" s="10"/>
      <c r="BO4106" s="10"/>
      <c r="BP4106" s="10"/>
      <c r="BQ4106" s="10"/>
      <c r="BR4106" s="10"/>
      <c r="BS4106" s="10"/>
      <c r="BT4106" s="10"/>
      <c r="BU4106" s="10"/>
      <c r="BV4106" s="10"/>
      <c r="BW4106" s="10"/>
      <c r="BX4106" s="10"/>
      <c r="BY4106" s="10"/>
      <c r="BZ4106" s="10"/>
      <c r="CA4106" s="10"/>
      <c r="CB4106" s="10"/>
      <c r="CC4106" s="10"/>
      <c r="CD4106" s="10"/>
      <c r="CE4106" s="10"/>
      <c r="CF4106" s="10"/>
      <c r="CG4106" s="10"/>
      <c r="CH4106" s="10"/>
      <c r="CI4106" s="10"/>
      <c r="CJ4106" s="10"/>
      <c r="CK4106" s="10"/>
      <c r="CL4106" s="10"/>
      <c r="CM4106" s="10"/>
      <c r="CN4106" s="10"/>
      <c r="CO4106" s="10"/>
      <c r="CP4106" s="10"/>
      <c r="CQ4106" s="10"/>
      <c r="CR4106" s="10"/>
      <c r="CS4106" s="10"/>
      <c r="CT4106" s="10"/>
      <c r="CU4106" s="10"/>
      <c r="CV4106" s="10"/>
      <c r="CW4106" s="10"/>
      <c r="CX4106" s="10"/>
      <c r="CY4106" s="10"/>
      <c r="CZ4106" s="10"/>
      <c r="DA4106" s="10"/>
      <c r="DB4106" s="10"/>
    </row>
    <row r="4107" spans="1:106" s="12" customFormat="1" ht="98" x14ac:dyDescent="0.15">
      <c r="A4107" s="3" t="s">
        <v>41</v>
      </c>
      <c r="B4107" s="3" t="str">
        <f t="shared" si="64"/>
        <v>C_CORE_679</v>
      </c>
      <c r="C4107" s="4" t="s">
        <v>59</v>
      </c>
      <c r="D4107" s="42">
        <v>679</v>
      </c>
      <c r="E4107" s="49">
        <v>23.09494011</v>
      </c>
      <c r="F4107" s="49">
        <v>19.982986440000001</v>
      </c>
      <c r="G4107" s="49">
        <v>2.3571944459999998</v>
      </c>
      <c r="H4107" s="49">
        <v>8.477445071</v>
      </c>
      <c r="I4107" s="36">
        <v>2.3000000000000001E-17</v>
      </c>
      <c r="J4107" s="36">
        <v>2.3199999999999998E-15</v>
      </c>
      <c r="K4107" s="4" t="s">
        <v>56</v>
      </c>
      <c r="L4107" s="4">
        <v>48</v>
      </c>
      <c r="M4107" s="4" t="s">
        <v>44</v>
      </c>
      <c r="N4107" s="4" t="s">
        <v>44</v>
      </c>
      <c r="O4107" s="4" t="s">
        <v>44</v>
      </c>
      <c r="P4107" s="4" t="s">
        <v>44</v>
      </c>
      <c r="Q4107" s="4" t="s">
        <v>44</v>
      </c>
      <c r="R4107" s="4" t="s">
        <v>44</v>
      </c>
      <c r="S4107" s="4" t="s">
        <v>44</v>
      </c>
      <c r="T4107" s="4" t="s">
        <v>616</v>
      </c>
      <c r="U4107" s="4" t="s">
        <v>616</v>
      </c>
      <c r="V4107" s="4" t="s">
        <v>617</v>
      </c>
      <c r="W4107" s="4" t="s">
        <v>3878</v>
      </c>
      <c r="X4107" s="23" t="s">
        <v>3879</v>
      </c>
      <c r="Y4107" s="67">
        <v>5.5000000000000004E-63</v>
      </c>
      <c r="Z4107" s="23" t="s">
        <v>44</v>
      </c>
      <c r="AA4107" s="73" t="s">
        <v>44</v>
      </c>
      <c r="AB4107" s="23" t="s">
        <v>44</v>
      </c>
      <c r="AC4107" s="23" t="s">
        <v>3880</v>
      </c>
      <c r="AD4107" s="4" t="s">
        <v>3881</v>
      </c>
      <c r="AE4107" s="30">
        <v>100</v>
      </c>
      <c r="AF4107" s="30">
        <v>155</v>
      </c>
      <c r="AG4107" s="30">
        <v>0</v>
      </c>
      <c r="AH4107" s="30">
        <v>0</v>
      </c>
      <c r="AI4107" s="30">
        <v>1</v>
      </c>
      <c r="AJ4107" s="30">
        <v>155</v>
      </c>
      <c r="AK4107" s="30">
        <v>1</v>
      </c>
      <c r="AL4107" s="30">
        <v>155</v>
      </c>
      <c r="AM4107" s="63">
        <v>9.8500000000000005E-108</v>
      </c>
      <c r="AN4107" s="30">
        <v>313</v>
      </c>
      <c r="AO4107" s="23" t="s">
        <v>3882</v>
      </c>
      <c r="AP4107" s="59" t="s">
        <v>3882</v>
      </c>
      <c r="AQ4107" s="10"/>
      <c r="AR4107" s="10"/>
      <c r="AS4107" s="10"/>
      <c r="AT4107" s="10"/>
      <c r="AU4107" s="10"/>
      <c r="AV4107" s="10"/>
      <c r="AW4107" s="10"/>
      <c r="AX4107" s="10"/>
      <c r="AY4107" s="10"/>
      <c r="AZ4107" s="10"/>
      <c r="BA4107" s="10"/>
      <c r="BB4107" s="10"/>
      <c r="BC4107" s="10"/>
      <c r="BD4107" s="10"/>
      <c r="BE4107" s="10"/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  <c r="BS4107" s="10"/>
      <c r="BT4107" s="10"/>
      <c r="BU4107" s="10"/>
      <c r="BV4107" s="10"/>
      <c r="BW4107" s="10"/>
      <c r="BX4107" s="10"/>
      <c r="BY4107" s="10"/>
      <c r="BZ4107" s="10"/>
      <c r="CA4107" s="10"/>
      <c r="CB4107" s="10"/>
      <c r="CC4107" s="10"/>
      <c r="CD4107" s="10"/>
      <c r="CE4107" s="10"/>
      <c r="CF4107" s="10"/>
      <c r="CG4107" s="10"/>
      <c r="CH4107" s="10"/>
      <c r="CI4107" s="10"/>
      <c r="CJ4107" s="10"/>
      <c r="CK4107" s="10"/>
      <c r="CL4107" s="10"/>
      <c r="CM4107" s="10"/>
      <c r="CN4107" s="10"/>
      <c r="CO4107" s="10"/>
      <c r="CP4107" s="10"/>
      <c r="CQ4107" s="10"/>
      <c r="CR4107" s="10"/>
      <c r="CS4107" s="10"/>
      <c r="CT4107" s="10"/>
      <c r="CU4107" s="10"/>
      <c r="CV4107" s="10"/>
      <c r="CW4107" s="10"/>
      <c r="CX4107" s="10"/>
      <c r="CY4107" s="10"/>
      <c r="CZ4107" s="10"/>
      <c r="DA4107" s="10"/>
      <c r="DB4107" s="10"/>
    </row>
    <row r="4108" spans="1:106" s="12" customFormat="1" ht="98" x14ac:dyDescent="0.15">
      <c r="A4108" s="3" t="s">
        <v>41</v>
      </c>
      <c r="B4108" s="3" t="str">
        <f t="shared" si="64"/>
        <v>C_CORE_679</v>
      </c>
      <c r="C4108" s="4" t="s">
        <v>59</v>
      </c>
      <c r="D4108" s="42">
        <v>679</v>
      </c>
      <c r="E4108" s="49">
        <v>23.09494011</v>
      </c>
      <c r="F4108" s="49">
        <v>7.5297310230000001</v>
      </c>
      <c r="G4108" s="49">
        <v>2.3882666480000001</v>
      </c>
      <c r="H4108" s="49">
        <v>3.152801647</v>
      </c>
      <c r="I4108" s="36">
        <v>1.617116E-3</v>
      </c>
      <c r="J4108" s="36">
        <v>8.4314209999999997E-3</v>
      </c>
      <c r="K4108" s="4" t="s">
        <v>43</v>
      </c>
      <c r="L4108" s="4">
        <v>34</v>
      </c>
      <c r="M4108" s="4" t="s">
        <v>44</v>
      </c>
      <c r="N4108" s="4" t="s">
        <v>44</v>
      </c>
      <c r="O4108" s="4" t="s">
        <v>44</v>
      </c>
      <c r="P4108" s="4" t="s">
        <v>44</v>
      </c>
      <c r="Q4108" s="4" t="s">
        <v>44</v>
      </c>
      <c r="R4108" s="4" t="s">
        <v>44</v>
      </c>
      <c r="S4108" s="4" t="s">
        <v>44</v>
      </c>
      <c r="T4108" s="4" t="s">
        <v>616</v>
      </c>
      <c r="U4108" s="4" t="s">
        <v>616</v>
      </c>
      <c r="V4108" s="4" t="s">
        <v>617</v>
      </c>
      <c r="W4108" s="4" t="s">
        <v>3878</v>
      </c>
      <c r="X4108" s="23" t="s">
        <v>3879</v>
      </c>
      <c r="Y4108" s="67">
        <v>5.5000000000000004E-63</v>
      </c>
      <c r="Z4108" s="23" t="s">
        <v>44</v>
      </c>
      <c r="AA4108" s="73" t="s">
        <v>44</v>
      </c>
      <c r="AB4108" s="23" t="s">
        <v>44</v>
      </c>
      <c r="AC4108" s="23" t="s">
        <v>3880</v>
      </c>
      <c r="AD4108" s="4" t="s">
        <v>3881</v>
      </c>
      <c r="AE4108" s="30">
        <v>100</v>
      </c>
      <c r="AF4108" s="30">
        <v>155</v>
      </c>
      <c r="AG4108" s="30">
        <v>0</v>
      </c>
      <c r="AH4108" s="30">
        <v>0</v>
      </c>
      <c r="AI4108" s="30">
        <v>1</v>
      </c>
      <c r="AJ4108" s="30">
        <v>155</v>
      </c>
      <c r="AK4108" s="30">
        <v>1</v>
      </c>
      <c r="AL4108" s="30">
        <v>155</v>
      </c>
      <c r="AM4108" s="63">
        <v>9.8500000000000005E-108</v>
      </c>
      <c r="AN4108" s="30">
        <v>313</v>
      </c>
      <c r="AO4108" s="23" t="s">
        <v>3882</v>
      </c>
      <c r="AP4108" s="59" t="s">
        <v>3882</v>
      </c>
      <c r="AQ4108" s="10"/>
      <c r="AR4108" s="10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  <c r="BS4108" s="10"/>
      <c r="BT4108" s="10"/>
      <c r="BU4108" s="10"/>
      <c r="BV4108" s="10"/>
      <c r="BW4108" s="10"/>
      <c r="BX4108" s="10"/>
      <c r="BY4108" s="10"/>
      <c r="BZ4108" s="10"/>
      <c r="CA4108" s="10"/>
      <c r="CB4108" s="10"/>
      <c r="CC4108" s="10"/>
      <c r="CD4108" s="10"/>
      <c r="CE4108" s="10"/>
      <c r="CF4108" s="10"/>
      <c r="CG4108" s="10"/>
      <c r="CH4108" s="10"/>
      <c r="CI4108" s="10"/>
      <c r="CJ4108" s="10"/>
      <c r="CK4108" s="10"/>
      <c r="CL4108" s="10"/>
      <c r="CM4108" s="10"/>
      <c r="CN4108" s="10"/>
      <c r="CO4108" s="10"/>
      <c r="CP4108" s="10"/>
      <c r="CQ4108" s="10"/>
      <c r="CR4108" s="10"/>
      <c r="CS4108" s="10"/>
      <c r="CT4108" s="10"/>
      <c r="CU4108" s="10"/>
      <c r="CV4108" s="10"/>
      <c r="CW4108" s="10"/>
      <c r="CX4108" s="10"/>
      <c r="CY4108" s="10"/>
      <c r="CZ4108" s="10"/>
      <c r="DA4108" s="10"/>
      <c r="DB4108" s="10"/>
    </row>
    <row r="4109" spans="1:106" s="12" customFormat="1" ht="98" x14ac:dyDescent="0.15">
      <c r="A4109" s="3" t="s">
        <v>41</v>
      </c>
      <c r="B4109" s="3" t="str">
        <f t="shared" si="64"/>
        <v>C_CORE_679</v>
      </c>
      <c r="C4109" s="4" t="s">
        <v>59</v>
      </c>
      <c r="D4109" s="42">
        <v>679</v>
      </c>
      <c r="E4109" s="49">
        <v>23.09494011</v>
      </c>
      <c r="F4109" s="49">
        <v>7.4749240449999999</v>
      </c>
      <c r="G4109" s="49">
        <v>2.382727644</v>
      </c>
      <c r="H4109" s="49">
        <v>3.137129023</v>
      </c>
      <c r="I4109" s="36">
        <v>1.70611E-3</v>
      </c>
      <c r="J4109" s="36">
        <v>7.4578309999999998E-3</v>
      </c>
      <c r="K4109" s="4" t="s">
        <v>49</v>
      </c>
      <c r="L4109" s="4">
        <v>35</v>
      </c>
      <c r="M4109" s="4" t="s">
        <v>44</v>
      </c>
      <c r="N4109" s="4" t="s">
        <v>44</v>
      </c>
      <c r="O4109" s="4" t="s">
        <v>44</v>
      </c>
      <c r="P4109" s="4" t="s">
        <v>44</v>
      </c>
      <c r="Q4109" s="4" t="s">
        <v>44</v>
      </c>
      <c r="R4109" s="4" t="s">
        <v>44</v>
      </c>
      <c r="S4109" s="4" t="s">
        <v>44</v>
      </c>
      <c r="T4109" s="4" t="s">
        <v>616</v>
      </c>
      <c r="U4109" s="4" t="s">
        <v>616</v>
      </c>
      <c r="V4109" s="4" t="s">
        <v>617</v>
      </c>
      <c r="W4109" s="4" t="s">
        <v>3878</v>
      </c>
      <c r="X4109" s="23" t="s">
        <v>3879</v>
      </c>
      <c r="Y4109" s="67">
        <v>5.5000000000000004E-63</v>
      </c>
      <c r="Z4109" s="23" t="s">
        <v>44</v>
      </c>
      <c r="AA4109" s="73" t="s">
        <v>44</v>
      </c>
      <c r="AB4109" s="23" t="s">
        <v>44</v>
      </c>
      <c r="AC4109" s="23" t="s">
        <v>3880</v>
      </c>
      <c r="AD4109" s="4" t="s">
        <v>3881</v>
      </c>
      <c r="AE4109" s="30">
        <v>100</v>
      </c>
      <c r="AF4109" s="30">
        <v>155</v>
      </c>
      <c r="AG4109" s="30">
        <v>0</v>
      </c>
      <c r="AH4109" s="30">
        <v>0</v>
      </c>
      <c r="AI4109" s="30">
        <v>1</v>
      </c>
      <c r="AJ4109" s="30">
        <v>155</v>
      </c>
      <c r="AK4109" s="30">
        <v>1</v>
      </c>
      <c r="AL4109" s="30">
        <v>155</v>
      </c>
      <c r="AM4109" s="63">
        <v>9.8500000000000005E-108</v>
      </c>
      <c r="AN4109" s="30">
        <v>313</v>
      </c>
      <c r="AO4109" s="23" t="s">
        <v>3882</v>
      </c>
      <c r="AP4109" s="59" t="s">
        <v>3882</v>
      </c>
      <c r="AQ4109" s="10"/>
      <c r="AR4109" s="10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0"/>
      <c r="BG4109" s="10"/>
      <c r="BH4109" s="10"/>
      <c r="BI4109" s="10"/>
      <c r="BJ4109" s="10"/>
      <c r="BK4109" s="10"/>
      <c r="BL4109" s="10"/>
      <c r="BM4109" s="10"/>
      <c r="BN4109" s="10"/>
      <c r="BO4109" s="10"/>
      <c r="BP4109" s="10"/>
      <c r="BQ4109" s="10"/>
      <c r="BR4109" s="10"/>
      <c r="BS4109" s="10"/>
      <c r="BT4109" s="10"/>
      <c r="BU4109" s="10"/>
      <c r="BV4109" s="10"/>
      <c r="BW4109" s="10"/>
      <c r="BX4109" s="10"/>
      <c r="BY4109" s="10"/>
      <c r="BZ4109" s="10"/>
      <c r="CA4109" s="10"/>
      <c r="CB4109" s="10"/>
      <c r="CC4109" s="10"/>
      <c r="CD4109" s="10"/>
      <c r="CE4109" s="10"/>
      <c r="CF4109" s="10"/>
      <c r="CG4109" s="10"/>
      <c r="CH4109" s="10"/>
      <c r="CI4109" s="10"/>
      <c r="CJ4109" s="10"/>
      <c r="CK4109" s="10"/>
      <c r="CL4109" s="10"/>
      <c r="CM4109" s="10"/>
      <c r="CN4109" s="10"/>
      <c r="CO4109" s="10"/>
      <c r="CP4109" s="10"/>
      <c r="CQ4109" s="10"/>
      <c r="CR4109" s="10"/>
      <c r="CS4109" s="10"/>
      <c r="CT4109" s="10"/>
      <c r="CU4109" s="10"/>
      <c r="CV4109" s="10"/>
      <c r="CW4109" s="10"/>
      <c r="CX4109" s="10"/>
      <c r="CY4109" s="10"/>
      <c r="CZ4109" s="10"/>
      <c r="DA4109" s="10"/>
      <c r="DB4109" s="10"/>
    </row>
    <row r="4110" spans="1:106" s="12" customFormat="1" ht="98" x14ac:dyDescent="0.15">
      <c r="A4110" s="3" t="s">
        <v>41</v>
      </c>
      <c r="B4110" s="3" t="str">
        <f t="shared" si="64"/>
        <v>C_CORE_679</v>
      </c>
      <c r="C4110" s="4" t="s">
        <v>59</v>
      </c>
      <c r="D4110" s="42">
        <v>679</v>
      </c>
      <c r="E4110" s="49">
        <v>23.09494011</v>
      </c>
      <c r="F4110" s="49">
        <v>6.3535228750000003</v>
      </c>
      <c r="G4110" s="49">
        <v>1.9019852310000001</v>
      </c>
      <c r="H4110" s="49">
        <v>3.34046909</v>
      </c>
      <c r="I4110" s="36">
        <v>8.3637000000000002E-4</v>
      </c>
      <c r="J4110" s="36">
        <v>3.1677760000000002E-3</v>
      </c>
      <c r="K4110" s="4" t="s">
        <v>45</v>
      </c>
      <c r="L4110" s="4">
        <v>4</v>
      </c>
      <c r="M4110" s="4" t="s">
        <v>44</v>
      </c>
      <c r="N4110" s="4" t="s">
        <v>44</v>
      </c>
      <c r="O4110" s="4" t="s">
        <v>44</v>
      </c>
      <c r="P4110" s="4" t="s">
        <v>44</v>
      </c>
      <c r="Q4110" s="4" t="s">
        <v>44</v>
      </c>
      <c r="R4110" s="4" t="s">
        <v>44</v>
      </c>
      <c r="S4110" s="4" t="s">
        <v>44</v>
      </c>
      <c r="T4110" s="4" t="s">
        <v>616</v>
      </c>
      <c r="U4110" s="4" t="s">
        <v>616</v>
      </c>
      <c r="V4110" s="4" t="s">
        <v>617</v>
      </c>
      <c r="W4110" s="4" t="s">
        <v>3878</v>
      </c>
      <c r="X4110" s="23" t="s">
        <v>3879</v>
      </c>
      <c r="Y4110" s="67">
        <v>5.5000000000000004E-63</v>
      </c>
      <c r="Z4110" s="23" t="s">
        <v>44</v>
      </c>
      <c r="AA4110" s="73" t="s">
        <v>44</v>
      </c>
      <c r="AB4110" s="23" t="s">
        <v>44</v>
      </c>
      <c r="AC4110" s="23" t="s">
        <v>3880</v>
      </c>
      <c r="AD4110" s="4" t="s">
        <v>3881</v>
      </c>
      <c r="AE4110" s="30">
        <v>100</v>
      </c>
      <c r="AF4110" s="30">
        <v>155</v>
      </c>
      <c r="AG4110" s="30">
        <v>0</v>
      </c>
      <c r="AH4110" s="30">
        <v>0</v>
      </c>
      <c r="AI4110" s="30">
        <v>1</v>
      </c>
      <c r="AJ4110" s="30">
        <v>155</v>
      </c>
      <c r="AK4110" s="30">
        <v>1</v>
      </c>
      <c r="AL4110" s="30">
        <v>155</v>
      </c>
      <c r="AM4110" s="63">
        <v>9.8500000000000005E-108</v>
      </c>
      <c r="AN4110" s="30">
        <v>313</v>
      </c>
      <c r="AO4110" s="23" t="s">
        <v>3882</v>
      </c>
      <c r="AP4110" s="59" t="s">
        <v>3882</v>
      </c>
      <c r="AQ4110" s="10"/>
      <c r="AR4110" s="10"/>
      <c r="AS4110" s="10"/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0"/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  <c r="BS4110" s="10"/>
      <c r="BT4110" s="10"/>
      <c r="BU4110" s="10"/>
      <c r="BV4110" s="10"/>
      <c r="BW4110" s="10"/>
      <c r="BX4110" s="10"/>
      <c r="BY4110" s="10"/>
      <c r="BZ4110" s="10"/>
      <c r="CA4110" s="10"/>
      <c r="CB4110" s="10"/>
      <c r="CC4110" s="10"/>
      <c r="CD4110" s="10"/>
      <c r="CE4110" s="10"/>
      <c r="CF4110" s="10"/>
      <c r="CG4110" s="10"/>
      <c r="CH4110" s="10"/>
      <c r="CI4110" s="10"/>
      <c r="CJ4110" s="10"/>
      <c r="CK4110" s="10"/>
      <c r="CL4110" s="10"/>
      <c r="CM4110" s="10"/>
      <c r="CN4110" s="10"/>
      <c r="CO4110" s="10"/>
      <c r="CP4110" s="10"/>
      <c r="CQ4110" s="10"/>
      <c r="CR4110" s="10"/>
      <c r="CS4110" s="10"/>
      <c r="CT4110" s="10"/>
      <c r="CU4110" s="10"/>
      <c r="CV4110" s="10"/>
      <c r="CW4110" s="10"/>
      <c r="CX4110" s="10"/>
      <c r="CY4110" s="10"/>
      <c r="CZ4110" s="10"/>
      <c r="DA4110" s="10"/>
      <c r="DB4110" s="10"/>
    </row>
    <row r="4111" spans="1:106" s="12" customFormat="1" ht="98" x14ac:dyDescent="0.15">
      <c r="A4111" s="3" t="s">
        <v>41</v>
      </c>
      <c r="B4111" s="3" t="str">
        <f t="shared" si="64"/>
        <v>C_CORE_681</v>
      </c>
      <c r="C4111" s="4" t="s">
        <v>59</v>
      </c>
      <c r="D4111" s="42">
        <v>681</v>
      </c>
      <c r="E4111" s="49">
        <v>4.1468979199999998</v>
      </c>
      <c r="F4111" s="49">
        <v>16.80165933</v>
      </c>
      <c r="G4111" s="49">
        <v>4.3997277710000002</v>
      </c>
      <c r="H4111" s="49">
        <v>3.8187952090000001</v>
      </c>
      <c r="I4111" s="36">
        <v>1.34105E-4</v>
      </c>
      <c r="J4111" s="36">
        <v>2.5156250000000001E-3</v>
      </c>
      <c r="K4111" s="4" t="s">
        <v>56</v>
      </c>
      <c r="L4111" s="4">
        <v>8</v>
      </c>
      <c r="M4111" s="4" t="s">
        <v>44</v>
      </c>
      <c r="N4111" s="4" t="s">
        <v>44</v>
      </c>
      <c r="O4111" s="4" t="s">
        <v>44</v>
      </c>
      <c r="P4111" s="4" t="s">
        <v>44</v>
      </c>
      <c r="Q4111" s="4" t="s">
        <v>44</v>
      </c>
      <c r="R4111" s="4" t="s">
        <v>44</v>
      </c>
      <c r="S4111" s="4" t="s">
        <v>44</v>
      </c>
      <c r="T4111" s="4" t="s">
        <v>44</v>
      </c>
      <c r="U4111" s="4" t="s">
        <v>44</v>
      </c>
      <c r="V4111" s="4" t="s">
        <v>44</v>
      </c>
      <c r="W4111" s="4" t="s">
        <v>44</v>
      </c>
      <c r="X4111" s="23" t="s">
        <v>44</v>
      </c>
      <c r="Y4111" s="23" t="s">
        <v>44</v>
      </c>
      <c r="Z4111" s="23" t="s">
        <v>44</v>
      </c>
      <c r="AA4111" s="73" t="s">
        <v>44</v>
      </c>
      <c r="AB4111" s="23" t="s">
        <v>44</v>
      </c>
      <c r="AC4111" s="23" t="s">
        <v>158</v>
      </c>
      <c r="AD4111" s="4" t="s">
        <v>159</v>
      </c>
      <c r="AE4111" s="30">
        <v>100</v>
      </c>
      <c r="AF4111" s="30">
        <v>96</v>
      </c>
      <c r="AG4111" s="30">
        <v>0</v>
      </c>
      <c r="AH4111" s="30">
        <v>0</v>
      </c>
      <c r="AI4111" s="30">
        <v>15</v>
      </c>
      <c r="AJ4111" s="30">
        <v>110</v>
      </c>
      <c r="AK4111" s="30">
        <v>1</v>
      </c>
      <c r="AL4111" s="30">
        <v>96</v>
      </c>
      <c r="AM4111" s="63">
        <v>5.1000000000000002E-63</v>
      </c>
      <c r="AN4111" s="30">
        <v>196</v>
      </c>
      <c r="AO4111" s="23" t="s">
        <v>52</v>
      </c>
      <c r="AP4111" s="59" t="s">
        <v>52</v>
      </c>
      <c r="AQ4111" s="10"/>
      <c r="AR4111" s="10"/>
      <c r="AS4111" s="10"/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  <c r="BS4111" s="10"/>
      <c r="BT4111" s="10"/>
      <c r="BU4111" s="10"/>
      <c r="BV4111" s="10"/>
      <c r="BW4111" s="10"/>
      <c r="BX4111" s="10"/>
      <c r="BY4111" s="10"/>
      <c r="BZ4111" s="10"/>
      <c r="CA4111" s="10"/>
      <c r="CB4111" s="10"/>
      <c r="CC4111" s="10"/>
      <c r="CD4111" s="10"/>
      <c r="CE4111" s="10"/>
      <c r="CF4111" s="10"/>
      <c r="CG4111" s="10"/>
      <c r="CH4111" s="10"/>
      <c r="CI4111" s="10"/>
      <c r="CJ4111" s="10"/>
      <c r="CK4111" s="10"/>
      <c r="CL4111" s="10"/>
      <c r="CM4111" s="10"/>
      <c r="CN4111" s="10"/>
      <c r="CO4111" s="10"/>
      <c r="CP4111" s="10"/>
      <c r="CQ4111" s="10"/>
      <c r="CR4111" s="10"/>
      <c r="CS4111" s="10"/>
      <c r="CT4111" s="10"/>
      <c r="CU4111" s="10"/>
      <c r="CV4111" s="10"/>
      <c r="CW4111" s="10"/>
      <c r="CX4111" s="10"/>
      <c r="CY4111" s="10"/>
      <c r="CZ4111" s="10"/>
      <c r="DA4111" s="10"/>
      <c r="DB4111" s="10"/>
    </row>
    <row r="4112" spans="1:106" s="12" customFormat="1" ht="98" x14ac:dyDescent="0.15">
      <c r="A4112" s="3" t="s">
        <v>41</v>
      </c>
      <c r="B4112" s="3" t="str">
        <f t="shared" si="64"/>
        <v>C_CORE_682</v>
      </c>
      <c r="C4112" s="4" t="s">
        <v>59</v>
      </c>
      <c r="D4112" s="42">
        <v>682</v>
      </c>
      <c r="E4112" s="49">
        <v>24.512042950000001</v>
      </c>
      <c r="F4112" s="49">
        <v>5.9567608959999996</v>
      </c>
      <c r="G4112" s="49">
        <v>2.301073251</v>
      </c>
      <c r="H4112" s="49">
        <v>2.5886880799999998</v>
      </c>
      <c r="I4112" s="36">
        <v>9.6342319999999995E-3</v>
      </c>
      <c r="J4112" s="36">
        <v>2.2324487E-2</v>
      </c>
      <c r="K4112" s="4" t="s">
        <v>49</v>
      </c>
      <c r="L4112" s="4">
        <v>50</v>
      </c>
      <c r="M4112" s="4" t="s">
        <v>44</v>
      </c>
      <c r="N4112" s="4" t="s">
        <v>44</v>
      </c>
      <c r="O4112" s="4" t="s">
        <v>44</v>
      </c>
      <c r="P4112" s="4" t="s">
        <v>44</v>
      </c>
      <c r="Q4112" s="4" t="s">
        <v>44</v>
      </c>
      <c r="R4112" s="4" t="s">
        <v>44</v>
      </c>
      <c r="S4112" s="4" t="s">
        <v>44</v>
      </c>
      <c r="T4112" s="4" t="s">
        <v>44</v>
      </c>
      <c r="U4112" s="4" t="s">
        <v>44</v>
      </c>
      <c r="V4112" s="4" t="s">
        <v>44</v>
      </c>
      <c r="W4112" s="4" t="s">
        <v>44</v>
      </c>
      <c r="X4112" s="23" t="s">
        <v>44</v>
      </c>
      <c r="Y4112" s="23" t="s">
        <v>44</v>
      </c>
      <c r="Z4112" s="23" t="s">
        <v>44</v>
      </c>
      <c r="AA4112" s="73" t="s">
        <v>44</v>
      </c>
      <c r="AB4112" s="23" t="s">
        <v>44</v>
      </c>
      <c r="AC4112" s="23" t="s">
        <v>501</v>
      </c>
      <c r="AD4112" s="4" t="s">
        <v>502</v>
      </c>
      <c r="AE4112" s="30">
        <v>100</v>
      </c>
      <c r="AF4112" s="30">
        <v>199</v>
      </c>
      <c r="AG4112" s="30">
        <v>0</v>
      </c>
      <c r="AH4112" s="30">
        <v>0</v>
      </c>
      <c r="AI4112" s="30">
        <v>1</v>
      </c>
      <c r="AJ4112" s="30">
        <v>199</v>
      </c>
      <c r="AK4112" s="30">
        <v>1</v>
      </c>
      <c r="AL4112" s="30">
        <v>199</v>
      </c>
      <c r="AM4112" s="63">
        <v>1.3499999999999999E-139</v>
      </c>
      <c r="AN4112" s="30">
        <v>397</v>
      </c>
      <c r="AO4112" s="23" t="s">
        <v>503</v>
      </c>
      <c r="AP4112" s="59" t="s">
        <v>503</v>
      </c>
      <c r="AQ4112" s="10"/>
      <c r="AR4112" s="10"/>
      <c r="AS4112" s="10"/>
      <c r="AT4112" s="10"/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0"/>
      <c r="BG4112" s="10"/>
      <c r="BH4112" s="10"/>
      <c r="BI4112" s="10"/>
      <c r="BJ4112" s="10"/>
      <c r="BK4112" s="10"/>
      <c r="BL4112" s="10"/>
      <c r="BM4112" s="10"/>
      <c r="BN4112" s="10"/>
      <c r="BO4112" s="10"/>
      <c r="BP4112" s="10"/>
      <c r="BQ4112" s="10"/>
      <c r="BR4112" s="10"/>
      <c r="BS4112" s="10"/>
      <c r="BT4112" s="10"/>
      <c r="BU4112" s="10"/>
      <c r="BV4112" s="10"/>
      <c r="BW4112" s="10"/>
      <c r="BX4112" s="10"/>
      <c r="BY4112" s="10"/>
      <c r="BZ4112" s="10"/>
      <c r="CA4112" s="10"/>
      <c r="CB4112" s="10"/>
      <c r="CC4112" s="10"/>
      <c r="CD4112" s="10"/>
      <c r="CE4112" s="10"/>
      <c r="CF4112" s="10"/>
      <c r="CG4112" s="10"/>
      <c r="CH4112" s="10"/>
      <c r="CI4112" s="10"/>
      <c r="CJ4112" s="10"/>
      <c r="CK4112" s="10"/>
      <c r="CL4112" s="10"/>
      <c r="CM4112" s="10"/>
      <c r="CN4112" s="10"/>
      <c r="CO4112" s="10"/>
      <c r="CP4112" s="10"/>
      <c r="CQ4112" s="10"/>
      <c r="CR4112" s="10"/>
      <c r="CS4112" s="10"/>
      <c r="CT4112" s="10"/>
      <c r="CU4112" s="10"/>
      <c r="CV4112" s="10"/>
      <c r="CW4112" s="10"/>
      <c r="CX4112" s="10"/>
      <c r="CY4112" s="10"/>
      <c r="CZ4112" s="10"/>
      <c r="DA4112" s="10"/>
      <c r="DB4112" s="10"/>
    </row>
    <row r="4113" spans="1:106" s="12" customFormat="1" ht="98" x14ac:dyDescent="0.15">
      <c r="A4113" s="3" t="s">
        <v>41</v>
      </c>
      <c r="B4113" s="3" t="str">
        <f t="shared" si="64"/>
        <v>C_CORE_683</v>
      </c>
      <c r="C4113" s="4" t="s">
        <v>59</v>
      </c>
      <c r="D4113" s="42">
        <v>683</v>
      </c>
      <c r="E4113" s="49">
        <v>36.359704520000001</v>
      </c>
      <c r="F4113" s="49">
        <v>3.3276358699999999</v>
      </c>
      <c r="G4113" s="49">
        <v>1.488201965</v>
      </c>
      <c r="H4113" s="49">
        <v>2.2360109370000001</v>
      </c>
      <c r="I4113" s="36">
        <v>2.5351055000000001E-2</v>
      </c>
      <c r="J4113" s="36">
        <v>4.7979731999999997E-2</v>
      </c>
      <c r="K4113" s="4" t="s">
        <v>49</v>
      </c>
      <c r="L4113" s="4">
        <v>64</v>
      </c>
      <c r="M4113" s="4" t="s">
        <v>784</v>
      </c>
      <c r="N4113" s="4" t="s">
        <v>785</v>
      </c>
      <c r="O4113" s="5">
        <v>3.8000000000000001E-195</v>
      </c>
      <c r="P4113" s="4" t="s">
        <v>786</v>
      </c>
      <c r="Q4113" s="4" t="s">
        <v>787</v>
      </c>
      <c r="R4113" s="4" t="s">
        <v>786</v>
      </c>
      <c r="S4113" s="4" t="s">
        <v>788</v>
      </c>
      <c r="T4113" s="4" t="s">
        <v>667</v>
      </c>
      <c r="U4113" s="4" t="s">
        <v>667</v>
      </c>
      <c r="V4113" s="4" t="s">
        <v>668</v>
      </c>
      <c r="W4113" s="4" t="s">
        <v>789</v>
      </c>
      <c r="X4113" s="23" t="s">
        <v>790</v>
      </c>
      <c r="Y4113" s="67">
        <v>8.9000000000000008E-264</v>
      </c>
      <c r="Z4113" s="23" t="s">
        <v>789</v>
      </c>
      <c r="AA4113" s="73" t="s">
        <v>671</v>
      </c>
      <c r="AB4113" s="67">
        <v>8.9000000000000008E-264</v>
      </c>
      <c r="AC4113" s="23" t="s">
        <v>791</v>
      </c>
      <c r="AD4113" s="4" t="s">
        <v>792</v>
      </c>
      <c r="AE4113" s="30">
        <v>100</v>
      </c>
      <c r="AF4113" s="30">
        <v>505</v>
      </c>
      <c r="AG4113" s="30">
        <v>0</v>
      </c>
      <c r="AH4113" s="30">
        <v>0</v>
      </c>
      <c r="AI4113" s="30">
        <v>1</v>
      </c>
      <c r="AJ4113" s="30">
        <v>505</v>
      </c>
      <c r="AK4113" s="30">
        <v>1</v>
      </c>
      <c r="AL4113" s="30">
        <v>505</v>
      </c>
      <c r="AM4113" s="30">
        <v>0</v>
      </c>
      <c r="AN4113" s="30">
        <v>1050</v>
      </c>
      <c r="AO4113" s="23" t="s">
        <v>793</v>
      </c>
      <c r="AP4113" s="59" t="s">
        <v>793</v>
      </c>
      <c r="AQ4113" s="10"/>
      <c r="AR4113" s="10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0"/>
      <c r="BG4113" s="10"/>
      <c r="BH4113" s="10"/>
      <c r="BI4113" s="10"/>
      <c r="BJ4113" s="10"/>
      <c r="BK4113" s="10"/>
      <c r="BL4113" s="10"/>
      <c r="BM4113" s="10"/>
      <c r="BN4113" s="10"/>
      <c r="BO4113" s="10"/>
      <c r="BP4113" s="10"/>
      <c r="BQ4113" s="10"/>
      <c r="BR4113" s="10"/>
      <c r="BS4113" s="10"/>
      <c r="BT4113" s="10"/>
      <c r="BU4113" s="10"/>
      <c r="BV4113" s="10"/>
      <c r="BW4113" s="10"/>
      <c r="BX4113" s="10"/>
      <c r="BY4113" s="10"/>
      <c r="BZ4113" s="10"/>
      <c r="CA4113" s="10"/>
      <c r="CB4113" s="10"/>
      <c r="CC4113" s="10"/>
      <c r="CD4113" s="10"/>
      <c r="CE4113" s="10"/>
      <c r="CF4113" s="10"/>
      <c r="CG4113" s="10"/>
      <c r="CH4113" s="10"/>
      <c r="CI4113" s="10"/>
      <c r="CJ4113" s="10"/>
      <c r="CK4113" s="10"/>
      <c r="CL4113" s="10"/>
      <c r="CM4113" s="10"/>
      <c r="CN4113" s="10"/>
      <c r="CO4113" s="10"/>
      <c r="CP4113" s="10"/>
      <c r="CQ4113" s="10"/>
      <c r="CR4113" s="10"/>
      <c r="CS4113" s="10"/>
      <c r="CT4113" s="10"/>
      <c r="CU4113" s="10"/>
      <c r="CV4113" s="10"/>
      <c r="CW4113" s="10"/>
      <c r="CX4113" s="10"/>
      <c r="CY4113" s="10"/>
      <c r="CZ4113" s="10"/>
      <c r="DA4113" s="10"/>
      <c r="DB4113" s="10"/>
    </row>
    <row r="4114" spans="1:106" s="12" customFormat="1" ht="98" x14ac:dyDescent="0.15">
      <c r="A4114" s="3" t="s">
        <v>41</v>
      </c>
      <c r="B4114" s="3" t="str">
        <f t="shared" si="64"/>
        <v>C_CORE_683</v>
      </c>
      <c r="C4114" s="4" t="s">
        <v>59</v>
      </c>
      <c r="D4114" s="42">
        <v>683</v>
      </c>
      <c r="E4114" s="49">
        <v>36.359704520000001</v>
      </c>
      <c r="F4114" s="49">
        <v>2.928377915</v>
      </c>
      <c r="G4114" s="49">
        <v>1.3532135139999999</v>
      </c>
      <c r="H4114" s="49">
        <v>2.164017641</v>
      </c>
      <c r="I4114" s="36">
        <v>3.0462995999999999E-2</v>
      </c>
      <c r="J4114" s="36">
        <v>4.8766719E-2</v>
      </c>
      <c r="K4114" s="4" t="s">
        <v>45</v>
      </c>
      <c r="L4114" s="4">
        <v>7</v>
      </c>
      <c r="M4114" s="4" t="s">
        <v>784</v>
      </c>
      <c r="N4114" s="4" t="s">
        <v>785</v>
      </c>
      <c r="O4114" s="5">
        <v>3.8000000000000001E-195</v>
      </c>
      <c r="P4114" s="4" t="s">
        <v>786</v>
      </c>
      <c r="Q4114" s="4" t="s">
        <v>787</v>
      </c>
      <c r="R4114" s="4" t="s">
        <v>786</v>
      </c>
      <c r="S4114" s="4" t="s">
        <v>788</v>
      </c>
      <c r="T4114" s="4" t="s">
        <v>667</v>
      </c>
      <c r="U4114" s="4" t="s">
        <v>667</v>
      </c>
      <c r="V4114" s="4" t="s">
        <v>668</v>
      </c>
      <c r="W4114" s="4" t="s">
        <v>789</v>
      </c>
      <c r="X4114" s="23" t="s">
        <v>790</v>
      </c>
      <c r="Y4114" s="67">
        <v>8.9000000000000008E-264</v>
      </c>
      <c r="Z4114" s="23" t="s">
        <v>789</v>
      </c>
      <c r="AA4114" s="73" t="s">
        <v>671</v>
      </c>
      <c r="AB4114" s="67">
        <v>8.9000000000000008E-264</v>
      </c>
      <c r="AC4114" s="23" t="s">
        <v>791</v>
      </c>
      <c r="AD4114" s="4" t="s">
        <v>792</v>
      </c>
      <c r="AE4114" s="30">
        <v>100</v>
      </c>
      <c r="AF4114" s="30">
        <v>505</v>
      </c>
      <c r="AG4114" s="30">
        <v>0</v>
      </c>
      <c r="AH4114" s="30">
        <v>0</v>
      </c>
      <c r="AI4114" s="30">
        <v>1</v>
      </c>
      <c r="AJ4114" s="30">
        <v>505</v>
      </c>
      <c r="AK4114" s="30">
        <v>1</v>
      </c>
      <c r="AL4114" s="30">
        <v>505</v>
      </c>
      <c r="AM4114" s="30">
        <v>0</v>
      </c>
      <c r="AN4114" s="30">
        <v>1050</v>
      </c>
      <c r="AO4114" s="23" t="s">
        <v>793</v>
      </c>
      <c r="AP4114" s="59" t="s">
        <v>793</v>
      </c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  <c r="BS4114" s="10"/>
      <c r="BT4114" s="10"/>
      <c r="BU4114" s="10"/>
      <c r="BV4114" s="10"/>
      <c r="BW4114" s="10"/>
      <c r="BX4114" s="10"/>
      <c r="BY4114" s="10"/>
      <c r="BZ4114" s="10"/>
      <c r="CA4114" s="10"/>
      <c r="CB4114" s="10"/>
      <c r="CC4114" s="10"/>
      <c r="CD4114" s="10"/>
      <c r="CE4114" s="10"/>
      <c r="CF4114" s="10"/>
      <c r="CG4114" s="10"/>
      <c r="CH4114" s="10"/>
      <c r="CI4114" s="10"/>
      <c r="CJ4114" s="10"/>
      <c r="CK4114" s="10"/>
      <c r="CL4114" s="10"/>
      <c r="CM4114" s="10"/>
      <c r="CN4114" s="10"/>
      <c r="CO4114" s="10"/>
      <c r="CP4114" s="10"/>
      <c r="CQ4114" s="10"/>
      <c r="CR4114" s="10"/>
      <c r="CS4114" s="10"/>
      <c r="CT4114" s="10"/>
      <c r="CU4114" s="10"/>
      <c r="CV4114" s="10"/>
      <c r="CW4114" s="10"/>
      <c r="CX4114" s="10"/>
      <c r="CY4114" s="10"/>
      <c r="CZ4114" s="10"/>
      <c r="DA4114" s="10"/>
      <c r="DB4114" s="10"/>
    </row>
    <row r="4115" spans="1:106" s="12" customFormat="1" ht="98" x14ac:dyDescent="0.15">
      <c r="A4115" s="3" t="s">
        <v>41</v>
      </c>
      <c r="B4115" s="3" t="str">
        <f t="shared" si="64"/>
        <v>C_CORE_684</v>
      </c>
      <c r="C4115" s="4" t="s">
        <v>59</v>
      </c>
      <c r="D4115" s="42">
        <v>684</v>
      </c>
      <c r="E4115" s="49">
        <v>42.756265970000001</v>
      </c>
      <c r="F4115" s="49">
        <v>8.1048958730000003</v>
      </c>
      <c r="G4115" s="49">
        <v>1.99006533</v>
      </c>
      <c r="H4115" s="49">
        <v>4.0726782930000001</v>
      </c>
      <c r="I4115" s="36">
        <v>4.6499999999999999E-5</v>
      </c>
      <c r="J4115" s="36">
        <v>1.0046720000000001E-3</v>
      </c>
      <c r="K4115" s="4" t="s">
        <v>49</v>
      </c>
      <c r="L4115" s="4">
        <v>80</v>
      </c>
      <c r="M4115" s="4" t="s">
        <v>4260</v>
      </c>
      <c r="N4115" s="4" t="s">
        <v>4261</v>
      </c>
      <c r="O4115" s="5">
        <v>5.3000000000000001E-50</v>
      </c>
      <c r="P4115" s="4" t="s">
        <v>44</v>
      </c>
      <c r="Q4115" s="4" t="s">
        <v>44</v>
      </c>
      <c r="R4115" s="4" t="s">
        <v>44</v>
      </c>
      <c r="S4115" s="4" t="s">
        <v>44</v>
      </c>
      <c r="T4115" s="4" t="s">
        <v>667</v>
      </c>
      <c r="U4115" s="4" t="s">
        <v>4262</v>
      </c>
      <c r="V4115" s="4" t="s">
        <v>4263</v>
      </c>
      <c r="W4115" s="4" t="s">
        <v>4264</v>
      </c>
      <c r="X4115" s="23" t="s">
        <v>4265</v>
      </c>
      <c r="Y4115" s="67">
        <v>3.0999999999999999E-69</v>
      </c>
      <c r="Z4115" s="23" t="s">
        <v>44</v>
      </c>
      <c r="AA4115" s="73" t="s">
        <v>44</v>
      </c>
      <c r="AB4115" s="23" t="s">
        <v>44</v>
      </c>
      <c r="AC4115" s="23" t="s">
        <v>4266</v>
      </c>
      <c r="AD4115" s="4" t="s">
        <v>4267</v>
      </c>
      <c r="AE4115" s="30">
        <v>100</v>
      </c>
      <c r="AF4115" s="30">
        <v>160</v>
      </c>
      <c r="AG4115" s="30">
        <v>0</v>
      </c>
      <c r="AH4115" s="30">
        <v>0</v>
      </c>
      <c r="AI4115" s="30">
        <v>1</v>
      </c>
      <c r="AJ4115" s="30">
        <v>160</v>
      </c>
      <c r="AK4115" s="30">
        <v>1</v>
      </c>
      <c r="AL4115" s="30">
        <v>160</v>
      </c>
      <c r="AM4115" s="63">
        <v>1.56E-105</v>
      </c>
      <c r="AN4115" s="30">
        <v>308</v>
      </c>
      <c r="AO4115" s="23" t="s">
        <v>4268</v>
      </c>
      <c r="AP4115" s="59" t="s">
        <v>4268</v>
      </c>
      <c r="AQ4115" s="10"/>
      <c r="AR4115" s="10"/>
      <c r="AS4115" s="10"/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  <c r="BS4115" s="10"/>
      <c r="BT4115" s="10"/>
      <c r="BU4115" s="10"/>
      <c r="BV4115" s="10"/>
      <c r="BW4115" s="10"/>
      <c r="BX4115" s="10"/>
      <c r="BY4115" s="10"/>
      <c r="BZ4115" s="10"/>
      <c r="CA4115" s="10"/>
      <c r="CB4115" s="10"/>
      <c r="CC4115" s="10"/>
      <c r="CD4115" s="10"/>
      <c r="CE4115" s="10"/>
      <c r="CF4115" s="10"/>
      <c r="CG4115" s="10"/>
      <c r="CH4115" s="10"/>
      <c r="CI4115" s="10"/>
      <c r="CJ4115" s="10"/>
      <c r="CK4115" s="10"/>
      <c r="CL4115" s="10"/>
      <c r="CM4115" s="10"/>
      <c r="CN4115" s="10"/>
      <c r="CO4115" s="10"/>
      <c r="CP4115" s="10"/>
      <c r="CQ4115" s="10"/>
      <c r="CR4115" s="10"/>
      <c r="CS4115" s="10"/>
      <c r="CT4115" s="10"/>
      <c r="CU4115" s="10"/>
      <c r="CV4115" s="10"/>
      <c r="CW4115" s="10"/>
      <c r="CX4115" s="10"/>
      <c r="CY4115" s="10"/>
      <c r="CZ4115" s="10"/>
      <c r="DA4115" s="10"/>
      <c r="DB4115" s="10"/>
    </row>
    <row r="4116" spans="1:106" s="12" customFormat="1" ht="98" x14ac:dyDescent="0.15">
      <c r="A4116" s="3" t="s">
        <v>41</v>
      </c>
      <c r="B4116" s="3" t="str">
        <f t="shared" si="64"/>
        <v>C_CORE_684</v>
      </c>
      <c r="C4116" s="4" t="s">
        <v>59</v>
      </c>
      <c r="D4116" s="42">
        <v>684</v>
      </c>
      <c r="E4116" s="49">
        <v>42.756265970000001</v>
      </c>
      <c r="F4116" s="49">
        <v>8.0905585710000008</v>
      </c>
      <c r="G4116" s="49">
        <v>2.0160797690000001</v>
      </c>
      <c r="H4116" s="49">
        <v>4.0130151070000002</v>
      </c>
      <c r="I4116" s="36">
        <v>5.9899999999999999E-5</v>
      </c>
      <c r="J4116" s="36">
        <v>1.970346E-3</v>
      </c>
      <c r="K4116" s="4" t="s">
        <v>43</v>
      </c>
      <c r="L4116" s="4">
        <v>66</v>
      </c>
      <c r="M4116" s="4" t="s">
        <v>4260</v>
      </c>
      <c r="N4116" s="4" t="s">
        <v>4261</v>
      </c>
      <c r="O4116" s="5">
        <v>5.3000000000000001E-50</v>
      </c>
      <c r="P4116" s="4" t="s">
        <v>44</v>
      </c>
      <c r="Q4116" s="4" t="s">
        <v>44</v>
      </c>
      <c r="R4116" s="4" t="s">
        <v>44</v>
      </c>
      <c r="S4116" s="4" t="s">
        <v>44</v>
      </c>
      <c r="T4116" s="4" t="s">
        <v>667</v>
      </c>
      <c r="U4116" s="4" t="s">
        <v>4262</v>
      </c>
      <c r="V4116" s="4" t="s">
        <v>4263</v>
      </c>
      <c r="W4116" s="4" t="s">
        <v>4264</v>
      </c>
      <c r="X4116" s="23" t="s">
        <v>4265</v>
      </c>
      <c r="Y4116" s="67">
        <v>3.0999999999999999E-69</v>
      </c>
      <c r="Z4116" s="23" t="s">
        <v>44</v>
      </c>
      <c r="AA4116" s="73" t="s">
        <v>44</v>
      </c>
      <c r="AB4116" s="23" t="s">
        <v>44</v>
      </c>
      <c r="AC4116" s="23" t="s">
        <v>4266</v>
      </c>
      <c r="AD4116" s="4" t="s">
        <v>4267</v>
      </c>
      <c r="AE4116" s="30">
        <v>100</v>
      </c>
      <c r="AF4116" s="30">
        <v>160</v>
      </c>
      <c r="AG4116" s="30">
        <v>0</v>
      </c>
      <c r="AH4116" s="30">
        <v>0</v>
      </c>
      <c r="AI4116" s="30">
        <v>1</v>
      </c>
      <c r="AJ4116" s="30">
        <v>160</v>
      </c>
      <c r="AK4116" s="30">
        <v>1</v>
      </c>
      <c r="AL4116" s="30">
        <v>160</v>
      </c>
      <c r="AM4116" s="63">
        <v>1.56E-105</v>
      </c>
      <c r="AN4116" s="30">
        <v>308</v>
      </c>
      <c r="AO4116" s="23" t="s">
        <v>4268</v>
      </c>
      <c r="AP4116" s="59" t="s">
        <v>4268</v>
      </c>
      <c r="AQ4116" s="10"/>
      <c r="AR4116" s="10"/>
      <c r="AS4116" s="10"/>
      <c r="AT4116" s="10"/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/>
      <c r="BP4116" s="10"/>
      <c r="BQ4116" s="10"/>
      <c r="BR4116" s="10"/>
      <c r="BS4116" s="10"/>
      <c r="BT4116" s="10"/>
      <c r="BU4116" s="10"/>
      <c r="BV4116" s="10"/>
      <c r="BW4116" s="10"/>
      <c r="BX4116" s="10"/>
      <c r="BY4116" s="10"/>
      <c r="BZ4116" s="10"/>
      <c r="CA4116" s="10"/>
      <c r="CB4116" s="10"/>
      <c r="CC4116" s="10"/>
      <c r="CD4116" s="10"/>
      <c r="CE4116" s="10"/>
      <c r="CF4116" s="10"/>
      <c r="CG4116" s="10"/>
      <c r="CH4116" s="10"/>
      <c r="CI4116" s="10"/>
      <c r="CJ4116" s="10"/>
      <c r="CK4116" s="10"/>
      <c r="CL4116" s="10"/>
      <c r="CM4116" s="10"/>
      <c r="CN4116" s="10"/>
      <c r="CO4116" s="10"/>
      <c r="CP4116" s="10"/>
      <c r="CQ4116" s="10"/>
      <c r="CR4116" s="10"/>
      <c r="CS4116" s="10"/>
      <c r="CT4116" s="10"/>
      <c r="CU4116" s="10"/>
      <c r="CV4116" s="10"/>
      <c r="CW4116" s="10"/>
      <c r="CX4116" s="10"/>
      <c r="CY4116" s="10"/>
      <c r="CZ4116" s="10"/>
      <c r="DA4116" s="10"/>
      <c r="DB4116" s="10"/>
    </row>
    <row r="4117" spans="1:106" s="12" customFormat="1" ht="98" x14ac:dyDescent="0.15">
      <c r="A4117" s="3" t="s">
        <v>41</v>
      </c>
      <c r="B4117" s="3" t="str">
        <f t="shared" si="64"/>
        <v>C_CORE_684</v>
      </c>
      <c r="C4117" s="4" t="s">
        <v>59</v>
      </c>
      <c r="D4117" s="42">
        <v>684</v>
      </c>
      <c r="E4117" s="49">
        <v>42.756265970000001</v>
      </c>
      <c r="F4117" s="49">
        <v>7.9002889649999997</v>
      </c>
      <c r="G4117" s="49">
        <v>1.8197832899999999</v>
      </c>
      <c r="H4117" s="49">
        <v>4.3413350419999999</v>
      </c>
      <c r="I4117" s="36">
        <v>1.42E-5</v>
      </c>
      <c r="J4117" s="36">
        <v>3.41007E-4</v>
      </c>
      <c r="K4117" s="4" t="s">
        <v>45</v>
      </c>
      <c r="L4117" s="4">
        <v>15</v>
      </c>
      <c r="M4117" s="4" t="s">
        <v>4260</v>
      </c>
      <c r="N4117" s="4" t="s">
        <v>4261</v>
      </c>
      <c r="O4117" s="5">
        <v>5.3000000000000001E-50</v>
      </c>
      <c r="P4117" s="4" t="s">
        <v>44</v>
      </c>
      <c r="Q4117" s="4" t="s">
        <v>44</v>
      </c>
      <c r="R4117" s="4" t="s">
        <v>44</v>
      </c>
      <c r="S4117" s="4" t="s">
        <v>44</v>
      </c>
      <c r="T4117" s="4" t="s">
        <v>667</v>
      </c>
      <c r="U4117" s="4" t="s">
        <v>4262</v>
      </c>
      <c r="V4117" s="4" t="s">
        <v>4263</v>
      </c>
      <c r="W4117" s="4" t="s">
        <v>4264</v>
      </c>
      <c r="X4117" s="23" t="s">
        <v>4265</v>
      </c>
      <c r="Y4117" s="67">
        <v>3.0999999999999999E-69</v>
      </c>
      <c r="Z4117" s="23" t="s">
        <v>44</v>
      </c>
      <c r="AA4117" s="73" t="s">
        <v>44</v>
      </c>
      <c r="AB4117" s="23" t="s">
        <v>44</v>
      </c>
      <c r="AC4117" s="23" t="s">
        <v>4266</v>
      </c>
      <c r="AD4117" s="4" t="s">
        <v>4267</v>
      </c>
      <c r="AE4117" s="30">
        <v>100</v>
      </c>
      <c r="AF4117" s="30">
        <v>160</v>
      </c>
      <c r="AG4117" s="30">
        <v>0</v>
      </c>
      <c r="AH4117" s="30">
        <v>0</v>
      </c>
      <c r="AI4117" s="30">
        <v>1</v>
      </c>
      <c r="AJ4117" s="30">
        <v>160</v>
      </c>
      <c r="AK4117" s="30">
        <v>1</v>
      </c>
      <c r="AL4117" s="30">
        <v>160</v>
      </c>
      <c r="AM4117" s="63">
        <v>1.56E-105</v>
      </c>
      <c r="AN4117" s="30">
        <v>308</v>
      </c>
      <c r="AO4117" s="23" t="s">
        <v>4268</v>
      </c>
      <c r="AP4117" s="59" t="s">
        <v>4268</v>
      </c>
      <c r="AQ4117" s="10"/>
      <c r="AR4117" s="10"/>
      <c r="AS4117" s="10"/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0"/>
      <c r="BG4117" s="10"/>
      <c r="BH4117" s="10"/>
      <c r="BI4117" s="10"/>
      <c r="BJ4117" s="10"/>
      <c r="BK4117" s="10"/>
      <c r="BL4117" s="10"/>
      <c r="BM4117" s="10"/>
      <c r="BN4117" s="10"/>
      <c r="BO4117" s="10"/>
      <c r="BP4117" s="10"/>
      <c r="BQ4117" s="10"/>
      <c r="BR4117" s="10"/>
      <c r="BS4117" s="10"/>
      <c r="BT4117" s="10"/>
      <c r="BU4117" s="10"/>
      <c r="BV4117" s="10"/>
      <c r="BW4117" s="10"/>
      <c r="BX4117" s="10"/>
      <c r="BY4117" s="10"/>
      <c r="BZ4117" s="10"/>
      <c r="CA4117" s="10"/>
      <c r="CB4117" s="10"/>
      <c r="CC4117" s="10"/>
      <c r="CD4117" s="10"/>
      <c r="CE4117" s="10"/>
      <c r="CF4117" s="10"/>
      <c r="CG4117" s="10"/>
      <c r="CH4117" s="10"/>
      <c r="CI4117" s="10"/>
      <c r="CJ4117" s="10"/>
      <c r="CK4117" s="10"/>
      <c r="CL4117" s="10"/>
      <c r="CM4117" s="10"/>
      <c r="CN4117" s="10"/>
      <c r="CO4117" s="10"/>
      <c r="CP4117" s="10"/>
      <c r="CQ4117" s="10"/>
      <c r="CR4117" s="10"/>
      <c r="CS4117" s="10"/>
      <c r="CT4117" s="10"/>
      <c r="CU4117" s="10"/>
      <c r="CV4117" s="10"/>
      <c r="CW4117" s="10"/>
      <c r="CX4117" s="10"/>
      <c r="CY4117" s="10"/>
      <c r="CZ4117" s="10"/>
      <c r="DA4117" s="10"/>
      <c r="DB4117" s="10"/>
    </row>
    <row r="4118" spans="1:106" s="12" customFormat="1" ht="98" x14ac:dyDescent="0.15">
      <c r="A4118" s="3" t="s">
        <v>41</v>
      </c>
      <c r="B4118" s="3" t="str">
        <f t="shared" si="64"/>
        <v>C_CORE_684</v>
      </c>
      <c r="C4118" s="4" t="s">
        <v>59</v>
      </c>
      <c r="D4118" s="42">
        <v>684</v>
      </c>
      <c r="E4118" s="49">
        <v>42.756265970000001</v>
      </c>
      <c r="F4118" s="49">
        <v>7.8947750210000001</v>
      </c>
      <c r="G4118" s="49">
        <v>1.988409391</v>
      </c>
      <c r="H4118" s="49">
        <v>3.9703971710000001</v>
      </c>
      <c r="I4118" s="36">
        <v>7.1799999999999997E-5</v>
      </c>
      <c r="J4118" s="36">
        <v>1.613167E-3</v>
      </c>
      <c r="K4118" s="4" t="s">
        <v>56</v>
      </c>
      <c r="L4118" s="4">
        <v>83</v>
      </c>
      <c r="M4118" s="4" t="s">
        <v>4260</v>
      </c>
      <c r="N4118" s="4" t="s">
        <v>4261</v>
      </c>
      <c r="O4118" s="5">
        <v>5.3000000000000001E-50</v>
      </c>
      <c r="P4118" s="4" t="s">
        <v>44</v>
      </c>
      <c r="Q4118" s="4" t="s">
        <v>44</v>
      </c>
      <c r="R4118" s="4" t="s">
        <v>44</v>
      </c>
      <c r="S4118" s="4" t="s">
        <v>44</v>
      </c>
      <c r="T4118" s="4" t="s">
        <v>667</v>
      </c>
      <c r="U4118" s="4" t="s">
        <v>4262</v>
      </c>
      <c r="V4118" s="4" t="s">
        <v>4263</v>
      </c>
      <c r="W4118" s="4" t="s">
        <v>4264</v>
      </c>
      <c r="X4118" s="23" t="s">
        <v>4265</v>
      </c>
      <c r="Y4118" s="67">
        <v>3.0999999999999999E-69</v>
      </c>
      <c r="Z4118" s="23" t="s">
        <v>44</v>
      </c>
      <c r="AA4118" s="73" t="s">
        <v>44</v>
      </c>
      <c r="AB4118" s="23" t="s">
        <v>44</v>
      </c>
      <c r="AC4118" s="23" t="s">
        <v>4266</v>
      </c>
      <c r="AD4118" s="4" t="s">
        <v>4267</v>
      </c>
      <c r="AE4118" s="30">
        <v>100</v>
      </c>
      <c r="AF4118" s="30">
        <v>160</v>
      </c>
      <c r="AG4118" s="30">
        <v>0</v>
      </c>
      <c r="AH4118" s="30">
        <v>0</v>
      </c>
      <c r="AI4118" s="30">
        <v>1</v>
      </c>
      <c r="AJ4118" s="30">
        <v>160</v>
      </c>
      <c r="AK4118" s="30">
        <v>1</v>
      </c>
      <c r="AL4118" s="30">
        <v>160</v>
      </c>
      <c r="AM4118" s="63">
        <v>1.56E-105</v>
      </c>
      <c r="AN4118" s="30">
        <v>308</v>
      </c>
      <c r="AO4118" s="23" t="s">
        <v>4268</v>
      </c>
      <c r="AP4118" s="59" t="s">
        <v>4268</v>
      </c>
      <c r="AQ4118" s="10"/>
      <c r="AR4118" s="10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0"/>
      <c r="BG4118" s="10"/>
      <c r="BH4118" s="10"/>
      <c r="BI4118" s="10"/>
      <c r="BJ4118" s="10"/>
      <c r="BK4118" s="10"/>
      <c r="BL4118" s="10"/>
      <c r="BM4118" s="10"/>
      <c r="BN4118" s="10"/>
      <c r="BO4118" s="10"/>
      <c r="BP4118" s="10"/>
      <c r="BQ4118" s="10"/>
      <c r="BR4118" s="10"/>
      <c r="BS4118" s="10"/>
      <c r="BT4118" s="10"/>
      <c r="BU4118" s="10"/>
      <c r="BV4118" s="10"/>
      <c r="BW4118" s="10"/>
      <c r="BX4118" s="10"/>
      <c r="BY4118" s="10"/>
      <c r="BZ4118" s="10"/>
      <c r="CA4118" s="10"/>
      <c r="CB4118" s="10"/>
      <c r="CC4118" s="10"/>
      <c r="CD4118" s="10"/>
      <c r="CE4118" s="10"/>
      <c r="CF4118" s="10"/>
      <c r="CG4118" s="10"/>
      <c r="CH4118" s="10"/>
      <c r="CI4118" s="10"/>
      <c r="CJ4118" s="10"/>
      <c r="CK4118" s="10"/>
      <c r="CL4118" s="10"/>
      <c r="CM4118" s="10"/>
      <c r="CN4118" s="10"/>
      <c r="CO4118" s="10"/>
      <c r="CP4118" s="10"/>
      <c r="CQ4118" s="10"/>
      <c r="CR4118" s="10"/>
      <c r="CS4118" s="10"/>
      <c r="CT4118" s="10"/>
      <c r="CU4118" s="10"/>
      <c r="CV4118" s="10"/>
      <c r="CW4118" s="10"/>
      <c r="CX4118" s="10"/>
      <c r="CY4118" s="10"/>
      <c r="CZ4118" s="10"/>
      <c r="DA4118" s="10"/>
      <c r="DB4118" s="10"/>
    </row>
    <row r="4119" spans="1:106" s="12" customFormat="1" ht="98" x14ac:dyDescent="0.15">
      <c r="A4119" s="3" t="s">
        <v>41</v>
      </c>
      <c r="B4119" s="3" t="str">
        <f t="shared" si="64"/>
        <v>C_CORE_686</v>
      </c>
      <c r="C4119" s="4" t="s">
        <v>59</v>
      </c>
      <c r="D4119" s="42">
        <v>686</v>
      </c>
      <c r="E4119" s="49">
        <v>14.59735296</v>
      </c>
      <c r="F4119" s="49">
        <v>7.0371952799999997</v>
      </c>
      <c r="G4119" s="49">
        <v>2.3699831059999998</v>
      </c>
      <c r="H4119" s="49">
        <v>2.9693018759999998</v>
      </c>
      <c r="I4119" s="36">
        <v>2.9847720000000001E-3</v>
      </c>
      <c r="J4119" s="36">
        <v>1.0234033E-2</v>
      </c>
      <c r="K4119" s="4" t="s">
        <v>49</v>
      </c>
      <c r="L4119" s="4">
        <v>34</v>
      </c>
      <c r="M4119" s="4" t="s">
        <v>1524</v>
      </c>
      <c r="N4119" s="4" t="s">
        <v>1525</v>
      </c>
      <c r="O4119" s="5">
        <v>2.0999999999999999E-117</v>
      </c>
      <c r="P4119" s="4" t="s">
        <v>1526</v>
      </c>
      <c r="Q4119" s="4" t="s">
        <v>1527</v>
      </c>
      <c r="R4119" s="4" t="s">
        <v>1526</v>
      </c>
      <c r="S4119" s="4" t="s">
        <v>605</v>
      </c>
      <c r="T4119" s="4" t="s">
        <v>568</v>
      </c>
      <c r="U4119" s="4" t="s">
        <v>568</v>
      </c>
      <c r="V4119" s="4" t="s">
        <v>569</v>
      </c>
      <c r="W4119" s="4" t="s">
        <v>1528</v>
      </c>
      <c r="X4119" s="23" t="s">
        <v>1529</v>
      </c>
      <c r="Y4119" s="67">
        <v>5.0999999999999998E-141</v>
      </c>
      <c r="Z4119" s="23" t="s">
        <v>1528</v>
      </c>
      <c r="AA4119" s="73" t="s">
        <v>1483</v>
      </c>
      <c r="AB4119" s="67">
        <v>5.0999999999999998E-141</v>
      </c>
      <c r="AC4119" s="23" t="s">
        <v>1530</v>
      </c>
      <c r="AD4119" s="4" t="s">
        <v>1531</v>
      </c>
      <c r="AE4119" s="30">
        <v>100</v>
      </c>
      <c r="AF4119" s="30">
        <v>460</v>
      </c>
      <c r="AG4119" s="30">
        <v>0</v>
      </c>
      <c r="AH4119" s="30">
        <v>0</v>
      </c>
      <c r="AI4119" s="30">
        <v>1</v>
      </c>
      <c r="AJ4119" s="30">
        <v>460</v>
      </c>
      <c r="AK4119" s="30">
        <v>1</v>
      </c>
      <c r="AL4119" s="30">
        <v>460</v>
      </c>
      <c r="AM4119" s="30">
        <v>0</v>
      </c>
      <c r="AN4119" s="30">
        <v>944</v>
      </c>
      <c r="AO4119" s="23" t="s">
        <v>1532</v>
      </c>
      <c r="AP4119" s="59" t="s">
        <v>1532</v>
      </c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  <c r="BS4119" s="10"/>
      <c r="BT4119" s="10"/>
      <c r="BU4119" s="10"/>
      <c r="BV4119" s="10"/>
      <c r="BW4119" s="10"/>
      <c r="BX4119" s="10"/>
      <c r="BY4119" s="10"/>
      <c r="BZ4119" s="10"/>
      <c r="CA4119" s="10"/>
      <c r="CB4119" s="10"/>
      <c r="CC4119" s="10"/>
      <c r="CD4119" s="10"/>
      <c r="CE4119" s="10"/>
      <c r="CF4119" s="10"/>
      <c r="CG4119" s="10"/>
      <c r="CH4119" s="10"/>
      <c r="CI4119" s="10"/>
      <c r="CJ4119" s="10"/>
      <c r="CK4119" s="10"/>
      <c r="CL4119" s="10"/>
      <c r="CM4119" s="10"/>
      <c r="CN4119" s="10"/>
      <c r="CO4119" s="10"/>
      <c r="CP4119" s="10"/>
      <c r="CQ4119" s="10"/>
      <c r="CR4119" s="10"/>
      <c r="CS4119" s="10"/>
      <c r="CT4119" s="10"/>
      <c r="CU4119" s="10"/>
      <c r="CV4119" s="10"/>
      <c r="CW4119" s="10"/>
      <c r="CX4119" s="10"/>
      <c r="CY4119" s="10"/>
      <c r="CZ4119" s="10"/>
      <c r="DA4119" s="10"/>
      <c r="DB4119" s="10"/>
    </row>
    <row r="4120" spans="1:106" s="12" customFormat="1" ht="98" x14ac:dyDescent="0.15">
      <c r="A4120" s="3" t="s">
        <v>41</v>
      </c>
      <c r="B4120" s="3" t="str">
        <f t="shared" si="64"/>
        <v>C_CORE_686</v>
      </c>
      <c r="C4120" s="4" t="s">
        <v>59</v>
      </c>
      <c r="D4120" s="42">
        <v>686</v>
      </c>
      <c r="E4120" s="49">
        <v>14.59735296</v>
      </c>
      <c r="F4120" s="49">
        <v>6.9890023560000003</v>
      </c>
      <c r="G4120" s="49">
        <v>2.408940973</v>
      </c>
      <c r="H4120" s="49">
        <v>2.9012758860000001</v>
      </c>
      <c r="I4120" s="36">
        <v>3.716465E-3</v>
      </c>
      <c r="J4120" s="36">
        <v>1.3135945E-2</v>
      </c>
      <c r="K4120" s="4" t="s">
        <v>43</v>
      </c>
      <c r="L4120" s="4">
        <v>28</v>
      </c>
      <c r="M4120" s="4" t="s">
        <v>1524</v>
      </c>
      <c r="N4120" s="4" t="s">
        <v>1525</v>
      </c>
      <c r="O4120" s="5">
        <v>2.0999999999999999E-117</v>
      </c>
      <c r="P4120" s="4" t="s">
        <v>1526</v>
      </c>
      <c r="Q4120" s="4" t="s">
        <v>1527</v>
      </c>
      <c r="R4120" s="4" t="s">
        <v>1526</v>
      </c>
      <c r="S4120" s="4" t="s">
        <v>605</v>
      </c>
      <c r="T4120" s="4" t="s">
        <v>568</v>
      </c>
      <c r="U4120" s="4" t="s">
        <v>568</v>
      </c>
      <c r="V4120" s="4" t="s">
        <v>569</v>
      </c>
      <c r="W4120" s="4" t="s">
        <v>1528</v>
      </c>
      <c r="X4120" s="23" t="s">
        <v>1529</v>
      </c>
      <c r="Y4120" s="67">
        <v>5.0999999999999998E-141</v>
      </c>
      <c r="Z4120" s="23" t="s">
        <v>1528</v>
      </c>
      <c r="AA4120" s="73" t="s">
        <v>1483</v>
      </c>
      <c r="AB4120" s="67">
        <v>5.0999999999999998E-141</v>
      </c>
      <c r="AC4120" s="23" t="s">
        <v>1530</v>
      </c>
      <c r="AD4120" s="4" t="s">
        <v>1531</v>
      </c>
      <c r="AE4120" s="30">
        <v>100</v>
      </c>
      <c r="AF4120" s="30">
        <v>460</v>
      </c>
      <c r="AG4120" s="30">
        <v>0</v>
      </c>
      <c r="AH4120" s="30">
        <v>0</v>
      </c>
      <c r="AI4120" s="30">
        <v>1</v>
      </c>
      <c r="AJ4120" s="30">
        <v>460</v>
      </c>
      <c r="AK4120" s="30">
        <v>1</v>
      </c>
      <c r="AL4120" s="30">
        <v>460</v>
      </c>
      <c r="AM4120" s="30">
        <v>0</v>
      </c>
      <c r="AN4120" s="30">
        <v>944</v>
      </c>
      <c r="AO4120" s="23" t="s">
        <v>1532</v>
      </c>
      <c r="AP4120" s="59" t="s">
        <v>1532</v>
      </c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/>
      <c r="BR4120" s="10"/>
      <c r="BS4120" s="10"/>
      <c r="BT4120" s="10"/>
      <c r="BU4120" s="10"/>
      <c r="BV4120" s="10"/>
      <c r="BW4120" s="10"/>
      <c r="BX4120" s="10"/>
      <c r="BY4120" s="10"/>
      <c r="BZ4120" s="10"/>
      <c r="CA4120" s="10"/>
      <c r="CB4120" s="10"/>
      <c r="CC4120" s="10"/>
      <c r="CD4120" s="10"/>
      <c r="CE4120" s="10"/>
      <c r="CF4120" s="10"/>
      <c r="CG4120" s="10"/>
      <c r="CH4120" s="10"/>
      <c r="CI4120" s="10"/>
      <c r="CJ4120" s="10"/>
      <c r="CK4120" s="10"/>
      <c r="CL4120" s="10"/>
      <c r="CM4120" s="10"/>
      <c r="CN4120" s="10"/>
      <c r="CO4120" s="10"/>
      <c r="CP4120" s="10"/>
      <c r="CQ4120" s="10"/>
      <c r="CR4120" s="10"/>
      <c r="CS4120" s="10"/>
      <c r="CT4120" s="10"/>
      <c r="CU4120" s="10"/>
      <c r="CV4120" s="10"/>
      <c r="CW4120" s="10"/>
      <c r="CX4120" s="10"/>
      <c r="CY4120" s="10"/>
      <c r="CZ4120" s="10"/>
      <c r="DA4120" s="10"/>
      <c r="DB4120" s="10"/>
    </row>
    <row r="4121" spans="1:106" s="12" customFormat="1" ht="98" x14ac:dyDescent="0.15">
      <c r="A4121" s="3" t="s">
        <v>41</v>
      </c>
      <c r="B4121" s="3" t="str">
        <f t="shared" si="64"/>
        <v>C_CORE_686</v>
      </c>
      <c r="C4121" s="4" t="s">
        <v>59</v>
      </c>
      <c r="D4121" s="42">
        <v>686</v>
      </c>
      <c r="E4121" s="49">
        <v>14.59735296</v>
      </c>
      <c r="F4121" s="49">
        <v>6.8537922360000003</v>
      </c>
      <c r="G4121" s="49">
        <v>2.4095635450000001</v>
      </c>
      <c r="H4121" s="49">
        <v>2.8444123210000001</v>
      </c>
      <c r="I4121" s="36">
        <v>4.4493429999999997E-3</v>
      </c>
      <c r="J4121" s="36">
        <v>1.6902532000000001E-2</v>
      </c>
      <c r="K4121" s="4" t="s">
        <v>56</v>
      </c>
      <c r="L4121" s="4">
        <v>27</v>
      </c>
      <c r="M4121" s="4" t="s">
        <v>1524</v>
      </c>
      <c r="N4121" s="4" t="s">
        <v>1525</v>
      </c>
      <c r="O4121" s="5">
        <v>2.0999999999999999E-117</v>
      </c>
      <c r="P4121" s="4" t="s">
        <v>1526</v>
      </c>
      <c r="Q4121" s="4" t="s">
        <v>1527</v>
      </c>
      <c r="R4121" s="4" t="s">
        <v>1526</v>
      </c>
      <c r="S4121" s="4" t="s">
        <v>605</v>
      </c>
      <c r="T4121" s="4" t="s">
        <v>568</v>
      </c>
      <c r="U4121" s="4" t="s">
        <v>568</v>
      </c>
      <c r="V4121" s="4" t="s">
        <v>569</v>
      </c>
      <c r="W4121" s="4" t="s">
        <v>1528</v>
      </c>
      <c r="X4121" s="23" t="s">
        <v>1529</v>
      </c>
      <c r="Y4121" s="67">
        <v>5.0999999999999998E-141</v>
      </c>
      <c r="Z4121" s="23" t="s">
        <v>1528</v>
      </c>
      <c r="AA4121" s="73" t="s">
        <v>1483</v>
      </c>
      <c r="AB4121" s="67">
        <v>5.0999999999999998E-141</v>
      </c>
      <c r="AC4121" s="23" t="s">
        <v>1530</v>
      </c>
      <c r="AD4121" s="4" t="s">
        <v>1531</v>
      </c>
      <c r="AE4121" s="30">
        <v>100</v>
      </c>
      <c r="AF4121" s="30">
        <v>460</v>
      </c>
      <c r="AG4121" s="30">
        <v>0</v>
      </c>
      <c r="AH4121" s="30">
        <v>0</v>
      </c>
      <c r="AI4121" s="30">
        <v>1</v>
      </c>
      <c r="AJ4121" s="30">
        <v>460</v>
      </c>
      <c r="AK4121" s="30">
        <v>1</v>
      </c>
      <c r="AL4121" s="30">
        <v>460</v>
      </c>
      <c r="AM4121" s="30">
        <v>0</v>
      </c>
      <c r="AN4121" s="30">
        <v>944</v>
      </c>
      <c r="AO4121" s="23" t="s">
        <v>1532</v>
      </c>
      <c r="AP4121" s="59" t="s">
        <v>1532</v>
      </c>
      <c r="AQ4121" s="10"/>
      <c r="AR4121" s="10"/>
      <c r="AS4121" s="10"/>
      <c r="AT4121" s="10"/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0"/>
      <c r="BG4121" s="10"/>
      <c r="BH4121" s="10"/>
      <c r="BI4121" s="10"/>
      <c r="BJ4121" s="10"/>
      <c r="BK4121" s="10"/>
      <c r="BL4121" s="10"/>
      <c r="BM4121" s="10"/>
      <c r="BN4121" s="10"/>
      <c r="BO4121" s="10"/>
      <c r="BP4121" s="10"/>
      <c r="BQ4121" s="10"/>
      <c r="BR4121" s="10"/>
      <c r="BS4121" s="10"/>
      <c r="BT4121" s="10"/>
      <c r="BU4121" s="10"/>
      <c r="BV4121" s="10"/>
      <c r="BW4121" s="10"/>
      <c r="BX4121" s="10"/>
      <c r="BY4121" s="10"/>
      <c r="BZ4121" s="10"/>
      <c r="CA4121" s="10"/>
      <c r="CB4121" s="10"/>
      <c r="CC4121" s="10"/>
      <c r="CD4121" s="10"/>
      <c r="CE4121" s="10"/>
      <c r="CF4121" s="10"/>
      <c r="CG4121" s="10"/>
      <c r="CH4121" s="10"/>
      <c r="CI4121" s="10"/>
      <c r="CJ4121" s="10"/>
      <c r="CK4121" s="10"/>
      <c r="CL4121" s="10"/>
      <c r="CM4121" s="10"/>
      <c r="CN4121" s="10"/>
      <c r="CO4121" s="10"/>
      <c r="CP4121" s="10"/>
      <c r="CQ4121" s="10"/>
      <c r="CR4121" s="10"/>
      <c r="CS4121" s="10"/>
      <c r="CT4121" s="10"/>
      <c r="CU4121" s="10"/>
      <c r="CV4121" s="10"/>
      <c r="CW4121" s="10"/>
      <c r="CX4121" s="10"/>
      <c r="CY4121" s="10"/>
      <c r="CZ4121" s="10"/>
      <c r="DA4121" s="10"/>
      <c r="DB4121" s="10"/>
    </row>
    <row r="4122" spans="1:106" s="12" customFormat="1" ht="98" x14ac:dyDescent="0.15">
      <c r="A4122" s="3" t="s">
        <v>41</v>
      </c>
      <c r="B4122" s="3" t="str">
        <f t="shared" si="64"/>
        <v>C_CORE_689</v>
      </c>
      <c r="C4122" s="4" t="s">
        <v>59</v>
      </c>
      <c r="D4122" s="42">
        <v>689</v>
      </c>
      <c r="E4122" s="49">
        <v>18.166111449999999</v>
      </c>
      <c r="F4122" s="49">
        <v>7.5191192180000002</v>
      </c>
      <c r="G4122" s="49">
        <v>2.369699432</v>
      </c>
      <c r="H4122" s="49">
        <v>3.1730265520000001</v>
      </c>
      <c r="I4122" s="36">
        <v>1.508587E-3</v>
      </c>
      <c r="J4122" s="36">
        <v>8.0898380000000002E-3</v>
      </c>
      <c r="K4122" s="4" t="s">
        <v>43</v>
      </c>
      <c r="L4122" s="4">
        <v>52</v>
      </c>
      <c r="M4122" s="4" t="s">
        <v>44</v>
      </c>
      <c r="N4122" s="4" t="s">
        <v>44</v>
      </c>
      <c r="O4122" s="4" t="s">
        <v>44</v>
      </c>
      <c r="P4122" s="4" t="s">
        <v>44</v>
      </c>
      <c r="Q4122" s="4" t="s">
        <v>44</v>
      </c>
      <c r="R4122" s="4" t="s">
        <v>44</v>
      </c>
      <c r="S4122" s="4" t="s">
        <v>44</v>
      </c>
      <c r="T4122" s="4" t="s">
        <v>44</v>
      </c>
      <c r="U4122" s="4" t="s">
        <v>44</v>
      </c>
      <c r="V4122" s="4" t="s">
        <v>44</v>
      </c>
      <c r="W4122" s="4" t="s">
        <v>44</v>
      </c>
      <c r="X4122" s="23" t="s">
        <v>44</v>
      </c>
      <c r="Y4122" s="23" t="s">
        <v>44</v>
      </c>
      <c r="Z4122" s="23" t="s">
        <v>44</v>
      </c>
      <c r="AA4122" s="73" t="s">
        <v>44</v>
      </c>
      <c r="AB4122" s="23" t="s">
        <v>44</v>
      </c>
      <c r="AC4122" s="23" t="s">
        <v>265</v>
      </c>
      <c r="AD4122" s="4" t="s">
        <v>266</v>
      </c>
      <c r="AE4122" s="30">
        <v>61.667000000000002</v>
      </c>
      <c r="AF4122" s="30">
        <v>60</v>
      </c>
      <c r="AG4122" s="30">
        <v>23</v>
      </c>
      <c r="AH4122" s="30">
        <v>0</v>
      </c>
      <c r="AI4122" s="30">
        <v>59</v>
      </c>
      <c r="AJ4122" s="30">
        <v>118</v>
      </c>
      <c r="AK4122" s="30">
        <v>7</v>
      </c>
      <c r="AL4122" s="30">
        <v>66</v>
      </c>
      <c r="AM4122" s="63">
        <v>3.3600000000000002E-15</v>
      </c>
      <c r="AN4122" s="30">
        <v>77</v>
      </c>
      <c r="AO4122" s="23" t="s">
        <v>267</v>
      </c>
      <c r="AP4122" s="59" t="s">
        <v>267</v>
      </c>
      <c r="AQ4122" s="10"/>
      <c r="AR4122" s="10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0"/>
      <c r="BG4122" s="10"/>
      <c r="BH4122" s="10"/>
      <c r="BI4122" s="10"/>
      <c r="BJ4122" s="10"/>
      <c r="BK4122" s="10"/>
      <c r="BL4122" s="10"/>
      <c r="BM4122" s="10"/>
      <c r="BN4122" s="10"/>
      <c r="BO4122" s="10"/>
      <c r="BP4122" s="10"/>
      <c r="BQ4122" s="10"/>
      <c r="BR4122" s="10"/>
      <c r="BS4122" s="10"/>
      <c r="BT4122" s="10"/>
      <c r="BU4122" s="10"/>
      <c r="BV4122" s="10"/>
      <c r="BW4122" s="10"/>
      <c r="BX4122" s="10"/>
      <c r="BY4122" s="10"/>
      <c r="BZ4122" s="10"/>
      <c r="CA4122" s="10"/>
      <c r="CB4122" s="10"/>
      <c r="CC4122" s="10"/>
      <c r="CD4122" s="10"/>
      <c r="CE4122" s="10"/>
      <c r="CF4122" s="10"/>
      <c r="CG4122" s="10"/>
      <c r="CH4122" s="10"/>
      <c r="CI4122" s="10"/>
      <c r="CJ4122" s="10"/>
      <c r="CK4122" s="10"/>
      <c r="CL4122" s="10"/>
      <c r="CM4122" s="10"/>
      <c r="CN4122" s="10"/>
      <c r="CO4122" s="10"/>
      <c r="CP4122" s="10"/>
      <c r="CQ4122" s="10"/>
      <c r="CR4122" s="10"/>
      <c r="CS4122" s="10"/>
      <c r="CT4122" s="10"/>
      <c r="CU4122" s="10"/>
      <c r="CV4122" s="10"/>
      <c r="CW4122" s="10"/>
      <c r="CX4122" s="10"/>
      <c r="CY4122" s="10"/>
      <c r="CZ4122" s="10"/>
      <c r="DA4122" s="10"/>
      <c r="DB4122" s="10"/>
    </row>
    <row r="4123" spans="1:106" s="12" customFormat="1" ht="98" x14ac:dyDescent="0.15">
      <c r="A4123" s="3" t="s">
        <v>41</v>
      </c>
      <c r="B4123" s="3" t="str">
        <f t="shared" si="64"/>
        <v>C_CORE_689</v>
      </c>
      <c r="C4123" s="4" t="s">
        <v>59</v>
      </c>
      <c r="D4123" s="42">
        <v>689</v>
      </c>
      <c r="E4123" s="49">
        <v>18.166111449999999</v>
      </c>
      <c r="F4123" s="49">
        <v>7.4644960339999997</v>
      </c>
      <c r="G4123" s="49">
        <v>2.416420638</v>
      </c>
      <c r="H4123" s="49">
        <v>3.0890714620000002</v>
      </c>
      <c r="I4123" s="36">
        <v>2.0078309999999999E-3</v>
      </c>
      <c r="J4123" s="36">
        <v>8.102672E-3</v>
      </c>
      <c r="K4123" s="4" t="s">
        <v>49</v>
      </c>
      <c r="L4123" s="4">
        <v>19</v>
      </c>
      <c r="M4123" s="4" t="s">
        <v>44</v>
      </c>
      <c r="N4123" s="4" t="s">
        <v>44</v>
      </c>
      <c r="O4123" s="4" t="s">
        <v>44</v>
      </c>
      <c r="P4123" s="4" t="s">
        <v>44</v>
      </c>
      <c r="Q4123" s="4" t="s">
        <v>44</v>
      </c>
      <c r="R4123" s="4" t="s">
        <v>44</v>
      </c>
      <c r="S4123" s="4" t="s">
        <v>44</v>
      </c>
      <c r="T4123" s="4" t="s">
        <v>44</v>
      </c>
      <c r="U4123" s="4" t="s">
        <v>44</v>
      </c>
      <c r="V4123" s="4" t="s">
        <v>44</v>
      </c>
      <c r="W4123" s="4" t="s">
        <v>44</v>
      </c>
      <c r="X4123" s="23" t="s">
        <v>44</v>
      </c>
      <c r="Y4123" s="23" t="s">
        <v>44</v>
      </c>
      <c r="Z4123" s="23" t="s">
        <v>44</v>
      </c>
      <c r="AA4123" s="73" t="s">
        <v>44</v>
      </c>
      <c r="AB4123" s="23" t="s">
        <v>44</v>
      </c>
      <c r="AC4123" s="23" t="s">
        <v>265</v>
      </c>
      <c r="AD4123" s="4" t="s">
        <v>266</v>
      </c>
      <c r="AE4123" s="30">
        <v>61.667000000000002</v>
      </c>
      <c r="AF4123" s="30">
        <v>60</v>
      </c>
      <c r="AG4123" s="30">
        <v>23</v>
      </c>
      <c r="AH4123" s="30">
        <v>0</v>
      </c>
      <c r="AI4123" s="30">
        <v>59</v>
      </c>
      <c r="AJ4123" s="30">
        <v>118</v>
      </c>
      <c r="AK4123" s="30">
        <v>7</v>
      </c>
      <c r="AL4123" s="30">
        <v>66</v>
      </c>
      <c r="AM4123" s="63">
        <v>3.3600000000000002E-15</v>
      </c>
      <c r="AN4123" s="30">
        <v>77</v>
      </c>
      <c r="AO4123" s="23" t="s">
        <v>267</v>
      </c>
      <c r="AP4123" s="59" t="s">
        <v>267</v>
      </c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  <c r="BS4123" s="10"/>
      <c r="BT4123" s="10"/>
      <c r="BU4123" s="10"/>
      <c r="BV4123" s="10"/>
      <c r="BW4123" s="10"/>
      <c r="BX4123" s="10"/>
      <c r="BY4123" s="10"/>
      <c r="BZ4123" s="10"/>
      <c r="CA4123" s="10"/>
      <c r="CB4123" s="10"/>
      <c r="CC4123" s="10"/>
      <c r="CD4123" s="10"/>
      <c r="CE4123" s="10"/>
      <c r="CF4123" s="10"/>
      <c r="CG4123" s="10"/>
      <c r="CH4123" s="10"/>
      <c r="CI4123" s="10"/>
      <c r="CJ4123" s="10"/>
      <c r="CK4123" s="10"/>
      <c r="CL4123" s="10"/>
      <c r="CM4123" s="10"/>
      <c r="CN4123" s="10"/>
      <c r="CO4123" s="10"/>
      <c r="CP4123" s="10"/>
      <c r="CQ4123" s="10"/>
      <c r="CR4123" s="10"/>
      <c r="CS4123" s="10"/>
      <c r="CT4123" s="10"/>
      <c r="CU4123" s="10"/>
      <c r="CV4123" s="10"/>
      <c r="CW4123" s="10"/>
      <c r="CX4123" s="10"/>
      <c r="CY4123" s="10"/>
      <c r="CZ4123" s="10"/>
      <c r="DA4123" s="10"/>
      <c r="DB4123" s="10"/>
    </row>
    <row r="4124" spans="1:106" s="12" customFormat="1" ht="98" x14ac:dyDescent="0.15">
      <c r="A4124" s="3" t="s">
        <v>41</v>
      </c>
      <c r="B4124" s="3" t="str">
        <f t="shared" si="64"/>
        <v>C_CORE_689</v>
      </c>
      <c r="C4124" s="4" t="s">
        <v>59</v>
      </c>
      <c r="D4124" s="42">
        <v>689</v>
      </c>
      <c r="E4124" s="49">
        <v>18.166111449999999</v>
      </c>
      <c r="F4124" s="49">
        <v>7.0942409189999998</v>
      </c>
      <c r="G4124" s="49">
        <v>2.3775125400000001</v>
      </c>
      <c r="H4124" s="49">
        <v>2.983892113</v>
      </c>
      <c r="I4124" s="36">
        <v>2.8460709999999999E-3</v>
      </c>
      <c r="J4124" s="36">
        <v>1.284482E-2</v>
      </c>
      <c r="K4124" s="4" t="s">
        <v>56</v>
      </c>
      <c r="L4124" s="4">
        <v>43</v>
      </c>
      <c r="M4124" s="4" t="s">
        <v>44</v>
      </c>
      <c r="N4124" s="4" t="s">
        <v>44</v>
      </c>
      <c r="O4124" s="4" t="s">
        <v>44</v>
      </c>
      <c r="P4124" s="4" t="s">
        <v>44</v>
      </c>
      <c r="Q4124" s="4" t="s">
        <v>44</v>
      </c>
      <c r="R4124" s="4" t="s">
        <v>44</v>
      </c>
      <c r="S4124" s="4" t="s">
        <v>44</v>
      </c>
      <c r="T4124" s="4" t="s">
        <v>44</v>
      </c>
      <c r="U4124" s="4" t="s">
        <v>44</v>
      </c>
      <c r="V4124" s="4" t="s">
        <v>44</v>
      </c>
      <c r="W4124" s="4" t="s">
        <v>44</v>
      </c>
      <c r="X4124" s="23" t="s">
        <v>44</v>
      </c>
      <c r="Y4124" s="23" t="s">
        <v>44</v>
      </c>
      <c r="Z4124" s="23" t="s">
        <v>44</v>
      </c>
      <c r="AA4124" s="73" t="s">
        <v>44</v>
      </c>
      <c r="AB4124" s="23" t="s">
        <v>44</v>
      </c>
      <c r="AC4124" s="23" t="s">
        <v>265</v>
      </c>
      <c r="AD4124" s="4" t="s">
        <v>266</v>
      </c>
      <c r="AE4124" s="30">
        <v>61.667000000000002</v>
      </c>
      <c r="AF4124" s="30">
        <v>60</v>
      </c>
      <c r="AG4124" s="30">
        <v>23</v>
      </c>
      <c r="AH4124" s="30">
        <v>0</v>
      </c>
      <c r="AI4124" s="30">
        <v>59</v>
      </c>
      <c r="AJ4124" s="30">
        <v>118</v>
      </c>
      <c r="AK4124" s="30">
        <v>7</v>
      </c>
      <c r="AL4124" s="30">
        <v>66</v>
      </c>
      <c r="AM4124" s="63">
        <v>3.3600000000000002E-15</v>
      </c>
      <c r="AN4124" s="30">
        <v>77</v>
      </c>
      <c r="AO4124" s="23" t="s">
        <v>267</v>
      </c>
      <c r="AP4124" s="59" t="s">
        <v>267</v>
      </c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  <c r="BS4124" s="10"/>
      <c r="BT4124" s="10"/>
      <c r="BU4124" s="10"/>
      <c r="BV4124" s="10"/>
      <c r="BW4124" s="10"/>
      <c r="BX4124" s="10"/>
      <c r="BY4124" s="10"/>
      <c r="BZ4124" s="10"/>
      <c r="CA4124" s="10"/>
      <c r="CB4124" s="10"/>
      <c r="CC4124" s="10"/>
      <c r="CD4124" s="10"/>
      <c r="CE4124" s="10"/>
      <c r="CF4124" s="10"/>
      <c r="CG4124" s="10"/>
      <c r="CH4124" s="10"/>
      <c r="CI4124" s="10"/>
      <c r="CJ4124" s="10"/>
      <c r="CK4124" s="10"/>
      <c r="CL4124" s="10"/>
      <c r="CM4124" s="10"/>
      <c r="CN4124" s="10"/>
      <c r="CO4124" s="10"/>
      <c r="CP4124" s="10"/>
      <c r="CQ4124" s="10"/>
      <c r="CR4124" s="10"/>
      <c r="CS4124" s="10"/>
      <c r="CT4124" s="10"/>
      <c r="CU4124" s="10"/>
      <c r="CV4124" s="10"/>
      <c r="CW4124" s="10"/>
      <c r="CX4124" s="10"/>
      <c r="CY4124" s="10"/>
      <c r="CZ4124" s="10"/>
      <c r="DA4124" s="10"/>
      <c r="DB4124" s="10"/>
    </row>
    <row r="4125" spans="1:106" s="12" customFormat="1" ht="98" x14ac:dyDescent="0.15">
      <c r="A4125" s="3" t="s">
        <v>41</v>
      </c>
      <c r="B4125" s="3" t="str">
        <f t="shared" si="64"/>
        <v>C_CORE_690</v>
      </c>
      <c r="C4125" s="4" t="s">
        <v>59</v>
      </c>
      <c r="D4125" s="42">
        <v>690</v>
      </c>
      <c r="E4125" s="49">
        <v>17.617664749999999</v>
      </c>
      <c r="F4125" s="49">
        <v>5.8938232680000002</v>
      </c>
      <c r="G4125" s="49">
        <v>1.7433599479999999</v>
      </c>
      <c r="H4125" s="49">
        <v>3.3807265530000001</v>
      </c>
      <c r="I4125" s="36">
        <v>7.22944E-4</v>
      </c>
      <c r="J4125" s="36">
        <v>5.1289899999999999E-3</v>
      </c>
      <c r="K4125" s="4" t="s">
        <v>49</v>
      </c>
      <c r="L4125" s="4">
        <v>30</v>
      </c>
      <c r="M4125" s="4" t="s">
        <v>8325</v>
      </c>
      <c r="N4125" s="4" t="s">
        <v>8326</v>
      </c>
      <c r="O4125" s="5">
        <v>6.1000000000000003E-40</v>
      </c>
      <c r="P4125" s="4" t="s">
        <v>44</v>
      </c>
      <c r="Q4125" s="4" t="s">
        <v>44</v>
      </c>
      <c r="R4125" s="4" t="s">
        <v>44</v>
      </c>
      <c r="S4125" s="4" t="s">
        <v>44</v>
      </c>
      <c r="T4125" s="4" t="s">
        <v>3752</v>
      </c>
      <c r="U4125" s="4" t="s">
        <v>4765</v>
      </c>
      <c r="V4125" s="4" t="s">
        <v>4766</v>
      </c>
      <c r="W4125" s="4" t="s">
        <v>8327</v>
      </c>
      <c r="X4125" s="23" t="s">
        <v>8328</v>
      </c>
      <c r="Y4125" s="67">
        <v>3.6999999999999999E-83</v>
      </c>
      <c r="Z4125" s="23" t="s">
        <v>44</v>
      </c>
      <c r="AA4125" s="73" t="s">
        <v>44</v>
      </c>
      <c r="AB4125" s="23" t="s">
        <v>44</v>
      </c>
      <c r="AC4125" s="23" t="s">
        <v>8329</v>
      </c>
      <c r="AD4125" s="4" t="s">
        <v>8330</v>
      </c>
      <c r="AE4125" s="30">
        <v>100</v>
      </c>
      <c r="AF4125" s="30">
        <v>1009</v>
      </c>
      <c r="AG4125" s="30">
        <v>0</v>
      </c>
      <c r="AH4125" s="30">
        <v>0</v>
      </c>
      <c r="AI4125" s="30">
        <v>1</v>
      </c>
      <c r="AJ4125" s="30">
        <v>1009</v>
      </c>
      <c r="AK4125" s="30">
        <v>1</v>
      </c>
      <c r="AL4125" s="30">
        <v>1009</v>
      </c>
      <c r="AM4125" s="30">
        <v>0</v>
      </c>
      <c r="AN4125" s="30">
        <v>1955</v>
      </c>
      <c r="AO4125" s="23" t="s">
        <v>52</v>
      </c>
      <c r="AP4125" s="59" t="s">
        <v>52</v>
      </c>
      <c r="AQ4125" s="10"/>
      <c r="AR4125" s="10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  <c r="BS4125" s="10"/>
      <c r="BT4125" s="10"/>
      <c r="BU4125" s="10"/>
      <c r="BV4125" s="10"/>
      <c r="BW4125" s="10"/>
      <c r="BX4125" s="10"/>
      <c r="BY4125" s="10"/>
      <c r="BZ4125" s="10"/>
      <c r="CA4125" s="10"/>
      <c r="CB4125" s="10"/>
      <c r="CC4125" s="10"/>
      <c r="CD4125" s="10"/>
      <c r="CE4125" s="10"/>
      <c r="CF4125" s="10"/>
      <c r="CG4125" s="10"/>
      <c r="CH4125" s="10"/>
      <c r="CI4125" s="10"/>
      <c r="CJ4125" s="10"/>
      <c r="CK4125" s="10"/>
      <c r="CL4125" s="10"/>
      <c r="CM4125" s="10"/>
      <c r="CN4125" s="10"/>
      <c r="CO4125" s="10"/>
      <c r="CP4125" s="10"/>
      <c r="CQ4125" s="10"/>
      <c r="CR4125" s="10"/>
      <c r="CS4125" s="10"/>
      <c r="CT4125" s="10"/>
      <c r="CU4125" s="10"/>
      <c r="CV4125" s="10"/>
      <c r="CW4125" s="10"/>
      <c r="CX4125" s="10"/>
      <c r="CY4125" s="10"/>
      <c r="CZ4125" s="10"/>
      <c r="DA4125" s="10"/>
      <c r="DB4125" s="10"/>
    </row>
    <row r="4126" spans="1:106" s="12" customFormat="1" ht="98" x14ac:dyDescent="0.15">
      <c r="A4126" s="3" t="s">
        <v>41</v>
      </c>
      <c r="B4126" s="3" t="str">
        <f t="shared" si="64"/>
        <v>C_CORE_690</v>
      </c>
      <c r="C4126" s="4" t="s">
        <v>59</v>
      </c>
      <c r="D4126" s="42">
        <v>690</v>
      </c>
      <c r="E4126" s="49">
        <v>17.617664749999999</v>
      </c>
      <c r="F4126" s="49">
        <v>5.2828124589999996</v>
      </c>
      <c r="G4126" s="49">
        <v>1.777319453</v>
      </c>
      <c r="H4126" s="49">
        <v>2.972348303</v>
      </c>
      <c r="I4126" s="36">
        <v>2.9553119999999999E-3</v>
      </c>
      <c r="J4126" s="36">
        <v>1.154501E-2</v>
      </c>
      <c r="K4126" s="4" t="s">
        <v>43</v>
      </c>
      <c r="L4126" s="4">
        <v>21</v>
      </c>
      <c r="M4126" s="4" t="s">
        <v>8325</v>
      </c>
      <c r="N4126" s="4" t="s">
        <v>8326</v>
      </c>
      <c r="O4126" s="5">
        <v>6.1000000000000003E-40</v>
      </c>
      <c r="P4126" s="4" t="s">
        <v>44</v>
      </c>
      <c r="Q4126" s="4" t="s">
        <v>44</v>
      </c>
      <c r="R4126" s="4" t="s">
        <v>44</v>
      </c>
      <c r="S4126" s="4" t="s">
        <v>44</v>
      </c>
      <c r="T4126" s="4" t="s">
        <v>3752</v>
      </c>
      <c r="U4126" s="4" t="s">
        <v>4765</v>
      </c>
      <c r="V4126" s="4" t="s">
        <v>4766</v>
      </c>
      <c r="W4126" s="4" t="s">
        <v>8327</v>
      </c>
      <c r="X4126" s="23" t="s">
        <v>8328</v>
      </c>
      <c r="Y4126" s="67">
        <v>3.6999999999999999E-83</v>
      </c>
      <c r="Z4126" s="23" t="s">
        <v>44</v>
      </c>
      <c r="AA4126" s="73" t="s">
        <v>44</v>
      </c>
      <c r="AB4126" s="23" t="s">
        <v>44</v>
      </c>
      <c r="AC4126" s="23" t="s">
        <v>8329</v>
      </c>
      <c r="AD4126" s="4" t="s">
        <v>8330</v>
      </c>
      <c r="AE4126" s="30">
        <v>100</v>
      </c>
      <c r="AF4126" s="30">
        <v>1009</v>
      </c>
      <c r="AG4126" s="30">
        <v>0</v>
      </c>
      <c r="AH4126" s="30">
        <v>0</v>
      </c>
      <c r="AI4126" s="30">
        <v>1</v>
      </c>
      <c r="AJ4126" s="30">
        <v>1009</v>
      </c>
      <c r="AK4126" s="30">
        <v>1</v>
      </c>
      <c r="AL4126" s="30">
        <v>1009</v>
      </c>
      <c r="AM4126" s="30">
        <v>0</v>
      </c>
      <c r="AN4126" s="30">
        <v>1955</v>
      </c>
      <c r="AO4126" s="23" t="s">
        <v>52</v>
      </c>
      <c r="AP4126" s="59" t="s">
        <v>52</v>
      </c>
      <c r="AQ4126" s="10"/>
      <c r="AR4126" s="10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  <c r="BS4126" s="10"/>
      <c r="BT4126" s="10"/>
      <c r="BU4126" s="10"/>
      <c r="BV4126" s="10"/>
      <c r="BW4126" s="10"/>
      <c r="BX4126" s="10"/>
      <c r="BY4126" s="10"/>
      <c r="BZ4126" s="10"/>
      <c r="CA4126" s="10"/>
      <c r="CB4126" s="10"/>
      <c r="CC4126" s="10"/>
      <c r="CD4126" s="10"/>
      <c r="CE4126" s="10"/>
      <c r="CF4126" s="10"/>
      <c r="CG4126" s="10"/>
      <c r="CH4126" s="10"/>
      <c r="CI4126" s="10"/>
      <c r="CJ4126" s="10"/>
      <c r="CK4126" s="10"/>
      <c r="CL4126" s="10"/>
      <c r="CM4126" s="10"/>
      <c r="CN4126" s="10"/>
      <c r="CO4126" s="10"/>
      <c r="CP4126" s="10"/>
      <c r="CQ4126" s="10"/>
      <c r="CR4126" s="10"/>
      <c r="CS4126" s="10"/>
      <c r="CT4126" s="10"/>
      <c r="CU4126" s="10"/>
      <c r="CV4126" s="10"/>
      <c r="CW4126" s="10"/>
      <c r="CX4126" s="10"/>
      <c r="CY4126" s="10"/>
      <c r="CZ4126" s="10"/>
      <c r="DA4126" s="10"/>
      <c r="DB4126" s="10"/>
    </row>
    <row r="4127" spans="1:106" s="12" customFormat="1" ht="98" x14ac:dyDescent="0.15">
      <c r="A4127" s="3" t="s">
        <v>41</v>
      </c>
      <c r="B4127" s="3" t="str">
        <f t="shared" si="64"/>
        <v>C_CORE_690</v>
      </c>
      <c r="C4127" s="4" t="s">
        <v>59</v>
      </c>
      <c r="D4127" s="42">
        <v>690</v>
      </c>
      <c r="E4127" s="49">
        <v>17.617664749999999</v>
      </c>
      <c r="F4127" s="49">
        <v>4.9156373970000002</v>
      </c>
      <c r="G4127" s="49">
        <v>1.727996782</v>
      </c>
      <c r="H4127" s="49">
        <v>2.844702866</v>
      </c>
      <c r="I4127" s="36">
        <v>4.445287E-3</v>
      </c>
      <c r="J4127" s="36">
        <v>1.6902532000000001E-2</v>
      </c>
      <c r="K4127" s="4" t="s">
        <v>56</v>
      </c>
      <c r="L4127" s="4">
        <v>33</v>
      </c>
      <c r="M4127" s="4" t="s">
        <v>8325</v>
      </c>
      <c r="N4127" s="4" t="s">
        <v>8326</v>
      </c>
      <c r="O4127" s="5">
        <v>6.1000000000000003E-40</v>
      </c>
      <c r="P4127" s="4" t="s">
        <v>44</v>
      </c>
      <c r="Q4127" s="4" t="s">
        <v>44</v>
      </c>
      <c r="R4127" s="4" t="s">
        <v>44</v>
      </c>
      <c r="S4127" s="4" t="s">
        <v>44</v>
      </c>
      <c r="T4127" s="4" t="s">
        <v>3752</v>
      </c>
      <c r="U4127" s="4" t="s">
        <v>4765</v>
      </c>
      <c r="V4127" s="4" t="s">
        <v>4766</v>
      </c>
      <c r="W4127" s="4" t="s">
        <v>8327</v>
      </c>
      <c r="X4127" s="23" t="s">
        <v>8328</v>
      </c>
      <c r="Y4127" s="67">
        <v>3.6999999999999999E-83</v>
      </c>
      <c r="Z4127" s="23" t="s">
        <v>44</v>
      </c>
      <c r="AA4127" s="73" t="s">
        <v>44</v>
      </c>
      <c r="AB4127" s="23" t="s">
        <v>44</v>
      </c>
      <c r="AC4127" s="23" t="s">
        <v>8329</v>
      </c>
      <c r="AD4127" s="4" t="s">
        <v>8330</v>
      </c>
      <c r="AE4127" s="30">
        <v>100</v>
      </c>
      <c r="AF4127" s="30">
        <v>1009</v>
      </c>
      <c r="AG4127" s="30">
        <v>0</v>
      </c>
      <c r="AH4127" s="30">
        <v>0</v>
      </c>
      <c r="AI4127" s="30">
        <v>1</v>
      </c>
      <c r="AJ4127" s="30">
        <v>1009</v>
      </c>
      <c r="AK4127" s="30">
        <v>1</v>
      </c>
      <c r="AL4127" s="30">
        <v>1009</v>
      </c>
      <c r="AM4127" s="30">
        <v>0</v>
      </c>
      <c r="AN4127" s="30">
        <v>1955</v>
      </c>
      <c r="AO4127" s="23" t="s">
        <v>52</v>
      </c>
      <c r="AP4127" s="59" t="s">
        <v>52</v>
      </c>
      <c r="AQ4127" s="10"/>
      <c r="AR4127" s="10"/>
      <c r="AS4127" s="10"/>
      <c r="AT4127" s="10"/>
      <c r="AU4127" s="10"/>
      <c r="AV4127" s="10"/>
      <c r="AW4127" s="10"/>
      <c r="AX4127" s="10"/>
      <c r="AY4127" s="10"/>
      <c r="AZ4127" s="10"/>
      <c r="BA4127" s="10"/>
      <c r="BB4127" s="10"/>
      <c r="BC4127" s="10"/>
      <c r="BD4127" s="10"/>
      <c r="BE4127" s="10"/>
      <c r="BF4127" s="10"/>
      <c r="BG4127" s="10"/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  <c r="BS4127" s="10"/>
      <c r="BT4127" s="10"/>
      <c r="BU4127" s="10"/>
      <c r="BV4127" s="10"/>
      <c r="BW4127" s="10"/>
      <c r="BX4127" s="10"/>
      <c r="BY4127" s="10"/>
      <c r="BZ4127" s="10"/>
      <c r="CA4127" s="10"/>
      <c r="CB4127" s="10"/>
      <c r="CC4127" s="10"/>
      <c r="CD4127" s="10"/>
      <c r="CE4127" s="10"/>
      <c r="CF4127" s="10"/>
      <c r="CG4127" s="10"/>
      <c r="CH4127" s="10"/>
      <c r="CI4127" s="10"/>
      <c r="CJ4127" s="10"/>
      <c r="CK4127" s="10"/>
      <c r="CL4127" s="10"/>
      <c r="CM4127" s="10"/>
      <c r="CN4127" s="10"/>
      <c r="CO4127" s="10"/>
      <c r="CP4127" s="10"/>
      <c r="CQ4127" s="10"/>
      <c r="CR4127" s="10"/>
      <c r="CS4127" s="10"/>
      <c r="CT4127" s="10"/>
      <c r="CU4127" s="10"/>
      <c r="CV4127" s="10"/>
      <c r="CW4127" s="10"/>
      <c r="CX4127" s="10"/>
      <c r="CY4127" s="10"/>
      <c r="CZ4127" s="10"/>
      <c r="DA4127" s="10"/>
      <c r="DB4127" s="10"/>
    </row>
    <row r="4128" spans="1:106" s="12" customFormat="1" ht="98" x14ac:dyDescent="0.15">
      <c r="A4128" s="3" t="s">
        <v>41</v>
      </c>
      <c r="B4128" s="3" t="str">
        <f t="shared" si="64"/>
        <v>C_CORE_693</v>
      </c>
      <c r="C4128" s="4" t="s">
        <v>59</v>
      </c>
      <c r="D4128" s="42">
        <v>693</v>
      </c>
      <c r="E4128" s="49">
        <v>24.936142790000002</v>
      </c>
      <c r="F4128" s="49">
        <v>5.7344819390000001</v>
      </c>
      <c r="G4128" s="49">
        <v>2.0612047059999998</v>
      </c>
      <c r="H4128" s="49">
        <v>2.7821020989999998</v>
      </c>
      <c r="I4128" s="36">
        <v>5.4008049999999998E-3</v>
      </c>
      <c r="J4128" s="36">
        <v>1.4752247E-2</v>
      </c>
      <c r="K4128" s="4" t="s">
        <v>49</v>
      </c>
      <c r="L4128" s="4">
        <v>52</v>
      </c>
      <c r="M4128" s="4" t="s">
        <v>949</v>
      </c>
      <c r="N4128" s="4" t="s">
        <v>950</v>
      </c>
      <c r="O4128" s="5">
        <v>1.1E-146</v>
      </c>
      <c r="P4128" s="4" t="s">
        <v>951</v>
      </c>
      <c r="Q4128" s="4" t="s">
        <v>952</v>
      </c>
      <c r="R4128" s="4" t="s">
        <v>951</v>
      </c>
      <c r="S4128" s="4" t="s">
        <v>627</v>
      </c>
      <c r="T4128" s="4" t="s">
        <v>568</v>
      </c>
      <c r="U4128" s="4" t="s">
        <v>568</v>
      </c>
      <c r="V4128" s="4" t="s">
        <v>569</v>
      </c>
      <c r="W4128" s="4" t="s">
        <v>943</v>
      </c>
      <c r="X4128" s="23" t="s">
        <v>944</v>
      </c>
      <c r="Y4128" s="67">
        <v>1.0999999999999999E-149</v>
      </c>
      <c r="Z4128" s="23" t="s">
        <v>943</v>
      </c>
      <c r="AA4128" s="73" t="s">
        <v>945</v>
      </c>
      <c r="AB4128" s="67">
        <v>1.0999999999999999E-149</v>
      </c>
      <c r="AC4128" s="23" t="s">
        <v>953</v>
      </c>
      <c r="AD4128" s="4" t="s">
        <v>954</v>
      </c>
      <c r="AE4128" s="30">
        <v>100</v>
      </c>
      <c r="AF4128" s="30">
        <v>377</v>
      </c>
      <c r="AG4128" s="30">
        <v>0</v>
      </c>
      <c r="AH4128" s="30">
        <v>0</v>
      </c>
      <c r="AI4128" s="30">
        <v>1</v>
      </c>
      <c r="AJ4128" s="30">
        <v>377</v>
      </c>
      <c r="AK4128" s="30">
        <v>1</v>
      </c>
      <c r="AL4128" s="30">
        <v>377</v>
      </c>
      <c r="AM4128" s="30">
        <v>0</v>
      </c>
      <c r="AN4128" s="30">
        <v>775</v>
      </c>
      <c r="AO4128" s="23" t="s">
        <v>955</v>
      </c>
      <c r="AP4128" s="59" t="s">
        <v>955</v>
      </c>
      <c r="AQ4128" s="10"/>
      <c r="AR4128" s="10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  <c r="BS4128" s="10"/>
      <c r="BT4128" s="10"/>
      <c r="BU4128" s="10"/>
      <c r="BV4128" s="10"/>
      <c r="BW4128" s="10"/>
      <c r="BX4128" s="10"/>
      <c r="BY4128" s="10"/>
      <c r="BZ4128" s="10"/>
      <c r="CA4128" s="10"/>
      <c r="CB4128" s="10"/>
      <c r="CC4128" s="10"/>
      <c r="CD4128" s="10"/>
      <c r="CE4128" s="10"/>
      <c r="CF4128" s="10"/>
      <c r="CG4128" s="10"/>
      <c r="CH4128" s="10"/>
      <c r="CI4128" s="10"/>
      <c r="CJ4128" s="10"/>
      <c r="CK4128" s="10"/>
      <c r="CL4128" s="10"/>
      <c r="CM4128" s="10"/>
      <c r="CN4128" s="10"/>
      <c r="CO4128" s="10"/>
      <c r="CP4128" s="10"/>
      <c r="CQ4128" s="10"/>
      <c r="CR4128" s="10"/>
      <c r="CS4128" s="10"/>
      <c r="CT4128" s="10"/>
      <c r="CU4128" s="10"/>
      <c r="CV4128" s="10"/>
      <c r="CW4128" s="10"/>
      <c r="CX4128" s="10"/>
      <c r="CY4128" s="10"/>
      <c r="CZ4128" s="10"/>
      <c r="DA4128" s="10"/>
      <c r="DB4128" s="10"/>
    </row>
    <row r="4129" spans="1:106" s="12" customFormat="1" ht="98" x14ac:dyDescent="0.15">
      <c r="A4129" s="3" t="s">
        <v>41</v>
      </c>
      <c r="B4129" s="3" t="str">
        <f t="shared" si="64"/>
        <v>C_CORE_694</v>
      </c>
      <c r="C4129" s="4" t="s">
        <v>59</v>
      </c>
      <c r="D4129" s="42">
        <v>694</v>
      </c>
      <c r="E4129" s="49">
        <v>46.370292509999999</v>
      </c>
      <c r="F4129" s="49">
        <v>2.1991641039999998</v>
      </c>
      <c r="G4129" s="49">
        <v>0.932050936</v>
      </c>
      <c r="H4129" s="49">
        <v>2.3594891869999999</v>
      </c>
      <c r="I4129" s="36">
        <v>1.8300113999999999E-2</v>
      </c>
      <c r="J4129" s="36">
        <v>3.1407404E-2</v>
      </c>
      <c r="K4129" s="4" t="s">
        <v>45</v>
      </c>
      <c r="L4129" s="4">
        <v>11</v>
      </c>
      <c r="M4129" s="4" t="s">
        <v>1605</v>
      </c>
      <c r="N4129" s="4" t="s">
        <v>1606</v>
      </c>
      <c r="O4129" s="5">
        <v>1.6999999999999999E-112</v>
      </c>
      <c r="P4129" s="4" t="s">
        <v>1607</v>
      </c>
      <c r="Q4129" s="4" t="s">
        <v>1608</v>
      </c>
      <c r="R4129" s="4" t="s">
        <v>1607</v>
      </c>
      <c r="S4129" s="4" t="s">
        <v>1609</v>
      </c>
      <c r="T4129" s="4" t="s">
        <v>1293</v>
      </c>
      <c r="U4129" s="4" t="s">
        <v>1425</v>
      </c>
      <c r="V4129" s="4" t="s">
        <v>1426</v>
      </c>
      <c r="W4129" s="4" t="s">
        <v>1593</v>
      </c>
      <c r="X4129" s="23" t="s">
        <v>1594</v>
      </c>
      <c r="Y4129" s="67">
        <v>9.7999999999999997E-213</v>
      </c>
      <c r="Z4129" s="23" t="s">
        <v>1593</v>
      </c>
      <c r="AA4129" s="73" t="s">
        <v>1297</v>
      </c>
      <c r="AB4129" s="67">
        <v>9.7999999999999997E-213</v>
      </c>
      <c r="AC4129" s="23" t="s">
        <v>1610</v>
      </c>
      <c r="AD4129" s="4" t="s">
        <v>1611</v>
      </c>
      <c r="AE4129" s="30">
        <v>100</v>
      </c>
      <c r="AF4129" s="30">
        <v>404</v>
      </c>
      <c r="AG4129" s="30">
        <v>0</v>
      </c>
      <c r="AH4129" s="30">
        <v>0</v>
      </c>
      <c r="AI4129" s="30">
        <v>1</v>
      </c>
      <c r="AJ4129" s="30">
        <v>404</v>
      </c>
      <c r="AK4129" s="30">
        <v>1</v>
      </c>
      <c r="AL4129" s="30">
        <v>404</v>
      </c>
      <c r="AM4129" s="30">
        <v>0</v>
      </c>
      <c r="AN4129" s="30">
        <v>826</v>
      </c>
      <c r="AO4129" s="23" t="s">
        <v>1612</v>
      </c>
      <c r="AP4129" s="59" t="s">
        <v>1612</v>
      </c>
      <c r="AQ4129" s="10"/>
      <c r="AR4129" s="10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  <c r="BS4129" s="10"/>
      <c r="BT4129" s="10"/>
      <c r="BU4129" s="10"/>
      <c r="BV4129" s="10"/>
      <c r="BW4129" s="10"/>
      <c r="BX4129" s="10"/>
      <c r="BY4129" s="10"/>
      <c r="BZ4129" s="10"/>
      <c r="CA4129" s="10"/>
      <c r="CB4129" s="10"/>
      <c r="CC4129" s="10"/>
      <c r="CD4129" s="10"/>
      <c r="CE4129" s="10"/>
      <c r="CF4129" s="10"/>
      <c r="CG4129" s="10"/>
      <c r="CH4129" s="10"/>
      <c r="CI4129" s="10"/>
      <c r="CJ4129" s="10"/>
      <c r="CK4129" s="10"/>
      <c r="CL4129" s="10"/>
      <c r="CM4129" s="10"/>
      <c r="CN4129" s="10"/>
      <c r="CO4129" s="10"/>
      <c r="CP4129" s="10"/>
      <c r="CQ4129" s="10"/>
      <c r="CR4129" s="10"/>
      <c r="CS4129" s="10"/>
      <c r="CT4129" s="10"/>
      <c r="CU4129" s="10"/>
      <c r="CV4129" s="10"/>
      <c r="CW4129" s="10"/>
      <c r="CX4129" s="10"/>
      <c r="CY4129" s="10"/>
      <c r="CZ4129" s="10"/>
      <c r="DA4129" s="10"/>
      <c r="DB4129" s="10"/>
    </row>
    <row r="4130" spans="1:106" s="12" customFormat="1" ht="98" x14ac:dyDescent="0.15">
      <c r="A4130" s="3" t="s">
        <v>41</v>
      </c>
      <c r="B4130" s="3" t="str">
        <f t="shared" si="64"/>
        <v>C_CORE_697</v>
      </c>
      <c r="C4130" s="4" t="s">
        <v>59</v>
      </c>
      <c r="D4130" s="42">
        <v>697</v>
      </c>
      <c r="E4130" s="49">
        <v>17.818106220000001</v>
      </c>
      <c r="F4130" s="49">
        <v>7.2970146189999996</v>
      </c>
      <c r="G4130" s="49">
        <v>2.3796414690000001</v>
      </c>
      <c r="H4130" s="49">
        <v>3.066434466</v>
      </c>
      <c r="I4130" s="36">
        <v>2.1662830000000002E-3</v>
      </c>
      <c r="J4130" s="36">
        <v>9.6023949999999997E-3</v>
      </c>
      <c r="K4130" s="4" t="s">
        <v>43</v>
      </c>
      <c r="L4130" s="4">
        <v>34</v>
      </c>
      <c r="M4130" s="4" t="s">
        <v>44</v>
      </c>
      <c r="N4130" s="4" t="s">
        <v>44</v>
      </c>
      <c r="O4130" s="4" t="s">
        <v>44</v>
      </c>
      <c r="P4130" s="4" t="s">
        <v>44</v>
      </c>
      <c r="Q4130" s="4" t="s">
        <v>44</v>
      </c>
      <c r="R4130" s="4" t="s">
        <v>44</v>
      </c>
      <c r="S4130" s="4" t="s">
        <v>44</v>
      </c>
      <c r="T4130" s="4" t="s">
        <v>2374</v>
      </c>
      <c r="U4130" s="4" t="s">
        <v>2374</v>
      </c>
      <c r="V4130" s="4" t="s">
        <v>2375</v>
      </c>
      <c r="W4130" s="4" t="s">
        <v>5972</v>
      </c>
      <c r="X4130" s="23" t="s">
        <v>5973</v>
      </c>
      <c r="Y4130" s="67">
        <v>1.1E-231</v>
      </c>
      <c r="Z4130" s="23" t="s">
        <v>44</v>
      </c>
      <c r="AA4130" s="73" t="s">
        <v>44</v>
      </c>
      <c r="AB4130" s="23" t="s">
        <v>44</v>
      </c>
      <c r="AC4130" s="23" t="s">
        <v>5974</v>
      </c>
      <c r="AD4130" s="4" t="s">
        <v>5975</v>
      </c>
      <c r="AE4130" s="30">
        <v>100</v>
      </c>
      <c r="AF4130" s="30">
        <v>602</v>
      </c>
      <c r="AG4130" s="30">
        <v>0</v>
      </c>
      <c r="AH4130" s="30">
        <v>0</v>
      </c>
      <c r="AI4130" s="30">
        <v>1</v>
      </c>
      <c r="AJ4130" s="30">
        <v>602</v>
      </c>
      <c r="AK4130" s="30">
        <v>1</v>
      </c>
      <c r="AL4130" s="30">
        <v>602</v>
      </c>
      <c r="AM4130" s="30">
        <v>0</v>
      </c>
      <c r="AN4130" s="30">
        <v>1248</v>
      </c>
      <c r="AO4130" s="23" t="s">
        <v>5976</v>
      </c>
      <c r="AP4130" s="59" t="s">
        <v>5976</v>
      </c>
      <c r="AQ4130" s="10"/>
      <c r="AR4130" s="10"/>
      <c r="AS4130" s="10"/>
      <c r="AT4130" s="10"/>
      <c r="AU4130" s="10"/>
      <c r="AV4130" s="10"/>
      <c r="AW4130" s="10"/>
      <c r="AX4130" s="10"/>
      <c r="AY4130" s="10"/>
      <c r="AZ4130" s="10"/>
      <c r="BA4130" s="10"/>
      <c r="BB4130" s="10"/>
      <c r="BC4130" s="10"/>
      <c r="BD4130" s="10"/>
      <c r="BE4130" s="10"/>
      <c r="BF4130" s="10"/>
      <c r="BG4130" s="10"/>
      <c r="BH4130" s="10"/>
      <c r="BI4130" s="10"/>
      <c r="BJ4130" s="10"/>
      <c r="BK4130" s="10"/>
      <c r="BL4130" s="10"/>
      <c r="BM4130" s="10"/>
      <c r="BN4130" s="10"/>
      <c r="BO4130" s="10"/>
      <c r="BP4130" s="10"/>
      <c r="BQ4130" s="10"/>
      <c r="BR4130" s="10"/>
      <c r="BS4130" s="10"/>
      <c r="BT4130" s="10"/>
      <c r="BU4130" s="10"/>
      <c r="BV4130" s="10"/>
      <c r="BW4130" s="10"/>
      <c r="BX4130" s="10"/>
      <c r="BY4130" s="10"/>
      <c r="BZ4130" s="10"/>
      <c r="CA4130" s="10"/>
      <c r="CB4130" s="10"/>
      <c r="CC4130" s="10"/>
      <c r="CD4130" s="10"/>
      <c r="CE4130" s="10"/>
      <c r="CF4130" s="10"/>
      <c r="CG4130" s="10"/>
      <c r="CH4130" s="10"/>
      <c r="CI4130" s="10"/>
      <c r="CJ4130" s="10"/>
      <c r="CK4130" s="10"/>
      <c r="CL4130" s="10"/>
      <c r="CM4130" s="10"/>
      <c r="CN4130" s="10"/>
      <c r="CO4130" s="10"/>
      <c r="CP4130" s="10"/>
      <c r="CQ4130" s="10"/>
      <c r="CR4130" s="10"/>
      <c r="CS4130" s="10"/>
      <c r="CT4130" s="10"/>
      <c r="CU4130" s="10"/>
      <c r="CV4130" s="10"/>
      <c r="CW4130" s="10"/>
      <c r="CX4130" s="10"/>
      <c r="CY4130" s="10"/>
      <c r="CZ4130" s="10"/>
      <c r="DA4130" s="10"/>
      <c r="DB4130" s="10"/>
    </row>
    <row r="4131" spans="1:106" s="12" customFormat="1" ht="98" x14ac:dyDescent="0.15">
      <c r="A4131" s="3" t="s">
        <v>41</v>
      </c>
      <c r="B4131" s="3" t="str">
        <f t="shared" si="64"/>
        <v>C_CORE_697</v>
      </c>
      <c r="C4131" s="4" t="s">
        <v>59</v>
      </c>
      <c r="D4131" s="42">
        <v>697</v>
      </c>
      <c r="E4131" s="49">
        <v>17.818106220000001</v>
      </c>
      <c r="F4131" s="49">
        <v>7.258250951</v>
      </c>
      <c r="G4131" s="49">
        <v>2.356428711</v>
      </c>
      <c r="H4131" s="49">
        <v>3.0801911890000002</v>
      </c>
      <c r="I4131" s="36">
        <v>2.068678E-3</v>
      </c>
      <c r="J4131" s="36">
        <v>8.2478829999999993E-3</v>
      </c>
      <c r="K4131" s="4" t="s">
        <v>49</v>
      </c>
      <c r="L4131" s="4">
        <v>36</v>
      </c>
      <c r="M4131" s="4" t="s">
        <v>44</v>
      </c>
      <c r="N4131" s="4" t="s">
        <v>44</v>
      </c>
      <c r="O4131" s="4" t="s">
        <v>44</v>
      </c>
      <c r="P4131" s="4" t="s">
        <v>44</v>
      </c>
      <c r="Q4131" s="4" t="s">
        <v>44</v>
      </c>
      <c r="R4131" s="4" t="s">
        <v>44</v>
      </c>
      <c r="S4131" s="4" t="s">
        <v>44</v>
      </c>
      <c r="T4131" s="4" t="s">
        <v>2374</v>
      </c>
      <c r="U4131" s="4" t="s">
        <v>2374</v>
      </c>
      <c r="V4131" s="4" t="s">
        <v>2375</v>
      </c>
      <c r="W4131" s="4" t="s">
        <v>5972</v>
      </c>
      <c r="X4131" s="23" t="s">
        <v>5973</v>
      </c>
      <c r="Y4131" s="67">
        <v>1.1E-231</v>
      </c>
      <c r="Z4131" s="23" t="s">
        <v>44</v>
      </c>
      <c r="AA4131" s="73" t="s">
        <v>44</v>
      </c>
      <c r="AB4131" s="23" t="s">
        <v>44</v>
      </c>
      <c r="AC4131" s="23" t="s">
        <v>5974</v>
      </c>
      <c r="AD4131" s="4" t="s">
        <v>5975</v>
      </c>
      <c r="AE4131" s="30">
        <v>100</v>
      </c>
      <c r="AF4131" s="30">
        <v>602</v>
      </c>
      <c r="AG4131" s="30">
        <v>0</v>
      </c>
      <c r="AH4131" s="30">
        <v>0</v>
      </c>
      <c r="AI4131" s="30">
        <v>1</v>
      </c>
      <c r="AJ4131" s="30">
        <v>602</v>
      </c>
      <c r="AK4131" s="30">
        <v>1</v>
      </c>
      <c r="AL4131" s="30">
        <v>602</v>
      </c>
      <c r="AM4131" s="30">
        <v>0</v>
      </c>
      <c r="AN4131" s="30">
        <v>1248</v>
      </c>
      <c r="AO4131" s="23" t="s">
        <v>5976</v>
      </c>
      <c r="AP4131" s="59" t="s">
        <v>5976</v>
      </c>
      <c r="AQ4131" s="10"/>
      <c r="AR4131" s="10"/>
      <c r="AS4131" s="10"/>
      <c r="AT4131" s="10"/>
      <c r="AU4131" s="10"/>
      <c r="AV4131" s="10"/>
      <c r="AW4131" s="10"/>
      <c r="AX4131" s="10"/>
      <c r="AY4131" s="10"/>
      <c r="AZ4131" s="10"/>
      <c r="BA4131" s="10"/>
      <c r="BB4131" s="10"/>
      <c r="BC4131" s="10"/>
      <c r="BD4131" s="10"/>
      <c r="BE4131" s="10"/>
      <c r="BF4131" s="10"/>
      <c r="BG4131" s="10"/>
      <c r="BH4131" s="10"/>
      <c r="BI4131" s="10"/>
      <c r="BJ4131" s="10"/>
      <c r="BK4131" s="10"/>
      <c r="BL4131" s="10"/>
      <c r="BM4131" s="10"/>
      <c r="BN4131" s="10"/>
      <c r="BO4131" s="10"/>
      <c r="BP4131" s="10"/>
      <c r="BQ4131" s="10"/>
      <c r="BR4131" s="10"/>
      <c r="BS4131" s="10"/>
      <c r="BT4131" s="10"/>
      <c r="BU4131" s="10"/>
      <c r="BV4131" s="10"/>
      <c r="BW4131" s="10"/>
      <c r="BX4131" s="10"/>
      <c r="BY4131" s="10"/>
      <c r="BZ4131" s="10"/>
      <c r="CA4131" s="10"/>
      <c r="CB4131" s="10"/>
      <c r="CC4131" s="10"/>
      <c r="CD4131" s="10"/>
      <c r="CE4131" s="10"/>
      <c r="CF4131" s="10"/>
      <c r="CG4131" s="10"/>
      <c r="CH4131" s="10"/>
      <c r="CI4131" s="10"/>
      <c r="CJ4131" s="10"/>
      <c r="CK4131" s="10"/>
      <c r="CL4131" s="10"/>
      <c r="CM4131" s="10"/>
      <c r="CN4131" s="10"/>
      <c r="CO4131" s="10"/>
      <c r="CP4131" s="10"/>
      <c r="CQ4131" s="10"/>
      <c r="CR4131" s="10"/>
      <c r="CS4131" s="10"/>
      <c r="CT4131" s="10"/>
      <c r="CU4131" s="10"/>
      <c r="CV4131" s="10"/>
      <c r="CW4131" s="10"/>
      <c r="CX4131" s="10"/>
      <c r="CY4131" s="10"/>
      <c r="CZ4131" s="10"/>
      <c r="DA4131" s="10"/>
      <c r="DB4131" s="10"/>
    </row>
    <row r="4132" spans="1:106" s="12" customFormat="1" ht="98" x14ac:dyDescent="0.15">
      <c r="A4132" s="3" t="s">
        <v>41</v>
      </c>
      <c r="B4132" s="3" t="str">
        <f t="shared" ref="B4132:B4195" si="65">"C_CORE_"&amp;D4132</f>
        <v>C_CORE_697</v>
      </c>
      <c r="C4132" s="4" t="s">
        <v>59</v>
      </c>
      <c r="D4132" s="42">
        <v>697</v>
      </c>
      <c r="E4132" s="49">
        <v>17.818106220000001</v>
      </c>
      <c r="F4132" s="49">
        <v>7.0708924900000003</v>
      </c>
      <c r="G4132" s="49">
        <v>2.3525977839999999</v>
      </c>
      <c r="H4132" s="49">
        <v>3.0055679460000002</v>
      </c>
      <c r="I4132" s="36">
        <v>2.6508539999999998E-3</v>
      </c>
      <c r="J4132" s="36">
        <v>1.2220885000000001E-2</v>
      </c>
      <c r="K4132" s="4" t="s">
        <v>56</v>
      </c>
      <c r="L4132" s="4">
        <v>37</v>
      </c>
      <c r="M4132" s="4" t="s">
        <v>44</v>
      </c>
      <c r="N4132" s="4" t="s">
        <v>44</v>
      </c>
      <c r="O4132" s="4" t="s">
        <v>44</v>
      </c>
      <c r="P4132" s="4" t="s">
        <v>44</v>
      </c>
      <c r="Q4132" s="4" t="s">
        <v>44</v>
      </c>
      <c r="R4132" s="4" t="s">
        <v>44</v>
      </c>
      <c r="S4132" s="4" t="s">
        <v>44</v>
      </c>
      <c r="T4132" s="4" t="s">
        <v>2374</v>
      </c>
      <c r="U4132" s="4" t="s">
        <v>2374</v>
      </c>
      <c r="V4132" s="4" t="s">
        <v>2375</v>
      </c>
      <c r="W4132" s="4" t="s">
        <v>5972</v>
      </c>
      <c r="X4132" s="23" t="s">
        <v>5973</v>
      </c>
      <c r="Y4132" s="67">
        <v>1.1E-231</v>
      </c>
      <c r="Z4132" s="23" t="s">
        <v>44</v>
      </c>
      <c r="AA4132" s="73" t="s">
        <v>44</v>
      </c>
      <c r="AB4132" s="23" t="s">
        <v>44</v>
      </c>
      <c r="AC4132" s="23" t="s">
        <v>5974</v>
      </c>
      <c r="AD4132" s="4" t="s">
        <v>5975</v>
      </c>
      <c r="AE4132" s="30">
        <v>100</v>
      </c>
      <c r="AF4132" s="30">
        <v>602</v>
      </c>
      <c r="AG4132" s="30">
        <v>0</v>
      </c>
      <c r="AH4132" s="30">
        <v>0</v>
      </c>
      <c r="AI4132" s="30">
        <v>1</v>
      </c>
      <c r="AJ4132" s="30">
        <v>602</v>
      </c>
      <c r="AK4132" s="30">
        <v>1</v>
      </c>
      <c r="AL4132" s="30">
        <v>602</v>
      </c>
      <c r="AM4132" s="30">
        <v>0</v>
      </c>
      <c r="AN4132" s="30">
        <v>1248</v>
      </c>
      <c r="AO4132" s="23" t="s">
        <v>5976</v>
      </c>
      <c r="AP4132" s="59" t="s">
        <v>5976</v>
      </c>
      <c r="AQ4132" s="10"/>
      <c r="AR4132" s="10"/>
      <c r="AS4132" s="10"/>
      <c r="AT4132" s="10"/>
      <c r="AU4132" s="10"/>
      <c r="AV4132" s="10"/>
      <c r="AW4132" s="10"/>
      <c r="AX4132" s="10"/>
      <c r="AY4132" s="10"/>
      <c r="AZ4132" s="10"/>
      <c r="BA4132" s="10"/>
      <c r="BB4132" s="10"/>
      <c r="BC4132" s="10"/>
      <c r="BD4132" s="10"/>
      <c r="BE4132" s="10"/>
      <c r="BF4132" s="10"/>
      <c r="BG4132" s="10"/>
      <c r="BH4132" s="10"/>
      <c r="BI4132" s="10"/>
      <c r="BJ4132" s="10"/>
      <c r="BK4132" s="10"/>
      <c r="BL4132" s="10"/>
      <c r="BM4132" s="10"/>
      <c r="BN4132" s="10"/>
      <c r="BO4132" s="10"/>
      <c r="BP4132" s="10"/>
      <c r="BQ4132" s="10"/>
      <c r="BR4132" s="10"/>
      <c r="BS4132" s="10"/>
      <c r="BT4132" s="10"/>
      <c r="BU4132" s="10"/>
      <c r="BV4132" s="10"/>
      <c r="BW4132" s="10"/>
      <c r="BX4132" s="10"/>
      <c r="BY4132" s="10"/>
      <c r="BZ4132" s="10"/>
      <c r="CA4132" s="10"/>
      <c r="CB4132" s="10"/>
      <c r="CC4132" s="10"/>
      <c r="CD4132" s="10"/>
      <c r="CE4132" s="10"/>
      <c r="CF4132" s="10"/>
      <c r="CG4132" s="10"/>
      <c r="CH4132" s="10"/>
      <c r="CI4132" s="10"/>
      <c r="CJ4132" s="10"/>
      <c r="CK4132" s="10"/>
      <c r="CL4132" s="10"/>
      <c r="CM4132" s="10"/>
      <c r="CN4132" s="10"/>
      <c r="CO4132" s="10"/>
      <c r="CP4132" s="10"/>
      <c r="CQ4132" s="10"/>
      <c r="CR4132" s="10"/>
      <c r="CS4132" s="10"/>
      <c r="CT4132" s="10"/>
      <c r="CU4132" s="10"/>
      <c r="CV4132" s="10"/>
      <c r="CW4132" s="10"/>
      <c r="CX4132" s="10"/>
      <c r="CY4132" s="10"/>
      <c r="CZ4132" s="10"/>
      <c r="DA4132" s="10"/>
      <c r="DB4132" s="10"/>
    </row>
    <row r="4133" spans="1:106" s="12" customFormat="1" ht="98" x14ac:dyDescent="0.15">
      <c r="A4133" s="3" t="s">
        <v>41</v>
      </c>
      <c r="B4133" s="3" t="str">
        <f t="shared" si="65"/>
        <v>C_CORE_701</v>
      </c>
      <c r="C4133" s="4" t="s">
        <v>59</v>
      </c>
      <c r="D4133" s="42">
        <v>701</v>
      </c>
      <c r="E4133" s="49">
        <v>27.308458389999998</v>
      </c>
      <c r="F4133" s="49">
        <v>7.5123684959999997</v>
      </c>
      <c r="G4133" s="49">
        <v>2.3943017680000001</v>
      </c>
      <c r="H4133" s="49">
        <v>3.1376030359999998</v>
      </c>
      <c r="I4133" s="36">
        <v>1.703354E-3</v>
      </c>
      <c r="J4133" s="36">
        <v>8.5297849999999998E-3</v>
      </c>
      <c r="K4133" s="4" t="s">
        <v>43</v>
      </c>
      <c r="L4133" s="4">
        <v>42</v>
      </c>
      <c r="M4133" s="4" t="s">
        <v>5477</v>
      </c>
      <c r="N4133" s="4" t="s">
        <v>5478</v>
      </c>
      <c r="O4133" s="5">
        <v>4E-90</v>
      </c>
      <c r="P4133" s="4" t="s">
        <v>44</v>
      </c>
      <c r="Q4133" s="4" t="s">
        <v>44</v>
      </c>
      <c r="R4133" s="4" t="s">
        <v>44</v>
      </c>
      <c r="S4133" s="4" t="s">
        <v>44</v>
      </c>
      <c r="T4133" s="4" t="s">
        <v>616</v>
      </c>
      <c r="U4133" s="4" t="s">
        <v>616</v>
      </c>
      <c r="V4133" s="4" t="s">
        <v>617</v>
      </c>
      <c r="W4133" s="4" t="s">
        <v>5479</v>
      </c>
      <c r="X4133" s="23" t="s">
        <v>5480</v>
      </c>
      <c r="Y4133" s="67">
        <v>3.7999999999999996E-74</v>
      </c>
      <c r="Z4133" s="23" t="s">
        <v>44</v>
      </c>
      <c r="AA4133" s="73" t="s">
        <v>44</v>
      </c>
      <c r="AB4133" s="23" t="s">
        <v>44</v>
      </c>
      <c r="AC4133" s="23" t="s">
        <v>5481</v>
      </c>
      <c r="AD4133" s="4" t="s">
        <v>5482</v>
      </c>
      <c r="AE4133" s="30">
        <v>100</v>
      </c>
      <c r="AF4133" s="30">
        <v>189</v>
      </c>
      <c r="AG4133" s="30">
        <v>0</v>
      </c>
      <c r="AH4133" s="30">
        <v>0</v>
      </c>
      <c r="AI4133" s="30">
        <v>1</v>
      </c>
      <c r="AJ4133" s="30">
        <v>189</v>
      </c>
      <c r="AK4133" s="30">
        <v>1</v>
      </c>
      <c r="AL4133" s="30">
        <v>189</v>
      </c>
      <c r="AM4133" s="63">
        <v>7.0099999999999996E-140</v>
      </c>
      <c r="AN4133" s="30">
        <v>397</v>
      </c>
      <c r="AO4133" s="23" t="s">
        <v>5483</v>
      </c>
      <c r="AP4133" s="59" t="s">
        <v>5483</v>
      </c>
      <c r="AQ4133" s="10"/>
      <c r="AR4133" s="10"/>
      <c r="AS4133" s="10"/>
      <c r="AT4133" s="10"/>
      <c r="AU4133" s="10"/>
      <c r="AV4133" s="10"/>
      <c r="AW4133" s="10"/>
      <c r="AX4133" s="10"/>
      <c r="AY4133" s="10"/>
      <c r="AZ4133" s="10"/>
      <c r="BA4133" s="10"/>
      <c r="BB4133" s="10"/>
      <c r="BC4133" s="10"/>
      <c r="BD4133" s="10"/>
      <c r="BE4133" s="10"/>
      <c r="BF4133" s="10"/>
      <c r="BG4133" s="10"/>
      <c r="BH4133" s="10"/>
      <c r="BI4133" s="10"/>
      <c r="BJ4133" s="10"/>
      <c r="BK4133" s="10"/>
      <c r="BL4133" s="10"/>
      <c r="BM4133" s="10"/>
      <c r="BN4133" s="10"/>
      <c r="BO4133" s="10"/>
      <c r="BP4133" s="10"/>
      <c r="BQ4133" s="10"/>
      <c r="BR4133" s="10"/>
      <c r="BS4133" s="10"/>
      <c r="BT4133" s="10"/>
      <c r="BU4133" s="10"/>
      <c r="BV4133" s="10"/>
      <c r="BW4133" s="10"/>
      <c r="BX4133" s="10"/>
      <c r="BY4133" s="10"/>
      <c r="BZ4133" s="10"/>
      <c r="CA4133" s="10"/>
      <c r="CB4133" s="10"/>
      <c r="CC4133" s="10"/>
      <c r="CD4133" s="10"/>
      <c r="CE4133" s="10"/>
      <c r="CF4133" s="10"/>
      <c r="CG4133" s="10"/>
      <c r="CH4133" s="10"/>
      <c r="CI4133" s="10"/>
      <c r="CJ4133" s="10"/>
      <c r="CK4133" s="10"/>
      <c r="CL4133" s="10"/>
      <c r="CM4133" s="10"/>
      <c r="CN4133" s="10"/>
      <c r="CO4133" s="10"/>
      <c r="CP4133" s="10"/>
      <c r="CQ4133" s="10"/>
      <c r="CR4133" s="10"/>
      <c r="CS4133" s="10"/>
      <c r="CT4133" s="10"/>
      <c r="CU4133" s="10"/>
      <c r="CV4133" s="10"/>
      <c r="CW4133" s="10"/>
      <c r="CX4133" s="10"/>
      <c r="CY4133" s="10"/>
      <c r="CZ4133" s="10"/>
      <c r="DA4133" s="10"/>
      <c r="DB4133" s="10"/>
    </row>
    <row r="4134" spans="1:106" s="12" customFormat="1" ht="98" x14ac:dyDescent="0.15">
      <c r="A4134" s="3" t="s">
        <v>41</v>
      </c>
      <c r="B4134" s="3" t="str">
        <f t="shared" si="65"/>
        <v>C_CORE_701</v>
      </c>
      <c r="C4134" s="4" t="s">
        <v>59</v>
      </c>
      <c r="D4134" s="42">
        <v>701</v>
      </c>
      <c r="E4134" s="49">
        <v>27.308458389999998</v>
      </c>
      <c r="F4134" s="49">
        <v>7.4292187629999997</v>
      </c>
      <c r="G4134" s="49">
        <v>2.3599807089999998</v>
      </c>
      <c r="H4134" s="49">
        <v>3.1479997850000001</v>
      </c>
      <c r="I4134" s="36">
        <v>1.6439180000000001E-3</v>
      </c>
      <c r="J4134" s="36">
        <v>7.3086460000000002E-3</v>
      </c>
      <c r="K4134" s="4" t="s">
        <v>49</v>
      </c>
      <c r="L4134" s="4">
        <v>60</v>
      </c>
      <c r="M4134" s="4" t="s">
        <v>5477</v>
      </c>
      <c r="N4134" s="4" t="s">
        <v>5478</v>
      </c>
      <c r="O4134" s="5">
        <v>4E-90</v>
      </c>
      <c r="P4134" s="4" t="s">
        <v>44</v>
      </c>
      <c r="Q4134" s="4" t="s">
        <v>44</v>
      </c>
      <c r="R4134" s="4" t="s">
        <v>44</v>
      </c>
      <c r="S4134" s="4" t="s">
        <v>44</v>
      </c>
      <c r="T4134" s="4" t="s">
        <v>616</v>
      </c>
      <c r="U4134" s="4" t="s">
        <v>616</v>
      </c>
      <c r="V4134" s="4" t="s">
        <v>617</v>
      </c>
      <c r="W4134" s="4" t="s">
        <v>5479</v>
      </c>
      <c r="X4134" s="23" t="s">
        <v>5480</v>
      </c>
      <c r="Y4134" s="67">
        <v>3.7999999999999996E-74</v>
      </c>
      <c r="Z4134" s="23" t="s">
        <v>44</v>
      </c>
      <c r="AA4134" s="73" t="s">
        <v>44</v>
      </c>
      <c r="AB4134" s="23" t="s">
        <v>44</v>
      </c>
      <c r="AC4134" s="23" t="s">
        <v>5481</v>
      </c>
      <c r="AD4134" s="4" t="s">
        <v>5482</v>
      </c>
      <c r="AE4134" s="30">
        <v>100</v>
      </c>
      <c r="AF4134" s="30">
        <v>189</v>
      </c>
      <c r="AG4134" s="30">
        <v>0</v>
      </c>
      <c r="AH4134" s="30">
        <v>0</v>
      </c>
      <c r="AI4134" s="30">
        <v>1</v>
      </c>
      <c r="AJ4134" s="30">
        <v>189</v>
      </c>
      <c r="AK4134" s="30">
        <v>1</v>
      </c>
      <c r="AL4134" s="30">
        <v>189</v>
      </c>
      <c r="AM4134" s="63">
        <v>7.0099999999999996E-140</v>
      </c>
      <c r="AN4134" s="30">
        <v>397</v>
      </c>
      <c r="AO4134" s="23" t="s">
        <v>5483</v>
      </c>
      <c r="AP4134" s="59" t="s">
        <v>5483</v>
      </c>
      <c r="AQ4134" s="10"/>
      <c r="AR4134" s="10"/>
      <c r="AS4134" s="10"/>
      <c r="AT4134" s="10"/>
      <c r="AU4134" s="10"/>
      <c r="AV4134" s="10"/>
      <c r="AW4134" s="10"/>
      <c r="AX4134" s="10"/>
      <c r="AY4134" s="10"/>
      <c r="AZ4134" s="10"/>
      <c r="BA4134" s="10"/>
      <c r="BB4134" s="10"/>
      <c r="BC4134" s="10"/>
      <c r="BD4134" s="10"/>
      <c r="BE4134" s="10"/>
      <c r="BF4134" s="10"/>
      <c r="BG4134" s="10"/>
      <c r="BH4134" s="10"/>
      <c r="BI4134" s="10"/>
      <c r="BJ4134" s="10"/>
      <c r="BK4134" s="10"/>
      <c r="BL4134" s="10"/>
      <c r="BM4134" s="10"/>
      <c r="BN4134" s="10"/>
      <c r="BO4134" s="10"/>
      <c r="BP4134" s="10"/>
      <c r="BQ4134" s="10"/>
      <c r="BR4134" s="10"/>
      <c r="BS4134" s="10"/>
      <c r="BT4134" s="10"/>
      <c r="BU4134" s="10"/>
      <c r="BV4134" s="10"/>
      <c r="BW4134" s="10"/>
      <c r="BX4134" s="10"/>
      <c r="BY4134" s="10"/>
      <c r="BZ4134" s="10"/>
      <c r="CA4134" s="10"/>
      <c r="CB4134" s="10"/>
      <c r="CC4134" s="10"/>
      <c r="CD4134" s="10"/>
      <c r="CE4134" s="10"/>
      <c r="CF4134" s="10"/>
      <c r="CG4134" s="10"/>
      <c r="CH4134" s="10"/>
      <c r="CI4134" s="10"/>
      <c r="CJ4134" s="10"/>
      <c r="CK4134" s="10"/>
      <c r="CL4134" s="10"/>
      <c r="CM4134" s="10"/>
      <c r="CN4134" s="10"/>
      <c r="CO4134" s="10"/>
      <c r="CP4134" s="10"/>
      <c r="CQ4134" s="10"/>
      <c r="CR4134" s="10"/>
      <c r="CS4134" s="10"/>
      <c r="CT4134" s="10"/>
      <c r="CU4134" s="10"/>
      <c r="CV4134" s="10"/>
      <c r="CW4134" s="10"/>
      <c r="CX4134" s="10"/>
      <c r="CY4134" s="10"/>
      <c r="CZ4134" s="10"/>
      <c r="DA4134" s="10"/>
      <c r="DB4134" s="10"/>
    </row>
    <row r="4135" spans="1:106" s="12" customFormat="1" ht="98" x14ac:dyDescent="0.15">
      <c r="A4135" s="3" t="s">
        <v>41</v>
      </c>
      <c r="B4135" s="3" t="str">
        <f t="shared" si="65"/>
        <v>C_CORE_701</v>
      </c>
      <c r="C4135" s="4" t="s">
        <v>59</v>
      </c>
      <c r="D4135" s="42">
        <v>701</v>
      </c>
      <c r="E4135" s="49">
        <v>27.308458389999998</v>
      </c>
      <c r="F4135" s="49">
        <v>7.1780410090000002</v>
      </c>
      <c r="G4135" s="49">
        <v>2.360974949</v>
      </c>
      <c r="H4135" s="49">
        <v>3.040286815</v>
      </c>
      <c r="I4135" s="36">
        <v>2.36353E-3</v>
      </c>
      <c r="J4135" s="36">
        <v>1.1500537E-2</v>
      </c>
      <c r="K4135" s="4" t="s">
        <v>56</v>
      </c>
      <c r="L4135" s="4">
        <v>57</v>
      </c>
      <c r="M4135" s="4" t="s">
        <v>5477</v>
      </c>
      <c r="N4135" s="4" t="s">
        <v>5478</v>
      </c>
      <c r="O4135" s="5">
        <v>4E-90</v>
      </c>
      <c r="P4135" s="4" t="s">
        <v>44</v>
      </c>
      <c r="Q4135" s="4" t="s">
        <v>44</v>
      </c>
      <c r="R4135" s="4" t="s">
        <v>44</v>
      </c>
      <c r="S4135" s="4" t="s">
        <v>44</v>
      </c>
      <c r="T4135" s="4" t="s">
        <v>616</v>
      </c>
      <c r="U4135" s="4" t="s">
        <v>616</v>
      </c>
      <c r="V4135" s="4" t="s">
        <v>617</v>
      </c>
      <c r="W4135" s="4" t="s">
        <v>5479</v>
      </c>
      <c r="X4135" s="23" t="s">
        <v>5480</v>
      </c>
      <c r="Y4135" s="67">
        <v>3.7999999999999996E-74</v>
      </c>
      <c r="Z4135" s="23" t="s">
        <v>44</v>
      </c>
      <c r="AA4135" s="73" t="s">
        <v>44</v>
      </c>
      <c r="AB4135" s="23" t="s">
        <v>44</v>
      </c>
      <c r="AC4135" s="23" t="s">
        <v>5481</v>
      </c>
      <c r="AD4135" s="4" t="s">
        <v>5482</v>
      </c>
      <c r="AE4135" s="30">
        <v>100</v>
      </c>
      <c r="AF4135" s="30">
        <v>189</v>
      </c>
      <c r="AG4135" s="30">
        <v>0</v>
      </c>
      <c r="AH4135" s="30">
        <v>0</v>
      </c>
      <c r="AI4135" s="30">
        <v>1</v>
      </c>
      <c r="AJ4135" s="30">
        <v>189</v>
      </c>
      <c r="AK4135" s="30">
        <v>1</v>
      </c>
      <c r="AL4135" s="30">
        <v>189</v>
      </c>
      <c r="AM4135" s="63">
        <v>7.0099999999999996E-140</v>
      </c>
      <c r="AN4135" s="30">
        <v>397</v>
      </c>
      <c r="AO4135" s="23" t="s">
        <v>5483</v>
      </c>
      <c r="AP4135" s="59" t="s">
        <v>5483</v>
      </c>
      <c r="AQ4135" s="10"/>
      <c r="AR4135" s="10"/>
      <c r="AS4135" s="10"/>
      <c r="AT4135" s="10"/>
      <c r="AU4135" s="10"/>
      <c r="AV4135" s="10"/>
      <c r="AW4135" s="10"/>
      <c r="AX4135" s="10"/>
      <c r="AY4135" s="10"/>
      <c r="AZ4135" s="10"/>
      <c r="BA4135" s="10"/>
      <c r="BB4135" s="10"/>
      <c r="BC4135" s="10"/>
      <c r="BD4135" s="10"/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  <c r="BS4135" s="10"/>
      <c r="BT4135" s="10"/>
      <c r="BU4135" s="10"/>
      <c r="BV4135" s="10"/>
      <c r="BW4135" s="10"/>
      <c r="BX4135" s="10"/>
      <c r="BY4135" s="10"/>
      <c r="BZ4135" s="10"/>
      <c r="CA4135" s="10"/>
      <c r="CB4135" s="10"/>
      <c r="CC4135" s="10"/>
      <c r="CD4135" s="10"/>
      <c r="CE4135" s="10"/>
      <c r="CF4135" s="10"/>
      <c r="CG4135" s="10"/>
      <c r="CH4135" s="10"/>
      <c r="CI4135" s="10"/>
      <c r="CJ4135" s="10"/>
      <c r="CK4135" s="10"/>
      <c r="CL4135" s="10"/>
      <c r="CM4135" s="10"/>
      <c r="CN4135" s="10"/>
      <c r="CO4135" s="10"/>
      <c r="CP4135" s="10"/>
      <c r="CQ4135" s="10"/>
      <c r="CR4135" s="10"/>
      <c r="CS4135" s="10"/>
      <c r="CT4135" s="10"/>
      <c r="CU4135" s="10"/>
      <c r="CV4135" s="10"/>
      <c r="CW4135" s="10"/>
      <c r="CX4135" s="10"/>
      <c r="CY4135" s="10"/>
      <c r="CZ4135" s="10"/>
      <c r="DA4135" s="10"/>
      <c r="DB4135" s="10"/>
    </row>
    <row r="4136" spans="1:106" s="12" customFormat="1" ht="98" x14ac:dyDescent="0.15">
      <c r="A4136" s="3" t="s">
        <v>41</v>
      </c>
      <c r="B4136" s="3" t="str">
        <f t="shared" si="65"/>
        <v>C_CORE_702</v>
      </c>
      <c r="C4136" s="4" t="s">
        <v>59</v>
      </c>
      <c r="D4136" s="42">
        <v>702</v>
      </c>
      <c r="E4136" s="49">
        <v>17.126331799999999</v>
      </c>
      <c r="F4136" s="49">
        <v>7.5164893839999998</v>
      </c>
      <c r="G4136" s="49">
        <v>2.6948564140000002</v>
      </c>
      <c r="H4136" s="49">
        <v>2.7891984679999999</v>
      </c>
      <c r="I4136" s="36">
        <v>5.2838670000000003E-3</v>
      </c>
      <c r="J4136" s="36">
        <v>1.1179573999999999E-2</v>
      </c>
      <c r="K4136" s="4" t="s">
        <v>45</v>
      </c>
      <c r="L4136" s="4">
        <v>7</v>
      </c>
      <c r="M4136" s="4" t="s">
        <v>5459</v>
      </c>
      <c r="N4136" s="4" t="s">
        <v>5460</v>
      </c>
      <c r="O4136" s="5">
        <v>6.6000000000000003E-43</v>
      </c>
      <c r="P4136" s="4" t="s">
        <v>44</v>
      </c>
      <c r="Q4136" s="4" t="s">
        <v>44</v>
      </c>
      <c r="R4136" s="4" t="s">
        <v>44</v>
      </c>
      <c r="S4136" s="4" t="s">
        <v>44</v>
      </c>
      <c r="T4136" s="4" t="s">
        <v>1164</v>
      </c>
      <c r="U4136" s="4" t="s">
        <v>1164</v>
      </c>
      <c r="V4136" s="4" t="s">
        <v>1165</v>
      </c>
      <c r="W4136" s="4" t="s">
        <v>5461</v>
      </c>
      <c r="X4136" s="23" t="s">
        <v>5462</v>
      </c>
      <c r="Y4136" s="67">
        <v>2.0999999999999999E-48</v>
      </c>
      <c r="Z4136" s="23" t="s">
        <v>44</v>
      </c>
      <c r="AA4136" s="73" t="s">
        <v>44</v>
      </c>
      <c r="AB4136" s="23" t="s">
        <v>44</v>
      </c>
      <c r="AC4136" s="23" t="s">
        <v>5463</v>
      </c>
      <c r="AD4136" s="4" t="s">
        <v>5464</v>
      </c>
      <c r="AE4136" s="30">
        <v>100</v>
      </c>
      <c r="AF4136" s="30">
        <v>110</v>
      </c>
      <c r="AG4136" s="30">
        <v>0</v>
      </c>
      <c r="AH4136" s="30">
        <v>0</v>
      </c>
      <c r="AI4136" s="30">
        <v>1</v>
      </c>
      <c r="AJ4136" s="30">
        <v>110</v>
      </c>
      <c r="AK4136" s="30">
        <v>1</v>
      </c>
      <c r="AL4136" s="30">
        <v>110</v>
      </c>
      <c r="AM4136" s="63">
        <v>7.4499999999999998E-71</v>
      </c>
      <c r="AN4136" s="30">
        <v>216</v>
      </c>
      <c r="AO4136" s="23" t="s">
        <v>5465</v>
      </c>
      <c r="AP4136" s="59" t="s">
        <v>5465</v>
      </c>
      <c r="AQ4136" s="10"/>
      <c r="AR4136" s="10"/>
      <c r="AS4136" s="10"/>
      <c r="AT4136" s="10"/>
      <c r="AU4136" s="10"/>
      <c r="AV4136" s="10"/>
      <c r="AW4136" s="10"/>
      <c r="AX4136" s="10"/>
      <c r="AY4136" s="10"/>
      <c r="AZ4136" s="10"/>
      <c r="BA4136" s="10"/>
      <c r="BB4136" s="10"/>
      <c r="BC4136" s="10"/>
      <c r="BD4136" s="10"/>
      <c r="BE4136" s="10"/>
      <c r="BF4136" s="10"/>
      <c r="BG4136" s="10"/>
      <c r="BH4136" s="10"/>
      <c r="BI4136" s="10"/>
      <c r="BJ4136" s="10"/>
      <c r="BK4136" s="10"/>
      <c r="BL4136" s="10"/>
      <c r="BM4136" s="10"/>
      <c r="BN4136" s="10"/>
      <c r="BO4136" s="10"/>
      <c r="BP4136" s="10"/>
      <c r="BQ4136" s="10"/>
      <c r="BR4136" s="10"/>
      <c r="BS4136" s="10"/>
      <c r="BT4136" s="10"/>
      <c r="BU4136" s="10"/>
      <c r="BV4136" s="10"/>
      <c r="BW4136" s="10"/>
      <c r="BX4136" s="10"/>
      <c r="BY4136" s="10"/>
      <c r="BZ4136" s="10"/>
      <c r="CA4136" s="10"/>
      <c r="CB4136" s="10"/>
      <c r="CC4136" s="10"/>
      <c r="CD4136" s="10"/>
      <c r="CE4136" s="10"/>
      <c r="CF4136" s="10"/>
      <c r="CG4136" s="10"/>
      <c r="CH4136" s="10"/>
      <c r="CI4136" s="10"/>
      <c r="CJ4136" s="10"/>
      <c r="CK4136" s="10"/>
      <c r="CL4136" s="10"/>
      <c r="CM4136" s="10"/>
      <c r="CN4136" s="10"/>
      <c r="CO4136" s="10"/>
      <c r="CP4136" s="10"/>
      <c r="CQ4136" s="10"/>
      <c r="CR4136" s="10"/>
      <c r="CS4136" s="10"/>
      <c r="CT4136" s="10"/>
      <c r="CU4136" s="10"/>
      <c r="CV4136" s="10"/>
      <c r="CW4136" s="10"/>
      <c r="CX4136" s="10"/>
      <c r="CY4136" s="10"/>
      <c r="CZ4136" s="10"/>
      <c r="DA4136" s="10"/>
      <c r="DB4136" s="10"/>
    </row>
    <row r="4137" spans="1:106" s="12" customFormat="1" ht="98" x14ac:dyDescent="0.15">
      <c r="A4137" s="3" t="s">
        <v>41</v>
      </c>
      <c r="B4137" s="3" t="str">
        <f t="shared" si="65"/>
        <v>C_CORE_702</v>
      </c>
      <c r="C4137" s="4" t="s">
        <v>59</v>
      </c>
      <c r="D4137" s="42">
        <v>702</v>
      </c>
      <c r="E4137" s="49">
        <v>17.126331799999999</v>
      </c>
      <c r="F4137" s="49">
        <v>7.3606654149999997</v>
      </c>
      <c r="G4137" s="49">
        <v>2.8886699550000001</v>
      </c>
      <c r="H4137" s="49">
        <v>2.5481157520000002</v>
      </c>
      <c r="I4137" s="36">
        <v>1.0830653000000001E-2</v>
      </c>
      <c r="J4137" s="36">
        <v>2.7159150999999999E-2</v>
      </c>
      <c r="K4137" s="4" t="s">
        <v>43</v>
      </c>
      <c r="L4137" s="4">
        <v>18</v>
      </c>
      <c r="M4137" s="4" t="s">
        <v>5459</v>
      </c>
      <c r="N4137" s="4" t="s">
        <v>5460</v>
      </c>
      <c r="O4137" s="5">
        <v>6.6000000000000003E-43</v>
      </c>
      <c r="P4137" s="4" t="s">
        <v>44</v>
      </c>
      <c r="Q4137" s="4" t="s">
        <v>44</v>
      </c>
      <c r="R4137" s="4" t="s">
        <v>44</v>
      </c>
      <c r="S4137" s="4" t="s">
        <v>44</v>
      </c>
      <c r="T4137" s="4" t="s">
        <v>1164</v>
      </c>
      <c r="U4137" s="4" t="s">
        <v>1164</v>
      </c>
      <c r="V4137" s="4" t="s">
        <v>1165</v>
      </c>
      <c r="W4137" s="4" t="s">
        <v>5461</v>
      </c>
      <c r="X4137" s="23" t="s">
        <v>5462</v>
      </c>
      <c r="Y4137" s="67">
        <v>2.0999999999999999E-48</v>
      </c>
      <c r="Z4137" s="23" t="s">
        <v>44</v>
      </c>
      <c r="AA4137" s="73" t="s">
        <v>44</v>
      </c>
      <c r="AB4137" s="23" t="s">
        <v>44</v>
      </c>
      <c r="AC4137" s="23" t="s">
        <v>5463</v>
      </c>
      <c r="AD4137" s="4" t="s">
        <v>5464</v>
      </c>
      <c r="AE4137" s="30">
        <v>100</v>
      </c>
      <c r="AF4137" s="30">
        <v>110</v>
      </c>
      <c r="AG4137" s="30">
        <v>0</v>
      </c>
      <c r="AH4137" s="30">
        <v>0</v>
      </c>
      <c r="AI4137" s="30">
        <v>1</v>
      </c>
      <c r="AJ4137" s="30">
        <v>110</v>
      </c>
      <c r="AK4137" s="30">
        <v>1</v>
      </c>
      <c r="AL4137" s="30">
        <v>110</v>
      </c>
      <c r="AM4137" s="63">
        <v>7.4499999999999998E-71</v>
      </c>
      <c r="AN4137" s="30">
        <v>216</v>
      </c>
      <c r="AO4137" s="23" t="s">
        <v>5465</v>
      </c>
      <c r="AP4137" s="59" t="s">
        <v>5465</v>
      </c>
      <c r="AQ4137" s="10"/>
      <c r="AR4137" s="10"/>
      <c r="AS4137" s="10"/>
      <c r="AT4137" s="10"/>
      <c r="AU4137" s="10"/>
      <c r="AV4137" s="10"/>
      <c r="AW4137" s="10"/>
      <c r="AX4137" s="10"/>
      <c r="AY4137" s="10"/>
      <c r="AZ4137" s="10"/>
      <c r="BA4137" s="10"/>
      <c r="BB4137" s="10"/>
      <c r="BC4137" s="10"/>
      <c r="BD4137" s="10"/>
      <c r="BE4137" s="10"/>
      <c r="BF4137" s="10"/>
      <c r="BG4137" s="10"/>
      <c r="BH4137" s="10"/>
      <c r="BI4137" s="10"/>
      <c r="BJ4137" s="10"/>
      <c r="BK4137" s="10"/>
      <c r="BL4137" s="10"/>
      <c r="BM4137" s="10"/>
      <c r="BN4137" s="10"/>
      <c r="BO4137" s="10"/>
      <c r="BP4137" s="10"/>
      <c r="BQ4137" s="10"/>
      <c r="BR4137" s="10"/>
      <c r="BS4137" s="10"/>
      <c r="BT4137" s="10"/>
      <c r="BU4137" s="10"/>
      <c r="BV4137" s="10"/>
      <c r="BW4137" s="10"/>
      <c r="BX4137" s="10"/>
      <c r="BY4137" s="10"/>
      <c r="BZ4137" s="10"/>
      <c r="CA4137" s="10"/>
      <c r="CB4137" s="10"/>
      <c r="CC4137" s="10"/>
      <c r="CD4137" s="10"/>
      <c r="CE4137" s="10"/>
      <c r="CF4137" s="10"/>
      <c r="CG4137" s="10"/>
      <c r="CH4137" s="10"/>
      <c r="CI4137" s="10"/>
      <c r="CJ4137" s="10"/>
      <c r="CK4137" s="10"/>
      <c r="CL4137" s="10"/>
      <c r="CM4137" s="10"/>
      <c r="CN4137" s="10"/>
      <c r="CO4137" s="10"/>
      <c r="CP4137" s="10"/>
      <c r="CQ4137" s="10"/>
      <c r="CR4137" s="10"/>
      <c r="CS4137" s="10"/>
      <c r="CT4137" s="10"/>
      <c r="CU4137" s="10"/>
      <c r="CV4137" s="10"/>
      <c r="CW4137" s="10"/>
      <c r="CX4137" s="10"/>
      <c r="CY4137" s="10"/>
      <c r="CZ4137" s="10"/>
      <c r="DA4137" s="10"/>
      <c r="DB4137" s="10"/>
    </row>
    <row r="4138" spans="1:106" s="12" customFormat="1" ht="98" x14ac:dyDescent="0.15">
      <c r="A4138" s="3" t="s">
        <v>41</v>
      </c>
      <c r="B4138" s="3" t="str">
        <f t="shared" si="65"/>
        <v>C_CORE_702</v>
      </c>
      <c r="C4138" s="4" t="s">
        <v>59</v>
      </c>
      <c r="D4138" s="42">
        <v>702</v>
      </c>
      <c r="E4138" s="49">
        <v>17.126331799999999</v>
      </c>
      <c r="F4138" s="49">
        <v>7.2147234290000002</v>
      </c>
      <c r="G4138" s="49">
        <v>2.8533596619999999</v>
      </c>
      <c r="H4138" s="49">
        <v>2.5285012349999998</v>
      </c>
      <c r="I4138" s="36">
        <v>1.1455068000000001E-2</v>
      </c>
      <c r="J4138" s="36">
        <v>2.5175673999999999E-2</v>
      </c>
      <c r="K4138" s="4" t="s">
        <v>49</v>
      </c>
      <c r="L4138" s="4">
        <v>35</v>
      </c>
      <c r="M4138" s="4" t="s">
        <v>5459</v>
      </c>
      <c r="N4138" s="4" t="s">
        <v>5460</v>
      </c>
      <c r="O4138" s="5">
        <v>6.6000000000000003E-43</v>
      </c>
      <c r="P4138" s="4" t="s">
        <v>44</v>
      </c>
      <c r="Q4138" s="4" t="s">
        <v>44</v>
      </c>
      <c r="R4138" s="4" t="s">
        <v>44</v>
      </c>
      <c r="S4138" s="4" t="s">
        <v>44</v>
      </c>
      <c r="T4138" s="4" t="s">
        <v>1164</v>
      </c>
      <c r="U4138" s="4" t="s">
        <v>1164</v>
      </c>
      <c r="V4138" s="4" t="s">
        <v>1165</v>
      </c>
      <c r="W4138" s="4" t="s">
        <v>5461</v>
      </c>
      <c r="X4138" s="23" t="s">
        <v>5462</v>
      </c>
      <c r="Y4138" s="67">
        <v>2.0999999999999999E-48</v>
      </c>
      <c r="Z4138" s="23" t="s">
        <v>44</v>
      </c>
      <c r="AA4138" s="73" t="s">
        <v>44</v>
      </c>
      <c r="AB4138" s="23" t="s">
        <v>44</v>
      </c>
      <c r="AC4138" s="23" t="s">
        <v>5463</v>
      </c>
      <c r="AD4138" s="4" t="s">
        <v>5464</v>
      </c>
      <c r="AE4138" s="30">
        <v>100</v>
      </c>
      <c r="AF4138" s="30">
        <v>110</v>
      </c>
      <c r="AG4138" s="30">
        <v>0</v>
      </c>
      <c r="AH4138" s="30">
        <v>0</v>
      </c>
      <c r="AI4138" s="30">
        <v>1</v>
      </c>
      <c r="AJ4138" s="30">
        <v>110</v>
      </c>
      <c r="AK4138" s="30">
        <v>1</v>
      </c>
      <c r="AL4138" s="30">
        <v>110</v>
      </c>
      <c r="AM4138" s="63">
        <v>7.4499999999999998E-71</v>
      </c>
      <c r="AN4138" s="30">
        <v>216</v>
      </c>
      <c r="AO4138" s="23" t="s">
        <v>5465</v>
      </c>
      <c r="AP4138" s="59" t="s">
        <v>5465</v>
      </c>
      <c r="AQ4138" s="10"/>
      <c r="AR4138" s="10"/>
      <c r="AS4138" s="10"/>
      <c r="AT4138" s="10"/>
      <c r="AU4138" s="10"/>
      <c r="AV4138" s="10"/>
      <c r="AW4138" s="10"/>
      <c r="AX4138" s="10"/>
      <c r="AY4138" s="10"/>
      <c r="AZ4138" s="10"/>
      <c r="BA4138" s="10"/>
      <c r="BB4138" s="10"/>
      <c r="BC4138" s="10"/>
      <c r="BD4138" s="10"/>
      <c r="BE4138" s="10"/>
      <c r="BF4138" s="10"/>
      <c r="BG4138" s="10"/>
      <c r="BH4138" s="10"/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  <c r="BS4138" s="10"/>
      <c r="BT4138" s="10"/>
      <c r="BU4138" s="10"/>
      <c r="BV4138" s="10"/>
      <c r="BW4138" s="10"/>
      <c r="BX4138" s="10"/>
      <c r="BY4138" s="10"/>
      <c r="BZ4138" s="10"/>
      <c r="CA4138" s="10"/>
      <c r="CB4138" s="10"/>
      <c r="CC4138" s="10"/>
      <c r="CD4138" s="10"/>
      <c r="CE4138" s="10"/>
      <c r="CF4138" s="10"/>
      <c r="CG4138" s="10"/>
      <c r="CH4138" s="10"/>
      <c r="CI4138" s="10"/>
      <c r="CJ4138" s="10"/>
      <c r="CK4138" s="10"/>
      <c r="CL4138" s="10"/>
      <c r="CM4138" s="10"/>
      <c r="CN4138" s="10"/>
      <c r="CO4138" s="10"/>
      <c r="CP4138" s="10"/>
      <c r="CQ4138" s="10"/>
      <c r="CR4138" s="10"/>
      <c r="CS4138" s="10"/>
      <c r="CT4138" s="10"/>
      <c r="CU4138" s="10"/>
      <c r="CV4138" s="10"/>
      <c r="CW4138" s="10"/>
      <c r="CX4138" s="10"/>
      <c r="CY4138" s="10"/>
      <c r="CZ4138" s="10"/>
      <c r="DA4138" s="10"/>
      <c r="DB4138" s="10"/>
    </row>
    <row r="4139" spans="1:106" s="12" customFormat="1" ht="98" x14ac:dyDescent="0.15">
      <c r="A4139" s="3" t="s">
        <v>41</v>
      </c>
      <c r="B4139" s="3" t="str">
        <f t="shared" si="65"/>
        <v>C_CORE_702</v>
      </c>
      <c r="C4139" s="4" t="s">
        <v>59</v>
      </c>
      <c r="D4139" s="42">
        <v>702</v>
      </c>
      <c r="E4139" s="49">
        <v>17.126331799999999</v>
      </c>
      <c r="F4139" s="49">
        <v>7.191453793</v>
      </c>
      <c r="G4139" s="49">
        <v>2.8623395230000002</v>
      </c>
      <c r="H4139" s="49">
        <v>2.5124391199999998</v>
      </c>
      <c r="I4139" s="36">
        <v>1.1989979E-2</v>
      </c>
      <c r="J4139" s="36">
        <v>3.2638413999999998E-2</v>
      </c>
      <c r="K4139" s="4" t="s">
        <v>56</v>
      </c>
      <c r="L4139" s="4">
        <v>32</v>
      </c>
      <c r="M4139" s="4" t="s">
        <v>5459</v>
      </c>
      <c r="N4139" s="4" t="s">
        <v>5460</v>
      </c>
      <c r="O4139" s="5">
        <v>6.6000000000000003E-43</v>
      </c>
      <c r="P4139" s="4" t="s">
        <v>44</v>
      </c>
      <c r="Q4139" s="4" t="s">
        <v>44</v>
      </c>
      <c r="R4139" s="4" t="s">
        <v>44</v>
      </c>
      <c r="S4139" s="4" t="s">
        <v>44</v>
      </c>
      <c r="T4139" s="4" t="s">
        <v>1164</v>
      </c>
      <c r="U4139" s="4" t="s">
        <v>1164</v>
      </c>
      <c r="V4139" s="4" t="s">
        <v>1165</v>
      </c>
      <c r="W4139" s="4" t="s">
        <v>5461</v>
      </c>
      <c r="X4139" s="23" t="s">
        <v>5462</v>
      </c>
      <c r="Y4139" s="67">
        <v>2.0999999999999999E-48</v>
      </c>
      <c r="Z4139" s="23" t="s">
        <v>44</v>
      </c>
      <c r="AA4139" s="73" t="s">
        <v>44</v>
      </c>
      <c r="AB4139" s="23" t="s">
        <v>44</v>
      </c>
      <c r="AC4139" s="23" t="s">
        <v>5463</v>
      </c>
      <c r="AD4139" s="4" t="s">
        <v>5464</v>
      </c>
      <c r="AE4139" s="30">
        <v>100</v>
      </c>
      <c r="AF4139" s="30">
        <v>110</v>
      </c>
      <c r="AG4139" s="30">
        <v>0</v>
      </c>
      <c r="AH4139" s="30">
        <v>0</v>
      </c>
      <c r="AI4139" s="30">
        <v>1</v>
      </c>
      <c r="AJ4139" s="30">
        <v>110</v>
      </c>
      <c r="AK4139" s="30">
        <v>1</v>
      </c>
      <c r="AL4139" s="30">
        <v>110</v>
      </c>
      <c r="AM4139" s="63">
        <v>7.4499999999999998E-71</v>
      </c>
      <c r="AN4139" s="30">
        <v>216</v>
      </c>
      <c r="AO4139" s="23" t="s">
        <v>5465</v>
      </c>
      <c r="AP4139" s="59" t="s">
        <v>5465</v>
      </c>
      <c r="AQ4139" s="10"/>
      <c r="AR4139" s="10"/>
      <c r="AS4139" s="10"/>
      <c r="AT4139" s="10"/>
      <c r="AU4139" s="10"/>
      <c r="AV4139" s="10"/>
      <c r="AW4139" s="10"/>
      <c r="AX4139" s="10"/>
      <c r="AY4139" s="10"/>
      <c r="AZ4139" s="10"/>
      <c r="BA4139" s="10"/>
      <c r="BB4139" s="10"/>
      <c r="BC4139" s="10"/>
      <c r="BD4139" s="10"/>
      <c r="BE4139" s="10"/>
      <c r="BF4139" s="10"/>
      <c r="BG4139" s="10"/>
      <c r="BH4139" s="10"/>
      <c r="BI4139" s="10"/>
      <c r="BJ4139" s="10"/>
      <c r="BK4139" s="10"/>
      <c r="BL4139" s="10"/>
      <c r="BM4139" s="10"/>
      <c r="BN4139" s="10"/>
      <c r="BO4139" s="10"/>
      <c r="BP4139" s="10"/>
      <c r="BQ4139" s="10"/>
      <c r="BR4139" s="10"/>
      <c r="BS4139" s="10"/>
      <c r="BT4139" s="10"/>
      <c r="BU4139" s="10"/>
      <c r="BV4139" s="10"/>
      <c r="BW4139" s="10"/>
      <c r="BX4139" s="10"/>
      <c r="BY4139" s="10"/>
      <c r="BZ4139" s="10"/>
      <c r="CA4139" s="10"/>
      <c r="CB4139" s="10"/>
      <c r="CC4139" s="10"/>
      <c r="CD4139" s="10"/>
      <c r="CE4139" s="10"/>
      <c r="CF4139" s="10"/>
      <c r="CG4139" s="10"/>
      <c r="CH4139" s="10"/>
      <c r="CI4139" s="10"/>
      <c r="CJ4139" s="10"/>
      <c r="CK4139" s="10"/>
      <c r="CL4139" s="10"/>
      <c r="CM4139" s="10"/>
      <c r="CN4139" s="10"/>
      <c r="CO4139" s="10"/>
      <c r="CP4139" s="10"/>
      <c r="CQ4139" s="10"/>
      <c r="CR4139" s="10"/>
      <c r="CS4139" s="10"/>
      <c r="CT4139" s="10"/>
      <c r="CU4139" s="10"/>
      <c r="CV4139" s="10"/>
      <c r="CW4139" s="10"/>
      <c r="CX4139" s="10"/>
      <c r="CY4139" s="10"/>
      <c r="CZ4139" s="10"/>
      <c r="DA4139" s="10"/>
      <c r="DB4139" s="10"/>
    </row>
    <row r="4140" spans="1:106" s="12" customFormat="1" ht="98" x14ac:dyDescent="0.15">
      <c r="A4140" s="3" t="s">
        <v>41</v>
      </c>
      <c r="B4140" s="3" t="str">
        <f t="shared" si="65"/>
        <v>C_CORE_704</v>
      </c>
      <c r="C4140" s="4" t="s">
        <v>59</v>
      </c>
      <c r="D4140" s="42">
        <v>704</v>
      </c>
      <c r="E4140" s="49">
        <v>12.73371395</v>
      </c>
      <c r="F4140" s="49">
        <v>20.278847859999999</v>
      </c>
      <c r="G4140" s="49">
        <v>4.4925361639999997</v>
      </c>
      <c r="H4140" s="49">
        <v>4.5138975229999998</v>
      </c>
      <c r="I4140" s="36">
        <v>6.3600000000000001E-6</v>
      </c>
      <c r="J4140" s="36">
        <v>4.1895600000000001E-4</v>
      </c>
      <c r="K4140" s="4" t="s">
        <v>43</v>
      </c>
      <c r="L4140" s="4">
        <v>8</v>
      </c>
      <c r="M4140" s="4" t="s">
        <v>3825</v>
      </c>
      <c r="N4140" s="4" t="s">
        <v>3826</v>
      </c>
      <c r="O4140" s="5">
        <v>9.9999999999999992E-66</v>
      </c>
      <c r="P4140" s="4" t="s">
        <v>44</v>
      </c>
      <c r="Q4140" s="4" t="s">
        <v>44</v>
      </c>
      <c r="R4140" s="4" t="s">
        <v>44</v>
      </c>
      <c r="S4140" s="4" t="s">
        <v>44</v>
      </c>
      <c r="T4140" s="4" t="s">
        <v>1164</v>
      </c>
      <c r="U4140" s="4" t="s">
        <v>1164</v>
      </c>
      <c r="V4140" s="4" t="s">
        <v>1165</v>
      </c>
      <c r="W4140" s="4" t="s">
        <v>3827</v>
      </c>
      <c r="X4140" s="23" t="s">
        <v>3828</v>
      </c>
      <c r="Y4140" s="67">
        <v>2.9999999999999999E-81</v>
      </c>
      <c r="Z4140" s="23" t="s">
        <v>44</v>
      </c>
      <c r="AA4140" s="73" t="s">
        <v>44</v>
      </c>
      <c r="AB4140" s="23" t="s">
        <v>44</v>
      </c>
      <c r="AC4140" s="23" t="s">
        <v>3829</v>
      </c>
      <c r="AD4140" s="4" t="s">
        <v>3830</v>
      </c>
      <c r="AE4140" s="30">
        <v>100</v>
      </c>
      <c r="AF4140" s="30">
        <v>178</v>
      </c>
      <c r="AG4140" s="30">
        <v>0</v>
      </c>
      <c r="AH4140" s="30">
        <v>0</v>
      </c>
      <c r="AI4140" s="30">
        <v>1</v>
      </c>
      <c r="AJ4140" s="30">
        <v>178</v>
      </c>
      <c r="AK4140" s="30">
        <v>1</v>
      </c>
      <c r="AL4140" s="30">
        <v>178</v>
      </c>
      <c r="AM4140" s="63">
        <v>3.6000000000000001E-124</v>
      </c>
      <c r="AN4140" s="30">
        <v>357</v>
      </c>
      <c r="AO4140" s="23" t="s">
        <v>3831</v>
      </c>
      <c r="AP4140" s="59" t="s">
        <v>3831</v>
      </c>
      <c r="AQ4140" s="10"/>
      <c r="AR4140" s="10"/>
      <c r="AS4140" s="10"/>
      <c r="AT4140" s="10"/>
      <c r="AU4140" s="10"/>
      <c r="AV4140" s="10"/>
      <c r="AW4140" s="10"/>
      <c r="AX4140" s="10"/>
      <c r="AY4140" s="10"/>
      <c r="AZ4140" s="10"/>
      <c r="BA4140" s="10"/>
      <c r="BB4140" s="10"/>
      <c r="BC4140" s="10"/>
      <c r="BD4140" s="10"/>
      <c r="BE4140" s="10"/>
      <c r="BF4140" s="10"/>
      <c r="BG4140" s="10"/>
      <c r="BH4140" s="10"/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  <c r="BS4140" s="10"/>
      <c r="BT4140" s="10"/>
      <c r="BU4140" s="10"/>
      <c r="BV4140" s="10"/>
      <c r="BW4140" s="10"/>
      <c r="BX4140" s="10"/>
      <c r="BY4140" s="10"/>
      <c r="BZ4140" s="10"/>
      <c r="CA4140" s="10"/>
      <c r="CB4140" s="10"/>
      <c r="CC4140" s="10"/>
      <c r="CD4140" s="10"/>
      <c r="CE4140" s="10"/>
      <c r="CF4140" s="10"/>
      <c r="CG4140" s="10"/>
      <c r="CH4140" s="10"/>
      <c r="CI4140" s="10"/>
      <c r="CJ4140" s="10"/>
      <c r="CK4140" s="10"/>
      <c r="CL4140" s="10"/>
      <c r="CM4140" s="10"/>
      <c r="CN4140" s="10"/>
      <c r="CO4140" s="10"/>
      <c r="CP4140" s="10"/>
      <c r="CQ4140" s="10"/>
      <c r="CR4140" s="10"/>
      <c r="CS4140" s="10"/>
      <c r="CT4140" s="10"/>
      <c r="CU4140" s="10"/>
      <c r="CV4140" s="10"/>
      <c r="CW4140" s="10"/>
      <c r="CX4140" s="10"/>
      <c r="CY4140" s="10"/>
      <c r="CZ4140" s="10"/>
      <c r="DA4140" s="10"/>
      <c r="DB4140" s="10"/>
    </row>
    <row r="4141" spans="1:106" s="12" customFormat="1" ht="98" x14ac:dyDescent="0.15">
      <c r="A4141" s="3" t="s">
        <v>41</v>
      </c>
      <c r="B4141" s="3" t="str">
        <f t="shared" si="65"/>
        <v>C_CORE_704</v>
      </c>
      <c r="C4141" s="4" t="s">
        <v>59</v>
      </c>
      <c r="D4141" s="42">
        <v>704</v>
      </c>
      <c r="E4141" s="49">
        <v>12.73371395</v>
      </c>
      <c r="F4141" s="49">
        <v>20.13557686</v>
      </c>
      <c r="G4141" s="49">
        <v>4.48920809</v>
      </c>
      <c r="H4141" s="49">
        <v>4.4853293619999999</v>
      </c>
      <c r="I4141" s="36">
        <v>7.2799999999999998E-6</v>
      </c>
      <c r="J4141" s="36">
        <v>2.1660399999999999E-4</v>
      </c>
      <c r="K4141" s="4" t="s">
        <v>49</v>
      </c>
      <c r="L4141" s="4">
        <v>20</v>
      </c>
      <c r="M4141" s="4" t="s">
        <v>3825</v>
      </c>
      <c r="N4141" s="4" t="s">
        <v>3826</v>
      </c>
      <c r="O4141" s="5">
        <v>9.9999999999999992E-66</v>
      </c>
      <c r="P4141" s="4" t="s">
        <v>44</v>
      </c>
      <c r="Q4141" s="4" t="s">
        <v>44</v>
      </c>
      <c r="R4141" s="4" t="s">
        <v>44</v>
      </c>
      <c r="S4141" s="4" t="s">
        <v>44</v>
      </c>
      <c r="T4141" s="4" t="s">
        <v>1164</v>
      </c>
      <c r="U4141" s="4" t="s">
        <v>1164</v>
      </c>
      <c r="V4141" s="4" t="s">
        <v>1165</v>
      </c>
      <c r="W4141" s="4" t="s">
        <v>3827</v>
      </c>
      <c r="X4141" s="23" t="s">
        <v>3828</v>
      </c>
      <c r="Y4141" s="67">
        <v>2.9999999999999999E-81</v>
      </c>
      <c r="Z4141" s="23" t="s">
        <v>44</v>
      </c>
      <c r="AA4141" s="73" t="s">
        <v>44</v>
      </c>
      <c r="AB4141" s="23" t="s">
        <v>44</v>
      </c>
      <c r="AC4141" s="23" t="s">
        <v>3829</v>
      </c>
      <c r="AD4141" s="4" t="s">
        <v>3830</v>
      </c>
      <c r="AE4141" s="30">
        <v>100</v>
      </c>
      <c r="AF4141" s="30">
        <v>178</v>
      </c>
      <c r="AG4141" s="30">
        <v>0</v>
      </c>
      <c r="AH4141" s="30">
        <v>0</v>
      </c>
      <c r="AI4141" s="30">
        <v>1</v>
      </c>
      <c r="AJ4141" s="30">
        <v>178</v>
      </c>
      <c r="AK4141" s="30">
        <v>1</v>
      </c>
      <c r="AL4141" s="30">
        <v>178</v>
      </c>
      <c r="AM4141" s="63">
        <v>3.6000000000000001E-124</v>
      </c>
      <c r="AN4141" s="30">
        <v>357</v>
      </c>
      <c r="AO4141" s="23" t="s">
        <v>3831</v>
      </c>
      <c r="AP4141" s="59" t="s">
        <v>3831</v>
      </c>
      <c r="AQ4141" s="10"/>
      <c r="AR4141" s="10"/>
      <c r="AS4141" s="10"/>
      <c r="AT4141" s="10"/>
      <c r="AU4141" s="10"/>
      <c r="AV4141" s="10"/>
      <c r="AW4141" s="10"/>
      <c r="AX4141" s="10"/>
      <c r="AY4141" s="10"/>
      <c r="AZ4141" s="10"/>
      <c r="BA4141" s="10"/>
      <c r="BB4141" s="10"/>
      <c r="BC4141" s="10"/>
      <c r="BD4141" s="10"/>
      <c r="BE4141" s="10"/>
      <c r="BF4141" s="10"/>
      <c r="BG4141" s="10"/>
      <c r="BH4141" s="10"/>
      <c r="BI4141" s="10"/>
      <c r="BJ4141" s="10"/>
      <c r="BK4141" s="10"/>
      <c r="BL4141" s="10"/>
      <c r="BM4141" s="10"/>
      <c r="BN4141" s="10"/>
      <c r="BO4141" s="10"/>
      <c r="BP4141" s="10"/>
      <c r="BQ4141" s="10"/>
      <c r="BR4141" s="10"/>
      <c r="BS4141" s="10"/>
      <c r="BT4141" s="10"/>
      <c r="BU4141" s="10"/>
      <c r="BV4141" s="10"/>
      <c r="BW4141" s="10"/>
      <c r="BX4141" s="10"/>
      <c r="BY4141" s="10"/>
      <c r="BZ4141" s="10"/>
      <c r="CA4141" s="10"/>
      <c r="CB4141" s="10"/>
      <c r="CC4141" s="10"/>
      <c r="CD4141" s="10"/>
      <c r="CE4141" s="10"/>
      <c r="CF4141" s="10"/>
      <c r="CG4141" s="10"/>
      <c r="CH4141" s="10"/>
      <c r="CI4141" s="10"/>
      <c r="CJ4141" s="10"/>
      <c r="CK4141" s="10"/>
      <c r="CL4141" s="10"/>
      <c r="CM4141" s="10"/>
      <c r="CN4141" s="10"/>
      <c r="CO4141" s="10"/>
      <c r="CP4141" s="10"/>
      <c r="CQ4141" s="10"/>
      <c r="CR4141" s="10"/>
      <c r="CS4141" s="10"/>
      <c r="CT4141" s="10"/>
      <c r="CU4141" s="10"/>
      <c r="CV4141" s="10"/>
      <c r="CW4141" s="10"/>
      <c r="CX4141" s="10"/>
      <c r="CY4141" s="10"/>
      <c r="CZ4141" s="10"/>
      <c r="DA4141" s="10"/>
      <c r="DB4141" s="10"/>
    </row>
    <row r="4142" spans="1:106" s="12" customFormat="1" ht="98" x14ac:dyDescent="0.15">
      <c r="A4142" s="3" t="s">
        <v>41</v>
      </c>
      <c r="B4142" s="3" t="str">
        <f t="shared" si="65"/>
        <v>C_CORE_706</v>
      </c>
      <c r="C4142" s="4" t="s">
        <v>59</v>
      </c>
      <c r="D4142" s="42">
        <v>706</v>
      </c>
      <c r="E4142" s="49">
        <v>21.378729360000001</v>
      </c>
      <c r="F4142" s="49">
        <v>26.636954509999999</v>
      </c>
      <c r="G4142" s="49">
        <v>2.5568089180000002</v>
      </c>
      <c r="H4142" s="49">
        <v>10.41804662</v>
      </c>
      <c r="I4142" s="36">
        <v>2.0499999999999999E-25</v>
      </c>
      <c r="J4142" s="36">
        <v>5.6800000000000003E-22</v>
      </c>
      <c r="K4142" s="4" t="s">
        <v>49</v>
      </c>
      <c r="L4142" s="4">
        <v>42</v>
      </c>
      <c r="M4142" s="4" t="s">
        <v>3498</v>
      </c>
      <c r="N4142" s="4" t="s">
        <v>3499</v>
      </c>
      <c r="O4142" s="5">
        <v>2.6E-53</v>
      </c>
      <c r="P4142" s="4" t="s">
        <v>44</v>
      </c>
      <c r="Q4142" s="4" t="s">
        <v>44</v>
      </c>
      <c r="R4142" s="4" t="s">
        <v>44</v>
      </c>
      <c r="S4142" s="4" t="s">
        <v>44</v>
      </c>
      <c r="T4142" s="4" t="s">
        <v>1164</v>
      </c>
      <c r="U4142" s="4" t="s">
        <v>1164</v>
      </c>
      <c r="V4142" s="4" t="s">
        <v>1165</v>
      </c>
      <c r="W4142" s="4" t="s">
        <v>3500</v>
      </c>
      <c r="X4142" s="23" t="s">
        <v>3501</v>
      </c>
      <c r="Y4142" s="67">
        <v>4.2E-44</v>
      </c>
      <c r="Z4142" s="23" t="s">
        <v>44</v>
      </c>
      <c r="AA4142" s="73" t="s">
        <v>44</v>
      </c>
      <c r="AB4142" s="23" t="s">
        <v>44</v>
      </c>
      <c r="AC4142" s="23" t="s">
        <v>3502</v>
      </c>
      <c r="AD4142" s="4" t="s">
        <v>3503</v>
      </c>
      <c r="AE4142" s="30">
        <v>100</v>
      </c>
      <c r="AF4142" s="30">
        <v>115</v>
      </c>
      <c r="AG4142" s="30">
        <v>0</v>
      </c>
      <c r="AH4142" s="30">
        <v>0</v>
      </c>
      <c r="AI4142" s="30">
        <v>1</v>
      </c>
      <c r="AJ4142" s="30">
        <v>115</v>
      </c>
      <c r="AK4142" s="30">
        <v>1</v>
      </c>
      <c r="AL4142" s="30">
        <v>115</v>
      </c>
      <c r="AM4142" s="63">
        <v>6.2299999999999998E-75</v>
      </c>
      <c r="AN4142" s="30">
        <v>227</v>
      </c>
      <c r="AO4142" s="23" t="s">
        <v>3504</v>
      </c>
      <c r="AP4142" s="59" t="s">
        <v>3504</v>
      </c>
      <c r="AQ4142" s="10"/>
      <c r="AR4142" s="10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0"/>
      <c r="BG4142" s="10"/>
      <c r="BH4142" s="10"/>
      <c r="BI4142" s="10"/>
      <c r="BJ4142" s="10"/>
      <c r="BK4142" s="10"/>
      <c r="BL4142" s="10"/>
      <c r="BM4142" s="10"/>
      <c r="BN4142" s="10"/>
      <c r="BO4142" s="10"/>
      <c r="BP4142" s="10"/>
      <c r="BQ4142" s="10"/>
      <c r="BR4142" s="10"/>
      <c r="BS4142" s="10"/>
      <c r="BT4142" s="10"/>
      <c r="BU4142" s="10"/>
      <c r="BV4142" s="10"/>
      <c r="BW4142" s="10"/>
      <c r="BX4142" s="10"/>
      <c r="BY4142" s="10"/>
      <c r="BZ4142" s="10"/>
      <c r="CA4142" s="10"/>
      <c r="CB4142" s="10"/>
      <c r="CC4142" s="10"/>
      <c r="CD4142" s="10"/>
      <c r="CE4142" s="10"/>
      <c r="CF4142" s="10"/>
      <c r="CG4142" s="10"/>
      <c r="CH4142" s="10"/>
      <c r="CI4142" s="10"/>
      <c r="CJ4142" s="10"/>
      <c r="CK4142" s="10"/>
      <c r="CL4142" s="10"/>
      <c r="CM4142" s="10"/>
      <c r="CN4142" s="10"/>
      <c r="CO4142" s="10"/>
      <c r="CP4142" s="10"/>
      <c r="CQ4142" s="10"/>
      <c r="CR4142" s="10"/>
      <c r="CS4142" s="10"/>
      <c r="CT4142" s="10"/>
      <c r="CU4142" s="10"/>
      <c r="CV4142" s="10"/>
      <c r="CW4142" s="10"/>
      <c r="CX4142" s="10"/>
      <c r="CY4142" s="10"/>
      <c r="CZ4142" s="10"/>
      <c r="DA4142" s="10"/>
      <c r="DB4142" s="10"/>
    </row>
    <row r="4143" spans="1:106" s="12" customFormat="1" ht="98" x14ac:dyDescent="0.15">
      <c r="A4143" s="3" t="s">
        <v>41</v>
      </c>
      <c r="B4143" s="3" t="str">
        <f t="shared" si="65"/>
        <v>C_CORE_706</v>
      </c>
      <c r="C4143" s="4" t="s">
        <v>59</v>
      </c>
      <c r="D4143" s="42">
        <v>706</v>
      </c>
      <c r="E4143" s="49">
        <v>21.378729360000001</v>
      </c>
      <c r="F4143" s="49">
        <v>21.75581502</v>
      </c>
      <c r="G4143" s="49">
        <v>3.5073664390000001</v>
      </c>
      <c r="H4143" s="49">
        <v>6.2028919409999999</v>
      </c>
      <c r="I4143" s="36">
        <v>5.5400000000000005E-10</v>
      </c>
      <c r="J4143" s="36">
        <v>4.2E-7</v>
      </c>
      <c r="K4143" s="4" t="s">
        <v>45</v>
      </c>
      <c r="L4143" s="4">
        <v>26</v>
      </c>
      <c r="M4143" s="4" t="s">
        <v>3498</v>
      </c>
      <c r="N4143" s="4" t="s">
        <v>3499</v>
      </c>
      <c r="O4143" s="5">
        <v>2.6E-53</v>
      </c>
      <c r="P4143" s="4" t="s">
        <v>44</v>
      </c>
      <c r="Q4143" s="4" t="s">
        <v>44</v>
      </c>
      <c r="R4143" s="4" t="s">
        <v>44</v>
      </c>
      <c r="S4143" s="4" t="s">
        <v>44</v>
      </c>
      <c r="T4143" s="4" t="s">
        <v>1164</v>
      </c>
      <c r="U4143" s="4" t="s">
        <v>1164</v>
      </c>
      <c r="V4143" s="4" t="s">
        <v>1165</v>
      </c>
      <c r="W4143" s="4" t="s">
        <v>3500</v>
      </c>
      <c r="X4143" s="23" t="s">
        <v>3501</v>
      </c>
      <c r="Y4143" s="67">
        <v>4.2E-44</v>
      </c>
      <c r="Z4143" s="23" t="s">
        <v>44</v>
      </c>
      <c r="AA4143" s="73" t="s">
        <v>44</v>
      </c>
      <c r="AB4143" s="23" t="s">
        <v>44</v>
      </c>
      <c r="AC4143" s="23" t="s">
        <v>3502</v>
      </c>
      <c r="AD4143" s="4" t="s">
        <v>3503</v>
      </c>
      <c r="AE4143" s="30">
        <v>100</v>
      </c>
      <c r="AF4143" s="30">
        <v>115</v>
      </c>
      <c r="AG4143" s="30">
        <v>0</v>
      </c>
      <c r="AH4143" s="30">
        <v>0</v>
      </c>
      <c r="AI4143" s="30">
        <v>1</v>
      </c>
      <c r="AJ4143" s="30">
        <v>115</v>
      </c>
      <c r="AK4143" s="30">
        <v>1</v>
      </c>
      <c r="AL4143" s="30">
        <v>115</v>
      </c>
      <c r="AM4143" s="63">
        <v>6.2299999999999998E-75</v>
      </c>
      <c r="AN4143" s="30">
        <v>227</v>
      </c>
      <c r="AO4143" s="23" t="s">
        <v>3504</v>
      </c>
      <c r="AP4143" s="59" t="s">
        <v>3504</v>
      </c>
      <c r="AQ4143" s="10"/>
      <c r="AR4143" s="10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0"/>
      <c r="BG4143" s="10"/>
      <c r="BH4143" s="10"/>
      <c r="BI4143" s="10"/>
      <c r="BJ4143" s="10"/>
      <c r="BK4143" s="10"/>
      <c r="BL4143" s="10"/>
      <c r="BM4143" s="10"/>
      <c r="BN4143" s="10"/>
      <c r="BO4143" s="10"/>
      <c r="BP4143" s="10"/>
      <c r="BQ4143" s="10"/>
      <c r="BR4143" s="10"/>
      <c r="BS4143" s="10"/>
      <c r="BT4143" s="10"/>
      <c r="BU4143" s="10"/>
      <c r="BV4143" s="10"/>
      <c r="BW4143" s="10"/>
      <c r="BX4143" s="10"/>
      <c r="BY4143" s="10"/>
      <c r="BZ4143" s="10"/>
      <c r="CA4143" s="10"/>
      <c r="CB4143" s="10"/>
      <c r="CC4143" s="10"/>
      <c r="CD4143" s="10"/>
      <c r="CE4143" s="10"/>
      <c r="CF4143" s="10"/>
      <c r="CG4143" s="10"/>
      <c r="CH4143" s="10"/>
      <c r="CI4143" s="10"/>
      <c r="CJ4143" s="10"/>
      <c r="CK4143" s="10"/>
      <c r="CL4143" s="10"/>
      <c r="CM4143" s="10"/>
      <c r="CN4143" s="10"/>
      <c r="CO4143" s="10"/>
      <c r="CP4143" s="10"/>
      <c r="CQ4143" s="10"/>
      <c r="CR4143" s="10"/>
      <c r="CS4143" s="10"/>
      <c r="CT4143" s="10"/>
      <c r="CU4143" s="10"/>
      <c r="CV4143" s="10"/>
      <c r="CW4143" s="10"/>
      <c r="CX4143" s="10"/>
      <c r="CY4143" s="10"/>
      <c r="CZ4143" s="10"/>
      <c r="DA4143" s="10"/>
      <c r="DB4143" s="10"/>
    </row>
    <row r="4144" spans="1:106" s="12" customFormat="1" ht="98" x14ac:dyDescent="0.15">
      <c r="A4144" s="3" t="s">
        <v>41</v>
      </c>
      <c r="B4144" s="3" t="str">
        <f t="shared" si="65"/>
        <v>C_CORE_706</v>
      </c>
      <c r="C4144" s="4" t="s">
        <v>59</v>
      </c>
      <c r="D4144" s="42">
        <v>706</v>
      </c>
      <c r="E4144" s="49">
        <v>21.378729360000001</v>
      </c>
      <c r="F4144" s="49">
        <v>8.1678439950000001</v>
      </c>
      <c r="G4144" s="49">
        <v>2.799008814</v>
      </c>
      <c r="H4144" s="49">
        <v>2.9181201410000002</v>
      </c>
      <c r="I4144" s="36">
        <v>3.5214859999999999E-3</v>
      </c>
      <c r="J4144" s="36">
        <v>1.4519117999999999E-2</v>
      </c>
      <c r="K4144" s="4" t="s">
        <v>56</v>
      </c>
      <c r="L4144" s="4">
        <v>28</v>
      </c>
      <c r="M4144" s="4" t="s">
        <v>3498</v>
      </c>
      <c r="N4144" s="4" t="s">
        <v>3499</v>
      </c>
      <c r="O4144" s="5">
        <v>2.6E-53</v>
      </c>
      <c r="P4144" s="4" t="s">
        <v>44</v>
      </c>
      <c r="Q4144" s="4" t="s">
        <v>44</v>
      </c>
      <c r="R4144" s="4" t="s">
        <v>44</v>
      </c>
      <c r="S4144" s="4" t="s">
        <v>44</v>
      </c>
      <c r="T4144" s="4" t="s">
        <v>1164</v>
      </c>
      <c r="U4144" s="4" t="s">
        <v>1164</v>
      </c>
      <c r="V4144" s="4" t="s">
        <v>1165</v>
      </c>
      <c r="W4144" s="4" t="s">
        <v>3500</v>
      </c>
      <c r="X4144" s="23" t="s">
        <v>3501</v>
      </c>
      <c r="Y4144" s="67">
        <v>4.2E-44</v>
      </c>
      <c r="Z4144" s="23" t="s">
        <v>44</v>
      </c>
      <c r="AA4144" s="73" t="s">
        <v>44</v>
      </c>
      <c r="AB4144" s="23" t="s">
        <v>44</v>
      </c>
      <c r="AC4144" s="23" t="s">
        <v>3502</v>
      </c>
      <c r="AD4144" s="4" t="s">
        <v>3503</v>
      </c>
      <c r="AE4144" s="30">
        <v>100</v>
      </c>
      <c r="AF4144" s="30">
        <v>115</v>
      </c>
      <c r="AG4144" s="30">
        <v>0</v>
      </c>
      <c r="AH4144" s="30">
        <v>0</v>
      </c>
      <c r="AI4144" s="30">
        <v>1</v>
      </c>
      <c r="AJ4144" s="30">
        <v>115</v>
      </c>
      <c r="AK4144" s="30">
        <v>1</v>
      </c>
      <c r="AL4144" s="30">
        <v>115</v>
      </c>
      <c r="AM4144" s="63">
        <v>6.2299999999999998E-75</v>
      </c>
      <c r="AN4144" s="30">
        <v>227</v>
      </c>
      <c r="AO4144" s="23" t="s">
        <v>3504</v>
      </c>
      <c r="AP4144" s="59" t="s">
        <v>3504</v>
      </c>
      <c r="AQ4144" s="10"/>
      <c r="AR4144" s="10"/>
      <c r="AS4144" s="10"/>
      <c r="AT4144" s="10"/>
      <c r="AU4144" s="10"/>
      <c r="AV4144" s="10"/>
      <c r="AW4144" s="10"/>
      <c r="AX4144" s="10"/>
      <c r="AY4144" s="10"/>
      <c r="AZ4144" s="10"/>
      <c r="BA4144" s="10"/>
      <c r="BB4144" s="10"/>
      <c r="BC4144" s="10"/>
      <c r="BD4144" s="10"/>
      <c r="BE4144" s="10"/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  <c r="BS4144" s="10"/>
      <c r="BT4144" s="10"/>
      <c r="BU4144" s="10"/>
      <c r="BV4144" s="10"/>
      <c r="BW4144" s="10"/>
      <c r="BX4144" s="10"/>
      <c r="BY4144" s="10"/>
      <c r="BZ4144" s="10"/>
      <c r="CA4144" s="10"/>
      <c r="CB4144" s="10"/>
      <c r="CC4144" s="10"/>
      <c r="CD4144" s="10"/>
      <c r="CE4144" s="10"/>
      <c r="CF4144" s="10"/>
      <c r="CG4144" s="10"/>
      <c r="CH4144" s="10"/>
      <c r="CI4144" s="10"/>
      <c r="CJ4144" s="10"/>
      <c r="CK4144" s="10"/>
      <c r="CL4144" s="10"/>
      <c r="CM4144" s="10"/>
      <c r="CN4144" s="10"/>
      <c r="CO4144" s="10"/>
      <c r="CP4144" s="10"/>
      <c r="CQ4144" s="10"/>
      <c r="CR4144" s="10"/>
      <c r="CS4144" s="10"/>
      <c r="CT4144" s="10"/>
      <c r="CU4144" s="10"/>
      <c r="CV4144" s="10"/>
      <c r="CW4144" s="10"/>
      <c r="CX4144" s="10"/>
      <c r="CY4144" s="10"/>
      <c r="CZ4144" s="10"/>
      <c r="DA4144" s="10"/>
      <c r="DB4144" s="10"/>
    </row>
    <row r="4145" spans="1:106" s="12" customFormat="1" ht="98" x14ac:dyDescent="0.15">
      <c r="A4145" s="3" t="s">
        <v>41</v>
      </c>
      <c r="B4145" s="3" t="str">
        <f t="shared" si="65"/>
        <v>C_CORE_706</v>
      </c>
      <c r="C4145" s="4" t="s">
        <v>59</v>
      </c>
      <c r="D4145" s="42">
        <v>706</v>
      </c>
      <c r="E4145" s="49">
        <v>21.378729360000001</v>
      </c>
      <c r="F4145" s="49">
        <v>8.0677447079999993</v>
      </c>
      <c r="G4145" s="49">
        <v>2.7959393960000001</v>
      </c>
      <c r="H4145" s="49">
        <v>2.8855220250000002</v>
      </c>
      <c r="I4145" s="36">
        <v>3.9076509999999998E-3</v>
      </c>
      <c r="J4145" s="36">
        <v>1.3462587E-2</v>
      </c>
      <c r="K4145" s="4" t="s">
        <v>43</v>
      </c>
      <c r="L4145" s="4">
        <v>12</v>
      </c>
      <c r="M4145" s="4" t="s">
        <v>3498</v>
      </c>
      <c r="N4145" s="4" t="s">
        <v>3499</v>
      </c>
      <c r="O4145" s="5">
        <v>2.6E-53</v>
      </c>
      <c r="P4145" s="4" t="s">
        <v>44</v>
      </c>
      <c r="Q4145" s="4" t="s">
        <v>44</v>
      </c>
      <c r="R4145" s="4" t="s">
        <v>44</v>
      </c>
      <c r="S4145" s="4" t="s">
        <v>44</v>
      </c>
      <c r="T4145" s="4" t="s">
        <v>1164</v>
      </c>
      <c r="U4145" s="4" t="s">
        <v>1164</v>
      </c>
      <c r="V4145" s="4" t="s">
        <v>1165</v>
      </c>
      <c r="W4145" s="4" t="s">
        <v>3500</v>
      </c>
      <c r="X4145" s="23" t="s">
        <v>3501</v>
      </c>
      <c r="Y4145" s="67">
        <v>4.2E-44</v>
      </c>
      <c r="Z4145" s="23" t="s">
        <v>44</v>
      </c>
      <c r="AA4145" s="73" t="s">
        <v>44</v>
      </c>
      <c r="AB4145" s="23" t="s">
        <v>44</v>
      </c>
      <c r="AC4145" s="23" t="s">
        <v>3502</v>
      </c>
      <c r="AD4145" s="4" t="s">
        <v>3503</v>
      </c>
      <c r="AE4145" s="30">
        <v>100</v>
      </c>
      <c r="AF4145" s="30">
        <v>115</v>
      </c>
      <c r="AG4145" s="30">
        <v>0</v>
      </c>
      <c r="AH4145" s="30">
        <v>0</v>
      </c>
      <c r="AI4145" s="30">
        <v>1</v>
      </c>
      <c r="AJ4145" s="30">
        <v>115</v>
      </c>
      <c r="AK4145" s="30">
        <v>1</v>
      </c>
      <c r="AL4145" s="30">
        <v>115</v>
      </c>
      <c r="AM4145" s="63">
        <v>6.2299999999999998E-75</v>
      </c>
      <c r="AN4145" s="30">
        <v>227</v>
      </c>
      <c r="AO4145" s="23" t="s">
        <v>3504</v>
      </c>
      <c r="AP4145" s="59" t="s">
        <v>3504</v>
      </c>
      <c r="AQ4145" s="10"/>
      <c r="AR4145" s="10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0"/>
      <c r="BG4145" s="10"/>
      <c r="BH4145" s="10"/>
      <c r="BI4145" s="10"/>
      <c r="BJ4145" s="10"/>
      <c r="BK4145" s="10"/>
      <c r="BL4145" s="10"/>
      <c r="BM4145" s="10"/>
      <c r="BN4145" s="10"/>
      <c r="BO4145" s="10"/>
      <c r="BP4145" s="10"/>
      <c r="BQ4145" s="10"/>
      <c r="BR4145" s="10"/>
      <c r="BS4145" s="10"/>
      <c r="BT4145" s="10"/>
      <c r="BU4145" s="10"/>
      <c r="BV4145" s="10"/>
      <c r="BW4145" s="10"/>
      <c r="BX4145" s="10"/>
      <c r="BY4145" s="10"/>
      <c r="BZ4145" s="10"/>
      <c r="CA4145" s="10"/>
      <c r="CB4145" s="10"/>
      <c r="CC4145" s="10"/>
      <c r="CD4145" s="10"/>
      <c r="CE4145" s="10"/>
      <c r="CF4145" s="10"/>
      <c r="CG4145" s="10"/>
      <c r="CH4145" s="10"/>
      <c r="CI4145" s="10"/>
      <c r="CJ4145" s="10"/>
      <c r="CK4145" s="10"/>
      <c r="CL4145" s="10"/>
      <c r="CM4145" s="10"/>
      <c r="CN4145" s="10"/>
      <c r="CO4145" s="10"/>
      <c r="CP4145" s="10"/>
      <c r="CQ4145" s="10"/>
      <c r="CR4145" s="10"/>
      <c r="CS4145" s="10"/>
      <c r="CT4145" s="10"/>
      <c r="CU4145" s="10"/>
      <c r="CV4145" s="10"/>
      <c r="CW4145" s="10"/>
      <c r="CX4145" s="10"/>
      <c r="CY4145" s="10"/>
      <c r="CZ4145" s="10"/>
      <c r="DA4145" s="10"/>
      <c r="DB4145" s="10"/>
    </row>
    <row r="4146" spans="1:106" s="12" customFormat="1" ht="98" x14ac:dyDescent="0.15">
      <c r="A4146" s="3" t="s">
        <v>41</v>
      </c>
      <c r="B4146" s="3" t="str">
        <f t="shared" si="65"/>
        <v>C_CORE_707</v>
      </c>
      <c r="C4146" s="4" t="s">
        <v>59</v>
      </c>
      <c r="D4146" s="42">
        <v>707</v>
      </c>
      <c r="E4146" s="49">
        <v>15.821786790000001</v>
      </c>
      <c r="F4146" s="49">
        <v>7.7725983970000003</v>
      </c>
      <c r="G4146" s="49">
        <v>2.1415923189999999</v>
      </c>
      <c r="H4146" s="49">
        <v>3.6293548160000002</v>
      </c>
      <c r="I4146" s="36">
        <v>2.8413000000000001E-4</v>
      </c>
      <c r="J4146" s="36">
        <v>1.822883E-3</v>
      </c>
      <c r="K4146" s="4" t="s">
        <v>45</v>
      </c>
      <c r="L4146" s="4">
        <v>7</v>
      </c>
      <c r="M4146" s="4" t="s">
        <v>2682</v>
      </c>
      <c r="N4146" s="4" t="s">
        <v>2683</v>
      </c>
      <c r="O4146" s="4">
        <v>0</v>
      </c>
      <c r="P4146" s="4" t="s">
        <v>44</v>
      </c>
      <c r="Q4146" s="4" t="s">
        <v>44</v>
      </c>
      <c r="R4146" s="4" t="s">
        <v>44</v>
      </c>
      <c r="S4146" s="4" t="s">
        <v>44</v>
      </c>
      <c r="T4146" s="4" t="s">
        <v>728</v>
      </c>
      <c r="U4146" s="4" t="s">
        <v>2684</v>
      </c>
      <c r="V4146" s="4" t="s">
        <v>2685</v>
      </c>
      <c r="W4146" s="4" t="s">
        <v>2686</v>
      </c>
      <c r="X4146" s="23" t="s">
        <v>2687</v>
      </c>
      <c r="Y4146" s="23">
        <v>0</v>
      </c>
      <c r="Z4146" s="23" t="s">
        <v>2686</v>
      </c>
      <c r="AA4146" s="73" t="s">
        <v>1780</v>
      </c>
      <c r="AB4146" s="23">
        <v>0</v>
      </c>
      <c r="AC4146" s="23" t="s">
        <v>2688</v>
      </c>
      <c r="AD4146" s="4" t="s">
        <v>2689</v>
      </c>
      <c r="AE4146" s="30">
        <v>100</v>
      </c>
      <c r="AF4146" s="30">
        <v>930</v>
      </c>
      <c r="AG4146" s="30">
        <v>0</v>
      </c>
      <c r="AH4146" s="30">
        <v>0</v>
      </c>
      <c r="AI4146" s="30">
        <v>1</v>
      </c>
      <c r="AJ4146" s="30">
        <v>930</v>
      </c>
      <c r="AK4146" s="30">
        <v>1</v>
      </c>
      <c r="AL4146" s="30">
        <v>930</v>
      </c>
      <c r="AM4146" s="30">
        <v>0</v>
      </c>
      <c r="AN4146" s="30">
        <v>1858</v>
      </c>
      <c r="AO4146" s="23" t="s">
        <v>2690</v>
      </c>
      <c r="AP4146" s="59" t="s">
        <v>2690</v>
      </c>
      <c r="AQ4146" s="10"/>
      <c r="AR4146" s="10"/>
      <c r="AS4146" s="10"/>
      <c r="AT4146" s="10"/>
      <c r="AU4146" s="10"/>
      <c r="AV4146" s="10"/>
      <c r="AW4146" s="10"/>
      <c r="AX4146" s="10"/>
      <c r="AY4146" s="10"/>
      <c r="AZ4146" s="10"/>
      <c r="BA4146" s="10"/>
      <c r="BB4146" s="10"/>
      <c r="BC4146" s="10"/>
      <c r="BD4146" s="10"/>
      <c r="BE4146" s="10"/>
      <c r="BF4146" s="10"/>
      <c r="BG4146" s="10"/>
      <c r="BH4146" s="10"/>
      <c r="BI4146" s="10"/>
      <c r="BJ4146" s="10"/>
      <c r="BK4146" s="10"/>
      <c r="BL4146" s="10"/>
      <c r="BM4146" s="10"/>
      <c r="BN4146" s="10"/>
      <c r="BO4146" s="10"/>
      <c r="BP4146" s="10"/>
      <c r="BQ4146" s="10"/>
      <c r="BR4146" s="10"/>
      <c r="BS4146" s="10"/>
      <c r="BT4146" s="10"/>
      <c r="BU4146" s="10"/>
      <c r="BV4146" s="10"/>
      <c r="BW4146" s="10"/>
      <c r="BX4146" s="10"/>
      <c r="BY4146" s="10"/>
      <c r="BZ4146" s="10"/>
      <c r="CA4146" s="10"/>
      <c r="CB4146" s="10"/>
      <c r="CC4146" s="10"/>
      <c r="CD4146" s="10"/>
      <c r="CE4146" s="10"/>
      <c r="CF4146" s="10"/>
      <c r="CG4146" s="10"/>
      <c r="CH4146" s="10"/>
      <c r="CI4146" s="10"/>
      <c r="CJ4146" s="10"/>
      <c r="CK4146" s="10"/>
      <c r="CL4146" s="10"/>
      <c r="CM4146" s="10"/>
      <c r="CN4146" s="10"/>
      <c r="CO4146" s="10"/>
      <c r="CP4146" s="10"/>
      <c r="CQ4146" s="10"/>
      <c r="CR4146" s="10"/>
      <c r="CS4146" s="10"/>
      <c r="CT4146" s="10"/>
      <c r="CU4146" s="10"/>
      <c r="CV4146" s="10"/>
      <c r="CW4146" s="10"/>
      <c r="CX4146" s="10"/>
      <c r="CY4146" s="10"/>
      <c r="CZ4146" s="10"/>
      <c r="DA4146" s="10"/>
      <c r="DB4146" s="10"/>
    </row>
    <row r="4147" spans="1:106" s="12" customFormat="1" ht="98" x14ac:dyDescent="0.15">
      <c r="A4147" s="3" t="s">
        <v>41</v>
      </c>
      <c r="B4147" s="3" t="str">
        <f t="shared" si="65"/>
        <v>C_CORE_707</v>
      </c>
      <c r="C4147" s="4" t="s">
        <v>59</v>
      </c>
      <c r="D4147" s="42">
        <v>707</v>
      </c>
      <c r="E4147" s="49">
        <v>15.821786790000001</v>
      </c>
      <c r="F4147" s="49">
        <v>7.713953601</v>
      </c>
      <c r="G4147" s="49">
        <v>2.295846407</v>
      </c>
      <c r="H4147" s="49">
        <v>3.3599606560000002</v>
      </c>
      <c r="I4147" s="36">
        <v>7.7953600000000005E-4</v>
      </c>
      <c r="J4147" s="36">
        <v>6.3616539999999996E-3</v>
      </c>
      <c r="K4147" s="4" t="s">
        <v>43</v>
      </c>
      <c r="L4147" s="4">
        <v>26</v>
      </c>
      <c r="M4147" s="4" t="s">
        <v>2682</v>
      </c>
      <c r="N4147" s="4" t="s">
        <v>2683</v>
      </c>
      <c r="O4147" s="4">
        <v>0</v>
      </c>
      <c r="P4147" s="4" t="s">
        <v>44</v>
      </c>
      <c r="Q4147" s="4" t="s">
        <v>44</v>
      </c>
      <c r="R4147" s="4" t="s">
        <v>44</v>
      </c>
      <c r="S4147" s="4" t="s">
        <v>44</v>
      </c>
      <c r="T4147" s="4" t="s">
        <v>728</v>
      </c>
      <c r="U4147" s="4" t="s">
        <v>2684</v>
      </c>
      <c r="V4147" s="4" t="s">
        <v>2685</v>
      </c>
      <c r="W4147" s="4" t="s">
        <v>2686</v>
      </c>
      <c r="X4147" s="23" t="s">
        <v>2687</v>
      </c>
      <c r="Y4147" s="23">
        <v>0</v>
      </c>
      <c r="Z4147" s="23" t="s">
        <v>2686</v>
      </c>
      <c r="AA4147" s="73" t="s">
        <v>1780</v>
      </c>
      <c r="AB4147" s="23">
        <v>0</v>
      </c>
      <c r="AC4147" s="23" t="s">
        <v>2688</v>
      </c>
      <c r="AD4147" s="4" t="s">
        <v>2689</v>
      </c>
      <c r="AE4147" s="30">
        <v>100</v>
      </c>
      <c r="AF4147" s="30">
        <v>930</v>
      </c>
      <c r="AG4147" s="30">
        <v>0</v>
      </c>
      <c r="AH4147" s="30">
        <v>0</v>
      </c>
      <c r="AI4147" s="30">
        <v>1</v>
      </c>
      <c r="AJ4147" s="30">
        <v>930</v>
      </c>
      <c r="AK4147" s="30">
        <v>1</v>
      </c>
      <c r="AL4147" s="30">
        <v>930</v>
      </c>
      <c r="AM4147" s="30">
        <v>0</v>
      </c>
      <c r="AN4147" s="30">
        <v>1858</v>
      </c>
      <c r="AO4147" s="23" t="s">
        <v>2690</v>
      </c>
      <c r="AP4147" s="59" t="s">
        <v>2690</v>
      </c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  <c r="BS4147" s="10"/>
      <c r="BT4147" s="10"/>
      <c r="BU4147" s="10"/>
      <c r="BV4147" s="10"/>
      <c r="BW4147" s="10"/>
      <c r="BX4147" s="10"/>
      <c r="BY4147" s="10"/>
      <c r="BZ4147" s="10"/>
      <c r="CA4147" s="10"/>
      <c r="CB4147" s="10"/>
      <c r="CC4147" s="10"/>
      <c r="CD4147" s="10"/>
      <c r="CE4147" s="10"/>
      <c r="CF4147" s="10"/>
      <c r="CG4147" s="10"/>
      <c r="CH4147" s="10"/>
      <c r="CI4147" s="10"/>
      <c r="CJ4147" s="10"/>
      <c r="CK4147" s="10"/>
      <c r="CL4147" s="10"/>
      <c r="CM4147" s="10"/>
      <c r="CN4147" s="10"/>
      <c r="CO4147" s="10"/>
      <c r="CP4147" s="10"/>
      <c r="CQ4147" s="10"/>
      <c r="CR4147" s="10"/>
      <c r="CS4147" s="10"/>
      <c r="CT4147" s="10"/>
      <c r="CU4147" s="10"/>
      <c r="CV4147" s="10"/>
      <c r="CW4147" s="10"/>
      <c r="CX4147" s="10"/>
      <c r="CY4147" s="10"/>
      <c r="CZ4147" s="10"/>
      <c r="DA4147" s="10"/>
      <c r="DB4147" s="10"/>
    </row>
    <row r="4148" spans="1:106" s="12" customFormat="1" ht="98" x14ac:dyDescent="0.15">
      <c r="A4148" s="3" t="s">
        <v>41</v>
      </c>
      <c r="B4148" s="3" t="str">
        <f t="shared" si="65"/>
        <v>C_CORE_707</v>
      </c>
      <c r="C4148" s="4" t="s">
        <v>59</v>
      </c>
      <c r="D4148" s="42">
        <v>707</v>
      </c>
      <c r="E4148" s="49">
        <v>15.821786790000001</v>
      </c>
      <c r="F4148" s="49">
        <v>7.5241523749999999</v>
      </c>
      <c r="G4148" s="49">
        <v>2.316645023</v>
      </c>
      <c r="H4148" s="49">
        <v>3.2478659009999999</v>
      </c>
      <c r="I4148" s="36">
        <v>1.1627409999999999E-3</v>
      </c>
      <c r="J4148" s="36">
        <v>8.3048310000000004E-3</v>
      </c>
      <c r="K4148" s="4" t="s">
        <v>56</v>
      </c>
      <c r="L4148" s="4">
        <v>29</v>
      </c>
      <c r="M4148" s="4" t="s">
        <v>2682</v>
      </c>
      <c r="N4148" s="4" t="s">
        <v>2683</v>
      </c>
      <c r="O4148" s="4">
        <v>0</v>
      </c>
      <c r="P4148" s="4" t="s">
        <v>44</v>
      </c>
      <c r="Q4148" s="4" t="s">
        <v>44</v>
      </c>
      <c r="R4148" s="4" t="s">
        <v>44</v>
      </c>
      <c r="S4148" s="4" t="s">
        <v>44</v>
      </c>
      <c r="T4148" s="4" t="s">
        <v>728</v>
      </c>
      <c r="U4148" s="4" t="s">
        <v>2684</v>
      </c>
      <c r="V4148" s="4" t="s">
        <v>2685</v>
      </c>
      <c r="W4148" s="4" t="s">
        <v>2686</v>
      </c>
      <c r="X4148" s="23" t="s">
        <v>2687</v>
      </c>
      <c r="Y4148" s="23">
        <v>0</v>
      </c>
      <c r="Z4148" s="23" t="s">
        <v>2686</v>
      </c>
      <c r="AA4148" s="73" t="s">
        <v>1780</v>
      </c>
      <c r="AB4148" s="23">
        <v>0</v>
      </c>
      <c r="AC4148" s="23" t="s">
        <v>2688</v>
      </c>
      <c r="AD4148" s="4" t="s">
        <v>2689</v>
      </c>
      <c r="AE4148" s="30">
        <v>100</v>
      </c>
      <c r="AF4148" s="30">
        <v>930</v>
      </c>
      <c r="AG4148" s="30">
        <v>0</v>
      </c>
      <c r="AH4148" s="30">
        <v>0</v>
      </c>
      <c r="AI4148" s="30">
        <v>1</v>
      </c>
      <c r="AJ4148" s="30">
        <v>930</v>
      </c>
      <c r="AK4148" s="30">
        <v>1</v>
      </c>
      <c r="AL4148" s="30">
        <v>930</v>
      </c>
      <c r="AM4148" s="30">
        <v>0</v>
      </c>
      <c r="AN4148" s="30">
        <v>1858</v>
      </c>
      <c r="AO4148" s="23" t="s">
        <v>2690</v>
      </c>
      <c r="AP4148" s="59" t="s">
        <v>2690</v>
      </c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  <c r="BS4148" s="10"/>
      <c r="BT4148" s="10"/>
      <c r="BU4148" s="10"/>
      <c r="BV4148" s="10"/>
      <c r="BW4148" s="10"/>
      <c r="BX4148" s="10"/>
      <c r="BY4148" s="10"/>
      <c r="BZ4148" s="10"/>
      <c r="CA4148" s="10"/>
      <c r="CB4148" s="10"/>
      <c r="CC4148" s="10"/>
      <c r="CD4148" s="10"/>
      <c r="CE4148" s="10"/>
      <c r="CF4148" s="10"/>
      <c r="CG4148" s="10"/>
      <c r="CH4148" s="10"/>
      <c r="CI4148" s="10"/>
      <c r="CJ4148" s="10"/>
      <c r="CK4148" s="10"/>
      <c r="CL4148" s="10"/>
      <c r="CM4148" s="10"/>
      <c r="CN4148" s="10"/>
      <c r="CO4148" s="10"/>
      <c r="CP4148" s="10"/>
      <c r="CQ4148" s="10"/>
      <c r="CR4148" s="10"/>
      <c r="CS4148" s="10"/>
      <c r="CT4148" s="10"/>
      <c r="CU4148" s="10"/>
      <c r="CV4148" s="10"/>
      <c r="CW4148" s="10"/>
      <c r="CX4148" s="10"/>
      <c r="CY4148" s="10"/>
      <c r="CZ4148" s="10"/>
      <c r="DA4148" s="10"/>
      <c r="DB4148" s="10"/>
    </row>
    <row r="4149" spans="1:106" s="12" customFormat="1" ht="98" x14ac:dyDescent="0.15">
      <c r="A4149" s="3" t="s">
        <v>41</v>
      </c>
      <c r="B4149" s="3" t="str">
        <f t="shared" si="65"/>
        <v>C_CORE_707</v>
      </c>
      <c r="C4149" s="4" t="s">
        <v>59</v>
      </c>
      <c r="D4149" s="42">
        <v>707</v>
      </c>
      <c r="E4149" s="49">
        <v>15.821786790000001</v>
      </c>
      <c r="F4149" s="49">
        <v>7.47861128</v>
      </c>
      <c r="G4149" s="49">
        <v>2.2590071209999998</v>
      </c>
      <c r="H4149" s="49">
        <v>3.3105744600000002</v>
      </c>
      <c r="I4149" s="36">
        <v>9.3104699999999995E-4</v>
      </c>
      <c r="J4149" s="36">
        <v>5.7897649999999997E-3</v>
      </c>
      <c r="K4149" s="4" t="s">
        <v>49</v>
      </c>
      <c r="L4149" s="4">
        <v>28</v>
      </c>
      <c r="M4149" s="4" t="s">
        <v>2682</v>
      </c>
      <c r="N4149" s="4" t="s">
        <v>2683</v>
      </c>
      <c r="O4149" s="4">
        <v>0</v>
      </c>
      <c r="P4149" s="4" t="s">
        <v>44</v>
      </c>
      <c r="Q4149" s="4" t="s">
        <v>44</v>
      </c>
      <c r="R4149" s="4" t="s">
        <v>44</v>
      </c>
      <c r="S4149" s="4" t="s">
        <v>44</v>
      </c>
      <c r="T4149" s="4" t="s">
        <v>728</v>
      </c>
      <c r="U4149" s="4" t="s">
        <v>2684</v>
      </c>
      <c r="V4149" s="4" t="s">
        <v>2685</v>
      </c>
      <c r="W4149" s="4" t="s">
        <v>2686</v>
      </c>
      <c r="X4149" s="23" t="s">
        <v>2687</v>
      </c>
      <c r="Y4149" s="23">
        <v>0</v>
      </c>
      <c r="Z4149" s="23" t="s">
        <v>2686</v>
      </c>
      <c r="AA4149" s="73" t="s">
        <v>1780</v>
      </c>
      <c r="AB4149" s="23">
        <v>0</v>
      </c>
      <c r="AC4149" s="23" t="s">
        <v>2688</v>
      </c>
      <c r="AD4149" s="4" t="s">
        <v>2689</v>
      </c>
      <c r="AE4149" s="30">
        <v>100</v>
      </c>
      <c r="AF4149" s="30">
        <v>930</v>
      </c>
      <c r="AG4149" s="30">
        <v>0</v>
      </c>
      <c r="AH4149" s="30">
        <v>0</v>
      </c>
      <c r="AI4149" s="30">
        <v>1</v>
      </c>
      <c r="AJ4149" s="30">
        <v>930</v>
      </c>
      <c r="AK4149" s="30">
        <v>1</v>
      </c>
      <c r="AL4149" s="30">
        <v>930</v>
      </c>
      <c r="AM4149" s="30">
        <v>0</v>
      </c>
      <c r="AN4149" s="30">
        <v>1858</v>
      </c>
      <c r="AO4149" s="23" t="s">
        <v>2690</v>
      </c>
      <c r="AP4149" s="59" t="s">
        <v>2690</v>
      </c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  <c r="BS4149" s="10"/>
      <c r="BT4149" s="10"/>
      <c r="BU4149" s="10"/>
      <c r="BV4149" s="10"/>
      <c r="BW4149" s="10"/>
      <c r="BX4149" s="10"/>
      <c r="BY4149" s="10"/>
      <c r="BZ4149" s="10"/>
      <c r="CA4149" s="10"/>
      <c r="CB4149" s="10"/>
      <c r="CC4149" s="10"/>
      <c r="CD4149" s="10"/>
      <c r="CE4149" s="10"/>
      <c r="CF4149" s="10"/>
      <c r="CG4149" s="10"/>
      <c r="CH4149" s="10"/>
      <c r="CI4149" s="10"/>
      <c r="CJ4149" s="10"/>
      <c r="CK4149" s="10"/>
      <c r="CL4149" s="10"/>
      <c r="CM4149" s="10"/>
      <c r="CN4149" s="10"/>
      <c r="CO4149" s="10"/>
      <c r="CP4149" s="10"/>
      <c r="CQ4149" s="10"/>
      <c r="CR4149" s="10"/>
      <c r="CS4149" s="10"/>
      <c r="CT4149" s="10"/>
      <c r="CU4149" s="10"/>
      <c r="CV4149" s="10"/>
      <c r="CW4149" s="10"/>
      <c r="CX4149" s="10"/>
      <c r="CY4149" s="10"/>
      <c r="CZ4149" s="10"/>
      <c r="DA4149" s="10"/>
      <c r="DB4149" s="10"/>
    </row>
    <row r="4150" spans="1:106" s="12" customFormat="1" ht="98" x14ac:dyDescent="0.15">
      <c r="A4150" s="3" t="s">
        <v>41</v>
      </c>
      <c r="B4150" s="3" t="str">
        <f t="shared" si="65"/>
        <v>C_CORE_709</v>
      </c>
      <c r="C4150" s="4" t="s">
        <v>59</v>
      </c>
      <c r="D4150" s="42">
        <v>709</v>
      </c>
      <c r="E4150" s="49">
        <v>22.115172170000001</v>
      </c>
      <c r="F4150" s="49">
        <v>6.9794280229999996</v>
      </c>
      <c r="G4150" s="49">
        <v>1.9958190499999999</v>
      </c>
      <c r="H4150" s="49">
        <v>3.4970244539999999</v>
      </c>
      <c r="I4150" s="36">
        <v>4.7047899999999999E-4</v>
      </c>
      <c r="J4150" s="36">
        <v>4.1045470000000001E-3</v>
      </c>
      <c r="K4150" s="4" t="s">
        <v>49</v>
      </c>
      <c r="L4150" s="4">
        <v>31</v>
      </c>
      <c r="M4150" s="4" t="s">
        <v>44</v>
      </c>
      <c r="N4150" s="4" t="s">
        <v>44</v>
      </c>
      <c r="O4150" s="4" t="s">
        <v>44</v>
      </c>
      <c r="P4150" s="4" t="s">
        <v>44</v>
      </c>
      <c r="Q4150" s="4" t="s">
        <v>44</v>
      </c>
      <c r="R4150" s="4" t="s">
        <v>44</v>
      </c>
      <c r="S4150" s="4" t="s">
        <v>44</v>
      </c>
      <c r="T4150" s="4" t="s">
        <v>3667</v>
      </c>
      <c r="U4150" s="4" t="s">
        <v>3667</v>
      </c>
      <c r="V4150" s="4" t="s">
        <v>3872</v>
      </c>
      <c r="W4150" s="4" t="s">
        <v>6645</v>
      </c>
      <c r="X4150" s="23" t="s">
        <v>6646</v>
      </c>
      <c r="Y4150" s="67">
        <v>5.4999999999999998E-36</v>
      </c>
      <c r="Z4150" s="23" t="s">
        <v>44</v>
      </c>
      <c r="AA4150" s="73" t="s">
        <v>44</v>
      </c>
      <c r="AB4150" s="23" t="s">
        <v>44</v>
      </c>
      <c r="AC4150" s="23" t="s">
        <v>6647</v>
      </c>
      <c r="AD4150" s="4" t="s">
        <v>6648</v>
      </c>
      <c r="AE4150" s="30">
        <v>100</v>
      </c>
      <c r="AF4150" s="30">
        <v>420</v>
      </c>
      <c r="AG4150" s="30">
        <v>0</v>
      </c>
      <c r="AH4150" s="30">
        <v>0</v>
      </c>
      <c r="AI4150" s="30">
        <v>14</v>
      </c>
      <c r="AJ4150" s="30">
        <v>433</v>
      </c>
      <c r="AK4150" s="30">
        <v>1</v>
      </c>
      <c r="AL4150" s="30">
        <v>420</v>
      </c>
      <c r="AM4150" s="30">
        <v>0</v>
      </c>
      <c r="AN4150" s="30">
        <v>859</v>
      </c>
      <c r="AO4150" s="23" t="s">
        <v>6649</v>
      </c>
      <c r="AP4150" s="59" t="s">
        <v>6649</v>
      </c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0"/>
      <c r="BG4150" s="10"/>
      <c r="BH4150" s="10"/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  <c r="BS4150" s="10"/>
      <c r="BT4150" s="10"/>
      <c r="BU4150" s="10"/>
      <c r="BV4150" s="10"/>
      <c r="BW4150" s="10"/>
      <c r="BX4150" s="10"/>
      <c r="BY4150" s="10"/>
      <c r="BZ4150" s="10"/>
      <c r="CA4150" s="10"/>
      <c r="CB4150" s="10"/>
      <c r="CC4150" s="10"/>
      <c r="CD4150" s="10"/>
      <c r="CE4150" s="10"/>
      <c r="CF4150" s="10"/>
      <c r="CG4150" s="10"/>
      <c r="CH4150" s="10"/>
      <c r="CI4150" s="10"/>
      <c r="CJ4150" s="10"/>
      <c r="CK4150" s="10"/>
      <c r="CL4150" s="10"/>
      <c r="CM4150" s="10"/>
      <c r="CN4150" s="10"/>
      <c r="CO4150" s="10"/>
      <c r="CP4150" s="10"/>
      <c r="CQ4150" s="10"/>
      <c r="CR4150" s="10"/>
      <c r="CS4150" s="10"/>
      <c r="CT4150" s="10"/>
      <c r="CU4150" s="10"/>
      <c r="CV4150" s="10"/>
      <c r="CW4150" s="10"/>
      <c r="CX4150" s="10"/>
      <c r="CY4150" s="10"/>
      <c r="CZ4150" s="10"/>
      <c r="DA4150" s="10"/>
      <c r="DB4150" s="10"/>
    </row>
    <row r="4151" spans="1:106" s="12" customFormat="1" ht="98" x14ac:dyDescent="0.15">
      <c r="A4151" s="3" t="s">
        <v>41</v>
      </c>
      <c r="B4151" s="3" t="str">
        <f t="shared" si="65"/>
        <v>C_CORE_709</v>
      </c>
      <c r="C4151" s="4" t="s">
        <v>59</v>
      </c>
      <c r="D4151" s="42">
        <v>709</v>
      </c>
      <c r="E4151" s="49">
        <v>22.115172170000001</v>
      </c>
      <c r="F4151" s="49">
        <v>6.9743785330000003</v>
      </c>
      <c r="G4151" s="49">
        <v>2.0109841309999998</v>
      </c>
      <c r="H4151" s="49">
        <v>3.4681420040000002</v>
      </c>
      <c r="I4151" s="36">
        <v>5.2406999999999996E-4</v>
      </c>
      <c r="J4151" s="36">
        <v>5.292929E-3</v>
      </c>
      <c r="K4151" s="4" t="s">
        <v>43</v>
      </c>
      <c r="L4151" s="4">
        <v>25</v>
      </c>
      <c r="M4151" s="4" t="s">
        <v>44</v>
      </c>
      <c r="N4151" s="4" t="s">
        <v>44</v>
      </c>
      <c r="O4151" s="4" t="s">
        <v>44</v>
      </c>
      <c r="P4151" s="4" t="s">
        <v>44</v>
      </c>
      <c r="Q4151" s="4" t="s">
        <v>44</v>
      </c>
      <c r="R4151" s="4" t="s">
        <v>44</v>
      </c>
      <c r="S4151" s="4" t="s">
        <v>44</v>
      </c>
      <c r="T4151" s="4" t="s">
        <v>3667</v>
      </c>
      <c r="U4151" s="4" t="s">
        <v>3667</v>
      </c>
      <c r="V4151" s="4" t="s">
        <v>3872</v>
      </c>
      <c r="W4151" s="4" t="s">
        <v>6645</v>
      </c>
      <c r="X4151" s="23" t="s">
        <v>6646</v>
      </c>
      <c r="Y4151" s="67">
        <v>5.4999999999999998E-36</v>
      </c>
      <c r="Z4151" s="23" t="s">
        <v>44</v>
      </c>
      <c r="AA4151" s="73" t="s">
        <v>44</v>
      </c>
      <c r="AB4151" s="23" t="s">
        <v>44</v>
      </c>
      <c r="AC4151" s="23" t="s">
        <v>6647</v>
      </c>
      <c r="AD4151" s="4" t="s">
        <v>6648</v>
      </c>
      <c r="AE4151" s="30">
        <v>100</v>
      </c>
      <c r="AF4151" s="30">
        <v>420</v>
      </c>
      <c r="AG4151" s="30">
        <v>0</v>
      </c>
      <c r="AH4151" s="30">
        <v>0</v>
      </c>
      <c r="AI4151" s="30">
        <v>14</v>
      </c>
      <c r="AJ4151" s="30">
        <v>433</v>
      </c>
      <c r="AK4151" s="30">
        <v>1</v>
      </c>
      <c r="AL4151" s="30">
        <v>420</v>
      </c>
      <c r="AM4151" s="30">
        <v>0</v>
      </c>
      <c r="AN4151" s="30">
        <v>859</v>
      </c>
      <c r="AO4151" s="23" t="s">
        <v>6649</v>
      </c>
      <c r="AP4151" s="59" t="s">
        <v>6649</v>
      </c>
      <c r="AQ4151" s="10"/>
      <c r="AR4151" s="10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0"/>
      <c r="BG4151" s="10"/>
      <c r="BH4151" s="10"/>
      <c r="BI4151" s="10"/>
      <c r="BJ4151" s="10"/>
      <c r="BK4151" s="10"/>
      <c r="BL4151" s="10"/>
      <c r="BM4151" s="10"/>
      <c r="BN4151" s="10"/>
      <c r="BO4151" s="10"/>
      <c r="BP4151" s="10"/>
      <c r="BQ4151" s="10"/>
      <c r="BR4151" s="10"/>
      <c r="BS4151" s="10"/>
      <c r="BT4151" s="10"/>
      <c r="BU4151" s="10"/>
      <c r="BV4151" s="10"/>
      <c r="BW4151" s="10"/>
      <c r="BX4151" s="10"/>
      <c r="BY4151" s="10"/>
      <c r="BZ4151" s="10"/>
      <c r="CA4151" s="10"/>
      <c r="CB4151" s="10"/>
      <c r="CC4151" s="10"/>
      <c r="CD4151" s="10"/>
      <c r="CE4151" s="10"/>
      <c r="CF4151" s="10"/>
      <c r="CG4151" s="10"/>
      <c r="CH4151" s="10"/>
      <c r="CI4151" s="10"/>
      <c r="CJ4151" s="10"/>
      <c r="CK4151" s="10"/>
      <c r="CL4151" s="10"/>
      <c r="CM4151" s="10"/>
      <c r="CN4151" s="10"/>
      <c r="CO4151" s="10"/>
      <c r="CP4151" s="10"/>
      <c r="CQ4151" s="10"/>
      <c r="CR4151" s="10"/>
      <c r="CS4151" s="10"/>
      <c r="CT4151" s="10"/>
      <c r="CU4151" s="10"/>
      <c r="CV4151" s="10"/>
      <c r="CW4151" s="10"/>
      <c r="CX4151" s="10"/>
      <c r="CY4151" s="10"/>
      <c r="CZ4151" s="10"/>
      <c r="DA4151" s="10"/>
      <c r="DB4151" s="10"/>
    </row>
    <row r="4152" spans="1:106" s="12" customFormat="1" ht="98" x14ac:dyDescent="0.15">
      <c r="A4152" s="3" t="s">
        <v>41</v>
      </c>
      <c r="B4152" s="3" t="str">
        <f t="shared" si="65"/>
        <v>C_CORE_709</v>
      </c>
      <c r="C4152" s="4" t="s">
        <v>59</v>
      </c>
      <c r="D4152" s="42">
        <v>709</v>
      </c>
      <c r="E4152" s="49">
        <v>22.115172170000001</v>
      </c>
      <c r="F4152" s="49">
        <v>6.7677119440000002</v>
      </c>
      <c r="G4152" s="49">
        <v>1.9849233690000001</v>
      </c>
      <c r="H4152" s="49">
        <v>3.409558299</v>
      </c>
      <c r="I4152" s="36">
        <v>6.5068199999999997E-4</v>
      </c>
      <c r="J4152" s="36">
        <v>6.478269E-3</v>
      </c>
      <c r="K4152" s="4" t="s">
        <v>56</v>
      </c>
      <c r="L4152" s="4">
        <v>35</v>
      </c>
      <c r="M4152" s="4" t="s">
        <v>44</v>
      </c>
      <c r="N4152" s="4" t="s">
        <v>44</v>
      </c>
      <c r="O4152" s="4" t="s">
        <v>44</v>
      </c>
      <c r="P4152" s="4" t="s">
        <v>44</v>
      </c>
      <c r="Q4152" s="4" t="s">
        <v>44</v>
      </c>
      <c r="R4152" s="4" t="s">
        <v>44</v>
      </c>
      <c r="S4152" s="4" t="s">
        <v>44</v>
      </c>
      <c r="T4152" s="4" t="s">
        <v>3667</v>
      </c>
      <c r="U4152" s="4" t="s">
        <v>3667</v>
      </c>
      <c r="V4152" s="4" t="s">
        <v>3872</v>
      </c>
      <c r="W4152" s="4" t="s">
        <v>6645</v>
      </c>
      <c r="X4152" s="23" t="s">
        <v>6646</v>
      </c>
      <c r="Y4152" s="67">
        <v>5.4999999999999998E-36</v>
      </c>
      <c r="Z4152" s="23" t="s">
        <v>44</v>
      </c>
      <c r="AA4152" s="73" t="s">
        <v>44</v>
      </c>
      <c r="AB4152" s="23" t="s">
        <v>44</v>
      </c>
      <c r="AC4152" s="23" t="s">
        <v>6647</v>
      </c>
      <c r="AD4152" s="4" t="s">
        <v>6648</v>
      </c>
      <c r="AE4152" s="30">
        <v>100</v>
      </c>
      <c r="AF4152" s="30">
        <v>420</v>
      </c>
      <c r="AG4152" s="30">
        <v>0</v>
      </c>
      <c r="AH4152" s="30">
        <v>0</v>
      </c>
      <c r="AI4152" s="30">
        <v>14</v>
      </c>
      <c r="AJ4152" s="30">
        <v>433</v>
      </c>
      <c r="AK4152" s="30">
        <v>1</v>
      </c>
      <c r="AL4152" s="30">
        <v>420</v>
      </c>
      <c r="AM4152" s="30">
        <v>0</v>
      </c>
      <c r="AN4152" s="30">
        <v>859</v>
      </c>
      <c r="AO4152" s="23" t="s">
        <v>6649</v>
      </c>
      <c r="AP4152" s="59" t="s">
        <v>6649</v>
      </c>
      <c r="AQ4152" s="10"/>
      <c r="AR4152" s="10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0"/>
      <c r="BG4152" s="10"/>
      <c r="BH4152" s="10"/>
      <c r="BI4152" s="10"/>
      <c r="BJ4152" s="10"/>
      <c r="BK4152" s="10"/>
      <c r="BL4152" s="10"/>
      <c r="BM4152" s="10"/>
      <c r="BN4152" s="10"/>
      <c r="BO4152" s="10"/>
      <c r="BP4152" s="10"/>
      <c r="BQ4152" s="10"/>
      <c r="BR4152" s="10"/>
      <c r="BS4152" s="10"/>
      <c r="BT4152" s="10"/>
      <c r="BU4152" s="10"/>
      <c r="BV4152" s="10"/>
      <c r="BW4152" s="10"/>
      <c r="BX4152" s="10"/>
      <c r="BY4152" s="10"/>
      <c r="BZ4152" s="10"/>
      <c r="CA4152" s="10"/>
      <c r="CB4152" s="10"/>
      <c r="CC4152" s="10"/>
      <c r="CD4152" s="10"/>
      <c r="CE4152" s="10"/>
      <c r="CF4152" s="10"/>
      <c r="CG4152" s="10"/>
      <c r="CH4152" s="10"/>
      <c r="CI4152" s="10"/>
      <c r="CJ4152" s="10"/>
      <c r="CK4152" s="10"/>
      <c r="CL4152" s="10"/>
      <c r="CM4152" s="10"/>
      <c r="CN4152" s="10"/>
      <c r="CO4152" s="10"/>
      <c r="CP4152" s="10"/>
      <c r="CQ4152" s="10"/>
      <c r="CR4152" s="10"/>
      <c r="CS4152" s="10"/>
      <c r="CT4152" s="10"/>
      <c r="CU4152" s="10"/>
      <c r="CV4152" s="10"/>
      <c r="CW4152" s="10"/>
      <c r="CX4152" s="10"/>
      <c r="CY4152" s="10"/>
      <c r="CZ4152" s="10"/>
      <c r="DA4152" s="10"/>
      <c r="DB4152" s="10"/>
    </row>
    <row r="4153" spans="1:106" s="12" customFormat="1" ht="98" x14ac:dyDescent="0.15">
      <c r="A4153" s="3" t="s">
        <v>41</v>
      </c>
      <c r="B4153" s="3" t="str">
        <f t="shared" si="65"/>
        <v>C_CORE_709</v>
      </c>
      <c r="C4153" s="4" t="s">
        <v>59</v>
      </c>
      <c r="D4153" s="42">
        <v>709</v>
      </c>
      <c r="E4153" s="49">
        <v>22.115172170000001</v>
      </c>
      <c r="F4153" s="49">
        <v>6.1162036110000004</v>
      </c>
      <c r="G4153" s="49">
        <v>1.647861426</v>
      </c>
      <c r="H4153" s="49">
        <v>3.7116006939999999</v>
      </c>
      <c r="I4153" s="36">
        <v>2.0595300000000001E-4</v>
      </c>
      <c r="J4153" s="36">
        <v>1.4899889999999999E-3</v>
      </c>
      <c r="K4153" s="4" t="s">
        <v>45</v>
      </c>
      <c r="L4153" s="4">
        <v>7</v>
      </c>
      <c r="M4153" s="4" t="s">
        <v>44</v>
      </c>
      <c r="N4153" s="4" t="s">
        <v>44</v>
      </c>
      <c r="O4153" s="4" t="s">
        <v>44</v>
      </c>
      <c r="P4153" s="4" t="s">
        <v>44</v>
      </c>
      <c r="Q4153" s="4" t="s">
        <v>44</v>
      </c>
      <c r="R4153" s="4" t="s">
        <v>44</v>
      </c>
      <c r="S4153" s="4" t="s">
        <v>44</v>
      </c>
      <c r="T4153" s="4" t="s">
        <v>3667</v>
      </c>
      <c r="U4153" s="4" t="s">
        <v>3667</v>
      </c>
      <c r="V4153" s="4" t="s">
        <v>3872</v>
      </c>
      <c r="W4153" s="4" t="s">
        <v>6645</v>
      </c>
      <c r="X4153" s="23" t="s">
        <v>6646</v>
      </c>
      <c r="Y4153" s="67">
        <v>5.4999999999999998E-36</v>
      </c>
      <c r="Z4153" s="23" t="s">
        <v>44</v>
      </c>
      <c r="AA4153" s="73" t="s">
        <v>44</v>
      </c>
      <c r="AB4153" s="23" t="s">
        <v>44</v>
      </c>
      <c r="AC4153" s="23" t="s">
        <v>6647</v>
      </c>
      <c r="AD4153" s="4" t="s">
        <v>6648</v>
      </c>
      <c r="AE4153" s="30">
        <v>100</v>
      </c>
      <c r="AF4153" s="30">
        <v>420</v>
      </c>
      <c r="AG4153" s="30">
        <v>0</v>
      </c>
      <c r="AH4153" s="30">
        <v>0</v>
      </c>
      <c r="AI4153" s="30">
        <v>14</v>
      </c>
      <c r="AJ4153" s="30">
        <v>433</v>
      </c>
      <c r="AK4153" s="30">
        <v>1</v>
      </c>
      <c r="AL4153" s="30">
        <v>420</v>
      </c>
      <c r="AM4153" s="30">
        <v>0</v>
      </c>
      <c r="AN4153" s="30">
        <v>859</v>
      </c>
      <c r="AO4153" s="23" t="s">
        <v>6649</v>
      </c>
      <c r="AP4153" s="59" t="s">
        <v>6649</v>
      </c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  <c r="BS4153" s="10"/>
      <c r="BT4153" s="10"/>
      <c r="BU4153" s="10"/>
      <c r="BV4153" s="10"/>
      <c r="BW4153" s="10"/>
      <c r="BX4153" s="10"/>
      <c r="BY4153" s="10"/>
      <c r="BZ4153" s="10"/>
      <c r="CA4153" s="10"/>
      <c r="CB4153" s="10"/>
      <c r="CC4153" s="10"/>
      <c r="CD4153" s="10"/>
      <c r="CE4153" s="10"/>
      <c r="CF4153" s="10"/>
      <c r="CG4153" s="10"/>
      <c r="CH4153" s="10"/>
      <c r="CI4153" s="10"/>
      <c r="CJ4153" s="10"/>
      <c r="CK4153" s="10"/>
      <c r="CL4153" s="10"/>
      <c r="CM4153" s="10"/>
      <c r="CN4153" s="10"/>
      <c r="CO4153" s="10"/>
      <c r="CP4153" s="10"/>
      <c r="CQ4153" s="10"/>
      <c r="CR4153" s="10"/>
      <c r="CS4153" s="10"/>
      <c r="CT4153" s="10"/>
      <c r="CU4153" s="10"/>
      <c r="CV4153" s="10"/>
      <c r="CW4153" s="10"/>
      <c r="CX4153" s="10"/>
      <c r="CY4153" s="10"/>
      <c r="CZ4153" s="10"/>
      <c r="DA4153" s="10"/>
      <c r="DB4153" s="10"/>
    </row>
    <row r="4154" spans="1:106" s="12" customFormat="1" ht="98" x14ac:dyDescent="0.15">
      <c r="A4154" s="3" t="s">
        <v>41</v>
      </c>
      <c r="B4154" s="3" t="str">
        <f t="shared" si="65"/>
        <v>C_CORE_713</v>
      </c>
      <c r="C4154" s="4" t="s">
        <v>59</v>
      </c>
      <c r="D4154" s="42">
        <v>713</v>
      </c>
      <c r="E4154" s="49">
        <v>22.000625039999999</v>
      </c>
      <c r="F4154" s="49">
        <v>4.9866960880000004</v>
      </c>
      <c r="G4154" s="49">
        <v>2.0343687529999999</v>
      </c>
      <c r="H4154" s="49">
        <v>2.4512252659999998</v>
      </c>
      <c r="I4154" s="36">
        <v>1.4237082E-2</v>
      </c>
      <c r="J4154" s="36">
        <v>3.3232480000000002E-2</v>
      </c>
      <c r="K4154" s="4" t="s">
        <v>43</v>
      </c>
      <c r="L4154" s="4">
        <v>21</v>
      </c>
      <c r="M4154" s="4" t="s">
        <v>44</v>
      </c>
      <c r="N4154" s="4" t="s">
        <v>44</v>
      </c>
      <c r="O4154" s="4" t="s">
        <v>44</v>
      </c>
      <c r="P4154" s="4" t="s">
        <v>44</v>
      </c>
      <c r="Q4154" s="4" t="s">
        <v>44</v>
      </c>
      <c r="R4154" s="4" t="s">
        <v>44</v>
      </c>
      <c r="S4154" s="4" t="s">
        <v>44</v>
      </c>
      <c r="T4154" s="4" t="s">
        <v>44</v>
      </c>
      <c r="U4154" s="4" t="s">
        <v>44</v>
      </c>
      <c r="V4154" s="4" t="s">
        <v>44</v>
      </c>
      <c r="W4154" s="4" t="s">
        <v>44</v>
      </c>
      <c r="X4154" s="23" t="s">
        <v>44</v>
      </c>
      <c r="Y4154" s="23" t="s">
        <v>44</v>
      </c>
      <c r="Z4154" s="23" t="s">
        <v>44</v>
      </c>
      <c r="AA4154" s="73" t="s">
        <v>44</v>
      </c>
      <c r="AB4154" s="23" t="s">
        <v>44</v>
      </c>
      <c r="AC4154" s="23" t="s">
        <v>541</v>
      </c>
      <c r="AD4154" s="4" t="s">
        <v>542</v>
      </c>
      <c r="AE4154" s="30">
        <v>100</v>
      </c>
      <c r="AF4154" s="30">
        <v>263</v>
      </c>
      <c r="AG4154" s="30">
        <v>0</v>
      </c>
      <c r="AH4154" s="30">
        <v>0</v>
      </c>
      <c r="AI4154" s="30">
        <v>5</v>
      </c>
      <c r="AJ4154" s="30">
        <v>267</v>
      </c>
      <c r="AK4154" s="30">
        <v>1</v>
      </c>
      <c r="AL4154" s="30">
        <v>263</v>
      </c>
      <c r="AM4154" s="30">
        <v>0</v>
      </c>
      <c r="AN4154" s="30">
        <v>525</v>
      </c>
      <c r="AO4154" s="23" t="s">
        <v>543</v>
      </c>
      <c r="AP4154" s="59" t="s">
        <v>543</v>
      </c>
      <c r="AQ4154" s="10"/>
      <c r="AR4154" s="10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0"/>
      <c r="BG4154" s="10"/>
      <c r="BH4154" s="10"/>
      <c r="BI4154" s="10"/>
      <c r="BJ4154" s="10"/>
      <c r="BK4154" s="10"/>
      <c r="BL4154" s="10"/>
      <c r="BM4154" s="10"/>
      <c r="BN4154" s="10"/>
      <c r="BO4154" s="10"/>
      <c r="BP4154" s="10"/>
      <c r="BQ4154" s="10"/>
      <c r="BR4154" s="10"/>
      <c r="BS4154" s="10"/>
      <c r="BT4154" s="10"/>
      <c r="BU4154" s="10"/>
      <c r="BV4154" s="10"/>
      <c r="BW4154" s="10"/>
      <c r="BX4154" s="10"/>
      <c r="BY4154" s="10"/>
      <c r="BZ4154" s="10"/>
      <c r="CA4154" s="10"/>
      <c r="CB4154" s="10"/>
      <c r="CC4154" s="10"/>
      <c r="CD4154" s="10"/>
      <c r="CE4154" s="10"/>
      <c r="CF4154" s="10"/>
      <c r="CG4154" s="10"/>
      <c r="CH4154" s="10"/>
      <c r="CI4154" s="10"/>
      <c r="CJ4154" s="10"/>
      <c r="CK4154" s="10"/>
      <c r="CL4154" s="10"/>
      <c r="CM4154" s="10"/>
      <c r="CN4154" s="10"/>
      <c r="CO4154" s="10"/>
      <c r="CP4154" s="10"/>
      <c r="CQ4154" s="10"/>
      <c r="CR4154" s="10"/>
      <c r="CS4154" s="10"/>
      <c r="CT4154" s="10"/>
      <c r="CU4154" s="10"/>
      <c r="CV4154" s="10"/>
      <c r="CW4154" s="10"/>
      <c r="CX4154" s="10"/>
      <c r="CY4154" s="10"/>
      <c r="CZ4154" s="10"/>
      <c r="DA4154" s="10"/>
      <c r="DB4154" s="10"/>
    </row>
    <row r="4155" spans="1:106" s="12" customFormat="1" ht="98" x14ac:dyDescent="0.15">
      <c r="A4155" s="3" t="s">
        <v>41</v>
      </c>
      <c r="B4155" s="3" t="str">
        <f t="shared" si="65"/>
        <v>C_CORE_713</v>
      </c>
      <c r="C4155" s="4" t="s">
        <v>59</v>
      </c>
      <c r="D4155" s="42">
        <v>713</v>
      </c>
      <c r="E4155" s="49">
        <v>22.000625039999999</v>
      </c>
      <c r="F4155" s="49">
        <v>4.9043024380000002</v>
      </c>
      <c r="G4155" s="49">
        <v>2.0195229050000001</v>
      </c>
      <c r="H4155" s="49">
        <v>2.428446058</v>
      </c>
      <c r="I4155" s="36">
        <v>1.5163681E-2</v>
      </c>
      <c r="J4155" s="36">
        <v>3.1714212999999998E-2</v>
      </c>
      <c r="K4155" s="4" t="s">
        <v>49</v>
      </c>
      <c r="L4155" s="4">
        <v>30</v>
      </c>
      <c r="M4155" s="4" t="s">
        <v>44</v>
      </c>
      <c r="N4155" s="4" t="s">
        <v>44</v>
      </c>
      <c r="O4155" s="4" t="s">
        <v>44</v>
      </c>
      <c r="P4155" s="4" t="s">
        <v>44</v>
      </c>
      <c r="Q4155" s="4" t="s">
        <v>44</v>
      </c>
      <c r="R4155" s="4" t="s">
        <v>44</v>
      </c>
      <c r="S4155" s="4" t="s">
        <v>44</v>
      </c>
      <c r="T4155" s="4" t="s">
        <v>44</v>
      </c>
      <c r="U4155" s="4" t="s">
        <v>44</v>
      </c>
      <c r="V4155" s="4" t="s">
        <v>44</v>
      </c>
      <c r="W4155" s="4" t="s">
        <v>44</v>
      </c>
      <c r="X4155" s="23" t="s">
        <v>44</v>
      </c>
      <c r="Y4155" s="23" t="s">
        <v>44</v>
      </c>
      <c r="Z4155" s="23" t="s">
        <v>44</v>
      </c>
      <c r="AA4155" s="73" t="s">
        <v>44</v>
      </c>
      <c r="AB4155" s="23" t="s">
        <v>44</v>
      </c>
      <c r="AC4155" s="23" t="s">
        <v>541</v>
      </c>
      <c r="AD4155" s="4" t="s">
        <v>542</v>
      </c>
      <c r="AE4155" s="30">
        <v>100</v>
      </c>
      <c r="AF4155" s="30">
        <v>263</v>
      </c>
      <c r="AG4155" s="30">
        <v>0</v>
      </c>
      <c r="AH4155" s="30">
        <v>0</v>
      </c>
      <c r="AI4155" s="30">
        <v>5</v>
      </c>
      <c r="AJ4155" s="30">
        <v>267</v>
      </c>
      <c r="AK4155" s="30">
        <v>1</v>
      </c>
      <c r="AL4155" s="30">
        <v>263</v>
      </c>
      <c r="AM4155" s="30">
        <v>0</v>
      </c>
      <c r="AN4155" s="30">
        <v>525</v>
      </c>
      <c r="AO4155" s="23" t="s">
        <v>543</v>
      </c>
      <c r="AP4155" s="59" t="s">
        <v>543</v>
      </c>
      <c r="AQ4155" s="10"/>
      <c r="AR4155" s="10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0"/>
      <c r="BG4155" s="10"/>
      <c r="BH4155" s="10"/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  <c r="BS4155" s="10"/>
      <c r="BT4155" s="10"/>
      <c r="BU4155" s="10"/>
      <c r="BV4155" s="10"/>
      <c r="BW4155" s="10"/>
      <c r="BX4155" s="10"/>
      <c r="BY4155" s="10"/>
      <c r="BZ4155" s="10"/>
      <c r="CA4155" s="10"/>
      <c r="CB4155" s="10"/>
      <c r="CC4155" s="10"/>
      <c r="CD4155" s="10"/>
      <c r="CE4155" s="10"/>
      <c r="CF4155" s="10"/>
      <c r="CG4155" s="10"/>
      <c r="CH4155" s="10"/>
      <c r="CI4155" s="10"/>
      <c r="CJ4155" s="10"/>
      <c r="CK4155" s="10"/>
      <c r="CL4155" s="10"/>
      <c r="CM4155" s="10"/>
      <c r="CN4155" s="10"/>
      <c r="CO4155" s="10"/>
      <c r="CP4155" s="10"/>
      <c r="CQ4155" s="10"/>
      <c r="CR4155" s="10"/>
      <c r="CS4155" s="10"/>
      <c r="CT4155" s="10"/>
      <c r="CU4155" s="10"/>
      <c r="CV4155" s="10"/>
      <c r="CW4155" s="10"/>
      <c r="CX4155" s="10"/>
      <c r="CY4155" s="10"/>
      <c r="CZ4155" s="10"/>
      <c r="DA4155" s="10"/>
      <c r="DB4155" s="10"/>
    </row>
    <row r="4156" spans="1:106" s="12" customFormat="1" ht="98" x14ac:dyDescent="0.15">
      <c r="A4156" s="3" t="s">
        <v>41</v>
      </c>
      <c r="B4156" s="3" t="str">
        <f t="shared" si="65"/>
        <v>C_CORE_713</v>
      </c>
      <c r="C4156" s="4" t="s">
        <v>59</v>
      </c>
      <c r="D4156" s="42">
        <v>713</v>
      </c>
      <c r="E4156" s="49">
        <v>22.000625039999999</v>
      </c>
      <c r="F4156" s="49">
        <v>4.630026838</v>
      </c>
      <c r="G4156" s="49">
        <v>1.997019396</v>
      </c>
      <c r="H4156" s="49">
        <v>2.3184686370000001</v>
      </c>
      <c r="I4156" s="36">
        <v>2.0423865999999999E-2</v>
      </c>
      <c r="J4156" s="36">
        <v>4.8730626999999999E-2</v>
      </c>
      <c r="K4156" s="4" t="s">
        <v>56</v>
      </c>
      <c r="L4156" s="4">
        <v>36</v>
      </c>
      <c r="M4156" s="4" t="s">
        <v>44</v>
      </c>
      <c r="N4156" s="4" t="s">
        <v>44</v>
      </c>
      <c r="O4156" s="4" t="s">
        <v>44</v>
      </c>
      <c r="P4156" s="4" t="s">
        <v>44</v>
      </c>
      <c r="Q4156" s="4" t="s">
        <v>44</v>
      </c>
      <c r="R4156" s="4" t="s">
        <v>44</v>
      </c>
      <c r="S4156" s="4" t="s">
        <v>44</v>
      </c>
      <c r="T4156" s="4" t="s">
        <v>44</v>
      </c>
      <c r="U4156" s="4" t="s">
        <v>44</v>
      </c>
      <c r="V4156" s="4" t="s">
        <v>44</v>
      </c>
      <c r="W4156" s="4" t="s">
        <v>44</v>
      </c>
      <c r="X4156" s="23" t="s">
        <v>44</v>
      </c>
      <c r="Y4156" s="23" t="s">
        <v>44</v>
      </c>
      <c r="Z4156" s="23" t="s">
        <v>44</v>
      </c>
      <c r="AA4156" s="73" t="s">
        <v>44</v>
      </c>
      <c r="AB4156" s="23" t="s">
        <v>44</v>
      </c>
      <c r="AC4156" s="23" t="s">
        <v>541</v>
      </c>
      <c r="AD4156" s="4" t="s">
        <v>542</v>
      </c>
      <c r="AE4156" s="30">
        <v>100</v>
      </c>
      <c r="AF4156" s="30">
        <v>263</v>
      </c>
      <c r="AG4156" s="30">
        <v>0</v>
      </c>
      <c r="AH4156" s="30">
        <v>0</v>
      </c>
      <c r="AI4156" s="30">
        <v>5</v>
      </c>
      <c r="AJ4156" s="30">
        <v>267</v>
      </c>
      <c r="AK4156" s="30">
        <v>1</v>
      </c>
      <c r="AL4156" s="30">
        <v>263</v>
      </c>
      <c r="AM4156" s="30">
        <v>0</v>
      </c>
      <c r="AN4156" s="30">
        <v>525</v>
      </c>
      <c r="AO4156" s="23" t="s">
        <v>543</v>
      </c>
      <c r="AP4156" s="59" t="s">
        <v>543</v>
      </c>
      <c r="AQ4156" s="10"/>
      <c r="AR4156" s="10"/>
      <c r="AS4156" s="10"/>
      <c r="AT4156" s="10"/>
      <c r="AU4156" s="10"/>
      <c r="AV4156" s="10"/>
      <c r="AW4156" s="10"/>
      <c r="AX4156" s="10"/>
      <c r="AY4156" s="10"/>
      <c r="AZ4156" s="10"/>
      <c r="BA4156" s="10"/>
      <c r="BB4156" s="10"/>
      <c r="BC4156" s="10"/>
      <c r="BD4156" s="10"/>
      <c r="BE4156" s="10"/>
      <c r="BF4156" s="10"/>
      <c r="BG4156" s="10"/>
      <c r="BH4156" s="10"/>
      <c r="BI4156" s="10"/>
      <c r="BJ4156" s="10"/>
      <c r="BK4156" s="10"/>
      <c r="BL4156" s="10"/>
      <c r="BM4156" s="10"/>
      <c r="BN4156" s="10"/>
      <c r="BO4156" s="10"/>
      <c r="BP4156" s="10"/>
      <c r="BQ4156" s="10"/>
      <c r="BR4156" s="10"/>
      <c r="BS4156" s="10"/>
      <c r="BT4156" s="10"/>
      <c r="BU4156" s="10"/>
      <c r="BV4156" s="10"/>
      <c r="BW4156" s="10"/>
      <c r="BX4156" s="10"/>
      <c r="BY4156" s="10"/>
      <c r="BZ4156" s="10"/>
      <c r="CA4156" s="10"/>
      <c r="CB4156" s="10"/>
      <c r="CC4156" s="10"/>
      <c r="CD4156" s="10"/>
      <c r="CE4156" s="10"/>
      <c r="CF4156" s="10"/>
      <c r="CG4156" s="10"/>
      <c r="CH4156" s="10"/>
      <c r="CI4156" s="10"/>
      <c r="CJ4156" s="10"/>
      <c r="CK4156" s="10"/>
      <c r="CL4156" s="10"/>
      <c r="CM4156" s="10"/>
      <c r="CN4156" s="10"/>
      <c r="CO4156" s="10"/>
      <c r="CP4156" s="10"/>
      <c r="CQ4156" s="10"/>
      <c r="CR4156" s="10"/>
      <c r="CS4156" s="10"/>
      <c r="CT4156" s="10"/>
      <c r="CU4156" s="10"/>
      <c r="CV4156" s="10"/>
      <c r="CW4156" s="10"/>
      <c r="CX4156" s="10"/>
      <c r="CY4156" s="10"/>
      <c r="CZ4156" s="10"/>
      <c r="DA4156" s="10"/>
      <c r="DB4156" s="10"/>
    </row>
    <row r="4157" spans="1:106" s="12" customFormat="1" ht="98" x14ac:dyDescent="0.15">
      <c r="A4157" s="3" t="s">
        <v>41</v>
      </c>
      <c r="B4157" s="3" t="str">
        <f t="shared" si="65"/>
        <v>C_CORE_713</v>
      </c>
      <c r="C4157" s="4" t="s">
        <v>59</v>
      </c>
      <c r="D4157" s="42">
        <v>713</v>
      </c>
      <c r="E4157" s="49">
        <v>22.000625039999999</v>
      </c>
      <c r="F4157" s="49">
        <v>4.2606054420000001</v>
      </c>
      <c r="G4157" s="49">
        <v>1.437452028</v>
      </c>
      <c r="H4157" s="49">
        <v>2.963998353</v>
      </c>
      <c r="I4157" s="36">
        <v>3.0366989999999999E-3</v>
      </c>
      <c r="J4157" s="36">
        <v>7.3798850000000001E-3</v>
      </c>
      <c r="K4157" s="4" t="s">
        <v>45</v>
      </c>
      <c r="L4157" s="4">
        <v>9</v>
      </c>
      <c r="M4157" s="4" t="s">
        <v>44</v>
      </c>
      <c r="N4157" s="4" t="s">
        <v>44</v>
      </c>
      <c r="O4157" s="4" t="s">
        <v>44</v>
      </c>
      <c r="P4157" s="4" t="s">
        <v>44</v>
      </c>
      <c r="Q4157" s="4" t="s">
        <v>44</v>
      </c>
      <c r="R4157" s="4" t="s">
        <v>44</v>
      </c>
      <c r="S4157" s="4" t="s">
        <v>44</v>
      </c>
      <c r="T4157" s="4" t="s">
        <v>44</v>
      </c>
      <c r="U4157" s="4" t="s">
        <v>44</v>
      </c>
      <c r="V4157" s="4" t="s">
        <v>44</v>
      </c>
      <c r="W4157" s="4" t="s">
        <v>44</v>
      </c>
      <c r="X4157" s="23" t="s">
        <v>44</v>
      </c>
      <c r="Y4157" s="23" t="s">
        <v>44</v>
      </c>
      <c r="Z4157" s="23" t="s">
        <v>44</v>
      </c>
      <c r="AA4157" s="73" t="s">
        <v>44</v>
      </c>
      <c r="AB4157" s="23" t="s">
        <v>44</v>
      </c>
      <c r="AC4157" s="23" t="s">
        <v>541</v>
      </c>
      <c r="AD4157" s="4" t="s">
        <v>542</v>
      </c>
      <c r="AE4157" s="30">
        <v>100</v>
      </c>
      <c r="AF4157" s="30">
        <v>263</v>
      </c>
      <c r="AG4157" s="30">
        <v>0</v>
      </c>
      <c r="AH4157" s="30">
        <v>0</v>
      </c>
      <c r="AI4157" s="30">
        <v>5</v>
      </c>
      <c r="AJ4157" s="30">
        <v>267</v>
      </c>
      <c r="AK4157" s="30">
        <v>1</v>
      </c>
      <c r="AL4157" s="30">
        <v>263</v>
      </c>
      <c r="AM4157" s="30">
        <v>0</v>
      </c>
      <c r="AN4157" s="30">
        <v>525</v>
      </c>
      <c r="AO4157" s="23" t="s">
        <v>543</v>
      </c>
      <c r="AP4157" s="59" t="s">
        <v>543</v>
      </c>
      <c r="AQ4157" s="10"/>
      <c r="AR4157" s="10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0"/>
      <c r="BG4157" s="10"/>
      <c r="BH4157" s="10"/>
      <c r="BI4157" s="10"/>
      <c r="BJ4157" s="10"/>
      <c r="BK4157" s="10"/>
      <c r="BL4157" s="10"/>
      <c r="BM4157" s="10"/>
      <c r="BN4157" s="10"/>
      <c r="BO4157" s="10"/>
      <c r="BP4157" s="10"/>
      <c r="BQ4157" s="10"/>
      <c r="BR4157" s="10"/>
      <c r="BS4157" s="10"/>
      <c r="BT4157" s="10"/>
      <c r="BU4157" s="10"/>
      <c r="BV4157" s="10"/>
      <c r="BW4157" s="10"/>
      <c r="BX4157" s="10"/>
      <c r="BY4157" s="10"/>
      <c r="BZ4157" s="10"/>
      <c r="CA4157" s="10"/>
      <c r="CB4157" s="10"/>
      <c r="CC4157" s="10"/>
      <c r="CD4157" s="10"/>
      <c r="CE4157" s="10"/>
      <c r="CF4157" s="10"/>
      <c r="CG4157" s="10"/>
      <c r="CH4157" s="10"/>
      <c r="CI4157" s="10"/>
      <c r="CJ4157" s="10"/>
      <c r="CK4157" s="10"/>
      <c r="CL4157" s="10"/>
      <c r="CM4157" s="10"/>
      <c r="CN4157" s="10"/>
      <c r="CO4157" s="10"/>
      <c r="CP4157" s="10"/>
      <c r="CQ4157" s="10"/>
      <c r="CR4157" s="10"/>
      <c r="CS4157" s="10"/>
      <c r="CT4157" s="10"/>
      <c r="CU4157" s="10"/>
      <c r="CV4157" s="10"/>
      <c r="CW4157" s="10"/>
      <c r="CX4157" s="10"/>
      <c r="CY4157" s="10"/>
      <c r="CZ4157" s="10"/>
      <c r="DA4157" s="10"/>
      <c r="DB4157" s="10"/>
    </row>
    <row r="4158" spans="1:106" s="12" customFormat="1" ht="98" x14ac:dyDescent="0.15">
      <c r="A4158" s="3" t="s">
        <v>41</v>
      </c>
      <c r="B4158" s="3" t="str">
        <f t="shared" si="65"/>
        <v>C_CORE_717</v>
      </c>
      <c r="C4158" s="4" t="s">
        <v>59</v>
      </c>
      <c r="D4158" s="42">
        <v>717</v>
      </c>
      <c r="E4158" s="49">
        <v>13.88544141</v>
      </c>
      <c r="F4158" s="49">
        <v>7.0197189660000001</v>
      </c>
      <c r="G4158" s="49">
        <v>2.5471410200000002</v>
      </c>
      <c r="H4158" s="49">
        <v>2.755920819</v>
      </c>
      <c r="I4158" s="36">
        <v>5.852716E-3</v>
      </c>
      <c r="J4158" s="36">
        <v>1.7218102999999998E-2</v>
      </c>
      <c r="K4158" s="4" t="s">
        <v>43</v>
      </c>
      <c r="L4158" s="4">
        <v>20</v>
      </c>
      <c r="M4158" s="4" t="s">
        <v>6555</v>
      </c>
      <c r="N4158" s="4" t="s">
        <v>6556</v>
      </c>
      <c r="O4158" s="5">
        <v>2.3000000000000002E-78</v>
      </c>
      <c r="P4158" s="4" t="s">
        <v>44</v>
      </c>
      <c r="Q4158" s="4" t="s">
        <v>44</v>
      </c>
      <c r="R4158" s="4" t="s">
        <v>44</v>
      </c>
      <c r="S4158" s="4" t="s">
        <v>44</v>
      </c>
      <c r="T4158" s="4" t="s">
        <v>568</v>
      </c>
      <c r="U4158" s="4" t="s">
        <v>568</v>
      </c>
      <c r="V4158" s="4" t="s">
        <v>569</v>
      </c>
      <c r="W4158" s="4" t="s">
        <v>6557</v>
      </c>
      <c r="X4158" s="23" t="s">
        <v>6558</v>
      </c>
      <c r="Y4158" s="67">
        <v>1.4E-136</v>
      </c>
      <c r="Z4158" s="23" t="s">
        <v>44</v>
      </c>
      <c r="AA4158" s="73" t="s">
        <v>44</v>
      </c>
      <c r="AB4158" s="23" t="s">
        <v>44</v>
      </c>
      <c r="AC4158" s="23" t="s">
        <v>6559</v>
      </c>
      <c r="AD4158" s="4" t="s">
        <v>6560</v>
      </c>
      <c r="AE4158" s="30">
        <v>100</v>
      </c>
      <c r="AF4158" s="30">
        <v>293</v>
      </c>
      <c r="AG4158" s="30">
        <v>0</v>
      </c>
      <c r="AH4158" s="30">
        <v>0</v>
      </c>
      <c r="AI4158" s="30">
        <v>1</v>
      </c>
      <c r="AJ4158" s="30">
        <v>293</v>
      </c>
      <c r="AK4158" s="30">
        <v>1</v>
      </c>
      <c r="AL4158" s="30">
        <v>293</v>
      </c>
      <c r="AM4158" s="30">
        <v>0</v>
      </c>
      <c r="AN4158" s="30">
        <v>603</v>
      </c>
      <c r="AO4158" s="23" t="s">
        <v>6561</v>
      </c>
      <c r="AP4158" s="59" t="s">
        <v>6561</v>
      </c>
      <c r="AQ4158" s="10"/>
      <c r="AR4158" s="10"/>
      <c r="AS4158" s="10"/>
      <c r="AT4158" s="10"/>
      <c r="AU4158" s="10"/>
      <c r="AV4158" s="10"/>
      <c r="AW4158" s="10"/>
      <c r="AX4158" s="10"/>
      <c r="AY4158" s="10"/>
      <c r="AZ4158" s="10"/>
      <c r="BA4158" s="10"/>
      <c r="BB4158" s="10"/>
      <c r="BC4158" s="10"/>
      <c r="BD4158" s="10"/>
      <c r="BE4158" s="10"/>
      <c r="BF4158" s="10"/>
      <c r="BG4158" s="10"/>
      <c r="BH4158" s="10"/>
      <c r="BI4158" s="10"/>
      <c r="BJ4158" s="10"/>
      <c r="BK4158" s="10"/>
      <c r="BL4158" s="10"/>
      <c r="BM4158" s="10"/>
      <c r="BN4158" s="10"/>
      <c r="BO4158" s="10"/>
      <c r="BP4158" s="10"/>
      <c r="BQ4158" s="10"/>
      <c r="BR4158" s="10"/>
      <c r="BS4158" s="10"/>
      <c r="BT4158" s="10"/>
      <c r="BU4158" s="10"/>
      <c r="BV4158" s="10"/>
      <c r="BW4158" s="10"/>
      <c r="BX4158" s="10"/>
      <c r="BY4158" s="10"/>
      <c r="BZ4158" s="10"/>
      <c r="CA4158" s="10"/>
      <c r="CB4158" s="10"/>
      <c r="CC4158" s="10"/>
      <c r="CD4158" s="10"/>
      <c r="CE4158" s="10"/>
      <c r="CF4158" s="10"/>
      <c r="CG4158" s="10"/>
      <c r="CH4158" s="10"/>
      <c r="CI4158" s="10"/>
      <c r="CJ4158" s="10"/>
      <c r="CK4158" s="10"/>
      <c r="CL4158" s="10"/>
      <c r="CM4158" s="10"/>
      <c r="CN4158" s="10"/>
      <c r="CO4158" s="10"/>
      <c r="CP4158" s="10"/>
      <c r="CQ4158" s="10"/>
      <c r="CR4158" s="10"/>
      <c r="CS4158" s="10"/>
      <c r="CT4158" s="10"/>
      <c r="CU4158" s="10"/>
      <c r="CV4158" s="10"/>
      <c r="CW4158" s="10"/>
      <c r="CX4158" s="10"/>
      <c r="CY4158" s="10"/>
      <c r="CZ4158" s="10"/>
      <c r="DA4158" s="10"/>
      <c r="DB4158" s="10"/>
    </row>
    <row r="4159" spans="1:106" s="12" customFormat="1" ht="98" x14ac:dyDescent="0.15">
      <c r="A4159" s="3" t="s">
        <v>41</v>
      </c>
      <c r="B4159" s="3" t="str">
        <f t="shared" si="65"/>
        <v>C_CORE_717</v>
      </c>
      <c r="C4159" s="4" t="s">
        <v>59</v>
      </c>
      <c r="D4159" s="42">
        <v>717</v>
      </c>
      <c r="E4159" s="49">
        <v>13.88544141</v>
      </c>
      <c r="F4159" s="49">
        <v>6.9485881430000003</v>
      </c>
      <c r="G4159" s="49">
        <v>2.436787523</v>
      </c>
      <c r="H4159" s="49">
        <v>2.8515363269999998</v>
      </c>
      <c r="I4159" s="36">
        <v>4.3508510000000002E-3</v>
      </c>
      <c r="J4159" s="36">
        <v>1.2931048000000001E-2</v>
      </c>
      <c r="K4159" s="4" t="s">
        <v>49</v>
      </c>
      <c r="L4159" s="4">
        <v>33</v>
      </c>
      <c r="M4159" s="4" t="s">
        <v>6555</v>
      </c>
      <c r="N4159" s="4" t="s">
        <v>6556</v>
      </c>
      <c r="O4159" s="5">
        <v>2.3000000000000002E-78</v>
      </c>
      <c r="P4159" s="4" t="s">
        <v>44</v>
      </c>
      <c r="Q4159" s="4" t="s">
        <v>44</v>
      </c>
      <c r="R4159" s="4" t="s">
        <v>44</v>
      </c>
      <c r="S4159" s="4" t="s">
        <v>44</v>
      </c>
      <c r="T4159" s="4" t="s">
        <v>568</v>
      </c>
      <c r="U4159" s="4" t="s">
        <v>568</v>
      </c>
      <c r="V4159" s="4" t="s">
        <v>569</v>
      </c>
      <c r="W4159" s="4" t="s">
        <v>6557</v>
      </c>
      <c r="X4159" s="23" t="s">
        <v>6558</v>
      </c>
      <c r="Y4159" s="67">
        <v>1.4E-136</v>
      </c>
      <c r="Z4159" s="23" t="s">
        <v>44</v>
      </c>
      <c r="AA4159" s="73" t="s">
        <v>44</v>
      </c>
      <c r="AB4159" s="23" t="s">
        <v>44</v>
      </c>
      <c r="AC4159" s="23" t="s">
        <v>6559</v>
      </c>
      <c r="AD4159" s="4" t="s">
        <v>6560</v>
      </c>
      <c r="AE4159" s="30">
        <v>100</v>
      </c>
      <c r="AF4159" s="30">
        <v>293</v>
      </c>
      <c r="AG4159" s="30">
        <v>0</v>
      </c>
      <c r="AH4159" s="30">
        <v>0</v>
      </c>
      <c r="AI4159" s="30">
        <v>1</v>
      </c>
      <c r="AJ4159" s="30">
        <v>293</v>
      </c>
      <c r="AK4159" s="30">
        <v>1</v>
      </c>
      <c r="AL4159" s="30">
        <v>293</v>
      </c>
      <c r="AM4159" s="30">
        <v>0</v>
      </c>
      <c r="AN4159" s="30">
        <v>603</v>
      </c>
      <c r="AO4159" s="23" t="s">
        <v>6561</v>
      </c>
      <c r="AP4159" s="59" t="s">
        <v>6561</v>
      </c>
      <c r="AQ4159" s="10"/>
      <c r="AR4159" s="10"/>
      <c r="AS4159" s="10"/>
      <c r="AT4159" s="10"/>
      <c r="AU4159" s="10"/>
      <c r="AV4159" s="10"/>
      <c r="AW4159" s="10"/>
      <c r="AX4159" s="10"/>
      <c r="AY4159" s="10"/>
      <c r="AZ4159" s="10"/>
      <c r="BA4159" s="10"/>
      <c r="BB4159" s="10"/>
      <c r="BC4159" s="10"/>
      <c r="BD4159" s="10"/>
      <c r="BE4159" s="10"/>
      <c r="BF4159" s="10"/>
      <c r="BG4159" s="10"/>
      <c r="BH4159" s="10"/>
      <c r="BI4159" s="10"/>
      <c r="BJ4159" s="10"/>
      <c r="BK4159" s="10"/>
      <c r="BL4159" s="10"/>
      <c r="BM4159" s="10"/>
      <c r="BN4159" s="10"/>
      <c r="BO4159" s="10"/>
      <c r="BP4159" s="10"/>
      <c r="BQ4159" s="10"/>
      <c r="BR4159" s="10"/>
      <c r="BS4159" s="10"/>
      <c r="BT4159" s="10"/>
      <c r="BU4159" s="10"/>
      <c r="BV4159" s="10"/>
      <c r="BW4159" s="10"/>
      <c r="BX4159" s="10"/>
      <c r="BY4159" s="10"/>
      <c r="BZ4159" s="10"/>
      <c r="CA4159" s="10"/>
      <c r="CB4159" s="10"/>
      <c r="CC4159" s="10"/>
      <c r="CD4159" s="10"/>
      <c r="CE4159" s="10"/>
      <c r="CF4159" s="10"/>
      <c r="CG4159" s="10"/>
      <c r="CH4159" s="10"/>
      <c r="CI4159" s="10"/>
      <c r="CJ4159" s="10"/>
      <c r="CK4159" s="10"/>
      <c r="CL4159" s="10"/>
      <c r="CM4159" s="10"/>
      <c r="CN4159" s="10"/>
      <c r="CO4159" s="10"/>
      <c r="CP4159" s="10"/>
      <c r="CQ4159" s="10"/>
      <c r="CR4159" s="10"/>
      <c r="CS4159" s="10"/>
      <c r="CT4159" s="10"/>
      <c r="CU4159" s="10"/>
      <c r="CV4159" s="10"/>
      <c r="CW4159" s="10"/>
      <c r="CX4159" s="10"/>
      <c r="CY4159" s="10"/>
      <c r="CZ4159" s="10"/>
      <c r="DA4159" s="10"/>
      <c r="DB4159" s="10"/>
    </row>
    <row r="4160" spans="1:106" s="12" customFormat="1" ht="98" x14ac:dyDescent="0.15">
      <c r="A4160" s="3" t="s">
        <v>41</v>
      </c>
      <c r="B4160" s="3" t="str">
        <f t="shared" si="65"/>
        <v>C_CORE_717</v>
      </c>
      <c r="C4160" s="4" t="s">
        <v>59</v>
      </c>
      <c r="D4160" s="42">
        <v>717</v>
      </c>
      <c r="E4160" s="49">
        <v>13.88544141</v>
      </c>
      <c r="F4160" s="49">
        <v>6.7486781369999997</v>
      </c>
      <c r="G4160" s="49">
        <v>2.5312388509999999</v>
      </c>
      <c r="H4160" s="49">
        <v>2.6661561919999999</v>
      </c>
      <c r="I4160" s="36">
        <v>7.6724039999999999E-3</v>
      </c>
      <c r="J4160" s="36">
        <v>2.3660928000000001E-2</v>
      </c>
      <c r="K4160" s="4" t="s">
        <v>56</v>
      </c>
      <c r="L4160" s="4">
        <v>28</v>
      </c>
      <c r="M4160" s="4" t="s">
        <v>6555</v>
      </c>
      <c r="N4160" s="4" t="s">
        <v>6556</v>
      </c>
      <c r="O4160" s="5">
        <v>2.3000000000000002E-78</v>
      </c>
      <c r="P4160" s="4" t="s">
        <v>44</v>
      </c>
      <c r="Q4160" s="4" t="s">
        <v>44</v>
      </c>
      <c r="R4160" s="4" t="s">
        <v>44</v>
      </c>
      <c r="S4160" s="4" t="s">
        <v>44</v>
      </c>
      <c r="T4160" s="4" t="s">
        <v>568</v>
      </c>
      <c r="U4160" s="4" t="s">
        <v>568</v>
      </c>
      <c r="V4160" s="4" t="s">
        <v>569</v>
      </c>
      <c r="W4160" s="4" t="s">
        <v>6557</v>
      </c>
      <c r="X4160" s="23" t="s">
        <v>6558</v>
      </c>
      <c r="Y4160" s="67">
        <v>1.4E-136</v>
      </c>
      <c r="Z4160" s="23" t="s">
        <v>44</v>
      </c>
      <c r="AA4160" s="73" t="s">
        <v>44</v>
      </c>
      <c r="AB4160" s="23" t="s">
        <v>44</v>
      </c>
      <c r="AC4160" s="23" t="s">
        <v>6559</v>
      </c>
      <c r="AD4160" s="4" t="s">
        <v>6560</v>
      </c>
      <c r="AE4160" s="30">
        <v>100</v>
      </c>
      <c r="AF4160" s="30">
        <v>293</v>
      </c>
      <c r="AG4160" s="30">
        <v>0</v>
      </c>
      <c r="AH4160" s="30">
        <v>0</v>
      </c>
      <c r="AI4160" s="30">
        <v>1</v>
      </c>
      <c r="AJ4160" s="30">
        <v>293</v>
      </c>
      <c r="AK4160" s="30">
        <v>1</v>
      </c>
      <c r="AL4160" s="30">
        <v>293</v>
      </c>
      <c r="AM4160" s="30">
        <v>0</v>
      </c>
      <c r="AN4160" s="30">
        <v>603</v>
      </c>
      <c r="AO4160" s="23" t="s">
        <v>6561</v>
      </c>
      <c r="AP4160" s="59" t="s">
        <v>6561</v>
      </c>
      <c r="AQ4160" s="10"/>
      <c r="AR4160" s="10"/>
      <c r="AS4160" s="10"/>
      <c r="AT4160" s="10"/>
      <c r="AU4160" s="10"/>
      <c r="AV4160" s="10"/>
      <c r="AW4160" s="10"/>
      <c r="AX4160" s="10"/>
      <c r="AY4160" s="10"/>
      <c r="AZ4160" s="10"/>
      <c r="BA4160" s="10"/>
      <c r="BB4160" s="10"/>
      <c r="BC4160" s="10"/>
      <c r="BD4160" s="10"/>
      <c r="BE4160" s="10"/>
      <c r="BF4160" s="10"/>
      <c r="BG4160" s="10"/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  <c r="BS4160" s="10"/>
      <c r="BT4160" s="10"/>
      <c r="BU4160" s="10"/>
      <c r="BV4160" s="10"/>
      <c r="BW4160" s="10"/>
      <c r="BX4160" s="10"/>
      <c r="BY4160" s="10"/>
      <c r="BZ4160" s="10"/>
      <c r="CA4160" s="10"/>
      <c r="CB4160" s="10"/>
      <c r="CC4160" s="10"/>
      <c r="CD4160" s="10"/>
      <c r="CE4160" s="10"/>
      <c r="CF4160" s="10"/>
      <c r="CG4160" s="10"/>
      <c r="CH4160" s="10"/>
      <c r="CI4160" s="10"/>
      <c r="CJ4160" s="10"/>
      <c r="CK4160" s="10"/>
      <c r="CL4160" s="10"/>
      <c r="CM4160" s="10"/>
      <c r="CN4160" s="10"/>
      <c r="CO4160" s="10"/>
      <c r="CP4160" s="10"/>
      <c r="CQ4160" s="10"/>
      <c r="CR4160" s="10"/>
      <c r="CS4160" s="10"/>
      <c r="CT4160" s="10"/>
      <c r="CU4160" s="10"/>
      <c r="CV4160" s="10"/>
      <c r="CW4160" s="10"/>
      <c r="CX4160" s="10"/>
      <c r="CY4160" s="10"/>
      <c r="CZ4160" s="10"/>
      <c r="DA4160" s="10"/>
      <c r="DB4160" s="10"/>
    </row>
    <row r="4161" spans="1:106" s="12" customFormat="1" ht="98" x14ac:dyDescent="0.15">
      <c r="A4161" s="3" t="s">
        <v>41</v>
      </c>
      <c r="B4161" s="3" t="str">
        <f t="shared" si="65"/>
        <v>C_CORE_719</v>
      </c>
      <c r="C4161" s="4" t="s">
        <v>59</v>
      </c>
      <c r="D4161" s="42">
        <v>719</v>
      </c>
      <c r="E4161" s="49">
        <v>27.09445054</v>
      </c>
      <c r="F4161" s="49">
        <v>7.4755417880000001</v>
      </c>
      <c r="G4161" s="49">
        <v>2.1210255899999999</v>
      </c>
      <c r="H4161" s="49">
        <v>3.5244939159999999</v>
      </c>
      <c r="I4161" s="36">
        <v>4.2429300000000001E-4</v>
      </c>
      <c r="J4161" s="36">
        <v>5.0311649999999998E-3</v>
      </c>
      <c r="K4161" s="4" t="s">
        <v>43</v>
      </c>
      <c r="L4161" s="4">
        <v>36</v>
      </c>
      <c r="M4161" s="4" t="s">
        <v>5555</v>
      </c>
      <c r="N4161" s="4" t="s">
        <v>5556</v>
      </c>
      <c r="O4161" s="5">
        <v>1.3E-41</v>
      </c>
      <c r="P4161" s="4" t="s">
        <v>44</v>
      </c>
      <c r="Q4161" s="4" t="s">
        <v>44</v>
      </c>
      <c r="R4161" s="4" t="s">
        <v>44</v>
      </c>
      <c r="S4161" s="4" t="s">
        <v>44</v>
      </c>
      <c r="T4161" s="4" t="s">
        <v>1915</v>
      </c>
      <c r="U4161" s="4" t="s">
        <v>1915</v>
      </c>
      <c r="V4161" s="4" t="s">
        <v>1916</v>
      </c>
      <c r="W4161" s="4" t="s">
        <v>5557</v>
      </c>
      <c r="X4161" s="23" t="s">
        <v>5558</v>
      </c>
      <c r="Y4161" s="67">
        <v>8.6999999999999996E-43</v>
      </c>
      <c r="Z4161" s="23" t="s">
        <v>44</v>
      </c>
      <c r="AA4161" s="73" t="s">
        <v>44</v>
      </c>
      <c r="AB4161" s="23" t="s">
        <v>44</v>
      </c>
      <c r="AC4161" s="23" t="s">
        <v>5559</v>
      </c>
      <c r="AD4161" s="4" t="s">
        <v>5560</v>
      </c>
      <c r="AE4161" s="30">
        <v>100</v>
      </c>
      <c r="AF4161" s="30">
        <v>126</v>
      </c>
      <c r="AG4161" s="30">
        <v>0</v>
      </c>
      <c r="AH4161" s="30">
        <v>0</v>
      </c>
      <c r="AI4161" s="30">
        <v>1</v>
      </c>
      <c r="AJ4161" s="30">
        <v>126</v>
      </c>
      <c r="AK4161" s="30">
        <v>1</v>
      </c>
      <c r="AL4161" s="30">
        <v>126</v>
      </c>
      <c r="AM4161" s="63">
        <v>5.5700000000000001E-86</v>
      </c>
      <c r="AN4161" s="30">
        <v>256</v>
      </c>
      <c r="AO4161" s="23" t="s">
        <v>5561</v>
      </c>
      <c r="AP4161" s="59" t="s">
        <v>5561</v>
      </c>
      <c r="AQ4161" s="10"/>
      <c r="AR4161" s="10"/>
      <c r="AS4161" s="10"/>
      <c r="AT4161" s="10"/>
      <c r="AU4161" s="10"/>
      <c r="AV4161" s="10"/>
      <c r="AW4161" s="10"/>
      <c r="AX4161" s="10"/>
      <c r="AY4161" s="10"/>
      <c r="AZ4161" s="10"/>
      <c r="BA4161" s="10"/>
      <c r="BB4161" s="10"/>
      <c r="BC4161" s="10"/>
      <c r="BD4161" s="10"/>
      <c r="BE4161" s="10"/>
      <c r="BF4161" s="10"/>
      <c r="BG4161" s="10"/>
      <c r="BH4161" s="10"/>
      <c r="BI4161" s="10"/>
      <c r="BJ4161" s="10"/>
      <c r="BK4161" s="10"/>
      <c r="BL4161" s="10"/>
      <c r="BM4161" s="10"/>
      <c r="BN4161" s="10"/>
      <c r="BO4161" s="10"/>
      <c r="BP4161" s="10"/>
      <c r="BQ4161" s="10"/>
      <c r="BR4161" s="10"/>
      <c r="BS4161" s="10"/>
      <c r="BT4161" s="10"/>
      <c r="BU4161" s="10"/>
      <c r="BV4161" s="10"/>
      <c r="BW4161" s="10"/>
      <c r="BX4161" s="10"/>
      <c r="BY4161" s="10"/>
      <c r="BZ4161" s="10"/>
      <c r="CA4161" s="10"/>
      <c r="CB4161" s="10"/>
      <c r="CC4161" s="10"/>
      <c r="CD4161" s="10"/>
      <c r="CE4161" s="10"/>
      <c r="CF4161" s="10"/>
      <c r="CG4161" s="10"/>
      <c r="CH4161" s="10"/>
      <c r="CI4161" s="10"/>
      <c r="CJ4161" s="10"/>
      <c r="CK4161" s="10"/>
      <c r="CL4161" s="10"/>
      <c r="CM4161" s="10"/>
      <c r="CN4161" s="10"/>
      <c r="CO4161" s="10"/>
      <c r="CP4161" s="10"/>
      <c r="CQ4161" s="10"/>
      <c r="CR4161" s="10"/>
      <c r="CS4161" s="10"/>
      <c r="CT4161" s="10"/>
      <c r="CU4161" s="10"/>
      <c r="CV4161" s="10"/>
      <c r="CW4161" s="10"/>
      <c r="CX4161" s="10"/>
      <c r="CY4161" s="10"/>
      <c r="CZ4161" s="10"/>
      <c r="DA4161" s="10"/>
      <c r="DB4161" s="10"/>
    </row>
    <row r="4162" spans="1:106" s="12" customFormat="1" ht="98" x14ac:dyDescent="0.15">
      <c r="A4162" s="3" t="s">
        <v>41</v>
      </c>
      <c r="B4162" s="3" t="str">
        <f t="shared" si="65"/>
        <v>C_CORE_719</v>
      </c>
      <c r="C4162" s="4" t="s">
        <v>59</v>
      </c>
      <c r="D4162" s="42">
        <v>719</v>
      </c>
      <c r="E4162" s="49">
        <v>27.09445054</v>
      </c>
      <c r="F4162" s="49">
        <v>7.4654941050000003</v>
      </c>
      <c r="G4162" s="49">
        <v>2.0929099720000002</v>
      </c>
      <c r="H4162" s="49">
        <v>3.5670402490000002</v>
      </c>
      <c r="I4162" s="36">
        <v>3.6103600000000002E-4</v>
      </c>
      <c r="J4162" s="36">
        <v>3.6727449999999998E-3</v>
      </c>
      <c r="K4162" s="4" t="s">
        <v>49</v>
      </c>
      <c r="L4162" s="4">
        <v>49</v>
      </c>
      <c r="M4162" s="4" t="s">
        <v>5555</v>
      </c>
      <c r="N4162" s="4" t="s">
        <v>5556</v>
      </c>
      <c r="O4162" s="5">
        <v>1.3E-41</v>
      </c>
      <c r="P4162" s="4" t="s">
        <v>44</v>
      </c>
      <c r="Q4162" s="4" t="s">
        <v>44</v>
      </c>
      <c r="R4162" s="4" t="s">
        <v>44</v>
      </c>
      <c r="S4162" s="4" t="s">
        <v>44</v>
      </c>
      <c r="T4162" s="4" t="s">
        <v>1915</v>
      </c>
      <c r="U4162" s="4" t="s">
        <v>1915</v>
      </c>
      <c r="V4162" s="4" t="s">
        <v>1916</v>
      </c>
      <c r="W4162" s="4" t="s">
        <v>5557</v>
      </c>
      <c r="X4162" s="23" t="s">
        <v>5558</v>
      </c>
      <c r="Y4162" s="67">
        <v>8.6999999999999996E-43</v>
      </c>
      <c r="Z4162" s="23" t="s">
        <v>44</v>
      </c>
      <c r="AA4162" s="73" t="s">
        <v>44</v>
      </c>
      <c r="AB4162" s="23" t="s">
        <v>44</v>
      </c>
      <c r="AC4162" s="23" t="s">
        <v>5559</v>
      </c>
      <c r="AD4162" s="4" t="s">
        <v>5560</v>
      </c>
      <c r="AE4162" s="30">
        <v>100</v>
      </c>
      <c r="AF4162" s="30">
        <v>126</v>
      </c>
      <c r="AG4162" s="30">
        <v>0</v>
      </c>
      <c r="AH4162" s="30">
        <v>0</v>
      </c>
      <c r="AI4162" s="30">
        <v>1</v>
      </c>
      <c r="AJ4162" s="30">
        <v>126</v>
      </c>
      <c r="AK4162" s="30">
        <v>1</v>
      </c>
      <c r="AL4162" s="30">
        <v>126</v>
      </c>
      <c r="AM4162" s="63">
        <v>5.5700000000000001E-86</v>
      </c>
      <c r="AN4162" s="30">
        <v>256</v>
      </c>
      <c r="AO4162" s="23" t="s">
        <v>5561</v>
      </c>
      <c r="AP4162" s="59" t="s">
        <v>5561</v>
      </c>
      <c r="AQ4162" s="10"/>
      <c r="AR4162" s="10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  <c r="BS4162" s="10"/>
      <c r="BT4162" s="10"/>
      <c r="BU4162" s="10"/>
      <c r="BV4162" s="10"/>
      <c r="BW4162" s="10"/>
      <c r="BX4162" s="10"/>
      <c r="BY4162" s="10"/>
      <c r="BZ4162" s="10"/>
      <c r="CA4162" s="10"/>
      <c r="CB4162" s="10"/>
      <c r="CC4162" s="10"/>
      <c r="CD4162" s="10"/>
      <c r="CE4162" s="10"/>
      <c r="CF4162" s="10"/>
      <c r="CG4162" s="10"/>
      <c r="CH4162" s="10"/>
      <c r="CI4162" s="10"/>
      <c r="CJ4162" s="10"/>
      <c r="CK4162" s="10"/>
      <c r="CL4162" s="10"/>
      <c r="CM4162" s="10"/>
      <c r="CN4162" s="10"/>
      <c r="CO4162" s="10"/>
      <c r="CP4162" s="10"/>
      <c r="CQ4162" s="10"/>
      <c r="CR4162" s="10"/>
      <c r="CS4162" s="10"/>
      <c r="CT4162" s="10"/>
      <c r="CU4162" s="10"/>
      <c r="CV4162" s="10"/>
      <c r="CW4162" s="10"/>
      <c r="CX4162" s="10"/>
      <c r="CY4162" s="10"/>
      <c r="CZ4162" s="10"/>
      <c r="DA4162" s="10"/>
      <c r="DB4162" s="10"/>
    </row>
    <row r="4163" spans="1:106" s="12" customFormat="1" ht="98" x14ac:dyDescent="0.15">
      <c r="A4163" s="3" t="s">
        <v>41</v>
      </c>
      <c r="B4163" s="3" t="str">
        <f t="shared" si="65"/>
        <v>C_CORE_719</v>
      </c>
      <c r="C4163" s="4" t="s">
        <v>59</v>
      </c>
      <c r="D4163" s="42">
        <v>719</v>
      </c>
      <c r="E4163" s="49">
        <v>27.09445054</v>
      </c>
      <c r="F4163" s="49">
        <v>7.2280340430000001</v>
      </c>
      <c r="G4163" s="49">
        <v>2.0942543059999998</v>
      </c>
      <c r="H4163" s="49">
        <v>3.4513640589999999</v>
      </c>
      <c r="I4163" s="36">
        <v>5.5776100000000004E-4</v>
      </c>
      <c r="J4163" s="36">
        <v>5.9754070000000003E-3</v>
      </c>
      <c r="K4163" s="4" t="s">
        <v>56</v>
      </c>
      <c r="L4163" s="4">
        <v>48</v>
      </c>
      <c r="M4163" s="4" t="s">
        <v>5555</v>
      </c>
      <c r="N4163" s="4" t="s">
        <v>5556</v>
      </c>
      <c r="O4163" s="5">
        <v>1.3E-41</v>
      </c>
      <c r="P4163" s="4" t="s">
        <v>44</v>
      </c>
      <c r="Q4163" s="4" t="s">
        <v>44</v>
      </c>
      <c r="R4163" s="4" t="s">
        <v>44</v>
      </c>
      <c r="S4163" s="4" t="s">
        <v>44</v>
      </c>
      <c r="T4163" s="4" t="s">
        <v>1915</v>
      </c>
      <c r="U4163" s="4" t="s">
        <v>1915</v>
      </c>
      <c r="V4163" s="4" t="s">
        <v>1916</v>
      </c>
      <c r="W4163" s="4" t="s">
        <v>5557</v>
      </c>
      <c r="X4163" s="23" t="s">
        <v>5558</v>
      </c>
      <c r="Y4163" s="67">
        <v>8.6999999999999996E-43</v>
      </c>
      <c r="Z4163" s="23" t="s">
        <v>44</v>
      </c>
      <c r="AA4163" s="73" t="s">
        <v>44</v>
      </c>
      <c r="AB4163" s="23" t="s">
        <v>44</v>
      </c>
      <c r="AC4163" s="23" t="s">
        <v>5559</v>
      </c>
      <c r="AD4163" s="4" t="s">
        <v>5560</v>
      </c>
      <c r="AE4163" s="30">
        <v>100</v>
      </c>
      <c r="AF4163" s="30">
        <v>126</v>
      </c>
      <c r="AG4163" s="30">
        <v>0</v>
      </c>
      <c r="AH4163" s="30">
        <v>0</v>
      </c>
      <c r="AI4163" s="30">
        <v>1</v>
      </c>
      <c r="AJ4163" s="30">
        <v>126</v>
      </c>
      <c r="AK4163" s="30">
        <v>1</v>
      </c>
      <c r="AL4163" s="30">
        <v>126</v>
      </c>
      <c r="AM4163" s="63">
        <v>5.5700000000000001E-86</v>
      </c>
      <c r="AN4163" s="30">
        <v>256</v>
      </c>
      <c r="AO4163" s="23" t="s">
        <v>5561</v>
      </c>
      <c r="AP4163" s="59" t="s">
        <v>5561</v>
      </c>
      <c r="AQ4163" s="10"/>
      <c r="AR4163" s="10"/>
      <c r="AS4163" s="10"/>
      <c r="AT4163" s="10"/>
      <c r="AU4163" s="10"/>
      <c r="AV4163" s="10"/>
      <c r="AW4163" s="10"/>
      <c r="AX4163" s="10"/>
      <c r="AY4163" s="10"/>
      <c r="AZ4163" s="10"/>
      <c r="BA4163" s="10"/>
      <c r="BB4163" s="10"/>
      <c r="BC4163" s="10"/>
      <c r="BD4163" s="10"/>
      <c r="BE4163" s="10"/>
      <c r="BF4163" s="10"/>
      <c r="BG4163" s="10"/>
      <c r="BH4163" s="10"/>
      <c r="BI4163" s="10"/>
      <c r="BJ4163" s="10"/>
      <c r="BK4163" s="10"/>
      <c r="BL4163" s="10"/>
      <c r="BM4163" s="10"/>
      <c r="BN4163" s="10"/>
      <c r="BO4163" s="10"/>
      <c r="BP4163" s="10"/>
      <c r="BQ4163" s="10"/>
      <c r="BR4163" s="10"/>
      <c r="BS4163" s="10"/>
      <c r="BT4163" s="10"/>
      <c r="BU4163" s="10"/>
      <c r="BV4163" s="10"/>
      <c r="BW4163" s="10"/>
      <c r="BX4163" s="10"/>
      <c r="BY4163" s="10"/>
      <c r="BZ4163" s="10"/>
      <c r="CA4163" s="10"/>
      <c r="CB4163" s="10"/>
      <c r="CC4163" s="10"/>
      <c r="CD4163" s="10"/>
      <c r="CE4163" s="10"/>
      <c r="CF4163" s="10"/>
      <c r="CG4163" s="10"/>
      <c r="CH4163" s="10"/>
      <c r="CI4163" s="10"/>
      <c r="CJ4163" s="10"/>
      <c r="CK4163" s="10"/>
      <c r="CL4163" s="10"/>
      <c r="CM4163" s="10"/>
      <c r="CN4163" s="10"/>
      <c r="CO4163" s="10"/>
      <c r="CP4163" s="10"/>
      <c r="CQ4163" s="10"/>
      <c r="CR4163" s="10"/>
      <c r="CS4163" s="10"/>
      <c r="CT4163" s="10"/>
      <c r="CU4163" s="10"/>
      <c r="CV4163" s="10"/>
      <c r="CW4163" s="10"/>
      <c r="CX4163" s="10"/>
      <c r="CY4163" s="10"/>
      <c r="CZ4163" s="10"/>
      <c r="DA4163" s="10"/>
      <c r="DB4163" s="10"/>
    </row>
    <row r="4164" spans="1:106" s="12" customFormat="1" ht="98" x14ac:dyDescent="0.15">
      <c r="A4164" s="3" t="s">
        <v>41</v>
      </c>
      <c r="B4164" s="3" t="str">
        <f t="shared" si="65"/>
        <v>C_CORE_719</v>
      </c>
      <c r="C4164" s="4" t="s">
        <v>59</v>
      </c>
      <c r="D4164" s="42">
        <v>719</v>
      </c>
      <c r="E4164" s="49">
        <v>27.09445054</v>
      </c>
      <c r="F4164" s="49">
        <v>6.7343586999999996</v>
      </c>
      <c r="G4164" s="49">
        <v>1.8303679770000001</v>
      </c>
      <c r="H4164" s="49">
        <v>3.6792376080000002</v>
      </c>
      <c r="I4164" s="36">
        <v>2.3393200000000001E-4</v>
      </c>
      <c r="J4164" s="36">
        <v>1.611819E-3</v>
      </c>
      <c r="K4164" s="4" t="s">
        <v>45</v>
      </c>
      <c r="L4164" s="4">
        <v>1</v>
      </c>
      <c r="M4164" s="4" t="s">
        <v>5555</v>
      </c>
      <c r="N4164" s="4" t="s">
        <v>5556</v>
      </c>
      <c r="O4164" s="5">
        <v>1.3E-41</v>
      </c>
      <c r="P4164" s="4" t="s">
        <v>44</v>
      </c>
      <c r="Q4164" s="4" t="s">
        <v>44</v>
      </c>
      <c r="R4164" s="4" t="s">
        <v>44</v>
      </c>
      <c r="S4164" s="4" t="s">
        <v>44</v>
      </c>
      <c r="T4164" s="4" t="s">
        <v>1915</v>
      </c>
      <c r="U4164" s="4" t="s">
        <v>1915</v>
      </c>
      <c r="V4164" s="4" t="s">
        <v>1916</v>
      </c>
      <c r="W4164" s="4" t="s">
        <v>5557</v>
      </c>
      <c r="X4164" s="23" t="s">
        <v>5558</v>
      </c>
      <c r="Y4164" s="67">
        <v>8.6999999999999996E-43</v>
      </c>
      <c r="Z4164" s="23" t="s">
        <v>44</v>
      </c>
      <c r="AA4164" s="73" t="s">
        <v>44</v>
      </c>
      <c r="AB4164" s="23" t="s">
        <v>44</v>
      </c>
      <c r="AC4164" s="23" t="s">
        <v>5559</v>
      </c>
      <c r="AD4164" s="4" t="s">
        <v>5560</v>
      </c>
      <c r="AE4164" s="30">
        <v>100</v>
      </c>
      <c r="AF4164" s="30">
        <v>126</v>
      </c>
      <c r="AG4164" s="30">
        <v>0</v>
      </c>
      <c r="AH4164" s="30">
        <v>0</v>
      </c>
      <c r="AI4164" s="30">
        <v>1</v>
      </c>
      <c r="AJ4164" s="30">
        <v>126</v>
      </c>
      <c r="AK4164" s="30">
        <v>1</v>
      </c>
      <c r="AL4164" s="30">
        <v>126</v>
      </c>
      <c r="AM4164" s="63">
        <v>5.5700000000000001E-86</v>
      </c>
      <c r="AN4164" s="30">
        <v>256</v>
      </c>
      <c r="AO4164" s="23" t="s">
        <v>5561</v>
      </c>
      <c r="AP4164" s="59" t="s">
        <v>5561</v>
      </c>
      <c r="AQ4164" s="10"/>
      <c r="AR4164" s="10"/>
      <c r="AS4164" s="10"/>
      <c r="AT4164" s="10"/>
      <c r="AU4164" s="10"/>
      <c r="AV4164" s="10"/>
      <c r="AW4164" s="10"/>
      <c r="AX4164" s="10"/>
      <c r="AY4164" s="10"/>
      <c r="AZ4164" s="10"/>
      <c r="BA4164" s="10"/>
      <c r="BB4164" s="10"/>
      <c r="BC4164" s="10"/>
      <c r="BD4164" s="10"/>
      <c r="BE4164" s="10"/>
      <c r="BF4164" s="10"/>
      <c r="BG4164" s="10"/>
      <c r="BH4164" s="10"/>
      <c r="BI4164" s="10"/>
      <c r="BJ4164" s="10"/>
      <c r="BK4164" s="10"/>
      <c r="BL4164" s="10"/>
      <c r="BM4164" s="10"/>
      <c r="BN4164" s="10"/>
      <c r="BO4164" s="10"/>
      <c r="BP4164" s="10"/>
      <c r="BQ4164" s="10"/>
      <c r="BR4164" s="10"/>
      <c r="BS4164" s="10"/>
      <c r="BT4164" s="10"/>
      <c r="BU4164" s="10"/>
      <c r="BV4164" s="10"/>
      <c r="BW4164" s="10"/>
      <c r="BX4164" s="10"/>
      <c r="BY4164" s="10"/>
      <c r="BZ4164" s="10"/>
      <c r="CA4164" s="10"/>
      <c r="CB4164" s="10"/>
      <c r="CC4164" s="10"/>
      <c r="CD4164" s="10"/>
      <c r="CE4164" s="10"/>
      <c r="CF4164" s="10"/>
      <c r="CG4164" s="10"/>
      <c r="CH4164" s="10"/>
      <c r="CI4164" s="10"/>
      <c r="CJ4164" s="10"/>
      <c r="CK4164" s="10"/>
      <c r="CL4164" s="10"/>
      <c r="CM4164" s="10"/>
      <c r="CN4164" s="10"/>
      <c r="CO4164" s="10"/>
      <c r="CP4164" s="10"/>
      <c r="CQ4164" s="10"/>
      <c r="CR4164" s="10"/>
      <c r="CS4164" s="10"/>
      <c r="CT4164" s="10"/>
      <c r="CU4164" s="10"/>
      <c r="CV4164" s="10"/>
      <c r="CW4164" s="10"/>
      <c r="CX4164" s="10"/>
      <c r="CY4164" s="10"/>
      <c r="CZ4164" s="10"/>
      <c r="DA4164" s="10"/>
      <c r="DB4164" s="10"/>
    </row>
    <row r="4165" spans="1:106" s="12" customFormat="1" ht="98" x14ac:dyDescent="0.15">
      <c r="A4165" s="3" t="s">
        <v>41</v>
      </c>
      <c r="B4165" s="3" t="str">
        <f t="shared" si="65"/>
        <v>C_CORE_720</v>
      </c>
      <c r="C4165" s="4" t="s">
        <v>59</v>
      </c>
      <c r="D4165" s="42">
        <v>720</v>
      </c>
      <c r="E4165" s="49">
        <v>20.008194679999999</v>
      </c>
      <c r="F4165" s="49">
        <v>7.4833682000000001</v>
      </c>
      <c r="G4165" s="49">
        <v>2.374265453</v>
      </c>
      <c r="H4165" s="49">
        <v>3.1518666930000001</v>
      </c>
      <c r="I4165" s="36">
        <v>1.6223030000000001E-3</v>
      </c>
      <c r="J4165" s="36">
        <v>7.3086460000000002E-3</v>
      </c>
      <c r="K4165" s="4" t="s">
        <v>49</v>
      </c>
      <c r="L4165" s="4">
        <v>37</v>
      </c>
      <c r="M4165" s="4" t="s">
        <v>5533</v>
      </c>
      <c r="N4165" s="4" t="s">
        <v>3273</v>
      </c>
      <c r="O4165" s="5">
        <v>1.2999999999999999E-45</v>
      </c>
      <c r="P4165" s="4" t="s">
        <v>44</v>
      </c>
      <c r="Q4165" s="4" t="s">
        <v>44</v>
      </c>
      <c r="R4165" s="4" t="s">
        <v>44</v>
      </c>
      <c r="S4165" s="4" t="s">
        <v>44</v>
      </c>
      <c r="T4165" s="4" t="s">
        <v>1459</v>
      </c>
      <c r="U4165" s="4" t="s">
        <v>1459</v>
      </c>
      <c r="V4165" s="4" t="s">
        <v>1460</v>
      </c>
      <c r="W4165" s="4" t="s">
        <v>5534</v>
      </c>
      <c r="X4165" s="23" t="s">
        <v>5535</v>
      </c>
      <c r="Y4165" s="67">
        <v>9.0000000000000002E-40</v>
      </c>
      <c r="Z4165" s="23" t="s">
        <v>44</v>
      </c>
      <c r="AA4165" s="73" t="s">
        <v>44</v>
      </c>
      <c r="AB4165" s="23" t="s">
        <v>44</v>
      </c>
      <c r="AC4165" s="23" t="s">
        <v>5536</v>
      </c>
      <c r="AD4165" s="4" t="s">
        <v>5537</v>
      </c>
      <c r="AE4165" s="30">
        <v>100</v>
      </c>
      <c r="AF4165" s="30">
        <v>120</v>
      </c>
      <c r="AG4165" s="30">
        <v>0</v>
      </c>
      <c r="AH4165" s="30">
        <v>0</v>
      </c>
      <c r="AI4165" s="30">
        <v>7</v>
      </c>
      <c r="AJ4165" s="30">
        <v>126</v>
      </c>
      <c r="AK4165" s="30">
        <v>1</v>
      </c>
      <c r="AL4165" s="30">
        <v>120</v>
      </c>
      <c r="AM4165" s="63">
        <v>4.1100000000000002E-80</v>
      </c>
      <c r="AN4165" s="30">
        <v>241</v>
      </c>
      <c r="AO4165" s="23" t="s">
        <v>5538</v>
      </c>
      <c r="AP4165" s="59" t="s">
        <v>5538</v>
      </c>
      <c r="AQ4165" s="10"/>
      <c r="AR4165" s="10"/>
      <c r="AS4165" s="10"/>
      <c r="AT4165" s="10"/>
      <c r="AU4165" s="10"/>
      <c r="AV4165" s="10"/>
      <c r="AW4165" s="10"/>
      <c r="AX4165" s="10"/>
      <c r="AY4165" s="10"/>
      <c r="AZ4165" s="10"/>
      <c r="BA4165" s="10"/>
      <c r="BB4165" s="10"/>
      <c r="BC4165" s="10"/>
      <c r="BD4165" s="10"/>
      <c r="BE4165" s="10"/>
      <c r="BF4165" s="10"/>
      <c r="BG4165" s="10"/>
      <c r="BH4165" s="10"/>
      <c r="BI4165" s="10"/>
      <c r="BJ4165" s="10"/>
      <c r="BK4165" s="10"/>
      <c r="BL4165" s="10"/>
      <c r="BM4165" s="10"/>
      <c r="BN4165" s="10"/>
      <c r="BO4165" s="10"/>
      <c r="BP4165" s="10"/>
      <c r="BQ4165" s="10"/>
      <c r="BR4165" s="10"/>
      <c r="BS4165" s="10"/>
      <c r="BT4165" s="10"/>
      <c r="BU4165" s="10"/>
      <c r="BV4165" s="10"/>
      <c r="BW4165" s="10"/>
      <c r="BX4165" s="10"/>
      <c r="BY4165" s="10"/>
      <c r="BZ4165" s="10"/>
      <c r="CA4165" s="10"/>
      <c r="CB4165" s="10"/>
      <c r="CC4165" s="10"/>
      <c r="CD4165" s="10"/>
      <c r="CE4165" s="10"/>
      <c r="CF4165" s="10"/>
      <c r="CG4165" s="10"/>
      <c r="CH4165" s="10"/>
      <c r="CI4165" s="10"/>
      <c r="CJ4165" s="10"/>
      <c r="CK4165" s="10"/>
      <c r="CL4165" s="10"/>
      <c r="CM4165" s="10"/>
      <c r="CN4165" s="10"/>
      <c r="CO4165" s="10"/>
      <c r="CP4165" s="10"/>
      <c r="CQ4165" s="10"/>
      <c r="CR4165" s="10"/>
      <c r="CS4165" s="10"/>
      <c r="CT4165" s="10"/>
      <c r="CU4165" s="10"/>
      <c r="CV4165" s="10"/>
      <c r="CW4165" s="10"/>
      <c r="CX4165" s="10"/>
      <c r="CY4165" s="10"/>
      <c r="CZ4165" s="10"/>
      <c r="DA4165" s="10"/>
      <c r="DB4165" s="10"/>
    </row>
    <row r="4166" spans="1:106" s="12" customFormat="1" ht="98" x14ac:dyDescent="0.15">
      <c r="A4166" s="3" t="s">
        <v>41</v>
      </c>
      <c r="B4166" s="3" t="str">
        <f t="shared" si="65"/>
        <v>C_CORE_720</v>
      </c>
      <c r="C4166" s="4" t="s">
        <v>59</v>
      </c>
      <c r="D4166" s="42">
        <v>720</v>
      </c>
      <c r="E4166" s="49">
        <v>20.008194679999999</v>
      </c>
      <c r="F4166" s="49">
        <v>7.4575978169999999</v>
      </c>
      <c r="G4166" s="49">
        <v>2.3902120469999999</v>
      </c>
      <c r="H4166" s="49">
        <v>3.1200569950000001</v>
      </c>
      <c r="I4166" s="36">
        <v>1.808161E-3</v>
      </c>
      <c r="J4166" s="36">
        <v>8.8151710000000001E-3</v>
      </c>
      <c r="K4166" s="4" t="s">
        <v>43</v>
      </c>
      <c r="L4166" s="4">
        <v>31</v>
      </c>
      <c r="M4166" s="4" t="s">
        <v>5533</v>
      </c>
      <c r="N4166" s="4" t="s">
        <v>3273</v>
      </c>
      <c r="O4166" s="5">
        <v>1.2999999999999999E-45</v>
      </c>
      <c r="P4166" s="4" t="s">
        <v>44</v>
      </c>
      <c r="Q4166" s="4" t="s">
        <v>44</v>
      </c>
      <c r="R4166" s="4" t="s">
        <v>44</v>
      </c>
      <c r="S4166" s="4" t="s">
        <v>44</v>
      </c>
      <c r="T4166" s="4" t="s">
        <v>1459</v>
      </c>
      <c r="U4166" s="4" t="s">
        <v>1459</v>
      </c>
      <c r="V4166" s="4" t="s">
        <v>1460</v>
      </c>
      <c r="W4166" s="4" t="s">
        <v>5534</v>
      </c>
      <c r="X4166" s="23" t="s">
        <v>5535</v>
      </c>
      <c r="Y4166" s="67">
        <v>9.0000000000000002E-40</v>
      </c>
      <c r="Z4166" s="23" t="s">
        <v>44</v>
      </c>
      <c r="AA4166" s="73" t="s">
        <v>44</v>
      </c>
      <c r="AB4166" s="23" t="s">
        <v>44</v>
      </c>
      <c r="AC4166" s="23" t="s">
        <v>5536</v>
      </c>
      <c r="AD4166" s="4" t="s">
        <v>5537</v>
      </c>
      <c r="AE4166" s="30">
        <v>100</v>
      </c>
      <c r="AF4166" s="30">
        <v>120</v>
      </c>
      <c r="AG4166" s="30">
        <v>0</v>
      </c>
      <c r="AH4166" s="30">
        <v>0</v>
      </c>
      <c r="AI4166" s="30">
        <v>7</v>
      </c>
      <c r="AJ4166" s="30">
        <v>126</v>
      </c>
      <c r="AK4166" s="30">
        <v>1</v>
      </c>
      <c r="AL4166" s="30">
        <v>120</v>
      </c>
      <c r="AM4166" s="63">
        <v>4.1100000000000002E-80</v>
      </c>
      <c r="AN4166" s="30">
        <v>241</v>
      </c>
      <c r="AO4166" s="23" t="s">
        <v>5538</v>
      </c>
      <c r="AP4166" s="59" t="s">
        <v>5538</v>
      </c>
      <c r="AQ4166" s="10"/>
      <c r="AR4166" s="10"/>
      <c r="AS4166" s="10"/>
      <c r="AT4166" s="10"/>
      <c r="AU4166" s="10"/>
      <c r="AV4166" s="10"/>
      <c r="AW4166" s="10"/>
      <c r="AX4166" s="10"/>
      <c r="AY4166" s="10"/>
      <c r="AZ4166" s="10"/>
      <c r="BA4166" s="10"/>
      <c r="BB4166" s="10"/>
      <c r="BC4166" s="10"/>
      <c r="BD4166" s="10"/>
      <c r="BE4166" s="10"/>
      <c r="BF4166" s="10"/>
      <c r="BG4166" s="10"/>
      <c r="BH4166" s="10"/>
      <c r="BI4166" s="10"/>
      <c r="BJ4166" s="10"/>
      <c r="BK4166" s="10"/>
      <c r="BL4166" s="10"/>
      <c r="BM4166" s="10"/>
      <c r="BN4166" s="10"/>
      <c r="BO4166" s="10"/>
      <c r="BP4166" s="10"/>
      <c r="BQ4166" s="10"/>
      <c r="BR4166" s="10"/>
      <c r="BS4166" s="10"/>
      <c r="BT4166" s="10"/>
      <c r="BU4166" s="10"/>
      <c r="BV4166" s="10"/>
      <c r="BW4166" s="10"/>
      <c r="BX4166" s="10"/>
      <c r="BY4166" s="10"/>
      <c r="BZ4166" s="10"/>
      <c r="CA4166" s="10"/>
      <c r="CB4166" s="10"/>
      <c r="CC4166" s="10"/>
      <c r="CD4166" s="10"/>
      <c r="CE4166" s="10"/>
      <c r="CF4166" s="10"/>
      <c r="CG4166" s="10"/>
      <c r="CH4166" s="10"/>
      <c r="CI4166" s="10"/>
      <c r="CJ4166" s="10"/>
      <c r="CK4166" s="10"/>
      <c r="CL4166" s="10"/>
      <c r="CM4166" s="10"/>
      <c r="CN4166" s="10"/>
      <c r="CO4166" s="10"/>
      <c r="CP4166" s="10"/>
      <c r="CQ4166" s="10"/>
      <c r="CR4166" s="10"/>
      <c r="CS4166" s="10"/>
      <c r="CT4166" s="10"/>
      <c r="CU4166" s="10"/>
      <c r="CV4166" s="10"/>
      <c r="CW4166" s="10"/>
      <c r="CX4166" s="10"/>
      <c r="CY4166" s="10"/>
      <c r="CZ4166" s="10"/>
      <c r="DA4166" s="10"/>
      <c r="DB4166" s="10"/>
    </row>
    <row r="4167" spans="1:106" s="12" customFormat="1" ht="98" x14ac:dyDescent="0.15">
      <c r="A4167" s="3" t="s">
        <v>41</v>
      </c>
      <c r="B4167" s="3" t="str">
        <f t="shared" si="65"/>
        <v>C_CORE_720</v>
      </c>
      <c r="C4167" s="4" t="s">
        <v>59</v>
      </c>
      <c r="D4167" s="42">
        <v>720</v>
      </c>
      <c r="E4167" s="49">
        <v>20.008194679999999</v>
      </c>
      <c r="F4167" s="49">
        <v>7.1417520489999999</v>
      </c>
      <c r="G4167" s="49">
        <v>2.3360246710000001</v>
      </c>
      <c r="H4167" s="49">
        <v>3.0572245819999999</v>
      </c>
      <c r="I4167" s="36">
        <v>2.2339679999999998E-3</v>
      </c>
      <c r="J4167" s="36">
        <v>1.1307986000000001E-2</v>
      </c>
      <c r="K4167" s="4" t="s">
        <v>56</v>
      </c>
      <c r="L4167" s="4">
        <v>47</v>
      </c>
      <c r="M4167" s="4" t="s">
        <v>5533</v>
      </c>
      <c r="N4167" s="4" t="s">
        <v>3273</v>
      </c>
      <c r="O4167" s="5">
        <v>1.2999999999999999E-45</v>
      </c>
      <c r="P4167" s="4" t="s">
        <v>44</v>
      </c>
      <c r="Q4167" s="4" t="s">
        <v>44</v>
      </c>
      <c r="R4167" s="4" t="s">
        <v>44</v>
      </c>
      <c r="S4167" s="4" t="s">
        <v>44</v>
      </c>
      <c r="T4167" s="4" t="s">
        <v>1459</v>
      </c>
      <c r="U4167" s="4" t="s">
        <v>1459</v>
      </c>
      <c r="V4167" s="4" t="s">
        <v>1460</v>
      </c>
      <c r="W4167" s="4" t="s">
        <v>5534</v>
      </c>
      <c r="X4167" s="23" t="s">
        <v>5535</v>
      </c>
      <c r="Y4167" s="67">
        <v>9.0000000000000002E-40</v>
      </c>
      <c r="Z4167" s="23" t="s">
        <v>44</v>
      </c>
      <c r="AA4167" s="73" t="s">
        <v>44</v>
      </c>
      <c r="AB4167" s="23" t="s">
        <v>44</v>
      </c>
      <c r="AC4167" s="23" t="s">
        <v>5536</v>
      </c>
      <c r="AD4167" s="4" t="s">
        <v>5537</v>
      </c>
      <c r="AE4167" s="30">
        <v>100</v>
      </c>
      <c r="AF4167" s="30">
        <v>120</v>
      </c>
      <c r="AG4167" s="30">
        <v>0</v>
      </c>
      <c r="AH4167" s="30">
        <v>0</v>
      </c>
      <c r="AI4167" s="30">
        <v>7</v>
      </c>
      <c r="AJ4167" s="30">
        <v>126</v>
      </c>
      <c r="AK4167" s="30">
        <v>1</v>
      </c>
      <c r="AL4167" s="30">
        <v>120</v>
      </c>
      <c r="AM4167" s="63">
        <v>4.1100000000000002E-80</v>
      </c>
      <c r="AN4167" s="30">
        <v>241</v>
      </c>
      <c r="AO4167" s="23" t="s">
        <v>5538</v>
      </c>
      <c r="AP4167" s="59" t="s">
        <v>5538</v>
      </c>
      <c r="AQ4167" s="10"/>
      <c r="AR4167" s="10"/>
      <c r="AS4167" s="10"/>
      <c r="AT4167" s="10"/>
      <c r="AU4167" s="10"/>
      <c r="AV4167" s="10"/>
      <c r="AW4167" s="10"/>
      <c r="AX4167" s="10"/>
      <c r="AY4167" s="10"/>
      <c r="AZ4167" s="10"/>
      <c r="BA4167" s="10"/>
      <c r="BB4167" s="10"/>
      <c r="BC4167" s="10"/>
      <c r="BD4167" s="10"/>
      <c r="BE4167" s="10"/>
      <c r="BF4167" s="10"/>
      <c r="BG4167" s="10"/>
      <c r="BH4167" s="10"/>
      <c r="BI4167" s="10"/>
      <c r="BJ4167" s="10"/>
      <c r="BK4167" s="10"/>
      <c r="BL4167" s="10"/>
      <c r="BM4167" s="10"/>
      <c r="BN4167" s="10"/>
      <c r="BO4167" s="10"/>
      <c r="BP4167" s="10"/>
      <c r="BQ4167" s="10"/>
      <c r="BR4167" s="10"/>
      <c r="BS4167" s="10"/>
      <c r="BT4167" s="10"/>
      <c r="BU4167" s="10"/>
      <c r="BV4167" s="10"/>
      <c r="BW4167" s="10"/>
      <c r="BX4167" s="10"/>
      <c r="BY4167" s="10"/>
      <c r="BZ4167" s="10"/>
      <c r="CA4167" s="10"/>
      <c r="CB4167" s="10"/>
      <c r="CC4167" s="10"/>
      <c r="CD4167" s="10"/>
      <c r="CE4167" s="10"/>
      <c r="CF4167" s="10"/>
      <c r="CG4167" s="10"/>
      <c r="CH4167" s="10"/>
      <c r="CI4167" s="10"/>
      <c r="CJ4167" s="10"/>
      <c r="CK4167" s="10"/>
      <c r="CL4167" s="10"/>
      <c r="CM4167" s="10"/>
      <c r="CN4167" s="10"/>
      <c r="CO4167" s="10"/>
      <c r="CP4167" s="10"/>
      <c r="CQ4167" s="10"/>
      <c r="CR4167" s="10"/>
      <c r="CS4167" s="10"/>
      <c r="CT4167" s="10"/>
      <c r="CU4167" s="10"/>
      <c r="CV4167" s="10"/>
      <c r="CW4167" s="10"/>
      <c r="CX4167" s="10"/>
      <c r="CY4167" s="10"/>
      <c r="CZ4167" s="10"/>
      <c r="DA4167" s="10"/>
      <c r="DB4167" s="10"/>
    </row>
    <row r="4168" spans="1:106" s="12" customFormat="1" ht="98" x14ac:dyDescent="0.15">
      <c r="A4168" s="3" t="s">
        <v>41</v>
      </c>
      <c r="B4168" s="3" t="str">
        <f t="shared" si="65"/>
        <v>C_CORE_721</v>
      </c>
      <c r="C4168" s="4" t="s">
        <v>59</v>
      </c>
      <c r="D4168" s="42">
        <v>721</v>
      </c>
      <c r="E4168" s="49">
        <v>19.05900364</v>
      </c>
      <c r="F4168" s="49">
        <v>7.4643138330000003</v>
      </c>
      <c r="G4168" s="49">
        <v>2.4906299939999998</v>
      </c>
      <c r="H4168" s="49">
        <v>2.9969581399999998</v>
      </c>
      <c r="I4168" s="36">
        <v>2.7268819999999999E-3</v>
      </c>
      <c r="J4168" s="36">
        <v>9.7736799999999999E-3</v>
      </c>
      <c r="K4168" s="4" t="s">
        <v>49</v>
      </c>
      <c r="L4168" s="4">
        <v>41</v>
      </c>
      <c r="M4168" s="4" t="s">
        <v>5584</v>
      </c>
      <c r="N4168" s="4" t="s">
        <v>5585</v>
      </c>
      <c r="O4168" s="5">
        <v>1.5E-34</v>
      </c>
      <c r="P4168" s="4" t="s">
        <v>44</v>
      </c>
      <c r="Q4168" s="4" t="s">
        <v>44</v>
      </c>
      <c r="R4168" s="4" t="s">
        <v>44</v>
      </c>
      <c r="S4168" s="4" t="s">
        <v>44</v>
      </c>
      <c r="T4168" s="4" t="s">
        <v>616</v>
      </c>
      <c r="U4168" s="4" t="s">
        <v>616</v>
      </c>
      <c r="V4168" s="4" t="s">
        <v>617</v>
      </c>
      <c r="W4168" s="4" t="s">
        <v>5586</v>
      </c>
      <c r="X4168" s="23" t="s">
        <v>5587</v>
      </c>
      <c r="Y4168" s="67">
        <v>2.8000000000000001E-61</v>
      </c>
      <c r="Z4168" s="23" t="s">
        <v>44</v>
      </c>
      <c r="AA4168" s="73" t="s">
        <v>44</v>
      </c>
      <c r="AB4168" s="23" t="s">
        <v>44</v>
      </c>
      <c r="AC4168" s="23" t="s">
        <v>5588</v>
      </c>
      <c r="AD4168" s="4" t="s">
        <v>5589</v>
      </c>
      <c r="AE4168" s="30">
        <v>100</v>
      </c>
      <c r="AF4168" s="30">
        <v>146</v>
      </c>
      <c r="AG4168" s="30">
        <v>0</v>
      </c>
      <c r="AH4168" s="30">
        <v>0</v>
      </c>
      <c r="AI4168" s="30">
        <v>1</v>
      </c>
      <c r="AJ4168" s="30">
        <v>146</v>
      </c>
      <c r="AK4168" s="30">
        <v>1</v>
      </c>
      <c r="AL4168" s="30">
        <v>146</v>
      </c>
      <c r="AM4168" s="63">
        <v>1.8100000000000002E-105</v>
      </c>
      <c r="AN4168" s="30">
        <v>306</v>
      </c>
      <c r="AO4168" s="23" t="s">
        <v>5590</v>
      </c>
      <c r="AP4168" s="59" t="s">
        <v>5590</v>
      </c>
      <c r="AQ4168" s="10"/>
      <c r="AR4168" s="10"/>
      <c r="AS4168" s="10"/>
      <c r="AT4168" s="10"/>
      <c r="AU4168" s="10"/>
      <c r="AV4168" s="10"/>
      <c r="AW4168" s="10"/>
      <c r="AX4168" s="10"/>
      <c r="AY4168" s="10"/>
      <c r="AZ4168" s="10"/>
      <c r="BA4168" s="10"/>
      <c r="BB4168" s="10"/>
      <c r="BC4168" s="10"/>
      <c r="BD4168" s="10"/>
      <c r="BE4168" s="10"/>
      <c r="BF4168" s="10"/>
      <c r="BG4168" s="10"/>
      <c r="BH4168" s="10"/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  <c r="BS4168" s="10"/>
      <c r="BT4168" s="10"/>
      <c r="BU4168" s="10"/>
      <c r="BV4168" s="10"/>
      <c r="BW4168" s="10"/>
      <c r="BX4168" s="10"/>
      <c r="BY4168" s="10"/>
      <c r="BZ4168" s="10"/>
      <c r="CA4168" s="10"/>
      <c r="CB4168" s="10"/>
      <c r="CC4168" s="10"/>
      <c r="CD4168" s="10"/>
      <c r="CE4168" s="10"/>
      <c r="CF4168" s="10"/>
      <c r="CG4168" s="10"/>
      <c r="CH4168" s="10"/>
      <c r="CI4168" s="10"/>
      <c r="CJ4168" s="10"/>
      <c r="CK4168" s="10"/>
      <c r="CL4168" s="10"/>
      <c r="CM4168" s="10"/>
      <c r="CN4168" s="10"/>
      <c r="CO4168" s="10"/>
      <c r="CP4168" s="10"/>
      <c r="CQ4168" s="10"/>
      <c r="CR4168" s="10"/>
      <c r="CS4168" s="10"/>
      <c r="CT4168" s="10"/>
      <c r="CU4168" s="10"/>
      <c r="CV4168" s="10"/>
      <c r="CW4168" s="10"/>
      <c r="CX4168" s="10"/>
      <c r="CY4168" s="10"/>
      <c r="CZ4168" s="10"/>
      <c r="DA4168" s="10"/>
      <c r="DB4168" s="10"/>
    </row>
    <row r="4169" spans="1:106" s="12" customFormat="1" ht="98" x14ac:dyDescent="0.15">
      <c r="A4169" s="3" t="s">
        <v>41</v>
      </c>
      <c r="B4169" s="3" t="str">
        <f t="shared" si="65"/>
        <v>C_CORE_721</v>
      </c>
      <c r="C4169" s="4" t="s">
        <v>59</v>
      </c>
      <c r="D4169" s="42">
        <v>721</v>
      </c>
      <c r="E4169" s="49">
        <v>19.05900364</v>
      </c>
      <c r="F4169" s="49">
        <v>7.3520010869999997</v>
      </c>
      <c r="G4169" s="49">
        <v>2.5414192799999999</v>
      </c>
      <c r="H4169" s="49">
        <v>2.8928721620000002</v>
      </c>
      <c r="I4169" s="36">
        <v>3.817366E-3</v>
      </c>
      <c r="J4169" s="36">
        <v>1.3273551999999999E-2</v>
      </c>
      <c r="K4169" s="4" t="s">
        <v>43</v>
      </c>
      <c r="L4169" s="4">
        <v>20</v>
      </c>
      <c r="M4169" s="4" t="s">
        <v>5584</v>
      </c>
      <c r="N4169" s="4" t="s">
        <v>5585</v>
      </c>
      <c r="O4169" s="5">
        <v>1.5E-34</v>
      </c>
      <c r="P4169" s="4" t="s">
        <v>44</v>
      </c>
      <c r="Q4169" s="4" t="s">
        <v>44</v>
      </c>
      <c r="R4169" s="4" t="s">
        <v>44</v>
      </c>
      <c r="S4169" s="4" t="s">
        <v>44</v>
      </c>
      <c r="T4169" s="4" t="s">
        <v>616</v>
      </c>
      <c r="U4169" s="4" t="s">
        <v>616</v>
      </c>
      <c r="V4169" s="4" t="s">
        <v>617</v>
      </c>
      <c r="W4169" s="4" t="s">
        <v>5586</v>
      </c>
      <c r="X4169" s="23" t="s">
        <v>5587</v>
      </c>
      <c r="Y4169" s="67">
        <v>2.8000000000000001E-61</v>
      </c>
      <c r="Z4169" s="23" t="s">
        <v>44</v>
      </c>
      <c r="AA4169" s="73" t="s">
        <v>44</v>
      </c>
      <c r="AB4169" s="23" t="s">
        <v>44</v>
      </c>
      <c r="AC4169" s="23" t="s">
        <v>5588</v>
      </c>
      <c r="AD4169" s="4" t="s">
        <v>5589</v>
      </c>
      <c r="AE4169" s="30">
        <v>100</v>
      </c>
      <c r="AF4169" s="30">
        <v>146</v>
      </c>
      <c r="AG4169" s="30">
        <v>0</v>
      </c>
      <c r="AH4169" s="30">
        <v>0</v>
      </c>
      <c r="AI4169" s="30">
        <v>1</v>
      </c>
      <c r="AJ4169" s="30">
        <v>146</v>
      </c>
      <c r="AK4169" s="30">
        <v>1</v>
      </c>
      <c r="AL4169" s="30">
        <v>146</v>
      </c>
      <c r="AM4169" s="63">
        <v>1.8100000000000002E-105</v>
      </c>
      <c r="AN4169" s="30">
        <v>306</v>
      </c>
      <c r="AO4169" s="23" t="s">
        <v>5590</v>
      </c>
      <c r="AP4169" s="59" t="s">
        <v>5590</v>
      </c>
      <c r="AQ4169" s="10"/>
      <c r="AR4169" s="10"/>
      <c r="AS4169" s="10"/>
      <c r="AT4169" s="10"/>
      <c r="AU4169" s="10"/>
      <c r="AV4169" s="10"/>
      <c r="AW4169" s="10"/>
      <c r="AX4169" s="10"/>
      <c r="AY4169" s="10"/>
      <c r="AZ4169" s="10"/>
      <c r="BA4169" s="10"/>
      <c r="BB4169" s="10"/>
      <c r="BC4169" s="10"/>
      <c r="BD4169" s="10"/>
      <c r="BE4169" s="10"/>
      <c r="BF4169" s="10"/>
      <c r="BG4169" s="10"/>
      <c r="BH4169" s="10"/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  <c r="BS4169" s="10"/>
      <c r="BT4169" s="10"/>
      <c r="BU4169" s="10"/>
      <c r="BV4169" s="10"/>
      <c r="BW4169" s="10"/>
      <c r="BX4169" s="10"/>
      <c r="BY4169" s="10"/>
      <c r="BZ4169" s="10"/>
      <c r="CA4169" s="10"/>
      <c r="CB4169" s="10"/>
      <c r="CC4169" s="10"/>
      <c r="CD4169" s="10"/>
      <c r="CE4169" s="10"/>
      <c r="CF4169" s="10"/>
      <c r="CG4169" s="10"/>
      <c r="CH4169" s="10"/>
      <c r="CI4169" s="10"/>
      <c r="CJ4169" s="10"/>
      <c r="CK4169" s="10"/>
      <c r="CL4169" s="10"/>
      <c r="CM4169" s="10"/>
      <c r="CN4169" s="10"/>
      <c r="CO4169" s="10"/>
      <c r="CP4169" s="10"/>
      <c r="CQ4169" s="10"/>
      <c r="CR4169" s="10"/>
      <c r="CS4169" s="10"/>
      <c r="CT4169" s="10"/>
      <c r="CU4169" s="10"/>
      <c r="CV4169" s="10"/>
      <c r="CW4169" s="10"/>
      <c r="CX4169" s="10"/>
      <c r="CY4169" s="10"/>
      <c r="CZ4169" s="10"/>
      <c r="DA4169" s="10"/>
      <c r="DB4169" s="10"/>
    </row>
    <row r="4170" spans="1:106" s="12" customFormat="1" ht="98" x14ac:dyDescent="0.15">
      <c r="A4170" s="3" t="s">
        <v>41</v>
      </c>
      <c r="B4170" s="3" t="str">
        <f t="shared" si="65"/>
        <v>C_CORE_721</v>
      </c>
      <c r="C4170" s="4" t="s">
        <v>59</v>
      </c>
      <c r="D4170" s="42">
        <v>721</v>
      </c>
      <c r="E4170" s="49">
        <v>19.05900364</v>
      </c>
      <c r="F4170" s="49">
        <v>6.9808811999999998</v>
      </c>
      <c r="G4170" s="49">
        <v>2.4918558420000001</v>
      </c>
      <c r="H4170" s="49">
        <v>2.8014787550000002</v>
      </c>
      <c r="I4170" s="36">
        <v>5.0868989999999998E-3</v>
      </c>
      <c r="J4170" s="36">
        <v>1.7992673000000001E-2</v>
      </c>
      <c r="K4170" s="4" t="s">
        <v>56</v>
      </c>
      <c r="L4170" s="4">
        <v>45</v>
      </c>
      <c r="M4170" s="4" t="s">
        <v>5584</v>
      </c>
      <c r="N4170" s="4" t="s">
        <v>5585</v>
      </c>
      <c r="O4170" s="5">
        <v>1.5E-34</v>
      </c>
      <c r="P4170" s="4" t="s">
        <v>44</v>
      </c>
      <c r="Q4170" s="4" t="s">
        <v>44</v>
      </c>
      <c r="R4170" s="4" t="s">
        <v>44</v>
      </c>
      <c r="S4170" s="4" t="s">
        <v>44</v>
      </c>
      <c r="T4170" s="4" t="s">
        <v>616</v>
      </c>
      <c r="U4170" s="4" t="s">
        <v>616</v>
      </c>
      <c r="V4170" s="4" t="s">
        <v>617</v>
      </c>
      <c r="W4170" s="4" t="s">
        <v>5586</v>
      </c>
      <c r="X4170" s="23" t="s">
        <v>5587</v>
      </c>
      <c r="Y4170" s="67">
        <v>2.8000000000000001E-61</v>
      </c>
      <c r="Z4170" s="23" t="s">
        <v>44</v>
      </c>
      <c r="AA4170" s="73" t="s">
        <v>44</v>
      </c>
      <c r="AB4170" s="23" t="s">
        <v>44</v>
      </c>
      <c r="AC4170" s="23" t="s">
        <v>5588</v>
      </c>
      <c r="AD4170" s="4" t="s">
        <v>5589</v>
      </c>
      <c r="AE4170" s="30">
        <v>100</v>
      </c>
      <c r="AF4170" s="30">
        <v>146</v>
      </c>
      <c r="AG4170" s="30">
        <v>0</v>
      </c>
      <c r="AH4170" s="30">
        <v>0</v>
      </c>
      <c r="AI4170" s="30">
        <v>1</v>
      </c>
      <c r="AJ4170" s="30">
        <v>146</v>
      </c>
      <c r="AK4170" s="30">
        <v>1</v>
      </c>
      <c r="AL4170" s="30">
        <v>146</v>
      </c>
      <c r="AM4170" s="63">
        <v>1.8100000000000002E-105</v>
      </c>
      <c r="AN4170" s="30">
        <v>306</v>
      </c>
      <c r="AO4170" s="23" t="s">
        <v>5590</v>
      </c>
      <c r="AP4170" s="59" t="s">
        <v>5590</v>
      </c>
      <c r="AQ4170" s="10"/>
      <c r="AR4170" s="10"/>
      <c r="AS4170" s="10"/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  <c r="BS4170" s="10"/>
      <c r="BT4170" s="10"/>
      <c r="BU4170" s="10"/>
      <c r="BV4170" s="10"/>
      <c r="BW4170" s="10"/>
      <c r="BX4170" s="10"/>
      <c r="BY4170" s="10"/>
      <c r="BZ4170" s="10"/>
      <c r="CA4170" s="10"/>
      <c r="CB4170" s="10"/>
      <c r="CC4170" s="10"/>
      <c r="CD4170" s="10"/>
      <c r="CE4170" s="10"/>
      <c r="CF4170" s="10"/>
      <c r="CG4170" s="10"/>
      <c r="CH4170" s="10"/>
      <c r="CI4170" s="10"/>
      <c r="CJ4170" s="10"/>
      <c r="CK4170" s="10"/>
      <c r="CL4170" s="10"/>
      <c r="CM4170" s="10"/>
      <c r="CN4170" s="10"/>
      <c r="CO4170" s="10"/>
      <c r="CP4170" s="10"/>
      <c r="CQ4170" s="10"/>
      <c r="CR4170" s="10"/>
      <c r="CS4170" s="10"/>
      <c r="CT4170" s="10"/>
      <c r="CU4170" s="10"/>
      <c r="CV4170" s="10"/>
      <c r="CW4170" s="10"/>
      <c r="CX4170" s="10"/>
      <c r="CY4170" s="10"/>
      <c r="CZ4170" s="10"/>
      <c r="DA4170" s="10"/>
      <c r="DB4170" s="10"/>
    </row>
    <row r="4171" spans="1:106" s="12" customFormat="1" ht="98" x14ac:dyDescent="0.15">
      <c r="A4171" s="3" t="s">
        <v>41</v>
      </c>
      <c r="B4171" s="3" t="str">
        <f t="shared" si="65"/>
        <v>C_CORE_739</v>
      </c>
      <c r="C4171" s="4" t="s">
        <v>59</v>
      </c>
      <c r="D4171" s="42">
        <v>739</v>
      </c>
      <c r="E4171" s="49">
        <v>36.43086546</v>
      </c>
      <c r="F4171" s="49">
        <v>8.6544621470000003</v>
      </c>
      <c r="G4171" s="49">
        <v>2.1817538750000001</v>
      </c>
      <c r="H4171" s="49">
        <v>3.9667453990000001</v>
      </c>
      <c r="I4171" s="36">
        <v>7.2899999999999997E-5</v>
      </c>
      <c r="J4171" s="36">
        <v>7.8764999999999998E-4</v>
      </c>
      <c r="K4171" s="4" t="s">
        <v>45</v>
      </c>
      <c r="L4171" s="4">
        <v>12</v>
      </c>
      <c r="M4171" s="4" t="s">
        <v>44</v>
      </c>
      <c r="N4171" s="4" t="s">
        <v>44</v>
      </c>
      <c r="O4171" s="4" t="s">
        <v>44</v>
      </c>
      <c r="P4171" s="4" t="s">
        <v>44</v>
      </c>
      <c r="Q4171" s="4" t="s">
        <v>44</v>
      </c>
      <c r="R4171" s="4" t="s">
        <v>44</v>
      </c>
      <c r="S4171" s="4" t="s">
        <v>44</v>
      </c>
      <c r="T4171" s="4" t="s">
        <v>1293</v>
      </c>
      <c r="U4171" s="4" t="s">
        <v>1991</v>
      </c>
      <c r="V4171" s="4" t="s">
        <v>1992</v>
      </c>
      <c r="W4171" s="4" t="s">
        <v>1993</v>
      </c>
      <c r="X4171" s="23" t="s">
        <v>1994</v>
      </c>
      <c r="Y4171" s="67">
        <v>7.6999999999999995E-9</v>
      </c>
      <c r="Z4171" s="23" t="s">
        <v>1993</v>
      </c>
      <c r="AA4171" s="73" t="s">
        <v>1995</v>
      </c>
      <c r="AB4171" s="67">
        <v>7.6999999999999995E-9</v>
      </c>
      <c r="AC4171" s="23" t="s">
        <v>1996</v>
      </c>
      <c r="AD4171" s="4" t="s">
        <v>1997</v>
      </c>
      <c r="AE4171" s="30">
        <v>100</v>
      </c>
      <c r="AF4171" s="30">
        <v>31</v>
      </c>
      <c r="AG4171" s="30">
        <v>0</v>
      </c>
      <c r="AH4171" s="30">
        <v>0</v>
      </c>
      <c r="AI4171" s="30">
        <v>1</v>
      </c>
      <c r="AJ4171" s="30">
        <v>31</v>
      </c>
      <c r="AK4171" s="30">
        <v>1</v>
      </c>
      <c r="AL4171" s="30">
        <v>31</v>
      </c>
      <c r="AM4171" s="63">
        <v>2.8299999999999999E-11</v>
      </c>
      <c r="AN4171" s="30">
        <v>65.900000000000006</v>
      </c>
      <c r="AO4171" s="23" t="s">
        <v>1998</v>
      </c>
      <c r="AP4171" s="59" t="s">
        <v>1998</v>
      </c>
      <c r="AQ4171" s="10"/>
      <c r="AR4171" s="10"/>
      <c r="AS4171" s="10"/>
      <c r="AT4171" s="10"/>
      <c r="AU4171" s="10"/>
      <c r="AV4171" s="10"/>
      <c r="AW4171" s="10"/>
      <c r="AX4171" s="10"/>
      <c r="AY4171" s="10"/>
      <c r="AZ4171" s="10"/>
      <c r="BA4171" s="10"/>
      <c r="BB4171" s="10"/>
      <c r="BC4171" s="10"/>
      <c r="BD4171" s="10"/>
      <c r="BE4171" s="10"/>
      <c r="BF4171" s="10"/>
      <c r="BG4171" s="10"/>
      <c r="BH4171" s="10"/>
      <c r="BI4171" s="10"/>
      <c r="BJ4171" s="10"/>
      <c r="BK4171" s="10"/>
      <c r="BL4171" s="10"/>
      <c r="BM4171" s="10"/>
      <c r="BN4171" s="10"/>
      <c r="BO4171" s="10"/>
      <c r="BP4171" s="10"/>
      <c r="BQ4171" s="10"/>
      <c r="BR4171" s="10"/>
      <c r="BS4171" s="10"/>
      <c r="BT4171" s="10"/>
      <c r="BU4171" s="10"/>
      <c r="BV4171" s="10"/>
      <c r="BW4171" s="10"/>
      <c r="BX4171" s="10"/>
      <c r="BY4171" s="10"/>
      <c r="BZ4171" s="10"/>
      <c r="CA4171" s="10"/>
      <c r="CB4171" s="10"/>
      <c r="CC4171" s="10"/>
      <c r="CD4171" s="10"/>
      <c r="CE4171" s="10"/>
      <c r="CF4171" s="10"/>
      <c r="CG4171" s="10"/>
      <c r="CH4171" s="10"/>
      <c r="CI4171" s="10"/>
      <c r="CJ4171" s="10"/>
      <c r="CK4171" s="10"/>
      <c r="CL4171" s="10"/>
      <c r="CM4171" s="10"/>
      <c r="CN4171" s="10"/>
      <c r="CO4171" s="10"/>
      <c r="CP4171" s="10"/>
      <c r="CQ4171" s="10"/>
      <c r="CR4171" s="10"/>
      <c r="CS4171" s="10"/>
      <c r="CT4171" s="10"/>
      <c r="CU4171" s="10"/>
      <c r="CV4171" s="10"/>
      <c r="CW4171" s="10"/>
      <c r="CX4171" s="10"/>
      <c r="CY4171" s="10"/>
      <c r="CZ4171" s="10"/>
      <c r="DA4171" s="10"/>
      <c r="DB4171" s="10"/>
    </row>
    <row r="4172" spans="1:106" s="12" customFormat="1" ht="98" x14ac:dyDescent="0.15">
      <c r="A4172" s="3" t="s">
        <v>41</v>
      </c>
      <c r="B4172" s="3" t="str">
        <f t="shared" si="65"/>
        <v>C_CORE_739</v>
      </c>
      <c r="C4172" s="4" t="s">
        <v>59</v>
      </c>
      <c r="D4172" s="42">
        <v>739</v>
      </c>
      <c r="E4172" s="49">
        <v>36.43086546</v>
      </c>
      <c r="F4172" s="49">
        <v>7.9393887440000004</v>
      </c>
      <c r="G4172" s="49">
        <v>2.3957261929999998</v>
      </c>
      <c r="H4172" s="49">
        <v>3.3139800230000001</v>
      </c>
      <c r="I4172" s="36">
        <v>9.1978100000000005E-4</v>
      </c>
      <c r="J4172" s="36">
        <v>6.6584679999999999E-3</v>
      </c>
      <c r="K4172" s="4" t="s">
        <v>43</v>
      </c>
      <c r="L4172" s="4">
        <v>63</v>
      </c>
      <c r="M4172" s="4" t="s">
        <v>44</v>
      </c>
      <c r="N4172" s="4" t="s">
        <v>44</v>
      </c>
      <c r="O4172" s="4" t="s">
        <v>44</v>
      </c>
      <c r="P4172" s="4" t="s">
        <v>44</v>
      </c>
      <c r="Q4172" s="4" t="s">
        <v>44</v>
      </c>
      <c r="R4172" s="4" t="s">
        <v>44</v>
      </c>
      <c r="S4172" s="4" t="s">
        <v>44</v>
      </c>
      <c r="T4172" s="4" t="s">
        <v>1293</v>
      </c>
      <c r="U4172" s="4" t="s">
        <v>1991</v>
      </c>
      <c r="V4172" s="4" t="s">
        <v>1992</v>
      </c>
      <c r="W4172" s="4" t="s">
        <v>1993</v>
      </c>
      <c r="X4172" s="23" t="s">
        <v>1994</v>
      </c>
      <c r="Y4172" s="67">
        <v>7.6999999999999995E-9</v>
      </c>
      <c r="Z4172" s="23" t="s">
        <v>1993</v>
      </c>
      <c r="AA4172" s="73" t="s">
        <v>1995</v>
      </c>
      <c r="AB4172" s="67">
        <v>7.6999999999999995E-9</v>
      </c>
      <c r="AC4172" s="23" t="s">
        <v>1996</v>
      </c>
      <c r="AD4172" s="4" t="s">
        <v>1997</v>
      </c>
      <c r="AE4172" s="30">
        <v>100</v>
      </c>
      <c r="AF4172" s="30">
        <v>31</v>
      </c>
      <c r="AG4172" s="30">
        <v>0</v>
      </c>
      <c r="AH4172" s="30">
        <v>0</v>
      </c>
      <c r="AI4172" s="30">
        <v>1</v>
      </c>
      <c r="AJ4172" s="30">
        <v>31</v>
      </c>
      <c r="AK4172" s="30">
        <v>1</v>
      </c>
      <c r="AL4172" s="30">
        <v>31</v>
      </c>
      <c r="AM4172" s="63">
        <v>2.8299999999999999E-11</v>
      </c>
      <c r="AN4172" s="30">
        <v>65.900000000000006</v>
      </c>
      <c r="AO4172" s="23" t="s">
        <v>1998</v>
      </c>
      <c r="AP4172" s="59" t="s">
        <v>1998</v>
      </c>
      <c r="AQ4172" s="10"/>
      <c r="AR4172" s="10"/>
      <c r="AS4172" s="10"/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  <c r="BS4172" s="10"/>
      <c r="BT4172" s="10"/>
      <c r="BU4172" s="10"/>
      <c r="BV4172" s="10"/>
      <c r="BW4172" s="10"/>
      <c r="BX4172" s="10"/>
      <c r="BY4172" s="10"/>
      <c r="BZ4172" s="10"/>
      <c r="CA4172" s="10"/>
      <c r="CB4172" s="10"/>
      <c r="CC4172" s="10"/>
      <c r="CD4172" s="10"/>
      <c r="CE4172" s="10"/>
      <c r="CF4172" s="10"/>
      <c r="CG4172" s="10"/>
      <c r="CH4172" s="10"/>
      <c r="CI4172" s="10"/>
      <c r="CJ4172" s="10"/>
      <c r="CK4172" s="10"/>
      <c r="CL4172" s="10"/>
      <c r="CM4172" s="10"/>
      <c r="CN4172" s="10"/>
      <c r="CO4172" s="10"/>
      <c r="CP4172" s="10"/>
      <c r="CQ4172" s="10"/>
      <c r="CR4172" s="10"/>
      <c r="CS4172" s="10"/>
      <c r="CT4172" s="10"/>
      <c r="CU4172" s="10"/>
      <c r="CV4172" s="10"/>
      <c r="CW4172" s="10"/>
      <c r="CX4172" s="10"/>
      <c r="CY4172" s="10"/>
      <c r="CZ4172" s="10"/>
      <c r="DA4172" s="10"/>
      <c r="DB4172" s="10"/>
    </row>
    <row r="4173" spans="1:106" s="12" customFormat="1" ht="98" x14ac:dyDescent="0.15">
      <c r="A4173" s="3" t="s">
        <v>41</v>
      </c>
      <c r="B4173" s="3" t="str">
        <f t="shared" si="65"/>
        <v>C_CORE_739</v>
      </c>
      <c r="C4173" s="4" t="s">
        <v>59</v>
      </c>
      <c r="D4173" s="42">
        <v>739</v>
      </c>
      <c r="E4173" s="49">
        <v>36.43086546</v>
      </c>
      <c r="F4173" s="49">
        <v>7.9311940060000001</v>
      </c>
      <c r="G4173" s="49">
        <v>2.3724141150000002</v>
      </c>
      <c r="H4173" s="49">
        <v>3.3430900440000002</v>
      </c>
      <c r="I4173" s="36">
        <v>8.2850999999999997E-4</v>
      </c>
      <c r="J4173" s="36">
        <v>5.4583039999999998E-3</v>
      </c>
      <c r="K4173" s="4" t="s">
        <v>49</v>
      </c>
      <c r="L4173" s="4">
        <v>70</v>
      </c>
      <c r="M4173" s="4" t="s">
        <v>44</v>
      </c>
      <c r="N4173" s="4" t="s">
        <v>44</v>
      </c>
      <c r="O4173" s="4" t="s">
        <v>44</v>
      </c>
      <c r="P4173" s="4" t="s">
        <v>44</v>
      </c>
      <c r="Q4173" s="4" t="s">
        <v>44</v>
      </c>
      <c r="R4173" s="4" t="s">
        <v>44</v>
      </c>
      <c r="S4173" s="4" t="s">
        <v>44</v>
      </c>
      <c r="T4173" s="4" t="s">
        <v>1293</v>
      </c>
      <c r="U4173" s="4" t="s">
        <v>1991</v>
      </c>
      <c r="V4173" s="4" t="s">
        <v>1992</v>
      </c>
      <c r="W4173" s="4" t="s">
        <v>1993</v>
      </c>
      <c r="X4173" s="23" t="s">
        <v>1994</v>
      </c>
      <c r="Y4173" s="67">
        <v>7.6999999999999995E-9</v>
      </c>
      <c r="Z4173" s="23" t="s">
        <v>1993</v>
      </c>
      <c r="AA4173" s="73" t="s">
        <v>1995</v>
      </c>
      <c r="AB4173" s="67">
        <v>7.6999999999999995E-9</v>
      </c>
      <c r="AC4173" s="23" t="s">
        <v>1996</v>
      </c>
      <c r="AD4173" s="4" t="s">
        <v>1997</v>
      </c>
      <c r="AE4173" s="30">
        <v>100</v>
      </c>
      <c r="AF4173" s="30">
        <v>31</v>
      </c>
      <c r="AG4173" s="30">
        <v>0</v>
      </c>
      <c r="AH4173" s="30">
        <v>0</v>
      </c>
      <c r="AI4173" s="30">
        <v>1</v>
      </c>
      <c r="AJ4173" s="30">
        <v>31</v>
      </c>
      <c r="AK4173" s="30">
        <v>1</v>
      </c>
      <c r="AL4173" s="30">
        <v>31</v>
      </c>
      <c r="AM4173" s="63">
        <v>2.8299999999999999E-11</v>
      </c>
      <c r="AN4173" s="30">
        <v>65.900000000000006</v>
      </c>
      <c r="AO4173" s="23" t="s">
        <v>1998</v>
      </c>
      <c r="AP4173" s="59" t="s">
        <v>1998</v>
      </c>
      <c r="AQ4173" s="10"/>
      <c r="AR4173" s="10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  <c r="BS4173" s="10"/>
      <c r="BT4173" s="10"/>
      <c r="BU4173" s="10"/>
      <c r="BV4173" s="10"/>
      <c r="BW4173" s="10"/>
      <c r="BX4173" s="10"/>
      <c r="BY4173" s="10"/>
      <c r="BZ4173" s="10"/>
      <c r="CA4173" s="10"/>
      <c r="CB4173" s="10"/>
      <c r="CC4173" s="10"/>
      <c r="CD4173" s="10"/>
      <c r="CE4173" s="10"/>
      <c r="CF4173" s="10"/>
      <c r="CG4173" s="10"/>
      <c r="CH4173" s="10"/>
      <c r="CI4173" s="10"/>
      <c r="CJ4173" s="10"/>
      <c r="CK4173" s="10"/>
      <c r="CL4173" s="10"/>
      <c r="CM4173" s="10"/>
      <c r="CN4173" s="10"/>
      <c r="CO4173" s="10"/>
      <c r="CP4173" s="10"/>
      <c r="CQ4173" s="10"/>
      <c r="CR4173" s="10"/>
      <c r="CS4173" s="10"/>
      <c r="CT4173" s="10"/>
      <c r="CU4173" s="10"/>
      <c r="CV4173" s="10"/>
      <c r="CW4173" s="10"/>
      <c r="CX4173" s="10"/>
      <c r="CY4173" s="10"/>
      <c r="CZ4173" s="10"/>
      <c r="DA4173" s="10"/>
      <c r="DB4173" s="10"/>
    </row>
    <row r="4174" spans="1:106" s="12" customFormat="1" ht="98" x14ac:dyDescent="0.15">
      <c r="A4174" s="3" t="s">
        <v>41</v>
      </c>
      <c r="B4174" s="3" t="str">
        <f t="shared" si="65"/>
        <v>C_CORE_739</v>
      </c>
      <c r="C4174" s="4" t="s">
        <v>59</v>
      </c>
      <c r="D4174" s="42">
        <v>739</v>
      </c>
      <c r="E4174" s="49">
        <v>36.43086546</v>
      </c>
      <c r="F4174" s="49">
        <v>7.9307910059999998</v>
      </c>
      <c r="G4174" s="49">
        <v>2.3771461070000002</v>
      </c>
      <c r="H4174" s="49">
        <v>3.3362656940000002</v>
      </c>
      <c r="I4174" s="36">
        <v>8.4911999999999997E-4</v>
      </c>
      <c r="J4174" s="36">
        <v>7.3320809999999998E-3</v>
      </c>
      <c r="K4174" s="4" t="s">
        <v>56</v>
      </c>
      <c r="L4174" s="4">
        <v>67</v>
      </c>
      <c r="M4174" s="4" t="s">
        <v>44</v>
      </c>
      <c r="N4174" s="4" t="s">
        <v>44</v>
      </c>
      <c r="O4174" s="4" t="s">
        <v>44</v>
      </c>
      <c r="P4174" s="4" t="s">
        <v>44</v>
      </c>
      <c r="Q4174" s="4" t="s">
        <v>44</v>
      </c>
      <c r="R4174" s="4" t="s">
        <v>44</v>
      </c>
      <c r="S4174" s="4" t="s">
        <v>44</v>
      </c>
      <c r="T4174" s="4" t="s">
        <v>1293</v>
      </c>
      <c r="U4174" s="4" t="s">
        <v>1991</v>
      </c>
      <c r="V4174" s="4" t="s">
        <v>1992</v>
      </c>
      <c r="W4174" s="4" t="s">
        <v>1993</v>
      </c>
      <c r="X4174" s="23" t="s">
        <v>1994</v>
      </c>
      <c r="Y4174" s="67">
        <v>7.6999999999999995E-9</v>
      </c>
      <c r="Z4174" s="23" t="s">
        <v>1993</v>
      </c>
      <c r="AA4174" s="73" t="s">
        <v>1995</v>
      </c>
      <c r="AB4174" s="67">
        <v>7.6999999999999995E-9</v>
      </c>
      <c r="AC4174" s="23" t="s">
        <v>1996</v>
      </c>
      <c r="AD4174" s="4" t="s">
        <v>1997</v>
      </c>
      <c r="AE4174" s="30">
        <v>100</v>
      </c>
      <c r="AF4174" s="30">
        <v>31</v>
      </c>
      <c r="AG4174" s="30">
        <v>0</v>
      </c>
      <c r="AH4174" s="30">
        <v>0</v>
      </c>
      <c r="AI4174" s="30">
        <v>1</v>
      </c>
      <c r="AJ4174" s="30">
        <v>31</v>
      </c>
      <c r="AK4174" s="30">
        <v>1</v>
      </c>
      <c r="AL4174" s="30">
        <v>31</v>
      </c>
      <c r="AM4174" s="63">
        <v>2.8299999999999999E-11</v>
      </c>
      <c r="AN4174" s="30">
        <v>65.900000000000006</v>
      </c>
      <c r="AO4174" s="23" t="s">
        <v>1998</v>
      </c>
      <c r="AP4174" s="59" t="s">
        <v>1998</v>
      </c>
      <c r="AQ4174" s="10"/>
      <c r="AR4174" s="10"/>
      <c r="AS4174" s="10"/>
      <c r="AT4174" s="10"/>
      <c r="AU4174" s="10"/>
      <c r="AV4174" s="10"/>
      <c r="AW4174" s="10"/>
      <c r="AX4174" s="10"/>
      <c r="AY4174" s="10"/>
      <c r="AZ4174" s="10"/>
      <c r="BA4174" s="10"/>
      <c r="BB4174" s="10"/>
      <c r="BC4174" s="10"/>
      <c r="BD4174" s="10"/>
      <c r="BE4174" s="10"/>
      <c r="BF4174" s="10"/>
      <c r="BG4174" s="10"/>
      <c r="BH4174" s="10"/>
      <c r="BI4174" s="10"/>
      <c r="BJ4174" s="10"/>
      <c r="BK4174" s="10"/>
      <c r="BL4174" s="10"/>
      <c r="BM4174" s="10"/>
      <c r="BN4174" s="10"/>
      <c r="BO4174" s="10"/>
      <c r="BP4174" s="10"/>
      <c r="BQ4174" s="10"/>
      <c r="BR4174" s="10"/>
      <c r="BS4174" s="10"/>
      <c r="BT4174" s="10"/>
      <c r="BU4174" s="10"/>
      <c r="BV4174" s="10"/>
      <c r="BW4174" s="10"/>
      <c r="BX4174" s="10"/>
      <c r="BY4174" s="10"/>
      <c r="BZ4174" s="10"/>
      <c r="CA4174" s="10"/>
      <c r="CB4174" s="10"/>
      <c r="CC4174" s="10"/>
      <c r="CD4174" s="10"/>
      <c r="CE4174" s="10"/>
      <c r="CF4174" s="10"/>
      <c r="CG4174" s="10"/>
      <c r="CH4174" s="10"/>
      <c r="CI4174" s="10"/>
      <c r="CJ4174" s="10"/>
      <c r="CK4174" s="10"/>
      <c r="CL4174" s="10"/>
      <c r="CM4174" s="10"/>
      <c r="CN4174" s="10"/>
      <c r="CO4174" s="10"/>
      <c r="CP4174" s="10"/>
      <c r="CQ4174" s="10"/>
      <c r="CR4174" s="10"/>
      <c r="CS4174" s="10"/>
      <c r="CT4174" s="10"/>
      <c r="CU4174" s="10"/>
      <c r="CV4174" s="10"/>
      <c r="CW4174" s="10"/>
      <c r="CX4174" s="10"/>
      <c r="CY4174" s="10"/>
      <c r="CZ4174" s="10"/>
      <c r="DA4174" s="10"/>
      <c r="DB4174" s="10"/>
    </row>
    <row r="4175" spans="1:106" s="12" customFormat="1" ht="98" x14ac:dyDescent="0.15">
      <c r="A4175" s="3" t="s">
        <v>41</v>
      </c>
      <c r="B4175" s="3" t="str">
        <f t="shared" si="65"/>
        <v>C_CORE_742</v>
      </c>
      <c r="C4175" s="4" t="s">
        <v>59</v>
      </c>
      <c r="D4175" s="42">
        <v>742</v>
      </c>
      <c r="E4175" s="49">
        <v>18.245594789999998</v>
      </c>
      <c r="F4175" s="49">
        <v>3.3728907179999998</v>
      </c>
      <c r="G4175" s="49">
        <v>1.5506347380000001</v>
      </c>
      <c r="H4175" s="49">
        <v>2.1751677790000001</v>
      </c>
      <c r="I4175" s="36">
        <v>2.9617546000000002E-2</v>
      </c>
      <c r="J4175" s="36">
        <v>4.7534645E-2</v>
      </c>
      <c r="K4175" s="4" t="s">
        <v>45</v>
      </c>
      <c r="L4175" s="4">
        <v>1</v>
      </c>
      <c r="M4175" s="4" t="s">
        <v>642</v>
      </c>
      <c r="N4175" s="4" t="s">
        <v>643</v>
      </c>
      <c r="O4175" s="4">
        <v>0</v>
      </c>
      <c r="P4175" s="4" t="s">
        <v>44</v>
      </c>
      <c r="Q4175" s="4" t="s">
        <v>44</v>
      </c>
      <c r="R4175" s="4" t="s">
        <v>44</v>
      </c>
      <c r="S4175" s="4" t="s">
        <v>44</v>
      </c>
      <c r="T4175" s="4" t="s">
        <v>616</v>
      </c>
      <c r="U4175" s="4" t="s">
        <v>616</v>
      </c>
      <c r="V4175" s="4" t="s">
        <v>617</v>
      </c>
      <c r="W4175" s="4" t="s">
        <v>644</v>
      </c>
      <c r="X4175" s="23" t="s">
        <v>645</v>
      </c>
      <c r="Y4175" s="23">
        <v>0</v>
      </c>
      <c r="Z4175" s="23" t="s">
        <v>644</v>
      </c>
      <c r="AA4175" s="73" t="s">
        <v>646</v>
      </c>
      <c r="AB4175" s="23">
        <v>0</v>
      </c>
      <c r="AC4175" s="23" t="s">
        <v>650</v>
      </c>
      <c r="AD4175" s="4" t="s">
        <v>648</v>
      </c>
      <c r="AE4175" s="30">
        <v>100</v>
      </c>
      <c r="AF4175" s="30">
        <v>876</v>
      </c>
      <c r="AG4175" s="30">
        <v>0</v>
      </c>
      <c r="AH4175" s="30">
        <v>0</v>
      </c>
      <c r="AI4175" s="30">
        <v>1</v>
      </c>
      <c r="AJ4175" s="30">
        <v>876</v>
      </c>
      <c r="AK4175" s="30">
        <v>1</v>
      </c>
      <c r="AL4175" s="30">
        <v>876</v>
      </c>
      <c r="AM4175" s="30">
        <v>0</v>
      </c>
      <c r="AN4175" s="30">
        <v>1804</v>
      </c>
      <c r="AO4175" s="23" t="s">
        <v>649</v>
      </c>
      <c r="AP4175" s="59" t="s">
        <v>649</v>
      </c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  <c r="BS4175" s="10"/>
      <c r="BT4175" s="10"/>
      <c r="BU4175" s="10"/>
      <c r="BV4175" s="10"/>
      <c r="BW4175" s="10"/>
      <c r="BX4175" s="10"/>
      <c r="BY4175" s="10"/>
      <c r="BZ4175" s="10"/>
      <c r="CA4175" s="10"/>
      <c r="CB4175" s="10"/>
      <c r="CC4175" s="10"/>
      <c r="CD4175" s="10"/>
      <c r="CE4175" s="10"/>
      <c r="CF4175" s="10"/>
      <c r="CG4175" s="10"/>
      <c r="CH4175" s="10"/>
      <c r="CI4175" s="10"/>
      <c r="CJ4175" s="10"/>
      <c r="CK4175" s="10"/>
      <c r="CL4175" s="10"/>
      <c r="CM4175" s="10"/>
      <c r="CN4175" s="10"/>
      <c r="CO4175" s="10"/>
      <c r="CP4175" s="10"/>
      <c r="CQ4175" s="10"/>
      <c r="CR4175" s="10"/>
      <c r="CS4175" s="10"/>
      <c r="CT4175" s="10"/>
      <c r="CU4175" s="10"/>
      <c r="CV4175" s="10"/>
      <c r="CW4175" s="10"/>
      <c r="CX4175" s="10"/>
      <c r="CY4175" s="10"/>
      <c r="CZ4175" s="10"/>
      <c r="DA4175" s="10"/>
      <c r="DB4175" s="10"/>
    </row>
    <row r="4176" spans="1:106" s="12" customFormat="1" ht="98" x14ac:dyDescent="0.15">
      <c r="A4176" s="3" t="s">
        <v>41</v>
      </c>
      <c r="B4176" s="3" t="str">
        <f t="shared" si="65"/>
        <v>C_CORE_744</v>
      </c>
      <c r="C4176" s="4" t="s">
        <v>59</v>
      </c>
      <c r="D4176" s="42">
        <v>744</v>
      </c>
      <c r="E4176" s="49">
        <v>3.1545086840000001</v>
      </c>
      <c r="F4176" s="49">
        <v>26.653854110000001</v>
      </c>
      <c r="G4176" s="49">
        <v>4.4914408740000002</v>
      </c>
      <c r="H4176" s="49">
        <v>5.9343660209999998</v>
      </c>
      <c r="I4176" s="36">
        <v>2.9499999999999999E-9</v>
      </c>
      <c r="J4176" s="36">
        <v>1.86E-7</v>
      </c>
      <c r="K4176" s="4" t="s">
        <v>49</v>
      </c>
      <c r="L4176" s="4">
        <v>5</v>
      </c>
      <c r="M4176" s="4" t="s">
        <v>44</v>
      </c>
      <c r="N4176" s="4" t="s">
        <v>44</v>
      </c>
      <c r="O4176" s="4" t="s">
        <v>44</v>
      </c>
      <c r="P4176" s="4" t="s">
        <v>44</v>
      </c>
      <c r="Q4176" s="4" t="s">
        <v>44</v>
      </c>
      <c r="R4176" s="4" t="s">
        <v>44</v>
      </c>
      <c r="S4176" s="4" t="s">
        <v>44</v>
      </c>
      <c r="T4176" s="4" t="s">
        <v>1293</v>
      </c>
      <c r="U4176" s="4" t="s">
        <v>1293</v>
      </c>
      <c r="V4176" s="4" t="s">
        <v>1294</v>
      </c>
      <c r="W4176" s="4" t="s">
        <v>3494</v>
      </c>
      <c r="X4176" s="23" t="s">
        <v>3495</v>
      </c>
      <c r="Y4176" s="67">
        <v>5.1E-16</v>
      </c>
      <c r="Z4176" s="23" t="s">
        <v>44</v>
      </c>
      <c r="AA4176" s="73" t="s">
        <v>44</v>
      </c>
      <c r="AB4176" s="23" t="s">
        <v>44</v>
      </c>
      <c r="AC4176" s="23" t="s">
        <v>3496</v>
      </c>
      <c r="AD4176" s="4" t="s">
        <v>3497</v>
      </c>
      <c r="AE4176" s="30">
        <v>100</v>
      </c>
      <c r="AF4176" s="30">
        <v>205</v>
      </c>
      <c r="AG4176" s="30">
        <v>0</v>
      </c>
      <c r="AH4176" s="30">
        <v>0</v>
      </c>
      <c r="AI4176" s="30">
        <v>1</v>
      </c>
      <c r="AJ4176" s="30">
        <v>205</v>
      </c>
      <c r="AK4176" s="30">
        <v>1</v>
      </c>
      <c r="AL4176" s="30">
        <v>205</v>
      </c>
      <c r="AM4176" s="63">
        <v>8.9000000000000005E-147</v>
      </c>
      <c r="AN4176" s="30">
        <v>416</v>
      </c>
      <c r="AO4176" s="23" t="s">
        <v>52</v>
      </c>
      <c r="AP4176" s="59" t="s">
        <v>52</v>
      </c>
      <c r="AQ4176" s="10"/>
      <c r="AR4176" s="10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0"/>
      <c r="BG4176" s="10"/>
      <c r="BH4176" s="10"/>
      <c r="BI4176" s="10"/>
      <c r="BJ4176" s="10"/>
      <c r="BK4176" s="10"/>
      <c r="BL4176" s="10"/>
      <c r="BM4176" s="10"/>
      <c r="BN4176" s="10"/>
      <c r="BO4176" s="10"/>
      <c r="BP4176" s="10"/>
      <c r="BQ4176" s="10"/>
      <c r="BR4176" s="10"/>
      <c r="BS4176" s="10"/>
      <c r="BT4176" s="10"/>
      <c r="BU4176" s="10"/>
      <c r="BV4176" s="10"/>
      <c r="BW4176" s="10"/>
      <c r="BX4176" s="10"/>
      <c r="BY4176" s="10"/>
      <c r="BZ4176" s="10"/>
      <c r="CA4176" s="10"/>
      <c r="CB4176" s="10"/>
      <c r="CC4176" s="10"/>
      <c r="CD4176" s="10"/>
      <c r="CE4176" s="10"/>
      <c r="CF4176" s="10"/>
      <c r="CG4176" s="10"/>
      <c r="CH4176" s="10"/>
      <c r="CI4176" s="10"/>
      <c r="CJ4176" s="10"/>
      <c r="CK4176" s="10"/>
      <c r="CL4176" s="10"/>
      <c r="CM4176" s="10"/>
      <c r="CN4176" s="10"/>
      <c r="CO4176" s="10"/>
      <c r="CP4176" s="10"/>
      <c r="CQ4176" s="10"/>
      <c r="CR4176" s="10"/>
      <c r="CS4176" s="10"/>
      <c r="CT4176" s="10"/>
      <c r="CU4176" s="10"/>
      <c r="CV4176" s="10"/>
      <c r="CW4176" s="10"/>
      <c r="CX4176" s="10"/>
      <c r="CY4176" s="10"/>
      <c r="CZ4176" s="10"/>
      <c r="DA4176" s="10"/>
      <c r="DB4176" s="10"/>
    </row>
    <row r="4177" spans="1:106" s="12" customFormat="1" ht="98" x14ac:dyDescent="0.15">
      <c r="A4177" s="3" t="s">
        <v>41</v>
      </c>
      <c r="B4177" s="3" t="str">
        <f t="shared" si="65"/>
        <v>C_CORE_751</v>
      </c>
      <c r="C4177" s="4" t="s">
        <v>59</v>
      </c>
      <c r="D4177" s="42">
        <v>751</v>
      </c>
      <c r="E4177" s="49">
        <v>13.779234779999999</v>
      </c>
      <c r="F4177" s="49">
        <v>6.8010427250000003</v>
      </c>
      <c r="G4177" s="49">
        <v>2.2664897919999998</v>
      </c>
      <c r="H4177" s="49">
        <v>3.0006941789999999</v>
      </c>
      <c r="I4177" s="36">
        <v>2.6936490000000002E-3</v>
      </c>
      <c r="J4177" s="36">
        <v>1.0956775E-2</v>
      </c>
      <c r="K4177" s="4" t="s">
        <v>43</v>
      </c>
      <c r="L4177" s="4">
        <v>18</v>
      </c>
      <c r="M4177" s="4" t="s">
        <v>7066</v>
      </c>
      <c r="N4177" s="4" t="s">
        <v>7067</v>
      </c>
      <c r="O4177" s="5">
        <v>1E-300</v>
      </c>
      <c r="P4177" s="4" t="s">
        <v>44</v>
      </c>
      <c r="Q4177" s="4" t="s">
        <v>44</v>
      </c>
      <c r="R4177" s="4" t="s">
        <v>44</v>
      </c>
      <c r="S4177" s="4" t="s">
        <v>44</v>
      </c>
      <c r="T4177" s="4" t="s">
        <v>2981</v>
      </c>
      <c r="U4177" s="4" t="s">
        <v>2981</v>
      </c>
      <c r="V4177" s="4" t="s">
        <v>3529</v>
      </c>
      <c r="W4177" s="4" t="s">
        <v>7068</v>
      </c>
      <c r="X4177" s="23" t="s">
        <v>7069</v>
      </c>
      <c r="Y4177" s="23">
        <v>0</v>
      </c>
      <c r="Z4177" s="23" t="s">
        <v>44</v>
      </c>
      <c r="AA4177" s="73" t="s">
        <v>44</v>
      </c>
      <c r="AB4177" s="23" t="s">
        <v>44</v>
      </c>
      <c r="AC4177" s="23" t="s">
        <v>7070</v>
      </c>
      <c r="AD4177" s="4" t="s">
        <v>7071</v>
      </c>
      <c r="AE4177" s="30">
        <v>100</v>
      </c>
      <c r="AF4177" s="30">
        <v>688</v>
      </c>
      <c r="AG4177" s="30">
        <v>0</v>
      </c>
      <c r="AH4177" s="30">
        <v>0</v>
      </c>
      <c r="AI4177" s="30">
        <v>1</v>
      </c>
      <c r="AJ4177" s="30">
        <v>688</v>
      </c>
      <c r="AK4177" s="30">
        <v>1</v>
      </c>
      <c r="AL4177" s="30">
        <v>688</v>
      </c>
      <c r="AM4177" s="30">
        <v>0</v>
      </c>
      <c r="AN4177" s="30">
        <v>1424</v>
      </c>
      <c r="AO4177" s="23" t="s">
        <v>7072</v>
      </c>
      <c r="AP4177" s="59" t="s">
        <v>7072</v>
      </c>
      <c r="AQ4177" s="10"/>
      <c r="AR4177" s="10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0"/>
      <c r="BG4177" s="10"/>
      <c r="BH4177" s="10"/>
      <c r="BI4177" s="10"/>
      <c r="BJ4177" s="10"/>
      <c r="BK4177" s="10"/>
      <c r="BL4177" s="10"/>
      <c r="BM4177" s="10"/>
      <c r="BN4177" s="10"/>
      <c r="BO4177" s="10"/>
      <c r="BP4177" s="10"/>
      <c r="BQ4177" s="10"/>
      <c r="BR4177" s="10"/>
      <c r="BS4177" s="10"/>
      <c r="BT4177" s="10"/>
      <c r="BU4177" s="10"/>
      <c r="BV4177" s="10"/>
      <c r="BW4177" s="10"/>
      <c r="BX4177" s="10"/>
      <c r="BY4177" s="10"/>
      <c r="BZ4177" s="10"/>
      <c r="CA4177" s="10"/>
      <c r="CB4177" s="10"/>
      <c r="CC4177" s="10"/>
      <c r="CD4177" s="10"/>
      <c r="CE4177" s="10"/>
      <c r="CF4177" s="10"/>
      <c r="CG4177" s="10"/>
      <c r="CH4177" s="10"/>
      <c r="CI4177" s="10"/>
      <c r="CJ4177" s="10"/>
      <c r="CK4177" s="10"/>
      <c r="CL4177" s="10"/>
      <c r="CM4177" s="10"/>
      <c r="CN4177" s="10"/>
      <c r="CO4177" s="10"/>
      <c r="CP4177" s="10"/>
      <c r="CQ4177" s="10"/>
      <c r="CR4177" s="10"/>
      <c r="CS4177" s="10"/>
      <c r="CT4177" s="10"/>
      <c r="CU4177" s="10"/>
      <c r="CV4177" s="10"/>
      <c r="CW4177" s="10"/>
      <c r="CX4177" s="10"/>
      <c r="CY4177" s="10"/>
      <c r="CZ4177" s="10"/>
      <c r="DA4177" s="10"/>
      <c r="DB4177" s="10"/>
    </row>
    <row r="4178" spans="1:106" s="12" customFormat="1" ht="98" x14ac:dyDescent="0.15">
      <c r="A4178" s="3" t="s">
        <v>41</v>
      </c>
      <c r="B4178" s="3" t="str">
        <f t="shared" si="65"/>
        <v>C_CORE_751</v>
      </c>
      <c r="C4178" s="4" t="s">
        <v>59</v>
      </c>
      <c r="D4178" s="42">
        <v>751</v>
      </c>
      <c r="E4178" s="49">
        <v>13.779234779999999</v>
      </c>
      <c r="F4178" s="49">
        <v>6.7658644069999996</v>
      </c>
      <c r="G4178" s="49">
        <v>2.2294862110000002</v>
      </c>
      <c r="H4178" s="49">
        <v>3.034719108</v>
      </c>
      <c r="I4178" s="36">
        <v>2.4075979999999999E-3</v>
      </c>
      <c r="J4178" s="36">
        <v>9.0919369999999996E-3</v>
      </c>
      <c r="K4178" s="4" t="s">
        <v>49</v>
      </c>
      <c r="L4178" s="4">
        <v>28</v>
      </c>
      <c r="M4178" s="4" t="s">
        <v>7066</v>
      </c>
      <c r="N4178" s="4" t="s">
        <v>7067</v>
      </c>
      <c r="O4178" s="5">
        <v>1E-300</v>
      </c>
      <c r="P4178" s="4" t="s">
        <v>44</v>
      </c>
      <c r="Q4178" s="4" t="s">
        <v>44</v>
      </c>
      <c r="R4178" s="4" t="s">
        <v>44</v>
      </c>
      <c r="S4178" s="4" t="s">
        <v>44</v>
      </c>
      <c r="T4178" s="4" t="s">
        <v>2981</v>
      </c>
      <c r="U4178" s="4" t="s">
        <v>2981</v>
      </c>
      <c r="V4178" s="4" t="s">
        <v>3529</v>
      </c>
      <c r="W4178" s="4" t="s">
        <v>7068</v>
      </c>
      <c r="X4178" s="23" t="s">
        <v>7069</v>
      </c>
      <c r="Y4178" s="23">
        <v>0</v>
      </c>
      <c r="Z4178" s="23" t="s">
        <v>44</v>
      </c>
      <c r="AA4178" s="73" t="s">
        <v>44</v>
      </c>
      <c r="AB4178" s="23" t="s">
        <v>44</v>
      </c>
      <c r="AC4178" s="23" t="s">
        <v>7070</v>
      </c>
      <c r="AD4178" s="4" t="s">
        <v>7071</v>
      </c>
      <c r="AE4178" s="30">
        <v>100</v>
      </c>
      <c r="AF4178" s="30">
        <v>688</v>
      </c>
      <c r="AG4178" s="30">
        <v>0</v>
      </c>
      <c r="AH4178" s="30">
        <v>0</v>
      </c>
      <c r="AI4178" s="30">
        <v>1</v>
      </c>
      <c r="AJ4178" s="30">
        <v>688</v>
      </c>
      <c r="AK4178" s="30">
        <v>1</v>
      </c>
      <c r="AL4178" s="30">
        <v>688</v>
      </c>
      <c r="AM4178" s="30">
        <v>0</v>
      </c>
      <c r="AN4178" s="30">
        <v>1424</v>
      </c>
      <c r="AO4178" s="23" t="s">
        <v>7072</v>
      </c>
      <c r="AP4178" s="59" t="s">
        <v>7072</v>
      </c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  <c r="BS4178" s="10"/>
      <c r="BT4178" s="10"/>
      <c r="BU4178" s="10"/>
      <c r="BV4178" s="10"/>
      <c r="BW4178" s="10"/>
      <c r="BX4178" s="10"/>
      <c r="BY4178" s="10"/>
      <c r="BZ4178" s="10"/>
      <c r="CA4178" s="10"/>
      <c r="CB4178" s="10"/>
      <c r="CC4178" s="10"/>
      <c r="CD4178" s="10"/>
      <c r="CE4178" s="10"/>
      <c r="CF4178" s="10"/>
      <c r="CG4178" s="10"/>
      <c r="CH4178" s="10"/>
      <c r="CI4178" s="10"/>
      <c r="CJ4178" s="10"/>
      <c r="CK4178" s="10"/>
      <c r="CL4178" s="10"/>
      <c r="CM4178" s="10"/>
      <c r="CN4178" s="10"/>
      <c r="CO4178" s="10"/>
      <c r="CP4178" s="10"/>
      <c r="CQ4178" s="10"/>
      <c r="CR4178" s="10"/>
      <c r="CS4178" s="10"/>
      <c r="CT4178" s="10"/>
      <c r="CU4178" s="10"/>
      <c r="CV4178" s="10"/>
      <c r="CW4178" s="10"/>
      <c r="CX4178" s="10"/>
      <c r="CY4178" s="10"/>
      <c r="CZ4178" s="10"/>
      <c r="DA4178" s="10"/>
      <c r="DB4178" s="10"/>
    </row>
    <row r="4179" spans="1:106" s="12" customFormat="1" ht="98" x14ac:dyDescent="0.15">
      <c r="A4179" s="3" t="s">
        <v>41</v>
      </c>
      <c r="B4179" s="3" t="str">
        <f t="shared" si="65"/>
        <v>C_CORE_751</v>
      </c>
      <c r="C4179" s="4" t="s">
        <v>59</v>
      </c>
      <c r="D4179" s="42">
        <v>751</v>
      </c>
      <c r="E4179" s="49">
        <v>13.779234779999999</v>
      </c>
      <c r="F4179" s="49">
        <v>6.5850794849999996</v>
      </c>
      <c r="G4179" s="49">
        <v>2.2458197430000002</v>
      </c>
      <c r="H4179" s="49">
        <v>2.9321496109999998</v>
      </c>
      <c r="I4179" s="36">
        <v>3.3662449999999999E-3</v>
      </c>
      <c r="J4179" s="36">
        <v>1.4064804E-2</v>
      </c>
      <c r="K4179" s="4" t="s">
        <v>56</v>
      </c>
      <c r="L4179" s="4">
        <v>23</v>
      </c>
      <c r="M4179" s="4" t="s">
        <v>7066</v>
      </c>
      <c r="N4179" s="4" t="s">
        <v>7067</v>
      </c>
      <c r="O4179" s="5">
        <v>1E-300</v>
      </c>
      <c r="P4179" s="4" t="s">
        <v>44</v>
      </c>
      <c r="Q4179" s="4" t="s">
        <v>44</v>
      </c>
      <c r="R4179" s="4" t="s">
        <v>44</v>
      </c>
      <c r="S4179" s="4" t="s">
        <v>44</v>
      </c>
      <c r="T4179" s="4" t="s">
        <v>2981</v>
      </c>
      <c r="U4179" s="4" t="s">
        <v>2981</v>
      </c>
      <c r="V4179" s="4" t="s">
        <v>3529</v>
      </c>
      <c r="W4179" s="4" t="s">
        <v>7068</v>
      </c>
      <c r="X4179" s="23" t="s">
        <v>7069</v>
      </c>
      <c r="Y4179" s="23">
        <v>0</v>
      </c>
      <c r="Z4179" s="23" t="s">
        <v>44</v>
      </c>
      <c r="AA4179" s="73" t="s">
        <v>44</v>
      </c>
      <c r="AB4179" s="23" t="s">
        <v>44</v>
      </c>
      <c r="AC4179" s="23" t="s">
        <v>7070</v>
      </c>
      <c r="AD4179" s="4" t="s">
        <v>7071</v>
      </c>
      <c r="AE4179" s="30">
        <v>100</v>
      </c>
      <c r="AF4179" s="30">
        <v>688</v>
      </c>
      <c r="AG4179" s="30">
        <v>0</v>
      </c>
      <c r="AH4179" s="30">
        <v>0</v>
      </c>
      <c r="AI4179" s="30">
        <v>1</v>
      </c>
      <c r="AJ4179" s="30">
        <v>688</v>
      </c>
      <c r="AK4179" s="30">
        <v>1</v>
      </c>
      <c r="AL4179" s="30">
        <v>688</v>
      </c>
      <c r="AM4179" s="30">
        <v>0</v>
      </c>
      <c r="AN4179" s="30">
        <v>1424</v>
      </c>
      <c r="AO4179" s="23" t="s">
        <v>7072</v>
      </c>
      <c r="AP4179" s="59" t="s">
        <v>7072</v>
      </c>
      <c r="AQ4179" s="10"/>
      <c r="AR4179" s="10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  <c r="BS4179" s="10"/>
      <c r="BT4179" s="10"/>
      <c r="BU4179" s="10"/>
      <c r="BV4179" s="10"/>
      <c r="BW4179" s="10"/>
      <c r="BX4179" s="10"/>
      <c r="BY4179" s="10"/>
      <c r="BZ4179" s="10"/>
      <c r="CA4179" s="10"/>
      <c r="CB4179" s="10"/>
      <c r="CC4179" s="10"/>
      <c r="CD4179" s="10"/>
      <c r="CE4179" s="10"/>
      <c r="CF4179" s="10"/>
      <c r="CG4179" s="10"/>
      <c r="CH4179" s="10"/>
      <c r="CI4179" s="10"/>
      <c r="CJ4179" s="10"/>
      <c r="CK4179" s="10"/>
      <c r="CL4179" s="10"/>
      <c r="CM4179" s="10"/>
      <c r="CN4179" s="10"/>
      <c r="CO4179" s="10"/>
      <c r="CP4179" s="10"/>
      <c r="CQ4179" s="10"/>
      <c r="CR4179" s="10"/>
      <c r="CS4179" s="10"/>
      <c r="CT4179" s="10"/>
      <c r="CU4179" s="10"/>
      <c r="CV4179" s="10"/>
      <c r="CW4179" s="10"/>
      <c r="CX4179" s="10"/>
      <c r="CY4179" s="10"/>
      <c r="CZ4179" s="10"/>
      <c r="DA4179" s="10"/>
      <c r="DB4179" s="10"/>
    </row>
    <row r="4180" spans="1:106" s="12" customFormat="1" ht="98" x14ac:dyDescent="0.15">
      <c r="A4180" s="3" t="s">
        <v>41</v>
      </c>
      <c r="B4180" s="3" t="str">
        <f t="shared" si="65"/>
        <v>C_CORE_751</v>
      </c>
      <c r="C4180" s="4" t="s">
        <v>59</v>
      </c>
      <c r="D4180" s="42">
        <v>751</v>
      </c>
      <c r="E4180" s="49">
        <v>13.779234779999999</v>
      </c>
      <c r="F4180" s="49">
        <v>5.8148737879999999</v>
      </c>
      <c r="G4180" s="49">
        <v>1.7979368680000001</v>
      </c>
      <c r="H4180" s="49">
        <v>3.2341924199999998</v>
      </c>
      <c r="I4180" s="36">
        <v>1.2198720000000001E-3</v>
      </c>
      <c r="J4180" s="36">
        <v>3.9537349999999999E-3</v>
      </c>
      <c r="K4180" s="4" t="s">
        <v>45</v>
      </c>
      <c r="L4180" s="4">
        <v>2</v>
      </c>
      <c r="M4180" s="4" t="s">
        <v>7066</v>
      </c>
      <c r="N4180" s="4" t="s">
        <v>7067</v>
      </c>
      <c r="O4180" s="5">
        <v>1E-300</v>
      </c>
      <c r="P4180" s="4" t="s">
        <v>44</v>
      </c>
      <c r="Q4180" s="4" t="s">
        <v>44</v>
      </c>
      <c r="R4180" s="4" t="s">
        <v>44</v>
      </c>
      <c r="S4180" s="4" t="s">
        <v>44</v>
      </c>
      <c r="T4180" s="4" t="s">
        <v>2981</v>
      </c>
      <c r="U4180" s="4" t="s">
        <v>2981</v>
      </c>
      <c r="V4180" s="4" t="s">
        <v>3529</v>
      </c>
      <c r="W4180" s="4" t="s">
        <v>7068</v>
      </c>
      <c r="X4180" s="23" t="s">
        <v>7069</v>
      </c>
      <c r="Y4180" s="23">
        <v>0</v>
      </c>
      <c r="Z4180" s="23" t="s">
        <v>44</v>
      </c>
      <c r="AA4180" s="73" t="s">
        <v>44</v>
      </c>
      <c r="AB4180" s="23" t="s">
        <v>44</v>
      </c>
      <c r="AC4180" s="23" t="s">
        <v>7070</v>
      </c>
      <c r="AD4180" s="4" t="s">
        <v>7071</v>
      </c>
      <c r="AE4180" s="30">
        <v>100</v>
      </c>
      <c r="AF4180" s="30">
        <v>688</v>
      </c>
      <c r="AG4180" s="30">
        <v>0</v>
      </c>
      <c r="AH4180" s="30">
        <v>0</v>
      </c>
      <c r="AI4180" s="30">
        <v>1</v>
      </c>
      <c r="AJ4180" s="30">
        <v>688</v>
      </c>
      <c r="AK4180" s="30">
        <v>1</v>
      </c>
      <c r="AL4180" s="30">
        <v>688</v>
      </c>
      <c r="AM4180" s="30">
        <v>0</v>
      </c>
      <c r="AN4180" s="30">
        <v>1424</v>
      </c>
      <c r="AO4180" s="23" t="s">
        <v>7072</v>
      </c>
      <c r="AP4180" s="59" t="s">
        <v>7072</v>
      </c>
      <c r="AQ4180" s="10"/>
      <c r="AR4180" s="10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/>
      <c r="BF4180" s="10"/>
      <c r="BG4180" s="10"/>
      <c r="BH4180" s="10"/>
      <c r="BI4180" s="10"/>
      <c r="BJ4180" s="10"/>
      <c r="BK4180" s="10"/>
      <c r="BL4180" s="10"/>
      <c r="BM4180" s="10"/>
      <c r="BN4180" s="10"/>
      <c r="BO4180" s="10"/>
      <c r="BP4180" s="10"/>
      <c r="BQ4180" s="10"/>
      <c r="BR4180" s="10"/>
      <c r="BS4180" s="10"/>
      <c r="BT4180" s="10"/>
      <c r="BU4180" s="10"/>
      <c r="BV4180" s="10"/>
      <c r="BW4180" s="10"/>
      <c r="BX4180" s="10"/>
      <c r="BY4180" s="10"/>
      <c r="BZ4180" s="10"/>
      <c r="CA4180" s="10"/>
      <c r="CB4180" s="10"/>
      <c r="CC4180" s="10"/>
      <c r="CD4180" s="10"/>
      <c r="CE4180" s="10"/>
      <c r="CF4180" s="10"/>
      <c r="CG4180" s="10"/>
      <c r="CH4180" s="10"/>
      <c r="CI4180" s="10"/>
      <c r="CJ4180" s="10"/>
      <c r="CK4180" s="10"/>
      <c r="CL4180" s="10"/>
      <c r="CM4180" s="10"/>
      <c r="CN4180" s="10"/>
      <c r="CO4180" s="10"/>
      <c r="CP4180" s="10"/>
      <c r="CQ4180" s="10"/>
      <c r="CR4180" s="10"/>
      <c r="CS4180" s="10"/>
      <c r="CT4180" s="10"/>
      <c r="CU4180" s="10"/>
      <c r="CV4180" s="10"/>
      <c r="CW4180" s="10"/>
      <c r="CX4180" s="10"/>
      <c r="CY4180" s="10"/>
      <c r="CZ4180" s="10"/>
      <c r="DA4180" s="10"/>
      <c r="DB4180" s="10"/>
    </row>
    <row r="4181" spans="1:106" s="12" customFormat="1" ht="98" x14ac:dyDescent="0.15">
      <c r="A4181" s="3" t="s">
        <v>41</v>
      </c>
      <c r="B4181" s="3" t="str">
        <f t="shared" si="65"/>
        <v>C_CORE_753</v>
      </c>
      <c r="C4181" s="4" t="s">
        <v>59</v>
      </c>
      <c r="D4181" s="42">
        <v>753</v>
      </c>
      <c r="E4181" s="49">
        <v>23.96181683</v>
      </c>
      <c r="F4181" s="49">
        <v>7.5854323890000002</v>
      </c>
      <c r="G4181" s="49">
        <v>2.2586897939999999</v>
      </c>
      <c r="H4181" s="49">
        <v>3.3583329630000001</v>
      </c>
      <c r="I4181" s="36">
        <v>7.8414100000000003E-4</v>
      </c>
      <c r="J4181" s="36">
        <v>6.3616539999999996E-3</v>
      </c>
      <c r="K4181" s="4" t="s">
        <v>43</v>
      </c>
      <c r="L4181" s="4">
        <v>38</v>
      </c>
      <c r="M4181" s="4" t="s">
        <v>44</v>
      </c>
      <c r="N4181" s="4" t="s">
        <v>44</v>
      </c>
      <c r="O4181" s="4" t="s">
        <v>44</v>
      </c>
      <c r="P4181" s="4" t="s">
        <v>44</v>
      </c>
      <c r="Q4181" s="4" t="s">
        <v>44</v>
      </c>
      <c r="R4181" s="4" t="s">
        <v>44</v>
      </c>
      <c r="S4181" s="4" t="s">
        <v>44</v>
      </c>
      <c r="T4181" s="4" t="s">
        <v>3580</v>
      </c>
      <c r="U4181" s="4" t="s">
        <v>5297</v>
      </c>
      <c r="V4181" s="4" t="s">
        <v>5298</v>
      </c>
      <c r="W4181" s="4" t="s">
        <v>5299</v>
      </c>
      <c r="X4181" s="23" t="s">
        <v>5300</v>
      </c>
      <c r="Y4181" s="67">
        <v>4.5999999999999998E-173</v>
      </c>
      <c r="Z4181" s="23" t="s">
        <v>44</v>
      </c>
      <c r="AA4181" s="73" t="s">
        <v>44</v>
      </c>
      <c r="AB4181" s="23" t="s">
        <v>44</v>
      </c>
      <c r="AC4181" s="23" t="s">
        <v>5301</v>
      </c>
      <c r="AD4181" s="4" t="s">
        <v>5302</v>
      </c>
      <c r="AE4181" s="30">
        <v>100</v>
      </c>
      <c r="AF4181" s="30">
        <v>413</v>
      </c>
      <c r="AG4181" s="30">
        <v>0</v>
      </c>
      <c r="AH4181" s="30">
        <v>0</v>
      </c>
      <c r="AI4181" s="30">
        <v>1</v>
      </c>
      <c r="AJ4181" s="30">
        <v>413</v>
      </c>
      <c r="AK4181" s="30">
        <v>1</v>
      </c>
      <c r="AL4181" s="30">
        <v>413</v>
      </c>
      <c r="AM4181" s="30">
        <v>0</v>
      </c>
      <c r="AN4181" s="30">
        <v>822</v>
      </c>
      <c r="AO4181" s="23" t="s">
        <v>5303</v>
      </c>
      <c r="AP4181" s="59" t="s">
        <v>5303</v>
      </c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  <c r="BS4181" s="10"/>
      <c r="BT4181" s="10"/>
      <c r="BU4181" s="10"/>
      <c r="BV4181" s="10"/>
      <c r="BW4181" s="10"/>
      <c r="BX4181" s="10"/>
      <c r="BY4181" s="10"/>
      <c r="BZ4181" s="10"/>
      <c r="CA4181" s="10"/>
      <c r="CB4181" s="10"/>
      <c r="CC4181" s="10"/>
      <c r="CD4181" s="10"/>
      <c r="CE4181" s="10"/>
      <c r="CF4181" s="10"/>
      <c r="CG4181" s="10"/>
      <c r="CH4181" s="10"/>
      <c r="CI4181" s="10"/>
      <c r="CJ4181" s="10"/>
      <c r="CK4181" s="10"/>
      <c r="CL4181" s="10"/>
      <c r="CM4181" s="10"/>
      <c r="CN4181" s="10"/>
      <c r="CO4181" s="10"/>
      <c r="CP4181" s="10"/>
      <c r="CQ4181" s="10"/>
      <c r="CR4181" s="10"/>
      <c r="CS4181" s="10"/>
      <c r="CT4181" s="10"/>
      <c r="CU4181" s="10"/>
      <c r="CV4181" s="10"/>
      <c r="CW4181" s="10"/>
      <c r="CX4181" s="10"/>
      <c r="CY4181" s="10"/>
      <c r="CZ4181" s="10"/>
      <c r="DA4181" s="10"/>
      <c r="DB4181" s="10"/>
    </row>
    <row r="4182" spans="1:106" s="12" customFormat="1" ht="98" x14ac:dyDescent="0.15">
      <c r="A4182" s="3" t="s">
        <v>41</v>
      </c>
      <c r="B4182" s="3" t="str">
        <f t="shared" si="65"/>
        <v>C_CORE_753</v>
      </c>
      <c r="C4182" s="4" t="s">
        <v>59</v>
      </c>
      <c r="D4182" s="42">
        <v>753</v>
      </c>
      <c r="E4182" s="49">
        <v>23.96181683</v>
      </c>
      <c r="F4182" s="49">
        <v>7.5544457070000002</v>
      </c>
      <c r="G4182" s="49">
        <v>2.243711368</v>
      </c>
      <c r="H4182" s="49">
        <v>3.366941851</v>
      </c>
      <c r="I4182" s="36">
        <v>7.6006700000000001E-4</v>
      </c>
      <c r="J4182" s="36">
        <v>5.2577639999999998E-3</v>
      </c>
      <c r="K4182" s="4" t="s">
        <v>49</v>
      </c>
      <c r="L4182" s="4">
        <v>46</v>
      </c>
      <c r="M4182" s="4" t="s">
        <v>44</v>
      </c>
      <c r="N4182" s="4" t="s">
        <v>44</v>
      </c>
      <c r="O4182" s="4" t="s">
        <v>44</v>
      </c>
      <c r="P4182" s="4" t="s">
        <v>44</v>
      </c>
      <c r="Q4182" s="4" t="s">
        <v>44</v>
      </c>
      <c r="R4182" s="4" t="s">
        <v>44</v>
      </c>
      <c r="S4182" s="4" t="s">
        <v>44</v>
      </c>
      <c r="T4182" s="4" t="s">
        <v>3580</v>
      </c>
      <c r="U4182" s="4" t="s">
        <v>5297</v>
      </c>
      <c r="V4182" s="4" t="s">
        <v>5298</v>
      </c>
      <c r="W4182" s="4" t="s">
        <v>5299</v>
      </c>
      <c r="X4182" s="23" t="s">
        <v>5300</v>
      </c>
      <c r="Y4182" s="67">
        <v>4.5999999999999998E-173</v>
      </c>
      <c r="Z4182" s="23" t="s">
        <v>44</v>
      </c>
      <c r="AA4182" s="73" t="s">
        <v>44</v>
      </c>
      <c r="AB4182" s="23" t="s">
        <v>44</v>
      </c>
      <c r="AC4182" s="23" t="s">
        <v>5301</v>
      </c>
      <c r="AD4182" s="4" t="s">
        <v>5302</v>
      </c>
      <c r="AE4182" s="30">
        <v>100</v>
      </c>
      <c r="AF4182" s="30">
        <v>413</v>
      </c>
      <c r="AG4182" s="30">
        <v>0</v>
      </c>
      <c r="AH4182" s="30">
        <v>0</v>
      </c>
      <c r="AI4182" s="30">
        <v>1</v>
      </c>
      <c r="AJ4182" s="30">
        <v>413</v>
      </c>
      <c r="AK4182" s="30">
        <v>1</v>
      </c>
      <c r="AL4182" s="30">
        <v>413</v>
      </c>
      <c r="AM4182" s="30">
        <v>0</v>
      </c>
      <c r="AN4182" s="30">
        <v>822</v>
      </c>
      <c r="AO4182" s="23" t="s">
        <v>5303</v>
      </c>
      <c r="AP4182" s="59" t="s">
        <v>5303</v>
      </c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  <c r="BS4182" s="10"/>
      <c r="BT4182" s="10"/>
      <c r="BU4182" s="10"/>
      <c r="BV4182" s="10"/>
      <c r="BW4182" s="10"/>
      <c r="BX4182" s="10"/>
      <c r="BY4182" s="10"/>
      <c r="BZ4182" s="10"/>
      <c r="CA4182" s="10"/>
      <c r="CB4182" s="10"/>
      <c r="CC4182" s="10"/>
      <c r="CD4182" s="10"/>
      <c r="CE4182" s="10"/>
      <c r="CF4182" s="10"/>
      <c r="CG4182" s="10"/>
      <c r="CH4182" s="10"/>
      <c r="CI4182" s="10"/>
      <c r="CJ4182" s="10"/>
      <c r="CK4182" s="10"/>
      <c r="CL4182" s="10"/>
      <c r="CM4182" s="10"/>
      <c r="CN4182" s="10"/>
      <c r="CO4182" s="10"/>
      <c r="CP4182" s="10"/>
      <c r="CQ4182" s="10"/>
      <c r="CR4182" s="10"/>
      <c r="CS4182" s="10"/>
      <c r="CT4182" s="10"/>
      <c r="CU4182" s="10"/>
      <c r="CV4182" s="10"/>
      <c r="CW4182" s="10"/>
      <c r="CX4182" s="10"/>
      <c r="CY4182" s="10"/>
      <c r="CZ4182" s="10"/>
      <c r="DA4182" s="10"/>
      <c r="DB4182" s="10"/>
    </row>
    <row r="4183" spans="1:106" s="12" customFormat="1" ht="98" x14ac:dyDescent="0.15">
      <c r="A4183" s="3" t="s">
        <v>41</v>
      </c>
      <c r="B4183" s="3" t="str">
        <f t="shared" si="65"/>
        <v>C_CORE_753</v>
      </c>
      <c r="C4183" s="4" t="s">
        <v>59</v>
      </c>
      <c r="D4183" s="42">
        <v>753</v>
      </c>
      <c r="E4183" s="49">
        <v>23.96181683</v>
      </c>
      <c r="F4183" s="49">
        <v>7.4279383660000002</v>
      </c>
      <c r="G4183" s="49">
        <v>1.8905326010000001</v>
      </c>
      <c r="H4183" s="49">
        <v>3.9290189240000002</v>
      </c>
      <c r="I4183" s="36">
        <v>8.53E-5</v>
      </c>
      <c r="J4183" s="36">
        <v>8.4627499999999996E-4</v>
      </c>
      <c r="K4183" s="4" t="s">
        <v>45</v>
      </c>
      <c r="L4183" s="4">
        <v>1</v>
      </c>
      <c r="M4183" s="4" t="s">
        <v>44</v>
      </c>
      <c r="N4183" s="4" t="s">
        <v>44</v>
      </c>
      <c r="O4183" s="4" t="s">
        <v>44</v>
      </c>
      <c r="P4183" s="4" t="s">
        <v>44</v>
      </c>
      <c r="Q4183" s="4" t="s">
        <v>44</v>
      </c>
      <c r="R4183" s="4" t="s">
        <v>44</v>
      </c>
      <c r="S4183" s="4" t="s">
        <v>44</v>
      </c>
      <c r="T4183" s="4" t="s">
        <v>3580</v>
      </c>
      <c r="U4183" s="4" t="s">
        <v>5297</v>
      </c>
      <c r="V4183" s="4" t="s">
        <v>5298</v>
      </c>
      <c r="W4183" s="4" t="s">
        <v>5299</v>
      </c>
      <c r="X4183" s="23" t="s">
        <v>5300</v>
      </c>
      <c r="Y4183" s="67">
        <v>4.5999999999999998E-173</v>
      </c>
      <c r="Z4183" s="23" t="s">
        <v>44</v>
      </c>
      <c r="AA4183" s="73" t="s">
        <v>44</v>
      </c>
      <c r="AB4183" s="23" t="s">
        <v>44</v>
      </c>
      <c r="AC4183" s="23" t="s">
        <v>5301</v>
      </c>
      <c r="AD4183" s="4" t="s">
        <v>5302</v>
      </c>
      <c r="AE4183" s="30">
        <v>100</v>
      </c>
      <c r="AF4183" s="30">
        <v>413</v>
      </c>
      <c r="AG4183" s="30">
        <v>0</v>
      </c>
      <c r="AH4183" s="30">
        <v>0</v>
      </c>
      <c r="AI4183" s="30">
        <v>1</v>
      </c>
      <c r="AJ4183" s="30">
        <v>413</v>
      </c>
      <c r="AK4183" s="30">
        <v>1</v>
      </c>
      <c r="AL4183" s="30">
        <v>413</v>
      </c>
      <c r="AM4183" s="30">
        <v>0</v>
      </c>
      <c r="AN4183" s="30">
        <v>822</v>
      </c>
      <c r="AO4183" s="23" t="s">
        <v>5303</v>
      </c>
      <c r="AP4183" s="59" t="s">
        <v>5303</v>
      </c>
      <c r="AQ4183" s="10"/>
      <c r="AR4183" s="10"/>
      <c r="AS4183" s="10"/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0"/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  <c r="BS4183" s="10"/>
      <c r="BT4183" s="10"/>
      <c r="BU4183" s="10"/>
      <c r="BV4183" s="10"/>
      <c r="BW4183" s="10"/>
      <c r="BX4183" s="10"/>
      <c r="BY4183" s="10"/>
      <c r="BZ4183" s="10"/>
      <c r="CA4183" s="10"/>
      <c r="CB4183" s="10"/>
      <c r="CC4183" s="10"/>
      <c r="CD4183" s="10"/>
      <c r="CE4183" s="10"/>
      <c r="CF4183" s="10"/>
      <c r="CG4183" s="10"/>
      <c r="CH4183" s="10"/>
      <c r="CI4183" s="10"/>
      <c r="CJ4183" s="10"/>
      <c r="CK4183" s="10"/>
      <c r="CL4183" s="10"/>
      <c r="CM4183" s="10"/>
      <c r="CN4183" s="10"/>
      <c r="CO4183" s="10"/>
      <c r="CP4183" s="10"/>
      <c r="CQ4183" s="10"/>
      <c r="CR4183" s="10"/>
      <c r="CS4183" s="10"/>
      <c r="CT4183" s="10"/>
      <c r="CU4183" s="10"/>
      <c r="CV4183" s="10"/>
      <c r="CW4183" s="10"/>
      <c r="CX4183" s="10"/>
      <c r="CY4183" s="10"/>
      <c r="CZ4183" s="10"/>
      <c r="DA4183" s="10"/>
      <c r="DB4183" s="10"/>
    </row>
    <row r="4184" spans="1:106" s="12" customFormat="1" ht="98" x14ac:dyDescent="0.15">
      <c r="A4184" s="3" t="s">
        <v>41</v>
      </c>
      <c r="B4184" s="3" t="str">
        <f t="shared" si="65"/>
        <v>C_CORE_753</v>
      </c>
      <c r="C4184" s="4" t="s">
        <v>59</v>
      </c>
      <c r="D4184" s="42">
        <v>753</v>
      </c>
      <c r="E4184" s="49">
        <v>23.96181683</v>
      </c>
      <c r="F4184" s="49">
        <v>7.2034281699999996</v>
      </c>
      <c r="G4184" s="49">
        <v>2.2267047789999999</v>
      </c>
      <c r="H4184" s="49">
        <v>3.2350171599999999</v>
      </c>
      <c r="I4184" s="36">
        <v>1.216354E-3</v>
      </c>
      <c r="J4184" s="36">
        <v>8.4185330000000006E-3</v>
      </c>
      <c r="K4184" s="4" t="s">
        <v>56</v>
      </c>
      <c r="L4184" s="4">
        <v>53</v>
      </c>
      <c r="M4184" s="4" t="s">
        <v>44</v>
      </c>
      <c r="N4184" s="4" t="s">
        <v>44</v>
      </c>
      <c r="O4184" s="4" t="s">
        <v>44</v>
      </c>
      <c r="P4184" s="4" t="s">
        <v>44</v>
      </c>
      <c r="Q4184" s="4" t="s">
        <v>44</v>
      </c>
      <c r="R4184" s="4" t="s">
        <v>44</v>
      </c>
      <c r="S4184" s="4" t="s">
        <v>44</v>
      </c>
      <c r="T4184" s="4" t="s">
        <v>3580</v>
      </c>
      <c r="U4184" s="4" t="s">
        <v>5297</v>
      </c>
      <c r="V4184" s="4" t="s">
        <v>5298</v>
      </c>
      <c r="W4184" s="4" t="s">
        <v>5299</v>
      </c>
      <c r="X4184" s="23" t="s">
        <v>5300</v>
      </c>
      <c r="Y4184" s="67">
        <v>4.5999999999999998E-173</v>
      </c>
      <c r="Z4184" s="23" t="s">
        <v>44</v>
      </c>
      <c r="AA4184" s="73" t="s">
        <v>44</v>
      </c>
      <c r="AB4184" s="23" t="s">
        <v>44</v>
      </c>
      <c r="AC4184" s="23" t="s">
        <v>5301</v>
      </c>
      <c r="AD4184" s="4" t="s">
        <v>5302</v>
      </c>
      <c r="AE4184" s="30">
        <v>100</v>
      </c>
      <c r="AF4184" s="30">
        <v>413</v>
      </c>
      <c r="AG4184" s="30">
        <v>0</v>
      </c>
      <c r="AH4184" s="30">
        <v>0</v>
      </c>
      <c r="AI4184" s="30">
        <v>1</v>
      </c>
      <c r="AJ4184" s="30">
        <v>413</v>
      </c>
      <c r="AK4184" s="30">
        <v>1</v>
      </c>
      <c r="AL4184" s="30">
        <v>413</v>
      </c>
      <c r="AM4184" s="30">
        <v>0</v>
      </c>
      <c r="AN4184" s="30">
        <v>822</v>
      </c>
      <c r="AO4184" s="23" t="s">
        <v>5303</v>
      </c>
      <c r="AP4184" s="59" t="s">
        <v>5303</v>
      </c>
      <c r="AQ4184" s="10"/>
      <c r="AR4184" s="10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0"/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  <c r="BS4184" s="10"/>
      <c r="BT4184" s="10"/>
      <c r="BU4184" s="10"/>
      <c r="BV4184" s="10"/>
      <c r="BW4184" s="10"/>
      <c r="BX4184" s="10"/>
      <c r="BY4184" s="10"/>
      <c r="BZ4184" s="10"/>
      <c r="CA4184" s="10"/>
      <c r="CB4184" s="10"/>
      <c r="CC4184" s="10"/>
      <c r="CD4184" s="10"/>
      <c r="CE4184" s="10"/>
      <c r="CF4184" s="10"/>
      <c r="CG4184" s="10"/>
      <c r="CH4184" s="10"/>
      <c r="CI4184" s="10"/>
      <c r="CJ4184" s="10"/>
      <c r="CK4184" s="10"/>
      <c r="CL4184" s="10"/>
      <c r="CM4184" s="10"/>
      <c r="CN4184" s="10"/>
      <c r="CO4184" s="10"/>
      <c r="CP4184" s="10"/>
      <c r="CQ4184" s="10"/>
      <c r="CR4184" s="10"/>
      <c r="CS4184" s="10"/>
      <c r="CT4184" s="10"/>
      <c r="CU4184" s="10"/>
      <c r="CV4184" s="10"/>
      <c r="CW4184" s="10"/>
      <c r="CX4184" s="10"/>
      <c r="CY4184" s="10"/>
      <c r="CZ4184" s="10"/>
      <c r="DA4184" s="10"/>
      <c r="DB4184" s="10"/>
    </row>
    <row r="4185" spans="1:106" s="12" customFormat="1" ht="98" x14ac:dyDescent="0.15">
      <c r="A4185" s="3" t="s">
        <v>41</v>
      </c>
      <c r="B4185" s="3" t="str">
        <f t="shared" si="65"/>
        <v>C_CORE_759</v>
      </c>
      <c r="C4185" s="4" t="s">
        <v>59</v>
      </c>
      <c r="D4185" s="42">
        <v>759</v>
      </c>
      <c r="E4185" s="49">
        <v>18.515209030000001</v>
      </c>
      <c r="F4185" s="49">
        <v>7.6091051399999996</v>
      </c>
      <c r="G4185" s="49">
        <v>2.6484718680000001</v>
      </c>
      <c r="H4185" s="49">
        <v>2.8730171659999999</v>
      </c>
      <c r="I4185" s="36">
        <v>4.0657200000000001E-3</v>
      </c>
      <c r="J4185" s="36">
        <v>1.2376971000000001E-2</v>
      </c>
      <c r="K4185" s="4" t="s">
        <v>49</v>
      </c>
      <c r="L4185" s="4">
        <v>35</v>
      </c>
      <c r="M4185" s="4" t="s">
        <v>2788</v>
      </c>
      <c r="N4185" s="4" t="s">
        <v>2789</v>
      </c>
      <c r="O4185" s="5">
        <v>1.5999999999999999E-81</v>
      </c>
      <c r="P4185" s="4" t="s">
        <v>44</v>
      </c>
      <c r="Q4185" s="4" t="s">
        <v>44</v>
      </c>
      <c r="R4185" s="4" t="s">
        <v>44</v>
      </c>
      <c r="S4185" s="4" t="s">
        <v>44</v>
      </c>
      <c r="T4185" s="4" t="s">
        <v>1293</v>
      </c>
      <c r="U4185" s="4" t="s">
        <v>1293</v>
      </c>
      <c r="V4185" s="4" t="s">
        <v>1294</v>
      </c>
      <c r="W4185" s="4" t="s">
        <v>2775</v>
      </c>
      <c r="X4185" s="23" t="s">
        <v>2776</v>
      </c>
      <c r="Y4185" s="67">
        <v>1.8999999999999999E-110</v>
      </c>
      <c r="Z4185" s="23" t="s">
        <v>2775</v>
      </c>
      <c r="AA4185" s="73" t="s">
        <v>1297</v>
      </c>
      <c r="AB4185" s="67">
        <v>1.8999999999999999E-110</v>
      </c>
      <c r="AC4185" s="23" t="s">
        <v>2790</v>
      </c>
      <c r="AD4185" s="4" t="s">
        <v>2791</v>
      </c>
      <c r="AE4185" s="30">
        <v>100</v>
      </c>
      <c r="AF4185" s="30">
        <v>241</v>
      </c>
      <c r="AG4185" s="30">
        <v>0</v>
      </c>
      <c r="AH4185" s="30">
        <v>0</v>
      </c>
      <c r="AI4185" s="30">
        <v>1</v>
      </c>
      <c r="AJ4185" s="30">
        <v>241</v>
      </c>
      <c r="AK4185" s="30">
        <v>1</v>
      </c>
      <c r="AL4185" s="30">
        <v>241</v>
      </c>
      <c r="AM4185" s="63">
        <v>9.4499999999999998E-177</v>
      </c>
      <c r="AN4185" s="30">
        <v>494</v>
      </c>
      <c r="AO4185" s="23" t="s">
        <v>2792</v>
      </c>
      <c r="AP4185" s="59" t="s">
        <v>2792</v>
      </c>
      <c r="AQ4185" s="10"/>
      <c r="AR4185" s="10"/>
      <c r="AS4185" s="10"/>
      <c r="AT4185" s="10"/>
      <c r="AU4185" s="10"/>
      <c r="AV4185" s="10"/>
      <c r="AW4185" s="10"/>
      <c r="AX4185" s="10"/>
      <c r="AY4185" s="10"/>
      <c r="AZ4185" s="10"/>
      <c r="BA4185" s="10"/>
      <c r="BB4185" s="10"/>
      <c r="BC4185" s="10"/>
      <c r="BD4185" s="10"/>
      <c r="BE4185" s="10"/>
      <c r="BF4185" s="10"/>
      <c r="BG4185" s="10"/>
      <c r="BH4185" s="10"/>
      <c r="BI4185" s="10"/>
      <c r="BJ4185" s="10"/>
      <c r="BK4185" s="10"/>
      <c r="BL4185" s="10"/>
      <c r="BM4185" s="10"/>
      <c r="BN4185" s="10"/>
      <c r="BO4185" s="10"/>
      <c r="BP4185" s="10"/>
      <c r="BQ4185" s="10"/>
      <c r="BR4185" s="10"/>
      <c r="BS4185" s="10"/>
      <c r="BT4185" s="10"/>
      <c r="BU4185" s="10"/>
      <c r="BV4185" s="10"/>
      <c r="BW4185" s="10"/>
      <c r="BX4185" s="10"/>
      <c r="BY4185" s="10"/>
      <c r="BZ4185" s="10"/>
      <c r="CA4185" s="10"/>
      <c r="CB4185" s="10"/>
      <c r="CC4185" s="10"/>
      <c r="CD4185" s="10"/>
      <c r="CE4185" s="10"/>
      <c r="CF4185" s="10"/>
      <c r="CG4185" s="10"/>
      <c r="CH4185" s="10"/>
      <c r="CI4185" s="10"/>
      <c r="CJ4185" s="10"/>
      <c r="CK4185" s="10"/>
      <c r="CL4185" s="10"/>
      <c r="CM4185" s="10"/>
      <c r="CN4185" s="10"/>
      <c r="CO4185" s="10"/>
      <c r="CP4185" s="10"/>
      <c r="CQ4185" s="10"/>
      <c r="CR4185" s="10"/>
      <c r="CS4185" s="10"/>
      <c r="CT4185" s="10"/>
      <c r="CU4185" s="10"/>
      <c r="CV4185" s="10"/>
      <c r="CW4185" s="10"/>
      <c r="CX4185" s="10"/>
      <c r="CY4185" s="10"/>
      <c r="CZ4185" s="10"/>
      <c r="DA4185" s="10"/>
      <c r="DB4185" s="10"/>
    </row>
    <row r="4186" spans="1:106" s="12" customFormat="1" ht="98" x14ac:dyDescent="0.15">
      <c r="A4186" s="3" t="s">
        <v>41</v>
      </c>
      <c r="B4186" s="3" t="str">
        <f t="shared" si="65"/>
        <v>C_CORE_759</v>
      </c>
      <c r="C4186" s="4" t="s">
        <v>59</v>
      </c>
      <c r="D4186" s="42">
        <v>759</v>
      </c>
      <c r="E4186" s="49">
        <v>18.515209030000001</v>
      </c>
      <c r="F4186" s="49">
        <v>7.5688729400000003</v>
      </c>
      <c r="G4186" s="49">
        <v>2.6657891419999999</v>
      </c>
      <c r="H4186" s="49">
        <v>2.8392616739999998</v>
      </c>
      <c r="I4186" s="36">
        <v>4.5218059999999997E-3</v>
      </c>
      <c r="J4186" s="36">
        <v>1.4698660000000001E-2</v>
      </c>
      <c r="K4186" s="4" t="s">
        <v>43</v>
      </c>
      <c r="L4186" s="4">
        <v>40</v>
      </c>
      <c r="M4186" s="4" t="s">
        <v>2788</v>
      </c>
      <c r="N4186" s="4" t="s">
        <v>2789</v>
      </c>
      <c r="O4186" s="5">
        <v>1.5999999999999999E-81</v>
      </c>
      <c r="P4186" s="4" t="s">
        <v>44</v>
      </c>
      <c r="Q4186" s="4" t="s">
        <v>44</v>
      </c>
      <c r="R4186" s="4" t="s">
        <v>44</v>
      </c>
      <c r="S4186" s="4" t="s">
        <v>44</v>
      </c>
      <c r="T4186" s="4" t="s">
        <v>1293</v>
      </c>
      <c r="U4186" s="4" t="s">
        <v>1293</v>
      </c>
      <c r="V4186" s="4" t="s">
        <v>1294</v>
      </c>
      <c r="W4186" s="4" t="s">
        <v>2775</v>
      </c>
      <c r="X4186" s="23" t="s">
        <v>2776</v>
      </c>
      <c r="Y4186" s="67">
        <v>1.8999999999999999E-110</v>
      </c>
      <c r="Z4186" s="23" t="s">
        <v>2775</v>
      </c>
      <c r="AA4186" s="73" t="s">
        <v>1297</v>
      </c>
      <c r="AB4186" s="67">
        <v>1.8999999999999999E-110</v>
      </c>
      <c r="AC4186" s="23" t="s">
        <v>2790</v>
      </c>
      <c r="AD4186" s="4" t="s">
        <v>2791</v>
      </c>
      <c r="AE4186" s="30">
        <v>100</v>
      </c>
      <c r="AF4186" s="30">
        <v>241</v>
      </c>
      <c r="AG4186" s="30">
        <v>0</v>
      </c>
      <c r="AH4186" s="30">
        <v>0</v>
      </c>
      <c r="AI4186" s="30">
        <v>1</v>
      </c>
      <c r="AJ4186" s="30">
        <v>241</v>
      </c>
      <c r="AK4186" s="30">
        <v>1</v>
      </c>
      <c r="AL4186" s="30">
        <v>241</v>
      </c>
      <c r="AM4186" s="63">
        <v>9.4499999999999998E-177</v>
      </c>
      <c r="AN4186" s="30">
        <v>494</v>
      </c>
      <c r="AO4186" s="23" t="s">
        <v>2792</v>
      </c>
      <c r="AP4186" s="59" t="s">
        <v>2792</v>
      </c>
      <c r="AQ4186" s="10"/>
      <c r="AR4186" s="10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  <c r="BS4186" s="10"/>
      <c r="BT4186" s="10"/>
      <c r="BU4186" s="10"/>
      <c r="BV4186" s="10"/>
      <c r="BW4186" s="10"/>
      <c r="BX4186" s="10"/>
      <c r="BY4186" s="10"/>
      <c r="BZ4186" s="10"/>
      <c r="CA4186" s="10"/>
      <c r="CB4186" s="10"/>
      <c r="CC4186" s="10"/>
      <c r="CD4186" s="10"/>
      <c r="CE4186" s="10"/>
      <c r="CF4186" s="10"/>
      <c r="CG4186" s="10"/>
      <c r="CH4186" s="10"/>
      <c r="CI4186" s="10"/>
      <c r="CJ4186" s="10"/>
      <c r="CK4186" s="10"/>
      <c r="CL4186" s="10"/>
      <c r="CM4186" s="10"/>
      <c r="CN4186" s="10"/>
      <c r="CO4186" s="10"/>
      <c r="CP4186" s="10"/>
      <c r="CQ4186" s="10"/>
      <c r="CR4186" s="10"/>
      <c r="CS4186" s="10"/>
      <c r="CT4186" s="10"/>
      <c r="CU4186" s="10"/>
      <c r="CV4186" s="10"/>
      <c r="CW4186" s="10"/>
      <c r="CX4186" s="10"/>
      <c r="CY4186" s="10"/>
      <c r="CZ4186" s="10"/>
      <c r="DA4186" s="10"/>
      <c r="DB4186" s="10"/>
    </row>
    <row r="4187" spans="1:106" s="12" customFormat="1" ht="98" x14ac:dyDescent="0.15">
      <c r="A4187" s="3" t="s">
        <v>41</v>
      </c>
      <c r="B4187" s="3" t="str">
        <f t="shared" si="65"/>
        <v>C_CORE_759</v>
      </c>
      <c r="C4187" s="4" t="s">
        <v>59</v>
      </c>
      <c r="D4187" s="42">
        <v>759</v>
      </c>
      <c r="E4187" s="49">
        <v>18.515209030000001</v>
      </c>
      <c r="F4187" s="49">
        <v>7.0506382800000003</v>
      </c>
      <c r="G4187" s="49">
        <v>2.6179570129999998</v>
      </c>
      <c r="H4187" s="49">
        <v>2.6931833649999999</v>
      </c>
      <c r="I4187" s="36">
        <v>7.0773329999999999E-3</v>
      </c>
      <c r="J4187" s="36">
        <v>2.2410182000000001E-2</v>
      </c>
      <c r="K4187" s="4" t="s">
        <v>56</v>
      </c>
      <c r="L4187" s="4">
        <v>38</v>
      </c>
      <c r="M4187" s="4" t="s">
        <v>2788</v>
      </c>
      <c r="N4187" s="4" t="s">
        <v>2789</v>
      </c>
      <c r="O4187" s="5">
        <v>1.5999999999999999E-81</v>
      </c>
      <c r="P4187" s="4" t="s">
        <v>44</v>
      </c>
      <c r="Q4187" s="4" t="s">
        <v>44</v>
      </c>
      <c r="R4187" s="4" t="s">
        <v>44</v>
      </c>
      <c r="S4187" s="4" t="s">
        <v>44</v>
      </c>
      <c r="T4187" s="4" t="s">
        <v>1293</v>
      </c>
      <c r="U4187" s="4" t="s">
        <v>1293</v>
      </c>
      <c r="V4187" s="4" t="s">
        <v>1294</v>
      </c>
      <c r="W4187" s="4" t="s">
        <v>2775</v>
      </c>
      <c r="X4187" s="23" t="s">
        <v>2776</v>
      </c>
      <c r="Y4187" s="67">
        <v>1.8999999999999999E-110</v>
      </c>
      <c r="Z4187" s="23" t="s">
        <v>2775</v>
      </c>
      <c r="AA4187" s="73" t="s">
        <v>1297</v>
      </c>
      <c r="AB4187" s="67">
        <v>1.8999999999999999E-110</v>
      </c>
      <c r="AC4187" s="23" t="s">
        <v>2790</v>
      </c>
      <c r="AD4187" s="4" t="s">
        <v>2791</v>
      </c>
      <c r="AE4187" s="30">
        <v>100</v>
      </c>
      <c r="AF4187" s="30">
        <v>241</v>
      </c>
      <c r="AG4187" s="30">
        <v>0</v>
      </c>
      <c r="AH4187" s="30">
        <v>0</v>
      </c>
      <c r="AI4187" s="30">
        <v>1</v>
      </c>
      <c r="AJ4187" s="30">
        <v>241</v>
      </c>
      <c r="AK4187" s="30">
        <v>1</v>
      </c>
      <c r="AL4187" s="30">
        <v>241</v>
      </c>
      <c r="AM4187" s="63">
        <v>9.4499999999999998E-177</v>
      </c>
      <c r="AN4187" s="30">
        <v>494</v>
      </c>
      <c r="AO4187" s="23" t="s">
        <v>2792</v>
      </c>
      <c r="AP4187" s="59" t="s">
        <v>2792</v>
      </c>
      <c r="AQ4187" s="10"/>
      <c r="AR4187" s="10"/>
      <c r="AS4187" s="10"/>
      <c r="AT4187" s="10"/>
      <c r="AU4187" s="10"/>
      <c r="AV4187" s="10"/>
      <c r="AW4187" s="10"/>
      <c r="AX4187" s="10"/>
      <c r="AY4187" s="10"/>
      <c r="AZ4187" s="10"/>
      <c r="BA4187" s="10"/>
      <c r="BB4187" s="10"/>
      <c r="BC4187" s="10"/>
      <c r="BD4187" s="10"/>
      <c r="BE4187" s="10"/>
      <c r="BF4187" s="10"/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  <c r="BS4187" s="10"/>
      <c r="BT4187" s="10"/>
      <c r="BU4187" s="10"/>
      <c r="BV4187" s="10"/>
      <c r="BW4187" s="10"/>
      <c r="BX4187" s="10"/>
      <c r="BY4187" s="10"/>
      <c r="BZ4187" s="10"/>
      <c r="CA4187" s="10"/>
      <c r="CB4187" s="10"/>
      <c r="CC4187" s="10"/>
      <c r="CD4187" s="10"/>
      <c r="CE4187" s="10"/>
      <c r="CF4187" s="10"/>
      <c r="CG4187" s="10"/>
      <c r="CH4187" s="10"/>
      <c r="CI4187" s="10"/>
      <c r="CJ4187" s="10"/>
      <c r="CK4187" s="10"/>
      <c r="CL4187" s="10"/>
      <c r="CM4187" s="10"/>
      <c r="CN4187" s="10"/>
      <c r="CO4187" s="10"/>
      <c r="CP4187" s="10"/>
      <c r="CQ4187" s="10"/>
      <c r="CR4187" s="10"/>
      <c r="CS4187" s="10"/>
      <c r="CT4187" s="10"/>
      <c r="CU4187" s="10"/>
      <c r="CV4187" s="10"/>
      <c r="CW4187" s="10"/>
      <c r="CX4187" s="10"/>
      <c r="CY4187" s="10"/>
      <c r="CZ4187" s="10"/>
      <c r="DA4187" s="10"/>
      <c r="DB4187" s="10"/>
    </row>
    <row r="4188" spans="1:106" s="12" customFormat="1" ht="98" x14ac:dyDescent="0.15">
      <c r="A4188" s="3" t="s">
        <v>41</v>
      </c>
      <c r="B4188" s="3" t="str">
        <f t="shared" si="65"/>
        <v>C_CORE_760</v>
      </c>
      <c r="C4188" s="4" t="s">
        <v>59</v>
      </c>
      <c r="D4188" s="42">
        <v>760</v>
      </c>
      <c r="E4188" s="49">
        <v>33.02546392</v>
      </c>
      <c r="F4188" s="49">
        <v>5.867798058</v>
      </c>
      <c r="G4188" s="49">
        <v>2.1706509980000002</v>
      </c>
      <c r="H4188" s="49">
        <v>2.703243434</v>
      </c>
      <c r="I4188" s="36">
        <v>6.8666439999999999E-3</v>
      </c>
      <c r="J4188" s="36">
        <v>1.7463237999999999E-2</v>
      </c>
      <c r="K4188" s="4" t="s">
        <v>49</v>
      </c>
      <c r="L4188" s="4">
        <v>64</v>
      </c>
      <c r="M4188" s="4" t="s">
        <v>44</v>
      </c>
      <c r="N4188" s="4" t="s">
        <v>44</v>
      </c>
      <c r="O4188" s="4" t="s">
        <v>44</v>
      </c>
      <c r="P4188" s="4" t="s">
        <v>44</v>
      </c>
      <c r="Q4188" s="4" t="s">
        <v>44</v>
      </c>
      <c r="R4188" s="4" t="s">
        <v>44</v>
      </c>
      <c r="S4188" s="4" t="s">
        <v>44</v>
      </c>
      <c r="T4188" s="4" t="s">
        <v>44</v>
      </c>
      <c r="U4188" s="4" t="s">
        <v>44</v>
      </c>
      <c r="V4188" s="4" t="s">
        <v>44</v>
      </c>
      <c r="W4188" s="4" t="s">
        <v>44</v>
      </c>
      <c r="X4188" s="23" t="s">
        <v>44</v>
      </c>
      <c r="Y4188" s="23" t="s">
        <v>44</v>
      </c>
      <c r="Z4188" s="23" t="s">
        <v>44</v>
      </c>
      <c r="AA4188" s="73" t="s">
        <v>44</v>
      </c>
      <c r="AB4188" s="23" t="s">
        <v>44</v>
      </c>
      <c r="AC4188" s="23" t="s">
        <v>510</v>
      </c>
      <c r="AD4188" s="4" t="s">
        <v>511</v>
      </c>
      <c r="AE4188" s="30">
        <v>100</v>
      </c>
      <c r="AF4188" s="30">
        <v>141</v>
      </c>
      <c r="AG4188" s="30">
        <v>0</v>
      </c>
      <c r="AH4188" s="30">
        <v>0</v>
      </c>
      <c r="AI4188" s="30">
        <v>1</v>
      </c>
      <c r="AJ4188" s="30">
        <v>141</v>
      </c>
      <c r="AK4188" s="30">
        <v>1</v>
      </c>
      <c r="AL4188" s="30">
        <v>141</v>
      </c>
      <c r="AM4188" s="63">
        <v>1.0600000000000001E-97</v>
      </c>
      <c r="AN4188" s="30">
        <v>286</v>
      </c>
      <c r="AO4188" s="23" t="s">
        <v>512</v>
      </c>
      <c r="AP4188" s="59" t="s">
        <v>512</v>
      </c>
      <c r="AQ4188" s="10"/>
      <c r="AR4188" s="10"/>
      <c r="AS4188" s="10"/>
      <c r="AT4188" s="10"/>
      <c r="AU4188" s="10"/>
      <c r="AV4188" s="10"/>
      <c r="AW4188" s="10"/>
      <c r="AX4188" s="10"/>
      <c r="AY4188" s="10"/>
      <c r="AZ4188" s="10"/>
      <c r="BA4188" s="10"/>
      <c r="BB4188" s="10"/>
      <c r="BC4188" s="10"/>
      <c r="BD4188" s="10"/>
      <c r="BE4188" s="10"/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  <c r="BS4188" s="10"/>
      <c r="BT4188" s="10"/>
      <c r="BU4188" s="10"/>
      <c r="BV4188" s="10"/>
      <c r="BW4188" s="10"/>
      <c r="BX4188" s="10"/>
      <c r="BY4188" s="10"/>
      <c r="BZ4188" s="10"/>
      <c r="CA4188" s="10"/>
      <c r="CB4188" s="10"/>
      <c r="CC4188" s="10"/>
      <c r="CD4188" s="10"/>
      <c r="CE4188" s="10"/>
      <c r="CF4188" s="10"/>
      <c r="CG4188" s="10"/>
      <c r="CH4188" s="10"/>
      <c r="CI4188" s="10"/>
      <c r="CJ4188" s="10"/>
      <c r="CK4188" s="10"/>
      <c r="CL4188" s="10"/>
      <c r="CM4188" s="10"/>
      <c r="CN4188" s="10"/>
      <c r="CO4188" s="10"/>
      <c r="CP4188" s="10"/>
      <c r="CQ4188" s="10"/>
      <c r="CR4188" s="10"/>
      <c r="CS4188" s="10"/>
      <c r="CT4188" s="10"/>
      <c r="CU4188" s="10"/>
      <c r="CV4188" s="10"/>
      <c r="CW4188" s="10"/>
      <c r="CX4188" s="10"/>
      <c r="CY4188" s="10"/>
      <c r="CZ4188" s="10"/>
      <c r="DA4188" s="10"/>
      <c r="DB4188" s="10"/>
    </row>
    <row r="4189" spans="1:106" s="12" customFormat="1" ht="112" x14ac:dyDescent="0.15">
      <c r="A4189" s="3" t="s">
        <v>41</v>
      </c>
      <c r="B4189" s="3" t="str">
        <f t="shared" si="65"/>
        <v>C_CORE_764</v>
      </c>
      <c r="C4189" s="4" t="s">
        <v>59</v>
      </c>
      <c r="D4189" s="42">
        <v>764</v>
      </c>
      <c r="E4189" s="49">
        <v>9.464679147</v>
      </c>
      <c r="F4189" s="49">
        <v>6.6624721859999996</v>
      </c>
      <c r="G4189" s="49">
        <v>2.413791813</v>
      </c>
      <c r="H4189" s="49">
        <v>2.760168524</v>
      </c>
      <c r="I4189" s="36">
        <v>5.777155E-3</v>
      </c>
      <c r="J4189" s="36">
        <v>1.7062187999999999E-2</v>
      </c>
      <c r="K4189" s="4" t="s">
        <v>43</v>
      </c>
      <c r="L4189" s="4">
        <v>24</v>
      </c>
      <c r="M4189" s="4" t="s">
        <v>7348</v>
      </c>
      <c r="N4189" s="4" t="s">
        <v>7349</v>
      </c>
      <c r="O4189" s="5">
        <v>6.0999999999999998E-138</v>
      </c>
      <c r="P4189" s="4" t="s">
        <v>44</v>
      </c>
      <c r="Q4189" s="4" t="s">
        <v>44</v>
      </c>
      <c r="R4189" s="4" t="s">
        <v>44</v>
      </c>
      <c r="S4189" s="4" t="s">
        <v>44</v>
      </c>
      <c r="T4189" s="4" t="s">
        <v>1915</v>
      </c>
      <c r="U4189" s="4" t="s">
        <v>1915</v>
      </c>
      <c r="V4189" s="4" t="s">
        <v>1916</v>
      </c>
      <c r="W4189" s="4" t="s">
        <v>7350</v>
      </c>
      <c r="X4189" s="23" t="s">
        <v>7351</v>
      </c>
      <c r="Y4189" s="67">
        <v>9.2999999999999993E-235</v>
      </c>
      <c r="Z4189" s="23" t="s">
        <v>44</v>
      </c>
      <c r="AA4189" s="73" t="s">
        <v>44</v>
      </c>
      <c r="AB4189" s="23" t="s">
        <v>44</v>
      </c>
      <c r="AC4189" s="23" t="s">
        <v>7352</v>
      </c>
      <c r="AD4189" s="4" t="s">
        <v>7353</v>
      </c>
      <c r="AE4189" s="30">
        <v>100</v>
      </c>
      <c r="AF4189" s="30">
        <v>540</v>
      </c>
      <c r="AG4189" s="30">
        <v>0</v>
      </c>
      <c r="AH4189" s="30">
        <v>0</v>
      </c>
      <c r="AI4189" s="30">
        <v>1</v>
      </c>
      <c r="AJ4189" s="30">
        <v>540</v>
      </c>
      <c r="AK4189" s="30">
        <v>1</v>
      </c>
      <c r="AL4189" s="30">
        <v>540</v>
      </c>
      <c r="AM4189" s="30">
        <v>0</v>
      </c>
      <c r="AN4189" s="30">
        <v>1077</v>
      </c>
      <c r="AO4189" s="23" t="s">
        <v>7354</v>
      </c>
      <c r="AP4189" s="59" t="s">
        <v>7354</v>
      </c>
      <c r="AQ4189" s="10"/>
      <c r="AR4189" s="10"/>
      <c r="AS4189" s="10"/>
      <c r="AT4189" s="10"/>
      <c r="AU4189" s="10"/>
      <c r="AV4189" s="10"/>
      <c r="AW4189" s="10"/>
      <c r="AX4189" s="10"/>
      <c r="AY4189" s="10"/>
      <c r="AZ4189" s="10"/>
      <c r="BA4189" s="10"/>
      <c r="BB4189" s="10"/>
      <c r="BC4189" s="10"/>
      <c r="BD4189" s="10"/>
      <c r="BE4189" s="10"/>
      <c r="BF4189" s="10"/>
      <c r="BG4189" s="10"/>
      <c r="BH4189" s="10"/>
      <c r="BI4189" s="10"/>
      <c r="BJ4189" s="10"/>
      <c r="BK4189" s="10"/>
      <c r="BL4189" s="10"/>
      <c r="BM4189" s="10"/>
      <c r="BN4189" s="10"/>
      <c r="BO4189" s="10"/>
      <c r="BP4189" s="10"/>
      <c r="BQ4189" s="10"/>
      <c r="BR4189" s="10"/>
      <c r="BS4189" s="10"/>
      <c r="BT4189" s="10"/>
      <c r="BU4189" s="10"/>
      <c r="BV4189" s="10"/>
      <c r="BW4189" s="10"/>
      <c r="BX4189" s="10"/>
      <c r="BY4189" s="10"/>
      <c r="BZ4189" s="10"/>
      <c r="CA4189" s="10"/>
      <c r="CB4189" s="10"/>
      <c r="CC4189" s="10"/>
      <c r="CD4189" s="10"/>
      <c r="CE4189" s="10"/>
      <c r="CF4189" s="10"/>
      <c r="CG4189" s="10"/>
      <c r="CH4189" s="10"/>
      <c r="CI4189" s="10"/>
      <c r="CJ4189" s="10"/>
      <c r="CK4189" s="10"/>
      <c r="CL4189" s="10"/>
      <c r="CM4189" s="10"/>
      <c r="CN4189" s="10"/>
      <c r="CO4189" s="10"/>
      <c r="CP4189" s="10"/>
      <c r="CQ4189" s="10"/>
      <c r="CR4189" s="10"/>
      <c r="CS4189" s="10"/>
      <c r="CT4189" s="10"/>
      <c r="CU4189" s="10"/>
      <c r="CV4189" s="10"/>
      <c r="CW4189" s="10"/>
      <c r="CX4189" s="10"/>
      <c r="CY4189" s="10"/>
      <c r="CZ4189" s="10"/>
      <c r="DA4189" s="10"/>
      <c r="DB4189" s="10"/>
    </row>
    <row r="4190" spans="1:106" s="12" customFormat="1" ht="112" x14ac:dyDescent="0.15">
      <c r="A4190" s="3" t="s">
        <v>41</v>
      </c>
      <c r="B4190" s="3" t="str">
        <f t="shared" si="65"/>
        <v>C_CORE_764</v>
      </c>
      <c r="C4190" s="4" t="s">
        <v>59</v>
      </c>
      <c r="D4190" s="42">
        <v>764</v>
      </c>
      <c r="E4190" s="49">
        <v>9.464679147</v>
      </c>
      <c r="F4190" s="49">
        <v>6.5728998729999999</v>
      </c>
      <c r="G4190" s="49">
        <v>2.4493053599999999</v>
      </c>
      <c r="H4190" s="49">
        <v>2.6835771400000001</v>
      </c>
      <c r="I4190" s="36">
        <v>7.283917E-3</v>
      </c>
      <c r="J4190" s="36">
        <v>1.8239455000000002E-2</v>
      </c>
      <c r="K4190" s="4" t="s">
        <v>49</v>
      </c>
      <c r="L4190" s="4">
        <v>11</v>
      </c>
      <c r="M4190" s="4" t="s">
        <v>7348</v>
      </c>
      <c r="N4190" s="4" t="s">
        <v>7349</v>
      </c>
      <c r="O4190" s="5">
        <v>6.0999999999999998E-138</v>
      </c>
      <c r="P4190" s="4" t="s">
        <v>44</v>
      </c>
      <c r="Q4190" s="4" t="s">
        <v>44</v>
      </c>
      <c r="R4190" s="4" t="s">
        <v>44</v>
      </c>
      <c r="S4190" s="4" t="s">
        <v>44</v>
      </c>
      <c r="T4190" s="4" t="s">
        <v>1915</v>
      </c>
      <c r="U4190" s="4" t="s">
        <v>1915</v>
      </c>
      <c r="V4190" s="4" t="s">
        <v>1916</v>
      </c>
      <c r="W4190" s="4" t="s">
        <v>7350</v>
      </c>
      <c r="X4190" s="23" t="s">
        <v>7351</v>
      </c>
      <c r="Y4190" s="67">
        <v>9.2999999999999993E-235</v>
      </c>
      <c r="Z4190" s="23" t="s">
        <v>44</v>
      </c>
      <c r="AA4190" s="73" t="s">
        <v>44</v>
      </c>
      <c r="AB4190" s="23" t="s">
        <v>44</v>
      </c>
      <c r="AC4190" s="23" t="s">
        <v>7352</v>
      </c>
      <c r="AD4190" s="4" t="s">
        <v>7353</v>
      </c>
      <c r="AE4190" s="30">
        <v>100</v>
      </c>
      <c r="AF4190" s="30">
        <v>540</v>
      </c>
      <c r="AG4190" s="30">
        <v>0</v>
      </c>
      <c r="AH4190" s="30">
        <v>0</v>
      </c>
      <c r="AI4190" s="30">
        <v>1</v>
      </c>
      <c r="AJ4190" s="30">
        <v>540</v>
      </c>
      <c r="AK4190" s="30">
        <v>1</v>
      </c>
      <c r="AL4190" s="30">
        <v>540</v>
      </c>
      <c r="AM4190" s="30">
        <v>0</v>
      </c>
      <c r="AN4190" s="30">
        <v>1077</v>
      </c>
      <c r="AO4190" s="23" t="s">
        <v>7354</v>
      </c>
      <c r="AP4190" s="59" t="s">
        <v>7354</v>
      </c>
      <c r="AQ4190" s="10"/>
      <c r="AR4190" s="10"/>
      <c r="AS4190" s="10"/>
      <c r="AT4190" s="10"/>
      <c r="AU4190" s="10"/>
      <c r="AV4190" s="10"/>
      <c r="AW4190" s="10"/>
      <c r="AX4190" s="10"/>
      <c r="AY4190" s="10"/>
      <c r="AZ4190" s="10"/>
      <c r="BA4190" s="10"/>
      <c r="BB4190" s="10"/>
      <c r="BC4190" s="10"/>
      <c r="BD4190" s="10"/>
      <c r="BE4190" s="10"/>
      <c r="BF4190" s="10"/>
      <c r="BG4190" s="10"/>
      <c r="BH4190" s="10"/>
      <c r="BI4190" s="10"/>
      <c r="BJ4190" s="10"/>
      <c r="BK4190" s="10"/>
      <c r="BL4190" s="10"/>
      <c r="BM4190" s="10"/>
      <c r="BN4190" s="10"/>
      <c r="BO4190" s="10"/>
      <c r="BP4190" s="10"/>
      <c r="BQ4190" s="10"/>
      <c r="BR4190" s="10"/>
      <c r="BS4190" s="10"/>
      <c r="BT4190" s="10"/>
      <c r="BU4190" s="10"/>
      <c r="BV4190" s="10"/>
      <c r="BW4190" s="10"/>
      <c r="BX4190" s="10"/>
      <c r="BY4190" s="10"/>
      <c r="BZ4190" s="10"/>
      <c r="CA4190" s="10"/>
      <c r="CB4190" s="10"/>
      <c r="CC4190" s="10"/>
      <c r="CD4190" s="10"/>
      <c r="CE4190" s="10"/>
      <c r="CF4190" s="10"/>
      <c r="CG4190" s="10"/>
      <c r="CH4190" s="10"/>
      <c r="CI4190" s="10"/>
      <c r="CJ4190" s="10"/>
      <c r="CK4190" s="10"/>
      <c r="CL4190" s="10"/>
      <c r="CM4190" s="10"/>
      <c r="CN4190" s="10"/>
      <c r="CO4190" s="10"/>
      <c r="CP4190" s="10"/>
      <c r="CQ4190" s="10"/>
      <c r="CR4190" s="10"/>
      <c r="CS4190" s="10"/>
      <c r="CT4190" s="10"/>
      <c r="CU4190" s="10"/>
      <c r="CV4190" s="10"/>
      <c r="CW4190" s="10"/>
      <c r="CX4190" s="10"/>
      <c r="CY4190" s="10"/>
      <c r="CZ4190" s="10"/>
      <c r="DA4190" s="10"/>
      <c r="DB4190" s="10"/>
    </row>
    <row r="4191" spans="1:106" s="12" customFormat="1" ht="112" x14ac:dyDescent="0.15">
      <c r="A4191" s="3" t="s">
        <v>41</v>
      </c>
      <c r="B4191" s="3" t="str">
        <f t="shared" si="65"/>
        <v>C_CORE_764</v>
      </c>
      <c r="C4191" s="4" t="s">
        <v>59</v>
      </c>
      <c r="D4191" s="42">
        <v>764</v>
      </c>
      <c r="E4191" s="49">
        <v>9.464679147</v>
      </c>
      <c r="F4191" s="49">
        <v>6.1298064500000002</v>
      </c>
      <c r="G4191" s="49">
        <v>2.4234221960000002</v>
      </c>
      <c r="H4191" s="49">
        <v>2.529400968</v>
      </c>
      <c r="I4191" s="36">
        <v>1.1425741E-2</v>
      </c>
      <c r="J4191" s="36">
        <v>3.1551285999999998E-2</v>
      </c>
      <c r="K4191" s="4" t="s">
        <v>56</v>
      </c>
      <c r="L4191" s="4">
        <v>21</v>
      </c>
      <c r="M4191" s="4" t="s">
        <v>7348</v>
      </c>
      <c r="N4191" s="4" t="s">
        <v>7349</v>
      </c>
      <c r="O4191" s="5">
        <v>6.0999999999999998E-138</v>
      </c>
      <c r="P4191" s="4" t="s">
        <v>44</v>
      </c>
      <c r="Q4191" s="4" t="s">
        <v>44</v>
      </c>
      <c r="R4191" s="4" t="s">
        <v>44</v>
      </c>
      <c r="S4191" s="4" t="s">
        <v>44</v>
      </c>
      <c r="T4191" s="4" t="s">
        <v>1915</v>
      </c>
      <c r="U4191" s="4" t="s">
        <v>1915</v>
      </c>
      <c r="V4191" s="4" t="s">
        <v>1916</v>
      </c>
      <c r="W4191" s="4" t="s">
        <v>7350</v>
      </c>
      <c r="X4191" s="23" t="s">
        <v>7351</v>
      </c>
      <c r="Y4191" s="67">
        <v>9.2999999999999993E-235</v>
      </c>
      <c r="Z4191" s="23" t="s">
        <v>44</v>
      </c>
      <c r="AA4191" s="73" t="s">
        <v>44</v>
      </c>
      <c r="AB4191" s="23" t="s">
        <v>44</v>
      </c>
      <c r="AC4191" s="23" t="s">
        <v>7352</v>
      </c>
      <c r="AD4191" s="4" t="s">
        <v>7353</v>
      </c>
      <c r="AE4191" s="30">
        <v>100</v>
      </c>
      <c r="AF4191" s="30">
        <v>540</v>
      </c>
      <c r="AG4191" s="30">
        <v>0</v>
      </c>
      <c r="AH4191" s="30">
        <v>0</v>
      </c>
      <c r="AI4191" s="30">
        <v>1</v>
      </c>
      <c r="AJ4191" s="30">
        <v>540</v>
      </c>
      <c r="AK4191" s="30">
        <v>1</v>
      </c>
      <c r="AL4191" s="30">
        <v>540</v>
      </c>
      <c r="AM4191" s="30">
        <v>0</v>
      </c>
      <c r="AN4191" s="30">
        <v>1077</v>
      </c>
      <c r="AO4191" s="23" t="s">
        <v>7354</v>
      </c>
      <c r="AP4191" s="59" t="s">
        <v>7354</v>
      </c>
      <c r="AQ4191" s="10"/>
      <c r="AR4191" s="10"/>
      <c r="AS4191" s="10"/>
      <c r="AT4191" s="10"/>
      <c r="AU4191" s="10"/>
      <c r="AV4191" s="10"/>
      <c r="AW4191" s="10"/>
      <c r="AX4191" s="10"/>
      <c r="AY4191" s="10"/>
      <c r="AZ4191" s="10"/>
      <c r="BA4191" s="10"/>
      <c r="BB4191" s="10"/>
      <c r="BC4191" s="10"/>
      <c r="BD4191" s="10"/>
      <c r="BE4191" s="10"/>
      <c r="BF4191" s="10"/>
      <c r="BG4191" s="10"/>
      <c r="BH4191" s="10"/>
      <c r="BI4191" s="10"/>
      <c r="BJ4191" s="10"/>
      <c r="BK4191" s="10"/>
      <c r="BL4191" s="10"/>
      <c r="BM4191" s="10"/>
      <c r="BN4191" s="10"/>
      <c r="BO4191" s="10"/>
      <c r="BP4191" s="10"/>
      <c r="BQ4191" s="10"/>
      <c r="BR4191" s="10"/>
      <c r="BS4191" s="10"/>
      <c r="BT4191" s="10"/>
      <c r="BU4191" s="10"/>
      <c r="BV4191" s="10"/>
      <c r="BW4191" s="10"/>
      <c r="BX4191" s="10"/>
      <c r="BY4191" s="10"/>
      <c r="BZ4191" s="10"/>
      <c r="CA4191" s="10"/>
      <c r="CB4191" s="10"/>
      <c r="CC4191" s="10"/>
      <c r="CD4191" s="10"/>
      <c r="CE4191" s="10"/>
      <c r="CF4191" s="10"/>
      <c r="CG4191" s="10"/>
      <c r="CH4191" s="10"/>
      <c r="CI4191" s="10"/>
      <c r="CJ4191" s="10"/>
      <c r="CK4191" s="10"/>
      <c r="CL4191" s="10"/>
      <c r="CM4191" s="10"/>
      <c r="CN4191" s="10"/>
      <c r="CO4191" s="10"/>
      <c r="CP4191" s="10"/>
      <c r="CQ4191" s="10"/>
      <c r="CR4191" s="10"/>
      <c r="CS4191" s="10"/>
      <c r="CT4191" s="10"/>
      <c r="CU4191" s="10"/>
      <c r="CV4191" s="10"/>
      <c r="CW4191" s="10"/>
      <c r="CX4191" s="10"/>
      <c r="CY4191" s="10"/>
      <c r="CZ4191" s="10"/>
      <c r="DA4191" s="10"/>
      <c r="DB4191" s="10"/>
    </row>
    <row r="4192" spans="1:106" s="12" customFormat="1" ht="98" x14ac:dyDescent="0.15">
      <c r="A4192" s="3" t="s">
        <v>41</v>
      </c>
      <c r="B4192" s="3" t="str">
        <f t="shared" si="65"/>
        <v>C_CORE_767</v>
      </c>
      <c r="C4192" s="4" t="s">
        <v>59</v>
      </c>
      <c r="D4192" s="42">
        <v>767</v>
      </c>
      <c r="E4192" s="49">
        <v>21.198009930000001</v>
      </c>
      <c r="F4192" s="49">
        <v>7.3903194809999997</v>
      </c>
      <c r="G4192" s="49">
        <v>2.3583074810000002</v>
      </c>
      <c r="H4192" s="49">
        <v>3.1337387250000002</v>
      </c>
      <c r="I4192" s="36">
        <v>1.725945E-3</v>
      </c>
      <c r="J4192" s="36">
        <v>7.4742510000000003E-3</v>
      </c>
      <c r="K4192" s="4" t="s">
        <v>49</v>
      </c>
      <c r="L4192" s="4">
        <v>42</v>
      </c>
      <c r="M4192" s="4" t="s">
        <v>5759</v>
      </c>
      <c r="N4192" s="4" t="s">
        <v>5760</v>
      </c>
      <c r="O4192" s="5">
        <v>1.9999999999999999E-57</v>
      </c>
      <c r="P4192" s="4" t="s">
        <v>44</v>
      </c>
      <c r="Q4192" s="4" t="s">
        <v>44</v>
      </c>
      <c r="R4192" s="4" t="s">
        <v>44</v>
      </c>
      <c r="S4192" s="4" t="s">
        <v>44</v>
      </c>
      <c r="T4192" s="4" t="s">
        <v>1915</v>
      </c>
      <c r="U4192" s="4" t="s">
        <v>5761</v>
      </c>
      <c r="V4192" s="4" t="s">
        <v>5762</v>
      </c>
      <c r="W4192" s="4" t="s">
        <v>5763</v>
      </c>
      <c r="X4192" s="23" t="s">
        <v>5764</v>
      </c>
      <c r="Y4192" s="67">
        <v>3.1000000000000002E-65</v>
      </c>
      <c r="Z4192" s="23" t="s">
        <v>44</v>
      </c>
      <c r="AA4192" s="73" t="s">
        <v>44</v>
      </c>
      <c r="AB4192" s="23" t="s">
        <v>44</v>
      </c>
      <c r="AC4192" s="23" t="s">
        <v>5765</v>
      </c>
      <c r="AD4192" s="4" t="s">
        <v>5766</v>
      </c>
      <c r="AE4192" s="30">
        <v>99.39</v>
      </c>
      <c r="AF4192" s="30">
        <v>164</v>
      </c>
      <c r="AG4192" s="30">
        <v>1</v>
      </c>
      <c r="AH4192" s="30">
        <v>0</v>
      </c>
      <c r="AI4192" s="30">
        <v>18</v>
      </c>
      <c r="AJ4192" s="30">
        <v>181</v>
      </c>
      <c r="AK4192" s="30">
        <v>1</v>
      </c>
      <c r="AL4192" s="30">
        <v>164</v>
      </c>
      <c r="AM4192" s="63">
        <v>2.1699999999999999E-113</v>
      </c>
      <c r="AN4192" s="30">
        <v>329</v>
      </c>
      <c r="AO4192" s="23" t="s">
        <v>5767</v>
      </c>
      <c r="AP4192" s="59" t="s">
        <v>5767</v>
      </c>
      <c r="AQ4192" s="10"/>
      <c r="AR4192" s="10"/>
      <c r="AS4192" s="10"/>
      <c r="AT4192" s="10"/>
      <c r="AU4192" s="10"/>
      <c r="AV4192" s="10"/>
      <c r="AW4192" s="10"/>
      <c r="AX4192" s="10"/>
      <c r="AY4192" s="10"/>
      <c r="AZ4192" s="10"/>
      <c r="BA4192" s="10"/>
      <c r="BB4192" s="10"/>
      <c r="BC4192" s="10"/>
      <c r="BD4192" s="10"/>
      <c r="BE4192" s="10"/>
      <c r="BF4192" s="10"/>
      <c r="BG4192" s="10"/>
      <c r="BH4192" s="10"/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  <c r="BS4192" s="10"/>
      <c r="BT4192" s="10"/>
      <c r="BU4192" s="10"/>
      <c r="BV4192" s="10"/>
      <c r="BW4192" s="10"/>
      <c r="BX4192" s="10"/>
      <c r="BY4192" s="10"/>
      <c r="BZ4192" s="10"/>
      <c r="CA4192" s="10"/>
      <c r="CB4192" s="10"/>
      <c r="CC4192" s="10"/>
      <c r="CD4192" s="10"/>
      <c r="CE4192" s="10"/>
      <c r="CF4192" s="10"/>
      <c r="CG4192" s="10"/>
      <c r="CH4192" s="10"/>
      <c r="CI4192" s="10"/>
      <c r="CJ4192" s="10"/>
      <c r="CK4192" s="10"/>
      <c r="CL4192" s="10"/>
      <c r="CM4192" s="10"/>
      <c r="CN4192" s="10"/>
      <c r="CO4192" s="10"/>
      <c r="CP4192" s="10"/>
      <c r="CQ4192" s="10"/>
      <c r="CR4192" s="10"/>
      <c r="CS4192" s="10"/>
      <c r="CT4192" s="10"/>
      <c r="CU4192" s="10"/>
      <c r="CV4192" s="10"/>
      <c r="CW4192" s="10"/>
      <c r="CX4192" s="10"/>
      <c r="CY4192" s="10"/>
      <c r="CZ4192" s="10"/>
      <c r="DA4192" s="10"/>
      <c r="DB4192" s="10"/>
    </row>
    <row r="4193" spans="1:106" s="12" customFormat="1" ht="98" x14ac:dyDescent="0.15">
      <c r="A4193" s="3" t="s">
        <v>41</v>
      </c>
      <c r="B4193" s="3" t="str">
        <f t="shared" si="65"/>
        <v>C_CORE_767</v>
      </c>
      <c r="C4193" s="4" t="s">
        <v>59</v>
      </c>
      <c r="D4193" s="42">
        <v>767</v>
      </c>
      <c r="E4193" s="49">
        <v>21.198009930000001</v>
      </c>
      <c r="F4193" s="49">
        <v>7.3815909609999997</v>
      </c>
      <c r="G4193" s="49">
        <v>2.3863357110000001</v>
      </c>
      <c r="H4193" s="49">
        <v>3.0932743149999999</v>
      </c>
      <c r="I4193" s="36">
        <v>1.979611E-3</v>
      </c>
      <c r="J4193" s="36">
        <v>9.1927950000000001E-3</v>
      </c>
      <c r="K4193" s="4" t="s">
        <v>43</v>
      </c>
      <c r="L4193" s="4">
        <v>35</v>
      </c>
      <c r="M4193" s="4" t="s">
        <v>5759</v>
      </c>
      <c r="N4193" s="4" t="s">
        <v>5760</v>
      </c>
      <c r="O4193" s="5">
        <v>1.9999999999999999E-57</v>
      </c>
      <c r="P4193" s="4" t="s">
        <v>44</v>
      </c>
      <c r="Q4193" s="4" t="s">
        <v>44</v>
      </c>
      <c r="R4193" s="4" t="s">
        <v>44</v>
      </c>
      <c r="S4193" s="4" t="s">
        <v>44</v>
      </c>
      <c r="T4193" s="4" t="s">
        <v>1915</v>
      </c>
      <c r="U4193" s="4" t="s">
        <v>5761</v>
      </c>
      <c r="V4193" s="4" t="s">
        <v>5762</v>
      </c>
      <c r="W4193" s="4" t="s">
        <v>5763</v>
      </c>
      <c r="X4193" s="23" t="s">
        <v>5764</v>
      </c>
      <c r="Y4193" s="67">
        <v>3.1000000000000002E-65</v>
      </c>
      <c r="Z4193" s="23" t="s">
        <v>44</v>
      </c>
      <c r="AA4193" s="73" t="s">
        <v>44</v>
      </c>
      <c r="AB4193" s="23" t="s">
        <v>44</v>
      </c>
      <c r="AC4193" s="23" t="s">
        <v>5765</v>
      </c>
      <c r="AD4193" s="4" t="s">
        <v>5766</v>
      </c>
      <c r="AE4193" s="30">
        <v>99.39</v>
      </c>
      <c r="AF4193" s="30">
        <v>164</v>
      </c>
      <c r="AG4193" s="30">
        <v>1</v>
      </c>
      <c r="AH4193" s="30">
        <v>0</v>
      </c>
      <c r="AI4193" s="30">
        <v>18</v>
      </c>
      <c r="AJ4193" s="30">
        <v>181</v>
      </c>
      <c r="AK4193" s="30">
        <v>1</v>
      </c>
      <c r="AL4193" s="30">
        <v>164</v>
      </c>
      <c r="AM4193" s="63">
        <v>2.1699999999999999E-113</v>
      </c>
      <c r="AN4193" s="30">
        <v>329</v>
      </c>
      <c r="AO4193" s="23" t="s">
        <v>5767</v>
      </c>
      <c r="AP4193" s="59" t="s">
        <v>5767</v>
      </c>
      <c r="AQ4193" s="10"/>
      <c r="AR4193" s="10"/>
      <c r="AS4193" s="10"/>
      <c r="AT4193" s="10"/>
      <c r="AU4193" s="10"/>
      <c r="AV4193" s="10"/>
      <c r="AW4193" s="10"/>
      <c r="AX4193" s="10"/>
      <c r="AY4193" s="10"/>
      <c r="AZ4193" s="10"/>
      <c r="BA4193" s="10"/>
      <c r="BB4193" s="10"/>
      <c r="BC4193" s="10"/>
      <c r="BD4193" s="10"/>
      <c r="BE4193" s="10"/>
      <c r="BF4193" s="10"/>
      <c r="BG4193" s="10"/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  <c r="BS4193" s="10"/>
      <c r="BT4193" s="10"/>
      <c r="BU4193" s="10"/>
      <c r="BV4193" s="10"/>
      <c r="BW4193" s="10"/>
      <c r="BX4193" s="10"/>
      <c r="BY4193" s="10"/>
      <c r="BZ4193" s="10"/>
      <c r="CA4193" s="10"/>
      <c r="CB4193" s="10"/>
      <c r="CC4193" s="10"/>
      <c r="CD4193" s="10"/>
      <c r="CE4193" s="10"/>
      <c r="CF4193" s="10"/>
      <c r="CG4193" s="10"/>
      <c r="CH4193" s="10"/>
      <c r="CI4193" s="10"/>
      <c r="CJ4193" s="10"/>
      <c r="CK4193" s="10"/>
      <c r="CL4193" s="10"/>
      <c r="CM4193" s="10"/>
      <c r="CN4193" s="10"/>
      <c r="CO4193" s="10"/>
      <c r="CP4193" s="10"/>
      <c r="CQ4193" s="10"/>
      <c r="CR4193" s="10"/>
      <c r="CS4193" s="10"/>
      <c r="CT4193" s="10"/>
      <c r="CU4193" s="10"/>
      <c r="CV4193" s="10"/>
      <c r="CW4193" s="10"/>
      <c r="CX4193" s="10"/>
      <c r="CY4193" s="10"/>
      <c r="CZ4193" s="10"/>
      <c r="DA4193" s="10"/>
      <c r="DB4193" s="10"/>
    </row>
    <row r="4194" spans="1:106" s="12" customFormat="1" ht="98" x14ac:dyDescent="0.15">
      <c r="A4194" s="3" t="s">
        <v>41</v>
      </c>
      <c r="B4194" s="3" t="str">
        <f t="shared" si="65"/>
        <v>C_CORE_767</v>
      </c>
      <c r="C4194" s="4" t="s">
        <v>59</v>
      </c>
      <c r="D4194" s="42">
        <v>767</v>
      </c>
      <c r="E4194" s="49">
        <v>21.198009930000001</v>
      </c>
      <c r="F4194" s="49">
        <v>7.1330576389999996</v>
      </c>
      <c r="G4194" s="49">
        <v>2.3786755610000001</v>
      </c>
      <c r="H4194" s="49">
        <v>2.9987518070000001</v>
      </c>
      <c r="I4194" s="36">
        <v>2.7108800000000001E-3</v>
      </c>
      <c r="J4194" s="36">
        <v>1.2434392000000001E-2</v>
      </c>
      <c r="K4194" s="4" t="s">
        <v>56</v>
      </c>
      <c r="L4194" s="4">
        <v>35</v>
      </c>
      <c r="M4194" s="4" t="s">
        <v>5759</v>
      </c>
      <c r="N4194" s="4" t="s">
        <v>5760</v>
      </c>
      <c r="O4194" s="5">
        <v>1.9999999999999999E-57</v>
      </c>
      <c r="P4194" s="4" t="s">
        <v>44</v>
      </c>
      <c r="Q4194" s="4" t="s">
        <v>44</v>
      </c>
      <c r="R4194" s="4" t="s">
        <v>44</v>
      </c>
      <c r="S4194" s="4" t="s">
        <v>44</v>
      </c>
      <c r="T4194" s="4" t="s">
        <v>1915</v>
      </c>
      <c r="U4194" s="4" t="s">
        <v>5761</v>
      </c>
      <c r="V4194" s="4" t="s">
        <v>5762</v>
      </c>
      <c r="W4194" s="4" t="s">
        <v>5763</v>
      </c>
      <c r="X4194" s="23" t="s">
        <v>5764</v>
      </c>
      <c r="Y4194" s="67">
        <v>3.1000000000000002E-65</v>
      </c>
      <c r="Z4194" s="23" t="s">
        <v>44</v>
      </c>
      <c r="AA4194" s="73" t="s">
        <v>44</v>
      </c>
      <c r="AB4194" s="23" t="s">
        <v>44</v>
      </c>
      <c r="AC4194" s="23" t="s">
        <v>5765</v>
      </c>
      <c r="AD4194" s="4" t="s">
        <v>5766</v>
      </c>
      <c r="AE4194" s="30">
        <v>99.39</v>
      </c>
      <c r="AF4194" s="30">
        <v>164</v>
      </c>
      <c r="AG4194" s="30">
        <v>1</v>
      </c>
      <c r="AH4194" s="30">
        <v>0</v>
      </c>
      <c r="AI4194" s="30">
        <v>18</v>
      </c>
      <c r="AJ4194" s="30">
        <v>181</v>
      </c>
      <c r="AK4194" s="30">
        <v>1</v>
      </c>
      <c r="AL4194" s="30">
        <v>164</v>
      </c>
      <c r="AM4194" s="63">
        <v>2.1699999999999999E-113</v>
      </c>
      <c r="AN4194" s="30">
        <v>329</v>
      </c>
      <c r="AO4194" s="23" t="s">
        <v>5767</v>
      </c>
      <c r="AP4194" s="59" t="s">
        <v>5767</v>
      </c>
      <c r="AQ4194" s="10"/>
      <c r="AR4194" s="10"/>
      <c r="AS4194" s="10"/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  <c r="BS4194" s="10"/>
      <c r="BT4194" s="10"/>
      <c r="BU4194" s="10"/>
      <c r="BV4194" s="10"/>
      <c r="BW4194" s="10"/>
      <c r="BX4194" s="10"/>
      <c r="BY4194" s="10"/>
      <c r="BZ4194" s="10"/>
      <c r="CA4194" s="10"/>
      <c r="CB4194" s="10"/>
      <c r="CC4194" s="10"/>
      <c r="CD4194" s="10"/>
      <c r="CE4194" s="10"/>
      <c r="CF4194" s="10"/>
      <c r="CG4194" s="10"/>
      <c r="CH4194" s="10"/>
      <c r="CI4194" s="10"/>
      <c r="CJ4194" s="10"/>
      <c r="CK4194" s="10"/>
      <c r="CL4194" s="10"/>
      <c r="CM4194" s="10"/>
      <c r="CN4194" s="10"/>
      <c r="CO4194" s="10"/>
      <c r="CP4194" s="10"/>
      <c r="CQ4194" s="10"/>
      <c r="CR4194" s="10"/>
      <c r="CS4194" s="10"/>
      <c r="CT4194" s="10"/>
      <c r="CU4194" s="10"/>
      <c r="CV4194" s="10"/>
      <c r="CW4194" s="10"/>
      <c r="CX4194" s="10"/>
      <c r="CY4194" s="10"/>
      <c r="CZ4194" s="10"/>
      <c r="DA4194" s="10"/>
      <c r="DB4194" s="10"/>
    </row>
    <row r="4195" spans="1:106" s="12" customFormat="1" ht="98" x14ac:dyDescent="0.15">
      <c r="A4195" s="3" t="s">
        <v>41</v>
      </c>
      <c r="B4195" s="3" t="str">
        <f t="shared" si="65"/>
        <v>C_CORE_767</v>
      </c>
      <c r="C4195" s="4" t="s">
        <v>59</v>
      </c>
      <c r="D4195" s="42">
        <v>767</v>
      </c>
      <c r="E4195" s="49">
        <v>21.198009930000001</v>
      </c>
      <c r="F4195" s="49">
        <v>6.2564029410000002</v>
      </c>
      <c r="G4195" s="49">
        <v>1.9010573500000001</v>
      </c>
      <c r="H4195" s="49">
        <v>3.2910122049999999</v>
      </c>
      <c r="I4195" s="36">
        <v>9.9827599999999998E-4</v>
      </c>
      <c r="J4195" s="36">
        <v>3.451759E-3</v>
      </c>
      <c r="K4195" s="4" t="s">
        <v>45</v>
      </c>
      <c r="L4195" s="4">
        <v>4</v>
      </c>
      <c r="M4195" s="4" t="s">
        <v>5759</v>
      </c>
      <c r="N4195" s="4" t="s">
        <v>5760</v>
      </c>
      <c r="O4195" s="5">
        <v>1.9999999999999999E-57</v>
      </c>
      <c r="P4195" s="4" t="s">
        <v>44</v>
      </c>
      <c r="Q4195" s="4" t="s">
        <v>44</v>
      </c>
      <c r="R4195" s="4" t="s">
        <v>44</v>
      </c>
      <c r="S4195" s="4" t="s">
        <v>44</v>
      </c>
      <c r="T4195" s="4" t="s">
        <v>1915</v>
      </c>
      <c r="U4195" s="4" t="s">
        <v>5761</v>
      </c>
      <c r="V4195" s="4" t="s">
        <v>5762</v>
      </c>
      <c r="W4195" s="4" t="s">
        <v>5763</v>
      </c>
      <c r="X4195" s="23" t="s">
        <v>5764</v>
      </c>
      <c r="Y4195" s="67">
        <v>3.1000000000000002E-65</v>
      </c>
      <c r="Z4195" s="23" t="s">
        <v>44</v>
      </c>
      <c r="AA4195" s="73" t="s">
        <v>44</v>
      </c>
      <c r="AB4195" s="23" t="s">
        <v>44</v>
      </c>
      <c r="AC4195" s="23" t="s">
        <v>5765</v>
      </c>
      <c r="AD4195" s="4" t="s">
        <v>5766</v>
      </c>
      <c r="AE4195" s="30">
        <v>99.39</v>
      </c>
      <c r="AF4195" s="30">
        <v>164</v>
      </c>
      <c r="AG4195" s="30">
        <v>1</v>
      </c>
      <c r="AH4195" s="30">
        <v>0</v>
      </c>
      <c r="AI4195" s="30">
        <v>18</v>
      </c>
      <c r="AJ4195" s="30">
        <v>181</v>
      </c>
      <c r="AK4195" s="30">
        <v>1</v>
      </c>
      <c r="AL4195" s="30">
        <v>164</v>
      </c>
      <c r="AM4195" s="63">
        <v>2.1699999999999999E-113</v>
      </c>
      <c r="AN4195" s="30">
        <v>329</v>
      </c>
      <c r="AO4195" s="23" t="s">
        <v>5767</v>
      </c>
      <c r="AP4195" s="59" t="s">
        <v>5767</v>
      </c>
      <c r="AQ4195" s="10"/>
      <c r="AR4195" s="10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  <c r="BS4195" s="10"/>
      <c r="BT4195" s="10"/>
      <c r="BU4195" s="10"/>
      <c r="BV4195" s="10"/>
      <c r="BW4195" s="10"/>
      <c r="BX4195" s="10"/>
      <c r="BY4195" s="10"/>
      <c r="BZ4195" s="10"/>
      <c r="CA4195" s="10"/>
      <c r="CB4195" s="10"/>
      <c r="CC4195" s="10"/>
      <c r="CD4195" s="10"/>
      <c r="CE4195" s="10"/>
      <c r="CF4195" s="10"/>
      <c r="CG4195" s="10"/>
      <c r="CH4195" s="10"/>
      <c r="CI4195" s="10"/>
      <c r="CJ4195" s="10"/>
      <c r="CK4195" s="10"/>
      <c r="CL4195" s="10"/>
      <c r="CM4195" s="10"/>
      <c r="CN4195" s="10"/>
      <c r="CO4195" s="10"/>
      <c r="CP4195" s="10"/>
      <c r="CQ4195" s="10"/>
      <c r="CR4195" s="10"/>
      <c r="CS4195" s="10"/>
      <c r="CT4195" s="10"/>
      <c r="CU4195" s="10"/>
      <c r="CV4195" s="10"/>
      <c r="CW4195" s="10"/>
      <c r="CX4195" s="10"/>
      <c r="CY4195" s="10"/>
      <c r="CZ4195" s="10"/>
      <c r="DA4195" s="10"/>
      <c r="DB4195" s="10"/>
    </row>
    <row r="4196" spans="1:106" s="12" customFormat="1" ht="98" x14ac:dyDescent="0.15">
      <c r="A4196" s="3" t="s">
        <v>41</v>
      </c>
      <c r="B4196" s="3" t="str">
        <f t="shared" ref="B4196:B4259" si="66">"C_CORE_"&amp;D4196</f>
        <v>C_CORE_768</v>
      </c>
      <c r="C4196" s="4" t="s">
        <v>59</v>
      </c>
      <c r="D4196" s="42">
        <v>768</v>
      </c>
      <c r="E4196" s="49">
        <v>11.835058480000001</v>
      </c>
      <c r="F4196" s="49">
        <v>6.599629695</v>
      </c>
      <c r="G4196" s="49">
        <v>2.4117836459999999</v>
      </c>
      <c r="H4196" s="49">
        <v>2.736410335</v>
      </c>
      <c r="I4196" s="36">
        <v>6.2113519999999998E-3</v>
      </c>
      <c r="J4196" s="36">
        <v>1.6337272999999999E-2</v>
      </c>
      <c r="K4196" s="4" t="s">
        <v>49</v>
      </c>
      <c r="L4196" s="4">
        <v>18</v>
      </c>
      <c r="M4196" s="4" t="s">
        <v>7447</v>
      </c>
      <c r="N4196" s="4" t="s">
        <v>7448</v>
      </c>
      <c r="O4196" s="5">
        <v>4.6E-51</v>
      </c>
      <c r="P4196" s="4" t="s">
        <v>44</v>
      </c>
      <c r="Q4196" s="4" t="s">
        <v>44</v>
      </c>
      <c r="R4196" s="4" t="s">
        <v>44</v>
      </c>
      <c r="S4196" s="4" t="s">
        <v>44</v>
      </c>
      <c r="T4196" s="4" t="s">
        <v>2981</v>
      </c>
      <c r="U4196" s="4" t="s">
        <v>2981</v>
      </c>
      <c r="V4196" s="4" t="s">
        <v>3529</v>
      </c>
      <c r="W4196" s="4" t="s">
        <v>4878</v>
      </c>
      <c r="X4196" s="23" t="s">
        <v>4879</v>
      </c>
      <c r="Y4196" s="67">
        <v>1.5000000000000001E-62</v>
      </c>
      <c r="Z4196" s="23" t="s">
        <v>44</v>
      </c>
      <c r="AA4196" s="73" t="s">
        <v>44</v>
      </c>
      <c r="AB4196" s="23" t="s">
        <v>44</v>
      </c>
      <c r="AC4196" s="23" t="s">
        <v>7449</v>
      </c>
      <c r="AD4196" s="4" t="s">
        <v>7450</v>
      </c>
      <c r="AE4196" s="30">
        <v>100</v>
      </c>
      <c r="AF4196" s="30">
        <v>145</v>
      </c>
      <c r="AG4196" s="30">
        <v>0</v>
      </c>
      <c r="AH4196" s="30">
        <v>0</v>
      </c>
      <c r="AI4196" s="30">
        <v>1</v>
      </c>
      <c r="AJ4196" s="30">
        <v>145</v>
      </c>
      <c r="AK4196" s="30">
        <v>1</v>
      </c>
      <c r="AL4196" s="30">
        <v>145</v>
      </c>
      <c r="AM4196" s="63">
        <v>1.4800000000000001E-99</v>
      </c>
      <c r="AN4196" s="30">
        <v>291</v>
      </c>
      <c r="AO4196" s="23" t="s">
        <v>3843</v>
      </c>
      <c r="AP4196" s="59" t="s">
        <v>3843</v>
      </c>
      <c r="AQ4196" s="10"/>
      <c r="AR4196" s="10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/>
      <c r="BD4196" s="10"/>
      <c r="BE4196" s="10"/>
      <c r="BF4196" s="10"/>
      <c r="BG4196" s="10"/>
      <c r="BH4196" s="10"/>
      <c r="BI4196" s="10"/>
      <c r="BJ4196" s="10"/>
      <c r="BK4196" s="10"/>
      <c r="BL4196" s="10"/>
      <c r="BM4196" s="10"/>
      <c r="BN4196" s="10"/>
      <c r="BO4196" s="10"/>
      <c r="BP4196" s="10"/>
      <c r="BQ4196" s="10"/>
      <c r="BR4196" s="10"/>
      <c r="BS4196" s="10"/>
      <c r="BT4196" s="10"/>
      <c r="BU4196" s="10"/>
      <c r="BV4196" s="10"/>
      <c r="BW4196" s="10"/>
      <c r="BX4196" s="10"/>
      <c r="BY4196" s="10"/>
      <c r="BZ4196" s="10"/>
      <c r="CA4196" s="10"/>
      <c r="CB4196" s="10"/>
      <c r="CC4196" s="10"/>
      <c r="CD4196" s="10"/>
      <c r="CE4196" s="10"/>
      <c r="CF4196" s="10"/>
      <c r="CG4196" s="10"/>
      <c r="CH4196" s="10"/>
      <c r="CI4196" s="10"/>
      <c r="CJ4196" s="10"/>
      <c r="CK4196" s="10"/>
      <c r="CL4196" s="10"/>
      <c r="CM4196" s="10"/>
      <c r="CN4196" s="10"/>
      <c r="CO4196" s="10"/>
      <c r="CP4196" s="10"/>
      <c r="CQ4196" s="10"/>
      <c r="CR4196" s="10"/>
      <c r="CS4196" s="10"/>
      <c r="CT4196" s="10"/>
      <c r="CU4196" s="10"/>
      <c r="CV4196" s="10"/>
      <c r="CW4196" s="10"/>
      <c r="CX4196" s="10"/>
      <c r="CY4196" s="10"/>
      <c r="CZ4196" s="10"/>
      <c r="DA4196" s="10"/>
      <c r="DB4196" s="10"/>
    </row>
    <row r="4197" spans="1:106" s="12" customFormat="1" ht="98" x14ac:dyDescent="0.15">
      <c r="A4197" s="3" t="s">
        <v>41</v>
      </c>
      <c r="B4197" s="3" t="str">
        <f t="shared" si="66"/>
        <v>C_CORE_768</v>
      </c>
      <c r="C4197" s="4" t="s">
        <v>59</v>
      </c>
      <c r="D4197" s="42">
        <v>768</v>
      </c>
      <c r="E4197" s="49">
        <v>11.835058480000001</v>
      </c>
      <c r="F4197" s="49">
        <v>6.5956018060000003</v>
      </c>
      <c r="G4197" s="49">
        <v>2.425577396</v>
      </c>
      <c r="H4197" s="49">
        <v>2.7191883539999999</v>
      </c>
      <c r="I4197" s="36">
        <v>6.544233E-3</v>
      </c>
      <c r="J4197" s="36">
        <v>1.8708974999999999E-2</v>
      </c>
      <c r="K4197" s="4" t="s">
        <v>43</v>
      </c>
      <c r="L4197" s="4">
        <v>15</v>
      </c>
      <c r="M4197" s="4" t="s">
        <v>7447</v>
      </c>
      <c r="N4197" s="4" t="s">
        <v>7448</v>
      </c>
      <c r="O4197" s="5">
        <v>4.6E-51</v>
      </c>
      <c r="P4197" s="4" t="s">
        <v>44</v>
      </c>
      <c r="Q4197" s="4" t="s">
        <v>44</v>
      </c>
      <c r="R4197" s="4" t="s">
        <v>44</v>
      </c>
      <c r="S4197" s="4" t="s">
        <v>44</v>
      </c>
      <c r="T4197" s="4" t="s">
        <v>2981</v>
      </c>
      <c r="U4197" s="4" t="s">
        <v>2981</v>
      </c>
      <c r="V4197" s="4" t="s">
        <v>3529</v>
      </c>
      <c r="W4197" s="4" t="s">
        <v>4878</v>
      </c>
      <c r="X4197" s="23" t="s">
        <v>4879</v>
      </c>
      <c r="Y4197" s="67">
        <v>1.5000000000000001E-62</v>
      </c>
      <c r="Z4197" s="23" t="s">
        <v>44</v>
      </c>
      <c r="AA4197" s="73" t="s">
        <v>44</v>
      </c>
      <c r="AB4197" s="23" t="s">
        <v>44</v>
      </c>
      <c r="AC4197" s="23" t="s">
        <v>7449</v>
      </c>
      <c r="AD4197" s="4" t="s">
        <v>7450</v>
      </c>
      <c r="AE4197" s="30">
        <v>100</v>
      </c>
      <c r="AF4197" s="30">
        <v>145</v>
      </c>
      <c r="AG4197" s="30">
        <v>0</v>
      </c>
      <c r="AH4197" s="30">
        <v>0</v>
      </c>
      <c r="AI4197" s="30">
        <v>1</v>
      </c>
      <c r="AJ4197" s="30">
        <v>145</v>
      </c>
      <c r="AK4197" s="30">
        <v>1</v>
      </c>
      <c r="AL4197" s="30">
        <v>145</v>
      </c>
      <c r="AM4197" s="63">
        <v>1.4800000000000001E-99</v>
      </c>
      <c r="AN4197" s="30">
        <v>291</v>
      </c>
      <c r="AO4197" s="23" t="s">
        <v>3843</v>
      </c>
      <c r="AP4197" s="59" t="s">
        <v>3843</v>
      </c>
      <c r="AQ4197" s="10"/>
      <c r="AR4197" s="10"/>
      <c r="AS4197" s="10"/>
      <c r="AT4197" s="10"/>
      <c r="AU4197" s="10"/>
      <c r="AV4197" s="10"/>
      <c r="AW4197" s="10"/>
      <c r="AX4197" s="10"/>
      <c r="AY4197" s="10"/>
      <c r="AZ4197" s="10"/>
      <c r="BA4197" s="10"/>
      <c r="BB4197" s="10"/>
      <c r="BC4197" s="10"/>
      <c r="BD4197" s="10"/>
      <c r="BE4197" s="10"/>
      <c r="BF4197" s="10"/>
      <c r="BG4197" s="10"/>
      <c r="BH4197" s="10"/>
      <c r="BI4197" s="10"/>
      <c r="BJ4197" s="10"/>
      <c r="BK4197" s="10"/>
      <c r="BL4197" s="10"/>
      <c r="BM4197" s="10"/>
      <c r="BN4197" s="10"/>
      <c r="BO4197" s="10"/>
      <c r="BP4197" s="10"/>
      <c r="BQ4197" s="10"/>
      <c r="BR4197" s="10"/>
      <c r="BS4197" s="10"/>
      <c r="BT4197" s="10"/>
      <c r="BU4197" s="10"/>
      <c r="BV4197" s="10"/>
      <c r="BW4197" s="10"/>
      <c r="BX4197" s="10"/>
      <c r="BY4197" s="10"/>
      <c r="BZ4197" s="10"/>
      <c r="CA4197" s="10"/>
      <c r="CB4197" s="10"/>
      <c r="CC4197" s="10"/>
      <c r="CD4197" s="10"/>
      <c r="CE4197" s="10"/>
      <c r="CF4197" s="10"/>
      <c r="CG4197" s="10"/>
      <c r="CH4197" s="10"/>
      <c r="CI4197" s="10"/>
      <c r="CJ4197" s="10"/>
      <c r="CK4197" s="10"/>
      <c r="CL4197" s="10"/>
      <c r="CM4197" s="10"/>
      <c r="CN4197" s="10"/>
      <c r="CO4197" s="10"/>
      <c r="CP4197" s="10"/>
      <c r="CQ4197" s="10"/>
      <c r="CR4197" s="10"/>
      <c r="CS4197" s="10"/>
      <c r="CT4197" s="10"/>
      <c r="CU4197" s="10"/>
      <c r="CV4197" s="10"/>
      <c r="CW4197" s="10"/>
      <c r="CX4197" s="10"/>
      <c r="CY4197" s="10"/>
      <c r="CZ4197" s="10"/>
      <c r="DA4197" s="10"/>
      <c r="DB4197" s="10"/>
    </row>
    <row r="4198" spans="1:106" s="12" customFormat="1" ht="98" x14ac:dyDescent="0.15">
      <c r="A4198" s="3" t="s">
        <v>41</v>
      </c>
      <c r="B4198" s="3" t="str">
        <f t="shared" si="66"/>
        <v>C_CORE_768</v>
      </c>
      <c r="C4198" s="4" t="s">
        <v>59</v>
      </c>
      <c r="D4198" s="42">
        <v>768</v>
      </c>
      <c r="E4198" s="49">
        <v>11.835058480000001</v>
      </c>
      <c r="F4198" s="49">
        <v>6.0653392699999999</v>
      </c>
      <c r="G4198" s="49">
        <v>2.2483782510000001</v>
      </c>
      <c r="H4198" s="49">
        <v>2.697650748</v>
      </c>
      <c r="I4198" s="36">
        <v>6.9830659999999996E-3</v>
      </c>
      <c r="J4198" s="36">
        <v>1.3797423E-2</v>
      </c>
      <c r="K4198" s="4" t="s">
        <v>45</v>
      </c>
      <c r="L4198" s="4">
        <v>3</v>
      </c>
      <c r="M4198" s="4" t="s">
        <v>7447</v>
      </c>
      <c r="N4198" s="4" t="s">
        <v>7448</v>
      </c>
      <c r="O4198" s="5">
        <v>4.6E-51</v>
      </c>
      <c r="P4198" s="4" t="s">
        <v>44</v>
      </c>
      <c r="Q4198" s="4" t="s">
        <v>44</v>
      </c>
      <c r="R4198" s="4" t="s">
        <v>44</v>
      </c>
      <c r="S4198" s="4" t="s">
        <v>44</v>
      </c>
      <c r="T4198" s="4" t="s">
        <v>2981</v>
      </c>
      <c r="U4198" s="4" t="s">
        <v>2981</v>
      </c>
      <c r="V4198" s="4" t="s">
        <v>3529</v>
      </c>
      <c r="W4198" s="4" t="s">
        <v>4878</v>
      </c>
      <c r="X4198" s="23" t="s">
        <v>4879</v>
      </c>
      <c r="Y4198" s="67">
        <v>1.5000000000000001E-62</v>
      </c>
      <c r="Z4198" s="23" t="s">
        <v>44</v>
      </c>
      <c r="AA4198" s="73" t="s">
        <v>44</v>
      </c>
      <c r="AB4198" s="23" t="s">
        <v>44</v>
      </c>
      <c r="AC4198" s="23" t="s">
        <v>7449</v>
      </c>
      <c r="AD4198" s="4" t="s">
        <v>7450</v>
      </c>
      <c r="AE4198" s="30">
        <v>100</v>
      </c>
      <c r="AF4198" s="30">
        <v>145</v>
      </c>
      <c r="AG4198" s="30">
        <v>0</v>
      </c>
      <c r="AH4198" s="30">
        <v>0</v>
      </c>
      <c r="AI4198" s="30">
        <v>1</v>
      </c>
      <c r="AJ4198" s="30">
        <v>145</v>
      </c>
      <c r="AK4198" s="30">
        <v>1</v>
      </c>
      <c r="AL4198" s="30">
        <v>145</v>
      </c>
      <c r="AM4198" s="63">
        <v>1.4800000000000001E-99</v>
      </c>
      <c r="AN4198" s="30">
        <v>291</v>
      </c>
      <c r="AO4198" s="23" t="s">
        <v>3843</v>
      </c>
      <c r="AP4198" s="59" t="s">
        <v>3843</v>
      </c>
      <c r="AQ4198" s="10"/>
      <c r="AR4198" s="10"/>
      <c r="AS4198" s="10"/>
      <c r="AT4198" s="10"/>
      <c r="AU4198" s="10"/>
      <c r="AV4198" s="10"/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  <c r="BS4198" s="10"/>
      <c r="BT4198" s="10"/>
      <c r="BU4198" s="10"/>
      <c r="BV4198" s="10"/>
      <c r="BW4198" s="10"/>
      <c r="BX4198" s="10"/>
      <c r="BY4198" s="10"/>
      <c r="BZ4198" s="10"/>
      <c r="CA4198" s="10"/>
      <c r="CB4198" s="10"/>
      <c r="CC4198" s="10"/>
      <c r="CD4198" s="10"/>
      <c r="CE4198" s="10"/>
      <c r="CF4198" s="10"/>
      <c r="CG4198" s="10"/>
      <c r="CH4198" s="10"/>
      <c r="CI4198" s="10"/>
      <c r="CJ4198" s="10"/>
      <c r="CK4198" s="10"/>
      <c r="CL4198" s="10"/>
      <c r="CM4198" s="10"/>
      <c r="CN4198" s="10"/>
      <c r="CO4198" s="10"/>
      <c r="CP4198" s="10"/>
      <c r="CQ4198" s="10"/>
      <c r="CR4198" s="10"/>
      <c r="CS4198" s="10"/>
      <c r="CT4198" s="10"/>
      <c r="CU4198" s="10"/>
      <c r="CV4198" s="10"/>
      <c r="CW4198" s="10"/>
      <c r="CX4198" s="10"/>
      <c r="CY4198" s="10"/>
      <c r="CZ4198" s="10"/>
      <c r="DA4198" s="10"/>
      <c r="DB4198" s="10"/>
    </row>
    <row r="4199" spans="1:106" s="12" customFormat="1" ht="98" x14ac:dyDescent="0.15">
      <c r="A4199" s="3" t="s">
        <v>41</v>
      </c>
      <c r="B4199" s="3" t="str">
        <f t="shared" si="66"/>
        <v>C_CORE_768</v>
      </c>
      <c r="C4199" s="4" t="s">
        <v>59</v>
      </c>
      <c r="D4199" s="42">
        <v>768</v>
      </c>
      <c r="E4199" s="49">
        <v>11.835058480000001</v>
      </c>
      <c r="F4199" s="49">
        <v>6.0082988679999998</v>
      </c>
      <c r="G4199" s="49">
        <v>2.3761736240000002</v>
      </c>
      <c r="H4199" s="49">
        <v>2.5285605420000001</v>
      </c>
      <c r="I4199" s="36">
        <v>1.1453133000000001E-2</v>
      </c>
      <c r="J4199" s="36">
        <v>3.1594850000000001E-2</v>
      </c>
      <c r="K4199" s="4" t="s">
        <v>56</v>
      </c>
      <c r="L4199" s="4">
        <v>28</v>
      </c>
      <c r="M4199" s="4" t="s">
        <v>7447</v>
      </c>
      <c r="N4199" s="4" t="s">
        <v>7448</v>
      </c>
      <c r="O4199" s="5">
        <v>4.6E-51</v>
      </c>
      <c r="P4199" s="4" t="s">
        <v>44</v>
      </c>
      <c r="Q4199" s="4" t="s">
        <v>44</v>
      </c>
      <c r="R4199" s="4" t="s">
        <v>44</v>
      </c>
      <c r="S4199" s="4" t="s">
        <v>44</v>
      </c>
      <c r="T4199" s="4" t="s">
        <v>2981</v>
      </c>
      <c r="U4199" s="4" t="s">
        <v>2981</v>
      </c>
      <c r="V4199" s="4" t="s">
        <v>3529</v>
      </c>
      <c r="W4199" s="4" t="s">
        <v>4878</v>
      </c>
      <c r="X4199" s="23" t="s">
        <v>4879</v>
      </c>
      <c r="Y4199" s="67">
        <v>1.5000000000000001E-62</v>
      </c>
      <c r="Z4199" s="23" t="s">
        <v>44</v>
      </c>
      <c r="AA4199" s="73" t="s">
        <v>44</v>
      </c>
      <c r="AB4199" s="23" t="s">
        <v>44</v>
      </c>
      <c r="AC4199" s="23" t="s">
        <v>7449</v>
      </c>
      <c r="AD4199" s="4" t="s">
        <v>7450</v>
      </c>
      <c r="AE4199" s="30">
        <v>100</v>
      </c>
      <c r="AF4199" s="30">
        <v>145</v>
      </c>
      <c r="AG4199" s="30">
        <v>0</v>
      </c>
      <c r="AH4199" s="30">
        <v>0</v>
      </c>
      <c r="AI4199" s="30">
        <v>1</v>
      </c>
      <c r="AJ4199" s="30">
        <v>145</v>
      </c>
      <c r="AK4199" s="30">
        <v>1</v>
      </c>
      <c r="AL4199" s="30">
        <v>145</v>
      </c>
      <c r="AM4199" s="63">
        <v>1.4800000000000001E-99</v>
      </c>
      <c r="AN4199" s="30">
        <v>291</v>
      </c>
      <c r="AO4199" s="23" t="s">
        <v>3843</v>
      </c>
      <c r="AP4199" s="59" t="s">
        <v>3843</v>
      </c>
      <c r="AQ4199" s="10"/>
      <c r="AR4199" s="10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0"/>
      <c r="BG4199" s="10"/>
      <c r="BH4199" s="10"/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  <c r="BS4199" s="10"/>
      <c r="BT4199" s="10"/>
      <c r="BU4199" s="10"/>
      <c r="BV4199" s="10"/>
      <c r="BW4199" s="10"/>
      <c r="BX4199" s="10"/>
      <c r="BY4199" s="10"/>
      <c r="BZ4199" s="10"/>
      <c r="CA4199" s="10"/>
      <c r="CB4199" s="10"/>
      <c r="CC4199" s="10"/>
      <c r="CD4199" s="10"/>
      <c r="CE4199" s="10"/>
      <c r="CF4199" s="10"/>
      <c r="CG4199" s="10"/>
      <c r="CH4199" s="10"/>
      <c r="CI4199" s="10"/>
      <c r="CJ4199" s="10"/>
      <c r="CK4199" s="10"/>
      <c r="CL4199" s="10"/>
      <c r="CM4199" s="10"/>
      <c r="CN4199" s="10"/>
      <c r="CO4199" s="10"/>
      <c r="CP4199" s="10"/>
      <c r="CQ4199" s="10"/>
      <c r="CR4199" s="10"/>
      <c r="CS4199" s="10"/>
      <c r="CT4199" s="10"/>
      <c r="CU4199" s="10"/>
      <c r="CV4199" s="10"/>
      <c r="CW4199" s="10"/>
      <c r="CX4199" s="10"/>
      <c r="CY4199" s="10"/>
      <c r="CZ4199" s="10"/>
      <c r="DA4199" s="10"/>
      <c r="DB4199" s="10"/>
    </row>
    <row r="4200" spans="1:106" s="12" customFormat="1" ht="98" x14ac:dyDescent="0.15">
      <c r="A4200" s="3" t="s">
        <v>41</v>
      </c>
      <c r="B4200" s="3" t="str">
        <f t="shared" si="66"/>
        <v>C_CORE_769</v>
      </c>
      <c r="C4200" s="4" t="s">
        <v>59</v>
      </c>
      <c r="D4200" s="42">
        <v>769</v>
      </c>
      <c r="E4200" s="49">
        <v>18.225536179999999</v>
      </c>
      <c r="F4200" s="49">
        <v>7.1816664579999996</v>
      </c>
      <c r="G4200" s="49">
        <v>1.933056463</v>
      </c>
      <c r="H4200" s="49">
        <v>3.7151871120000002</v>
      </c>
      <c r="I4200" s="36">
        <v>2.03053E-4</v>
      </c>
      <c r="J4200" s="36">
        <v>1.4804009999999999E-3</v>
      </c>
      <c r="K4200" s="4" t="s">
        <v>45</v>
      </c>
      <c r="L4200" s="4">
        <v>1</v>
      </c>
      <c r="M4200" s="4" t="s">
        <v>2480</v>
      </c>
      <c r="N4200" s="4" t="s">
        <v>2481</v>
      </c>
      <c r="O4200" s="5">
        <v>1.8E-144</v>
      </c>
      <c r="P4200" s="4" t="s">
        <v>1450</v>
      </c>
      <c r="Q4200" s="4" t="s">
        <v>1451</v>
      </c>
      <c r="R4200" s="4" t="s">
        <v>1450</v>
      </c>
      <c r="S4200" s="4" t="s">
        <v>1114</v>
      </c>
      <c r="T4200" s="4" t="s">
        <v>1293</v>
      </c>
      <c r="U4200" s="4" t="s">
        <v>1293</v>
      </c>
      <c r="V4200" s="4" t="s">
        <v>1294</v>
      </c>
      <c r="W4200" s="4" t="s">
        <v>2482</v>
      </c>
      <c r="X4200" s="23" t="s">
        <v>2483</v>
      </c>
      <c r="Y4200" s="67">
        <v>1.8000000000000001E-150</v>
      </c>
      <c r="Z4200" s="23" t="s">
        <v>2482</v>
      </c>
      <c r="AA4200" s="73" t="s">
        <v>1117</v>
      </c>
      <c r="AB4200" s="67">
        <v>1.8000000000000001E-150</v>
      </c>
      <c r="AC4200" s="23" t="s">
        <v>2484</v>
      </c>
      <c r="AD4200" s="4" t="s">
        <v>2485</v>
      </c>
      <c r="AE4200" s="30">
        <v>100</v>
      </c>
      <c r="AF4200" s="30">
        <v>309</v>
      </c>
      <c r="AG4200" s="30">
        <v>0</v>
      </c>
      <c r="AH4200" s="30">
        <v>0</v>
      </c>
      <c r="AI4200" s="30">
        <v>1</v>
      </c>
      <c r="AJ4200" s="30">
        <v>309</v>
      </c>
      <c r="AK4200" s="30">
        <v>1</v>
      </c>
      <c r="AL4200" s="30">
        <v>309</v>
      </c>
      <c r="AM4200" s="30">
        <v>0</v>
      </c>
      <c r="AN4200" s="30">
        <v>631</v>
      </c>
      <c r="AO4200" s="23" t="s">
        <v>2486</v>
      </c>
      <c r="AP4200" s="59" t="s">
        <v>2486</v>
      </c>
      <c r="AQ4200" s="10"/>
      <c r="AR4200" s="10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0"/>
      <c r="BG4200" s="10"/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  <c r="BS4200" s="10"/>
      <c r="BT4200" s="10"/>
      <c r="BU4200" s="10"/>
      <c r="BV4200" s="10"/>
      <c r="BW4200" s="10"/>
      <c r="BX4200" s="10"/>
      <c r="BY4200" s="10"/>
      <c r="BZ4200" s="10"/>
      <c r="CA4200" s="10"/>
      <c r="CB4200" s="10"/>
      <c r="CC4200" s="10"/>
      <c r="CD4200" s="10"/>
      <c r="CE4200" s="10"/>
      <c r="CF4200" s="10"/>
      <c r="CG4200" s="10"/>
      <c r="CH4200" s="10"/>
      <c r="CI4200" s="10"/>
      <c r="CJ4200" s="10"/>
      <c r="CK4200" s="10"/>
      <c r="CL4200" s="10"/>
      <c r="CM4200" s="10"/>
      <c r="CN4200" s="10"/>
      <c r="CO4200" s="10"/>
      <c r="CP4200" s="10"/>
      <c r="CQ4200" s="10"/>
      <c r="CR4200" s="10"/>
      <c r="CS4200" s="10"/>
      <c r="CT4200" s="10"/>
      <c r="CU4200" s="10"/>
      <c r="CV4200" s="10"/>
      <c r="CW4200" s="10"/>
      <c r="CX4200" s="10"/>
      <c r="CY4200" s="10"/>
      <c r="CZ4200" s="10"/>
      <c r="DA4200" s="10"/>
      <c r="DB4200" s="10"/>
    </row>
    <row r="4201" spans="1:106" s="12" customFormat="1" ht="98" x14ac:dyDescent="0.15">
      <c r="A4201" s="3" t="s">
        <v>41</v>
      </c>
      <c r="B4201" s="3" t="str">
        <f t="shared" si="66"/>
        <v>C_CORE_769</v>
      </c>
      <c r="C4201" s="4" t="s">
        <v>59</v>
      </c>
      <c r="D4201" s="42">
        <v>769</v>
      </c>
      <c r="E4201" s="49">
        <v>18.225536179999999</v>
      </c>
      <c r="F4201" s="49">
        <v>7.1174415240000002</v>
      </c>
      <c r="G4201" s="49">
        <v>2.2184732070000002</v>
      </c>
      <c r="H4201" s="49">
        <v>3.208261206</v>
      </c>
      <c r="I4201" s="36">
        <v>1.3354020000000001E-3</v>
      </c>
      <c r="J4201" s="36">
        <v>6.6470449999999999E-3</v>
      </c>
      <c r="K4201" s="4" t="s">
        <v>49</v>
      </c>
      <c r="L4201" s="4">
        <v>41</v>
      </c>
      <c r="M4201" s="4" t="s">
        <v>2480</v>
      </c>
      <c r="N4201" s="4" t="s">
        <v>2481</v>
      </c>
      <c r="O4201" s="5">
        <v>1.8E-144</v>
      </c>
      <c r="P4201" s="4" t="s">
        <v>1450</v>
      </c>
      <c r="Q4201" s="4" t="s">
        <v>1451</v>
      </c>
      <c r="R4201" s="4" t="s">
        <v>1450</v>
      </c>
      <c r="S4201" s="4" t="s">
        <v>1114</v>
      </c>
      <c r="T4201" s="4" t="s">
        <v>1293</v>
      </c>
      <c r="U4201" s="4" t="s">
        <v>1293</v>
      </c>
      <c r="V4201" s="4" t="s">
        <v>1294</v>
      </c>
      <c r="W4201" s="4" t="s">
        <v>2482</v>
      </c>
      <c r="X4201" s="23" t="s">
        <v>2483</v>
      </c>
      <c r="Y4201" s="67">
        <v>1.8000000000000001E-150</v>
      </c>
      <c r="Z4201" s="23" t="s">
        <v>2482</v>
      </c>
      <c r="AA4201" s="73" t="s">
        <v>1117</v>
      </c>
      <c r="AB4201" s="67">
        <v>1.8000000000000001E-150</v>
      </c>
      <c r="AC4201" s="23" t="s">
        <v>2484</v>
      </c>
      <c r="AD4201" s="4" t="s">
        <v>2485</v>
      </c>
      <c r="AE4201" s="30">
        <v>100</v>
      </c>
      <c r="AF4201" s="30">
        <v>309</v>
      </c>
      <c r="AG4201" s="30">
        <v>0</v>
      </c>
      <c r="AH4201" s="30">
        <v>0</v>
      </c>
      <c r="AI4201" s="30">
        <v>1</v>
      </c>
      <c r="AJ4201" s="30">
        <v>309</v>
      </c>
      <c r="AK4201" s="30">
        <v>1</v>
      </c>
      <c r="AL4201" s="30">
        <v>309</v>
      </c>
      <c r="AM4201" s="30">
        <v>0</v>
      </c>
      <c r="AN4201" s="30">
        <v>631</v>
      </c>
      <c r="AO4201" s="23" t="s">
        <v>2486</v>
      </c>
      <c r="AP4201" s="59" t="s">
        <v>2486</v>
      </c>
      <c r="AQ4201" s="10"/>
      <c r="AR4201" s="10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0"/>
      <c r="BG4201" s="10"/>
      <c r="BH4201" s="10"/>
      <c r="BI4201" s="10"/>
      <c r="BJ4201" s="10"/>
      <c r="BK4201" s="10"/>
      <c r="BL4201" s="10"/>
      <c r="BM4201" s="10"/>
      <c r="BN4201" s="10"/>
      <c r="BO4201" s="10"/>
      <c r="BP4201" s="10"/>
      <c r="BQ4201" s="10"/>
      <c r="BR4201" s="10"/>
      <c r="BS4201" s="10"/>
      <c r="BT4201" s="10"/>
      <c r="BU4201" s="10"/>
      <c r="BV4201" s="10"/>
      <c r="BW4201" s="10"/>
      <c r="BX4201" s="10"/>
      <c r="BY4201" s="10"/>
      <c r="BZ4201" s="10"/>
      <c r="CA4201" s="10"/>
      <c r="CB4201" s="10"/>
      <c r="CC4201" s="10"/>
      <c r="CD4201" s="10"/>
      <c r="CE4201" s="10"/>
      <c r="CF4201" s="10"/>
      <c r="CG4201" s="10"/>
      <c r="CH4201" s="10"/>
      <c r="CI4201" s="10"/>
      <c r="CJ4201" s="10"/>
      <c r="CK4201" s="10"/>
      <c r="CL4201" s="10"/>
      <c r="CM4201" s="10"/>
      <c r="CN4201" s="10"/>
      <c r="CO4201" s="10"/>
      <c r="CP4201" s="10"/>
      <c r="CQ4201" s="10"/>
      <c r="CR4201" s="10"/>
      <c r="CS4201" s="10"/>
      <c r="CT4201" s="10"/>
      <c r="CU4201" s="10"/>
      <c r="CV4201" s="10"/>
      <c r="CW4201" s="10"/>
      <c r="CX4201" s="10"/>
      <c r="CY4201" s="10"/>
      <c r="CZ4201" s="10"/>
      <c r="DA4201" s="10"/>
      <c r="DB4201" s="10"/>
    </row>
    <row r="4202" spans="1:106" s="12" customFormat="1" ht="98" x14ac:dyDescent="0.15">
      <c r="A4202" s="3" t="s">
        <v>41</v>
      </c>
      <c r="B4202" s="3" t="str">
        <f t="shared" si="66"/>
        <v>C_CORE_769</v>
      </c>
      <c r="C4202" s="4" t="s">
        <v>59</v>
      </c>
      <c r="D4202" s="42">
        <v>769</v>
      </c>
      <c r="E4202" s="49">
        <v>18.225536179999999</v>
      </c>
      <c r="F4202" s="49">
        <v>7.0756770500000004</v>
      </c>
      <c r="G4202" s="49">
        <v>2.260974059</v>
      </c>
      <c r="H4202" s="49">
        <v>3.1294817479999999</v>
      </c>
      <c r="I4202" s="36">
        <v>1.7511499999999999E-3</v>
      </c>
      <c r="J4202" s="36">
        <v>8.6626719999999997E-3</v>
      </c>
      <c r="K4202" s="4" t="s">
        <v>43</v>
      </c>
      <c r="L4202" s="4">
        <v>28</v>
      </c>
      <c r="M4202" s="4" t="s">
        <v>2480</v>
      </c>
      <c r="N4202" s="4" t="s">
        <v>2481</v>
      </c>
      <c r="O4202" s="5">
        <v>1.8E-144</v>
      </c>
      <c r="P4202" s="4" t="s">
        <v>1450</v>
      </c>
      <c r="Q4202" s="4" t="s">
        <v>1451</v>
      </c>
      <c r="R4202" s="4" t="s">
        <v>1450</v>
      </c>
      <c r="S4202" s="4" t="s">
        <v>1114</v>
      </c>
      <c r="T4202" s="4" t="s">
        <v>1293</v>
      </c>
      <c r="U4202" s="4" t="s">
        <v>1293</v>
      </c>
      <c r="V4202" s="4" t="s">
        <v>1294</v>
      </c>
      <c r="W4202" s="4" t="s">
        <v>2482</v>
      </c>
      <c r="X4202" s="23" t="s">
        <v>2483</v>
      </c>
      <c r="Y4202" s="67">
        <v>1.8000000000000001E-150</v>
      </c>
      <c r="Z4202" s="23" t="s">
        <v>2482</v>
      </c>
      <c r="AA4202" s="73" t="s">
        <v>1117</v>
      </c>
      <c r="AB4202" s="67">
        <v>1.8000000000000001E-150</v>
      </c>
      <c r="AC4202" s="23" t="s">
        <v>2484</v>
      </c>
      <c r="AD4202" s="4" t="s">
        <v>2485</v>
      </c>
      <c r="AE4202" s="30">
        <v>100</v>
      </c>
      <c r="AF4202" s="30">
        <v>309</v>
      </c>
      <c r="AG4202" s="30">
        <v>0</v>
      </c>
      <c r="AH4202" s="30">
        <v>0</v>
      </c>
      <c r="AI4202" s="30">
        <v>1</v>
      </c>
      <c r="AJ4202" s="30">
        <v>309</v>
      </c>
      <c r="AK4202" s="30">
        <v>1</v>
      </c>
      <c r="AL4202" s="30">
        <v>309</v>
      </c>
      <c r="AM4202" s="30">
        <v>0</v>
      </c>
      <c r="AN4202" s="30">
        <v>631</v>
      </c>
      <c r="AO4202" s="23" t="s">
        <v>2486</v>
      </c>
      <c r="AP4202" s="59" t="s">
        <v>2486</v>
      </c>
      <c r="AQ4202" s="10"/>
      <c r="AR4202" s="10"/>
      <c r="AS4202" s="10"/>
      <c r="AT4202" s="10"/>
      <c r="AU4202" s="10"/>
      <c r="AV4202" s="10"/>
      <c r="AW4202" s="10"/>
      <c r="AX4202" s="10"/>
      <c r="AY4202" s="10"/>
      <c r="AZ4202" s="10"/>
      <c r="BA4202" s="10"/>
      <c r="BB4202" s="10"/>
      <c r="BC4202" s="10"/>
      <c r="BD4202" s="10"/>
      <c r="BE4202" s="10"/>
      <c r="BF4202" s="10"/>
      <c r="BG4202" s="10"/>
      <c r="BH4202" s="10"/>
      <c r="BI4202" s="10"/>
      <c r="BJ4202" s="10"/>
      <c r="BK4202" s="10"/>
      <c r="BL4202" s="10"/>
      <c r="BM4202" s="10"/>
      <c r="BN4202" s="10"/>
      <c r="BO4202" s="10"/>
      <c r="BP4202" s="10"/>
      <c r="BQ4202" s="10"/>
      <c r="BR4202" s="10"/>
      <c r="BS4202" s="10"/>
      <c r="BT4202" s="10"/>
      <c r="BU4202" s="10"/>
      <c r="BV4202" s="10"/>
      <c r="BW4202" s="10"/>
      <c r="BX4202" s="10"/>
      <c r="BY4202" s="10"/>
      <c r="BZ4202" s="10"/>
      <c r="CA4202" s="10"/>
      <c r="CB4202" s="10"/>
      <c r="CC4202" s="10"/>
      <c r="CD4202" s="10"/>
      <c r="CE4202" s="10"/>
      <c r="CF4202" s="10"/>
      <c r="CG4202" s="10"/>
      <c r="CH4202" s="10"/>
      <c r="CI4202" s="10"/>
      <c r="CJ4202" s="10"/>
      <c r="CK4202" s="10"/>
      <c r="CL4202" s="10"/>
      <c r="CM4202" s="10"/>
      <c r="CN4202" s="10"/>
      <c r="CO4202" s="10"/>
      <c r="CP4202" s="10"/>
      <c r="CQ4202" s="10"/>
      <c r="CR4202" s="10"/>
      <c r="CS4202" s="10"/>
      <c r="CT4202" s="10"/>
      <c r="CU4202" s="10"/>
      <c r="CV4202" s="10"/>
      <c r="CW4202" s="10"/>
      <c r="CX4202" s="10"/>
      <c r="CY4202" s="10"/>
      <c r="CZ4202" s="10"/>
      <c r="DA4202" s="10"/>
      <c r="DB4202" s="10"/>
    </row>
    <row r="4203" spans="1:106" s="12" customFormat="1" ht="98" x14ac:dyDescent="0.15">
      <c r="A4203" s="3" t="s">
        <v>41</v>
      </c>
      <c r="B4203" s="3" t="str">
        <f t="shared" si="66"/>
        <v>C_CORE_769</v>
      </c>
      <c r="C4203" s="4" t="s">
        <v>59</v>
      </c>
      <c r="D4203" s="42">
        <v>769</v>
      </c>
      <c r="E4203" s="49">
        <v>18.225536179999999</v>
      </c>
      <c r="F4203" s="49">
        <v>6.8890246319999999</v>
      </c>
      <c r="G4203" s="49">
        <v>2.2360149520000001</v>
      </c>
      <c r="H4203" s="49">
        <v>3.0809385360000001</v>
      </c>
      <c r="I4203" s="36">
        <v>2.0634920000000001E-3</v>
      </c>
      <c r="J4203" s="36">
        <v>1.0885229E-2</v>
      </c>
      <c r="K4203" s="4" t="s">
        <v>56</v>
      </c>
      <c r="L4203" s="4">
        <v>36</v>
      </c>
      <c r="M4203" s="4" t="s">
        <v>2480</v>
      </c>
      <c r="N4203" s="4" t="s">
        <v>2481</v>
      </c>
      <c r="O4203" s="5">
        <v>1.8E-144</v>
      </c>
      <c r="P4203" s="4" t="s">
        <v>1450</v>
      </c>
      <c r="Q4203" s="4" t="s">
        <v>1451</v>
      </c>
      <c r="R4203" s="4" t="s">
        <v>1450</v>
      </c>
      <c r="S4203" s="4" t="s">
        <v>1114</v>
      </c>
      <c r="T4203" s="4" t="s">
        <v>1293</v>
      </c>
      <c r="U4203" s="4" t="s">
        <v>1293</v>
      </c>
      <c r="V4203" s="4" t="s">
        <v>1294</v>
      </c>
      <c r="W4203" s="4" t="s">
        <v>2482</v>
      </c>
      <c r="X4203" s="23" t="s">
        <v>2483</v>
      </c>
      <c r="Y4203" s="67">
        <v>1.8000000000000001E-150</v>
      </c>
      <c r="Z4203" s="23" t="s">
        <v>2482</v>
      </c>
      <c r="AA4203" s="73" t="s">
        <v>1117</v>
      </c>
      <c r="AB4203" s="67">
        <v>1.8000000000000001E-150</v>
      </c>
      <c r="AC4203" s="23" t="s">
        <v>2484</v>
      </c>
      <c r="AD4203" s="4" t="s">
        <v>2485</v>
      </c>
      <c r="AE4203" s="30">
        <v>100</v>
      </c>
      <c r="AF4203" s="30">
        <v>309</v>
      </c>
      <c r="AG4203" s="30">
        <v>0</v>
      </c>
      <c r="AH4203" s="30">
        <v>0</v>
      </c>
      <c r="AI4203" s="30">
        <v>1</v>
      </c>
      <c r="AJ4203" s="30">
        <v>309</v>
      </c>
      <c r="AK4203" s="30">
        <v>1</v>
      </c>
      <c r="AL4203" s="30">
        <v>309</v>
      </c>
      <c r="AM4203" s="30">
        <v>0</v>
      </c>
      <c r="AN4203" s="30">
        <v>631</v>
      </c>
      <c r="AO4203" s="23" t="s">
        <v>2486</v>
      </c>
      <c r="AP4203" s="59" t="s">
        <v>2486</v>
      </c>
      <c r="AQ4203" s="10"/>
      <c r="AR4203" s="10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0"/>
      <c r="BG4203" s="10"/>
      <c r="BH4203" s="10"/>
      <c r="BI4203" s="10"/>
      <c r="BJ4203" s="10"/>
      <c r="BK4203" s="10"/>
      <c r="BL4203" s="10"/>
      <c r="BM4203" s="10"/>
      <c r="BN4203" s="10"/>
      <c r="BO4203" s="10"/>
      <c r="BP4203" s="10"/>
      <c r="BQ4203" s="10"/>
      <c r="BR4203" s="10"/>
      <c r="BS4203" s="10"/>
      <c r="BT4203" s="10"/>
      <c r="BU4203" s="10"/>
      <c r="BV4203" s="10"/>
      <c r="BW4203" s="10"/>
      <c r="BX4203" s="10"/>
      <c r="BY4203" s="10"/>
      <c r="BZ4203" s="10"/>
      <c r="CA4203" s="10"/>
      <c r="CB4203" s="10"/>
      <c r="CC4203" s="10"/>
      <c r="CD4203" s="10"/>
      <c r="CE4203" s="10"/>
      <c r="CF4203" s="10"/>
      <c r="CG4203" s="10"/>
      <c r="CH4203" s="10"/>
      <c r="CI4203" s="10"/>
      <c r="CJ4203" s="10"/>
      <c r="CK4203" s="10"/>
      <c r="CL4203" s="10"/>
      <c r="CM4203" s="10"/>
      <c r="CN4203" s="10"/>
      <c r="CO4203" s="10"/>
      <c r="CP4203" s="10"/>
      <c r="CQ4203" s="10"/>
      <c r="CR4203" s="10"/>
      <c r="CS4203" s="10"/>
      <c r="CT4203" s="10"/>
      <c r="CU4203" s="10"/>
      <c r="CV4203" s="10"/>
      <c r="CW4203" s="10"/>
      <c r="CX4203" s="10"/>
      <c r="CY4203" s="10"/>
      <c r="CZ4203" s="10"/>
      <c r="DA4203" s="10"/>
      <c r="DB4203" s="10"/>
    </row>
    <row r="4204" spans="1:106" s="12" customFormat="1" ht="126" x14ac:dyDescent="0.15">
      <c r="A4204" s="3" t="s">
        <v>41</v>
      </c>
      <c r="B4204" s="3" t="str">
        <f t="shared" si="66"/>
        <v>C_CORE_772</v>
      </c>
      <c r="C4204" s="4" t="s">
        <v>59</v>
      </c>
      <c r="D4204" s="42">
        <v>772</v>
      </c>
      <c r="E4204" s="49">
        <v>12.30803476</v>
      </c>
      <c r="F4204" s="49">
        <v>6.5253363589999998</v>
      </c>
      <c r="G4204" s="49">
        <v>2.1503097759999998</v>
      </c>
      <c r="H4204" s="49">
        <v>3.0346029360000002</v>
      </c>
      <c r="I4204" s="36">
        <v>2.4085249999999999E-3</v>
      </c>
      <c r="J4204" s="36">
        <v>9.0919369999999996E-3</v>
      </c>
      <c r="K4204" s="4" t="s">
        <v>49</v>
      </c>
      <c r="L4204" s="4">
        <v>20</v>
      </c>
      <c r="M4204" s="4" t="s">
        <v>7539</v>
      </c>
      <c r="N4204" s="4" t="s">
        <v>7540</v>
      </c>
      <c r="O4204" s="5">
        <v>1.4999999999999999E-46</v>
      </c>
      <c r="P4204" s="4" t="s">
        <v>44</v>
      </c>
      <c r="Q4204" s="4" t="s">
        <v>44</v>
      </c>
      <c r="R4204" s="4" t="s">
        <v>44</v>
      </c>
      <c r="S4204" s="4" t="s">
        <v>44</v>
      </c>
      <c r="T4204" s="4" t="s">
        <v>4664</v>
      </c>
      <c r="U4204" s="4" t="s">
        <v>4664</v>
      </c>
      <c r="V4204" s="4" t="s">
        <v>4665</v>
      </c>
      <c r="W4204" s="4" t="s">
        <v>7541</v>
      </c>
      <c r="X4204" s="23" t="s">
        <v>7542</v>
      </c>
      <c r="Y4204" s="67">
        <v>9.2E-21</v>
      </c>
      <c r="Z4204" s="23" t="s">
        <v>44</v>
      </c>
      <c r="AA4204" s="73" t="s">
        <v>44</v>
      </c>
      <c r="AB4204" s="23" t="s">
        <v>44</v>
      </c>
      <c r="AC4204" s="23" t="s">
        <v>7543</v>
      </c>
      <c r="AD4204" s="4" t="s">
        <v>7544</v>
      </c>
      <c r="AE4204" s="30">
        <v>100</v>
      </c>
      <c r="AF4204" s="30">
        <v>275</v>
      </c>
      <c r="AG4204" s="30">
        <v>0</v>
      </c>
      <c r="AH4204" s="30">
        <v>0</v>
      </c>
      <c r="AI4204" s="30">
        <v>1</v>
      </c>
      <c r="AJ4204" s="30">
        <v>275</v>
      </c>
      <c r="AK4204" s="30">
        <v>1</v>
      </c>
      <c r="AL4204" s="30">
        <v>275</v>
      </c>
      <c r="AM4204" s="30">
        <v>0</v>
      </c>
      <c r="AN4204" s="30">
        <v>558</v>
      </c>
      <c r="AO4204" s="23" t="s">
        <v>7165</v>
      </c>
      <c r="AP4204" s="59" t="s">
        <v>7165</v>
      </c>
      <c r="AQ4204" s="10"/>
      <c r="AR4204" s="10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0"/>
      <c r="BG4204" s="10"/>
      <c r="BH4204" s="10"/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  <c r="BS4204" s="10"/>
      <c r="BT4204" s="10"/>
      <c r="BU4204" s="10"/>
      <c r="BV4204" s="10"/>
      <c r="BW4204" s="10"/>
      <c r="BX4204" s="10"/>
      <c r="BY4204" s="10"/>
      <c r="BZ4204" s="10"/>
      <c r="CA4204" s="10"/>
      <c r="CB4204" s="10"/>
      <c r="CC4204" s="10"/>
      <c r="CD4204" s="10"/>
      <c r="CE4204" s="10"/>
      <c r="CF4204" s="10"/>
      <c r="CG4204" s="10"/>
      <c r="CH4204" s="10"/>
      <c r="CI4204" s="10"/>
      <c r="CJ4204" s="10"/>
      <c r="CK4204" s="10"/>
      <c r="CL4204" s="10"/>
      <c r="CM4204" s="10"/>
      <c r="CN4204" s="10"/>
      <c r="CO4204" s="10"/>
      <c r="CP4204" s="10"/>
      <c r="CQ4204" s="10"/>
      <c r="CR4204" s="10"/>
      <c r="CS4204" s="10"/>
      <c r="CT4204" s="10"/>
      <c r="CU4204" s="10"/>
      <c r="CV4204" s="10"/>
      <c r="CW4204" s="10"/>
      <c r="CX4204" s="10"/>
      <c r="CY4204" s="10"/>
      <c r="CZ4204" s="10"/>
      <c r="DA4204" s="10"/>
      <c r="DB4204" s="10"/>
    </row>
    <row r="4205" spans="1:106" s="12" customFormat="1" ht="126" x14ac:dyDescent="0.15">
      <c r="A4205" s="3" t="s">
        <v>41</v>
      </c>
      <c r="B4205" s="3" t="str">
        <f t="shared" si="66"/>
        <v>C_CORE_772</v>
      </c>
      <c r="C4205" s="4" t="s">
        <v>59</v>
      </c>
      <c r="D4205" s="42">
        <v>772</v>
      </c>
      <c r="E4205" s="49">
        <v>12.30803476</v>
      </c>
      <c r="F4205" s="49">
        <v>6.5244025460000001</v>
      </c>
      <c r="G4205" s="49">
        <v>2.1555402020000001</v>
      </c>
      <c r="H4205" s="49">
        <v>3.026806246</v>
      </c>
      <c r="I4205" s="36">
        <v>2.4715230000000002E-3</v>
      </c>
      <c r="J4205" s="36">
        <v>1.0357197E-2</v>
      </c>
      <c r="K4205" s="4" t="s">
        <v>43</v>
      </c>
      <c r="L4205" s="4">
        <v>20</v>
      </c>
      <c r="M4205" s="4" t="s">
        <v>7539</v>
      </c>
      <c r="N4205" s="4" t="s">
        <v>7540</v>
      </c>
      <c r="O4205" s="5">
        <v>1.4999999999999999E-46</v>
      </c>
      <c r="P4205" s="4" t="s">
        <v>44</v>
      </c>
      <c r="Q4205" s="4" t="s">
        <v>44</v>
      </c>
      <c r="R4205" s="4" t="s">
        <v>44</v>
      </c>
      <c r="S4205" s="4" t="s">
        <v>44</v>
      </c>
      <c r="T4205" s="4" t="s">
        <v>4664</v>
      </c>
      <c r="U4205" s="4" t="s">
        <v>4664</v>
      </c>
      <c r="V4205" s="4" t="s">
        <v>4665</v>
      </c>
      <c r="W4205" s="4" t="s">
        <v>7541</v>
      </c>
      <c r="X4205" s="23" t="s">
        <v>7542</v>
      </c>
      <c r="Y4205" s="67">
        <v>9.2E-21</v>
      </c>
      <c r="Z4205" s="23" t="s">
        <v>44</v>
      </c>
      <c r="AA4205" s="73" t="s">
        <v>44</v>
      </c>
      <c r="AB4205" s="23" t="s">
        <v>44</v>
      </c>
      <c r="AC4205" s="23" t="s">
        <v>7543</v>
      </c>
      <c r="AD4205" s="4" t="s">
        <v>7544</v>
      </c>
      <c r="AE4205" s="30">
        <v>100</v>
      </c>
      <c r="AF4205" s="30">
        <v>275</v>
      </c>
      <c r="AG4205" s="30">
        <v>0</v>
      </c>
      <c r="AH4205" s="30">
        <v>0</v>
      </c>
      <c r="AI4205" s="30">
        <v>1</v>
      </c>
      <c r="AJ4205" s="30">
        <v>275</v>
      </c>
      <c r="AK4205" s="30">
        <v>1</v>
      </c>
      <c r="AL4205" s="30">
        <v>275</v>
      </c>
      <c r="AM4205" s="30">
        <v>0</v>
      </c>
      <c r="AN4205" s="30">
        <v>558</v>
      </c>
      <c r="AO4205" s="23" t="s">
        <v>7165</v>
      </c>
      <c r="AP4205" s="59" t="s">
        <v>7165</v>
      </c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0"/>
      <c r="BG4205" s="10"/>
      <c r="BH4205" s="10"/>
      <c r="BI4205" s="10"/>
      <c r="BJ4205" s="10"/>
      <c r="BK4205" s="10"/>
      <c r="BL4205" s="10"/>
      <c r="BM4205" s="10"/>
      <c r="BN4205" s="10"/>
      <c r="BO4205" s="10"/>
      <c r="BP4205" s="10"/>
      <c r="BQ4205" s="10"/>
      <c r="BR4205" s="10"/>
      <c r="BS4205" s="10"/>
      <c r="BT4205" s="10"/>
      <c r="BU4205" s="10"/>
      <c r="BV4205" s="10"/>
      <c r="BW4205" s="10"/>
      <c r="BX4205" s="10"/>
      <c r="BY4205" s="10"/>
      <c r="BZ4205" s="10"/>
      <c r="CA4205" s="10"/>
      <c r="CB4205" s="10"/>
      <c r="CC4205" s="10"/>
      <c r="CD4205" s="10"/>
      <c r="CE4205" s="10"/>
      <c r="CF4205" s="10"/>
      <c r="CG4205" s="10"/>
      <c r="CH4205" s="10"/>
      <c r="CI4205" s="10"/>
      <c r="CJ4205" s="10"/>
      <c r="CK4205" s="10"/>
      <c r="CL4205" s="10"/>
      <c r="CM4205" s="10"/>
      <c r="CN4205" s="10"/>
      <c r="CO4205" s="10"/>
      <c r="CP4205" s="10"/>
      <c r="CQ4205" s="10"/>
      <c r="CR4205" s="10"/>
      <c r="CS4205" s="10"/>
      <c r="CT4205" s="10"/>
      <c r="CU4205" s="10"/>
      <c r="CV4205" s="10"/>
      <c r="CW4205" s="10"/>
      <c r="CX4205" s="10"/>
      <c r="CY4205" s="10"/>
      <c r="CZ4205" s="10"/>
      <c r="DA4205" s="10"/>
      <c r="DB4205" s="10"/>
    </row>
    <row r="4206" spans="1:106" s="12" customFormat="1" ht="126" x14ac:dyDescent="0.15">
      <c r="A4206" s="3" t="s">
        <v>41</v>
      </c>
      <c r="B4206" s="3" t="str">
        <f t="shared" si="66"/>
        <v>C_CORE_772</v>
      </c>
      <c r="C4206" s="4" t="s">
        <v>59</v>
      </c>
      <c r="D4206" s="42">
        <v>772</v>
      </c>
      <c r="E4206" s="49">
        <v>12.30803476</v>
      </c>
      <c r="F4206" s="49">
        <v>6.1113968029999999</v>
      </c>
      <c r="G4206" s="49">
        <v>2.1466703869999999</v>
      </c>
      <c r="H4206" s="49">
        <v>2.8469190430000002</v>
      </c>
      <c r="I4206" s="36">
        <v>4.4144589999999999E-3</v>
      </c>
      <c r="J4206" s="36">
        <v>1.6887942999999999E-2</v>
      </c>
      <c r="K4206" s="4" t="s">
        <v>56</v>
      </c>
      <c r="L4206" s="4">
        <v>22</v>
      </c>
      <c r="M4206" s="4" t="s">
        <v>7539</v>
      </c>
      <c r="N4206" s="4" t="s">
        <v>7540</v>
      </c>
      <c r="O4206" s="5">
        <v>1.4999999999999999E-46</v>
      </c>
      <c r="P4206" s="4" t="s">
        <v>44</v>
      </c>
      <c r="Q4206" s="4" t="s">
        <v>44</v>
      </c>
      <c r="R4206" s="4" t="s">
        <v>44</v>
      </c>
      <c r="S4206" s="4" t="s">
        <v>44</v>
      </c>
      <c r="T4206" s="4" t="s">
        <v>4664</v>
      </c>
      <c r="U4206" s="4" t="s">
        <v>4664</v>
      </c>
      <c r="V4206" s="4" t="s">
        <v>4665</v>
      </c>
      <c r="W4206" s="4" t="s">
        <v>7541</v>
      </c>
      <c r="X4206" s="23" t="s">
        <v>7542</v>
      </c>
      <c r="Y4206" s="67">
        <v>9.2E-21</v>
      </c>
      <c r="Z4206" s="23" t="s">
        <v>44</v>
      </c>
      <c r="AA4206" s="73" t="s">
        <v>44</v>
      </c>
      <c r="AB4206" s="23" t="s">
        <v>44</v>
      </c>
      <c r="AC4206" s="23" t="s">
        <v>7543</v>
      </c>
      <c r="AD4206" s="4" t="s">
        <v>7544</v>
      </c>
      <c r="AE4206" s="30">
        <v>100</v>
      </c>
      <c r="AF4206" s="30">
        <v>275</v>
      </c>
      <c r="AG4206" s="30">
        <v>0</v>
      </c>
      <c r="AH4206" s="30">
        <v>0</v>
      </c>
      <c r="AI4206" s="30">
        <v>1</v>
      </c>
      <c r="AJ4206" s="30">
        <v>275</v>
      </c>
      <c r="AK4206" s="30">
        <v>1</v>
      </c>
      <c r="AL4206" s="30">
        <v>275</v>
      </c>
      <c r="AM4206" s="30">
        <v>0</v>
      </c>
      <c r="AN4206" s="30">
        <v>558</v>
      </c>
      <c r="AO4206" s="23" t="s">
        <v>7165</v>
      </c>
      <c r="AP4206" s="59" t="s">
        <v>7165</v>
      </c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  <c r="BS4206" s="10"/>
      <c r="BT4206" s="10"/>
      <c r="BU4206" s="10"/>
      <c r="BV4206" s="10"/>
      <c r="BW4206" s="10"/>
      <c r="BX4206" s="10"/>
      <c r="BY4206" s="10"/>
      <c r="BZ4206" s="10"/>
      <c r="CA4206" s="10"/>
      <c r="CB4206" s="10"/>
      <c r="CC4206" s="10"/>
      <c r="CD4206" s="10"/>
      <c r="CE4206" s="10"/>
      <c r="CF4206" s="10"/>
      <c r="CG4206" s="10"/>
      <c r="CH4206" s="10"/>
      <c r="CI4206" s="10"/>
      <c r="CJ4206" s="10"/>
      <c r="CK4206" s="10"/>
      <c r="CL4206" s="10"/>
      <c r="CM4206" s="10"/>
      <c r="CN4206" s="10"/>
      <c r="CO4206" s="10"/>
      <c r="CP4206" s="10"/>
      <c r="CQ4206" s="10"/>
      <c r="CR4206" s="10"/>
      <c r="CS4206" s="10"/>
      <c r="CT4206" s="10"/>
      <c r="CU4206" s="10"/>
      <c r="CV4206" s="10"/>
      <c r="CW4206" s="10"/>
      <c r="CX4206" s="10"/>
      <c r="CY4206" s="10"/>
      <c r="CZ4206" s="10"/>
      <c r="DA4206" s="10"/>
      <c r="DB4206" s="10"/>
    </row>
    <row r="4207" spans="1:106" s="12" customFormat="1" ht="98" x14ac:dyDescent="0.15">
      <c r="A4207" s="3" t="s">
        <v>41</v>
      </c>
      <c r="B4207" s="3" t="str">
        <f t="shared" si="66"/>
        <v>C_CORE_773</v>
      </c>
      <c r="C4207" s="4" t="s">
        <v>59</v>
      </c>
      <c r="D4207" s="42">
        <v>773</v>
      </c>
      <c r="E4207" s="49">
        <v>20.960628679999999</v>
      </c>
      <c r="F4207" s="49">
        <v>7.1637755040000002</v>
      </c>
      <c r="G4207" s="49">
        <v>1.9279110049999999</v>
      </c>
      <c r="H4207" s="49">
        <v>3.7158227149999998</v>
      </c>
      <c r="I4207" s="36">
        <v>2.02544E-4</v>
      </c>
      <c r="J4207" s="36">
        <v>3.6479500000000001E-3</v>
      </c>
      <c r="K4207" s="4" t="s">
        <v>43</v>
      </c>
      <c r="L4207" s="4">
        <v>28</v>
      </c>
      <c r="M4207" s="4" t="s">
        <v>44</v>
      </c>
      <c r="N4207" s="4" t="s">
        <v>44</v>
      </c>
      <c r="O4207" s="4" t="s">
        <v>44</v>
      </c>
      <c r="P4207" s="4" t="s">
        <v>44</v>
      </c>
      <c r="Q4207" s="4" t="s">
        <v>44</v>
      </c>
      <c r="R4207" s="4" t="s">
        <v>44</v>
      </c>
      <c r="S4207" s="4" t="s">
        <v>44</v>
      </c>
      <c r="T4207" s="4" t="s">
        <v>44</v>
      </c>
      <c r="U4207" s="4" t="s">
        <v>44</v>
      </c>
      <c r="V4207" s="4" t="s">
        <v>44</v>
      </c>
      <c r="W4207" s="4" t="s">
        <v>44</v>
      </c>
      <c r="X4207" s="23" t="s">
        <v>44</v>
      </c>
      <c r="Y4207" s="23" t="s">
        <v>44</v>
      </c>
      <c r="Z4207" s="23" t="s">
        <v>44</v>
      </c>
      <c r="AA4207" s="73" t="s">
        <v>44</v>
      </c>
      <c r="AB4207" s="23" t="s">
        <v>44</v>
      </c>
      <c r="AC4207" s="23" t="s">
        <v>342</v>
      </c>
      <c r="AD4207" s="4" t="s">
        <v>343</v>
      </c>
      <c r="AE4207" s="30">
        <v>100</v>
      </c>
      <c r="AF4207" s="30">
        <v>401</v>
      </c>
      <c r="AG4207" s="30">
        <v>0</v>
      </c>
      <c r="AH4207" s="30">
        <v>0</v>
      </c>
      <c r="AI4207" s="30">
        <v>4</v>
      </c>
      <c r="AJ4207" s="30">
        <v>404</v>
      </c>
      <c r="AK4207" s="30">
        <v>1</v>
      </c>
      <c r="AL4207" s="30">
        <v>401</v>
      </c>
      <c r="AM4207" s="30">
        <v>0</v>
      </c>
      <c r="AN4207" s="30">
        <v>811</v>
      </c>
      <c r="AO4207" s="23" t="s">
        <v>52</v>
      </c>
      <c r="AP4207" s="59" t="s">
        <v>52</v>
      </c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0"/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  <c r="BS4207" s="10"/>
      <c r="BT4207" s="10"/>
      <c r="BU4207" s="10"/>
      <c r="BV4207" s="10"/>
      <c r="BW4207" s="10"/>
      <c r="BX4207" s="10"/>
      <c r="BY4207" s="10"/>
      <c r="BZ4207" s="10"/>
      <c r="CA4207" s="10"/>
      <c r="CB4207" s="10"/>
      <c r="CC4207" s="10"/>
      <c r="CD4207" s="10"/>
      <c r="CE4207" s="10"/>
      <c r="CF4207" s="10"/>
      <c r="CG4207" s="10"/>
      <c r="CH4207" s="10"/>
      <c r="CI4207" s="10"/>
      <c r="CJ4207" s="10"/>
      <c r="CK4207" s="10"/>
      <c r="CL4207" s="10"/>
      <c r="CM4207" s="10"/>
      <c r="CN4207" s="10"/>
      <c r="CO4207" s="10"/>
      <c r="CP4207" s="10"/>
      <c r="CQ4207" s="10"/>
      <c r="CR4207" s="10"/>
      <c r="CS4207" s="10"/>
      <c r="CT4207" s="10"/>
      <c r="CU4207" s="10"/>
      <c r="CV4207" s="10"/>
      <c r="CW4207" s="10"/>
      <c r="CX4207" s="10"/>
      <c r="CY4207" s="10"/>
      <c r="CZ4207" s="10"/>
      <c r="DA4207" s="10"/>
      <c r="DB4207" s="10"/>
    </row>
    <row r="4208" spans="1:106" s="12" customFormat="1" ht="98" x14ac:dyDescent="0.15">
      <c r="A4208" s="3" t="s">
        <v>41</v>
      </c>
      <c r="B4208" s="3" t="str">
        <f t="shared" si="66"/>
        <v>C_CORE_773</v>
      </c>
      <c r="C4208" s="4" t="s">
        <v>59</v>
      </c>
      <c r="D4208" s="42">
        <v>773</v>
      </c>
      <c r="E4208" s="49">
        <v>20.960628679999999</v>
      </c>
      <c r="F4208" s="49">
        <v>7.1491993330000003</v>
      </c>
      <c r="G4208" s="49">
        <v>1.914080582</v>
      </c>
      <c r="H4208" s="49">
        <v>3.7350566110000001</v>
      </c>
      <c r="I4208" s="36">
        <v>1.8767299999999999E-4</v>
      </c>
      <c r="J4208" s="36">
        <v>2.4478899999999999E-3</v>
      </c>
      <c r="K4208" s="4" t="s">
        <v>49</v>
      </c>
      <c r="L4208" s="4">
        <v>31</v>
      </c>
      <c r="M4208" s="4" t="s">
        <v>44</v>
      </c>
      <c r="N4208" s="4" t="s">
        <v>44</v>
      </c>
      <c r="O4208" s="4" t="s">
        <v>44</v>
      </c>
      <c r="P4208" s="4" t="s">
        <v>44</v>
      </c>
      <c r="Q4208" s="4" t="s">
        <v>44</v>
      </c>
      <c r="R4208" s="4" t="s">
        <v>44</v>
      </c>
      <c r="S4208" s="4" t="s">
        <v>44</v>
      </c>
      <c r="T4208" s="4" t="s">
        <v>44</v>
      </c>
      <c r="U4208" s="4" t="s">
        <v>44</v>
      </c>
      <c r="V4208" s="4" t="s">
        <v>44</v>
      </c>
      <c r="W4208" s="4" t="s">
        <v>44</v>
      </c>
      <c r="X4208" s="23" t="s">
        <v>44</v>
      </c>
      <c r="Y4208" s="23" t="s">
        <v>44</v>
      </c>
      <c r="Z4208" s="23" t="s">
        <v>44</v>
      </c>
      <c r="AA4208" s="73" t="s">
        <v>44</v>
      </c>
      <c r="AB4208" s="23" t="s">
        <v>44</v>
      </c>
      <c r="AC4208" s="23" t="s">
        <v>342</v>
      </c>
      <c r="AD4208" s="4" t="s">
        <v>343</v>
      </c>
      <c r="AE4208" s="30">
        <v>100</v>
      </c>
      <c r="AF4208" s="30">
        <v>401</v>
      </c>
      <c r="AG4208" s="30">
        <v>0</v>
      </c>
      <c r="AH4208" s="30">
        <v>0</v>
      </c>
      <c r="AI4208" s="30">
        <v>4</v>
      </c>
      <c r="AJ4208" s="30">
        <v>404</v>
      </c>
      <c r="AK4208" s="30">
        <v>1</v>
      </c>
      <c r="AL4208" s="30">
        <v>401</v>
      </c>
      <c r="AM4208" s="30">
        <v>0</v>
      </c>
      <c r="AN4208" s="30">
        <v>811</v>
      </c>
      <c r="AO4208" s="23" t="s">
        <v>52</v>
      </c>
      <c r="AP4208" s="59" t="s">
        <v>52</v>
      </c>
      <c r="AQ4208" s="10"/>
      <c r="AR4208" s="10"/>
      <c r="AS4208" s="10"/>
      <c r="AT4208" s="10"/>
      <c r="AU4208" s="10"/>
      <c r="AV4208" s="10"/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0"/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  <c r="BS4208" s="10"/>
      <c r="BT4208" s="10"/>
      <c r="BU4208" s="10"/>
      <c r="BV4208" s="10"/>
      <c r="BW4208" s="10"/>
      <c r="BX4208" s="10"/>
      <c r="BY4208" s="10"/>
      <c r="BZ4208" s="10"/>
      <c r="CA4208" s="10"/>
      <c r="CB4208" s="10"/>
      <c r="CC4208" s="10"/>
      <c r="CD4208" s="10"/>
      <c r="CE4208" s="10"/>
      <c r="CF4208" s="10"/>
      <c r="CG4208" s="10"/>
      <c r="CH4208" s="10"/>
      <c r="CI4208" s="10"/>
      <c r="CJ4208" s="10"/>
      <c r="CK4208" s="10"/>
      <c r="CL4208" s="10"/>
      <c r="CM4208" s="10"/>
      <c r="CN4208" s="10"/>
      <c r="CO4208" s="10"/>
      <c r="CP4208" s="10"/>
      <c r="CQ4208" s="10"/>
      <c r="CR4208" s="10"/>
      <c r="CS4208" s="10"/>
      <c r="CT4208" s="10"/>
      <c r="CU4208" s="10"/>
      <c r="CV4208" s="10"/>
      <c r="CW4208" s="10"/>
      <c r="CX4208" s="10"/>
      <c r="CY4208" s="10"/>
      <c r="CZ4208" s="10"/>
      <c r="DA4208" s="10"/>
      <c r="DB4208" s="10"/>
    </row>
    <row r="4209" spans="1:106" s="12" customFormat="1" ht="98" x14ac:dyDescent="0.15">
      <c r="A4209" s="3" t="s">
        <v>41</v>
      </c>
      <c r="B4209" s="3" t="str">
        <f t="shared" si="66"/>
        <v>C_CORE_773</v>
      </c>
      <c r="C4209" s="4" t="s">
        <v>59</v>
      </c>
      <c r="D4209" s="42">
        <v>773</v>
      </c>
      <c r="E4209" s="49">
        <v>20.960628679999999</v>
      </c>
      <c r="F4209" s="49">
        <v>6.9464632450000003</v>
      </c>
      <c r="G4209" s="49">
        <v>1.9055047510000001</v>
      </c>
      <c r="H4209" s="49">
        <v>3.6454714899999998</v>
      </c>
      <c r="I4209" s="36">
        <v>2.6690200000000001E-4</v>
      </c>
      <c r="J4209" s="36">
        <v>3.7695860000000001E-3</v>
      </c>
      <c r="K4209" s="4" t="s">
        <v>56</v>
      </c>
      <c r="L4209" s="4">
        <v>35</v>
      </c>
      <c r="M4209" s="4" t="s">
        <v>44</v>
      </c>
      <c r="N4209" s="4" t="s">
        <v>44</v>
      </c>
      <c r="O4209" s="4" t="s">
        <v>44</v>
      </c>
      <c r="P4209" s="4" t="s">
        <v>44</v>
      </c>
      <c r="Q4209" s="4" t="s">
        <v>44</v>
      </c>
      <c r="R4209" s="4" t="s">
        <v>44</v>
      </c>
      <c r="S4209" s="4" t="s">
        <v>44</v>
      </c>
      <c r="T4209" s="4" t="s">
        <v>44</v>
      </c>
      <c r="U4209" s="4" t="s">
        <v>44</v>
      </c>
      <c r="V4209" s="4" t="s">
        <v>44</v>
      </c>
      <c r="W4209" s="4" t="s">
        <v>44</v>
      </c>
      <c r="X4209" s="23" t="s">
        <v>44</v>
      </c>
      <c r="Y4209" s="23" t="s">
        <v>44</v>
      </c>
      <c r="Z4209" s="23" t="s">
        <v>44</v>
      </c>
      <c r="AA4209" s="73" t="s">
        <v>44</v>
      </c>
      <c r="AB4209" s="23" t="s">
        <v>44</v>
      </c>
      <c r="AC4209" s="23" t="s">
        <v>342</v>
      </c>
      <c r="AD4209" s="4" t="s">
        <v>343</v>
      </c>
      <c r="AE4209" s="30">
        <v>100</v>
      </c>
      <c r="AF4209" s="30">
        <v>401</v>
      </c>
      <c r="AG4209" s="30">
        <v>0</v>
      </c>
      <c r="AH4209" s="30">
        <v>0</v>
      </c>
      <c r="AI4209" s="30">
        <v>4</v>
      </c>
      <c r="AJ4209" s="30">
        <v>404</v>
      </c>
      <c r="AK4209" s="30">
        <v>1</v>
      </c>
      <c r="AL4209" s="30">
        <v>401</v>
      </c>
      <c r="AM4209" s="30">
        <v>0</v>
      </c>
      <c r="AN4209" s="30">
        <v>811</v>
      </c>
      <c r="AO4209" s="23" t="s">
        <v>52</v>
      </c>
      <c r="AP4209" s="59" t="s">
        <v>52</v>
      </c>
      <c r="AQ4209" s="10"/>
      <c r="AR4209" s="10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0"/>
      <c r="BG4209" s="10"/>
      <c r="BH4209" s="10"/>
      <c r="BI4209" s="10"/>
      <c r="BJ4209" s="10"/>
      <c r="BK4209" s="10"/>
      <c r="BL4209" s="10"/>
      <c r="BM4209" s="10"/>
      <c r="BN4209" s="10"/>
      <c r="BO4209" s="10"/>
      <c r="BP4209" s="10"/>
      <c r="BQ4209" s="10"/>
      <c r="BR4209" s="10"/>
      <c r="BS4209" s="10"/>
      <c r="BT4209" s="10"/>
      <c r="BU4209" s="10"/>
      <c r="BV4209" s="10"/>
      <c r="BW4209" s="10"/>
      <c r="BX4209" s="10"/>
      <c r="BY4209" s="10"/>
      <c r="BZ4209" s="10"/>
      <c r="CA4209" s="10"/>
      <c r="CB4209" s="10"/>
      <c r="CC4209" s="10"/>
      <c r="CD4209" s="10"/>
      <c r="CE4209" s="10"/>
      <c r="CF4209" s="10"/>
      <c r="CG4209" s="10"/>
      <c r="CH4209" s="10"/>
      <c r="CI4209" s="10"/>
      <c r="CJ4209" s="10"/>
      <c r="CK4209" s="10"/>
      <c r="CL4209" s="10"/>
      <c r="CM4209" s="10"/>
      <c r="CN4209" s="10"/>
      <c r="CO4209" s="10"/>
      <c r="CP4209" s="10"/>
      <c r="CQ4209" s="10"/>
      <c r="CR4209" s="10"/>
      <c r="CS4209" s="10"/>
      <c r="CT4209" s="10"/>
      <c r="CU4209" s="10"/>
      <c r="CV4209" s="10"/>
      <c r="CW4209" s="10"/>
      <c r="CX4209" s="10"/>
      <c r="CY4209" s="10"/>
      <c r="CZ4209" s="10"/>
      <c r="DA4209" s="10"/>
      <c r="DB4209" s="10"/>
    </row>
    <row r="4210" spans="1:106" s="12" customFormat="1" ht="98" x14ac:dyDescent="0.15">
      <c r="A4210" s="3" t="s">
        <v>41</v>
      </c>
      <c r="B4210" s="3" t="str">
        <f t="shared" si="66"/>
        <v>C_CORE_773</v>
      </c>
      <c r="C4210" s="4" t="s">
        <v>59</v>
      </c>
      <c r="D4210" s="42">
        <v>773</v>
      </c>
      <c r="E4210" s="49">
        <v>20.960628679999999</v>
      </c>
      <c r="F4210" s="49">
        <v>6.9340687320000001</v>
      </c>
      <c r="G4210" s="49">
        <v>1.654760303</v>
      </c>
      <c r="H4210" s="49">
        <v>4.1903765269999997</v>
      </c>
      <c r="I4210" s="36">
        <v>2.7800000000000001E-5</v>
      </c>
      <c r="J4210" s="36">
        <v>4.5551599999999999E-4</v>
      </c>
      <c r="K4210" s="4" t="s">
        <v>45</v>
      </c>
      <c r="L4210" s="4">
        <v>4</v>
      </c>
      <c r="M4210" s="4" t="s">
        <v>44</v>
      </c>
      <c r="N4210" s="4" t="s">
        <v>44</v>
      </c>
      <c r="O4210" s="4" t="s">
        <v>44</v>
      </c>
      <c r="P4210" s="4" t="s">
        <v>44</v>
      </c>
      <c r="Q4210" s="4" t="s">
        <v>44</v>
      </c>
      <c r="R4210" s="4" t="s">
        <v>44</v>
      </c>
      <c r="S4210" s="4" t="s">
        <v>44</v>
      </c>
      <c r="T4210" s="4" t="s">
        <v>44</v>
      </c>
      <c r="U4210" s="4" t="s">
        <v>44</v>
      </c>
      <c r="V4210" s="4" t="s">
        <v>44</v>
      </c>
      <c r="W4210" s="4" t="s">
        <v>44</v>
      </c>
      <c r="X4210" s="23" t="s">
        <v>44</v>
      </c>
      <c r="Y4210" s="23" t="s">
        <v>44</v>
      </c>
      <c r="Z4210" s="23" t="s">
        <v>44</v>
      </c>
      <c r="AA4210" s="73" t="s">
        <v>44</v>
      </c>
      <c r="AB4210" s="23" t="s">
        <v>44</v>
      </c>
      <c r="AC4210" s="23" t="s">
        <v>342</v>
      </c>
      <c r="AD4210" s="4" t="s">
        <v>343</v>
      </c>
      <c r="AE4210" s="30">
        <v>100</v>
      </c>
      <c r="AF4210" s="30">
        <v>401</v>
      </c>
      <c r="AG4210" s="30">
        <v>0</v>
      </c>
      <c r="AH4210" s="30">
        <v>0</v>
      </c>
      <c r="AI4210" s="30">
        <v>4</v>
      </c>
      <c r="AJ4210" s="30">
        <v>404</v>
      </c>
      <c r="AK4210" s="30">
        <v>1</v>
      </c>
      <c r="AL4210" s="30">
        <v>401</v>
      </c>
      <c r="AM4210" s="30">
        <v>0</v>
      </c>
      <c r="AN4210" s="30">
        <v>811</v>
      </c>
      <c r="AO4210" s="23" t="s">
        <v>52</v>
      </c>
      <c r="AP4210" s="59" t="s">
        <v>52</v>
      </c>
      <c r="AQ4210" s="10"/>
      <c r="AR4210" s="10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0"/>
      <c r="BG4210" s="10"/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  <c r="BS4210" s="10"/>
      <c r="BT4210" s="10"/>
      <c r="BU4210" s="10"/>
      <c r="BV4210" s="10"/>
      <c r="BW4210" s="10"/>
      <c r="BX4210" s="10"/>
      <c r="BY4210" s="10"/>
      <c r="BZ4210" s="10"/>
      <c r="CA4210" s="10"/>
      <c r="CB4210" s="10"/>
      <c r="CC4210" s="10"/>
      <c r="CD4210" s="10"/>
      <c r="CE4210" s="10"/>
      <c r="CF4210" s="10"/>
      <c r="CG4210" s="10"/>
      <c r="CH4210" s="10"/>
      <c r="CI4210" s="10"/>
      <c r="CJ4210" s="10"/>
      <c r="CK4210" s="10"/>
      <c r="CL4210" s="10"/>
      <c r="CM4210" s="10"/>
      <c r="CN4210" s="10"/>
      <c r="CO4210" s="10"/>
      <c r="CP4210" s="10"/>
      <c r="CQ4210" s="10"/>
      <c r="CR4210" s="10"/>
      <c r="CS4210" s="10"/>
      <c r="CT4210" s="10"/>
      <c r="CU4210" s="10"/>
      <c r="CV4210" s="10"/>
      <c r="CW4210" s="10"/>
      <c r="CX4210" s="10"/>
      <c r="CY4210" s="10"/>
      <c r="CZ4210" s="10"/>
      <c r="DA4210" s="10"/>
      <c r="DB4210" s="10"/>
    </row>
    <row r="4211" spans="1:106" s="12" customFormat="1" ht="98" x14ac:dyDescent="0.15">
      <c r="A4211" s="3" t="s">
        <v>41</v>
      </c>
      <c r="B4211" s="3" t="str">
        <f t="shared" si="66"/>
        <v>C_CORE_776</v>
      </c>
      <c r="C4211" s="4" t="s">
        <v>59</v>
      </c>
      <c r="D4211" s="42">
        <v>776</v>
      </c>
      <c r="E4211" s="49">
        <v>36.64539559</v>
      </c>
      <c r="F4211" s="49">
        <v>8.0240711610000002</v>
      </c>
      <c r="G4211" s="49">
        <v>2.3689395520000001</v>
      </c>
      <c r="H4211" s="49">
        <v>3.387199624</v>
      </c>
      <c r="I4211" s="36">
        <v>7.0609999999999998E-4</v>
      </c>
      <c r="J4211" s="36">
        <v>5.1100950000000003E-3</v>
      </c>
      <c r="K4211" s="4" t="s">
        <v>49</v>
      </c>
      <c r="L4211" s="4">
        <v>78</v>
      </c>
      <c r="M4211" s="4" t="s">
        <v>4322</v>
      </c>
      <c r="N4211" s="4" t="s">
        <v>4323</v>
      </c>
      <c r="O4211" s="5">
        <v>1.4000000000000001E-60</v>
      </c>
      <c r="P4211" s="4" t="s">
        <v>44</v>
      </c>
      <c r="Q4211" s="4" t="s">
        <v>44</v>
      </c>
      <c r="R4211" s="4" t="s">
        <v>44</v>
      </c>
      <c r="S4211" s="4" t="s">
        <v>44</v>
      </c>
      <c r="T4211" s="4" t="s">
        <v>3298</v>
      </c>
      <c r="U4211" s="4" t="s">
        <v>3694</v>
      </c>
      <c r="V4211" s="4" t="s">
        <v>3695</v>
      </c>
      <c r="W4211" s="4" t="s">
        <v>3696</v>
      </c>
      <c r="X4211" s="23" t="s">
        <v>3697</v>
      </c>
      <c r="Y4211" s="67">
        <v>6.7999999999999995E-55</v>
      </c>
      <c r="Z4211" s="23" t="s">
        <v>44</v>
      </c>
      <c r="AA4211" s="73" t="s">
        <v>44</v>
      </c>
      <c r="AB4211" s="23" t="s">
        <v>44</v>
      </c>
      <c r="AC4211" s="23" t="s">
        <v>4324</v>
      </c>
      <c r="AD4211" s="4" t="s">
        <v>4325</v>
      </c>
      <c r="AE4211" s="30">
        <v>100</v>
      </c>
      <c r="AF4211" s="30">
        <v>112</v>
      </c>
      <c r="AG4211" s="30">
        <v>0</v>
      </c>
      <c r="AH4211" s="30">
        <v>0</v>
      </c>
      <c r="AI4211" s="30">
        <v>1</v>
      </c>
      <c r="AJ4211" s="30">
        <v>112</v>
      </c>
      <c r="AK4211" s="30">
        <v>1</v>
      </c>
      <c r="AL4211" s="30">
        <v>112</v>
      </c>
      <c r="AM4211" s="63">
        <v>9.1799999999999997E-73</v>
      </c>
      <c r="AN4211" s="30">
        <v>221</v>
      </c>
      <c r="AO4211" s="23" t="s">
        <v>4326</v>
      </c>
      <c r="AP4211" s="59" t="s">
        <v>4326</v>
      </c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  <c r="BS4211" s="10"/>
      <c r="BT4211" s="10"/>
      <c r="BU4211" s="10"/>
      <c r="BV4211" s="10"/>
      <c r="BW4211" s="10"/>
      <c r="BX4211" s="10"/>
      <c r="BY4211" s="10"/>
      <c r="BZ4211" s="10"/>
      <c r="CA4211" s="10"/>
      <c r="CB4211" s="10"/>
      <c r="CC4211" s="10"/>
      <c r="CD4211" s="10"/>
      <c r="CE4211" s="10"/>
      <c r="CF4211" s="10"/>
      <c r="CG4211" s="10"/>
      <c r="CH4211" s="10"/>
      <c r="CI4211" s="10"/>
      <c r="CJ4211" s="10"/>
      <c r="CK4211" s="10"/>
      <c r="CL4211" s="10"/>
      <c r="CM4211" s="10"/>
      <c r="CN4211" s="10"/>
      <c r="CO4211" s="10"/>
      <c r="CP4211" s="10"/>
      <c r="CQ4211" s="10"/>
      <c r="CR4211" s="10"/>
      <c r="CS4211" s="10"/>
      <c r="CT4211" s="10"/>
      <c r="CU4211" s="10"/>
      <c r="CV4211" s="10"/>
      <c r="CW4211" s="10"/>
      <c r="CX4211" s="10"/>
      <c r="CY4211" s="10"/>
      <c r="CZ4211" s="10"/>
      <c r="DA4211" s="10"/>
      <c r="DB4211" s="10"/>
    </row>
    <row r="4212" spans="1:106" s="12" customFormat="1" ht="98" x14ac:dyDescent="0.15">
      <c r="A4212" s="3" t="s">
        <v>41</v>
      </c>
      <c r="B4212" s="3" t="str">
        <f t="shared" si="66"/>
        <v>C_CORE_776</v>
      </c>
      <c r="C4212" s="4" t="s">
        <v>59</v>
      </c>
      <c r="D4212" s="42">
        <v>776</v>
      </c>
      <c r="E4212" s="49">
        <v>36.64539559</v>
      </c>
      <c r="F4212" s="49">
        <v>8.0154513329999997</v>
      </c>
      <c r="G4212" s="49">
        <v>2.3974575640000002</v>
      </c>
      <c r="H4212" s="49">
        <v>3.343313121</v>
      </c>
      <c r="I4212" s="36">
        <v>8.27844E-4</v>
      </c>
      <c r="J4212" s="36">
        <v>6.3616539999999996E-3</v>
      </c>
      <c r="K4212" s="4" t="s">
        <v>43</v>
      </c>
      <c r="L4212" s="4">
        <v>64</v>
      </c>
      <c r="M4212" s="4" t="s">
        <v>4322</v>
      </c>
      <c r="N4212" s="4" t="s">
        <v>4323</v>
      </c>
      <c r="O4212" s="5">
        <v>1.4000000000000001E-60</v>
      </c>
      <c r="P4212" s="4" t="s">
        <v>44</v>
      </c>
      <c r="Q4212" s="4" t="s">
        <v>44</v>
      </c>
      <c r="R4212" s="4" t="s">
        <v>44</v>
      </c>
      <c r="S4212" s="4" t="s">
        <v>44</v>
      </c>
      <c r="T4212" s="4" t="s">
        <v>3298</v>
      </c>
      <c r="U4212" s="4" t="s">
        <v>3694</v>
      </c>
      <c r="V4212" s="4" t="s">
        <v>3695</v>
      </c>
      <c r="W4212" s="4" t="s">
        <v>3696</v>
      </c>
      <c r="X4212" s="23" t="s">
        <v>3697</v>
      </c>
      <c r="Y4212" s="67">
        <v>6.7999999999999995E-55</v>
      </c>
      <c r="Z4212" s="23" t="s">
        <v>44</v>
      </c>
      <c r="AA4212" s="73" t="s">
        <v>44</v>
      </c>
      <c r="AB4212" s="23" t="s">
        <v>44</v>
      </c>
      <c r="AC4212" s="23" t="s">
        <v>4324</v>
      </c>
      <c r="AD4212" s="4" t="s">
        <v>4325</v>
      </c>
      <c r="AE4212" s="30">
        <v>100</v>
      </c>
      <c r="AF4212" s="30">
        <v>112</v>
      </c>
      <c r="AG4212" s="30">
        <v>0</v>
      </c>
      <c r="AH4212" s="30">
        <v>0</v>
      </c>
      <c r="AI4212" s="30">
        <v>1</v>
      </c>
      <c r="AJ4212" s="30">
        <v>112</v>
      </c>
      <c r="AK4212" s="30">
        <v>1</v>
      </c>
      <c r="AL4212" s="30">
        <v>112</v>
      </c>
      <c r="AM4212" s="63">
        <v>9.1799999999999997E-73</v>
      </c>
      <c r="AN4212" s="30">
        <v>221</v>
      </c>
      <c r="AO4212" s="23" t="s">
        <v>4326</v>
      </c>
      <c r="AP4212" s="59" t="s">
        <v>4326</v>
      </c>
      <c r="AQ4212" s="10"/>
      <c r="AR4212" s="10"/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0"/>
      <c r="BG4212" s="10"/>
      <c r="BH4212" s="10"/>
      <c r="BI4212" s="10"/>
      <c r="BJ4212" s="10"/>
      <c r="BK4212" s="10"/>
      <c r="BL4212" s="10"/>
      <c r="BM4212" s="10"/>
      <c r="BN4212" s="10"/>
      <c r="BO4212" s="10"/>
      <c r="BP4212" s="10"/>
      <c r="BQ4212" s="10"/>
      <c r="BR4212" s="10"/>
      <c r="BS4212" s="10"/>
      <c r="BT4212" s="10"/>
      <c r="BU4212" s="10"/>
      <c r="BV4212" s="10"/>
      <c r="BW4212" s="10"/>
      <c r="BX4212" s="10"/>
      <c r="BY4212" s="10"/>
      <c r="BZ4212" s="10"/>
      <c r="CA4212" s="10"/>
      <c r="CB4212" s="10"/>
      <c r="CC4212" s="10"/>
      <c r="CD4212" s="10"/>
      <c r="CE4212" s="10"/>
      <c r="CF4212" s="10"/>
      <c r="CG4212" s="10"/>
      <c r="CH4212" s="10"/>
      <c r="CI4212" s="10"/>
      <c r="CJ4212" s="10"/>
      <c r="CK4212" s="10"/>
      <c r="CL4212" s="10"/>
      <c r="CM4212" s="10"/>
      <c r="CN4212" s="10"/>
      <c r="CO4212" s="10"/>
      <c r="CP4212" s="10"/>
      <c r="CQ4212" s="10"/>
      <c r="CR4212" s="10"/>
      <c r="CS4212" s="10"/>
      <c r="CT4212" s="10"/>
      <c r="CU4212" s="10"/>
      <c r="CV4212" s="10"/>
      <c r="CW4212" s="10"/>
      <c r="CX4212" s="10"/>
      <c r="CY4212" s="10"/>
      <c r="CZ4212" s="10"/>
      <c r="DA4212" s="10"/>
      <c r="DB4212" s="10"/>
    </row>
    <row r="4213" spans="1:106" s="12" customFormat="1" ht="98" x14ac:dyDescent="0.15">
      <c r="A4213" s="3" t="s">
        <v>41</v>
      </c>
      <c r="B4213" s="3" t="str">
        <f t="shared" si="66"/>
        <v>C_CORE_776</v>
      </c>
      <c r="C4213" s="4" t="s">
        <v>59</v>
      </c>
      <c r="D4213" s="42">
        <v>776</v>
      </c>
      <c r="E4213" s="49">
        <v>36.64539559</v>
      </c>
      <c r="F4213" s="49">
        <v>7.7801898960000004</v>
      </c>
      <c r="G4213" s="49">
        <v>2.3709821619999998</v>
      </c>
      <c r="H4213" s="49">
        <v>3.281420679</v>
      </c>
      <c r="I4213" s="36">
        <v>1.032856E-3</v>
      </c>
      <c r="J4213" s="36">
        <v>7.9137110000000004E-3</v>
      </c>
      <c r="K4213" s="4" t="s">
        <v>56</v>
      </c>
      <c r="L4213" s="4">
        <v>76</v>
      </c>
      <c r="M4213" s="4" t="s">
        <v>4322</v>
      </c>
      <c r="N4213" s="4" t="s">
        <v>4323</v>
      </c>
      <c r="O4213" s="5">
        <v>1.4000000000000001E-60</v>
      </c>
      <c r="P4213" s="4" t="s">
        <v>44</v>
      </c>
      <c r="Q4213" s="4" t="s">
        <v>44</v>
      </c>
      <c r="R4213" s="4" t="s">
        <v>44</v>
      </c>
      <c r="S4213" s="4" t="s">
        <v>44</v>
      </c>
      <c r="T4213" s="4" t="s">
        <v>3298</v>
      </c>
      <c r="U4213" s="4" t="s">
        <v>3694</v>
      </c>
      <c r="V4213" s="4" t="s">
        <v>3695</v>
      </c>
      <c r="W4213" s="4" t="s">
        <v>3696</v>
      </c>
      <c r="X4213" s="23" t="s">
        <v>3697</v>
      </c>
      <c r="Y4213" s="67">
        <v>6.7999999999999995E-55</v>
      </c>
      <c r="Z4213" s="23" t="s">
        <v>44</v>
      </c>
      <c r="AA4213" s="73" t="s">
        <v>44</v>
      </c>
      <c r="AB4213" s="23" t="s">
        <v>44</v>
      </c>
      <c r="AC4213" s="23" t="s">
        <v>4324</v>
      </c>
      <c r="AD4213" s="4" t="s">
        <v>4325</v>
      </c>
      <c r="AE4213" s="30">
        <v>100</v>
      </c>
      <c r="AF4213" s="30">
        <v>112</v>
      </c>
      <c r="AG4213" s="30">
        <v>0</v>
      </c>
      <c r="AH4213" s="30">
        <v>0</v>
      </c>
      <c r="AI4213" s="30">
        <v>1</v>
      </c>
      <c r="AJ4213" s="30">
        <v>112</v>
      </c>
      <c r="AK4213" s="30">
        <v>1</v>
      </c>
      <c r="AL4213" s="30">
        <v>112</v>
      </c>
      <c r="AM4213" s="63">
        <v>9.1799999999999997E-73</v>
      </c>
      <c r="AN4213" s="30">
        <v>221</v>
      </c>
      <c r="AO4213" s="23" t="s">
        <v>4326</v>
      </c>
      <c r="AP4213" s="59" t="s">
        <v>4326</v>
      </c>
      <c r="AQ4213" s="10"/>
      <c r="AR4213" s="10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0"/>
      <c r="BG4213" s="10"/>
      <c r="BH4213" s="10"/>
      <c r="BI4213" s="10"/>
      <c r="BJ4213" s="10"/>
      <c r="BK4213" s="10"/>
      <c r="BL4213" s="10"/>
      <c r="BM4213" s="10"/>
      <c r="BN4213" s="10"/>
      <c r="BO4213" s="10"/>
      <c r="BP4213" s="10"/>
      <c r="BQ4213" s="10"/>
      <c r="BR4213" s="10"/>
      <c r="BS4213" s="10"/>
      <c r="BT4213" s="10"/>
      <c r="BU4213" s="10"/>
      <c r="BV4213" s="10"/>
      <c r="BW4213" s="10"/>
      <c r="BX4213" s="10"/>
      <c r="BY4213" s="10"/>
      <c r="BZ4213" s="10"/>
      <c r="CA4213" s="10"/>
      <c r="CB4213" s="10"/>
      <c r="CC4213" s="10"/>
      <c r="CD4213" s="10"/>
      <c r="CE4213" s="10"/>
      <c r="CF4213" s="10"/>
      <c r="CG4213" s="10"/>
      <c r="CH4213" s="10"/>
      <c r="CI4213" s="10"/>
      <c r="CJ4213" s="10"/>
      <c r="CK4213" s="10"/>
      <c r="CL4213" s="10"/>
      <c r="CM4213" s="10"/>
      <c r="CN4213" s="10"/>
      <c r="CO4213" s="10"/>
      <c r="CP4213" s="10"/>
      <c r="CQ4213" s="10"/>
      <c r="CR4213" s="10"/>
      <c r="CS4213" s="10"/>
      <c r="CT4213" s="10"/>
      <c r="CU4213" s="10"/>
      <c r="CV4213" s="10"/>
      <c r="CW4213" s="10"/>
      <c r="CX4213" s="10"/>
      <c r="CY4213" s="10"/>
      <c r="CZ4213" s="10"/>
      <c r="DA4213" s="10"/>
      <c r="DB4213" s="10"/>
    </row>
    <row r="4214" spans="1:106" s="12" customFormat="1" ht="98" x14ac:dyDescent="0.15">
      <c r="A4214" s="3" t="s">
        <v>41</v>
      </c>
      <c r="B4214" s="3" t="str">
        <f t="shared" si="66"/>
        <v>C_CORE_778</v>
      </c>
      <c r="C4214" s="4" t="s">
        <v>59</v>
      </c>
      <c r="D4214" s="42">
        <v>778</v>
      </c>
      <c r="E4214" s="49">
        <v>39.713416559999999</v>
      </c>
      <c r="F4214" s="49">
        <v>4.3752951299999996</v>
      </c>
      <c r="G4214" s="49">
        <v>1.6128759079999999</v>
      </c>
      <c r="H4214" s="49">
        <v>2.712728926</v>
      </c>
      <c r="I4214" s="36">
        <v>6.6731669999999998E-3</v>
      </c>
      <c r="J4214" s="36">
        <v>1.8933673000000002E-2</v>
      </c>
      <c r="K4214" s="4" t="s">
        <v>43</v>
      </c>
      <c r="L4214" s="4">
        <v>54</v>
      </c>
      <c r="M4214" s="4" t="s">
        <v>2113</v>
      </c>
      <c r="N4214" s="4" t="s">
        <v>2114</v>
      </c>
      <c r="O4214" s="5">
        <v>5.1000000000000002E-116</v>
      </c>
      <c r="P4214" s="4" t="s">
        <v>44</v>
      </c>
      <c r="Q4214" s="4" t="s">
        <v>44</v>
      </c>
      <c r="R4214" s="4" t="s">
        <v>44</v>
      </c>
      <c r="S4214" s="4" t="s">
        <v>44</v>
      </c>
      <c r="T4214" s="4" t="s">
        <v>616</v>
      </c>
      <c r="U4214" s="4" t="s">
        <v>616</v>
      </c>
      <c r="V4214" s="4" t="s">
        <v>617</v>
      </c>
      <c r="W4214" s="4" t="s">
        <v>2092</v>
      </c>
      <c r="X4214" s="23" t="s">
        <v>2093</v>
      </c>
      <c r="Y4214" s="67">
        <v>9.0999999999999996E-161</v>
      </c>
      <c r="Z4214" s="23" t="s">
        <v>2092</v>
      </c>
      <c r="AA4214" s="73" t="s">
        <v>2094</v>
      </c>
      <c r="AB4214" s="67">
        <v>9.0999999999999996E-161</v>
      </c>
      <c r="AC4214" s="23" t="s">
        <v>2115</v>
      </c>
      <c r="AD4214" s="4" t="s">
        <v>2116</v>
      </c>
      <c r="AE4214" s="30">
        <v>100</v>
      </c>
      <c r="AF4214" s="30">
        <v>324</v>
      </c>
      <c r="AG4214" s="30">
        <v>0</v>
      </c>
      <c r="AH4214" s="30">
        <v>0</v>
      </c>
      <c r="AI4214" s="30">
        <v>1</v>
      </c>
      <c r="AJ4214" s="30">
        <v>324</v>
      </c>
      <c r="AK4214" s="30">
        <v>1</v>
      </c>
      <c r="AL4214" s="30">
        <v>324</v>
      </c>
      <c r="AM4214" s="30">
        <v>0</v>
      </c>
      <c r="AN4214" s="30">
        <v>662</v>
      </c>
      <c r="AO4214" s="23" t="s">
        <v>2117</v>
      </c>
      <c r="AP4214" s="59" t="s">
        <v>2117</v>
      </c>
      <c r="AQ4214" s="10"/>
      <c r="AR4214" s="10"/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  <c r="BS4214" s="10"/>
      <c r="BT4214" s="10"/>
      <c r="BU4214" s="10"/>
      <c r="BV4214" s="10"/>
      <c r="BW4214" s="10"/>
      <c r="BX4214" s="10"/>
      <c r="BY4214" s="10"/>
      <c r="BZ4214" s="10"/>
      <c r="CA4214" s="10"/>
      <c r="CB4214" s="10"/>
      <c r="CC4214" s="10"/>
      <c r="CD4214" s="10"/>
      <c r="CE4214" s="10"/>
      <c r="CF4214" s="10"/>
      <c r="CG4214" s="10"/>
      <c r="CH4214" s="10"/>
      <c r="CI4214" s="10"/>
      <c r="CJ4214" s="10"/>
      <c r="CK4214" s="10"/>
      <c r="CL4214" s="10"/>
      <c r="CM4214" s="10"/>
      <c r="CN4214" s="10"/>
      <c r="CO4214" s="10"/>
      <c r="CP4214" s="10"/>
      <c r="CQ4214" s="10"/>
      <c r="CR4214" s="10"/>
      <c r="CS4214" s="10"/>
      <c r="CT4214" s="10"/>
      <c r="CU4214" s="10"/>
      <c r="CV4214" s="10"/>
      <c r="CW4214" s="10"/>
      <c r="CX4214" s="10"/>
      <c r="CY4214" s="10"/>
      <c r="CZ4214" s="10"/>
      <c r="DA4214" s="10"/>
      <c r="DB4214" s="10"/>
    </row>
    <row r="4215" spans="1:106" s="12" customFormat="1" ht="98" x14ac:dyDescent="0.15">
      <c r="A4215" s="3" t="s">
        <v>41</v>
      </c>
      <c r="B4215" s="3" t="str">
        <f t="shared" si="66"/>
        <v>C_CORE_778</v>
      </c>
      <c r="C4215" s="4" t="s">
        <v>59</v>
      </c>
      <c r="D4215" s="42">
        <v>778</v>
      </c>
      <c r="E4215" s="49">
        <v>39.713416559999999</v>
      </c>
      <c r="F4215" s="49">
        <v>4.3671881829999997</v>
      </c>
      <c r="G4215" s="49">
        <v>1.592248281</v>
      </c>
      <c r="H4215" s="49">
        <v>2.7427809060000001</v>
      </c>
      <c r="I4215" s="36">
        <v>6.0921320000000001E-3</v>
      </c>
      <c r="J4215" s="36">
        <v>1.6100217999999999E-2</v>
      </c>
      <c r="K4215" s="4" t="s">
        <v>49</v>
      </c>
      <c r="L4215" s="4">
        <v>66</v>
      </c>
      <c r="M4215" s="4" t="s">
        <v>2113</v>
      </c>
      <c r="N4215" s="4" t="s">
        <v>2114</v>
      </c>
      <c r="O4215" s="5">
        <v>5.1000000000000002E-116</v>
      </c>
      <c r="P4215" s="4" t="s">
        <v>44</v>
      </c>
      <c r="Q4215" s="4" t="s">
        <v>44</v>
      </c>
      <c r="R4215" s="4" t="s">
        <v>44</v>
      </c>
      <c r="S4215" s="4" t="s">
        <v>44</v>
      </c>
      <c r="T4215" s="4" t="s">
        <v>616</v>
      </c>
      <c r="U4215" s="4" t="s">
        <v>616</v>
      </c>
      <c r="V4215" s="4" t="s">
        <v>617</v>
      </c>
      <c r="W4215" s="4" t="s">
        <v>2092</v>
      </c>
      <c r="X4215" s="23" t="s">
        <v>2093</v>
      </c>
      <c r="Y4215" s="67">
        <v>9.0999999999999996E-161</v>
      </c>
      <c r="Z4215" s="23" t="s">
        <v>2092</v>
      </c>
      <c r="AA4215" s="73" t="s">
        <v>2094</v>
      </c>
      <c r="AB4215" s="67">
        <v>9.0999999999999996E-161</v>
      </c>
      <c r="AC4215" s="23" t="s">
        <v>2115</v>
      </c>
      <c r="AD4215" s="4" t="s">
        <v>2116</v>
      </c>
      <c r="AE4215" s="30">
        <v>100</v>
      </c>
      <c r="AF4215" s="30">
        <v>324</v>
      </c>
      <c r="AG4215" s="30">
        <v>0</v>
      </c>
      <c r="AH4215" s="30">
        <v>0</v>
      </c>
      <c r="AI4215" s="30">
        <v>1</v>
      </c>
      <c r="AJ4215" s="30">
        <v>324</v>
      </c>
      <c r="AK4215" s="30">
        <v>1</v>
      </c>
      <c r="AL4215" s="30">
        <v>324</v>
      </c>
      <c r="AM4215" s="30">
        <v>0</v>
      </c>
      <c r="AN4215" s="30">
        <v>662</v>
      </c>
      <c r="AO4215" s="23" t="s">
        <v>2117</v>
      </c>
      <c r="AP4215" s="59" t="s">
        <v>2117</v>
      </c>
      <c r="AQ4215" s="10"/>
      <c r="AR4215" s="10"/>
      <c r="AS4215" s="10"/>
      <c r="AT4215" s="10"/>
      <c r="AU4215" s="10"/>
      <c r="AV4215" s="10"/>
      <c r="AW4215" s="10"/>
      <c r="AX4215" s="10"/>
      <c r="AY4215" s="10"/>
      <c r="AZ4215" s="10"/>
      <c r="BA4215" s="10"/>
      <c r="BB4215" s="10"/>
      <c r="BC4215" s="10"/>
      <c r="BD4215" s="10"/>
      <c r="BE4215" s="10"/>
      <c r="BF4215" s="10"/>
      <c r="BG4215" s="10"/>
      <c r="BH4215" s="10"/>
      <c r="BI4215" s="10"/>
      <c r="BJ4215" s="10"/>
      <c r="BK4215" s="10"/>
      <c r="BL4215" s="10"/>
      <c r="BM4215" s="10"/>
      <c r="BN4215" s="10"/>
      <c r="BO4215" s="10"/>
      <c r="BP4215" s="10"/>
      <c r="BQ4215" s="10"/>
      <c r="BR4215" s="10"/>
      <c r="BS4215" s="10"/>
      <c r="BT4215" s="10"/>
      <c r="BU4215" s="10"/>
      <c r="BV4215" s="10"/>
      <c r="BW4215" s="10"/>
      <c r="BX4215" s="10"/>
      <c r="BY4215" s="10"/>
      <c r="BZ4215" s="10"/>
      <c r="CA4215" s="10"/>
      <c r="CB4215" s="10"/>
      <c r="CC4215" s="10"/>
      <c r="CD4215" s="10"/>
      <c r="CE4215" s="10"/>
      <c r="CF4215" s="10"/>
      <c r="CG4215" s="10"/>
      <c r="CH4215" s="10"/>
      <c r="CI4215" s="10"/>
      <c r="CJ4215" s="10"/>
      <c r="CK4215" s="10"/>
      <c r="CL4215" s="10"/>
      <c r="CM4215" s="10"/>
      <c r="CN4215" s="10"/>
      <c r="CO4215" s="10"/>
      <c r="CP4215" s="10"/>
      <c r="CQ4215" s="10"/>
      <c r="CR4215" s="10"/>
      <c r="CS4215" s="10"/>
      <c r="CT4215" s="10"/>
      <c r="CU4215" s="10"/>
      <c r="CV4215" s="10"/>
      <c r="CW4215" s="10"/>
      <c r="CX4215" s="10"/>
      <c r="CY4215" s="10"/>
      <c r="CZ4215" s="10"/>
      <c r="DA4215" s="10"/>
      <c r="DB4215" s="10"/>
    </row>
    <row r="4216" spans="1:106" s="12" customFormat="1" ht="98" x14ac:dyDescent="0.15">
      <c r="A4216" s="3" t="s">
        <v>41</v>
      </c>
      <c r="B4216" s="3" t="str">
        <f t="shared" si="66"/>
        <v>C_CORE_778</v>
      </c>
      <c r="C4216" s="4" t="s">
        <v>59</v>
      </c>
      <c r="D4216" s="42">
        <v>778</v>
      </c>
      <c r="E4216" s="49">
        <v>39.713416559999999</v>
      </c>
      <c r="F4216" s="49">
        <v>4.094233064</v>
      </c>
      <c r="G4216" s="49">
        <v>1.589170526</v>
      </c>
      <c r="H4216" s="49">
        <v>2.5763333749999999</v>
      </c>
      <c r="I4216" s="36">
        <v>9.9854320000000007E-3</v>
      </c>
      <c r="J4216" s="36">
        <v>2.8650185000000002E-2</v>
      </c>
      <c r="K4216" s="4" t="s">
        <v>56</v>
      </c>
      <c r="L4216" s="4">
        <v>68</v>
      </c>
      <c r="M4216" s="4" t="s">
        <v>2113</v>
      </c>
      <c r="N4216" s="4" t="s">
        <v>2114</v>
      </c>
      <c r="O4216" s="5">
        <v>5.1000000000000002E-116</v>
      </c>
      <c r="P4216" s="4" t="s">
        <v>44</v>
      </c>
      <c r="Q4216" s="4" t="s">
        <v>44</v>
      </c>
      <c r="R4216" s="4" t="s">
        <v>44</v>
      </c>
      <c r="S4216" s="4" t="s">
        <v>44</v>
      </c>
      <c r="T4216" s="4" t="s">
        <v>616</v>
      </c>
      <c r="U4216" s="4" t="s">
        <v>616</v>
      </c>
      <c r="V4216" s="4" t="s">
        <v>617</v>
      </c>
      <c r="W4216" s="4" t="s">
        <v>2092</v>
      </c>
      <c r="X4216" s="23" t="s">
        <v>2093</v>
      </c>
      <c r="Y4216" s="67">
        <v>9.0999999999999996E-161</v>
      </c>
      <c r="Z4216" s="23" t="s">
        <v>2092</v>
      </c>
      <c r="AA4216" s="73" t="s">
        <v>2094</v>
      </c>
      <c r="AB4216" s="67">
        <v>9.0999999999999996E-161</v>
      </c>
      <c r="AC4216" s="23" t="s">
        <v>2115</v>
      </c>
      <c r="AD4216" s="4" t="s">
        <v>2116</v>
      </c>
      <c r="AE4216" s="30">
        <v>100</v>
      </c>
      <c r="AF4216" s="30">
        <v>324</v>
      </c>
      <c r="AG4216" s="30">
        <v>0</v>
      </c>
      <c r="AH4216" s="30">
        <v>0</v>
      </c>
      <c r="AI4216" s="30">
        <v>1</v>
      </c>
      <c r="AJ4216" s="30">
        <v>324</v>
      </c>
      <c r="AK4216" s="30">
        <v>1</v>
      </c>
      <c r="AL4216" s="30">
        <v>324</v>
      </c>
      <c r="AM4216" s="30">
        <v>0</v>
      </c>
      <c r="AN4216" s="30">
        <v>662</v>
      </c>
      <c r="AO4216" s="23" t="s">
        <v>2117</v>
      </c>
      <c r="AP4216" s="59" t="s">
        <v>2117</v>
      </c>
      <c r="AQ4216" s="10"/>
      <c r="AR4216" s="10"/>
      <c r="AS4216" s="10"/>
      <c r="AT4216" s="10"/>
      <c r="AU4216" s="10"/>
      <c r="AV4216" s="10"/>
      <c r="AW4216" s="10"/>
      <c r="AX4216" s="10"/>
      <c r="AY4216" s="10"/>
      <c r="AZ4216" s="10"/>
      <c r="BA4216" s="10"/>
      <c r="BB4216" s="10"/>
      <c r="BC4216" s="10"/>
      <c r="BD4216" s="10"/>
      <c r="BE4216" s="10"/>
      <c r="BF4216" s="10"/>
      <c r="BG4216" s="10"/>
      <c r="BH4216" s="10"/>
      <c r="BI4216" s="10"/>
      <c r="BJ4216" s="10"/>
      <c r="BK4216" s="10"/>
      <c r="BL4216" s="10"/>
      <c r="BM4216" s="10"/>
      <c r="BN4216" s="10"/>
      <c r="BO4216" s="10"/>
      <c r="BP4216" s="10"/>
      <c r="BQ4216" s="10"/>
      <c r="BR4216" s="10"/>
      <c r="BS4216" s="10"/>
      <c r="BT4216" s="10"/>
      <c r="BU4216" s="10"/>
      <c r="BV4216" s="10"/>
      <c r="BW4216" s="10"/>
      <c r="BX4216" s="10"/>
      <c r="BY4216" s="10"/>
      <c r="BZ4216" s="10"/>
      <c r="CA4216" s="10"/>
      <c r="CB4216" s="10"/>
      <c r="CC4216" s="10"/>
      <c r="CD4216" s="10"/>
      <c r="CE4216" s="10"/>
      <c r="CF4216" s="10"/>
      <c r="CG4216" s="10"/>
      <c r="CH4216" s="10"/>
      <c r="CI4216" s="10"/>
      <c r="CJ4216" s="10"/>
      <c r="CK4216" s="10"/>
      <c r="CL4216" s="10"/>
      <c r="CM4216" s="10"/>
      <c r="CN4216" s="10"/>
      <c r="CO4216" s="10"/>
      <c r="CP4216" s="10"/>
      <c r="CQ4216" s="10"/>
      <c r="CR4216" s="10"/>
      <c r="CS4216" s="10"/>
      <c r="CT4216" s="10"/>
      <c r="CU4216" s="10"/>
      <c r="CV4216" s="10"/>
      <c r="CW4216" s="10"/>
      <c r="CX4216" s="10"/>
      <c r="CY4216" s="10"/>
      <c r="CZ4216" s="10"/>
      <c r="DA4216" s="10"/>
      <c r="DB4216" s="10"/>
    </row>
    <row r="4217" spans="1:106" s="12" customFormat="1" ht="98" x14ac:dyDescent="0.15">
      <c r="A4217" s="3" t="s">
        <v>41</v>
      </c>
      <c r="B4217" s="3" t="str">
        <f t="shared" si="66"/>
        <v>C_CORE_778</v>
      </c>
      <c r="C4217" s="4" t="s">
        <v>59</v>
      </c>
      <c r="D4217" s="42">
        <v>778</v>
      </c>
      <c r="E4217" s="49">
        <v>39.713416559999999</v>
      </c>
      <c r="F4217" s="49">
        <v>3.2979957139999998</v>
      </c>
      <c r="G4217" s="49">
        <v>1.4489980179999999</v>
      </c>
      <c r="H4217" s="49">
        <v>2.2760526049999998</v>
      </c>
      <c r="I4217" s="36">
        <v>2.2842860999999999E-2</v>
      </c>
      <c r="J4217" s="36">
        <v>3.7890143000000001E-2</v>
      </c>
      <c r="K4217" s="4" t="s">
        <v>45</v>
      </c>
      <c r="L4217" s="4">
        <v>1</v>
      </c>
      <c r="M4217" s="4" t="s">
        <v>2113</v>
      </c>
      <c r="N4217" s="4" t="s">
        <v>2114</v>
      </c>
      <c r="O4217" s="5">
        <v>5.1000000000000002E-116</v>
      </c>
      <c r="P4217" s="4" t="s">
        <v>44</v>
      </c>
      <c r="Q4217" s="4" t="s">
        <v>44</v>
      </c>
      <c r="R4217" s="4" t="s">
        <v>44</v>
      </c>
      <c r="S4217" s="4" t="s">
        <v>44</v>
      </c>
      <c r="T4217" s="4" t="s">
        <v>616</v>
      </c>
      <c r="U4217" s="4" t="s">
        <v>616</v>
      </c>
      <c r="V4217" s="4" t="s">
        <v>617</v>
      </c>
      <c r="W4217" s="4" t="s">
        <v>2092</v>
      </c>
      <c r="X4217" s="23" t="s">
        <v>2093</v>
      </c>
      <c r="Y4217" s="67">
        <v>9.0999999999999996E-161</v>
      </c>
      <c r="Z4217" s="23" t="s">
        <v>2092</v>
      </c>
      <c r="AA4217" s="73" t="s">
        <v>2094</v>
      </c>
      <c r="AB4217" s="67">
        <v>9.0999999999999996E-161</v>
      </c>
      <c r="AC4217" s="23" t="s">
        <v>2115</v>
      </c>
      <c r="AD4217" s="4" t="s">
        <v>2116</v>
      </c>
      <c r="AE4217" s="30">
        <v>100</v>
      </c>
      <c r="AF4217" s="30">
        <v>324</v>
      </c>
      <c r="AG4217" s="30">
        <v>0</v>
      </c>
      <c r="AH4217" s="30">
        <v>0</v>
      </c>
      <c r="AI4217" s="30">
        <v>1</v>
      </c>
      <c r="AJ4217" s="30">
        <v>324</v>
      </c>
      <c r="AK4217" s="30">
        <v>1</v>
      </c>
      <c r="AL4217" s="30">
        <v>324</v>
      </c>
      <c r="AM4217" s="30">
        <v>0</v>
      </c>
      <c r="AN4217" s="30">
        <v>662</v>
      </c>
      <c r="AO4217" s="23" t="s">
        <v>2117</v>
      </c>
      <c r="AP4217" s="59" t="s">
        <v>2117</v>
      </c>
      <c r="AQ4217" s="10"/>
      <c r="AR4217" s="10"/>
      <c r="AS4217" s="10"/>
      <c r="AT4217" s="10"/>
      <c r="AU4217" s="10"/>
      <c r="AV4217" s="10"/>
      <c r="AW4217" s="10"/>
      <c r="AX4217" s="10"/>
      <c r="AY4217" s="10"/>
      <c r="AZ4217" s="10"/>
      <c r="BA4217" s="10"/>
      <c r="BB4217" s="10"/>
      <c r="BC4217" s="10"/>
      <c r="BD4217" s="10"/>
      <c r="BE4217" s="10"/>
      <c r="BF4217" s="10"/>
      <c r="BG4217" s="10"/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  <c r="BS4217" s="10"/>
      <c r="BT4217" s="10"/>
      <c r="BU4217" s="10"/>
      <c r="BV4217" s="10"/>
      <c r="BW4217" s="10"/>
      <c r="BX4217" s="10"/>
      <c r="BY4217" s="10"/>
      <c r="BZ4217" s="10"/>
      <c r="CA4217" s="10"/>
      <c r="CB4217" s="10"/>
      <c r="CC4217" s="10"/>
      <c r="CD4217" s="10"/>
      <c r="CE4217" s="10"/>
      <c r="CF4217" s="10"/>
      <c r="CG4217" s="10"/>
      <c r="CH4217" s="10"/>
      <c r="CI4217" s="10"/>
      <c r="CJ4217" s="10"/>
      <c r="CK4217" s="10"/>
      <c r="CL4217" s="10"/>
      <c r="CM4217" s="10"/>
      <c r="CN4217" s="10"/>
      <c r="CO4217" s="10"/>
      <c r="CP4217" s="10"/>
      <c r="CQ4217" s="10"/>
      <c r="CR4217" s="10"/>
      <c r="CS4217" s="10"/>
      <c r="CT4217" s="10"/>
      <c r="CU4217" s="10"/>
      <c r="CV4217" s="10"/>
      <c r="CW4217" s="10"/>
      <c r="CX4217" s="10"/>
      <c r="CY4217" s="10"/>
      <c r="CZ4217" s="10"/>
      <c r="DA4217" s="10"/>
      <c r="DB4217" s="10"/>
    </row>
    <row r="4218" spans="1:106" s="12" customFormat="1" ht="98" x14ac:dyDescent="0.15">
      <c r="A4218" s="3" t="s">
        <v>41</v>
      </c>
      <c r="B4218" s="3" t="str">
        <f t="shared" si="66"/>
        <v>C_CORE_780</v>
      </c>
      <c r="C4218" s="4" t="s">
        <v>59</v>
      </c>
      <c r="D4218" s="42">
        <v>780</v>
      </c>
      <c r="E4218" s="49">
        <v>33.485652719999997</v>
      </c>
      <c r="F4218" s="49">
        <v>5.5264017360000004</v>
      </c>
      <c r="G4218" s="49">
        <v>1.383465408</v>
      </c>
      <c r="H4218" s="49">
        <v>3.9946078190000001</v>
      </c>
      <c r="I4218" s="36">
        <v>6.4800000000000003E-5</v>
      </c>
      <c r="J4218" s="36">
        <v>1.271671E-3</v>
      </c>
      <c r="K4218" s="4" t="s">
        <v>49</v>
      </c>
      <c r="L4218" s="4">
        <v>59</v>
      </c>
      <c r="M4218" s="4" t="s">
        <v>8530</v>
      </c>
      <c r="N4218" s="4" t="s">
        <v>8531</v>
      </c>
      <c r="O4218" s="4">
        <v>0</v>
      </c>
      <c r="P4218" s="4" t="s">
        <v>44</v>
      </c>
      <c r="Q4218" s="4" t="s">
        <v>44</v>
      </c>
      <c r="R4218" s="4" t="s">
        <v>44</v>
      </c>
      <c r="S4218" s="4" t="s">
        <v>44</v>
      </c>
      <c r="T4218" s="4" t="s">
        <v>2981</v>
      </c>
      <c r="U4218" s="4" t="s">
        <v>2981</v>
      </c>
      <c r="V4218" s="4" t="s">
        <v>3529</v>
      </c>
      <c r="W4218" s="4" t="s">
        <v>8532</v>
      </c>
      <c r="X4218" s="23" t="s">
        <v>8533</v>
      </c>
      <c r="Y4218" s="23">
        <v>0</v>
      </c>
      <c r="Z4218" s="23" t="s">
        <v>44</v>
      </c>
      <c r="AA4218" s="73" t="s">
        <v>44</v>
      </c>
      <c r="AB4218" s="23" t="s">
        <v>44</v>
      </c>
      <c r="AC4218" s="23" t="s">
        <v>8534</v>
      </c>
      <c r="AD4218" s="4" t="s">
        <v>8535</v>
      </c>
      <c r="AE4218" s="30">
        <v>100</v>
      </c>
      <c r="AF4218" s="30">
        <v>856</v>
      </c>
      <c r="AG4218" s="30">
        <v>0</v>
      </c>
      <c r="AH4218" s="30">
        <v>0</v>
      </c>
      <c r="AI4218" s="30">
        <v>1</v>
      </c>
      <c r="AJ4218" s="30">
        <v>856</v>
      </c>
      <c r="AK4218" s="30">
        <v>1</v>
      </c>
      <c r="AL4218" s="30">
        <v>856</v>
      </c>
      <c r="AM4218" s="30">
        <v>0</v>
      </c>
      <c r="AN4218" s="30">
        <v>1732</v>
      </c>
      <c r="AO4218" s="23" t="s">
        <v>8536</v>
      </c>
      <c r="AP4218" s="59" t="s">
        <v>8536</v>
      </c>
      <c r="AQ4218" s="10"/>
      <c r="AR4218" s="10"/>
      <c r="AS4218" s="10"/>
      <c r="AT4218" s="10"/>
      <c r="AU4218" s="10"/>
      <c r="AV4218" s="10"/>
      <c r="AW4218" s="10"/>
      <c r="AX4218" s="10"/>
      <c r="AY4218" s="10"/>
      <c r="AZ4218" s="10"/>
      <c r="BA4218" s="10"/>
      <c r="BB4218" s="10"/>
      <c r="BC4218" s="10"/>
      <c r="BD4218" s="10"/>
      <c r="BE4218" s="10"/>
      <c r="BF4218" s="10"/>
      <c r="BG4218" s="10"/>
      <c r="BH4218" s="10"/>
      <c r="BI4218" s="10"/>
      <c r="BJ4218" s="10"/>
      <c r="BK4218" s="10"/>
      <c r="BL4218" s="10"/>
      <c r="BM4218" s="10"/>
      <c r="BN4218" s="10"/>
      <c r="BO4218" s="10"/>
      <c r="BP4218" s="10"/>
      <c r="BQ4218" s="10"/>
      <c r="BR4218" s="10"/>
      <c r="BS4218" s="10"/>
      <c r="BT4218" s="10"/>
      <c r="BU4218" s="10"/>
      <c r="BV4218" s="10"/>
      <c r="BW4218" s="10"/>
      <c r="BX4218" s="10"/>
      <c r="BY4218" s="10"/>
      <c r="BZ4218" s="10"/>
      <c r="CA4218" s="10"/>
      <c r="CB4218" s="10"/>
      <c r="CC4218" s="10"/>
      <c r="CD4218" s="10"/>
      <c r="CE4218" s="10"/>
      <c r="CF4218" s="10"/>
      <c r="CG4218" s="10"/>
      <c r="CH4218" s="10"/>
      <c r="CI4218" s="10"/>
      <c r="CJ4218" s="10"/>
      <c r="CK4218" s="10"/>
      <c r="CL4218" s="10"/>
      <c r="CM4218" s="10"/>
      <c r="CN4218" s="10"/>
      <c r="CO4218" s="10"/>
      <c r="CP4218" s="10"/>
      <c r="CQ4218" s="10"/>
      <c r="CR4218" s="10"/>
      <c r="CS4218" s="10"/>
      <c r="CT4218" s="10"/>
      <c r="CU4218" s="10"/>
      <c r="CV4218" s="10"/>
      <c r="CW4218" s="10"/>
      <c r="CX4218" s="10"/>
      <c r="CY4218" s="10"/>
      <c r="CZ4218" s="10"/>
      <c r="DA4218" s="10"/>
      <c r="DB4218" s="10"/>
    </row>
    <row r="4219" spans="1:106" s="12" customFormat="1" ht="98" x14ac:dyDescent="0.15">
      <c r="A4219" s="3" t="s">
        <v>41</v>
      </c>
      <c r="B4219" s="3" t="str">
        <f t="shared" si="66"/>
        <v>C_CORE_780</v>
      </c>
      <c r="C4219" s="4" t="s">
        <v>59</v>
      </c>
      <c r="D4219" s="42">
        <v>780</v>
      </c>
      <c r="E4219" s="49">
        <v>33.485652719999997</v>
      </c>
      <c r="F4219" s="49">
        <v>3.9118533289999999</v>
      </c>
      <c r="G4219" s="49">
        <v>1.100561248</v>
      </c>
      <c r="H4219" s="49">
        <v>3.5544167440000001</v>
      </c>
      <c r="I4219" s="36">
        <v>3.78818E-4</v>
      </c>
      <c r="J4219" s="36">
        <v>2.0774270000000002E-3</v>
      </c>
      <c r="K4219" s="4" t="s">
        <v>45</v>
      </c>
      <c r="L4219" s="4">
        <v>1</v>
      </c>
      <c r="M4219" s="4" t="s">
        <v>8530</v>
      </c>
      <c r="N4219" s="4" t="s">
        <v>8531</v>
      </c>
      <c r="O4219" s="4">
        <v>0</v>
      </c>
      <c r="P4219" s="4" t="s">
        <v>44</v>
      </c>
      <c r="Q4219" s="4" t="s">
        <v>44</v>
      </c>
      <c r="R4219" s="4" t="s">
        <v>44</v>
      </c>
      <c r="S4219" s="4" t="s">
        <v>44</v>
      </c>
      <c r="T4219" s="4" t="s">
        <v>2981</v>
      </c>
      <c r="U4219" s="4" t="s">
        <v>2981</v>
      </c>
      <c r="V4219" s="4" t="s">
        <v>3529</v>
      </c>
      <c r="W4219" s="4" t="s">
        <v>8532</v>
      </c>
      <c r="X4219" s="23" t="s">
        <v>8533</v>
      </c>
      <c r="Y4219" s="23">
        <v>0</v>
      </c>
      <c r="Z4219" s="23" t="s">
        <v>44</v>
      </c>
      <c r="AA4219" s="73" t="s">
        <v>44</v>
      </c>
      <c r="AB4219" s="23" t="s">
        <v>44</v>
      </c>
      <c r="AC4219" s="23" t="s">
        <v>8534</v>
      </c>
      <c r="AD4219" s="4" t="s">
        <v>8535</v>
      </c>
      <c r="AE4219" s="30">
        <v>100</v>
      </c>
      <c r="AF4219" s="30">
        <v>856</v>
      </c>
      <c r="AG4219" s="30">
        <v>0</v>
      </c>
      <c r="AH4219" s="30">
        <v>0</v>
      </c>
      <c r="AI4219" s="30">
        <v>1</v>
      </c>
      <c r="AJ4219" s="30">
        <v>856</v>
      </c>
      <c r="AK4219" s="30">
        <v>1</v>
      </c>
      <c r="AL4219" s="30">
        <v>856</v>
      </c>
      <c r="AM4219" s="30">
        <v>0</v>
      </c>
      <c r="AN4219" s="30">
        <v>1732</v>
      </c>
      <c r="AO4219" s="23" t="s">
        <v>8536</v>
      </c>
      <c r="AP4219" s="59" t="s">
        <v>8536</v>
      </c>
      <c r="AQ4219" s="10"/>
      <c r="AR4219" s="10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/>
      <c r="BE4219" s="10"/>
      <c r="BF4219" s="10"/>
      <c r="BG4219" s="10"/>
      <c r="BH4219" s="10"/>
      <c r="BI4219" s="10"/>
      <c r="BJ4219" s="10"/>
      <c r="BK4219" s="10"/>
      <c r="BL4219" s="10"/>
      <c r="BM4219" s="10"/>
      <c r="BN4219" s="10"/>
      <c r="BO4219" s="10"/>
      <c r="BP4219" s="10"/>
      <c r="BQ4219" s="10"/>
      <c r="BR4219" s="10"/>
      <c r="BS4219" s="10"/>
      <c r="BT4219" s="10"/>
      <c r="BU4219" s="10"/>
      <c r="BV4219" s="10"/>
      <c r="BW4219" s="10"/>
      <c r="BX4219" s="10"/>
      <c r="BY4219" s="10"/>
      <c r="BZ4219" s="10"/>
      <c r="CA4219" s="10"/>
      <c r="CB4219" s="10"/>
      <c r="CC4219" s="10"/>
      <c r="CD4219" s="10"/>
      <c r="CE4219" s="10"/>
      <c r="CF4219" s="10"/>
      <c r="CG4219" s="10"/>
      <c r="CH4219" s="10"/>
      <c r="CI4219" s="10"/>
      <c r="CJ4219" s="10"/>
      <c r="CK4219" s="10"/>
      <c r="CL4219" s="10"/>
      <c r="CM4219" s="10"/>
      <c r="CN4219" s="10"/>
      <c r="CO4219" s="10"/>
      <c r="CP4219" s="10"/>
      <c r="CQ4219" s="10"/>
      <c r="CR4219" s="10"/>
      <c r="CS4219" s="10"/>
      <c r="CT4219" s="10"/>
      <c r="CU4219" s="10"/>
      <c r="CV4219" s="10"/>
      <c r="CW4219" s="10"/>
      <c r="CX4219" s="10"/>
      <c r="CY4219" s="10"/>
      <c r="CZ4219" s="10"/>
      <c r="DA4219" s="10"/>
      <c r="DB4219" s="10"/>
    </row>
    <row r="4220" spans="1:106" s="12" customFormat="1" ht="98" x14ac:dyDescent="0.15">
      <c r="A4220" s="3" t="s">
        <v>41</v>
      </c>
      <c r="B4220" s="3" t="str">
        <f t="shared" si="66"/>
        <v>C_CORE_780</v>
      </c>
      <c r="C4220" s="4" t="s">
        <v>59</v>
      </c>
      <c r="D4220" s="42">
        <v>780</v>
      </c>
      <c r="E4220" s="49">
        <v>33.485652719999997</v>
      </c>
      <c r="F4220" s="49">
        <v>3.8077265730000001</v>
      </c>
      <c r="G4220" s="49">
        <v>1.3480709820000001</v>
      </c>
      <c r="H4220" s="49">
        <v>2.8245742420000002</v>
      </c>
      <c r="I4220" s="36">
        <v>4.7343480000000002E-3</v>
      </c>
      <c r="J4220" s="36">
        <v>1.4982618E-2</v>
      </c>
      <c r="K4220" s="4" t="s">
        <v>43</v>
      </c>
      <c r="L4220" s="4">
        <v>42</v>
      </c>
      <c r="M4220" s="4" t="s">
        <v>8530</v>
      </c>
      <c r="N4220" s="4" t="s">
        <v>8531</v>
      </c>
      <c r="O4220" s="4">
        <v>0</v>
      </c>
      <c r="P4220" s="4" t="s">
        <v>44</v>
      </c>
      <c r="Q4220" s="4" t="s">
        <v>44</v>
      </c>
      <c r="R4220" s="4" t="s">
        <v>44</v>
      </c>
      <c r="S4220" s="4" t="s">
        <v>44</v>
      </c>
      <c r="T4220" s="4" t="s">
        <v>2981</v>
      </c>
      <c r="U4220" s="4" t="s">
        <v>2981</v>
      </c>
      <c r="V4220" s="4" t="s">
        <v>3529</v>
      </c>
      <c r="W4220" s="4" t="s">
        <v>8532</v>
      </c>
      <c r="X4220" s="23" t="s">
        <v>8533</v>
      </c>
      <c r="Y4220" s="23">
        <v>0</v>
      </c>
      <c r="Z4220" s="23" t="s">
        <v>44</v>
      </c>
      <c r="AA4220" s="73" t="s">
        <v>44</v>
      </c>
      <c r="AB4220" s="23" t="s">
        <v>44</v>
      </c>
      <c r="AC4220" s="23" t="s">
        <v>8534</v>
      </c>
      <c r="AD4220" s="4" t="s">
        <v>8535</v>
      </c>
      <c r="AE4220" s="30">
        <v>100</v>
      </c>
      <c r="AF4220" s="30">
        <v>856</v>
      </c>
      <c r="AG4220" s="30">
        <v>0</v>
      </c>
      <c r="AH4220" s="30">
        <v>0</v>
      </c>
      <c r="AI4220" s="30">
        <v>1</v>
      </c>
      <c r="AJ4220" s="30">
        <v>856</v>
      </c>
      <c r="AK4220" s="30">
        <v>1</v>
      </c>
      <c r="AL4220" s="30">
        <v>856</v>
      </c>
      <c r="AM4220" s="30">
        <v>0</v>
      </c>
      <c r="AN4220" s="30">
        <v>1732</v>
      </c>
      <c r="AO4220" s="23" t="s">
        <v>8536</v>
      </c>
      <c r="AP4220" s="59" t="s">
        <v>8536</v>
      </c>
      <c r="AQ4220" s="10"/>
      <c r="AR4220" s="10"/>
      <c r="AS4220" s="10"/>
      <c r="AT4220" s="10"/>
      <c r="AU4220" s="10"/>
      <c r="AV4220" s="10"/>
      <c r="AW4220" s="10"/>
      <c r="AX4220" s="10"/>
      <c r="AY4220" s="10"/>
      <c r="AZ4220" s="10"/>
      <c r="BA4220" s="10"/>
      <c r="BB4220" s="10"/>
      <c r="BC4220" s="10"/>
      <c r="BD4220" s="10"/>
      <c r="BE4220" s="10"/>
      <c r="BF4220" s="10"/>
      <c r="BG4220" s="10"/>
      <c r="BH4220" s="10"/>
      <c r="BI4220" s="10"/>
      <c r="BJ4220" s="10"/>
      <c r="BK4220" s="10"/>
      <c r="BL4220" s="10"/>
      <c r="BM4220" s="10"/>
      <c r="BN4220" s="10"/>
      <c r="BO4220" s="10"/>
      <c r="BP4220" s="10"/>
      <c r="BQ4220" s="10"/>
      <c r="BR4220" s="10"/>
      <c r="BS4220" s="10"/>
      <c r="BT4220" s="10"/>
      <c r="BU4220" s="10"/>
      <c r="BV4220" s="10"/>
      <c r="BW4220" s="10"/>
      <c r="BX4220" s="10"/>
      <c r="BY4220" s="10"/>
      <c r="BZ4220" s="10"/>
      <c r="CA4220" s="10"/>
      <c r="CB4220" s="10"/>
      <c r="CC4220" s="10"/>
      <c r="CD4220" s="10"/>
      <c r="CE4220" s="10"/>
      <c r="CF4220" s="10"/>
      <c r="CG4220" s="10"/>
      <c r="CH4220" s="10"/>
      <c r="CI4220" s="10"/>
      <c r="CJ4220" s="10"/>
      <c r="CK4220" s="10"/>
      <c r="CL4220" s="10"/>
      <c r="CM4220" s="10"/>
      <c r="CN4220" s="10"/>
      <c r="CO4220" s="10"/>
      <c r="CP4220" s="10"/>
      <c r="CQ4220" s="10"/>
      <c r="CR4220" s="10"/>
      <c r="CS4220" s="10"/>
      <c r="CT4220" s="10"/>
      <c r="CU4220" s="10"/>
      <c r="CV4220" s="10"/>
      <c r="CW4220" s="10"/>
      <c r="CX4220" s="10"/>
      <c r="CY4220" s="10"/>
      <c r="CZ4220" s="10"/>
      <c r="DA4220" s="10"/>
      <c r="DB4220" s="10"/>
    </row>
    <row r="4221" spans="1:106" s="12" customFormat="1" ht="98" x14ac:dyDescent="0.15">
      <c r="A4221" s="3" t="s">
        <v>41</v>
      </c>
      <c r="B4221" s="3" t="str">
        <f t="shared" si="66"/>
        <v>C_CORE_780</v>
      </c>
      <c r="C4221" s="4" t="s">
        <v>59</v>
      </c>
      <c r="D4221" s="42">
        <v>780</v>
      </c>
      <c r="E4221" s="49">
        <v>33.485652719999997</v>
      </c>
      <c r="F4221" s="49">
        <v>3.5177102009999999</v>
      </c>
      <c r="G4221" s="49">
        <v>1.3229383109999999</v>
      </c>
      <c r="H4221" s="49">
        <v>2.6590130250000001</v>
      </c>
      <c r="I4221" s="36">
        <v>7.8369930000000004E-3</v>
      </c>
      <c r="J4221" s="36">
        <v>2.3924035E-2</v>
      </c>
      <c r="K4221" s="4" t="s">
        <v>56</v>
      </c>
      <c r="L4221" s="4">
        <v>56</v>
      </c>
      <c r="M4221" s="4" t="s">
        <v>8530</v>
      </c>
      <c r="N4221" s="4" t="s">
        <v>8531</v>
      </c>
      <c r="O4221" s="4">
        <v>0</v>
      </c>
      <c r="P4221" s="4" t="s">
        <v>44</v>
      </c>
      <c r="Q4221" s="4" t="s">
        <v>44</v>
      </c>
      <c r="R4221" s="4" t="s">
        <v>44</v>
      </c>
      <c r="S4221" s="4" t="s">
        <v>44</v>
      </c>
      <c r="T4221" s="4" t="s">
        <v>2981</v>
      </c>
      <c r="U4221" s="4" t="s">
        <v>2981</v>
      </c>
      <c r="V4221" s="4" t="s">
        <v>3529</v>
      </c>
      <c r="W4221" s="4" t="s">
        <v>8532</v>
      </c>
      <c r="X4221" s="23" t="s">
        <v>8533</v>
      </c>
      <c r="Y4221" s="23">
        <v>0</v>
      </c>
      <c r="Z4221" s="23" t="s">
        <v>44</v>
      </c>
      <c r="AA4221" s="73" t="s">
        <v>44</v>
      </c>
      <c r="AB4221" s="23" t="s">
        <v>44</v>
      </c>
      <c r="AC4221" s="23" t="s">
        <v>8534</v>
      </c>
      <c r="AD4221" s="4" t="s">
        <v>8535</v>
      </c>
      <c r="AE4221" s="30">
        <v>100</v>
      </c>
      <c r="AF4221" s="30">
        <v>856</v>
      </c>
      <c r="AG4221" s="30">
        <v>0</v>
      </c>
      <c r="AH4221" s="30">
        <v>0</v>
      </c>
      <c r="AI4221" s="30">
        <v>1</v>
      </c>
      <c r="AJ4221" s="30">
        <v>856</v>
      </c>
      <c r="AK4221" s="30">
        <v>1</v>
      </c>
      <c r="AL4221" s="30">
        <v>856</v>
      </c>
      <c r="AM4221" s="30">
        <v>0</v>
      </c>
      <c r="AN4221" s="30">
        <v>1732</v>
      </c>
      <c r="AO4221" s="23" t="s">
        <v>8536</v>
      </c>
      <c r="AP4221" s="59" t="s">
        <v>8536</v>
      </c>
      <c r="AQ4221" s="10"/>
      <c r="AR4221" s="10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  <c r="BS4221" s="10"/>
      <c r="BT4221" s="10"/>
      <c r="BU4221" s="10"/>
      <c r="BV4221" s="10"/>
      <c r="BW4221" s="10"/>
      <c r="BX4221" s="10"/>
      <c r="BY4221" s="10"/>
      <c r="BZ4221" s="10"/>
      <c r="CA4221" s="10"/>
      <c r="CB4221" s="10"/>
      <c r="CC4221" s="10"/>
      <c r="CD4221" s="10"/>
      <c r="CE4221" s="10"/>
      <c r="CF4221" s="10"/>
      <c r="CG4221" s="10"/>
      <c r="CH4221" s="10"/>
      <c r="CI4221" s="10"/>
      <c r="CJ4221" s="10"/>
      <c r="CK4221" s="10"/>
      <c r="CL4221" s="10"/>
      <c r="CM4221" s="10"/>
      <c r="CN4221" s="10"/>
      <c r="CO4221" s="10"/>
      <c r="CP4221" s="10"/>
      <c r="CQ4221" s="10"/>
      <c r="CR4221" s="10"/>
      <c r="CS4221" s="10"/>
      <c r="CT4221" s="10"/>
      <c r="CU4221" s="10"/>
      <c r="CV4221" s="10"/>
      <c r="CW4221" s="10"/>
      <c r="CX4221" s="10"/>
      <c r="CY4221" s="10"/>
      <c r="CZ4221" s="10"/>
      <c r="DA4221" s="10"/>
      <c r="DB4221" s="10"/>
    </row>
    <row r="4222" spans="1:106" s="12" customFormat="1" ht="126" x14ac:dyDescent="0.15">
      <c r="A4222" s="3" t="s">
        <v>41</v>
      </c>
      <c r="B4222" s="3" t="str">
        <f t="shared" si="66"/>
        <v>C_CORE_784</v>
      </c>
      <c r="C4222" s="4" t="s">
        <v>59</v>
      </c>
      <c r="D4222" s="42">
        <v>784</v>
      </c>
      <c r="E4222" s="49">
        <v>47.424020720000001</v>
      </c>
      <c r="F4222" s="49">
        <v>5.1242184530000001</v>
      </c>
      <c r="G4222" s="49">
        <v>1.186185144</v>
      </c>
      <c r="H4222" s="49">
        <v>4.3199145420000002</v>
      </c>
      <c r="I4222" s="36">
        <v>1.56E-5</v>
      </c>
      <c r="J4222" s="36">
        <v>4.3626299999999999E-4</v>
      </c>
      <c r="K4222" s="4" t="s">
        <v>49</v>
      </c>
      <c r="L4222" s="4">
        <v>67</v>
      </c>
      <c r="M4222" s="4" t="s">
        <v>1953</v>
      </c>
      <c r="N4222" s="4" t="s">
        <v>1954</v>
      </c>
      <c r="O4222" s="5">
        <v>3.1999999999999999E-199</v>
      </c>
      <c r="P4222" s="4" t="s">
        <v>1100</v>
      </c>
      <c r="Q4222" s="4" t="s">
        <v>1101</v>
      </c>
      <c r="R4222" s="4" t="s">
        <v>1100</v>
      </c>
      <c r="S4222" s="4" t="s">
        <v>1037</v>
      </c>
      <c r="T4222" s="4" t="s">
        <v>581</v>
      </c>
      <c r="U4222" s="4" t="s">
        <v>1955</v>
      </c>
      <c r="V4222" s="4" t="s">
        <v>1956</v>
      </c>
      <c r="W4222" s="4" t="s">
        <v>1957</v>
      </c>
      <c r="X4222" s="23" t="s">
        <v>1958</v>
      </c>
      <c r="Y4222" s="67">
        <v>1E-193</v>
      </c>
      <c r="Z4222" s="23" t="s">
        <v>1957</v>
      </c>
      <c r="AA4222" s="73" t="s">
        <v>585</v>
      </c>
      <c r="AB4222" s="67">
        <v>1E-193</v>
      </c>
      <c r="AC4222" s="23" t="s">
        <v>1959</v>
      </c>
      <c r="AD4222" s="4" t="s">
        <v>1960</v>
      </c>
      <c r="AE4222" s="30">
        <v>99.745999999999995</v>
      </c>
      <c r="AF4222" s="30">
        <v>394</v>
      </c>
      <c r="AG4222" s="30">
        <v>1</v>
      </c>
      <c r="AH4222" s="30">
        <v>0</v>
      </c>
      <c r="AI4222" s="30">
        <v>5</v>
      </c>
      <c r="AJ4222" s="30">
        <v>398</v>
      </c>
      <c r="AK4222" s="30">
        <v>1</v>
      </c>
      <c r="AL4222" s="30">
        <v>394</v>
      </c>
      <c r="AM4222" s="30">
        <v>0</v>
      </c>
      <c r="AN4222" s="30">
        <v>813</v>
      </c>
      <c r="AO4222" s="23" t="s">
        <v>1961</v>
      </c>
      <c r="AP4222" s="59" t="s">
        <v>1961</v>
      </c>
      <c r="AQ4222" s="10"/>
      <c r="AR4222" s="10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  <c r="BS4222" s="10"/>
      <c r="BT4222" s="10"/>
      <c r="BU4222" s="10"/>
      <c r="BV4222" s="10"/>
      <c r="BW4222" s="10"/>
      <c r="BX4222" s="10"/>
      <c r="BY4222" s="10"/>
      <c r="BZ4222" s="10"/>
      <c r="CA4222" s="10"/>
      <c r="CB4222" s="10"/>
      <c r="CC4222" s="10"/>
      <c r="CD4222" s="10"/>
      <c r="CE4222" s="10"/>
      <c r="CF4222" s="10"/>
      <c r="CG4222" s="10"/>
      <c r="CH4222" s="10"/>
      <c r="CI4222" s="10"/>
      <c r="CJ4222" s="10"/>
      <c r="CK4222" s="10"/>
      <c r="CL4222" s="10"/>
      <c r="CM4222" s="10"/>
      <c r="CN4222" s="10"/>
      <c r="CO4222" s="10"/>
      <c r="CP4222" s="10"/>
      <c r="CQ4222" s="10"/>
      <c r="CR4222" s="10"/>
      <c r="CS4222" s="10"/>
      <c r="CT4222" s="10"/>
      <c r="CU4222" s="10"/>
      <c r="CV4222" s="10"/>
      <c r="CW4222" s="10"/>
      <c r="CX4222" s="10"/>
      <c r="CY4222" s="10"/>
      <c r="CZ4222" s="10"/>
      <c r="DA4222" s="10"/>
      <c r="DB4222" s="10"/>
    </row>
    <row r="4223" spans="1:106" s="12" customFormat="1" ht="126" x14ac:dyDescent="0.15">
      <c r="A4223" s="3" t="s">
        <v>41</v>
      </c>
      <c r="B4223" s="3" t="str">
        <f t="shared" si="66"/>
        <v>C_CORE_784</v>
      </c>
      <c r="C4223" s="4" t="s">
        <v>59</v>
      </c>
      <c r="D4223" s="42">
        <v>784</v>
      </c>
      <c r="E4223" s="49">
        <v>47.424020720000001</v>
      </c>
      <c r="F4223" s="49">
        <v>4.3894549410000003</v>
      </c>
      <c r="G4223" s="49">
        <v>1.021870227</v>
      </c>
      <c r="H4223" s="49">
        <v>4.295511136</v>
      </c>
      <c r="I4223" s="36">
        <v>1.7399999999999999E-5</v>
      </c>
      <c r="J4223" s="36">
        <v>3.568E-4</v>
      </c>
      <c r="K4223" s="4" t="s">
        <v>45</v>
      </c>
      <c r="L4223" s="4">
        <v>2</v>
      </c>
      <c r="M4223" s="4" t="s">
        <v>1953</v>
      </c>
      <c r="N4223" s="4" t="s">
        <v>1954</v>
      </c>
      <c r="O4223" s="5">
        <v>3.1999999999999999E-199</v>
      </c>
      <c r="P4223" s="4" t="s">
        <v>1100</v>
      </c>
      <c r="Q4223" s="4" t="s">
        <v>1101</v>
      </c>
      <c r="R4223" s="4" t="s">
        <v>1100</v>
      </c>
      <c r="S4223" s="4" t="s">
        <v>1037</v>
      </c>
      <c r="T4223" s="4" t="s">
        <v>581</v>
      </c>
      <c r="U4223" s="4" t="s">
        <v>1955</v>
      </c>
      <c r="V4223" s="4" t="s">
        <v>1956</v>
      </c>
      <c r="W4223" s="4" t="s">
        <v>1957</v>
      </c>
      <c r="X4223" s="23" t="s">
        <v>1958</v>
      </c>
      <c r="Y4223" s="67">
        <v>1E-193</v>
      </c>
      <c r="Z4223" s="23" t="s">
        <v>1957</v>
      </c>
      <c r="AA4223" s="73" t="s">
        <v>585</v>
      </c>
      <c r="AB4223" s="67">
        <v>1E-193</v>
      </c>
      <c r="AC4223" s="23" t="s">
        <v>1959</v>
      </c>
      <c r="AD4223" s="4" t="s">
        <v>1960</v>
      </c>
      <c r="AE4223" s="30">
        <v>99.745999999999995</v>
      </c>
      <c r="AF4223" s="30">
        <v>394</v>
      </c>
      <c r="AG4223" s="30">
        <v>1</v>
      </c>
      <c r="AH4223" s="30">
        <v>0</v>
      </c>
      <c r="AI4223" s="30">
        <v>5</v>
      </c>
      <c r="AJ4223" s="30">
        <v>398</v>
      </c>
      <c r="AK4223" s="30">
        <v>1</v>
      </c>
      <c r="AL4223" s="30">
        <v>394</v>
      </c>
      <c r="AM4223" s="30">
        <v>0</v>
      </c>
      <c r="AN4223" s="30">
        <v>813</v>
      </c>
      <c r="AO4223" s="23" t="s">
        <v>1961</v>
      </c>
      <c r="AP4223" s="59" t="s">
        <v>1961</v>
      </c>
      <c r="AQ4223" s="10"/>
      <c r="AR4223" s="10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/>
      <c r="BJ4223" s="10"/>
      <c r="BK4223" s="10"/>
      <c r="BL4223" s="10"/>
      <c r="BM4223" s="10"/>
      <c r="BN4223" s="10"/>
      <c r="BO4223" s="10"/>
      <c r="BP4223" s="10"/>
      <c r="BQ4223" s="10"/>
      <c r="BR4223" s="10"/>
      <c r="BS4223" s="10"/>
      <c r="BT4223" s="10"/>
      <c r="BU4223" s="10"/>
      <c r="BV4223" s="10"/>
      <c r="BW4223" s="10"/>
      <c r="BX4223" s="10"/>
      <c r="BY4223" s="10"/>
      <c r="BZ4223" s="10"/>
      <c r="CA4223" s="10"/>
      <c r="CB4223" s="10"/>
      <c r="CC4223" s="10"/>
      <c r="CD4223" s="10"/>
      <c r="CE4223" s="10"/>
      <c r="CF4223" s="10"/>
      <c r="CG4223" s="10"/>
      <c r="CH4223" s="10"/>
      <c r="CI4223" s="10"/>
      <c r="CJ4223" s="10"/>
      <c r="CK4223" s="10"/>
      <c r="CL4223" s="10"/>
      <c r="CM4223" s="10"/>
      <c r="CN4223" s="10"/>
      <c r="CO4223" s="10"/>
      <c r="CP4223" s="10"/>
      <c r="CQ4223" s="10"/>
      <c r="CR4223" s="10"/>
      <c r="CS4223" s="10"/>
      <c r="CT4223" s="10"/>
      <c r="CU4223" s="10"/>
      <c r="CV4223" s="10"/>
      <c r="CW4223" s="10"/>
      <c r="CX4223" s="10"/>
      <c r="CY4223" s="10"/>
      <c r="CZ4223" s="10"/>
      <c r="DA4223" s="10"/>
      <c r="DB4223" s="10"/>
    </row>
    <row r="4224" spans="1:106" s="12" customFormat="1" ht="126" x14ac:dyDescent="0.15">
      <c r="A4224" s="3" t="s">
        <v>41</v>
      </c>
      <c r="B4224" s="3" t="str">
        <f t="shared" si="66"/>
        <v>C_CORE_784</v>
      </c>
      <c r="C4224" s="4" t="s">
        <v>59</v>
      </c>
      <c r="D4224" s="42">
        <v>784</v>
      </c>
      <c r="E4224" s="49">
        <v>47.424020720000001</v>
      </c>
      <c r="F4224" s="49">
        <v>4.1479437480000003</v>
      </c>
      <c r="G4224" s="49">
        <v>1.194448709</v>
      </c>
      <c r="H4224" s="49">
        <v>3.4726846939999998</v>
      </c>
      <c r="I4224" s="36">
        <v>5.1528000000000001E-4</v>
      </c>
      <c r="J4224" s="36">
        <v>5.2791169999999998E-3</v>
      </c>
      <c r="K4224" s="4" t="s">
        <v>43</v>
      </c>
      <c r="L4224" s="4">
        <v>51</v>
      </c>
      <c r="M4224" s="4" t="s">
        <v>1953</v>
      </c>
      <c r="N4224" s="4" t="s">
        <v>1954</v>
      </c>
      <c r="O4224" s="5">
        <v>3.1999999999999999E-199</v>
      </c>
      <c r="P4224" s="4" t="s">
        <v>1100</v>
      </c>
      <c r="Q4224" s="4" t="s">
        <v>1101</v>
      </c>
      <c r="R4224" s="4" t="s">
        <v>1100</v>
      </c>
      <c r="S4224" s="4" t="s">
        <v>1037</v>
      </c>
      <c r="T4224" s="4" t="s">
        <v>581</v>
      </c>
      <c r="U4224" s="4" t="s">
        <v>1955</v>
      </c>
      <c r="V4224" s="4" t="s">
        <v>1956</v>
      </c>
      <c r="W4224" s="4" t="s">
        <v>1957</v>
      </c>
      <c r="X4224" s="23" t="s">
        <v>1958</v>
      </c>
      <c r="Y4224" s="67">
        <v>1E-193</v>
      </c>
      <c r="Z4224" s="23" t="s">
        <v>1957</v>
      </c>
      <c r="AA4224" s="73" t="s">
        <v>585</v>
      </c>
      <c r="AB4224" s="67">
        <v>1E-193</v>
      </c>
      <c r="AC4224" s="23" t="s">
        <v>1959</v>
      </c>
      <c r="AD4224" s="4" t="s">
        <v>1960</v>
      </c>
      <c r="AE4224" s="30">
        <v>99.745999999999995</v>
      </c>
      <c r="AF4224" s="30">
        <v>394</v>
      </c>
      <c r="AG4224" s="30">
        <v>1</v>
      </c>
      <c r="AH4224" s="30">
        <v>0</v>
      </c>
      <c r="AI4224" s="30">
        <v>5</v>
      </c>
      <c r="AJ4224" s="30">
        <v>398</v>
      </c>
      <c r="AK4224" s="30">
        <v>1</v>
      </c>
      <c r="AL4224" s="30">
        <v>394</v>
      </c>
      <c r="AM4224" s="30">
        <v>0</v>
      </c>
      <c r="AN4224" s="30">
        <v>813</v>
      </c>
      <c r="AO4224" s="23" t="s">
        <v>1961</v>
      </c>
      <c r="AP4224" s="59" t="s">
        <v>1961</v>
      </c>
      <c r="AQ4224" s="10"/>
      <c r="AR4224" s="10"/>
      <c r="AS4224" s="10"/>
      <c r="AT4224" s="10"/>
      <c r="AU4224" s="10"/>
      <c r="AV4224" s="10"/>
      <c r="AW4224" s="10"/>
      <c r="AX4224" s="10"/>
      <c r="AY4224" s="10"/>
      <c r="AZ4224" s="10"/>
      <c r="BA4224" s="10"/>
      <c r="BB4224" s="10"/>
      <c r="BC4224" s="10"/>
      <c r="BD4224" s="10"/>
      <c r="BE4224" s="10"/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  <c r="BS4224" s="10"/>
      <c r="BT4224" s="10"/>
      <c r="BU4224" s="10"/>
      <c r="BV4224" s="10"/>
      <c r="BW4224" s="10"/>
      <c r="BX4224" s="10"/>
      <c r="BY4224" s="10"/>
      <c r="BZ4224" s="10"/>
      <c r="CA4224" s="10"/>
      <c r="CB4224" s="10"/>
      <c r="CC4224" s="10"/>
      <c r="CD4224" s="10"/>
      <c r="CE4224" s="10"/>
      <c r="CF4224" s="10"/>
      <c r="CG4224" s="10"/>
      <c r="CH4224" s="10"/>
      <c r="CI4224" s="10"/>
      <c r="CJ4224" s="10"/>
      <c r="CK4224" s="10"/>
      <c r="CL4224" s="10"/>
      <c r="CM4224" s="10"/>
      <c r="CN4224" s="10"/>
      <c r="CO4224" s="10"/>
      <c r="CP4224" s="10"/>
      <c r="CQ4224" s="10"/>
      <c r="CR4224" s="10"/>
      <c r="CS4224" s="10"/>
      <c r="CT4224" s="10"/>
      <c r="CU4224" s="10"/>
      <c r="CV4224" s="10"/>
      <c r="CW4224" s="10"/>
      <c r="CX4224" s="10"/>
      <c r="CY4224" s="10"/>
      <c r="CZ4224" s="10"/>
      <c r="DA4224" s="10"/>
      <c r="DB4224" s="10"/>
    </row>
    <row r="4225" spans="1:106" s="12" customFormat="1" ht="126" x14ac:dyDescent="0.15">
      <c r="A4225" s="3" t="s">
        <v>41</v>
      </c>
      <c r="B4225" s="3" t="str">
        <f t="shared" si="66"/>
        <v>C_CORE_784</v>
      </c>
      <c r="C4225" s="4" t="s">
        <v>59</v>
      </c>
      <c r="D4225" s="42">
        <v>784</v>
      </c>
      <c r="E4225" s="49">
        <v>47.424020720000001</v>
      </c>
      <c r="F4225" s="49">
        <v>3.9744788980000001</v>
      </c>
      <c r="G4225" s="49">
        <v>1.16952853</v>
      </c>
      <c r="H4225" s="49">
        <v>3.3983599330000001</v>
      </c>
      <c r="I4225" s="36">
        <v>6.7791200000000002E-4</v>
      </c>
      <c r="J4225" s="36">
        <v>6.540644E-3</v>
      </c>
      <c r="K4225" s="4" t="s">
        <v>56</v>
      </c>
      <c r="L4225" s="4">
        <v>70</v>
      </c>
      <c r="M4225" s="4" t="s">
        <v>1953</v>
      </c>
      <c r="N4225" s="4" t="s">
        <v>1954</v>
      </c>
      <c r="O4225" s="5">
        <v>3.1999999999999999E-199</v>
      </c>
      <c r="P4225" s="4" t="s">
        <v>1100</v>
      </c>
      <c r="Q4225" s="4" t="s">
        <v>1101</v>
      </c>
      <c r="R4225" s="4" t="s">
        <v>1100</v>
      </c>
      <c r="S4225" s="4" t="s">
        <v>1037</v>
      </c>
      <c r="T4225" s="4" t="s">
        <v>581</v>
      </c>
      <c r="U4225" s="4" t="s">
        <v>1955</v>
      </c>
      <c r="V4225" s="4" t="s">
        <v>1956</v>
      </c>
      <c r="W4225" s="4" t="s">
        <v>1957</v>
      </c>
      <c r="X4225" s="23" t="s">
        <v>1958</v>
      </c>
      <c r="Y4225" s="67">
        <v>1E-193</v>
      </c>
      <c r="Z4225" s="23" t="s">
        <v>1957</v>
      </c>
      <c r="AA4225" s="73" t="s">
        <v>585</v>
      </c>
      <c r="AB4225" s="67">
        <v>1E-193</v>
      </c>
      <c r="AC4225" s="23" t="s">
        <v>1959</v>
      </c>
      <c r="AD4225" s="4" t="s">
        <v>1960</v>
      </c>
      <c r="AE4225" s="30">
        <v>99.745999999999995</v>
      </c>
      <c r="AF4225" s="30">
        <v>394</v>
      </c>
      <c r="AG4225" s="30">
        <v>1</v>
      </c>
      <c r="AH4225" s="30">
        <v>0</v>
      </c>
      <c r="AI4225" s="30">
        <v>5</v>
      </c>
      <c r="AJ4225" s="30">
        <v>398</v>
      </c>
      <c r="AK4225" s="30">
        <v>1</v>
      </c>
      <c r="AL4225" s="30">
        <v>394</v>
      </c>
      <c r="AM4225" s="30">
        <v>0</v>
      </c>
      <c r="AN4225" s="30">
        <v>813</v>
      </c>
      <c r="AO4225" s="23" t="s">
        <v>1961</v>
      </c>
      <c r="AP4225" s="59" t="s">
        <v>1961</v>
      </c>
      <c r="AQ4225" s="10"/>
      <c r="AR4225" s="10"/>
      <c r="AS4225" s="10"/>
      <c r="AT4225" s="10"/>
      <c r="AU4225" s="10"/>
      <c r="AV4225" s="10"/>
      <c r="AW4225" s="10"/>
      <c r="AX4225" s="10"/>
      <c r="AY4225" s="10"/>
      <c r="AZ4225" s="10"/>
      <c r="BA4225" s="10"/>
      <c r="BB4225" s="10"/>
      <c r="BC4225" s="10"/>
      <c r="BD4225" s="10"/>
      <c r="BE4225" s="10"/>
      <c r="BF4225" s="10"/>
      <c r="BG4225" s="10"/>
      <c r="BH4225" s="10"/>
      <c r="BI4225" s="10"/>
      <c r="BJ4225" s="10"/>
      <c r="BK4225" s="10"/>
      <c r="BL4225" s="10"/>
      <c r="BM4225" s="10"/>
      <c r="BN4225" s="10"/>
      <c r="BO4225" s="10"/>
      <c r="BP4225" s="10"/>
      <c r="BQ4225" s="10"/>
      <c r="BR4225" s="10"/>
      <c r="BS4225" s="10"/>
      <c r="BT4225" s="10"/>
      <c r="BU4225" s="10"/>
      <c r="BV4225" s="10"/>
      <c r="BW4225" s="10"/>
      <c r="BX4225" s="10"/>
      <c r="BY4225" s="10"/>
      <c r="BZ4225" s="10"/>
      <c r="CA4225" s="10"/>
      <c r="CB4225" s="10"/>
      <c r="CC4225" s="10"/>
      <c r="CD4225" s="10"/>
      <c r="CE4225" s="10"/>
      <c r="CF4225" s="10"/>
      <c r="CG4225" s="10"/>
      <c r="CH4225" s="10"/>
      <c r="CI4225" s="10"/>
      <c r="CJ4225" s="10"/>
      <c r="CK4225" s="10"/>
      <c r="CL4225" s="10"/>
      <c r="CM4225" s="10"/>
      <c r="CN4225" s="10"/>
      <c r="CO4225" s="10"/>
      <c r="CP4225" s="10"/>
      <c r="CQ4225" s="10"/>
      <c r="CR4225" s="10"/>
      <c r="CS4225" s="10"/>
      <c r="CT4225" s="10"/>
      <c r="CU4225" s="10"/>
      <c r="CV4225" s="10"/>
      <c r="CW4225" s="10"/>
      <c r="CX4225" s="10"/>
      <c r="CY4225" s="10"/>
      <c r="CZ4225" s="10"/>
      <c r="DA4225" s="10"/>
      <c r="DB4225" s="10"/>
    </row>
    <row r="4226" spans="1:106" s="12" customFormat="1" ht="14" x14ac:dyDescent="0.15">
      <c r="A4226" s="3" t="s">
        <v>41</v>
      </c>
      <c r="B4226" s="3" t="str">
        <f t="shared" si="66"/>
        <v>C_CORE_786</v>
      </c>
      <c r="C4226" s="4" t="s">
        <v>59</v>
      </c>
      <c r="D4226" s="42">
        <v>786</v>
      </c>
      <c r="E4226" s="49">
        <v>45.45247999</v>
      </c>
      <c r="F4226" s="49">
        <v>8.0070426040000005</v>
      </c>
      <c r="G4226" s="49">
        <v>2.1068786469999998</v>
      </c>
      <c r="H4226" s="49">
        <v>3.8004289500000001</v>
      </c>
      <c r="I4226" s="36">
        <v>1.4444600000000001E-4</v>
      </c>
      <c r="J4226" s="36">
        <v>2.2204529999999998E-3</v>
      </c>
      <c r="K4226" s="4" t="s">
        <v>49</v>
      </c>
      <c r="L4226" s="4">
        <v>61</v>
      </c>
      <c r="M4226" s="4" t="s">
        <v>44</v>
      </c>
      <c r="N4226" s="4" t="s">
        <v>44</v>
      </c>
      <c r="O4226" s="4" t="s">
        <v>44</v>
      </c>
      <c r="P4226" s="4" t="s">
        <v>44</v>
      </c>
      <c r="Q4226" s="4" t="s">
        <v>44</v>
      </c>
      <c r="R4226" s="4" t="s">
        <v>44</v>
      </c>
      <c r="S4226" s="4" t="s">
        <v>44</v>
      </c>
      <c r="T4226" s="4" t="s">
        <v>44</v>
      </c>
      <c r="U4226" s="4" t="s">
        <v>44</v>
      </c>
      <c r="V4226" s="4" t="s">
        <v>44</v>
      </c>
      <c r="W4226" s="4" t="s">
        <v>44</v>
      </c>
      <c r="X4226" s="23" t="s">
        <v>44</v>
      </c>
      <c r="Y4226" s="23" t="s">
        <v>44</v>
      </c>
      <c r="Z4226" s="23" t="s">
        <v>44</v>
      </c>
      <c r="AA4226" s="73" t="s">
        <v>44</v>
      </c>
      <c r="AB4226" s="23" t="s">
        <v>44</v>
      </c>
      <c r="AC4226" s="23" t="s">
        <v>44</v>
      </c>
      <c r="AD4226" s="4" t="s">
        <v>44</v>
      </c>
      <c r="AE4226" s="30" t="s">
        <v>44</v>
      </c>
      <c r="AF4226" s="30" t="s">
        <v>44</v>
      </c>
      <c r="AG4226" s="30" t="s">
        <v>44</v>
      </c>
      <c r="AH4226" s="30" t="s">
        <v>44</v>
      </c>
      <c r="AI4226" s="30" t="s">
        <v>44</v>
      </c>
      <c r="AJ4226" s="30" t="s">
        <v>44</v>
      </c>
      <c r="AK4226" s="30" t="s">
        <v>44</v>
      </c>
      <c r="AL4226" s="30" t="s">
        <v>44</v>
      </c>
      <c r="AM4226" s="30" t="s">
        <v>44</v>
      </c>
      <c r="AN4226" s="30" t="s">
        <v>44</v>
      </c>
      <c r="AO4226" s="23" t="s">
        <v>44</v>
      </c>
      <c r="AP4226" s="59" t="s">
        <v>44</v>
      </c>
      <c r="AQ4226" s="10"/>
      <c r="AR4226" s="10"/>
      <c r="AS4226" s="10"/>
      <c r="AT4226" s="10"/>
      <c r="AU4226" s="10"/>
      <c r="AV4226" s="10"/>
      <c r="AW4226" s="10"/>
      <c r="AX4226" s="10"/>
      <c r="AY4226" s="10"/>
      <c r="AZ4226" s="10"/>
      <c r="BA4226" s="10"/>
      <c r="BB4226" s="10"/>
      <c r="BC4226" s="10"/>
      <c r="BD4226" s="10"/>
      <c r="BE4226" s="10"/>
      <c r="BF4226" s="10"/>
      <c r="BG4226" s="10"/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  <c r="BS4226" s="10"/>
      <c r="BT4226" s="10"/>
      <c r="BU4226" s="10"/>
      <c r="BV4226" s="10"/>
      <c r="BW4226" s="10"/>
      <c r="BX4226" s="10"/>
      <c r="BY4226" s="10"/>
      <c r="BZ4226" s="10"/>
      <c r="CA4226" s="10"/>
      <c r="CB4226" s="10"/>
      <c r="CC4226" s="10"/>
      <c r="CD4226" s="10"/>
      <c r="CE4226" s="10"/>
      <c r="CF4226" s="10"/>
      <c r="CG4226" s="10"/>
      <c r="CH4226" s="10"/>
      <c r="CI4226" s="10"/>
      <c r="CJ4226" s="10"/>
      <c r="CK4226" s="10"/>
      <c r="CL4226" s="10"/>
      <c r="CM4226" s="10"/>
      <c r="CN4226" s="10"/>
      <c r="CO4226" s="10"/>
      <c r="CP4226" s="10"/>
      <c r="CQ4226" s="10"/>
      <c r="CR4226" s="10"/>
      <c r="CS4226" s="10"/>
      <c r="CT4226" s="10"/>
      <c r="CU4226" s="10"/>
      <c r="CV4226" s="10"/>
      <c r="CW4226" s="10"/>
      <c r="CX4226" s="10"/>
      <c r="CY4226" s="10"/>
      <c r="CZ4226" s="10"/>
      <c r="DA4226" s="10"/>
      <c r="DB4226" s="10"/>
    </row>
    <row r="4227" spans="1:106" s="12" customFormat="1" ht="14" x14ac:dyDescent="0.15">
      <c r="A4227" s="3" t="s">
        <v>41</v>
      </c>
      <c r="B4227" s="3" t="str">
        <f t="shared" si="66"/>
        <v>C_CORE_786</v>
      </c>
      <c r="C4227" s="4" t="s">
        <v>59</v>
      </c>
      <c r="D4227" s="42">
        <v>786</v>
      </c>
      <c r="E4227" s="49">
        <v>45.45247999</v>
      </c>
      <c r="F4227" s="49">
        <v>8.0054243940000003</v>
      </c>
      <c r="G4227" s="49">
        <v>2.126925103</v>
      </c>
      <c r="H4227" s="49">
        <v>3.763848753</v>
      </c>
      <c r="I4227" s="36">
        <v>1.6731800000000001E-4</v>
      </c>
      <c r="J4227" s="36">
        <v>3.4319340000000002E-3</v>
      </c>
      <c r="K4227" s="4" t="s">
        <v>43</v>
      </c>
      <c r="L4227" s="4">
        <v>47</v>
      </c>
      <c r="M4227" s="4" t="s">
        <v>44</v>
      </c>
      <c r="N4227" s="4" t="s">
        <v>44</v>
      </c>
      <c r="O4227" s="4" t="s">
        <v>44</v>
      </c>
      <c r="P4227" s="4" t="s">
        <v>44</v>
      </c>
      <c r="Q4227" s="4" t="s">
        <v>44</v>
      </c>
      <c r="R4227" s="4" t="s">
        <v>44</v>
      </c>
      <c r="S4227" s="4" t="s">
        <v>44</v>
      </c>
      <c r="T4227" s="4" t="s">
        <v>44</v>
      </c>
      <c r="U4227" s="4" t="s">
        <v>44</v>
      </c>
      <c r="V4227" s="4" t="s">
        <v>44</v>
      </c>
      <c r="W4227" s="4" t="s">
        <v>44</v>
      </c>
      <c r="X4227" s="23" t="s">
        <v>44</v>
      </c>
      <c r="Y4227" s="23" t="s">
        <v>44</v>
      </c>
      <c r="Z4227" s="23" t="s">
        <v>44</v>
      </c>
      <c r="AA4227" s="73" t="s">
        <v>44</v>
      </c>
      <c r="AB4227" s="23" t="s">
        <v>44</v>
      </c>
      <c r="AC4227" s="23" t="s">
        <v>44</v>
      </c>
      <c r="AD4227" s="4" t="s">
        <v>44</v>
      </c>
      <c r="AE4227" s="30" t="s">
        <v>44</v>
      </c>
      <c r="AF4227" s="30" t="s">
        <v>44</v>
      </c>
      <c r="AG4227" s="30" t="s">
        <v>44</v>
      </c>
      <c r="AH4227" s="30" t="s">
        <v>44</v>
      </c>
      <c r="AI4227" s="30" t="s">
        <v>44</v>
      </c>
      <c r="AJ4227" s="30" t="s">
        <v>44</v>
      </c>
      <c r="AK4227" s="30" t="s">
        <v>44</v>
      </c>
      <c r="AL4227" s="30" t="s">
        <v>44</v>
      </c>
      <c r="AM4227" s="30" t="s">
        <v>44</v>
      </c>
      <c r="AN4227" s="30" t="s">
        <v>44</v>
      </c>
      <c r="AO4227" s="23" t="s">
        <v>44</v>
      </c>
      <c r="AP4227" s="59" t="s">
        <v>44</v>
      </c>
      <c r="AQ4227" s="10"/>
      <c r="AR4227" s="10"/>
      <c r="AS4227" s="10"/>
      <c r="AT4227" s="10"/>
      <c r="AU4227" s="10"/>
      <c r="AV4227" s="10"/>
      <c r="AW4227" s="10"/>
      <c r="AX4227" s="10"/>
      <c r="AY4227" s="10"/>
      <c r="AZ4227" s="10"/>
      <c r="BA4227" s="10"/>
      <c r="BB4227" s="10"/>
      <c r="BC4227" s="10"/>
      <c r="BD4227" s="10"/>
      <c r="BE4227" s="10"/>
      <c r="BF4227" s="10"/>
      <c r="BG4227" s="10"/>
      <c r="BH4227" s="10"/>
      <c r="BI4227" s="10"/>
      <c r="BJ4227" s="10"/>
      <c r="BK4227" s="10"/>
      <c r="BL4227" s="10"/>
      <c r="BM4227" s="10"/>
      <c r="BN4227" s="10"/>
      <c r="BO4227" s="10"/>
      <c r="BP4227" s="10"/>
      <c r="BQ4227" s="10"/>
      <c r="BR4227" s="10"/>
      <c r="BS4227" s="10"/>
      <c r="BT4227" s="10"/>
      <c r="BU4227" s="10"/>
      <c r="BV4227" s="10"/>
      <c r="BW4227" s="10"/>
      <c r="BX4227" s="10"/>
      <c r="BY4227" s="10"/>
      <c r="BZ4227" s="10"/>
      <c r="CA4227" s="10"/>
      <c r="CB4227" s="10"/>
      <c r="CC4227" s="10"/>
      <c r="CD4227" s="10"/>
      <c r="CE4227" s="10"/>
      <c r="CF4227" s="10"/>
      <c r="CG4227" s="10"/>
      <c r="CH4227" s="10"/>
      <c r="CI4227" s="10"/>
      <c r="CJ4227" s="10"/>
      <c r="CK4227" s="10"/>
      <c r="CL4227" s="10"/>
      <c r="CM4227" s="10"/>
      <c r="CN4227" s="10"/>
      <c r="CO4227" s="10"/>
      <c r="CP4227" s="10"/>
      <c r="CQ4227" s="10"/>
      <c r="CR4227" s="10"/>
      <c r="CS4227" s="10"/>
      <c r="CT4227" s="10"/>
      <c r="CU4227" s="10"/>
      <c r="CV4227" s="10"/>
      <c r="CW4227" s="10"/>
      <c r="CX4227" s="10"/>
      <c r="CY4227" s="10"/>
      <c r="CZ4227" s="10"/>
      <c r="DA4227" s="10"/>
      <c r="DB4227" s="10"/>
    </row>
    <row r="4228" spans="1:106" s="12" customFormat="1" ht="14" x14ac:dyDescent="0.15">
      <c r="A4228" s="3" t="s">
        <v>41</v>
      </c>
      <c r="B4228" s="3" t="str">
        <f t="shared" si="66"/>
        <v>C_CORE_786</v>
      </c>
      <c r="C4228" s="4" t="s">
        <v>59</v>
      </c>
      <c r="D4228" s="42">
        <v>786</v>
      </c>
      <c r="E4228" s="49">
        <v>45.45247999</v>
      </c>
      <c r="F4228" s="49">
        <v>7.8006038699999998</v>
      </c>
      <c r="G4228" s="49">
        <v>2.1033095400000001</v>
      </c>
      <c r="H4228" s="49">
        <v>3.708728421</v>
      </c>
      <c r="I4228" s="36">
        <v>2.0830299999999999E-4</v>
      </c>
      <c r="J4228" s="36">
        <v>3.3525640000000002E-3</v>
      </c>
      <c r="K4228" s="4" t="s">
        <v>56</v>
      </c>
      <c r="L4228" s="4">
        <v>66</v>
      </c>
      <c r="M4228" s="4" t="s">
        <v>44</v>
      </c>
      <c r="N4228" s="4" t="s">
        <v>44</v>
      </c>
      <c r="O4228" s="4" t="s">
        <v>44</v>
      </c>
      <c r="P4228" s="4" t="s">
        <v>44</v>
      </c>
      <c r="Q4228" s="4" t="s">
        <v>44</v>
      </c>
      <c r="R4228" s="4" t="s">
        <v>44</v>
      </c>
      <c r="S4228" s="4" t="s">
        <v>44</v>
      </c>
      <c r="T4228" s="4" t="s">
        <v>44</v>
      </c>
      <c r="U4228" s="4" t="s">
        <v>44</v>
      </c>
      <c r="V4228" s="4" t="s">
        <v>44</v>
      </c>
      <c r="W4228" s="4" t="s">
        <v>44</v>
      </c>
      <c r="X4228" s="23" t="s">
        <v>44</v>
      </c>
      <c r="Y4228" s="23" t="s">
        <v>44</v>
      </c>
      <c r="Z4228" s="23" t="s">
        <v>44</v>
      </c>
      <c r="AA4228" s="73" t="s">
        <v>44</v>
      </c>
      <c r="AB4228" s="23" t="s">
        <v>44</v>
      </c>
      <c r="AC4228" s="23" t="s">
        <v>44</v>
      </c>
      <c r="AD4228" s="4" t="s">
        <v>44</v>
      </c>
      <c r="AE4228" s="30" t="s">
        <v>44</v>
      </c>
      <c r="AF4228" s="30" t="s">
        <v>44</v>
      </c>
      <c r="AG4228" s="30" t="s">
        <v>44</v>
      </c>
      <c r="AH4228" s="30" t="s">
        <v>44</v>
      </c>
      <c r="AI4228" s="30" t="s">
        <v>44</v>
      </c>
      <c r="AJ4228" s="30" t="s">
        <v>44</v>
      </c>
      <c r="AK4228" s="30" t="s">
        <v>44</v>
      </c>
      <c r="AL4228" s="30" t="s">
        <v>44</v>
      </c>
      <c r="AM4228" s="30" t="s">
        <v>44</v>
      </c>
      <c r="AN4228" s="30" t="s">
        <v>44</v>
      </c>
      <c r="AO4228" s="23" t="s">
        <v>44</v>
      </c>
      <c r="AP4228" s="59" t="s">
        <v>44</v>
      </c>
      <c r="AQ4228" s="10"/>
      <c r="AR4228" s="10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  <c r="BS4228" s="10"/>
      <c r="BT4228" s="10"/>
      <c r="BU4228" s="10"/>
      <c r="BV4228" s="10"/>
      <c r="BW4228" s="10"/>
      <c r="BX4228" s="10"/>
      <c r="BY4228" s="10"/>
      <c r="BZ4228" s="10"/>
      <c r="CA4228" s="10"/>
      <c r="CB4228" s="10"/>
      <c r="CC4228" s="10"/>
      <c r="CD4228" s="10"/>
      <c r="CE4228" s="10"/>
      <c r="CF4228" s="10"/>
      <c r="CG4228" s="10"/>
      <c r="CH4228" s="10"/>
      <c r="CI4228" s="10"/>
      <c r="CJ4228" s="10"/>
      <c r="CK4228" s="10"/>
      <c r="CL4228" s="10"/>
      <c r="CM4228" s="10"/>
      <c r="CN4228" s="10"/>
      <c r="CO4228" s="10"/>
      <c r="CP4228" s="10"/>
      <c r="CQ4228" s="10"/>
      <c r="CR4228" s="10"/>
      <c r="CS4228" s="10"/>
      <c r="CT4228" s="10"/>
      <c r="CU4228" s="10"/>
      <c r="CV4228" s="10"/>
      <c r="CW4228" s="10"/>
      <c r="CX4228" s="10"/>
      <c r="CY4228" s="10"/>
      <c r="CZ4228" s="10"/>
      <c r="DA4228" s="10"/>
      <c r="DB4228" s="10"/>
    </row>
    <row r="4229" spans="1:106" s="12" customFormat="1" ht="14" x14ac:dyDescent="0.15">
      <c r="A4229" s="3" t="s">
        <v>41</v>
      </c>
      <c r="B4229" s="3" t="str">
        <f t="shared" si="66"/>
        <v>C_CORE_786</v>
      </c>
      <c r="C4229" s="4" t="s">
        <v>59</v>
      </c>
      <c r="D4229" s="42">
        <v>786</v>
      </c>
      <c r="E4229" s="49">
        <v>45.45247999</v>
      </c>
      <c r="F4229" s="49">
        <v>7.3781889090000004</v>
      </c>
      <c r="G4229" s="49">
        <v>1.8781253019999999</v>
      </c>
      <c r="H4229" s="49">
        <v>3.9284859750000001</v>
      </c>
      <c r="I4229" s="36">
        <v>8.5500000000000005E-5</v>
      </c>
      <c r="J4229" s="36">
        <v>8.4627499999999996E-4</v>
      </c>
      <c r="K4229" s="4" t="s">
        <v>45</v>
      </c>
      <c r="L4229" s="4">
        <v>7</v>
      </c>
      <c r="M4229" s="4" t="s">
        <v>44</v>
      </c>
      <c r="N4229" s="4" t="s">
        <v>44</v>
      </c>
      <c r="O4229" s="4" t="s">
        <v>44</v>
      </c>
      <c r="P4229" s="4" t="s">
        <v>44</v>
      </c>
      <c r="Q4229" s="4" t="s">
        <v>44</v>
      </c>
      <c r="R4229" s="4" t="s">
        <v>44</v>
      </c>
      <c r="S4229" s="4" t="s">
        <v>44</v>
      </c>
      <c r="T4229" s="4" t="s">
        <v>44</v>
      </c>
      <c r="U4229" s="4" t="s">
        <v>44</v>
      </c>
      <c r="V4229" s="4" t="s">
        <v>44</v>
      </c>
      <c r="W4229" s="4" t="s">
        <v>44</v>
      </c>
      <c r="X4229" s="23" t="s">
        <v>44</v>
      </c>
      <c r="Y4229" s="23" t="s">
        <v>44</v>
      </c>
      <c r="Z4229" s="23" t="s">
        <v>44</v>
      </c>
      <c r="AA4229" s="73" t="s">
        <v>44</v>
      </c>
      <c r="AB4229" s="23" t="s">
        <v>44</v>
      </c>
      <c r="AC4229" s="23" t="s">
        <v>44</v>
      </c>
      <c r="AD4229" s="4" t="s">
        <v>44</v>
      </c>
      <c r="AE4229" s="30" t="s">
        <v>44</v>
      </c>
      <c r="AF4229" s="30" t="s">
        <v>44</v>
      </c>
      <c r="AG4229" s="30" t="s">
        <v>44</v>
      </c>
      <c r="AH4229" s="30" t="s">
        <v>44</v>
      </c>
      <c r="AI4229" s="30" t="s">
        <v>44</v>
      </c>
      <c r="AJ4229" s="30" t="s">
        <v>44</v>
      </c>
      <c r="AK4229" s="30" t="s">
        <v>44</v>
      </c>
      <c r="AL4229" s="30" t="s">
        <v>44</v>
      </c>
      <c r="AM4229" s="30" t="s">
        <v>44</v>
      </c>
      <c r="AN4229" s="30" t="s">
        <v>44</v>
      </c>
      <c r="AO4229" s="23" t="s">
        <v>44</v>
      </c>
      <c r="AP4229" s="59" t="s">
        <v>44</v>
      </c>
      <c r="AQ4229" s="10"/>
      <c r="AR4229" s="10"/>
      <c r="AS4229" s="10"/>
      <c r="AT4229" s="10"/>
      <c r="AU4229" s="10"/>
      <c r="AV4229" s="10"/>
      <c r="AW4229" s="10"/>
      <c r="AX4229" s="10"/>
      <c r="AY4229" s="10"/>
      <c r="AZ4229" s="10"/>
      <c r="BA4229" s="10"/>
      <c r="BB4229" s="10"/>
      <c r="BC4229" s="10"/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/>
      <c r="BR4229" s="10"/>
      <c r="BS4229" s="10"/>
      <c r="BT4229" s="10"/>
      <c r="BU4229" s="10"/>
      <c r="BV4229" s="10"/>
      <c r="BW4229" s="10"/>
      <c r="BX4229" s="10"/>
      <c r="BY4229" s="10"/>
      <c r="BZ4229" s="10"/>
      <c r="CA4229" s="10"/>
      <c r="CB4229" s="10"/>
      <c r="CC4229" s="10"/>
      <c r="CD4229" s="10"/>
      <c r="CE4229" s="10"/>
      <c r="CF4229" s="10"/>
      <c r="CG4229" s="10"/>
      <c r="CH4229" s="10"/>
      <c r="CI4229" s="10"/>
      <c r="CJ4229" s="10"/>
      <c r="CK4229" s="10"/>
      <c r="CL4229" s="10"/>
      <c r="CM4229" s="10"/>
      <c r="CN4229" s="10"/>
      <c r="CO4229" s="10"/>
      <c r="CP4229" s="10"/>
      <c r="CQ4229" s="10"/>
      <c r="CR4229" s="10"/>
      <c r="CS4229" s="10"/>
      <c r="CT4229" s="10"/>
      <c r="CU4229" s="10"/>
      <c r="CV4229" s="10"/>
      <c r="CW4229" s="10"/>
      <c r="CX4229" s="10"/>
      <c r="CY4229" s="10"/>
      <c r="CZ4229" s="10"/>
      <c r="DA4229" s="10"/>
      <c r="DB4229" s="10"/>
    </row>
    <row r="4230" spans="1:106" s="12" customFormat="1" ht="98" x14ac:dyDescent="0.15">
      <c r="A4230" s="3" t="s">
        <v>41</v>
      </c>
      <c r="B4230" s="3" t="str">
        <f t="shared" si="66"/>
        <v>C_CORE_788</v>
      </c>
      <c r="C4230" s="4" t="s">
        <v>59</v>
      </c>
      <c r="D4230" s="42">
        <v>788</v>
      </c>
      <c r="E4230" s="49">
        <v>20.542193149999999</v>
      </c>
      <c r="F4230" s="49">
        <v>5.9695527100000003</v>
      </c>
      <c r="G4230" s="49">
        <v>2.543093431</v>
      </c>
      <c r="H4230" s="49">
        <v>2.3473587870000001</v>
      </c>
      <c r="I4230" s="36">
        <v>1.8907039E-2</v>
      </c>
      <c r="J4230" s="36">
        <v>3.7583171999999998E-2</v>
      </c>
      <c r="K4230" s="4" t="s">
        <v>49</v>
      </c>
      <c r="L4230" s="4">
        <v>42</v>
      </c>
      <c r="M4230" s="4" t="s">
        <v>44</v>
      </c>
      <c r="N4230" s="4" t="s">
        <v>44</v>
      </c>
      <c r="O4230" s="4" t="s">
        <v>44</v>
      </c>
      <c r="P4230" s="4" t="s">
        <v>44</v>
      </c>
      <c r="Q4230" s="4" t="s">
        <v>44</v>
      </c>
      <c r="R4230" s="4" t="s">
        <v>44</v>
      </c>
      <c r="S4230" s="4" t="s">
        <v>44</v>
      </c>
      <c r="T4230" s="4" t="s">
        <v>44</v>
      </c>
      <c r="U4230" s="4" t="s">
        <v>44</v>
      </c>
      <c r="V4230" s="4" t="s">
        <v>44</v>
      </c>
      <c r="W4230" s="4" t="s">
        <v>44</v>
      </c>
      <c r="X4230" s="23" t="s">
        <v>44</v>
      </c>
      <c r="Y4230" s="23" t="s">
        <v>44</v>
      </c>
      <c r="Z4230" s="23" t="s">
        <v>44</v>
      </c>
      <c r="AA4230" s="73" t="s">
        <v>44</v>
      </c>
      <c r="AB4230" s="23" t="s">
        <v>44</v>
      </c>
      <c r="AC4230" s="23" t="s">
        <v>499</v>
      </c>
      <c r="AD4230" s="4" t="s">
        <v>500</v>
      </c>
      <c r="AE4230" s="30">
        <v>100</v>
      </c>
      <c r="AF4230" s="30">
        <v>154</v>
      </c>
      <c r="AG4230" s="30">
        <v>0</v>
      </c>
      <c r="AH4230" s="30">
        <v>0</v>
      </c>
      <c r="AI4230" s="30">
        <v>1</v>
      </c>
      <c r="AJ4230" s="30">
        <v>154</v>
      </c>
      <c r="AK4230" s="30">
        <v>1</v>
      </c>
      <c r="AL4230" s="30">
        <v>154</v>
      </c>
      <c r="AM4230" s="63">
        <v>1.28E-107</v>
      </c>
      <c r="AN4230" s="30">
        <v>313</v>
      </c>
      <c r="AO4230" s="23" t="s">
        <v>52</v>
      </c>
      <c r="AP4230" s="59" t="s">
        <v>52</v>
      </c>
      <c r="AQ4230" s="10"/>
      <c r="AR4230" s="10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0"/>
      <c r="BG4230" s="10"/>
      <c r="BH4230" s="10"/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  <c r="BS4230" s="10"/>
      <c r="BT4230" s="10"/>
      <c r="BU4230" s="10"/>
      <c r="BV4230" s="10"/>
      <c r="BW4230" s="10"/>
      <c r="BX4230" s="10"/>
      <c r="BY4230" s="10"/>
      <c r="BZ4230" s="10"/>
      <c r="CA4230" s="10"/>
      <c r="CB4230" s="10"/>
      <c r="CC4230" s="10"/>
      <c r="CD4230" s="10"/>
      <c r="CE4230" s="10"/>
      <c r="CF4230" s="10"/>
      <c r="CG4230" s="10"/>
      <c r="CH4230" s="10"/>
      <c r="CI4230" s="10"/>
      <c r="CJ4230" s="10"/>
      <c r="CK4230" s="10"/>
      <c r="CL4230" s="10"/>
      <c r="CM4230" s="10"/>
      <c r="CN4230" s="10"/>
      <c r="CO4230" s="10"/>
      <c r="CP4230" s="10"/>
      <c r="CQ4230" s="10"/>
      <c r="CR4230" s="10"/>
      <c r="CS4230" s="10"/>
      <c r="CT4230" s="10"/>
      <c r="CU4230" s="10"/>
      <c r="CV4230" s="10"/>
      <c r="CW4230" s="10"/>
      <c r="CX4230" s="10"/>
      <c r="CY4230" s="10"/>
      <c r="CZ4230" s="10"/>
      <c r="DA4230" s="10"/>
      <c r="DB4230" s="10"/>
    </row>
    <row r="4231" spans="1:106" s="12" customFormat="1" ht="98" x14ac:dyDescent="0.15">
      <c r="A4231" s="3" t="s">
        <v>41</v>
      </c>
      <c r="B4231" s="3" t="str">
        <f t="shared" si="66"/>
        <v>C_CORE_789</v>
      </c>
      <c r="C4231" s="4" t="s">
        <v>59</v>
      </c>
      <c r="D4231" s="42">
        <v>789</v>
      </c>
      <c r="E4231" s="49">
        <v>14.888287099999999</v>
      </c>
      <c r="F4231" s="49">
        <v>7.0254914279999996</v>
      </c>
      <c r="G4231" s="49">
        <v>2.6853581969999998</v>
      </c>
      <c r="H4231" s="49">
        <v>2.6162213429999999</v>
      </c>
      <c r="I4231" s="36">
        <v>8.8908900000000003E-3</v>
      </c>
      <c r="J4231" s="36">
        <v>2.1041232999999999E-2</v>
      </c>
      <c r="K4231" s="4" t="s">
        <v>49</v>
      </c>
      <c r="L4231" s="4">
        <v>27</v>
      </c>
      <c r="M4231" s="4" t="s">
        <v>6529</v>
      </c>
      <c r="N4231" s="4" t="s">
        <v>6530</v>
      </c>
      <c r="O4231" s="5">
        <v>1.3000000000000001E-19</v>
      </c>
      <c r="P4231" s="4" t="s">
        <v>44</v>
      </c>
      <c r="Q4231" s="4" t="s">
        <v>44</v>
      </c>
      <c r="R4231" s="4" t="s">
        <v>44</v>
      </c>
      <c r="S4231" s="4" t="s">
        <v>44</v>
      </c>
      <c r="T4231" s="4" t="s">
        <v>616</v>
      </c>
      <c r="U4231" s="4" t="s">
        <v>6531</v>
      </c>
      <c r="V4231" s="4" t="s">
        <v>6532</v>
      </c>
      <c r="W4231" s="4" t="s">
        <v>6533</v>
      </c>
      <c r="X4231" s="23" t="s">
        <v>6534</v>
      </c>
      <c r="Y4231" s="67">
        <v>6.1000000000000005E-23</v>
      </c>
      <c r="Z4231" s="23" t="s">
        <v>44</v>
      </c>
      <c r="AA4231" s="73" t="s">
        <v>44</v>
      </c>
      <c r="AB4231" s="23" t="s">
        <v>44</v>
      </c>
      <c r="AC4231" s="23" t="s">
        <v>6535</v>
      </c>
      <c r="AD4231" s="4" t="s">
        <v>6536</v>
      </c>
      <c r="AE4231" s="30">
        <v>100</v>
      </c>
      <c r="AF4231" s="30">
        <v>130</v>
      </c>
      <c r="AG4231" s="30">
        <v>0</v>
      </c>
      <c r="AH4231" s="30">
        <v>0</v>
      </c>
      <c r="AI4231" s="30">
        <v>1</v>
      </c>
      <c r="AJ4231" s="30">
        <v>130</v>
      </c>
      <c r="AK4231" s="30">
        <v>1</v>
      </c>
      <c r="AL4231" s="30">
        <v>130</v>
      </c>
      <c r="AM4231" s="63">
        <v>9.7500000000000001E-91</v>
      </c>
      <c r="AN4231" s="30">
        <v>268</v>
      </c>
      <c r="AO4231" s="23" t="s">
        <v>6537</v>
      </c>
      <c r="AP4231" s="59" t="s">
        <v>6537</v>
      </c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  <c r="BS4231" s="10"/>
      <c r="BT4231" s="10"/>
      <c r="BU4231" s="10"/>
      <c r="BV4231" s="10"/>
      <c r="BW4231" s="10"/>
      <c r="BX4231" s="10"/>
      <c r="BY4231" s="10"/>
      <c r="BZ4231" s="10"/>
      <c r="CA4231" s="10"/>
      <c r="CB4231" s="10"/>
      <c r="CC4231" s="10"/>
      <c r="CD4231" s="10"/>
      <c r="CE4231" s="10"/>
      <c r="CF4231" s="10"/>
      <c r="CG4231" s="10"/>
      <c r="CH4231" s="10"/>
      <c r="CI4231" s="10"/>
      <c r="CJ4231" s="10"/>
      <c r="CK4231" s="10"/>
      <c r="CL4231" s="10"/>
      <c r="CM4231" s="10"/>
      <c r="CN4231" s="10"/>
      <c r="CO4231" s="10"/>
      <c r="CP4231" s="10"/>
      <c r="CQ4231" s="10"/>
      <c r="CR4231" s="10"/>
      <c r="CS4231" s="10"/>
      <c r="CT4231" s="10"/>
      <c r="CU4231" s="10"/>
      <c r="CV4231" s="10"/>
      <c r="CW4231" s="10"/>
      <c r="CX4231" s="10"/>
      <c r="CY4231" s="10"/>
      <c r="CZ4231" s="10"/>
      <c r="DA4231" s="10"/>
      <c r="DB4231" s="10"/>
    </row>
    <row r="4232" spans="1:106" s="12" customFormat="1" ht="98" x14ac:dyDescent="0.15">
      <c r="A4232" s="3" t="s">
        <v>41</v>
      </c>
      <c r="B4232" s="3" t="str">
        <f t="shared" si="66"/>
        <v>C_CORE_789</v>
      </c>
      <c r="C4232" s="4" t="s">
        <v>59</v>
      </c>
      <c r="D4232" s="42">
        <v>789</v>
      </c>
      <c r="E4232" s="49">
        <v>14.888287099999999</v>
      </c>
      <c r="F4232" s="49">
        <v>6.9982580280000004</v>
      </c>
      <c r="G4232" s="49">
        <v>2.6939566890000002</v>
      </c>
      <c r="H4232" s="49">
        <v>2.5977618929999999</v>
      </c>
      <c r="I4232" s="36">
        <v>9.383354E-3</v>
      </c>
      <c r="J4232" s="36">
        <v>2.4317293E-2</v>
      </c>
      <c r="K4232" s="4" t="s">
        <v>43</v>
      </c>
      <c r="L4232" s="4">
        <v>38</v>
      </c>
      <c r="M4232" s="4" t="s">
        <v>6529</v>
      </c>
      <c r="N4232" s="4" t="s">
        <v>6530</v>
      </c>
      <c r="O4232" s="5">
        <v>1.3000000000000001E-19</v>
      </c>
      <c r="P4232" s="4" t="s">
        <v>44</v>
      </c>
      <c r="Q4232" s="4" t="s">
        <v>44</v>
      </c>
      <c r="R4232" s="4" t="s">
        <v>44</v>
      </c>
      <c r="S4232" s="4" t="s">
        <v>44</v>
      </c>
      <c r="T4232" s="4" t="s">
        <v>616</v>
      </c>
      <c r="U4232" s="4" t="s">
        <v>6531</v>
      </c>
      <c r="V4232" s="4" t="s">
        <v>6532</v>
      </c>
      <c r="W4232" s="4" t="s">
        <v>6533</v>
      </c>
      <c r="X4232" s="23" t="s">
        <v>6534</v>
      </c>
      <c r="Y4232" s="67">
        <v>6.1000000000000005E-23</v>
      </c>
      <c r="Z4232" s="23" t="s">
        <v>44</v>
      </c>
      <c r="AA4232" s="73" t="s">
        <v>44</v>
      </c>
      <c r="AB4232" s="23" t="s">
        <v>44</v>
      </c>
      <c r="AC4232" s="23" t="s">
        <v>6535</v>
      </c>
      <c r="AD4232" s="4" t="s">
        <v>6536</v>
      </c>
      <c r="AE4232" s="30">
        <v>100</v>
      </c>
      <c r="AF4232" s="30">
        <v>130</v>
      </c>
      <c r="AG4232" s="30">
        <v>0</v>
      </c>
      <c r="AH4232" s="30">
        <v>0</v>
      </c>
      <c r="AI4232" s="30">
        <v>1</v>
      </c>
      <c r="AJ4232" s="30">
        <v>130</v>
      </c>
      <c r="AK4232" s="30">
        <v>1</v>
      </c>
      <c r="AL4232" s="30">
        <v>130</v>
      </c>
      <c r="AM4232" s="63">
        <v>9.7500000000000001E-91</v>
      </c>
      <c r="AN4232" s="30">
        <v>268</v>
      </c>
      <c r="AO4232" s="23" t="s">
        <v>6537</v>
      </c>
      <c r="AP4232" s="59" t="s">
        <v>6537</v>
      </c>
      <c r="AQ4232" s="10"/>
      <c r="AR4232" s="10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0"/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  <c r="BS4232" s="10"/>
      <c r="BT4232" s="10"/>
      <c r="BU4232" s="10"/>
      <c r="BV4232" s="10"/>
      <c r="BW4232" s="10"/>
      <c r="BX4232" s="10"/>
      <c r="BY4232" s="10"/>
      <c r="BZ4232" s="10"/>
      <c r="CA4232" s="10"/>
      <c r="CB4232" s="10"/>
      <c r="CC4232" s="10"/>
      <c r="CD4232" s="10"/>
      <c r="CE4232" s="10"/>
      <c r="CF4232" s="10"/>
      <c r="CG4232" s="10"/>
      <c r="CH4232" s="10"/>
      <c r="CI4232" s="10"/>
      <c r="CJ4232" s="10"/>
      <c r="CK4232" s="10"/>
      <c r="CL4232" s="10"/>
      <c r="CM4232" s="10"/>
      <c r="CN4232" s="10"/>
      <c r="CO4232" s="10"/>
      <c r="CP4232" s="10"/>
      <c r="CQ4232" s="10"/>
      <c r="CR4232" s="10"/>
      <c r="CS4232" s="10"/>
      <c r="CT4232" s="10"/>
      <c r="CU4232" s="10"/>
      <c r="CV4232" s="10"/>
      <c r="CW4232" s="10"/>
      <c r="CX4232" s="10"/>
      <c r="CY4232" s="10"/>
      <c r="CZ4232" s="10"/>
      <c r="DA4232" s="10"/>
      <c r="DB4232" s="10"/>
    </row>
    <row r="4233" spans="1:106" s="12" customFormat="1" ht="98" x14ac:dyDescent="0.15">
      <c r="A4233" s="3" t="s">
        <v>41</v>
      </c>
      <c r="B4233" s="3" t="str">
        <f t="shared" si="66"/>
        <v>C_CORE_789</v>
      </c>
      <c r="C4233" s="4" t="s">
        <v>59</v>
      </c>
      <c r="D4233" s="42">
        <v>789</v>
      </c>
      <c r="E4233" s="49">
        <v>14.888287099999999</v>
      </c>
      <c r="F4233" s="49">
        <v>6.8974361059999998</v>
      </c>
      <c r="G4233" s="49">
        <v>2.6899695910000001</v>
      </c>
      <c r="H4233" s="49">
        <v>2.5641316270000001</v>
      </c>
      <c r="I4233" s="36">
        <v>1.0343431E-2</v>
      </c>
      <c r="J4233" s="36">
        <v>2.9487962999999999E-2</v>
      </c>
      <c r="K4233" s="4" t="s">
        <v>56</v>
      </c>
      <c r="L4233" s="4">
        <v>29</v>
      </c>
      <c r="M4233" s="4" t="s">
        <v>6529</v>
      </c>
      <c r="N4233" s="4" t="s">
        <v>6530</v>
      </c>
      <c r="O4233" s="5">
        <v>1.3000000000000001E-19</v>
      </c>
      <c r="P4233" s="4" t="s">
        <v>44</v>
      </c>
      <c r="Q4233" s="4" t="s">
        <v>44</v>
      </c>
      <c r="R4233" s="4" t="s">
        <v>44</v>
      </c>
      <c r="S4233" s="4" t="s">
        <v>44</v>
      </c>
      <c r="T4233" s="4" t="s">
        <v>616</v>
      </c>
      <c r="U4233" s="4" t="s">
        <v>6531</v>
      </c>
      <c r="V4233" s="4" t="s">
        <v>6532</v>
      </c>
      <c r="W4233" s="4" t="s">
        <v>6533</v>
      </c>
      <c r="X4233" s="23" t="s">
        <v>6534</v>
      </c>
      <c r="Y4233" s="67">
        <v>6.1000000000000005E-23</v>
      </c>
      <c r="Z4233" s="23" t="s">
        <v>44</v>
      </c>
      <c r="AA4233" s="73" t="s">
        <v>44</v>
      </c>
      <c r="AB4233" s="23" t="s">
        <v>44</v>
      </c>
      <c r="AC4233" s="23" t="s">
        <v>6535</v>
      </c>
      <c r="AD4233" s="4" t="s">
        <v>6536</v>
      </c>
      <c r="AE4233" s="30">
        <v>100</v>
      </c>
      <c r="AF4233" s="30">
        <v>130</v>
      </c>
      <c r="AG4233" s="30">
        <v>0</v>
      </c>
      <c r="AH4233" s="30">
        <v>0</v>
      </c>
      <c r="AI4233" s="30">
        <v>1</v>
      </c>
      <c r="AJ4233" s="30">
        <v>130</v>
      </c>
      <c r="AK4233" s="30">
        <v>1</v>
      </c>
      <c r="AL4233" s="30">
        <v>130</v>
      </c>
      <c r="AM4233" s="63">
        <v>9.7500000000000001E-91</v>
      </c>
      <c r="AN4233" s="30">
        <v>268</v>
      </c>
      <c r="AO4233" s="23" t="s">
        <v>6537</v>
      </c>
      <c r="AP4233" s="59" t="s">
        <v>6537</v>
      </c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  <c r="BS4233" s="10"/>
      <c r="BT4233" s="10"/>
      <c r="BU4233" s="10"/>
      <c r="BV4233" s="10"/>
      <c r="BW4233" s="10"/>
      <c r="BX4233" s="10"/>
      <c r="BY4233" s="10"/>
      <c r="BZ4233" s="10"/>
      <c r="CA4233" s="10"/>
      <c r="CB4233" s="10"/>
      <c r="CC4233" s="10"/>
      <c r="CD4233" s="10"/>
      <c r="CE4233" s="10"/>
      <c r="CF4233" s="10"/>
      <c r="CG4233" s="10"/>
      <c r="CH4233" s="10"/>
      <c r="CI4233" s="10"/>
      <c r="CJ4233" s="10"/>
      <c r="CK4233" s="10"/>
      <c r="CL4233" s="10"/>
      <c r="CM4233" s="10"/>
      <c r="CN4233" s="10"/>
      <c r="CO4233" s="10"/>
      <c r="CP4233" s="10"/>
      <c r="CQ4233" s="10"/>
      <c r="CR4233" s="10"/>
      <c r="CS4233" s="10"/>
      <c r="CT4233" s="10"/>
      <c r="CU4233" s="10"/>
      <c r="CV4233" s="10"/>
      <c r="CW4233" s="10"/>
      <c r="CX4233" s="10"/>
      <c r="CY4233" s="10"/>
      <c r="CZ4233" s="10"/>
      <c r="DA4233" s="10"/>
      <c r="DB4233" s="10"/>
    </row>
    <row r="4234" spans="1:106" s="12" customFormat="1" ht="98" x14ac:dyDescent="0.15">
      <c r="A4234" s="3" t="s">
        <v>41</v>
      </c>
      <c r="B4234" s="3" t="str">
        <f t="shared" si="66"/>
        <v>C_CORE_790</v>
      </c>
      <c r="C4234" s="4" t="s">
        <v>59</v>
      </c>
      <c r="D4234" s="42">
        <v>790</v>
      </c>
      <c r="E4234" s="49">
        <v>27.19997991</v>
      </c>
      <c r="F4234" s="49">
        <v>7.7054416659999996</v>
      </c>
      <c r="G4234" s="49">
        <v>2.2583625000000001</v>
      </c>
      <c r="H4234" s="49">
        <v>3.4119596240000001</v>
      </c>
      <c r="I4234" s="36">
        <v>6.4497700000000003E-4</v>
      </c>
      <c r="J4234" s="36">
        <v>5.795985E-3</v>
      </c>
      <c r="K4234" s="4" t="s">
        <v>43</v>
      </c>
      <c r="L4234" s="4">
        <v>45</v>
      </c>
      <c r="M4234" s="4" t="s">
        <v>44</v>
      </c>
      <c r="N4234" s="4" t="s">
        <v>44</v>
      </c>
      <c r="O4234" s="4" t="s">
        <v>44</v>
      </c>
      <c r="P4234" s="4" t="s">
        <v>44</v>
      </c>
      <c r="Q4234" s="4" t="s">
        <v>44</v>
      </c>
      <c r="R4234" s="4" t="s">
        <v>44</v>
      </c>
      <c r="S4234" s="4" t="s">
        <v>44</v>
      </c>
      <c r="T4234" s="4" t="s">
        <v>3298</v>
      </c>
      <c r="U4234" s="4" t="s">
        <v>4102</v>
      </c>
      <c r="V4234" s="4" t="s">
        <v>4103</v>
      </c>
      <c r="W4234" s="4" t="s">
        <v>4309</v>
      </c>
      <c r="X4234" s="23" t="s">
        <v>4310</v>
      </c>
      <c r="Y4234" s="67">
        <v>4.0000000000000001E-91</v>
      </c>
      <c r="Z4234" s="23" t="s">
        <v>44</v>
      </c>
      <c r="AA4234" s="73" t="s">
        <v>44</v>
      </c>
      <c r="AB4234" s="23" t="s">
        <v>44</v>
      </c>
      <c r="AC4234" s="23" t="s">
        <v>4882</v>
      </c>
      <c r="AD4234" s="4" t="s">
        <v>4883</v>
      </c>
      <c r="AE4234" s="30">
        <v>100</v>
      </c>
      <c r="AF4234" s="30">
        <v>217</v>
      </c>
      <c r="AG4234" s="30">
        <v>0</v>
      </c>
      <c r="AH4234" s="30">
        <v>0</v>
      </c>
      <c r="AI4234" s="30">
        <v>5</v>
      </c>
      <c r="AJ4234" s="30">
        <v>221</v>
      </c>
      <c r="AK4234" s="30">
        <v>1</v>
      </c>
      <c r="AL4234" s="30">
        <v>217</v>
      </c>
      <c r="AM4234" s="63">
        <v>5.9500000000000001E-158</v>
      </c>
      <c r="AN4234" s="30">
        <v>445</v>
      </c>
      <c r="AO4234" s="23" t="s">
        <v>3693</v>
      </c>
      <c r="AP4234" s="59" t="s">
        <v>3693</v>
      </c>
      <c r="AQ4234" s="10"/>
      <c r="AR4234" s="10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0"/>
      <c r="BG4234" s="10"/>
      <c r="BH4234" s="10"/>
      <c r="BI4234" s="10"/>
      <c r="BJ4234" s="10"/>
      <c r="BK4234" s="10"/>
      <c r="BL4234" s="10"/>
      <c r="BM4234" s="10"/>
      <c r="BN4234" s="10"/>
      <c r="BO4234" s="10"/>
      <c r="BP4234" s="10"/>
      <c r="BQ4234" s="10"/>
      <c r="BR4234" s="10"/>
      <c r="BS4234" s="10"/>
      <c r="BT4234" s="10"/>
      <c r="BU4234" s="10"/>
      <c r="BV4234" s="10"/>
      <c r="BW4234" s="10"/>
      <c r="BX4234" s="10"/>
      <c r="BY4234" s="10"/>
      <c r="BZ4234" s="10"/>
      <c r="CA4234" s="10"/>
      <c r="CB4234" s="10"/>
      <c r="CC4234" s="10"/>
      <c r="CD4234" s="10"/>
      <c r="CE4234" s="10"/>
      <c r="CF4234" s="10"/>
      <c r="CG4234" s="10"/>
      <c r="CH4234" s="10"/>
      <c r="CI4234" s="10"/>
      <c r="CJ4234" s="10"/>
      <c r="CK4234" s="10"/>
      <c r="CL4234" s="10"/>
      <c r="CM4234" s="10"/>
      <c r="CN4234" s="10"/>
      <c r="CO4234" s="10"/>
      <c r="CP4234" s="10"/>
      <c r="CQ4234" s="10"/>
      <c r="CR4234" s="10"/>
      <c r="CS4234" s="10"/>
      <c r="CT4234" s="10"/>
      <c r="CU4234" s="10"/>
      <c r="CV4234" s="10"/>
      <c r="CW4234" s="10"/>
      <c r="CX4234" s="10"/>
      <c r="CY4234" s="10"/>
      <c r="CZ4234" s="10"/>
      <c r="DA4234" s="10"/>
      <c r="DB4234" s="10"/>
    </row>
    <row r="4235" spans="1:106" s="12" customFormat="1" ht="98" x14ac:dyDescent="0.15">
      <c r="A4235" s="3" t="s">
        <v>41</v>
      </c>
      <c r="B4235" s="3" t="str">
        <f t="shared" si="66"/>
        <v>C_CORE_790</v>
      </c>
      <c r="C4235" s="4" t="s">
        <v>59</v>
      </c>
      <c r="D4235" s="42">
        <v>790</v>
      </c>
      <c r="E4235" s="49">
        <v>27.19997991</v>
      </c>
      <c r="F4235" s="49">
        <v>7.6994559110000003</v>
      </c>
      <c r="G4235" s="49">
        <v>2.2444843859999999</v>
      </c>
      <c r="H4235" s="49">
        <v>3.430389607</v>
      </c>
      <c r="I4235" s="36">
        <v>6.0271499999999998E-4</v>
      </c>
      <c r="J4235" s="36">
        <v>4.7197029999999996E-3</v>
      </c>
      <c r="K4235" s="4" t="s">
        <v>49</v>
      </c>
      <c r="L4235" s="4">
        <v>50</v>
      </c>
      <c r="M4235" s="4" t="s">
        <v>44</v>
      </c>
      <c r="N4235" s="4" t="s">
        <v>44</v>
      </c>
      <c r="O4235" s="4" t="s">
        <v>44</v>
      </c>
      <c r="P4235" s="4" t="s">
        <v>44</v>
      </c>
      <c r="Q4235" s="4" t="s">
        <v>44</v>
      </c>
      <c r="R4235" s="4" t="s">
        <v>44</v>
      </c>
      <c r="S4235" s="4" t="s">
        <v>44</v>
      </c>
      <c r="T4235" s="4" t="s">
        <v>3298</v>
      </c>
      <c r="U4235" s="4" t="s">
        <v>4102</v>
      </c>
      <c r="V4235" s="4" t="s">
        <v>4103</v>
      </c>
      <c r="W4235" s="4" t="s">
        <v>4309</v>
      </c>
      <c r="X4235" s="23" t="s">
        <v>4310</v>
      </c>
      <c r="Y4235" s="67">
        <v>4.0000000000000001E-91</v>
      </c>
      <c r="Z4235" s="23" t="s">
        <v>44</v>
      </c>
      <c r="AA4235" s="73" t="s">
        <v>44</v>
      </c>
      <c r="AB4235" s="23" t="s">
        <v>44</v>
      </c>
      <c r="AC4235" s="23" t="s">
        <v>4882</v>
      </c>
      <c r="AD4235" s="4" t="s">
        <v>4883</v>
      </c>
      <c r="AE4235" s="30">
        <v>100</v>
      </c>
      <c r="AF4235" s="30">
        <v>217</v>
      </c>
      <c r="AG4235" s="30">
        <v>0</v>
      </c>
      <c r="AH4235" s="30">
        <v>0</v>
      </c>
      <c r="AI4235" s="30">
        <v>5</v>
      </c>
      <c r="AJ4235" s="30">
        <v>221</v>
      </c>
      <c r="AK4235" s="30">
        <v>1</v>
      </c>
      <c r="AL4235" s="30">
        <v>217</v>
      </c>
      <c r="AM4235" s="63">
        <v>5.9500000000000001E-158</v>
      </c>
      <c r="AN4235" s="30">
        <v>445</v>
      </c>
      <c r="AO4235" s="23" t="s">
        <v>3693</v>
      </c>
      <c r="AP4235" s="59" t="s">
        <v>3693</v>
      </c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  <c r="BS4235" s="10"/>
      <c r="BT4235" s="10"/>
      <c r="BU4235" s="10"/>
      <c r="BV4235" s="10"/>
      <c r="BW4235" s="10"/>
      <c r="BX4235" s="10"/>
      <c r="BY4235" s="10"/>
      <c r="BZ4235" s="10"/>
      <c r="CA4235" s="10"/>
      <c r="CB4235" s="10"/>
      <c r="CC4235" s="10"/>
      <c r="CD4235" s="10"/>
      <c r="CE4235" s="10"/>
      <c r="CF4235" s="10"/>
      <c r="CG4235" s="10"/>
      <c r="CH4235" s="10"/>
      <c r="CI4235" s="10"/>
      <c r="CJ4235" s="10"/>
      <c r="CK4235" s="10"/>
      <c r="CL4235" s="10"/>
      <c r="CM4235" s="10"/>
      <c r="CN4235" s="10"/>
      <c r="CO4235" s="10"/>
      <c r="CP4235" s="10"/>
      <c r="CQ4235" s="10"/>
      <c r="CR4235" s="10"/>
      <c r="CS4235" s="10"/>
      <c r="CT4235" s="10"/>
      <c r="CU4235" s="10"/>
      <c r="CV4235" s="10"/>
      <c r="CW4235" s="10"/>
      <c r="CX4235" s="10"/>
      <c r="CY4235" s="10"/>
      <c r="CZ4235" s="10"/>
      <c r="DA4235" s="10"/>
      <c r="DB4235" s="10"/>
    </row>
    <row r="4236" spans="1:106" s="12" customFormat="1" ht="98" x14ac:dyDescent="0.15">
      <c r="A4236" s="3" t="s">
        <v>41</v>
      </c>
      <c r="B4236" s="3" t="str">
        <f t="shared" si="66"/>
        <v>C_CORE_790</v>
      </c>
      <c r="C4236" s="4" t="s">
        <v>59</v>
      </c>
      <c r="D4236" s="42">
        <v>790</v>
      </c>
      <c r="E4236" s="49">
        <v>27.19997991</v>
      </c>
      <c r="F4236" s="49">
        <v>7.425551199</v>
      </c>
      <c r="G4236" s="49">
        <v>2.2351833829999999</v>
      </c>
      <c r="H4236" s="49">
        <v>3.3221216899999999</v>
      </c>
      <c r="I4236" s="36">
        <v>8.9335700000000001E-4</v>
      </c>
      <c r="J4236" s="36">
        <v>7.4447630000000001E-3</v>
      </c>
      <c r="K4236" s="4" t="s">
        <v>56</v>
      </c>
      <c r="L4236" s="4">
        <v>55</v>
      </c>
      <c r="M4236" s="4" t="s">
        <v>44</v>
      </c>
      <c r="N4236" s="4" t="s">
        <v>44</v>
      </c>
      <c r="O4236" s="4" t="s">
        <v>44</v>
      </c>
      <c r="P4236" s="4" t="s">
        <v>44</v>
      </c>
      <c r="Q4236" s="4" t="s">
        <v>44</v>
      </c>
      <c r="R4236" s="4" t="s">
        <v>44</v>
      </c>
      <c r="S4236" s="4" t="s">
        <v>44</v>
      </c>
      <c r="T4236" s="4" t="s">
        <v>3298</v>
      </c>
      <c r="U4236" s="4" t="s">
        <v>4102</v>
      </c>
      <c r="V4236" s="4" t="s">
        <v>4103</v>
      </c>
      <c r="W4236" s="4" t="s">
        <v>4309</v>
      </c>
      <c r="X4236" s="23" t="s">
        <v>4310</v>
      </c>
      <c r="Y4236" s="67">
        <v>4.0000000000000001E-91</v>
      </c>
      <c r="Z4236" s="23" t="s">
        <v>44</v>
      </c>
      <c r="AA4236" s="73" t="s">
        <v>44</v>
      </c>
      <c r="AB4236" s="23" t="s">
        <v>44</v>
      </c>
      <c r="AC4236" s="23" t="s">
        <v>4882</v>
      </c>
      <c r="AD4236" s="4" t="s">
        <v>4883</v>
      </c>
      <c r="AE4236" s="30">
        <v>100</v>
      </c>
      <c r="AF4236" s="30">
        <v>217</v>
      </c>
      <c r="AG4236" s="30">
        <v>0</v>
      </c>
      <c r="AH4236" s="30">
        <v>0</v>
      </c>
      <c r="AI4236" s="30">
        <v>5</v>
      </c>
      <c r="AJ4236" s="30">
        <v>221</v>
      </c>
      <c r="AK4236" s="30">
        <v>1</v>
      </c>
      <c r="AL4236" s="30">
        <v>217</v>
      </c>
      <c r="AM4236" s="63">
        <v>5.9500000000000001E-158</v>
      </c>
      <c r="AN4236" s="30">
        <v>445</v>
      </c>
      <c r="AO4236" s="23" t="s">
        <v>3693</v>
      </c>
      <c r="AP4236" s="59" t="s">
        <v>3693</v>
      </c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  <c r="BS4236" s="10"/>
      <c r="BT4236" s="10"/>
      <c r="BU4236" s="10"/>
      <c r="BV4236" s="10"/>
      <c r="BW4236" s="10"/>
      <c r="BX4236" s="10"/>
      <c r="BY4236" s="10"/>
      <c r="BZ4236" s="10"/>
      <c r="CA4236" s="10"/>
      <c r="CB4236" s="10"/>
      <c r="CC4236" s="10"/>
      <c r="CD4236" s="10"/>
      <c r="CE4236" s="10"/>
      <c r="CF4236" s="10"/>
      <c r="CG4236" s="10"/>
      <c r="CH4236" s="10"/>
      <c r="CI4236" s="10"/>
      <c r="CJ4236" s="10"/>
      <c r="CK4236" s="10"/>
      <c r="CL4236" s="10"/>
      <c r="CM4236" s="10"/>
      <c r="CN4236" s="10"/>
      <c r="CO4236" s="10"/>
      <c r="CP4236" s="10"/>
      <c r="CQ4236" s="10"/>
      <c r="CR4236" s="10"/>
      <c r="CS4236" s="10"/>
      <c r="CT4236" s="10"/>
      <c r="CU4236" s="10"/>
      <c r="CV4236" s="10"/>
      <c r="CW4236" s="10"/>
      <c r="CX4236" s="10"/>
      <c r="CY4236" s="10"/>
      <c r="CZ4236" s="10"/>
      <c r="DA4236" s="10"/>
      <c r="DB4236" s="10"/>
    </row>
    <row r="4237" spans="1:106" s="12" customFormat="1" ht="98" x14ac:dyDescent="0.15">
      <c r="A4237" s="3" t="s">
        <v>41</v>
      </c>
      <c r="B4237" s="3" t="str">
        <f t="shared" si="66"/>
        <v>C_CORE_790</v>
      </c>
      <c r="C4237" s="4" t="s">
        <v>59</v>
      </c>
      <c r="D4237" s="42">
        <v>790</v>
      </c>
      <c r="E4237" s="49">
        <v>27.19997991</v>
      </c>
      <c r="F4237" s="49">
        <v>6.8414302310000004</v>
      </c>
      <c r="G4237" s="49">
        <v>2.001532187</v>
      </c>
      <c r="H4237" s="49">
        <v>3.4180965329999999</v>
      </c>
      <c r="I4237" s="36">
        <v>6.3060700000000004E-4</v>
      </c>
      <c r="J4237" s="36">
        <v>2.68024E-3</v>
      </c>
      <c r="K4237" s="4" t="s">
        <v>45</v>
      </c>
      <c r="L4237" s="4">
        <v>4</v>
      </c>
      <c r="M4237" s="4" t="s">
        <v>44</v>
      </c>
      <c r="N4237" s="4" t="s">
        <v>44</v>
      </c>
      <c r="O4237" s="4" t="s">
        <v>44</v>
      </c>
      <c r="P4237" s="4" t="s">
        <v>44</v>
      </c>
      <c r="Q4237" s="4" t="s">
        <v>44</v>
      </c>
      <c r="R4237" s="4" t="s">
        <v>44</v>
      </c>
      <c r="S4237" s="4" t="s">
        <v>44</v>
      </c>
      <c r="T4237" s="4" t="s">
        <v>3298</v>
      </c>
      <c r="U4237" s="4" t="s">
        <v>4102</v>
      </c>
      <c r="V4237" s="4" t="s">
        <v>4103</v>
      </c>
      <c r="W4237" s="4" t="s">
        <v>4309</v>
      </c>
      <c r="X4237" s="23" t="s">
        <v>4310</v>
      </c>
      <c r="Y4237" s="67">
        <v>4.0000000000000001E-91</v>
      </c>
      <c r="Z4237" s="23" t="s">
        <v>44</v>
      </c>
      <c r="AA4237" s="73" t="s">
        <v>44</v>
      </c>
      <c r="AB4237" s="23" t="s">
        <v>44</v>
      </c>
      <c r="AC4237" s="23" t="s">
        <v>4882</v>
      </c>
      <c r="AD4237" s="4" t="s">
        <v>4883</v>
      </c>
      <c r="AE4237" s="30">
        <v>100</v>
      </c>
      <c r="AF4237" s="30">
        <v>217</v>
      </c>
      <c r="AG4237" s="30">
        <v>0</v>
      </c>
      <c r="AH4237" s="30">
        <v>0</v>
      </c>
      <c r="AI4237" s="30">
        <v>5</v>
      </c>
      <c r="AJ4237" s="30">
        <v>221</v>
      </c>
      <c r="AK4237" s="30">
        <v>1</v>
      </c>
      <c r="AL4237" s="30">
        <v>217</v>
      </c>
      <c r="AM4237" s="63">
        <v>5.9500000000000001E-158</v>
      </c>
      <c r="AN4237" s="30">
        <v>445</v>
      </c>
      <c r="AO4237" s="23" t="s">
        <v>3693</v>
      </c>
      <c r="AP4237" s="59" t="s">
        <v>3693</v>
      </c>
      <c r="AQ4237" s="10"/>
      <c r="AR4237" s="10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0"/>
      <c r="BG4237" s="10"/>
      <c r="BH4237" s="10"/>
      <c r="BI4237" s="10"/>
      <c r="BJ4237" s="10"/>
      <c r="BK4237" s="10"/>
      <c r="BL4237" s="10"/>
      <c r="BM4237" s="10"/>
      <c r="BN4237" s="10"/>
      <c r="BO4237" s="10"/>
      <c r="BP4237" s="10"/>
      <c r="BQ4237" s="10"/>
      <c r="BR4237" s="10"/>
      <c r="BS4237" s="10"/>
      <c r="BT4237" s="10"/>
      <c r="BU4237" s="10"/>
      <c r="BV4237" s="10"/>
      <c r="BW4237" s="10"/>
      <c r="BX4237" s="10"/>
      <c r="BY4237" s="10"/>
      <c r="BZ4237" s="10"/>
      <c r="CA4237" s="10"/>
      <c r="CB4237" s="10"/>
      <c r="CC4237" s="10"/>
      <c r="CD4237" s="10"/>
      <c r="CE4237" s="10"/>
      <c r="CF4237" s="10"/>
      <c r="CG4237" s="10"/>
      <c r="CH4237" s="10"/>
      <c r="CI4237" s="10"/>
      <c r="CJ4237" s="10"/>
      <c r="CK4237" s="10"/>
      <c r="CL4237" s="10"/>
      <c r="CM4237" s="10"/>
      <c r="CN4237" s="10"/>
      <c r="CO4237" s="10"/>
      <c r="CP4237" s="10"/>
      <c r="CQ4237" s="10"/>
      <c r="CR4237" s="10"/>
      <c r="CS4237" s="10"/>
      <c r="CT4237" s="10"/>
      <c r="CU4237" s="10"/>
      <c r="CV4237" s="10"/>
      <c r="CW4237" s="10"/>
      <c r="CX4237" s="10"/>
      <c r="CY4237" s="10"/>
      <c r="CZ4237" s="10"/>
      <c r="DA4237" s="10"/>
      <c r="DB4237" s="10"/>
    </row>
    <row r="4238" spans="1:106" s="12" customFormat="1" ht="98" x14ac:dyDescent="0.15">
      <c r="A4238" s="3" t="s">
        <v>41</v>
      </c>
      <c r="B4238" s="3" t="str">
        <f t="shared" si="66"/>
        <v>C_CORE_794</v>
      </c>
      <c r="C4238" s="4" t="s">
        <v>59</v>
      </c>
      <c r="D4238" s="42">
        <v>794</v>
      </c>
      <c r="E4238" s="49">
        <v>16.88039741</v>
      </c>
      <c r="F4238" s="49">
        <v>7.8000747480000001</v>
      </c>
      <c r="G4238" s="49">
        <v>1.7450024099999999</v>
      </c>
      <c r="H4238" s="49">
        <v>4.4699507030000003</v>
      </c>
      <c r="I4238" s="36">
        <v>7.8199999999999997E-6</v>
      </c>
      <c r="J4238" s="36">
        <v>2.4527499999999999E-4</v>
      </c>
      <c r="K4238" s="4" t="s">
        <v>45</v>
      </c>
      <c r="L4238" s="4">
        <v>15</v>
      </c>
      <c r="M4238" s="4" t="s">
        <v>4717</v>
      </c>
      <c r="N4238" s="4" t="s">
        <v>4718</v>
      </c>
      <c r="O4238" s="5">
        <v>5.0999999999999998E-149</v>
      </c>
      <c r="P4238" s="4" t="s">
        <v>44</v>
      </c>
      <c r="Q4238" s="4" t="s">
        <v>44</v>
      </c>
      <c r="R4238" s="4" t="s">
        <v>44</v>
      </c>
      <c r="S4238" s="4" t="s">
        <v>44</v>
      </c>
      <c r="T4238" s="4" t="s">
        <v>1164</v>
      </c>
      <c r="U4238" s="4" t="s">
        <v>1164</v>
      </c>
      <c r="V4238" s="4" t="s">
        <v>1165</v>
      </c>
      <c r="W4238" s="4" t="s">
        <v>4719</v>
      </c>
      <c r="X4238" s="23" t="s">
        <v>4720</v>
      </c>
      <c r="Y4238" s="67">
        <v>4.3000000000000002E-249</v>
      </c>
      <c r="Z4238" s="23" t="s">
        <v>44</v>
      </c>
      <c r="AA4238" s="73" t="s">
        <v>44</v>
      </c>
      <c r="AB4238" s="23" t="s">
        <v>44</v>
      </c>
      <c r="AC4238" s="23" t="s">
        <v>4721</v>
      </c>
      <c r="AD4238" s="4" t="s">
        <v>4722</v>
      </c>
      <c r="AE4238" s="30">
        <v>100</v>
      </c>
      <c r="AF4238" s="30">
        <v>459</v>
      </c>
      <c r="AG4238" s="30">
        <v>0</v>
      </c>
      <c r="AH4238" s="30">
        <v>0</v>
      </c>
      <c r="AI4238" s="30">
        <v>1</v>
      </c>
      <c r="AJ4238" s="30">
        <v>459</v>
      </c>
      <c r="AK4238" s="30">
        <v>1</v>
      </c>
      <c r="AL4238" s="30">
        <v>459</v>
      </c>
      <c r="AM4238" s="30">
        <v>0</v>
      </c>
      <c r="AN4238" s="30">
        <v>946</v>
      </c>
      <c r="AO4238" s="23" t="s">
        <v>4723</v>
      </c>
      <c r="AP4238" s="59" t="s">
        <v>4723</v>
      </c>
      <c r="AQ4238" s="10"/>
      <c r="AR4238" s="10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0"/>
      <c r="BG4238" s="10"/>
      <c r="BH4238" s="10"/>
      <c r="BI4238" s="10"/>
      <c r="BJ4238" s="10"/>
      <c r="BK4238" s="10"/>
      <c r="BL4238" s="10"/>
      <c r="BM4238" s="10"/>
      <c r="BN4238" s="10"/>
      <c r="BO4238" s="10"/>
      <c r="BP4238" s="10"/>
      <c r="BQ4238" s="10"/>
      <c r="BR4238" s="10"/>
      <c r="BS4238" s="10"/>
      <c r="BT4238" s="10"/>
      <c r="BU4238" s="10"/>
      <c r="BV4238" s="10"/>
      <c r="BW4238" s="10"/>
      <c r="BX4238" s="10"/>
      <c r="BY4238" s="10"/>
      <c r="BZ4238" s="10"/>
      <c r="CA4238" s="10"/>
      <c r="CB4238" s="10"/>
      <c r="CC4238" s="10"/>
      <c r="CD4238" s="10"/>
      <c r="CE4238" s="10"/>
      <c r="CF4238" s="10"/>
      <c r="CG4238" s="10"/>
      <c r="CH4238" s="10"/>
      <c r="CI4238" s="10"/>
      <c r="CJ4238" s="10"/>
      <c r="CK4238" s="10"/>
      <c r="CL4238" s="10"/>
      <c r="CM4238" s="10"/>
      <c r="CN4238" s="10"/>
      <c r="CO4238" s="10"/>
      <c r="CP4238" s="10"/>
      <c r="CQ4238" s="10"/>
      <c r="CR4238" s="10"/>
      <c r="CS4238" s="10"/>
      <c r="CT4238" s="10"/>
      <c r="CU4238" s="10"/>
      <c r="CV4238" s="10"/>
      <c r="CW4238" s="10"/>
      <c r="CX4238" s="10"/>
      <c r="CY4238" s="10"/>
      <c r="CZ4238" s="10"/>
      <c r="DA4238" s="10"/>
      <c r="DB4238" s="10"/>
    </row>
    <row r="4239" spans="1:106" s="12" customFormat="1" ht="98" x14ac:dyDescent="0.15">
      <c r="A4239" s="3" t="s">
        <v>41</v>
      </c>
      <c r="B4239" s="3" t="str">
        <f t="shared" si="66"/>
        <v>C_CORE_794</v>
      </c>
      <c r="C4239" s="4" t="s">
        <v>59</v>
      </c>
      <c r="D4239" s="42">
        <v>794</v>
      </c>
      <c r="E4239" s="49">
        <v>16.88039741</v>
      </c>
      <c r="F4239" s="49">
        <v>7.694031829</v>
      </c>
      <c r="G4239" s="49">
        <v>1.8312990570000001</v>
      </c>
      <c r="H4239" s="49">
        <v>4.2014065379999996</v>
      </c>
      <c r="I4239" s="36">
        <v>2.65E-5</v>
      </c>
      <c r="J4239" s="36">
        <v>6.7337500000000004E-4</v>
      </c>
      <c r="K4239" s="4" t="s">
        <v>49</v>
      </c>
      <c r="L4239" s="4">
        <v>27</v>
      </c>
      <c r="M4239" s="4" t="s">
        <v>4717</v>
      </c>
      <c r="N4239" s="4" t="s">
        <v>4718</v>
      </c>
      <c r="O4239" s="5">
        <v>5.0999999999999998E-149</v>
      </c>
      <c r="P4239" s="4" t="s">
        <v>44</v>
      </c>
      <c r="Q4239" s="4" t="s">
        <v>44</v>
      </c>
      <c r="R4239" s="4" t="s">
        <v>44</v>
      </c>
      <c r="S4239" s="4" t="s">
        <v>44</v>
      </c>
      <c r="T4239" s="4" t="s">
        <v>1164</v>
      </c>
      <c r="U4239" s="4" t="s">
        <v>1164</v>
      </c>
      <c r="V4239" s="4" t="s">
        <v>1165</v>
      </c>
      <c r="W4239" s="4" t="s">
        <v>4719</v>
      </c>
      <c r="X4239" s="23" t="s">
        <v>4720</v>
      </c>
      <c r="Y4239" s="67">
        <v>4.3000000000000002E-249</v>
      </c>
      <c r="Z4239" s="23" t="s">
        <v>44</v>
      </c>
      <c r="AA4239" s="73" t="s">
        <v>44</v>
      </c>
      <c r="AB4239" s="23" t="s">
        <v>44</v>
      </c>
      <c r="AC4239" s="23" t="s">
        <v>4721</v>
      </c>
      <c r="AD4239" s="4" t="s">
        <v>4722</v>
      </c>
      <c r="AE4239" s="30">
        <v>100</v>
      </c>
      <c r="AF4239" s="30">
        <v>459</v>
      </c>
      <c r="AG4239" s="30">
        <v>0</v>
      </c>
      <c r="AH4239" s="30">
        <v>0</v>
      </c>
      <c r="AI4239" s="30">
        <v>1</v>
      </c>
      <c r="AJ4239" s="30">
        <v>459</v>
      </c>
      <c r="AK4239" s="30">
        <v>1</v>
      </c>
      <c r="AL4239" s="30">
        <v>459</v>
      </c>
      <c r="AM4239" s="30">
        <v>0</v>
      </c>
      <c r="AN4239" s="30">
        <v>946</v>
      </c>
      <c r="AO4239" s="23" t="s">
        <v>4723</v>
      </c>
      <c r="AP4239" s="59" t="s">
        <v>4723</v>
      </c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  <c r="BS4239" s="10"/>
      <c r="BT4239" s="10"/>
      <c r="BU4239" s="10"/>
      <c r="BV4239" s="10"/>
      <c r="BW4239" s="10"/>
      <c r="BX4239" s="10"/>
      <c r="BY4239" s="10"/>
      <c r="BZ4239" s="10"/>
      <c r="CA4239" s="10"/>
      <c r="CB4239" s="10"/>
      <c r="CC4239" s="10"/>
      <c r="CD4239" s="10"/>
      <c r="CE4239" s="10"/>
      <c r="CF4239" s="10"/>
      <c r="CG4239" s="10"/>
      <c r="CH4239" s="10"/>
      <c r="CI4239" s="10"/>
      <c r="CJ4239" s="10"/>
      <c r="CK4239" s="10"/>
      <c r="CL4239" s="10"/>
      <c r="CM4239" s="10"/>
      <c r="CN4239" s="10"/>
      <c r="CO4239" s="10"/>
      <c r="CP4239" s="10"/>
      <c r="CQ4239" s="10"/>
      <c r="CR4239" s="10"/>
      <c r="CS4239" s="10"/>
      <c r="CT4239" s="10"/>
      <c r="CU4239" s="10"/>
      <c r="CV4239" s="10"/>
      <c r="CW4239" s="10"/>
      <c r="CX4239" s="10"/>
      <c r="CY4239" s="10"/>
      <c r="CZ4239" s="10"/>
      <c r="DA4239" s="10"/>
      <c r="DB4239" s="10"/>
    </row>
    <row r="4240" spans="1:106" s="12" customFormat="1" ht="98" x14ac:dyDescent="0.15">
      <c r="A4240" s="3" t="s">
        <v>41</v>
      </c>
      <c r="B4240" s="3" t="str">
        <f t="shared" si="66"/>
        <v>C_CORE_794</v>
      </c>
      <c r="C4240" s="4" t="s">
        <v>59</v>
      </c>
      <c r="D4240" s="42">
        <v>794</v>
      </c>
      <c r="E4240" s="49">
        <v>16.88039741</v>
      </c>
      <c r="F4240" s="49">
        <v>7.6255541740000004</v>
      </c>
      <c r="G4240" s="49">
        <v>1.8626254120000001</v>
      </c>
      <c r="H4240" s="49">
        <v>4.0939816059999998</v>
      </c>
      <c r="I4240" s="36">
        <v>4.2400000000000001E-5</v>
      </c>
      <c r="J4240" s="36">
        <v>1.7290739999999999E-3</v>
      </c>
      <c r="K4240" s="4" t="s">
        <v>43</v>
      </c>
      <c r="L4240" s="4">
        <v>20</v>
      </c>
      <c r="M4240" s="4" t="s">
        <v>4717</v>
      </c>
      <c r="N4240" s="4" t="s">
        <v>4718</v>
      </c>
      <c r="O4240" s="5">
        <v>5.0999999999999998E-149</v>
      </c>
      <c r="P4240" s="4" t="s">
        <v>44</v>
      </c>
      <c r="Q4240" s="4" t="s">
        <v>44</v>
      </c>
      <c r="R4240" s="4" t="s">
        <v>44</v>
      </c>
      <c r="S4240" s="4" t="s">
        <v>44</v>
      </c>
      <c r="T4240" s="4" t="s">
        <v>1164</v>
      </c>
      <c r="U4240" s="4" t="s">
        <v>1164</v>
      </c>
      <c r="V4240" s="4" t="s">
        <v>1165</v>
      </c>
      <c r="W4240" s="4" t="s">
        <v>4719</v>
      </c>
      <c r="X4240" s="23" t="s">
        <v>4720</v>
      </c>
      <c r="Y4240" s="67">
        <v>4.3000000000000002E-249</v>
      </c>
      <c r="Z4240" s="23" t="s">
        <v>44</v>
      </c>
      <c r="AA4240" s="73" t="s">
        <v>44</v>
      </c>
      <c r="AB4240" s="23" t="s">
        <v>44</v>
      </c>
      <c r="AC4240" s="23" t="s">
        <v>4721</v>
      </c>
      <c r="AD4240" s="4" t="s">
        <v>4722</v>
      </c>
      <c r="AE4240" s="30">
        <v>100</v>
      </c>
      <c r="AF4240" s="30">
        <v>459</v>
      </c>
      <c r="AG4240" s="30">
        <v>0</v>
      </c>
      <c r="AH4240" s="30">
        <v>0</v>
      </c>
      <c r="AI4240" s="30">
        <v>1</v>
      </c>
      <c r="AJ4240" s="30">
        <v>459</v>
      </c>
      <c r="AK4240" s="30">
        <v>1</v>
      </c>
      <c r="AL4240" s="30">
        <v>459</v>
      </c>
      <c r="AM4240" s="30">
        <v>0</v>
      </c>
      <c r="AN4240" s="30">
        <v>946</v>
      </c>
      <c r="AO4240" s="23" t="s">
        <v>4723</v>
      </c>
      <c r="AP4240" s="59" t="s">
        <v>4723</v>
      </c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  <c r="BS4240" s="10"/>
      <c r="BT4240" s="10"/>
      <c r="BU4240" s="10"/>
      <c r="BV4240" s="10"/>
      <c r="BW4240" s="10"/>
      <c r="BX4240" s="10"/>
      <c r="BY4240" s="10"/>
      <c r="BZ4240" s="10"/>
      <c r="CA4240" s="10"/>
      <c r="CB4240" s="10"/>
      <c r="CC4240" s="10"/>
      <c r="CD4240" s="10"/>
      <c r="CE4240" s="10"/>
      <c r="CF4240" s="10"/>
      <c r="CG4240" s="10"/>
      <c r="CH4240" s="10"/>
      <c r="CI4240" s="10"/>
      <c r="CJ4240" s="10"/>
      <c r="CK4240" s="10"/>
      <c r="CL4240" s="10"/>
      <c r="CM4240" s="10"/>
      <c r="CN4240" s="10"/>
      <c r="CO4240" s="10"/>
      <c r="CP4240" s="10"/>
      <c r="CQ4240" s="10"/>
      <c r="CR4240" s="10"/>
      <c r="CS4240" s="10"/>
      <c r="CT4240" s="10"/>
      <c r="CU4240" s="10"/>
      <c r="CV4240" s="10"/>
      <c r="CW4240" s="10"/>
      <c r="CX4240" s="10"/>
      <c r="CY4240" s="10"/>
      <c r="CZ4240" s="10"/>
      <c r="DA4240" s="10"/>
      <c r="DB4240" s="10"/>
    </row>
    <row r="4241" spans="1:106" s="12" customFormat="1" ht="98" x14ac:dyDescent="0.15">
      <c r="A4241" s="3" t="s">
        <v>41</v>
      </c>
      <c r="B4241" s="3" t="str">
        <f t="shared" si="66"/>
        <v>C_CORE_794</v>
      </c>
      <c r="C4241" s="4" t="s">
        <v>59</v>
      </c>
      <c r="D4241" s="42">
        <v>794</v>
      </c>
      <c r="E4241" s="49">
        <v>16.88039741</v>
      </c>
      <c r="F4241" s="49">
        <v>7.5249952100000002</v>
      </c>
      <c r="G4241" s="49">
        <v>1.8468650559999999</v>
      </c>
      <c r="H4241" s="49">
        <v>4.0744694299999997</v>
      </c>
      <c r="I4241" s="36">
        <v>4.6100000000000002E-5</v>
      </c>
      <c r="J4241" s="36">
        <v>1.1615250000000001E-3</v>
      </c>
      <c r="K4241" s="4" t="s">
        <v>56</v>
      </c>
      <c r="L4241" s="4">
        <v>27</v>
      </c>
      <c r="M4241" s="4" t="s">
        <v>4717</v>
      </c>
      <c r="N4241" s="4" t="s">
        <v>4718</v>
      </c>
      <c r="O4241" s="5">
        <v>5.0999999999999998E-149</v>
      </c>
      <c r="P4241" s="4" t="s">
        <v>44</v>
      </c>
      <c r="Q4241" s="4" t="s">
        <v>44</v>
      </c>
      <c r="R4241" s="4" t="s">
        <v>44</v>
      </c>
      <c r="S4241" s="4" t="s">
        <v>44</v>
      </c>
      <c r="T4241" s="4" t="s">
        <v>1164</v>
      </c>
      <c r="U4241" s="4" t="s">
        <v>1164</v>
      </c>
      <c r="V4241" s="4" t="s">
        <v>1165</v>
      </c>
      <c r="W4241" s="4" t="s">
        <v>4719</v>
      </c>
      <c r="X4241" s="23" t="s">
        <v>4720</v>
      </c>
      <c r="Y4241" s="67">
        <v>4.3000000000000002E-249</v>
      </c>
      <c r="Z4241" s="23" t="s">
        <v>44</v>
      </c>
      <c r="AA4241" s="73" t="s">
        <v>44</v>
      </c>
      <c r="AB4241" s="23" t="s">
        <v>44</v>
      </c>
      <c r="AC4241" s="23" t="s">
        <v>4721</v>
      </c>
      <c r="AD4241" s="4" t="s">
        <v>4722</v>
      </c>
      <c r="AE4241" s="30">
        <v>100</v>
      </c>
      <c r="AF4241" s="30">
        <v>459</v>
      </c>
      <c r="AG4241" s="30">
        <v>0</v>
      </c>
      <c r="AH4241" s="30">
        <v>0</v>
      </c>
      <c r="AI4241" s="30">
        <v>1</v>
      </c>
      <c r="AJ4241" s="30">
        <v>459</v>
      </c>
      <c r="AK4241" s="30">
        <v>1</v>
      </c>
      <c r="AL4241" s="30">
        <v>459</v>
      </c>
      <c r="AM4241" s="30">
        <v>0</v>
      </c>
      <c r="AN4241" s="30">
        <v>946</v>
      </c>
      <c r="AO4241" s="23" t="s">
        <v>4723</v>
      </c>
      <c r="AP4241" s="59" t="s">
        <v>4723</v>
      </c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  <c r="BS4241" s="10"/>
      <c r="BT4241" s="10"/>
      <c r="BU4241" s="10"/>
      <c r="BV4241" s="10"/>
      <c r="BW4241" s="10"/>
      <c r="BX4241" s="10"/>
      <c r="BY4241" s="10"/>
      <c r="BZ4241" s="10"/>
      <c r="CA4241" s="10"/>
      <c r="CB4241" s="10"/>
      <c r="CC4241" s="10"/>
      <c r="CD4241" s="10"/>
      <c r="CE4241" s="10"/>
      <c r="CF4241" s="10"/>
      <c r="CG4241" s="10"/>
      <c r="CH4241" s="10"/>
      <c r="CI4241" s="10"/>
      <c r="CJ4241" s="10"/>
      <c r="CK4241" s="10"/>
      <c r="CL4241" s="10"/>
      <c r="CM4241" s="10"/>
      <c r="CN4241" s="10"/>
      <c r="CO4241" s="10"/>
      <c r="CP4241" s="10"/>
      <c r="CQ4241" s="10"/>
      <c r="CR4241" s="10"/>
      <c r="CS4241" s="10"/>
      <c r="CT4241" s="10"/>
      <c r="CU4241" s="10"/>
      <c r="CV4241" s="10"/>
      <c r="CW4241" s="10"/>
      <c r="CX4241" s="10"/>
      <c r="CY4241" s="10"/>
      <c r="CZ4241" s="10"/>
      <c r="DA4241" s="10"/>
      <c r="DB4241" s="10"/>
    </row>
    <row r="4242" spans="1:106" s="12" customFormat="1" ht="98" x14ac:dyDescent="0.15">
      <c r="A4242" s="3" t="s">
        <v>41</v>
      </c>
      <c r="B4242" s="3" t="str">
        <f t="shared" si="66"/>
        <v>C_CORE_795</v>
      </c>
      <c r="C4242" s="4" t="s">
        <v>59</v>
      </c>
      <c r="D4242" s="42">
        <v>795</v>
      </c>
      <c r="E4242" s="49">
        <v>17.813623929999999</v>
      </c>
      <c r="F4242" s="49">
        <v>7.2258745629999996</v>
      </c>
      <c r="G4242" s="49">
        <v>2.241351383</v>
      </c>
      <c r="H4242" s="49">
        <v>3.2238918980000002</v>
      </c>
      <c r="I4242" s="36">
        <v>1.2646109999999999E-3</v>
      </c>
      <c r="J4242" s="36">
        <v>6.4479150000000002E-3</v>
      </c>
      <c r="K4242" s="4" t="s">
        <v>49</v>
      </c>
      <c r="L4242" s="4">
        <v>35</v>
      </c>
      <c r="M4242" s="4" t="s">
        <v>6134</v>
      </c>
      <c r="N4242" s="4" t="s">
        <v>6135</v>
      </c>
      <c r="O4242" s="4">
        <v>0</v>
      </c>
      <c r="P4242" s="4" t="s">
        <v>44</v>
      </c>
      <c r="Q4242" s="4" t="s">
        <v>44</v>
      </c>
      <c r="R4242" s="4" t="s">
        <v>44</v>
      </c>
      <c r="S4242" s="4" t="s">
        <v>44</v>
      </c>
      <c r="T4242" s="4" t="s">
        <v>2843</v>
      </c>
      <c r="U4242" s="4" t="s">
        <v>2843</v>
      </c>
      <c r="V4242" s="4" t="s">
        <v>3521</v>
      </c>
      <c r="W4242" s="4" t="s">
        <v>6136</v>
      </c>
      <c r="X4242" s="23" t="s">
        <v>6137</v>
      </c>
      <c r="Y4242" s="23">
        <v>0</v>
      </c>
      <c r="Z4242" s="23" t="s">
        <v>44</v>
      </c>
      <c r="AA4242" s="73" t="s">
        <v>44</v>
      </c>
      <c r="AB4242" s="23" t="s">
        <v>44</v>
      </c>
      <c r="AC4242" s="23" t="s">
        <v>6138</v>
      </c>
      <c r="AD4242" s="4" t="s">
        <v>6139</v>
      </c>
      <c r="AE4242" s="30">
        <v>100</v>
      </c>
      <c r="AF4242" s="30">
        <v>868</v>
      </c>
      <c r="AG4242" s="30">
        <v>0</v>
      </c>
      <c r="AH4242" s="30">
        <v>0</v>
      </c>
      <c r="AI4242" s="30">
        <v>1</v>
      </c>
      <c r="AJ4242" s="30">
        <v>868</v>
      </c>
      <c r="AK4242" s="30">
        <v>1</v>
      </c>
      <c r="AL4242" s="30">
        <v>868</v>
      </c>
      <c r="AM4242" s="30">
        <v>0</v>
      </c>
      <c r="AN4242" s="30">
        <v>1781</v>
      </c>
      <c r="AO4242" s="23" t="s">
        <v>6140</v>
      </c>
      <c r="AP4242" s="59" t="s">
        <v>6140</v>
      </c>
      <c r="AQ4242" s="10"/>
      <c r="AR4242" s="10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0"/>
      <c r="BG4242" s="10"/>
      <c r="BH4242" s="10"/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  <c r="BS4242" s="10"/>
      <c r="BT4242" s="10"/>
      <c r="BU4242" s="10"/>
      <c r="BV4242" s="10"/>
      <c r="BW4242" s="10"/>
      <c r="BX4242" s="10"/>
      <c r="BY4242" s="10"/>
      <c r="BZ4242" s="10"/>
      <c r="CA4242" s="10"/>
      <c r="CB4242" s="10"/>
      <c r="CC4242" s="10"/>
      <c r="CD4242" s="10"/>
      <c r="CE4242" s="10"/>
      <c r="CF4242" s="10"/>
      <c r="CG4242" s="10"/>
      <c r="CH4242" s="10"/>
      <c r="CI4242" s="10"/>
      <c r="CJ4242" s="10"/>
      <c r="CK4242" s="10"/>
      <c r="CL4242" s="10"/>
      <c r="CM4242" s="10"/>
      <c r="CN4242" s="10"/>
      <c r="CO4242" s="10"/>
      <c r="CP4242" s="10"/>
      <c r="CQ4242" s="10"/>
      <c r="CR4242" s="10"/>
      <c r="CS4242" s="10"/>
      <c r="CT4242" s="10"/>
      <c r="CU4242" s="10"/>
      <c r="CV4242" s="10"/>
      <c r="CW4242" s="10"/>
      <c r="CX4242" s="10"/>
      <c r="CY4242" s="10"/>
      <c r="CZ4242" s="10"/>
      <c r="DA4242" s="10"/>
      <c r="DB4242" s="10"/>
    </row>
    <row r="4243" spans="1:106" s="12" customFormat="1" ht="98" x14ac:dyDescent="0.15">
      <c r="A4243" s="3" t="s">
        <v>41</v>
      </c>
      <c r="B4243" s="3" t="str">
        <f t="shared" si="66"/>
        <v>C_CORE_795</v>
      </c>
      <c r="C4243" s="4" t="s">
        <v>59</v>
      </c>
      <c r="D4243" s="42">
        <v>795</v>
      </c>
      <c r="E4243" s="49">
        <v>17.813623929999999</v>
      </c>
      <c r="F4243" s="49">
        <v>7.1953144870000001</v>
      </c>
      <c r="G4243" s="49">
        <v>2.2631875780000001</v>
      </c>
      <c r="H4243" s="49">
        <v>3.1792833069999999</v>
      </c>
      <c r="I4243" s="36">
        <v>1.476397E-3</v>
      </c>
      <c r="J4243" s="36">
        <v>8.0381020000000001E-3</v>
      </c>
      <c r="K4243" s="4" t="s">
        <v>43</v>
      </c>
      <c r="L4243" s="4">
        <v>30</v>
      </c>
      <c r="M4243" s="4" t="s">
        <v>6134</v>
      </c>
      <c r="N4243" s="4" t="s">
        <v>6135</v>
      </c>
      <c r="O4243" s="4">
        <v>0</v>
      </c>
      <c r="P4243" s="4" t="s">
        <v>44</v>
      </c>
      <c r="Q4243" s="4" t="s">
        <v>44</v>
      </c>
      <c r="R4243" s="4" t="s">
        <v>44</v>
      </c>
      <c r="S4243" s="4" t="s">
        <v>44</v>
      </c>
      <c r="T4243" s="4" t="s">
        <v>2843</v>
      </c>
      <c r="U4243" s="4" t="s">
        <v>2843</v>
      </c>
      <c r="V4243" s="4" t="s">
        <v>3521</v>
      </c>
      <c r="W4243" s="4" t="s">
        <v>6136</v>
      </c>
      <c r="X4243" s="23" t="s">
        <v>6137</v>
      </c>
      <c r="Y4243" s="23">
        <v>0</v>
      </c>
      <c r="Z4243" s="23" t="s">
        <v>44</v>
      </c>
      <c r="AA4243" s="73" t="s">
        <v>44</v>
      </c>
      <c r="AB4243" s="23" t="s">
        <v>44</v>
      </c>
      <c r="AC4243" s="23" t="s">
        <v>6138</v>
      </c>
      <c r="AD4243" s="4" t="s">
        <v>6139</v>
      </c>
      <c r="AE4243" s="30">
        <v>100</v>
      </c>
      <c r="AF4243" s="30">
        <v>868</v>
      </c>
      <c r="AG4243" s="30">
        <v>0</v>
      </c>
      <c r="AH4243" s="30">
        <v>0</v>
      </c>
      <c r="AI4243" s="30">
        <v>1</v>
      </c>
      <c r="AJ4243" s="30">
        <v>868</v>
      </c>
      <c r="AK4243" s="30">
        <v>1</v>
      </c>
      <c r="AL4243" s="30">
        <v>868</v>
      </c>
      <c r="AM4243" s="30">
        <v>0</v>
      </c>
      <c r="AN4243" s="30">
        <v>1781</v>
      </c>
      <c r="AO4243" s="23" t="s">
        <v>6140</v>
      </c>
      <c r="AP4243" s="59" t="s">
        <v>6140</v>
      </c>
      <c r="AQ4243" s="10"/>
      <c r="AR4243" s="10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0"/>
      <c r="BG4243" s="10"/>
      <c r="BH4243" s="10"/>
      <c r="BI4243" s="10"/>
      <c r="BJ4243" s="10"/>
      <c r="BK4243" s="10"/>
      <c r="BL4243" s="10"/>
      <c r="BM4243" s="10"/>
      <c r="BN4243" s="10"/>
      <c r="BO4243" s="10"/>
      <c r="BP4243" s="10"/>
      <c r="BQ4243" s="10"/>
      <c r="BR4243" s="10"/>
      <c r="BS4243" s="10"/>
      <c r="BT4243" s="10"/>
      <c r="BU4243" s="10"/>
      <c r="BV4243" s="10"/>
      <c r="BW4243" s="10"/>
      <c r="BX4243" s="10"/>
      <c r="BY4243" s="10"/>
      <c r="BZ4243" s="10"/>
      <c r="CA4243" s="10"/>
      <c r="CB4243" s="10"/>
      <c r="CC4243" s="10"/>
      <c r="CD4243" s="10"/>
      <c r="CE4243" s="10"/>
      <c r="CF4243" s="10"/>
      <c r="CG4243" s="10"/>
      <c r="CH4243" s="10"/>
      <c r="CI4243" s="10"/>
      <c r="CJ4243" s="10"/>
      <c r="CK4243" s="10"/>
      <c r="CL4243" s="10"/>
      <c r="CM4243" s="10"/>
      <c r="CN4243" s="10"/>
      <c r="CO4243" s="10"/>
      <c r="CP4243" s="10"/>
      <c r="CQ4243" s="10"/>
      <c r="CR4243" s="10"/>
      <c r="CS4243" s="10"/>
      <c r="CT4243" s="10"/>
      <c r="CU4243" s="10"/>
      <c r="CV4243" s="10"/>
      <c r="CW4243" s="10"/>
      <c r="CX4243" s="10"/>
      <c r="CY4243" s="10"/>
      <c r="CZ4243" s="10"/>
      <c r="DA4243" s="10"/>
      <c r="DB4243" s="10"/>
    </row>
    <row r="4244" spans="1:106" s="12" customFormat="1" ht="98" x14ac:dyDescent="0.15">
      <c r="A4244" s="3" t="s">
        <v>41</v>
      </c>
      <c r="B4244" s="3" t="str">
        <f t="shared" si="66"/>
        <v>C_CORE_795</v>
      </c>
      <c r="C4244" s="4" t="s">
        <v>59</v>
      </c>
      <c r="D4244" s="42">
        <v>795</v>
      </c>
      <c r="E4244" s="49">
        <v>17.813623929999999</v>
      </c>
      <c r="F4244" s="49">
        <v>6.9211866970000004</v>
      </c>
      <c r="G4244" s="49">
        <v>2.2319469029999999</v>
      </c>
      <c r="H4244" s="49">
        <v>3.1009638650000002</v>
      </c>
      <c r="I4244" s="36">
        <v>1.928918E-3</v>
      </c>
      <c r="J4244" s="36">
        <v>1.053305E-2</v>
      </c>
      <c r="K4244" s="4" t="s">
        <v>56</v>
      </c>
      <c r="L4244" s="4">
        <v>38</v>
      </c>
      <c r="M4244" s="4" t="s">
        <v>6134</v>
      </c>
      <c r="N4244" s="4" t="s">
        <v>6135</v>
      </c>
      <c r="O4244" s="4">
        <v>0</v>
      </c>
      <c r="P4244" s="4" t="s">
        <v>44</v>
      </c>
      <c r="Q4244" s="4" t="s">
        <v>44</v>
      </c>
      <c r="R4244" s="4" t="s">
        <v>44</v>
      </c>
      <c r="S4244" s="4" t="s">
        <v>44</v>
      </c>
      <c r="T4244" s="4" t="s">
        <v>2843</v>
      </c>
      <c r="U4244" s="4" t="s">
        <v>2843</v>
      </c>
      <c r="V4244" s="4" t="s">
        <v>3521</v>
      </c>
      <c r="W4244" s="4" t="s">
        <v>6136</v>
      </c>
      <c r="X4244" s="23" t="s">
        <v>6137</v>
      </c>
      <c r="Y4244" s="23">
        <v>0</v>
      </c>
      <c r="Z4244" s="23" t="s">
        <v>44</v>
      </c>
      <c r="AA4244" s="73" t="s">
        <v>44</v>
      </c>
      <c r="AB4244" s="23" t="s">
        <v>44</v>
      </c>
      <c r="AC4244" s="23" t="s">
        <v>6138</v>
      </c>
      <c r="AD4244" s="4" t="s">
        <v>6139</v>
      </c>
      <c r="AE4244" s="30">
        <v>100</v>
      </c>
      <c r="AF4244" s="30">
        <v>868</v>
      </c>
      <c r="AG4244" s="30">
        <v>0</v>
      </c>
      <c r="AH4244" s="30">
        <v>0</v>
      </c>
      <c r="AI4244" s="30">
        <v>1</v>
      </c>
      <c r="AJ4244" s="30">
        <v>868</v>
      </c>
      <c r="AK4244" s="30">
        <v>1</v>
      </c>
      <c r="AL4244" s="30">
        <v>868</v>
      </c>
      <c r="AM4244" s="30">
        <v>0</v>
      </c>
      <c r="AN4244" s="30">
        <v>1781</v>
      </c>
      <c r="AO4244" s="23" t="s">
        <v>6140</v>
      </c>
      <c r="AP4244" s="59" t="s">
        <v>6140</v>
      </c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  <c r="BS4244" s="10"/>
      <c r="BT4244" s="10"/>
      <c r="BU4244" s="10"/>
      <c r="BV4244" s="10"/>
      <c r="BW4244" s="10"/>
      <c r="BX4244" s="10"/>
      <c r="BY4244" s="10"/>
      <c r="BZ4244" s="10"/>
      <c r="CA4244" s="10"/>
      <c r="CB4244" s="10"/>
      <c r="CC4244" s="10"/>
      <c r="CD4244" s="10"/>
      <c r="CE4244" s="10"/>
      <c r="CF4244" s="10"/>
      <c r="CG4244" s="10"/>
      <c r="CH4244" s="10"/>
      <c r="CI4244" s="10"/>
      <c r="CJ4244" s="10"/>
      <c r="CK4244" s="10"/>
      <c r="CL4244" s="10"/>
      <c r="CM4244" s="10"/>
      <c r="CN4244" s="10"/>
      <c r="CO4244" s="10"/>
      <c r="CP4244" s="10"/>
      <c r="CQ4244" s="10"/>
      <c r="CR4244" s="10"/>
      <c r="CS4244" s="10"/>
      <c r="CT4244" s="10"/>
      <c r="CU4244" s="10"/>
      <c r="CV4244" s="10"/>
      <c r="CW4244" s="10"/>
      <c r="CX4244" s="10"/>
      <c r="CY4244" s="10"/>
      <c r="CZ4244" s="10"/>
      <c r="DA4244" s="10"/>
      <c r="DB4244" s="10"/>
    </row>
    <row r="4245" spans="1:106" s="12" customFormat="1" ht="98" x14ac:dyDescent="0.15">
      <c r="A4245" s="3" t="s">
        <v>41</v>
      </c>
      <c r="B4245" s="3" t="str">
        <f t="shared" si="66"/>
        <v>C_CORE_796</v>
      </c>
      <c r="C4245" s="4" t="s">
        <v>59</v>
      </c>
      <c r="D4245" s="42">
        <v>796</v>
      </c>
      <c r="E4245" s="49">
        <v>35.840158770000002</v>
      </c>
      <c r="F4245" s="49">
        <v>8.0189409410000003</v>
      </c>
      <c r="G4245" s="49">
        <v>1.9110034970000001</v>
      </c>
      <c r="H4245" s="49">
        <v>4.1961937550000004</v>
      </c>
      <c r="I4245" s="36">
        <v>2.7100000000000001E-5</v>
      </c>
      <c r="J4245" s="36">
        <v>1.191161E-3</v>
      </c>
      <c r="K4245" s="4" t="s">
        <v>43</v>
      </c>
      <c r="L4245" s="4">
        <v>47</v>
      </c>
      <c r="M4245" s="4" t="s">
        <v>2135</v>
      </c>
      <c r="N4245" s="4" t="s">
        <v>2136</v>
      </c>
      <c r="O4245" s="5">
        <v>2.7000000000000003E-141</v>
      </c>
      <c r="P4245" s="4" t="s">
        <v>44</v>
      </c>
      <c r="Q4245" s="4" t="s">
        <v>44</v>
      </c>
      <c r="R4245" s="4" t="s">
        <v>44</v>
      </c>
      <c r="S4245" s="4" t="s">
        <v>44</v>
      </c>
      <c r="T4245" s="4" t="s">
        <v>2137</v>
      </c>
      <c r="U4245" s="4" t="s">
        <v>2137</v>
      </c>
      <c r="V4245" s="4" t="s">
        <v>2138</v>
      </c>
      <c r="W4245" s="4" t="s">
        <v>2139</v>
      </c>
      <c r="X4245" s="23" t="s">
        <v>2140</v>
      </c>
      <c r="Y4245" s="67">
        <v>2.6E-138</v>
      </c>
      <c r="Z4245" s="23" t="s">
        <v>2139</v>
      </c>
      <c r="AA4245" s="73" t="s">
        <v>2141</v>
      </c>
      <c r="AB4245" s="67">
        <v>2.6E-138</v>
      </c>
      <c r="AC4245" s="23" t="s">
        <v>2142</v>
      </c>
      <c r="AD4245" s="4" t="s">
        <v>2143</v>
      </c>
      <c r="AE4245" s="30">
        <v>100</v>
      </c>
      <c r="AF4245" s="30">
        <v>297</v>
      </c>
      <c r="AG4245" s="30">
        <v>0</v>
      </c>
      <c r="AH4245" s="30">
        <v>0</v>
      </c>
      <c r="AI4245" s="30">
        <v>1</v>
      </c>
      <c r="AJ4245" s="30">
        <v>297</v>
      </c>
      <c r="AK4245" s="30">
        <v>1</v>
      </c>
      <c r="AL4245" s="30">
        <v>297</v>
      </c>
      <c r="AM4245" s="30">
        <v>0</v>
      </c>
      <c r="AN4245" s="30">
        <v>597</v>
      </c>
      <c r="AO4245" s="23" t="s">
        <v>2144</v>
      </c>
      <c r="AP4245" s="59" t="s">
        <v>2144</v>
      </c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  <c r="BS4245" s="10"/>
      <c r="BT4245" s="10"/>
      <c r="BU4245" s="10"/>
      <c r="BV4245" s="10"/>
      <c r="BW4245" s="10"/>
      <c r="BX4245" s="10"/>
      <c r="BY4245" s="10"/>
      <c r="BZ4245" s="10"/>
      <c r="CA4245" s="10"/>
      <c r="CB4245" s="10"/>
      <c r="CC4245" s="10"/>
      <c r="CD4245" s="10"/>
      <c r="CE4245" s="10"/>
      <c r="CF4245" s="10"/>
      <c r="CG4245" s="10"/>
      <c r="CH4245" s="10"/>
      <c r="CI4245" s="10"/>
      <c r="CJ4245" s="10"/>
      <c r="CK4245" s="10"/>
      <c r="CL4245" s="10"/>
      <c r="CM4245" s="10"/>
      <c r="CN4245" s="10"/>
      <c r="CO4245" s="10"/>
      <c r="CP4245" s="10"/>
      <c r="CQ4245" s="10"/>
      <c r="CR4245" s="10"/>
      <c r="CS4245" s="10"/>
      <c r="CT4245" s="10"/>
      <c r="CU4245" s="10"/>
      <c r="CV4245" s="10"/>
      <c r="CW4245" s="10"/>
      <c r="CX4245" s="10"/>
      <c r="CY4245" s="10"/>
      <c r="CZ4245" s="10"/>
      <c r="DA4245" s="10"/>
      <c r="DB4245" s="10"/>
    </row>
    <row r="4246" spans="1:106" s="12" customFormat="1" ht="98" x14ac:dyDescent="0.15">
      <c r="A4246" s="3" t="s">
        <v>41</v>
      </c>
      <c r="B4246" s="3" t="str">
        <f t="shared" si="66"/>
        <v>C_CORE_796</v>
      </c>
      <c r="C4246" s="4" t="s">
        <v>59</v>
      </c>
      <c r="D4246" s="42">
        <v>796</v>
      </c>
      <c r="E4246" s="49">
        <v>35.840158770000002</v>
      </c>
      <c r="F4246" s="49">
        <v>8.0111812790000005</v>
      </c>
      <c r="G4246" s="49">
        <v>1.886706609</v>
      </c>
      <c r="H4246" s="49">
        <v>4.2461192649999999</v>
      </c>
      <c r="I4246" s="36">
        <v>2.1800000000000001E-5</v>
      </c>
      <c r="J4246" s="36">
        <v>5.7317700000000002E-4</v>
      </c>
      <c r="K4246" s="4" t="s">
        <v>49</v>
      </c>
      <c r="L4246" s="4">
        <v>58</v>
      </c>
      <c r="M4246" s="4" t="s">
        <v>2135</v>
      </c>
      <c r="N4246" s="4" t="s">
        <v>2136</v>
      </c>
      <c r="O4246" s="5">
        <v>2.7000000000000003E-141</v>
      </c>
      <c r="P4246" s="4" t="s">
        <v>44</v>
      </c>
      <c r="Q4246" s="4" t="s">
        <v>44</v>
      </c>
      <c r="R4246" s="4" t="s">
        <v>44</v>
      </c>
      <c r="S4246" s="4" t="s">
        <v>44</v>
      </c>
      <c r="T4246" s="4" t="s">
        <v>2137</v>
      </c>
      <c r="U4246" s="4" t="s">
        <v>2137</v>
      </c>
      <c r="V4246" s="4" t="s">
        <v>2138</v>
      </c>
      <c r="W4246" s="4" t="s">
        <v>2139</v>
      </c>
      <c r="X4246" s="23" t="s">
        <v>2140</v>
      </c>
      <c r="Y4246" s="67">
        <v>2.6E-138</v>
      </c>
      <c r="Z4246" s="23" t="s">
        <v>2139</v>
      </c>
      <c r="AA4246" s="73" t="s">
        <v>2141</v>
      </c>
      <c r="AB4246" s="67">
        <v>2.6E-138</v>
      </c>
      <c r="AC4246" s="23" t="s">
        <v>2142</v>
      </c>
      <c r="AD4246" s="4" t="s">
        <v>2143</v>
      </c>
      <c r="AE4246" s="30">
        <v>100</v>
      </c>
      <c r="AF4246" s="30">
        <v>297</v>
      </c>
      <c r="AG4246" s="30">
        <v>0</v>
      </c>
      <c r="AH4246" s="30">
        <v>0</v>
      </c>
      <c r="AI4246" s="30">
        <v>1</v>
      </c>
      <c r="AJ4246" s="30">
        <v>297</v>
      </c>
      <c r="AK4246" s="30">
        <v>1</v>
      </c>
      <c r="AL4246" s="30">
        <v>297</v>
      </c>
      <c r="AM4246" s="30">
        <v>0</v>
      </c>
      <c r="AN4246" s="30">
        <v>597</v>
      </c>
      <c r="AO4246" s="23" t="s">
        <v>2144</v>
      </c>
      <c r="AP4246" s="59" t="s">
        <v>2144</v>
      </c>
      <c r="AQ4246" s="10"/>
      <c r="AR4246" s="10"/>
      <c r="AS4246" s="10"/>
      <c r="AT4246" s="10"/>
      <c r="AU4246" s="10"/>
      <c r="AV4246" s="10"/>
      <c r="AW4246" s="10"/>
      <c r="AX4246" s="10"/>
      <c r="AY4246" s="10"/>
      <c r="AZ4246" s="10"/>
      <c r="BA4246" s="10"/>
      <c r="BB4246" s="10"/>
      <c r="BC4246" s="10"/>
      <c r="BD4246" s="10"/>
      <c r="BE4246" s="10"/>
      <c r="BF4246" s="10"/>
      <c r="BG4246" s="10"/>
      <c r="BH4246" s="10"/>
      <c r="BI4246" s="10"/>
      <c r="BJ4246" s="10"/>
      <c r="BK4246" s="10"/>
      <c r="BL4246" s="10"/>
      <c r="BM4246" s="10"/>
      <c r="BN4246" s="10"/>
      <c r="BO4246" s="10"/>
      <c r="BP4246" s="10"/>
      <c r="BQ4246" s="10"/>
      <c r="BR4246" s="10"/>
      <c r="BS4246" s="10"/>
      <c r="BT4246" s="10"/>
      <c r="BU4246" s="10"/>
      <c r="BV4246" s="10"/>
      <c r="BW4246" s="10"/>
      <c r="BX4246" s="10"/>
      <c r="BY4246" s="10"/>
      <c r="BZ4246" s="10"/>
      <c r="CA4246" s="10"/>
      <c r="CB4246" s="10"/>
      <c r="CC4246" s="10"/>
      <c r="CD4246" s="10"/>
      <c r="CE4246" s="10"/>
      <c r="CF4246" s="10"/>
      <c r="CG4246" s="10"/>
      <c r="CH4246" s="10"/>
      <c r="CI4246" s="10"/>
      <c r="CJ4246" s="10"/>
      <c r="CK4246" s="10"/>
      <c r="CL4246" s="10"/>
      <c r="CM4246" s="10"/>
      <c r="CN4246" s="10"/>
      <c r="CO4246" s="10"/>
      <c r="CP4246" s="10"/>
      <c r="CQ4246" s="10"/>
      <c r="CR4246" s="10"/>
      <c r="CS4246" s="10"/>
      <c r="CT4246" s="10"/>
      <c r="CU4246" s="10"/>
      <c r="CV4246" s="10"/>
      <c r="CW4246" s="10"/>
      <c r="CX4246" s="10"/>
      <c r="CY4246" s="10"/>
      <c r="CZ4246" s="10"/>
      <c r="DA4246" s="10"/>
      <c r="DB4246" s="10"/>
    </row>
    <row r="4247" spans="1:106" s="12" customFormat="1" ht="98" x14ac:dyDescent="0.15">
      <c r="A4247" s="3" t="s">
        <v>41</v>
      </c>
      <c r="B4247" s="3" t="str">
        <f t="shared" si="66"/>
        <v>C_CORE_796</v>
      </c>
      <c r="C4247" s="4" t="s">
        <v>59</v>
      </c>
      <c r="D4247" s="42">
        <v>796</v>
      </c>
      <c r="E4247" s="49">
        <v>35.840158770000002</v>
      </c>
      <c r="F4247" s="49">
        <v>7.8078434650000004</v>
      </c>
      <c r="G4247" s="49">
        <v>1.8912748150000001</v>
      </c>
      <c r="H4247" s="49">
        <v>4.1283495139999999</v>
      </c>
      <c r="I4247" s="36">
        <v>3.65E-5</v>
      </c>
      <c r="J4247" s="36">
        <v>9.5560000000000003E-4</v>
      </c>
      <c r="K4247" s="4" t="s">
        <v>56</v>
      </c>
      <c r="L4247" s="4">
        <v>58</v>
      </c>
      <c r="M4247" s="4" t="s">
        <v>2135</v>
      </c>
      <c r="N4247" s="4" t="s">
        <v>2136</v>
      </c>
      <c r="O4247" s="5">
        <v>2.7000000000000003E-141</v>
      </c>
      <c r="P4247" s="4" t="s">
        <v>44</v>
      </c>
      <c r="Q4247" s="4" t="s">
        <v>44</v>
      </c>
      <c r="R4247" s="4" t="s">
        <v>44</v>
      </c>
      <c r="S4247" s="4" t="s">
        <v>44</v>
      </c>
      <c r="T4247" s="4" t="s">
        <v>2137</v>
      </c>
      <c r="U4247" s="4" t="s">
        <v>2137</v>
      </c>
      <c r="V4247" s="4" t="s">
        <v>2138</v>
      </c>
      <c r="W4247" s="4" t="s">
        <v>2139</v>
      </c>
      <c r="X4247" s="23" t="s">
        <v>2140</v>
      </c>
      <c r="Y4247" s="67">
        <v>2.6E-138</v>
      </c>
      <c r="Z4247" s="23" t="s">
        <v>2139</v>
      </c>
      <c r="AA4247" s="73" t="s">
        <v>2141</v>
      </c>
      <c r="AB4247" s="67">
        <v>2.6E-138</v>
      </c>
      <c r="AC4247" s="23" t="s">
        <v>2142</v>
      </c>
      <c r="AD4247" s="4" t="s">
        <v>2143</v>
      </c>
      <c r="AE4247" s="30">
        <v>100</v>
      </c>
      <c r="AF4247" s="30">
        <v>297</v>
      </c>
      <c r="AG4247" s="30">
        <v>0</v>
      </c>
      <c r="AH4247" s="30">
        <v>0</v>
      </c>
      <c r="AI4247" s="30">
        <v>1</v>
      </c>
      <c r="AJ4247" s="30">
        <v>297</v>
      </c>
      <c r="AK4247" s="30">
        <v>1</v>
      </c>
      <c r="AL4247" s="30">
        <v>297</v>
      </c>
      <c r="AM4247" s="30">
        <v>0</v>
      </c>
      <c r="AN4247" s="30">
        <v>597</v>
      </c>
      <c r="AO4247" s="23" t="s">
        <v>2144</v>
      </c>
      <c r="AP4247" s="59" t="s">
        <v>2144</v>
      </c>
      <c r="AQ4247" s="10"/>
      <c r="AR4247" s="10"/>
      <c r="AS4247" s="10"/>
      <c r="AT4247" s="10"/>
      <c r="AU4247" s="10"/>
      <c r="AV4247" s="10"/>
      <c r="AW4247" s="10"/>
      <c r="AX4247" s="10"/>
      <c r="AY4247" s="10"/>
      <c r="AZ4247" s="10"/>
      <c r="BA4247" s="10"/>
      <c r="BB4247" s="10"/>
      <c r="BC4247" s="10"/>
      <c r="BD4247" s="10"/>
      <c r="BE4247" s="10"/>
      <c r="BF4247" s="10"/>
      <c r="BG4247" s="10"/>
      <c r="BH4247" s="10"/>
      <c r="BI4247" s="10"/>
      <c r="BJ4247" s="10"/>
      <c r="BK4247" s="10"/>
      <c r="BL4247" s="10"/>
      <c r="BM4247" s="10"/>
      <c r="BN4247" s="10"/>
      <c r="BO4247" s="10"/>
      <c r="BP4247" s="10"/>
      <c r="BQ4247" s="10"/>
      <c r="BR4247" s="10"/>
      <c r="BS4247" s="10"/>
      <c r="BT4247" s="10"/>
      <c r="BU4247" s="10"/>
      <c r="BV4247" s="10"/>
      <c r="BW4247" s="10"/>
      <c r="BX4247" s="10"/>
      <c r="BY4247" s="10"/>
      <c r="BZ4247" s="10"/>
      <c r="CA4247" s="10"/>
      <c r="CB4247" s="10"/>
      <c r="CC4247" s="10"/>
      <c r="CD4247" s="10"/>
      <c r="CE4247" s="10"/>
      <c r="CF4247" s="10"/>
      <c r="CG4247" s="10"/>
      <c r="CH4247" s="10"/>
      <c r="CI4247" s="10"/>
      <c r="CJ4247" s="10"/>
      <c r="CK4247" s="10"/>
      <c r="CL4247" s="10"/>
      <c r="CM4247" s="10"/>
      <c r="CN4247" s="10"/>
      <c r="CO4247" s="10"/>
      <c r="CP4247" s="10"/>
      <c r="CQ4247" s="10"/>
      <c r="CR4247" s="10"/>
      <c r="CS4247" s="10"/>
      <c r="CT4247" s="10"/>
      <c r="CU4247" s="10"/>
      <c r="CV4247" s="10"/>
      <c r="CW4247" s="10"/>
      <c r="CX4247" s="10"/>
      <c r="CY4247" s="10"/>
      <c r="CZ4247" s="10"/>
      <c r="DA4247" s="10"/>
      <c r="DB4247" s="10"/>
    </row>
    <row r="4248" spans="1:106" s="12" customFormat="1" ht="98" x14ac:dyDescent="0.15">
      <c r="A4248" s="3" t="s">
        <v>41</v>
      </c>
      <c r="B4248" s="3" t="str">
        <f t="shared" si="66"/>
        <v>C_CORE_796</v>
      </c>
      <c r="C4248" s="4" t="s">
        <v>59</v>
      </c>
      <c r="D4248" s="42">
        <v>796</v>
      </c>
      <c r="E4248" s="49">
        <v>35.840158770000002</v>
      </c>
      <c r="F4248" s="49">
        <v>7.5754258400000003</v>
      </c>
      <c r="G4248" s="49">
        <v>1.7277549539999999</v>
      </c>
      <c r="H4248" s="49">
        <v>4.3845487600000004</v>
      </c>
      <c r="I4248" s="36">
        <v>1.1600000000000001E-5</v>
      </c>
      <c r="J4248" s="36">
        <v>3.0790899999999998E-4</v>
      </c>
      <c r="K4248" s="4" t="s">
        <v>45</v>
      </c>
      <c r="L4248" s="4">
        <v>3</v>
      </c>
      <c r="M4248" s="4" t="s">
        <v>2135</v>
      </c>
      <c r="N4248" s="4" t="s">
        <v>2136</v>
      </c>
      <c r="O4248" s="5">
        <v>2.7000000000000003E-141</v>
      </c>
      <c r="P4248" s="4" t="s">
        <v>44</v>
      </c>
      <c r="Q4248" s="4" t="s">
        <v>44</v>
      </c>
      <c r="R4248" s="4" t="s">
        <v>44</v>
      </c>
      <c r="S4248" s="4" t="s">
        <v>44</v>
      </c>
      <c r="T4248" s="4" t="s">
        <v>2137</v>
      </c>
      <c r="U4248" s="4" t="s">
        <v>2137</v>
      </c>
      <c r="V4248" s="4" t="s">
        <v>2138</v>
      </c>
      <c r="W4248" s="4" t="s">
        <v>2139</v>
      </c>
      <c r="X4248" s="23" t="s">
        <v>2140</v>
      </c>
      <c r="Y4248" s="67">
        <v>2.6E-138</v>
      </c>
      <c r="Z4248" s="23" t="s">
        <v>2139</v>
      </c>
      <c r="AA4248" s="73" t="s">
        <v>2141</v>
      </c>
      <c r="AB4248" s="67">
        <v>2.6E-138</v>
      </c>
      <c r="AC4248" s="23" t="s">
        <v>2142</v>
      </c>
      <c r="AD4248" s="4" t="s">
        <v>2143</v>
      </c>
      <c r="AE4248" s="30">
        <v>100</v>
      </c>
      <c r="AF4248" s="30">
        <v>297</v>
      </c>
      <c r="AG4248" s="30">
        <v>0</v>
      </c>
      <c r="AH4248" s="30">
        <v>0</v>
      </c>
      <c r="AI4248" s="30">
        <v>1</v>
      </c>
      <c r="AJ4248" s="30">
        <v>297</v>
      </c>
      <c r="AK4248" s="30">
        <v>1</v>
      </c>
      <c r="AL4248" s="30">
        <v>297</v>
      </c>
      <c r="AM4248" s="30">
        <v>0</v>
      </c>
      <c r="AN4248" s="30">
        <v>597</v>
      </c>
      <c r="AO4248" s="23" t="s">
        <v>2144</v>
      </c>
      <c r="AP4248" s="59" t="s">
        <v>2144</v>
      </c>
      <c r="AQ4248" s="10"/>
      <c r="AR4248" s="10"/>
      <c r="AS4248" s="10"/>
      <c r="AT4248" s="10"/>
      <c r="AU4248" s="10"/>
      <c r="AV4248" s="10"/>
      <c r="AW4248" s="10"/>
      <c r="AX4248" s="10"/>
      <c r="AY4248" s="10"/>
      <c r="AZ4248" s="10"/>
      <c r="BA4248" s="10"/>
      <c r="BB4248" s="10"/>
      <c r="BC4248" s="10"/>
      <c r="BD4248" s="10"/>
      <c r="BE4248" s="10"/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  <c r="BS4248" s="10"/>
      <c r="BT4248" s="10"/>
      <c r="BU4248" s="10"/>
      <c r="BV4248" s="10"/>
      <c r="BW4248" s="10"/>
      <c r="BX4248" s="10"/>
      <c r="BY4248" s="10"/>
      <c r="BZ4248" s="10"/>
      <c r="CA4248" s="10"/>
      <c r="CB4248" s="10"/>
      <c r="CC4248" s="10"/>
      <c r="CD4248" s="10"/>
      <c r="CE4248" s="10"/>
      <c r="CF4248" s="10"/>
      <c r="CG4248" s="10"/>
      <c r="CH4248" s="10"/>
      <c r="CI4248" s="10"/>
      <c r="CJ4248" s="10"/>
      <c r="CK4248" s="10"/>
      <c r="CL4248" s="10"/>
      <c r="CM4248" s="10"/>
      <c r="CN4248" s="10"/>
      <c r="CO4248" s="10"/>
      <c r="CP4248" s="10"/>
      <c r="CQ4248" s="10"/>
      <c r="CR4248" s="10"/>
      <c r="CS4248" s="10"/>
      <c r="CT4248" s="10"/>
      <c r="CU4248" s="10"/>
      <c r="CV4248" s="10"/>
      <c r="CW4248" s="10"/>
      <c r="CX4248" s="10"/>
      <c r="CY4248" s="10"/>
      <c r="CZ4248" s="10"/>
      <c r="DA4248" s="10"/>
      <c r="DB4248" s="10"/>
    </row>
    <row r="4249" spans="1:106" s="12" customFormat="1" ht="98" x14ac:dyDescent="0.15">
      <c r="A4249" s="3" t="s">
        <v>41</v>
      </c>
      <c r="B4249" s="3" t="str">
        <f t="shared" si="66"/>
        <v>C_CORE_798</v>
      </c>
      <c r="C4249" s="4" t="s">
        <v>59</v>
      </c>
      <c r="D4249" s="42">
        <v>798</v>
      </c>
      <c r="E4249" s="49">
        <v>18.384377390000001</v>
      </c>
      <c r="F4249" s="49">
        <v>7.6139056390000004</v>
      </c>
      <c r="G4249" s="49">
        <v>2.6441196969999998</v>
      </c>
      <c r="H4249" s="49">
        <v>2.879561636</v>
      </c>
      <c r="I4249" s="36">
        <v>3.982284E-3</v>
      </c>
      <c r="J4249" s="36">
        <v>1.2311710999999999E-2</v>
      </c>
      <c r="K4249" s="4" t="s">
        <v>49</v>
      </c>
      <c r="L4249" s="4">
        <v>36</v>
      </c>
      <c r="M4249" s="4" t="s">
        <v>44</v>
      </c>
      <c r="N4249" s="4" t="s">
        <v>44</v>
      </c>
      <c r="O4249" s="4" t="s">
        <v>44</v>
      </c>
      <c r="P4249" s="4" t="s">
        <v>44</v>
      </c>
      <c r="Q4249" s="4" t="s">
        <v>44</v>
      </c>
      <c r="R4249" s="4" t="s">
        <v>44</v>
      </c>
      <c r="S4249" s="4" t="s">
        <v>44</v>
      </c>
      <c r="T4249" s="4" t="s">
        <v>3580</v>
      </c>
      <c r="U4249" s="4" t="s">
        <v>3580</v>
      </c>
      <c r="V4249" s="4" t="s">
        <v>3581</v>
      </c>
      <c r="W4249" s="4" t="s">
        <v>5230</v>
      </c>
      <c r="X4249" s="23" t="s">
        <v>5231</v>
      </c>
      <c r="Y4249" s="67">
        <v>1E-87</v>
      </c>
      <c r="Z4249" s="23" t="s">
        <v>44</v>
      </c>
      <c r="AA4249" s="73" t="s">
        <v>44</v>
      </c>
      <c r="AB4249" s="23" t="s">
        <v>44</v>
      </c>
      <c r="AC4249" s="23" t="s">
        <v>5232</v>
      </c>
      <c r="AD4249" s="4" t="s">
        <v>5233</v>
      </c>
      <c r="AE4249" s="30">
        <v>100</v>
      </c>
      <c r="AF4249" s="30">
        <v>192</v>
      </c>
      <c r="AG4249" s="30">
        <v>0</v>
      </c>
      <c r="AH4249" s="30">
        <v>0</v>
      </c>
      <c r="AI4249" s="30">
        <v>1</v>
      </c>
      <c r="AJ4249" s="30">
        <v>192</v>
      </c>
      <c r="AK4249" s="30">
        <v>1</v>
      </c>
      <c r="AL4249" s="30">
        <v>192</v>
      </c>
      <c r="AM4249" s="63">
        <v>2.8200000000000002E-133</v>
      </c>
      <c r="AN4249" s="30">
        <v>380</v>
      </c>
      <c r="AO4249" s="23" t="s">
        <v>5234</v>
      </c>
      <c r="AP4249" s="59" t="s">
        <v>5234</v>
      </c>
      <c r="AQ4249" s="10"/>
      <c r="AR4249" s="10"/>
      <c r="AS4249" s="10"/>
      <c r="AT4249" s="10"/>
      <c r="AU4249" s="10"/>
      <c r="AV4249" s="10"/>
      <c r="AW4249" s="10"/>
      <c r="AX4249" s="10"/>
      <c r="AY4249" s="10"/>
      <c r="AZ4249" s="10"/>
      <c r="BA4249" s="10"/>
      <c r="BB4249" s="10"/>
      <c r="BC4249" s="10"/>
      <c r="BD4249" s="10"/>
      <c r="BE4249" s="10"/>
      <c r="BF4249" s="10"/>
      <c r="BG4249" s="10"/>
      <c r="BH4249" s="10"/>
      <c r="BI4249" s="10"/>
      <c r="BJ4249" s="10"/>
      <c r="BK4249" s="10"/>
      <c r="BL4249" s="10"/>
      <c r="BM4249" s="10"/>
      <c r="BN4249" s="10"/>
      <c r="BO4249" s="10"/>
      <c r="BP4249" s="10"/>
      <c r="BQ4249" s="10"/>
      <c r="BR4249" s="10"/>
      <c r="BS4249" s="10"/>
      <c r="BT4249" s="10"/>
      <c r="BU4249" s="10"/>
      <c r="BV4249" s="10"/>
      <c r="BW4249" s="10"/>
      <c r="BX4249" s="10"/>
      <c r="BY4249" s="10"/>
      <c r="BZ4249" s="10"/>
      <c r="CA4249" s="10"/>
      <c r="CB4249" s="10"/>
      <c r="CC4249" s="10"/>
      <c r="CD4249" s="10"/>
      <c r="CE4249" s="10"/>
      <c r="CF4249" s="10"/>
      <c r="CG4249" s="10"/>
      <c r="CH4249" s="10"/>
      <c r="CI4249" s="10"/>
      <c r="CJ4249" s="10"/>
      <c r="CK4249" s="10"/>
      <c r="CL4249" s="10"/>
      <c r="CM4249" s="10"/>
      <c r="CN4249" s="10"/>
      <c r="CO4249" s="10"/>
      <c r="CP4249" s="10"/>
      <c r="CQ4249" s="10"/>
      <c r="CR4249" s="10"/>
      <c r="CS4249" s="10"/>
      <c r="CT4249" s="10"/>
      <c r="CU4249" s="10"/>
      <c r="CV4249" s="10"/>
      <c r="CW4249" s="10"/>
      <c r="CX4249" s="10"/>
      <c r="CY4249" s="10"/>
      <c r="CZ4249" s="10"/>
      <c r="DA4249" s="10"/>
      <c r="DB4249" s="10"/>
    </row>
    <row r="4250" spans="1:106" s="12" customFormat="1" ht="98" x14ac:dyDescent="0.15">
      <c r="A4250" s="3" t="s">
        <v>41</v>
      </c>
      <c r="B4250" s="3" t="str">
        <f t="shared" si="66"/>
        <v>C_CORE_798</v>
      </c>
      <c r="C4250" s="4" t="s">
        <v>59</v>
      </c>
      <c r="D4250" s="42">
        <v>798</v>
      </c>
      <c r="E4250" s="49">
        <v>18.384377390000001</v>
      </c>
      <c r="F4250" s="49">
        <v>7.6072554710000002</v>
      </c>
      <c r="G4250" s="49">
        <v>2.6485431660000001</v>
      </c>
      <c r="H4250" s="49">
        <v>2.872241453</v>
      </c>
      <c r="I4250" s="36">
        <v>4.0757140000000002E-3</v>
      </c>
      <c r="J4250" s="36">
        <v>1.3780199999999999E-2</v>
      </c>
      <c r="K4250" s="4" t="s">
        <v>43</v>
      </c>
      <c r="L4250" s="4">
        <v>43</v>
      </c>
      <c r="M4250" s="4" t="s">
        <v>44</v>
      </c>
      <c r="N4250" s="4" t="s">
        <v>44</v>
      </c>
      <c r="O4250" s="4" t="s">
        <v>44</v>
      </c>
      <c r="P4250" s="4" t="s">
        <v>44</v>
      </c>
      <c r="Q4250" s="4" t="s">
        <v>44</v>
      </c>
      <c r="R4250" s="4" t="s">
        <v>44</v>
      </c>
      <c r="S4250" s="4" t="s">
        <v>44</v>
      </c>
      <c r="T4250" s="4" t="s">
        <v>3580</v>
      </c>
      <c r="U4250" s="4" t="s">
        <v>3580</v>
      </c>
      <c r="V4250" s="4" t="s">
        <v>3581</v>
      </c>
      <c r="W4250" s="4" t="s">
        <v>5230</v>
      </c>
      <c r="X4250" s="23" t="s">
        <v>5231</v>
      </c>
      <c r="Y4250" s="67">
        <v>1E-87</v>
      </c>
      <c r="Z4250" s="23" t="s">
        <v>44</v>
      </c>
      <c r="AA4250" s="73" t="s">
        <v>44</v>
      </c>
      <c r="AB4250" s="23" t="s">
        <v>44</v>
      </c>
      <c r="AC4250" s="23" t="s">
        <v>5232</v>
      </c>
      <c r="AD4250" s="4" t="s">
        <v>5233</v>
      </c>
      <c r="AE4250" s="30">
        <v>100</v>
      </c>
      <c r="AF4250" s="30">
        <v>192</v>
      </c>
      <c r="AG4250" s="30">
        <v>0</v>
      </c>
      <c r="AH4250" s="30">
        <v>0</v>
      </c>
      <c r="AI4250" s="30">
        <v>1</v>
      </c>
      <c r="AJ4250" s="30">
        <v>192</v>
      </c>
      <c r="AK4250" s="30">
        <v>1</v>
      </c>
      <c r="AL4250" s="30">
        <v>192</v>
      </c>
      <c r="AM4250" s="63">
        <v>2.8200000000000002E-133</v>
      </c>
      <c r="AN4250" s="30">
        <v>380</v>
      </c>
      <c r="AO4250" s="23" t="s">
        <v>5234</v>
      </c>
      <c r="AP4250" s="59" t="s">
        <v>5234</v>
      </c>
      <c r="AQ4250" s="10"/>
      <c r="AR4250" s="10"/>
      <c r="AS4250" s="10"/>
      <c r="AT4250" s="10"/>
      <c r="AU4250" s="10"/>
      <c r="AV4250" s="10"/>
      <c r="AW4250" s="10"/>
      <c r="AX4250" s="10"/>
      <c r="AY4250" s="10"/>
      <c r="AZ4250" s="10"/>
      <c r="BA4250" s="10"/>
      <c r="BB4250" s="10"/>
      <c r="BC4250" s="10"/>
      <c r="BD4250" s="10"/>
      <c r="BE4250" s="10"/>
      <c r="BF4250" s="10"/>
      <c r="BG4250" s="10"/>
      <c r="BH4250" s="10"/>
      <c r="BI4250" s="10"/>
      <c r="BJ4250" s="10"/>
      <c r="BK4250" s="10"/>
      <c r="BL4250" s="10"/>
      <c r="BM4250" s="10"/>
      <c r="BN4250" s="10"/>
      <c r="BO4250" s="10"/>
      <c r="BP4250" s="10"/>
      <c r="BQ4250" s="10"/>
      <c r="BR4250" s="10"/>
      <c r="BS4250" s="10"/>
      <c r="BT4250" s="10"/>
      <c r="BU4250" s="10"/>
      <c r="BV4250" s="10"/>
      <c r="BW4250" s="10"/>
      <c r="BX4250" s="10"/>
      <c r="BY4250" s="10"/>
      <c r="BZ4250" s="10"/>
      <c r="CA4250" s="10"/>
      <c r="CB4250" s="10"/>
      <c r="CC4250" s="10"/>
      <c r="CD4250" s="10"/>
      <c r="CE4250" s="10"/>
      <c r="CF4250" s="10"/>
      <c r="CG4250" s="10"/>
      <c r="CH4250" s="10"/>
      <c r="CI4250" s="10"/>
      <c r="CJ4250" s="10"/>
      <c r="CK4250" s="10"/>
      <c r="CL4250" s="10"/>
      <c r="CM4250" s="10"/>
      <c r="CN4250" s="10"/>
      <c r="CO4250" s="10"/>
      <c r="CP4250" s="10"/>
      <c r="CQ4250" s="10"/>
      <c r="CR4250" s="10"/>
      <c r="CS4250" s="10"/>
      <c r="CT4250" s="10"/>
      <c r="CU4250" s="10"/>
      <c r="CV4250" s="10"/>
      <c r="CW4250" s="10"/>
      <c r="CX4250" s="10"/>
      <c r="CY4250" s="10"/>
      <c r="CZ4250" s="10"/>
      <c r="DA4250" s="10"/>
      <c r="DB4250" s="10"/>
    </row>
    <row r="4251" spans="1:106" s="12" customFormat="1" ht="98" x14ac:dyDescent="0.15">
      <c r="A4251" s="3" t="s">
        <v>41</v>
      </c>
      <c r="B4251" s="3" t="str">
        <f t="shared" si="66"/>
        <v>C_CORE_798</v>
      </c>
      <c r="C4251" s="4" t="s">
        <v>59</v>
      </c>
      <c r="D4251" s="42">
        <v>798</v>
      </c>
      <c r="E4251" s="49">
        <v>18.384377390000001</v>
      </c>
      <c r="F4251" s="49">
        <v>7.3741206049999999</v>
      </c>
      <c r="G4251" s="49">
        <v>2.6196965890000001</v>
      </c>
      <c r="H4251" s="49">
        <v>2.8148758279999999</v>
      </c>
      <c r="I4251" s="36">
        <v>4.8796079999999997E-3</v>
      </c>
      <c r="J4251" s="36">
        <v>1.7626323999999999E-2</v>
      </c>
      <c r="K4251" s="4" t="s">
        <v>56</v>
      </c>
      <c r="L4251" s="4">
        <v>35</v>
      </c>
      <c r="M4251" s="4" t="s">
        <v>44</v>
      </c>
      <c r="N4251" s="4" t="s">
        <v>44</v>
      </c>
      <c r="O4251" s="4" t="s">
        <v>44</v>
      </c>
      <c r="P4251" s="4" t="s">
        <v>44</v>
      </c>
      <c r="Q4251" s="4" t="s">
        <v>44</v>
      </c>
      <c r="R4251" s="4" t="s">
        <v>44</v>
      </c>
      <c r="S4251" s="4" t="s">
        <v>44</v>
      </c>
      <c r="T4251" s="4" t="s">
        <v>3580</v>
      </c>
      <c r="U4251" s="4" t="s">
        <v>3580</v>
      </c>
      <c r="V4251" s="4" t="s">
        <v>3581</v>
      </c>
      <c r="W4251" s="4" t="s">
        <v>5230</v>
      </c>
      <c r="X4251" s="23" t="s">
        <v>5231</v>
      </c>
      <c r="Y4251" s="67">
        <v>1E-87</v>
      </c>
      <c r="Z4251" s="23" t="s">
        <v>44</v>
      </c>
      <c r="AA4251" s="73" t="s">
        <v>44</v>
      </c>
      <c r="AB4251" s="23" t="s">
        <v>44</v>
      </c>
      <c r="AC4251" s="23" t="s">
        <v>5232</v>
      </c>
      <c r="AD4251" s="4" t="s">
        <v>5233</v>
      </c>
      <c r="AE4251" s="30">
        <v>100</v>
      </c>
      <c r="AF4251" s="30">
        <v>192</v>
      </c>
      <c r="AG4251" s="30">
        <v>0</v>
      </c>
      <c r="AH4251" s="30">
        <v>0</v>
      </c>
      <c r="AI4251" s="30">
        <v>1</v>
      </c>
      <c r="AJ4251" s="30">
        <v>192</v>
      </c>
      <c r="AK4251" s="30">
        <v>1</v>
      </c>
      <c r="AL4251" s="30">
        <v>192</v>
      </c>
      <c r="AM4251" s="63">
        <v>2.8200000000000002E-133</v>
      </c>
      <c r="AN4251" s="30">
        <v>380</v>
      </c>
      <c r="AO4251" s="23" t="s">
        <v>5234</v>
      </c>
      <c r="AP4251" s="59" t="s">
        <v>5234</v>
      </c>
      <c r="AQ4251" s="10"/>
      <c r="AR4251" s="10"/>
      <c r="AS4251" s="10"/>
      <c r="AT4251" s="10"/>
      <c r="AU4251" s="10"/>
      <c r="AV4251" s="10"/>
      <c r="AW4251" s="10"/>
      <c r="AX4251" s="10"/>
      <c r="AY4251" s="10"/>
      <c r="AZ4251" s="10"/>
      <c r="BA4251" s="10"/>
      <c r="BB4251" s="10"/>
      <c r="BC4251" s="10"/>
      <c r="BD4251" s="10"/>
      <c r="BE4251" s="10"/>
      <c r="BF4251" s="10"/>
      <c r="BG4251" s="10"/>
      <c r="BH4251" s="10"/>
      <c r="BI4251" s="10"/>
      <c r="BJ4251" s="10"/>
      <c r="BK4251" s="10"/>
      <c r="BL4251" s="10"/>
      <c r="BM4251" s="10"/>
      <c r="BN4251" s="10"/>
      <c r="BO4251" s="10"/>
      <c r="BP4251" s="10"/>
      <c r="BQ4251" s="10"/>
      <c r="BR4251" s="10"/>
      <c r="BS4251" s="10"/>
      <c r="BT4251" s="10"/>
      <c r="BU4251" s="10"/>
      <c r="BV4251" s="10"/>
      <c r="BW4251" s="10"/>
      <c r="BX4251" s="10"/>
      <c r="BY4251" s="10"/>
      <c r="BZ4251" s="10"/>
      <c r="CA4251" s="10"/>
      <c r="CB4251" s="10"/>
      <c r="CC4251" s="10"/>
      <c r="CD4251" s="10"/>
      <c r="CE4251" s="10"/>
      <c r="CF4251" s="10"/>
      <c r="CG4251" s="10"/>
      <c r="CH4251" s="10"/>
      <c r="CI4251" s="10"/>
      <c r="CJ4251" s="10"/>
      <c r="CK4251" s="10"/>
      <c r="CL4251" s="10"/>
      <c r="CM4251" s="10"/>
      <c r="CN4251" s="10"/>
      <c r="CO4251" s="10"/>
      <c r="CP4251" s="10"/>
      <c r="CQ4251" s="10"/>
      <c r="CR4251" s="10"/>
      <c r="CS4251" s="10"/>
      <c r="CT4251" s="10"/>
      <c r="CU4251" s="10"/>
      <c r="CV4251" s="10"/>
      <c r="CW4251" s="10"/>
      <c r="CX4251" s="10"/>
      <c r="CY4251" s="10"/>
      <c r="CZ4251" s="10"/>
      <c r="DA4251" s="10"/>
      <c r="DB4251" s="10"/>
    </row>
    <row r="4252" spans="1:106" s="12" customFormat="1" ht="98" x14ac:dyDescent="0.15">
      <c r="A4252" s="3" t="s">
        <v>41</v>
      </c>
      <c r="B4252" s="3" t="str">
        <f t="shared" si="66"/>
        <v>C_CORE_800</v>
      </c>
      <c r="C4252" s="4" t="s">
        <v>59</v>
      </c>
      <c r="D4252" s="42">
        <v>800</v>
      </c>
      <c r="E4252" s="49">
        <v>16.534693610000001</v>
      </c>
      <c r="F4252" s="49">
        <v>7.4237839379999997</v>
      </c>
      <c r="G4252" s="49">
        <v>2.3613731750000002</v>
      </c>
      <c r="H4252" s="49">
        <v>3.1438419039999999</v>
      </c>
      <c r="I4252" s="36">
        <v>1.667455E-3</v>
      </c>
      <c r="J4252" s="36">
        <v>7.327648E-3</v>
      </c>
      <c r="K4252" s="4" t="s">
        <v>49</v>
      </c>
      <c r="L4252" s="4">
        <v>36</v>
      </c>
      <c r="M4252" s="4" t="s">
        <v>5684</v>
      </c>
      <c r="N4252" s="4" t="s">
        <v>4457</v>
      </c>
      <c r="O4252" s="5">
        <v>2.0000000000000001E-89</v>
      </c>
      <c r="P4252" s="4" t="s">
        <v>44</v>
      </c>
      <c r="Q4252" s="4" t="s">
        <v>44</v>
      </c>
      <c r="R4252" s="4" t="s">
        <v>44</v>
      </c>
      <c r="S4252" s="4" t="s">
        <v>44</v>
      </c>
      <c r="T4252" s="4" t="s">
        <v>2843</v>
      </c>
      <c r="U4252" s="4" t="s">
        <v>2843</v>
      </c>
      <c r="V4252" s="4" t="s">
        <v>3521</v>
      </c>
      <c r="W4252" s="4" t="s">
        <v>5685</v>
      </c>
      <c r="X4252" s="23" t="s">
        <v>5686</v>
      </c>
      <c r="Y4252" s="67">
        <v>5.1000000000000003E-111</v>
      </c>
      <c r="Z4252" s="23" t="s">
        <v>44</v>
      </c>
      <c r="AA4252" s="73" t="s">
        <v>44</v>
      </c>
      <c r="AB4252" s="23" t="s">
        <v>44</v>
      </c>
      <c r="AC4252" s="23" t="s">
        <v>5687</v>
      </c>
      <c r="AD4252" s="4" t="s">
        <v>5688</v>
      </c>
      <c r="AE4252" s="30">
        <v>100</v>
      </c>
      <c r="AF4252" s="30">
        <v>250</v>
      </c>
      <c r="AG4252" s="30">
        <v>0</v>
      </c>
      <c r="AH4252" s="30">
        <v>0</v>
      </c>
      <c r="AI4252" s="30">
        <v>1</v>
      </c>
      <c r="AJ4252" s="30">
        <v>250</v>
      </c>
      <c r="AK4252" s="30">
        <v>1</v>
      </c>
      <c r="AL4252" s="30">
        <v>250</v>
      </c>
      <c r="AM4252" s="30">
        <v>0</v>
      </c>
      <c r="AN4252" s="30">
        <v>514</v>
      </c>
      <c r="AO4252" s="23" t="s">
        <v>5689</v>
      </c>
      <c r="AP4252" s="59" t="s">
        <v>5689</v>
      </c>
      <c r="AQ4252" s="10"/>
      <c r="AR4252" s="10"/>
      <c r="AS4252" s="10"/>
      <c r="AT4252" s="10"/>
      <c r="AU4252" s="10"/>
      <c r="AV4252" s="10"/>
      <c r="AW4252" s="10"/>
      <c r="AX4252" s="10"/>
      <c r="AY4252" s="10"/>
      <c r="AZ4252" s="10"/>
      <c r="BA4252" s="10"/>
      <c r="BB4252" s="10"/>
      <c r="BC4252" s="10"/>
      <c r="BD4252" s="10"/>
      <c r="BE4252" s="10"/>
      <c r="BF4252" s="10"/>
      <c r="BG4252" s="10"/>
      <c r="BH4252" s="10"/>
      <c r="BI4252" s="10"/>
      <c r="BJ4252" s="10"/>
      <c r="BK4252" s="10"/>
      <c r="BL4252" s="10"/>
      <c r="BM4252" s="10"/>
      <c r="BN4252" s="10"/>
      <c r="BO4252" s="10"/>
      <c r="BP4252" s="10"/>
      <c r="BQ4252" s="10"/>
      <c r="BR4252" s="10"/>
      <c r="BS4252" s="10"/>
      <c r="BT4252" s="10"/>
      <c r="BU4252" s="10"/>
      <c r="BV4252" s="10"/>
      <c r="BW4252" s="10"/>
      <c r="BX4252" s="10"/>
      <c r="BY4252" s="10"/>
      <c r="BZ4252" s="10"/>
      <c r="CA4252" s="10"/>
      <c r="CB4252" s="10"/>
      <c r="CC4252" s="10"/>
      <c r="CD4252" s="10"/>
      <c r="CE4252" s="10"/>
      <c r="CF4252" s="10"/>
      <c r="CG4252" s="10"/>
      <c r="CH4252" s="10"/>
      <c r="CI4252" s="10"/>
      <c r="CJ4252" s="10"/>
      <c r="CK4252" s="10"/>
      <c r="CL4252" s="10"/>
      <c r="CM4252" s="10"/>
      <c r="CN4252" s="10"/>
      <c r="CO4252" s="10"/>
      <c r="CP4252" s="10"/>
      <c r="CQ4252" s="10"/>
      <c r="CR4252" s="10"/>
      <c r="CS4252" s="10"/>
      <c r="CT4252" s="10"/>
      <c r="CU4252" s="10"/>
      <c r="CV4252" s="10"/>
      <c r="CW4252" s="10"/>
      <c r="CX4252" s="10"/>
      <c r="CY4252" s="10"/>
      <c r="CZ4252" s="10"/>
      <c r="DA4252" s="10"/>
      <c r="DB4252" s="10"/>
    </row>
    <row r="4253" spans="1:106" s="12" customFormat="1" ht="98" x14ac:dyDescent="0.15">
      <c r="A4253" s="3" t="s">
        <v>41</v>
      </c>
      <c r="B4253" s="3" t="str">
        <f t="shared" si="66"/>
        <v>C_CORE_800</v>
      </c>
      <c r="C4253" s="4" t="s">
        <v>59</v>
      </c>
      <c r="D4253" s="42">
        <v>800</v>
      </c>
      <c r="E4253" s="49">
        <v>16.534693610000001</v>
      </c>
      <c r="F4253" s="49">
        <v>7.2810391120000002</v>
      </c>
      <c r="G4253" s="49">
        <v>2.4129317800000001</v>
      </c>
      <c r="H4253" s="49">
        <v>3.0175072379999999</v>
      </c>
      <c r="I4253" s="36">
        <v>2.5486300000000001E-3</v>
      </c>
      <c r="J4253" s="36">
        <v>1.0551166000000001E-2</v>
      </c>
      <c r="K4253" s="4" t="s">
        <v>43</v>
      </c>
      <c r="L4253" s="4">
        <v>27</v>
      </c>
      <c r="M4253" s="4" t="s">
        <v>5684</v>
      </c>
      <c r="N4253" s="4" t="s">
        <v>4457</v>
      </c>
      <c r="O4253" s="5">
        <v>2.0000000000000001E-89</v>
      </c>
      <c r="P4253" s="4" t="s">
        <v>44</v>
      </c>
      <c r="Q4253" s="4" t="s">
        <v>44</v>
      </c>
      <c r="R4253" s="4" t="s">
        <v>44</v>
      </c>
      <c r="S4253" s="4" t="s">
        <v>44</v>
      </c>
      <c r="T4253" s="4" t="s">
        <v>2843</v>
      </c>
      <c r="U4253" s="4" t="s">
        <v>2843</v>
      </c>
      <c r="V4253" s="4" t="s">
        <v>3521</v>
      </c>
      <c r="W4253" s="4" t="s">
        <v>5685</v>
      </c>
      <c r="X4253" s="23" t="s">
        <v>5686</v>
      </c>
      <c r="Y4253" s="67">
        <v>5.1000000000000003E-111</v>
      </c>
      <c r="Z4253" s="23" t="s">
        <v>44</v>
      </c>
      <c r="AA4253" s="73" t="s">
        <v>44</v>
      </c>
      <c r="AB4253" s="23" t="s">
        <v>44</v>
      </c>
      <c r="AC4253" s="23" t="s">
        <v>5687</v>
      </c>
      <c r="AD4253" s="4" t="s">
        <v>5688</v>
      </c>
      <c r="AE4253" s="30">
        <v>100</v>
      </c>
      <c r="AF4253" s="30">
        <v>250</v>
      </c>
      <c r="AG4253" s="30">
        <v>0</v>
      </c>
      <c r="AH4253" s="30">
        <v>0</v>
      </c>
      <c r="AI4253" s="30">
        <v>1</v>
      </c>
      <c r="AJ4253" s="30">
        <v>250</v>
      </c>
      <c r="AK4253" s="30">
        <v>1</v>
      </c>
      <c r="AL4253" s="30">
        <v>250</v>
      </c>
      <c r="AM4253" s="30">
        <v>0</v>
      </c>
      <c r="AN4253" s="30">
        <v>514</v>
      </c>
      <c r="AO4253" s="23" t="s">
        <v>5689</v>
      </c>
      <c r="AP4253" s="59" t="s">
        <v>5689</v>
      </c>
      <c r="AQ4253" s="10"/>
      <c r="AR4253" s="10"/>
      <c r="AS4253" s="10"/>
      <c r="AT4253" s="10"/>
      <c r="AU4253" s="10"/>
      <c r="AV4253" s="10"/>
      <c r="AW4253" s="10"/>
      <c r="AX4253" s="10"/>
      <c r="AY4253" s="10"/>
      <c r="AZ4253" s="10"/>
      <c r="BA4253" s="10"/>
      <c r="BB4253" s="10"/>
      <c r="BC4253" s="10"/>
      <c r="BD4253" s="10"/>
      <c r="BE4253" s="10"/>
      <c r="BF4253" s="10"/>
      <c r="BG4253" s="10"/>
      <c r="BH4253" s="10"/>
      <c r="BI4253" s="10"/>
      <c r="BJ4253" s="10"/>
      <c r="BK4253" s="10"/>
      <c r="BL4253" s="10"/>
      <c r="BM4253" s="10"/>
      <c r="BN4253" s="10"/>
      <c r="BO4253" s="10"/>
      <c r="BP4253" s="10"/>
      <c r="BQ4253" s="10"/>
      <c r="BR4253" s="10"/>
      <c r="BS4253" s="10"/>
      <c r="BT4253" s="10"/>
      <c r="BU4253" s="10"/>
      <c r="BV4253" s="10"/>
      <c r="BW4253" s="10"/>
      <c r="BX4253" s="10"/>
      <c r="BY4253" s="10"/>
      <c r="BZ4253" s="10"/>
      <c r="CA4253" s="10"/>
      <c r="CB4253" s="10"/>
      <c r="CC4253" s="10"/>
      <c r="CD4253" s="10"/>
      <c r="CE4253" s="10"/>
      <c r="CF4253" s="10"/>
      <c r="CG4253" s="10"/>
      <c r="CH4253" s="10"/>
      <c r="CI4253" s="10"/>
      <c r="CJ4253" s="10"/>
      <c r="CK4253" s="10"/>
      <c r="CL4253" s="10"/>
      <c r="CM4253" s="10"/>
      <c r="CN4253" s="10"/>
      <c r="CO4253" s="10"/>
      <c r="CP4253" s="10"/>
      <c r="CQ4253" s="10"/>
      <c r="CR4253" s="10"/>
      <c r="CS4253" s="10"/>
      <c r="CT4253" s="10"/>
      <c r="CU4253" s="10"/>
      <c r="CV4253" s="10"/>
      <c r="CW4253" s="10"/>
      <c r="CX4253" s="10"/>
      <c r="CY4253" s="10"/>
      <c r="CZ4253" s="10"/>
      <c r="DA4253" s="10"/>
      <c r="DB4253" s="10"/>
    </row>
    <row r="4254" spans="1:106" s="12" customFormat="1" ht="98" x14ac:dyDescent="0.15">
      <c r="A4254" s="3" t="s">
        <v>41</v>
      </c>
      <c r="B4254" s="3" t="str">
        <f t="shared" si="66"/>
        <v>C_CORE_800</v>
      </c>
      <c r="C4254" s="4" t="s">
        <v>59</v>
      </c>
      <c r="D4254" s="42">
        <v>800</v>
      </c>
      <c r="E4254" s="49">
        <v>16.534693610000001</v>
      </c>
      <c r="F4254" s="49">
        <v>6.8211780170000003</v>
      </c>
      <c r="G4254" s="49">
        <v>2.3870955970000001</v>
      </c>
      <c r="H4254" s="49">
        <v>2.8575219299999999</v>
      </c>
      <c r="I4254" s="36">
        <v>4.2696310000000003E-3</v>
      </c>
      <c r="J4254" s="36">
        <v>1.6638105E-2</v>
      </c>
      <c r="K4254" s="4" t="s">
        <v>56</v>
      </c>
      <c r="L4254" s="4">
        <v>35</v>
      </c>
      <c r="M4254" s="4" t="s">
        <v>5684</v>
      </c>
      <c r="N4254" s="4" t="s">
        <v>4457</v>
      </c>
      <c r="O4254" s="5">
        <v>2.0000000000000001E-89</v>
      </c>
      <c r="P4254" s="4" t="s">
        <v>44</v>
      </c>
      <c r="Q4254" s="4" t="s">
        <v>44</v>
      </c>
      <c r="R4254" s="4" t="s">
        <v>44</v>
      </c>
      <c r="S4254" s="4" t="s">
        <v>44</v>
      </c>
      <c r="T4254" s="4" t="s">
        <v>2843</v>
      </c>
      <c r="U4254" s="4" t="s">
        <v>2843</v>
      </c>
      <c r="V4254" s="4" t="s">
        <v>3521</v>
      </c>
      <c r="W4254" s="4" t="s">
        <v>5685</v>
      </c>
      <c r="X4254" s="23" t="s">
        <v>5686</v>
      </c>
      <c r="Y4254" s="67">
        <v>5.1000000000000003E-111</v>
      </c>
      <c r="Z4254" s="23" t="s">
        <v>44</v>
      </c>
      <c r="AA4254" s="73" t="s">
        <v>44</v>
      </c>
      <c r="AB4254" s="23" t="s">
        <v>44</v>
      </c>
      <c r="AC4254" s="23" t="s">
        <v>5687</v>
      </c>
      <c r="AD4254" s="4" t="s">
        <v>5688</v>
      </c>
      <c r="AE4254" s="30">
        <v>100</v>
      </c>
      <c r="AF4254" s="30">
        <v>250</v>
      </c>
      <c r="AG4254" s="30">
        <v>0</v>
      </c>
      <c r="AH4254" s="30">
        <v>0</v>
      </c>
      <c r="AI4254" s="30">
        <v>1</v>
      </c>
      <c r="AJ4254" s="30">
        <v>250</v>
      </c>
      <c r="AK4254" s="30">
        <v>1</v>
      </c>
      <c r="AL4254" s="30">
        <v>250</v>
      </c>
      <c r="AM4254" s="30">
        <v>0</v>
      </c>
      <c r="AN4254" s="30">
        <v>514</v>
      </c>
      <c r="AO4254" s="23" t="s">
        <v>5689</v>
      </c>
      <c r="AP4254" s="59" t="s">
        <v>5689</v>
      </c>
      <c r="AQ4254" s="10"/>
      <c r="AR4254" s="10"/>
      <c r="AS4254" s="10"/>
      <c r="AT4254" s="10"/>
      <c r="AU4254" s="10"/>
      <c r="AV4254" s="10"/>
      <c r="AW4254" s="10"/>
      <c r="AX4254" s="10"/>
      <c r="AY4254" s="10"/>
      <c r="AZ4254" s="10"/>
      <c r="BA4254" s="10"/>
      <c r="BB4254" s="10"/>
      <c r="BC4254" s="10"/>
      <c r="BD4254" s="10"/>
      <c r="BE4254" s="10"/>
      <c r="BF4254" s="10"/>
      <c r="BG4254" s="10"/>
      <c r="BH4254" s="10"/>
      <c r="BI4254" s="10"/>
      <c r="BJ4254" s="10"/>
      <c r="BK4254" s="10"/>
      <c r="BL4254" s="10"/>
      <c r="BM4254" s="10"/>
      <c r="BN4254" s="10"/>
      <c r="BO4254" s="10"/>
      <c r="BP4254" s="10"/>
      <c r="BQ4254" s="10"/>
      <c r="BR4254" s="10"/>
      <c r="BS4254" s="10"/>
      <c r="BT4254" s="10"/>
      <c r="BU4254" s="10"/>
      <c r="BV4254" s="10"/>
      <c r="BW4254" s="10"/>
      <c r="BX4254" s="10"/>
      <c r="BY4254" s="10"/>
      <c r="BZ4254" s="10"/>
      <c r="CA4254" s="10"/>
      <c r="CB4254" s="10"/>
      <c r="CC4254" s="10"/>
      <c r="CD4254" s="10"/>
      <c r="CE4254" s="10"/>
      <c r="CF4254" s="10"/>
      <c r="CG4254" s="10"/>
      <c r="CH4254" s="10"/>
      <c r="CI4254" s="10"/>
      <c r="CJ4254" s="10"/>
      <c r="CK4254" s="10"/>
      <c r="CL4254" s="10"/>
      <c r="CM4254" s="10"/>
      <c r="CN4254" s="10"/>
      <c r="CO4254" s="10"/>
      <c r="CP4254" s="10"/>
      <c r="CQ4254" s="10"/>
      <c r="CR4254" s="10"/>
      <c r="CS4254" s="10"/>
      <c r="CT4254" s="10"/>
      <c r="CU4254" s="10"/>
      <c r="CV4254" s="10"/>
      <c r="CW4254" s="10"/>
      <c r="CX4254" s="10"/>
      <c r="CY4254" s="10"/>
      <c r="CZ4254" s="10"/>
      <c r="DA4254" s="10"/>
      <c r="DB4254" s="10"/>
    </row>
    <row r="4255" spans="1:106" s="12" customFormat="1" ht="98" x14ac:dyDescent="0.15">
      <c r="A4255" s="3" t="s">
        <v>41</v>
      </c>
      <c r="B4255" s="3" t="str">
        <f t="shared" si="66"/>
        <v>C_CORE_809</v>
      </c>
      <c r="C4255" s="4" t="s">
        <v>59</v>
      </c>
      <c r="D4255" s="42">
        <v>809</v>
      </c>
      <c r="E4255" s="49">
        <v>22.697672409999999</v>
      </c>
      <c r="F4255" s="49">
        <v>6.1431939399999997</v>
      </c>
      <c r="G4255" s="49">
        <v>2.4055856640000002</v>
      </c>
      <c r="H4255" s="49">
        <v>2.5537207149999999</v>
      </c>
      <c r="I4255" s="36">
        <v>1.0657870999999999E-2</v>
      </c>
      <c r="J4255" s="36">
        <v>2.4021421000000001E-2</v>
      </c>
      <c r="K4255" s="4" t="s">
        <v>49</v>
      </c>
      <c r="L4255" s="4">
        <v>55</v>
      </c>
      <c r="M4255" s="4" t="s">
        <v>8069</v>
      </c>
      <c r="N4255" s="4" t="s">
        <v>3273</v>
      </c>
      <c r="O4255" s="5">
        <v>6.2999999999999999E-42</v>
      </c>
      <c r="P4255" s="4" t="s">
        <v>44</v>
      </c>
      <c r="Q4255" s="4" t="s">
        <v>44</v>
      </c>
      <c r="R4255" s="4" t="s">
        <v>44</v>
      </c>
      <c r="S4255" s="4" t="s">
        <v>44</v>
      </c>
      <c r="T4255" s="4" t="s">
        <v>3580</v>
      </c>
      <c r="U4255" s="4" t="s">
        <v>3580</v>
      </c>
      <c r="V4255" s="4" t="s">
        <v>3581</v>
      </c>
      <c r="W4255" s="4" t="s">
        <v>8070</v>
      </c>
      <c r="X4255" s="23" t="s">
        <v>8071</v>
      </c>
      <c r="Y4255" s="67">
        <v>1.2000000000000001E-43</v>
      </c>
      <c r="Z4255" s="23" t="s">
        <v>44</v>
      </c>
      <c r="AA4255" s="73" t="s">
        <v>44</v>
      </c>
      <c r="AB4255" s="23" t="s">
        <v>44</v>
      </c>
      <c r="AC4255" s="23" t="s">
        <v>8072</v>
      </c>
      <c r="AD4255" s="4" t="s">
        <v>8073</v>
      </c>
      <c r="AE4255" s="30">
        <v>100</v>
      </c>
      <c r="AF4255" s="30">
        <v>148</v>
      </c>
      <c r="AG4255" s="30">
        <v>0</v>
      </c>
      <c r="AH4255" s="30">
        <v>0</v>
      </c>
      <c r="AI4255" s="30">
        <v>1</v>
      </c>
      <c r="AJ4255" s="30">
        <v>148</v>
      </c>
      <c r="AK4255" s="30">
        <v>1</v>
      </c>
      <c r="AL4255" s="30">
        <v>148</v>
      </c>
      <c r="AM4255" s="63">
        <v>1.4900000000000001E-98</v>
      </c>
      <c r="AN4255" s="30">
        <v>289</v>
      </c>
      <c r="AO4255" s="23" t="s">
        <v>8074</v>
      </c>
      <c r="AP4255" s="59" t="s">
        <v>8074</v>
      </c>
      <c r="AQ4255" s="10"/>
      <c r="AR4255" s="10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  <c r="BS4255" s="10"/>
      <c r="BT4255" s="10"/>
      <c r="BU4255" s="10"/>
      <c r="BV4255" s="10"/>
      <c r="BW4255" s="10"/>
      <c r="BX4255" s="10"/>
      <c r="BY4255" s="10"/>
      <c r="BZ4255" s="10"/>
      <c r="CA4255" s="10"/>
      <c r="CB4255" s="10"/>
      <c r="CC4255" s="10"/>
      <c r="CD4255" s="10"/>
      <c r="CE4255" s="10"/>
      <c r="CF4255" s="10"/>
      <c r="CG4255" s="10"/>
      <c r="CH4255" s="10"/>
      <c r="CI4255" s="10"/>
      <c r="CJ4255" s="10"/>
      <c r="CK4255" s="10"/>
      <c r="CL4255" s="10"/>
      <c r="CM4255" s="10"/>
      <c r="CN4255" s="10"/>
      <c r="CO4255" s="10"/>
      <c r="CP4255" s="10"/>
      <c r="CQ4255" s="10"/>
      <c r="CR4255" s="10"/>
      <c r="CS4255" s="10"/>
      <c r="CT4255" s="10"/>
      <c r="CU4255" s="10"/>
      <c r="CV4255" s="10"/>
      <c r="CW4255" s="10"/>
      <c r="CX4255" s="10"/>
      <c r="CY4255" s="10"/>
      <c r="CZ4255" s="10"/>
      <c r="DA4255" s="10"/>
      <c r="DB4255" s="10"/>
    </row>
    <row r="4256" spans="1:106" s="12" customFormat="1" ht="98" x14ac:dyDescent="0.15">
      <c r="A4256" s="3" t="s">
        <v>41</v>
      </c>
      <c r="B4256" s="3" t="str">
        <f t="shared" si="66"/>
        <v>C_CORE_810</v>
      </c>
      <c r="C4256" s="4" t="s">
        <v>59</v>
      </c>
      <c r="D4256" s="42">
        <v>810</v>
      </c>
      <c r="E4256" s="49">
        <v>32.781796980000003</v>
      </c>
      <c r="F4256" s="49">
        <v>5.6073498129999999</v>
      </c>
      <c r="G4256" s="49">
        <v>2.3000275440000002</v>
      </c>
      <c r="H4256" s="49">
        <v>2.4379489830000001</v>
      </c>
      <c r="I4256" s="36">
        <v>1.4770858E-2</v>
      </c>
      <c r="J4256" s="36">
        <v>3.0986327000000001E-2</v>
      </c>
      <c r="K4256" s="4" t="s">
        <v>49</v>
      </c>
      <c r="L4256" s="4">
        <v>74</v>
      </c>
      <c r="M4256" s="4" t="s">
        <v>44</v>
      </c>
      <c r="N4256" s="4" t="s">
        <v>44</v>
      </c>
      <c r="O4256" s="4" t="s">
        <v>44</v>
      </c>
      <c r="P4256" s="4" t="s">
        <v>44</v>
      </c>
      <c r="Q4256" s="4" t="s">
        <v>44</v>
      </c>
      <c r="R4256" s="4" t="s">
        <v>44</v>
      </c>
      <c r="S4256" s="4" t="s">
        <v>44</v>
      </c>
      <c r="T4256" s="4" t="s">
        <v>616</v>
      </c>
      <c r="U4256" s="4" t="s">
        <v>616</v>
      </c>
      <c r="V4256" s="4" t="s">
        <v>617</v>
      </c>
      <c r="W4256" s="4" t="s">
        <v>1389</v>
      </c>
      <c r="X4256" s="23" t="s">
        <v>1390</v>
      </c>
      <c r="Y4256" s="67">
        <v>1.6000000000000001E-62</v>
      </c>
      <c r="Z4256" s="23" t="s">
        <v>1389</v>
      </c>
      <c r="AA4256" s="73" t="s">
        <v>798</v>
      </c>
      <c r="AB4256" s="67">
        <v>1.6000000000000001E-62</v>
      </c>
      <c r="AC4256" s="23" t="s">
        <v>1394</v>
      </c>
      <c r="AD4256" s="4" t="s">
        <v>1395</v>
      </c>
      <c r="AE4256" s="30">
        <v>100</v>
      </c>
      <c r="AF4256" s="30">
        <v>208</v>
      </c>
      <c r="AG4256" s="30">
        <v>0</v>
      </c>
      <c r="AH4256" s="30">
        <v>0</v>
      </c>
      <c r="AI4256" s="30">
        <v>1</v>
      </c>
      <c r="AJ4256" s="30">
        <v>208</v>
      </c>
      <c r="AK4256" s="30">
        <v>1</v>
      </c>
      <c r="AL4256" s="30">
        <v>208</v>
      </c>
      <c r="AM4256" s="63">
        <v>1.82E-151</v>
      </c>
      <c r="AN4256" s="30">
        <v>428</v>
      </c>
      <c r="AO4256" s="23" t="s">
        <v>1396</v>
      </c>
      <c r="AP4256" s="59" t="s">
        <v>1396</v>
      </c>
      <c r="AQ4256" s="10"/>
      <c r="AR4256" s="10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  <c r="BS4256" s="10"/>
      <c r="BT4256" s="10"/>
      <c r="BU4256" s="10"/>
      <c r="BV4256" s="10"/>
      <c r="BW4256" s="10"/>
      <c r="BX4256" s="10"/>
      <c r="BY4256" s="10"/>
      <c r="BZ4256" s="10"/>
      <c r="CA4256" s="10"/>
      <c r="CB4256" s="10"/>
      <c r="CC4256" s="10"/>
      <c r="CD4256" s="10"/>
      <c r="CE4256" s="10"/>
      <c r="CF4256" s="10"/>
      <c r="CG4256" s="10"/>
      <c r="CH4256" s="10"/>
      <c r="CI4256" s="10"/>
      <c r="CJ4256" s="10"/>
      <c r="CK4256" s="10"/>
      <c r="CL4256" s="10"/>
      <c r="CM4256" s="10"/>
      <c r="CN4256" s="10"/>
      <c r="CO4256" s="10"/>
      <c r="CP4256" s="10"/>
      <c r="CQ4256" s="10"/>
      <c r="CR4256" s="10"/>
      <c r="CS4256" s="10"/>
      <c r="CT4256" s="10"/>
      <c r="CU4256" s="10"/>
      <c r="CV4256" s="10"/>
      <c r="CW4256" s="10"/>
      <c r="CX4256" s="10"/>
      <c r="CY4256" s="10"/>
      <c r="CZ4256" s="10"/>
      <c r="DA4256" s="10"/>
      <c r="DB4256" s="10"/>
    </row>
    <row r="4257" spans="1:106" s="12" customFormat="1" ht="98" x14ac:dyDescent="0.15">
      <c r="A4257" s="3" t="s">
        <v>41</v>
      </c>
      <c r="B4257" s="3" t="str">
        <f t="shared" si="66"/>
        <v>C_CORE_811</v>
      </c>
      <c r="C4257" s="4" t="s">
        <v>59</v>
      </c>
      <c r="D4257" s="42">
        <v>811</v>
      </c>
      <c r="E4257" s="49">
        <v>33.354345510000002</v>
      </c>
      <c r="F4257" s="49">
        <v>6.2531874519999997</v>
      </c>
      <c r="G4257" s="49">
        <v>2.1753256410000001</v>
      </c>
      <c r="H4257" s="49">
        <v>2.8745983289999999</v>
      </c>
      <c r="I4257" s="36">
        <v>4.0454180000000003E-3</v>
      </c>
      <c r="J4257" s="36">
        <v>1.2376971000000001E-2</v>
      </c>
      <c r="K4257" s="4" t="s">
        <v>49</v>
      </c>
      <c r="L4257" s="4">
        <v>70</v>
      </c>
      <c r="M4257" s="4" t="s">
        <v>7917</v>
      </c>
      <c r="N4257" s="4" t="s">
        <v>7918</v>
      </c>
      <c r="O4257" s="5">
        <v>3.0000000000000002E-119</v>
      </c>
      <c r="P4257" s="4" t="s">
        <v>44</v>
      </c>
      <c r="Q4257" s="4" t="s">
        <v>44</v>
      </c>
      <c r="R4257" s="4" t="s">
        <v>44</v>
      </c>
      <c r="S4257" s="4" t="s">
        <v>44</v>
      </c>
      <c r="T4257" s="4" t="s">
        <v>2374</v>
      </c>
      <c r="U4257" s="4" t="s">
        <v>2374</v>
      </c>
      <c r="V4257" s="4" t="s">
        <v>2375</v>
      </c>
      <c r="W4257" s="4" t="s">
        <v>7919</v>
      </c>
      <c r="X4257" s="23" t="s">
        <v>7920</v>
      </c>
      <c r="Y4257" s="67">
        <v>1.8E-117</v>
      </c>
      <c r="Z4257" s="23" t="s">
        <v>44</v>
      </c>
      <c r="AA4257" s="73" t="s">
        <v>44</v>
      </c>
      <c r="AB4257" s="23" t="s">
        <v>44</v>
      </c>
      <c r="AC4257" s="23" t="s">
        <v>7921</v>
      </c>
      <c r="AD4257" s="4" t="s">
        <v>7922</v>
      </c>
      <c r="AE4257" s="30">
        <v>100</v>
      </c>
      <c r="AF4257" s="30">
        <v>273</v>
      </c>
      <c r="AG4257" s="30">
        <v>0</v>
      </c>
      <c r="AH4257" s="30">
        <v>0</v>
      </c>
      <c r="AI4257" s="30">
        <v>1</v>
      </c>
      <c r="AJ4257" s="30">
        <v>273</v>
      </c>
      <c r="AK4257" s="30">
        <v>1</v>
      </c>
      <c r="AL4257" s="30">
        <v>273</v>
      </c>
      <c r="AM4257" s="30">
        <v>0</v>
      </c>
      <c r="AN4257" s="30">
        <v>561</v>
      </c>
      <c r="AO4257" s="23" t="s">
        <v>7923</v>
      </c>
      <c r="AP4257" s="59" t="s">
        <v>7923</v>
      </c>
      <c r="AQ4257" s="10"/>
      <c r="AR4257" s="10"/>
      <c r="AS4257" s="10"/>
      <c r="AT4257" s="10"/>
      <c r="AU4257" s="10"/>
      <c r="AV4257" s="10"/>
      <c r="AW4257" s="10"/>
      <c r="AX4257" s="10"/>
      <c r="AY4257" s="10"/>
      <c r="AZ4257" s="10"/>
      <c r="BA4257" s="10"/>
      <c r="BB4257" s="10"/>
      <c r="BC4257" s="10"/>
      <c r="BD4257" s="10"/>
      <c r="BE4257" s="10"/>
      <c r="BF4257" s="10"/>
      <c r="BG4257" s="10"/>
      <c r="BH4257" s="10"/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  <c r="BS4257" s="10"/>
      <c r="BT4257" s="10"/>
      <c r="BU4257" s="10"/>
      <c r="BV4257" s="10"/>
      <c r="BW4257" s="10"/>
      <c r="BX4257" s="10"/>
      <c r="BY4257" s="10"/>
      <c r="BZ4257" s="10"/>
      <c r="CA4257" s="10"/>
      <c r="CB4257" s="10"/>
      <c r="CC4257" s="10"/>
      <c r="CD4257" s="10"/>
      <c r="CE4257" s="10"/>
      <c r="CF4257" s="10"/>
      <c r="CG4257" s="10"/>
      <c r="CH4257" s="10"/>
      <c r="CI4257" s="10"/>
      <c r="CJ4257" s="10"/>
      <c r="CK4257" s="10"/>
      <c r="CL4257" s="10"/>
      <c r="CM4257" s="10"/>
      <c r="CN4257" s="10"/>
      <c r="CO4257" s="10"/>
      <c r="CP4257" s="10"/>
      <c r="CQ4257" s="10"/>
      <c r="CR4257" s="10"/>
      <c r="CS4257" s="10"/>
      <c r="CT4257" s="10"/>
      <c r="CU4257" s="10"/>
      <c r="CV4257" s="10"/>
      <c r="CW4257" s="10"/>
      <c r="CX4257" s="10"/>
      <c r="CY4257" s="10"/>
      <c r="CZ4257" s="10"/>
      <c r="DA4257" s="10"/>
      <c r="DB4257" s="10"/>
    </row>
    <row r="4258" spans="1:106" s="12" customFormat="1" ht="98" x14ac:dyDescent="0.15">
      <c r="A4258" s="3" t="s">
        <v>41</v>
      </c>
      <c r="B4258" s="3" t="str">
        <f t="shared" si="66"/>
        <v>C_CORE_811</v>
      </c>
      <c r="C4258" s="4" t="s">
        <v>59</v>
      </c>
      <c r="D4258" s="42">
        <v>811</v>
      </c>
      <c r="E4258" s="49">
        <v>33.354345510000002</v>
      </c>
      <c r="F4258" s="49">
        <v>3.4590686509999999</v>
      </c>
      <c r="G4258" s="49">
        <v>1.6058938920000001</v>
      </c>
      <c r="H4258" s="49">
        <v>2.1539833160000001</v>
      </c>
      <c r="I4258" s="36">
        <v>3.1241479999999999E-2</v>
      </c>
      <c r="J4258" s="36">
        <v>4.9801037999999999E-2</v>
      </c>
      <c r="K4258" s="4" t="s">
        <v>45</v>
      </c>
      <c r="L4258" s="4">
        <v>2</v>
      </c>
      <c r="M4258" s="4" t="s">
        <v>7917</v>
      </c>
      <c r="N4258" s="4" t="s">
        <v>7918</v>
      </c>
      <c r="O4258" s="5">
        <v>3.0000000000000002E-119</v>
      </c>
      <c r="P4258" s="4" t="s">
        <v>44</v>
      </c>
      <c r="Q4258" s="4" t="s">
        <v>44</v>
      </c>
      <c r="R4258" s="4" t="s">
        <v>44</v>
      </c>
      <c r="S4258" s="4" t="s">
        <v>44</v>
      </c>
      <c r="T4258" s="4" t="s">
        <v>2374</v>
      </c>
      <c r="U4258" s="4" t="s">
        <v>2374</v>
      </c>
      <c r="V4258" s="4" t="s">
        <v>2375</v>
      </c>
      <c r="W4258" s="4" t="s">
        <v>7919</v>
      </c>
      <c r="X4258" s="23" t="s">
        <v>7920</v>
      </c>
      <c r="Y4258" s="67">
        <v>1.8E-117</v>
      </c>
      <c r="Z4258" s="23" t="s">
        <v>44</v>
      </c>
      <c r="AA4258" s="73" t="s">
        <v>44</v>
      </c>
      <c r="AB4258" s="23" t="s">
        <v>44</v>
      </c>
      <c r="AC4258" s="23" t="s">
        <v>7921</v>
      </c>
      <c r="AD4258" s="4" t="s">
        <v>7922</v>
      </c>
      <c r="AE4258" s="30">
        <v>100</v>
      </c>
      <c r="AF4258" s="30">
        <v>273</v>
      </c>
      <c r="AG4258" s="30">
        <v>0</v>
      </c>
      <c r="AH4258" s="30">
        <v>0</v>
      </c>
      <c r="AI4258" s="30">
        <v>1</v>
      </c>
      <c r="AJ4258" s="30">
        <v>273</v>
      </c>
      <c r="AK4258" s="30">
        <v>1</v>
      </c>
      <c r="AL4258" s="30">
        <v>273</v>
      </c>
      <c r="AM4258" s="30">
        <v>0</v>
      </c>
      <c r="AN4258" s="30">
        <v>561</v>
      </c>
      <c r="AO4258" s="23" t="s">
        <v>7923</v>
      </c>
      <c r="AP4258" s="59" t="s">
        <v>7923</v>
      </c>
      <c r="AQ4258" s="10"/>
      <c r="AR4258" s="10"/>
      <c r="AS4258" s="10"/>
      <c r="AT4258" s="10"/>
      <c r="AU4258" s="10"/>
      <c r="AV4258" s="10"/>
      <c r="AW4258" s="10"/>
      <c r="AX4258" s="10"/>
      <c r="AY4258" s="10"/>
      <c r="AZ4258" s="10"/>
      <c r="BA4258" s="10"/>
      <c r="BB4258" s="10"/>
      <c r="BC4258" s="10"/>
      <c r="BD4258" s="10"/>
      <c r="BE4258" s="10"/>
      <c r="BF4258" s="10"/>
      <c r="BG4258" s="10"/>
      <c r="BH4258" s="10"/>
      <c r="BI4258" s="10"/>
      <c r="BJ4258" s="10"/>
      <c r="BK4258" s="10"/>
      <c r="BL4258" s="10"/>
      <c r="BM4258" s="10"/>
      <c r="BN4258" s="10"/>
      <c r="BO4258" s="10"/>
      <c r="BP4258" s="10"/>
      <c r="BQ4258" s="10"/>
      <c r="BR4258" s="10"/>
      <c r="BS4258" s="10"/>
      <c r="BT4258" s="10"/>
      <c r="BU4258" s="10"/>
      <c r="BV4258" s="10"/>
      <c r="BW4258" s="10"/>
      <c r="BX4258" s="10"/>
      <c r="BY4258" s="10"/>
      <c r="BZ4258" s="10"/>
      <c r="CA4258" s="10"/>
      <c r="CB4258" s="10"/>
      <c r="CC4258" s="10"/>
      <c r="CD4258" s="10"/>
      <c r="CE4258" s="10"/>
      <c r="CF4258" s="10"/>
      <c r="CG4258" s="10"/>
      <c r="CH4258" s="10"/>
      <c r="CI4258" s="10"/>
      <c r="CJ4258" s="10"/>
      <c r="CK4258" s="10"/>
      <c r="CL4258" s="10"/>
      <c r="CM4258" s="10"/>
      <c r="CN4258" s="10"/>
      <c r="CO4258" s="10"/>
      <c r="CP4258" s="10"/>
      <c r="CQ4258" s="10"/>
      <c r="CR4258" s="10"/>
      <c r="CS4258" s="10"/>
      <c r="CT4258" s="10"/>
      <c r="CU4258" s="10"/>
      <c r="CV4258" s="10"/>
      <c r="CW4258" s="10"/>
      <c r="CX4258" s="10"/>
      <c r="CY4258" s="10"/>
      <c r="CZ4258" s="10"/>
      <c r="DA4258" s="10"/>
      <c r="DB4258" s="10"/>
    </row>
    <row r="4259" spans="1:106" s="12" customFormat="1" ht="112" x14ac:dyDescent="0.15">
      <c r="A4259" s="3" t="s">
        <v>41</v>
      </c>
      <c r="B4259" s="3" t="str">
        <f t="shared" si="66"/>
        <v>C_CORE_813</v>
      </c>
      <c r="C4259" s="4" t="s">
        <v>59</v>
      </c>
      <c r="D4259" s="42">
        <v>813</v>
      </c>
      <c r="E4259" s="49">
        <v>12.64078883</v>
      </c>
      <c r="F4259" s="49">
        <v>6.753768633</v>
      </c>
      <c r="G4259" s="49">
        <v>2.2508256580000001</v>
      </c>
      <c r="H4259" s="49">
        <v>3.0005738599999998</v>
      </c>
      <c r="I4259" s="36">
        <v>2.694714E-3</v>
      </c>
      <c r="J4259" s="36">
        <v>9.7086889999999995E-3</v>
      </c>
      <c r="K4259" s="4" t="s">
        <v>49</v>
      </c>
      <c r="L4259" s="4">
        <v>24</v>
      </c>
      <c r="M4259" s="4" t="s">
        <v>3286</v>
      </c>
      <c r="N4259" s="4" t="s">
        <v>3287</v>
      </c>
      <c r="O4259" s="5">
        <v>1.2E-133</v>
      </c>
      <c r="P4259" s="4" t="s">
        <v>44</v>
      </c>
      <c r="Q4259" s="4" t="s">
        <v>44</v>
      </c>
      <c r="R4259" s="4" t="s">
        <v>44</v>
      </c>
      <c r="S4259" s="4" t="s">
        <v>44</v>
      </c>
      <c r="T4259" s="4" t="s">
        <v>616</v>
      </c>
      <c r="U4259" s="4" t="s">
        <v>616</v>
      </c>
      <c r="V4259" s="4" t="s">
        <v>617</v>
      </c>
      <c r="W4259" s="4" t="s">
        <v>3281</v>
      </c>
      <c r="X4259" s="23" t="s">
        <v>3282</v>
      </c>
      <c r="Y4259" s="67">
        <v>4.9999999999999998E-144</v>
      </c>
      <c r="Z4259" s="23" t="s">
        <v>3281</v>
      </c>
      <c r="AA4259" s="73" t="s">
        <v>798</v>
      </c>
      <c r="AB4259" s="67">
        <v>4.9999999999999998E-144</v>
      </c>
      <c r="AC4259" s="23" t="s">
        <v>3288</v>
      </c>
      <c r="AD4259" s="4" t="s">
        <v>3289</v>
      </c>
      <c r="AE4259" s="30">
        <v>100</v>
      </c>
      <c r="AF4259" s="30">
        <v>466</v>
      </c>
      <c r="AG4259" s="30">
        <v>0</v>
      </c>
      <c r="AH4259" s="30">
        <v>0</v>
      </c>
      <c r="AI4259" s="30">
        <v>1</v>
      </c>
      <c r="AJ4259" s="30">
        <v>466</v>
      </c>
      <c r="AK4259" s="30">
        <v>1</v>
      </c>
      <c r="AL4259" s="30">
        <v>466</v>
      </c>
      <c r="AM4259" s="30">
        <v>0</v>
      </c>
      <c r="AN4259" s="30">
        <v>960</v>
      </c>
      <c r="AO4259" s="23" t="s">
        <v>3290</v>
      </c>
      <c r="AP4259" s="59" t="s">
        <v>3290</v>
      </c>
      <c r="AQ4259" s="10"/>
      <c r="AR4259" s="10"/>
      <c r="AS4259" s="10"/>
      <c r="AT4259" s="10"/>
      <c r="AU4259" s="10"/>
      <c r="AV4259" s="10"/>
      <c r="AW4259" s="10"/>
      <c r="AX4259" s="10"/>
      <c r="AY4259" s="10"/>
      <c r="AZ4259" s="10"/>
      <c r="BA4259" s="10"/>
      <c r="BB4259" s="10"/>
      <c r="BC4259" s="10"/>
      <c r="BD4259" s="10"/>
      <c r="BE4259" s="10"/>
      <c r="BF4259" s="10"/>
      <c r="BG4259" s="10"/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  <c r="BS4259" s="10"/>
      <c r="BT4259" s="10"/>
      <c r="BU4259" s="10"/>
      <c r="BV4259" s="10"/>
      <c r="BW4259" s="10"/>
      <c r="BX4259" s="10"/>
      <c r="BY4259" s="10"/>
      <c r="BZ4259" s="10"/>
      <c r="CA4259" s="10"/>
      <c r="CB4259" s="10"/>
      <c r="CC4259" s="10"/>
      <c r="CD4259" s="10"/>
      <c r="CE4259" s="10"/>
      <c r="CF4259" s="10"/>
      <c r="CG4259" s="10"/>
      <c r="CH4259" s="10"/>
      <c r="CI4259" s="10"/>
      <c r="CJ4259" s="10"/>
      <c r="CK4259" s="10"/>
      <c r="CL4259" s="10"/>
      <c r="CM4259" s="10"/>
      <c r="CN4259" s="10"/>
      <c r="CO4259" s="10"/>
      <c r="CP4259" s="10"/>
      <c r="CQ4259" s="10"/>
      <c r="CR4259" s="10"/>
      <c r="CS4259" s="10"/>
      <c r="CT4259" s="10"/>
      <c r="CU4259" s="10"/>
      <c r="CV4259" s="10"/>
      <c r="CW4259" s="10"/>
      <c r="CX4259" s="10"/>
      <c r="CY4259" s="10"/>
      <c r="CZ4259" s="10"/>
      <c r="DA4259" s="10"/>
      <c r="DB4259" s="10"/>
    </row>
    <row r="4260" spans="1:106" s="12" customFormat="1" ht="112" x14ac:dyDescent="0.15">
      <c r="A4260" s="3" t="s">
        <v>41</v>
      </c>
      <c r="B4260" s="3" t="str">
        <f t="shared" ref="B4260:B4323" si="67">"C_CORE_"&amp;D4260</f>
        <v>C_CORE_813</v>
      </c>
      <c r="C4260" s="4" t="s">
        <v>59</v>
      </c>
      <c r="D4260" s="42">
        <v>813</v>
      </c>
      <c r="E4260" s="49">
        <v>12.64078883</v>
      </c>
      <c r="F4260" s="49">
        <v>6.7474930359999998</v>
      </c>
      <c r="G4260" s="49">
        <v>2.2816605700000001</v>
      </c>
      <c r="H4260" s="49">
        <v>2.9572729280000001</v>
      </c>
      <c r="I4260" s="36">
        <v>3.103733E-3</v>
      </c>
      <c r="J4260" s="36">
        <v>1.1909674E-2</v>
      </c>
      <c r="K4260" s="4" t="s">
        <v>43</v>
      </c>
      <c r="L4260" s="4">
        <v>19</v>
      </c>
      <c r="M4260" s="4" t="s">
        <v>3286</v>
      </c>
      <c r="N4260" s="4" t="s">
        <v>3287</v>
      </c>
      <c r="O4260" s="5">
        <v>1.2E-133</v>
      </c>
      <c r="P4260" s="4" t="s">
        <v>44</v>
      </c>
      <c r="Q4260" s="4" t="s">
        <v>44</v>
      </c>
      <c r="R4260" s="4" t="s">
        <v>44</v>
      </c>
      <c r="S4260" s="4" t="s">
        <v>44</v>
      </c>
      <c r="T4260" s="4" t="s">
        <v>616</v>
      </c>
      <c r="U4260" s="4" t="s">
        <v>616</v>
      </c>
      <c r="V4260" s="4" t="s">
        <v>617</v>
      </c>
      <c r="W4260" s="4" t="s">
        <v>3281</v>
      </c>
      <c r="X4260" s="23" t="s">
        <v>3282</v>
      </c>
      <c r="Y4260" s="67">
        <v>4.9999999999999998E-144</v>
      </c>
      <c r="Z4260" s="23" t="s">
        <v>3281</v>
      </c>
      <c r="AA4260" s="73" t="s">
        <v>798</v>
      </c>
      <c r="AB4260" s="67">
        <v>4.9999999999999998E-144</v>
      </c>
      <c r="AC4260" s="23" t="s">
        <v>3288</v>
      </c>
      <c r="AD4260" s="4" t="s">
        <v>3289</v>
      </c>
      <c r="AE4260" s="30">
        <v>100</v>
      </c>
      <c r="AF4260" s="30">
        <v>466</v>
      </c>
      <c r="AG4260" s="30">
        <v>0</v>
      </c>
      <c r="AH4260" s="30">
        <v>0</v>
      </c>
      <c r="AI4260" s="30">
        <v>1</v>
      </c>
      <c r="AJ4260" s="30">
        <v>466</v>
      </c>
      <c r="AK4260" s="30">
        <v>1</v>
      </c>
      <c r="AL4260" s="30">
        <v>466</v>
      </c>
      <c r="AM4260" s="30">
        <v>0</v>
      </c>
      <c r="AN4260" s="30">
        <v>960</v>
      </c>
      <c r="AO4260" s="23" t="s">
        <v>3290</v>
      </c>
      <c r="AP4260" s="59" t="s">
        <v>3290</v>
      </c>
      <c r="AQ4260" s="10"/>
      <c r="AR4260" s="10"/>
      <c r="AS4260" s="10"/>
      <c r="AT4260" s="10"/>
      <c r="AU4260" s="10"/>
      <c r="AV4260" s="10"/>
      <c r="AW4260" s="10"/>
      <c r="AX4260" s="10"/>
      <c r="AY4260" s="10"/>
      <c r="AZ4260" s="10"/>
      <c r="BA4260" s="10"/>
      <c r="BB4260" s="10"/>
      <c r="BC4260" s="10"/>
      <c r="BD4260" s="10"/>
      <c r="BE4260" s="10"/>
      <c r="BF4260" s="10"/>
      <c r="BG4260" s="10"/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  <c r="BS4260" s="10"/>
      <c r="BT4260" s="10"/>
      <c r="BU4260" s="10"/>
      <c r="BV4260" s="10"/>
      <c r="BW4260" s="10"/>
      <c r="BX4260" s="10"/>
      <c r="BY4260" s="10"/>
      <c r="BZ4260" s="10"/>
      <c r="CA4260" s="10"/>
      <c r="CB4260" s="10"/>
      <c r="CC4260" s="10"/>
      <c r="CD4260" s="10"/>
      <c r="CE4260" s="10"/>
      <c r="CF4260" s="10"/>
      <c r="CG4260" s="10"/>
      <c r="CH4260" s="10"/>
      <c r="CI4260" s="10"/>
      <c r="CJ4260" s="10"/>
      <c r="CK4260" s="10"/>
      <c r="CL4260" s="10"/>
      <c r="CM4260" s="10"/>
      <c r="CN4260" s="10"/>
      <c r="CO4260" s="10"/>
      <c r="CP4260" s="10"/>
      <c r="CQ4260" s="10"/>
      <c r="CR4260" s="10"/>
      <c r="CS4260" s="10"/>
      <c r="CT4260" s="10"/>
      <c r="CU4260" s="10"/>
      <c r="CV4260" s="10"/>
      <c r="CW4260" s="10"/>
      <c r="CX4260" s="10"/>
      <c r="CY4260" s="10"/>
      <c r="CZ4260" s="10"/>
      <c r="DA4260" s="10"/>
      <c r="DB4260" s="10"/>
    </row>
    <row r="4261" spans="1:106" s="12" customFormat="1" ht="112" x14ac:dyDescent="0.15">
      <c r="A4261" s="3" t="s">
        <v>41</v>
      </c>
      <c r="B4261" s="3" t="str">
        <f t="shared" si="67"/>
        <v>C_CORE_813</v>
      </c>
      <c r="C4261" s="4" t="s">
        <v>59</v>
      </c>
      <c r="D4261" s="42">
        <v>813</v>
      </c>
      <c r="E4261" s="49">
        <v>12.64078883</v>
      </c>
      <c r="F4261" s="49">
        <v>6.4607789630000001</v>
      </c>
      <c r="G4261" s="49">
        <v>2.2607933920000001</v>
      </c>
      <c r="H4261" s="49">
        <v>2.8577485170000001</v>
      </c>
      <c r="I4261" s="36">
        <v>4.2665840000000003E-3</v>
      </c>
      <c r="J4261" s="36">
        <v>1.6638105E-2</v>
      </c>
      <c r="K4261" s="4" t="s">
        <v>56</v>
      </c>
      <c r="L4261" s="4">
        <v>23</v>
      </c>
      <c r="M4261" s="4" t="s">
        <v>3286</v>
      </c>
      <c r="N4261" s="4" t="s">
        <v>3287</v>
      </c>
      <c r="O4261" s="5">
        <v>1.2E-133</v>
      </c>
      <c r="P4261" s="4" t="s">
        <v>44</v>
      </c>
      <c r="Q4261" s="4" t="s">
        <v>44</v>
      </c>
      <c r="R4261" s="4" t="s">
        <v>44</v>
      </c>
      <c r="S4261" s="4" t="s">
        <v>44</v>
      </c>
      <c r="T4261" s="4" t="s">
        <v>616</v>
      </c>
      <c r="U4261" s="4" t="s">
        <v>616</v>
      </c>
      <c r="V4261" s="4" t="s">
        <v>617</v>
      </c>
      <c r="W4261" s="4" t="s">
        <v>3281</v>
      </c>
      <c r="X4261" s="23" t="s">
        <v>3282</v>
      </c>
      <c r="Y4261" s="67">
        <v>4.9999999999999998E-144</v>
      </c>
      <c r="Z4261" s="23" t="s">
        <v>3281</v>
      </c>
      <c r="AA4261" s="73" t="s">
        <v>798</v>
      </c>
      <c r="AB4261" s="67">
        <v>4.9999999999999998E-144</v>
      </c>
      <c r="AC4261" s="23" t="s">
        <v>3288</v>
      </c>
      <c r="AD4261" s="4" t="s">
        <v>3289</v>
      </c>
      <c r="AE4261" s="30">
        <v>100</v>
      </c>
      <c r="AF4261" s="30">
        <v>466</v>
      </c>
      <c r="AG4261" s="30">
        <v>0</v>
      </c>
      <c r="AH4261" s="30">
        <v>0</v>
      </c>
      <c r="AI4261" s="30">
        <v>1</v>
      </c>
      <c r="AJ4261" s="30">
        <v>466</v>
      </c>
      <c r="AK4261" s="30">
        <v>1</v>
      </c>
      <c r="AL4261" s="30">
        <v>466</v>
      </c>
      <c r="AM4261" s="30">
        <v>0</v>
      </c>
      <c r="AN4261" s="30">
        <v>960</v>
      </c>
      <c r="AO4261" s="23" t="s">
        <v>3290</v>
      </c>
      <c r="AP4261" s="59" t="s">
        <v>3290</v>
      </c>
      <c r="AQ4261" s="10"/>
      <c r="AR4261" s="10"/>
      <c r="AS4261" s="10"/>
      <c r="AT4261" s="10"/>
      <c r="AU4261" s="10"/>
      <c r="AV4261" s="10"/>
      <c r="AW4261" s="10"/>
      <c r="AX4261" s="10"/>
      <c r="AY4261" s="10"/>
      <c r="AZ4261" s="10"/>
      <c r="BA4261" s="10"/>
      <c r="BB4261" s="10"/>
      <c r="BC4261" s="10"/>
      <c r="BD4261" s="10"/>
      <c r="BE4261" s="10"/>
      <c r="BF4261" s="10"/>
      <c r="BG4261" s="10"/>
      <c r="BH4261" s="10"/>
      <c r="BI4261" s="10"/>
      <c r="BJ4261" s="10"/>
      <c r="BK4261" s="10"/>
      <c r="BL4261" s="10"/>
      <c r="BM4261" s="10"/>
      <c r="BN4261" s="10"/>
      <c r="BO4261" s="10"/>
      <c r="BP4261" s="10"/>
      <c r="BQ4261" s="10"/>
      <c r="BR4261" s="10"/>
      <c r="BS4261" s="10"/>
      <c r="BT4261" s="10"/>
      <c r="BU4261" s="10"/>
      <c r="BV4261" s="10"/>
      <c r="BW4261" s="10"/>
      <c r="BX4261" s="10"/>
      <c r="BY4261" s="10"/>
      <c r="BZ4261" s="10"/>
      <c r="CA4261" s="10"/>
      <c r="CB4261" s="10"/>
      <c r="CC4261" s="10"/>
      <c r="CD4261" s="10"/>
      <c r="CE4261" s="10"/>
      <c r="CF4261" s="10"/>
      <c r="CG4261" s="10"/>
      <c r="CH4261" s="10"/>
      <c r="CI4261" s="10"/>
      <c r="CJ4261" s="10"/>
      <c r="CK4261" s="10"/>
      <c r="CL4261" s="10"/>
      <c r="CM4261" s="10"/>
      <c r="CN4261" s="10"/>
      <c r="CO4261" s="10"/>
      <c r="CP4261" s="10"/>
      <c r="CQ4261" s="10"/>
      <c r="CR4261" s="10"/>
      <c r="CS4261" s="10"/>
      <c r="CT4261" s="10"/>
      <c r="CU4261" s="10"/>
      <c r="CV4261" s="10"/>
      <c r="CW4261" s="10"/>
      <c r="CX4261" s="10"/>
      <c r="CY4261" s="10"/>
      <c r="CZ4261" s="10"/>
      <c r="DA4261" s="10"/>
      <c r="DB4261" s="10"/>
    </row>
    <row r="4262" spans="1:106" s="12" customFormat="1" ht="112" x14ac:dyDescent="0.15">
      <c r="A4262" s="3" t="s">
        <v>41</v>
      </c>
      <c r="B4262" s="3" t="str">
        <f t="shared" si="67"/>
        <v>C_CORE_813</v>
      </c>
      <c r="C4262" s="4" t="s">
        <v>59</v>
      </c>
      <c r="D4262" s="42">
        <v>813</v>
      </c>
      <c r="E4262" s="49">
        <v>12.64078883</v>
      </c>
      <c r="F4262" s="49">
        <v>5.7639821209999997</v>
      </c>
      <c r="G4262" s="49">
        <v>1.8318406190000001</v>
      </c>
      <c r="H4262" s="49">
        <v>3.146552196</v>
      </c>
      <c r="I4262" s="36">
        <v>1.652078E-3</v>
      </c>
      <c r="J4262" s="36">
        <v>4.8937920000000001E-3</v>
      </c>
      <c r="K4262" s="4" t="s">
        <v>45</v>
      </c>
      <c r="L4262" s="4">
        <v>2</v>
      </c>
      <c r="M4262" s="4" t="s">
        <v>3286</v>
      </c>
      <c r="N4262" s="4" t="s">
        <v>3287</v>
      </c>
      <c r="O4262" s="5">
        <v>1.2E-133</v>
      </c>
      <c r="P4262" s="4" t="s">
        <v>44</v>
      </c>
      <c r="Q4262" s="4" t="s">
        <v>44</v>
      </c>
      <c r="R4262" s="4" t="s">
        <v>44</v>
      </c>
      <c r="S4262" s="4" t="s">
        <v>44</v>
      </c>
      <c r="T4262" s="4" t="s">
        <v>616</v>
      </c>
      <c r="U4262" s="4" t="s">
        <v>616</v>
      </c>
      <c r="V4262" s="4" t="s">
        <v>617</v>
      </c>
      <c r="W4262" s="4" t="s">
        <v>3281</v>
      </c>
      <c r="X4262" s="23" t="s">
        <v>3282</v>
      </c>
      <c r="Y4262" s="67">
        <v>4.9999999999999998E-144</v>
      </c>
      <c r="Z4262" s="23" t="s">
        <v>3281</v>
      </c>
      <c r="AA4262" s="73" t="s">
        <v>798</v>
      </c>
      <c r="AB4262" s="67">
        <v>4.9999999999999998E-144</v>
      </c>
      <c r="AC4262" s="23" t="s">
        <v>3288</v>
      </c>
      <c r="AD4262" s="4" t="s">
        <v>3289</v>
      </c>
      <c r="AE4262" s="30">
        <v>100</v>
      </c>
      <c r="AF4262" s="30">
        <v>466</v>
      </c>
      <c r="AG4262" s="30">
        <v>0</v>
      </c>
      <c r="AH4262" s="30">
        <v>0</v>
      </c>
      <c r="AI4262" s="30">
        <v>1</v>
      </c>
      <c r="AJ4262" s="30">
        <v>466</v>
      </c>
      <c r="AK4262" s="30">
        <v>1</v>
      </c>
      <c r="AL4262" s="30">
        <v>466</v>
      </c>
      <c r="AM4262" s="30">
        <v>0</v>
      </c>
      <c r="AN4262" s="30">
        <v>960</v>
      </c>
      <c r="AO4262" s="23" t="s">
        <v>3290</v>
      </c>
      <c r="AP4262" s="59" t="s">
        <v>3290</v>
      </c>
      <c r="AQ4262" s="10"/>
      <c r="AR4262" s="10"/>
      <c r="AS4262" s="10"/>
      <c r="AT4262" s="10"/>
      <c r="AU4262" s="10"/>
      <c r="AV4262" s="10"/>
      <c r="AW4262" s="10"/>
      <c r="AX4262" s="10"/>
      <c r="AY4262" s="10"/>
      <c r="AZ4262" s="10"/>
      <c r="BA4262" s="10"/>
      <c r="BB4262" s="10"/>
      <c r="BC4262" s="10"/>
      <c r="BD4262" s="10"/>
      <c r="BE4262" s="10"/>
      <c r="BF4262" s="10"/>
      <c r="BG4262" s="10"/>
      <c r="BH4262" s="10"/>
      <c r="BI4262" s="10"/>
      <c r="BJ4262" s="10"/>
      <c r="BK4262" s="10"/>
      <c r="BL4262" s="10"/>
      <c r="BM4262" s="10"/>
      <c r="BN4262" s="10"/>
      <c r="BO4262" s="10"/>
      <c r="BP4262" s="10"/>
      <c r="BQ4262" s="10"/>
      <c r="BR4262" s="10"/>
      <c r="BS4262" s="10"/>
      <c r="BT4262" s="10"/>
      <c r="BU4262" s="10"/>
      <c r="BV4262" s="10"/>
      <c r="BW4262" s="10"/>
      <c r="BX4262" s="10"/>
      <c r="BY4262" s="10"/>
      <c r="BZ4262" s="10"/>
      <c r="CA4262" s="10"/>
      <c r="CB4262" s="10"/>
      <c r="CC4262" s="10"/>
      <c r="CD4262" s="10"/>
      <c r="CE4262" s="10"/>
      <c r="CF4262" s="10"/>
      <c r="CG4262" s="10"/>
      <c r="CH4262" s="10"/>
      <c r="CI4262" s="10"/>
      <c r="CJ4262" s="10"/>
      <c r="CK4262" s="10"/>
      <c r="CL4262" s="10"/>
      <c r="CM4262" s="10"/>
      <c r="CN4262" s="10"/>
      <c r="CO4262" s="10"/>
      <c r="CP4262" s="10"/>
      <c r="CQ4262" s="10"/>
      <c r="CR4262" s="10"/>
      <c r="CS4262" s="10"/>
      <c r="CT4262" s="10"/>
      <c r="CU4262" s="10"/>
      <c r="CV4262" s="10"/>
      <c r="CW4262" s="10"/>
      <c r="CX4262" s="10"/>
      <c r="CY4262" s="10"/>
      <c r="CZ4262" s="10"/>
      <c r="DA4262" s="10"/>
      <c r="DB4262" s="10"/>
    </row>
    <row r="4263" spans="1:106" s="12" customFormat="1" ht="98" x14ac:dyDescent="0.15">
      <c r="A4263" s="3" t="s">
        <v>41</v>
      </c>
      <c r="B4263" s="3" t="str">
        <f t="shared" si="67"/>
        <v>C_CORE_820</v>
      </c>
      <c r="C4263" s="4" t="s">
        <v>59</v>
      </c>
      <c r="D4263" s="42">
        <v>820</v>
      </c>
      <c r="E4263" s="49">
        <v>28.124920370000002</v>
      </c>
      <c r="F4263" s="49">
        <v>4.2386035360000003</v>
      </c>
      <c r="G4263" s="49">
        <v>1.8966558739999999</v>
      </c>
      <c r="H4263" s="49">
        <v>2.2347773219999998</v>
      </c>
      <c r="I4263" s="36">
        <v>2.5431971000000001E-2</v>
      </c>
      <c r="J4263" s="36">
        <v>4.8038487999999997E-2</v>
      </c>
      <c r="K4263" s="4" t="s">
        <v>49</v>
      </c>
      <c r="L4263" s="4">
        <v>61</v>
      </c>
      <c r="M4263" s="4" t="s">
        <v>8910</v>
      </c>
      <c r="N4263" s="4" t="s">
        <v>8911</v>
      </c>
      <c r="O4263" s="5">
        <v>3.3000000000000002E-38</v>
      </c>
      <c r="P4263" s="4" t="s">
        <v>44</v>
      </c>
      <c r="Q4263" s="4" t="s">
        <v>44</v>
      </c>
      <c r="R4263" s="4" t="s">
        <v>44</v>
      </c>
      <c r="S4263" s="4" t="s">
        <v>44</v>
      </c>
      <c r="T4263" s="4" t="s">
        <v>728</v>
      </c>
      <c r="U4263" s="4" t="s">
        <v>728</v>
      </c>
      <c r="V4263" s="4" t="s">
        <v>729</v>
      </c>
      <c r="W4263" s="4" t="s">
        <v>8912</v>
      </c>
      <c r="X4263" s="23" t="s">
        <v>8913</v>
      </c>
      <c r="Y4263" s="67">
        <v>1.5000000000000001E-109</v>
      </c>
      <c r="Z4263" s="23" t="s">
        <v>44</v>
      </c>
      <c r="AA4263" s="73" t="s">
        <v>44</v>
      </c>
      <c r="AB4263" s="23" t="s">
        <v>44</v>
      </c>
      <c r="AC4263" s="23" t="s">
        <v>8914</v>
      </c>
      <c r="AD4263" s="4" t="s">
        <v>8915</v>
      </c>
      <c r="AE4263" s="30">
        <v>100</v>
      </c>
      <c r="AF4263" s="30">
        <v>227</v>
      </c>
      <c r="AG4263" s="30">
        <v>0</v>
      </c>
      <c r="AH4263" s="30">
        <v>0</v>
      </c>
      <c r="AI4263" s="30">
        <v>1</v>
      </c>
      <c r="AJ4263" s="30">
        <v>227</v>
      </c>
      <c r="AK4263" s="30">
        <v>1</v>
      </c>
      <c r="AL4263" s="30">
        <v>227</v>
      </c>
      <c r="AM4263" s="63">
        <v>1.0899999999999999E-165</v>
      </c>
      <c r="AN4263" s="30">
        <v>466</v>
      </c>
      <c r="AO4263" s="23" t="s">
        <v>8916</v>
      </c>
      <c r="AP4263" s="59" t="s">
        <v>8916</v>
      </c>
      <c r="AQ4263" s="10"/>
      <c r="AR4263" s="10"/>
      <c r="AS4263" s="10"/>
      <c r="AT4263" s="10"/>
      <c r="AU4263" s="10"/>
      <c r="AV4263" s="10"/>
      <c r="AW4263" s="10"/>
      <c r="AX4263" s="10"/>
      <c r="AY4263" s="10"/>
      <c r="AZ4263" s="10"/>
      <c r="BA4263" s="10"/>
      <c r="BB4263" s="10"/>
      <c r="BC4263" s="10"/>
      <c r="BD4263" s="10"/>
      <c r="BE4263" s="10"/>
      <c r="BF4263" s="10"/>
      <c r="BG4263" s="10"/>
      <c r="BH4263" s="10"/>
      <c r="BI4263" s="10"/>
      <c r="BJ4263" s="10"/>
      <c r="BK4263" s="10"/>
      <c r="BL4263" s="10"/>
      <c r="BM4263" s="10"/>
      <c r="BN4263" s="10"/>
      <c r="BO4263" s="10"/>
      <c r="BP4263" s="10"/>
      <c r="BQ4263" s="10"/>
      <c r="BR4263" s="10"/>
      <c r="BS4263" s="10"/>
      <c r="BT4263" s="10"/>
      <c r="BU4263" s="10"/>
      <c r="BV4263" s="10"/>
      <c r="BW4263" s="10"/>
      <c r="BX4263" s="10"/>
      <c r="BY4263" s="10"/>
      <c r="BZ4263" s="10"/>
      <c r="CA4263" s="10"/>
      <c r="CB4263" s="10"/>
      <c r="CC4263" s="10"/>
      <c r="CD4263" s="10"/>
      <c r="CE4263" s="10"/>
      <c r="CF4263" s="10"/>
      <c r="CG4263" s="10"/>
      <c r="CH4263" s="10"/>
      <c r="CI4263" s="10"/>
      <c r="CJ4263" s="10"/>
      <c r="CK4263" s="10"/>
      <c r="CL4263" s="10"/>
      <c r="CM4263" s="10"/>
      <c r="CN4263" s="10"/>
      <c r="CO4263" s="10"/>
      <c r="CP4263" s="10"/>
      <c r="CQ4263" s="10"/>
      <c r="CR4263" s="10"/>
      <c r="CS4263" s="10"/>
      <c r="CT4263" s="10"/>
      <c r="CU4263" s="10"/>
      <c r="CV4263" s="10"/>
      <c r="CW4263" s="10"/>
      <c r="CX4263" s="10"/>
      <c r="CY4263" s="10"/>
      <c r="CZ4263" s="10"/>
      <c r="DA4263" s="10"/>
      <c r="DB4263" s="10"/>
    </row>
    <row r="4264" spans="1:106" s="12" customFormat="1" ht="98" x14ac:dyDescent="0.15">
      <c r="A4264" s="3" t="s">
        <v>41</v>
      </c>
      <c r="B4264" s="3" t="str">
        <f t="shared" si="67"/>
        <v>C_CORE_823</v>
      </c>
      <c r="C4264" s="4" t="s">
        <v>59</v>
      </c>
      <c r="D4264" s="42">
        <v>823</v>
      </c>
      <c r="E4264" s="49">
        <v>11.29869903</v>
      </c>
      <c r="F4264" s="49">
        <v>6.78327276</v>
      </c>
      <c r="G4264" s="49">
        <v>2.5627944629999999</v>
      </c>
      <c r="H4264" s="49">
        <v>2.6468266800000002</v>
      </c>
      <c r="I4264" s="36">
        <v>8.1250980000000007E-3</v>
      </c>
      <c r="J4264" s="36">
        <v>2.1874626000000001E-2</v>
      </c>
      <c r="K4264" s="4" t="s">
        <v>43</v>
      </c>
      <c r="L4264" s="4">
        <v>22</v>
      </c>
      <c r="M4264" s="4" t="s">
        <v>44</v>
      </c>
      <c r="N4264" s="4" t="s">
        <v>44</v>
      </c>
      <c r="O4264" s="4" t="s">
        <v>44</v>
      </c>
      <c r="P4264" s="4" t="s">
        <v>44</v>
      </c>
      <c r="Q4264" s="4" t="s">
        <v>44</v>
      </c>
      <c r="R4264" s="4" t="s">
        <v>44</v>
      </c>
      <c r="S4264" s="4" t="s">
        <v>44</v>
      </c>
      <c r="T4264" s="4" t="s">
        <v>2137</v>
      </c>
      <c r="U4264" s="4" t="s">
        <v>2137</v>
      </c>
      <c r="V4264" s="4" t="s">
        <v>2138</v>
      </c>
      <c r="W4264" s="4" t="s">
        <v>4327</v>
      </c>
      <c r="X4264" s="23" t="s">
        <v>4328</v>
      </c>
      <c r="Y4264" s="67">
        <v>1.4E-155</v>
      </c>
      <c r="Z4264" s="23" t="s">
        <v>44</v>
      </c>
      <c r="AA4264" s="73" t="s">
        <v>44</v>
      </c>
      <c r="AB4264" s="23" t="s">
        <v>44</v>
      </c>
      <c r="AC4264" s="23" t="s">
        <v>7104</v>
      </c>
      <c r="AD4264" s="4" t="s">
        <v>7105</v>
      </c>
      <c r="AE4264" s="30">
        <v>100</v>
      </c>
      <c r="AF4264" s="30">
        <v>300</v>
      </c>
      <c r="AG4264" s="30">
        <v>0</v>
      </c>
      <c r="AH4264" s="30">
        <v>0</v>
      </c>
      <c r="AI4264" s="30">
        <v>1</v>
      </c>
      <c r="AJ4264" s="30">
        <v>300</v>
      </c>
      <c r="AK4264" s="30">
        <v>1</v>
      </c>
      <c r="AL4264" s="30">
        <v>300</v>
      </c>
      <c r="AM4264" s="30">
        <v>0</v>
      </c>
      <c r="AN4264" s="30">
        <v>617</v>
      </c>
      <c r="AO4264" s="23" t="s">
        <v>4331</v>
      </c>
      <c r="AP4264" s="59" t="s">
        <v>4331</v>
      </c>
      <c r="AQ4264" s="10"/>
      <c r="AR4264" s="10"/>
      <c r="AS4264" s="10"/>
      <c r="AT4264" s="10"/>
      <c r="AU4264" s="10"/>
      <c r="AV4264" s="10"/>
      <c r="AW4264" s="10"/>
      <c r="AX4264" s="10"/>
      <c r="AY4264" s="10"/>
      <c r="AZ4264" s="10"/>
      <c r="BA4264" s="10"/>
      <c r="BB4264" s="10"/>
      <c r="BC4264" s="10"/>
      <c r="BD4264" s="10"/>
      <c r="BE4264" s="10"/>
      <c r="BF4264" s="10"/>
      <c r="BG4264" s="10"/>
      <c r="BH4264" s="10"/>
      <c r="BI4264" s="10"/>
      <c r="BJ4264" s="10"/>
      <c r="BK4264" s="10"/>
      <c r="BL4264" s="10"/>
      <c r="BM4264" s="10"/>
      <c r="BN4264" s="10"/>
      <c r="BO4264" s="10"/>
      <c r="BP4264" s="10"/>
      <c r="BQ4264" s="10"/>
      <c r="BR4264" s="10"/>
      <c r="BS4264" s="10"/>
      <c r="BT4264" s="10"/>
      <c r="BU4264" s="10"/>
      <c r="BV4264" s="10"/>
      <c r="BW4264" s="10"/>
      <c r="BX4264" s="10"/>
      <c r="BY4264" s="10"/>
      <c r="BZ4264" s="10"/>
      <c r="CA4264" s="10"/>
      <c r="CB4264" s="10"/>
      <c r="CC4264" s="10"/>
      <c r="CD4264" s="10"/>
      <c r="CE4264" s="10"/>
      <c r="CF4264" s="10"/>
      <c r="CG4264" s="10"/>
      <c r="CH4264" s="10"/>
      <c r="CI4264" s="10"/>
      <c r="CJ4264" s="10"/>
      <c r="CK4264" s="10"/>
      <c r="CL4264" s="10"/>
      <c r="CM4264" s="10"/>
      <c r="CN4264" s="10"/>
      <c r="CO4264" s="10"/>
      <c r="CP4264" s="10"/>
      <c r="CQ4264" s="10"/>
      <c r="CR4264" s="10"/>
      <c r="CS4264" s="10"/>
      <c r="CT4264" s="10"/>
      <c r="CU4264" s="10"/>
      <c r="CV4264" s="10"/>
      <c r="CW4264" s="10"/>
      <c r="CX4264" s="10"/>
      <c r="CY4264" s="10"/>
      <c r="CZ4264" s="10"/>
      <c r="DA4264" s="10"/>
      <c r="DB4264" s="10"/>
    </row>
    <row r="4265" spans="1:106" s="12" customFormat="1" ht="98" x14ac:dyDescent="0.15">
      <c r="A4265" s="3" t="s">
        <v>41</v>
      </c>
      <c r="B4265" s="3" t="str">
        <f t="shared" si="67"/>
        <v>C_CORE_823</v>
      </c>
      <c r="C4265" s="4" t="s">
        <v>59</v>
      </c>
      <c r="D4265" s="42">
        <v>823</v>
      </c>
      <c r="E4265" s="49">
        <v>11.29869903</v>
      </c>
      <c r="F4265" s="49">
        <v>6.7654052570000003</v>
      </c>
      <c r="G4265" s="49">
        <v>2.531911762</v>
      </c>
      <c r="H4265" s="49">
        <v>2.6720541199999999</v>
      </c>
      <c r="I4265" s="36">
        <v>7.5388490000000002E-3</v>
      </c>
      <c r="J4265" s="36">
        <v>1.8708516000000001E-2</v>
      </c>
      <c r="K4265" s="4" t="s">
        <v>49</v>
      </c>
      <c r="L4265" s="4">
        <v>24</v>
      </c>
      <c r="M4265" s="4" t="s">
        <v>44</v>
      </c>
      <c r="N4265" s="4" t="s">
        <v>44</v>
      </c>
      <c r="O4265" s="4" t="s">
        <v>44</v>
      </c>
      <c r="P4265" s="4" t="s">
        <v>44</v>
      </c>
      <c r="Q4265" s="4" t="s">
        <v>44</v>
      </c>
      <c r="R4265" s="4" t="s">
        <v>44</v>
      </c>
      <c r="S4265" s="4" t="s">
        <v>44</v>
      </c>
      <c r="T4265" s="4" t="s">
        <v>2137</v>
      </c>
      <c r="U4265" s="4" t="s">
        <v>2137</v>
      </c>
      <c r="V4265" s="4" t="s">
        <v>2138</v>
      </c>
      <c r="W4265" s="4" t="s">
        <v>4327</v>
      </c>
      <c r="X4265" s="23" t="s">
        <v>4328</v>
      </c>
      <c r="Y4265" s="67">
        <v>1.4E-155</v>
      </c>
      <c r="Z4265" s="23" t="s">
        <v>44</v>
      </c>
      <c r="AA4265" s="73" t="s">
        <v>44</v>
      </c>
      <c r="AB4265" s="23" t="s">
        <v>44</v>
      </c>
      <c r="AC4265" s="23" t="s">
        <v>7104</v>
      </c>
      <c r="AD4265" s="4" t="s">
        <v>7105</v>
      </c>
      <c r="AE4265" s="30">
        <v>100</v>
      </c>
      <c r="AF4265" s="30">
        <v>300</v>
      </c>
      <c r="AG4265" s="30">
        <v>0</v>
      </c>
      <c r="AH4265" s="30">
        <v>0</v>
      </c>
      <c r="AI4265" s="30">
        <v>1</v>
      </c>
      <c r="AJ4265" s="30">
        <v>300</v>
      </c>
      <c r="AK4265" s="30">
        <v>1</v>
      </c>
      <c r="AL4265" s="30">
        <v>300</v>
      </c>
      <c r="AM4265" s="30">
        <v>0</v>
      </c>
      <c r="AN4265" s="30">
        <v>617</v>
      </c>
      <c r="AO4265" s="23" t="s">
        <v>4331</v>
      </c>
      <c r="AP4265" s="59" t="s">
        <v>4331</v>
      </c>
      <c r="AQ4265" s="10"/>
      <c r="AR4265" s="10"/>
      <c r="AS4265" s="10"/>
      <c r="AT4265" s="10"/>
      <c r="AU4265" s="10"/>
      <c r="AV4265" s="10"/>
      <c r="AW4265" s="10"/>
      <c r="AX4265" s="10"/>
      <c r="AY4265" s="10"/>
      <c r="AZ4265" s="10"/>
      <c r="BA4265" s="10"/>
      <c r="BB4265" s="10"/>
      <c r="BC4265" s="10"/>
      <c r="BD4265" s="10"/>
      <c r="BE4265" s="10"/>
      <c r="BF4265" s="10"/>
      <c r="BG4265" s="10"/>
      <c r="BH4265" s="10"/>
      <c r="BI4265" s="10"/>
      <c r="BJ4265" s="10"/>
      <c r="BK4265" s="10"/>
      <c r="BL4265" s="10"/>
      <c r="BM4265" s="10"/>
      <c r="BN4265" s="10"/>
      <c r="BO4265" s="10"/>
      <c r="BP4265" s="10"/>
      <c r="BQ4265" s="10"/>
      <c r="BR4265" s="10"/>
      <c r="BS4265" s="10"/>
      <c r="BT4265" s="10"/>
      <c r="BU4265" s="10"/>
      <c r="BV4265" s="10"/>
      <c r="BW4265" s="10"/>
      <c r="BX4265" s="10"/>
      <c r="BY4265" s="10"/>
      <c r="BZ4265" s="10"/>
      <c r="CA4265" s="10"/>
      <c r="CB4265" s="10"/>
      <c r="CC4265" s="10"/>
      <c r="CD4265" s="10"/>
      <c r="CE4265" s="10"/>
      <c r="CF4265" s="10"/>
      <c r="CG4265" s="10"/>
      <c r="CH4265" s="10"/>
      <c r="CI4265" s="10"/>
      <c r="CJ4265" s="10"/>
      <c r="CK4265" s="10"/>
      <c r="CL4265" s="10"/>
      <c r="CM4265" s="10"/>
      <c r="CN4265" s="10"/>
      <c r="CO4265" s="10"/>
      <c r="CP4265" s="10"/>
      <c r="CQ4265" s="10"/>
      <c r="CR4265" s="10"/>
      <c r="CS4265" s="10"/>
      <c r="CT4265" s="10"/>
      <c r="CU4265" s="10"/>
      <c r="CV4265" s="10"/>
      <c r="CW4265" s="10"/>
      <c r="CX4265" s="10"/>
      <c r="CY4265" s="10"/>
      <c r="CZ4265" s="10"/>
      <c r="DA4265" s="10"/>
      <c r="DB4265" s="10"/>
    </row>
    <row r="4266" spans="1:106" s="12" customFormat="1" ht="98" x14ac:dyDescent="0.15">
      <c r="A4266" s="3" t="s">
        <v>41</v>
      </c>
      <c r="B4266" s="3" t="str">
        <f t="shared" si="67"/>
        <v>C_CORE_823</v>
      </c>
      <c r="C4266" s="4" t="s">
        <v>59</v>
      </c>
      <c r="D4266" s="42">
        <v>823</v>
      </c>
      <c r="E4266" s="49">
        <v>11.29869903</v>
      </c>
      <c r="F4266" s="49">
        <v>6.4134572580000002</v>
      </c>
      <c r="G4266" s="49">
        <v>2.5441633459999999</v>
      </c>
      <c r="H4266" s="49">
        <v>2.5208512139999999</v>
      </c>
      <c r="I4266" s="36">
        <v>1.1707133999999999E-2</v>
      </c>
      <c r="J4266" s="36">
        <v>3.206788E-2</v>
      </c>
      <c r="K4266" s="4" t="s">
        <v>56</v>
      </c>
      <c r="L4266" s="4">
        <v>22</v>
      </c>
      <c r="M4266" s="4" t="s">
        <v>44</v>
      </c>
      <c r="N4266" s="4" t="s">
        <v>44</v>
      </c>
      <c r="O4266" s="4" t="s">
        <v>44</v>
      </c>
      <c r="P4266" s="4" t="s">
        <v>44</v>
      </c>
      <c r="Q4266" s="4" t="s">
        <v>44</v>
      </c>
      <c r="R4266" s="4" t="s">
        <v>44</v>
      </c>
      <c r="S4266" s="4" t="s">
        <v>44</v>
      </c>
      <c r="T4266" s="4" t="s">
        <v>2137</v>
      </c>
      <c r="U4266" s="4" t="s">
        <v>2137</v>
      </c>
      <c r="V4266" s="4" t="s">
        <v>2138</v>
      </c>
      <c r="W4266" s="4" t="s">
        <v>4327</v>
      </c>
      <c r="X4266" s="23" t="s">
        <v>4328</v>
      </c>
      <c r="Y4266" s="67">
        <v>1.4E-155</v>
      </c>
      <c r="Z4266" s="23" t="s">
        <v>44</v>
      </c>
      <c r="AA4266" s="73" t="s">
        <v>44</v>
      </c>
      <c r="AB4266" s="23" t="s">
        <v>44</v>
      </c>
      <c r="AC4266" s="23" t="s">
        <v>7104</v>
      </c>
      <c r="AD4266" s="4" t="s">
        <v>7105</v>
      </c>
      <c r="AE4266" s="30">
        <v>100</v>
      </c>
      <c r="AF4266" s="30">
        <v>300</v>
      </c>
      <c r="AG4266" s="30">
        <v>0</v>
      </c>
      <c r="AH4266" s="30">
        <v>0</v>
      </c>
      <c r="AI4266" s="30">
        <v>1</v>
      </c>
      <c r="AJ4266" s="30">
        <v>300</v>
      </c>
      <c r="AK4266" s="30">
        <v>1</v>
      </c>
      <c r="AL4266" s="30">
        <v>300</v>
      </c>
      <c r="AM4266" s="30">
        <v>0</v>
      </c>
      <c r="AN4266" s="30">
        <v>617</v>
      </c>
      <c r="AO4266" s="23" t="s">
        <v>4331</v>
      </c>
      <c r="AP4266" s="59" t="s">
        <v>4331</v>
      </c>
      <c r="AQ4266" s="10"/>
      <c r="AR4266" s="10"/>
      <c r="AS4266" s="10"/>
      <c r="AT4266" s="10"/>
      <c r="AU4266" s="10"/>
      <c r="AV4266" s="10"/>
      <c r="AW4266" s="10"/>
      <c r="AX4266" s="10"/>
      <c r="AY4266" s="10"/>
      <c r="AZ4266" s="10"/>
      <c r="BA4266" s="10"/>
      <c r="BB4266" s="10"/>
      <c r="BC4266" s="10"/>
      <c r="BD4266" s="10"/>
      <c r="BE4266" s="10"/>
      <c r="BF4266" s="10"/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  <c r="BS4266" s="10"/>
      <c r="BT4266" s="10"/>
      <c r="BU4266" s="10"/>
      <c r="BV4266" s="10"/>
      <c r="BW4266" s="10"/>
      <c r="BX4266" s="10"/>
      <c r="BY4266" s="10"/>
      <c r="BZ4266" s="10"/>
      <c r="CA4266" s="10"/>
      <c r="CB4266" s="10"/>
      <c r="CC4266" s="10"/>
      <c r="CD4266" s="10"/>
      <c r="CE4266" s="10"/>
      <c r="CF4266" s="10"/>
      <c r="CG4266" s="10"/>
      <c r="CH4266" s="10"/>
      <c r="CI4266" s="10"/>
      <c r="CJ4266" s="10"/>
      <c r="CK4266" s="10"/>
      <c r="CL4266" s="10"/>
      <c r="CM4266" s="10"/>
      <c r="CN4266" s="10"/>
      <c r="CO4266" s="10"/>
      <c r="CP4266" s="10"/>
      <c r="CQ4266" s="10"/>
      <c r="CR4266" s="10"/>
      <c r="CS4266" s="10"/>
      <c r="CT4266" s="10"/>
      <c r="CU4266" s="10"/>
      <c r="CV4266" s="10"/>
      <c r="CW4266" s="10"/>
      <c r="CX4266" s="10"/>
      <c r="CY4266" s="10"/>
      <c r="CZ4266" s="10"/>
      <c r="DA4266" s="10"/>
      <c r="DB4266" s="10"/>
    </row>
    <row r="4267" spans="1:106" s="12" customFormat="1" ht="98" x14ac:dyDescent="0.15">
      <c r="A4267" s="3" t="s">
        <v>41</v>
      </c>
      <c r="B4267" s="3" t="str">
        <f t="shared" si="67"/>
        <v>C_CORE_825</v>
      </c>
      <c r="C4267" s="4" t="s">
        <v>59</v>
      </c>
      <c r="D4267" s="42">
        <v>825</v>
      </c>
      <c r="E4267" s="49">
        <v>20.96454177</v>
      </c>
      <c r="F4267" s="49">
        <v>7.765866398</v>
      </c>
      <c r="G4267" s="49">
        <v>2.8255344349999998</v>
      </c>
      <c r="H4267" s="49">
        <v>2.748459301</v>
      </c>
      <c r="I4267" s="36">
        <v>5.9876069999999998E-3</v>
      </c>
      <c r="J4267" s="36">
        <v>1.7536560999999999E-2</v>
      </c>
      <c r="K4267" s="4" t="s">
        <v>43</v>
      </c>
      <c r="L4267" s="4">
        <v>46</v>
      </c>
      <c r="M4267" s="4" t="s">
        <v>44</v>
      </c>
      <c r="N4267" s="4" t="s">
        <v>44</v>
      </c>
      <c r="O4267" s="4" t="s">
        <v>44</v>
      </c>
      <c r="P4267" s="4" t="s">
        <v>44</v>
      </c>
      <c r="Q4267" s="4" t="s">
        <v>44</v>
      </c>
      <c r="R4267" s="4" t="s">
        <v>44</v>
      </c>
      <c r="S4267" s="4" t="s">
        <v>44</v>
      </c>
      <c r="T4267" s="4" t="s">
        <v>44</v>
      </c>
      <c r="U4267" s="4" t="s">
        <v>44</v>
      </c>
      <c r="V4267" s="4" t="s">
        <v>44</v>
      </c>
      <c r="W4267" s="4" t="s">
        <v>44</v>
      </c>
      <c r="X4267" s="23" t="s">
        <v>44</v>
      </c>
      <c r="Y4267" s="23" t="s">
        <v>44</v>
      </c>
      <c r="Z4267" s="23" t="s">
        <v>44</v>
      </c>
      <c r="AA4267" s="73" t="s">
        <v>44</v>
      </c>
      <c r="AB4267" s="23" t="s">
        <v>44</v>
      </c>
      <c r="AC4267" s="23" t="s">
        <v>108</v>
      </c>
      <c r="AD4267" s="4" t="s">
        <v>109</v>
      </c>
      <c r="AE4267" s="30">
        <v>35.848999999999997</v>
      </c>
      <c r="AF4267" s="30">
        <v>53</v>
      </c>
      <c r="AG4267" s="30">
        <v>33</v>
      </c>
      <c r="AH4267" s="30">
        <v>1</v>
      </c>
      <c r="AI4267" s="30">
        <v>4</v>
      </c>
      <c r="AJ4267" s="30">
        <v>55</v>
      </c>
      <c r="AK4267" s="30">
        <v>174</v>
      </c>
      <c r="AL4267" s="30">
        <v>226</v>
      </c>
      <c r="AM4267" s="30">
        <v>2.1</v>
      </c>
      <c r="AN4267" s="30">
        <v>36.6</v>
      </c>
      <c r="AO4267" s="23" t="s">
        <v>110</v>
      </c>
      <c r="AP4267" s="59" t="s">
        <v>111</v>
      </c>
      <c r="AQ4267" s="10"/>
      <c r="AR4267" s="10"/>
      <c r="AS4267" s="10"/>
      <c r="AT4267" s="10"/>
      <c r="AU4267" s="10"/>
      <c r="AV4267" s="10"/>
      <c r="AW4267" s="10"/>
      <c r="AX4267" s="10"/>
      <c r="AY4267" s="10"/>
      <c r="AZ4267" s="10"/>
      <c r="BA4267" s="10"/>
      <c r="BB4267" s="10"/>
      <c r="BC4267" s="10"/>
      <c r="BD4267" s="10"/>
      <c r="BE4267" s="10"/>
      <c r="BF4267" s="10"/>
      <c r="BG4267" s="10"/>
      <c r="BH4267" s="10"/>
      <c r="BI4267" s="10"/>
      <c r="BJ4267" s="10"/>
      <c r="BK4267" s="10"/>
      <c r="BL4267" s="10"/>
      <c r="BM4267" s="10"/>
      <c r="BN4267" s="10"/>
      <c r="BO4267" s="10"/>
      <c r="BP4267" s="10"/>
      <c r="BQ4267" s="10"/>
      <c r="BR4267" s="10"/>
      <c r="BS4267" s="10"/>
      <c r="BT4267" s="10"/>
      <c r="BU4267" s="10"/>
      <c r="BV4267" s="10"/>
      <c r="BW4267" s="10"/>
      <c r="BX4267" s="10"/>
      <c r="BY4267" s="10"/>
      <c r="BZ4267" s="10"/>
      <c r="CA4267" s="10"/>
      <c r="CB4267" s="10"/>
      <c r="CC4267" s="10"/>
      <c r="CD4267" s="10"/>
      <c r="CE4267" s="10"/>
      <c r="CF4267" s="10"/>
      <c r="CG4267" s="10"/>
      <c r="CH4267" s="10"/>
      <c r="CI4267" s="10"/>
      <c r="CJ4267" s="10"/>
      <c r="CK4267" s="10"/>
      <c r="CL4267" s="10"/>
      <c r="CM4267" s="10"/>
      <c r="CN4267" s="10"/>
      <c r="CO4267" s="10"/>
      <c r="CP4267" s="10"/>
      <c r="CQ4267" s="10"/>
      <c r="CR4267" s="10"/>
      <c r="CS4267" s="10"/>
      <c r="CT4267" s="10"/>
      <c r="CU4267" s="10"/>
      <c r="CV4267" s="10"/>
      <c r="CW4267" s="10"/>
      <c r="CX4267" s="10"/>
      <c r="CY4267" s="10"/>
      <c r="CZ4267" s="10"/>
      <c r="DA4267" s="10"/>
      <c r="DB4267" s="10"/>
    </row>
    <row r="4268" spans="1:106" s="12" customFormat="1" ht="98" x14ac:dyDescent="0.15">
      <c r="A4268" s="3" t="s">
        <v>41</v>
      </c>
      <c r="B4268" s="3" t="str">
        <f t="shared" si="67"/>
        <v>C_CORE_825</v>
      </c>
      <c r="C4268" s="4" t="s">
        <v>59</v>
      </c>
      <c r="D4268" s="42">
        <v>825</v>
      </c>
      <c r="E4268" s="49">
        <v>20.96454177</v>
      </c>
      <c r="F4268" s="49">
        <v>7.7501257560000001</v>
      </c>
      <c r="G4268" s="49">
        <v>2.7589398250000001</v>
      </c>
      <c r="H4268" s="49">
        <v>2.8090956120000001</v>
      </c>
      <c r="I4268" s="36">
        <v>4.9680890000000002E-3</v>
      </c>
      <c r="J4268" s="36">
        <v>1.4012948000000001E-2</v>
      </c>
      <c r="K4268" s="4" t="s">
        <v>49</v>
      </c>
      <c r="L4268" s="4">
        <v>45</v>
      </c>
      <c r="M4268" s="4" t="s">
        <v>44</v>
      </c>
      <c r="N4268" s="4" t="s">
        <v>44</v>
      </c>
      <c r="O4268" s="4" t="s">
        <v>44</v>
      </c>
      <c r="P4268" s="4" t="s">
        <v>44</v>
      </c>
      <c r="Q4268" s="4" t="s">
        <v>44</v>
      </c>
      <c r="R4268" s="4" t="s">
        <v>44</v>
      </c>
      <c r="S4268" s="4" t="s">
        <v>44</v>
      </c>
      <c r="T4268" s="4" t="s">
        <v>44</v>
      </c>
      <c r="U4268" s="4" t="s">
        <v>44</v>
      </c>
      <c r="V4268" s="4" t="s">
        <v>44</v>
      </c>
      <c r="W4268" s="4" t="s">
        <v>44</v>
      </c>
      <c r="X4268" s="23" t="s">
        <v>44</v>
      </c>
      <c r="Y4268" s="23" t="s">
        <v>44</v>
      </c>
      <c r="Z4268" s="23" t="s">
        <v>44</v>
      </c>
      <c r="AA4268" s="73" t="s">
        <v>44</v>
      </c>
      <c r="AB4268" s="23" t="s">
        <v>44</v>
      </c>
      <c r="AC4268" s="23" t="s">
        <v>108</v>
      </c>
      <c r="AD4268" s="4" t="s">
        <v>109</v>
      </c>
      <c r="AE4268" s="30">
        <v>35.848999999999997</v>
      </c>
      <c r="AF4268" s="30">
        <v>53</v>
      </c>
      <c r="AG4268" s="30">
        <v>33</v>
      </c>
      <c r="AH4268" s="30">
        <v>1</v>
      </c>
      <c r="AI4268" s="30">
        <v>4</v>
      </c>
      <c r="AJ4268" s="30">
        <v>55</v>
      </c>
      <c r="AK4268" s="30">
        <v>174</v>
      </c>
      <c r="AL4268" s="30">
        <v>226</v>
      </c>
      <c r="AM4268" s="30">
        <v>2.1</v>
      </c>
      <c r="AN4268" s="30">
        <v>36.6</v>
      </c>
      <c r="AO4268" s="23" t="s">
        <v>110</v>
      </c>
      <c r="AP4268" s="59" t="s">
        <v>111</v>
      </c>
      <c r="AQ4268" s="10"/>
      <c r="AR4268" s="10"/>
      <c r="AS4268" s="10"/>
      <c r="AT4268" s="10"/>
      <c r="AU4268" s="10"/>
      <c r="AV4268" s="10"/>
      <c r="AW4268" s="10"/>
      <c r="AX4268" s="10"/>
      <c r="AY4268" s="10"/>
      <c r="AZ4268" s="10"/>
      <c r="BA4268" s="10"/>
      <c r="BB4268" s="10"/>
      <c r="BC4268" s="10"/>
      <c r="BD4268" s="10"/>
      <c r="BE4268" s="10"/>
      <c r="BF4268" s="10"/>
      <c r="BG4268" s="10"/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/>
      <c r="BR4268" s="10"/>
      <c r="BS4268" s="10"/>
      <c r="BT4268" s="10"/>
      <c r="BU4268" s="10"/>
      <c r="BV4268" s="10"/>
      <c r="BW4268" s="10"/>
      <c r="BX4268" s="10"/>
      <c r="BY4268" s="10"/>
      <c r="BZ4268" s="10"/>
      <c r="CA4268" s="10"/>
      <c r="CB4268" s="10"/>
      <c r="CC4268" s="10"/>
      <c r="CD4268" s="10"/>
      <c r="CE4268" s="10"/>
      <c r="CF4268" s="10"/>
      <c r="CG4268" s="10"/>
      <c r="CH4268" s="10"/>
      <c r="CI4268" s="10"/>
      <c r="CJ4268" s="10"/>
      <c r="CK4268" s="10"/>
      <c r="CL4268" s="10"/>
      <c r="CM4268" s="10"/>
      <c r="CN4268" s="10"/>
      <c r="CO4268" s="10"/>
      <c r="CP4268" s="10"/>
      <c r="CQ4268" s="10"/>
      <c r="CR4268" s="10"/>
      <c r="CS4268" s="10"/>
      <c r="CT4268" s="10"/>
      <c r="CU4268" s="10"/>
      <c r="CV4268" s="10"/>
      <c r="CW4268" s="10"/>
      <c r="CX4268" s="10"/>
      <c r="CY4268" s="10"/>
      <c r="CZ4268" s="10"/>
      <c r="DA4268" s="10"/>
      <c r="DB4268" s="10"/>
    </row>
    <row r="4269" spans="1:106" s="12" customFormat="1" ht="98" x14ac:dyDescent="0.15">
      <c r="A4269" s="3" t="s">
        <v>41</v>
      </c>
      <c r="B4269" s="3" t="str">
        <f t="shared" si="67"/>
        <v>C_CORE_826</v>
      </c>
      <c r="C4269" s="4" t="s">
        <v>59</v>
      </c>
      <c r="D4269" s="42">
        <v>826</v>
      </c>
      <c r="E4269" s="49">
        <v>17.791765059999999</v>
      </c>
      <c r="F4269" s="49">
        <v>7.281109582</v>
      </c>
      <c r="G4269" s="49">
        <v>2.2625845390000001</v>
      </c>
      <c r="H4269" s="49">
        <v>3.2180497379999999</v>
      </c>
      <c r="I4269" s="36">
        <v>1.290654E-3</v>
      </c>
      <c r="J4269" s="36">
        <v>7.6810289999999998E-3</v>
      </c>
      <c r="K4269" s="4" t="s">
        <v>43</v>
      </c>
      <c r="L4269" s="4">
        <v>30</v>
      </c>
      <c r="M4269" s="4" t="s">
        <v>2026</v>
      </c>
      <c r="N4269" s="4" t="s">
        <v>2027</v>
      </c>
      <c r="O4269" s="5">
        <v>1.9000000000000001E-128</v>
      </c>
      <c r="P4269" s="4" t="s">
        <v>2028</v>
      </c>
      <c r="Q4269" s="4" t="s">
        <v>2029</v>
      </c>
      <c r="R4269" s="4" t="s">
        <v>2028</v>
      </c>
      <c r="S4269" s="4" t="s">
        <v>2030</v>
      </c>
      <c r="T4269" s="4" t="s">
        <v>581</v>
      </c>
      <c r="U4269" s="4" t="s">
        <v>581</v>
      </c>
      <c r="V4269" s="4" t="s">
        <v>582</v>
      </c>
      <c r="W4269" s="4" t="s">
        <v>2031</v>
      </c>
      <c r="X4269" s="23" t="s">
        <v>2032</v>
      </c>
      <c r="Y4269" s="67">
        <v>3.4000000000000002E-193</v>
      </c>
      <c r="Z4269" s="23" t="s">
        <v>2031</v>
      </c>
      <c r="AA4269" s="73" t="s">
        <v>703</v>
      </c>
      <c r="AB4269" s="67">
        <v>3.4000000000000002E-193</v>
      </c>
      <c r="AC4269" s="23" t="s">
        <v>2033</v>
      </c>
      <c r="AD4269" s="4" t="s">
        <v>2034</v>
      </c>
      <c r="AE4269" s="30">
        <v>100</v>
      </c>
      <c r="AF4269" s="30">
        <v>464</v>
      </c>
      <c r="AG4269" s="30">
        <v>0</v>
      </c>
      <c r="AH4269" s="30">
        <v>0</v>
      </c>
      <c r="AI4269" s="30">
        <v>1</v>
      </c>
      <c r="AJ4269" s="30">
        <v>464</v>
      </c>
      <c r="AK4269" s="30">
        <v>1</v>
      </c>
      <c r="AL4269" s="30">
        <v>464</v>
      </c>
      <c r="AM4269" s="30">
        <v>0</v>
      </c>
      <c r="AN4269" s="30">
        <v>946</v>
      </c>
      <c r="AO4269" s="23" t="s">
        <v>2035</v>
      </c>
      <c r="AP4269" s="59" t="s">
        <v>2035</v>
      </c>
      <c r="AQ4269" s="10"/>
      <c r="AR4269" s="10"/>
      <c r="AS4269" s="10"/>
      <c r="AT4269" s="10"/>
      <c r="AU4269" s="10"/>
      <c r="AV4269" s="10"/>
      <c r="AW4269" s="10"/>
      <c r="AX4269" s="10"/>
      <c r="AY4269" s="10"/>
      <c r="AZ4269" s="10"/>
      <c r="BA4269" s="10"/>
      <c r="BB4269" s="10"/>
      <c r="BC4269" s="10"/>
      <c r="BD4269" s="10"/>
      <c r="BE4269" s="10"/>
      <c r="BF4269" s="10"/>
      <c r="BG4269" s="10"/>
      <c r="BH4269" s="10"/>
      <c r="BI4269" s="10"/>
      <c r="BJ4269" s="10"/>
      <c r="BK4269" s="10"/>
      <c r="BL4269" s="10"/>
      <c r="BM4269" s="10"/>
      <c r="BN4269" s="10"/>
      <c r="BO4269" s="10"/>
      <c r="BP4269" s="10"/>
      <c r="BQ4269" s="10"/>
      <c r="BR4269" s="10"/>
      <c r="BS4269" s="10"/>
      <c r="BT4269" s="10"/>
      <c r="BU4269" s="10"/>
      <c r="BV4269" s="10"/>
      <c r="BW4269" s="10"/>
      <c r="BX4269" s="10"/>
      <c r="BY4269" s="10"/>
      <c r="BZ4269" s="10"/>
      <c r="CA4269" s="10"/>
      <c r="CB4269" s="10"/>
      <c r="CC4269" s="10"/>
      <c r="CD4269" s="10"/>
      <c r="CE4269" s="10"/>
      <c r="CF4269" s="10"/>
      <c r="CG4269" s="10"/>
      <c r="CH4269" s="10"/>
      <c r="CI4269" s="10"/>
      <c r="CJ4269" s="10"/>
      <c r="CK4269" s="10"/>
      <c r="CL4269" s="10"/>
      <c r="CM4269" s="10"/>
      <c r="CN4269" s="10"/>
      <c r="CO4269" s="10"/>
      <c r="CP4269" s="10"/>
      <c r="CQ4269" s="10"/>
      <c r="CR4269" s="10"/>
      <c r="CS4269" s="10"/>
      <c r="CT4269" s="10"/>
      <c r="CU4269" s="10"/>
      <c r="CV4269" s="10"/>
      <c r="CW4269" s="10"/>
      <c r="CX4269" s="10"/>
      <c r="CY4269" s="10"/>
      <c r="CZ4269" s="10"/>
      <c r="DA4269" s="10"/>
      <c r="DB4269" s="10"/>
    </row>
    <row r="4270" spans="1:106" s="12" customFormat="1" ht="98" x14ac:dyDescent="0.15">
      <c r="A4270" s="3" t="s">
        <v>41</v>
      </c>
      <c r="B4270" s="3" t="str">
        <f t="shared" si="67"/>
        <v>C_CORE_826</v>
      </c>
      <c r="C4270" s="4" t="s">
        <v>59</v>
      </c>
      <c r="D4270" s="42">
        <v>826</v>
      </c>
      <c r="E4270" s="49">
        <v>17.791765059999999</v>
      </c>
      <c r="F4270" s="49">
        <v>7.2789513010000002</v>
      </c>
      <c r="G4270" s="49">
        <v>2.2276758760000002</v>
      </c>
      <c r="H4270" s="49">
        <v>3.2675091470000002</v>
      </c>
      <c r="I4270" s="36">
        <v>1.084984E-3</v>
      </c>
      <c r="J4270" s="36">
        <v>6.0869549999999998E-3</v>
      </c>
      <c r="K4270" s="4" t="s">
        <v>49</v>
      </c>
      <c r="L4270" s="4">
        <v>38</v>
      </c>
      <c r="M4270" s="4" t="s">
        <v>2026</v>
      </c>
      <c r="N4270" s="4" t="s">
        <v>2027</v>
      </c>
      <c r="O4270" s="5">
        <v>1.9000000000000001E-128</v>
      </c>
      <c r="P4270" s="4" t="s">
        <v>2028</v>
      </c>
      <c r="Q4270" s="4" t="s">
        <v>2029</v>
      </c>
      <c r="R4270" s="4" t="s">
        <v>2028</v>
      </c>
      <c r="S4270" s="4" t="s">
        <v>2030</v>
      </c>
      <c r="T4270" s="4" t="s">
        <v>581</v>
      </c>
      <c r="U4270" s="4" t="s">
        <v>581</v>
      </c>
      <c r="V4270" s="4" t="s">
        <v>582</v>
      </c>
      <c r="W4270" s="4" t="s">
        <v>2031</v>
      </c>
      <c r="X4270" s="23" t="s">
        <v>2032</v>
      </c>
      <c r="Y4270" s="67">
        <v>3.4000000000000002E-193</v>
      </c>
      <c r="Z4270" s="23" t="s">
        <v>2031</v>
      </c>
      <c r="AA4270" s="73" t="s">
        <v>703</v>
      </c>
      <c r="AB4270" s="67">
        <v>3.4000000000000002E-193</v>
      </c>
      <c r="AC4270" s="23" t="s">
        <v>2033</v>
      </c>
      <c r="AD4270" s="4" t="s">
        <v>2034</v>
      </c>
      <c r="AE4270" s="30">
        <v>100</v>
      </c>
      <c r="AF4270" s="30">
        <v>464</v>
      </c>
      <c r="AG4270" s="30">
        <v>0</v>
      </c>
      <c r="AH4270" s="30">
        <v>0</v>
      </c>
      <c r="AI4270" s="30">
        <v>1</v>
      </c>
      <c r="AJ4270" s="30">
        <v>464</v>
      </c>
      <c r="AK4270" s="30">
        <v>1</v>
      </c>
      <c r="AL4270" s="30">
        <v>464</v>
      </c>
      <c r="AM4270" s="30">
        <v>0</v>
      </c>
      <c r="AN4270" s="30">
        <v>946</v>
      </c>
      <c r="AO4270" s="23" t="s">
        <v>2035</v>
      </c>
      <c r="AP4270" s="59" t="s">
        <v>2035</v>
      </c>
      <c r="AQ4270" s="10"/>
      <c r="AR4270" s="10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  <c r="BS4270" s="10"/>
      <c r="BT4270" s="10"/>
      <c r="BU4270" s="10"/>
      <c r="BV4270" s="10"/>
      <c r="BW4270" s="10"/>
      <c r="BX4270" s="10"/>
      <c r="BY4270" s="10"/>
      <c r="BZ4270" s="10"/>
      <c r="CA4270" s="10"/>
      <c r="CB4270" s="10"/>
      <c r="CC4270" s="10"/>
      <c r="CD4270" s="10"/>
      <c r="CE4270" s="10"/>
      <c r="CF4270" s="10"/>
      <c r="CG4270" s="10"/>
      <c r="CH4270" s="10"/>
      <c r="CI4270" s="10"/>
      <c r="CJ4270" s="10"/>
      <c r="CK4270" s="10"/>
      <c r="CL4270" s="10"/>
      <c r="CM4270" s="10"/>
      <c r="CN4270" s="10"/>
      <c r="CO4270" s="10"/>
      <c r="CP4270" s="10"/>
      <c r="CQ4270" s="10"/>
      <c r="CR4270" s="10"/>
      <c r="CS4270" s="10"/>
      <c r="CT4270" s="10"/>
      <c r="CU4270" s="10"/>
      <c r="CV4270" s="10"/>
      <c r="CW4270" s="10"/>
      <c r="CX4270" s="10"/>
      <c r="CY4270" s="10"/>
      <c r="CZ4270" s="10"/>
      <c r="DA4270" s="10"/>
      <c r="DB4270" s="10"/>
    </row>
    <row r="4271" spans="1:106" s="12" customFormat="1" ht="98" x14ac:dyDescent="0.15">
      <c r="A4271" s="3" t="s">
        <v>41</v>
      </c>
      <c r="B4271" s="3" t="str">
        <f t="shared" si="67"/>
        <v>C_CORE_826</v>
      </c>
      <c r="C4271" s="4" t="s">
        <v>59</v>
      </c>
      <c r="D4271" s="42">
        <v>826</v>
      </c>
      <c r="E4271" s="49">
        <v>17.791765059999999</v>
      </c>
      <c r="F4271" s="49">
        <v>7.0190476850000003</v>
      </c>
      <c r="G4271" s="49">
        <v>2.2345474940000001</v>
      </c>
      <c r="H4271" s="49">
        <v>3.1411494740000001</v>
      </c>
      <c r="I4271" s="36">
        <v>1.6828609999999999E-3</v>
      </c>
      <c r="J4271" s="36">
        <v>9.9405810000000004E-3</v>
      </c>
      <c r="K4271" s="4" t="s">
        <v>56</v>
      </c>
      <c r="L4271" s="4">
        <v>36</v>
      </c>
      <c r="M4271" s="4" t="s">
        <v>2026</v>
      </c>
      <c r="N4271" s="4" t="s">
        <v>2027</v>
      </c>
      <c r="O4271" s="5">
        <v>1.9000000000000001E-128</v>
      </c>
      <c r="P4271" s="4" t="s">
        <v>2028</v>
      </c>
      <c r="Q4271" s="4" t="s">
        <v>2029</v>
      </c>
      <c r="R4271" s="4" t="s">
        <v>2028</v>
      </c>
      <c r="S4271" s="4" t="s">
        <v>2030</v>
      </c>
      <c r="T4271" s="4" t="s">
        <v>581</v>
      </c>
      <c r="U4271" s="4" t="s">
        <v>581</v>
      </c>
      <c r="V4271" s="4" t="s">
        <v>582</v>
      </c>
      <c r="W4271" s="4" t="s">
        <v>2031</v>
      </c>
      <c r="X4271" s="23" t="s">
        <v>2032</v>
      </c>
      <c r="Y4271" s="67">
        <v>3.4000000000000002E-193</v>
      </c>
      <c r="Z4271" s="23" t="s">
        <v>2031</v>
      </c>
      <c r="AA4271" s="73" t="s">
        <v>703</v>
      </c>
      <c r="AB4271" s="67">
        <v>3.4000000000000002E-193</v>
      </c>
      <c r="AC4271" s="23" t="s">
        <v>2033</v>
      </c>
      <c r="AD4271" s="4" t="s">
        <v>2034</v>
      </c>
      <c r="AE4271" s="30">
        <v>100</v>
      </c>
      <c r="AF4271" s="30">
        <v>464</v>
      </c>
      <c r="AG4271" s="30">
        <v>0</v>
      </c>
      <c r="AH4271" s="30">
        <v>0</v>
      </c>
      <c r="AI4271" s="30">
        <v>1</v>
      </c>
      <c r="AJ4271" s="30">
        <v>464</v>
      </c>
      <c r="AK4271" s="30">
        <v>1</v>
      </c>
      <c r="AL4271" s="30">
        <v>464</v>
      </c>
      <c r="AM4271" s="30">
        <v>0</v>
      </c>
      <c r="AN4271" s="30">
        <v>946</v>
      </c>
      <c r="AO4271" s="23" t="s">
        <v>2035</v>
      </c>
      <c r="AP4271" s="59" t="s">
        <v>2035</v>
      </c>
      <c r="AQ4271" s="10"/>
      <c r="AR4271" s="10"/>
      <c r="AS4271" s="10"/>
      <c r="AT4271" s="10"/>
      <c r="AU4271" s="10"/>
      <c r="AV4271" s="10"/>
      <c r="AW4271" s="10"/>
      <c r="AX4271" s="10"/>
      <c r="AY4271" s="10"/>
      <c r="AZ4271" s="10"/>
      <c r="BA4271" s="10"/>
      <c r="BB4271" s="10"/>
      <c r="BC4271" s="10"/>
      <c r="BD4271" s="10"/>
      <c r="BE4271" s="10"/>
      <c r="BF4271" s="10"/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  <c r="BS4271" s="10"/>
      <c r="BT4271" s="10"/>
      <c r="BU4271" s="10"/>
      <c r="BV4271" s="10"/>
      <c r="BW4271" s="10"/>
      <c r="BX4271" s="10"/>
      <c r="BY4271" s="10"/>
      <c r="BZ4271" s="10"/>
      <c r="CA4271" s="10"/>
      <c r="CB4271" s="10"/>
      <c r="CC4271" s="10"/>
      <c r="CD4271" s="10"/>
      <c r="CE4271" s="10"/>
      <c r="CF4271" s="10"/>
      <c r="CG4271" s="10"/>
      <c r="CH4271" s="10"/>
      <c r="CI4271" s="10"/>
      <c r="CJ4271" s="10"/>
      <c r="CK4271" s="10"/>
      <c r="CL4271" s="10"/>
      <c r="CM4271" s="10"/>
      <c r="CN4271" s="10"/>
      <c r="CO4271" s="10"/>
      <c r="CP4271" s="10"/>
      <c r="CQ4271" s="10"/>
      <c r="CR4271" s="10"/>
      <c r="CS4271" s="10"/>
      <c r="CT4271" s="10"/>
      <c r="CU4271" s="10"/>
      <c r="CV4271" s="10"/>
      <c r="CW4271" s="10"/>
      <c r="CX4271" s="10"/>
      <c r="CY4271" s="10"/>
      <c r="CZ4271" s="10"/>
      <c r="DA4271" s="10"/>
      <c r="DB4271" s="10"/>
    </row>
    <row r="4272" spans="1:106" s="12" customFormat="1" ht="98" x14ac:dyDescent="0.15">
      <c r="A4272" s="3" t="s">
        <v>41</v>
      </c>
      <c r="B4272" s="3" t="str">
        <f t="shared" si="67"/>
        <v>C_CORE_826</v>
      </c>
      <c r="C4272" s="4" t="s">
        <v>59</v>
      </c>
      <c r="D4272" s="42">
        <v>826</v>
      </c>
      <c r="E4272" s="49">
        <v>17.791765059999999</v>
      </c>
      <c r="F4272" s="49">
        <v>6.4836149079999998</v>
      </c>
      <c r="G4272" s="49">
        <v>1.951993133</v>
      </c>
      <c r="H4272" s="49">
        <v>3.321535715</v>
      </c>
      <c r="I4272" s="36">
        <v>8.9523499999999998E-4</v>
      </c>
      <c r="J4272" s="36">
        <v>3.250845E-3</v>
      </c>
      <c r="K4272" s="4" t="s">
        <v>45</v>
      </c>
      <c r="L4272" s="4">
        <v>1</v>
      </c>
      <c r="M4272" s="4" t="s">
        <v>2026</v>
      </c>
      <c r="N4272" s="4" t="s">
        <v>2027</v>
      </c>
      <c r="O4272" s="5">
        <v>1.9000000000000001E-128</v>
      </c>
      <c r="P4272" s="4" t="s">
        <v>2028</v>
      </c>
      <c r="Q4272" s="4" t="s">
        <v>2029</v>
      </c>
      <c r="R4272" s="4" t="s">
        <v>2028</v>
      </c>
      <c r="S4272" s="4" t="s">
        <v>2030</v>
      </c>
      <c r="T4272" s="4" t="s">
        <v>581</v>
      </c>
      <c r="U4272" s="4" t="s">
        <v>581</v>
      </c>
      <c r="V4272" s="4" t="s">
        <v>582</v>
      </c>
      <c r="W4272" s="4" t="s">
        <v>2031</v>
      </c>
      <c r="X4272" s="23" t="s">
        <v>2032</v>
      </c>
      <c r="Y4272" s="67">
        <v>3.4000000000000002E-193</v>
      </c>
      <c r="Z4272" s="23" t="s">
        <v>2031</v>
      </c>
      <c r="AA4272" s="73" t="s">
        <v>703</v>
      </c>
      <c r="AB4272" s="67">
        <v>3.4000000000000002E-193</v>
      </c>
      <c r="AC4272" s="23" t="s">
        <v>2033</v>
      </c>
      <c r="AD4272" s="4" t="s">
        <v>2034</v>
      </c>
      <c r="AE4272" s="30">
        <v>100</v>
      </c>
      <c r="AF4272" s="30">
        <v>464</v>
      </c>
      <c r="AG4272" s="30">
        <v>0</v>
      </c>
      <c r="AH4272" s="30">
        <v>0</v>
      </c>
      <c r="AI4272" s="30">
        <v>1</v>
      </c>
      <c r="AJ4272" s="30">
        <v>464</v>
      </c>
      <c r="AK4272" s="30">
        <v>1</v>
      </c>
      <c r="AL4272" s="30">
        <v>464</v>
      </c>
      <c r="AM4272" s="30">
        <v>0</v>
      </c>
      <c r="AN4272" s="30">
        <v>946</v>
      </c>
      <c r="AO4272" s="23" t="s">
        <v>2035</v>
      </c>
      <c r="AP4272" s="59" t="s">
        <v>2035</v>
      </c>
      <c r="AQ4272" s="10"/>
      <c r="AR4272" s="10"/>
      <c r="AS4272" s="10"/>
      <c r="AT4272" s="10"/>
      <c r="AU4272" s="10"/>
      <c r="AV4272" s="10"/>
      <c r="AW4272" s="10"/>
      <c r="AX4272" s="10"/>
      <c r="AY4272" s="10"/>
      <c r="AZ4272" s="10"/>
      <c r="BA4272" s="10"/>
      <c r="BB4272" s="10"/>
      <c r="BC4272" s="10"/>
      <c r="BD4272" s="10"/>
      <c r="BE4272" s="10"/>
      <c r="BF4272" s="10"/>
      <c r="BG4272" s="10"/>
      <c r="BH4272" s="10"/>
      <c r="BI4272" s="10"/>
      <c r="BJ4272" s="10"/>
      <c r="BK4272" s="10"/>
      <c r="BL4272" s="10"/>
      <c r="BM4272" s="10"/>
      <c r="BN4272" s="10"/>
      <c r="BO4272" s="10"/>
      <c r="BP4272" s="10"/>
      <c r="BQ4272" s="10"/>
      <c r="BR4272" s="10"/>
      <c r="BS4272" s="10"/>
      <c r="BT4272" s="10"/>
      <c r="BU4272" s="10"/>
      <c r="BV4272" s="10"/>
      <c r="BW4272" s="10"/>
      <c r="BX4272" s="10"/>
      <c r="BY4272" s="10"/>
      <c r="BZ4272" s="10"/>
      <c r="CA4272" s="10"/>
      <c r="CB4272" s="10"/>
      <c r="CC4272" s="10"/>
      <c r="CD4272" s="10"/>
      <c r="CE4272" s="10"/>
      <c r="CF4272" s="10"/>
      <c r="CG4272" s="10"/>
      <c r="CH4272" s="10"/>
      <c r="CI4272" s="10"/>
      <c r="CJ4272" s="10"/>
      <c r="CK4272" s="10"/>
      <c r="CL4272" s="10"/>
      <c r="CM4272" s="10"/>
      <c r="CN4272" s="10"/>
      <c r="CO4272" s="10"/>
      <c r="CP4272" s="10"/>
      <c r="CQ4272" s="10"/>
      <c r="CR4272" s="10"/>
      <c r="CS4272" s="10"/>
      <c r="CT4272" s="10"/>
      <c r="CU4272" s="10"/>
      <c r="CV4272" s="10"/>
      <c r="CW4272" s="10"/>
      <c r="CX4272" s="10"/>
      <c r="CY4272" s="10"/>
      <c r="CZ4272" s="10"/>
      <c r="DA4272" s="10"/>
      <c r="DB4272" s="10"/>
    </row>
    <row r="4273" spans="1:106" s="12" customFormat="1" ht="98" x14ac:dyDescent="0.15">
      <c r="A4273" s="3" t="s">
        <v>41</v>
      </c>
      <c r="B4273" s="3" t="str">
        <f t="shared" si="67"/>
        <v>C_CORE_830</v>
      </c>
      <c r="C4273" s="4" t="s">
        <v>59</v>
      </c>
      <c r="D4273" s="42">
        <v>830</v>
      </c>
      <c r="E4273" s="49">
        <v>13.79033355</v>
      </c>
      <c r="F4273" s="49">
        <v>7.1382761830000003</v>
      </c>
      <c r="G4273" s="49">
        <v>2.4144721250000001</v>
      </c>
      <c r="H4273" s="49">
        <v>2.9564541700000002</v>
      </c>
      <c r="I4273" s="36">
        <v>3.1119849999999998E-3</v>
      </c>
      <c r="J4273" s="36">
        <v>1.1909674E-2</v>
      </c>
      <c r="K4273" s="4" t="s">
        <v>43</v>
      </c>
      <c r="L4273" s="4">
        <v>23</v>
      </c>
      <c r="M4273" s="4" t="s">
        <v>6330</v>
      </c>
      <c r="N4273" s="4" t="s">
        <v>6331</v>
      </c>
      <c r="O4273" s="5">
        <v>6.8000000000000005E-119</v>
      </c>
      <c r="P4273" s="4" t="s">
        <v>44</v>
      </c>
      <c r="Q4273" s="4" t="s">
        <v>44</v>
      </c>
      <c r="R4273" s="4" t="s">
        <v>44</v>
      </c>
      <c r="S4273" s="4" t="s">
        <v>44</v>
      </c>
      <c r="T4273" s="4" t="s">
        <v>1293</v>
      </c>
      <c r="U4273" s="4" t="s">
        <v>1293</v>
      </c>
      <c r="V4273" s="4" t="s">
        <v>1294</v>
      </c>
      <c r="W4273" s="4" t="s">
        <v>5909</v>
      </c>
      <c r="X4273" s="23" t="s">
        <v>5910</v>
      </c>
      <c r="Y4273" s="67">
        <v>8.3000000000000002E-137</v>
      </c>
      <c r="Z4273" s="23" t="s">
        <v>44</v>
      </c>
      <c r="AA4273" s="73" t="s">
        <v>44</v>
      </c>
      <c r="AB4273" s="23" t="s">
        <v>44</v>
      </c>
      <c r="AC4273" s="23" t="s">
        <v>6332</v>
      </c>
      <c r="AD4273" s="4" t="s">
        <v>6333</v>
      </c>
      <c r="AE4273" s="30">
        <v>100</v>
      </c>
      <c r="AF4273" s="30">
        <v>293</v>
      </c>
      <c r="AG4273" s="30">
        <v>0</v>
      </c>
      <c r="AH4273" s="30">
        <v>0</v>
      </c>
      <c r="AI4273" s="30">
        <v>1</v>
      </c>
      <c r="AJ4273" s="30">
        <v>293</v>
      </c>
      <c r="AK4273" s="30">
        <v>1</v>
      </c>
      <c r="AL4273" s="30">
        <v>293</v>
      </c>
      <c r="AM4273" s="30">
        <v>0</v>
      </c>
      <c r="AN4273" s="30">
        <v>604</v>
      </c>
      <c r="AO4273" s="23" t="s">
        <v>6334</v>
      </c>
      <c r="AP4273" s="59" t="s">
        <v>6334</v>
      </c>
      <c r="AQ4273" s="10"/>
      <c r="AR4273" s="10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  <c r="BS4273" s="10"/>
      <c r="BT4273" s="10"/>
      <c r="BU4273" s="10"/>
      <c r="BV4273" s="10"/>
      <c r="BW4273" s="10"/>
      <c r="BX4273" s="10"/>
      <c r="BY4273" s="10"/>
      <c r="BZ4273" s="10"/>
      <c r="CA4273" s="10"/>
      <c r="CB4273" s="10"/>
      <c r="CC4273" s="10"/>
      <c r="CD4273" s="10"/>
      <c r="CE4273" s="10"/>
      <c r="CF4273" s="10"/>
      <c r="CG4273" s="10"/>
      <c r="CH4273" s="10"/>
      <c r="CI4273" s="10"/>
      <c r="CJ4273" s="10"/>
      <c r="CK4273" s="10"/>
      <c r="CL4273" s="10"/>
      <c r="CM4273" s="10"/>
      <c r="CN4273" s="10"/>
      <c r="CO4273" s="10"/>
      <c r="CP4273" s="10"/>
      <c r="CQ4273" s="10"/>
      <c r="CR4273" s="10"/>
      <c r="CS4273" s="10"/>
      <c r="CT4273" s="10"/>
      <c r="CU4273" s="10"/>
      <c r="CV4273" s="10"/>
      <c r="CW4273" s="10"/>
      <c r="CX4273" s="10"/>
      <c r="CY4273" s="10"/>
      <c r="CZ4273" s="10"/>
      <c r="DA4273" s="10"/>
      <c r="DB4273" s="10"/>
    </row>
    <row r="4274" spans="1:106" s="12" customFormat="1" ht="98" x14ac:dyDescent="0.15">
      <c r="A4274" s="3" t="s">
        <v>41</v>
      </c>
      <c r="B4274" s="3" t="str">
        <f t="shared" si="67"/>
        <v>C_CORE_830</v>
      </c>
      <c r="C4274" s="4" t="s">
        <v>59</v>
      </c>
      <c r="D4274" s="42">
        <v>830</v>
      </c>
      <c r="E4274" s="49">
        <v>13.79033355</v>
      </c>
      <c r="F4274" s="49">
        <v>7.1353863290000001</v>
      </c>
      <c r="G4274" s="49">
        <v>2.1229197719999999</v>
      </c>
      <c r="H4274" s="49">
        <v>3.3611191630000001</v>
      </c>
      <c r="I4274" s="36">
        <v>7.7627299999999996E-4</v>
      </c>
      <c r="J4274" s="36">
        <v>3.0420209999999998E-3</v>
      </c>
      <c r="K4274" s="4" t="s">
        <v>45</v>
      </c>
      <c r="L4274" s="4">
        <v>1</v>
      </c>
      <c r="M4274" s="4" t="s">
        <v>6330</v>
      </c>
      <c r="N4274" s="4" t="s">
        <v>6331</v>
      </c>
      <c r="O4274" s="5">
        <v>6.8000000000000005E-119</v>
      </c>
      <c r="P4274" s="4" t="s">
        <v>44</v>
      </c>
      <c r="Q4274" s="4" t="s">
        <v>44</v>
      </c>
      <c r="R4274" s="4" t="s">
        <v>44</v>
      </c>
      <c r="S4274" s="4" t="s">
        <v>44</v>
      </c>
      <c r="T4274" s="4" t="s">
        <v>1293</v>
      </c>
      <c r="U4274" s="4" t="s">
        <v>1293</v>
      </c>
      <c r="V4274" s="4" t="s">
        <v>1294</v>
      </c>
      <c r="W4274" s="4" t="s">
        <v>5909</v>
      </c>
      <c r="X4274" s="23" t="s">
        <v>5910</v>
      </c>
      <c r="Y4274" s="67">
        <v>8.3000000000000002E-137</v>
      </c>
      <c r="Z4274" s="23" t="s">
        <v>44</v>
      </c>
      <c r="AA4274" s="73" t="s">
        <v>44</v>
      </c>
      <c r="AB4274" s="23" t="s">
        <v>44</v>
      </c>
      <c r="AC4274" s="23" t="s">
        <v>6332</v>
      </c>
      <c r="AD4274" s="4" t="s">
        <v>6333</v>
      </c>
      <c r="AE4274" s="30">
        <v>100</v>
      </c>
      <c r="AF4274" s="30">
        <v>293</v>
      </c>
      <c r="AG4274" s="30">
        <v>0</v>
      </c>
      <c r="AH4274" s="30">
        <v>0</v>
      </c>
      <c r="AI4274" s="30">
        <v>1</v>
      </c>
      <c r="AJ4274" s="30">
        <v>293</v>
      </c>
      <c r="AK4274" s="30">
        <v>1</v>
      </c>
      <c r="AL4274" s="30">
        <v>293</v>
      </c>
      <c r="AM4274" s="30">
        <v>0</v>
      </c>
      <c r="AN4274" s="30">
        <v>604</v>
      </c>
      <c r="AO4274" s="23" t="s">
        <v>6334</v>
      </c>
      <c r="AP4274" s="59" t="s">
        <v>6334</v>
      </c>
      <c r="AQ4274" s="10"/>
      <c r="AR4274" s="10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/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  <c r="BS4274" s="10"/>
      <c r="BT4274" s="10"/>
      <c r="BU4274" s="10"/>
      <c r="BV4274" s="10"/>
      <c r="BW4274" s="10"/>
      <c r="BX4274" s="10"/>
      <c r="BY4274" s="10"/>
      <c r="BZ4274" s="10"/>
      <c r="CA4274" s="10"/>
      <c r="CB4274" s="10"/>
      <c r="CC4274" s="10"/>
      <c r="CD4274" s="10"/>
      <c r="CE4274" s="10"/>
      <c r="CF4274" s="10"/>
      <c r="CG4274" s="10"/>
      <c r="CH4274" s="10"/>
      <c r="CI4274" s="10"/>
      <c r="CJ4274" s="10"/>
      <c r="CK4274" s="10"/>
      <c r="CL4274" s="10"/>
      <c r="CM4274" s="10"/>
      <c r="CN4274" s="10"/>
      <c r="CO4274" s="10"/>
      <c r="CP4274" s="10"/>
      <c r="CQ4274" s="10"/>
      <c r="CR4274" s="10"/>
      <c r="CS4274" s="10"/>
      <c r="CT4274" s="10"/>
      <c r="CU4274" s="10"/>
      <c r="CV4274" s="10"/>
      <c r="CW4274" s="10"/>
      <c r="CX4274" s="10"/>
      <c r="CY4274" s="10"/>
      <c r="CZ4274" s="10"/>
      <c r="DA4274" s="10"/>
      <c r="DB4274" s="10"/>
    </row>
    <row r="4275" spans="1:106" s="12" customFormat="1" ht="98" x14ac:dyDescent="0.15">
      <c r="A4275" s="3" t="s">
        <v>41</v>
      </c>
      <c r="B4275" s="3" t="str">
        <f t="shared" si="67"/>
        <v>C_CORE_830</v>
      </c>
      <c r="C4275" s="4" t="s">
        <v>59</v>
      </c>
      <c r="D4275" s="42">
        <v>830</v>
      </c>
      <c r="E4275" s="49">
        <v>13.79033355</v>
      </c>
      <c r="F4275" s="49">
        <v>7.1062935039999999</v>
      </c>
      <c r="G4275" s="49">
        <v>2.2969861859999998</v>
      </c>
      <c r="H4275" s="49">
        <v>3.093746731</v>
      </c>
      <c r="I4275" s="36">
        <v>1.9764610000000001E-3</v>
      </c>
      <c r="J4275" s="36">
        <v>8.083804E-3</v>
      </c>
      <c r="K4275" s="4" t="s">
        <v>49</v>
      </c>
      <c r="L4275" s="4">
        <v>33</v>
      </c>
      <c r="M4275" s="4" t="s">
        <v>6330</v>
      </c>
      <c r="N4275" s="4" t="s">
        <v>6331</v>
      </c>
      <c r="O4275" s="5">
        <v>6.8000000000000005E-119</v>
      </c>
      <c r="P4275" s="4" t="s">
        <v>44</v>
      </c>
      <c r="Q4275" s="4" t="s">
        <v>44</v>
      </c>
      <c r="R4275" s="4" t="s">
        <v>44</v>
      </c>
      <c r="S4275" s="4" t="s">
        <v>44</v>
      </c>
      <c r="T4275" s="4" t="s">
        <v>1293</v>
      </c>
      <c r="U4275" s="4" t="s">
        <v>1293</v>
      </c>
      <c r="V4275" s="4" t="s">
        <v>1294</v>
      </c>
      <c r="W4275" s="4" t="s">
        <v>5909</v>
      </c>
      <c r="X4275" s="23" t="s">
        <v>5910</v>
      </c>
      <c r="Y4275" s="67">
        <v>8.3000000000000002E-137</v>
      </c>
      <c r="Z4275" s="23" t="s">
        <v>44</v>
      </c>
      <c r="AA4275" s="73" t="s">
        <v>44</v>
      </c>
      <c r="AB4275" s="23" t="s">
        <v>44</v>
      </c>
      <c r="AC4275" s="23" t="s">
        <v>6332</v>
      </c>
      <c r="AD4275" s="4" t="s">
        <v>6333</v>
      </c>
      <c r="AE4275" s="30">
        <v>100</v>
      </c>
      <c r="AF4275" s="30">
        <v>293</v>
      </c>
      <c r="AG4275" s="30">
        <v>0</v>
      </c>
      <c r="AH4275" s="30">
        <v>0</v>
      </c>
      <c r="AI4275" s="30">
        <v>1</v>
      </c>
      <c r="AJ4275" s="30">
        <v>293</v>
      </c>
      <c r="AK4275" s="30">
        <v>1</v>
      </c>
      <c r="AL4275" s="30">
        <v>293</v>
      </c>
      <c r="AM4275" s="30">
        <v>0</v>
      </c>
      <c r="AN4275" s="30">
        <v>604</v>
      </c>
      <c r="AO4275" s="23" t="s">
        <v>6334</v>
      </c>
      <c r="AP4275" s="59" t="s">
        <v>6334</v>
      </c>
      <c r="AQ4275" s="10"/>
      <c r="AR4275" s="10"/>
      <c r="AS4275" s="10"/>
      <c r="AT4275" s="10"/>
      <c r="AU4275" s="10"/>
      <c r="AV4275" s="10"/>
      <c r="AW4275" s="10"/>
      <c r="AX4275" s="10"/>
      <c r="AY4275" s="10"/>
      <c r="AZ4275" s="10"/>
      <c r="BA4275" s="10"/>
      <c r="BB4275" s="10"/>
      <c r="BC4275" s="10"/>
      <c r="BD4275" s="10"/>
      <c r="BE4275" s="10"/>
      <c r="BF4275" s="10"/>
      <c r="BG4275" s="10"/>
      <c r="BH4275" s="10"/>
      <c r="BI4275" s="10"/>
      <c r="BJ4275" s="10"/>
      <c r="BK4275" s="10"/>
      <c r="BL4275" s="10"/>
      <c r="BM4275" s="10"/>
      <c r="BN4275" s="10"/>
      <c r="BO4275" s="10"/>
      <c r="BP4275" s="10"/>
      <c r="BQ4275" s="10"/>
      <c r="BR4275" s="10"/>
      <c r="BS4275" s="10"/>
      <c r="BT4275" s="10"/>
      <c r="BU4275" s="10"/>
      <c r="BV4275" s="10"/>
      <c r="BW4275" s="10"/>
      <c r="BX4275" s="10"/>
      <c r="BY4275" s="10"/>
      <c r="BZ4275" s="10"/>
      <c r="CA4275" s="10"/>
      <c r="CB4275" s="10"/>
      <c r="CC4275" s="10"/>
      <c r="CD4275" s="10"/>
      <c r="CE4275" s="10"/>
      <c r="CF4275" s="10"/>
      <c r="CG4275" s="10"/>
      <c r="CH4275" s="10"/>
      <c r="CI4275" s="10"/>
      <c r="CJ4275" s="10"/>
      <c r="CK4275" s="10"/>
      <c r="CL4275" s="10"/>
      <c r="CM4275" s="10"/>
      <c r="CN4275" s="10"/>
      <c r="CO4275" s="10"/>
      <c r="CP4275" s="10"/>
      <c r="CQ4275" s="10"/>
      <c r="CR4275" s="10"/>
      <c r="CS4275" s="10"/>
      <c r="CT4275" s="10"/>
      <c r="CU4275" s="10"/>
      <c r="CV4275" s="10"/>
      <c r="CW4275" s="10"/>
      <c r="CX4275" s="10"/>
      <c r="CY4275" s="10"/>
      <c r="CZ4275" s="10"/>
      <c r="DA4275" s="10"/>
      <c r="DB4275" s="10"/>
    </row>
    <row r="4276" spans="1:106" s="12" customFormat="1" ht="98" x14ac:dyDescent="0.15">
      <c r="A4276" s="3" t="s">
        <v>41</v>
      </c>
      <c r="B4276" s="3" t="str">
        <f t="shared" si="67"/>
        <v>C_CORE_830</v>
      </c>
      <c r="C4276" s="4" t="s">
        <v>59</v>
      </c>
      <c r="D4276" s="42">
        <v>830</v>
      </c>
      <c r="E4276" s="49">
        <v>13.79033355</v>
      </c>
      <c r="F4276" s="49">
        <v>6.8599036470000003</v>
      </c>
      <c r="G4276" s="49">
        <v>2.4046797880000002</v>
      </c>
      <c r="H4276" s="49">
        <v>2.8527306129999999</v>
      </c>
      <c r="I4276" s="36">
        <v>4.3345349999999996E-3</v>
      </c>
      <c r="J4276" s="36">
        <v>1.6793590000000001E-2</v>
      </c>
      <c r="K4276" s="4" t="s">
        <v>56</v>
      </c>
      <c r="L4276" s="4">
        <v>24</v>
      </c>
      <c r="M4276" s="4" t="s">
        <v>6330</v>
      </c>
      <c r="N4276" s="4" t="s">
        <v>6331</v>
      </c>
      <c r="O4276" s="5">
        <v>6.8000000000000005E-119</v>
      </c>
      <c r="P4276" s="4" t="s">
        <v>44</v>
      </c>
      <c r="Q4276" s="4" t="s">
        <v>44</v>
      </c>
      <c r="R4276" s="4" t="s">
        <v>44</v>
      </c>
      <c r="S4276" s="4" t="s">
        <v>44</v>
      </c>
      <c r="T4276" s="4" t="s">
        <v>1293</v>
      </c>
      <c r="U4276" s="4" t="s">
        <v>1293</v>
      </c>
      <c r="V4276" s="4" t="s">
        <v>1294</v>
      </c>
      <c r="W4276" s="4" t="s">
        <v>5909</v>
      </c>
      <c r="X4276" s="23" t="s">
        <v>5910</v>
      </c>
      <c r="Y4276" s="67">
        <v>8.3000000000000002E-137</v>
      </c>
      <c r="Z4276" s="23" t="s">
        <v>44</v>
      </c>
      <c r="AA4276" s="73" t="s">
        <v>44</v>
      </c>
      <c r="AB4276" s="23" t="s">
        <v>44</v>
      </c>
      <c r="AC4276" s="23" t="s">
        <v>6332</v>
      </c>
      <c r="AD4276" s="4" t="s">
        <v>6333</v>
      </c>
      <c r="AE4276" s="30">
        <v>100</v>
      </c>
      <c r="AF4276" s="30">
        <v>293</v>
      </c>
      <c r="AG4276" s="30">
        <v>0</v>
      </c>
      <c r="AH4276" s="30">
        <v>0</v>
      </c>
      <c r="AI4276" s="30">
        <v>1</v>
      </c>
      <c r="AJ4276" s="30">
        <v>293</v>
      </c>
      <c r="AK4276" s="30">
        <v>1</v>
      </c>
      <c r="AL4276" s="30">
        <v>293</v>
      </c>
      <c r="AM4276" s="30">
        <v>0</v>
      </c>
      <c r="AN4276" s="30">
        <v>604</v>
      </c>
      <c r="AO4276" s="23" t="s">
        <v>6334</v>
      </c>
      <c r="AP4276" s="59" t="s">
        <v>6334</v>
      </c>
      <c r="AQ4276" s="10"/>
      <c r="AR4276" s="10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  <c r="BS4276" s="10"/>
      <c r="BT4276" s="10"/>
      <c r="BU4276" s="10"/>
      <c r="BV4276" s="10"/>
      <c r="BW4276" s="10"/>
      <c r="BX4276" s="10"/>
      <c r="BY4276" s="10"/>
      <c r="BZ4276" s="10"/>
      <c r="CA4276" s="10"/>
      <c r="CB4276" s="10"/>
      <c r="CC4276" s="10"/>
      <c r="CD4276" s="10"/>
      <c r="CE4276" s="10"/>
      <c r="CF4276" s="10"/>
      <c r="CG4276" s="10"/>
      <c r="CH4276" s="10"/>
      <c r="CI4276" s="10"/>
      <c r="CJ4276" s="10"/>
      <c r="CK4276" s="10"/>
      <c r="CL4276" s="10"/>
      <c r="CM4276" s="10"/>
      <c r="CN4276" s="10"/>
      <c r="CO4276" s="10"/>
      <c r="CP4276" s="10"/>
      <c r="CQ4276" s="10"/>
      <c r="CR4276" s="10"/>
      <c r="CS4276" s="10"/>
      <c r="CT4276" s="10"/>
      <c r="CU4276" s="10"/>
      <c r="CV4276" s="10"/>
      <c r="CW4276" s="10"/>
      <c r="CX4276" s="10"/>
      <c r="CY4276" s="10"/>
      <c r="CZ4276" s="10"/>
      <c r="DA4276" s="10"/>
      <c r="DB4276" s="10"/>
    </row>
    <row r="4277" spans="1:106" s="12" customFormat="1" ht="98" x14ac:dyDescent="0.15">
      <c r="A4277" s="3" t="s">
        <v>41</v>
      </c>
      <c r="B4277" s="3" t="str">
        <f t="shared" si="67"/>
        <v>C_CORE_831</v>
      </c>
      <c r="C4277" s="4" t="s">
        <v>59</v>
      </c>
      <c r="D4277" s="42">
        <v>831</v>
      </c>
      <c r="E4277" s="49">
        <v>23.289012140000001</v>
      </c>
      <c r="F4277" s="49">
        <v>7.6684994389999996</v>
      </c>
      <c r="G4277" s="49">
        <v>2.375913851</v>
      </c>
      <c r="H4277" s="49">
        <v>3.2275999550000001</v>
      </c>
      <c r="I4277" s="36">
        <v>1.248334E-3</v>
      </c>
      <c r="J4277" s="36">
        <v>7.559535E-3</v>
      </c>
      <c r="K4277" s="4" t="s">
        <v>43</v>
      </c>
      <c r="L4277" s="4">
        <v>33</v>
      </c>
      <c r="M4277" s="4" t="s">
        <v>44</v>
      </c>
      <c r="N4277" s="4" t="s">
        <v>44</v>
      </c>
      <c r="O4277" s="4" t="s">
        <v>44</v>
      </c>
      <c r="P4277" s="4" t="s">
        <v>44</v>
      </c>
      <c r="Q4277" s="4" t="s">
        <v>44</v>
      </c>
      <c r="R4277" s="4" t="s">
        <v>44</v>
      </c>
      <c r="S4277" s="4" t="s">
        <v>44</v>
      </c>
      <c r="T4277" s="4" t="s">
        <v>3580</v>
      </c>
      <c r="U4277" s="4" t="s">
        <v>3580</v>
      </c>
      <c r="V4277" s="4" t="s">
        <v>3581</v>
      </c>
      <c r="W4277" s="4" t="s">
        <v>5022</v>
      </c>
      <c r="X4277" s="23" t="s">
        <v>5023</v>
      </c>
      <c r="Y4277" s="67">
        <v>2.0000000000000001E-26</v>
      </c>
      <c r="Z4277" s="23" t="s">
        <v>44</v>
      </c>
      <c r="AA4277" s="73" t="s">
        <v>44</v>
      </c>
      <c r="AB4277" s="23" t="s">
        <v>44</v>
      </c>
      <c r="AC4277" s="23" t="s">
        <v>5024</v>
      </c>
      <c r="AD4277" s="4" t="s">
        <v>5025</v>
      </c>
      <c r="AE4277" s="30">
        <v>99.405000000000001</v>
      </c>
      <c r="AF4277" s="30">
        <v>168</v>
      </c>
      <c r="AG4277" s="30">
        <v>1</v>
      </c>
      <c r="AH4277" s="30">
        <v>0</v>
      </c>
      <c r="AI4277" s="30">
        <v>1</v>
      </c>
      <c r="AJ4277" s="30">
        <v>168</v>
      </c>
      <c r="AK4277" s="30">
        <v>9</v>
      </c>
      <c r="AL4277" s="30">
        <v>176</v>
      </c>
      <c r="AM4277" s="63">
        <v>9.2299999999999996E-114</v>
      </c>
      <c r="AN4277" s="30">
        <v>330</v>
      </c>
      <c r="AO4277" s="23" t="s">
        <v>5026</v>
      </c>
      <c r="AP4277" s="59" t="s">
        <v>5026</v>
      </c>
      <c r="AQ4277" s="10"/>
      <c r="AR4277" s="10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/>
      <c r="BC4277" s="10"/>
      <c r="BD4277" s="10"/>
      <c r="BE4277" s="10"/>
      <c r="BF4277" s="10"/>
      <c r="BG4277" s="10"/>
      <c r="BH4277" s="10"/>
      <c r="BI4277" s="10"/>
      <c r="BJ4277" s="10"/>
      <c r="BK4277" s="10"/>
      <c r="BL4277" s="10"/>
      <c r="BM4277" s="10"/>
      <c r="BN4277" s="10"/>
      <c r="BO4277" s="10"/>
      <c r="BP4277" s="10"/>
      <c r="BQ4277" s="10"/>
      <c r="BR4277" s="10"/>
      <c r="BS4277" s="10"/>
      <c r="BT4277" s="10"/>
      <c r="BU4277" s="10"/>
      <c r="BV4277" s="10"/>
      <c r="BW4277" s="10"/>
      <c r="BX4277" s="10"/>
      <c r="BY4277" s="10"/>
      <c r="BZ4277" s="10"/>
      <c r="CA4277" s="10"/>
      <c r="CB4277" s="10"/>
      <c r="CC4277" s="10"/>
      <c r="CD4277" s="10"/>
      <c r="CE4277" s="10"/>
      <c r="CF4277" s="10"/>
      <c r="CG4277" s="10"/>
      <c r="CH4277" s="10"/>
      <c r="CI4277" s="10"/>
      <c r="CJ4277" s="10"/>
      <c r="CK4277" s="10"/>
      <c r="CL4277" s="10"/>
      <c r="CM4277" s="10"/>
      <c r="CN4277" s="10"/>
      <c r="CO4277" s="10"/>
      <c r="CP4277" s="10"/>
      <c r="CQ4277" s="10"/>
      <c r="CR4277" s="10"/>
      <c r="CS4277" s="10"/>
      <c r="CT4277" s="10"/>
      <c r="CU4277" s="10"/>
      <c r="CV4277" s="10"/>
      <c r="CW4277" s="10"/>
      <c r="CX4277" s="10"/>
      <c r="CY4277" s="10"/>
      <c r="CZ4277" s="10"/>
      <c r="DA4277" s="10"/>
      <c r="DB4277" s="10"/>
    </row>
    <row r="4278" spans="1:106" s="12" customFormat="1" ht="98" x14ac:dyDescent="0.15">
      <c r="A4278" s="3" t="s">
        <v>41</v>
      </c>
      <c r="B4278" s="3" t="str">
        <f t="shared" si="67"/>
        <v>C_CORE_831</v>
      </c>
      <c r="C4278" s="4" t="s">
        <v>59</v>
      </c>
      <c r="D4278" s="42">
        <v>831</v>
      </c>
      <c r="E4278" s="49">
        <v>23.289012140000001</v>
      </c>
      <c r="F4278" s="49">
        <v>7.641405904</v>
      </c>
      <c r="G4278" s="49">
        <v>2.3705201489999999</v>
      </c>
      <c r="H4278" s="49">
        <v>3.2235144290000002</v>
      </c>
      <c r="I4278" s="36">
        <v>1.2662789999999999E-3</v>
      </c>
      <c r="J4278" s="36">
        <v>6.4479150000000002E-3</v>
      </c>
      <c r="K4278" s="4" t="s">
        <v>49</v>
      </c>
      <c r="L4278" s="4">
        <v>35</v>
      </c>
      <c r="M4278" s="4" t="s">
        <v>44</v>
      </c>
      <c r="N4278" s="4" t="s">
        <v>44</v>
      </c>
      <c r="O4278" s="4" t="s">
        <v>44</v>
      </c>
      <c r="P4278" s="4" t="s">
        <v>44</v>
      </c>
      <c r="Q4278" s="4" t="s">
        <v>44</v>
      </c>
      <c r="R4278" s="4" t="s">
        <v>44</v>
      </c>
      <c r="S4278" s="4" t="s">
        <v>44</v>
      </c>
      <c r="T4278" s="4" t="s">
        <v>3580</v>
      </c>
      <c r="U4278" s="4" t="s">
        <v>3580</v>
      </c>
      <c r="V4278" s="4" t="s">
        <v>3581</v>
      </c>
      <c r="W4278" s="4" t="s">
        <v>5022</v>
      </c>
      <c r="X4278" s="23" t="s">
        <v>5023</v>
      </c>
      <c r="Y4278" s="67">
        <v>2.0000000000000001E-26</v>
      </c>
      <c r="Z4278" s="23" t="s">
        <v>44</v>
      </c>
      <c r="AA4278" s="73" t="s">
        <v>44</v>
      </c>
      <c r="AB4278" s="23" t="s">
        <v>44</v>
      </c>
      <c r="AC4278" s="23" t="s">
        <v>5024</v>
      </c>
      <c r="AD4278" s="4" t="s">
        <v>5025</v>
      </c>
      <c r="AE4278" s="30">
        <v>99.405000000000001</v>
      </c>
      <c r="AF4278" s="30">
        <v>168</v>
      </c>
      <c r="AG4278" s="30">
        <v>1</v>
      </c>
      <c r="AH4278" s="30">
        <v>0</v>
      </c>
      <c r="AI4278" s="30">
        <v>1</v>
      </c>
      <c r="AJ4278" s="30">
        <v>168</v>
      </c>
      <c r="AK4278" s="30">
        <v>9</v>
      </c>
      <c r="AL4278" s="30">
        <v>176</v>
      </c>
      <c r="AM4278" s="63">
        <v>9.2299999999999996E-114</v>
      </c>
      <c r="AN4278" s="30">
        <v>330</v>
      </c>
      <c r="AO4278" s="23" t="s">
        <v>5026</v>
      </c>
      <c r="AP4278" s="59" t="s">
        <v>5026</v>
      </c>
      <c r="AQ4278" s="10"/>
      <c r="AR4278" s="10"/>
      <c r="AS4278" s="10"/>
      <c r="AT4278" s="10"/>
      <c r="AU4278" s="10"/>
      <c r="AV4278" s="10"/>
      <c r="AW4278" s="10"/>
      <c r="AX4278" s="10"/>
      <c r="AY4278" s="10"/>
      <c r="AZ4278" s="10"/>
      <c r="BA4278" s="10"/>
      <c r="BB4278" s="10"/>
      <c r="BC4278" s="10"/>
      <c r="BD4278" s="10"/>
      <c r="BE4278" s="10"/>
      <c r="BF4278" s="10"/>
      <c r="BG4278" s="10"/>
      <c r="BH4278" s="10"/>
      <c r="BI4278" s="10"/>
      <c r="BJ4278" s="10"/>
      <c r="BK4278" s="10"/>
      <c r="BL4278" s="10"/>
      <c r="BM4278" s="10"/>
      <c r="BN4278" s="10"/>
      <c r="BO4278" s="10"/>
      <c r="BP4278" s="10"/>
      <c r="BQ4278" s="10"/>
      <c r="BR4278" s="10"/>
      <c r="BS4278" s="10"/>
      <c r="BT4278" s="10"/>
      <c r="BU4278" s="10"/>
      <c r="BV4278" s="10"/>
      <c r="BW4278" s="10"/>
      <c r="BX4278" s="10"/>
      <c r="BY4278" s="10"/>
      <c r="BZ4278" s="10"/>
      <c r="CA4278" s="10"/>
      <c r="CB4278" s="10"/>
      <c r="CC4278" s="10"/>
      <c r="CD4278" s="10"/>
      <c r="CE4278" s="10"/>
      <c r="CF4278" s="10"/>
      <c r="CG4278" s="10"/>
      <c r="CH4278" s="10"/>
      <c r="CI4278" s="10"/>
      <c r="CJ4278" s="10"/>
      <c r="CK4278" s="10"/>
      <c r="CL4278" s="10"/>
      <c r="CM4278" s="10"/>
      <c r="CN4278" s="10"/>
      <c r="CO4278" s="10"/>
      <c r="CP4278" s="10"/>
      <c r="CQ4278" s="10"/>
      <c r="CR4278" s="10"/>
      <c r="CS4278" s="10"/>
      <c r="CT4278" s="10"/>
      <c r="CU4278" s="10"/>
      <c r="CV4278" s="10"/>
      <c r="CW4278" s="10"/>
      <c r="CX4278" s="10"/>
      <c r="CY4278" s="10"/>
      <c r="CZ4278" s="10"/>
      <c r="DA4278" s="10"/>
      <c r="DB4278" s="10"/>
    </row>
    <row r="4279" spans="1:106" s="12" customFormat="1" ht="98" x14ac:dyDescent="0.15">
      <c r="A4279" s="3" t="s">
        <v>41</v>
      </c>
      <c r="B4279" s="3" t="str">
        <f t="shared" si="67"/>
        <v>C_CORE_831</v>
      </c>
      <c r="C4279" s="4" t="s">
        <v>59</v>
      </c>
      <c r="D4279" s="42">
        <v>831</v>
      </c>
      <c r="E4279" s="49">
        <v>23.289012140000001</v>
      </c>
      <c r="F4279" s="49">
        <v>7.339080815</v>
      </c>
      <c r="G4279" s="49">
        <v>2.3229065270000002</v>
      </c>
      <c r="H4279" s="49">
        <v>3.1594387159999999</v>
      </c>
      <c r="I4279" s="36">
        <v>1.580733E-3</v>
      </c>
      <c r="J4279" s="36">
        <v>9.7275899999999995E-3</v>
      </c>
      <c r="K4279" s="4" t="s">
        <v>56</v>
      </c>
      <c r="L4279" s="4">
        <v>50</v>
      </c>
      <c r="M4279" s="4" t="s">
        <v>44</v>
      </c>
      <c r="N4279" s="4" t="s">
        <v>44</v>
      </c>
      <c r="O4279" s="4" t="s">
        <v>44</v>
      </c>
      <c r="P4279" s="4" t="s">
        <v>44</v>
      </c>
      <c r="Q4279" s="4" t="s">
        <v>44</v>
      </c>
      <c r="R4279" s="4" t="s">
        <v>44</v>
      </c>
      <c r="S4279" s="4" t="s">
        <v>44</v>
      </c>
      <c r="T4279" s="4" t="s">
        <v>3580</v>
      </c>
      <c r="U4279" s="4" t="s">
        <v>3580</v>
      </c>
      <c r="V4279" s="4" t="s">
        <v>3581</v>
      </c>
      <c r="W4279" s="4" t="s">
        <v>5022</v>
      </c>
      <c r="X4279" s="23" t="s">
        <v>5023</v>
      </c>
      <c r="Y4279" s="67">
        <v>2.0000000000000001E-26</v>
      </c>
      <c r="Z4279" s="23" t="s">
        <v>44</v>
      </c>
      <c r="AA4279" s="73" t="s">
        <v>44</v>
      </c>
      <c r="AB4279" s="23" t="s">
        <v>44</v>
      </c>
      <c r="AC4279" s="23" t="s">
        <v>5024</v>
      </c>
      <c r="AD4279" s="4" t="s">
        <v>5025</v>
      </c>
      <c r="AE4279" s="30">
        <v>99.405000000000001</v>
      </c>
      <c r="AF4279" s="30">
        <v>168</v>
      </c>
      <c r="AG4279" s="30">
        <v>1</v>
      </c>
      <c r="AH4279" s="30">
        <v>0</v>
      </c>
      <c r="AI4279" s="30">
        <v>1</v>
      </c>
      <c r="AJ4279" s="30">
        <v>168</v>
      </c>
      <c r="AK4279" s="30">
        <v>9</v>
      </c>
      <c r="AL4279" s="30">
        <v>176</v>
      </c>
      <c r="AM4279" s="63">
        <v>9.2299999999999996E-114</v>
      </c>
      <c r="AN4279" s="30">
        <v>330</v>
      </c>
      <c r="AO4279" s="23" t="s">
        <v>5026</v>
      </c>
      <c r="AP4279" s="59" t="s">
        <v>5026</v>
      </c>
      <c r="AQ4279" s="10"/>
      <c r="AR4279" s="10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0"/>
      <c r="BG4279" s="10"/>
      <c r="BH4279" s="10"/>
      <c r="BI4279" s="10"/>
      <c r="BJ4279" s="10"/>
      <c r="BK4279" s="10"/>
      <c r="BL4279" s="10"/>
      <c r="BM4279" s="10"/>
      <c r="BN4279" s="10"/>
      <c r="BO4279" s="10"/>
      <c r="BP4279" s="10"/>
      <c r="BQ4279" s="10"/>
      <c r="BR4279" s="10"/>
      <c r="BS4279" s="10"/>
      <c r="BT4279" s="10"/>
      <c r="BU4279" s="10"/>
      <c r="BV4279" s="10"/>
      <c r="BW4279" s="10"/>
      <c r="BX4279" s="10"/>
      <c r="BY4279" s="10"/>
      <c r="BZ4279" s="10"/>
      <c r="CA4279" s="10"/>
      <c r="CB4279" s="10"/>
      <c r="CC4279" s="10"/>
      <c r="CD4279" s="10"/>
      <c r="CE4279" s="10"/>
      <c r="CF4279" s="10"/>
      <c r="CG4279" s="10"/>
      <c r="CH4279" s="10"/>
      <c r="CI4279" s="10"/>
      <c r="CJ4279" s="10"/>
      <c r="CK4279" s="10"/>
      <c r="CL4279" s="10"/>
      <c r="CM4279" s="10"/>
      <c r="CN4279" s="10"/>
      <c r="CO4279" s="10"/>
      <c r="CP4279" s="10"/>
      <c r="CQ4279" s="10"/>
      <c r="CR4279" s="10"/>
      <c r="CS4279" s="10"/>
      <c r="CT4279" s="10"/>
      <c r="CU4279" s="10"/>
      <c r="CV4279" s="10"/>
      <c r="CW4279" s="10"/>
      <c r="CX4279" s="10"/>
      <c r="CY4279" s="10"/>
      <c r="CZ4279" s="10"/>
      <c r="DA4279" s="10"/>
      <c r="DB4279" s="10"/>
    </row>
    <row r="4280" spans="1:106" s="12" customFormat="1" ht="98" x14ac:dyDescent="0.15">
      <c r="A4280" s="3" t="s">
        <v>41</v>
      </c>
      <c r="B4280" s="3" t="str">
        <f t="shared" si="67"/>
        <v>C_CORE_831</v>
      </c>
      <c r="C4280" s="4" t="s">
        <v>59</v>
      </c>
      <c r="D4280" s="42">
        <v>831</v>
      </c>
      <c r="E4280" s="49">
        <v>23.289012140000001</v>
      </c>
      <c r="F4280" s="49">
        <v>6.5051697329999998</v>
      </c>
      <c r="G4280" s="49">
        <v>1.8833113800000001</v>
      </c>
      <c r="H4280" s="49">
        <v>3.4541126869999998</v>
      </c>
      <c r="I4280" s="36">
        <v>5.5210700000000003E-4</v>
      </c>
      <c r="J4280" s="36">
        <v>2.5084840000000001E-3</v>
      </c>
      <c r="K4280" s="4" t="s">
        <v>45</v>
      </c>
      <c r="L4280" s="4">
        <v>3</v>
      </c>
      <c r="M4280" s="4" t="s">
        <v>44</v>
      </c>
      <c r="N4280" s="4" t="s">
        <v>44</v>
      </c>
      <c r="O4280" s="4" t="s">
        <v>44</v>
      </c>
      <c r="P4280" s="4" t="s">
        <v>44</v>
      </c>
      <c r="Q4280" s="4" t="s">
        <v>44</v>
      </c>
      <c r="R4280" s="4" t="s">
        <v>44</v>
      </c>
      <c r="S4280" s="4" t="s">
        <v>44</v>
      </c>
      <c r="T4280" s="4" t="s">
        <v>3580</v>
      </c>
      <c r="U4280" s="4" t="s">
        <v>3580</v>
      </c>
      <c r="V4280" s="4" t="s">
        <v>3581</v>
      </c>
      <c r="W4280" s="4" t="s">
        <v>5022</v>
      </c>
      <c r="X4280" s="23" t="s">
        <v>5023</v>
      </c>
      <c r="Y4280" s="67">
        <v>2.0000000000000001E-26</v>
      </c>
      <c r="Z4280" s="23" t="s">
        <v>44</v>
      </c>
      <c r="AA4280" s="73" t="s">
        <v>44</v>
      </c>
      <c r="AB4280" s="23" t="s">
        <v>44</v>
      </c>
      <c r="AC4280" s="23" t="s">
        <v>5024</v>
      </c>
      <c r="AD4280" s="4" t="s">
        <v>5025</v>
      </c>
      <c r="AE4280" s="30">
        <v>99.405000000000001</v>
      </c>
      <c r="AF4280" s="30">
        <v>168</v>
      </c>
      <c r="AG4280" s="30">
        <v>1</v>
      </c>
      <c r="AH4280" s="30">
        <v>0</v>
      </c>
      <c r="AI4280" s="30">
        <v>1</v>
      </c>
      <c r="AJ4280" s="30">
        <v>168</v>
      </c>
      <c r="AK4280" s="30">
        <v>9</v>
      </c>
      <c r="AL4280" s="30">
        <v>176</v>
      </c>
      <c r="AM4280" s="63">
        <v>9.2299999999999996E-114</v>
      </c>
      <c r="AN4280" s="30">
        <v>330</v>
      </c>
      <c r="AO4280" s="23" t="s">
        <v>5026</v>
      </c>
      <c r="AP4280" s="59" t="s">
        <v>5026</v>
      </c>
      <c r="AQ4280" s="10"/>
      <c r="AR4280" s="10"/>
      <c r="AS4280" s="10"/>
      <c r="AT4280" s="10"/>
      <c r="AU4280" s="10"/>
      <c r="AV4280" s="10"/>
      <c r="AW4280" s="10"/>
      <c r="AX4280" s="10"/>
      <c r="AY4280" s="10"/>
      <c r="AZ4280" s="10"/>
      <c r="BA4280" s="10"/>
      <c r="BB4280" s="10"/>
      <c r="BC4280" s="10"/>
      <c r="BD4280" s="10"/>
      <c r="BE4280" s="10"/>
      <c r="BF4280" s="10"/>
      <c r="BG4280" s="10"/>
      <c r="BH4280" s="10"/>
      <c r="BI4280" s="10"/>
      <c r="BJ4280" s="10"/>
      <c r="BK4280" s="10"/>
      <c r="BL4280" s="10"/>
      <c r="BM4280" s="10"/>
      <c r="BN4280" s="10"/>
      <c r="BO4280" s="10"/>
      <c r="BP4280" s="10"/>
      <c r="BQ4280" s="10"/>
      <c r="BR4280" s="10"/>
      <c r="BS4280" s="10"/>
      <c r="BT4280" s="10"/>
      <c r="BU4280" s="10"/>
      <c r="BV4280" s="10"/>
      <c r="BW4280" s="10"/>
      <c r="BX4280" s="10"/>
      <c r="BY4280" s="10"/>
      <c r="BZ4280" s="10"/>
      <c r="CA4280" s="10"/>
      <c r="CB4280" s="10"/>
      <c r="CC4280" s="10"/>
      <c r="CD4280" s="10"/>
      <c r="CE4280" s="10"/>
      <c r="CF4280" s="10"/>
      <c r="CG4280" s="10"/>
      <c r="CH4280" s="10"/>
      <c r="CI4280" s="10"/>
      <c r="CJ4280" s="10"/>
      <c r="CK4280" s="10"/>
      <c r="CL4280" s="10"/>
      <c r="CM4280" s="10"/>
      <c r="CN4280" s="10"/>
      <c r="CO4280" s="10"/>
      <c r="CP4280" s="10"/>
      <c r="CQ4280" s="10"/>
      <c r="CR4280" s="10"/>
      <c r="CS4280" s="10"/>
      <c r="CT4280" s="10"/>
      <c r="CU4280" s="10"/>
      <c r="CV4280" s="10"/>
      <c r="CW4280" s="10"/>
      <c r="CX4280" s="10"/>
      <c r="CY4280" s="10"/>
      <c r="CZ4280" s="10"/>
      <c r="DA4280" s="10"/>
      <c r="DB4280" s="10"/>
    </row>
    <row r="4281" spans="1:106" s="12" customFormat="1" ht="98" x14ac:dyDescent="0.15">
      <c r="A4281" s="3" t="s">
        <v>41</v>
      </c>
      <c r="B4281" s="3" t="str">
        <f t="shared" si="67"/>
        <v>C_CORE_838</v>
      </c>
      <c r="C4281" s="4" t="s">
        <v>59</v>
      </c>
      <c r="D4281" s="42">
        <v>838</v>
      </c>
      <c r="E4281" s="49">
        <v>1.469373279</v>
      </c>
      <c r="F4281" s="49">
        <v>14.41570808</v>
      </c>
      <c r="G4281" s="49">
        <v>4.5444904250000002</v>
      </c>
      <c r="H4281" s="49">
        <v>3.172128608</v>
      </c>
      <c r="I4281" s="36">
        <v>1.51326E-3</v>
      </c>
      <c r="J4281" s="36">
        <v>7.037743E-3</v>
      </c>
      <c r="K4281" s="4" t="s">
        <v>49</v>
      </c>
      <c r="L4281" s="4">
        <v>2</v>
      </c>
      <c r="M4281" s="4" t="s">
        <v>4083</v>
      </c>
      <c r="N4281" s="4" t="s">
        <v>3273</v>
      </c>
      <c r="O4281" s="5">
        <v>1.0999999999999999E-152</v>
      </c>
      <c r="P4281" s="4" t="s">
        <v>44</v>
      </c>
      <c r="Q4281" s="4" t="s">
        <v>44</v>
      </c>
      <c r="R4281" s="4" t="s">
        <v>44</v>
      </c>
      <c r="S4281" s="4" t="s">
        <v>44</v>
      </c>
      <c r="T4281" s="4" t="s">
        <v>3479</v>
      </c>
      <c r="U4281" s="4" t="s">
        <v>3479</v>
      </c>
      <c r="V4281" s="4" t="s">
        <v>3480</v>
      </c>
      <c r="W4281" s="4" t="s">
        <v>4084</v>
      </c>
      <c r="X4281" s="23" t="s">
        <v>4085</v>
      </c>
      <c r="Y4281" s="67">
        <v>5.7000000000000003E-188</v>
      </c>
      <c r="Z4281" s="23" t="s">
        <v>44</v>
      </c>
      <c r="AA4281" s="73" t="s">
        <v>44</v>
      </c>
      <c r="AB4281" s="23" t="s">
        <v>44</v>
      </c>
      <c r="AC4281" s="23" t="s">
        <v>4086</v>
      </c>
      <c r="AD4281" s="4" t="s">
        <v>4087</v>
      </c>
      <c r="AE4281" s="30">
        <v>100</v>
      </c>
      <c r="AF4281" s="30">
        <v>470</v>
      </c>
      <c r="AG4281" s="30">
        <v>0</v>
      </c>
      <c r="AH4281" s="30">
        <v>0</v>
      </c>
      <c r="AI4281" s="30">
        <v>1</v>
      </c>
      <c r="AJ4281" s="30">
        <v>470</v>
      </c>
      <c r="AK4281" s="30">
        <v>1</v>
      </c>
      <c r="AL4281" s="30">
        <v>470</v>
      </c>
      <c r="AM4281" s="30">
        <v>0</v>
      </c>
      <c r="AN4281" s="30">
        <v>965</v>
      </c>
      <c r="AO4281" s="23" t="s">
        <v>4088</v>
      </c>
      <c r="AP4281" s="59" t="s">
        <v>4088</v>
      </c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  <c r="BS4281" s="10"/>
      <c r="BT4281" s="10"/>
      <c r="BU4281" s="10"/>
      <c r="BV4281" s="10"/>
      <c r="BW4281" s="10"/>
      <c r="BX4281" s="10"/>
      <c r="BY4281" s="10"/>
      <c r="BZ4281" s="10"/>
      <c r="CA4281" s="10"/>
      <c r="CB4281" s="10"/>
      <c r="CC4281" s="10"/>
      <c r="CD4281" s="10"/>
      <c r="CE4281" s="10"/>
      <c r="CF4281" s="10"/>
      <c r="CG4281" s="10"/>
      <c r="CH4281" s="10"/>
      <c r="CI4281" s="10"/>
      <c r="CJ4281" s="10"/>
      <c r="CK4281" s="10"/>
      <c r="CL4281" s="10"/>
      <c r="CM4281" s="10"/>
      <c r="CN4281" s="10"/>
      <c r="CO4281" s="10"/>
      <c r="CP4281" s="10"/>
      <c r="CQ4281" s="10"/>
      <c r="CR4281" s="10"/>
      <c r="CS4281" s="10"/>
      <c r="CT4281" s="10"/>
      <c r="CU4281" s="10"/>
      <c r="CV4281" s="10"/>
      <c r="CW4281" s="10"/>
      <c r="CX4281" s="10"/>
      <c r="CY4281" s="10"/>
      <c r="CZ4281" s="10"/>
      <c r="DA4281" s="10"/>
      <c r="DB4281" s="10"/>
    </row>
    <row r="4282" spans="1:106" s="12" customFormat="1" ht="98" x14ac:dyDescent="0.15">
      <c r="A4282" s="3" t="s">
        <v>41</v>
      </c>
      <c r="B4282" s="3" t="str">
        <f t="shared" si="67"/>
        <v>C_CORE_851</v>
      </c>
      <c r="C4282" s="4" t="s">
        <v>59</v>
      </c>
      <c r="D4282" s="42">
        <v>851</v>
      </c>
      <c r="E4282" s="49">
        <v>0.16326369800000001</v>
      </c>
      <c r="F4282" s="49">
        <v>14.77796124</v>
      </c>
      <c r="G4282" s="49">
        <v>4.543993092</v>
      </c>
      <c r="H4282" s="49">
        <v>3.2521971170000001</v>
      </c>
      <c r="I4282" s="36">
        <v>1.145166E-3</v>
      </c>
      <c r="J4282" s="36">
        <v>6.2375460000000001E-3</v>
      </c>
      <c r="K4282" s="4" t="s">
        <v>49</v>
      </c>
      <c r="L4282" s="4">
        <v>1</v>
      </c>
      <c r="M4282" s="4" t="s">
        <v>44</v>
      </c>
      <c r="N4282" s="4" t="s">
        <v>44</v>
      </c>
      <c r="O4282" s="4" t="s">
        <v>44</v>
      </c>
      <c r="P4282" s="4" t="s">
        <v>44</v>
      </c>
      <c r="Q4282" s="4" t="s">
        <v>44</v>
      </c>
      <c r="R4282" s="4" t="s">
        <v>44</v>
      </c>
      <c r="S4282" s="4" t="s">
        <v>44</v>
      </c>
      <c r="T4282" s="4" t="s">
        <v>3479</v>
      </c>
      <c r="U4282" s="4" t="s">
        <v>3479</v>
      </c>
      <c r="V4282" s="4" t="s">
        <v>3480</v>
      </c>
      <c r="W4282" s="4" t="s">
        <v>4063</v>
      </c>
      <c r="X4282" s="23" t="s">
        <v>4064</v>
      </c>
      <c r="Y4282" s="67">
        <v>6.3999999999999998E-71</v>
      </c>
      <c r="Z4282" s="23" t="s">
        <v>44</v>
      </c>
      <c r="AA4282" s="73" t="s">
        <v>44</v>
      </c>
      <c r="AB4282" s="23" t="s">
        <v>44</v>
      </c>
      <c r="AC4282" s="23" t="s">
        <v>4065</v>
      </c>
      <c r="AD4282" s="4" t="s">
        <v>4066</v>
      </c>
      <c r="AE4282" s="30">
        <v>100</v>
      </c>
      <c r="AF4282" s="30">
        <v>1182</v>
      </c>
      <c r="AG4282" s="30">
        <v>0</v>
      </c>
      <c r="AH4282" s="30">
        <v>0</v>
      </c>
      <c r="AI4282" s="30">
        <v>1</v>
      </c>
      <c r="AJ4282" s="30">
        <v>1182</v>
      </c>
      <c r="AK4282" s="30">
        <v>1</v>
      </c>
      <c r="AL4282" s="30">
        <v>1182</v>
      </c>
      <c r="AM4282" s="30">
        <v>0</v>
      </c>
      <c r="AN4282" s="30">
        <v>2399</v>
      </c>
      <c r="AO4282" s="23" t="s">
        <v>4067</v>
      </c>
      <c r="AP4282" s="59" t="s">
        <v>4067</v>
      </c>
      <c r="AQ4282" s="10"/>
      <c r="AR4282" s="10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0"/>
      <c r="BG4282" s="10"/>
      <c r="BH4282" s="10"/>
      <c r="BI4282" s="10"/>
      <c r="BJ4282" s="10"/>
      <c r="BK4282" s="10"/>
      <c r="BL4282" s="10"/>
      <c r="BM4282" s="10"/>
      <c r="BN4282" s="10"/>
      <c r="BO4282" s="10"/>
      <c r="BP4282" s="10"/>
      <c r="BQ4282" s="10"/>
      <c r="BR4282" s="10"/>
      <c r="BS4282" s="10"/>
      <c r="BT4282" s="10"/>
      <c r="BU4282" s="10"/>
      <c r="BV4282" s="10"/>
      <c r="BW4282" s="10"/>
      <c r="BX4282" s="10"/>
      <c r="BY4282" s="10"/>
      <c r="BZ4282" s="10"/>
      <c r="CA4282" s="10"/>
      <c r="CB4282" s="10"/>
      <c r="CC4282" s="10"/>
      <c r="CD4282" s="10"/>
      <c r="CE4282" s="10"/>
      <c r="CF4282" s="10"/>
      <c r="CG4282" s="10"/>
      <c r="CH4282" s="10"/>
      <c r="CI4282" s="10"/>
      <c r="CJ4282" s="10"/>
      <c r="CK4282" s="10"/>
      <c r="CL4282" s="10"/>
      <c r="CM4282" s="10"/>
      <c r="CN4282" s="10"/>
      <c r="CO4282" s="10"/>
      <c r="CP4282" s="10"/>
      <c r="CQ4282" s="10"/>
      <c r="CR4282" s="10"/>
      <c r="CS4282" s="10"/>
      <c r="CT4282" s="10"/>
      <c r="CU4282" s="10"/>
      <c r="CV4282" s="10"/>
      <c r="CW4282" s="10"/>
      <c r="CX4282" s="10"/>
      <c r="CY4282" s="10"/>
      <c r="CZ4282" s="10"/>
      <c r="DA4282" s="10"/>
      <c r="DB4282" s="10"/>
    </row>
    <row r="4283" spans="1:106" s="12" customFormat="1" ht="98" x14ac:dyDescent="0.15">
      <c r="A4283" s="3" t="s">
        <v>41</v>
      </c>
      <c r="B4283" s="3" t="str">
        <f t="shared" si="67"/>
        <v>C_CORE_852</v>
      </c>
      <c r="C4283" s="4" t="s">
        <v>59</v>
      </c>
      <c r="D4283" s="42">
        <v>852</v>
      </c>
      <c r="E4283" s="49">
        <v>27.426475109999998</v>
      </c>
      <c r="F4283" s="49">
        <v>6.3974829580000003</v>
      </c>
      <c r="G4283" s="49">
        <v>2.2921909779999998</v>
      </c>
      <c r="H4283" s="49">
        <v>2.7909903759999999</v>
      </c>
      <c r="I4283" s="36">
        <v>5.2547030000000003E-3</v>
      </c>
      <c r="J4283" s="36">
        <v>1.4510743E-2</v>
      </c>
      <c r="K4283" s="4" t="s">
        <v>49</v>
      </c>
      <c r="L4283" s="4">
        <v>52</v>
      </c>
      <c r="M4283" s="4" t="s">
        <v>7718</v>
      </c>
      <c r="N4283" s="4" t="s">
        <v>7719</v>
      </c>
      <c r="O4283" s="5">
        <v>7.4000000000000001E-19</v>
      </c>
      <c r="P4283" s="4" t="s">
        <v>44</v>
      </c>
      <c r="Q4283" s="4" t="s">
        <v>44</v>
      </c>
      <c r="R4283" s="4" t="s">
        <v>44</v>
      </c>
      <c r="S4283" s="4" t="s">
        <v>44</v>
      </c>
      <c r="T4283" s="4" t="s">
        <v>1459</v>
      </c>
      <c r="U4283" s="4" t="s">
        <v>1459</v>
      </c>
      <c r="V4283" s="4" t="s">
        <v>1460</v>
      </c>
      <c r="W4283" s="4" t="s">
        <v>7720</v>
      </c>
      <c r="X4283" s="23" t="s">
        <v>7721</v>
      </c>
      <c r="Y4283" s="67">
        <v>8.5000000000000001E-29</v>
      </c>
      <c r="Z4283" s="23" t="s">
        <v>44</v>
      </c>
      <c r="AA4283" s="73" t="s">
        <v>44</v>
      </c>
      <c r="AB4283" s="23" t="s">
        <v>44</v>
      </c>
      <c r="AC4283" s="23" t="s">
        <v>7722</v>
      </c>
      <c r="AD4283" s="4" t="s">
        <v>7723</v>
      </c>
      <c r="AE4283" s="30">
        <v>100</v>
      </c>
      <c r="AF4283" s="30">
        <v>87</v>
      </c>
      <c r="AG4283" s="30">
        <v>0</v>
      </c>
      <c r="AH4283" s="30">
        <v>0</v>
      </c>
      <c r="AI4283" s="30">
        <v>1</v>
      </c>
      <c r="AJ4283" s="30">
        <v>87</v>
      </c>
      <c r="AK4283" s="30">
        <v>1</v>
      </c>
      <c r="AL4283" s="30">
        <v>87</v>
      </c>
      <c r="AM4283" s="63">
        <v>2.3300000000000001E-54</v>
      </c>
      <c r="AN4283" s="30">
        <v>173</v>
      </c>
      <c r="AO4283" s="23" t="s">
        <v>3553</v>
      </c>
      <c r="AP4283" s="59" t="s">
        <v>3553</v>
      </c>
      <c r="AQ4283" s="10"/>
      <c r="AR4283" s="10"/>
      <c r="AS4283" s="10"/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/>
      <c r="BP4283" s="10"/>
      <c r="BQ4283" s="10"/>
      <c r="BR4283" s="10"/>
      <c r="BS4283" s="10"/>
      <c r="BT4283" s="10"/>
      <c r="BU4283" s="10"/>
      <c r="BV4283" s="10"/>
      <c r="BW4283" s="10"/>
      <c r="BX4283" s="10"/>
      <c r="BY4283" s="10"/>
      <c r="BZ4283" s="10"/>
      <c r="CA4283" s="10"/>
      <c r="CB4283" s="10"/>
      <c r="CC4283" s="10"/>
      <c r="CD4283" s="10"/>
      <c r="CE4283" s="10"/>
      <c r="CF4283" s="10"/>
      <c r="CG4283" s="10"/>
      <c r="CH4283" s="10"/>
      <c r="CI4283" s="10"/>
      <c r="CJ4283" s="10"/>
      <c r="CK4283" s="10"/>
      <c r="CL4283" s="10"/>
      <c r="CM4283" s="10"/>
      <c r="CN4283" s="10"/>
      <c r="CO4283" s="10"/>
      <c r="CP4283" s="10"/>
      <c r="CQ4283" s="10"/>
      <c r="CR4283" s="10"/>
      <c r="CS4283" s="10"/>
      <c r="CT4283" s="10"/>
      <c r="CU4283" s="10"/>
      <c r="CV4283" s="10"/>
      <c r="CW4283" s="10"/>
      <c r="CX4283" s="10"/>
      <c r="CY4283" s="10"/>
      <c r="CZ4283" s="10"/>
      <c r="DA4283" s="10"/>
      <c r="DB4283" s="10"/>
    </row>
    <row r="4284" spans="1:106" s="12" customFormat="1" ht="98" x14ac:dyDescent="0.15">
      <c r="A4284" s="3" t="s">
        <v>41</v>
      </c>
      <c r="B4284" s="3" t="str">
        <f t="shared" si="67"/>
        <v>C_CORE_852</v>
      </c>
      <c r="C4284" s="4" t="s">
        <v>59</v>
      </c>
      <c r="D4284" s="42">
        <v>852</v>
      </c>
      <c r="E4284" s="49">
        <v>27.426475109999998</v>
      </c>
      <c r="F4284" s="49">
        <v>4.445446274</v>
      </c>
      <c r="G4284" s="49">
        <v>2.049057661</v>
      </c>
      <c r="H4284" s="49">
        <v>2.1695076520000001</v>
      </c>
      <c r="I4284" s="36">
        <v>3.0044164000000002E-2</v>
      </c>
      <c r="J4284" s="36">
        <v>4.8137199999999998E-2</v>
      </c>
      <c r="K4284" s="4" t="s">
        <v>45</v>
      </c>
      <c r="L4284" s="4">
        <v>5</v>
      </c>
      <c r="M4284" s="4" t="s">
        <v>7718</v>
      </c>
      <c r="N4284" s="4" t="s">
        <v>7719</v>
      </c>
      <c r="O4284" s="5">
        <v>7.4000000000000001E-19</v>
      </c>
      <c r="P4284" s="4" t="s">
        <v>44</v>
      </c>
      <c r="Q4284" s="4" t="s">
        <v>44</v>
      </c>
      <c r="R4284" s="4" t="s">
        <v>44</v>
      </c>
      <c r="S4284" s="4" t="s">
        <v>44</v>
      </c>
      <c r="T4284" s="4" t="s">
        <v>1459</v>
      </c>
      <c r="U4284" s="4" t="s">
        <v>1459</v>
      </c>
      <c r="V4284" s="4" t="s">
        <v>1460</v>
      </c>
      <c r="W4284" s="4" t="s">
        <v>7720</v>
      </c>
      <c r="X4284" s="23" t="s">
        <v>7721</v>
      </c>
      <c r="Y4284" s="67">
        <v>8.5000000000000001E-29</v>
      </c>
      <c r="Z4284" s="23" t="s">
        <v>44</v>
      </c>
      <c r="AA4284" s="73" t="s">
        <v>44</v>
      </c>
      <c r="AB4284" s="23" t="s">
        <v>44</v>
      </c>
      <c r="AC4284" s="23" t="s">
        <v>7722</v>
      </c>
      <c r="AD4284" s="4" t="s">
        <v>7723</v>
      </c>
      <c r="AE4284" s="30">
        <v>100</v>
      </c>
      <c r="AF4284" s="30">
        <v>87</v>
      </c>
      <c r="AG4284" s="30">
        <v>0</v>
      </c>
      <c r="AH4284" s="30">
        <v>0</v>
      </c>
      <c r="AI4284" s="30">
        <v>1</v>
      </c>
      <c r="AJ4284" s="30">
        <v>87</v>
      </c>
      <c r="AK4284" s="30">
        <v>1</v>
      </c>
      <c r="AL4284" s="30">
        <v>87</v>
      </c>
      <c r="AM4284" s="63">
        <v>2.3300000000000001E-54</v>
      </c>
      <c r="AN4284" s="30">
        <v>173</v>
      </c>
      <c r="AO4284" s="23" t="s">
        <v>3553</v>
      </c>
      <c r="AP4284" s="59" t="s">
        <v>3553</v>
      </c>
      <c r="AQ4284" s="10"/>
      <c r="AR4284" s="10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  <c r="BS4284" s="10"/>
      <c r="BT4284" s="10"/>
      <c r="BU4284" s="10"/>
      <c r="BV4284" s="10"/>
      <c r="BW4284" s="10"/>
      <c r="BX4284" s="10"/>
      <c r="BY4284" s="10"/>
      <c r="BZ4284" s="10"/>
      <c r="CA4284" s="10"/>
      <c r="CB4284" s="10"/>
      <c r="CC4284" s="10"/>
      <c r="CD4284" s="10"/>
      <c r="CE4284" s="10"/>
      <c r="CF4284" s="10"/>
      <c r="CG4284" s="10"/>
      <c r="CH4284" s="10"/>
      <c r="CI4284" s="10"/>
      <c r="CJ4284" s="10"/>
      <c r="CK4284" s="10"/>
      <c r="CL4284" s="10"/>
      <c r="CM4284" s="10"/>
      <c r="CN4284" s="10"/>
      <c r="CO4284" s="10"/>
      <c r="CP4284" s="10"/>
      <c r="CQ4284" s="10"/>
      <c r="CR4284" s="10"/>
      <c r="CS4284" s="10"/>
      <c r="CT4284" s="10"/>
      <c r="CU4284" s="10"/>
      <c r="CV4284" s="10"/>
      <c r="CW4284" s="10"/>
      <c r="CX4284" s="10"/>
      <c r="CY4284" s="10"/>
      <c r="CZ4284" s="10"/>
      <c r="DA4284" s="10"/>
      <c r="DB4284" s="10"/>
    </row>
    <row r="4285" spans="1:106" s="12" customFormat="1" ht="98" x14ac:dyDescent="0.15">
      <c r="A4285" s="3" t="s">
        <v>41</v>
      </c>
      <c r="B4285" s="3" t="str">
        <f t="shared" si="67"/>
        <v>C_CORE_864</v>
      </c>
      <c r="C4285" s="4" t="s">
        <v>59</v>
      </c>
      <c r="D4285" s="42">
        <v>864</v>
      </c>
      <c r="E4285" s="49">
        <v>33.411926119999997</v>
      </c>
      <c r="F4285" s="49">
        <v>7.8157481180000001</v>
      </c>
      <c r="G4285" s="49">
        <v>2.39416194</v>
      </c>
      <c r="H4285" s="49">
        <v>3.2645027010000001</v>
      </c>
      <c r="I4285" s="36">
        <v>1.096564E-3</v>
      </c>
      <c r="J4285" s="36">
        <v>7.3230939999999996E-3</v>
      </c>
      <c r="K4285" s="4" t="s">
        <v>43</v>
      </c>
      <c r="L4285" s="4">
        <v>53</v>
      </c>
      <c r="M4285" s="4" t="s">
        <v>4691</v>
      </c>
      <c r="N4285" s="4" t="s">
        <v>4692</v>
      </c>
      <c r="O4285" s="5">
        <v>3.5000000000000001E-87</v>
      </c>
      <c r="P4285" s="4" t="s">
        <v>44</v>
      </c>
      <c r="Q4285" s="4" t="s">
        <v>44</v>
      </c>
      <c r="R4285" s="4" t="s">
        <v>44</v>
      </c>
      <c r="S4285" s="4" t="s">
        <v>44</v>
      </c>
      <c r="T4285" s="4" t="s">
        <v>581</v>
      </c>
      <c r="U4285" s="4" t="s">
        <v>581</v>
      </c>
      <c r="V4285" s="4" t="s">
        <v>582</v>
      </c>
      <c r="W4285" s="4" t="s">
        <v>4693</v>
      </c>
      <c r="X4285" s="23" t="s">
        <v>4694</v>
      </c>
      <c r="Y4285" s="67">
        <v>1.8E-76</v>
      </c>
      <c r="Z4285" s="23" t="s">
        <v>44</v>
      </c>
      <c r="AA4285" s="73" t="s">
        <v>44</v>
      </c>
      <c r="AB4285" s="23" t="s">
        <v>44</v>
      </c>
      <c r="AC4285" s="23" t="s">
        <v>4695</v>
      </c>
      <c r="AD4285" s="4" t="s">
        <v>4696</v>
      </c>
      <c r="AE4285" s="30">
        <v>99.587999999999994</v>
      </c>
      <c r="AF4285" s="30">
        <v>243</v>
      </c>
      <c r="AG4285" s="30">
        <v>1</v>
      </c>
      <c r="AH4285" s="30">
        <v>0</v>
      </c>
      <c r="AI4285" s="30">
        <v>5</v>
      </c>
      <c r="AJ4285" s="30">
        <v>247</v>
      </c>
      <c r="AK4285" s="30">
        <v>1</v>
      </c>
      <c r="AL4285" s="30">
        <v>243</v>
      </c>
      <c r="AM4285" s="63">
        <v>1.2E-179</v>
      </c>
      <c r="AN4285" s="30">
        <v>502</v>
      </c>
      <c r="AO4285" s="23" t="s">
        <v>4697</v>
      </c>
      <c r="AP4285" s="59" t="s">
        <v>4697</v>
      </c>
      <c r="AQ4285" s="10"/>
      <c r="AR4285" s="10"/>
      <c r="AS4285" s="10"/>
      <c r="AT4285" s="10"/>
      <c r="AU4285" s="10"/>
      <c r="AV4285" s="10"/>
      <c r="AW4285" s="10"/>
      <c r="AX4285" s="10"/>
      <c r="AY4285" s="10"/>
      <c r="AZ4285" s="10"/>
      <c r="BA4285" s="10"/>
      <c r="BB4285" s="10"/>
      <c r="BC4285" s="10"/>
      <c r="BD4285" s="10"/>
      <c r="BE4285" s="10"/>
      <c r="BF4285" s="10"/>
      <c r="BG4285" s="10"/>
      <c r="BH4285" s="10"/>
      <c r="BI4285" s="10"/>
      <c r="BJ4285" s="10"/>
      <c r="BK4285" s="10"/>
      <c r="BL4285" s="10"/>
      <c r="BM4285" s="10"/>
      <c r="BN4285" s="10"/>
      <c r="BO4285" s="10"/>
      <c r="BP4285" s="10"/>
      <c r="BQ4285" s="10"/>
      <c r="BR4285" s="10"/>
      <c r="BS4285" s="10"/>
      <c r="BT4285" s="10"/>
      <c r="BU4285" s="10"/>
      <c r="BV4285" s="10"/>
      <c r="BW4285" s="10"/>
      <c r="BX4285" s="10"/>
      <c r="BY4285" s="10"/>
      <c r="BZ4285" s="10"/>
      <c r="CA4285" s="10"/>
      <c r="CB4285" s="10"/>
      <c r="CC4285" s="10"/>
      <c r="CD4285" s="10"/>
      <c r="CE4285" s="10"/>
      <c r="CF4285" s="10"/>
      <c r="CG4285" s="10"/>
      <c r="CH4285" s="10"/>
      <c r="CI4285" s="10"/>
      <c r="CJ4285" s="10"/>
      <c r="CK4285" s="10"/>
      <c r="CL4285" s="10"/>
      <c r="CM4285" s="10"/>
      <c r="CN4285" s="10"/>
      <c r="CO4285" s="10"/>
      <c r="CP4285" s="10"/>
      <c r="CQ4285" s="10"/>
      <c r="CR4285" s="10"/>
      <c r="CS4285" s="10"/>
      <c r="CT4285" s="10"/>
      <c r="CU4285" s="10"/>
      <c r="CV4285" s="10"/>
      <c r="CW4285" s="10"/>
      <c r="CX4285" s="10"/>
      <c r="CY4285" s="10"/>
      <c r="CZ4285" s="10"/>
      <c r="DA4285" s="10"/>
      <c r="DB4285" s="10"/>
    </row>
    <row r="4286" spans="1:106" s="12" customFormat="1" ht="98" x14ac:dyDescent="0.15">
      <c r="A4286" s="3" t="s">
        <v>41</v>
      </c>
      <c r="B4286" s="3" t="str">
        <f t="shared" si="67"/>
        <v>C_CORE_864</v>
      </c>
      <c r="C4286" s="4" t="s">
        <v>59</v>
      </c>
      <c r="D4286" s="42">
        <v>864</v>
      </c>
      <c r="E4286" s="49">
        <v>33.411926119999997</v>
      </c>
      <c r="F4286" s="49">
        <v>7.7974088549999996</v>
      </c>
      <c r="G4286" s="49">
        <v>2.3658579290000001</v>
      </c>
      <c r="H4286" s="49">
        <v>3.2958060410000001</v>
      </c>
      <c r="I4286" s="36">
        <v>9.8139699999999996E-4</v>
      </c>
      <c r="J4286" s="36">
        <v>5.9024840000000004E-3</v>
      </c>
      <c r="K4286" s="4" t="s">
        <v>49</v>
      </c>
      <c r="L4286" s="4">
        <v>68</v>
      </c>
      <c r="M4286" s="4" t="s">
        <v>4691</v>
      </c>
      <c r="N4286" s="4" t="s">
        <v>4692</v>
      </c>
      <c r="O4286" s="5">
        <v>3.5000000000000001E-87</v>
      </c>
      <c r="P4286" s="4" t="s">
        <v>44</v>
      </c>
      <c r="Q4286" s="4" t="s">
        <v>44</v>
      </c>
      <c r="R4286" s="4" t="s">
        <v>44</v>
      </c>
      <c r="S4286" s="4" t="s">
        <v>44</v>
      </c>
      <c r="T4286" s="4" t="s">
        <v>581</v>
      </c>
      <c r="U4286" s="4" t="s">
        <v>581</v>
      </c>
      <c r="V4286" s="4" t="s">
        <v>582</v>
      </c>
      <c r="W4286" s="4" t="s">
        <v>4693</v>
      </c>
      <c r="X4286" s="23" t="s">
        <v>4694</v>
      </c>
      <c r="Y4286" s="67">
        <v>1.8E-76</v>
      </c>
      <c r="Z4286" s="23" t="s">
        <v>44</v>
      </c>
      <c r="AA4286" s="73" t="s">
        <v>44</v>
      </c>
      <c r="AB4286" s="23" t="s">
        <v>44</v>
      </c>
      <c r="AC4286" s="23" t="s">
        <v>4695</v>
      </c>
      <c r="AD4286" s="4" t="s">
        <v>4696</v>
      </c>
      <c r="AE4286" s="30">
        <v>99.587999999999994</v>
      </c>
      <c r="AF4286" s="30">
        <v>243</v>
      </c>
      <c r="AG4286" s="30">
        <v>1</v>
      </c>
      <c r="AH4286" s="30">
        <v>0</v>
      </c>
      <c r="AI4286" s="30">
        <v>5</v>
      </c>
      <c r="AJ4286" s="30">
        <v>247</v>
      </c>
      <c r="AK4286" s="30">
        <v>1</v>
      </c>
      <c r="AL4286" s="30">
        <v>243</v>
      </c>
      <c r="AM4286" s="63">
        <v>1.2E-179</v>
      </c>
      <c r="AN4286" s="30">
        <v>502</v>
      </c>
      <c r="AO4286" s="23" t="s">
        <v>4697</v>
      </c>
      <c r="AP4286" s="59" t="s">
        <v>4697</v>
      </c>
      <c r="AQ4286" s="10"/>
      <c r="AR4286" s="10"/>
      <c r="AS4286" s="10"/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0"/>
      <c r="BG4286" s="10"/>
      <c r="BH4286" s="10"/>
      <c r="BI4286" s="10"/>
      <c r="BJ4286" s="10"/>
      <c r="BK4286" s="10"/>
      <c r="BL4286" s="10"/>
      <c r="BM4286" s="10"/>
      <c r="BN4286" s="10"/>
      <c r="BO4286" s="10"/>
      <c r="BP4286" s="10"/>
      <c r="BQ4286" s="10"/>
      <c r="BR4286" s="10"/>
      <c r="BS4286" s="10"/>
      <c r="BT4286" s="10"/>
      <c r="BU4286" s="10"/>
      <c r="BV4286" s="10"/>
      <c r="BW4286" s="10"/>
      <c r="BX4286" s="10"/>
      <c r="BY4286" s="10"/>
      <c r="BZ4286" s="10"/>
      <c r="CA4286" s="10"/>
      <c r="CB4286" s="10"/>
      <c r="CC4286" s="10"/>
      <c r="CD4286" s="10"/>
      <c r="CE4286" s="10"/>
      <c r="CF4286" s="10"/>
      <c r="CG4286" s="10"/>
      <c r="CH4286" s="10"/>
      <c r="CI4286" s="10"/>
      <c r="CJ4286" s="10"/>
      <c r="CK4286" s="10"/>
      <c r="CL4286" s="10"/>
      <c r="CM4286" s="10"/>
      <c r="CN4286" s="10"/>
      <c r="CO4286" s="10"/>
      <c r="CP4286" s="10"/>
      <c r="CQ4286" s="10"/>
      <c r="CR4286" s="10"/>
      <c r="CS4286" s="10"/>
      <c r="CT4286" s="10"/>
      <c r="CU4286" s="10"/>
      <c r="CV4286" s="10"/>
      <c r="CW4286" s="10"/>
      <c r="CX4286" s="10"/>
      <c r="CY4286" s="10"/>
      <c r="CZ4286" s="10"/>
      <c r="DA4286" s="10"/>
      <c r="DB4286" s="10"/>
    </row>
    <row r="4287" spans="1:106" s="12" customFormat="1" ht="98" x14ac:dyDescent="0.15">
      <c r="A4287" s="3" t="s">
        <v>41</v>
      </c>
      <c r="B4287" s="3" t="str">
        <f t="shared" si="67"/>
        <v>C_CORE_864</v>
      </c>
      <c r="C4287" s="4" t="s">
        <v>59</v>
      </c>
      <c r="D4287" s="42">
        <v>864</v>
      </c>
      <c r="E4287" s="49">
        <v>33.411926119999997</v>
      </c>
      <c r="F4287" s="49">
        <v>7.4895761639999998</v>
      </c>
      <c r="G4287" s="49">
        <v>2.355740285</v>
      </c>
      <c r="H4287" s="49">
        <v>3.1792877220000002</v>
      </c>
      <c r="I4287" s="36">
        <v>1.476375E-3</v>
      </c>
      <c r="J4287" s="36">
        <v>9.4045410000000006E-3</v>
      </c>
      <c r="K4287" s="4" t="s">
        <v>56</v>
      </c>
      <c r="L4287" s="4">
        <v>74</v>
      </c>
      <c r="M4287" s="4" t="s">
        <v>4691</v>
      </c>
      <c r="N4287" s="4" t="s">
        <v>4692</v>
      </c>
      <c r="O4287" s="5">
        <v>3.5000000000000001E-87</v>
      </c>
      <c r="P4287" s="4" t="s">
        <v>44</v>
      </c>
      <c r="Q4287" s="4" t="s">
        <v>44</v>
      </c>
      <c r="R4287" s="4" t="s">
        <v>44</v>
      </c>
      <c r="S4287" s="4" t="s">
        <v>44</v>
      </c>
      <c r="T4287" s="4" t="s">
        <v>581</v>
      </c>
      <c r="U4287" s="4" t="s">
        <v>581</v>
      </c>
      <c r="V4287" s="4" t="s">
        <v>582</v>
      </c>
      <c r="W4287" s="4" t="s">
        <v>4693</v>
      </c>
      <c r="X4287" s="23" t="s">
        <v>4694</v>
      </c>
      <c r="Y4287" s="67">
        <v>1.8E-76</v>
      </c>
      <c r="Z4287" s="23" t="s">
        <v>44</v>
      </c>
      <c r="AA4287" s="73" t="s">
        <v>44</v>
      </c>
      <c r="AB4287" s="23" t="s">
        <v>44</v>
      </c>
      <c r="AC4287" s="23" t="s">
        <v>4695</v>
      </c>
      <c r="AD4287" s="4" t="s">
        <v>4696</v>
      </c>
      <c r="AE4287" s="30">
        <v>99.587999999999994</v>
      </c>
      <c r="AF4287" s="30">
        <v>243</v>
      </c>
      <c r="AG4287" s="30">
        <v>1</v>
      </c>
      <c r="AH4287" s="30">
        <v>0</v>
      </c>
      <c r="AI4287" s="30">
        <v>5</v>
      </c>
      <c r="AJ4287" s="30">
        <v>247</v>
      </c>
      <c r="AK4287" s="30">
        <v>1</v>
      </c>
      <c r="AL4287" s="30">
        <v>243</v>
      </c>
      <c r="AM4287" s="63">
        <v>1.2E-179</v>
      </c>
      <c r="AN4287" s="30">
        <v>502</v>
      </c>
      <c r="AO4287" s="23" t="s">
        <v>4697</v>
      </c>
      <c r="AP4287" s="59" t="s">
        <v>4697</v>
      </c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  <c r="BS4287" s="10"/>
      <c r="BT4287" s="10"/>
      <c r="BU4287" s="10"/>
      <c r="BV4287" s="10"/>
      <c r="BW4287" s="10"/>
      <c r="BX4287" s="10"/>
      <c r="BY4287" s="10"/>
      <c r="BZ4287" s="10"/>
      <c r="CA4287" s="10"/>
      <c r="CB4287" s="10"/>
      <c r="CC4287" s="10"/>
      <c r="CD4287" s="10"/>
      <c r="CE4287" s="10"/>
      <c r="CF4287" s="10"/>
      <c r="CG4287" s="10"/>
      <c r="CH4287" s="10"/>
      <c r="CI4287" s="10"/>
      <c r="CJ4287" s="10"/>
      <c r="CK4287" s="10"/>
      <c r="CL4287" s="10"/>
      <c r="CM4287" s="10"/>
      <c r="CN4287" s="10"/>
      <c r="CO4287" s="10"/>
      <c r="CP4287" s="10"/>
      <c r="CQ4287" s="10"/>
      <c r="CR4287" s="10"/>
      <c r="CS4287" s="10"/>
      <c r="CT4287" s="10"/>
      <c r="CU4287" s="10"/>
      <c r="CV4287" s="10"/>
      <c r="CW4287" s="10"/>
      <c r="CX4287" s="10"/>
      <c r="CY4287" s="10"/>
      <c r="CZ4287" s="10"/>
      <c r="DA4287" s="10"/>
      <c r="DB4287" s="10"/>
    </row>
    <row r="4288" spans="1:106" s="12" customFormat="1" ht="98" x14ac:dyDescent="0.15">
      <c r="A4288" s="3" t="s">
        <v>41</v>
      </c>
      <c r="B4288" s="3" t="str">
        <f t="shared" si="67"/>
        <v>C_CORE_865</v>
      </c>
      <c r="C4288" s="4" t="s">
        <v>59</v>
      </c>
      <c r="D4288" s="42">
        <v>865</v>
      </c>
      <c r="E4288" s="49">
        <v>11.104939999999999</v>
      </c>
      <c r="F4288" s="49">
        <v>6.4797631009999996</v>
      </c>
      <c r="G4288" s="49">
        <v>2.5968602949999999</v>
      </c>
      <c r="H4288" s="49">
        <v>2.4952297639999999</v>
      </c>
      <c r="I4288" s="36">
        <v>1.2587559E-2</v>
      </c>
      <c r="J4288" s="36">
        <v>3.0482465E-2</v>
      </c>
      <c r="K4288" s="4" t="s">
        <v>43</v>
      </c>
      <c r="L4288" s="4">
        <v>14</v>
      </c>
      <c r="M4288" s="4" t="s">
        <v>7599</v>
      </c>
      <c r="N4288" s="4" t="s">
        <v>7600</v>
      </c>
      <c r="O4288" s="5">
        <v>7.1999999999999996E-103</v>
      </c>
      <c r="P4288" s="4" t="s">
        <v>44</v>
      </c>
      <c r="Q4288" s="4" t="s">
        <v>44</v>
      </c>
      <c r="R4288" s="4" t="s">
        <v>44</v>
      </c>
      <c r="S4288" s="4" t="s">
        <v>44</v>
      </c>
      <c r="T4288" s="4" t="s">
        <v>581</v>
      </c>
      <c r="U4288" s="4" t="s">
        <v>581</v>
      </c>
      <c r="V4288" s="4" t="s">
        <v>582</v>
      </c>
      <c r="W4288" s="4" t="s">
        <v>7601</v>
      </c>
      <c r="X4288" s="23" t="s">
        <v>7602</v>
      </c>
      <c r="Y4288" s="67">
        <v>1.9E-118</v>
      </c>
      <c r="Z4288" s="23" t="s">
        <v>44</v>
      </c>
      <c r="AA4288" s="73" t="s">
        <v>44</v>
      </c>
      <c r="AB4288" s="23" t="s">
        <v>44</v>
      </c>
      <c r="AC4288" s="23" t="s">
        <v>7603</v>
      </c>
      <c r="AD4288" s="4" t="s">
        <v>7604</v>
      </c>
      <c r="AE4288" s="30">
        <v>100</v>
      </c>
      <c r="AF4288" s="30">
        <v>322</v>
      </c>
      <c r="AG4288" s="30">
        <v>0</v>
      </c>
      <c r="AH4288" s="30">
        <v>0</v>
      </c>
      <c r="AI4288" s="30">
        <v>1</v>
      </c>
      <c r="AJ4288" s="30">
        <v>322</v>
      </c>
      <c r="AK4288" s="30">
        <v>1</v>
      </c>
      <c r="AL4288" s="30">
        <v>322</v>
      </c>
      <c r="AM4288" s="30">
        <v>0</v>
      </c>
      <c r="AN4288" s="30">
        <v>664</v>
      </c>
      <c r="AO4288" s="23" t="s">
        <v>7605</v>
      </c>
      <c r="AP4288" s="59" t="s">
        <v>7605</v>
      </c>
      <c r="AQ4288" s="10"/>
      <c r="AR4288" s="10"/>
      <c r="AS4288" s="10"/>
      <c r="AT4288" s="10"/>
      <c r="AU4288" s="10"/>
      <c r="AV4288" s="10"/>
      <c r="AW4288" s="10"/>
      <c r="AX4288" s="10"/>
      <c r="AY4288" s="10"/>
      <c r="AZ4288" s="10"/>
      <c r="BA4288" s="10"/>
      <c r="BB4288" s="10"/>
      <c r="BC4288" s="10"/>
      <c r="BD4288" s="10"/>
      <c r="BE4288" s="10"/>
      <c r="BF4288" s="10"/>
      <c r="BG4288" s="10"/>
      <c r="BH4288" s="10"/>
      <c r="BI4288" s="10"/>
      <c r="BJ4288" s="10"/>
      <c r="BK4288" s="10"/>
      <c r="BL4288" s="10"/>
      <c r="BM4288" s="10"/>
      <c r="BN4288" s="10"/>
      <c r="BO4288" s="10"/>
      <c r="BP4288" s="10"/>
      <c r="BQ4288" s="10"/>
      <c r="BR4288" s="10"/>
      <c r="BS4288" s="10"/>
      <c r="BT4288" s="10"/>
      <c r="BU4288" s="10"/>
      <c r="BV4288" s="10"/>
      <c r="BW4288" s="10"/>
      <c r="BX4288" s="10"/>
      <c r="BY4288" s="10"/>
      <c r="BZ4288" s="10"/>
      <c r="CA4288" s="10"/>
      <c r="CB4288" s="10"/>
      <c r="CC4288" s="10"/>
      <c r="CD4288" s="10"/>
      <c r="CE4288" s="10"/>
      <c r="CF4288" s="10"/>
      <c r="CG4288" s="10"/>
      <c r="CH4288" s="10"/>
      <c r="CI4288" s="10"/>
      <c r="CJ4288" s="10"/>
      <c r="CK4288" s="10"/>
      <c r="CL4288" s="10"/>
      <c r="CM4288" s="10"/>
      <c r="CN4288" s="10"/>
      <c r="CO4288" s="10"/>
      <c r="CP4288" s="10"/>
      <c r="CQ4288" s="10"/>
      <c r="CR4288" s="10"/>
      <c r="CS4288" s="10"/>
      <c r="CT4288" s="10"/>
      <c r="CU4288" s="10"/>
      <c r="CV4288" s="10"/>
      <c r="CW4288" s="10"/>
      <c r="CX4288" s="10"/>
      <c r="CY4288" s="10"/>
      <c r="CZ4288" s="10"/>
      <c r="DA4288" s="10"/>
      <c r="DB4288" s="10"/>
    </row>
    <row r="4289" spans="1:106" s="12" customFormat="1" ht="98" x14ac:dyDescent="0.15">
      <c r="A4289" s="3" t="s">
        <v>41</v>
      </c>
      <c r="B4289" s="3" t="str">
        <f t="shared" si="67"/>
        <v>C_CORE_865</v>
      </c>
      <c r="C4289" s="4" t="s">
        <v>59</v>
      </c>
      <c r="D4289" s="42">
        <v>865</v>
      </c>
      <c r="E4289" s="49">
        <v>11.104939999999999</v>
      </c>
      <c r="F4289" s="49">
        <v>6.472584619</v>
      </c>
      <c r="G4289" s="49">
        <v>2.5427040029999999</v>
      </c>
      <c r="H4289" s="49">
        <v>2.5455517479999998</v>
      </c>
      <c r="I4289" s="36">
        <v>1.0910519E-2</v>
      </c>
      <c r="J4289" s="36">
        <v>2.4338393E-2</v>
      </c>
      <c r="K4289" s="4" t="s">
        <v>49</v>
      </c>
      <c r="L4289" s="4">
        <v>28</v>
      </c>
      <c r="M4289" s="4" t="s">
        <v>7599</v>
      </c>
      <c r="N4289" s="4" t="s">
        <v>7600</v>
      </c>
      <c r="O4289" s="5">
        <v>7.1999999999999996E-103</v>
      </c>
      <c r="P4289" s="4" t="s">
        <v>44</v>
      </c>
      <c r="Q4289" s="4" t="s">
        <v>44</v>
      </c>
      <c r="R4289" s="4" t="s">
        <v>44</v>
      </c>
      <c r="S4289" s="4" t="s">
        <v>44</v>
      </c>
      <c r="T4289" s="4" t="s">
        <v>581</v>
      </c>
      <c r="U4289" s="4" t="s">
        <v>581</v>
      </c>
      <c r="V4289" s="4" t="s">
        <v>582</v>
      </c>
      <c r="W4289" s="4" t="s">
        <v>7601</v>
      </c>
      <c r="X4289" s="23" t="s">
        <v>7602</v>
      </c>
      <c r="Y4289" s="67">
        <v>1.9E-118</v>
      </c>
      <c r="Z4289" s="23" t="s">
        <v>44</v>
      </c>
      <c r="AA4289" s="73" t="s">
        <v>44</v>
      </c>
      <c r="AB4289" s="23" t="s">
        <v>44</v>
      </c>
      <c r="AC4289" s="23" t="s">
        <v>7603</v>
      </c>
      <c r="AD4289" s="4" t="s">
        <v>7604</v>
      </c>
      <c r="AE4289" s="30">
        <v>100</v>
      </c>
      <c r="AF4289" s="30">
        <v>322</v>
      </c>
      <c r="AG4289" s="30">
        <v>0</v>
      </c>
      <c r="AH4289" s="30">
        <v>0</v>
      </c>
      <c r="AI4289" s="30">
        <v>1</v>
      </c>
      <c r="AJ4289" s="30">
        <v>322</v>
      </c>
      <c r="AK4289" s="30">
        <v>1</v>
      </c>
      <c r="AL4289" s="30">
        <v>322</v>
      </c>
      <c r="AM4289" s="30">
        <v>0</v>
      </c>
      <c r="AN4289" s="30">
        <v>664</v>
      </c>
      <c r="AO4289" s="23" t="s">
        <v>7605</v>
      </c>
      <c r="AP4289" s="59" t="s">
        <v>7605</v>
      </c>
      <c r="AQ4289" s="10"/>
      <c r="AR4289" s="10"/>
      <c r="AS4289" s="10"/>
      <c r="AT4289" s="10"/>
      <c r="AU4289" s="10"/>
      <c r="AV4289" s="10"/>
      <c r="AW4289" s="10"/>
      <c r="AX4289" s="10"/>
      <c r="AY4289" s="10"/>
      <c r="AZ4289" s="10"/>
      <c r="BA4289" s="10"/>
      <c r="BB4289" s="10"/>
      <c r="BC4289" s="10"/>
      <c r="BD4289" s="10"/>
      <c r="BE4289" s="10"/>
      <c r="BF4289" s="10"/>
      <c r="BG4289" s="10"/>
      <c r="BH4289" s="10"/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  <c r="BS4289" s="10"/>
      <c r="BT4289" s="10"/>
      <c r="BU4289" s="10"/>
      <c r="BV4289" s="10"/>
      <c r="BW4289" s="10"/>
      <c r="BX4289" s="10"/>
      <c r="BY4289" s="10"/>
      <c r="BZ4289" s="10"/>
      <c r="CA4289" s="10"/>
      <c r="CB4289" s="10"/>
      <c r="CC4289" s="10"/>
      <c r="CD4289" s="10"/>
      <c r="CE4289" s="10"/>
      <c r="CF4289" s="10"/>
      <c r="CG4289" s="10"/>
      <c r="CH4289" s="10"/>
      <c r="CI4289" s="10"/>
      <c r="CJ4289" s="10"/>
      <c r="CK4289" s="10"/>
      <c r="CL4289" s="10"/>
      <c r="CM4289" s="10"/>
      <c r="CN4289" s="10"/>
      <c r="CO4289" s="10"/>
      <c r="CP4289" s="10"/>
      <c r="CQ4289" s="10"/>
      <c r="CR4289" s="10"/>
      <c r="CS4289" s="10"/>
      <c r="CT4289" s="10"/>
      <c r="CU4289" s="10"/>
      <c r="CV4289" s="10"/>
      <c r="CW4289" s="10"/>
      <c r="CX4289" s="10"/>
      <c r="CY4289" s="10"/>
      <c r="CZ4289" s="10"/>
      <c r="DA4289" s="10"/>
      <c r="DB4289" s="10"/>
    </row>
    <row r="4290" spans="1:106" s="12" customFormat="1" ht="98" x14ac:dyDescent="0.15">
      <c r="A4290" s="3" t="s">
        <v>41</v>
      </c>
      <c r="B4290" s="3" t="str">
        <f t="shared" si="67"/>
        <v>C_CORE_865</v>
      </c>
      <c r="C4290" s="4" t="s">
        <v>59</v>
      </c>
      <c r="D4290" s="42">
        <v>865</v>
      </c>
      <c r="E4290" s="49">
        <v>11.104939999999999</v>
      </c>
      <c r="F4290" s="49">
        <v>6.2996285539999999</v>
      </c>
      <c r="G4290" s="49">
        <v>2.5675014229999999</v>
      </c>
      <c r="H4290" s="49">
        <v>2.453602751</v>
      </c>
      <c r="I4290" s="36">
        <v>1.4143312999999999E-2</v>
      </c>
      <c r="J4290" s="36">
        <v>3.6848476999999998E-2</v>
      </c>
      <c r="K4290" s="4" t="s">
        <v>56</v>
      </c>
      <c r="L4290" s="4">
        <v>22</v>
      </c>
      <c r="M4290" s="4" t="s">
        <v>7599</v>
      </c>
      <c r="N4290" s="4" t="s">
        <v>7600</v>
      </c>
      <c r="O4290" s="5">
        <v>7.1999999999999996E-103</v>
      </c>
      <c r="P4290" s="4" t="s">
        <v>44</v>
      </c>
      <c r="Q4290" s="4" t="s">
        <v>44</v>
      </c>
      <c r="R4290" s="4" t="s">
        <v>44</v>
      </c>
      <c r="S4290" s="4" t="s">
        <v>44</v>
      </c>
      <c r="T4290" s="4" t="s">
        <v>581</v>
      </c>
      <c r="U4290" s="4" t="s">
        <v>581</v>
      </c>
      <c r="V4290" s="4" t="s">
        <v>582</v>
      </c>
      <c r="W4290" s="4" t="s">
        <v>7601</v>
      </c>
      <c r="X4290" s="23" t="s">
        <v>7602</v>
      </c>
      <c r="Y4290" s="67">
        <v>1.9E-118</v>
      </c>
      <c r="Z4290" s="23" t="s">
        <v>44</v>
      </c>
      <c r="AA4290" s="73" t="s">
        <v>44</v>
      </c>
      <c r="AB4290" s="23" t="s">
        <v>44</v>
      </c>
      <c r="AC4290" s="23" t="s">
        <v>7603</v>
      </c>
      <c r="AD4290" s="4" t="s">
        <v>7604</v>
      </c>
      <c r="AE4290" s="30">
        <v>100</v>
      </c>
      <c r="AF4290" s="30">
        <v>322</v>
      </c>
      <c r="AG4290" s="30">
        <v>0</v>
      </c>
      <c r="AH4290" s="30">
        <v>0</v>
      </c>
      <c r="AI4290" s="30">
        <v>1</v>
      </c>
      <c r="AJ4290" s="30">
        <v>322</v>
      </c>
      <c r="AK4290" s="30">
        <v>1</v>
      </c>
      <c r="AL4290" s="30">
        <v>322</v>
      </c>
      <c r="AM4290" s="30">
        <v>0</v>
      </c>
      <c r="AN4290" s="30">
        <v>664</v>
      </c>
      <c r="AO4290" s="23" t="s">
        <v>7605</v>
      </c>
      <c r="AP4290" s="59" t="s">
        <v>7605</v>
      </c>
      <c r="AQ4290" s="10"/>
      <c r="AR4290" s="10"/>
      <c r="AS4290" s="10"/>
      <c r="AT4290" s="10"/>
      <c r="AU4290" s="10"/>
      <c r="AV4290" s="10"/>
      <c r="AW4290" s="10"/>
      <c r="AX4290" s="10"/>
      <c r="AY4290" s="10"/>
      <c r="AZ4290" s="10"/>
      <c r="BA4290" s="10"/>
      <c r="BB4290" s="10"/>
      <c r="BC4290" s="10"/>
      <c r="BD4290" s="10"/>
      <c r="BE4290" s="10"/>
      <c r="BF4290" s="10"/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  <c r="BS4290" s="10"/>
      <c r="BT4290" s="10"/>
      <c r="BU4290" s="10"/>
      <c r="BV4290" s="10"/>
      <c r="BW4290" s="10"/>
      <c r="BX4290" s="10"/>
      <c r="BY4290" s="10"/>
      <c r="BZ4290" s="10"/>
      <c r="CA4290" s="10"/>
      <c r="CB4290" s="10"/>
      <c r="CC4290" s="10"/>
      <c r="CD4290" s="10"/>
      <c r="CE4290" s="10"/>
      <c r="CF4290" s="10"/>
      <c r="CG4290" s="10"/>
      <c r="CH4290" s="10"/>
      <c r="CI4290" s="10"/>
      <c r="CJ4290" s="10"/>
      <c r="CK4290" s="10"/>
      <c r="CL4290" s="10"/>
      <c r="CM4290" s="10"/>
      <c r="CN4290" s="10"/>
      <c r="CO4290" s="10"/>
      <c r="CP4290" s="10"/>
      <c r="CQ4290" s="10"/>
      <c r="CR4290" s="10"/>
      <c r="CS4290" s="10"/>
      <c r="CT4290" s="10"/>
      <c r="CU4290" s="10"/>
      <c r="CV4290" s="10"/>
      <c r="CW4290" s="10"/>
      <c r="CX4290" s="10"/>
      <c r="CY4290" s="10"/>
      <c r="CZ4290" s="10"/>
      <c r="DA4290" s="10"/>
      <c r="DB4290" s="10"/>
    </row>
    <row r="4291" spans="1:106" s="12" customFormat="1" ht="98" x14ac:dyDescent="0.15">
      <c r="A4291" s="3" t="s">
        <v>41</v>
      </c>
      <c r="B4291" s="3" t="str">
        <f t="shared" si="67"/>
        <v>C_CORE_867</v>
      </c>
      <c r="C4291" s="4" t="s">
        <v>59</v>
      </c>
      <c r="D4291" s="42">
        <v>867</v>
      </c>
      <c r="E4291" s="49">
        <v>0.71836027000000002</v>
      </c>
      <c r="F4291" s="49">
        <v>23.118267549999999</v>
      </c>
      <c r="G4291" s="49">
        <v>4.5072548980000002</v>
      </c>
      <c r="H4291" s="49">
        <v>5.1291236170000003</v>
      </c>
      <c r="I4291" s="36">
        <v>2.91E-7</v>
      </c>
      <c r="J4291" s="36">
        <v>1.2799999999999999E-5</v>
      </c>
      <c r="K4291" s="4" t="s">
        <v>49</v>
      </c>
      <c r="L4291" s="4">
        <v>2</v>
      </c>
      <c r="M4291" s="4" t="s">
        <v>976</v>
      </c>
      <c r="N4291" s="4" t="s">
        <v>977</v>
      </c>
      <c r="O4291" s="5">
        <v>1.7E-103</v>
      </c>
      <c r="P4291" s="4" t="s">
        <v>44</v>
      </c>
      <c r="Q4291" s="4" t="s">
        <v>44</v>
      </c>
      <c r="R4291" s="4" t="s">
        <v>44</v>
      </c>
      <c r="S4291" s="4" t="s">
        <v>44</v>
      </c>
      <c r="T4291" s="4" t="s">
        <v>581</v>
      </c>
      <c r="U4291" s="4" t="s">
        <v>978</v>
      </c>
      <c r="V4291" s="4" t="s">
        <v>979</v>
      </c>
      <c r="W4291" s="4" t="s">
        <v>980</v>
      </c>
      <c r="X4291" s="23" t="s">
        <v>981</v>
      </c>
      <c r="Y4291" s="67">
        <v>2.8E-105</v>
      </c>
      <c r="Z4291" s="23" t="s">
        <v>980</v>
      </c>
      <c r="AA4291" s="73" t="s">
        <v>982</v>
      </c>
      <c r="AB4291" s="67">
        <v>2.8E-105</v>
      </c>
      <c r="AC4291" s="23" t="s">
        <v>983</v>
      </c>
      <c r="AD4291" s="4" t="s">
        <v>984</v>
      </c>
      <c r="AE4291" s="30">
        <v>100</v>
      </c>
      <c r="AF4291" s="30">
        <v>286</v>
      </c>
      <c r="AG4291" s="30">
        <v>0</v>
      </c>
      <c r="AH4291" s="30">
        <v>0</v>
      </c>
      <c r="AI4291" s="30">
        <v>1</v>
      </c>
      <c r="AJ4291" s="30">
        <v>286</v>
      </c>
      <c r="AK4291" s="30">
        <v>1</v>
      </c>
      <c r="AL4291" s="30">
        <v>286</v>
      </c>
      <c r="AM4291" s="30">
        <v>0</v>
      </c>
      <c r="AN4291" s="30">
        <v>588</v>
      </c>
      <c r="AO4291" s="23" t="s">
        <v>985</v>
      </c>
      <c r="AP4291" s="59" t="s">
        <v>985</v>
      </c>
      <c r="AQ4291" s="10"/>
      <c r="AR4291" s="10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  <c r="BS4291" s="10"/>
      <c r="BT4291" s="10"/>
      <c r="BU4291" s="10"/>
      <c r="BV4291" s="10"/>
      <c r="BW4291" s="10"/>
      <c r="BX4291" s="10"/>
      <c r="BY4291" s="10"/>
      <c r="BZ4291" s="10"/>
      <c r="CA4291" s="10"/>
      <c r="CB4291" s="10"/>
      <c r="CC4291" s="10"/>
      <c r="CD4291" s="10"/>
      <c r="CE4291" s="10"/>
      <c r="CF4291" s="10"/>
      <c r="CG4291" s="10"/>
      <c r="CH4291" s="10"/>
      <c r="CI4291" s="10"/>
      <c r="CJ4291" s="10"/>
      <c r="CK4291" s="10"/>
      <c r="CL4291" s="10"/>
      <c r="CM4291" s="10"/>
      <c r="CN4291" s="10"/>
      <c r="CO4291" s="10"/>
      <c r="CP4291" s="10"/>
      <c r="CQ4291" s="10"/>
      <c r="CR4291" s="10"/>
      <c r="CS4291" s="10"/>
      <c r="CT4291" s="10"/>
      <c r="CU4291" s="10"/>
      <c r="CV4291" s="10"/>
      <c r="CW4291" s="10"/>
      <c r="CX4291" s="10"/>
      <c r="CY4291" s="10"/>
      <c r="CZ4291" s="10"/>
      <c r="DA4291" s="10"/>
      <c r="DB4291" s="10"/>
    </row>
    <row r="4292" spans="1:106" s="12" customFormat="1" ht="98" x14ac:dyDescent="0.15">
      <c r="A4292" s="3" t="s">
        <v>41</v>
      </c>
      <c r="B4292" s="3" t="str">
        <f t="shared" si="67"/>
        <v>C_CORE_867</v>
      </c>
      <c r="C4292" s="4" t="s">
        <v>59</v>
      </c>
      <c r="D4292" s="42">
        <v>867</v>
      </c>
      <c r="E4292" s="49">
        <v>0.71836027000000002</v>
      </c>
      <c r="F4292" s="49">
        <v>14.51088517</v>
      </c>
      <c r="G4292" s="49">
        <v>4.5449511950000003</v>
      </c>
      <c r="H4292" s="49">
        <v>3.1927482939999998</v>
      </c>
      <c r="I4292" s="36">
        <v>1.4092569999999999E-3</v>
      </c>
      <c r="J4292" s="36">
        <v>9.2256860000000003E-3</v>
      </c>
      <c r="K4292" s="4" t="s">
        <v>43</v>
      </c>
      <c r="L4292" s="4">
        <v>1</v>
      </c>
      <c r="M4292" s="4" t="s">
        <v>13983</v>
      </c>
      <c r="N4292" s="23" t="s">
        <v>13984</v>
      </c>
      <c r="O4292" s="5">
        <v>1.7E-103</v>
      </c>
      <c r="P4292" s="4" t="s">
        <v>44</v>
      </c>
      <c r="Q4292" s="4" t="s">
        <v>44</v>
      </c>
      <c r="R4292" s="4" t="s">
        <v>44</v>
      </c>
      <c r="S4292" s="4" t="s">
        <v>44</v>
      </c>
      <c r="T4292" s="4" t="s">
        <v>581</v>
      </c>
      <c r="U4292" s="4" t="s">
        <v>581</v>
      </c>
      <c r="V4292" s="4" t="s">
        <v>582</v>
      </c>
      <c r="W4292" s="4" t="s">
        <v>13985</v>
      </c>
      <c r="X4292" s="23" t="s">
        <v>13986</v>
      </c>
      <c r="Y4292" s="67">
        <v>2.8E-105</v>
      </c>
      <c r="Z4292" s="23" t="s">
        <v>44</v>
      </c>
      <c r="AA4292" s="23" t="s">
        <v>44</v>
      </c>
      <c r="AB4292" s="67">
        <v>2.8E-105</v>
      </c>
      <c r="AC4292" s="23" t="s">
        <v>983</v>
      </c>
      <c r="AD4292" s="4" t="s">
        <v>984</v>
      </c>
      <c r="AE4292" s="30">
        <v>100</v>
      </c>
      <c r="AF4292" s="30">
        <v>286</v>
      </c>
      <c r="AG4292" s="30">
        <v>0</v>
      </c>
      <c r="AH4292" s="30">
        <v>0</v>
      </c>
      <c r="AI4292" s="30">
        <v>1</v>
      </c>
      <c r="AJ4292" s="30">
        <v>286</v>
      </c>
      <c r="AK4292" s="30">
        <v>1</v>
      </c>
      <c r="AL4292" s="30">
        <v>286</v>
      </c>
      <c r="AM4292" s="30">
        <v>0</v>
      </c>
      <c r="AN4292" s="30">
        <v>588</v>
      </c>
      <c r="AO4292" s="23" t="s">
        <v>985</v>
      </c>
      <c r="AP4292" s="59" t="s">
        <v>985</v>
      </c>
      <c r="AQ4292" s="10"/>
      <c r="AR4292" s="10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  <c r="BS4292" s="10"/>
      <c r="BT4292" s="10"/>
      <c r="BU4292" s="10"/>
      <c r="BV4292" s="10"/>
      <c r="BW4292" s="10"/>
      <c r="BX4292" s="10"/>
      <c r="BY4292" s="10"/>
      <c r="BZ4292" s="10"/>
      <c r="CA4292" s="10"/>
      <c r="CB4292" s="10"/>
      <c r="CC4292" s="10"/>
      <c r="CD4292" s="10"/>
      <c r="CE4292" s="10"/>
      <c r="CF4292" s="10"/>
      <c r="CG4292" s="10"/>
      <c r="CH4292" s="10"/>
      <c r="CI4292" s="10"/>
      <c r="CJ4292" s="10"/>
      <c r="CK4292" s="10"/>
      <c r="CL4292" s="10"/>
      <c r="CM4292" s="10"/>
      <c r="CN4292" s="10"/>
      <c r="CO4292" s="10"/>
      <c r="CP4292" s="10"/>
      <c r="CQ4292" s="10"/>
      <c r="CR4292" s="10"/>
      <c r="CS4292" s="10"/>
      <c r="CT4292" s="10"/>
      <c r="CU4292" s="10"/>
      <c r="CV4292" s="10"/>
      <c r="CW4292" s="10"/>
      <c r="CX4292" s="10"/>
      <c r="CY4292" s="10"/>
      <c r="CZ4292" s="10"/>
      <c r="DA4292" s="10"/>
      <c r="DB4292" s="10"/>
    </row>
    <row r="4293" spans="1:106" s="12" customFormat="1" ht="98" x14ac:dyDescent="0.15">
      <c r="A4293" s="3" t="s">
        <v>41</v>
      </c>
      <c r="B4293" s="3" t="str">
        <f t="shared" si="67"/>
        <v>C_CORE_868</v>
      </c>
      <c r="C4293" s="4" t="s">
        <v>59</v>
      </c>
      <c r="D4293" s="42">
        <v>868</v>
      </c>
      <c r="E4293" s="49">
        <v>16.966369390000001</v>
      </c>
      <c r="F4293" s="49">
        <v>6.867980567</v>
      </c>
      <c r="G4293" s="49">
        <v>2.2498437340000002</v>
      </c>
      <c r="H4293" s="49">
        <v>3.0526478190000002</v>
      </c>
      <c r="I4293" s="36">
        <v>2.2683199999999999E-3</v>
      </c>
      <c r="J4293" s="36">
        <v>9.8168839999999997E-3</v>
      </c>
      <c r="K4293" s="4" t="s">
        <v>43</v>
      </c>
      <c r="L4293" s="4">
        <v>20</v>
      </c>
      <c r="M4293" s="4" t="s">
        <v>44</v>
      </c>
      <c r="N4293" s="4" t="s">
        <v>44</v>
      </c>
      <c r="O4293" s="4" t="s">
        <v>44</v>
      </c>
      <c r="P4293" s="4" t="s">
        <v>44</v>
      </c>
      <c r="Q4293" s="4" t="s">
        <v>44</v>
      </c>
      <c r="R4293" s="4" t="s">
        <v>44</v>
      </c>
      <c r="S4293" s="4" t="s">
        <v>44</v>
      </c>
      <c r="T4293" s="4" t="s">
        <v>2137</v>
      </c>
      <c r="U4293" s="4" t="s">
        <v>2137</v>
      </c>
      <c r="V4293" s="4" t="s">
        <v>2138</v>
      </c>
      <c r="W4293" s="4" t="s">
        <v>6899</v>
      </c>
      <c r="X4293" s="23" t="s">
        <v>6900</v>
      </c>
      <c r="Y4293" s="67">
        <v>8.4000000000000003E-50</v>
      </c>
      <c r="Z4293" s="23" t="s">
        <v>44</v>
      </c>
      <c r="AA4293" s="23" t="s">
        <v>44</v>
      </c>
      <c r="AB4293" s="23" t="s">
        <v>44</v>
      </c>
      <c r="AC4293" s="23" t="s">
        <v>6901</v>
      </c>
      <c r="AD4293" s="4" t="s">
        <v>6902</v>
      </c>
      <c r="AE4293" s="30">
        <v>100</v>
      </c>
      <c r="AF4293" s="30">
        <v>144</v>
      </c>
      <c r="AG4293" s="30">
        <v>0</v>
      </c>
      <c r="AH4293" s="30">
        <v>0</v>
      </c>
      <c r="AI4293" s="30">
        <v>1</v>
      </c>
      <c r="AJ4293" s="30">
        <v>144</v>
      </c>
      <c r="AK4293" s="30">
        <v>1</v>
      </c>
      <c r="AL4293" s="30">
        <v>144</v>
      </c>
      <c r="AM4293" s="63">
        <v>1.0000000000000001E-101</v>
      </c>
      <c r="AN4293" s="30">
        <v>297</v>
      </c>
      <c r="AO4293" s="23" t="s">
        <v>3742</v>
      </c>
      <c r="AP4293" s="59" t="s">
        <v>3742</v>
      </c>
      <c r="AQ4293" s="10"/>
      <c r="AR4293" s="10"/>
      <c r="AS4293" s="10"/>
      <c r="AT4293" s="10"/>
      <c r="AU4293" s="10"/>
      <c r="AV4293" s="10"/>
      <c r="AW4293" s="10"/>
      <c r="AX4293" s="10"/>
      <c r="AY4293" s="10"/>
      <c r="AZ4293" s="10"/>
      <c r="BA4293" s="10"/>
      <c r="BB4293" s="10"/>
      <c r="BC4293" s="10"/>
      <c r="BD4293" s="10"/>
      <c r="BE4293" s="10"/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  <c r="BS4293" s="10"/>
      <c r="BT4293" s="10"/>
      <c r="BU4293" s="10"/>
      <c r="BV4293" s="10"/>
      <c r="BW4293" s="10"/>
      <c r="BX4293" s="10"/>
      <c r="BY4293" s="10"/>
      <c r="BZ4293" s="10"/>
      <c r="CA4293" s="10"/>
      <c r="CB4293" s="10"/>
      <c r="CC4293" s="10"/>
      <c r="CD4293" s="10"/>
      <c r="CE4293" s="10"/>
      <c r="CF4293" s="10"/>
      <c r="CG4293" s="10"/>
      <c r="CH4293" s="10"/>
      <c r="CI4293" s="10"/>
      <c r="CJ4293" s="10"/>
      <c r="CK4293" s="10"/>
      <c r="CL4293" s="10"/>
      <c r="CM4293" s="10"/>
      <c r="CN4293" s="10"/>
      <c r="CO4293" s="10"/>
      <c r="CP4293" s="10"/>
      <c r="CQ4293" s="10"/>
      <c r="CR4293" s="10"/>
      <c r="CS4293" s="10"/>
      <c r="CT4293" s="10"/>
      <c r="CU4293" s="10"/>
      <c r="CV4293" s="10"/>
      <c r="CW4293" s="10"/>
      <c r="CX4293" s="10"/>
      <c r="CY4293" s="10"/>
      <c r="CZ4293" s="10"/>
      <c r="DA4293" s="10"/>
      <c r="DB4293" s="10"/>
    </row>
    <row r="4294" spans="1:106" s="12" customFormat="1" ht="98" x14ac:dyDescent="0.15">
      <c r="A4294" s="3" t="s">
        <v>41</v>
      </c>
      <c r="B4294" s="3" t="str">
        <f t="shared" si="67"/>
        <v>C_CORE_868</v>
      </c>
      <c r="C4294" s="4" t="s">
        <v>59</v>
      </c>
      <c r="D4294" s="42">
        <v>868</v>
      </c>
      <c r="E4294" s="49">
        <v>16.966369390000001</v>
      </c>
      <c r="F4294" s="49">
        <v>6.8417955790000002</v>
      </c>
      <c r="G4294" s="49">
        <v>2.2116417290000001</v>
      </c>
      <c r="H4294" s="49">
        <v>3.0935370259999999</v>
      </c>
      <c r="I4294" s="36">
        <v>1.9778590000000002E-3</v>
      </c>
      <c r="J4294" s="36">
        <v>8.083804E-3</v>
      </c>
      <c r="K4294" s="4" t="s">
        <v>49</v>
      </c>
      <c r="L4294" s="4">
        <v>33</v>
      </c>
      <c r="M4294" s="4" t="s">
        <v>44</v>
      </c>
      <c r="N4294" s="4" t="s">
        <v>44</v>
      </c>
      <c r="O4294" s="4" t="s">
        <v>44</v>
      </c>
      <c r="P4294" s="4" t="s">
        <v>44</v>
      </c>
      <c r="Q4294" s="4" t="s">
        <v>44</v>
      </c>
      <c r="R4294" s="4" t="s">
        <v>44</v>
      </c>
      <c r="S4294" s="4" t="s">
        <v>44</v>
      </c>
      <c r="T4294" s="4" t="s">
        <v>2137</v>
      </c>
      <c r="U4294" s="4" t="s">
        <v>2137</v>
      </c>
      <c r="V4294" s="4" t="s">
        <v>2138</v>
      </c>
      <c r="W4294" s="4" t="s">
        <v>6899</v>
      </c>
      <c r="X4294" s="23" t="s">
        <v>6900</v>
      </c>
      <c r="Y4294" s="67">
        <v>8.4000000000000003E-50</v>
      </c>
      <c r="Z4294" s="23" t="s">
        <v>44</v>
      </c>
      <c r="AA4294" s="73" t="s">
        <v>44</v>
      </c>
      <c r="AB4294" s="23" t="s">
        <v>44</v>
      </c>
      <c r="AC4294" s="23" t="s">
        <v>6901</v>
      </c>
      <c r="AD4294" s="4" t="s">
        <v>6902</v>
      </c>
      <c r="AE4294" s="30">
        <v>100</v>
      </c>
      <c r="AF4294" s="30">
        <v>144</v>
      </c>
      <c r="AG4294" s="30">
        <v>0</v>
      </c>
      <c r="AH4294" s="30">
        <v>0</v>
      </c>
      <c r="AI4294" s="30">
        <v>1</v>
      </c>
      <c r="AJ4294" s="30">
        <v>144</v>
      </c>
      <c r="AK4294" s="30">
        <v>1</v>
      </c>
      <c r="AL4294" s="30">
        <v>144</v>
      </c>
      <c r="AM4294" s="63">
        <v>1.0000000000000001E-101</v>
      </c>
      <c r="AN4294" s="30">
        <v>297</v>
      </c>
      <c r="AO4294" s="23" t="s">
        <v>3742</v>
      </c>
      <c r="AP4294" s="59" t="s">
        <v>3742</v>
      </c>
      <c r="AQ4294" s="10"/>
      <c r="AR4294" s="10"/>
      <c r="AS4294" s="10"/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  <c r="BS4294" s="10"/>
      <c r="BT4294" s="10"/>
      <c r="BU4294" s="10"/>
      <c r="BV4294" s="10"/>
      <c r="BW4294" s="10"/>
      <c r="BX4294" s="10"/>
      <c r="BY4294" s="10"/>
      <c r="BZ4294" s="10"/>
      <c r="CA4294" s="10"/>
      <c r="CB4294" s="10"/>
      <c r="CC4294" s="10"/>
      <c r="CD4294" s="10"/>
      <c r="CE4294" s="10"/>
      <c r="CF4294" s="10"/>
      <c r="CG4294" s="10"/>
      <c r="CH4294" s="10"/>
      <c r="CI4294" s="10"/>
      <c r="CJ4294" s="10"/>
      <c r="CK4294" s="10"/>
      <c r="CL4294" s="10"/>
      <c r="CM4294" s="10"/>
      <c r="CN4294" s="10"/>
      <c r="CO4294" s="10"/>
      <c r="CP4294" s="10"/>
      <c r="CQ4294" s="10"/>
      <c r="CR4294" s="10"/>
      <c r="CS4294" s="10"/>
      <c r="CT4294" s="10"/>
      <c r="CU4294" s="10"/>
      <c r="CV4294" s="10"/>
      <c r="CW4294" s="10"/>
      <c r="CX4294" s="10"/>
      <c r="CY4294" s="10"/>
      <c r="CZ4294" s="10"/>
      <c r="DA4294" s="10"/>
      <c r="DB4294" s="10"/>
    </row>
    <row r="4295" spans="1:106" s="12" customFormat="1" ht="98" x14ac:dyDescent="0.15">
      <c r="A4295" s="3" t="s">
        <v>41</v>
      </c>
      <c r="B4295" s="3" t="str">
        <f t="shared" si="67"/>
        <v>C_CORE_868</v>
      </c>
      <c r="C4295" s="4" t="s">
        <v>59</v>
      </c>
      <c r="D4295" s="42">
        <v>868</v>
      </c>
      <c r="E4295" s="49">
        <v>16.966369390000001</v>
      </c>
      <c r="F4295" s="49">
        <v>6.647452758</v>
      </c>
      <c r="G4295" s="49">
        <v>2.2295361489999999</v>
      </c>
      <c r="H4295" s="49">
        <v>2.9815406950000001</v>
      </c>
      <c r="I4295" s="36">
        <v>2.8680189999999999E-3</v>
      </c>
      <c r="J4295" s="36">
        <v>1.2867246000000001E-2</v>
      </c>
      <c r="K4295" s="4" t="s">
        <v>56</v>
      </c>
      <c r="L4295" s="4">
        <v>28</v>
      </c>
      <c r="M4295" s="4" t="s">
        <v>44</v>
      </c>
      <c r="N4295" s="4" t="s">
        <v>44</v>
      </c>
      <c r="O4295" s="4" t="s">
        <v>44</v>
      </c>
      <c r="P4295" s="4" t="s">
        <v>44</v>
      </c>
      <c r="Q4295" s="4" t="s">
        <v>44</v>
      </c>
      <c r="R4295" s="4" t="s">
        <v>44</v>
      </c>
      <c r="S4295" s="4" t="s">
        <v>44</v>
      </c>
      <c r="T4295" s="4" t="s">
        <v>2137</v>
      </c>
      <c r="U4295" s="4" t="s">
        <v>2137</v>
      </c>
      <c r="V4295" s="4" t="s">
        <v>2138</v>
      </c>
      <c r="W4295" s="4" t="s">
        <v>6899</v>
      </c>
      <c r="X4295" s="23" t="s">
        <v>6900</v>
      </c>
      <c r="Y4295" s="67">
        <v>8.4000000000000003E-50</v>
      </c>
      <c r="Z4295" s="23" t="s">
        <v>44</v>
      </c>
      <c r="AA4295" s="73" t="s">
        <v>44</v>
      </c>
      <c r="AB4295" s="23" t="s">
        <v>44</v>
      </c>
      <c r="AC4295" s="23" t="s">
        <v>6901</v>
      </c>
      <c r="AD4295" s="4" t="s">
        <v>6902</v>
      </c>
      <c r="AE4295" s="30">
        <v>100</v>
      </c>
      <c r="AF4295" s="30">
        <v>144</v>
      </c>
      <c r="AG4295" s="30">
        <v>0</v>
      </c>
      <c r="AH4295" s="30">
        <v>0</v>
      </c>
      <c r="AI4295" s="30">
        <v>1</v>
      </c>
      <c r="AJ4295" s="30">
        <v>144</v>
      </c>
      <c r="AK4295" s="30">
        <v>1</v>
      </c>
      <c r="AL4295" s="30">
        <v>144</v>
      </c>
      <c r="AM4295" s="63">
        <v>1.0000000000000001E-101</v>
      </c>
      <c r="AN4295" s="30">
        <v>297</v>
      </c>
      <c r="AO4295" s="23" t="s">
        <v>3742</v>
      </c>
      <c r="AP4295" s="59" t="s">
        <v>3742</v>
      </c>
      <c r="AQ4295" s="10"/>
      <c r="AR4295" s="10"/>
      <c r="AS4295" s="10"/>
      <c r="AT4295" s="10"/>
      <c r="AU4295" s="10"/>
      <c r="AV4295" s="10"/>
      <c r="AW4295" s="10"/>
      <c r="AX4295" s="10"/>
      <c r="AY4295" s="10"/>
      <c r="AZ4295" s="10"/>
      <c r="BA4295" s="10"/>
      <c r="BB4295" s="10"/>
      <c r="BC4295" s="10"/>
      <c r="BD4295" s="10"/>
      <c r="BE4295" s="10"/>
      <c r="BF4295" s="10"/>
      <c r="BG4295" s="10"/>
      <c r="BH4295" s="10"/>
      <c r="BI4295" s="10"/>
      <c r="BJ4295" s="10"/>
      <c r="BK4295" s="10"/>
      <c r="BL4295" s="10"/>
      <c r="BM4295" s="10"/>
      <c r="BN4295" s="10"/>
      <c r="BO4295" s="10"/>
      <c r="BP4295" s="10"/>
      <c r="BQ4295" s="10"/>
      <c r="BR4295" s="10"/>
      <c r="BS4295" s="10"/>
      <c r="BT4295" s="10"/>
      <c r="BU4295" s="10"/>
      <c r="BV4295" s="10"/>
      <c r="BW4295" s="10"/>
      <c r="BX4295" s="10"/>
      <c r="BY4295" s="10"/>
      <c r="BZ4295" s="10"/>
      <c r="CA4295" s="10"/>
      <c r="CB4295" s="10"/>
      <c r="CC4295" s="10"/>
      <c r="CD4295" s="10"/>
      <c r="CE4295" s="10"/>
      <c r="CF4295" s="10"/>
      <c r="CG4295" s="10"/>
      <c r="CH4295" s="10"/>
      <c r="CI4295" s="10"/>
      <c r="CJ4295" s="10"/>
      <c r="CK4295" s="10"/>
      <c r="CL4295" s="10"/>
      <c r="CM4295" s="10"/>
      <c r="CN4295" s="10"/>
      <c r="CO4295" s="10"/>
      <c r="CP4295" s="10"/>
      <c r="CQ4295" s="10"/>
      <c r="CR4295" s="10"/>
      <c r="CS4295" s="10"/>
      <c r="CT4295" s="10"/>
      <c r="CU4295" s="10"/>
      <c r="CV4295" s="10"/>
      <c r="CW4295" s="10"/>
      <c r="CX4295" s="10"/>
      <c r="CY4295" s="10"/>
      <c r="CZ4295" s="10"/>
      <c r="DA4295" s="10"/>
      <c r="DB4295" s="10"/>
    </row>
    <row r="4296" spans="1:106" s="12" customFormat="1" ht="98" x14ac:dyDescent="0.15">
      <c r="A4296" s="3" t="s">
        <v>41</v>
      </c>
      <c r="B4296" s="3" t="str">
        <f t="shared" si="67"/>
        <v>C_CORE_868</v>
      </c>
      <c r="C4296" s="4" t="s">
        <v>59</v>
      </c>
      <c r="D4296" s="42">
        <v>868</v>
      </c>
      <c r="E4296" s="49">
        <v>16.966369390000001</v>
      </c>
      <c r="F4296" s="49">
        <v>5.8672112930000004</v>
      </c>
      <c r="G4296" s="49">
        <v>1.7572422110000001</v>
      </c>
      <c r="H4296" s="49">
        <v>3.3388745480000002</v>
      </c>
      <c r="I4296" s="36">
        <v>8.4118500000000004E-4</v>
      </c>
      <c r="J4296" s="36">
        <v>3.1677760000000002E-3</v>
      </c>
      <c r="K4296" s="4" t="s">
        <v>45</v>
      </c>
      <c r="L4296" s="4">
        <v>4</v>
      </c>
      <c r="M4296" s="4" t="s">
        <v>44</v>
      </c>
      <c r="N4296" s="4" t="s">
        <v>44</v>
      </c>
      <c r="O4296" s="4" t="s">
        <v>44</v>
      </c>
      <c r="P4296" s="4" t="s">
        <v>44</v>
      </c>
      <c r="Q4296" s="4" t="s">
        <v>44</v>
      </c>
      <c r="R4296" s="4" t="s">
        <v>44</v>
      </c>
      <c r="S4296" s="4" t="s">
        <v>44</v>
      </c>
      <c r="T4296" s="4" t="s">
        <v>2137</v>
      </c>
      <c r="U4296" s="4" t="s">
        <v>2137</v>
      </c>
      <c r="V4296" s="4" t="s">
        <v>2138</v>
      </c>
      <c r="W4296" s="4" t="s">
        <v>6899</v>
      </c>
      <c r="X4296" s="23" t="s">
        <v>6900</v>
      </c>
      <c r="Y4296" s="67">
        <v>8.4000000000000003E-50</v>
      </c>
      <c r="Z4296" s="23" t="s">
        <v>44</v>
      </c>
      <c r="AA4296" s="73" t="s">
        <v>44</v>
      </c>
      <c r="AB4296" s="23" t="s">
        <v>44</v>
      </c>
      <c r="AC4296" s="23" t="s">
        <v>6901</v>
      </c>
      <c r="AD4296" s="4" t="s">
        <v>6902</v>
      </c>
      <c r="AE4296" s="30">
        <v>100</v>
      </c>
      <c r="AF4296" s="30">
        <v>144</v>
      </c>
      <c r="AG4296" s="30">
        <v>0</v>
      </c>
      <c r="AH4296" s="30">
        <v>0</v>
      </c>
      <c r="AI4296" s="30">
        <v>1</v>
      </c>
      <c r="AJ4296" s="30">
        <v>144</v>
      </c>
      <c r="AK4296" s="30">
        <v>1</v>
      </c>
      <c r="AL4296" s="30">
        <v>144</v>
      </c>
      <c r="AM4296" s="63">
        <v>1.0000000000000001E-101</v>
      </c>
      <c r="AN4296" s="30">
        <v>297</v>
      </c>
      <c r="AO4296" s="23" t="s">
        <v>3742</v>
      </c>
      <c r="AP4296" s="59" t="s">
        <v>3742</v>
      </c>
      <c r="AQ4296" s="10"/>
      <c r="AR4296" s="10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0"/>
      <c r="BG4296" s="10"/>
      <c r="BH4296" s="10"/>
      <c r="BI4296" s="10"/>
      <c r="BJ4296" s="10"/>
      <c r="BK4296" s="10"/>
      <c r="BL4296" s="10"/>
      <c r="BM4296" s="10"/>
      <c r="BN4296" s="10"/>
      <c r="BO4296" s="10"/>
      <c r="BP4296" s="10"/>
      <c r="BQ4296" s="10"/>
      <c r="BR4296" s="10"/>
      <c r="BS4296" s="10"/>
      <c r="BT4296" s="10"/>
      <c r="BU4296" s="10"/>
      <c r="BV4296" s="10"/>
      <c r="BW4296" s="10"/>
      <c r="BX4296" s="10"/>
      <c r="BY4296" s="10"/>
      <c r="BZ4296" s="10"/>
      <c r="CA4296" s="10"/>
      <c r="CB4296" s="10"/>
      <c r="CC4296" s="10"/>
      <c r="CD4296" s="10"/>
      <c r="CE4296" s="10"/>
      <c r="CF4296" s="10"/>
      <c r="CG4296" s="10"/>
      <c r="CH4296" s="10"/>
      <c r="CI4296" s="10"/>
      <c r="CJ4296" s="10"/>
      <c r="CK4296" s="10"/>
      <c r="CL4296" s="10"/>
      <c r="CM4296" s="10"/>
      <c r="CN4296" s="10"/>
      <c r="CO4296" s="10"/>
      <c r="CP4296" s="10"/>
      <c r="CQ4296" s="10"/>
      <c r="CR4296" s="10"/>
      <c r="CS4296" s="10"/>
      <c r="CT4296" s="10"/>
      <c r="CU4296" s="10"/>
      <c r="CV4296" s="10"/>
      <c r="CW4296" s="10"/>
      <c r="CX4296" s="10"/>
      <c r="CY4296" s="10"/>
      <c r="CZ4296" s="10"/>
      <c r="DA4296" s="10"/>
      <c r="DB4296" s="10"/>
    </row>
    <row r="4297" spans="1:106" s="12" customFormat="1" ht="98" x14ac:dyDescent="0.15">
      <c r="A4297" s="3" t="s">
        <v>41</v>
      </c>
      <c r="B4297" s="3" t="str">
        <f t="shared" si="67"/>
        <v>C_CORE_874</v>
      </c>
      <c r="C4297" s="4" t="s">
        <v>59</v>
      </c>
      <c r="D4297" s="42">
        <v>874</v>
      </c>
      <c r="E4297" s="49">
        <v>17.356846340000001</v>
      </c>
      <c r="F4297" s="49">
        <v>7.4647288209999996</v>
      </c>
      <c r="G4297" s="49">
        <v>2.3778946990000001</v>
      </c>
      <c r="H4297" s="49">
        <v>3.1392175710000001</v>
      </c>
      <c r="I4297" s="36">
        <v>1.6939959999999999E-3</v>
      </c>
      <c r="J4297" s="36">
        <v>8.5297849999999998E-3</v>
      </c>
      <c r="K4297" s="4" t="s">
        <v>43</v>
      </c>
      <c r="L4297" s="4">
        <v>39</v>
      </c>
      <c r="M4297" s="4" t="s">
        <v>1733</v>
      </c>
      <c r="N4297" s="4" t="s">
        <v>1734</v>
      </c>
      <c r="O4297" s="5">
        <v>3.8000000000000002E-54</v>
      </c>
      <c r="P4297" s="4" t="s">
        <v>1735</v>
      </c>
      <c r="Q4297" s="4" t="s">
        <v>1736</v>
      </c>
      <c r="R4297" s="4" t="s">
        <v>1735</v>
      </c>
      <c r="S4297" s="4" t="s">
        <v>1737</v>
      </c>
      <c r="T4297" s="4" t="s">
        <v>715</v>
      </c>
      <c r="U4297" s="4" t="s">
        <v>715</v>
      </c>
      <c r="V4297" s="4" t="s">
        <v>716</v>
      </c>
      <c r="W4297" s="4" t="s">
        <v>1738</v>
      </c>
      <c r="X4297" s="23" t="s">
        <v>1739</v>
      </c>
      <c r="Y4297" s="67">
        <v>1.7000000000000001E-84</v>
      </c>
      <c r="Z4297" s="23" t="s">
        <v>1738</v>
      </c>
      <c r="AA4297" s="73" t="s">
        <v>719</v>
      </c>
      <c r="AB4297" s="67">
        <v>1.7000000000000001E-84</v>
      </c>
      <c r="AC4297" s="23" t="s">
        <v>1740</v>
      </c>
      <c r="AD4297" s="4" t="s">
        <v>1741</v>
      </c>
      <c r="AE4297" s="30">
        <v>100</v>
      </c>
      <c r="AF4297" s="30">
        <v>231</v>
      </c>
      <c r="AG4297" s="30">
        <v>0</v>
      </c>
      <c r="AH4297" s="30">
        <v>0</v>
      </c>
      <c r="AI4297" s="30">
        <v>1</v>
      </c>
      <c r="AJ4297" s="30">
        <v>231</v>
      </c>
      <c r="AK4297" s="30">
        <v>1</v>
      </c>
      <c r="AL4297" s="30">
        <v>231</v>
      </c>
      <c r="AM4297" s="63">
        <v>5.0500000000000003E-168</v>
      </c>
      <c r="AN4297" s="30">
        <v>472</v>
      </c>
      <c r="AO4297" s="23" t="s">
        <v>1742</v>
      </c>
      <c r="AP4297" s="59" t="s">
        <v>1742</v>
      </c>
      <c r="AQ4297" s="10"/>
      <c r="AR4297" s="10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0"/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  <c r="BS4297" s="10"/>
      <c r="BT4297" s="10"/>
      <c r="BU4297" s="10"/>
      <c r="BV4297" s="10"/>
      <c r="BW4297" s="10"/>
      <c r="BX4297" s="10"/>
      <c r="BY4297" s="10"/>
      <c r="BZ4297" s="10"/>
      <c r="CA4297" s="10"/>
      <c r="CB4297" s="10"/>
      <c r="CC4297" s="10"/>
      <c r="CD4297" s="10"/>
      <c r="CE4297" s="10"/>
      <c r="CF4297" s="10"/>
      <c r="CG4297" s="10"/>
      <c r="CH4297" s="10"/>
      <c r="CI4297" s="10"/>
      <c r="CJ4297" s="10"/>
      <c r="CK4297" s="10"/>
      <c r="CL4297" s="10"/>
      <c r="CM4297" s="10"/>
      <c r="CN4297" s="10"/>
      <c r="CO4297" s="10"/>
      <c r="CP4297" s="10"/>
      <c r="CQ4297" s="10"/>
      <c r="CR4297" s="10"/>
      <c r="CS4297" s="10"/>
      <c r="CT4297" s="10"/>
      <c r="CU4297" s="10"/>
      <c r="CV4297" s="10"/>
      <c r="CW4297" s="10"/>
      <c r="CX4297" s="10"/>
      <c r="CY4297" s="10"/>
      <c r="CZ4297" s="10"/>
      <c r="DA4297" s="10"/>
      <c r="DB4297" s="10"/>
    </row>
    <row r="4298" spans="1:106" s="12" customFormat="1" ht="98" x14ac:dyDescent="0.15">
      <c r="A4298" s="3" t="s">
        <v>41</v>
      </c>
      <c r="B4298" s="3" t="str">
        <f t="shared" si="67"/>
        <v>C_CORE_874</v>
      </c>
      <c r="C4298" s="4" t="s">
        <v>59</v>
      </c>
      <c r="D4298" s="42">
        <v>874</v>
      </c>
      <c r="E4298" s="49">
        <v>17.356846340000001</v>
      </c>
      <c r="F4298" s="49">
        <v>7.4222873820000004</v>
      </c>
      <c r="G4298" s="49">
        <v>2.3889189850000001</v>
      </c>
      <c r="H4298" s="49">
        <v>3.1069648769999998</v>
      </c>
      <c r="I4298" s="36">
        <v>1.890189E-3</v>
      </c>
      <c r="J4298" s="36">
        <v>7.8530809999999996E-3</v>
      </c>
      <c r="K4298" s="4" t="s">
        <v>49</v>
      </c>
      <c r="L4298" s="4">
        <v>24</v>
      </c>
      <c r="M4298" s="4" t="s">
        <v>1733</v>
      </c>
      <c r="N4298" s="4" t="s">
        <v>1734</v>
      </c>
      <c r="O4298" s="5">
        <v>3.8000000000000002E-54</v>
      </c>
      <c r="P4298" s="4" t="s">
        <v>1735</v>
      </c>
      <c r="Q4298" s="4" t="s">
        <v>1736</v>
      </c>
      <c r="R4298" s="4" t="s">
        <v>1735</v>
      </c>
      <c r="S4298" s="4" t="s">
        <v>1737</v>
      </c>
      <c r="T4298" s="4" t="s">
        <v>715</v>
      </c>
      <c r="U4298" s="4" t="s">
        <v>715</v>
      </c>
      <c r="V4298" s="4" t="s">
        <v>716</v>
      </c>
      <c r="W4298" s="4" t="s">
        <v>1738</v>
      </c>
      <c r="X4298" s="23" t="s">
        <v>1739</v>
      </c>
      <c r="Y4298" s="67">
        <v>1.7000000000000001E-84</v>
      </c>
      <c r="Z4298" s="23" t="s">
        <v>1738</v>
      </c>
      <c r="AA4298" s="73" t="s">
        <v>719</v>
      </c>
      <c r="AB4298" s="67">
        <v>1.7000000000000001E-84</v>
      </c>
      <c r="AC4298" s="23" t="s">
        <v>1740</v>
      </c>
      <c r="AD4298" s="4" t="s">
        <v>1741</v>
      </c>
      <c r="AE4298" s="30">
        <v>100</v>
      </c>
      <c r="AF4298" s="30">
        <v>231</v>
      </c>
      <c r="AG4298" s="30">
        <v>0</v>
      </c>
      <c r="AH4298" s="30">
        <v>0</v>
      </c>
      <c r="AI4298" s="30">
        <v>1</v>
      </c>
      <c r="AJ4298" s="30">
        <v>231</v>
      </c>
      <c r="AK4298" s="30">
        <v>1</v>
      </c>
      <c r="AL4298" s="30">
        <v>231</v>
      </c>
      <c r="AM4298" s="63">
        <v>5.0500000000000003E-168</v>
      </c>
      <c r="AN4298" s="30">
        <v>472</v>
      </c>
      <c r="AO4298" s="23" t="s">
        <v>1742</v>
      </c>
      <c r="AP4298" s="59" t="s">
        <v>1742</v>
      </c>
      <c r="AQ4298" s="10"/>
      <c r="AR4298" s="10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0"/>
      <c r="BG4298" s="10"/>
      <c r="BH4298" s="10"/>
      <c r="BI4298" s="10"/>
      <c r="BJ4298" s="10"/>
      <c r="BK4298" s="10"/>
      <c r="BL4298" s="10"/>
      <c r="BM4298" s="10"/>
      <c r="BN4298" s="10"/>
      <c r="BO4298" s="10"/>
      <c r="BP4298" s="10"/>
      <c r="BQ4298" s="10"/>
      <c r="BR4298" s="10"/>
      <c r="BS4298" s="10"/>
      <c r="BT4298" s="10"/>
      <c r="BU4298" s="10"/>
      <c r="BV4298" s="10"/>
      <c r="BW4298" s="10"/>
      <c r="BX4298" s="10"/>
      <c r="BY4298" s="10"/>
      <c r="BZ4298" s="10"/>
      <c r="CA4298" s="10"/>
      <c r="CB4298" s="10"/>
      <c r="CC4298" s="10"/>
      <c r="CD4298" s="10"/>
      <c r="CE4298" s="10"/>
      <c r="CF4298" s="10"/>
      <c r="CG4298" s="10"/>
      <c r="CH4298" s="10"/>
      <c r="CI4298" s="10"/>
      <c r="CJ4298" s="10"/>
      <c r="CK4298" s="10"/>
      <c r="CL4298" s="10"/>
      <c r="CM4298" s="10"/>
      <c r="CN4298" s="10"/>
      <c r="CO4298" s="10"/>
      <c r="CP4298" s="10"/>
      <c r="CQ4298" s="10"/>
      <c r="CR4298" s="10"/>
      <c r="CS4298" s="10"/>
      <c r="CT4298" s="10"/>
      <c r="CU4298" s="10"/>
      <c r="CV4298" s="10"/>
      <c r="CW4298" s="10"/>
      <c r="CX4298" s="10"/>
      <c r="CY4298" s="10"/>
      <c r="CZ4298" s="10"/>
      <c r="DA4298" s="10"/>
      <c r="DB4298" s="10"/>
    </row>
    <row r="4299" spans="1:106" s="12" customFormat="1" ht="98" x14ac:dyDescent="0.15">
      <c r="A4299" s="3" t="s">
        <v>41</v>
      </c>
      <c r="B4299" s="3" t="str">
        <f t="shared" si="67"/>
        <v>C_CORE_874</v>
      </c>
      <c r="C4299" s="4" t="s">
        <v>59</v>
      </c>
      <c r="D4299" s="42">
        <v>874</v>
      </c>
      <c r="E4299" s="49">
        <v>17.356846340000001</v>
      </c>
      <c r="F4299" s="49">
        <v>6.9640139769999996</v>
      </c>
      <c r="G4299" s="49">
        <v>2.3496602040000001</v>
      </c>
      <c r="H4299" s="49">
        <v>2.9638387559999999</v>
      </c>
      <c r="I4299" s="36">
        <v>3.0382740000000001E-3</v>
      </c>
      <c r="J4299" s="36">
        <v>1.3265018E-2</v>
      </c>
      <c r="K4299" s="4" t="s">
        <v>56</v>
      </c>
      <c r="L4299" s="4">
        <v>41</v>
      </c>
      <c r="M4299" s="4" t="s">
        <v>1733</v>
      </c>
      <c r="N4299" s="4" t="s">
        <v>1734</v>
      </c>
      <c r="O4299" s="5">
        <v>3.8000000000000002E-54</v>
      </c>
      <c r="P4299" s="4" t="s">
        <v>1735</v>
      </c>
      <c r="Q4299" s="4" t="s">
        <v>1736</v>
      </c>
      <c r="R4299" s="4" t="s">
        <v>1735</v>
      </c>
      <c r="S4299" s="4" t="s">
        <v>1737</v>
      </c>
      <c r="T4299" s="4" t="s">
        <v>715</v>
      </c>
      <c r="U4299" s="4" t="s">
        <v>715</v>
      </c>
      <c r="V4299" s="4" t="s">
        <v>716</v>
      </c>
      <c r="W4299" s="4" t="s">
        <v>1738</v>
      </c>
      <c r="X4299" s="23" t="s">
        <v>1739</v>
      </c>
      <c r="Y4299" s="67">
        <v>1.7000000000000001E-84</v>
      </c>
      <c r="Z4299" s="23" t="s">
        <v>1738</v>
      </c>
      <c r="AA4299" s="73" t="s">
        <v>719</v>
      </c>
      <c r="AB4299" s="67">
        <v>1.7000000000000001E-84</v>
      </c>
      <c r="AC4299" s="23" t="s">
        <v>1740</v>
      </c>
      <c r="AD4299" s="4" t="s">
        <v>1741</v>
      </c>
      <c r="AE4299" s="30">
        <v>100</v>
      </c>
      <c r="AF4299" s="30">
        <v>231</v>
      </c>
      <c r="AG4299" s="30">
        <v>0</v>
      </c>
      <c r="AH4299" s="30">
        <v>0</v>
      </c>
      <c r="AI4299" s="30">
        <v>1</v>
      </c>
      <c r="AJ4299" s="30">
        <v>231</v>
      </c>
      <c r="AK4299" s="30">
        <v>1</v>
      </c>
      <c r="AL4299" s="30">
        <v>231</v>
      </c>
      <c r="AM4299" s="63">
        <v>5.0500000000000003E-168</v>
      </c>
      <c r="AN4299" s="30">
        <v>472</v>
      </c>
      <c r="AO4299" s="23" t="s">
        <v>1742</v>
      </c>
      <c r="AP4299" s="59" t="s">
        <v>1742</v>
      </c>
      <c r="AQ4299" s="10"/>
      <c r="AR4299" s="10"/>
      <c r="AS4299" s="10"/>
      <c r="AT4299" s="10"/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0"/>
      <c r="BG4299" s="10"/>
      <c r="BH4299" s="10"/>
      <c r="BI4299" s="10"/>
      <c r="BJ4299" s="10"/>
      <c r="BK4299" s="10"/>
      <c r="BL4299" s="10"/>
      <c r="BM4299" s="10"/>
      <c r="BN4299" s="10"/>
      <c r="BO4299" s="10"/>
      <c r="BP4299" s="10"/>
      <c r="BQ4299" s="10"/>
      <c r="BR4299" s="10"/>
      <c r="BS4299" s="10"/>
      <c r="BT4299" s="10"/>
      <c r="BU4299" s="10"/>
      <c r="BV4299" s="10"/>
      <c r="BW4299" s="10"/>
      <c r="BX4299" s="10"/>
      <c r="BY4299" s="10"/>
      <c r="BZ4299" s="10"/>
      <c r="CA4299" s="10"/>
      <c r="CB4299" s="10"/>
      <c r="CC4299" s="10"/>
      <c r="CD4299" s="10"/>
      <c r="CE4299" s="10"/>
      <c r="CF4299" s="10"/>
      <c r="CG4299" s="10"/>
      <c r="CH4299" s="10"/>
      <c r="CI4299" s="10"/>
      <c r="CJ4299" s="10"/>
      <c r="CK4299" s="10"/>
      <c r="CL4299" s="10"/>
      <c r="CM4299" s="10"/>
      <c r="CN4299" s="10"/>
      <c r="CO4299" s="10"/>
      <c r="CP4299" s="10"/>
      <c r="CQ4299" s="10"/>
      <c r="CR4299" s="10"/>
      <c r="CS4299" s="10"/>
      <c r="CT4299" s="10"/>
      <c r="CU4299" s="10"/>
      <c r="CV4299" s="10"/>
      <c r="CW4299" s="10"/>
      <c r="CX4299" s="10"/>
      <c r="CY4299" s="10"/>
      <c r="CZ4299" s="10"/>
      <c r="DA4299" s="10"/>
      <c r="DB4299" s="10"/>
    </row>
    <row r="4300" spans="1:106" s="12" customFormat="1" ht="98" x14ac:dyDescent="0.15">
      <c r="A4300" s="3" t="s">
        <v>41</v>
      </c>
      <c r="B4300" s="3" t="str">
        <f t="shared" si="67"/>
        <v>C_CORE_875</v>
      </c>
      <c r="C4300" s="4" t="s">
        <v>59</v>
      </c>
      <c r="D4300" s="42">
        <v>875</v>
      </c>
      <c r="E4300" s="49">
        <v>15.39974567</v>
      </c>
      <c r="F4300" s="49">
        <v>7.1889430589999996</v>
      </c>
      <c r="G4300" s="49">
        <v>2.1493569159999999</v>
      </c>
      <c r="H4300" s="49">
        <v>3.344694874</v>
      </c>
      <c r="I4300" s="36">
        <v>8.2373099999999996E-4</v>
      </c>
      <c r="J4300" s="36">
        <v>5.4397730000000002E-3</v>
      </c>
      <c r="K4300" s="4" t="s">
        <v>49</v>
      </c>
      <c r="L4300" s="4">
        <v>23</v>
      </c>
      <c r="M4300" s="4" t="s">
        <v>1051</v>
      </c>
      <c r="N4300" s="4" t="s">
        <v>1052</v>
      </c>
      <c r="O4300" s="4">
        <v>0</v>
      </c>
      <c r="P4300" s="4" t="s">
        <v>1053</v>
      </c>
      <c r="Q4300" s="4" t="s">
        <v>1054</v>
      </c>
      <c r="R4300" s="4" t="s">
        <v>1053</v>
      </c>
      <c r="S4300" s="4" t="s">
        <v>727</v>
      </c>
      <c r="T4300" s="4" t="s">
        <v>581</v>
      </c>
      <c r="U4300" s="4" t="s">
        <v>1055</v>
      </c>
      <c r="V4300" s="4" t="s">
        <v>1056</v>
      </c>
      <c r="W4300" s="4" t="s">
        <v>1057</v>
      </c>
      <c r="X4300" s="23" t="s">
        <v>1058</v>
      </c>
      <c r="Y4300" s="23">
        <v>0</v>
      </c>
      <c r="Z4300" s="23" t="s">
        <v>1057</v>
      </c>
      <c r="AA4300" s="73" t="s">
        <v>982</v>
      </c>
      <c r="AB4300" s="23">
        <v>0</v>
      </c>
      <c r="AC4300" s="23" t="s">
        <v>1059</v>
      </c>
      <c r="AD4300" s="4" t="s">
        <v>1060</v>
      </c>
      <c r="AE4300" s="30">
        <v>100</v>
      </c>
      <c r="AF4300" s="30">
        <v>604</v>
      </c>
      <c r="AG4300" s="30">
        <v>0</v>
      </c>
      <c r="AH4300" s="30">
        <v>0</v>
      </c>
      <c r="AI4300" s="30">
        <v>1</v>
      </c>
      <c r="AJ4300" s="30">
        <v>604</v>
      </c>
      <c r="AK4300" s="30">
        <v>1</v>
      </c>
      <c r="AL4300" s="30">
        <v>604</v>
      </c>
      <c r="AM4300" s="30">
        <v>0</v>
      </c>
      <c r="AN4300" s="30">
        <v>1240</v>
      </c>
      <c r="AO4300" s="23" t="s">
        <v>1061</v>
      </c>
      <c r="AP4300" s="59" t="s">
        <v>1061</v>
      </c>
      <c r="AQ4300" s="10"/>
      <c r="AR4300" s="10"/>
      <c r="AS4300" s="10"/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0"/>
      <c r="BG4300" s="10"/>
      <c r="BH4300" s="10"/>
      <c r="BI4300" s="10"/>
      <c r="BJ4300" s="10"/>
      <c r="BK4300" s="10"/>
      <c r="BL4300" s="10"/>
      <c r="BM4300" s="10"/>
      <c r="BN4300" s="10"/>
      <c r="BO4300" s="10"/>
      <c r="BP4300" s="10"/>
      <c r="BQ4300" s="10"/>
      <c r="BR4300" s="10"/>
      <c r="BS4300" s="10"/>
      <c r="BT4300" s="10"/>
      <c r="BU4300" s="10"/>
      <c r="BV4300" s="10"/>
      <c r="BW4300" s="10"/>
      <c r="BX4300" s="10"/>
      <c r="BY4300" s="10"/>
      <c r="BZ4300" s="10"/>
      <c r="CA4300" s="10"/>
      <c r="CB4300" s="10"/>
      <c r="CC4300" s="10"/>
      <c r="CD4300" s="10"/>
      <c r="CE4300" s="10"/>
      <c r="CF4300" s="10"/>
      <c r="CG4300" s="10"/>
      <c r="CH4300" s="10"/>
      <c r="CI4300" s="10"/>
      <c r="CJ4300" s="10"/>
      <c r="CK4300" s="10"/>
      <c r="CL4300" s="10"/>
      <c r="CM4300" s="10"/>
      <c r="CN4300" s="10"/>
      <c r="CO4300" s="10"/>
      <c r="CP4300" s="10"/>
      <c r="CQ4300" s="10"/>
      <c r="CR4300" s="10"/>
      <c r="CS4300" s="10"/>
      <c r="CT4300" s="10"/>
      <c r="CU4300" s="10"/>
      <c r="CV4300" s="10"/>
      <c r="CW4300" s="10"/>
      <c r="CX4300" s="10"/>
      <c r="CY4300" s="10"/>
      <c r="CZ4300" s="10"/>
      <c r="DA4300" s="10"/>
      <c r="DB4300" s="10"/>
    </row>
    <row r="4301" spans="1:106" s="12" customFormat="1" ht="98" x14ac:dyDescent="0.15">
      <c r="A4301" s="3" t="s">
        <v>41</v>
      </c>
      <c r="B4301" s="3" t="str">
        <f t="shared" si="67"/>
        <v>C_CORE_875</v>
      </c>
      <c r="C4301" s="4" t="s">
        <v>59</v>
      </c>
      <c r="D4301" s="42">
        <v>875</v>
      </c>
      <c r="E4301" s="49">
        <v>15.39974567</v>
      </c>
      <c r="F4301" s="49">
        <v>7.1619562869999998</v>
      </c>
      <c r="G4301" s="49">
        <v>2.0565504620000001</v>
      </c>
      <c r="H4301" s="49">
        <v>3.4825093850000002</v>
      </c>
      <c r="I4301" s="36">
        <v>4.9673800000000004E-4</v>
      </c>
      <c r="J4301" s="36">
        <v>2.3366659999999998E-3</v>
      </c>
      <c r="K4301" s="4" t="s">
        <v>45</v>
      </c>
      <c r="L4301" s="4">
        <v>8</v>
      </c>
      <c r="M4301" s="4" t="s">
        <v>1051</v>
      </c>
      <c r="N4301" s="4" t="s">
        <v>1052</v>
      </c>
      <c r="O4301" s="4">
        <v>0</v>
      </c>
      <c r="P4301" s="4" t="s">
        <v>1053</v>
      </c>
      <c r="Q4301" s="4" t="s">
        <v>1054</v>
      </c>
      <c r="R4301" s="4" t="s">
        <v>1053</v>
      </c>
      <c r="S4301" s="4" t="s">
        <v>727</v>
      </c>
      <c r="T4301" s="4" t="s">
        <v>581</v>
      </c>
      <c r="U4301" s="4" t="s">
        <v>1055</v>
      </c>
      <c r="V4301" s="4" t="s">
        <v>1056</v>
      </c>
      <c r="W4301" s="4" t="s">
        <v>1057</v>
      </c>
      <c r="X4301" s="23" t="s">
        <v>1058</v>
      </c>
      <c r="Y4301" s="23">
        <v>0</v>
      </c>
      <c r="Z4301" s="23" t="s">
        <v>1057</v>
      </c>
      <c r="AA4301" s="73" t="s">
        <v>982</v>
      </c>
      <c r="AB4301" s="23">
        <v>0</v>
      </c>
      <c r="AC4301" s="23" t="s">
        <v>1059</v>
      </c>
      <c r="AD4301" s="4" t="s">
        <v>1060</v>
      </c>
      <c r="AE4301" s="30">
        <v>100</v>
      </c>
      <c r="AF4301" s="30">
        <v>604</v>
      </c>
      <c r="AG4301" s="30">
        <v>0</v>
      </c>
      <c r="AH4301" s="30">
        <v>0</v>
      </c>
      <c r="AI4301" s="30">
        <v>1</v>
      </c>
      <c r="AJ4301" s="30">
        <v>604</v>
      </c>
      <c r="AK4301" s="30">
        <v>1</v>
      </c>
      <c r="AL4301" s="30">
        <v>604</v>
      </c>
      <c r="AM4301" s="30">
        <v>0</v>
      </c>
      <c r="AN4301" s="30">
        <v>1240</v>
      </c>
      <c r="AO4301" s="23" t="s">
        <v>1061</v>
      </c>
      <c r="AP4301" s="59" t="s">
        <v>1061</v>
      </c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  <c r="BS4301" s="10"/>
      <c r="BT4301" s="10"/>
      <c r="BU4301" s="10"/>
      <c r="BV4301" s="10"/>
      <c r="BW4301" s="10"/>
      <c r="BX4301" s="10"/>
      <c r="BY4301" s="10"/>
      <c r="BZ4301" s="10"/>
      <c r="CA4301" s="10"/>
      <c r="CB4301" s="10"/>
      <c r="CC4301" s="10"/>
      <c r="CD4301" s="10"/>
      <c r="CE4301" s="10"/>
      <c r="CF4301" s="10"/>
      <c r="CG4301" s="10"/>
      <c r="CH4301" s="10"/>
      <c r="CI4301" s="10"/>
      <c r="CJ4301" s="10"/>
      <c r="CK4301" s="10"/>
      <c r="CL4301" s="10"/>
      <c r="CM4301" s="10"/>
      <c r="CN4301" s="10"/>
      <c r="CO4301" s="10"/>
      <c r="CP4301" s="10"/>
      <c r="CQ4301" s="10"/>
      <c r="CR4301" s="10"/>
      <c r="CS4301" s="10"/>
      <c r="CT4301" s="10"/>
      <c r="CU4301" s="10"/>
      <c r="CV4301" s="10"/>
      <c r="CW4301" s="10"/>
      <c r="CX4301" s="10"/>
      <c r="CY4301" s="10"/>
      <c r="CZ4301" s="10"/>
      <c r="DA4301" s="10"/>
      <c r="DB4301" s="10"/>
    </row>
    <row r="4302" spans="1:106" s="12" customFormat="1" ht="98" x14ac:dyDescent="0.15">
      <c r="A4302" s="3" t="s">
        <v>41</v>
      </c>
      <c r="B4302" s="3" t="str">
        <f t="shared" si="67"/>
        <v>C_CORE_875</v>
      </c>
      <c r="C4302" s="4" t="s">
        <v>59</v>
      </c>
      <c r="D4302" s="42">
        <v>875</v>
      </c>
      <c r="E4302" s="49">
        <v>15.39974567</v>
      </c>
      <c r="F4302" s="49">
        <v>7.0990169559999998</v>
      </c>
      <c r="G4302" s="49">
        <v>2.1679924060000002</v>
      </c>
      <c r="H4302" s="49">
        <v>3.2744657849999999</v>
      </c>
      <c r="I4302" s="36">
        <v>1.0586199999999999E-3</v>
      </c>
      <c r="J4302" s="36">
        <v>7.2484840000000004E-3</v>
      </c>
      <c r="K4302" s="4" t="s">
        <v>43</v>
      </c>
      <c r="L4302" s="4">
        <v>19</v>
      </c>
      <c r="M4302" s="4" t="s">
        <v>1051</v>
      </c>
      <c r="N4302" s="4" t="s">
        <v>1052</v>
      </c>
      <c r="O4302" s="4">
        <v>0</v>
      </c>
      <c r="P4302" s="4" t="s">
        <v>1053</v>
      </c>
      <c r="Q4302" s="4" t="s">
        <v>1054</v>
      </c>
      <c r="R4302" s="4" t="s">
        <v>1053</v>
      </c>
      <c r="S4302" s="4" t="s">
        <v>727</v>
      </c>
      <c r="T4302" s="4" t="s">
        <v>581</v>
      </c>
      <c r="U4302" s="4" t="s">
        <v>1055</v>
      </c>
      <c r="V4302" s="4" t="s">
        <v>1056</v>
      </c>
      <c r="W4302" s="4" t="s">
        <v>1057</v>
      </c>
      <c r="X4302" s="23" t="s">
        <v>1058</v>
      </c>
      <c r="Y4302" s="23">
        <v>0</v>
      </c>
      <c r="Z4302" s="23" t="s">
        <v>1057</v>
      </c>
      <c r="AA4302" s="73" t="s">
        <v>982</v>
      </c>
      <c r="AB4302" s="23">
        <v>0</v>
      </c>
      <c r="AC4302" s="23" t="s">
        <v>1059</v>
      </c>
      <c r="AD4302" s="4" t="s">
        <v>1060</v>
      </c>
      <c r="AE4302" s="30">
        <v>100</v>
      </c>
      <c r="AF4302" s="30">
        <v>604</v>
      </c>
      <c r="AG4302" s="30">
        <v>0</v>
      </c>
      <c r="AH4302" s="30">
        <v>0</v>
      </c>
      <c r="AI4302" s="30">
        <v>1</v>
      </c>
      <c r="AJ4302" s="30">
        <v>604</v>
      </c>
      <c r="AK4302" s="30">
        <v>1</v>
      </c>
      <c r="AL4302" s="30">
        <v>604</v>
      </c>
      <c r="AM4302" s="30">
        <v>0</v>
      </c>
      <c r="AN4302" s="30">
        <v>1240</v>
      </c>
      <c r="AO4302" s="23" t="s">
        <v>1061</v>
      </c>
      <c r="AP4302" s="59" t="s">
        <v>1061</v>
      </c>
      <c r="AQ4302" s="10"/>
      <c r="AR4302" s="10"/>
      <c r="AS4302" s="10"/>
      <c r="AT4302" s="10"/>
      <c r="AU4302" s="10"/>
      <c r="AV4302" s="10"/>
      <c r="AW4302" s="10"/>
      <c r="AX4302" s="10"/>
      <c r="AY4302" s="10"/>
      <c r="AZ4302" s="10"/>
      <c r="BA4302" s="10"/>
      <c r="BB4302" s="10"/>
      <c r="BC4302" s="10"/>
      <c r="BD4302" s="10"/>
      <c r="BE4302" s="10"/>
      <c r="BF4302" s="10"/>
      <c r="BG4302" s="10"/>
      <c r="BH4302" s="10"/>
      <c r="BI4302" s="10"/>
      <c r="BJ4302" s="10"/>
      <c r="BK4302" s="10"/>
      <c r="BL4302" s="10"/>
      <c r="BM4302" s="10"/>
      <c r="BN4302" s="10"/>
      <c r="BO4302" s="10"/>
      <c r="BP4302" s="10"/>
      <c r="BQ4302" s="10"/>
      <c r="BR4302" s="10"/>
      <c r="BS4302" s="10"/>
      <c r="BT4302" s="10"/>
      <c r="BU4302" s="10"/>
      <c r="BV4302" s="10"/>
      <c r="BW4302" s="10"/>
      <c r="BX4302" s="10"/>
      <c r="BY4302" s="10"/>
      <c r="BZ4302" s="10"/>
      <c r="CA4302" s="10"/>
      <c r="CB4302" s="10"/>
      <c r="CC4302" s="10"/>
      <c r="CD4302" s="10"/>
      <c r="CE4302" s="10"/>
      <c r="CF4302" s="10"/>
      <c r="CG4302" s="10"/>
      <c r="CH4302" s="10"/>
      <c r="CI4302" s="10"/>
      <c r="CJ4302" s="10"/>
      <c r="CK4302" s="10"/>
      <c r="CL4302" s="10"/>
      <c r="CM4302" s="10"/>
      <c r="CN4302" s="10"/>
      <c r="CO4302" s="10"/>
      <c r="CP4302" s="10"/>
      <c r="CQ4302" s="10"/>
      <c r="CR4302" s="10"/>
      <c r="CS4302" s="10"/>
      <c r="CT4302" s="10"/>
      <c r="CU4302" s="10"/>
      <c r="CV4302" s="10"/>
      <c r="CW4302" s="10"/>
      <c r="CX4302" s="10"/>
      <c r="CY4302" s="10"/>
      <c r="CZ4302" s="10"/>
      <c r="DA4302" s="10"/>
      <c r="DB4302" s="10"/>
    </row>
    <row r="4303" spans="1:106" s="12" customFormat="1" ht="98" x14ac:dyDescent="0.15">
      <c r="A4303" s="3" t="s">
        <v>41</v>
      </c>
      <c r="B4303" s="3" t="str">
        <f t="shared" si="67"/>
        <v>C_CORE_875</v>
      </c>
      <c r="C4303" s="4" t="s">
        <v>59</v>
      </c>
      <c r="D4303" s="42">
        <v>875</v>
      </c>
      <c r="E4303" s="49">
        <v>15.39974567</v>
      </c>
      <c r="F4303" s="49">
        <v>6.9000176379999996</v>
      </c>
      <c r="G4303" s="49">
        <v>2.156963347</v>
      </c>
      <c r="H4303" s="49">
        <v>3.1989498799999998</v>
      </c>
      <c r="I4303" s="36">
        <v>1.3792909999999999E-3</v>
      </c>
      <c r="J4303" s="36">
        <v>9.1416699999999993E-3</v>
      </c>
      <c r="K4303" s="4" t="s">
        <v>56</v>
      </c>
      <c r="L4303" s="4">
        <v>27</v>
      </c>
      <c r="M4303" s="4" t="s">
        <v>1051</v>
      </c>
      <c r="N4303" s="4" t="s">
        <v>1052</v>
      </c>
      <c r="O4303" s="4">
        <v>0</v>
      </c>
      <c r="P4303" s="4" t="s">
        <v>1053</v>
      </c>
      <c r="Q4303" s="4" t="s">
        <v>1054</v>
      </c>
      <c r="R4303" s="4" t="s">
        <v>1053</v>
      </c>
      <c r="S4303" s="4" t="s">
        <v>727</v>
      </c>
      <c r="T4303" s="4" t="s">
        <v>581</v>
      </c>
      <c r="U4303" s="4" t="s">
        <v>1055</v>
      </c>
      <c r="V4303" s="4" t="s">
        <v>1056</v>
      </c>
      <c r="W4303" s="4" t="s">
        <v>1057</v>
      </c>
      <c r="X4303" s="23" t="s">
        <v>1058</v>
      </c>
      <c r="Y4303" s="23">
        <v>0</v>
      </c>
      <c r="Z4303" s="23" t="s">
        <v>1057</v>
      </c>
      <c r="AA4303" s="73" t="s">
        <v>982</v>
      </c>
      <c r="AB4303" s="23">
        <v>0</v>
      </c>
      <c r="AC4303" s="23" t="s">
        <v>1059</v>
      </c>
      <c r="AD4303" s="4" t="s">
        <v>1060</v>
      </c>
      <c r="AE4303" s="30">
        <v>100</v>
      </c>
      <c r="AF4303" s="30">
        <v>604</v>
      </c>
      <c r="AG4303" s="30">
        <v>0</v>
      </c>
      <c r="AH4303" s="30">
        <v>0</v>
      </c>
      <c r="AI4303" s="30">
        <v>1</v>
      </c>
      <c r="AJ4303" s="30">
        <v>604</v>
      </c>
      <c r="AK4303" s="30">
        <v>1</v>
      </c>
      <c r="AL4303" s="30">
        <v>604</v>
      </c>
      <c r="AM4303" s="30">
        <v>0</v>
      </c>
      <c r="AN4303" s="30">
        <v>1240</v>
      </c>
      <c r="AO4303" s="23" t="s">
        <v>1061</v>
      </c>
      <c r="AP4303" s="59" t="s">
        <v>1061</v>
      </c>
      <c r="AQ4303" s="10"/>
      <c r="AR4303" s="10"/>
      <c r="AS4303" s="10"/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0"/>
      <c r="BG4303" s="10"/>
      <c r="BH4303" s="10"/>
      <c r="BI4303" s="10"/>
      <c r="BJ4303" s="10"/>
      <c r="BK4303" s="10"/>
      <c r="BL4303" s="10"/>
      <c r="BM4303" s="10"/>
      <c r="BN4303" s="10"/>
      <c r="BO4303" s="10"/>
      <c r="BP4303" s="10"/>
      <c r="BQ4303" s="10"/>
      <c r="BR4303" s="10"/>
      <c r="BS4303" s="10"/>
      <c r="BT4303" s="10"/>
      <c r="BU4303" s="10"/>
      <c r="BV4303" s="10"/>
      <c r="BW4303" s="10"/>
      <c r="BX4303" s="10"/>
      <c r="BY4303" s="10"/>
      <c r="BZ4303" s="10"/>
      <c r="CA4303" s="10"/>
      <c r="CB4303" s="10"/>
      <c r="CC4303" s="10"/>
      <c r="CD4303" s="10"/>
      <c r="CE4303" s="10"/>
      <c r="CF4303" s="10"/>
      <c r="CG4303" s="10"/>
      <c r="CH4303" s="10"/>
      <c r="CI4303" s="10"/>
      <c r="CJ4303" s="10"/>
      <c r="CK4303" s="10"/>
      <c r="CL4303" s="10"/>
      <c r="CM4303" s="10"/>
      <c r="CN4303" s="10"/>
      <c r="CO4303" s="10"/>
      <c r="CP4303" s="10"/>
      <c r="CQ4303" s="10"/>
      <c r="CR4303" s="10"/>
      <c r="CS4303" s="10"/>
      <c r="CT4303" s="10"/>
      <c r="CU4303" s="10"/>
      <c r="CV4303" s="10"/>
      <c r="CW4303" s="10"/>
      <c r="CX4303" s="10"/>
      <c r="CY4303" s="10"/>
      <c r="CZ4303" s="10"/>
      <c r="DA4303" s="10"/>
      <c r="DB4303" s="10"/>
    </row>
    <row r="4304" spans="1:106" s="12" customFormat="1" ht="140" x14ac:dyDescent="0.15">
      <c r="A4304" s="3" t="s">
        <v>41</v>
      </c>
      <c r="B4304" s="3" t="str">
        <f t="shared" si="67"/>
        <v>C_CORE_876</v>
      </c>
      <c r="C4304" s="4" t="s">
        <v>59</v>
      </c>
      <c r="D4304" s="42">
        <v>876</v>
      </c>
      <c r="E4304" s="49">
        <v>18.428285450000001</v>
      </c>
      <c r="F4304" s="49">
        <v>7.5343558130000003</v>
      </c>
      <c r="G4304" s="49">
        <v>2.3606229669999998</v>
      </c>
      <c r="H4304" s="49">
        <v>3.191681145</v>
      </c>
      <c r="I4304" s="36">
        <v>1.414474E-3</v>
      </c>
      <c r="J4304" s="36">
        <v>6.813861E-3</v>
      </c>
      <c r="K4304" s="4" t="s">
        <v>49</v>
      </c>
      <c r="L4304" s="4">
        <v>32</v>
      </c>
      <c r="M4304" s="4" t="s">
        <v>2564</v>
      </c>
      <c r="N4304" s="4" t="s">
        <v>2565</v>
      </c>
      <c r="O4304" s="5">
        <v>5.4000000000000003E-82</v>
      </c>
      <c r="P4304" s="4" t="s">
        <v>2566</v>
      </c>
      <c r="Q4304" s="4" t="s">
        <v>2567</v>
      </c>
      <c r="R4304" s="4" t="s">
        <v>2566</v>
      </c>
      <c r="S4304" s="4" t="s">
        <v>1220</v>
      </c>
      <c r="T4304" s="4" t="s">
        <v>715</v>
      </c>
      <c r="U4304" s="4" t="s">
        <v>715</v>
      </c>
      <c r="V4304" s="4" t="s">
        <v>716</v>
      </c>
      <c r="W4304" s="4" t="s">
        <v>2568</v>
      </c>
      <c r="X4304" s="23" t="s">
        <v>2569</v>
      </c>
      <c r="Y4304" s="67">
        <v>4.0000000000000001E-99</v>
      </c>
      <c r="Z4304" s="23" t="s">
        <v>2568</v>
      </c>
      <c r="AA4304" s="73" t="s">
        <v>2570</v>
      </c>
      <c r="AB4304" s="67">
        <v>4.0000000000000001E-99</v>
      </c>
      <c r="AC4304" s="23" t="s">
        <v>2571</v>
      </c>
      <c r="AD4304" s="4" t="s">
        <v>2572</v>
      </c>
      <c r="AE4304" s="30">
        <v>100</v>
      </c>
      <c r="AF4304" s="30">
        <v>215</v>
      </c>
      <c r="AG4304" s="30">
        <v>0</v>
      </c>
      <c r="AH4304" s="30">
        <v>0</v>
      </c>
      <c r="AI4304" s="30">
        <v>9</v>
      </c>
      <c r="AJ4304" s="30">
        <v>223</v>
      </c>
      <c r="AK4304" s="30">
        <v>1</v>
      </c>
      <c r="AL4304" s="30">
        <v>215</v>
      </c>
      <c r="AM4304" s="63">
        <v>1.0700000000000001E-152</v>
      </c>
      <c r="AN4304" s="30">
        <v>432</v>
      </c>
      <c r="AO4304" s="23" t="s">
        <v>2573</v>
      </c>
      <c r="AP4304" s="59" t="s">
        <v>2573</v>
      </c>
      <c r="AQ4304" s="10"/>
      <c r="AR4304" s="10"/>
      <c r="AS4304" s="10"/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0"/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  <c r="BS4304" s="10"/>
      <c r="BT4304" s="10"/>
      <c r="BU4304" s="10"/>
      <c r="BV4304" s="10"/>
      <c r="BW4304" s="10"/>
      <c r="BX4304" s="10"/>
      <c r="BY4304" s="10"/>
      <c r="BZ4304" s="10"/>
      <c r="CA4304" s="10"/>
      <c r="CB4304" s="10"/>
      <c r="CC4304" s="10"/>
      <c r="CD4304" s="10"/>
      <c r="CE4304" s="10"/>
      <c r="CF4304" s="10"/>
      <c r="CG4304" s="10"/>
      <c r="CH4304" s="10"/>
      <c r="CI4304" s="10"/>
      <c r="CJ4304" s="10"/>
      <c r="CK4304" s="10"/>
      <c r="CL4304" s="10"/>
      <c r="CM4304" s="10"/>
      <c r="CN4304" s="10"/>
      <c r="CO4304" s="10"/>
      <c r="CP4304" s="10"/>
      <c r="CQ4304" s="10"/>
      <c r="CR4304" s="10"/>
      <c r="CS4304" s="10"/>
      <c r="CT4304" s="10"/>
      <c r="CU4304" s="10"/>
      <c r="CV4304" s="10"/>
      <c r="CW4304" s="10"/>
      <c r="CX4304" s="10"/>
      <c r="CY4304" s="10"/>
      <c r="CZ4304" s="10"/>
      <c r="DA4304" s="10"/>
      <c r="DB4304" s="10"/>
    </row>
    <row r="4305" spans="1:106" s="12" customFormat="1" ht="140" x14ac:dyDescent="0.15">
      <c r="A4305" s="3" t="s">
        <v>41</v>
      </c>
      <c r="B4305" s="3" t="str">
        <f t="shared" si="67"/>
        <v>C_CORE_876</v>
      </c>
      <c r="C4305" s="4" t="s">
        <v>59</v>
      </c>
      <c r="D4305" s="42">
        <v>876</v>
      </c>
      <c r="E4305" s="49">
        <v>18.428285450000001</v>
      </c>
      <c r="F4305" s="49">
        <v>7.5236617209999999</v>
      </c>
      <c r="G4305" s="49">
        <v>2.3655237279999999</v>
      </c>
      <c r="H4305" s="49">
        <v>3.1805479820000002</v>
      </c>
      <c r="I4305" s="36">
        <v>1.4699680000000001E-3</v>
      </c>
      <c r="J4305" s="36">
        <v>8.0299289999999999E-3</v>
      </c>
      <c r="K4305" s="4" t="s">
        <v>43</v>
      </c>
      <c r="L4305" s="4">
        <v>42</v>
      </c>
      <c r="M4305" s="4" t="s">
        <v>2564</v>
      </c>
      <c r="N4305" s="4" t="s">
        <v>2565</v>
      </c>
      <c r="O4305" s="5">
        <v>5.4000000000000003E-82</v>
      </c>
      <c r="P4305" s="4" t="s">
        <v>2566</v>
      </c>
      <c r="Q4305" s="4" t="s">
        <v>2567</v>
      </c>
      <c r="R4305" s="4" t="s">
        <v>2566</v>
      </c>
      <c r="S4305" s="4" t="s">
        <v>1220</v>
      </c>
      <c r="T4305" s="4" t="s">
        <v>715</v>
      </c>
      <c r="U4305" s="4" t="s">
        <v>715</v>
      </c>
      <c r="V4305" s="4" t="s">
        <v>716</v>
      </c>
      <c r="W4305" s="4" t="s">
        <v>2568</v>
      </c>
      <c r="X4305" s="23" t="s">
        <v>2569</v>
      </c>
      <c r="Y4305" s="67">
        <v>4.0000000000000001E-99</v>
      </c>
      <c r="Z4305" s="23" t="s">
        <v>2568</v>
      </c>
      <c r="AA4305" s="73" t="s">
        <v>2570</v>
      </c>
      <c r="AB4305" s="67">
        <v>4.0000000000000001E-99</v>
      </c>
      <c r="AC4305" s="23" t="s">
        <v>2571</v>
      </c>
      <c r="AD4305" s="4" t="s">
        <v>2572</v>
      </c>
      <c r="AE4305" s="30">
        <v>100</v>
      </c>
      <c r="AF4305" s="30">
        <v>215</v>
      </c>
      <c r="AG4305" s="30">
        <v>0</v>
      </c>
      <c r="AH4305" s="30">
        <v>0</v>
      </c>
      <c r="AI4305" s="30">
        <v>9</v>
      </c>
      <c r="AJ4305" s="30">
        <v>223</v>
      </c>
      <c r="AK4305" s="30">
        <v>1</v>
      </c>
      <c r="AL4305" s="30">
        <v>215</v>
      </c>
      <c r="AM4305" s="63">
        <v>1.0700000000000001E-152</v>
      </c>
      <c r="AN4305" s="30">
        <v>432</v>
      </c>
      <c r="AO4305" s="23" t="s">
        <v>2573</v>
      </c>
      <c r="AP4305" s="59" t="s">
        <v>2573</v>
      </c>
      <c r="AQ4305" s="10"/>
      <c r="AR4305" s="10"/>
      <c r="AS4305" s="10"/>
      <c r="AT4305" s="10"/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0"/>
      <c r="BG4305" s="10"/>
      <c r="BH4305" s="10"/>
      <c r="BI4305" s="10"/>
      <c r="BJ4305" s="10"/>
      <c r="BK4305" s="10"/>
      <c r="BL4305" s="10"/>
      <c r="BM4305" s="10"/>
      <c r="BN4305" s="10"/>
      <c r="BO4305" s="10"/>
      <c r="BP4305" s="10"/>
      <c r="BQ4305" s="10"/>
      <c r="BR4305" s="10"/>
      <c r="BS4305" s="10"/>
      <c r="BT4305" s="10"/>
      <c r="BU4305" s="10"/>
      <c r="BV4305" s="10"/>
      <c r="BW4305" s="10"/>
      <c r="BX4305" s="10"/>
      <c r="BY4305" s="10"/>
      <c r="BZ4305" s="10"/>
      <c r="CA4305" s="10"/>
      <c r="CB4305" s="10"/>
      <c r="CC4305" s="10"/>
      <c r="CD4305" s="10"/>
      <c r="CE4305" s="10"/>
      <c r="CF4305" s="10"/>
      <c r="CG4305" s="10"/>
      <c r="CH4305" s="10"/>
      <c r="CI4305" s="10"/>
      <c r="CJ4305" s="10"/>
      <c r="CK4305" s="10"/>
      <c r="CL4305" s="10"/>
      <c r="CM4305" s="10"/>
      <c r="CN4305" s="10"/>
      <c r="CO4305" s="10"/>
      <c r="CP4305" s="10"/>
      <c r="CQ4305" s="10"/>
      <c r="CR4305" s="10"/>
      <c r="CS4305" s="10"/>
      <c r="CT4305" s="10"/>
      <c r="CU4305" s="10"/>
      <c r="CV4305" s="10"/>
      <c r="CW4305" s="10"/>
      <c r="CX4305" s="10"/>
      <c r="CY4305" s="10"/>
      <c r="CZ4305" s="10"/>
      <c r="DA4305" s="10"/>
      <c r="DB4305" s="10"/>
    </row>
    <row r="4306" spans="1:106" s="12" customFormat="1" ht="140" x14ac:dyDescent="0.15">
      <c r="A4306" s="3" t="s">
        <v>41</v>
      </c>
      <c r="B4306" s="3" t="str">
        <f t="shared" si="67"/>
        <v>C_CORE_876</v>
      </c>
      <c r="C4306" s="4" t="s">
        <v>59</v>
      </c>
      <c r="D4306" s="42">
        <v>876</v>
      </c>
      <c r="E4306" s="49">
        <v>18.428285450000001</v>
      </c>
      <c r="F4306" s="49">
        <v>7.2008947719999998</v>
      </c>
      <c r="G4306" s="49">
        <v>2.3632013619999999</v>
      </c>
      <c r="H4306" s="49">
        <v>3.0470931889999999</v>
      </c>
      <c r="I4306" s="36">
        <v>2.3106609999999999E-3</v>
      </c>
      <c r="J4306" s="36">
        <v>1.1388639000000001E-2</v>
      </c>
      <c r="K4306" s="4" t="s">
        <v>56</v>
      </c>
      <c r="L4306" s="4">
        <v>39</v>
      </c>
      <c r="M4306" s="4" t="s">
        <v>2564</v>
      </c>
      <c r="N4306" s="4" t="s">
        <v>2565</v>
      </c>
      <c r="O4306" s="5">
        <v>5.4000000000000003E-82</v>
      </c>
      <c r="P4306" s="4" t="s">
        <v>2566</v>
      </c>
      <c r="Q4306" s="4" t="s">
        <v>2567</v>
      </c>
      <c r="R4306" s="4" t="s">
        <v>2566</v>
      </c>
      <c r="S4306" s="4" t="s">
        <v>1220</v>
      </c>
      <c r="T4306" s="4" t="s">
        <v>715</v>
      </c>
      <c r="U4306" s="4" t="s">
        <v>715</v>
      </c>
      <c r="V4306" s="4" t="s">
        <v>716</v>
      </c>
      <c r="W4306" s="4" t="s">
        <v>2568</v>
      </c>
      <c r="X4306" s="23" t="s">
        <v>2569</v>
      </c>
      <c r="Y4306" s="67">
        <v>4.0000000000000001E-99</v>
      </c>
      <c r="Z4306" s="23" t="s">
        <v>2568</v>
      </c>
      <c r="AA4306" s="73" t="s">
        <v>2570</v>
      </c>
      <c r="AB4306" s="67">
        <v>4.0000000000000001E-99</v>
      </c>
      <c r="AC4306" s="23" t="s">
        <v>2571</v>
      </c>
      <c r="AD4306" s="4" t="s">
        <v>2572</v>
      </c>
      <c r="AE4306" s="30">
        <v>100</v>
      </c>
      <c r="AF4306" s="30">
        <v>215</v>
      </c>
      <c r="AG4306" s="30">
        <v>0</v>
      </c>
      <c r="AH4306" s="30">
        <v>0</v>
      </c>
      <c r="AI4306" s="30">
        <v>9</v>
      </c>
      <c r="AJ4306" s="30">
        <v>223</v>
      </c>
      <c r="AK4306" s="30">
        <v>1</v>
      </c>
      <c r="AL4306" s="30">
        <v>215</v>
      </c>
      <c r="AM4306" s="63">
        <v>1.0700000000000001E-152</v>
      </c>
      <c r="AN4306" s="30">
        <v>432</v>
      </c>
      <c r="AO4306" s="23" t="s">
        <v>2573</v>
      </c>
      <c r="AP4306" s="59" t="s">
        <v>2573</v>
      </c>
      <c r="AQ4306" s="10"/>
      <c r="AR4306" s="10"/>
      <c r="AS4306" s="10"/>
      <c r="AT4306" s="10"/>
      <c r="AU4306" s="10"/>
      <c r="AV4306" s="10"/>
      <c r="AW4306" s="10"/>
      <c r="AX4306" s="10"/>
      <c r="AY4306" s="10"/>
      <c r="AZ4306" s="10"/>
      <c r="BA4306" s="10"/>
      <c r="BB4306" s="10"/>
      <c r="BC4306" s="10"/>
      <c r="BD4306" s="10"/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  <c r="BS4306" s="10"/>
      <c r="BT4306" s="10"/>
      <c r="BU4306" s="10"/>
      <c r="BV4306" s="10"/>
      <c r="BW4306" s="10"/>
      <c r="BX4306" s="10"/>
      <c r="BY4306" s="10"/>
      <c r="BZ4306" s="10"/>
      <c r="CA4306" s="10"/>
      <c r="CB4306" s="10"/>
      <c r="CC4306" s="10"/>
      <c r="CD4306" s="10"/>
      <c r="CE4306" s="10"/>
      <c r="CF4306" s="10"/>
      <c r="CG4306" s="10"/>
      <c r="CH4306" s="10"/>
      <c r="CI4306" s="10"/>
      <c r="CJ4306" s="10"/>
      <c r="CK4306" s="10"/>
      <c r="CL4306" s="10"/>
      <c r="CM4306" s="10"/>
      <c r="CN4306" s="10"/>
      <c r="CO4306" s="10"/>
      <c r="CP4306" s="10"/>
      <c r="CQ4306" s="10"/>
      <c r="CR4306" s="10"/>
      <c r="CS4306" s="10"/>
      <c r="CT4306" s="10"/>
      <c r="CU4306" s="10"/>
      <c r="CV4306" s="10"/>
      <c r="CW4306" s="10"/>
      <c r="CX4306" s="10"/>
      <c r="CY4306" s="10"/>
      <c r="CZ4306" s="10"/>
      <c r="DA4306" s="10"/>
      <c r="DB4306" s="10"/>
    </row>
    <row r="4307" spans="1:106" s="12" customFormat="1" ht="98" x14ac:dyDescent="0.15">
      <c r="A4307" s="3" t="s">
        <v>41</v>
      </c>
      <c r="B4307" s="3" t="str">
        <f t="shared" si="67"/>
        <v>C_CORE_878</v>
      </c>
      <c r="C4307" s="4" t="s">
        <v>59</v>
      </c>
      <c r="D4307" s="42">
        <v>878</v>
      </c>
      <c r="E4307" s="49">
        <v>28.902085769999999</v>
      </c>
      <c r="F4307" s="49">
        <v>7.5993745659999998</v>
      </c>
      <c r="G4307" s="49">
        <v>2.18457868</v>
      </c>
      <c r="H4307" s="49">
        <v>3.4786453960000001</v>
      </c>
      <c r="I4307" s="36">
        <v>5.0395500000000005E-4</v>
      </c>
      <c r="J4307" s="36">
        <v>5.2791169999999998E-3</v>
      </c>
      <c r="K4307" s="4" t="s">
        <v>43</v>
      </c>
      <c r="L4307" s="4">
        <v>52</v>
      </c>
      <c r="M4307" s="4" t="s">
        <v>2090</v>
      </c>
      <c r="N4307" s="4" t="s">
        <v>2091</v>
      </c>
      <c r="O4307" s="5">
        <v>3.4999999999999999E-127</v>
      </c>
      <c r="P4307" s="4" t="s">
        <v>44</v>
      </c>
      <c r="Q4307" s="4" t="s">
        <v>44</v>
      </c>
      <c r="R4307" s="4" t="s">
        <v>44</v>
      </c>
      <c r="S4307" s="4" t="s">
        <v>44</v>
      </c>
      <c r="T4307" s="4" t="s">
        <v>616</v>
      </c>
      <c r="U4307" s="4" t="s">
        <v>616</v>
      </c>
      <c r="V4307" s="4" t="s">
        <v>617</v>
      </c>
      <c r="W4307" s="4" t="s">
        <v>2092</v>
      </c>
      <c r="X4307" s="23" t="s">
        <v>2093</v>
      </c>
      <c r="Y4307" s="67">
        <v>6.1999999999999996E-157</v>
      </c>
      <c r="Z4307" s="23" t="s">
        <v>2092</v>
      </c>
      <c r="AA4307" s="73" t="s">
        <v>2094</v>
      </c>
      <c r="AB4307" s="67">
        <v>6.1999999999999996E-157</v>
      </c>
      <c r="AC4307" s="23" t="s">
        <v>2095</v>
      </c>
      <c r="AD4307" s="4" t="s">
        <v>2096</v>
      </c>
      <c r="AE4307" s="30">
        <v>100</v>
      </c>
      <c r="AF4307" s="30">
        <v>326</v>
      </c>
      <c r="AG4307" s="30">
        <v>0</v>
      </c>
      <c r="AH4307" s="30">
        <v>0</v>
      </c>
      <c r="AI4307" s="30">
        <v>1</v>
      </c>
      <c r="AJ4307" s="30">
        <v>326</v>
      </c>
      <c r="AK4307" s="30">
        <v>1</v>
      </c>
      <c r="AL4307" s="30">
        <v>326</v>
      </c>
      <c r="AM4307" s="30">
        <v>0</v>
      </c>
      <c r="AN4307" s="30">
        <v>662</v>
      </c>
      <c r="AO4307" s="23" t="s">
        <v>2097</v>
      </c>
      <c r="AP4307" s="59" t="s">
        <v>2097</v>
      </c>
      <c r="AQ4307" s="10"/>
      <c r="AR4307" s="10"/>
      <c r="AS4307" s="10"/>
      <c r="AT4307" s="10"/>
      <c r="AU4307" s="10"/>
      <c r="AV4307" s="10"/>
      <c r="AW4307" s="10"/>
      <c r="AX4307" s="10"/>
      <c r="AY4307" s="10"/>
      <c r="AZ4307" s="10"/>
      <c r="BA4307" s="10"/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  <c r="BS4307" s="10"/>
      <c r="BT4307" s="10"/>
      <c r="BU4307" s="10"/>
      <c r="BV4307" s="10"/>
      <c r="BW4307" s="10"/>
      <c r="BX4307" s="10"/>
      <c r="BY4307" s="10"/>
      <c r="BZ4307" s="10"/>
      <c r="CA4307" s="10"/>
      <c r="CB4307" s="10"/>
      <c r="CC4307" s="10"/>
      <c r="CD4307" s="10"/>
      <c r="CE4307" s="10"/>
      <c r="CF4307" s="10"/>
      <c r="CG4307" s="10"/>
      <c r="CH4307" s="10"/>
      <c r="CI4307" s="10"/>
      <c r="CJ4307" s="10"/>
      <c r="CK4307" s="10"/>
      <c r="CL4307" s="10"/>
      <c r="CM4307" s="10"/>
      <c r="CN4307" s="10"/>
      <c r="CO4307" s="10"/>
      <c r="CP4307" s="10"/>
      <c r="CQ4307" s="10"/>
      <c r="CR4307" s="10"/>
      <c r="CS4307" s="10"/>
      <c r="CT4307" s="10"/>
      <c r="CU4307" s="10"/>
      <c r="CV4307" s="10"/>
      <c r="CW4307" s="10"/>
      <c r="CX4307" s="10"/>
      <c r="CY4307" s="10"/>
      <c r="CZ4307" s="10"/>
      <c r="DA4307" s="10"/>
      <c r="DB4307" s="10"/>
    </row>
    <row r="4308" spans="1:106" s="12" customFormat="1" ht="98" x14ac:dyDescent="0.15">
      <c r="A4308" s="3" t="s">
        <v>41</v>
      </c>
      <c r="B4308" s="3" t="str">
        <f t="shared" si="67"/>
        <v>C_CORE_878</v>
      </c>
      <c r="C4308" s="4" t="s">
        <v>59</v>
      </c>
      <c r="D4308" s="42">
        <v>878</v>
      </c>
      <c r="E4308" s="49">
        <v>28.902085769999999</v>
      </c>
      <c r="F4308" s="49">
        <v>7.5548764449999997</v>
      </c>
      <c r="G4308" s="49">
        <v>2.148353153</v>
      </c>
      <c r="H4308" s="49">
        <v>3.516589642</v>
      </c>
      <c r="I4308" s="36">
        <v>4.3712900000000002E-4</v>
      </c>
      <c r="J4308" s="36">
        <v>4.018392E-3</v>
      </c>
      <c r="K4308" s="4" t="s">
        <v>49</v>
      </c>
      <c r="L4308" s="4">
        <v>69</v>
      </c>
      <c r="M4308" s="4" t="s">
        <v>2090</v>
      </c>
      <c r="N4308" s="4" t="s">
        <v>2091</v>
      </c>
      <c r="O4308" s="5">
        <v>3.4999999999999999E-127</v>
      </c>
      <c r="P4308" s="4" t="s">
        <v>44</v>
      </c>
      <c r="Q4308" s="4" t="s">
        <v>44</v>
      </c>
      <c r="R4308" s="4" t="s">
        <v>44</v>
      </c>
      <c r="S4308" s="4" t="s">
        <v>44</v>
      </c>
      <c r="T4308" s="4" t="s">
        <v>616</v>
      </c>
      <c r="U4308" s="4" t="s">
        <v>616</v>
      </c>
      <c r="V4308" s="4" t="s">
        <v>617</v>
      </c>
      <c r="W4308" s="4" t="s">
        <v>2092</v>
      </c>
      <c r="X4308" s="23" t="s">
        <v>2093</v>
      </c>
      <c r="Y4308" s="67">
        <v>6.1999999999999996E-157</v>
      </c>
      <c r="Z4308" s="23" t="s">
        <v>2092</v>
      </c>
      <c r="AA4308" s="73" t="s">
        <v>2094</v>
      </c>
      <c r="AB4308" s="67">
        <v>6.1999999999999996E-157</v>
      </c>
      <c r="AC4308" s="23" t="s">
        <v>2095</v>
      </c>
      <c r="AD4308" s="4" t="s">
        <v>2096</v>
      </c>
      <c r="AE4308" s="30">
        <v>100</v>
      </c>
      <c r="AF4308" s="30">
        <v>326</v>
      </c>
      <c r="AG4308" s="30">
        <v>0</v>
      </c>
      <c r="AH4308" s="30">
        <v>0</v>
      </c>
      <c r="AI4308" s="30">
        <v>1</v>
      </c>
      <c r="AJ4308" s="30">
        <v>326</v>
      </c>
      <c r="AK4308" s="30">
        <v>1</v>
      </c>
      <c r="AL4308" s="30">
        <v>326</v>
      </c>
      <c r="AM4308" s="30">
        <v>0</v>
      </c>
      <c r="AN4308" s="30">
        <v>662</v>
      </c>
      <c r="AO4308" s="23" t="s">
        <v>2097</v>
      </c>
      <c r="AP4308" s="59" t="s">
        <v>2097</v>
      </c>
      <c r="AQ4308" s="10"/>
      <c r="AR4308" s="10"/>
      <c r="AS4308" s="10"/>
      <c r="AT4308" s="10"/>
      <c r="AU4308" s="10"/>
      <c r="AV4308" s="10"/>
      <c r="AW4308" s="10"/>
      <c r="AX4308" s="10"/>
      <c r="AY4308" s="10"/>
      <c r="AZ4308" s="10"/>
      <c r="BA4308" s="10"/>
      <c r="BB4308" s="10"/>
      <c r="BC4308" s="10"/>
      <c r="BD4308" s="10"/>
      <c r="BE4308" s="10"/>
      <c r="BF4308" s="10"/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  <c r="BS4308" s="10"/>
      <c r="BT4308" s="10"/>
      <c r="BU4308" s="10"/>
      <c r="BV4308" s="10"/>
      <c r="BW4308" s="10"/>
      <c r="BX4308" s="10"/>
      <c r="BY4308" s="10"/>
      <c r="BZ4308" s="10"/>
      <c r="CA4308" s="10"/>
      <c r="CB4308" s="10"/>
      <c r="CC4308" s="10"/>
      <c r="CD4308" s="10"/>
      <c r="CE4308" s="10"/>
      <c r="CF4308" s="10"/>
      <c r="CG4308" s="10"/>
      <c r="CH4308" s="10"/>
      <c r="CI4308" s="10"/>
      <c r="CJ4308" s="10"/>
      <c r="CK4308" s="10"/>
      <c r="CL4308" s="10"/>
      <c r="CM4308" s="10"/>
      <c r="CN4308" s="10"/>
      <c r="CO4308" s="10"/>
      <c r="CP4308" s="10"/>
      <c r="CQ4308" s="10"/>
      <c r="CR4308" s="10"/>
      <c r="CS4308" s="10"/>
      <c r="CT4308" s="10"/>
      <c r="CU4308" s="10"/>
      <c r="CV4308" s="10"/>
      <c r="CW4308" s="10"/>
      <c r="CX4308" s="10"/>
      <c r="CY4308" s="10"/>
      <c r="CZ4308" s="10"/>
      <c r="DA4308" s="10"/>
      <c r="DB4308" s="10"/>
    </row>
    <row r="4309" spans="1:106" s="12" customFormat="1" ht="98" x14ac:dyDescent="0.15">
      <c r="A4309" s="3" t="s">
        <v>41</v>
      </c>
      <c r="B4309" s="3" t="str">
        <f t="shared" si="67"/>
        <v>C_CORE_878</v>
      </c>
      <c r="C4309" s="4" t="s">
        <v>59</v>
      </c>
      <c r="D4309" s="42">
        <v>878</v>
      </c>
      <c r="E4309" s="49">
        <v>28.902085769999999</v>
      </c>
      <c r="F4309" s="49">
        <v>7.3732393959999998</v>
      </c>
      <c r="G4309" s="49">
        <v>2.1736852459999998</v>
      </c>
      <c r="H4309" s="49">
        <v>3.392045564</v>
      </c>
      <c r="I4309" s="36">
        <v>6.9372900000000003E-4</v>
      </c>
      <c r="J4309" s="36">
        <v>6.5782829999999999E-3</v>
      </c>
      <c r="K4309" s="4" t="s">
        <v>56</v>
      </c>
      <c r="L4309" s="4">
        <v>52</v>
      </c>
      <c r="M4309" s="4" t="s">
        <v>2090</v>
      </c>
      <c r="N4309" s="4" t="s">
        <v>2091</v>
      </c>
      <c r="O4309" s="5">
        <v>3.4999999999999999E-127</v>
      </c>
      <c r="P4309" s="4" t="s">
        <v>44</v>
      </c>
      <c r="Q4309" s="4" t="s">
        <v>44</v>
      </c>
      <c r="R4309" s="4" t="s">
        <v>44</v>
      </c>
      <c r="S4309" s="4" t="s">
        <v>44</v>
      </c>
      <c r="T4309" s="4" t="s">
        <v>616</v>
      </c>
      <c r="U4309" s="4" t="s">
        <v>616</v>
      </c>
      <c r="V4309" s="4" t="s">
        <v>617</v>
      </c>
      <c r="W4309" s="4" t="s">
        <v>2092</v>
      </c>
      <c r="X4309" s="23" t="s">
        <v>2093</v>
      </c>
      <c r="Y4309" s="67">
        <v>6.1999999999999996E-157</v>
      </c>
      <c r="Z4309" s="23" t="s">
        <v>2092</v>
      </c>
      <c r="AA4309" s="73" t="s">
        <v>2094</v>
      </c>
      <c r="AB4309" s="67">
        <v>6.1999999999999996E-157</v>
      </c>
      <c r="AC4309" s="23" t="s">
        <v>2095</v>
      </c>
      <c r="AD4309" s="4" t="s">
        <v>2096</v>
      </c>
      <c r="AE4309" s="30">
        <v>100</v>
      </c>
      <c r="AF4309" s="30">
        <v>326</v>
      </c>
      <c r="AG4309" s="30">
        <v>0</v>
      </c>
      <c r="AH4309" s="30">
        <v>0</v>
      </c>
      <c r="AI4309" s="30">
        <v>1</v>
      </c>
      <c r="AJ4309" s="30">
        <v>326</v>
      </c>
      <c r="AK4309" s="30">
        <v>1</v>
      </c>
      <c r="AL4309" s="30">
        <v>326</v>
      </c>
      <c r="AM4309" s="30">
        <v>0</v>
      </c>
      <c r="AN4309" s="30">
        <v>662</v>
      </c>
      <c r="AO4309" s="23" t="s">
        <v>2097</v>
      </c>
      <c r="AP4309" s="59" t="s">
        <v>2097</v>
      </c>
      <c r="AQ4309" s="10"/>
      <c r="AR4309" s="10"/>
      <c r="AS4309" s="10"/>
      <c r="AT4309" s="10"/>
      <c r="AU4309" s="10"/>
      <c r="AV4309" s="10"/>
      <c r="AW4309" s="10"/>
      <c r="AX4309" s="10"/>
      <c r="AY4309" s="10"/>
      <c r="AZ4309" s="10"/>
      <c r="BA4309" s="10"/>
      <c r="BB4309" s="10"/>
      <c r="BC4309" s="10"/>
      <c r="BD4309" s="10"/>
      <c r="BE4309" s="10"/>
      <c r="BF4309" s="10"/>
      <c r="BG4309" s="10"/>
      <c r="BH4309" s="10"/>
      <c r="BI4309" s="10"/>
      <c r="BJ4309" s="10"/>
      <c r="BK4309" s="10"/>
      <c r="BL4309" s="10"/>
      <c r="BM4309" s="10"/>
      <c r="BN4309" s="10"/>
      <c r="BO4309" s="10"/>
      <c r="BP4309" s="10"/>
      <c r="BQ4309" s="10"/>
      <c r="BR4309" s="10"/>
      <c r="BS4309" s="10"/>
      <c r="BT4309" s="10"/>
      <c r="BU4309" s="10"/>
      <c r="BV4309" s="10"/>
      <c r="BW4309" s="10"/>
      <c r="BX4309" s="10"/>
      <c r="BY4309" s="10"/>
      <c r="BZ4309" s="10"/>
      <c r="CA4309" s="10"/>
      <c r="CB4309" s="10"/>
      <c r="CC4309" s="10"/>
      <c r="CD4309" s="10"/>
      <c r="CE4309" s="10"/>
      <c r="CF4309" s="10"/>
      <c r="CG4309" s="10"/>
      <c r="CH4309" s="10"/>
      <c r="CI4309" s="10"/>
      <c r="CJ4309" s="10"/>
      <c r="CK4309" s="10"/>
      <c r="CL4309" s="10"/>
      <c r="CM4309" s="10"/>
      <c r="CN4309" s="10"/>
      <c r="CO4309" s="10"/>
      <c r="CP4309" s="10"/>
      <c r="CQ4309" s="10"/>
      <c r="CR4309" s="10"/>
      <c r="CS4309" s="10"/>
      <c r="CT4309" s="10"/>
      <c r="CU4309" s="10"/>
      <c r="CV4309" s="10"/>
      <c r="CW4309" s="10"/>
      <c r="CX4309" s="10"/>
      <c r="CY4309" s="10"/>
      <c r="CZ4309" s="10"/>
      <c r="DA4309" s="10"/>
      <c r="DB4309" s="10"/>
    </row>
    <row r="4310" spans="1:106" s="12" customFormat="1" ht="98" x14ac:dyDescent="0.15">
      <c r="A4310" s="3" t="s">
        <v>41</v>
      </c>
      <c r="B4310" s="3" t="str">
        <f t="shared" si="67"/>
        <v>C_CORE_878</v>
      </c>
      <c r="C4310" s="4" t="s">
        <v>59</v>
      </c>
      <c r="D4310" s="42">
        <v>878</v>
      </c>
      <c r="E4310" s="49">
        <v>28.902085769999999</v>
      </c>
      <c r="F4310" s="49">
        <v>6.5966215530000003</v>
      </c>
      <c r="G4310" s="49">
        <v>1.829362994</v>
      </c>
      <c r="H4310" s="49">
        <v>3.605966435</v>
      </c>
      <c r="I4310" s="36">
        <v>3.1099300000000002E-4</v>
      </c>
      <c r="J4310" s="36">
        <v>1.8963680000000001E-3</v>
      </c>
      <c r="K4310" s="4" t="s">
        <v>45</v>
      </c>
      <c r="L4310" s="4">
        <v>1</v>
      </c>
      <c r="M4310" s="4" t="s">
        <v>2090</v>
      </c>
      <c r="N4310" s="4" t="s">
        <v>2091</v>
      </c>
      <c r="O4310" s="5">
        <v>3.4999999999999999E-127</v>
      </c>
      <c r="P4310" s="4" t="s">
        <v>44</v>
      </c>
      <c r="Q4310" s="4" t="s">
        <v>44</v>
      </c>
      <c r="R4310" s="4" t="s">
        <v>44</v>
      </c>
      <c r="S4310" s="4" t="s">
        <v>44</v>
      </c>
      <c r="T4310" s="4" t="s">
        <v>616</v>
      </c>
      <c r="U4310" s="4" t="s">
        <v>616</v>
      </c>
      <c r="V4310" s="4" t="s">
        <v>617</v>
      </c>
      <c r="W4310" s="4" t="s">
        <v>2092</v>
      </c>
      <c r="X4310" s="23" t="s">
        <v>2093</v>
      </c>
      <c r="Y4310" s="67">
        <v>6.1999999999999996E-157</v>
      </c>
      <c r="Z4310" s="23" t="s">
        <v>2092</v>
      </c>
      <c r="AA4310" s="73" t="s">
        <v>2094</v>
      </c>
      <c r="AB4310" s="67">
        <v>6.1999999999999996E-157</v>
      </c>
      <c r="AC4310" s="23" t="s">
        <v>2095</v>
      </c>
      <c r="AD4310" s="4" t="s">
        <v>2096</v>
      </c>
      <c r="AE4310" s="30">
        <v>100</v>
      </c>
      <c r="AF4310" s="30">
        <v>326</v>
      </c>
      <c r="AG4310" s="30">
        <v>0</v>
      </c>
      <c r="AH4310" s="30">
        <v>0</v>
      </c>
      <c r="AI4310" s="30">
        <v>1</v>
      </c>
      <c r="AJ4310" s="30">
        <v>326</v>
      </c>
      <c r="AK4310" s="30">
        <v>1</v>
      </c>
      <c r="AL4310" s="30">
        <v>326</v>
      </c>
      <c r="AM4310" s="30">
        <v>0</v>
      </c>
      <c r="AN4310" s="30">
        <v>662</v>
      </c>
      <c r="AO4310" s="23" t="s">
        <v>2097</v>
      </c>
      <c r="AP4310" s="59" t="s">
        <v>2097</v>
      </c>
      <c r="AQ4310" s="10"/>
      <c r="AR4310" s="10"/>
      <c r="AS4310" s="10"/>
      <c r="AT4310" s="10"/>
      <c r="AU4310" s="10"/>
      <c r="AV4310" s="10"/>
      <c r="AW4310" s="10"/>
      <c r="AX4310" s="10"/>
      <c r="AY4310" s="10"/>
      <c r="AZ4310" s="10"/>
      <c r="BA4310" s="10"/>
      <c r="BB4310" s="10"/>
      <c r="BC4310" s="10"/>
      <c r="BD4310" s="10"/>
      <c r="BE4310" s="10"/>
      <c r="BF4310" s="10"/>
      <c r="BG4310" s="10"/>
      <c r="BH4310" s="10"/>
      <c r="BI4310" s="10"/>
      <c r="BJ4310" s="10"/>
      <c r="BK4310" s="10"/>
      <c r="BL4310" s="10"/>
      <c r="BM4310" s="10"/>
      <c r="BN4310" s="10"/>
      <c r="BO4310" s="10"/>
      <c r="BP4310" s="10"/>
      <c r="BQ4310" s="10"/>
      <c r="BR4310" s="10"/>
      <c r="BS4310" s="10"/>
      <c r="BT4310" s="10"/>
      <c r="BU4310" s="10"/>
      <c r="BV4310" s="10"/>
      <c r="BW4310" s="10"/>
      <c r="BX4310" s="10"/>
      <c r="BY4310" s="10"/>
      <c r="BZ4310" s="10"/>
      <c r="CA4310" s="10"/>
      <c r="CB4310" s="10"/>
      <c r="CC4310" s="10"/>
      <c r="CD4310" s="10"/>
      <c r="CE4310" s="10"/>
      <c r="CF4310" s="10"/>
      <c r="CG4310" s="10"/>
      <c r="CH4310" s="10"/>
      <c r="CI4310" s="10"/>
      <c r="CJ4310" s="10"/>
      <c r="CK4310" s="10"/>
      <c r="CL4310" s="10"/>
      <c r="CM4310" s="10"/>
      <c r="CN4310" s="10"/>
      <c r="CO4310" s="10"/>
      <c r="CP4310" s="10"/>
      <c r="CQ4310" s="10"/>
      <c r="CR4310" s="10"/>
      <c r="CS4310" s="10"/>
      <c r="CT4310" s="10"/>
      <c r="CU4310" s="10"/>
      <c r="CV4310" s="10"/>
      <c r="CW4310" s="10"/>
      <c r="CX4310" s="10"/>
      <c r="CY4310" s="10"/>
      <c r="CZ4310" s="10"/>
      <c r="DA4310" s="10"/>
      <c r="DB4310" s="10"/>
    </row>
    <row r="4311" spans="1:106" s="12" customFormat="1" ht="98" x14ac:dyDescent="0.15">
      <c r="A4311" s="3" t="s">
        <v>41</v>
      </c>
      <c r="B4311" s="3" t="str">
        <f t="shared" si="67"/>
        <v>C_CORE_879</v>
      </c>
      <c r="C4311" s="4" t="s">
        <v>59</v>
      </c>
      <c r="D4311" s="42">
        <v>879</v>
      </c>
      <c r="E4311" s="49">
        <v>26.691826859999999</v>
      </c>
      <c r="F4311" s="49">
        <v>4.9752680680000001</v>
      </c>
      <c r="G4311" s="49">
        <v>2.1547413340000001</v>
      </c>
      <c r="H4311" s="49">
        <v>2.3089862289999998</v>
      </c>
      <c r="I4311" s="36">
        <v>2.0944345E-2</v>
      </c>
      <c r="J4311" s="36">
        <v>4.9684771000000003E-2</v>
      </c>
      <c r="K4311" s="4" t="s">
        <v>56</v>
      </c>
      <c r="L4311" s="4">
        <v>47</v>
      </c>
      <c r="M4311" s="4" t="s">
        <v>8724</v>
      </c>
      <c r="N4311" s="4" t="s">
        <v>8725</v>
      </c>
      <c r="O4311" s="5">
        <v>1.9999999999999999E-57</v>
      </c>
      <c r="P4311" s="4" t="s">
        <v>44</v>
      </c>
      <c r="Q4311" s="4" t="s">
        <v>44</v>
      </c>
      <c r="R4311" s="4" t="s">
        <v>44</v>
      </c>
      <c r="S4311" s="4" t="s">
        <v>44</v>
      </c>
      <c r="T4311" s="4" t="s">
        <v>728</v>
      </c>
      <c r="U4311" s="4" t="s">
        <v>728</v>
      </c>
      <c r="V4311" s="4" t="s">
        <v>729</v>
      </c>
      <c r="W4311" s="4" t="s">
        <v>8726</v>
      </c>
      <c r="X4311" s="23" t="s">
        <v>8727</v>
      </c>
      <c r="Y4311" s="67">
        <v>4.1E-64</v>
      </c>
      <c r="Z4311" s="23" t="s">
        <v>44</v>
      </c>
      <c r="AA4311" s="73" t="s">
        <v>44</v>
      </c>
      <c r="AB4311" s="23" t="s">
        <v>44</v>
      </c>
      <c r="AC4311" s="23" t="s">
        <v>8728</v>
      </c>
      <c r="AD4311" s="4" t="s">
        <v>8729</v>
      </c>
      <c r="AE4311" s="30">
        <v>100</v>
      </c>
      <c r="AF4311" s="30">
        <v>216</v>
      </c>
      <c r="AG4311" s="30">
        <v>0</v>
      </c>
      <c r="AH4311" s="30">
        <v>0</v>
      </c>
      <c r="AI4311" s="30">
        <v>1</v>
      </c>
      <c r="AJ4311" s="30">
        <v>216</v>
      </c>
      <c r="AK4311" s="30">
        <v>1</v>
      </c>
      <c r="AL4311" s="30">
        <v>216</v>
      </c>
      <c r="AM4311" s="63">
        <v>4.5199999999999996E-158</v>
      </c>
      <c r="AN4311" s="30">
        <v>445</v>
      </c>
      <c r="AO4311" s="23" t="s">
        <v>8730</v>
      </c>
      <c r="AP4311" s="59" t="s">
        <v>8730</v>
      </c>
      <c r="AQ4311" s="10"/>
      <c r="AR4311" s="10"/>
      <c r="AS4311" s="10"/>
      <c r="AT4311" s="10"/>
      <c r="AU4311" s="10"/>
      <c r="AV4311" s="10"/>
      <c r="AW4311" s="10"/>
      <c r="AX4311" s="10"/>
      <c r="AY4311" s="10"/>
      <c r="AZ4311" s="10"/>
      <c r="BA4311" s="10"/>
      <c r="BB4311" s="10"/>
      <c r="BC4311" s="10"/>
      <c r="BD4311" s="10"/>
      <c r="BE4311" s="10"/>
      <c r="BF4311" s="10"/>
      <c r="BG4311" s="10"/>
      <c r="BH4311" s="10"/>
      <c r="BI4311" s="10"/>
      <c r="BJ4311" s="10"/>
      <c r="BK4311" s="10"/>
      <c r="BL4311" s="10"/>
      <c r="BM4311" s="10"/>
      <c r="BN4311" s="10"/>
      <c r="BO4311" s="10"/>
      <c r="BP4311" s="10"/>
      <c r="BQ4311" s="10"/>
      <c r="BR4311" s="10"/>
      <c r="BS4311" s="10"/>
      <c r="BT4311" s="10"/>
      <c r="BU4311" s="10"/>
      <c r="BV4311" s="10"/>
      <c r="BW4311" s="10"/>
      <c r="BX4311" s="10"/>
      <c r="BY4311" s="10"/>
      <c r="BZ4311" s="10"/>
      <c r="CA4311" s="10"/>
      <c r="CB4311" s="10"/>
      <c r="CC4311" s="10"/>
      <c r="CD4311" s="10"/>
      <c r="CE4311" s="10"/>
      <c r="CF4311" s="10"/>
      <c r="CG4311" s="10"/>
      <c r="CH4311" s="10"/>
      <c r="CI4311" s="10"/>
      <c r="CJ4311" s="10"/>
      <c r="CK4311" s="10"/>
      <c r="CL4311" s="10"/>
      <c r="CM4311" s="10"/>
      <c r="CN4311" s="10"/>
      <c r="CO4311" s="10"/>
      <c r="CP4311" s="10"/>
      <c r="CQ4311" s="10"/>
      <c r="CR4311" s="10"/>
      <c r="CS4311" s="10"/>
      <c r="CT4311" s="10"/>
      <c r="CU4311" s="10"/>
      <c r="CV4311" s="10"/>
      <c r="CW4311" s="10"/>
      <c r="CX4311" s="10"/>
      <c r="CY4311" s="10"/>
      <c r="CZ4311" s="10"/>
      <c r="DA4311" s="10"/>
      <c r="DB4311" s="10"/>
    </row>
    <row r="4312" spans="1:106" s="12" customFormat="1" ht="98" x14ac:dyDescent="0.15">
      <c r="A4312" s="3" t="s">
        <v>41</v>
      </c>
      <c r="B4312" s="3" t="str">
        <f t="shared" si="67"/>
        <v>C_CORE_884</v>
      </c>
      <c r="C4312" s="4" t="s">
        <v>59</v>
      </c>
      <c r="D4312" s="42">
        <v>884</v>
      </c>
      <c r="E4312" s="49">
        <v>22.235500120000001</v>
      </c>
      <c r="F4312" s="49">
        <v>7.5251950479999996</v>
      </c>
      <c r="G4312" s="49">
        <v>2.3601512360000001</v>
      </c>
      <c r="H4312" s="49">
        <v>3.188437645</v>
      </c>
      <c r="I4312" s="36">
        <v>1.4304389999999999E-3</v>
      </c>
      <c r="J4312" s="36">
        <v>6.8503749999999997E-3</v>
      </c>
      <c r="K4312" s="4" t="s">
        <v>49</v>
      </c>
      <c r="L4312" s="4">
        <v>45</v>
      </c>
      <c r="M4312" s="4" t="s">
        <v>1685</v>
      </c>
      <c r="N4312" s="4" t="s">
        <v>1686</v>
      </c>
      <c r="O4312" s="5">
        <v>7.5000000000000004E-120</v>
      </c>
      <c r="P4312" s="4" t="s">
        <v>1687</v>
      </c>
      <c r="Q4312" s="4" t="s">
        <v>1688</v>
      </c>
      <c r="R4312" s="4" t="s">
        <v>1687</v>
      </c>
      <c r="S4312" s="4" t="s">
        <v>1689</v>
      </c>
      <c r="T4312" s="4" t="s">
        <v>1293</v>
      </c>
      <c r="U4312" s="4" t="s">
        <v>1293</v>
      </c>
      <c r="V4312" s="4" t="s">
        <v>1294</v>
      </c>
      <c r="W4312" s="4" t="s">
        <v>1690</v>
      </c>
      <c r="X4312" s="23" t="s">
        <v>1691</v>
      </c>
      <c r="Y4312" s="67">
        <v>3.1E-129</v>
      </c>
      <c r="Z4312" s="23" t="s">
        <v>1690</v>
      </c>
      <c r="AA4312" s="73" t="s">
        <v>1297</v>
      </c>
      <c r="AB4312" s="67">
        <v>3.1E-129</v>
      </c>
      <c r="AC4312" s="23" t="s">
        <v>1692</v>
      </c>
      <c r="AD4312" s="4" t="s">
        <v>1693</v>
      </c>
      <c r="AE4312" s="30">
        <v>100</v>
      </c>
      <c r="AF4312" s="30">
        <v>320</v>
      </c>
      <c r="AG4312" s="30">
        <v>0</v>
      </c>
      <c r="AH4312" s="30">
        <v>0</v>
      </c>
      <c r="AI4312" s="30">
        <v>1</v>
      </c>
      <c r="AJ4312" s="30">
        <v>320</v>
      </c>
      <c r="AK4312" s="30">
        <v>1</v>
      </c>
      <c r="AL4312" s="30">
        <v>320</v>
      </c>
      <c r="AM4312" s="30">
        <v>0</v>
      </c>
      <c r="AN4312" s="30">
        <v>654</v>
      </c>
      <c r="AO4312" s="23" t="s">
        <v>1694</v>
      </c>
      <c r="AP4312" s="59" t="s">
        <v>1694</v>
      </c>
      <c r="AQ4312" s="10"/>
      <c r="AR4312" s="10"/>
      <c r="AS4312" s="10"/>
      <c r="AT4312" s="10"/>
      <c r="AU4312" s="10"/>
      <c r="AV4312" s="10"/>
      <c r="AW4312" s="10"/>
      <c r="AX4312" s="10"/>
      <c r="AY4312" s="10"/>
      <c r="AZ4312" s="10"/>
      <c r="BA4312" s="10"/>
      <c r="BB4312" s="10"/>
      <c r="BC4312" s="10"/>
      <c r="BD4312" s="10"/>
      <c r="BE4312" s="10"/>
      <c r="BF4312" s="10"/>
      <c r="BG4312" s="10"/>
      <c r="BH4312" s="10"/>
      <c r="BI4312" s="10"/>
      <c r="BJ4312" s="10"/>
      <c r="BK4312" s="10"/>
      <c r="BL4312" s="10"/>
      <c r="BM4312" s="10"/>
      <c r="BN4312" s="10"/>
      <c r="BO4312" s="10"/>
      <c r="BP4312" s="10"/>
      <c r="BQ4312" s="10"/>
      <c r="BR4312" s="10"/>
      <c r="BS4312" s="10"/>
      <c r="BT4312" s="10"/>
      <c r="BU4312" s="10"/>
      <c r="BV4312" s="10"/>
      <c r="BW4312" s="10"/>
      <c r="BX4312" s="10"/>
      <c r="BY4312" s="10"/>
      <c r="BZ4312" s="10"/>
      <c r="CA4312" s="10"/>
      <c r="CB4312" s="10"/>
      <c r="CC4312" s="10"/>
      <c r="CD4312" s="10"/>
      <c r="CE4312" s="10"/>
      <c r="CF4312" s="10"/>
      <c r="CG4312" s="10"/>
      <c r="CH4312" s="10"/>
      <c r="CI4312" s="10"/>
      <c r="CJ4312" s="10"/>
      <c r="CK4312" s="10"/>
      <c r="CL4312" s="10"/>
      <c r="CM4312" s="10"/>
      <c r="CN4312" s="10"/>
      <c r="CO4312" s="10"/>
      <c r="CP4312" s="10"/>
      <c r="CQ4312" s="10"/>
      <c r="CR4312" s="10"/>
      <c r="CS4312" s="10"/>
      <c r="CT4312" s="10"/>
      <c r="CU4312" s="10"/>
      <c r="CV4312" s="10"/>
      <c r="CW4312" s="10"/>
      <c r="CX4312" s="10"/>
      <c r="CY4312" s="10"/>
      <c r="CZ4312" s="10"/>
      <c r="DA4312" s="10"/>
      <c r="DB4312" s="10"/>
    </row>
    <row r="4313" spans="1:106" s="12" customFormat="1" ht="98" x14ac:dyDescent="0.15">
      <c r="A4313" s="3" t="s">
        <v>41</v>
      </c>
      <c r="B4313" s="3" t="str">
        <f t="shared" si="67"/>
        <v>C_CORE_884</v>
      </c>
      <c r="C4313" s="4" t="s">
        <v>59</v>
      </c>
      <c r="D4313" s="42">
        <v>884</v>
      </c>
      <c r="E4313" s="49">
        <v>22.235500120000001</v>
      </c>
      <c r="F4313" s="49">
        <v>7.4812759409999998</v>
      </c>
      <c r="G4313" s="49">
        <v>2.3767265380000002</v>
      </c>
      <c r="H4313" s="49">
        <v>3.1477226429999998</v>
      </c>
      <c r="I4313" s="36">
        <v>1.645477E-3</v>
      </c>
      <c r="J4313" s="36">
        <v>8.4526050000000002E-3</v>
      </c>
      <c r="K4313" s="4" t="s">
        <v>43</v>
      </c>
      <c r="L4313" s="4">
        <v>48</v>
      </c>
      <c r="M4313" s="4" t="s">
        <v>1685</v>
      </c>
      <c r="N4313" s="4" t="s">
        <v>1686</v>
      </c>
      <c r="O4313" s="5">
        <v>7.5000000000000004E-120</v>
      </c>
      <c r="P4313" s="4" t="s">
        <v>1687</v>
      </c>
      <c r="Q4313" s="4" t="s">
        <v>1688</v>
      </c>
      <c r="R4313" s="4" t="s">
        <v>1687</v>
      </c>
      <c r="S4313" s="4" t="s">
        <v>1689</v>
      </c>
      <c r="T4313" s="4" t="s">
        <v>1293</v>
      </c>
      <c r="U4313" s="4" t="s">
        <v>1293</v>
      </c>
      <c r="V4313" s="4" t="s">
        <v>1294</v>
      </c>
      <c r="W4313" s="4" t="s">
        <v>1690</v>
      </c>
      <c r="X4313" s="23" t="s">
        <v>1691</v>
      </c>
      <c r="Y4313" s="67">
        <v>3.1E-129</v>
      </c>
      <c r="Z4313" s="23" t="s">
        <v>1690</v>
      </c>
      <c r="AA4313" s="73" t="s">
        <v>1297</v>
      </c>
      <c r="AB4313" s="67">
        <v>3.1E-129</v>
      </c>
      <c r="AC4313" s="23" t="s">
        <v>1692</v>
      </c>
      <c r="AD4313" s="4" t="s">
        <v>1693</v>
      </c>
      <c r="AE4313" s="30">
        <v>100</v>
      </c>
      <c r="AF4313" s="30">
        <v>320</v>
      </c>
      <c r="AG4313" s="30">
        <v>0</v>
      </c>
      <c r="AH4313" s="30">
        <v>0</v>
      </c>
      <c r="AI4313" s="30">
        <v>1</v>
      </c>
      <c r="AJ4313" s="30">
        <v>320</v>
      </c>
      <c r="AK4313" s="30">
        <v>1</v>
      </c>
      <c r="AL4313" s="30">
        <v>320</v>
      </c>
      <c r="AM4313" s="30">
        <v>0</v>
      </c>
      <c r="AN4313" s="30">
        <v>654</v>
      </c>
      <c r="AO4313" s="23" t="s">
        <v>1694</v>
      </c>
      <c r="AP4313" s="59" t="s">
        <v>1694</v>
      </c>
      <c r="AQ4313" s="10"/>
      <c r="AR4313" s="10"/>
      <c r="AS4313" s="10"/>
      <c r="AT4313" s="10"/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0"/>
      <c r="BG4313" s="10"/>
      <c r="BH4313" s="10"/>
      <c r="BI4313" s="10"/>
      <c r="BJ4313" s="10"/>
      <c r="BK4313" s="10"/>
      <c r="BL4313" s="10"/>
      <c r="BM4313" s="10"/>
      <c r="BN4313" s="10"/>
      <c r="BO4313" s="10"/>
      <c r="BP4313" s="10"/>
      <c r="BQ4313" s="10"/>
      <c r="BR4313" s="10"/>
      <c r="BS4313" s="10"/>
      <c r="BT4313" s="10"/>
      <c r="BU4313" s="10"/>
      <c r="BV4313" s="10"/>
      <c r="BW4313" s="10"/>
      <c r="BX4313" s="10"/>
      <c r="BY4313" s="10"/>
      <c r="BZ4313" s="10"/>
      <c r="CA4313" s="10"/>
      <c r="CB4313" s="10"/>
      <c r="CC4313" s="10"/>
      <c r="CD4313" s="10"/>
      <c r="CE4313" s="10"/>
      <c r="CF4313" s="10"/>
      <c r="CG4313" s="10"/>
      <c r="CH4313" s="10"/>
      <c r="CI4313" s="10"/>
      <c r="CJ4313" s="10"/>
      <c r="CK4313" s="10"/>
      <c r="CL4313" s="10"/>
      <c r="CM4313" s="10"/>
      <c r="CN4313" s="10"/>
      <c r="CO4313" s="10"/>
      <c r="CP4313" s="10"/>
      <c r="CQ4313" s="10"/>
      <c r="CR4313" s="10"/>
      <c r="CS4313" s="10"/>
      <c r="CT4313" s="10"/>
      <c r="CU4313" s="10"/>
      <c r="CV4313" s="10"/>
      <c r="CW4313" s="10"/>
      <c r="CX4313" s="10"/>
      <c r="CY4313" s="10"/>
      <c r="CZ4313" s="10"/>
      <c r="DA4313" s="10"/>
      <c r="DB4313" s="10"/>
    </row>
    <row r="4314" spans="1:106" s="12" customFormat="1" ht="98" x14ac:dyDescent="0.15">
      <c r="A4314" s="3" t="s">
        <v>41</v>
      </c>
      <c r="B4314" s="3" t="str">
        <f t="shared" si="67"/>
        <v>C_CORE_884</v>
      </c>
      <c r="C4314" s="4" t="s">
        <v>59</v>
      </c>
      <c r="D4314" s="42">
        <v>884</v>
      </c>
      <c r="E4314" s="49">
        <v>22.235500120000001</v>
      </c>
      <c r="F4314" s="49">
        <v>7.2698157730000004</v>
      </c>
      <c r="G4314" s="49">
        <v>2.3700268809999998</v>
      </c>
      <c r="H4314" s="49">
        <v>3.0673980250000001</v>
      </c>
      <c r="I4314" s="36">
        <v>2.1593110000000001E-3</v>
      </c>
      <c r="J4314" s="36">
        <v>1.1164296000000001E-2</v>
      </c>
      <c r="K4314" s="4" t="s">
        <v>56</v>
      </c>
      <c r="L4314" s="4">
        <v>43</v>
      </c>
      <c r="M4314" s="4" t="s">
        <v>1685</v>
      </c>
      <c r="N4314" s="4" t="s">
        <v>1686</v>
      </c>
      <c r="O4314" s="5">
        <v>7.5000000000000004E-120</v>
      </c>
      <c r="P4314" s="4" t="s">
        <v>1687</v>
      </c>
      <c r="Q4314" s="4" t="s">
        <v>1688</v>
      </c>
      <c r="R4314" s="4" t="s">
        <v>1687</v>
      </c>
      <c r="S4314" s="4" t="s">
        <v>1689</v>
      </c>
      <c r="T4314" s="4" t="s">
        <v>1293</v>
      </c>
      <c r="U4314" s="4" t="s">
        <v>1293</v>
      </c>
      <c r="V4314" s="4" t="s">
        <v>1294</v>
      </c>
      <c r="W4314" s="4" t="s">
        <v>1690</v>
      </c>
      <c r="X4314" s="23" t="s">
        <v>1691</v>
      </c>
      <c r="Y4314" s="67">
        <v>3.1E-129</v>
      </c>
      <c r="Z4314" s="23" t="s">
        <v>1690</v>
      </c>
      <c r="AA4314" s="73" t="s">
        <v>1297</v>
      </c>
      <c r="AB4314" s="67">
        <v>3.1E-129</v>
      </c>
      <c r="AC4314" s="23" t="s">
        <v>1692</v>
      </c>
      <c r="AD4314" s="4" t="s">
        <v>1693</v>
      </c>
      <c r="AE4314" s="30">
        <v>100</v>
      </c>
      <c r="AF4314" s="30">
        <v>320</v>
      </c>
      <c r="AG4314" s="30">
        <v>0</v>
      </c>
      <c r="AH4314" s="30">
        <v>0</v>
      </c>
      <c r="AI4314" s="30">
        <v>1</v>
      </c>
      <c r="AJ4314" s="30">
        <v>320</v>
      </c>
      <c r="AK4314" s="30">
        <v>1</v>
      </c>
      <c r="AL4314" s="30">
        <v>320</v>
      </c>
      <c r="AM4314" s="30">
        <v>0</v>
      </c>
      <c r="AN4314" s="30">
        <v>654</v>
      </c>
      <c r="AO4314" s="23" t="s">
        <v>1694</v>
      </c>
      <c r="AP4314" s="59" t="s">
        <v>1694</v>
      </c>
      <c r="AQ4314" s="10"/>
      <c r="AR4314" s="10"/>
      <c r="AS4314" s="10"/>
      <c r="AT4314" s="10"/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0"/>
      <c r="BG4314" s="10"/>
      <c r="BH4314" s="10"/>
      <c r="BI4314" s="10"/>
      <c r="BJ4314" s="10"/>
      <c r="BK4314" s="10"/>
      <c r="BL4314" s="10"/>
      <c r="BM4314" s="10"/>
      <c r="BN4314" s="10"/>
      <c r="BO4314" s="10"/>
      <c r="BP4314" s="10"/>
      <c r="BQ4314" s="10"/>
      <c r="BR4314" s="10"/>
      <c r="BS4314" s="10"/>
      <c r="BT4314" s="10"/>
      <c r="BU4314" s="10"/>
      <c r="BV4314" s="10"/>
      <c r="BW4314" s="10"/>
      <c r="BX4314" s="10"/>
      <c r="BY4314" s="10"/>
      <c r="BZ4314" s="10"/>
      <c r="CA4314" s="10"/>
      <c r="CB4314" s="10"/>
      <c r="CC4314" s="10"/>
      <c r="CD4314" s="10"/>
      <c r="CE4314" s="10"/>
      <c r="CF4314" s="10"/>
      <c r="CG4314" s="10"/>
      <c r="CH4314" s="10"/>
      <c r="CI4314" s="10"/>
      <c r="CJ4314" s="10"/>
      <c r="CK4314" s="10"/>
      <c r="CL4314" s="10"/>
      <c r="CM4314" s="10"/>
      <c r="CN4314" s="10"/>
      <c r="CO4314" s="10"/>
      <c r="CP4314" s="10"/>
      <c r="CQ4314" s="10"/>
      <c r="CR4314" s="10"/>
      <c r="CS4314" s="10"/>
      <c r="CT4314" s="10"/>
      <c r="CU4314" s="10"/>
      <c r="CV4314" s="10"/>
      <c r="CW4314" s="10"/>
      <c r="CX4314" s="10"/>
      <c r="CY4314" s="10"/>
      <c r="CZ4314" s="10"/>
      <c r="DA4314" s="10"/>
      <c r="DB4314" s="10"/>
    </row>
    <row r="4315" spans="1:106" s="12" customFormat="1" ht="98" x14ac:dyDescent="0.15">
      <c r="A4315" s="3" t="s">
        <v>41</v>
      </c>
      <c r="B4315" s="3" t="str">
        <f t="shared" si="67"/>
        <v>C_CORE_887</v>
      </c>
      <c r="C4315" s="4" t="s">
        <v>59</v>
      </c>
      <c r="D4315" s="42">
        <v>887</v>
      </c>
      <c r="E4315" s="49">
        <v>32.847826640000001</v>
      </c>
      <c r="F4315" s="49">
        <v>7.9426230520000001</v>
      </c>
      <c r="G4315" s="49">
        <v>2.2431769990000001</v>
      </c>
      <c r="H4315" s="49">
        <v>3.5407919460000001</v>
      </c>
      <c r="I4315" s="36">
        <v>3.98928E-4</v>
      </c>
      <c r="J4315" s="36">
        <v>3.8731009999999999E-3</v>
      </c>
      <c r="K4315" s="4" t="s">
        <v>49</v>
      </c>
      <c r="L4315" s="4">
        <v>72</v>
      </c>
      <c r="M4315" s="4" t="s">
        <v>1588</v>
      </c>
      <c r="N4315" s="4" t="s">
        <v>1589</v>
      </c>
      <c r="O4315" s="5">
        <v>1.3E-181</v>
      </c>
      <c r="P4315" s="4" t="s">
        <v>1590</v>
      </c>
      <c r="Q4315" s="4" t="s">
        <v>1591</v>
      </c>
      <c r="R4315" s="4" t="s">
        <v>1590</v>
      </c>
      <c r="S4315" s="4" t="s">
        <v>1592</v>
      </c>
      <c r="T4315" s="4" t="s">
        <v>1293</v>
      </c>
      <c r="U4315" s="4" t="s">
        <v>1425</v>
      </c>
      <c r="V4315" s="4" t="s">
        <v>1426</v>
      </c>
      <c r="W4315" s="4" t="s">
        <v>1593</v>
      </c>
      <c r="X4315" s="23" t="s">
        <v>1594</v>
      </c>
      <c r="Y4315" s="67">
        <v>4.7999999999999998E-207</v>
      </c>
      <c r="Z4315" s="23" t="s">
        <v>1593</v>
      </c>
      <c r="AA4315" s="73" t="s">
        <v>1297</v>
      </c>
      <c r="AB4315" s="67">
        <v>4.7999999999999998E-207</v>
      </c>
      <c r="AC4315" s="23" t="s">
        <v>1595</v>
      </c>
      <c r="AD4315" s="4" t="s">
        <v>1596</v>
      </c>
      <c r="AE4315" s="30">
        <v>100</v>
      </c>
      <c r="AF4315" s="30">
        <v>411</v>
      </c>
      <c r="AG4315" s="30">
        <v>0</v>
      </c>
      <c r="AH4315" s="30">
        <v>0</v>
      </c>
      <c r="AI4315" s="30">
        <v>1</v>
      </c>
      <c r="AJ4315" s="30">
        <v>411</v>
      </c>
      <c r="AK4315" s="30">
        <v>1</v>
      </c>
      <c r="AL4315" s="30">
        <v>411</v>
      </c>
      <c r="AM4315" s="30">
        <v>0</v>
      </c>
      <c r="AN4315" s="30">
        <v>840</v>
      </c>
      <c r="AO4315" s="23" t="s">
        <v>1597</v>
      </c>
      <c r="AP4315" s="59" t="s">
        <v>1597</v>
      </c>
      <c r="AQ4315" s="10"/>
      <c r="AR4315" s="10"/>
      <c r="AS4315" s="10"/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0"/>
      <c r="BG4315" s="10"/>
      <c r="BH4315" s="10"/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  <c r="BS4315" s="10"/>
      <c r="BT4315" s="10"/>
      <c r="BU4315" s="10"/>
      <c r="BV4315" s="10"/>
      <c r="BW4315" s="10"/>
      <c r="BX4315" s="10"/>
      <c r="BY4315" s="10"/>
      <c r="BZ4315" s="10"/>
      <c r="CA4315" s="10"/>
      <c r="CB4315" s="10"/>
      <c r="CC4315" s="10"/>
      <c r="CD4315" s="10"/>
      <c r="CE4315" s="10"/>
      <c r="CF4315" s="10"/>
      <c r="CG4315" s="10"/>
      <c r="CH4315" s="10"/>
      <c r="CI4315" s="10"/>
      <c r="CJ4315" s="10"/>
      <c r="CK4315" s="10"/>
      <c r="CL4315" s="10"/>
      <c r="CM4315" s="10"/>
      <c r="CN4315" s="10"/>
      <c r="CO4315" s="10"/>
      <c r="CP4315" s="10"/>
      <c r="CQ4315" s="10"/>
      <c r="CR4315" s="10"/>
      <c r="CS4315" s="10"/>
      <c r="CT4315" s="10"/>
      <c r="CU4315" s="10"/>
      <c r="CV4315" s="10"/>
      <c r="CW4315" s="10"/>
      <c r="CX4315" s="10"/>
      <c r="CY4315" s="10"/>
      <c r="CZ4315" s="10"/>
      <c r="DA4315" s="10"/>
      <c r="DB4315" s="10"/>
    </row>
    <row r="4316" spans="1:106" s="12" customFormat="1" ht="98" x14ac:dyDescent="0.15">
      <c r="A4316" s="3" t="s">
        <v>41</v>
      </c>
      <c r="B4316" s="3" t="str">
        <f t="shared" si="67"/>
        <v>C_CORE_887</v>
      </c>
      <c r="C4316" s="4" t="s">
        <v>59</v>
      </c>
      <c r="D4316" s="42">
        <v>887</v>
      </c>
      <c r="E4316" s="49">
        <v>32.847826640000001</v>
      </c>
      <c r="F4316" s="49">
        <v>7.93526227</v>
      </c>
      <c r="G4316" s="49">
        <v>2.2689426039999998</v>
      </c>
      <c r="H4316" s="49">
        <v>3.4973393580000001</v>
      </c>
      <c r="I4316" s="36">
        <v>4.6992399999999998E-4</v>
      </c>
      <c r="J4316" s="36">
        <v>5.2699579999999999E-3</v>
      </c>
      <c r="K4316" s="4" t="s">
        <v>43</v>
      </c>
      <c r="L4316" s="4">
        <v>60</v>
      </c>
      <c r="M4316" s="4" t="s">
        <v>1588</v>
      </c>
      <c r="N4316" s="4" t="s">
        <v>1589</v>
      </c>
      <c r="O4316" s="5">
        <v>1.3E-181</v>
      </c>
      <c r="P4316" s="4" t="s">
        <v>1590</v>
      </c>
      <c r="Q4316" s="4" t="s">
        <v>1591</v>
      </c>
      <c r="R4316" s="4" t="s">
        <v>1590</v>
      </c>
      <c r="S4316" s="4" t="s">
        <v>1592</v>
      </c>
      <c r="T4316" s="4" t="s">
        <v>1293</v>
      </c>
      <c r="U4316" s="4" t="s">
        <v>1425</v>
      </c>
      <c r="V4316" s="4" t="s">
        <v>1426</v>
      </c>
      <c r="W4316" s="4" t="s">
        <v>1593</v>
      </c>
      <c r="X4316" s="23" t="s">
        <v>1594</v>
      </c>
      <c r="Y4316" s="67">
        <v>4.7999999999999998E-207</v>
      </c>
      <c r="Z4316" s="23" t="s">
        <v>1593</v>
      </c>
      <c r="AA4316" s="73" t="s">
        <v>1297</v>
      </c>
      <c r="AB4316" s="67">
        <v>4.7999999999999998E-207</v>
      </c>
      <c r="AC4316" s="23" t="s">
        <v>1595</v>
      </c>
      <c r="AD4316" s="4" t="s">
        <v>1596</v>
      </c>
      <c r="AE4316" s="30">
        <v>100</v>
      </c>
      <c r="AF4316" s="30">
        <v>411</v>
      </c>
      <c r="AG4316" s="30">
        <v>0</v>
      </c>
      <c r="AH4316" s="30">
        <v>0</v>
      </c>
      <c r="AI4316" s="30">
        <v>1</v>
      </c>
      <c r="AJ4316" s="30">
        <v>411</v>
      </c>
      <c r="AK4316" s="30">
        <v>1</v>
      </c>
      <c r="AL4316" s="30">
        <v>411</v>
      </c>
      <c r="AM4316" s="30">
        <v>0</v>
      </c>
      <c r="AN4316" s="30">
        <v>840</v>
      </c>
      <c r="AO4316" s="23" t="s">
        <v>1597</v>
      </c>
      <c r="AP4316" s="59" t="s">
        <v>1597</v>
      </c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  <c r="BS4316" s="10"/>
      <c r="BT4316" s="10"/>
      <c r="BU4316" s="10"/>
      <c r="BV4316" s="10"/>
      <c r="BW4316" s="10"/>
      <c r="BX4316" s="10"/>
      <c r="BY4316" s="10"/>
      <c r="BZ4316" s="10"/>
      <c r="CA4316" s="10"/>
      <c r="CB4316" s="10"/>
      <c r="CC4316" s="10"/>
      <c r="CD4316" s="10"/>
      <c r="CE4316" s="10"/>
      <c r="CF4316" s="10"/>
      <c r="CG4316" s="10"/>
      <c r="CH4316" s="10"/>
      <c r="CI4316" s="10"/>
      <c r="CJ4316" s="10"/>
      <c r="CK4316" s="10"/>
      <c r="CL4316" s="10"/>
      <c r="CM4316" s="10"/>
      <c r="CN4316" s="10"/>
      <c r="CO4316" s="10"/>
      <c r="CP4316" s="10"/>
      <c r="CQ4316" s="10"/>
      <c r="CR4316" s="10"/>
      <c r="CS4316" s="10"/>
      <c r="CT4316" s="10"/>
      <c r="CU4316" s="10"/>
      <c r="CV4316" s="10"/>
      <c r="CW4316" s="10"/>
      <c r="CX4316" s="10"/>
      <c r="CY4316" s="10"/>
      <c r="CZ4316" s="10"/>
      <c r="DA4316" s="10"/>
      <c r="DB4316" s="10"/>
    </row>
    <row r="4317" spans="1:106" s="12" customFormat="1" ht="98" x14ac:dyDescent="0.15">
      <c r="A4317" s="3" t="s">
        <v>41</v>
      </c>
      <c r="B4317" s="3" t="str">
        <f t="shared" si="67"/>
        <v>C_CORE_887</v>
      </c>
      <c r="C4317" s="4" t="s">
        <v>59</v>
      </c>
      <c r="D4317" s="42">
        <v>887</v>
      </c>
      <c r="E4317" s="49">
        <v>32.847826640000001</v>
      </c>
      <c r="F4317" s="49">
        <v>7.688248636</v>
      </c>
      <c r="G4317" s="49">
        <v>2.2554389920000002</v>
      </c>
      <c r="H4317" s="49">
        <v>3.4087592990000002</v>
      </c>
      <c r="I4317" s="36">
        <v>6.5258999999999998E-4</v>
      </c>
      <c r="J4317" s="36">
        <v>6.478269E-3</v>
      </c>
      <c r="K4317" s="4" t="s">
        <v>56</v>
      </c>
      <c r="L4317" s="4">
        <v>64</v>
      </c>
      <c r="M4317" s="4" t="s">
        <v>1588</v>
      </c>
      <c r="N4317" s="4" t="s">
        <v>1589</v>
      </c>
      <c r="O4317" s="5">
        <v>1.3E-181</v>
      </c>
      <c r="P4317" s="4" t="s">
        <v>1590</v>
      </c>
      <c r="Q4317" s="4" t="s">
        <v>1591</v>
      </c>
      <c r="R4317" s="4" t="s">
        <v>1590</v>
      </c>
      <c r="S4317" s="4" t="s">
        <v>1592</v>
      </c>
      <c r="T4317" s="4" t="s">
        <v>1293</v>
      </c>
      <c r="U4317" s="4" t="s">
        <v>1425</v>
      </c>
      <c r="V4317" s="4" t="s">
        <v>1426</v>
      </c>
      <c r="W4317" s="4" t="s">
        <v>1593</v>
      </c>
      <c r="X4317" s="23" t="s">
        <v>1594</v>
      </c>
      <c r="Y4317" s="67">
        <v>4.7999999999999998E-207</v>
      </c>
      <c r="Z4317" s="23" t="s">
        <v>1593</v>
      </c>
      <c r="AA4317" s="73" t="s">
        <v>1297</v>
      </c>
      <c r="AB4317" s="67">
        <v>4.7999999999999998E-207</v>
      </c>
      <c r="AC4317" s="23" t="s">
        <v>1595</v>
      </c>
      <c r="AD4317" s="4" t="s">
        <v>1596</v>
      </c>
      <c r="AE4317" s="30">
        <v>100</v>
      </c>
      <c r="AF4317" s="30">
        <v>411</v>
      </c>
      <c r="AG4317" s="30">
        <v>0</v>
      </c>
      <c r="AH4317" s="30">
        <v>0</v>
      </c>
      <c r="AI4317" s="30">
        <v>1</v>
      </c>
      <c r="AJ4317" s="30">
        <v>411</v>
      </c>
      <c r="AK4317" s="30">
        <v>1</v>
      </c>
      <c r="AL4317" s="30">
        <v>411</v>
      </c>
      <c r="AM4317" s="30">
        <v>0</v>
      </c>
      <c r="AN4317" s="30">
        <v>840</v>
      </c>
      <c r="AO4317" s="23" t="s">
        <v>1597</v>
      </c>
      <c r="AP4317" s="59" t="s">
        <v>1597</v>
      </c>
      <c r="AQ4317" s="10"/>
      <c r="AR4317" s="10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0"/>
      <c r="BG4317" s="10"/>
      <c r="BH4317" s="10"/>
      <c r="BI4317" s="10"/>
      <c r="BJ4317" s="10"/>
      <c r="BK4317" s="10"/>
      <c r="BL4317" s="10"/>
      <c r="BM4317" s="10"/>
      <c r="BN4317" s="10"/>
      <c r="BO4317" s="10"/>
      <c r="BP4317" s="10"/>
      <c r="BQ4317" s="10"/>
      <c r="BR4317" s="10"/>
      <c r="BS4317" s="10"/>
      <c r="BT4317" s="10"/>
      <c r="BU4317" s="10"/>
      <c r="BV4317" s="10"/>
      <c r="BW4317" s="10"/>
      <c r="BX4317" s="10"/>
      <c r="BY4317" s="10"/>
      <c r="BZ4317" s="10"/>
      <c r="CA4317" s="10"/>
      <c r="CB4317" s="10"/>
      <c r="CC4317" s="10"/>
      <c r="CD4317" s="10"/>
      <c r="CE4317" s="10"/>
      <c r="CF4317" s="10"/>
      <c r="CG4317" s="10"/>
      <c r="CH4317" s="10"/>
      <c r="CI4317" s="10"/>
      <c r="CJ4317" s="10"/>
      <c r="CK4317" s="10"/>
      <c r="CL4317" s="10"/>
      <c r="CM4317" s="10"/>
      <c r="CN4317" s="10"/>
      <c r="CO4317" s="10"/>
      <c r="CP4317" s="10"/>
      <c r="CQ4317" s="10"/>
      <c r="CR4317" s="10"/>
      <c r="CS4317" s="10"/>
      <c r="CT4317" s="10"/>
      <c r="CU4317" s="10"/>
      <c r="CV4317" s="10"/>
      <c r="CW4317" s="10"/>
      <c r="CX4317" s="10"/>
      <c r="CY4317" s="10"/>
      <c r="CZ4317" s="10"/>
      <c r="DA4317" s="10"/>
      <c r="DB4317" s="10"/>
    </row>
    <row r="4318" spans="1:106" s="12" customFormat="1" ht="98" x14ac:dyDescent="0.15">
      <c r="A4318" s="3" t="s">
        <v>41</v>
      </c>
      <c r="B4318" s="3" t="str">
        <f t="shared" si="67"/>
        <v>C_CORE_887</v>
      </c>
      <c r="C4318" s="4" t="s">
        <v>59</v>
      </c>
      <c r="D4318" s="42">
        <v>887</v>
      </c>
      <c r="E4318" s="49">
        <v>32.847826640000001</v>
      </c>
      <c r="F4318" s="49">
        <v>6.9805110270000004</v>
      </c>
      <c r="G4318" s="49">
        <v>1.9009760570000001</v>
      </c>
      <c r="H4318" s="49">
        <v>3.6720667790000001</v>
      </c>
      <c r="I4318" s="36">
        <v>2.40597E-4</v>
      </c>
      <c r="J4318" s="36">
        <v>1.6456820000000001E-3</v>
      </c>
      <c r="K4318" s="4" t="s">
        <v>45</v>
      </c>
      <c r="L4318" s="4">
        <v>1</v>
      </c>
      <c r="M4318" s="4" t="s">
        <v>1588</v>
      </c>
      <c r="N4318" s="4" t="s">
        <v>1589</v>
      </c>
      <c r="O4318" s="5">
        <v>1.3E-181</v>
      </c>
      <c r="P4318" s="4" t="s">
        <v>1590</v>
      </c>
      <c r="Q4318" s="4" t="s">
        <v>1591</v>
      </c>
      <c r="R4318" s="4" t="s">
        <v>1590</v>
      </c>
      <c r="S4318" s="4" t="s">
        <v>1592</v>
      </c>
      <c r="T4318" s="4" t="s">
        <v>1293</v>
      </c>
      <c r="U4318" s="4" t="s">
        <v>1425</v>
      </c>
      <c r="V4318" s="4" t="s">
        <v>1426</v>
      </c>
      <c r="W4318" s="4" t="s">
        <v>1593</v>
      </c>
      <c r="X4318" s="23" t="s">
        <v>1594</v>
      </c>
      <c r="Y4318" s="67">
        <v>4.7999999999999998E-207</v>
      </c>
      <c r="Z4318" s="23" t="s">
        <v>1593</v>
      </c>
      <c r="AA4318" s="73" t="s">
        <v>1297</v>
      </c>
      <c r="AB4318" s="67">
        <v>4.7999999999999998E-207</v>
      </c>
      <c r="AC4318" s="23" t="s">
        <v>1595</v>
      </c>
      <c r="AD4318" s="4" t="s">
        <v>1596</v>
      </c>
      <c r="AE4318" s="30">
        <v>100</v>
      </c>
      <c r="AF4318" s="30">
        <v>411</v>
      </c>
      <c r="AG4318" s="30">
        <v>0</v>
      </c>
      <c r="AH4318" s="30">
        <v>0</v>
      </c>
      <c r="AI4318" s="30">
        <v>1</v>
      </c>
      <c r="AJ4318" s="30">
        <v>411</v>
      </c>
      <c r="AK4318" s="30">
        <v>1</v>
      </c>
      <c r="AL4318" s="30">
        <v>411</v>
      </c>
      <c r="AM4318" s="30">
        <v>0</v>
      </c>
      <c r="AN4318" s="30">
        <v>840</v>
      </c>
      <c r="AO4318" s="23" t="s">
        <v>1597</v>
      </c>
      <c r="AP4318" s="59" t="s">
        <v>1597</v>
      </c>
      <c r="AQ4318" s="10"/>
      <c r="AR4318" s="10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  <c r="BS4318" s="10"/>
      <c r="BT4318" s="10"/>
      <c r="BU4318" s="10"/>
      <c r="BV4318" s="10"/>
      <c r="BW4318" s="10"/>
      <c r="BX4318" s="10"/>
      <c r="BY4318" s="10"/>
      <c r="BZ4318" s="10"/>
      <c r="CA4318" s="10"/>
      <c r="CB4318" s="10"/>
      <c r="CC4318" s="10"/>
      <c r="CD4318" s="10"/>
      <c r="CE4318" s="10"/>
      <c r="CF4318" s="10"/>
      <c r="CG4318" s="10"/>
      <c r="CH4318" s="10"/>
      <c r="CI4318" s="10"/>
      <c r="CJ4318" s="10"/>
      <c r="CK4318" s="10"/>
      <c r="CL4318" s="10"/>
      <c r="CM4318" s="10"/>
      <c r="CN4318" s="10"/>
      <c r="CO4318" s="10"/>
      <c r="CP4318" s="10"/>
      <c r="CQ4318" s="10"/>
      <c r="CR4318" s="10"/>
      <c r="CS4318" s="10"/>
      <c r="CT4318" s="10"/>
      <c r="CU4318" s="10"/>
      <c r="CV4318" s="10"/>
      <c r="CW4318" s="10"/>
      <c r="CX4318" s="10"/>
      <c r="CY4318" s="10"/>
      <c r="CZ4318" s="10"/>
      <c r="DA4318" s="10"/>
      <c r="DB4318" s="10"/>
    </row>
    <row r="4319" spans="1:106" s="12" customFormat="1" ht="98" x14ac:dyDescent="0.15">
      <c r="A4319" s="3" t="s">
        <v>41</v>
      </c>
      <c r="B4319" s="3" t="str">
        <f t="shared" si="67"/>
        <v>C_CORE_888</v>
      </c>
      <c r="C4319" s="4" t="s">
        <v>59</v>
      </c>
      <c r="D4319" s="42">
        <v>888</v>
      </c>
      <c r="E4319" s="49">
        <v>1.730595195</v>
      </c>
      <c r="F4319" s="49">
        <v>22.493219979999999</v>
      </c>
      <c r="G4319" s="49">
        <v>4.4970054709999996</v>
      </c>
      <c r="H4319" s="49">
        <v>5.0018217949999997</v>
      </c>
      <c r="I4319" s="36">
        <v>5.68E-7</v>
      </c>
      <c r="J4319" s="36">
        <v>2.2099999999999998E-5</v>
      </c>
      <c r="K4319" s="4" t="s">
        <v>49</v>
      </c>
      <c r="L4319" s="4">
        <v>3</v>
      </c>
      <c r="M4319" s="4" t="s">
        <v>44</v>
      </c>
      <c r="N4319" s="4" t="s">
        <v>44</v>
      </c>
      <c r="O4319" s="4" t="s">
        <v>44</v>
      </c>
      <c r="P4319" s="4" t="s">
        <v>44</v>
      </c>
      <c r="Q4319" s="4" t="s">
        <v>44</v>
      </c>
      <c r="R4319" s="4" t="s">
        <v>44</v>
      </c>
      <c r="S4319" s="4" t="s">
        <v>44</v>
      </c>
      <c r="T4319" s="4" t="s">
        <v>581</v>
      </c>
      <c r="U4319" s="4" t="s">
        <v>978</v>
      </c>
      <c r="V4319" s="4" t="s">
        <v>979</v>
      </c>
      <c r="W4319" s="4" t="s">
        <v>980</v>
      </c>
      <c r="X4319" s="23" t="s">
        <v>981</v>
      </c>
      <c r="Y4319" s="67">
        <v>6.0000000000000003E-73</v>
      </c>
      <c r="Z4319" s="23" t="s">
        <v>980</v>
      </c>
      <c r="AA4319" s="73" t="s">
        <v>982</v>
      </c>
      <c r="AB4319" s="67">
        <v>6.0000000000000003E-73</v>
      </c>
      <c r="AC4319" s="23" t="s">
        <v>986</v>
      </c>
      <c r="AD4319" s="4" t="s">
        <v>987</v>
      </c>
      <c r="AE4319" s="30">
        <v>100</v>
      </c>
      <c r="AF4319" s="30">
        <v>270</v>
      </c>
      <c r="AG4319" s="30">
        <v>0</v>
      </c>
      <c r="AH4319" s="30">
        <v>0</v>
      </c>
      <c r="AI4319" s="30">
        <v>1</v>
      </c>
      <c r="AJ4319" s="30">
        <v>270</v>
      </c>
      <c r="AK4319" s="30">
        <v>1</v>
      </c>
      <c r="AL4319" s="30">
        <v>270</v>
      </c>
      <c r="AM4319" s="30">
        <v>0</v>
      </c>
      <c r="AN4319" s="30">
        <v>559</v>
      </c>
      <c r="AO4319" s="23" t="s">
        <v>988</v>
      </c>
      <c r="AP4319" s="59" t="s">
        <v>988</v>
      </c>
      <c r="AQ4319" s="10"/>
      <c r="AR4319" s="10"/>
      <c r="AS4319" s="10"/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0"/>
      <c r="BG4319" s="10"/>
      <c r="BH4319" s="10"/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  <c r="BS4319" s="10"/>
      <c r="BT4319" s="10"/>
      <c r="BU4319" s="10"/>
      <c r="BV4319" s="10"/>
      <c r="BW4319" s="10"/>
      <c r="BX4319" s="10"/>
      <c r="BY4319" s="10"/>
      <c r="BZ4319" s="10"/>
      <c r="CA4319" s="10"/>
      <c r="CB4319" s="10"/>
      <c r="CC4319" s="10"/>
      <c r="CD4319" s="10"/>
      <c r="CE4319" s="10"/>
      <c r="CF4319" s="10"/>
      <c r="CG4319" s="10"/>
      <c r="CH4319" s="10"/>
      <c r="CI4319" s="10"/>
      <c r="CJ4319" s="10"/>
      <c r="CK4319" s="10"/>
      <c r="CL4319" s="10"/>
      <c r="CM4319" s="10"/>
      <c r="CN4319" s="10"/>
      <c r="CO4319" s="10"/>
      <c r="CP4319" s="10"/>
      <c r="CQ4319" s="10"/>
      <c r="CR4319" s="10"/>
      <c r="CS4319" s="10"/>
      <c r="CT4319" s="10"/>
      <c r="CU4319" s="10"/>
      <c r="CV4319" s="10"/>
      <c r="CW4319" s="10"/>
      <c r="CX4319" s="10"/>
      <c r="CY4319" s="10"/>
      <c r="CZ4319" s="10"/>
      <c r="DA4319" s="10"/>
      <c r="DB4319" s="10"/>
    </row>
    <row r="4320" spans="1:106" s="12" customFormat="1" ht="98" x14ac:dyDescent="0.15">
      <c r="A4320" s="3" t="s">
        <v>41</v>
      </c>
      <c r="B4320" s="3" t="str">
        <f t="shared" si="67"/>
        <v>C_CORE_890</v>
      </c>
      <c r="C4320" s="4" t="s">
        <v>59</v>
      </c>
      <c r="D4320" s="42">
        <v>890</v>
      </c>
      <c r="E4320" s="49">
        <v>18.351383569999999</v>
      </c>
      <c r="F4320" s="49">
        <v>5.9691768820000002</v>
      </c>
      <c r="G4320" s="49">
        <v>2.3069362940000002</v>
      </c>
      <c r="H4320" s="49">
        <v>2.5874909929999999</v>
      </c>
      <c r="I4320" s="36">
        <v>9.6677719999999998E-3</v>
      </c>
      <c r="J4320" s="36">
        <v>2.2324487E-2</v>
      </c>
      <c r="K4320" s="4" t="s">
        <v>49</v>
      </c>
      <c r="L4320" s="4">
        <v>35</v>
      </c>
      <c r="M4320" s="4" t="s">
        <v>1033</v>
      </c>
      <c r="N4320" s="4" t="s">
        <v>1034</v>
      </c>
      <c r="O4320" s="5">
        <v>1.8E-60</v>
      </c>
      <c r="P4320" s="4" t="s">
        <v>1035</v>
      </c>
      <c r="Q4320" s="4" t="s">
        <v>1036</v>
      </c>
      <c r="R4320" s="4" t="s">
        <v>1035</v>
      </c>
      <c r="S4320" s="4" t="s">
        <v>1037</v>
      </c>
      <c r="T4320" s="4" t="s">
        <v>667</v>
      </c>
      <c r="U4320" s="4" t="s">
        <v>667</v>
      </c>
      <c r="V4320" s="4" t="s">
        <v>668</v>
      </c>
      <c r="W4320" s="4" t="s">
        <v>1038</v>
      </c>
      <c r="X4320" s="23" t="s">
        <v>1039</v>
      </c>
      <c r="Y4320" s="67">
        <v>4.7000000000000001E-65</v>
      </c>
      <c r="Z4320" s="23" t="s">
        <v>1038</v>
      </c>
      <c r="AA4320" s="73" t="s">
        <v>1040</v>
      </c>
      <c r="AB4320" s="67">
        <v>4.7000000000000001E-65</v>
      </c>
      <c r="AC4320" s="23" t="s">
        <v>1041</v>
      </c>
      <c r="AD4320" s="4" t="s">
        <v>1042</v>
      </c>
      <c r="AE4320" s="30">
        <v>100</v>
      </c>
      <c r="AF4320" s="30">
        <v>212</v>
      </c>
      <c r="AG4320" s="30">
        <v>0</v>
      </c>
      <c r="AH4320" s="30">
        <v>0</v>
      </c>
      <c r="AI4320" s="30">
        <v>1</v>
      </c>
      <c r="AJ4320" s="30">
        <v>212</v>
      </c>
      <c r="AK4320" s="30">
        <v>1</v>
      </c>
      <c r="AL4320" s="30">
        <v>212</v>
      </c>
      <c r="AM4320" s="63">
        <v>1.99E-151</v>
      </c>
      <c r="AN4320" s="30">
        <v>428</v>
      </c>
      <c r="AO4320" s="23" t="s">
        <v>1043</v>
      </c>
      <c r="AP4320" s="59" t="s">
        <v>1043</v>
      </c>
      <c r="AQ4320" s="10"/>
      <c r="AR4320" s="10"/>
      <c r="AS4320" s="10"/>
      <c r="AT4320" s="10"/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0"/>
      <c r="BG4320" s="10"/>
      <c r="BH4320" s="10"/>
      <c r="BI4320" s="10"/>
      <c r="BJ4320" s="10"/>
      <c r="BK4320" s="10"/>
      <c r="BL4320" s="10"/>
      <c r="BM4320" s="10"/>
      <c r="BN4320" s="10"/>
      <c r="BO4320" s="10"/>
      <c r="BP4320" s="10"/>
      <c r="BQ4320" s="10"/>
      <c r="BR4320" s="10"/>
      <c r="BS4320" s="10"/>
      <c r="BT4320" s="10"/>
      <c r="BU4320" s="10"/>
      <c r="BV4320" s="10"/>
      <c r="BW4320" s="10"/>
      <c r="BX4320" s="10"/>
      <c r="BY4320" s="10"/>
      <c r="BZ4320" s="10"/>
      <c r="CA4320" s="10"/>
      <c r="CB4320" s="10"/>
      <c r="CC4320" s="10"/>
      <c r="CD4320" s="10"/>
      <c r="CE4320" s="10"/>
      <c r="CF4320" s="10"/>
      <c r="CG4320" s="10"/>
      <c r="CH4320" s="10"/>
      <c r="CI4320" s="10"/>
      <c r="CJ4320" s="10"/>
      <c r="CK4320" s="10"/>
      <c r="CL4320" s="10"/>
      <c r="CM4320" s="10"/>
      <c r="CN4320" s="10"/>
      <c r="CO4320" s="10"/>
      <c r="CP4320" s="10"/>
      <c r="CQ4320" s="10"/>
      <c r="CR4320" s="10"/>
      <c r="CS4320" s="10"/>
      <c r="CT4320" s="10"/>
      <c r="CU4320" s="10"/>
      <c r="CV4320" s="10"/>
      <c r="CW4320" s="10"/>
      <c r="CX4320" s="10"/>
      <c r="CY4320" s="10"/>
      <c r="CZ4320" s="10"/>
      <c r="DA4320" s="10"/>
      <c r="DB4320" s="10"/>
    </row>
    <row r="4321" spans="1:106" s="12" customFormat="1" ht="98" x14ac:dyDescent="0.15">
      <c r="A4321" s="3" t="s">
        <v>41</v>
      </c>
      <c r="B4321" s="3" t="str">
        <f t="shared" si="67"/>
        <v>C_CORE_898</v>
      </c>
      <c r="C4321" s="4" t="s">
        <v>59</v>
      </c>
      <c r="D4321" s="42">
        <v>898</v>
      </c>
      <c r="E4321" s="49">
        <v>13.127030380000001</v>
      </c>
      <c r="F4321" s="49">
        <v>6.8621875269999997</v>
      </c>
      <c r="G4321" s="49">
        <v>2.554569511</v>
      </c>
      <c r="H4321" s="49">
        <v>2.6862402830000001</v>
      </c>
      <c r="I4321" s="36">
        <v>7.22611E-3</v>
      </c>
      <c r="J4321" s="36">
        <v>2.0006675000000002E-2</v>
      </c>
      <c r="K4321" s="4" t="s">
        <v>43</v>
      </c>
      <c r="L4321" s="4">
        <v>23</v>
      </c>
      <c r="M4321" s="4" t="s">
        <v>6903</v>
      </c>
      <c r="N4321" s="4" t="s">
        <v>6904</v>
      </c>
      <c r="O4321" s="5">
        <v>1.8000000000000001E-125</v>
      </c>
      <c r="P4321" s="4" t="s">
        <v>44</v>
      </c>
      <c r="Q4321" s="4" t="s">
        <v>44</v>
      </c>
      <c r="R4321" s="4" t="s">
        <v>44</v>
      </c>
      <c r="S4321" s="4" t="s">
        <v>44</v>
      </c>
      <c r="T4321" s="4" t="s">
        <v>2374</v>
      </c>
      <c r="U4321" s="4" t="s">
        <v>2374</v>
      </c>
      <c r="V4321" s="4" t="s">
        <v>2375</v>
      </c>
      <c r="W4321" s="4" t="s">
        <v>6905</v>
      </c>
      <c r="X4321" s="23" t="s">
        <v>6906</v>
      </c>
      <c r="Y4321" s="67">
        <v>1E-141</v>
      </c>
      <c r="Z4321" s="23" t="s">
        <v>44</v>
      </c>
      <c r="AA4321" s="73" t="s">
        <v>44</v>
      </c>
      <c r="AB4321" s="23" t="s">
        <v>44</v>
      </c>
      <c r="AC4321" s="23" t="s">
        <v>6907</v>
      </c>
      <c r="AD4321" s="4" t="s">
        <v>6908</v>
      </c>
      <c r="AE4321" s="30">
        <v>100</v>
      </c>
      <c r="AF4321" s="30">
        <v>354</v>
      </c>
      <c r="AG4321" s="30">
        <v>0</v>
      </c>
      <c r="AH4321" s="30">
        <v>0</v>
      </c>
      <c r="AI4321" s="30">
        <v>1</v>
      </c>
      <c r="AJ4321" s="30">
        <v>354</v>
      </c>
      <c r="AK4321" s="30">
        <v>1</v>
      </c>
      <c r="AL4321" s="30">
        <v>354</v>
      </c>
      <c r="AM4321" s="30">
        <v>0</v>
      </c>
      <c r="AN4321" s="30">
        <v>695</v>
      </c>
      <c r="AO4321" s="23" t="s">
        <v>6909</v>
      </c>
      <c r="AP4321" s="59" t="s">
        <v>6909</v>
      </c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  <c r="BS4321" s="10"/>
      <c r="BT4321" s="10"/>
      <c r="BU4321" s="10"/>
      <c r="BV4321" s="10"/>
      <c r="BW4321" s="10"/>
      <c r="BX4321" s="10"/>
      <c r="BY4321" s="10"/>
      <c r="BZ4321" s="10"/>
      <c r="CA4321" s="10"/>
      <c r="CB4321" s="10"/>
      <c r="CC4321" s="10"/>
      <c r="CD4321" s="10"/>
      <c r="CE4321" s="10"/>
      <c r="CF4321" s="10"/>
      <c r="CG4321" s="10"/>
      <c r="CH4321" s="10"/>
      <c r="CI4321" s="10"/>
      <c r="CJ4321" s="10"/>
      <c r="CK4321" s="10"/>
      <c r="CL4321" s="10"/>
      <c r="CM4321" s="10"/>
      <c r="CN4321" s="10"/>
      <c r="CO4321" s="10"/>
      <c r="CP4321" s="10"/>
      <c r="CQ4321" s="10"/>
      <c r="CR4321" s="10"/>
      <c r="CS4321" s="10"/>
      <c r="CT4321" s="10"/>
      <c r="CU4321" s="10"/>
      <c r="CV4321" s="10"/>
      <c r="CW4321" s="10"/>
      <c r="CX4321" s="10"/>
      <c r="CY4321" s="10"/>
      <c r="CZ4321" s="10"/>
      <c r="DA4321" s="10"/>
      <c r="DB4321" s="10"/>
    </row>
    <row r="4322" spans="1:106" s="12" customFormat="1" ht="98" x14ac:dyDescent="0.15">
      <c r="A4322" s="3" t="s">
        <v>41</v>
      </c>
      <c r="B4322" s="3" t="str">
        <f t="shared" si="67"/>
        <v>C_CORE_898</v>
      </c>
      <c r="C4322" s="4" t="s">
        <v>59</v>
      </c>
      <c r="D4322" s="42">
        <v>898</v>
      </c>
      <c r="E4322" s="49">
        <v>13.127030380000001</v>
      </c>
      <c r="F4322" s="49">
        <v>6.7835248689999998</v>
      </c>
      <c r="G4322" s="49">
        <v>2.5452822529999999</v>
      </c>
      <c r="H4322" s="49">
        <v>2.6651365920000001</v>
      </c>
      <c r="I4322" s="36">
        <v>7.6957060000000001E-3</v>
      </c>
      <c r="J4322" s="36">
        <v>1.8995556E-2</v>
      </c>
      <c r="K4322" s="4" t="s">
        <v>49</v>
      </c>
      <c r="L4322" s="4">
        <v>22</v>
      </c>
      <c r="M4322" s="4" t="s">
        <v>6903</v>
      </c>
      <c r="N4322" s="4" t="s">
        <v>6904</v>
      </c>
      <c r="O4322" s="5">
        <v>1.8000000000000001E-125</v>
      </c>
      <c r="P4322" s="4" t="s">
        <v>44</v>
      </c>
      <c r="Q4322" s="4" t="s">
        <v>44</v>
      </c>
      <c r="R4322" s="4" t="s">
        <v>44</v>
      </c>
      <c r="S4322" s="4" t="s">
        <v>44</v>
      </c>
      <c r="T4322" s="4" t="s">
        <v>2374</v>
      </c>
      <c r="U4322" s="4" t="s">
        <v>2374</v>
      </c>
      <c r="V4322" s="4" t="s">
        <v>2375</v>
      </c>
      <c r="W4322" s="4" t="s">
        <v>6905</v>
      </c>
      <c r="X4322" s="23" t="s">
        <v>6906</v>
      </c>
      <c r="Y4322" s="67">
        <v>1E-141</v>
      </c>
      <c r="Z4322" s="23" t="s">
        <v>44</v>
      </c>
      <c r="AA4322" s="73" t="s">
        <v>44</v>
      </c>
      <c r="AB4322" s="23" t="s">
        <v>44</v>
      </c>
      <c r="AC4322" s="23" t="s">
        <v>6907</v>
      </c>
      <c r="AD4322" s="4" t="s">
        <v>6908</v>
      </c>
      <c r="AE4322" s="30">
        <v>100</v>
      </c>
      <c r="AF4322" s="30">
        <v>354</v>
      </c>
      <c r="AG4322" s="30">
        <v>0</v>
      </c>
      <c r="AH4322" s="30">
        <v>0</v>
      </c>
      <c r="AI4322" s="30">
        <v>1</v>
      </c>
      <c r="AJ4322" s="30">
        <v>354</v>
      </c>
      <c r="AK4322" s="30">
        <v>1</v>
      </c>
      <c r="AL4322" s="30">
        <v>354</v>
      </c>
      <c r="AM4322" s="30">
        <v>0</v>
      </c>
      <c r="AN4322" s="30">
        <v>695</v>
      </c>
      <c r="AO4322" s="23" t="s">
        <v>6909</v>
      </c>
      <c r="AP4322" s="59" t="s">
        <v>6909</v>
      </c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/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/>
      <c r="BR4322" s="10"/>
      <c r="BS4322" s="10"/>
      <c r="BT4322" s="10"/>
      <c r="BU4322" s="10"/>
      <c r="BV4322" s="10"/>
      <c r="BW4322" s="10"/>
      <c r="BX4322" s="10"/>
      <c r="BY4322" s="10"/>
      <c r="BZ4322" s="10"/>
      <c r="CA4322" s="10"/>
      <c r="CB4322" s="10"/>
      <c r="CC4322" s="10"/>
      <c r="CD4322" s="10"/>
      <c r="CE4322" s="10"/>
      <c r="CF4322" s="10"/>
      <c r="CG4322" s="10"/>
      <c r="CH4322" s="10"/>
      <c r="CI4322" s="10"/>
      <c r="CJ4322" s="10"/>
      <c r="CK4322" s="10"/>
      <c r="CL4322" s="10"/>
      <c r="CM4322" s="10"/>
      <c r="CN4322" s="10"/>
      <c r="CO4322" s="10"/>
      <c r="CP4322" s="10"/>
      <c r="CQ4322" s="10"/>
      <c r="CR4322" s="10"/>
      <c r="CS4322" s="10"/>
      <c r="CT4322" s="10"/>
      <c r="CU4322" s="10"/>
      <c r="CV4322" s="10"/>
      <c r="CW4322" s="10"/>
      <c r="CX4322" s="10"/>
      <c r="CY4322" s="10"/>
      <c r="CZ4322" s="10"/>
      <c r="DA4322" s="10"/>
      <c r="DB4322" s="10"/>
    </row>
    <row r="4323" spans="1:106" s="12" customFormat="1" ht="98" x14ac:dyDescent="0.15">
      <c r="A4323" s="3" t="s">
        <v>41</v>
      </c>
      <c r="B4323" s="3" t="str">
        <f t="shared" si="67"/>
        <v>C_CORE_898</v>
      </c>
      <c r="C4323" s="4" t="s">
        <v>59</v>
      </c>
      <c r="D4323" s="42">
        <v>898</v>
      </c>
      <c r="E4323" s="49">
        <v>13.127030380000001</v>
      </c>
      <c r="F4323" s="49">
        <v>6.1421961710000001</v>
      </c>
      <c r="G4323" s="49">
        <v>2.5150646459999999</v>
      </c>
      <c r="H4323" s="49">
        <v>2.4421623430000001</v>
      </c>
      <c r="I4323" s="36">
        <v>1.4599579999999999E-2</v>
      </c>
      <c r="J4323" s="36">
        <v>3.7747963000000002E-2</v>
      </c>
      <c r="K4323" s="4" t="s">
        <v>56</v>
      </c>
      <c r="L4323" s="4">
        <v>31</v>
      </c>
      <c r="M4323" s="4" t="s">
        <v>6903</v>
      </c>
      <c r="N4323" s="4" t="s">
        <v>6904</v>
      </c>
      <c r="O4323" s="5">
        <v>1.8000000000000001E-125</v>
      </c>
      <c r="P4323" s="4" t="s">
        <v>44</v>
      </c>
      <c r="Q4323" s="4" t="s">
        <v>44</v>
      </c>
      <c r="R4323" s="4" t="s">
        <v>44</v>
      </c>
      <c r="S4323" s="4" t="s">
        <v>44</v>
      </c>
      <c r="T4323" s="4" t="s">
        <v>2374</v>
      </c>
      <c r="U4323" s="4" t="s">
        <v>2374</v>
      </c>
      <c r="V4323" s="4" t="s">
        <v>2375</v>
      </c>
      <c r="W4323" s="4" t="s">
        <v>6905</v>
      </c>
      <c r="X4323" s="23" t="s">
        <v>6906</v>
      </c>
      <c r="Y4323" s="67">
        <v>1E-141</v>
      </c>
      <c r="Z4323" s="23" t="s">
        <v>44</v>
      </c>
      <c r="AA4323" s="73" t="s">
        <v>44</v>
      </c>
      <c r="AB4323" s="23" t="s">
        <v>44</v>
      </c>
      <c r="AC4323" s="23" t="s">
        <v>6907</v>
      </c>
      <c r="AD4323" s="4" t="s">
        <v>6908</v>
      </c>
      <c r="AE4323" s="30">
        <v>100</v>
      </c>
      <c r="AF4323" s="30">
        <v>354</v>
      </c>
      <c r="AG4323" s="30">
        <v>0</v>
      </c>
      <c r="AH4323" s="30">
        <v>0</v>
      </c>
      <c r="AI4323" s="30">
        <v>1</v>
      </c>
      <c r="AJ4323" s="30">
        <v>354</v>
      </c>
      <c r="AK4323" s="30">
        <v>1</v>
      </c>
      <c r="AL4323" s="30">
        <v>354</v>
      </c>
      <c r="AM4323" s="30">
        <v>0</v>
      </c>
      <c r="AN4323" s="30">
        <v>695</v>
      </c>
      <c r="AO4323" s="23" t="s">
        <v>6909</v>
      </c>
      <c r="AP4323" s="59" t="s">
        <v>6909</v>
      </c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  <c r="BS4323" s="10"/>
      <c r="BT4323" s="10"/>
      <c r="BU4323" s="10"/>
      <c r="BV4323" s="10"/>
      <c r="BW4323" s="10"/>
      <c r="BX4323" s="10"/>
      <c r="BY4323" s="10"/>
      <c r="BZ4323" s="10"/>
      <c r="CA4323" s="10"/>
      <c r="CB4323" s="10"/>
      <c r="CC4323" s="10"/>
      <c r="CD4323" s="10"/>
      <c r="CE4323" s="10"/>
      <c r="CF4323" s="10"/>
      <c r="CG4323" s="10"/>
      <c r="CH4323" s="10"/>
      <c r="CI4323" s="10"/>
      <c r="CJ4323" s="10"/>
      <c r="CK4323" s="10"/>
      <c r="CL4323" s="10"/>
      <c r="CM4323" s="10"/>
      <c r="CN4323" s="10"/>
      <c r="CO4323" s="10"/>
      <c r="CP4323" s="10"/>
      <c r="CQ4323" s="10"/>
      <c r="CR4323" s="10"/>
      <c r="CS4323" s="10"/>
      <c r="CT4323" s="10"/>
      <c r="CU4323" s="10"/>
      <c r="CV4323" s="10"/>
      <c r="CW4323" s="10"/>
      <c r="CX4323" s="10"/>
      <c r="CY4323" s="10"/>
      <c r="CZ4323" s="10"/>
      <c r="DA4323" s="10"/>
      <c r="DB4323" s="10"/>
    </row>
    <row r="4324" spans="1:106" s="12" customFormat="1" ht="98" x14ac:dyDescent="0.15">
      <c r="A4324" s="3" t="s">
        <v>41</v>
      </c>
      <c r="B4324" s="3" t="str">
        <f t="shared" ref="B4324:B4387" si="68">"C_CORE_"&amp;D4324</f>
        <v>C_CORE_901</v>
      </c>
      <c r="C4324" s="4" t="s">
        <v>59</v>
      </c>
      <c r="D4324" s="42">
        <v>901</v>
      </c>
      <c r="E4324" s="49">
        <v>39.377440440000001</v>
      </c>
      <c r="F4324" s="49">
        <v>8.0868942639999997</v>
      </c>
      <c r="G4324" s="49">
        <v>1.796298567</v>
      </c>
      <c r="H4324" s="49">
        <v>4.5019766819999996</v>
      </c>
      <c r="I4324" s="36">
        <v>6.7299999999999999E-6</v>
      </c>
      <c r="J4324" s="36">
        <v>4.2205999999999998E-4</v>
      </c>
      <c r="K4324" s="4" t="s">
        <v>43</v>
      </c>
      <c r="L4324" s="4">
        <v>59</v>
      </c>
      <c r="M4324" s="4" t="s">
        <v>4283</v>
      </c>
      <c r="N4324" s="4" t="s">
        <v>4284</v>
      </c>
      <c r="O4324" s="5">
        <v>1.1999999999999999E-74</v>
      </c>
      <c r="P4324" s="4" t="s">
        <v>44</v>
      </c>
      <c r="Q4324" s="4" t="s">
        <v>44</v>
      </c>
      <c r="R4324" s="4" t="s">
        <v>44</v>
      </c>
      <c r="S4324" s="4" t="s">
        <v>44</v>
      </c>
      <c r="T4324" s="4" t="s">
        <v>3667</v>
      </c>
      <c r="U4324" s="4" t="s">
        <v>3667</v>
      </c>
      <c r="V4324" s="4" t="s">
        <v>3872</v>
      </c>
      <c r="W4324" s="4" t="s">
        <v>4285</v>
      </c>
      <c r="X4324" s="23" t="s">
        <v>4286</v>
      </c>
      <c r="Y4324" s="67">
        <v>2.5999999999999998E-60</v>
      </c>
      <c r="Z4324" s="23" t="s">
        <v>44</v>
      </c>
      <c r="AA4324" s="73" t="s">
        <v>44</v>
      </c>
      <c r="AB4324" s="23" t="s">
        <v>44</v>
      </c>
      <c r="AC4324" s="23" t="s">
        <v>4287</v>
      </c>
      <c r="AD4324" s="4" t="s">
        <v>4288</v>
      </c>
      <c r="AE4324" s="30">
        <v>100</v>
      </c>
      <c r="AF4324" s="30">
        <v>207</v>
      </c>
      <c r="AG4324" s="30">
        <v>0</v>
      </c>
      <c r="AH4324" s="30">
        <v>0</v>
      </c>
      <c r="AI4324" s="30">
        <v>1</v>
      </c>
      <c r="AJ4324" s="30">
        <v>207</v>
      </c>
      <c r="AK4324" s="30">
        <v>1</v>
      </c>
      <c r="AL4324" s="30">
        <v>207</v>
      </c>
      <c r="AM4324" s="63">
        <v>8.9200000000000001E-145</v>
      </c>
      <c r="AN4324" s="30">
        <v>411</v>
      </c>
      <c r="AO4324" s="23" t="s">
        <v>4289</v>
      </c>
      <c r="AP4324" s="59" t="s">
        <v>4289</v>
      </c>
      <c r="AQ4324" s="10"/>
      <c r="AR4324" s="10"/>
      <c r="AS4324" s="10"/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  <c r="BS4324" s="10"/>
      <c r="BT4324" s="10"/>
      <c r="BU4324" s="10"/>
      <c r="BV4324" s="10"/>
      <c r="BW4324" s="10"/>
      <c r="BX4324" s="10"/>
      <c r="BY4324" s="10"/>
      <c r="BZ4324" s="10"/>
      <c r="CA4324" s="10"/>
      <c r="CB4324" s="10"/>
      <c r="CC4324" s="10"/>
      <c r="CD4324" s="10"/>
      <c r="CE4324" s="10"/>
      <c r="CF4324" s="10"/>
      <c r="CG4324" s="10"/>
      <c r="CH4324" s="10"/>
      <c r="CI4324" s="10"/>
      <c r="CJ4324" s="10"/>
      <c r="CK4324" s="10"/>
      <c r="CL4324" s="10"/>
      <c r="CM4324" s="10"/>
      <c r="CN4324" s="10"/>
      <c r="CO4324" s="10"/>
      <c r="CP4324" s="10"/>
      <c r="CQ4324" s="10"/>
      <c r="CR4324" s="10"/>
      <c r="CS4324" s="10"/>
      <c r="CT4324" s="10"/>
      <c r="CU4324" s="10"/>
      <c r="CV4324" s="10"/>
      <c r="CW4324" s="10"/>
      <c r="CX4324" s="10"/>
      <c r="CY4324" s="10"/>
      <c r="CZ4324" s="10"/>
      <c r="DA4324" s="10"/>
      <c r="DB4324" s="10"/>
    </row>
    <row r="4325" spans="1:106" s="12" customFormat="1" ht="98" x14ac:dyDescent="0.15">
      <c r="A4325" s="3" t="s">
        <v>41</v>
      </c>
      <c r="B4325" s="3" t="str">
        <f t="shared" si="68"/>
        <v>C_CORE_901</v>
      </c>
      <c r="C4325" s="4" t="s">
        <v>59</v>
      </c>
      <c r="D4325" s="42">
        <v>901</v>
      </c>
      <c r="E4325" s="49">
        <v>39.377440440000001</v>
      </c>
      <c r="F4325" s="49">
        <v>8.0859078590000006</v>
      </c>
      <c r="G4325" s="49">
        <v>1.776179051</v>
      </c>
      <c r="H4325" s="49">
        <v>4.5524170860000002</v>
      </c>
      <c r="I4325" s="36">
        <v>5.3000000000000001E-6</v>
      </c>
      <c r="J4325" s="36">
        <v>1.6867E-4</v>
      </c>
      <c r="K4325" s="4" t="s">
        <v>49</v>
      </c>
      <c r="L4325" s="4">
        <v>73</v>
      </c>
      <c r="M4325" s="4" t="s">
        <v>4283</v>
      </c>
      <c r="N4325" s="4" t="s">
        <v>4284</v>
      </c>
      <c r="O4325" s="5">
        <v>1.1999999999999999E-74</v>
      </c>
      <c r="P4325" s="4" t="s">
        <v>44</v>
      </c>
      <c r="Q4325" s="4" t="s">
        <v>44</v>
      </c>
      <c r="R4325" s="4" t="s">
        <v>44</v>
      </c>
      <c r="S4325" s="4" t="s">
        <v>44</v>
      </c>
      <c r="T4325" s="4" t="s">
        <v>3667</v>
      </c>
      <c r="U4325" s="4" t="s">
        <v>3667</v>
      </c>
      <c r="V4325" s="4" t="s">
        <v>3872</v>
      </c>
      <c r="W4325" s="4" t="s">
        <v>4285</v>
      </c>
      <c r="X4325" s="23" t="s">
        <v>4286</v>
      </c>
      <c r="Y4325" s="67">
        <v>2.5999999999999998E-60</v>
      </c>
      <c r="Z4325" s="23" t="s">
        <v>44</v>
      </c>
      <c r="AA4325" s="73" t="s">
        <v>44</v>
      </c>
      <c r="AB4325" s="23" t="s">
        <v>44</v>
      </c>
      <c r="AC4325" s="23" t="s">
        <v>4287</v>
      </c>
      <c r="AD4325" s="4" t="s">
        <v>4288</v>
      </c>
      <c r="AE4325" s="30">
        <v>100</v>
      </c>
      <c r="AF4325" s="30">
        <v>207</v>
      </c>
      <c r="AG4325" s="30">
        <v>0</v>
      </c>
      <c r="AH4325" s="30">
        <v>0</v>
      </c>
      <c r="AI4325" s="30">
        <v>1</v>
      </c>
      <c r="AJ4325" s="30">
        <v>207</v>
      </c>
      <c r="AK4325" s="30">
        <v>1</v>
      </c>
      <c r="AL4325" s="30">
        <v>207</v>
      </c>
      <c r="AM4325" s="63">
        <v>8.9200000000000001E-145</v>
      </c>
      <c r="AN4325" s="30">
        <v>411</v>
      </c>
      <c r="AO4325" s="23" t="s">
        <v>4289</v>
      </c>
      <c r="AP4325" s="59" t="s">
        <v>4289</v>
      </c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  <c r="BS4325" s="10"/>
      <c r="BT4325" s="10"/>
      <c r="BU4325" s="10"/>
      <c r="BV4325" s="10"/>
      <c r="BW4325" s="10"/>
      <c r="BX4325" s="10"/>
      <c r="BY4325" s="10"/>
      <c r="BZ4325" s="10"/>
      <c r="CA4325" s="10"/>
      <c r="CB4325" s="10"/>
      <c r="CC4325" s="10"/>
      <c r="CD4325" s="10"/>
      <c r="CE4325" s="10"/>
      <c r="CF4325" s="10"/>
      <c r="CG4325" s="10"/>
      <c r="CH4325" s="10"/>
      <c r="CI4325" s="10"/>
      <c r="CJ4325" s="10"/>
      <c r="CK4325" s="10"/>
      <c r="CL4325" s="10"/>
      <c r="CM4325" s="10"/>
      <c r="CN4325" s="10"/>
      <c r="CO4325" s="10"/>
      <c r="CP4325" s="10"/>
      <c r="CQ4325" s="10"/>
      <c r="CR4325" s="10"/>
      <c r="CS4325" s="10"/>
      <c r="CT4325" s="10"/>
      <c r="CU4325" s="10"/>
      <c r="CV4325" s="10"/>
      <c r="CW4325" s="10"/>
      <c r="CX4325" s="10"/>
      <c r="CY4325" s="10"/>
      <c r="CZ4325" s="10"/>
      <c r="DA4325" s="10"/>
      <c r="DB4325" s="10"/>
    </row>
    <row r="4326" spans="1:106" s="12" customFormat="1" ht="98" x14ac:dyDescent="0.15">
      <c r="A4326" s="3" t="s">
        <v>41</v>
      </c>
      <c r="B4326" s="3" t="str">
        <f t="shared" si="68"/>
        <v>C_CORE_901</v>
      </c>
      <c r="C4326" s="4" t="s">
        <v>59</v>
      </c>
      <c r="D4326" s="42">
        <v>901</v>
      </c>
      <c r="E4326" s="49">
        <v>39.377440440000001</v>
      </c>
      <c r="F4326" s="49">
        <v>8.0225595129999991</v>
      </c>
      <c r="G4326" s="49">
        <v>1.635765712</v>
      </c>
      <c r="H4326" s="49">
        <v>4.9044673400000001</v>
      </c>
      <c r="I4326" s="36">
        <v>9.3699999999999999E-7</v>
      </c>
      <c r="J4326" s="36">
        <v>7.47E-5</v>
      </c>
      <c r="K4326" s="4" t="s">
        <v>45</v>
      </c>
      <c r="L4326" s="4">
        <v>10</v>
      </c>
      <c r="M4326" s="4" t="s">
        <v>4283</v>
      </c>
      <c r="N4326" s="4" t="s">
        <v>4284</v>
      </c>
      <c r="O4326" s="5">
        <v>1.1999999999999999E-74</v>
      </c>
      <c r="P4326" s="4" t="s">
        <v>44</v>
      </c>
      <c r="Q4326" s="4" t="s">
        <v>44</v>
      </c>
      <c r="R4326" s="4" t="s">
        <v>44</v>
      </c>
      <c r="S4326" s="4" t="s">
        <v>44</v>
      </c>
      <c r="T4326" s="4" t="s">
        <v>3667</v>
      </c>
      <c r="U4326" s="4" t="s">
        <v>3667</v>
      </c>
      <c r="V4326" s="4" t="s">
        <v>3872</v>
      </c>
      <c r="W4326" s="4" t="s">
        <v>4285</v>
      </c>
      <c r="X4326" s="23" t="s">
        <v>4286</v>
      </c>
      <c r="Y4326" s="67">
        <v>2.5999999999999998E-60</v>
      </c>
      <c r="Z4326" s="23" t="s">
        <v>44</v>
      </c>
      <c r="AA4326" s="73" t="s">
        <v>44</v>
      </c>
      <c r="AB4326" s="23" t="s">
        <v>44</v>
      </c>
      <c r="AC4326" s="23" t="s">
        <v>4287</v>
      </c>
      <c r="AD4326" s="4" t="s">
        <v>4288</v>
      </c>
      <c r="AE4326" s="30">
        <v>100</v>
      </c>
      <c r="AF4326" s="30">
        <v>207</v>
      </c>
      <c r="AG4326" s="30">
        <v>0</v>
      </c>
      <c r="AH4326" s="30">
        <v>0</v>
      </c>
      <c r="AI4326" s="30">
        <v>1</v>
      </c>
      <c r="AJ4326" s="30">
        <v>207</v>
      </c>
      <c r="AK4326" s="30">
        <v>1</v>
      </c>
      <c r="AL4326" s="30">
        <v>207</v>
      </c>
      <c r="AM4326" s="63">
        <v>8.9200000000000001E-145</v>
      </c>
      <c r="AN4326" s="30">
        <v>411</v>
      </c>
      <c r="AO4326" s="23" t="s">
        <v>4289</v>
      </c>
      <c r="AP4326" s="59" t="s">
        <v>4289</v>
      </c>
      <c r="AQ4326" s="10"/>
      <c r="AR4326" s="10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0"/>
      <c r="BG4326" s="10"/>
      <c r="BH4326" s="10"/>
      <c r="BI4326" s="10"/>
      <c r="BJ4326" s="10"/>
      <c r="BK4326" s="10"/>
      <c r="BL4326" s="10"/>
      <c r="BM4326" s="10"/>
      <c r="BN4326" s="10"/>
      <c r="BO4326" s="10"/>
      <c r="BP4326" s="10"/>
      <c r="BQ4326" s="10"/>
      <c r="BR4326" s="10"/>
      <c r="BS4326" s="10"/>
      <c r="BT4326" s="10"/>
      <c r="BU4326" s="10"/>
      <c r="BV4326" s="10"/>
      <c r="BW4326" s="10"/>
      <c r="BX4326" s="10"/>
      <c r="BY4326" s="10"/>
      <c r="BZ4326" s="10"/>
      <c r="CA4326" s="10"/>
      <c r="CB4326" s="10"/>
      <c r="CC4326" s="10"/>
      <c r="CD4326" s="10"/>
      <c r="CE4326" s="10"/>
      <c r="CF4326" s="10"/>
      <c r="CG4326" s="10"/>
      <c r="CH4326" s="10"/>
      <c r="CI4326" s="10"/>
      <c r="CJ4326" s="10"/>
      <c r="CK4326" s="10"/>
      <c r="CL4326" s="10"/>
      <c r="CM4326" s="10"/>
      <c r="CN4326" s="10"/>
      <c r="CO4326" s="10"/>
      <c r="CP4326" s="10"/>
      <c r="CQ4326" s="10"/>
      <c r="CR4326" s="10"/>
      <c r="CS4326" s="10"/>
      <c r="CT4326" s="10"/>
      <c r="CU4326" s="10"/>
      <c r="CV4326" s="10"/>
      <c r="CW4326" s="10"/>
      <c r="CX4326" s="10"/>
      <c r="CY4326" s="10"/>
      <c r="CZ4326" s="10"/>
      <c r="DA4326" s="10"/>
      <c r="DB4326" s="10"/>
    </row>
    <row r="4327" spans="1:106" s="12" customFormat="1" ht="98" x14ac:dyDescent="0.15">
      <c r="A4327" s="3" t="s">
        <v>41</v>
      </c>
      <c r="B4327" s="3" t="str">
        <f t="shared" si="68"/>
        <v>C_CORE_901</v>
      </c>
      <c r="C4327" s="4" t="s">
        <v>59</v>
      </c>
      <c r="D4327" s="42">
        <v>901</v>
      </c>
      <c r="E4327" s="49">
        <v>39.377440440000001</v>
      </c>
      <c r="F4327" s="49">
        <v>7.9431062819999996</v>
      </c>
      <c r="G4327" s="49">
        <v>1.7821067610000001</v>
      </c>
      <c r="H4327" s="49">
        <v>4.4571439010000002</v>
      </c>
      <c r="I4327" s="36">
        <v>8.3100000000000001E-6</v>
      </c>
      <c r="J4327" s="36">
        <v>2.5384300000000002E-4</v>
      </c>
      <c r="K4327" s="4" t="s">
        <v>56</v>
      </c>
      <c r="L4327" s="4">
        <v>67</v>
      </c>
      <c r="M4327" s="4" t="s">
        <v>4283</v>
      </c>
      <c r="N4327" s="4" t="s">
        <v>4284</v>
      </c>
      <c r="O4327" s="5">
        <v>1.1999999999999999E-74</v>
      </c>
      <c r="P4327" s="4" t="s">
        <v>44</v>
      </c>
      <c r="Q4327" s="4" t="s">
        <v>44</v>
      </c>
      <c r="R4327" s="4" t="s">
        <v>44</v>
      </c>
      <c r="S4327" s="4" t="s">
        <v>44</v>
      </c>
      <c r="T4327" s="4" t="s">
        <v>3667</v>
      </c>
      <c r="U4327" s="4" t="s">
        <v>3667</v>
      </c>
      <c r="V4327" s="4" t="s">
        <v>3872</v>
      </c>
      <c r="W4327" s="4" t="s">
        <v>4285</v>
      </c>
      <c r="X4327" s="23" t="s">
        <v>4286</v>
      </c>
      <c r="Y4327" s="67">
        <v>2.5999999999999998E-60</v>
      </c>
      <c r="Z4327" s="23" t="s">
        <v>44</v>
      </c>
      <c r="AA4327" s="73" t="s">
        <v>44</v>
      </c>
      <c r="AB4327" s="23" t="s">
        <v>44</v>
      </c>
      <c r="AC4327" s="23" t="s">
        <v>4287</v>
      </c>
      <c r="AD4327" s="4" t="s">
        <v>4288</v>
      </c>
      <c r="AE4327" s="30">
        <v>100</v>
      </c>
      <c r="AF4327" s="30">
        <v>207</v>
      </c>
      <c r="AG4327" s="30">
        <v>0</v>
      </c>
      <c r="AH4327" s="30">
        <v>0</v>
      </c>
      <c r="AI4327" s="30">
        <v>1</v>
      </c>
      <c r="AJ4327" s="30">
        <v>207</v>
      </c>
      <c r="AK4327" s="30">
        <v>1</v>
      </c>
      <c r="AL4327" s="30">
        <v>207</v>
      </c>
      <c r="AM4327" s="63">
        <v>8.9200000000000001E-145</v>
      </c>
      <c r="AN4327" s="30">
        <v>411</v>
      </c>
      <c r="AO4327" s="23" t="s">
        <v>4289</v>
      </c>
      <c r="AP4327" s="59" t="s">
        <v>4289</v>
      </c>
      <c r="AQ4327" s="10"/>
      <c r="AR4327" s="10"/>
      <c r="AS4327" s="10"/>
      <c r="AT4327" s="10"/>
      <c r="AU4327" s="10"/>
      <c r="AV4327" s="10"/>
      <c r="AW4327" s="10"/>
      <c r="AX4327" s="10"/>
      <c r="AY4327" s="10"/>
      <c r="AZ4327" s="10"/>
      <c r="BA4327" s="10"/>
      <c r="BB4327" s="10"/>
      <c r="BC4327" s="10"/>
      <c r="BD4327" s="10"/>
      <c r="BE4327" s="10"/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  <c r="BS4327" s="10"/>
      <c r="BT4327" s="10"/>
      <c r="BU4327" s="10"/>
      <c r="BV4327" s="10"/>
      <c r="BW4327" s="10"/>
      <c r="BX4327" s="10"/>
      <c r="BY4327" s="10"/>
      <c r="BZ4327" s="10"/>
      <c r="CA4327" s="10"/>
      <c r="CB4327" s="10"/>
      <c r="CC4327" s="10"/>
      <c r="CD4327" s="10"/>
      <c r="CE4327" s="10"/>
      <c r="CF4327" s="10"/>
      <c r="CG4327" s="10"/>
      <c r="CH4327" s="10"/>
      <c r="CI4327" s="10"/>
      <c r="CJ4327" s="10"/>
      <c r="CK4327" s="10"/>
      <c r="CL4327" s="10"/>
      <c r="CM4327" s="10"/>
      <c r="CN4327" s="10"/>
      <c r="CO4327" s="10"/>
      <c r="CP4327" s="10"/>
      <c r="CQ4327" s="10"/>
      <c r="CR4327" s="10"/>
      <c r="CS4327" s="10"/>
      <c r="CT4327" s="10"/>
      <c r="CU4327" s="10"/>
      <c r="CV4327" s="10"/>
      <c r="CW4327" s="10"/>
      <c r="CX4327" s="10"/>
      <c r="CY4327" s="10"/>
      <c r="CZ4327" s="10"/>
      <c r="DA4327" s="10"/>
      <c r="DB4327" s="10"/>
    </row>
    <row r="4328" spans="1:106" s="12" customFormat="1" ht="98" x14ac:dyDescent="0.15">
      <c r="A4328" s="3" t="s">
        <v>41</v>
      </c>
      <c r="B4328" s="3" t="str">
        <f t="shared" si="68"/>
        <v>C_CORE_906</v>
      </c>
      <c r="C4328" s="4" t="s">
        <v>59</v>
      </c>
      <c r="D4328" s="42">
        <v>906</v>
      </c>
      <c r="E4328" s="49">
        <v>21.372376549999998</v>
      </c>
      <c r="F4328" s="49">
        <v>7.5373092609999999</v>
      </c>
      <c r="G4328" s="49">
        <v>2.3681593859999999</v>
      </c>
      <c r="H4328" s="49">
        <v>3.182771104</v>
      </c>
      <c r="I4328" s="36">
        <v>1.458729E-3</v>
      </c>
      <c r="J4328" s="36">
        <v>6.9352279999999999E-3</v>
      </c>
      <c r="K4328" s="4" t="s">
        <v>49</v>
      </c>
      <c r="L4328" s="4">
        <v>41</v>
      </c>
      <c r="M4328" s="4" t="s">
        <v>5402</v>
      </c>
      <c r="N4328" s="4" t="s">
        <v>5403</v>
      </c>
      <c r="O4328" s="5">
        <v>3.0000000000000003E-166</v>
      </c>
      <c r="P4328" s="4" t="s">
        <v>44</v>
      </c>
      <c r="Q4328" s="4" t="s">
        <v>44</v>
      </c>
      <c r="R4328" s="4" t="s">
        <v>44</v>
      </c>
      <c r="S4328" s="4" t="s">
        <v>44</v>
      </c>
      <c r="T4328" s="4" t="s">
        <v>1164</v>
      </c>
      <c r="U4328" s="4" t="s">
        <v>1164</v>
      </c>
      <c r="V4328" s="4" t="s">
        <v>1165</v>
      </c>
      <c r="W4328" s="4" t="s">
        <v>5404</v>
      </c>
      <c r="X4328" s="23" t="s">
        <v>5405</v>
      </c>
      <c r="Y4328" s="67">
        <v>1.2E-251</v>
      </c>
      <c r="Z4328" s="23" t="s">
        <v>44</v>
      </c>
      <c r="AA4328" s="73" t="s">
        <v>44</v>
      </c>
      <c r="AB4328" s="23" t="s">
        <v>44</v>
      </c>
      <c r="AC4328" s="23" t="s">
        <v>5406</v>
      </c>
      <c r="AD4328" s="4" t="s">
        <v>5407</v>
      </c>
      <c r="AE4328" s="30">
        <v>100</v>
      </c>
      <c r="AF4328" s="30">
        <v>615</v>
      </c>
      <c r="AG4328" s="30">
        <v>0</v>
      </c>
      <c r="AH4328" s="30">
        <v>0</v>
      </c>
      <c r="AI4328" s="30">
        <v>1</v>
      </c>
      <c r="AJ4328" s="30">
        <v>615</v>
      </c>
      <c r="AK4328" s="30">
        <v>1</v>
      </c>
      <c r="AL4328" s="30">
        <v>615</v>
      </c>
      <c r="AM4328" s="30">
        <v>0</v>
      </c>
      <c r="AN4328" s="30">
        <v>1271</v>
      </c>
      <c r="AO4328" s="23" t="s">
        <v>5071</v>
      </c>
      <c r="AP4328" s="59" t="s">
        <v>5071</v>
      </c>
      <c r="AQ4328" s="10"/>
      <c r="AR4328" s="10"/>
      <c r="AS4328" s="10"/>
      <c r="AT4328" s="10"/>
      <c r="AU4328" s="10"/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0"/>
      <c r="BG4328" s="10"/>
      <c r="BH4328" s="10"/>
      <c r="BI4328" s="10"/>
      <c r="BJ4328" s="10"/>
      <c r="BK4328" s="10"/>
      <c r="BL4328" s="10"/>
      <c r="BM4328" s="10"/>
      <c r="BN4328" s="10"/>
      <c r="BO4328" s="10"/>
      <c r="BP4328" s="10"/>
      <c r="BQ4328" s="10"/>
      <c r="BR4328" s="10"/>
      <c r="BS4328" s="10"/>
      <c r="BT4328" s="10"/>
      <c r="BU4328" s="10"/>
      <c r="BV4328" s="10"/>
      <c r="BW4328" s="10"/>
      <c r="BX4328" s="10"/>
      <c r="BY4328" s="10"/>
      <c r="BZ4328" s="10"/>
      <c r="CA4328" s="10"/>
      <c r="CB4328" s="10"/>
      <c r="CC4328" s="10"/>
      <c r="CD4328" s="10"/>
      <c r="CE4328" s="10"/>
      <c r="CF4328" s="10"/>
      <c r="CG4328" s="10"/>
      <c r="CH4328" s="10"/>
      <c r="CI4328" s="10"/>
      <c r="CJ4328" s="10"/>
      <c r="CK4328" s="10"/>
      <c r="CL4328" s="10"/>
      <c r="CM4328" s="10"/>
      <c r="CN4328" s="10"/>
      <c r="CO4328" s="10"/>
      <c r="CP4328" s="10"/>
      <c r="CQ4328" s="10"/>
      <c r="CR4328" s="10"/>
      <c r="CS4328" s="10"/>
      <c r="CT4328" s="10"/>
      <c r="CU4328" s="10"/>
      <c r="CV4328" s="10"/>
      <c r="CW4328" s="10"/>
      <c r="CX4328" s="10"/>
      <c r="CY4328" s="10"/>
      <c r="CZ4328" s="10"/>
      <c r="DA4328" s="10"/>
      <c r="DB4328" s="10"/>
    </row>
    <row r="4329" spans="1:106" s="12" customFormat="1" ht="98" x14ac:dyDescent="0.15">
      <c r="A4329" s="3" t="s">
        <v>41</v>
      </c>
      <c r="B4329" s="3" t="str">
        <f t="shared" si="68"/>
        <v>C_CORE_906</v>
      </c>
      <c r="C4329" s="4" t="s">
        <v>59</v>
      </c>
      <c r="D4329" s="42">
        <v>906</v>
      </c>
      <c r="E4329" s="49">
        <v>21.372376549999998</v>
      </c>
      <c r="F4329" s="49">
        <v>7.4955395249999999</v>
      </c>
      <c r="G4329" s="49">
        <v>2.3808635470000001</v>
      </c>
      <c r="H4329" s="49">
        <v>3.1482440629999999</v>
      </c>
      <c r="I4329" s="36">
        <v>1.642545E-3</v>
      </c>
      <c r="J4329" s="36">
        <v>8.4526050000000002E-3</v>
      </c>
      <c r="K4329" s="4" t="s">
        <v>43</v>
      </c>
      <c r="L4329" s="4">
        <v>42</v>
      </c>
      <c r="M4329" s="4" t="s">
        <v>5402</v>
      </c>
      <c r="N4329" s="4" t="s">
        <v>5403</v>
      </c>
      <c r="O4329" s="5">
        <v>3.0000000000000003E-166</v>
      </c>
      <c r="P4329" s="4" t="s">
        <v>44</v>
      </c>
      <c r="Q4329" s="4" t="s">
        <v>44</v>
      </c>
      <c r="R4329" s="4" t="s">
        <v>44</v>
      </c>
      <c r="S4329" s="4" t="s">
        <v>44</v>
      </c>
      <c r="T4329" s="4" t="s">
        <v>1164</v>
      </c>
      <c r="U4329" s="4" t="s">
        <v>1164</v>
      </c>
      <c r="V4329" s="4" t="s">
        <v>1165</v>
      </c>
      <c r="W4329" s="4" t="s">
        <v>5404</v>
      </c>
      <c r="X4329" s="23" t="s">
        <v>5405</v>
      </c>
      <c r="Y4329" s="67">
        <v>1.2E-251</v>
      </c>
      <c r="Z4329" s="23" t="s">
        <v>44</v>
      </c>
      <c r="AA4329" s="73" t="s">
        <v>44</v>
      </c>
      <c r="AB4329" s="23" t="s">
        <v>44</v>
      </c>
      <c r="AC4329" s="23" t="s">
        <v>5406</v>
      </c>
      <c r="AD4329" s="4" t="s">
        <v>5407</v>
      </c>
      <c r="AE4329" s="30">
        <v>100</v>
      </c>
      <c r="AF4329" s="30">
        <v>615</v>
      </c>
      <c r="AG4329" s="30">
        <v>0</v>
      </c>
      <c r="AH4329" s="30">
        <v>0</v>
      </c>
      <c r="AI4329" s="30">
        <v>1</v>
      </c>
      <c r="AJ4329" s="30">
        <v>615</v>
      </c>
      <c r="AK4329" s="30">
        <v>1</v>
      </c>
      <c r="AL4329" s="30">
        <v>615</v>
      </c>
      <c r="AM4329" s="30">
        <v>0</v>
      </c>
      <c r="AN4329" s="30">
        <v>1271</v>
      </c>
      <c r="AO4329" s="23" t="s">
        <v>5071</v>
      </c>
      <c r="AP4329" s="59" t="s">
        <v>5071</v>
      </c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  <c r="BS4329" s="10"/>
      <c r="BT4329" s="10"/>
      <c r="BU4329" s="10"/>
      <c r="BV4329" s="10"/>
      <c r="BW4329" s="10"/>
      <c r="BX4329" s="10"/>
      <c r="BY4329" s="10"/>
      <c r="BZ4329" s="10"/>
      <c r="CA4329" s="10"/>
      <c r="CB4329" s="10"/>
      <c r="CC4329" s="10"/>
      <c r="CD4329" s="10"/>
      <c r="CE4329" s="10"/>
      <c r="CF4329" s="10"/>
      <c r="CG4329" s="10"/>
      <c r="CH4329" s="10"/>
      <c r="CI4329" s="10"/>
      <c r="CJ4329" s="10"/>
      <c r="CK4329" s="10"/>
      <c r="CL4329" s="10"/>
      <c r="CM4329" s="10"/>
      <c r="CN4329" s="10"/>
      <c r="CO4329" s="10"/>
      <c r="CP4329" s="10"/>
      <c r="CQ4329" s="10"/>
      <c r="CR4329" s="10"/>
      <c r="CS4329" s="10"/>
      <c r="CT4329" s="10"/>
      <c r="CU4329" s="10"/>
      <c r="CV4329" s="10"/>
      <c r="CW4329" s="10"/>
      <c r="CX4329" s="10"/>
      <c r="CY4329" s="10"/>
      <c r="CZ4329" s="10"/>
      <c r="DA4329" s="10"/>
      <c r="DB4329" s="10"/>
    </row>
    <row r="4330" spans="1:106" s="12" customFormat="1" ht="98" x14ac:dyDescent="0.15">
      <c r="A4330" s="3" t="s">
        <v>41</v>
      </c>
      <c r="B4330" s="3" t="str">
        <f t="shared" si="68"/>
        <v>C_CORE_906</v>
      </c>
      <c r="C4330" s="4" t="s">
        <v>59</v>
      </c>
      <c r="D4330" s="42">
        <v>906</v>
      </c>
      <c r="E4330" s="49">
        <v>21.372376549999998</v>
      </c>
      <c r="F4330" s="49">
        <v>7.1683739639999997</v>
      </c>
      <c r="G4330" s="49">
        <v>2.3632427370000002</v>
      </c>
      <c r="H4330" s="49">
        <v>3.0332787450000001</v>
      </c>
      <c r="I4330" s="36">
        <v>2.4191199999999999E-3</v>
      </c>
      <c r="J4330" s="36">
        <v>1.1676104E-2</v>
      </c>
      <c r="K4330" s="4" t="s">
        <v>56</v>
      </c>
      <c r="L4330" s="4">
        <v>46</v>
      </c>
      <c r="M4330" s="4" t="s">
        <v>5402</v>
      </c>
      <c r="N4330" s="4" t="s">
        <v>5403</v>
      </c>
      <c r="O4330" s="5">
        <v>3.0000000000000003E-166</v>
      </c>
      <c r="P4330" s="4" t="s">
        <v>44</v>
      </c>
      <c r="Q4330" s="4" t="s">
        <v>44</v>
      </c>
      <c r="R4330" s="4" t="s">
        <v>44</v>
      </c>
      <c r="S4330" s="4" t="s">
        <v>44</v>
      </c>
      <c r="T4330" s="4" t="s">
        <v>1164</v>
      </c>
      <c r="U4330" s="4" t="s">
        <v>1164</v>
      </c>
      <c r="V4330" s="4" t="s">
        <v>1165</v>
      </c>
      <c r="W4330" s="4" t="s">
        <v>5404</v>
      </c>
      <c r="X4330" s="23" t="s">
        <v>5405</v>
      </c>
      <c r="Y4330" s="67">
        <v>1.2E-251</v>
      </c>
      <c r="Z4330" s="23" t="s">
        <v>44</v>
      </c>
      <c r="AA4330" s="73" t="s">
        <v>44</v>
      </c>
      <c r="AB4330" s="23" t="s">
        <v>44</v>
      </c>
      <c r="AC4330" s="23" t="s">
        <v>5406</v>
      </c>
      <c r="AD4330" s="4" t="s">
        <v>5407</v>
      </c>
      <c r="AE4330" s="30">
        <v>100</v>
      </c>
      <c r="AF4330" s="30">
        <v>615</v>
      </c>
      <c r="AG4330" s="30">
        <v>0</v>
      </c>
      <c r="AH4330" s="30">
        <v>0</v>
      </c>
      <c r="AI4330" s="30">
        <v>1</v>
      </c>
      <c r="AJ4330" s="30">
        <v>615</v>
      </c>
      <c r="AK4330" s="30">
        <v>1</v>
      </c>
      <c r="AL4330" s="30">
        <v>615</v>
      </c>
      <c r="AM4330" s="30">
        <v>0</v>
      </c>
      <c r="AN4330" s="30">
        <v>1271</v>
      </c>
      <c r="AO4330" s="23" t="s">
        <v>5071</v>
      </c>
      <c r="AP4330" s="59" t="s">
        <v>5071</v>
      </c>
      <c r="AQ4330" s="10"/>
      <c r="AR4330" s="10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  <c r="BS4330" s="10"/>
      <c r="BT4330" s="10"/>
      <c r="BU4330" s="10"/>
      <c r="BV4330" s="10"/>
      <c r="BW4330" s="10"/>
      <c r="BX4330" s="10"/>
      <c r="BY4330" s="10"/>
      <c r="BZ4330" s="10"/>
      <c r="CA4330" s="10"/>
      <c r="CB4330" s="10"/>
      <c r="CC4330" s="10"/>
      <c r="CD4330" s="10"/>
      <c r="CE4330" s="10"/>
      <c r="CF4330" s="10"/>
      <c r="CG4330" s="10"/>
      <c r="CH4330" s="10"/>
      <c r="CI4330" s="10"/>
      <c r="CJ4330" s="10"/>
      <c r="CK4330" s="10"/>
      <c r="CL4330" s="10"/>
      <c r="CM4330" s="10"/>
      <c r="CN4330" s="10"/>
      <c r="CO4330" s="10"/>
      <c r="CP4330" s="10"/>
      <c r="CQ4330" s="10"/>
      <c r="CR4330" s="10"/>
      <c r="CS4330" s="10"/>
      <c r="CT4330" s="10"/>
      <c r="CU4330" s="10"/>
      <c r="CV4330" s="10"/>
      <c r="CW4330" s="10"/>
      <c r="CX4330" s="10"/>
      <c r="CY4330" s="10"/>
      <c r="CZ4330" s="10"/>
      <c r="DA4330" s="10"/>
      <c r="DB4330" s="10"/>
    </row>
    <row r="4331" spans="1:106" s="12" customFormat="1" ht="98" x14ac:dyDescent="0.15">
      <c r="A4331" s="3" t="s">
        <v>41</v>
      </c>
      <c r="B4331" s="3" t="str">
        <f t="shared" si="68"/>
        <v>C_CORE_910</v>
      </c>
      <c r="C4331" s="4" t="s">
        <v>59</v>
      </c>
      <c r="D4331" s="42">
        <v>910</v>
      </c>
      <c r="E4331" s="49">
        <v>24.777831679999998</v>
      </c>
      <c r="F4331" s="49">
        <v>19.794304180000001</v>
      </c>
      <c r="G4331" s="49">
        <v>2.1353113779999999</v>
      </c>
      <c r="H4331" s="49">
        <v>9.2699848740000004</v>
      </c>
      <c r="I4331" s="36">
        <v>1.8600000000000001E-20</v>
      </c>
      <c r="J4331" s="36">
        <v>1.27E-17</v>
      </c>
      <c r="K4331" s="4" t="s">
        <v>56</v>
      </c>
      <c r="L4331" s="4">
        <v>47</v>
      </c>
      <c r="M4331" s="4" t="s">
        <v>3897</v>
      </c>
      <c r="N4331" s="4" t="s">
        <v>3898</v>
      </c>
      <c r="O4331" s="5">
        <v>8.5000000000000002E-147</v>
      </c>
      <c r="P4331" s="4" t="s">
        <v>44</v>
      </c>
      <c r="Q4331" s="4" t="s">
        <v>44</v>
      </c>
      <c r="R4331" s="4" t="s">
        <v>44</v>
      </c>
      <c r="S4331" s="4" t="s">
        <v>44</v>
      </c>
      <c r="T4331" s="4" t="s">
        <v>1459</v>
      </c>
      <c r="U4331" s="4" t="s">
        <v>1459</v>
      </c>
      <c r="V4331" s="4" t="s">
        <v>1460</v>
      </c>
      <c r="W4331" s="4" t="s">
        <v>3899</v>
      </c>
      <c r="X4331" s="23" t="s">
        <v>3900</v>
      </c>
      <c r="Y4331" s="67">
        <v>1.2E-137</v>
      </c>
      <c r="Z4331" s="23" t="s">
        <v>44</v>
      </c>
      <c r="AA4331" s="73" t="s">
        <v>44</v>
      </c>
      <c r="AB4331" s="23" t="s">
        <v>44</v>
      </c>
      <c r="AC4331" s="23" t="s">
        <v>3901</v>
      </c>
      <c r="AD4331" s="4" t="s">
        <v>3902</v>
      </c>
      <c r="AE4331" s="30">
        <v>100</v>
      </c>
      <c r="AF4331" s="30">
        <v>279</v>
      </c>
      <c r="AG4331" s="30">
        <v>0</v>
      </c>
      <c r="AH4331" s="30">
        <v>0</v>
      </c>
      <c r="AI4331" s="30">
        <v>1</v>
      </c>
      <c r="AJ4331" s="30">
        <v>279</v>
      </c>
      <c r="AK4331" s="30">
        <v>1</v>
      </c>
      <c r="AL4331" s="30">
        <v>279</v>
      </c>
      <c r="AM4331" s="30">
        <v>0</v>
      </c>
      <c r="AN4331" s="30">
        <v>589</v>
      </c>
      <c r="AO4331" s="23" t="s">
        <v>3903</v>
      </c>
      <c r="AP4331" s="59" t="s">
        <v>3903</v>
      </c>
      <c r="AQ4331" s="10"/>
      <c r="AR4331" s="10"/>
      <c r="AS4331" s="10"/>
      <c r="AT4331" s="10"/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0"/>
      <c r="BG4331" s="10"/>
      <c r="BH4331" s="10"/>
      <c r="BI4331" s="10"/>
      <c r="BJ4331" s="10"/>
      <c r="BK4331" s="10"/>
      <c r="BL4331" s="10"/>
      <c r="BM4331" s="10"/>
      <c r="BN4331" s="10"/>
      <c r="BO4331" s="10"/>
      <c r="BP4331" s="10"/>
      <c r="BQ4331" s="10"/>
      <c r="BR4331" s="10"/>
      <c r="BS4331" s="10"/>
      <c r="BT4331" s="10"/>
      <c r="BU4331" s="10"/>
      <c r="BV4331" s="10"/>
      <c r="BW4331" s="10"/>
      <c r="BX4331" s="10"/>
      <c r="BY4331" s="10"/>
      <c r="BZ4331" s="10"/>
      <c r="CA4331" s="10"/>
      <c r="CB4331" s="10"/>
      <c r="CC4331" s="10"/>
      <c r="CD4331" s="10"/>
      <c r="CE4331" s="10"/>
      <c r="CF4331" s="10"/>
      <c r="CG4331" s="10"/>
      <c r="CH4331" s="10"/>
      <c r="CI4331" s="10"/>
      <c r="CJ4331" s="10"/>
      <c r="CK4331" s="10"/>
      <c r="CL4331" s="10"/>
      <c r="CM4331" s="10"/>
      <c r="CN4331" s="10"/>
      <c r="CO4331" s="10"/>
      <c r="CP4331" s="10"/>
      <c r="CQ4331" s="10"/>
      <c r="CR4331" s="10"/>
      <c r="CS4331" s="10"/>
      <c r="CT4331" s="10"/>
      <c r="CU4331" s="10"/>
      <c r="CV4331" s="10"/>
      <c r="CW4331" s="10"/>
      <c r="CX4331" s="10"/>
      <c r="CY4331" s="10"/>
      <c r="CZ4331" s="10"/>
      <c r="DA4331" s="10"/>
      <c r="DB4331" s="10"/>
    </row>
    <row r="4332" spans="1:106" s="12" customFormat="1" ht="98" x14ac:dyDescent="0.15">
      <c r="A4332" s="3" t="s">
        <v>41</v>
      </c>
      <c r="B4332" s="3" t="str">
        <f t="shared" si="68"/>
        <v>C_CORE_910</v>
      </c>
      <c r="C4332" s="4" t="s">
        <v>59</v>
      </c>
      <c r="D4332" s="42">
        <v>910</v>
      </c>
      <c r="E4332" s="49">
        <v>24.777831679999998</v>
      </c>
      <c r="F4332" s="49">
        <v>7.2183467720000003</v>
      </c>
      <c r="G4332" s="49">
        <v>2.158372092</v>
      </c>
      <c r="H4332" s="49">
        <v>3.344347714</v>
      </c>
      <c r="I4332" s="36">
        <v>8.2476299999999995E-4</v>
      </c>
      <c r="J4332" s="36">
        <v>6.3616539999999996E-3</v>
      </c>
      <c r="K4332" s="4" t="s">
        <v>43</v>
      </c>
      <c r="L4332" s="4">
        <v>34</v>
      </c>
      <c r="M4332" s="4" t="s">
        <v>3897</v>
      </c>
      <c r="N4332" s="4" t="s">
        <v>3898</v>
      </c>
      <c r="O4332" s="5">
        <v>8.5000000000000002E-147</v>
      </c>
      <c r="P4332" s="4" t="s">
        <v>44</v>
      </c>
      <c r="Q4332" s="4" t="s">
        <v>44</v>
      </c>
      <c r="R4332" s="4" t="s">
        <v>44</v>
      </c>
      <c r="S4332" s="4" t="s">
        <v>44</v>
      </c>
      <c r="T4332" s="4" t="s">
        <v>1459</v>
      </c>
      <c r="U4332" s="4" t="s">
        <v>1459</v>
      </c>
      <c r="V4332" s="4" t="s">
        <v>1460</v>
      </c>
      <c r="W4332" s="4" t="s">
        <v>3899</v>
      </c>
      <c r="X4332" s="23" t="s">
        <v>3900</v>
      </c>
      <c r="Y4332" s="67">
        <v>1.2E-137</v>
      </c>
      <c r="Z4332" s="23" t="s">
        <v>44</v>
      </c>
      <c r="AA4332" s="73" t="s">
        <v>44</v>
      </c>
      <c r="AB4332" s="23" t="s">
        <v>44</v>
      </c>
      <c r="AC4332" s="23" t="s">
        <v>3901</v>
      </c>
      <c r="AD4332" s="4" t="s">
        <v>3902</v>
      </c>
      <c r="AE4332" s="30">
        <v>100</v>
      </c>
      <c r="AF4332" s="30">
        <v>279</v>
      </c>
      <c r="AG4332" s="30">
        <v>0</v>
      </c>
      <c r="AH4332" s="30">
        <v>0</v>
      </c>
      <c r="AI4332" s="30">
        <v>1</v>
      </c>
      <c r="AJ4332" s="30">
        <v>279</v>
      </c>
      <c r="AK4332" s="30">
        <v>1</v>
      </c>
      <c r="AL4332" s="30">
        <v>279</v>
      </c>
      <c r="AM4332" s="30">
        <v>0</v>
      </c>
      <c r="AN4332" s="30">
        <v>589</v>
      </c>
      <c r="AO4332" s="23" t="s">
        <v>3903</v>
      </c>
      <c r="AP4332" s="59" t="s">
        <v>3903</v>
      </c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  <c r="BS4332" s="10"/>
      <c r="BT4332" s="10"/>
      <c r="BU4332" s="10"/>
      <c r="BV4332" s="10"/>
      <c r="BW4332" s="10"/>
      <c r="BX4332" s="10"/>
      <c r="BY4332" s="10"/>
      <c r="BZ4332" s="10"/>
      <c r="CA4332" s="10"/>
      <c r="CB4332" s="10"/>
      <c r="CC4332" s="10"/>
      <c r="CD4332" s="10"/>
      <c r="CE4332" s="10"/>
      <c r="CF4332" s="10"/>
      <c r="CG4332" s="10"/>
      <c r="CH4332" s="10"/>
      <c r="CI4332" s="10"/>
      <c r="CJ4332" s="10"/>
      <c r="CK4332" s="10"/>
      <c r="CL4332" s="10"/>
      <c r="CM4332" s="10"/>
      <c r="CN4332" s="10"/>
      <c r="CO4332" s="10"/>
      <c r="CP4332" s="10"/>
      <c r="CQ4332" s="10"/>
      <c r="CR4332" s="10"/>
      <c r="CS4332" s="10"/>
      <c r="CT4332" s="10"/>
      <c r="CU4332" s="10"/>
      <c r="CV4332" s="10"/>
      <c r="CW4332" s="10"/>
      <c r="CX4332" s="10"/>
      <c r="CY4332" s="10"/>
      <c r="CZ4332" s="10"/>
      <c r="DA4332" s="10"/>
      <c r="DB4332" s="10"/>
    </row>
    <row r="4333" spans="1:106" s="12" customFormat="1" ht="98" x14ac:dyDescent="0.15">
      <c r="A4333" s="3" t="s">
        <v>41</v>
      </c>
      <c r="B4333" s="3" t="str">
        <f t="shared" si="68"/>
        <v>C_CORE_910</v>
      </c>
      <c r="C4333" s="4" t="s">
        <v>59</v>
      </c>
      <c r="D4333" s="42">
        <v>910</v>
      </c>
      <c r="E4333" s="49">
        <v>24.777831679999998</v>
      </c>
      <c r="F4333" s="49">
        <v>7.1731110349999998</v>
      </c>
      <c r="G4333" s="49">
        <v>2.1247011809999998</v>
      </c>
      <c r="H4333" s="49">
        <v>3.3760564070000001</v>
      </c>
      <c r="I4333" s="36">
        <v>7.3532800000000004E-4</v>
      </c>
      <c r="J4333" s="36">
        <v>5.1353680000000004E-3</v>
      </c>
      <c r="K4333" s="4" t="s">
        <v>49</v>
      </c>
      <c r="L4333" s="4">
        <v>54</v>
      </c>
      <c r="M4333" s="4" t="s">
        <v>3897</v>
      </c>
      <c r="N4333" s="4" t="s">
        <v>3898</v>
      </c>
      <c r="O4333" s="5">
        <v>8.5000000000000002E-147</v>
      </c>
      <c r="P4333" s="4" t="s">
        <v>44</v>
      </c>
      <c r="Q4333" s="4" t="s">
        <v>44</v>
      </c>
      <c r="R4333" s="4" t="s">
        <v>44</v>
      </c>
      <c r="S4333" s="4" t="s">
        <v>44</v>
      </c>
      <c r="T4333" s="4" t="s">
        <v>1459</v>
      </c>
      <c r="U4333" s="4" t="s">
        <v>1459</v>
      </c>
      <c r="V4333" s="4" t="s">
        <v>1460</v>
      </c>
      <c r="W4333" s="4" t="s">
        <v>3899</v>
      </c>
      <c r="X4333" s="23" t="s">
        <v>3900</v>
      </c>
      <c r="Y4333" s="67">
        <v>1.2E-137</v>
      </c>
      <c r="Z4333" s="23" t="s">
        <v>44</v>
      </c>
      <c r="AA4333" s="73" t="s">
        <v>44</v>
      </c>
      <c r="AB4333" s="23" t="s">
        <v>44</v>
      </c>
      <c r="AC4333" s="23" t="s">
        <v>3901</v>
      </c>
      <c r="AD4333" s="4" t="s">
        <v>3902</v>
      </c>
      <c r="AE4333" s="30">
        <v>100</v>
      </c>
      <c r="AF4333" s="30">
        <v>279</v>
      </c>
      <c r="AG4333" s="30">
        <v>0</v>
      </c>
      <c r="AH4333" s="30">
        <v>0</v>
      </c>
      <c r="AI4333" s="30">
        <v>1</v>
      </c>
      <c r="AJ4333" s="30">
        <v>279</v>
      </c>
      <c r="AK4333" s="30">
        <v>1</v>
      </c>
      <c r="AL4333" s="30">
        <v>279</v>
      </c>
      <c r="AM4333" s="30">
        <v>0</v>
      </c>
      <c r="AN4333" s="30">
        <v>589</v>
      </c>
      <c r="AO4333" s="23" t="s">
        <v>3903</v>
      </c>
      <c r="AP4333" s="59" t="s">
        <v>3903</v>
      </c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0"/>
      <c r="BG4333" s="10"/>
      <c r="BH4333" s="10"/>
      <c r="BI4333" s="10"/>
      <c r="BJ4333" s="10"/>
      <c r="BK4333" s="10"/>
      <c r="BL4333" s="10"/>
      <c r="BM4333" s="10"/>
      <c r="BN4333" s="10"/>
      <c r="BO4333" s="10"/>
      <c r="BP4333" s="10"/>
      <c r="BQ4333" s="10"/>
      <c r="BR4333" s="10"/>
      <c r="BS4333" s="10"/>
      <c r="BT4333" s="10"/>
      <c r="BU4333" s="10"/>
      <c r="BV4333" s="10"/>
      <c r="BW4333" s="10"/>
      <c r="BX4333" s="10"/>
      <c r="BY4333" s="10"/>
      <c r="BZ4333" s="10"/>
      <c r="CA4333" s="10"/>
      <c r="CB4333" s="10"/>
      <c r="CC4333" s="10"/>
      <c r="CD4333" s="10"/>
      <c r="CE4333" s="10"/>
      <c r="CF4333" s="10"/>
      <c r="CG4333" s="10"/>
      <c r="CH4333" s="10"/>
      <c r="CI4333" s="10"/>
      <c r="CJ4333" s="10"/>
      <c r="CK4333" s="10"/>
      <c r="CL4333" s="10"/>
      <c r="CM4333" s="10"/>
      <c r="CN4333" s="10"/>
      <c r="CO4333" s="10"/>
      <c r="CP4333" s="10"/>
      <c r="CQ4333" s="10"/>
      <c r="CR4333" s="10"/>
      <c r="CS4333" s="10"/>
      <c r="CT4333" s="10"/>
      <c r="CU4333" s="10"/>
      <c r="CV4333" s="10"/>
      <c r="CW4333" s="10"/>
      <c r="CX4333" s="10"/>
      <c r="CY4333" s="10"/>
      <c r="CZ4333" s="10"/>
      <c r="DA4333" s="10"/>
      <c r="DB4333" s="10"/>
    </row>
    <row r="4334" spans="1:106" s="12" customFormat="1" ht="98" x14ac:dyDescent="0.15">
      <c r="A4334" s="3" t="s">
        <v>41</v>
      </c>
      <c r="B4334" s="3" t="str">
        <f t="shared" si="68"/>
        <v>C_CORE_910</v>
      </c>
      <c r="C4334" s="4" t="s">
        <v>59</v>
      </c>
      <c r="D4334" s="42">
        <v>910</v>
      </c>
      <c r="E4334" s="49">
        <v>24.777831679999998</v>
      </c>
      <c r="F4334" s="49">
        <v>6.2577865079999997</v>
      </c>
      <c r="G4334" s="49">
        <v>1.7829566960000001</v>
      </c>
      <c r="H4334" s="49">
        <v>3.5097804250000002</v>
      </c>
      <c r="I4334" s="36">
        <v>4.4847700000000002E-4</v>
      </c>
      <c r="J4334" s="36">
        <v>2.2199609999999999E-3</v>
      </c>
      <c r="K4334" s="4" t="s">
        <v>45</v>
      </c>
      <c r="L4334" s="4">
        <v>1</v>
      </c>
      <c r="M4334" s="4" t="s">
        <v>3897</v>
      </c>
      <c r="N4334" s="4" t="s">
        <v>3898</v>
      </c>
      <c r="O4334" s="5">
        <v>8.5000000000000002E-147</v>
      </c>
      <c r="P4334" s="4" t="s">
        <v>44</v>
      </c>
      <c r="Q4334" s="4" t="s">
        <v>44</v>
      </c>
      <c r="R4334" s="4" t="s">
        <v>44</v>
      </c>
      <c r="S4334" s="4" t="s">
        <v>44</v>
      </c>
      <c r="T4334" s="4" t="s">
        <v>1459</v>
      </c>
      <c r="U4334" s="4" t="s">
        <v>1459</v>
      </c>
      <c r="V4334" s="4" t="s">
        <v>1460</v>
      </c>
      <c r="W4334" s="4" t="s">
        <v>3899</v>
      </c>
      <c r="X4334" s="23" t="s">
        <v>3900</v>
      </c>
      <c r="Y4334" s="67">
        <v>1.2E-137</v>
      </c>
      <c r="Z4334" s="23" t="s">
        <v>44</v>
      </c>
      <c r="AA4334" s="73" t="s">
        <v>44</v>
      </c>
      <c r="AB4334" s="23" t="s">
        <v>44</v>
      </c>
      <c r="AC4334" s="23" t="s">
        <v>3901</v>
      </c>
      <c r="AD4334" s="4" t="s">
        <v>3902</v>
      </c>
      <c r="AE4334" s="30">
        <v>100</v>
      </c>
      <c r="AF4334" s="30">
        <v>279</v>
      </c>
      <c r="AG4334" s="30">
        <v>0</v>
      </c>
      <c r="AH4334" s="30">
        <v>0</v>
      </c>
      <c r="AI4334" s="30">
        <v>1</v>
      </c>
      <c r="AJ4334" s="30">
        <v>279</v>
      </c>
      <c r="AK4334" s="30">
        <v>1</v>
      </c>
      <c r="AL4334" s="30">
        <v>279</v>
      </c>
      <c r="AM4334" s="30">
        <v>0</v>
      </c>
      <c r="AN4334" s="30">
        <v>589</v>
      </c>
      <c r="AO4334" s="23" t="s">
        <v>3903</v>
      </c>
      <c r="AP4334" s="59" t="s">
        <v>3903</v>
      </c>
      <c r="AQ4334" s="10"/>
      <c r="AR4334" s="10"/>
      <c r="AS4334" s="10"/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0"/>
      <c r="BG4334" s="10"/>
      <c r="BH4334" s="10"/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  <c r="BS4334" s="10"/>
      <c r="BT4334" s="10"/>
      <c r="BU4334" s="10"/>
      <c r="BV4334" s="10"/>
      <c r="BW4334" s="10"/>
      <c r="BX4334" s="10"/>
      <c r="BY4334" s="10"/>
      <c r="BZ4334" s="10"/>
      <c r="CA4334" s="10"/>
      <c r="CB4334" s="10"/>
      <c r="CC4334" s="10"/>
      <c r="CD4334" s="10"/>
      <c r="CE4334" s="10"/>
      <c r="CF4334" s="10"/>
      <c r="CG4334" s="10"/>
      <c r="CH4334" s="10"/>
      <c r="CI4334" s="10"/>
      <c r="CJ4334" s="10"/>
      <c r="CK4334" s="10"/>
      <c r="CL4334" s="10"/>
      <c r="CM4334" s="10"/>
      <c r="CN4334" s="10"/>
      <c r="CO4334" s="10"/>
      <c r="CP4334" s="10"/>
      <c r="CQ4334" s="10"/>
      <c r="CR4334" s="10"/>
      <c r="CS4334" s="10"/>
      <c r="CT4334" s="10"/>
      <c r="CU4334" s="10"/>
      <c r="CV4334" s="10"/>
      <c r="CW4334" s="10"/>
      <c r="CX4334" s="10"/>
      <c r="CY4334" s="10"/>
      <c r="CZ4334" s="10"/>
      <c r="DA4334" s="10"/>
      <c r="DB4334" s="10"/>
    </row>
    <row r="4335" spans="1:106" s="12" customFormat="1" ht="112" x14ac:dyDescent="0.15">
      <c r="A4335" s="3" t="s">
        <v>41</v>
      </c>
      <c r="B4335" s="3" t="str">
        <f t="shared" si="68"/>
        <v>C_CORE_911</v>
      </c>
      <c r="C4335" s="4" t="s">
        <v>59</v>
      </c>
      <c r="D4335" s="42">
        <v>911</v>
      </c>
      <c r="E4335" s="49">
        <v>38.098143039999997</v>
      </c>
      <c r="F4335" s="49">
        <v>8.0149316820000003</v>
      </c>
      <c r="G4335" s="49">
        <v>2.2400999160000001</v>
      </c>
      <c r="H4335" s="49">
        <v>3.5779349050000002</v>
      </c>
      <c r="I4335" s="36">
        <v>3.4632E-4</v>
      </c>
      <c r="J4335" s="36">
        <v>3.5907360000000002E-3</v>
      </c>
      <c r="K4335" s="4" t="s">
        <v>49</v>
      </c>
      <c r="L4335" s="4">
        <v>73</v>
      </c>
      <c r="M4335" s="4" t="s">
        <v>4339</v>
      </c>
      <c r="N4335" s="4" t="s">
        <v>4340</v>
      </c>
      <c r="O4335" s="5">
        <v>4.5000000000000004E-31</v>
      </c>
      <c r="P4335" s="4" t="s">
        <v>44</v>
      </c>
      <c r="Q4335" s="4" t="s">
        <v>44</v>
      </c>
      <c r="R4335" s="4" t="s">
        <v>44</v>
      </c>
      <c r="S4335" s="4" t="s">
        <v>44</v>
      </c>
      <c r="T4335" s="4" t="s">
        <v>728</v>
      </c>
      <c r="U4335" s="4" t="s">
        <v>728</v>
      </c>
      <c r="V4335" s="4" t="s">
        <v>729</v>
      </c>
      <c r="W4335" s="4" t="s">
        <v>4341</v>
      </c>
      <c r="X4335" s="23" t="s">
        <v>4342</v>
      </c>
      <c r="Y4335" s="67">
        <v>3.2000000000000002E-17</v>
      </c>
      <c r="Z4335" s="23" t="s">
        <v>44</v>
      </c>
      <c r="AA4335" s="73" t="s">
        <v>44</v>
      </c>
      <c r="AB4335" s="23" t="s">
        <v>44</v>
      </c>
      <c r="AC4335" s="23" t="s">
        <v>4343</v>
      </c>
      <c r="AD4335" s="4" t="s">
        <v>4344</v>
      </c>
      <c r="AE4335" s="30">
        <v>100</v>
      </c>
      <c r="AF4335" s="30">
        <v>84</v>
      </c>
      <c r="AG4335" s="30">
        <v>0</v>
      </c>
      <c r="AH4335" s="30">
        <v>0</v>
      </c>
      <c r="AI4335" s="30">
        <v>1</v>
      </c>
      <c r="AJ4335" s="30">
        <v>84</v>
      </c>
      <c r="AK4335" s="30">
        <v>1</v>
      </c>
      <c r="AL4335" s="30">
        <v>84</v>
      </c>
      <c r="AM4335" s="63">
        <v>6.2500000000000002E-55</v>
      </c>
      <c r="AN4335" s="30">
        <v>174</v>
      </c>
      <c r="AO4335" s="23" t="s">
        <v>4345</v>
      </c>
      <c r="AP4335" s="59" t="s">
        <v>4345</v>
      </c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  <c r="BS4335" s="10"/>
      <c r="BT4335" s="10"/>
      <c r="BU4335" s="10"/>
      <c r="BV4335" s="10"/>
      <c r="BW4335" s="10"/>
      <c r="BX4335" s="10"/>
      <c r="BY4335" s="10"/>
      <c r="BZ4335" s="10"/>
      <c r="CA4335" s="10"/>
      <c r="CB4335" s="10"/>
      <c r="CC4335" s="10"/>
      <c r="CD4335" s="10"/>
      <c r="CE4335" s="10"/>
      <c r="CF4335" s="10"/>
      <c r="CG4335" s="10"/>
      <c r="CH4335" s="10"/>
      <c r="CI4335" s="10"/>
      <c r="CJ4335" s="10"/>
      <c r="CK4335" s="10"/>
      <c r="CL4335" s="10"/>
      <c r="CM4335" s="10"/>
      <c r="CN4335" s="10"/>
      <c r="CO4335" s="10"/>
      <c r="CP4335" s="10"/>
      <c r="CQ4335" s="10"/>
      <c r="CR4335" s="10"/>
      <c r="CS4335" s="10"/>
      <c r="CT4335" s="10"/>
      <c r="CU4335" s="10"/>
      <c r="CV4335" s="10"/>
      <c r="CW4335" s="10"/>
      <c r="CX4335" s="10"/>
      <c r="CY4335" s="10"/>
      <c r="CZ4335" s="10"/>
      <c r="DA4335" s="10"/>
      <c r="DB4335" s="10"/>
    </row>
    <row r="4336" spans="1:106" s="12" customFormat="1" ht="112" x14ac:dyDescent="0.15">
      <c r="A4336" s="3" t="s">
        <v>41</v>
      </c>
      <c r="B4336" s="3" t="str">
        <f t="shared" si="68"/>
        <v>C_CORE_911</v>
      </c>
      <c r="C4336" s="4" t="s">
        <v>59</v>
      </c>
      <c r="D4336" s="42">
        <v>911</v>
      </c>
      <c r="E4336" s="49">
        <v>38.098143039999997</v>
      </c>
      <c r="F4336" s="49">
        <v>8.0025577929999994</v>
      </c>
      <c r="G4336" s="49">
        <v>2.2670413780000001</v>
      </c>
      <c r="H4336" s="49">
        <v>3.5299566520000001</v>
      </c>
      <c r="I4336" s="36">
        <v>4.1562800000000003E-4</v>
      </c>
      <c r="J4336" s="36">
        <v>5.011756E-3</v>
      </c>
      <c r="K4336" s="4" t="s">
        <v>43</v>
      </c>
      <c r="L4336" s="4">
        <v>54</v>
      </c>
      <c r="M4336" s="4" t="s">
        <v>4339</v>
      </c>
      <c r="N4336" s="4" t="s">
        <v>4340</v>
      </c>
      <c r="O4336" s="5">
        <v>4.5000000000000004E-31</v>
      </c>
      <c r="P4336" s="4" t="s">
        <v>44</v>
      </c>
      <c r="Q4336" s="4" t="s">
        <v>44</v>
      </c>
      <c r="R4336" s="4" t="s">
        <v>44</v>
      </c>
      <c r="S4336" s="4" t="s">
        <v>44</v>
      </c>
      <c r="T4336" s="4" t="s">
        <v>728</v>
      </c>
      <c r="U4336" s="4" t="s">
        <v>728</v>
      </c>
      <c r="V4336" s="4" t="s">
        <v>729</v>
      </c>
      <c r="W4336" s="4" t="s">
        <v>4341</v>
      </c>
      <c r="X4336" s="23" t="s">
        <v>4342</v>
      </c>
      <c r="Y4336" s="67">
        <v>3.2000000000000002E-17</v>
      </c>
      <c r="Z4336" s="23" t="s">
        <v>44</v>
      </c>
      <c r="AA4336" s="73" t="s">
        <v>44</v>
      </c>
      <c r="AB4336" s="23" t="s">
        <v>44</v>
      </c>
      <c r="AC4336" s="23" t="s">
        <v>4343</v>
      </c>
      <c r="AD4336" s="4" t="s">
        <v>4344</v>
      </c>
      <c r="AE4336" s="30">
        <v>100</v>
      </c>
      <c r="AF4336" s="30">
        <v>84</v>
      </c>
      <c r="AG4336" s="30">
        <v>0</v>
      </c>
      <c r="AH4336" s="30">
        <v>0</v>
      </c>
      <c r="AI4336" s="30">
        <v>1</v>
      </c>
      <c r="AJ4336" s="30">
        <v>84</v>
      </c>
      <c r="AK4336" s="30">
        <v>1</v>
      </c>
      <c r="AL4336" s="30">
        <v>84</v>
      </c>
      <c r="AM4336" s="63">
        <v>6.2500000000000002E-55</v>
      </c>
      <c r="AN4336" s="30">
        <v>174</v>
      </c>
      <c r="AO4336" s="23" t="s">
        <v>4345</v>
      </c>
      <c r="AP4336" s="59" t="s">
        <v>4345</v>
      </c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  <c r="BS4336" s="10"/>
      <c r="BT4336" s="10"/>
      <c r="BU4336" s="10"/>
      <c r="BV4336" s="10"/>
      <c r="BW4336" s="10"/>
      <c r="BX4336" s="10"/>
      <c r="BY4336" s="10"/>
      <c r="BZ4336" s="10"/>
      <c r="CA4336" s="10"/>
      <c r="CB4336" s="10"/>
      <c r="CC4336" s="10"/>
      <c r="CD4336" s="10"/>
      <c r="CE4336" s="10"/>
      <c r="CF4336" s="10"/>
      <c r="CG4336" s="10"/>
      <c r="CH4336" s="10"/>
      <c r="CI4336" s="10"/>
      <c r="CJ4336" s="10"/>
      <c r="CK4336" s="10"/>
      <c r="CL4336" s="10"/>
      <c r="CM4336" s="10"/>
      <c r="CN4336" s="10"/>
      <c r="CO4336" s="10"/>
      <c r="CP4336" s="10"/>
      <c r="CQ4336" s="10"/>
      <c r="CR4336" s="10"/>
      <c r="CS4336" s="10"/>
      <c r="CT4336" s="10"/>
      <c r="CU4336" s="10"/>
      <c r="CV4336" s="10"/>
      <c r="CW4336" s="10"/>
      <c r="CX4336" s="10"/>
      <c r="CY4336" s="10"/>
      <c r="CZ4336" s="10"/>
      <c r="DA4336" s="10"/>
      <c r="DB4336" s="10"/>
    </row>
    <row r="4337" spans="1:106" s="12" customFormat="1" ht="112" x14ac:dyDescent="0.15">
      <c r="A4337" s="3" t="s">
        <v>41</v>
      </c>
      <c r="B4337" s="3" t="str">
        <f t="shared" si="68"/>
        <v>C_CORE_911</v>
      </c>
      <c r="C4337" s="4" t="s">
        <v>59</v>
      </c>
      <c r="D4337" s="42">
        <v>911</v>
      </c>
      <c r="E4337" s="49">
        <v>38.098143039999997</v>
      </c>
      <c r="F4337" s="49">
        <v>7.7594703650000003</v>
      </c>
      <c r="G4337" s="49">
        <v>2.2235353569999998</v>
      </c>
      <c r="H4337" s="49">
        <v>3.4896995639999999</v>
      </c>
      <c r="I4337" s="36">
        <v>4.8356400000000002E-4</v>
      </c>
      <c r="J4337" s="36">
        <v>5.5497619999999998E-3</v>
      </c>
      <c r="K4337" s="4" t="s">
        <v>56</v>
      </c>
      <c r="L4337" s="4">
        <v>85</v>
      </c>
      <c r="M4337" s="4" t="s">
        <v>4339</v>
      </c>
      <c r="N4337" s="4" t="s">
        <v>4340</v>
      </c>
      <c r="O4337" s="5">
        <v>4.5000000000000004E-31</v>
      </c>
      <c r="P4337" s="4" t="s">
        <v>44</v>
      </c>
      <c r="Q4337" s="4" t="s">
        <v>44</v>
      </c>
      <c r="R4337" s="4" t="s">
        <v>44</v>
      </c>
      <c r="S4337" s="4" t="s">
        <v>44</v>
      </c>
      <c r="T4337" s="4" t="s">
        <v>728</v>
      </c>
      <c r="U4337" s="4" t="s">
        <v>728</v>
      </c>
      <c r="V4337" s="4" t="s">
        <v>729</v>
      </c>
      <c r="W4337" s="4" t="s">
        <v>4341</v>
      </c>
      <c r="X4337" s="23" t="s">
        <v>4342</v>
      </c>
      <c r="Y4337" s="67">
        <v>3.2000000000000002E-17</v>
      </c>
      <c r="Z4337" s="23" t="s">
        <v>44</v>
      </c>
      <c r="AA4337" s="73" t="s">
        <v>44</v>
      </c>
      <c r="AB4337" s="23" t="s">
        <v>44</v>
      </c>
      <c r="AC4337" s="23" t="s">
        <v>4343</v>
      </c>
      <c r="AD4337" s="4" t="s">
        <v>4344</v>
      </c>
      <c r="AE4337" s="30">
        <v>100</v>
      </c>
      <c r="AF4337" s="30">
        <v>84</v>
      </c>
      <c r="AG4337" s="30">
        <v>0</v>
      </c>
      <c r="AH4337" s="30">
        <v>0</v>
      </c>
      <c r="AI4337" s="30">
        <v>1</v>
      </c>
      <c r="AJ4337" s="30">
        <v>84</v>
      </c>
      <c r="AK4337" s="30">
        <v>1</v>
      </c>
      <c r="AL4337" s="30">
        <v>84</v>
      </c>
      <c r="AM4337" s="63">
        <v>6.2500000000000002E-55</v>
      </c>
      <c r="AN4337" s="30">
        <v>174</v>
      </c>
      <c r="AO4337" s="23" t="s">
        <v>4345</v>
      </c>
      <c r="AP4337" s="59" t="s">
        <v>4345</v>
      </c>
      <c r="AQ4337" s="10"/>
      <c r="AR4337" s="10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0"/>
      <c r="BG4337" s="10"/>
      <c r="BH4337" s="10"/>
      <c r="BI4337" s="10"/>
      <c r="BJ4337" s="10"/>
      <c r="BK4337" s="10"/>
      <c r="BL4337" s="10"/>
      <c r="BM4337" s="10"/>
      <c r="BN4337" s="10"/>
      <c r="BO4337" s="10"/>
      <c r="BP4337" s="10"/>
      <c r="BQ4337" s="10"/>
      <c r="BR4337" s="10"/>
      <c r="BS4337" s="10"/>
      <c r="BT4337" s="10"/>
      <c r="BU4337" s="10"/>
      <c r="BV4337" s="10"/>
      <c r="BW4337" s="10"/>
      <c r="BX4337" s="10"/>
      <c r="BY4337" s="10"/>
      <c r="BZ4337" s="10"/>
      <c r="CA4337" s="10"/>
      <c r="CB4337" s="10"/>
      <c r="CC4337" s="10"/>
      <c r="CD4337" s="10"/>
      <c r="CE4337" s="10"/>
      <c r="CF4337" s="10"/>
      <c r="CG4337" s="10"/>
      <c r="CH4337" s="10"/>
      <c r="CI4337" s="10"/>
      <c r="CJ4337" s="10"/>
      <c r="CK4337" s="10"/>
      <c r="CL4337" s="10"/>
      <c r="CM4337" s="10"/>
      <c r="CN4337" s="10"/>
      <c r="CO4337" s="10"/>
      <c r="CP4337" s="10"/>
      <c r="CQ4337" s="10"/>
      <c r="CR4337" s="10"/>
      <c r="CS4337" s="10"/>
      <c r="CT4337" s="10"/>
      <c r="CU4337" s="10"/>
      <c r="CV4337" s="10"/>
      <c r="CW4337" s="10"/>
      <c r="CX4337" s="10"/>
      <c r="CY4337" s="10"/>
      <c r="CZ4337" s="10"/>
      <c r="DA4337" s="10"/>
      <c r="DB4337" s="10"/>
    </row>
    <row r="4338" spans="1:106" s="12" customFormat="1" ht="112" x14ac:dyDescent="0.15">
      <c r="A4338" s="3" t="s">
        <v>41</v>
      </c>
      <c r="B4338" s="3" t="str">
        <f t="shared" si="68"/>
        <v>C_CORE_911</v>
      </c>
      <c r="C4338" s="4" t="s">
        <v>59</v>
      </c>
      <c r="D4338" s="42">
        <v>911</v>
      </c>
      <c r="E4338" s="49">
        <v>38.098143039999997</v>
      </c>
      <c r="F4338" s="49">
        <v>7.2349048979999999</v>
      </c>
      <c r="G4338" s="49">
        <v>1.962823695</v>
      </c>
      <c r="H4338" s="49">
        <v>3.6859677789999998</v>
      </c>
      <c r="I4338" s="36">
        <v>2.2783499999999999E-4</v>
      </c>
      <c r="J4338" s="36">
        <v>1.581395E-3</v>
      </c>
      <c r="K4338" s="4" t="s">
        <v>45</v>
      </c>
      <c r="L4338" s="4">
        <v>4</v>
      </c>
      <c r="M4338" s="4" t="s">
        <v>4339</v>
      </c>
      <c r="N4338" s="4" t="s">
        <v>4340</v>
      </c>
      <c r="O4338" s="5">
        <v>4.5000000000000004E-31</v>
      </c>
      <c r="P4338" s="4" t="s">
        <v>44</v>
      </c>
      <c r="Q4338" s="4" t="s">
        <v>44</v>
      </c>
      <c r="R4338" s="4" t="s">
        <v>44</v>
      </c>
      <c r="S4338" s="4" t="s">
        <v>44</v>
      </c>
      <c r="T4338" s="4" t="s">
        <v>728</v>
      </c>
      <c r="U4338" s="4" t="s">
        <v>728</v>
      </c>
      <c r="V4338" s="4" t="s">
        <v>729</v>
      </c>
      <c r="W4338" s="4" t="s">
        <v>4341</v>
      </c>
      <c r="X4338" s="23" t="s">
        <v>4342</v>
      </c>
      <c r="Y4338" s="67">
        <v>3.2000000000000002E-17</v>
      </c>
      <c r="Z4338" s="23" t="s">
        <v>44</v>
      </c>
      <c r="AA4338" s="73" t="s">
        <v>44</v>
      </c>
      <c r="AB4338" s="23" t="s">
        <v>44</v>
      </c>
      <c r="AC4338" s="23" t="s">
        <v>4343</v>
      </c>
      <c r="AD4338" s="4" t="s">
        <v>4344</v>
      </c>
      <c r="AE4338" s="30">
        <v>100</v>
      </c>
      <c r="AF4338" s="30">
        <v>84</v>
      </c>
      <c r="AG4338" s="30">
        <v>0</v>
      </c>
      <c r="AH4338" s="30">
        <v>0</v>
      </c>
      <c r="AI4338" s="30">
        <v>1</v>
      </c>
      <c r="AJ4338" s="30">
        <v>84</v>
      </c>
      <c r="AK4338" s="30">
        <v>1</v>
      </c>
      <c r="AL4338" s="30">
        <v>84</v>
      </c>
      <c r="AM4338" s="63">
        <v>6.2500000000000002E-55</v>
      </c>
      <c r="AN4338" s="30">
        <v>174</v>
      </c>
      <c r="AO4338" s="23" t="s">
        <v>4345</v>
      </c>
      <c r="AP4338" s="59" t="s">
        <v>4345</v>
      </c>
      <c r="AQ4338" s="10"/>
      <c r="AR4338" s="10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0"/>
      <c r="BG4338" s="10"/>
      <c r="BH4338" s="10"/>
      <c r="BI4338" s="10"/>
      <c r="BJ4338" s="10"/>
      <c r="BK4338" s="10"/>
      <c r="BL4338" s="10"/>
      <c r="BM4338" s="10"/>
      <c r="BN4338" s="10"/>
      <c r="BO4338" s="10"/>
      <c r="BP4338" s="10"/>
      <c r="BQ4338" s="10"/>
      <c r="BR4338" s="10"/>
      <c r="BS4338" s="10"/>
      <c r="BT4338" s="10"/>
      <c r="BU4338" s="10"/>
      <c r="BV4338" s="10"/>
      <c r="BW4338" s="10"/>
      <c r="BX4338" s="10"/>
      <c r="BY4338" s="10"/>
      <c r="BZ4338" s="10"/>
      <c r="CA4338" s="10"/>
      <c r="CB4338" s="10"/>
      <c r="CC4338" s="10"/>
      <c r="CD4338" s="10"/>
      <c r="CE4338" s="10"/>
      <c r="CF4338" s="10"/>
      <c r="CG4338" s="10"/>
      <c r="CH4338" s="10"/>
      <c r="CI4338" s="10"/>
      <c r="CJ4338" s="10"/>
      <c r="CK4338" s="10"/>
      <c r="CL4338" s="10"/>
      <c r="CM4338" s="10"/>
      <c r="CN4338" s="10"/>
      <c r="CO4338" s="10"/>
      <c r="CP4338" s="10"/>
      <c r="CQ4338" s="10"/>
      <c r="CR4338" s="10"/>
      <c r="CS4338" s="10"/>
      <c r="CT4338" s="10"/>
      <c r="CU4338" s="10"/>
      <c r="CV4338" s="10"/>
      <c r="CW4338" s="10"/>
      <c r="CX4338" s="10"/>
      <c r="CY4338" s="10"/>
      <c r="CZ4338" s="10"/>
      <c r="DA4338" s="10"/>
      <c r="DB4338" s="10"/>
    </row>
    <row r="4339" spans="1:106" s="12" customFormat="1" ht="98" x14ac:dyDescent="0.15">
      <c r="A4339" s="3" t="s">
        <v>41</v>
      </c>
      <c r="B4339" s="3" t="str">
        <f t="shared" si="68"/>
        <v>C_CORE_912</v>
      </c>
      <c r="C4339" s="4" t="s">
        <v>59</v>
      </c>
      <c r="D4339" s="42">
        <v>912</v>
      </c>
      <c r="E4339" s="49">
        <v>36.460953369999999</v>
      </c>
      <c r="F4339" s="49">
        <v>7.9974358490000004</v>
      </c>
      <c r="G4339" s="49">
        <v>2.0602450710000002</v>
      </c>
      <c r="H4339" s="49">
        <v>3.881788609</v>
      </c>
      <c r="I4339" s="36">
        <v>1.0369099999999999E-4</v>
      </c>
      <c r="J4339" s="36">
        <v>1.7820679999999999E-3</v>
      </c>
      <c r="K4339" s="4" t="s">
        <v>49</v>
      </c>
      <c r="L4339" s="4">
        <v>74</v>
      </c>
      <c r="M4339" s="4" t="s">
        <v>1360</v>
      </c>
      <c r="N4339" s="4" t="s">
        <v>1361</v>
      </c>
      <c r="O4339" s="5">
        <v>1E-89</v>
      </c>
      <c r="P4339" s="4" t="s">
        <v>1035</v>
      </c>
      <c r="Q4339" s="4" t="s">
        <v>1036</v>
      </c>
      <c r="R4339" s="4" t="s">
        <v>1035</v>
      </c>
      <c r="S4339" s="4" t="s">
        <v>1037</v>
      </c>
      <c r="T4339" s="4" t="s">
        <v>667</v>
      </c>
      <c r="U4339" s="4" t="s">
        <v>667</v>
      </c>
      <c r="V4339" s="4" t="s">
        <v>668</v>
      </c>
      <c r="W4339" s="4" t="s">
        <v>1362</v>
      </c>
      <c r="X4339" s="23" t="s">
        <v>1363</v>
      </c>
      <c r="Y4339" s="67">
        <v>1.2999999999999999E-203</v>
      </c>
      <c r="Z4339" s="23" t="s">
        <v>1362</v>
      </c>
      <c r="AA4339" s="73" t="s">
        <v>1364</v>
      </c>
      <c r="AB4339" s="67">
        <v>1.2999999999999999E-203</v>
      </c>
      <c r="AC4339" s="23" t="s">
        <v>1365</v>
      </c>
      <c r="AD4339" s="4" t="s">
        <v>1366</v>
      </c>
      <c r="AE4339" s="30">
        <v>100</v>
      </c>
      <c r="AF4339" s="30">
        <v>376</v>
      </c>
      <c r="AG4339" s="30">
        <v>0</v>
      </c>
      <c r="AH4339" s="30">
        <v>0</v>
      </c>
      <c r="AI4339" s="30">
        <v>1</v>
      </c>
      <c r="AJ4339" s="30">
        <v>376</v>
      </c>
      <c r="AK4339" s="30">
        <v>1</v>
      </c>
      <c r="AL4339" s="30">
        <v>376</v>
      </c>
      <c r="AM4339" s="30">
        <v>0</v>
      </c>
      <c r="AN4339" s="30">
        <v>778</v>
      </c>
      <c r="AO4339" s="23" t="s">
        <v>1367</v>
      </c>
      <c r="AP4339" s="59" t="s">
        <v>1367</v>
      </c>
      <c r="AQ4339" s="10"/>
      <c r="AR4339" s="10"/>
      <c r="AS4339" s="10"/>
      <c r="AT4339" s="10"/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0"/>
      <c r="BG4339" s="10"/>
      <c r="BH4339" s="10"/>
      <c r="BI4339" s="10"/>
      <c r="BJ4339" s="10"/>
      <c r="BK4339" s="10"/>
      <c r="BL4339" s="10"/>
      <c r="BM4339" s="10"/>
      <c r="BN4339" s="10"/>
      <c r="BO4339" s="10"/>
      <c r="BP4339" s="10"/>
      <c r="BQ4339" s="10"/>
      <c r="BR4339" s="10"/>
      <c r="BS4339" s="10"/>
      <c r="BT4339" s="10"/>
      <c r="BU4339" s="10"/>
      <c r="BV4339" s="10"/>
      <c r="BW4339" s="10"/>
      <c r="BX4339" s="10"/>
      <c r="BY4339" s="10"/>
      <c r="BZ4339" s="10"/>
      <c r="CA4339" s="10"/>
      <c r="CB4339" s="10"/>
      <c r="CC4339" s="10"/>
      <c r="CD4339" s="10"/>
      <c r="CE4339" s="10"/>
      <c r="CF4339" s="10"/>
      <c r="CG4339" s="10"/>
      <c r="CH4339" s="10"/>
      <c r="CI4339" s="10"/>
      <c r="CJ4339" s="10"/>
      <c r="CK4339" s="10"/>
      <c r="CL4339" s="10"/>
      <c r="CM4339" s="10"/>
      <c r="CN4339" s="10"/>
      <c r="CO4339" s="10"/>
      <c r="CP4339" s="10"/>
      <c r="CQ4339" s="10"/>
      <c r="CR4339" s="10"/>
      <c r="CS4339" s="10"/>
      <c r="CT4339" s="10"/>
      <c r="CU4339" s="10"/>
      <c r="CV4339" s="10"/>
      <c r="CW4339" s="10"/>
      <c r="CX4339" s="10"/>
      <c r="CY4339" s="10"/>
      <c r="CZ4339" s="10"/>
      <c r="DA4339" s="10"/>
      <c r="DB4339" s="10"/>
    </row>
    <row r="4340" spans="1:106" s="12" customFormat="1" ht="98" x14ac:dyDescent="0.15">
      <c r="A4340" s="3" t="s">
        <v>41</v>
      </c>
      <c r="B4340" s="3" t="str">
        <f t="shared" si="68"/>
        <v>C_CORE_912</v>
      </c>
      <c r="C4340" s="4" t="s">
        <v>59</v>
      </c>
      <c r="D4340" s="42">
        <v>912</v>
      </c>
      <c r="E4340" s="49">
        <v>36.460953369999999</v>
      </c>
      <c r="F4340" s="49">
        <v>7.9792486450000002</v>
      </c>
      <c r="G4340" s="49">
        <v>2.0844717930000001</v>
      </c>
      <c r="H4340" s="49">
        <v>3.8279475270000001</v>
      </c>
      <c r="I4340" s="36">
        <v>1.29216E-4</v>
      </c>
      <c r="J4340" s="36">
        <v>3.0661880000000001E-3</v>
      </c>
      <c r="K4340" s="4" t="s">
        <v>43</v>
      </c>
      <c r="L4340" s="4">
        <v>63</v>
      </c>
      <c r="M4340" s="4" t="s">
        <v>1360</v>
      </c>
      <c r="N4340" s="4" t="s">
        <v>1361</v>
      </c>
      <c r="O4340" s="5">
        <v>1E-89</v>
      </c>
      <c r="P4340" s="4" t="s">
        <v>1035</v>
      </c>
      <c r="Q4340" s="4" t="s">
        <v>1036</v>
      </c>
      <c r="R4340" s="4" t="s">
        <v>1035</v>
      </c>
      <c r="S4340" s="4" t="s">
        <v>1037</v>
      </c>
      <c r="T4340" s="4" t="s">
        <v>667</v>
      </c>
      <c r="U4340" s="4" t="s">
        <v>667</v>
      </c>
      <c r="V4340" s="4" t="s">
        <v>668</v>
      </c>
      <c r="W4340" s="4" t="s">
        <v>1362</v>
      </c>
      <c r="X4340" s="23" t="s">
        <v>1363</v>
      </c>
      <c r="Y4340" s="67">
        <v>1.2999999999999999E-203</v>
      </c>
      <c r="Z4340" s="23" t="s">
        <v>1362</v>
      </c>
      <c r="AA4340" s="73" t="s">
        <v>1364</v>
      </c>
      <c r="AB4340" s="67">
        <v>1.2999999999999999E-203</v>
      </c>
      <c r="AC4340" s="23" t="s">
        <v>1365</v>
      </c>
      <c r="AD4340" s="4" t="s">
        <v>1366</v>
      </c>
      <c r="AE4340" s="30">
        <v>100</v>
      </c>
      <c r="AF4340" s="30">
        <v>376</v>
      </c>
      <c r="AG4340" s="30">
        <v>0</v>
      </c>
      <c r="AH4340" s="30">
        <v>0</v>
      </c>
      <c r="AI4340" s="30">
        <v>1</v>
      </c>
      <c r="AJ4340" s="30">
        <v>376</v>
      </c>
      <c r="AK4340" s="30">
        <v>1</v>
      </c>
      <c r="AL4340" s="30">
        <v>376</v>
      </c>
      <c r="AM4340" s="30">
        <v>0</v>
      </c>
      <c r="AN4340" s="30">
        <v>778</v>
      </c>
      <c r="AO4340" s="23" t="s">
        <v>1367</v>
      </c>
      <c r="AP4340" s="59" t="s">
        <v>1367</v>
      </c>
      <c r="AQ4340" s="10"/>
      <c r="AR4340" s="10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0"/>
      <c r="BG4340" s="10"/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  <c r="BS4340" s="10"/>
      <c r="BT4340" s="10"/>
      <c r="BU4340" s="10"/>
      <c r="BV4340" s="10"/>
      <c r="BW4340" s="10"/>
      <c r="BX4340" s="10"/>
      <c r="BY4340" s="10"/>
      <c r="BZ4340" s="10"/>
      <c r="CA4340" s="10"/>
      <c r="CB4340" s="10"/>
      <c r="CC4340" s="10"/>
      <c r="CD4340" s="10"/>
      <c r="CE4340" s="10"/>
      <c r="CF4340" s="10"/>
      <c r="CG4340" s="10"/>
      <c r="CH4340" s="10"/>
      <c r="CI4340" s="10"/>
      <c r="CJ4340" s="10"/>
      <c r="CK4340" s="10"/>
      <c r="CL4340" s="10"/>
      <c r="CM4340" s="10"/>
      <c r="CN4340" s="10"/>
      <c r="CO4340" s="10"/>
      <c r="CP4340" s="10"/>
      <c r="CQ4340" s="10"/>
      <c r="CR4340" s="10"/>
      <c r="CS4340" s="10"/>
      <c r="CT4340" s="10"/>
      <c r="CU4340" s="10"/>
      <c r="CV4340" s="10"/>
      <c r="CW4340" s="10"/>
      <c r="CX4340" s="10"/>
      <c r="CY4340" s="10"/>
      <c r="CZ4340" s="10"/>
      <c r="DA4340" s="10"/>
      <c r="DB4340" s="10"/>
    </row>
    <row r="4341" spans="1:106" s="12" customFormat="1" ht="98" x14ac:dyDescent="0.15">
      <c r="A4341" s="3" t="s">
        <v>41</v>
      </c>
      <c r="B4341" s="3" t="str">
        <f t="shared" si="68"/>
        <v>C_CORE_912</v>
      </c>
      <c r="C4341" s="4" t="s">
        <v>59</v>
      </c>
      <c r="D4341" s="42">
        <v>912</v>
      </c>
      <c r="E4341" s="49">
        <v>36.460953369999999</v>
      </c>
      <c r="F4341" s="49">
        <v>7.747665349</v>
      </c>
      <c r="G4341" s="49">
        <v>2.061475685</v>
      </c>
      <c r="H4341" s="49">
        <v>3.7583103229999999</v>
      </c>
      <c r="I4341" s="36">
        <v>1.71065E-4</v>
      </c>
      <c r="J4341" s="36">
        <v>3.0214009999999999E-3</v>
      </c>
      <c r="K4341" s="4" t="s">
        <v>56</v>
      </c>
      <c r="L4341" s="4">
        <v>72</v>
      </c>
      <c r="M4341" s="4" t="s">
        <v>1360</v>
      </c>
      <c r="N4341" s="4" t="s">
        <v>1361</v>
      </c>
      <c r="O4341" s="5">
        <v>1E-89</v>
      </c>
      <c r="P4341" s="4" t="s">
        <v>1035</v>
      </c>
      <c r="Q4341" s="4" t="s">
        <v>1036</v>
      </c>
      <c r="R4341" s="4" t="s">
        <v>1035</v>
      </c>
      <c r="S4341" s="4" t="s">
        <v>1037</v>
      </c>
      <c r="T4341" s="4" t="s">
        <v>667</v>
      </c>
      <c r="U4341" s="4" t="s">
        <v>667</v>
      </c>
      <c r="V4341" s="4" t="s">
        <v>668</v>
      </c>
      <c r="W4341" s="4" t="s">
        <v>1362</v>
      </c>
      <c r="X4341" s="23" t="s">
        <v>1363</v>
      </c>
      <c r="Y4341" s="67">
        <v>1.2999999999999999E-203</v>
      </c>
      <c r="Z4341" s="23" t="s">
        <v>1362</v>
      </c>
      <c r="AA4341" s="73" t="s">
        <v>1364</v>
      </c>
      <c r="AB4341" s="67">
        <v>1.2999999999999999E-203</v>
      </c>
      <c r="AC4341" s="23" t="s">
        <v>1365</v>
      </c>
      <c r="AD4341" s="4" t="s">
        <v>1366</v>
      </c>
      <c r="AE4341" s="30">
        <v>100</v>
      </c>
      <c r="AF4341" s="30">
        <v>376</v>
      </c>
      <c r="AG4341" s="30">
        <v>0</v>
      </c>
      <c r="AH4341" s="30">
        <v>0</v>
      </c>
      <c r="AI4341" s="30">
        <v>1</v>
      </c>
      <c r="AJ4341" s="30">
        <v>376</v>
      </c>
      <c r="AK4341" s="30">
        <v>1</v>
      </c>
      <c r="AL4341" s="30">
        <v>376</v>
      </c>
      <c r="AM4341" s="30">
        <v>0</v>
      </c>
      <c r="AN4341" s="30">
        <v>778</v>
      </c>
      <c r="AO4341" s="23" t="s">
        <v>1367</v>
      </c>
      <c r="AP4341" s="59" t="s">
        <v>1367</v>
      </c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0"/>
      <c r="BG4341" s="10"/>
      <c r="BH4341" s="10"/>
      <c r="BI4341" s="10"/>
      <c r="BJ4341" s="10"/>
      <c r="BK4341" s="10"/>
      <c r="BL4341" s="10"/>
      <c r="BM4341" s="10"/>
      <c r="BN4341" s="10"/>
      <c r="BO4341" s="10"/>
      <c r="BP4341" s="10"/>
      <c r="BQ4341" s="10"/>
      <c r="BR4341" s="10"/>
      <c r="BS4341" s="10"/>
      <c r="BT4341" s="10"/>
      <c r="BU4341" s="10"/>
      <c r="BV4341" s="10"/>
      <c r="BW4341" s="10"/>
      <c r="BX4341" s="10"/>
      <c r="BY4341" s="10"/>
      <c r="BZ4341" s="10"/>
      <c r="CA4341" s="10"/>
      <c r="CB4341" s="10"/>
      <c r="CC4341" s="10"/>
      <c r="CD4341" s="10"/>
      <c r="CE4341" s="10"/>
      <c r="CF4341" s="10"/>
      <c r="CG4341" s="10"/>
      <c r="CH4341" s="10"/>
      <c r="CI4341" s="10"/>
      <c r="CJ4341" s="10"/>
      <c r="CK4341" s="10"/>
      <c r="CL4341" s="10"/>
      <c r="CM4341" s="10"/>
      <c r="CN4341" s="10"/>
      <c r="CO4341" s="10"/>
      <c r="CP4341" s="10"/>
      <c r="CQ4341" s="10"/>
      <c r="CR4341" s="10"/>
      <c r="CS4341" s="10"/>
      <c r="CT4341" s="10"/>
      <c r="CU4341" s="10"/>
      <c r="CV4341" s="10"/>
      <c r="CW4341" s="10"/>
      <c r="CX4341" s="10"/>
      <c r="CY4341" s="10"/>
      <c r="CZ4341" s="10"/>
      <c r="DA4341" s="10"/>
      <c r="DB4341" s="10"/>
    </row>
    <row r="4342" spans="1:106" s="12" customFormat="1" ht="98" x14ac:dyDescent="0.15">
      <c r="A4342" s="3" t="s">
        <v>41</v>
      </c>
      <c r="B4342" s="3" t="str">
        <f t="shared" si="68"/>
        <v>C_CORE_913</v>
      </c>
      <c r="C4342" s="4" t="s">
        <v>59</v>
      </c>
      <c r="D4342" s="42">
        <v>913</v>
      </c>
      <c r="E4342" s="49">
        <v>40.074089700000002</v>
      </c>
      <c r="F4342" s="49">
        <v>5.3007841559999997</v>
      </c>
      <c r="G4342" s="49">
        <v>1.524246598</v>
      </c>
      <c r="H4342" s="49">
        <v>3.4776421100000001</v>
      </c>
      <c r="I4342" s="36">
        <v>5.0584499999999999E-4</v>
      </c>
      <c r="J4342" s="36">
        <v>4.2413629999999997E-3</v>
      </c>
      <c r="K4342" s="4" t="s">
        <v>49</v>
      </c>
      <c r="L4342" s="4">
        <v>72</v>
      </c>
      <c r="M4342" s="4" t="s">
        <v>1368</v>
      </c>
      <c r="N4342" s="4" t="s">
        <v>1369</v>
      </c>
      <c r="O4342" s="5">
        <v>1.2000000000000001E-118</v>
      </c>
      <c r="P4342" s="4" t="s">
        <v>1035</v>
      </c>
      <c r="Q4342" s="4" t="s">
        <v>1036</v>
      </c>
      <c r="R4342" s="4" t="s">
        <v>1035</v>
      </c>
      <c r="S4342" s="4" t="s">
        <v>1037</v>
      </c>
      <c r="T4342" s="4" t="s">
        <v>667</v>
      </c>
      <c r="U4342" s="4" t="s">
        <v>667</v>
      </c>
      <c r="V4342" s="4" t="s">
        <v>668</v>
      </c>
      <c r="W4342" s="4" t="s">
        <v>1370</v>
      </c>
      <c r="X4342" s="23" t="s">
        <v>1371</v>
      </c>
      <c r="Y4342" s="23">
        <v>0</v>
      </c>
      <c r="Z4342" s="23" t="s">
        <v>1370</v>
      </c>
      <c r="AA4342" s="73" t="s">
        <v>1364</v>
      </c>
      <c r="AB4342" s="23">
        <v>0</v>
      </c>
      <c r="AC4342" s="23" t="s">
        <v>1372</v>
      </c>
      <c r="AD4342" s="4" t="s">
        <v>1373</v>
      </c>
      <c r="AE4342" s="30">
        <v>100</v>
      </c>
      <c r="AF4342" s="30">
        <v>756</v>
      </c>
      <c r="AG4342" s="30">
        <v>0</v>
      </c>
      <c r="AH4342" s="30">
        <v>0</v>
      </c>
      <c r="AI4342" s="30">
        <v>1</v>
      </c>
      <c r="AJ4342" s="30">
        <v>756</v>
      </c>
      <c r="AK4342" s="30">
        <v>1</v>
      </c>
      <c r="AL4342" s="30">
        <v>756</v>
      </c>
      <c r="AM4342" s="30">
        <v>0</v>
      </c>
      <c r="AN4342" s="30">
        <v>1566</v>
      </c>
      <c r="AO4342" s="23" t="s">
        <v>1374</v>
      </c>
      <c r="AP4342" s="59" t="s">
        <v>1374</v>
      </c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  <c r="BO4342" s="10"/>
      <c r="BP4342" s="10"/>
      <c r="BQ4342" s="10"/>
      <c r="BR4342" s="10"/>
      <c r="BS4342" s="10"/>
      <c r="BT4342" s="10"/>
      <c r="BU4342" s="10"/>
      <c r="BV4342" s="10"/>
      <c r="BW4342" s="10"/>
      <c r="BX4342" s="10"/>
      <c r="BY4342" s="10"/>
      <c r="BZ4342" s="10"/>
      <c r="CA4342" s="10"/>
      <c r="CB4342" s="10"/>
      <c r="CC4342" s="10"/>
      <c r="CD4342" s="10"/>
      <c r="CE4342" s="10"/>
      <c r="CF4342" s="10"/>
      <c r="CG4342" s="10"/>
      <c r="CH4342" s="10"/>
      <c r="CI4342" s="10"/>
      <c r="CJ4342" s="10"/>
      <c r="CK4342" s="10"/>
      <c r="CL4342" s="10"/>
      <c r="CM4342" s="10"/>
      <c r="CN4342" s="10"/>
      <c r="CO4342" s="10"/>
      <c r="CP4342" s="10"/>
      <c r="CQ4342" s="10"/>
      <c r="CR4342" s="10"/>
      <c r="CS4342" s="10"/>
      <c r="CT4342" s="10"/>
      <c r="CU4342" s="10"/>
      <c r="CV4342" s="10"/>
      <c r="CW4342" s="10"/>
      <c r="CX4342" s="10"/>
      <c r="CY4342" s="10"/>
      <c r="CZ4342" s="10"/>
      <c r="DA4342" s="10"/>
      <c r="DB4342" s="10"/>
    </row>
    <row r="4343" spans="1:106" s="12" customFormat="1" ht="98" x14ac:dyDescent="0.15">
      <c r="A4343" s="3" t="s">
        <v>41</v>
      </c>
      <c r="B4343" s="3" t="str">
        <f t="shared" si="68"/>
        <v>C_CORE_913</v>
      </c>
      <c r="C4343" s="4" t="s">
        <v>59</v>
      </c>
      <c r="D4343" s="42">
        <v>913</v>
      </c>
      <c r="E4343" s="49">
        <v>40.074089700000002</v>
      </c>
      <c r="F4343" s="49">
        <v>5.2455119239999997</v>
      </c>
      <c r="G4343" s="49">
        <v>1.2572556989999999</v>
      </c>
      <c r="H4343" s="49">
        <v>4.1721918049999998</v>
      </c>
      <c r="I4343" s="36">
        <v>3.0199999999999999E-5</v>
      </c>
      <c r="J4343" s="36">
        <v>4.7288899999999999E-4</v>
      </c>
      <c r="K4343" s="4" t="s">
        <v>45</v>
      </c>
      <c r="L4343" s="4">
        <v>1</v>
      </c>
      <c r="M4343" s="4" t="s">
        <v>1368</v>
      </c>
      <c r="N4343" s="4" t="s">
        <v>1369</v>
      </c>
      <c r="O4343" s="5">
        <v>1.2000000000000001E-118</v>
      </c>
      <c r="P4343" s="4" t="s">
        <v>1035</v>
      </c>
      <c r="Q4343" s="4" t="s">
        <v>1036</v>
      </c>
      <c r="R4343" s="4" t="s">
        <v>1035</v>
      </c>
      <c r="S4343" s="4" t="s">
        <v>1037</v>
      </c>
      <c r="T4343" s="4" t="s">
        <v>667</v>
      </c>
      <c r="U4343" s="4" t="s">
        <v>667</v>
      </c>
      <c r="V4343" s="4" t="s">
        <v>668</v>
      </c>
      <c r="W4343" s="4" t="s">
        <v>1370</v>
      </c>
      <c r="X4343" s="23" t="s">
        <v>1371</v>
      </c>
      <c r="Y4343" s="23">
        <v>0</v>
      </c>
      <c r="Z4343" s="23" t="s">
        <v>1370</v>
      </c>
      <c r="AA4343" s="73" t="s">
        <v>1364</v>
      </c>
      <c r="AB4343" s="23">
        <v>0</v>
      </c>
      <c r="AC4343" s="23" t="s">
        <v>1372</v>
      </c>
      <c r="AD4343" s="4" t="s">
        <v>1373</v>
      </c>
      <c r="AE4343" s="30">
        <v>100</v>
      </c>
      <c r="AF4343" s="30">
        <v>756</v>
      </c>
      <c r="AG4343" s="30">
        <v>0</v>
      </c>
      <c r="AH4343" s="30">
        <v>0</v>
      </c>
      <c r="AI4343" s="30">
        <v>1</v>
      </c>
      <c r="AJ4343" s="30">
        <v>756</v>
      </c>
      <c r="AK4343" s="30">
        <v>1</v>
      </c>
      <c r="AL4343" s="30">
        <v>756</v>
      </c>
      <c r="AM4343" s="30">
        <v>0</v>
      </c>
      <c r="AN4343" s="30">
        <v>1566</v>
      </c>
      <c r="AO4343" s="23" t="s">
        <v>1374</v>
      </c>
      <c r="AP4343" s="59" t="s">
        <v>1374</v>
      </c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  <c r="BS4343" s="10"/>
      <c r="BT4343" s="10"/>
      <c r="BU4343" s="10"/>
      <c r="BV4343" s="10"/>
      <c r="BW4343" s="10"/>
      <c r="BX4343" s="10"/>
      <c r="BY4343" s="10"/>
      <c r="BZ4343" s="10"/>
      <c r="CA4343" s="10"/>
      <c r="CB4343" s="10"/>
      <c r="CC4343" s="10"/>
      <c r="CD4343" s="10"/>
      <c r="CE4343" s="10"/>
      <c r="CF4343" s="10"/>
      <c r="CG4343" s="10"/>
      <c r="CH4343" s="10"/>
      <c r="CI4343" s="10"/>
      <c r="CJ4343" s="10"/>
      <c r="CK4343" s="10"/>
      <c r="CL4343" s="10"/>
      <c r="CM4343" s="10"/>
      <c r="CN4343" s="10"/>
      <c r="CO4343" s="10"/>
      <c r="CP4343" s="10"/>
      <c r="CQ4343" s="10"/>
      <c r="CR4343" s="10"/>
      <c r="CS4343" s="10"/>
      <c r="CT4343" s="10"/>
      <c r="CU4343" s="10"/>
      <c r="CV4343" s="10"/>
      <c r="CW4343" s="10"/>
      <c r="CX4343" s="10"/>
      <c r="CY4343" s="10"/>
      <c r="CZ4343" s="10"/>
      <c r="DA4343" s="10"/>
      <c r="DB4343" s="10"/>
    </row>
    <row r="4344" spans="1:106" s="12" customFormat="1" ht="98" x14ac:dyDescent="0.15">
      <c r="A4344" s="3" t="s">
        <v>41</v>
      </c>
      <c r="B4344" s="3" t="str">
        <f t="shared" si="68"/>
        <v>C_CORE_913</v>
      </c>
      <c r="C4344" s="4" t="s">
        <v>59</v>
      </c>
      <c r="D4344" s="42">
        <v>913</v>
      </c>
      <c r="E4344" s="49">
        <v>40.074089700000002</v>
      </c>
      <c r="F4344" s="49">
        <v>5.0515284359999999</v>
      </c>
      <c r="G4344" s="49">
        <v>1.5174592870000001</v>
      </c>
      <c r="H4344" s="49">
        <v>3.328938365</v>
      </c>
      <c r="I4344" s="36">
        <v>8.7177700000000001E-4</v>
      </c>
      <c r="J4344" s="36">
        <v>7.3689250000000001E-3</v>
      </c>
      <c r="K4344" s="4" t="s">
        <v>56</v>
      </c>
      <c r="L4344" s="4">
        <v>72</v>
      </c>
      <c r="M4344" s="4" t="s">
        <v>1368</v>
      </c>
      <c r="N4344" s="4" t="s">
        <v>1369</v>
      </c>
      <c r="O4344" s="5">
        <v>1.2000000000000001E-118</v>
      </c>
      <c r="P4344" s="4" t="s">
        <v>1035</v>
      </c>
      <c r="Q4344" s="4" t="s">
        <v>1036</v>
      </c>
      <c r="R4344" s="4" t="s">
        <v>1035</v>
      </c>
      <c r="S4344" s="4" t="s">
        <v>1037</v>
      </c>
      <c r="T4344" s="4" t="s">
        <v>667</v>
      </c>
      <c r="U4344" s="4" t="s">
        <v>667</v>
      </c>
      <c r="V4344" s="4" t="s">
        <v>668</v>
      </c>
      <c r="W4344" s="4" t="s">
        <v>1370</v>
      </c>
      <c r="X4344" s="23" t="s">
        <v>1371</v>
      </c>
      <c r="Y4344" s="23">
        <v>0</v>
      </c>
      <c r="Z4344" s="23" t="s">
        <v>1370</v>
      </c>
      <c r="AA4344" s="73" t="s">
        <v>1364</v>
      </c>
      <c r="AB4344" s="23">
        <v>0</v>
      </c>
      <c r="AC4344" s="23" t="s">
        <v>1372</v>
      </c>
      <c r="AD4344" s="4" t="s">
        <v>1373</v>
      </c>
      <c r="AE4344" s="30">
        <v>100</v>
      </c>
      <c r="AF4344" s="30">
        <v>756</v>
      </c>
      <c r="AG4344" s="30">
        <v>0</v>
      </c>
      <c r="AH4344" s="30">
        <v>0</v>
      </c>
      <c r="AI4344" s="30">
        <v>1</v>
      </c>
      <c r="AJ4344" s="30">
        <v>756</v>
      </c>
      <c r="AK4344" s="30">
        <v>1</v>
      </c>
      <c r="AL4344" s="30">
        <v>756</v>
      </c>
      <c r="AM4344" s="30">
        <v>0</v>
      </c>
      <c r="AN4344" s="30">
        <v>1566</v>
      </c>
      <c r="AO4344" s="23" t="s">
        <v>1374</v>
      </c>
      <c r="AP4344" s="59" t="s">
        <v>1374</v>
      </c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  <c r="BS4344" s="10"/>
      <c r="BT4344" s="10"/>
      <c r="BU4344" s="10"/>
      <c r="BV4344" s="10"/>
      <c r="BW4344" s="10"/>
      <c r="BX4344" s="10"/>
      <c r="BY4344" s="10"/>
      <c r="BZ4344" s="10"/>
      <c r="CA4344" s="10"/>
      <c r="CB4344" s="10"/>
      <c r="CC4344" s="10"/>
      <c r="CD4344" s="10"/>
      <c r="CE4344" s="10"/>
      <c r="CF4344" s="10"/>
      <c r="CG4344" s="10"/>
      <c r="CH4344" s="10"/>
      <c r="CI4344" s="10"/>
      <c r="CJ4344" s="10"/>
      <c r="CK4344" s="10"/>
      <c r="CL4344" s="10"/>
      <c r="CM4344" s="10"/>
      <c r="CN4344" s="10"/>
      <c r="CO4344" s="10"/>
      <c r="CP4344" s="10"/>
      <c r="CQ4344" s="10"/>
      <c r="CR4344" s="10"/>
      <c r="CS4344" s="10"/>
      <c r="CT4344" s="10"/>
      <c r="CU4344" s="10"/>
      <c r="CV4344" s="10"/>
      <c r="CW4344" s="10"/>
      <c r="CX4344" s="10"/>
      <c r="CY4344" s="10"/>
      <c r="CZ4344" s="10"/>
      <c r="DA4344" s="10"/>
      <c r="DB4344" s="10"/>
    </row>
    <row r="4345" spans="1:106" s="12" customFormat="1" ht="98" x14ac:dyDescent="0.15">
      <c r="A4345" s="3" t="s">
        <v>41</v>
      </c>
      <c r="B4345" s="3" t="str">
        <f t="shared" si="68"/>
        <v>C_CORE_913</v>
      </c>
      <c r="C4345" s="4" t="s">
        <v>59</v>
      </c>
      <c r="D4345" s="42">
        <v>913</v>
      </c>
      <c r="E4345" s="49">
        <v>40.074089700000002</v>
      </c>
      <c r="F4345" s="49">
        <v>4.9988795939999999</v>
      </c>
      <c r="G4345" s="49">
        <v>1.5414362029999999</v>
      </c>
      <c r="H4345" s="49">
        <v>3.243001289</v>
      </c>
      <c r="I4345" s="36">
        <v>1.1827770000000001E-3</v>
      </c>
      <c r="J4345" s="36">
        <v>7.3944880000000003E-3</v>
      </c>
      <c r="K4345" s="4" t="s">
        <v>43</v>
      </c>
      <c r="L4345" s="4">
        <v>55</v>
      </c>
      <c r="M4345" s="4" t="s">
        <v>1368</v>
      </c>
      <c r="N4345" s="4" t="s">
        <v>1369</v>
      </c>
      <c r="O4345" s="5">
        <v>1.2000000000000001E-118</v>
      </c>
      <c r="P4345" s="4" t="s">
        <v>1035</v>
      </c>
      <c r="Q4345" s="4" t="s">
        <v>1036</v>
      </c>
      <c r="R4345" s="4" t="s">
        <v>1035</v>
      </c>
      <c r="S4345" s="4" t="s">
        <v>1037</v>
      </c>
      <c r="T4345" s="4" t="s">
        <v>667</v>
      </c>
      <c r="U4345" s="4" t="s">
        <v>667</v>
      </c>
      <c r="V4345" s="4" t="s">
        <v>668</v>
      </c>
      <c r="W4345" s="4" t="s">
        <v>1370</v>
      </c>
      <c r="X4345" s="23" t="s">
        <v>1371</v>
      </c>
      <c r="Y4345" s="23">
        <v>0</v>
      </c>
      <c r="Z4345" s="23" t="s">
        <v>1370</v>
      </c>
      <c r="AA4345" s="73" t="s">
        <v>1364</v>
      </c>
      <c r="AB4345" s="23">
        <v>0</v>
      </c>
      <c r="AC4345" s="23" t="s">
        <v>1372</v>
      </c>
      <c r="AD4345" s="4" t="s">
        <v>1373</v>
      </c>
      <c r="AE4345" s="30">
        <v>100</v>
      </c>
      <c r="AF4345" s="30">
        <v>756</v>
      </c>
      <c r="AG4345" s="30">
        <v>0</v>
      </c>
      <c r="AH4345" s="30">
        <v>0</v>
      </c>
      <c r="AI4345" s="30">
        <v>1</v>
      </c>
      <c r="AJ4345" s="30">
        <v>756</v>
      </c>
      <c r="AK4345" s="30">
        <v>1</v>
      </c>
      <c r="AL4345" s="30">
        <v>756</v>
      </c>
      <c r="AM4345" s="30">
        <v>0</v>
      </c>
      <c r="AN4345" s="30">
        <v>1566</v>
      </c>
      <c r="AO4345" s="23" t="s">
        <v>1374</v>
      </c>
      <c r="AP4345" s="59" t="s">
        <v>1374</v>
      </c>
      <c r="AQ4345" s="10"/>
      <c r="AR4345" s="10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0"/>
      <c r="BG4345" s="10"/>
      <c r="BH4345" s="10"/>
      <c r="BI4345" s="10"/>
      <c r="BJ4345" s="10"/>
      <c r="BK4345" s="10"/>
      <c r="BL4345" s="10"/>
      <c r="BM4345" s="10"/>
      <c r="BN4345" s="10"/>
      <c r="BO4345" s="10"/>
      <c r="BP4345" s="10"/>
      <c r="BQ4345" s="10"/>
      <c r="BR4345" s="10"/>
      <c r="BS4345" s="10"/>
      <c r="BT4345" s="10"/>
      <c r="BU4345" s="10"/>
      <c r="BV4345" s="10"/>
      <c r="BW4345" s="10"/>
      <c r="BX4345" s="10"/>
      <c r="BY4345" s="10"/>
      <c r="BZ4345" s="10"/>
      <c r="CA4345" s="10"/>
      <c r="CB4345" s="10"/>
      <c r="CC4345" s="10"/>
      <c r="CD4345" s="10"/>
      <c r="CE4345" s="10"/>
      <c r="CF4345" s="10"/>
      <c r="CG4345" s="10"/>
      <c r="CH4345" s="10"/>
      <c r="CI4345" s="10"/>
      <c r="CJ4345" s="10"/>
      <c r="CK4345" s="10"/>
      <c r="CL4345" s="10"/>
      <c r="CM4345" s="10"/>
      <c r="CN4345" s="10"/>
      <c r="CO4345" s="10"/>
      <c r="CP4345" s="10"/>
      <c r="CQ4345" s="10"/>
      <c r="CR4345" s="10"/>
      <c r="CS4345" s="10"/>
      <c r="CT4345" s="10"/>
      <c r="CU4345" s="10"/>
      <c r="CV4345" s="10"/>
      <c r="CW4345" s="10"/>
      <c r="CX4345" s="10"/>
      <c r="CY4345" s="10"/>
      <c r="CZ4345" s="10"/>
      <c r="DA4345" s="10"/>
      <c r="DB4345" s="10"/>
    </row>
    <row r="4346" spans="1:106" s="12" customFormat="1" ht="154" x14ac:dyDescent="0.15">
      <c r="A4346" s="3" t="s">
        <v>41</v>
      </c>
      <c r="B4346" s="3" t="str">
        <f t="shared" si="68"/>
        <v>C_CORE_914</v>
      </c>
      <c r="C4346" s="4" t="s">
        <v>59</v>
      </c>
      <c r="D4346" s="42">
        <v>914</v>
      </c>
      <c r="E4346" s="49">
        <v>10.21037029</v>
      </c>
      <c r="F4346" s="49">
        <v>6.8806932270000001</v>
      </c>
      <c r="G4346" s="49">
        <v>3.0122137470000001</v>
      </c>
      <c r="H4346" s="49">
        <v>2.2842645990000001</v>
      </c>
      <c r="I4346" s="36">
        <v>2.2355984999999998E-2</v>
      </c>
      <c r="J4346" s="36">
        <v>4.3197632999999999E-2</v>
      </c>
      <c r="K4346" s="4" t="s">
        <v>49</v>
      </c>
      <c r="L4346" s="4">
        <v>12</v>
      </c>
      <c r="M4346" s="4" t="s">
        <v>44</v>
      </c>
      <c r="N4346" s="4" t="s">
        <v>44</v>
      </c>
      <c r="O4346" s="4" t="s">
        <v>44</v>
      </c>
      <c r="P4346" s="4" t="s">
        <v>44</v>
      </c>
      <c r="Q4346" s="4" t="s">
        <v>44</v>
      </c>
      <c r="R4346" s="4" t="s">
        <v>44</v>
      </c>
      <c r="S4346" s="4" t="s">
        <v>44</v>
      </c>
      <c r="T4346" s="4" t="s">
        <v>568</v>
      </c>
      <c r="U4346" s="4" t="s">
        <v>568</v>
      </c>
      <c r="V4346" s="4" t="s">
        <v>569</v>
      </c>
      <c r="W4346" s="4" t="s">
        <v>3266</v>
      </c>
      <c r="X4346" s="23" t="s">
        <v>3267</v>
      </c>
      <c r="Y4346" s="67">
        <v>3.4999999999999996E-24</v>
      </c>
      <c r="Z4346" s="23" t="s">
        <v>3266</v>
      </c>
      <c r="AA4346" s="73" t="s">
        <v>842</v>
      </c>
      <c r="AB4346" s="67">
        <v>3.4999999999999996E-24</v>
      </c>
      <c r="AC4346" s="23" t="s">
        <v>3271</v>
      </c>
      <c r="AD4346" s="4" t="s">
        <v>3269</v>
      </c>
      <c r="AE4346" s="30">
        <v>79.747</v>
      </c>
      <c r="AF4346" s="30">
        <v>79</v>
      </c>
      <c r="AG4346" s="30">
        <v>16</v>
      </c>
      <c r="AH4346" s="30">
        <v>0</v>
      </c>
      <c r="AI4346" s="30">
        <v>5</v>
      </c>
      <c r="AJ4346" s="30">
        <v>83</v>
      </c>
      <c r="AK4346" s="30">
        <v>164</v>
      </c>
      <c r="AL4346" s="30">
        <v>242</v>
      </c>
      <c r="AM4346" s="63">
        <v>2.0099999999999999E-36</v>
      </c>
      <c r="AN4346" s="30">
        <v>132</v>
      </c>
      <c r="AO4346" s="23" t="s">
        <v>3270</v>
      </c>
      <c r="AP4346" s="59" t="s">
        <v>3270</v>
      </c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  <c r="BS4346" s="10"/>
      <c r="BT4346" s="10"/>
      <c r="BU4346" s="10"/>
      <c r="BV4346" s="10"/>
      <c r="BW4346" s="10"/>
      <c r="BX4346" s="10"/>
      <c r="BY4346" s="10"/>
      <c r="BZ4346" s="10"/>
      <c r="CA4346" s="10"/>
      <c r="CB4346" s="10"/>
      <c r="CC4346" s="10"/>
      <c r="CD4346" s="10"/>
      <c r="CE4346" s="10"/>
      <c r="CF4346" s="10"/>
      <c r="CG4346" s="10"/>
      <c r="CH4346" s="10"/>
      <c r="CI4346" s="10"/>
      <c r="CJ4346" s="10"/>
      <c r="CK4346" s="10"/>
      <c r="CL4346" s="10"/>
      <c r="CM4346" s="10"/>
      <c r="CN4346" s="10"/>
      <c r="CO4346" s="10"/>
      <c r="CP4346" s="10"/>
      <c r="CQ4346" s="10"/>
      <c r="CR4346" s="10"/>
      <c r="CS4346" s="10"/>
      <c r="CT4346" s="10"/>
      <c r="CU4346" s="10"/>
      <c r="CV4346" s="10"/>
      <c r="CW4346" s="10"/>
      <c r="CX4346" s="10"/>
      <c r="CY4346" s="10"/>
      <c r="CZ4346" s="10"/>
      <c r="DA4346" s="10"/>
      <c r="DB4346" s="10"/>
    </row>
    <row r="4347" spans="1:106" s="12" customFormat="1" ht="154" x14ac:dyDescent="0.15">
      <c r="A4347" s="3" t="s">
        <v>41</v>
      </c>
      <c r="B4347" s="3" t="str">
        <f t="shared" si="68"/>
        <v>C_CORE_914</v>
      </c>
      <c r="C4347" s="4" t="s">
        <v>59</v>
      </c>
      <c r="D4347" s="42">
        <v>914</v>
      </c>
      <c r="E4347" s="49">
        <v>10.21037029</v>
      </c>
      <c r="F4347" s="49">
        <v>6.8545064340000001</v>
      </c>
      <c r="G4347" s="49">
        <v>3.0243275349999998</v>
      </c>
      <c r="H4347" s="49">
        <v>2.2664563790000001</v>
      </c>
      <c r="I4347" s="36">
        <v>2.3423454999999999E-2</v>
      </c>
      <c r="J4347" s="36">
        <v>4.9577136000000001E-2</v>
      </c>
      <c r="K4347" s="4" t="s">
        <v>43</v>
      </c>
      <c r="L4347" s="4">
        <v>14</v>
      </c>
      <c r="M4347" s="4" t="s">
        <v>44</v>
      </c>
      <c r="N4347" s="4" t="s">
        <v>44</v>
      </c>
      <c r="O4347" s="4" t="s">
        <v>44</v>
      </c>
      <c r="P4347" s="4" t="s">
        <v>44</v>
      </c>
      <c r="Q4347" s="4" t="s">
        <v>44</v>
      </c>
      <c r="R4347" s="4" t="s">
        <v>44</v>
      </c>
      <c r="S4347" s="4" t="s">
        <v>44</v>
      </c>
      <c r="T4347" s="4" t="s">
        <v>568</v>
      </c>
      <c r="U4347" s="4" t="s">
        <v>568</v>
      </c>
      <c r="V4347" s="4" t="s">
        <v>569</v>
      </c>
      <c r="W4347" s="4" t="s">
        <v>3266</v>
      </c>
      <c r="X4347" s="23" t="s">
        <v>3267</v>
      </c>
      <c r="Y4347" s="67">
        <v>3.4999999999999996E-24</v>
      </c>
      <c r="Z4347" s="23" t="s">
        <v>3266</v>
      </c>
      <c r="AA4347" s="73" t="s">
        <v>842</v>
      </c>
      <c r="AB4347" s="67">
        <v>3.4999999999999996E-24</v>
      </c>
      <c r="AC4347" s="23" t="s">
        <v>3271</v>
      </c>
      <c r="AD4347" s="4" t="s">
        <v>3269</v>
      </c>
      <c r="AE4347" s="30">
        <v>79.747</v>
      </c>
      <c r="AF4347" s="30">
        <v>79</v>
      </c>
      <c r="AG4347" s="30">
        <v>16</v>
      </c>
      <c r="AH4347" s="30">
        <v>0</v>
      </c>
      <c r="AI4347" s="30">
        <v>5</v>
      </c>
      <c r="AJ4347" s="30">
        <v>83</v>
      </c>
      <c r="AK4347" s="30">
        <v>164</v>
      </c>
      <c r="AL4347" s="30">
        <v>242</v>
      </c>
      <c r="AM4347" s="63">
        <v>2.0099999999999999E-36</v>
      </c>
      <c r="AN4347" s="30">
        <v>132</v>
      </c>
      <c r="AO4347" s="23" t="s">
        <v>3270</v>
      </c>
      <c r="AP4347" s="59" t="s">
        <v>3270</v>
      </c>
      <c r="AQ4347" s="10"/>
      <c r="AR4347" s="10"/>
      <c r="AS4347" s="10"/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0"/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  <c r="BS4347" s="10"/>
      <c r="BT4347" s="10"/>
      <c r="BU4347" s="10"/>
      <c r="BV4347" s="10"/>
      <c r="BW4347" s="10"/>
      <c r="BX4347" s="10"/>
      <c r="BY4347" s="10"/>
      <c r="BZ4347" s="10"/>
      <c r="CA4347" s="10"/>
      <c r="CB4347" s="10"/>
      <c r="CC4347" s="10"/>
      <c r="CD4347" s="10"/>
      <c r="CE4347" s="10"/>
      <c r="CF4347" s="10"/>
      <c r="CG4347" s="10"/>
      <c r="CH4347" s="10"/>
      <c r="CI4347" s="10"/>
      <c r="CJ4347" s="10"/>
      <c r="CK4347" s="10"/>
      <c r="CL4347" s="10"/>
      <c r="CM4347" s="10"/>
      <c r="CN4347" s="10"/>
      <c r="CO4347" s="10"/>
      <c r="CP4347" s="10"/>
      <c r="CQ4347" s="10"/>
      <c r="CR4347" s="10"/>
      <c r="CS4347" s="10"/>
      <c r="CT4347" s="10"/>
      <c r="CU4347" s="10"/>
      <c r="CV4347" s="10"/>
      <c r="CW4347" s="10"/>
      <c r="CX4347" s="10"/>
      <c r="CY4347" s="10"/>
      <c r="CZ4347" s="10"/>
      <c r="DA4347" s="10"/>
      <c r="DB4347" s="10"/>
    </row>
    <row r="4348" spans="1:106" s="12" customFormat="1" ht="154" x14ac:dyDescent="0.15">
      <c r="A4348" s="3" t="s">
        <v>41</v>
      </c>
      <c r="B4348" s="3" t="str">
        <f t="shared" si="68"/>
        <v>C_CORE_915</v>
      </c>
      <c r="C4348" s="4" t="s">
        <v>59</v>
      </c>
      <c r="D4348" s="42">
        <v>915</v>
      </c>
      <c r="E4348" s="49">
        <v>21.64348378</v>
      </c>
      <c r="F4348" s="49">
        <v>7.4005529269999997</v>
      </c>
      <c r="G4348" s="49">
        <v>2.2298313699999999</v>
      </c>
      <c r="H4348" s="49">
        <v>3.3188845699999998</v>
      </c>
      <c r="I4348" s="36">
        <v>9.0377800000000005E-4</v>
      </c>
      <c r="J4348" s="36">
        <v>5.7359639999999996E-3</v>
      </c>
      <c r="K4348" s="4" t="s">
        <v>49</v>
      </c>
      <c r="L4348" s="4">
        <v>40</v>
      </c>
      <c r="M4348" s="4" t="s">
        <v>3264</v>
      </c>
      <c r="N4348" s="4" t="s">
        <v>3265</v>
      </c>
      <c r="O4348" s="5">
        <v>1.3999999999999999E-108</v>
      </c>
      <c r="P4348" s="4" t="s">
        <v>838</v>
      </c>
      <c r="Q4348" s="4" t="s">
        <v>839</v>
      </c>
      <c r="R4348" s="4" t="s">
        <v>838</v>
      </c>
      <c r="S4348" s="4" t="s">
        <v>627</v>
      </c>
      <c r="T4348" s="4" t="s">
        <v>568</v>
      </c>
      <c r="U4348" s="4" t="s">
        <v>568</v>
      </c>
      <c r="V4348" s="4" t="s">
        <v>569</v>
      </c>
      <c r="W4348" s="4" t="s">
        <v>3266</v>
      </c>
      <c r="X4348" s="23" t="s">
        <v>3267</v>
      </c>
      <c r="Y4348" s="67">
        <v>3.3E-107</v>
      </c>
      <c r="Z4348" s="23" t="s">
        <v>3266</v>
      </c>
      <c r="AA4348" s="73" t="s">
        <v>842</v>
      </c>
      <c r="AB4348" s="67">
        <v>3.3E-107</v>
      </c>
      <c r="AC4348" s="23" t="s">
        <v>3268</v>
      </c>
      <c r="AD4348" s="4" t="s">
        <v>3269</v>
      </c>
      <c r="AE4348" s="30">
        <v>100</v>
      </c>
      <c r="AF4348" s="30">
        <v>242</v>
      </c>
      <c r="AG4348" s="30">
        <v>0</v>
      </c>
      <c r="AH4348" s="30">
        <v>0</v>
      </c>
      <c r="AI4348" s="30">
        <v>1</v>
      </c>
      <c r="AJ4348" s="30">
        <v>242</v>
      </c>
      <c r="AK4348" s="30">
        <v>1</v>
      </c>
      <c r="AL4348" s="30">
        <v>242</v>
      </c>
      <c r="AM4348" s="63">
        <v>1.6500000000000001E-178</v>
      </c>
      <c r="AN4348" s="30">
        <v>499</v>
      </c>
      <c r="AO4348" s="23" t="s">
        <v>3270</v>
      </c>
      <c r="AP4348" s="59" t="s">
        <v>3270</v>
      </c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0"/>
      <c r="BG4348" s="10"/>
      <c r="BH4348" s="10"/>
      <c r="BI4348" s="10"/>
      <c r="BJ4348" s="10"/>
      <c r="BK4348" s="10"/>
      <c r="BL4348" s="10"/>
      <c r="BM4348" s="10"/>
      <c r="BN4348" s="10"/>
      <c r="BO4348" s="10"/>
      <c r="BP4348" s="10"/>
      <c r="BQ4348" s="10"/>
      <c r="BR4348" s="10"/>
      <c r="BS4348" s="10"/>
      <c r="BT4348" s="10"/>
      <c r="BU4348" s="10"/>
      <c r="BV4348" s="10"/>
      <c r="BW4348" s="10"/>
      <c r="BX4348" s="10"/>
      <c r="BY4348" s="10"/>
      <c r="BZ4348" s="10"/>
      <c r="CA4348" s="10"/>
      <c r="CB4348" s="10"/>
      <c r="CC4348" s="10"/>
      <c r="CD4348" s="10"/>
      <c r="CE4348" s="10"/>
      <c r="CF4348" s="10"/>
      <c r="CG4348" s="10"/>
      <c r="CH4348" s="10"/>
      <c r="CI4348" s="10"/>
      <c r="CJ4348" s="10"/>
      <c r="CK4348" s="10"/>
      <c r="CL4348" s="10"/>
      <c r="CM4348" s="10"/>
      <c r="CN4348" s="10"/>
      <c r="CO4348" s="10"/>
      <c r="CP4348" s="10"/>
      <c r="CQ4348" s="10"/>
      <c r="CR4348" s="10"/>
      <c r="CS4348" s="10"/>
      <c r="CT4348" s="10"/>
      <c r="CU4348" s="10"/>
      <c r="CV4348" s="10"/>
      <c r="CW4348" s="10"/>
      <c r="CX4348" s="10"/>
      <c r="CY4348" s="10"/>
      <c r="CZ4348" s="10"/>
      <c r="DA4348" s="10"/>
      <c r="DB4348" s="10"/>
    </row>
    <row r="4349" spans="1:106" s="12" customFormat="1" ht="154" x14ac:dyDescent="0.15">
      <c r="A4349" s="3" t="s">
        <v>41</v>
      </c>
      <c r="B4349" s="3" t="str">
        <f t="shared" si="68"/>
        <v>C_CORE_915</v>
      </c>
      <c r="C4349" s="4" t="s">
        <v>59</v>
      </c>
      <c r="D4349" s="42">
        <v>915</v>
      </c>
      <c r="E4349" s="49">
        <v>21.64348378</v>
      </c>
      <c r="F4349" s="49">
        <v>7.3994380560000002</v>
      </c>
      <c r="G4349" s="49">
        <v>2.2552755339999999</v>
      </c>
      <c r="H4349" s="49">
        <v>3.2809463609999998</v>
      </c>
      <c r="I4349" s="36">
        <v>1.034594E-3</v>
      </c>
      <c r="J4349" s="36">
        <v>7.1498330000000004E-3</v>
      </c>
      <c r="K4349" s="4" t="s">
        <v>43</v>
      </c>
      <c r="L4349" s="4">
        <v>35</v>
      </c>
      <c r="M4349" s="4" t="s">
        <v>3264</v>
      </c>
      <c r="N4349" s="4" t="s">
        <v>3265</v>
      </c>
      <c r="O4349" s="5">
        <v>1.3999999999999999E-108</v>
      </c>
      <c r="P4349" s="4" t="s">
        <v>838</v>
      </c>
      <c r="Q4349" s="4" t="s">
        <v>839</v>
      </c>
      <c r="R4349" s="4" t="s">
        <v>838</v>
      </c>
      <c r="S4349" s="4" t="s">
        <v>627</v>
      </c>
      <c r="T4349" s="4" t="s">
        <v>568</v>
      </c>
      <c r="U4349" s="4" t="s">
        <v>568</v>
      </c>
      <c r="V4349" s="4" t="s">
        <v>569</v>
      </c>
      <c r="W4349" s="4" t="s">
        <v>3266</v>
      </c>
      <c r="X4349" s="23" t="s">
        <v>3267</v>
      </c>
      <c r="Y4349" s="67">
        <v>3.3E-107</v>
      </c>
      <c r="Z4349" s="23" t="s">
        <v>3266</v>
      </c>
      <c r="AA4349" s="73" t="s">
        <v>842</v>
      </c>
      <c r="AB4349" s="67">
        <v>3.3E-107</v>
      </c>
      <c r="AC4349" s="23" t="s">
        <v>3268</v>
      </c>
      <c r="AD4349" s="4" t="s">
        <v>3269</v>
      </c>
      <c r="AE4349" s="30">
        <v>100</v>
      </c>
      <c r="AF4349" s="30">
        <v>242</v>
      </c>
      <c r="AG4349" s="30">
        <v>0</v>
      </c>
      <c r="AH4349" s="30">
        <v>0</v>
      </c>
      <c r="AI4349" s="30">
        <v>1</v>
      </c>
      <c r="AJ4349" s="30">
        <v>242</v>
      </c>
      <c r="AK4349" s="30">
        <v>1</v>
      </c>
      <c r="AL4349" s="30">
        <v>242</v>
      </c>
      <c r="AM4349" s="63">
        <v>1.6500000000000001E-178</v>
      </c>
      <c r="AN4349" s="30">
        <v>499</v>
      </c>
      <c r="AO4349" s="23" t="s">
        <v>3270</v>
      </c>
      <c r="AP4349" s="59" t="s">
        <v>3270</v>
      </c>
      <c r="AQ4349" s="10"/>
      <c r="AR4349" s="10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0"/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  <c r="BS4349" s="10"/>
      <c r="BT4349" s="10"/>
      <c r="BU4349" s="10"/>
      <c r="BV4349" s="10"/>
      <c r="BW4349" s="10"/>
      <c r="BX4349" s="10"/>
      <c r="BY4349" s="10"/>
      <c r="BZ4349" s="10"/>
      <c r="CA4349" s="10"/>
      <c r="CB4349" s="10"/>
      <c r="CC4349" s="10"/>
      <c r="CD4349" s="10"/>
      <c r="CE4349" s="10"/>
      <c r="CF4349" s="10"/>
      <c r="CG4349" s="10"/>
      <c r="CH4349" s="10"/>
      <c r="CI4349" s="10"/>
      <c r="CJ4349" s="10"/>
      <c r="CK4349" s="10"/>
      <c r="CL4349" s="10"/>
      <c r="CM4349" s="10"/>
      <c r="CN4349" s="10"/>
      <c r="CO4349" s="10"/>
      <c r="CP4349" s="10"/>
      <c r="CQ4349" s="10"/>
      <c r="CR4349" s="10"/>
      <c r="CS4349" s="10"/>
      <c r="CT4349" s="10"/>
      <c r="CU4349" s="10"/>
      <c r="CV4349" s="10"/>
      <c r="CW4349" s="10"/>
      <c r="CX4349" s="10"/>
      <c r="CY4349" s="10"/>
      <c r="CZ4349" s="10"/>
      <c r="DA4349" s="10"/>
      <c r="DB4349" s="10"/>
    </row>
    <row r="4350" spans="1:106" s="12" customFormat="1" ht="154" x14ac:dyDescent="0.15">
      <c r="A4350" s="3" t="s">
        <v>41</v>
      </c>
      <c r="B4350" s="3" t="str">
        <f t="shared" si="68"/>
        <v>C_CORE_915</v>
      </c>
      <c r="C4350" s="4" t="s">
        <v>59</v>
      </c>
      <c r="D4350" s="42">
        <v>915</v>
      </c>
      <c r="E4350" s="49">
        <v>21.64348378</v>
      </c>
      <c r="F4350" s="49">
        <v>7.1320322120000004</v>
      </c>
      <c r="G4350" s="49">
        <v>2.2244697960000002</v>
      </c>
      <c r="H4350" s="49">
        <v>3.2061717459999999</v>
      </c>
      <c r="I4350" s="36">
        <v>1.3451369999999999E-3</v>
      </c>
      <c r="J4350" s="36">
        <v>9.0156049999999995E-3</v>
      </c>
      <c r="K4350" s="4" t="s">
        <v>56</v>
      </c>
      <c r="L4350" s="4">
        <v>42</v>
      </c>
      <c r="M4350" s="4" t="s">
        <v>3264</v>
      </c>
      <c r="N4350" s="4" t="s">
        <v>3265</v>
      </c>
      <c r="O4350" s="5">
        <v>1.3999999999999999E-108</v>
      </c>
      <c r="P4350" s="4" t="s">
        <v>838</v>
      </c>
      <c r="Q4350" s="4" t="s">
        <v>839</v>
      </c>
      <c r="R4350" s="4" t="s">
        <v>838</v>
      </c>
      <c r="S4350" s="4" t="s">
        <v>627</v>
      </c>
      <c r="T4350" s="4" t="s">
        <v>568</v>
      </c>
      <c r="U4350" s="4" t="s">
        <v>568</v>
      </c>
      <c r="V4350" s="4" t="s">
        <v>569</v>
      </c>
      <c r="W4350" s="4" t="s">
        <v>3266</v>
      </c>
      <c r="X4350" s="23" t="s">
        <v>3267</v>
      </c>
      <c r="Y4350" s="67">
        <v>3.3E-107</v>
      </c>
      <c r="Z4350" s="23" t="s">
        <v>3266</v>
      </c>
      <c r="AA4350" s="73" t="s">
        <v>842</v>
      </c>
      <c r="AB4350" s="67">
        <v>3.3E-107</v>
      </c>
      <c r="AC4350" s="23" t="s">
        <v>3268</v>
      </c>
      <c r="AD4350" s="4" t="s">
        <v>3269</v>
      </c>
      <c r="AE4350" s="30">
        <v>100</v>
      </c>
      <c r="AF4350" s="30">
        <v>242</v>
      </c>
      <c r="AG4350" s="30">
        <v>0</v>
      </c>
      <c r="AH4350" s="30">
        <v>0</v>
      </c>
      <c r="AI4350" s="30">
        <v>1</v>
      </c>
      <c r="AJ4350" s="30">
        <v>242</v>
      </c>
      <c r="AK4350" s="30">
        <v>1</v>
      </c>
      <c r="AL4350" s="30">
        <v>242</v>
      </c>
      <c r="AM4350" s="63">
        <v>1.6500000000000001E-178</v>
      </c>
      <c r="AN4350" s="30">
        <v>499</v>
      </c>
      <c r="AO4350" s="23" t="s">
        <v>3270</v>
      </c>
      <c r="AP4350" s="59" t="s">
        <v>3270</v>
      </c>
      <c r="AQ4350" s="10"/>
      <c r="AR4350" s="10"/>
      <c r="AS4350" s="10"/>
      <c r="AT4350" s="10"/>
      <c r="AU4350" s="10"/>
      <c r="AV4350" s="10"/>
      <c r="AW4350" s="10"/>
      <c r="AX4350" s="10"/>
      <c r="AY4350" s="10"/>
      <c r="AZ4350" s="10"/>
      <c r="BA4350" s="10"/>
      <c r="BB4350" s="10"/>
      <c r="BC4350" s="10"/>
      <c r="BD4350" s="10"/>
      <c r="BE4350" s="10"/>
      <c r="BF4350" s="10"/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  <c r="BS4350" s="10"/>
      <c r="BT4350" s="10"/>
      <c r="BU4350" s="10"/>
      <c r="BV4350" s="10"/>
      <c r="BW4350" s="10"/>
      <c r="BX4350" s="10"/>
      <c r="BY4350" s="10"/>
      <c r="BZ4350" s="10"/>
      <c r="CA4350" s="10"/>
      <c r="CB4350" s="10"/>
      <c r="CC4350" s="10"/>
      <c r="CD4350" s="10"/>
      <c r="CE4350" s="10"/>
      <c r="CF4350" s="10"/>
      <c r="CG4350" s="10"/>
      <c r="CH4350" s="10"/>
      <c r="CI4350" s="10"/>
      <c r="CJ4350" s="10"/>
      <c r="CK4350" s="10"/>
      <c r="CL4350" s="10"/>
      <c r="CM4350" s="10"/>
      <c r="CN4350" s="10"/>
      <c r="CO4350" s="10"/>
      <c r="CP4350" s="10"/>
      <c r="CQ4350" s="10"/>
      <c r="CR4350" s="10"/>
      <c r="CS4350" s="10"/>
      <c r="CT4350" s="10"/>
      <c r="CU4350" s="10"/>
      <c r="CV4350" s="10"/>
      <c r="CW4350" s="10"/>
      <c r="CX4350" s="10"/>
      <c r="CY4350" s="10"/>
      <c r="CZ4350" s="10"/>
      <c r="DA4350" s="10"/>
      <c r="DB4350" s="10"/>
    </row>
    <row r="4351" spans="1:106" s="12" customFormat="1" ht="154" x14ac:dyDescent="0.15">
      <c r="A4351" s="3" t="s">
        <v>41</v>
      </c>
      <c r="B4351" s="3" t="str">
        <f t="shared" si="68"/>
        <v>C_CORE_915</v>
      </c>
      <c r="C4351" s="4" t="s">
        <v>59</v>
      </c>
      <c r="D4351" s="42">
        <v>915</v>
      </c>
      <c r="E4351" s="49">
        <v>21.64348378</v>
      </c>
      <c r="F4351" s="49">
        <v>6.3065382950000002</v>
      </c>
      <c r="G4351" s="49">
        <v>1.7455143399999999</v>
      </c>
      <c r="H4351" s="49">
        <v>3.6129971259999998</v>
      </c>
      <c r="I4351" s="36">
        <v>3.0267800000000002E-4</v>
      </c>
      <c r="J4351" s="36">
        <v>1.877269E-3</v>
      </c>
      <c r="K4351" s="4" t="s">
        <v>45</v>
      </c>
      <c r="L4351" s="4">
        <v>2</v>
      </c>
      <c r="M4351" s="4" t="s">
        <v>3264</v>
      </c>
      <c r="N4351" s="4" t="s">
        <v>3265</v>
      </c>
      <c r="O4351" s="5">
        <v>1.3999999999999999E-108</v>
      </c>
      <c r="P4351" s="4" t="s">
        <v>838</v>
      </c>
      <c r="Q4351" s="4" t="s">
        <v>839</v>
      </c>
      <c r="R4351" s="4" t="s">
        <v>838</v>
      </c>
      <c r="S4351" s="4" t="s">
        <v>627</v>
      </c>
      <c r="T4351" s="4" t="s">
        <v>568</v>
      </c>
      <c r="U4351" s="4" t="s">
        <v>568</v>
      </c>
      <c r="V4351" s="4" t="s">
        <v>569</v>
      </c>
      <c r="W4351" s="4" t="s">
        <v>3266</v>
      </c>
      <c r="X4351" s="23" t="s">
        <v>3267</v>
      </c>
      <c r="Y4351" s="67">
        <v>3.3E-107</v>
      </c>
      <c r="Z4351" s="23" t="s">
        <v>3266</v>
      </c>
      <c r="AA4351" s="73" t="s">
        <v>842</v>
      </c>
      <c r="AB4351" s="67">
        <v>3.3E-107</v>
      </c>
      <c r="AC4351" s="23" t="s">
        <v>3268</v>
      </c>
      <c r="AD4351" s="4" t="s">
        <v>3269</v>
      </c>
      <c r="AE4351" s="30">
        <v>100</v>
      </c>
      <c r="AF4351" s="30">
        <v>242</v>
      </c>
      <c r="AG4351" s="30">
        <v>0</v>
      </c>
      <c r="AH4351" s="30">
        <v>0</v>
      </c>
      <c r="AI4351" s="30">
        <v>1</v>
      </c>
      <c r="AJ4351" s="30">
        <v>242</v>
      </c>
      <c r="AK4351" s="30">
        <v>1</v>
      </c>
      <c r="AL4351" s="30">
        <v>242</v>
      </c>
      <c r="AM4351" s="63">
        <v>1.6500000000000001E-178</v>
      </c>
      <c r="AN4351" s="30">
        <v>499</v>
      </c>
      <c r="AO4351" s="23" t="s">
        <v>3270</v>
      </c>
      <c r="AP4351" s="59" t="s">
        <v>3270</v>
      </c>
      <c r="AQ4351" s="10"/>
      <c r="AR4351" s="10"/>
      <c r="AS4351" s="10"/>
      <c r="AT4351" s="10"/>
      <c r="AU4351" s="10"/>
      <c r="AV4351" s="10"/>
      <c r="AW4351" s="10"/>
      <c r="AX4351" s="10"/>
      <c r="AY4351" s="10"/>
      <c r="AZ4351" s="10"/>
      <c r="BA4351" s="10"/>
      <c r="BB4351" s="10"/>
      <c r="BC4351" s="10"/>
      <c r="BD4351" s="10"/>
      <c r="BE4351" s="10"/>
      <c r="BF4351" s="10"/>
      <c r="BG4351" s="10"/>
      <c r="BH4351" s="10"/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  <c r="BS4351" s="10"/>
      <c r="BT4351" s="10"/>
      <c r="BU4351" s="10"/>
      <c r="BV4351" s="10"/>
      <c r="BW4351" s="10"/>
      <c r="BX4351" s="10"/>
      <c r="BY4351" s="10"/>
      <c r="BZ4351" s="10"/>
      <c r="CA4351" s="10"/>
      <c r="CB4351" s="10"/>
      <c r="CC4351" s="10"/>
      <c r="CD4351" s="10"/>
      <c r="CE4351" s="10"/>
      <c r="CF4351" s="10"/>
      <c r="CG4351" s="10"/>
      <c r="CH4351" s="10"/>
      <c r="CI4351" s="10"/>
      <c r="CJ4351" s="10"/>
      <c r="CK4351" s="10"/>
      <c r="CL4351" s="10"/>
      <c r="CM4351" s="10"/>
      <c r="CN4351" s="10"/>
      <c r="CO4351" s="10"/>
      <c r="CP4351" s="10"/>
      <c r="CQ4351" s="10"/>
      <c r="CR4351" s="10"/>
      <c r="CS4351" s="10"/>
      <c r="CT4351" s="10"/>
      <c r="CU4351" s="10"/>
      <c r="CV4351" s="10"/>
      <c r="CW4351" s="10"/>
      <c r="CX4351" s="10"/>
      <c r="CY4351" s="10"/>
      <c r="CZ4351" s="10"/>
      <c r="DA4351" s="10"/>
      <c r="DB4351" s="10"/>
    </row>
    <row r="4352" spans="1:106" s="12" customFormat="1" ht="112" x14ac:dyDescent="0.15">
      <c r="A4352" s="3" t="s">
        <v>41</v>
      </c>
      <c r="B4352" s="3" t="str">
        <f t="shared" si="68"/>
        <v>C_CORE_918</v>
      </c>
      <c r="C4352" s="4" t="s">
        <v>59</v>
      </c>
      <c r="D4352" s="42">
        <v>918</v>
      </c>
      <c r="E4352" s="49">
        <v>40.298046280000001</v>
      </c>
      <c r="F4352" s="49">
        <v>4.0538705449999997</v>
      </c>
      <c r="G4352" s="49">
        <v>1.8193832480000001</v>
      </c>
      <c r="H4352" s="49">
        <v>2.228156464</v>
      </c>
      <c r="I4352" s="36">
        <v>2.5870082999999999E-2</v>
      </c>
      <c r="J4352" s="36">
        <v>4.8662487999999997E-2</v>
      </c>
      <c r="K4352" s="4" t="s">
        <v>49</v>
      </c>
      <c r="L4352" s="4">
        <v>78</v>
      </c>
      <c r="M4352" s="4" t="s">
        <v>1044</v>
      </c>
      <c r="N4352" s="4" t="s">
        <v>1045</v>
      </c>
      <c r="O4352" s="5">
        <v>1.7999999999999999E-185</v>
      </c>
      <c r="P4352" s="4" t="s">
        <v>913</v>
      </c>
      <c r="Q4352" s="4" t="s">
        <v>914</v>
      </c>
      <c r="R4352" s="4" t="s">
        <v>913</v>
      </c>
      <c r="S4352" s="4" t="s">
        <v>878</v>
      </c>
      <c r="T4352" s="4" t="s">
        <v>581</v>
      </c>
      <c r="U4352" s="4" t="s">
        <v>581</v>
      </c>
      <c r="V4352" s="4" t="s">
        <v>582</v>
      </c>
      <c r="W4352" s="4" t="s">
        <v>1046</v>
      </c>
      <c r="X4352" s="23" t="s">
        <v>1047</v>
      </c>
      <c r="Y4352" s="67">
        <v>1.2000000000000001E-224</v>
      </c>
      <c r="Z4352" s="23" t="s">
        <v>1046</v>
      </c>
      <c r="AA4352" s="73" t="s">
        <v>917</v>
      </c>
      <c r="AB4352" s="67">
        <v>1.2000000000000001E-224</v>
      </c>
      <c r="AC4352" s="23" t="s">
        <v>1048</v>
      </c>
      <c r="AD4352" s="4" t="s">
        <v>1049</v>
      </c>
      <c r="AE4352" s="30">
        <v>100</v>
      </c>
      <c r="AF4352" s="30">
        <v>426</v>
      </c>
      <c r="AG4352" s="30">
        <v>0</v>
      </c>
      <c r="AH4352" s="30">
        <v>0</v>
      </c>
      <c r="AI4352" s="30">
        <v>1</v>
      </c>
      <c r="AJ4352" s="30">
        <v>426</v>
      </c>
      <c r="AK4352" s="30">
        <v>1</v>
      </c>
      <c r="AL4352" s="30">
        <v>426</v>
      </c>
      <c r="AM4352" s="30">
        <v>0</v>
      </c>
      <c r="AN4352" s="30">
        <v>876</v>
      </c>
      <c r="AO4352" s="23" t="s">
        <v>1050</v>
      </c>
      <c r="AP4352" s="59" t="s">
        <v>1050</v>
      </c>
      <c r="AQ4352" s="10"/>
      <c r="AR4352" s="10"/>
      <c r="AS4352" s="10"/>
      <c r="AT4352" s="10"/>
      <c r="AU4352" s="10"/>
      <c r="AV4352" s="10"/>
      <c r="AW4352" s="10"/>
      <c r="AX4352" s="10"/>
      <c r="AY4352" s="10"/>
      <c r="AZ4352" s="10"/>
      <c r="BA4352" s="10"/>
      <c r="BB4352" s="10"/>
      <c r="BC4352" s="10"/>
      <c r="BD4352" s="10"/>
      <c r="BE4352" s="10"/>
      <c r="BF4352" s="10"/>
      <c r="BG4352" s="10"/>
      <c r="BH4352" s="10"/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  <c r="BS4352" s="10"/>
      <c r="BT4352" s="10"/>
      <c r="BU4352" s="10"/>
      <c r="BV4352" s="10"/>
      <c r="BW4352" s="10"/>
      <c r="BX4352" s="10"/>
      <c r="BY4352" s="10"/>
      <c r="BZ4352" s="10"/>
      <c r="CA4352" s="10"/>
      <c r="CB4352" s="10"/>
      <c r="CC4352" s="10"/>
      <c r="CD4352" s="10"/>
      <c r="CE4352" s="10"/>
      <c r="CF4352" s="10"/>
      <c r="CG4352" s="10"/>
      <c r="CH4352" s="10"/>
      <c r="CI4352" s="10"/>
      <c r="CJ4352" s="10"/>
      <c r="CK4352" s="10"/>
      <c r="CL4352" s="10"/>
      <c r="CM4352" s="10"/>
      <c r="CN4352" s="10"/>
      <c r="CO4352" s="10"/>
      <c r="CP4352" s="10"/>
      <c r="CQ4352" s="10"/>
      <c r="CR4352" s="10"/>
      <c r="CS4352" s="10"/>
      <c r="CT4352" s="10"/>
      <c r="CU4352" s="10"/>
      <c r="CV4352" s="10"/>
      <c r="CW4352" s="10"/>
      <c r="CX4352" s="10"/>
      <c r="CY4352" s="10"/>
      <c r="CZ4352" s="10"/>
      <c r="DA4352" s="10"/>
      <c r="DB4352" s="10"/>
    </row>
    <row r="4353" spans="1:106" s="12" customFormat="1" ht="98" x14ac:dyDescent="0.15">
      <c r="A4353" s="3" t="s">
        <v>41</v>
      </c>
      <c r="B4353" s="3" t="str">
        <f t="shared" si="68"/>
        <v>C_CORE_921</v>
      </c>
      <c r="C4353" s="4" t="s">
        <v>59</v>
      </c>
      <c r="D4353" s="42">
        <v>921</v>
      </c>
      <c r="E4353" s="49">
        <v>52.845500430000001</v>
      </c>
      <c r="F4353" s="49">
        <v>4.9597975859999996</v>
      </c>
      <c r="G4353" s="49">
        <v>1.4473102069999999</v>
      </c>
      <c r="H4353" s="49">
        <v>3.4269070730000002</v>
      </c>
      <c r="I4353" s="36">
        <v>6.1049800000000001E-4</v>
      </c>
      <c r="J4353" s="36">
        <v>4.758445E-3</v>
      </c>
      <c r="K4353" s="4" t="s">
        <v>49</v>
      </c>
      <c r="L4353" s="4">
        <v>47</v>
      </c>
      <c r="M4353" s="4" t="s">
        <v>8731</v>
      </c>
      <c r="N4353" s="4" t="s">
        <v>8732</v>
      </c>
      <c r="O4353" s="5">
        <v>4.2000000000000002E-50</v>
      </c>
      <c r="P4353" s="4" t="s">
        <v>44</v>
      </c>
      <c r="Q4353" s="4" t="s">
        <v>44</v>
      </c>
      <c r="R4353" s="4" t="s">
        <v>44</v>
      </c>
      <c r="S4353" s="4" t="s">
        <v>44</v>
      </c>
      <c r="T4353" s="4" t="s">
        <v>2843</v>
      </c>
      <c r="U4353" s="4" t="s">
        <v>2843</v>
      </c>
      <c r="V4353" s="4" t="s">
        <v>3521</v>
      </c>
      <c r="W4353" s="4" t="s">
        <v>6774</v>
      </c>
      <c r="X4353" s="23" t="s">
        <v>6775</v>
      </c>
      <c r="Y4353" s="67">
        <v>7.8000000000000004E-44</v>
      </c>
      <c r="Z4353" s="23" t="s">
        <v>44</v>
      </c>
      <c r="AA4353" s="73" t="s">
        <v>44</v>
      </c>
      <c r="AB4353" s="23" t="s">
        <v>44</v>
      </c>
      <c r="AC4353" s="23" t="s">
        <v>8733</v>
      </c>
      <c r="AD4353" s="4" t="s">
        <v>8734</v>
      </c>
      <c r="AE4353" s="30">
        <v>100</v>
      </c>
      <c r="AF4353" s="30">
        <v>95</v>
      </c>
      <c r="AG4353" s="30">
        <v>0</v>
      </c>
      <c r="AH4353" s="30">
        <v>0</v>
      </c>
      <c r="AI4353" s="30">
        <v>1</v>
      </c>
      <c r="AJ4353" s="30">
        <v>95</v>
      </c>
      <c r="AK4353" s="30">
        <v>1</v>
      </c>
      <c r="AL4353" s="30">
        <v>95</v>
      </c>
      <c r="AM4353" s="63">
        <v>9.6300000000000003E-62</v>
      </c>
      <c r="AN4353" s="30">
        <v>192</v>
      </c>
      <c r="AO4353" s="23" t="s">
        <v>8735</v>
      </c>
      <c r="AP4353" s="59" t="s">
        <v>8736</v>
      </c>
      <c r="AQ4353" s="10"/>
      <c r="AR4353" s="10"/>
      <c r="AS4353" s="10"/>
      <c r="AT4353" s="10"/>
      <c r="AU4353" s="10"/>
      <c r="AV4353" s="10"/>
      <c r="AW4353" s="10"/>
      <c r="AX4353" s="10"/>
      <c r="AY4353" s="10"/>
      <c r="AZ4353" s="10"/>
      <c r="BA4353" s="10"/>
      <c r="BB4353" s="10"/>
      <c r="BC4353" s="10"/>
      <c r="BD4353" s="10"/>
      <c r="BE4353" s="10"/>
      <c r="BF4353" s="10"/>
      <c r="BG4353" s="10"/>
      <c r="BH4353" s="10"/>
      <c r="BI4353" s="10"/>
      <c r="BJ4353" s="10"/>
      <c r="BK4353" s="10"/>
      <c r="BL4353" s="10"/>
      <c r="BM4353" s="10"/>
      <c r="BN4353" s="10"/>
      <c r="BO4353" s="10"/>
      <c r="BP4353" s="10"/>
      <c r="BQ4353" s="10"/>
      <c r="BR4353" s="10"/>
      <c r="BS4353" s="10"/>
      <c r="BT4353" s="10"/>
      <c r="BU4353" s="10"/>
      <c r="BV4353" s="10"/>
      <c r="BW4353" s="10"/>
      <c r="BX4353" s="10"/>
      <c r="BY4353" s="10"/>
      <c r="BZ4353" s="10"/>
      <c r="CA4353" s="10"/>
      <c r="CB4353" s="10"/>
      <c r="CC4353" s="10"/>
      <c r="CD4353" s="10"/>
      <c r="CE4353" s="10"/>
      <c r="CF4353" s="10"/>
      <c r="CG4353" s="10"/>
      <c r="CH4353" s="10"/>
      <c r="CI4353" s="10"/>
      <c r="CJ4353" s="10"/>
      <c r="CK4353" s="10"/>
      <c r="CL4353" s="10"/>
      <c r="CM4353" s="10"/>
      <c r="CN4353" s="10"/>
      <c r="CO4353" s="10"/>
      <c r="CP4353" s="10"/>
      <c r="CQ4353" s="10"/>
      <c r="CR4353" s="10"/>
      <c r="CS4353" s="10"/>
      <c r="CT4353" s="10"/>
      <c r="CU4353" s="10"/>
      <c r="CV4353" s="10"/>
      <c r="CW4353" s="10"/>
      <c r="CX4353" s="10"/>
      <c r="CY4353" s="10"/>
      <c r="CZ4353" s="10"/>
      <c r="DA4353" s="10"/>
      <c r="DB4353" s="10"/>
    </row>
    <row r="4354" spans="1:106" s="12" customFormat="1" ht="98" x14ac:dyDescent="0.15">
      <c r="A4354" s="3" t="s">
        <v>41</v>
      </c>
      <c r="B4354" s="3" t="str">
        <f t="shared" si="68"/>
        <v>C_CORE_922</v>
      </c>
      <c r="C4354" s="4" t="s">
        <v>59</v>
      </c>
      <c r="D4354" s="42">
        <v>922</v>
      </c>
      <c r="E4354" s="49">
        <v>29.6303351</v>
      </c>
      <c r="F4354" s="49">
        <v>8.0038333819999998</v>
      </c>
      <c r="G4354" s="49">
        <v>2.3627478540000002</v>
      </c>
      <c r="H4354" s="49">
        <v>3.387510593</v>
      </c>
      <c r="I4354" s="36">
        <v>7.0529999999999996E-4</v>
      </c>
      <c r="J4354" s="36">
        <v>5.1100950000000003E-3</v>
      </c>
      <c r="K4354" s="4" t="s">
        <v>49</v>
      </c>
      <c r="L4354" s="4">
        <v>63</v>
      </c>
      <c r="M4354" s="4" t="s">
        <v>4360</v>
      </c>
      <c r="N4354" s="4" t="s">
        <v>4361</v>
      </c>
      <c r="O4354" s="5">
        <v>9.9999999999999994E-12</v>
      </c>
      <c r="P4354" s="4" t="s">
        <v>44</v>
      </c>
      <c r="Q4354" s="4" t="s">
        <v>44</v>
      </c>
      <c r="R4354" s="4" t="s">
        <v>44</v>
      </c>
      <c r="S4354" s="4" t="s">
        <v>44</v>
      </c>
      <c r="T4354" s="4" t="s">
        <v>3580</v>
      </c>
      <c r="U4354" s="4" t="s">
        <v>3580</v>
      </c>
      <c r="V4354" s="4" t="s">
        <v>3581</v>
      </c>
      <c r="W4354" s="4" t="s">
        <v>4362</v>
      </c>
      <c r="X4354" s="23" t="s">
        <v>4363</v>
      </c>
      <c r="Y4354" s="67">
        <v>1.7E-23</v>
      </c>
      <c r="Z4354" s="23" t="s">
        <v>44</v>
      </c>
      <c r="AA4354" s="73" t="s">
        <v>44</v>
      </c>
      <c r="AB4354" s="23" t="s">
        <v>44</v>
      </c>
      <c r="AC4354" s="23" t="s">
        <v>4364</v>
      </c>
      <c r="AD4354" s="4" t="s">
        <v>4365</v>
      </c>
      <c r="AE4354" s="30">
        <v>100</v>
      </c>
      <c r="AF4354" s="30">
        <v>81</v>
      </c>
      <c r="AG4354" s="30">
        <v>0</v>
      </c>
      <c r="AH4354" s="30">
        <v>0</v>
      </c>
      <c r="AI4354" s="30">
        <v>1</v>
      </c>
      <c r="AJ4354" s="30">
        <v>81</v>
      </c>
      <c r="AK4354" s="30">
        <v>1</v>
      </c>
      <c r="AL4354" s="30">
        <v>81</v>
      </c>
      <c r="AM4354" s="63">
        <v>2.5899999999999999E-48</v>
      </c>
      <c r="AN4354" s="30">
        <v>157</v>
      </c>
      <c r="AO4354" s="23" t="s">
        <v>4366</v>
      </c>
      <c r="AP4354" s="59" t="s">
        <v>4366</v>
      </c>
      <c r="AQ4354" s="10"/>
      <c r="AR4354" s="10"/>
      <c r="AS4354" s="10"/>
      <c r="AT4354" s="10"/>
      <c r="AU4354" s="10"/>
      <c r="AV4354" s="10"/>
      <c r="AW4354" s="10"/>
      <c r="AX4354" s="10"/>
      <c r="AY4354" s="10"/>
      <c r="AZ4354" s="10"/>
      <c r="BA4354" s="10"/>
      <c r="BB4354" s="10"/>
      <c r="BC4354" s="10"/>
      <c r="BD4354" s="10"/>
      <c r="BE4354" s="10"/>
      <c r="BF4354" s="10"/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  <c r="BS4354" s="10"/>
      <c r="BT4354" s="10"/>
      <c r="BU4354" s="10"/>
      <c r="BV4354" s="10"/>
      <c r="BW4354" s="10"/>
      <c r="BX4354" s="10"/>
      <c r="BY4354" s="10"/>
      <c r="BZ4354" s="10"/>
      <c r="CA4354" s="10"/>
      <c r="CB4354" s="10"/>
      <c r="CC4354" s="10"/>
      <c r="CD4354" s="10"/>
      <c r="CE4354" s="10"/>
      <c r="CF4354" s="10"/>
      <c r="CG4354" s="10"/>
      <c r="CH4354" s="10"/>
      <c r="CI4354" s="10"/>
      <c r="CJ4354" s="10"/>
      <c r="CK4354" s="10"/>
      <c r="CL4354" s="10"/>
      <c r="CM4354" s="10"/>
      <c r="CN4354" s="10"/>
      <c r="CO4354" s="10"/>
      <c r="CP4354" s="10"/>
      <c r="CQ4354" s="10"/>
      <c r="CR4354" s="10"/>
      <c r="CS4354" s="10"/>
      <c r="CT4354" s="10"/>
      <c r="CU4354" s="10"/>
      <c r="CV4354" s="10"/>
      <c r="CW4354" s="10"/>
      <c r="CX4354" s="10"/>
      <c r="CY4354" s="10"/>
      <c r="CZ4354" s="10"/>
      <c r="DA4354" s="10"/>
      <c r="DB4354" s="10"/>
    </row>
    <row r="4355" spans="1:106" s="12" customFormat="1" ht="98" x14ac:dyDescent="0.15">
      <c r="A4355" s="3" t="s">
        <v>41</v>
      </c>
      <c r="B4355" s="3" t="str">
        <f t="shared" si="68"/>
        <v>C_CORE_922</v>
      </c>
      <c r="C4355" s="4" t="s">
        <v>59</v>
      </c>
      <c r="D4355" s="42">
        <v>922</v>
      </c>
      <c r="E4355" s="49">
        <v>29.6303351</v>
      </c>
      <c r="F4355" s="49">
        <v>8.0021887760000006</v>
      </c>
      <c r="G4355" s="49">
        <v>2.3824881769999999</v>
      </c>
      <c r="H4355" s="49">
        <v>3.3587527750000001</v>
      </c>
      <c r="I4355" s="36">
        <v>7.8295100000000005E-4</v>
      </c>
      <c r="J4355" s="36">
        <v>6.3616539999999996E-3</v>
      </c>
      <c r="K4355" s="4" t="s">
        <v>43</v>
      </c>
      <c r="L4355" s="4">
        <v>61</v>
      </c>
      <c r="M4355" s="4" t="s">
        <v>4360</v>
      </c>
      <c r="N4355" s="4" t="s">
        <v>4361</v>
      </c>
      <c r="O4355" s="5">
        <v>9.9999999999999994E-12</v>
      </c>
      <c r="P4355" s="4" t="s">
        <v>44</v>
      </c>
      <c r="Q4355" s="4" t="s">
        <v>44</v>
      </c>
      <c r="R4355" s="4" t="s">
        <v>44</v>
      </c>
      <c r="S4355" s="4" t="s">
        <v>44</v>
      </c>
      <c r="T4355" s="4" t="s">
        <v>3580</v>
      </c>
      <c r="U4355" s="4" t="s">
        <v>3580</v>
      </c>
      <c r="V4355" s="4" t="s">
        <v>3581</v>
      </c>
      <c r="W4355" s="4" t="s">
        <v>4362</v>
      </c>
      <c r="X4355" s="23" t="s">
        <v>4363</v>
      </c>
      <c r="Y4355" s="67">
        <v>1.7E-23</v>
      </c>
      <c r="Z4355" s="23" t="s">
        <v>44</v>
      </c>
      <c r="AA4355" s="73" t="s">
        <v>44</v>
      </c>
      <c r="AB4355" s="23" t="s">
        <v>44</v>
      </c>
      <c r="AC4355" s="23" t="s">
        <v>4364</v>
      </c>
      <c r="AD4355" s="4" t="s">
        <v>4365</v>
      </c>
      <c r="AE4355" s="30">
        <v>100</v>
      </c>
      <c r="AF4355" s="30">
        <v>81</v>
      </c>
      <c r="AG4355" s="30">
        <v>0</v>
      </c>
      <c r="AH4355" s="30">
        <v>0</v>
      </c>
      <c r="AI4355" s="30">
        <v>1</v>
      </c>
      <c r="AJ4355" s="30">
        <v>81</v>
      </c>
      <c r="AK4355" s="30">
        <v>1</v>
      </c>
      <c r="AL4355" s="30">
        <v>81</v>
      </c>
      <c r="AM4355" s="63">
        <v>2.5899999999999999E-48</v>
      </c>
      <c r="AN4355" s="30">
        <v>157</v>
      </c>
      <c r="AO4355" s="23" t="s">
        <v>4366</v>
      </c>
      <c r="AP4355" s="59" t="s">
        <v>4366</v>
      </c>
      <c r="AQ4355" s="10"/>
      <c r="AR4355" s="10"/>
      <c r="AS4355" s="10"/>
      <c r="AT4355" s="10"/>
      <c r="AU4355" s="10"/>
      <c r="AV4355" s="10"/>
      <c r="AW4355" s="10"/>
      <c r="AX4355" s="10"/>
      <c r="AY4355" s="10"/>
      <c r="AZ4355" s="10"/>
      <c r="BA4355" s="10"/>
      <c r="BB4355" s="10"/>
      <c r="BC4355" s="10"/>
      <c r="BD4355" s="10"/>
      <c r="BE4355" s="10"/>
      <c r="BF4355" s="10"/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  <c r="BS4355" s="10"/>
      <c r="BT4355" s="10"/>
      <c r="BU4355" s="10"/>
      <c r="BV4355" s="10"/>
      <c r="BW4355" s="10"/>
      <c r="BX4355" s="10"/>
      <c r="BY4355" s="10"/>
      <c r="BZ4355" s="10"/>
      <c r="CA4355" s="10"/>
      <c r="CB4355" s="10"/>
      <c r="CC4355" s="10"/>
      <c r="CD4355" s="10"/>
      <c r="CE4355" s="10"/>
      <c r="CF4355" s="10"/>
      <c r="CG4355" s="10"/>
      <c r="CH4355" s="10"/>
      <c r="CI4355" s="10"/>
      <c r="CJ4355" s="10"/>
      <c r="CK4355" s="10"/>
      <c r="CL4355" s="10"/>
      <c r="CM4355" s="10"/>
      <c r="CN4355" s="10"/>
      <c r="CO4355" s="10"/>
      <c r="CP4355" s="10"/>
      <c r="CQ4355" s="10"/>
      <c r="CR4355" s="10"/>
      <c r="CS4355" s="10"/>
      <c r="CT4355" s="10"/>
      <c r="CU4355" s="10"/>
      <c r="CV4355" s="10"/>
      <c r="CW4355" s="10"/>
      <c r="CX4355" s="10"/>
      <c r="CY4355" s="10"/>
      <c r="CZ4355" s="10"/>
      <c r="DA4355" s="10"/>
      <c r="DB4355" s="10"/>
    </row>
    <row r="4356" spans="1:106" s="12" customFormat="1" ht="98" x14ac:dyDescent="0.15">
      <c r="A4356" s="3" t="s">
        <v>41</v>
      </c>
      <c r="B4356" s="3" t="str">
        <f t="shared" si="68"/>
        <v>C_CORE_922</v>
      </c>
      <c r="C4356" s="4" t="s">
        <v>59</v>
      </c>
      <c r="D4356" s="42">
        <v>922</v>
      </c>
      <c r="E4356" s="49">
        <v>29.6303351</v>
      </c>
      <c r="F4356" s="49">
        <v>7.7747564090000001</v>
      </c>
      <c r="G4356" s="49">
        <v>2.3765725839999998</v>
      </c>
      <c r="H4356" s="49">
        <v>3.2714155090000001</v>
      </c>
      <c r="I4356" s="36">
        <v>1.0701059999999999E-3</v>
      </c>
      <c r="J4356" s="36">
        <v>7.9963929999999992E-3</v>
      </c>
      <c r="K4356" s="4" t="s">
        <v>56</v>
      </c>
      <c r="L4356" s="4">
        <v>58</v>
      </c>
      <c r="M4356" s="4" t="s">
        <v>4360</v>
      </c>
      <c r="N4356" s="4" t="s">
        <v>4361</v>
      </c>
      <c r="O4356" s="5">
        <v>9.9999999999999994E-12</v>
      </c>
      <c r="P4356" s="4" t="s">
        <v>44</v>
      </c>
      <c r="Q4356" s="4" t="s">
        <v>44</v>
      </c>
      <c r="R4356" s="4" t="s">
        <v>44</v>
      </c>
      <c r="S4356" s="4" t="s">
        <v>44</v>
      </c>
      <c r="T4356" s="4" t="s">
        <v>3580</v>
      </c>
      <c r="U4356" s="4" t="s">
        <v>3580</v>
      </c>
      <c r="V4356" s="4" t="s">
        <v>3581</v>
      </c>
      <c r="W4356" s="4" t="s">
        <v>4362</v>
      </c>
      <c r="X4356" s="23" t="s">
        <v>4363</v>
      </c>
      <c r="Y4356" s="67">
        <v>1.7E-23</v>
      </c>
      <c r="Z4356" s="23" t="s">
        <v>44</v>
      </c>
      <c r="AA4356" s="73" t="s">
        <v>44</v>
      </c>
      <c r="AB4356" s="23" t="s">
        <v>44</v>
      </c>
      <c r="AC4356" s="23" t="s">
        <v>4364</v>
      </c>
      <c r="AD4356" s="4" t="s">
        <v>4365</v>
      </c>
      <c r="AE4356" s="30">
        <v>100</v>
      </c>
      <c r="AF4356" s="30">
        <v>81</v>
      </c>
      <c r="AG4356" s="30">
        <v>0</v>
      </c>
      <c r="AH4356" s="30">
        <v>0</v>
      </c>
      <c r="AI4356" s="30">
        <v>1</v>
      </c>
      <c r="AJ4356" s="30">
        <v>81</v>
      </c>
      <c r="AK4356" s="30">
        <v>1</v>
      </c>
      <c r="AL4356" s="30">
        <v>81</v>
      </c>
      <c r="AM4356" s="63">
        <v>2.5899999999999999E-48</v>
      </c>
      <c r="AN4356" s="30">
        <v>157</v>
      </c>
      <c r="AO4356" s="23" t="s">
        <v>4366</v>
      </c>
      <c r="AP4356" s="59" t="s">
        <v>4366</v>
      </c>
      <c r="AQ4356" s="10"/>
      <c r="AR4356" s="10"/>
      <c r="AS4356" s="10"/>
      <c r="AT4356" s="10"/>
      <c r="AU4356" s="10"/>
      <c r="AV4356" s="10"/>
      <c r="AW4356" s="10"/>
      <c r="AX4356" s="10"/>
      <c r="AY4356" s="10"/>
      <c r="AZ4356" s="10"/>
      <c r="BA4356" s="10"/>
      <c r="BB4356" s="10"/>
      <c r="BC4356" s="10"/>
      <c r="BD4356" s="10"/>
      <c r="BE4356" s="10"/>
      <c r="BF4356" s="10"/>
      <c r="BG4356" s="10"/>
      <c r="BH4356" s="10"/>
      <c r="BI4356" s="10"/>
      <c r="BJ4356" s="10"/>
      <c r="BK4356" s="10"/>
      <c r="BL4356" s="10"/>
      <c r="BM4356" s="10"/>
      <c r="BN4356" s="10"/>
      <c r="BO4356" s="10"/>
      <c r="BP4356" s="10"/>
      <c r="BQ4356" s="10"/>
      <c r="BR4356" s="10"/>
      <c r="BS4356" s="10"/>
      <c r="BT4356" s="10"/>
      <c r="BU4356" s="10"/>
      <c r="BV4356" s="10"/>
      <c r="BW4356" s="10"/>
      <c r="BX4356" s="10"/>
      <c r="BY4356" s="10"/>
      <c r="BZ4356" s="10"/>
      <c r="CA4356" s="10"/>
      <c r="CB4356" s="10"/>
      <c r="CC4356" s="10"/>
      <c r="CD4356" s="10"/>
      <c r="CE4356" s="10"/>
      <c r="CF4356" s="10"/>
      <c r="CG4356" s="10"/>
      <c r="CH4356" s="10"/>
      <c r="CI4356" s="10"/>
      <c r="CJ4356" s="10"/>
      <c r="CK4356" s="10"/>
      <c r="CL4356" s="10"/>
      <c r="CM4356" s="10"/>
      <c r="CN4356" s="10"/>
      <c r="CO4356" s="10"/>
      <c r="CP4356" s="10"/>
      <c r="CQ4356" s="10"/>
      <c r="CR4356" s="10"/>
      <c r="CS4356" s="10"/>
      <c r="CT4356" s="10"/>
      <c r="CU4356" s="10"/>
      <c r="CV4356" s="10"/>
      <c r="CW4356" s="10"/>
      <c r="CX4356" s="10"/>
      <c r="CY4356" s="10"/>
      <c r="CZ4356" s="10"/>
      <c r="DA4356" s="10"/>
      <c r="DB4356" s="10"/>
    </row>
    <row r="4357" spans="1:106" s="12" customFormat="1" ht="98" x14ac:dyDescent="0.15">
      <c r="A4357" s="3" t="s">
        <v>41</v>
      </c>
      <c r="B4357" s="3" t="str">
        <f t="shared" si="68"/>
        <v>C_CORE_926</v>
      </c>
      <c r="C4357" s="4" t="s">
        <v>59</v>
      </c>
      <c r="D4357" s="42">
        <v>926</v>
      </c>
      <c r="E4357" s="49">
        <v>10.32160803</v>
      </c>
      <c r="F4357" s="49">
        <v>20.15435493</v>
      </c>
      <c r="G4357" s="49">
        <v>3.3194969849999998</v>
      </c>
      <c r="H4357" s="49">
        <v>6.0715087329999999</v>
      </c>
      <c r="I4357" s="36">
        <v>1.27E-9</v>
      </c>
      <c r="J4357" s="36">
        <v>8.5500000000000005E-8</v>
      </c>
      <c r="K4357" s="4" t="s">
        <v>49</v>
      </c>
      <c r="L4357" s="4">
        <v>18</v>
      </c>
      <c r="M4357" s="4" t="s">
        <v>3852</v>
      </c>
      <c r="N4357" s="4" t="s">
        <v>3853</v>
      </c>
      <c r="O4357" s="5">
        <v>4.4999999999999998E-65</v>
      </c>
      <c r="P4357" s="4" t="s">
        <v>44</v>
      </c>
      <c r="Q4357" s="4" t="s">
        <v>44</v>
      </c>
      <c r="R4357" s="4" t="s">
        <v>44</v>
      </c>
      <c r="S4357" s="4" t="s">
        <v>44</v>
      </c>
      <c r="T4357" s="4" t="s">
        <v>2981</v>
      </c>
      <c r="U4357" s="4" t="s">
        <v>2981</v>
      </c>
      <c r="V4357" s="4" t="s">
        <v>3529</v>
      </c>
      <c r="W4357" s="4" t="s">
        <v>3854</v>
      </c>
      <c r="X4357" s="23" t="s">
        <v>3855</v>
      </c>
      <c r="Y4357" s="67">
        <v>6.5999999999999995E-51</v>
      </c>
      <c r="Z4357" s="23" t="s">
        <v>44</v>
      </c>
      <c r="AA4357" s="73" t="s">
        <v>44</v>
      </c>
      <c r="AB4357" s="23" t="s">
        <v>44</v>
      </c>
      <c r="AC4357" s="23" t="s">
        <v>3856</v>
      </c>
      <c r="AD4357" s="4" t="s">
        <v>3857</v>
      </c>
      <c r="AE4357" s="30">
        <v>100</v>
      </c>
      <c r="AF4357" s="30">
        <v>124</v>
      </c>
      <c r="AG4357" s="30">
        <v>0</v>
      </c>
      <c r="AH4357" s="30">
        <v>0</v>
      </c>
      <c r="AI4357" s="30">
        <v>1</v>
      </c>
      <c r="AJ4357" s="30">
        <v>124</v>
      </c>
      <c r="AK4357" s="30">
        <v>1</v>
      </c>
      <c r="AL4357" s="30">
        <v>124</v>
      </c>
      <c r="AM4357" s="63">
        <v>3.8999999999999998E-89</v>
      </c>
      <c r="AN4357" s="30">
        <v>263</v>
      </c>
      <c r="AO4357" s="23" t="s">
        <v>3858</v>
      </c>
      <c r="AP4357" s="59" t="s">
        <v>3858</v>
      </c>
      <c r="AQ4357" s="10"/>
      <c r="AR4357" s="10"/>
      <c r="AS4357" s="10"/>
      <c r="AT4357" s="10"/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  <c r="BS4357" s="10"/>
      <c r="BT4357" s="10"/>
      <c r="BU4357" s="10"/>
      <c r="BV4357" s="10"/>
      <c r="BW4357" s="10"/>
      <c r="BX4357" s="10"/>
      <c r="BY4357" s="10"/>
      <c r="BZ4357" s="10"/>
      <c r="CA4357" s="10"/>
      <c r="CB4357" s="10"/>
      <c r="CC4357" s="10"/>
      <c r="CD4357" s="10"/>
      <c r="CE4357" s="10"/>
      <c r="CF4357" s="10"/>
      <c r="CG4357" s="10"/>
      <c r="CH4357" s="10"/>
      <c r="CI4357" s="10"/>
      <c r="CJ4357" s="10"/>
      <c r="CK4357" s="10"/>
      <c r="CL4357" s="10"/>
      <c r="CM4357" s="10"/>
      <c r="CN4357" s="10"/>
      <c r="CO4357" s="10"/>
      <c r="CP4357" s="10"/>
      <c r="CQ4357" s="10"/>
      <c r="CR4357" s="10"/>
      <c r="CS4357" s="10"/>
      <c r="CT4357" s="10"/>
      <c r="CU4357" s="10"/>
      <c r="CV4357" s="10"/>
      <c r="CW4357" s="10"/>
      <c r="CX4357" s="10"/>
      <c r="CY4357" s="10"/>
      <c r="CZ4357" s="10"/>
      <c r="DA4357" s="10"/>
      <c r="DB4357" s="10"/>
    </row>
    <row r="4358" spans="1:106" s="12" customFormat="1" ht="98" x14ac:dyDescent="0.15">
      <c r="A4358" s="3" t="s">
        <v>41</v>
      </c>
      <c r="B4358" s="3" t="str">
        <f t="shared" si="68"/>
        <v>C_CORE_930</v>
      </c>
      <c r="C4358" s="4" t="s">
        <v>59</v>
      </c>
      <c r="D4358" s="42">
        <v>930</v>
      </c>
      <c r="E4358" s="49">
        <v>16.064232530000002</v>
      </c>
      <c r="F4358" s="49">
        <v>6.6844794900000002</v>
      </c>
      <c r="G4358" s="49">
        <v>2.3831385680000001</v>
      </c>
      <c r="H4358" s="49">
        <v>2.8049059249999999</v>
      </c>
      <c r="I4358" s="36">
        <v>5.0331270000000001E-3</v>
      </c>
      <c r="J4358" s="36">
        <v>1.4124563999999999E-2</v>
      </c>
      <c r="K4358" s="4" t="s">
        <v>49</v>
      </c>
      <c r="L4358" s="4">
        <v>31</v>
      </c>
      <c r="M4358" s="4" t="s">
        <v>7311</v>
      </c>
      <c r="N4358" s="4" t="s">
        <v>7312</v>
      </c>
      <c r="O4358" s="5">
        <v>7.1999999999999998E-21</v>
      </c>
      <c r="P4358" s="4" t="s">
        <v>44</v>
      </c>
      <c r="Q4358" s="4" t="s">
        <v>44</v>
      </c>
      <c r="R4358" s="4" t="s">
        <v>44</v>
      </c>
      <c r="S4358" s="4" t="s">
        <v>44</v>
      </c>
      <c r="T4358" s="4" t="s">
        <v>616</v>
      </c>
      <c r="U4358" s="4" t="s">
        <v>616</v>
      </c>
      <c r="V4358" s="4" t="s">
        <v>617</v>
      </c>
      <c r="W4358" s="4" t="s">
        <v>7313</v>
      </c>
      <c r="X4358" s="23" t="s">
        <v>7314</v>
      </c>
      <c r="Y4358" s="67">
        <v>2.6E-18</v>
      </c>
      <c r="Z4358" s="23" t="s">
        <v>44</v>
      </c>
      <c r="AA4358" s="73" t="s">
        <v>44</v>
      </c>
      <c r="AB4358" s="23" t="s">
        <v>44</v>
      </c>
      <c r="AC4358" s="23" t="s">
        <v>7315</v>
      </c>
      <c r="AD4358" s="4" t="s">
        <v>7316</v>
      </c>
      <c r="AE4358" s="30">
        <v>100</v>
      </c>
      <c r="AF4358" s="30">
        <v>97</v>
      </c>
      <c r="AG4358" s="30">
        <v>0</v>
      </c>
      <c r="AH4358" s="30">
        <v>0</v>
      </c>
      <c r="AI4358" s="30">
        <v>1</v>
      </c>
      <c r="AJ4358" s="30">
        <v>97</v>
      </c>
      <c r="AK4358" s="30">
        <v>1</v>
      </c>
      <c r="AL4358" s="30">
        <v>97</v>
      </c>
      <c r="AM4358" s="63">
        <v>5.2499999999999998E-64</v>
      </c>
      <c r="AN4358" s="30">
        <v>198</v>
      </c>
      <c r="AO4358" s="23" t="s">
        <v>7317</v>
      </c>
      <c r="AP4358" s="59" t="s">
        <v>7317</v>
      </c>
      <c r="AQ4358" s="10"/>
      <c r="AR4358" s="10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  <c r="BS4358" s="10"/>
      <c r="BT4358" s="10"/>
      <c r="BU4358" s="10"/>
      <c r="BV4358" s="10"/>
      <c r="BW4358" s="10"/>
      <c r="BX4358" s="10"/>
      <c r="BY4358" s="10"/>
      <c r="BZ4358" s="10"/>
      <c r="CA4358" s="10"/>
      <c r="CB4358" s="10"/>
      <c r="CC4358" s="10"/>
      <c r="CD4358" s="10"/>
      <c r="CE4358" s="10"/>
      <c r="CF4358" s="10"/>
      <c r="CG4358" s="10"/>
      <c r="CH4358" s="10"/>
      <c r="CI4358" s="10"/>
      <c r="CJ4358" s="10"/>
      <c r="CK4358" s="10"/>
      <c r="CL4358" s="10"/>
      <c r="CM4358" s="10"/>
      <c r="CN4358" s="10"/>
      <c r="CO4358" s="10"/>
      <c r="CP4358" s="10"/>
      <c r="CQ4358" s="10"/>
      <c r="CR4358" s="10"/>
      <c r="CS4358" s="10"/>
      <c r="CT4358" s="10"/>
      <c r="CU4358" s="10"/>
      <c r="CV4358" s="10"/>
      <c r="CW4358" s="10"/>
      <c r="CX4358" s="10"/>
      <c r="CY4358" s="10"/>
      <c r="CZ4358" s="10"/>
      <c r="DA4358" s="10"/>
      <c r="DB4358" s="10"/>
    </row>
    <row r="4359" spans="1:106" s="12" customFormat="1" ht="98" x14ac:dyDescent="0.15">
      <c r="A4359" s="3" t="s">
        <v>41</v>
      </c>
      <c r="B4359" s="3" t="str">
        <f t="shared" si="68"/>
        <v>C_CORE_930</v>
      </c>
      <c r="C4359" s="4" t="s">
        <v>59</v>
      </c>
      <c r="D4359" s="42">
        <v>930</v>
      </c>
      <c r="E4359" s="49">
        <v>16.064232530000002</v>
      </c>
      <c r="F4359" s="49">
        <v>6.6789472950000004</v>
      </c>
      <c r="G4359" s="49">
        <v>2.4046453809999999</v>
      </c>
      <c r="H4359" s="49">
        <v>2.77751861</v>
      </c>
      <c r="I4359" s="36">
        <v>5.4775700000000002E-3</v>
      </c>
      <c r="J4359" s="36">
        <v>1.6463976000000002E-2</v>
      </c>
      <c r="K4359" s="4" t="s">
        <v>43</v>
      </c>
      <c r="L4359" s="4">
        <v>24</v>
      </c>
      <c r="M4359" s="4" t="s">
        <v>7311</v>
      </c>
      <c r="N4359" s="4" t="s">
        <v>7312</v>
      </c>
      <c r="O4359" s="5">
        <v>7.1999999999999998E-21</v>
      </c>
      <c r="P4359" s="4" t="s">
        <v>44</v>
      </c>
      <c r="Q4359" s="4" t="s">
        <v>44</v>
      </c>
      <c r="R4359" s="4" t="s">
        <v>44</v>
      </c>
      <c r="S4359" s="4" t="s">
        <v>44</v>
      </c>
      <c r="T4359" s="4" t="s">
        <v>616</v>
      </c>
      <c r="U4359" s="4" t="s">
        <v>616</v>
      </c>
      <c r="V4359" s="4" t="s">
        <v>617</v>
      </c>
      <c r="W4359" s="4" t="s">
        <v>7313</v>
      </c>
      <c r="X4359" s="23" t="s">
        <v>7314</v>
      </c>
      <c r="Y4359" s="67">
        <v>2.6E-18</v>
      </c>
      <c r="Z4359" s="23" t="s">
        <v>44</v>
      </c>
      <c r="AA4359" s="73" t="s">
        <v>44</v>
      </c>
      <c r="AB4359" s="23" t="s">
        <v>44</v>
      </c>
      <c r="AC4359" s="23" t="s">
        <v>7315</v>
      </c>
      <c r="AD4359" s="4" t="s">
        <v>7316</v>
      </c>
      <c r="AE4359" s="30">
        <v>100</v>
      </c>
      <c r="AF4359" s="30">
        <v>97</v>
      </c>
      <c r="AG4359" s="30">
        <v>0</v>
      </c>
      <c r="AH4359" s="30">
        <v>0</v>
      </c>
      <c r="AI4359" s="30">
        <v>1</v>
      </c>
      <c r="AJ4359" s="30">
        <v>97</v>
      </c>
      <c r="AK4359" s="30">
        <v>1</v>
      </c>
      <c r="AL4359" s="30">
        <v>97</v>
      </c>
      <c r="AM4359" s="63">
        <v>5.2499999999999998E-64</v>
      </c>
      <c r="AN4359" s="30">
        <v>198</v>
      </c>
      <c r="AO4359" s="23" t="s">
        <v>7317</v>
      </c>
      <c r="AP4359" s="59" t="s">
        <v>7317</v>
      </c>
      <c r="AQ4359" s="10"/>
      <c r="AR4359" s="10"/>
      <c r="AS4359" s="10"/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  <c r="BS4359" s="10"/>
      <c r="BT4359" s="10"/>
      <c r="BU4359" s="10"/>
      <c r="BV4359" s="10"/>
      <c r="BW4359" s="10"/>
      <c r="BX4359" s="10"/>
      <c r="BY4359" s="10"/>
      <c r="BZ4359" s="10"/>
      <c r="CA4359" s="10"/>
      <c r="CB4359" s="10"/>
      <c r="CC4359" s="10"/>
      <c r="CD4359" s="10"/>
      <c r="CE4359" s="10"/>
      <c r="CF4359" s="10"/>
      <c r="CG4359" s="10"/>
      <c r="CH4359" s="10"/>
      <c r="CI4359" s="10"/>
      <c r="CJ4359" s="10"/>
      <c r="CK4359" s="10"/>
      <c r="CL4359" s="10"/>
      <c r="CM4359" s="10"/>
      <c r="CN4359" s="10"/>
      <c r="CO4359" s="10"/>
      <c r="CP4359" s="10"/>
      <c r="CQ4359" s="10"/>
      <c r="CR4359" s="10"/>
      <c r="CS4359" s="10"/>
      <c r="CT4359" s="10"/>
      <c r="CU4359" s="10"/>
      <c r="CV4359" s="10"/>
      <c r="CW4359" s="10"/>
      <c r="CX4359" s="10"/>
      <c r="CY4359" s="10"/>
      <c r="CZ4359" s="10"/>
      <c r="DA4359" s="10"/>
      <c r="DB4359" s="10"/>
    </row>
    <row r="4360" spans="1:106" s="12" customFormat="1" ht="98" x14ac:dyDescent="0.15">
      <c r="A4360" s="3" t="s">
        <v>41</v>
      </c>
      <c r="B4360" s="3" t="str">
        <f t="shared" si="68"/>
        <v>C_CORE_930</v>
      </c>
      <c r="C4360" s="4" t="s">
        <v>59</v>
      </c>
      <c r="D4360" s="42">
        <v>930</v>
      </c>
      <c r="E4360" s="49">
        <v>16.064232530000002</v>
      </c>
      <c r="F4360" s="49">
        <v>6.2842258710000003</v>
      </c>
      <c r="G4360" s="49">
        <v>2.3604002319999999</v>
      </c>
      <c r="H4360" s="49">
        <v>2.6623560639999999</v>
      </c>
      <c r="I4360" s="36">
        <v>7.7595750000000003E-3</v>
      </c>
      <c r="J4360" s="36">
        <v>2.3856155E-2</v>
      </c>
      <c r="K4360" s="4" t="s">
        <v>56</v>
      </c>
      <c r="L4360" s="4">
        <v>37</v>
      </c>
      <c r="M4360" s="4" t="s">
        <v>7311</v>
      </c>
      <c r="N4360" s="4" t="s">
        <v>7312</v>
      </c>
      <c r="O4360" s="5">
        <v>7.1999999999999998E-21</v>
      </c>
      <c r="P4360" s="4" t="s">
        <v>44</v>
      </c>
      <c r="Q4360" s="4" t="s">
        <v>44</v>
      </c>
      <c r="R4360" s="4" t="s">
        <v>44</v>
      </c>
      <c r="S4360" s="4" t="s">
        <v>44</v>
      </c>
      <c r="T4360" s="4" t="s">
        <v>616</v>
      </c>
      <c r="U4360" s="4" t="s">
        <v>616</v>
      </c>
      <c r="V4360" s="4" t="s">
        <v>617</v>
      </c>
      <c r="W4360" s="4" t="s">
        <v>7313</v>
      </c>
      <c r="X4360" s="23" t="s">
        <v>7314</v>
      </c>
      <c r="Y4360" s="67">
        <v>2.6E-18</v>
      </c>
      <c r="Z4360" s="23" t="s">
        <v>44</v>
      </c>
      <c r="AA4360" s="73" t="s">
        <v>44</v>
      </c>
      <c r="AB4360" s="23" t="s">
        <v>44</v>
      </c>
      <c r="AC4360" s="23" t="s">
        <v>7315</v>
      </c>
      <c r="AD4360" s="4" t="s">
        <v>7316</v>
      </c>
      <c r="AE4360" s="30">
        <v>100</v>
      </c>
      <c r="AF4360" s="30">
        <v>97</v>
      </c>
      <c r="AG4360" s="30">
        <v>0</v>
      </c>
      <c r="AH4360" s="30">
        <v>0</v>
      </c>
      <c r="AI4360" s="30">
        <v>1</v>
      </c>
      <c r="AJ4360" s="30">
        <v>97</v>
      </c>
      <c r="AK4360" s="30">
        <v>1</v>
      </c>
      <c r="AL4360" s="30">
        <v>97</v>
      </c>
      <c r="AM4360" s="63">
        <v>5.2499999999999998E-64</v>
      </c>
      <c r="AN4360" s="30">
        <v>198</v>
      </c>
      <c r="AO4360" s="23" t="s">
        <v>7317</v>
      </c>
      <c r="AP4360" s="59" t="s">
        <v>7317</v>
      </c>
      <c r="AQ4360" s="10"/>
      <c r="AR4360" s="10"/>
      <c r="AS4360" s="10"/>
      <c r="AT4360" s="10"/>
      <c r="AU4360" s="10"/>
      <c r="AV4360" s="10"/>
      <c r="AW4360" s="10"/>
      <c r="AX4360" s="10"/>
      <c r="AY4360" s="10"/>
      <c r="AZ4360" s="10"/>
      <c r="BA4360" s="10"/>
      <c r="BB4360" s="10"/>
      <c r="BC4360" s="10"/>
      <c r="BD4360" s="10"/>
      <c r="BE4360" s="10"/>
      <c r="BF4360" s="10"/>
      <c r="BG4360" s="10"/>
      <c r="BH4360" s="10"/>
      <c r="BI4360" s="10"/>
      <c r="BJ4360" s="10"/>
      <c r="BK4360" s="10"/>
      <c r="BL4360" s="10"/>
      <c r="BM4360" s="10"/>
      <c r="BN4360" s="10"/>
      <c r="BO4360" s="10"/>
      <c r="BP4360" s="10"/>
      <c r="BQ4360" s="10"/>
      <c r="BR4360" s="10"/>
      <c r="BS4360" s="10"/>
      <c r="BT4360" s="10"/>
      <c r="BU4360" s="10"/>
      <c r="BV4360" s="10"/>
      <c r="BW4360" s="10"/>
      <c r="BX4360" s="10"/>
      <c r="BY4360" s="10"/>
      <c r="BZ4360" s="10"/>
      <c r="CA4360" s="10"/>
      <c r="CB4360" s="10"/>
      <c r="CC4360" s="10"/>
      <c r="CD4360" s="10"/>
      <c r="CE4360" s="10"/>
      <c r="CF4360" s="10"/>
      <c r="CG4360" s="10"/>
      <c r="CH4360" s="10"/>
      <c r="CI4360" s="10"/>
      <c r="CJ4360" s="10"/>
      <c r="CK4360" s="10"/>
      <c r="CL4360" s="10"/>
      <c r="CM4360" s="10"/>
      <c r="CN4360" s="10"/>
      <c r="CO4360" s="10"/>
      <c r="CP4360" s="10"/>
      <c r="CQ4360" s="10"/>
      <c r="CR4360" s="10"/>
      <c r="CS4360" s="10"/>
      <c r="CT4360" s="10"/>
      <c r="CU4360" s="10"/>
      <c r="CV4360" s="10"/>
      <c r="CW4360" s="10"/>
      <c r="CX4360" s="10"/>
      <c r="CY4360" s="10"/>
      <c r="CZ4360" s="10"/>
      <c r="DA4360" s="10"/>
      <c r="DB4360" s="10"/>
    </row>
    <row r="4361" spans="1:106" s="12" customFormat="1" ht="98" x14ac:dyDescent="0.15">
      <c r="A4361" s="3" t="s">
        <v>41</v>
      </c>
      <c r="B4361" s="3" t="str">
        <f t="shared" si="68"/>
        <v>C_CORE_931</v>
      </c>
      <c r="C4361" s="4" t="s">
        <v>59</v>
      </c>
      <c r="D4361" s="42">
        <v>931</v>
      </c>
      <c r="E4361" s="49">
        <v>12.148487530000001</v>
      </c>
      <c r="F4361" s="49">
        <v>7.1022848820000002</v>
      </c>
      <c r="G4361" s="49">
        <v>2.5511875220000002</v>
      </c>
      <c r="H4361" s="49">
        <v>2.7839133029999998</v>
      </c>
      <c r="I4361" s="36">
        <v>5.3707390000000002E-3</v>
      </c>
      <c r="J4361" s="36">
        <v>1.4721761E-2</v>
      </c>
      <c r="K4361" s="4" t="s">
        <v>49</v>
      </c>
      <c r="L4361" s="4">
        <v>18</v>
      </c>
      <c r="M4361" s="4" t="s">
        <v>6396</v>
      </c>
      <c r="N4361" s="4" t="s">
        <v>6397</v>
      </c>
      <c r="O4361" s="5">
        <v>6.5000000000000004E-41</v>
      </c>
      <c r="P4361" s="4" t="s">
        <v>44</v>
      </c>
      <c r="Q4361" s="4" t="s">
        <v>44</v>
      </c>
      <c r="R4361" s="4" t="s">
        <v>44</v>
      </c>
      <c r="S4361" s="4" t="s">
        <v>44</v>
      </c>
      <c r="T4361" s="4" t="s">
        <v>616</v>
      </c>
      <c r="U4361" s="4" t="s">
        <v>616</v>
      </c>
      <c r="V4361" s="4" t="s">
        <v>617</v>
      </c>
      <c r="W4361" s="4" t="s">
        <v>6398</v>
      </c>
      <c r="X4361" s="23" t="s">
        <v>6399</v>
      </c>
      <c r="Y4361" s="67">
        <v>2.3999999999999999E-37</v>
      </c>
      <c r="Z4361" s="23" t="s">
        <v>44</v>
      </c>
      <c r="AA4361" s="73" t="s">
        <v>44</v>
      </c>
      <c r="AB4361" s="23" t="s">
        <v>44</v>
      </c>
      <c r="AC4361" s="23" t="s">
        <v>6400</v>
      </c>
      <c r="AD4361" s="4" t="s">
        <v>6401</v>
      </c>
      <c r="AE4361" s="30">
        <v>100</v>
      </c>
      <c r="AF4361" s="30">
        <v>123</v>
      </c>
      <c r="AG4361" s="30">
        <v>0</v>
      </c>
      <c r="AH4361" s="30">
        <v>0</v>
      </c>
      <c r="AI4361" s="30">
        <v>1</v>
      </c>
      <c r="AJ4361" s="30">
        <v>123</v>
      </c>
      <c r="AK4361" s="30">
        <v>1</v>
      </c>
      <c r="AL4361" s="30">
        <v>123</v>
      </c>
      <c r="AM4361" s="63">
        <v>2.7800000000000003E-85</v>
      </c>
      <c r="AN4361" s="30">
        <v>254</v>
      </c>
      <c r="AO4361" s="23" t="s">
        <v>6402</v>
      </c>
      <c r="AP4361" s="59" t="s">
        <v>6402</v>
      </c>
      <c r="AQ4361" s="10"/>
      <c r="AR4361" s="10"/>
      <c r="AS4361" s="10"/>
      <c r="AT4361" s="10"/>
      <c r="AU4361" s="10"/>
      <c r="AV4361" s="10"/>
      <c r="AW4361" s="10"/>
      <c r="AX4361" s="10"/>
      <c r="AY4361" s="10"/>
      <c r="AZ4361" s="10"/>
      <c r="BA4361" s="10"/>
      <c r="BB4361" s="10"/>
      <c r="BC4361" s="10"/>
      <c r="BD4361" s="10"/>
      <c r="BE4361" s="10"/>
      <c r="BF4361" s="10"/>
      <c r="BG4361" s="10"/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  <c r="BS4361" s="10"/>
      <c r="BT4361" s="10"/>
      <c r="BU4361" s="10"/>
      <c r="BV4361" s="10"/>
      <c r="BW4361" s="10"/>
      <c r="BX4361" s="10"/>
      <c r="BY4361" s="10"/>
      <c r="BZ4361" s="10"/>
      <c r="CA4361" s="10"/>
      <c r="CB4361" s="10"/>
      <c r="CC4361" s="10"/>
      <c r="CD4361" s="10"/>
      <c r="CE4361" s="10"/>
      <c r="CF4361" s="10"/>
      <c r="CG4361" s="10"/>
      <c r="CH4361" s="10"/>
      <c r="CI4361" s="10"/>
      <c r="CJ4361" s="10"/>
      <c r="CK4361" s="10"/>
      <c r="CL4361" s="10"/>
      <c r="CM4361" s="10"/>
      <c r="CN4361" s="10"/>
      <c r="CO4361" s="10"/>
      <c r="CP4361" s="10"/>
      <c r="CQ4361" s="10"/>
      <c r="CR4361" s="10"/>
      <c r="CS4361" s="10"/>
      <c r="CT4361" s="10"/>
      <c r="CU4361" s="10"/>
      <c r="CV4361" s="10"/>
      <c r="CW4361" s="10"/>
      <c r="CX4361" s="10"/>
      <c r="CY4361" s="10"/>
      <c r="CZ4361" s="10"/>
      <c r="DA4361" s="10"/>
      <c r="DB4361" s="10"/>
    </row>
    <row r="4362" spans="1:106" s="12" customFormat="1" ht="98" x14ac:dyDescent="0.15">
      <c r="A4362" s="3" t="s">
        <v>41</v>
      </c>
      <c r="B4362" s="3" t="str">
        <f t="shared" si="68"/>
        <v>C_CORE_931</v>
      </c>
      <c r="C4362" s="4" t="s">
        <v>59</v>
      </c>
      <c r="D4362" s="42">
        <v>931</v>
      </c>
      <c r="E4362" s="49">
        <v>12.148487530000001</v>
      </c>
      <c r="F4362" s="49">
        <v>6.8122037400000002</v>
      </c>
      <c r="G4362" s="49">
        <v>2.57110686</v>
      </c>
      <c r="H4362" s="49">
        <v>2.6495218249999999</v>
      </c>
      <c r="I4362" s="36">
        <v>8.0605769999999993E-3</v>
      </c>
      <c r="J4362" s="36">
        <v>2.1829972E-2</v>
      </c>
      <c r="K4362" s="4" t="s">
        <v>43</v>
      </c>
      <c r="L4362" s="4">
        <v>30</v>
      </c>
      <c r="M4362" s="4" t="s">
        <v>6396</v>
      </c>
      <c r="N4362" s="4" t="s">
        <v>6397</v>
      </c>
      <c r="O4362" s="5">
        <v>6.5000000000000004E-41</v>
      </c>
      <c r="P4362" s="4" t="s">
        <v>44</v>
      </c>
      <c r="Q4362" s="4" t="s">
        <v>44</v>
      </c>
      <c r="R4362" s="4" t="s">
        <v>44</v>
      </c>
      <c r="S4362" s="4" t="s">
        <v>44</v>
      </c>
      <c r="T4362" s="4" t="s">
        <v>616</v>
      </c>
      <c r="U4362" s="4" t="s">
        <v>616</v>
      </c>
      <c r="V4362" s="4" t="s">
        <v>617</v>
      </c>
      <c r="W4362" s="4" t="s">
        <v>6398</v>
      </c>
      <c r="X4362" s="23" t="s">
        <v>6399</v>
      </c>
      <c r="Y4362" s="67">
        <v>2.3999999999999999E-37</v>
      </c>
      <c r="Z4362" s="23" t="s">
        <v>44</v>
      </c>
      <c r="AA4362" s="73" t="s">
        <v>44</v>
      </c>
      <c r="AB4362" s="23" t="s">
        <v>44</v>
      </c>
      <c r="AC4362" s="23" t="s">
        <v>6400</v>
      </c>
      <c r="AD4362" s="4" t="s">
        <v>6401</v>
      </c>
      <c r="AE4362" s="30">
        <v>100</v>
      </c>
      <c r="AF4362" s="30">
        <v>123</v>
      </c>
      <c r="AG4362" s="30">
        <v>0</v>
      </c>
      <c r="AH4362" s="30">
        <v>0</v>
      </c>
      <c r="AI4362" s="30">
        <v>1</v>
      </c>
      <c r="AJ4362" s="30">
        <v>123</v>
      </c>
      <c r="AK4362" s="30">
        <v>1</v>
      </c>
      <c r="AL4362" s="30">
        <v>123</v>
      </c>
      <c r="AM4362" s="63">
        <v>2.7800000000000003E-85</v>
      </c>
      <c r="AN4362" s="30">
        <v>254</v>
      </c>
      <c r="AO4362" s="23" t="s">
        <v>6402</v>
      </c>
      <c r="AP4362" s="59" t="s">
        <v>6402</v>
      </c>
      <c r="AQ4362" s="10"/>
      <c r="AR4362" s="10"/>
      <c r="AS4362" s="10"/>
      <c r="AT4362" s="10"/>
      <c r="AU4362" s="10"/>
      <c r="AV4362" s="10"/>
      <c r="AW4362" s="10"/>
      <c r="AX4362" s="10"/>
      <c r="AY4362" s="10"/>
      <c r="AZ4362" s="10"/>
      <c r="BA4362" s="10"/>
      <c r="BB4362" s="10"/>
      <c r="BC4362" s="10"/>
      <c r="BD4362" s="10"/>
      <c r="BE4362" s="10"/>
      <c r="BF4362" s="10"/>
      <c r="BG4362" s="10"/>
      <c r="BH4362" s="10"/>
      <c r="BI4362" s="10"/>
      <c r="BJ4362" s="10"/>
      <c r="BK4362" s="10"/>
      <c r="BL4362" s="10"/>
      <c r="BM4362" s="10"/>
      <c r="BN4362" s="10"/>
      <c r="BO4362" s="10"/>
      <c r="BP4362" s="10"/>
      <c r="BQ4362" s="10"/>
      <c r="BR4362" s="10"/>
      <c r="BS4362" s="10"/>
      <c r="BT4362" s="10"/>
      <c r="BU4362" s="10"/>
      <c r="BV4362" s="10"/>
      <c r="BW4362" s="10"/>
      <c r="BX4362" s="10"/>
      <c r="BY4362" s="10"/>
      <c r="BZ4362" s="10"/>
      <c r="CA4362" s="10"/>
      <c r="CB4362" s="10"/>
      <c r="CC4362" s="10"/>
      <c r="CD4362" s="10"/>
      <c r="CE4362" s="10"/>
      <c r="CF4362" s="10"/>
      <c r="CG4362" s="10"/>
      <c r="CH4362" s="10"/>
      <c r="CI4362" s="10"/>
      <c r="CJ4362" s="10"/>
      <c r="CK4362" s="10"/>
      <c r="CL4362" s="10"/>
      <c r="CM4362" s="10"/>
      <c r="CN4362" s="10"/>
      <c r="CO4362" s="10"/>
      <c r="CP4362" s="10"/>
      <c r="CQ4362" s="10"/>
      <c r="CR4362" s="10"/>
      <c r="CS4362" s="10"/>
      <c r="CT4362" s="10"/>
      <c r="CU4362" s="10"/>
      <c r="CV4362" s="10"/>
      <c r="CW4362" s="10"/>
      <c r="CX4362" s="10"/>
      <c r="CY4362" s="10"/>
      <c r="CZ4362" s="10"/>
      <c r="DA4362" s="10"/>
      <c r="DB4362" s="10"/>
    </row>
    <row r="4363" spans="1:106" s="12" customFormat="1" ht="98" x14ac:dyDescent="0.15">
      <c r="A4363" s="3" t="s">
        <v>41</v>
      </c>
      <c r="B4363" s="3" t="str">
        <f t="shared" si="68"/>
        <v>C_CORE_931</v>
      </c>
      <c r="C4363" s="4" t="s">
        <v>59</v>
      </c>
      <c r="D4363" s="42">
        <v>931</v>
      </c>
      <c r="E4363" s="49">
        <v>12.148487530000001</v>
      </c>
      <c r="F4363" s="49">
        <v>6.679125677</v>
      </c>
      <c r="G4363" s="49">
        <v>2.553301168</v>
      </c>
      <c r="H4363" s="49">
        <v>2.6158785180000002</v>
      </c>
      <c r="I4363" s="36">
        <v>8.8998219999999999E-3</v>
      </c>
      <c r="J4363" s="36">
        <v>2.6226993000000001E-2</v>
      </c>
      <c r="K4363" s="4" t="s">
        <v>56</v>
      </c>
      <c r="L4363" s="4">
        <v>26</v>
      </c>
      <c r="M4363" s="4" t="s">
        <v>6396</v>
      </c>
      <c r="N4363" s="4" t="s">
        <v>6397</v>
      </c>
      <c r="O4363" s="5">
        <v>6.5000000000000004E-41</v>
      </c>
      <c r="P4363" s="4" t="s">
        <v>44</v>
      </c>
      <c r="Q4363" s="4" t="s">
        <v>44</v>
      </c>
      <c r="R4363" s="4" t="s">
        <v>44</v>
      </c>
      <c r="S4363" s="4" t="s">
        <v>44</v>
      </c>
      <c r="T4363" s="4" t="s">
        <v>616</v>
      </c>
      <c r="U4363" s="4" t="s">
        <v>616</v>
      </c>
      <c r="V4363" s="4" t="s">
        <v>617</v>
      </c>
      <c r="W4363" s="4" t="s">
        <v>6398</v>
      </c>
      <c r="X4363" s="23" t="s">
        <v>6399</v>
      </c>
      <c r="Y4363" s="67">
        <v>2.3999999999999999E-37</v>
      </c>
      <c r="Z4363" s="23" t="s">
        <v>44</v>
      </c>
      <c r="AA4363" s="73" t="s">
        <v>44</v>
      </c>
      <c r="AB4363" s="23" t="s">
        <v>44</v>
      </c>
      <c r="AC4363" s="23" t="s">
        <v>6400</v>
      </c>
      <c r="AD4363" s="4" t="s">
        <v>6401</v>
      </c>
      <c r="AE4363" s="30">
        <v>100</v>
      </c>
      <c r="AF4363" s="30">
        <v>123</v>
      </c>
      <c r="AG4363" s="30">
        <v>0</v>
      </c>
      <c r="AH4363" s="30">
        <v>0</v>
      </c>
      <c r="AI4363" s="30">
        <v>1</v>
      </c>
      <c r="AJ4363" s="30">
        <v>123</v>
      </c>
      <c r="AK4363" s="30">
        <v>1</v>
      </c>
      <c r="AL4363" s="30">
        <v>123</v>
      </c>
      <c r="AM4363" s="63">
        <v>2.7800000000000003E-85</v>
      </c>
      <c r="AN4363" s="30">
        <v>254</v>
      </c>
      <c r="AO4363" s="23" t="s">
        <v>6402</v>
      </c>
      <c r="AP4363" s="59" t="s">
        <v>6402</v>
      </c>
      <c r="AQ4363" s="10"/>
      <c r="AR4363" s="10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  <c r="BS4363" s="10"/>
      <c r="BT4363" s="10"/>
      <c r="BU4363" s="10"/>
      <c r="BV4363" s="10"/>
      <c r="BW4363" s="10"/>
      <c r="BX4363" s="10"/>
      <c r="BY4363" s="10"/>
      <c r="BZ4363" s="10"/>
      <c r="CA4363" s="10"/>
      <c r="CB4363" s="10"/>
      <c r="CC4363" s="10"/>
      <c r="CD4363" s="10"/>
      <c r="CE4363" s="10"/>
      <c r="CF4363" s="10"/>
      <c r="CG4363" s="10"/>
      <c r="CH4363" s="10"/>
      <c r="CI4363" s="10"/>
      <c r="CJ4363" s="10"/>
      <c r="CK4363" s="10"/>
      <c r="CL4363" s="10"/>
      <c r="CM4363" s="10"/>
      <c r="CN4363" s="10"/>
      <c r="CO4363" s="10"/>
      <c r="CP4363" s="10"/>
      <c r="CQ4363" s="10"/>
      <c r="CR4363" s="10"/>
      <c r="CS4363" s="10"/>
      <c r="CT4363" s="10"/>
      <c r="CU4363" s="10"/>
      <c r="CV4363" s="10"/>
      <c r="CW4363" s="10"/>
      <c r="CX4363" s="10"/>
      <c r="CY4363" s="10"/>
      <c r="CZ4363" s="10"/>
      <c r="DA4363" s="10"/>
      <c r="DB4363" s="10"/>
    </row>
    <row r="4364" spans="1:106" s="12" customFormat="1" ht="98" x14ac:dyDescent="0.15">
      <c r="A4364" s="3" t="s">
        <v>41</v>
      </c>
      <c r="B4364" s="3" t="str">
        <f t="shared" si="68"/>
        <v>C_CORE_932</v>
      </c>
      <c r="C4364" s="4" t="s">
        <v>59</v>
      </c>
      <c r="D4364" s="42">
        <v>932</v>
      </c>
      <c r="E4364" s="49">
        <v>19.911146219999999</v>
      </c>
      <c r="F4364" s="49">
        <v>7.1012994100000002</v>
      </c>
      <c r="G4364" s="49">
        <v>2.5508384519999998</v>
      </c>
      <c r="H4364" s="49">
        <v>2.7839079359999999</v>
      </c>
      <c r="I4364" s="36">
        <v>5.3708280000000002E-3</v>
      </c>
      <c r="J4364" s="36">
        <v>1.6288304E-2</v>
      </c>
      <c r="K4364" s="4" t="s">
        <v>43</v>
      </c>
      <c r="L4364" s="4">
        <v>17</v>
      </c>
      <c r="M4364" s="4" t="s">
        <v>6403</v>
      </c>
      <c r="N4364" s="4" t="s">
        <v>6404</v>
      </c>
      <c r="O4364" s="5">
        <v>2.2E-37</v>
      </c>
      <c r="P4364" s="4" t="s">
        <v>44</v>
      </c>
      <c r="Q4364" s="4" t="s">
        <v>44</v>
      </c>
      <c r="R4364" s="4" t="s">
        <v>44</v>
      </c>
      <c r="S4364" s="4" t="s">
        <v>44</v>
      </c>
      <c r="T4364" s="4" t="s">
        <v>1164</v>
      </c>
      <c r="U4364" s="4" t="s">
        <v>1164</v>
      </c>
      <c r="V4364" s="4" t="s">
        <v>1165</v>
      </c>
      <c r="W4364" s="4" t="s">
        <v>6405</v>
      </c>
      <c r="X4364" s="23" t="s">
        <v>6406</v>
      </c>
      <c r="Y4364" s="67">
        <v>6.8000000000000004E-37</v>
      </c>
      <c r="Z4364" s="23" t="s">
        <v>44</v>
      </c>
      <c r="AA4364" s="73" t="s">
        <v>44</v>
      </c>
      <c r="AB4364" s="23" t="s">
        <v>44</v>
      </c>
      <c r="AC4364" s="23" t="s">
        <v>6407</v>
      </c>
      <c r="AD4364" s="4" t="s">
        <v>6408</v>
      </c>
      <c r="AE4364" s="30">
        <v>100</v>
      </c>
      <c r="AF4364" s="30">
        <v>120</v>
      </c>
      <c r="AG4364" s="30">
        <v>0</v>
      </c>
      <c r="AH4364" s="30">
        <v>0</v>
      </c>
      <c r="AI4364" s="30">
        <v>1</v>
      </c>
      <c r="AJ4364" s="30">
        <v>120</v>
      </c>
      <c r="AK4364" s="30">
        <v>1</v>
      </c>
      <c r="AL4364" s="30">
        <v>120</v>
      </c>
      <c r="AM4364" s="63">
        <v>1.4E-83</v>
      </c>
      <c r="AN4364" s="30">
        <v>249</v>
      </c>
      <c r="AO4364" s="23" t="s">
        <v>6409</v>
      </c>
      <c r="AP4364" s="59" t="s">
        <v>6409</v>
      </c>
      <c r="AQ4364" s="10"/>
      <c r="AR4364" s="10"/>
      <c r="AS4364" s="10"/>
      <c r="AT4364" s="10"/>
      <c r="AU4364" s="10"/>
      <c r="AV4364" s="10"/>
      <c r="AW4364" s="10"/>
      <c r="AX4364" s="10"/>
      <c r="AY4364" s="10"/>
      <c r="AZ4364" s="10"/>
      <c r="BA4364" s="10"/>
      <c r="BB4364" s="10"/>
      <c r="BC4364" s="10"/>
      <c r="BD4364" s="10"/>
      <c r="BE4364" s="10"/>
      <c r="BF4364" s="10"/>
      <c r="BG4364" s="10"/>
      <c r="BH4364" s="10"/>
      <c r="BI4364" s="10"/>
      <c r="BJ4364" s="10"/>
      <c r="BK4364" s="10"/>
      <c r="BL4364" s="10"/>
      <c r="BM4364" s="10"/>
      <c r="BN4364" s="10"/>
      <c r="BO4364" s="10"/>
      <c r="BP4364" s="10"/>
      <c r="BQ4364" s="10"/>
      <c r="BR4364" s="10"/>
      <c r="BS4364" s="10"/>
      <c r="BT4364" s="10"/>
      <c r="BU4364" s="10"/>
      <c r="BV4364" s="10"/>
      <c r="BW4364" s="10"/>
      <c r="BX4364" s="10"/>
      <c r="BY4364" s="10"/>
      <c r="BZ4364" s="10"/>
      <c r="CA4364" s="10"/>
      <c r="CB4364" s="10"/>
      <c r="CC4364" s="10"/>
      <c r="CD4364" s="10"/>
      <c r="CE4364" s="10"/>
      <c r="CF4364" s="10"/>
      <c r="CG4364" s="10"/>
      <c r="CH4364" s="10"/>
      <c r="CI4364" s="10"/>
      <c r="CJ4364" s="10"/>
      <c r="CK4364" s="10"/>
      <c r="CL4364" s="10"/>
      <c r="CM4364" s="10"/>
      <c r="CN4364" s="10"/>
      <c r="CO4364" s="10"/>
      <c r="CP4364" s="10"/>
      <c r="CQ4364" s="10"/>
      <c r="CR4364" s="10"/>
      <c r="CS4364" s="10"/>
      <c r="CT4364" s="10"/>
      <c r="CU4364" s="10"/>
      <c r="CV4364" s="10"/>
      <c r="CW4364" s="10"/>
      <c r="CX4364" s="10"/>
      <c r="CY4364" s="10"/>
      <c r="CZ4364" s="10"/>
      <c r="DA4364" s="10"/>
      <c r="DB4364" s="10"/>
    </row>
    <row r="4365" spans="1:106" s="12" customFormat="1" ht="98" x14ac:dyDescent="0.15">
      <c r="A4365" s="3" t="s">
        <v>41</v>
      </c>
      <c r="B4365" s="3" t="str">
        <f t="shared" si="68"/>
        <v>C_CORE_932</v>
      </c>
      <c r="C4365" s="4" t="s">
        <v>59</v>
      </c>
      <c r="D4365" s="42">
        <v>932</v>
      </c>
      <c r="E4365" s="49">
        <v>19.911146219999999</v>
      </c>
      <c r="F4365" s="49">
        <v>7.0460727810000003</v>
      </c>
      <c r="G4365" s="49">
        <v>2.5214148349999999</v>
      </c>
      <c r="H4365" s="49">
        <v>2.7944916809999998</v>
      </c>
      <c r="I4365" s="36">
        <v>5.1981379999999997E-3</v>
      </c>
      <c r="J4365" s="36">
        <v>1.4441011E-2</v>
      </c>
      <c r="K4365" s="4" t="s">
        <v>49</v>
      </c>
      <c r="L4365" s="4">
        <v>47</v>
      </c>
      <c r="M4365" s="4" t="s">
        <v>6403</v>
      </c>
      <c r="N4365" s="4" t="s">
        <v>6404</v>
      </c>
      <c r="O4365" s="5">
        <v>2.2E-37</v>
      </c>
      <c r="P4365" s="4" t="s">
        <v>44</v>
      </c>
      <c r="Q4365" s="4" t="s">
        <v>44</v>
      </c>
      <c r="R4365" s="4" t="s">
        <v>44</v>
      </c>
      <c r="S4365" s="4" t="s">
        <v>44</v>
      </c>
      <c r="T4365" s="4" t="s">
        <v>1164</v>
      </c>
      <c r="U4365" s="4" t="s">
        <v>1164</v>
      </c>
      <c r="V4365" s="4" t="s">
        <v>1165</v>
      </c>
      <c r="W4365" s="4" t="s">
        <v>6405</v>
      </c>
      <c r="X4365" s="23" t="s">
        <v>6406</v>
      </c>
      <c r="Y4365" s="67">
        <v>6.8000000000000004E-37</v>
      </c>
      <c r="Z4365" s="23" t="s">
        <v>44</v>
      </c>
      <c r="AA4365" s="73" t="s">
        <v>44</v>
      </c>
      <c r="AB4365" s="23" t="s">
        <v>44</v>
      </c>
      <c r="AC4365" s="23" t="s">
        <v>6407</v>
      </c>
      <c r="AD4365" s="4" t="s">
        <v>6408</v>
      </c>
      <c r="AE4365" s="30">
        <v>100</v>
      </c>
      <c r="AF4365" s="30">
        <v>120</v>
      </c>
      <c r="AG4365" s="30">
        <v>0</v>
      </c>
      <c r="AH4365" s="30">
        <v>0</v>
      </c>
      <c r="AI4365" s="30">
        <v>1</v>
      </c>
      <c r="AJ4365" s="30">
        <v>120</v>
      </c>
      <c r="AK4365" s="30">
        <v>1</v>
      </c>
      <c r="AL4365" s="30">
        <v>120</v>
      </c>
      <c r="AM4365" s="63">
        <v>1.4E-83</v>
      </c>
      <c r="AN4365" s="30">
        <v>249</v>
      </c>
      <c r="AO4365" s="23" t="s">
        <v>6409</v>
      </c>
      <c r="AP4365" s="59" t="s">
        <v>6409</v>
      </c>
      <c r="AQ4365" s="10"/>
      <c r="AR4365" s="10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  <c r="BS4365" s="10"/>
      <c r="BT4365" s="10"/>
      <c r="BU4365" s="10"/>
      <c r="BV4365" s="10"/>
      <c r="BW4365" s="10"/>
      <c r="BX4365" s="10"/>
      <c r="BY4365" s="10"/>
      <c r="BZ4365" s="10"/>
      <c r="CA4365" s="10"/>
      <c r="CB4365" s="10"/>
      <c r="CC4365" s="10"/>
      <c r="CD4365" s="10"/>
      <c r="CE4365" s="10"/>
      <c r="CF4365" s="10"/>
      <c r="CG4365" s="10"/>
      <c r="CH4365" s="10"/>
      <c r="CI4365" s="10"/>
      <c r="CJ4365" s="10"/>
      <c r="CK4365" s="10"/>
      <c r="CL4365" s="10"/>
      <c r="CM4365" s="10"/>
      <c r="CN4365" s="10"/>
      <c r="CO4365" s="10"/>
      <c r="CP4365" s="10"/>
      <c r="CQ4365" s="10"/>
      <c r="CR4365" s="10"/>
      <c r="CS4365" s="10"/>
      <c r="CT4365" s="10"/>
      <c r="CU4365" s="10"/>
      <c r="CV4365" s="10"/>
      <c r="CW4365" s="10"/>
      <c r="CX4365" s="10"/>
      <c r="CY4365" s="10"/>
      <c r="CZ4365" s="10"/>
      <c r="DA4365" s="10"/>
      <c r="DB4365" s="10"/>
    </row>
    <row r="4366" spans="1:106" s="12" customFormat="1" ht="98" x14ac:dyDescent="0.15">
      <c r="A4366" s="3" t="s">
        <v>41</v>
      </c>
      <c r="B4366" s="3" t="str">
        <f t="shared" si="68"/>
        <v>C_CORE_932</v>
      </c>
      <c r="C4366" s="4" t="s">
        <v>59</v>
      </c>
      <c r="D4366" s="42">
        <v>932</v>
      </c>
      <c r="E4366" s="49">
        <v>19.911146219999999</v>
      </c>
      <c r="F4366" s="49">
        <v>6.8368396789999997</v>
      </c>
      <c r="G4366" s="49">
        <v>2.430104381</v>
      </c>
      <c r="H4366" s="49">
        <v>2.8133934219999999</v>
      </c>
      <c r="I4366" s="36">
        <v>4.9021630000000002E-3</v>
      </c>
      <c r="J4366" s="36">
        <v>1.7684196999999999E-2</v>
      </c>
      <c r="K4366" s="4" t="s">
        <v>56</v>
      </c>
      <c r="L4366" s="4">
        <v>45</v>
      </c>
      <c r="M4366" s="4" t="s">
        <v>6403</v>
      </c>
      <c r="N4366" s="4" t="s">
        <v>6404</v>
      </c>
      <c r="O4366" s="5">
        <v>2.2E-37</v>
      </c>
      <c r="P4366" s="4" t="s">
        <v>44</v>
      </c>
      <c r="Q4366" s="4" t="s">
        <v>44</v>
      </c>
      <c r="R4366" s="4" t="s">
        <v>44</v>
      </c>
      <c r="S4366" s="4" t="s">
        <v>44</v>
      </c>
      <c r="T4366" s="4" t="s">
        <v>1164</v>
      </c>
      <c r="U4366" s="4" t="s">
        <v>1164</v>
      </c>
      <c r="V4366" s="4" t="s">
        <v>1165</v>
      </c>
      <c r="W4366" s="4" t="s">
        <v>6405</v>
      </c>
      <c r="X4366" s="23" t="s">
        <v>6406</v>
      </c>
      <c r="Y4366" s="67">
        <v>6.8000000000000004E-37</v>
      </c>
      <c r="Z4366" s="23" t="s">
        <v>44</v>
      </c>
      <c r="AA4366" s="73" t="s">
        <v>44</v>
      </c>
      <c r="AB4366" s="23" t="s">
        <v>44</v>
      </c>
      <c r="AC4366" s="23" t="s">
        <v>6407</v>
      </c>
      <c r="AD4366" s="4" t="s">
        <v>6408</v>
      </c>
      <c r="AE4366" s="30">
        <v>100</v>
      </c>
      <c r="AF4366" s="30">
        <v>120</v>
      </c>
      <c r="AG4366" s="30">
        <v>0</v>
      </c>
      <c r="AH4366" s="30">
        <v>0</v>
      </c>
      <c r="AI4366" s="30">
        <v>1</v>
      </c>
      <c r="AJ4366" s="30">
        <v>120</v>
      </c>
      <c r="AK4366" s="30">
        <v>1</v>
      </c>
      <c r="AL4366" s="30">
        <v>120</v>
      </c>
      <c r="AM4366" s="63">
        <v>1.4E-83</v>
      </c>
      <c r="AN4366" s="30">
        <v>249</v>
      </c>
      <c r="AO4366" s="23" t="s">
        <v>6409</v>
      </c>
      <c r="AP4366" s="59" t="s">
        <v>6409</v>
      </c>
      <c r="AQ4366" s="10"/>
      <c r="AR4366" s="10"/>
      <c r="AS4366" s="10"/>
      <c r="AT4366" s="10"/>
      <c r="AU4366" s="10"/>
      <c r="AV4366" s="10"/>
      <c r="AW4366" s="10"/>
      <c r="AX4366" s="10"/>
      <c r="AY4366" s="10"/>
      <c r="AZ4366" s="10"/>
      <c r="BA4366" s="10"/>
      <c r="BB4366" s="10"/>
      <c r="BC4366" s="10"/>
      <c r="BD4366" s="10"/>
      <c r="BE4366" s="10"/>
      <c r="BF4366" s="10"/>
      <c r="BG4366" s="10"/>
      <c r="BH4366" s="10"/>
      <c r="BI4366" s="10"/>
      <c r="BJ4366" s="10"/>
      <c r="BK4366" s="10"/>
      <c r="BL4366" s="10"/>
      <c r="BM4366" s="10"/>
      <c r="BN4366" s="10"/>
      <c r="BO4366" s="10"/>
      <c r="BP4366" s="10"/>
      <c r="BQ4366" s="10"/>
      <c r="BR4366" s="10"/>
      <c r="BS4366" s="10"/>
      <c r="BT4366" s="10"/>
      <c r="BU4366" s="10"/>
      <c r="BV4366" s="10"/>
      <c r="BW4366" s="10"/>
      <c r="BX4366" s="10"/>
      <c r="BY4366" s="10"/>
      <c r="BZ4366" s="10"/>
      <c r="CA4366" s="10"/>
      <c r="CB4366" s="10"/>
      <c r="CC4366" s="10"/>
      <c r="CD4366" s="10"/>
      <c r="CE4366" s="10"/>
      <c r="CF4366" s="10"/>
      <c r="CG4366" s="10"/>
      <c r="CH4366" s="10"/>
      <c r="CI4366" s="10"/>
      <c r="CJ4366" s="10"/>
      <c r="CK4366" s="10"/>
      <c r="CL4366" s="10"/>
      <c r="CM4366" s="10"/>
      <c r="CN4366" s="10"/>
      <c r="CO4366" s="10"/>
      <c r="CP4366" s="10"/>
      <c r="CQ4366" s="10"/>
      <c r="CR4366" s="10"/>
      <c r="CS4366" s="10"/>
      <c r="CT4366" s="10"/>
      <c r="CU4366" s="10"/>
      <c r="CV4366" s="10"/>
      <c r="CW4366" s="10"/>
      <c r="CX4366" s="10"/>
      <c r="CY4366" s="10"/>
      <c r="CZ4366" s="10"/>
      <c r="DA4366" s="10"/>
      <c r="DB4366" s="10"/>
    </row>
    <row r="4367" spans="1:106" s="12" customFormat="1" ht="98" x14ac:dyDescent="0.15">
      <c r="A4367" s="3" t="s">
        <v>41</v>
      </c>
      <c r="B4367" s="3" t="str">
        <f t="shared" si="68"/>
        <v>C_CORE_934</v>
      </c>
      <c r="C4367" s="4" t="s">
        <v>59</v>
      </c>
      <c r="D4367" s="42">
        <v>934</v>
      </c>
      <c r="E4367" s="49">
        <v>0.75101300900000001</v>
      </c>
      <c r="F4367" s="49">
        <v>22.922959850000002</v>
      </c>
      <c r="G4367" s="49">
        <v>4.5179707090000001</v>
      </c>
      <c r="H4367" s="49">
        <v>5.0737291869999996</v>
      </c>
      <c r="I4367" s="36">
        <v>3.9000000000000002E-7</v>
      </c>
      <c r="J4367" s="36">
        <v>1.66E-5</v>
      </c>
      <c r="K4367" s="4" t="s">
        <v>49</v>
      </c>
      <c r="L4367" s="4">
        <v>3</v>
      </c>
      <c r="M4367" s="4" t="s">
        <v>3635</v>
      </c>
      <c r="N4367" s="4" t="s">
        <v>3636</v>
      </c>
      <c r="O4367" s="5">
        <v>3.4000000000000001E-96</v>
      </c>
      <c r="P4367" s="4" t="s">
        <v>44</v>
      </c>
      <c r="Q4367" s="4" t="s">
        <v>44</v>
      </c>
      <c r="R4367" s="4" t="s">
        <v>44</v>
      </c>
      <c r="S4367" s="4" t="s">
        <v>44</v>
      </c>
      <c r="T4367" s="4" t="s">
        <v>2843</v>
      </c>
      <c r="U4367" s="4" t="s">
        <v>2843</v>
      </c>
      <c r="V4367" s="4" t="s">
        <v>3521</v>
      </c>
      <c r="W4367" s="4" t="s">
        <v>3637</v>
      </c>
      <c r="X4367" s="23" t="s">
        <v>3638</v>
      </c>
      <c r="Y4367" s="67">
        <v>3.2999999999999998E-76</v>
      </c>
      <c r="Z4367" s="23" t="s">
        <v>44</v>
      </c>
      <c r="AA4367" s="73" t="s">
        <v>44</v>
      </c>
      <c r="AB4367" s="23" t="s">
        <v>44</v>
      </c>
      <c r="AC4367" s="23" t="s">
        <v>3639</v>
      </c>
      <c r="AD4367" s="4" t="s">
        <v>3640</v>
      </c>
      <c r="AE4367" s="30">
        <v>100</v>
      </c>
      <c r="AF4367" s="30">
        <v>200</v>
      </c>
      <c r="AG4367" s="30">
        <v>0</v>
      </c>
      <c r="AH4367" s="30">
        <v>0</v>
      </c>
      <c r="AI4367" s="30">
        <v>1</v>
      </c>
      <c r="AJ4367" s="30">
        <v>200</v>
      </c>
      <c r="AK4367" s="30">
        <v>1</v>
      </c>
      <c r="AL4367" s="30">
        <v>200</v>
      </c>
      <c r="AM4367" s="63">
        <v>3.1900000000000001E-149</v>
      </c>
      <c r="AN4367" s="30">
        <v>422</v>
      </c>
      <c r="AO4367" s="23" t="s">
        <v>3641</v>
      </c>
      <c r="AP4367" s="59" t="s">
        <v>3641</v>
      </c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  <c r="BS4367" s="10"/>
      <c r="BT4367" s="10"/>
      <c r="BU4367" s="10"/>
      <c r="BV4367" s="10"/>
      <c r="BW4367" s="10"/>
      <c r="BX4367" s="10"/>
      <c r="BY4367" s="10"/>
      <c r="BZ4367" s="10"/>
      <c r="CA4367" s="10"/>
      <c r="CB4367" s="10"/>
      <c r="CC4367" s="10"/>
      <c r="CD4367" s="10"/>
      <c r="CE4367" s="10"/>
      <c r="CF4367" s="10"/>
      <c r="CG4367" s="10"/>
      <c r="CH4367" s="10"/>
      <c r="CI4367" s="10"/>
      <c r="CJ4367" s="10"/>
      <c r="CK4367" s="10"/>
      <c r="CL4367" s="10"/>
      <c r="CM4367" s="10"/>
      <c r="CN4367" s="10"/>
      <c r="CO4367" s="10"/>
      <c r="CP4367" s="10"/>
      <c r="CQ4367" s="10"/>
      <c r="CR4367" s="10"/>
      <c r="CS4367" s="10"/>
      <c r="CT4367" s="10"/>
      <c r="CU4367" s="10"/>
      <c r="CV4367" s="10"/>
      <c r="CW4367" s="10"/>
      <c r="CX4367" s="10"/>
      <c r="CY4367" s="10"/>
      <c r="CZ4367" s="10"/>
      <c r="DA4367" s="10"/>
      <c r="DB4367" s="10"/>
    </row>
    <row r="4368" spans="1:106" s="12" customFormat="1" ht="98" x14ac:dyDescent="0.15">
      <c r="A4368" s="3" t="s">
        <v>41</v>
      </c>
      <c r="B4368" s="3" t="str">
        <f t="shared" si="68"/>
        <v>C_CORE_934</v>
      </c>
      <c r="C4368" s="4" t="s">
        <v>59</v>
      </c>
      <c r="D4368" s="42">
        <v>934</v>
      </c>
      <c r="E4368" s="49">
        <v>0.75101300900000001</v>
      </c>
      <c r="F4368" s="49">
        <v>14.00282352</v>
      </c>
      <c r="G4368" s="49">
        <v>4.5467069049999997</v>
      </c>
      <c r="H4368" s="49">
        <v>3.079772637</v>
      </c>
      <c r="I4368" s="36">
        <v>2.0715870000000002E-3</v>
      </c>
      <c r="J4368" s="36">
        <v>1.089887E-2</v>
      </c>
      <c r="K4368" s="4" t="s">
        <v>56</v>
      </c>
      <c r="L4368" s="4">
        <v>1</v>
      </c>
      <c r="M4368" s="4" t="s">
        <v>3635</v>
      </c>
      <c r="N4368" s="4" t="s">
        <v>3636</v>
      </c>
      <c r="O4368" s="5">
        <v>3.4000000000000001E-96</v>
      </c>
      <c r="P4368" s="4" t="s">
        <v>44</v>
      </c>
      <c r="Q4368" s="4" t="s">
        <v>44</v>
      </c>
      <c r="R4368" s="4" t="s">
        <v>44</v>
      </c>
      <c r="S4368" s="4" t="s">
        <v>44</v>
      </c>
      <c r="T4368" s="4" t="s">
        <v>2843</v>
      </c>
      <c r="U4368" s="4" t="s">
        <v>2843</v>
      </c>
      <c r="V4368" s="4" t="s">
        <v>3521</v>
      </c>
      <c r="W4368" s="4" t="s">
        <v>3637</v>
      </c>
      <c r="X4368" s="23" t="s">
        <v>3638</v>
      </c>
      <c r="Y4368" s="67">
        <v>3.2999999999999998E-76</v>
      </c>
      <c r="Z4368" s="23" t="s">
        <v>44</v>
      </c>
      <c r="AA4368" s="73" t="s">
        <v>44</v>
      </c>
      <c r="AB4368" s="23" t="s">
        <v>44</v>
      </c>
      <c r="AC4368" s="23" t="s">
        <v>3639</v>
      </c>
      <c r="AD4368" s="4" t="s">
        <v>3640</v>
      </c>
      <c r="AE4368" s="30">
        <v>100</v>
      </c>
      <c r="AF4368" s="30">
        <v>200</v>
      </c>
      <c r="AG4368" s="30">
        <v>0</v>
      </c>
      <c r="AH4368" s="30">
        <v>0</v>
      </c>
      <c r="AI4368" s="30">
        <v>1</v>
      </c>
      <c r="AJ4368" s="30">
        <v>200</v>
      </c>
      <c r="AK4368" s="30">
        <v>1</v>
      </c>
      <c r="AL4368" s="30">
        <v>200</v>
      </c>
      <c r="AM4368" s="63">
        <v>3.1900000000000001E-149</v>
      </c>
      <c r="AN4368" s="30">
        <v>422</v>
      </c>
      <c r="AO4368" s="23" t="s">
        <v>3641</v>
      </c>
      <c r="AP4368" s="59" t="s">
        <v>3641</v>
      </c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  <c r="BS4368" s="10"/>
      <c r="BT4368" s="10"/>
      <c r="BU4368" s="10"/>
      <c r="BV4368" s="10"/>
      <c r="BW4368" s="10"/>
      <c r="BX4368" s="10"/>
      <c r="BY4368" s="10"/>
      <c r="BZ4368" s="10"/>
      <c r="CA4368" s="10"/>
      <c r="CB4368" s="10"/>
      <c r="CC4368" s="10"/>
      <c r="CD4368" s="10"/>
      <c r="CE4368" s="10"/>
      <c r="CF4368" s="10"/>
      <c r="CG4368" s="10"/>
      <c r="CH4368" s="10"/>
      <c r="CI4368" s="10"/>
      <c r="CJ4368" s="10"/>
      <c r="CK4368" s="10"/>
      <c r="CL4368" s="10"/>
      <c r="CM4368" s="10"/>
      <c r="CN4368" s="10"/>
      <c r="CO4368" s="10"/>
      <c r="CP4368" s="10"/>
      <c r="CQ4368" s="10"/>
      <c r="CR4368" s="10"/>
      <c r="CS4368" s="10"/>
      <c r="CT4368" s="10"/>
      <c r="CU4368" s="10"/>
      <c r="CV4368" s="10"/>
      <c r="CW4368" s="10"/>
      <c r="CX4368" s="10"/>
      <c r="CY4368" s="10"/>
      <c r="CZ4368" s="10"/>
      <c r="DA4368" s="10"/>
      <c r="DB4368" s="10"/>
    </row>
    <row r="4369" spans="1:106" s="12" customFormat="1" ht="98" x14ac:dyDescent="0.15">
      <c r="A4369" s="3" t="s">
        <v>41</v>
      </c>
      <c r="B4369" s="3" t="str">
        <f t="shared" si="68"/>
        <v>C_CORE_942</v>
      </c>
      <c r="C4369" s="4" t="s">
        <v>59</v>
      </c>
      <c r="D4369" s="42">
        <v>942</v>
      </c>
      <c r="E4369" s="49">
        <v>18.13185919</v>
      </c>
      <c r="F4369" s="49">
        <v>7.1386964549999998</v>
      </c>
      <c r="G4369" s="49">
        <v>2.5427773459999998</v>
      </c>
      <c r="H4369" s="49">
        <v>2.8074406380000001</v>
      </c>
      <c r="I4369" s="36">
        <v>4.9936879999999996E-3</v>
      </c>
      <c r="J4369" s="36">
        <v>1.552044E-2</v>
      </c>
      <c r="K4369" s="4" t="s">
        <v>43</v>
      </c>
      <c r="L4369" s="4">
        <v>28</v>
      </c>
      <c r="M4369" s="4" t="s">
        <v>44</v>
      </c>
      <c r="N4369" s="4" t="s">
        <v>44</v>
      </c>
      <c r="O4369" s="4" t="s">
        <v>44</v>
      </c>
      <c r="P4369" s="4" t="s">
        <v>44</v>
      </c>
      <c r="Q4369" s="4" t="s">
        <v>44</v>
      </c>
      <c r="R4369" s="4" t="s">
        <v>44</v>
      </c>
      <c r="S4369" s="4" t="s">
        <v>44</v>
      </c>
      <c r="T4369" s="4" t="s">
        <v>44</v>
      </c>
      <c r="U4369" s="4" t="s">
        <v>44</v>
      </c>
      <c r="V4369" s="4" t="s">
        <v>44</v>
      </c>
      <c r="W4369" s="4" t="s">
        <v>44</v>
      </c>
      <c r="X4369" s="23" t="s">
        <v>44</v>
      </c>
      <c r="Y4369" s="23" t="s">
        <v>44</v>
      </c>
      <c r="Z4369" s="23" t="s">
        <v>44</v>
      </c>
      <c r="AA4369" s="73" t="s">
        <v>44</v>
      </c>
      <c r="AB4369" s="23" t="s">
        <v>44</v>
      </c>
      <c r="AC4369" s="23" t="s">
        <v>349</v>
      </c>
      <c r="AD4369" s="4" t="s">
        <v>350</v>
      </c>
      <c r="AE4369" s="30">
        <v>100</v>
      </c>
      <c r="AF4369" s="30">
        <v>105</v>
      </c>
      <c r="AG4369" s="30">
        <v>0</v>
      </c>
      <c r="AH4369" s="30">
        <v>0</v>
      </c>
      <c r="AI4369" s="30">
        <v>1</v>
      </c>
      <c r="AJ4369" s="30">
        <v>105</v>
      </c>
      <c r="AK4369" s="30">
        <v>1</v>
      </c>
      <c r="AL4369" s="30">
        <v>105</v>
      </c>
      <c r="AM4369" s="63">
        <v>3.78E-72</v>
      </c>
      <c r="AN4369" s="30">
        <v>219</v>
      </c>
      <c r="AO4369" s="23" t="s">
        <v>52</v>
      </c>
      <c r="AP4369" s="59" t="s">
        <v>52</v>
      </c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  <c r="BS4369" s="10"/>
      <c r="BT4369" s="10"/>
      <c r="BU4369" s="10"/>
      <c r="BV4369" s="10"/>
      <c r="BW4369" s="10"/>
      <c r="BX4369" s="10"/>
      <c r="BY4369" s="10"/>
      <c r="BZ4369" s="10"/>
      <c r="CA4369" s="10"/>
      <c r="CB4369" s="10"/>
      <c r="CC4369" s="10"/>
      <c r="CD4369" s="10"/>
      <c r="CE4369" s="10"/>
      <c r="CF4369" s="10"/>
      <c r="CG4369" s="10"/>
      <c r="CH4369" s="10"/>
      <c r="CI4369" s="10"/>
      <c r="CJ4369" s="10"/>
      <c r="CK4369" s="10"/>
      <c r="CL4369" s="10"/>
      <c r="CM4369" s="10"/>
      <c r="CN4369" s="10"/>
      <c r="CO4369" s="10"/>
      <c r="CP4369" s="10"/>
      <c r="CQ4369" s="10"/>
      <c r="CR4369" s="10"/>
      <c r="CS4369" s="10"/>
      <c r="CT4369" s="10"/>
      <c r="CU4369" s="10"/>
      <c r="CV4369" s="10"/>
      <c r="CW4369" s="10"/>
      <c r="CX4369" s="10"/>
      <c r="CY4369" s="10"/>
      <c r="CZ4369" s="10"/>
      <c r="DA4369" s="10"/>
      <c r="DB4369" s="10"/>
    </row>
    <row r="4370" spans="1:106" s="12" customFormat="1" ht="98" x14ac:dyDescent="0.15">
      <c r="A4370" s="3" t="s">
        <v>41</v>
      </c>
      <c r="B4370" s="3" t="str">
        <f t="shared" si="68"/>
        <v>C_CORE_942</v>
      </c>
      <c r="C4370" s="4" t="s">
        <v>59</v>
      </c>
      <c r="D4370" s="42">
        <v>942</v>
      </c>
      <c r="E4370" s="49">
        <v>18.13185919</v>
      </c>
      <c r="F4370" s="49">
        <v>6.9457966200000003</v>
      </c>
      <c r="G4370" s="49">
        <v>2.5284815790000001</v>
      </c>
      <c r="H4370" s="49">
        <v>2.7470228290000001</v>
      </c>
      <c r="I4370" s="36">
        <v>6.013895E-3</v>
      </c>
      <c r="J4370" s="36">
        <v>1.5961731999999999E-2</v>
      </c>
      <c r="K4370" s="4" t="s">
        <v>49</v>
      </c>
      <c r="L4370" s="4">
        <v>36</v>
      </c>
      <c r="M4370" s="4" t="s">
        <v>44</v>
      </c>
      <c r="N4370" s="4" t="s">
        <v>44</v>
      </c>
      <c r="O4370" s="4" t="s">
        <v>44</v>
      </c>
      <c r="P4370" s="4" t="s">
        <v>44</v>
      </c>
      <c r="Q4370" s="4" t="s">
        <v>44</v>
      </c>
      <c r="R4370" s="4" t="s">
        <v>44</v>
      </c>
      <c r="S4370" s="4" t="s">
        <v>44</v>
      </c>
      <c r="T4370" s="4" t="s">
        <v>44</v>
      </c>
      <c r="U4370" s="4" t="s">
        <v>44</v>
      </c>
      <c r="V4370" s="4" t="s">
        <v>44</v>
      </c>
      <c r="W4370" s="4" t="s">
        <v>44</v>
      </c>
      <c r="X4370" s="23" t="s">
        <v>44</v>
      </c>
      <c r="Y4370" s="23" t="s">
        <v>44</v>
      </c>
      <c r="Z4370" s="23" t="s">
        <v>44</v>
      </c>
      <c r="AA4370" s="73" t="s">
        <v>44</v>
      </c>
      <c r="AB4370" s="23" t="s">
        <v>44</v>
      </c>
      <c r="AC4370" s="23" t="s">
        <v>349</v>
      </c>
      <c r="AD4370" s="4" t="s">
        <v>350</v>
      </c>
      <c r="AE4370" s="30">
        <v>100</v>
      </c>
      <c r="AF4370" s="30">
        <v>105</v>
      </c>
      <c r="AG4370" s="30">
        <v>0</v>
      </c>
      <c r="AH4370" s="30">
        <v>0</v>
      </c>
      <c r="AI4370" s="30">
        <v>1</v>
      </c>
      <c r="AJ4370" s="30">
        <v>105</v>
      </c>
      <c r="AK4370" s="30">
        <v>1</v>
      </c>
      <c r="AL4370" s="30">
        <v>105</v>
      </c>
      <c r="AM4370" s="63">
        <v>3.78E-72</v>
      </c>
      <c r="AN4370" s="30">
        <v>219</v>
      </c>
      <c r="AO4370" s="23" t="s">
        <v>52</v>
      </c>
      <c r="AP4370" s="59" t="s">
        <v>52</v>
      </c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  <c r="BS4370" s="10"/>
      <c r="BT4370" s="10"/>
      <c r="BU4370" s="10"/>
      <c r="BV4370" s="10"/>
      <c r="BW4370" s="10"/>
      <c r="BX4370" s="10"/>
      <c r="BY4370" s="10"/>
      <c r="BZ4370" s="10"/>
      <c r="CA4370" s="10"/>
      <c r="CB4370" s="10"/>
      <c r="CC4370" s="10"/>
      <c r="CD4370" s="10"/>
      <c r="CE4370" s="10"/>
      <c r="CF4370" s="10"/>
      <c r="CG4370" s="10"/>
      <c r="CH4370" s="10"/>
      <c r="CI4370" s="10"/>
      <c r="CJ4370" s="10"/>
      <c r="CK4370" s="10"/>
      <c r="CL4370" s="10"/>
      <c r="CM4370" s="10"/>
      <c r="CN4370" s="10"/>
      <c r="CO4370" s="10"/>
      <c r="CP4370" s="10"/>
      <c r="CQ4370" s="10"/>
      <c r="CR4370" s="10"/>
      <c r="CS4370" s="10"/>
      <c r="CT4370" s="10"/>
      <c r="CU4370" s="10"/>
      <c r="CV4370" s="10"/>
      <c r="CW4370" s="10"/>
      <c r="CX4370" s="10"/>
      <c r="CY4370" s="10"/>
      <c r="CZ4370" s="10"/>
      <c r="DA4370" s="10"/>
      <c r="DB4370" s="10"/>
    </row>
    <row r="4371" spans="1:106" s="12" customFormat="1" ht="98" x14ac:dyDescent="0.15">
      <c r="A4371" s="3" t="s">
        <v>41</v>
      </c>
      <c r="B4371" s="3" t="str">
        <f t="shared" si="68"/>
        <v>C_CORE_942</v>
      </c>
      <c r="C4371" s="4" t="s">
        <v>59</v>
      </c>
      <c r="D4371" s="42">
        <v>942</v>
      </c>
      <c r="E4371" s="49">
        <v>18.13185919</v>
      </c>
      <c r="F4371" s="49">
        <v>6.7714557429999997</v>
      </c>
      <c r="G4371" s="49">
        <v>2.5134846290000001</v>
      </c>
      <c r="H4371" s="49">
        <v>2.6940509860000001</v>
      </c>
      <c r="I4371" s="36">
        <v>7.0589370000000004E-3</v>
      </c>
      <c r="J4371" s="36">
        <v>2.2377981000000002E-2</v>
      </c>
      <c r="K4371" s="4" t="s">
        <v>56</v>
      </c>
      <c r="L4371" s="4">
        <v>40</v>
      </c>
      <c r="M4371" s="4" t="s">
        <v>44</v>
      </c>
      <c r="N4371" s="4" t="s">
        <v>44</v>
      </c>
      <c r="O4371" s="4" t="s">
        <v>44</v>
      </c>
      <c r="P4371" s="4" t="s">
        <v>44</v>
      </c>
      <c r="Q4371" s="4" t="s">
        <v>44</v>
      </c>
      <c r="R4371" s="4" t="s">
        <v>44</v>
      </c>
      <c r="S4371" s="4" t="s">
        <v>44</v>
      </c>
      <c r="T4371" s="4" t="s">
        <v>44</v>
      </c>
      <c r="U4371" s="4" t="s">
        <v>44</v>
      </c>
      <c r="V4371" s="4" t="s">
        <v>44</v>
      </c>
      <c r="W4371" s="4" t="s">
        <v>44</v>
      </c>
      <c r="X4371" s="23" t="s">
        <v>44</v>
      </c>
      <c r="Y4371" s="23" t="s">
        <v>44</v>
      </c>
      <c r="Z4371" s="23" t="s">
        <v>44</v>
      </c>
      <c r="AA4371" s="73" t="s">
        <v>44</v>
      </c>
      <c r="AB4371" s="23" t="s">
        <v>44</v>
      </c>
      <c r="AC4371" s="23" t="s">
        <v>349</v>
      </c>
      <c r="AD4371" s="4" t="s">
        <v>350</v>
      </c>
      <c r="AE4371" s="30">
        <v>100</v>
      </c>
      <c r="AF4371" s="30">
        <v>105</v>
      </c>
      <c r="AG4371" s="30">
        <v>0</v>
      </c>
      <c r="AH4371" s="30">
        <v>0</v>
      </c>
      <c r="AI4371" s="30">
        <v>1</v>
      </c>
      <c r="AJ4371" s="30">
        <v>105</v>
      </c>
      <c r="AK4371" s="30">
        <v>1</v>
      </c>
      <c r="AL4371" s="30">
        <v>105</v>
      </c>
      <c r="AM4371" s="63">
        <v>3.78E-72</v>
      </c>
      <c r="AN4371" s="30">
        <v>219</v>
      </c>
      <c r="AO4371" s="23" t="s">
        <v>52</v>
      </c>
      <c r="AP4371" s="59" t="s">
        <v>52</v>
      </c>
      <c r="AQ4371" s="10"/>
      <c r="AR4371" s="10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0"/>
      <c r="BG4371" s="10"/>
      <c r="BH4371" s="10"/>
      <c r="BI4371" s="10"/>
      <c r="BJ4371" s="10"/>
      <c r="BK4371" s="10"/>
      <c r="BL4371" s="10"/>
      <c r="BM4371" s="10"/>
      <c r="BN4371" s="10"/>
      <c r="BO4371" s="10"/>
      <c r="BP4371" s="10"/>
      <c r="BQ4371" s="10"/>
      <c r="BR4371" s="10"/>
      <c r="BS4371" s="10"/>
      <c r="BT4371" s="10"/>
      <c r="BU4371" s="10"/>
      <c r="BV4371" s="10"/>
      <c r="BW4371" s="10"/>
      <c r="BX4371" s="10"/>
      <c r="BY4371" s="10"/>
      <c r="BZ4371" s="10"/>
      <c r="CA4371" s="10"/>
      <c r="CB4371" s="10"/>
      <c r="CC4371" s="10"/>
      <c r="CD4371" s="10"/>
      <c r="CE4371" s="10"/>
      <c r="CF4371" s="10"/>
      <c r="CG4371" s="10"/>
      <c r="CH4371" s="10"/>
      <c r="CI4371" s="10"/>
      <c r="CJ4371" s="10"/>
      <c r="CK4371" s="10"/>
      <c r="CL4371" s="10"/>
      <c r="CM4371" s="10"/>
      <c r="CN4371" s="10"/>
      <c r="CO4371" s="10"/>
      <c r="CP4371" s="10"/>
      <c r="CQ4371" s="10"/>
      <c r="CR4371" s="10"/>
      <c r="CS4371" s="10"/>
      <c r="CT4371" s="10"/>
      <c r="CU4371" s="10"/>
      <c r="CV4371" s="10"/>
      <c r="CW4371" s="10"/>
      <c r="CX4371" s="10"/>
      <c r="CY4371" s="10"/>
      <c r="CZ4371" s="10"/>
      <c r="DA4371" s="10"/>
      <c r="DB4371" s="10"/>
    </row>
    <row r="4372" spans="1:106" s="12" customFormat="1" ht="112" x14ac:dyDescent="0.15">
      <c r="A4372" s="3" t="s">
        <v>41</v>
      </c>
      <c r="B4372" s="3" t="str">
        <f t="shared" si="68"/>
        <v>C_CORE_946</v>
      </c>
      <c r="C4372" s="4" t="s">
        <v>59</v>
      </c>
      <c r="D4372" s="42">
        <v>946</v>
      </c>
      <c r="E4372" s="49">
        <v>13.86873881</v>
      </c>
      <c r="F4372" s="49">
        <v>6.6732816809999997</v>
      </c>
      <c r="G4372" s="49">
        <v>2.4177979280000002</v>
      </c>
      <c r="H4372" s="49">
        <v>2.7600659279999999</v>
      </c>
      <c r="I4372" s="36">
        <v>5.7789699999999996E-3</v>
      </c>
      <c r="J4372" s="36">
        <v>1.7062187999999999E-2</v>
      </c>
      <c r="K4372" s="4" t="s">
        <v>43</v>
      </c>
      <c r="L4372" s="4">
        <v>23</v>
      </c>
      <c r="M4372" s="4" t="s">
        <v>1702</v>
      </c>
      <c r="N4372" s="4" t="s">
        <v>1703</v>
      </c>
      <c r="O4372" s="5">
        <v>9.5000000000000009E-69</v>
      </c>
      <c r="P4372" s="4" t="s">
        <v>44</v>
      </c>
      <c r="Q4372" s="4" t="s">
        <v>44</v>
      </c>
      <c r="R4372" s="4" t="s">
        <v>44</v>
      </c>
      <c r="S4372" s="4" t="s">
        <v>44</v>
      </c>
      <c r="T4372" s="4" t="s">
        <v>568</v>
      </c>
      <c r="U4372" s="4" t="s">
        <v>1704</v>
      </c>
      <c r="V4372" s="4" t="s">
        <v>1705</v>
      </c>
      <c r="W4372" s="4" t="s">
        <v>1706</v>
      </c>
      <c r="X4372" s="23" t="s">
        <v>1707</v>
      </c>
      <c r="Y4372" s="67">
        <v>7.9000000000000005E-144</v>
      </c>
      <c r="Z4372" s="23" t="s">
        <v>1706</v>
      </c>
      <c r="AA4372" s="73" t="s">
        <v>1075</v>
      </c>
      <c r="AB4372" s="67">
        <v>7.9000000000000005E-144</v>
      </c>
      <c r="AC4372" s="23" t="s">
        <v>1708</v>
      </c>
      <c r="AD4372" s="4" t="s">
        <v>1709</v>
      </c>
      <c r="AE4372" s="30">
        <v>100</v>
      </c>
      <c r="AF4372" s="30">
        <v>331</v>
      </c>
      <c r="AG4372" s="30">
        <v>0</v>
      </c>
      <c r="AH4372" s="30">
        <v>0</v>
      </c>
      <c r="AI4372" s="30">
        <v>1</v>
      </c>
      <c r="AJ4372" s="30">
        <v>331</v>
      </c>
      <c r="AK4372" s="30">
        <v>1</v>
      </c>
      <c r="AL4372" s="30">
        <v>331</v>
      </c>
      <c r="AM4372" s="30">
        <v>0</v>
      </c>
      <c r="AN4372" s="30">
        <v>678</v>
      </c>
      <c r="AO4372" s="23" t="s">
        <v>1710</v>
      </c>
      <c r="AP4372" s="59" t="s">
        <v>1710</v>
      </c>
      <c r="AQ4372" s="10"/>
      <c r="AR4372" s="10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  <c r="BS4372" s="10"/>
      <c r="BT4372" s="10"/>
      <c r="BU4372" s="10"/>
      <c r="BV4372" s="10"/>
      <c r="BW4372" s="10"/>
      <c r="BX4372" s="10"/>
      <c r="BY4372" s="10"/>
      <c r="BZ4372" s="10"/>
      <c r="CA4372" s="10"/>
      <c r="CB4372" s="10"/>
      <c r="CC4372" s="10"/>
      <c r="CD4372" s="10"/>
      <c r="CE4372" s="10"/>
      <c r="CF4372" s="10"/>
      <c r="CG4372" s="10"/>
      <c r="CH4372" s="10"/>
      <c r="CI4372" s="10"/>
      <c r="CJ4372" s="10"/>
      <c r="CK4372" s="10"/>
      <c r="CL4372" s="10"/>
      <c r="CM4372" s="10"/>
      <c r="CN4372" s="10"/>
      <c r="CO4372" s="10"/>
      <c r="CP4372" s="10"/>
      <c r="CQ4372" s="10"/>
      <c r="CR4372" s="10"/>
      <c r="CS4372" s="10"/>
      <c r="CT4372" s="10"/>
      <c r="CU4372" s="10"/>
      <c r="CV4372" s="10"/>
      <c r="CW4372" s="10"/>
      <c r="CX4372" s="10"/>
      <c r="CY4372" s="10"/>
      <c r="CZ4372" s="10"/>
      <c r="DA4372" s="10"/>
      <c r="DB4372" s="10"/>
    </row>
    <row r="4373" spans="1:106" s="12" customFormat="1" ht="112" x14ac:dyDescent="0.15">
      <c r="A4373" s="3" t="s">
        <v>41</v>
      </c>
      <c r="B4373" s="3" t="str">
        <f t="shared" si="68"/>
        <v>C_CORE_946</v>
      </c>
      <c r="C4373" s="4" t="s">
        <v>59</v>
      </c>
      <c r="D4373" s="42">
        <v>946</v>
      </c>
      <c r="E4373" s="49">
        <v>13.86873881</v>
      </c>
      <c r="F4373" s="49">
        <v>6.6584863470000002</v>
      </c>
      <c r="G4373" s="49">
        <v>2.3876274610000001</v>
      </c>
      <c r="H4373" s="49">
        <v>2.788745923</v>
      </c>
      <c r="I4373" s="36">
        <v>5.2912560000000003E-3</v>
      </c>
      <c r="J4373" s="36">
        <v>1.4568064E-2</v>
      </c>
      <c r="K4373" s="4" t="s">
        <v>49</v>
      </c>
      <c r="L4373" s="4">
        <v>28</v>
      </c>
      <c r="M4373" s="4" t="s">
        <v>1702</v>
      </c>
      <c r="N4373" s="4" t="s">
        <v>1703</v>
      </c>
      <c r="O4373" s="5">
        <v>9.5000000000000009E-69</v>
      </c>
      <c r="P4373" s="4" t="s">
        <v>44</v>
      </c>
      <c r="Q4373" s="4" t="s">
        <v>44</v>
      </c>
      <c r="R4373" s="4" t="s">
        <v>44</v>
      </c>
      <c r="S4373" s="4" t="s">
        <v>44</v>
      </c>
      <c r="T4373" s="4" t="s">
        <v>568</v>
      </c>
      <c r="U4373" s="4" t="s">
        <v>1704</v>
      </c>
      <c r="V4373" s="4" t="s">
        <v>1705</v>
      </c>
      <c r="W4373" s="4" t="s">
        <v>1706</v>
      </c>
      <c r="X4373" s="23" t="s">
        <v>1707</v>
      </c>
      <c r="Y4373" s="67">
        <v>7.9000000000000005E-144</v>
      </c>
      <c r="Z4373" s="23" t="s">
        <v>1706</v>
      </c>
      <c r="AA4373" s="73" t="s">
        <v>1075</v>
      </c>
      <c r="AB4373" s="67">
        <v>7.9000000000000005E-144</v>
      </c>
      <c r="AC4373" s="23" t="s">
        <v>1708</v>
      </c>
      <c r="AD4373" s="4" t="s">
        <v>1709</v>
      </c>
      <c r="AE4373" s="30">
        <v>100</v>
      </c>
      <c r="AF4373" s="30">
        <v>331</v>
      </c>
      <c r="AG4373" s="30">
        <v>0</v>
      </c>
      <c r="AH4373" s="30">
        <v>0</v>
      </c>
      <c r="AI4373" s="30">
        <v>1</v>
      </c>
      <c r="AJ4373" s="30">
        <v>331</v>
      </c>
      <c r="AK4373" s="30">
        <v>1</v>
      </c>
      <c r="AL4373" s="30">
        <v>331</v>
      </c>
      <c r="AM4373" s="30">
        <v>0</v>
      </c>
      <c r="AN4373" s="30">
        <v>678</v>
      </c>
      <c r="AO4373" s="23" t="s">
        <v>1710</v>
      </c>
      <c r="AP4373" s="59" t="s">
        <v>1710</v>
      </c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  <c r="BS4373" s="10"/>
      <c r="BT4373" s="10"/>
      <c r="BU4373" s="10"/>
      <c r="BV4373" s="10"/>
      <c r="BW4373" s="10"/>
      <c r="BX4373" s="10"/>
      <c r="BY4373" s="10"/>
      <c r="BZ4373" s="10"/>
      <c r="CA4373" s="10"/>
      <c r="CB4373" s="10"/>
      <c r="CC4373" s="10"/>
      <c r="CD4373" s="10"/>
      <c r="CE4373" s="10"/>
      <c r="CF4373" s="10"/>
      <c r="CG4373" s="10"/>
      <c r="CH4373" s="10"/>
      <c r="CI4373" s="10"/>
      <c r="CJ4373" s="10"/>
      <c r="CK4373" s="10"/>
      <c r="CL4373" s="10"/>
      <c r="CM4373" s="10"/>
      <c r="CN4373" s="10"/>
      <c r="CO4373" s="10"/>
      <c r="CP4373" s="10"/>
      <c r="CQ4373" s="10"/>
      <c r="CR4373" s="10"/>
      <c r="CS4373" s="10"/>
      <c r="CT4373" s="10"/>
      <c r="CU4373" s="10"/>
      <c r="CV4373" s="10"/>
      <c r="CW4373" s="10"/>
      <c r="CX4373" s="10"/>
      <c r="CY4373" s="10"/>
      <c r="CZ4373" s="10"/>
      <c r="DA4373" s="10"/>
      <c r="DB4373" s="10"/>
    </row>
    <row r="4374" spans="1:106" s="12" customFormat="1" ht="112" x14ac:dyDescent="0.15">
      <c r="A4374" s="3" t="s">
        <v>41</v>
      </c>
      <c r="B4374" s="3" t="str">
        <f t="shared" si="68"/>
        <v>C_CORE_946</v>
      </c>
      <c r="C4374" s="4" t="s">
        <v>59</v>
      </c>
      <c r="D4374" s="42">
        <v>946</v>
      </c>
      <c r="E4374" s="49">
        <v>13.86873881</v>
      </c>
      <c r="F4374" s="49">
        <v>6.3759819819999999</v>
      </c>
      <c r="G4374" s="49">
        <v>2.3949599130000001</v>
      </c>
      <c r="H4374" s="49">
        <v>2.662249981</v>
      </c>
      <c r="I4374" s="36">
        <v>7.762021E-3</v>
      </c>
      <c r="J4374" s="36">
        <v>2.3856155E-2</v>
      </c>
      <c r="K4374" s="4" t="s">
        <v>56</v>
      </c>
      <c r="L4374" s="4">
        <v>27</v>
      </c>
      <c r="M4374" s="4" t="s">
        <v>1702</v>
      </c>
      <c r="N4374" s="4" t="s">
        <v>1703</v>
      </c>
      <c r="O4374" s="5">
        <v>9.5000000000000009E-69</v>
      </c>
      <c r="P4374" s="4" t="s">
        <v>44</v>
      </c>
      <c r="Q4374" s="4" t="s">
        <v>44</v>
      </c>
      <c r="R4374" s="4" t="s">
        <v>44</v>
      </c>
      <c r="S4374" s="4" t="s">
        <v>44</v>
      </c>
      <c r="T4374" s="4" t="s">
        <v>568</v>
      </c>
      <c r="U4374" s="4" t="s">
        <v>1704</v>
      </c>
      <c r="V4374" s="4" t="s">
        <v>1705</v>
      </c>
      <c r="W4374" s="4" t="s">
        <v>1706</v>
      </c>
      <c r="X4374" s="23" t="s">
        <v>1707</v>
      </c>
      <c r="Y4374" s="67">
        <v>7.9000000000000005E-144</v>
      </c>
      <c r="Z4374" s="23" t="s">
        <v>1706</v>
      </c>
      <c r="AA4374" s="73" t="s">
        <v>1075</v>
      </c>
      <c r="AB4374" s="67">
        <v>7.9000000000000005E-144</v>
      </c>
      <c r="AC4374" s="23" t="s">
        <v>1708</v>
      </c>
      <c r="AD4374" s="4" t="s">
        <v>1709</v>
      </c>
      <c r="AE4374" s="30">
        <v>100</v>
      </c>
      <c r="AF4374" s="30">
        <v>331</v>
      </c>
      <c r="AG4374" s="30">
        <v>0</v>
      </c>
      <c r="AH4374" s="30">
        <v>0</v>
      </c>
      <c r="AI4374" s="30">
        <v>1</v>
      </c>
      <c r="AJ4374" s="30">
        <v>331</v>
      </c>
      <c r="AK4374" s="30">
        <v>1</v>
      </c>
      <c r="AL4374" s="30">
        <v>331</v>
      </c>
      <c r="AM4374" s="30">
        <v>0</v>
      </c>
      <c r="AN4374" s="30">
        <v>678</v>
      </c>
      <c r="AO4374" s="23" t="s">
        <v>1710</v>
      </c>
      <c r="AP4374" s="59" t="s">
        <v>1710</v>
      </c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  <c r="BS4374" s="10"/>
      <c r="BT4374" s="10"/>
      <c r="BU4374" s="10"/>
      <c r="BV4374" s="10"/>
      <c r="BW4374" s="10"/>
      <c r="BX4374" s="10"/>
      <c r="BY4374" s="10"/>
      <c r="BZ4374" s="10"/>
      <c r="CA4374" s="10"/>
      <c r="CB4374" s="10"/>
      <c r="CC4374" s="10"/>
      <c r="CD4374" s="10"/>
      <c r="CE4374" s="10"/>
      <c r="CF4374" s="10"/>
      <c r="CG4374" s="10"/>
      <c r="CH4374" s="10"/>
      <c r="CI4374" s="10"/>
      <c r="CJ4374" s="10"/>
      <c r="CK4374" s="10"/>
      <c r="CL4374" s="10"/>
      <c r="CM4374" s="10"/>
      <c r="CN4374" s="10"/>
      <c r="CO4374" s="10"/>
      <c r="CP4374" s="10"/>
      <c r="CQ4374" s="10"/>
      <c r="CR4374" s="10"/>
      <c r="CS4374" s="10"/>
      <c r="CT4374" s="10"/>
      <c r="CU4374" s="10"/>
      <c r="CV4374" s="10"/>
      <c r="CW4374" s="10"/>
      <c r="CX4374" s="10"/>
      <c r="CY4374" s="10"/>
      <c r="CZ4374" s="10"/>
      <c r="DA4374" s="10"/>
      <c r="DB4374" s="10"/>
    </row>
    <row r="4375" spans="1:106" s="12" customFormat="1" ht="112" x14ac:dyDescent="0.15">
      <c r="A4375" s="3" t="s">
        <v>41</v>
      </c>
      <c r="B4375" s="3" t="str">
        <f t="shared" si="68"/>
        <v>C_CORE_946</v>
      </c>
      <c r="C4375" s="4" t="s">
        <v>59</v>
      </c>
      <c r="D4375" s="42">
        <v>946</v>
      </c>
      <c r="E4375" s="49">
        <v>13.86873881</v>
      </c>
      <c r="F4375" s="49">
        <v>5.9853532569999999</v>
      </c>
      <c r="G4375" s="49">
        <v>2.1778364300000002</v>
      </c>
      <c r="H4375" s="49">
        <v>2.7483024779999998</v>
      </c>
      <c r="I4375" s="36">
        <v>5.9904720000000002E-3</v>
      </c>
      <c r="J4375" s="36">
        <v>1.2274594E-2</v>
      </c>
      <c r="K4375" s="4" t="s">
        <v>45</v>
      </c>
      <c r="L4375" s="4">
        <v>2</v>
      </c>
      <c r="M4375" s="4" t="s">
        <v>1702</v>
      </c>
      <c r="N4375" s="4" t="s">
        <v>1703</v>
      </c>
      <c r="O4375" s="5">
        <v>9.5000000000000009E-69</v>
      </c>
      <c r="P4375" s="4" t="s">
        <v>44</v>
      </c>
      <c r="Q4375" s="4" t="s">
        <v>44</v>
      </c>
      <c r="R4375" s="4" t="s">
        <v>44</v>
      </c>
      <c r="S4375" s="4" t="s">
        <v>44</v>
      </c>
      <c r="T4375" s="4" t="s">
        <v>568</v>
      </c>
      <c r="U4375" s="4" t="s">
        <v>1704</v>
      </c>
      <c r="V4375" s="4" t="s">
        <v>1705</v>
      </c>
      <c r="W4375" s="4" t="s">
        <v>1706</v>
      </c>
      <c r="X4375" s="23" t="s">
        <v>1707</v>
      </c>
      <c r="Y4375" s="67">
        <v>7.9000000000000005E-144</v>
      </c>
      <c r="Z4375" s="23" t="s">
        <v>1706</v>
      </c>
      <c r="AA4375" s="73" t="s">
        <v>1075</v>
      </c>
      <c r="AB4375" s="67">
        <v>7.9000000000000005E-144</v>
      </c>
      <c r="AC4375" s="23" t="s">
        <v>1708</v>
      </c>
      <c r="AD4375" s="4" t="s">
        <v>1709</v>
      </c>
      <c r="AE4375" s="30">
        <v>100</v>
      </c>
      <c r="AF4375" s="30">
        <v>331</v>
      </c>
      <c r="AG4375" s="30">
        <v>0</v>
      </c>
      <c r="AH4375" s="30">
        <v>0</v>
      </c>
      <c r="AI4375" s="30">
        <v>1</v>
      </c>
      <c r="AJ4375" s="30">
        <v>331</v>
      </c>
      <c r="AK4375" s="30">
        <v>1</v>
      </c>
      <c r="AL4375" s="30">
        <v>331</v>
      </c>
      <c r="AM4375" s="30">
        <v>0</v>
      </c>
      <c r="AN4375" s="30">
        <v>678</v>
      </c>
      <c r="AO4375" s="23" t="s">
        <v>1710</v>
      </c>
      <c r="AP4375" s="59" t="s">
        <v>1710</v>
      </c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0"/>
      <c r="BG4375" s="10"/>
      <c r="BH4375" s="10"/>
      <c r="BI4375" s="10"/>
      <c r="BJ4375" s="10"/>
      <c r="BK4375" s="10"/>
      <c r="BL4375" s="10"/>
      <c r="BM4375" s="10"/>
      <c r="BN4375" s="10"/>
      <c r="BO4375" s="10"/>
      <c r="BP4375" s="10"/>
      <c r="BQ4375" s="10"/>
      <c r="BR4375" s="10"/>
      <c r="BS4375" s="10"/>
      <c r="BT4375" s="10"/>
      <c r="BU4375" s="10"/>
      <c r="BV4375" s="10"/>
      <c r="BW4375" s="10"/>
      <c r="BX4375" s="10"/>
      <c r="BY4375" s="10"/>
      <c r="BZ4375" s="10"/>
      <c r="CA4375" s="10"/>
      <c r="CB4375" s="10"/>
      <c r="CC4375" s="10"/>
      <c r="CD4375" s="10"/>
      <c r="CE4375" s="10"/>
      <c r="CF4375" s="10"/>
      <c r="CG4375" s="10"/>
      <c r="CH4375" s="10"/>
      <c r="CI4375" s="10"/>
      <c r="CJ4375" s="10"/>
      <c r="CK4375" s="10"/>
      <c r="CL4375" s="10"/>
      <c r="CM4375" s="10"/>
      <c r="CN4375" s="10"/>
      <c r="CO4375" s="10"/>
      <c r="CP4375" s="10"/>
      <c r="CQ4375" s="10"/>
      <c r="CR4375" s="10"/>
      <c r="CS4375" s="10"/>
      <c r="CT4375" s="10"/>
      <c r="CU4375" s="10"/>
      <c r="CV4375" s="10"/>
      <c r="CW4375" s="10"/>
      <c r="CX4375" s="10"/>
      <c r="CY4375" s="10"/>
      <c r="CZ4375" s="10"/>
      <c r="DA4375" s="10"/>
      <c r="DB4375" s="10"/>
    </row>
    <row r="4376" spans="1:106" s="12" customFormat="1" ht="98" x14ac:dyDescent="0.15">
      <c r="A4376" s="3" t="s">
        <v>41</v>
      </c>
      <c r="B4376" s="3" t="str">
        <f t="shared" si="68"/>
        <v>C_CORE_950</v>
      </c>
      <c r="C4376" s="4" t="s">
        <v>59</v>
      </c>
      <c r="D4376" s="42">
        <v>950</v>
      </c>
      <c r="E4376" s="49">
        <v>42.760236089999999</v>
      </c>
      <c r="F4376" s="49">
        <v>3.5790830250000001</v>
      </c>
      <c r="G4376" s="49">
        <v>1.2657518990000001</v>
      </c>
      <c r="H4376" s="49">
        <v>2.8276339369999999</v>
      </c>
      <c r="I4376" s="36">
        <v>4.6893389999999998E-3</v>
      </c>
      <c r="J4376" s="36">
        <v>1.0205875999999999E-2</v>
      </c>
      <c r="K4376" s="4" t="s">
        <v>45</v>
      </c>
      <c r="L4376" s="4">
        <v>3</v>
      </c>
      <c r="M4376" s="4" t="s">
        <v>3022</v>
      </c>
      <c r="N4376" s="4" t="s">
        <v>3023</v>
      </c>
      <c r="O4376" s="5">
        <v>1.5000000000000001E-92</v>
      </c>
      <c r="P4376" s="4" t="s">
        <v>1552</v>
      </c>
      <c r="Q4376" s="4" t="s">
        <v>1553</v>
      </c>
      <c r="R4376" s="4" t="s">
        <v>1552</v>
      </c>
      <c r="S4376" s="4" t="s">
        <v>627</v>
      </c>
      <c r="T4376" s="4" t="s">
        <v>568</v>
      </c>
      <c r="U4376" s="4" t="s">
        <v>568</v>
      </c>
      <c r="V4376" s="4" t="s">
        <v>569</v>
      </c>
      <c r="W4376" s="4" t="s">
        <v>3017</v>
      </c>
      <c r="X4376" s="23" t="s">
        <v>3018</v>
      </c>
      <c r="Y4376" s="67">
        <v>9.0999999999999997E-150</v>
      </c>
      <c r="Z4376" s="23" t="s">
        <v>3017</v>
      </c>
      <c r="AA4376" s="73" t="s">
        <v>1483</v>
      </c>
      <c r="AB4376" s="67">
        <v>9.0999999999999997E-150</v>
      </c>
      <c r="AC4376" s="23" t="s">
        <v>3024</v>
      </c>
      <c r="AD4376" s="4" t="s">
        <v>3025</v>
      </c>
      <c r="AE4376" s="30">
        <v>100</v>
      </c>
      <c r="AF4376" s="30">
        <v>307</v>
      </c>
      <c r="AG4376" s="30">
        <v>0</v>
      </c>
      <c r="AH4376" s="30">
        <v>0</v>
      </c>
      <c r="AI4376" s="30">
        <v>5</v>
      </c>
      <c r="AJ4376" s="30">
        <v>311</v>
      </c>
      <c r="AK4376" s="30">
        <v>1</v>
      </c>
      <c r="AL4376" s="30">
        <v>307</v>
      </c>
      <c r="AM4376" s="30">
        <v>0</v>
      </c>
      <c r="AN4376" s="30">
        <v>642</v>
      </c>
      <c r="AO4376" s="23" t="s">
        <v>3026</v>
      </c>
      <c r="AP4376" s="59" t="s">
        <v>3026</v>
      </c>
      <c r="AQ4376" s="10"/>
      <c r="AR4376" s="10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0"/>
      <c r="BG4376" s="10"/>
      <c r="BH4376" s="10"/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  <c r="BS4376" s="10"/>
      <c r="BT4376" s="10"/>
      <c r="BU4376" s="10"/>
      <c r="BV4376" s="10"/>
      <c r="BW4376" s="10"/>
      <c r="BX4376" s="10"/>
      <c r="BY4376" s="10"/>
      <c r="BZ4376" s="10"/>
      <c r="CA4376" s="10"/>
      <c r="CB4376" s="10"/>
      <c r="CC4376" s="10"/>
      <c r="CD4376" s="10"/>
      <c r="CE4376" s="10"/>
      <c r="CF4376" s="10"/>
      <c r="CG4376" s="10"/>
      <c r="CH4376" s="10"/>
      <c r="CI4376" s="10"/>
      <c r="CJ4376" s="10"/>
      <c r="CK4376" s="10"/>
      <c r="CL4376" s="10"/>
      <c r="CM4376" s="10"/>
      <c r="CN4376" s="10"/>
      <c r="CO4376" s="10"/>
      <c r="CP4376" s="10"/>
      <c r="CQ4376" s="10"/>
      <c r="CR4376" s="10"/>
      <c r="CS4376" s="10"/>
      <c r="CT4376" s="10"/>
      <c r="CU4376" s="10"/>
      <c r="CV4376" s="10"/>
      <c r="CW4376" s="10"/>
      <c r="CX4376" s="10"/>
      <c r="CY4376" s="10"/>
      <c r="CZ4376" s="10"/>
      <c r="DA4376" s="10"/>
      <c r="DB4376" s="10"/>
    </row>
    <row r="4377" spans="1:106" s="12" customFormat="1" ht="98" x14ac:dyDescent="0.15">
      <c r="A4377" s="3" t="s">
        <v>41</v>
      </c>
      <c r="B4377" s="3" t="str">
        <f t="shared" si="68"/>
        <v>C_CORE_951</v>
      </c>
      <c r="C4377" s="4" t="s">
        <v>59</v>
      </c>
      <c r="D4377" s="42">
        <v>951</v>
      </c>
      <c r="E4377" s="49">
        <v>21.043064350000002</v>
      </c>
      <c r="F4377" s="49">
        <v>7.4719435120000002</v>
      </c>
      <c r="G4377" s="49">
        <v>2.1176975699999998</v>
      </c>
      <c r="H4377" s="49">
        <v>3.5283336099999998</v>
      </c>
      <c r="I4377" s="36">
        <v>4.1818500000000001E-4</v>
      </c>
      <c r="J4377" s="36">
        <v>5.011756E-3</v>
      </c>
      <c r="K4377" s="4" t="s">
        <v>43</v>
      </c>
      <c r="L4377" s="4">
        <v>46</v>
      </c>
      <c r="M4377" s="4" t="s">
        <v>5566</v>
      </c>
      <c r="N4377" s="4" t="s">
        <v>5567</v>
      </c>
      <c r="O4377" s="5">
        <v>6.3000000000000003E-106</v>
      </c>
      <c r="P4377" s="4" t="s">
        <v>44</v>
      </c>
      <c r="Q4377" s="4" t="s">
        <v>44</v>
      </c>
      <c r="R4377" s="4" t="s">
        <v>44</v>
      </c>
      <c r="S4377" s="4" t="s">
        <v>44</v>
      </c>
      <c r="T4377" s="4" t="s">
        <v>728</v>
      </c>
      <c r="U4377" s="4" t="s">
        <v>728</v>
      </c>
      <c r="V4377" s="4" t="s">
        <v>729</v>
      </c>
      <c r="W4377" s="4" t="s">
        <v>5568</v>
      </c>
      <c r="X4377" s="23" t="s">
        <v>5569</v>
      </c>
      <c r="Y4377" s="67">
        <v>3.3000000000000003E-173</v>
      </c>
      <c r="Z4377" s="23" t="s">
        <v>44</v>
      </c>
      <c r="AA4377" s="73" t="s">
        <v>44</v>
      </c>
      <c r="AB4377" s="23" t="s">
        <v>44</v>
      </c>
      <c r="AC4377" s="23" t="s">
        <v>5570</v>
      </c>
      <c r="AD4377" s="4" t="s">
        <v>5571</v>
      </c>
      <c r="AE4377" s="30">
        <v>100</v>
      </c>
      <c r="AF4377" s="30">
        <v>516</v>
      </c>
      <c r="AG4377" s="30">
        <v>0</v>
      </c>
      <c r="AH4377" s="30">
        <v>0</v>
      </c>
      <c r="AI4377" s="30">
        <v>1</v>
      </c>
      <c r="AJ4377" s="30">
        <v>516</v>
      </c>
      <c r="AK4377" s="30">
        <v>1</v>
      </c>
      <c r="AL4377" s="30">
        <v>516</v>
      </c>
      <c r="AM4377" s="30">
        <v>0</v>
      </c>
      <c r="AN4377" s="30">
        <v>1028</v>
      </c>
      <c r="AO4377" s="23" t="s">
        <v>5572</v>
      </c>
      <c r="AP4377" s="59" t="s">
        <v>5572</v>
      </c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  <c r="BS4377" s="10"/>
      <c r="BT4377" s="10"/>
      <c r="BU4377" s="10"/>
      <c r="BV4377" s="10"/>
      <c r="BW4377" s="10"/>
      <c r="BX4377" s="10"/>
      <c r="BY4377" s="10"/>
      <c r="BZ4377" s="10"/>
      <c r="CA4377" s="10"/>
      <c r="CB4377" s="10"/>
      <c r="CC4377" s="10"/>
      <c r="CD4377" s="10"/>
      <c r="CE4377" s="10"/>
      <c r="CF4377" s="10"/>
      <c r="CG4377" s="10"/>
      <c r="CH4377" s="10"/>
      <c r="CI4377" s="10"/>
      <c r="CJ4377" s="10"/>
      <c r="CK4377" s="10"/>
      <c r="CL4377" s="10"/>
      <c r="CM4377" s="10"/>
      <c r="CN4377" s="10"/>
      <c r="CO4377" s="10"/>
      <c r="CP4377" s="10"/>
      <c r="CQ4377" s="10"/>
      <c r="CR4377" s="10"/>
      <c r="CS4377" s="10"/>
      <c r="CT4377" s="10"/>
      <c r="CU4377" s="10"/>
      <c r="CV4377" s="10"/>
      <c r="CW4377" s="10"/>
      <c r="CX4377" s="10"/>
      <c r="CY4377" s="10"/>
      <c r="CZ4377" s="10"/>
      <c r="DA4377" s="10"/>
      <c r="DB4377" s="10"/>
    </row>
    <row r="4378" spans="1:106" s="12" customFormat="1" ht="98" x14ac:dyDescent="0.15">
      <c r="A4378" s="3" t="s">
        <v>41</v>
      </c>
      <c r="B4378" s="3" t="str">
        <f t="shared" si="68"/>
        <v>C_CORE_951</v>
      </c>
      <c r="C4378" s="4" t="s">
        <v>59</v>
      </c>
      <c r="D4378" s="42">
        <v>951</v>
      </c>
      <c r="E4378" s="49">
        <v>21.043064350000002</v>
      </c>
      <c r="F4378" s="49">
        <v>7.462793585</v>
      </c>
      <c r="G4378" s="49">
        <v>2.135399176</v>
      </c>
      <c r="H4378" s="49">
        <v>3.494800256</v>
      </c>
      <c r="I4378" s="36">
        <v>4.7441699999999998E-4</v>
      </c>
      <c r="J4378" s="36">
        <v>4.1045470000000001E-3</v>
      </c>
      <c r="K4378" s="4" t="s">
        <v>49</v>
      </c>
      <c r="L4378" s="4">
        <v>26</v>
      </c>
      <c r="M4378" s="4" t="s">
        <v>5566</v>
      </c>
      <c r="N4378" s="4" t="s">
        <v>5567</v>
      </c>
      <c r="O4378" s="5">
        <v>6.3000000000000003E-106</v>
      </c>
      <c r="P4378" s="4" t="s">
        <v>44</v>
      </c>
      <c r="Q4378" s="4" t="s">
        <v>44</v>
      </c>
      <c r="R4378" s="4" t="s">
        <v>44</v>
      </c>
      <c r="S4378" s="4" t="s">
        <v>44</v>
      </c>
      <c r="T4378" s="4" t="s">
        <v>728</v>
      </c>
      <c r="U4378" s="4" t="s">
        <v>728</v>
      </c>
      <c r="V4378" s="4" t="s">
        <v>729</v>
      </c>
      <c r="W4378" s="4" t="s">
        <v>5568</v>
      </c>
      <c r="X4378" s="23" t="s">
        <v>5569</v>
      </c>
      <c r="Y4378" s="67">
        <v>3.3000000000000003E-173</v>
      </c>
      <c r="Z4378" s="23" t="s">
        <v>44</v>
      </c>
      <c r="AA4378" s="73" t="s">
        <v>44</v>
      </c>
      <c r="AB4378" s="23" t="s">
        <v>44</v>
      </c>
      <c r="AC4378" s="23" t="s">
        <v>5570</v>
      </c>
      <c r="AD4378" s="4" t="s">
        <v>5571</v>
      </c>
      <c r="AE4378" s="30">
        <v>100</v>
      </c>
      <c r="AF4378" s="30">
        <v>516</v>
      </c>
      <c r="AG4378" s="30">
        <v>0</v>
      </c>
      <c r="AH4378" s="30">
        <v>0</v>
      </c>
      <c r="AI4378" s="30">
        <v>1</v>
      </c>
      <c r="AJ4378" s="30">
        <v>516</v>
      </c>
      <c r="AK4378" s="30">
        <v>1</v>
      </c>
      <c r="AL4378" s="30">
        <v>516</v>
      </c>
      <c r="AM4378" s="30">
        <v>0</v>
      </c>
      <c r="AN4378" s="30">
        <v>1028</v>
      </c>
      <c r="AO4378" s="23" t="s">
        <v>5572</v>
      </c>
      <c r="AP4378" s="59" t="s">
        <v>5572</v>
      </c>
      <c r="AQ4378" s="10"/>
      <c r="AR4378" s="10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0"/>
      <c r="BG4378" s="10"/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  <c r="BS4378" s="10"/>
      <c r="BT4378" s="10"/>
      <c r="BU4378" s="10"/>
      <c r="BV4378" s="10"/>
      <c r="BW4378" s="10"/>
      <c r="BX4378" s="10"/>
      <c r="BY4378" s="10"/>
      <c r="BZ4378" s="10"/>
      <c r="CA4378" s="10"/>
      <c r="CB4378" s="10"/>
      <c r="CC4378" s="10"/>
      <c r="CD4378" s="10"/>
      <c r="CE4378" s="10"/>
      <c r="CF4378" s="10"/>
      <c r="CG4378" s="10"/>
      <c r="CH4378" s="10"/>
      <c r="CI4378" s="10"/>
      <c r="CJ4378" s="10"/>
      <c r="CK4378" s="10"/>
      <c r="CL4378" s="10"/>
      <c r="CM4378" s="10"/>
      <c r="CN4378" s="10"/>
      <c r="CO4378" s="10"/>
      <c r="CP4378" s="10"/>
      <c r="CQ4378" s="10"/>
      <c r="CR4378" s="10"/>
      <c r="CS4378" s="10"/>
      <c r="CT4378" s="10"/>
      <c r="CU4378" s="10"/>
      <c r="CV4378" s="10"/>
      <c r="CW4378" s="10"/>
      <c r="CX4378" s="10"/>
      <c r="CY4378" s="10"/>
      <c r="CZ4378" s="10"/>
      <c r="DA4378" s="10"/>
      <c r="DB4378" s="10"/>
    </row>
    <row r="4379" spans="1:106" s="12" customFormat="1" ht="98" x14ac:dyDescent="0.15">
      <c r="A4379" s="3" t="s">
        <v>41</v>
      </c>
      <c r="B4379" s="3" t="str">
        <f t="shared" si="68"/>
        <v>C_CORE_951</v>
      </c>
      <c r="C4379" s="4" t="s">
        <v>59</v>
      </c>
      <c r="D4379" s="42">
        <v>951</v>
      </c>
      <c r="E4379" s="49">
        <v>21.043064350000002</v>
      </c>
      <c r="F4379" s="49">
        <v>7.3874096829999996</v>
      </c>
      <c r="G4379" s="49">
        <v>1.780479484</v>
      </c>
      <c r="H4379" s="49">
        <v>4.1491125010000003</v>
      </c>
      <c r="I4379" s="36">
        <v>3.3399999999999999E-5</v>
      </c>
      <c r="J4379" s="36">
        <v>5.0225200000000002E-4</v>
      </c>
      <c r="K4379" s="4" t="s">
        <v>45</v>
      </c>
      <c r="L4379" s="4">
        <v>2</v>
      </c>
      <c r="M4379" s="4" t="s">
        <v>5566</v>
      </c>
      <c r="N4379" s="4" t="s">
        <v>5567</v>
      </c>
      <c r="O4379" s="5">
        <v>6.3000000000000003E-106</v>
      </c>
      <c r="P4379" s="4" t="s">
        <v>44</v>
      </c>
      <c r="Q4379" s="4" t="s">
        <v>44</v>
      </c>
      <c r="R4379" s="4" t="s">
        <v>44</v>
      </c>
      <c r="S4379" s="4" t="s">
        <v>44</v>
      </c>
      <c r="T4379" s="4" t="s">
        <v>728</v>
      </c>
      <c r="U4379" s="4" t="s">
        <v>728</v>
      </c>
      <c r="V4379" s="4" t="s">
        <v>729</v>
      </c>
      <c r="W4379" s="4" t="s">
        <v>5568</v>
      </c>
      <c r="X4379" s="23" t="s">
        <v>5569</v>
      </c>
      <c r="Y4379" s="67">
        <v>3.3000000000000003E-173</v>
      </c>
      <c r="Z4379" s="23" t="s">
        <v>44</v>
      </c>
      <c r="AA4379" s="73" t="s">
        <v>44</v>
      </c>
      <c r="AB4379" s="23" t="s">
        <v>44</v>
      </c>
      <c r="AC4379" s="23" t="s">
        <v>5570</v>
      </c>
      <c r="AD4379" s="4" t="s">
        <v>5571</v>
      </c>
      <c r="AE4379" s="30">
        <v>100</v>
      </c>
      <c r="AF4379" s="30">
        <v>516</v>
      </c>
      <c r="AG4379" s="30">
        <v>0</v>
      </c>
      <c r="AH4379" s="30">
        <v>0</v>
      </c>
      <c r="AI4379" s="30">
        <v>1</v>
      </c>
      <c r="AJ4379" s="30">
        <v>516</v>
      </c>
      <c r="AK4379" s="30">
        <v>1</v>
      </c>
      <c r="AL4379" s="30">
        <v>516</v>
      </c>
      <c r="AM4379" s="30">
        <v>0</v>
      </c>
      <c r="AN4379" s="30">
        <v>1028</v>
      </c>
      <c r="AO4379" s="23" t="s">
        <v>5572</v>
      </c>
      <c r="AP4379" s="59" t="s">
        <v>5572</v>
      </c>
      <c r="AQ4379" s="10"/>
      <c r="AR4379" s="10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0"/>
      <c r="BG4379" s="10"/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  <c r="BS4379" s="10"/>
      <c r="BT4379" s="10"/>
      <c r="BU4379" s="10"/>
      <c r="BV4379" s="10"/>
      <c r="BW4379" s="10"/>
      <c r="BX4379" s="10"/>
      <c r="BY4379" s="10"/>
      <c r="BZ4379" s="10"/>
      <c r="CA4379" s="10"/>
      <c r="CB4379" s="10"/>
      <c r="CC4379" s="10"/>
      <c r="CD4379" s="10"/>
      <c r="CE4379" s="10"/>
      <c r="CF4379" s="10"/>
      <c r="CG4379" s="10"/>
      <c r="CH4379" s="10"/>
      <c r="CI4379" s="10"/>
      <c r="CJ4379" s="10"/>
      <c r="CK4379" s="10"/>
      <c r="CL4379" s="10"/>
      <c r="CM4379" s="10"/>
      <c r="CN4379" s="10"/>
      <c r="CO4379" s="10"/>
      <c r="CP4379" s="10"/>
      <c r="CQ4379" s="10"/>
      <c r="CR4379" s="10"/>
      <c r="CS4379" s="10"/>
      <c r="CT4379" s="10"/>
      <c r="CU4379" s="10"/>
      <c r="CV4379" s="10"/>
      <c r="CW4379" s="10"/>
      <c r="CX4379" s="10"/>
      <c r="CY4379" s="10"/>
      <c r="CZ4379" s="10"/>
      <c r="DA4379" s="10"/>
      <c r="DB4379" s="10"/>
    </row>
    <row r="4380" spans="1:106" s="12" customFormat="1" ht="98" x14ac:dyDescent="0.15">
      <c r="A4380" s="3" t="s">
        <v>41</v>
      </c>
      <c r="B4380" s="3" t="str">
        <f t="shared" si="68"/>
        <v>C_CORE_951</v>
      </c>
      <c r="C4380" s="4" t="s">
        <v>59</v>
      </c>
      <c r="D4380" s="42">
        <v>951</v>
      </c>
      <c r="E4380" s="49">
        <v>21.043064350000002</v>
      </c>
      <c r="F4380" s="49">
        <v>7.192718803</v>
      </c>
      <c r="G4380" s="49">
        <v>2.110831541</v>
      </c>
      <c r="H4380" s="49">
        <v>3.4075285800000001</v>
      </c>
      <c r="I4380" s="36">
        <v>6.5554000000000003E-4</v>
      </c>
      <c r="J4380" s="36">
        <v>6.4838910000000003E-3</v>
      </c>
      <c r="K4380" s="4" t="s">
        <v>56</v>
      </c>
      <c r="L4380" s="4">
        <v>40</v>
      </c>
      <c r="M4380" s="4" t="s">
        <v>5566</v>
      </c>
      <c r="N4380" s="4" t="s">
        <v>5567</v>
      </c>
      <c r="O4380" s="5">
        <v>6.3000000000000003E-106</v>
      </c>
      <c r="P4380" s="4" t="s">
        <v>44</v>
      </c>
      <c r="Q4380" s="4" t="s">
        <v>44</v>
      </c>
      <c r="R4380" s="4" t="s">
        <v>44</v>
      </c>
      <c r="S4380" s="4" t="s">
        <v>44</v>
      </c>
      <c r="T4380" s="4" t="s">
        <v>728</v>
      </c>
      <c r="U4380" s="4" t="s">
        <v>728</v>
      </c>
      <c r="V4380" s="4" t="s">
        <v>729</v>
      </c>
      <c r="W4380" s="4" t="s">
        <v>5568</v>
      </c>
      <c r="X4380" s="23" t="s">
        <v>5569</v>
      </c>
      <c r="Y4380" s="67">
        <v>3.3000000000000003E-173</v>
      </c>
      <c r="Z4380" s="23" t="s">
        <v>44</v>
      </c>
      <c r="AA4380" s="73" t="s">
        <v>44</v>
      </c>
      <c r="AB4380" s="23" t="s">
        <v>44</v>
      </c>
      <c r="AC4380" s="23" t="s">
        <v>5570</v>
      </c>
      <c r="AD4380" s="4" t="s">
        <v>5571</v>
      </c>
      <c r="AE4380" s="30">
        <v>100</v>
      </c>
      <c r="AF4380" s="30">
        <v>516</v>
      </c>
      <c r="AG4380" s="30">
        <v>0</v>
      </c>
      <c r="AH4380" s="30">
        <v>0</v>
      </c>
      <c r="AI4380" s="30">
        <v>1</v>
      </c>
      <c r="AJ4380" s="30">
        <v>516</v>
      </c>
      <c r="AK4380" s="30">
        <v>1</v>
      </c>
      <c r="AL4380" s="30">
        <v>516</v>
      </c>
      <c r="AM4380" s="30">
        <v>0</v>
      </c>
      <c r="AN4380" s="30">
        <v>1028</v>
      </c>
      <c r="AO4380" s="23" t="s">
        <v>5572</v>
      </c>
      <c r="AP4380" s="59" t="s">
        <v>5572</v>
      </c>
      <c r="AQ4380" s="10"/>
      <c r="AR4380" s="10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0"/>
      <c r="BG4380" s="10"/>
      <c r="BH4380" s="10"/>
      <c r="BI4380" s="10"/>
      <c r="BJ4380" s="10"/>
      <c r="BK4380" s="10"/>
      <c r="BL4380" s="10"/>
      <c r="BM4380" s="10"/>
      <c r="BN4380" s="10"/>
      <c r="BO4380" s="10"/>
      <c r="BP4380" s="10"/>
      <c r="BQ4380" s="10"/>
      <c r="BR4380" s="10"/>
      <c r="BS4380" s="10"/>
      <c r="BT4380" s="10"/>
      <c r="BU4380" s="10"/>
      <c r="BV4380" s="10"/>
      <c r="BW4380" s="10"/>
      <c r="BX4380" s="10"/>
      <c r="BY4380" s="10"/>
      <c r="BZ4380" s="10"/>
      <c r="CA4380" s="10"/>
      <c r="CB4380" s="10"/>
      <c r="CC4380" s="10"/>
      <c r="CD4380" s="10"/>
      <c r="CE4380" s="10"/>
      <c r="CF4380" s="10"/>
      <c r="CG4380" s="10"/>
      <c r="CH4380" s="10"/>
      <c r="CI4380" s="10"/>
      <c r="CJ4380" s="10"/>
      <c r="CK4380" s="10"/>
      <c r="CL4380" s="10"/>
      <c r="CM4380" s="10"/>
      <c r="CN4380" s="10"/>
      <c r="CO4380" s="10"/>
      <c r="CP4380" s="10"/>
      <c r="CQ4380" s="10"/>
      <c r="CR4380" s="10"/>
      <c r="CS4380" s="10"/>
      <c r="CT4380" s="10"/>
      <c r="CU4380" s="10"/>
      <c r="CV4380" s="10"/>
      <c r="CW4380" s="10"/>
      <c r="CX4380" s="10"/>
      <c r="CY4380" s="10"/>
      <c r="CZ4380" s="10"/>
      <c r="DA4380" s="10"/>
      <c r="DB4380" s="10"/>
    </row>
    <row r="4381" spans="1:106" s="12" customFormat="1" ht="98" x14ac:dyDescent="0.15">
      <c r="A4381" s="3" t="s">
        <v>41</v>
      </c>
      <c r="B4381" s="3" t="str">
        <f t="shared" si="68"/>
        <v>C_CORE_952</v>
      </c>
      <c r="C4381" s="4" t="s">
        <v>59</v>
      </c>
      <c r="D4381" s="42">
        <v>952</v>
      </c>
      <c r="E4381" s="49">
        <v>16.910523080000001</v>
      </c>
      <c r="F4381" s="49">
        <v>19.68441249</v>
      </c>
      <c r="G4381" s="49">
        <v>2.8585080249999999</v>
      </c>
      <c r="H4381" s="49">
        <v>6.8862540589999996</v>
      </c>
      <c r="I4381" s="36">
        <v>5.73E-12</v>
      </c>
      <c r="J4381" s="36">
        <v>2.2900000000000001E-10</v>
      </c>
      <c r="K4381" s="4" t="s">
        <v>56</v>
      </c>
      <c r="L4381" s="4">
        <v>31</v>
      </c>
      <c r="M4381" s="4" t="s">
        <v>1477</v>
      </c>
      <c r="N4381" s="4" t="s">
        <v>1478</v>
      </c>
      <c r="O4381" s="5">
        <v>4.8000000000000002E-70</v>
      </c>
      <c r="P4381" s="4" t="s">
        <v>1479</v>
      </c>
      <c r="Q4381" s="4" t="s">
        <v>1480</v>
      </c>
      <c r="R4381" s="4" t="s">
        <v>1479</v>
      </c>
      <c r="S4381" s="4" t="s">
        <v>605</v>
      </c>
      <c r="T4381" s="4" t="s">
        <v>568</v>
      </c>
      <c r="U4381" s="4" t="s">
        <v>568</v>
      </c>
      <c r="V4381" s="4" t="s">
        <v>569</v>
      </c>
      <c r="W4381" s="4" t="s">
        <v>1481</v>
      </c>
      <c r="X4381" s="23" t="s">
        <v>1482</v>
      </c>
      <c r="Y4381" s="67">
        <v>2.2E-76</v>
      </c>
      <c r="Z4381" s="23" t="s">
        <v>1481</v>
      </c>
      <c r="AA4381" s="73" t="s">
        <v>1483</v>
      </c>
      <c r="AB4381" s="67">
        <v>2.2E-76</v>
      </c>
      <c r="AC4381" s="23" t="s">
        <v>1484</v>
      </c>
      <c r="AD4381" s="4" t="s">
        <v>1485</v>
      </c>
      <c r="AE4381" s="30">
        <v>100</v>
      </c>
      <c r="AF4381" s="30">
        <v>178</v>
      </c>
      <c r="AG4381" s="30">
        <v>0</v>
      </c>
      <c r="AH4381" s="30">
        <v>0</v>
      </c>
      <c r="AI4381" s="30">
        <v>1</v>
      </c>
      <c r="AJ4381" s="30">
        <v>178</v>
      </c>
      <c r="AK4381" s="30">
        <v>1</v>
      </c>
      <c r="AL4381" s="30">
        <v>178</v>
      </c>
      <c r="AM4381" s="63">
        <v>1.4700000000000001E-128</v>
      </c>
      <c r="AN4381" s="30">
        <v>368</v>
      </c>
      <c r="AO4381" s="23" t="s">
        <v>1486</v>
      </c>
      <c r="AP4381" s="59" t="s">
        <v>1486</v>
      </c>
      <c r="AQ4381" s="10"/>
      <c r="AR4381" s="10"/>
      <c r="AS4381" s="10"/>
      <c r="AT4381" s="10"/>
      <c r="AU4381" s="10"/>
      <c r="AV4381" s="10"/>
      <c r="AW4381" s="10"/>
      <c r="AX4381" s="10"/>
      <c r="AY4381" s="10"/>
      <c r="AZ4381" s="10"/>
      <c r="BA4381" s="10"/>
      <c r="BB4381" s="10"/>
      <c r="BC4381" s="10"/>
      <c r="BD4381" s="10"/>
      <c r="BE4381" s="10"/>
      <c r="BF4381" s="10"/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  <c r="BS4381" s="10"/>
      <c r="BT4381" s="10"/>
      <c r="BU4381" s="10"/>
      <c r="BV4381" s="10"/>
      <c r="BW4381" s="10"/>
      <c r="BX4381" s="10"/>
      <c r="BY4381" s="10"/>
      <c r="BZ4381" s="10"/>
      <c r="CA4381" s="10"/>
      <c r="CB4381" s="10"/>
      <c r="CC4381" s="10"/>
      <c r="CD4381" s="10"/>
      <c r="CE4381" s="10"/>
      <c r="CF4381" s="10"/>
      <c r="CG4381" s="10"/>
      <c r="CH4381" s="10"/>
      <c r="CI4381" s="10"/>
      <c r="CJ4381" s="10"/>
      <c r="CK4381" s="10"/>
      <c r="CL4381" s="10"/>
      <c r="CM4381" s="10"/>
      <c r="CN4381" s="10"/>
      <c r="CO4381" s="10"/>
      <c r="CP4381" s="10"/>
      <c r="CQ4381" s="10"/>
      <c r="CR4381" s="10"/>
      <c r="CS4381" s="10"/>
      <c r="CT4381" s="10"/>
      <c r="CU4381" s="10"/>
      <c r="CV4381" s="10"/>
      <c r="CW4381" s="10"/>
      <c r="CX4381" s="10"/>
      <c r="CY4381" s="10"/>
      <c r="CZ4381" s="10"/>
      <c r="DA4381" s="10"/>
      <c r="DB4381" s="10"/>
    </row>
    <row r="4382" spans="1:106" s="12" customFormat="1" ht="98" x14ac:dyDescent="0.15">
      <c r="A4382" s="3" t="s">
        <v>41</v>
      </c>
      <c r="B4382" s="3" t="str">
        <f t="shared" si="68"/>
        <v>C_CORE_952</v>
      </c>
      <c r="C4382" s="4" t="s">
        <v>59</v>
      </c>
      <c r="D4382" s="42">
        <v>952</v>
      </c>
      <c r="E4382" s="49">
        <v>16.910523080000001</v>
      </c>
      <c r="F4382" s="49">
        <v>7.2440440779999999</v>
      </c>
      <c r="G4382" s="49">
        <v>2.844016163</v>
      </c>
      <c r="H4382" s="49">
        <v>2.5471177599999999</v>
      </c>
      <c r="I4382" s="36">
        <v>1.0861677E-2</v>
      </c>
      <c r="J4382" s="36">
        <v>2.7211033999999999E-2</v>
      </c>
      <c r="K4382" s="4" t="s">
        <v>43</v>
      </c>
      <c r="L4382" s="4">
        <v>31</v>
      </c>
      <c r="M4382" s="4" t="s">
        <v>1477</v>
      </c>
      <c r="N4382" s="4" t="s">
        <v>1478</v>
      </c>
      <c r="O4382" s="5">
        <v>4.8000000000000002E-70</v>
      </c>
      <c r="P4382" s="4" t="s">
        <v>1479</v>
      </c>
      <c r="Q4382" s="4" t="s">
        <v>1480</v>
      </c>
      <c r="R4382" s="4" t="s">
        <v>1479</v>
      </c>
      <c r="S4382" s="4" t="s">
        <v>605</v>
      </c>
      <c r="T4382" s="4" t="s">
        <v>568</v>
      </c>
      <c r="U4382" s="4" t="s">
        <v>568</v>
      </c>
      <c r="V4382" s="4" t="s">
        <v>569</v>
      </c>
      <c r="W4382" s="4" t="s">
        <v>1481</v>
      </c>
      <c r="X4382" s="23" t="s">
        <v>1482</v>
      </c>
      <c r="Y4382" s="67">
        <v>2.2E-76</v>
      </c>
      <c r="Z4382" s="23" t="s">
        <v>1481</v>
      </c>
      <c r="AA4382" s="73" t="s">
        <v>1483</v>
      </c>
      <c r="AB4382" s="67">
        <v>2.2E-76</v>
      </c>
      <c r="AC4382" s="23" t="s">
        <v>1484</v>
      </c>
      <c r="AD4382" s="4" t="s">
        <v>1485</v>
      </c>
      <c r="AE4382" s="30">
        <v>100</v>
      </c>
      <c r="AF4382" s="30">
        <v>178</v>
      </c>
      <c r="AG4382" s="30">
        <v>0</v>
      </c>
      <c r="AH4382" s="30">
        <v>0</v>
      </c>
      <c r="AI4382" s="30">
        <v>1</v>
      </c>
      <c r="AJ4382" s="30">
        <v>178</v>
      </c>
      <c r="AK4382" s="30">
        <v>1</v>
      </c>
      <c r="AL4382" s="30">
        <v>178</v>
      </c>
      <c r="AM4382" s="63">
        <v>1.4700000000000001E-128</v>
      </c>
      <c r="AN4382" s="30">
        <v>368</v>
      </c>
      <c r="AO4382" s="23" t="s">
        <v>1486</v>
      </c>
      <c r="AP4382" s="59" t="s">
        <v>1486</v>
      </c>
      <c r="AQ4382" s="10"/>
      <c r="AR4382" s="10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  <c r="BS4382" s="10"/>
      <c r="BT4382" s="10"/>
      <c r="BU4382" s="10"/>
      <c r="BV4382" s="10"/>
      <c r="BW4382" s="10"/>
      <c r="BX4382" s="10"/>
      <c r="BY4382" s="10"/>
      <c r="BZ4382" s="10"/>
      <c r="CA4382" s="10"/>
      <c r="CB4382" s="10"/>
      <c r="CC4382" s="10"/>
      <c r="CD4382" s="10"/>
      <c r="CE4382" s="10"/>
      <c r="CF4382" s="10"/>
      <c r="CG4382" s="10"/>
      <c r="CH4382" s="10"/>
      <c r="CI4382" s="10"/>
      <c r="CJ4382" s="10"/>
      <c r="CK4382" s="10"/>
      <c r="CL4382" s="10"/>
      <c r="CM4382" s="10"/>
      <c r="CN4382" s="10"/>
      <c r="CO4382" s="10"/>
      <c r="CP4382" s="10"/>
      <c r="CQ4382" s="10"/>
      <c r="CR4382" s="10"/>
      <c r="CS4382" s="10"/>
      <c r="CT4382" s="10"/>
      <c r="CU4382" s="10"/>
      <c r="CV4382" s="10"/>
      <c r="CW4382" s="10"/>
      <c r="CX4382" s="10"/>
      <c r="CY4382" s="10"/>
      <c r="CZ4382" s="10"/>
      <c r="DA4382" s="10"/>
      <c r="DB4382" s="10"/>
    </row>
    <row r="4383" spans="1:106" s="12" customFormat="1" ht="98" x14ac:dyDescent="0.15">
      <c r="A4383" s="3" t="s">
        <v>41</v>
      </c>
      <c r="B4383" s="3" t="str">
        <f t="shared" si="68"/>
        <v>C_CORE_952</v>
      </c>
      <c r="C4383" s="4" t="s">
        <v>59</v>
      </c>
      <c r="D4383" s="42">
        <v>952</v>
      </c>
      <c r="E4383" s="49">
        <v>16.910523080000001</v>
      </c>
      <c r="F4383" s="49">
        <v>7.0514977160000001</v>
      </c>
      <c r="G4383" s="49">
        <v>2.7596389189999999</v>
      </c>
      <c r="H4383" s="49">
        <v>2.555224768</v>
      </c>
      <c r="I4383" s="36">
        <v>1.0611924999999999E-2</v>
      </c>
      <c r="J4383" s="36">
        <v>2.3980873999999999E-2</v>
      </c>
      <c r="K4383" s="4" t="s">
        <v>49</v>
      </c>
      <c r="L4383" s="4">
        <v>41</v>
      </c>
      <c r="M4383" s="4" t="s">
        <v>1477</v>
      </c>
      <c r="N4383" s="4" t="s">
        <v>1478</v>
      </c>
      <c r="O4383" s="5">
        <v>4.8000000000000002E-70</v>
      </c>
      <c r="P4383" s="4" t="s">
        <v>1479</v>
      </c>
      <c r="Q4383" s="4" t="s">
        <v>1480</v>
      </c>
      <c r="R4383" s="4" t="s">
        <v>1479</v>
      </c>
      <c r="S4383" s="4" t="s">
        <v>605</v>
      </c>
      <c r="T4383" s="4" t="s">
        <v>568</v>
      </c>
      <c r="U4383" s="4" t="s">
        <v>568</v>
      </c>
      <c r="V4383" s="4" t="s">
        <v>569</v>
      </c>
      <c r="W4383" s="4" t="s">
        <v>1481</v>
      </c>
      <c r="X4383" s="23" t="s">
        <v>1482</v>
      </c>
      <c r="Y4383" s="67">
        <v>2.2E-76</v>
      </c>
      <c r="Z4383" s="23" t="s">
        <v>1481</v>
      </c>
      <c r="AA4383" s="73" t="s">
        <v>1483</v>
      </c>
      <c r="AB4383" s="67">
        <v>2.2E-76</v>
      </c>
      <c r="AC4383" s="23" t="s">
        <v>1484</v>
      </c>
      <c r="AD4383" s="4" t="s">
        <v>1485</v>
      </c>
      <c r="AE4383" s="30">
        <v>100</v>
      </c>
      <c r="AF4383" s="30">
        <v>178</v>
      </c>
      <c r="AG4383" s="30">
        <v>0</v>
      </c>
      <c r="AH4383" s="30">
        <v>0</v>
      </c>
      <c r="AI4383" s="30">
        <v>1</v>
      </c>
      <c r="AJ4383" s="30">
        <v>178</v>
      </c>
      <c r="AK4383" s="30">
        <v>1</v>
      </c>
      <c r="AL4383" s="30">
        <v>178</v>
      </c>
      <c r="AM4383" s="63">
        <v>1.4700000000000001E-128</v>
      </c>
      <c r="AN4383" s="30">
        <v>368</v>
      </c>
      <c r="AO4383" s="23" t="s">
        <v>1486</v>
      </c>
      <c r="AP4383" s="59" t="s">
        <v>1486</v>
      </c>
      <c r="AQ4383" s="10"/>
      <c r="AR4383" s="10"/>
      <c r="AS4383" s="10"/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  <c r="BS4383" s="10"/>
      <c r="BT4383" s="10"/>
      <c r="BU4383" s="10"/>
      <c r="BV4383" s="10"/>
      <c r="BW4383" s="10"/>
      <c r="BX4383" s="10"/>
      <c r="BY4383" s="10"/>
      <c r="BZ4383" s="10"/>
      <c r="CA4383" s="10"/>
      <c r="CB4383" s="10"/>
      <c r="CC4383" s="10"/>
      <c r="CD4383" s="10"/>
      <c r="CE4383" s="10"/>
      <c r="CF4383" s="10"/>
      <c r="CG4383" s="10"/>
      <c r="CH4383" s="10"/>
      <c r="CI4383" s="10"/>
      <c r="CJ4383" s="10"/>
      <c r="CK4383" s="10"/>
      <c r="CL4383" s="10"/>
      <c r="CM4383" s="10"/>
      <c r="CN4383" s="10"/>
      <c r="CO4383" s="10"/>
      <c r="CP4383" s="10"/>
      <c r="CQ4383" s="10"/>
      <c r="CR4383" s="10"/>
      <c r="CS4383" s="10"/>
      <c r="CT4383" s="10"/>
      <c r="CU4383" s="10"/>
      <c r="CV4383" s="10"/>
      <c r="CW4383" s="10"/>
      <c r="CX4383" s="10"/>
      <c r="CY4383" s="10"/>
      <c r="CZ4383" s="10"/>
      <c r="DA4383" s="10"/>
      <c r="DB4383" s="10"/>
    </row>
    <row r="4384" spans="1:106" s="12" customFormat="1" ht="98" x14ac:dyDescent="0.15">
      <c r="A4384" s="3" t="s">
        <v>41</v>
      </c>
      <c r="B4384" s="3" t="str">
        <f t="shared" si="68"/>
        <v>C_CORE_953</v>
      </c>
      <c r="C4384" s="4" t="s">
        <v>59</v>
      </c>
      <c r="D4384" s="42">
        <v>953</v>
      </c>
      <c r="E4384" s="49">
        <v>21.664540450000001</v>
      </c>
      <c r="F4384" s="49">
        <v>20.350157769999999</v>
      </c>
      <c r="G4384" s="49">
        <v>2.3562139649999998</v>
      </c>
      <c r="H4384" s="49">
        <v>8.6368038170000005</v>
      </c>
      <c r="I4384" s="36">
        <v>5.7800000000000001E-18</v>
      </c>
      <c r="J4384" s="36">
        <v>6.7199999999999997E-16</v>
      </c>
      <c r="K4384" s="4" t="s">
        <v>56</v>
      </c>
      <c r="L4384" s="4">
        <v>49</v>
      </c>
      <c r="M4384" s="4" t="s">
        <v>3782</v>
      </c>
      <c r="N4384" s="4" t="s">
        <v>3783</v>
      </c>
      <c r="O4384" s="5">
        <v>2.4000000000000001E-104</v>
      </c>
      <c r="P4384" s="4" t="s">
        <v>44</v>
      </c>
      <c r="Q4384" s="4" t="s">
        <v>44</v>
      </c>
      <c r="R4384" s="4" t="s">
        <v>44</v>
      </c>
      <c r="S4384" s="4" t="s">
        <v>44</v>
      </c>
      <c r="T4384" s="4" t="s">
        <v>3479</v>
      </c>
      <c r="U4384" s="4" t="s">
        <v>3479</v>
      </c>
      <c r="V4384" s="4" t="s">
        <v>3480</v>
      </c>
      <c r="W4384" s="4" t="s">
        <v>3486</v>
      </c>
      <c r="X4384" s="23" t="s">
        <v>3487</v>
      </c>
      <c r="Y4384" s="67">
        <v>5.6999999999999996E-159</v>
      </c>
      <c r="Z4384" s="23" t="s">
        <v>44</v>
      </c>
      <c r="AA4384" s="73" t="s">
        <v>44</v>
      </c>
      <c r="AB4384" s="23" t="s">
        <v>44</v>
      </c>
      <c r="AC4384" s="23" t="s">
        <v>3816</v>
      </c>
      <c r="AD4384" s="4" t="s">
        <v>3817</v>
      </c>
      <c r="AE4384" s="30">
        <v>100</v>
      </c>
      <c r="AF4384" s="30">
        <v>480</v>
      </c>
      <c r="AG4384" s="30">
        <v>0</v>
      </c>
      <c r="AH4384" s="30">
        <v>0</v>
      </c>
      <c r="AI4384" s="30">
        <v>1</v>
      </c>
      <c r="AJ4384" s="30">
        <v>480</v>
      </c>
      <c r="AK4384" s="30">
        <v>1</v>
      </c>
      <c r="AL4384" s="30">
        <v>480</v>
      </c>
      <c r="AM4384" s="30">
        <v>0</v>
      </c>
      <c r="AN4384" s="30">
        <v>1004</v>
      </c>
      <c r="AO4384" s="23" t="s">
        <v>3786</v>
      </c>
      <c r="AP4384" s="59" t="s">
        <v>3786</v>
      </c>
      <c r="AQ4384" s="10"/>
      <c r="AR4384" s="10"/>
      <c r="AS4384" s="10"/>
      <c r="AT4384" s="10"/>
      <c r="AU4384" s="10"/>
      <c r="AV4384" s="10"/>
      <c r="AW4384" s="10"/>
      <c r="AX4384" s="10"/>
      <c r="AY4384" s="10"/>
      <c r="AZ4384" s="10"/>
      <c r="BA4384" s="10"/>
      <c r="BB4384" s="10"/>
      <c r="BC4384" s="10"/>
      <c r="BD4384" s="10"/>
      <c r="BE4384" s="10"/>
      <c r="BF4384" s="10"/>
      <c r="BG4384" s="10"/>
      <c r="BH4384" s="10"/>
      <c r="BI4384" s="10"/>
      <c r="BJ4384" s="10"/>
      <c r="BK4384" s="10"/>
      <c r="BL4384" s="10"/>
      <c r="BM4384" s="10"/>
      <c r="BN4384" s="10"/>
      <c r="BO4384" s="10"/>
      <c r="BP4384" s="10"/>
      <c r="BQ4384" s="10"/>
      <c r="BR4384" s="10"/>
      <c r="BS4384" s="10"/>
      <c r="BT4384" s="10"/>
      <c r="BU4384" s="10"/>
      <c r="BV4384" s="10"/>
      <c r="BW4384" s="10"/>
      <c r="BX4384" s="10"/>
      <c r="BY4384" s="10"/>
      <c r="BZ4384" s="10"/>
      <c r="CA4384" s="10"/>
      <c r="CB4384" s="10"/>
      <c r="CC4384" s="10"/>
      <c r="CD4384" s="10"/>
      <c r="CE4384" s="10"/>
      <c r="CF4384" s="10"/>
      <c r="CG4384" s="10"/>
      <c r="CH4384" s="10"/>
      <c r="CI4384" s="10"/>
      <c r="CJ4384" s="10"/>
      <c r="CK4384" s="10"/>
      <c r="CL4384" s="10"/>
      <c r="CM4384" s="10"/>
      <c r="CN4384" s="10"/>
      <c r="CO4384" s="10"/>
      <c r="CP4384" s="10"/>
      <c r="CQ4384" s="10"/>
      <c r="CR4384" s="10"/>
      <c r="CS4384" s="10"/>
      <c r="CT4384" s="10"/>
      <c r="CU4384" s="10"/>
      <c r="CV4384" s="10"/>
      <c r="CW4384" s="10"/>
      <c r="CX4384" s="10"/>
      <c r="CY4384" s="10"/>
      <c r="CZ4384" s="10"/>
      <c r="DA4384" s="10"/>
      <c r="DB4384" s="10"/>
    </row>
    <row r="4385" spans="1:106" s="12" customFormat="1" ht="98" x14ac:dyDescent="0.15">
      <c r="A4385" s="3" t="s">
        <v>41</v>
      </c>
      <c r="B4385" s="3" t="str">
        <f t="shared" si="68"/>
        <v>C_CORE_953</v>
      </c>
      <c r="C4385" s="4" t="s">
        <v>59</v>
      </c>
      <c r="D4385" s="42">
        <v>953</v>
      </c>
      <c r="E4385" s="49">
        <v>21.664540450000001</v>
      </c>
      <c r="F4385" s="49">
        <v>7.6704898339999996</v>
      </c>
      <c r="G4385" s="49">
        <v>2.4099632149999999</v>
      </c>
      <c r="H4385" s="49">
        <v>3.1828244460000001</v>
      </c>
      <c r="I4385" s="36">
        <v>1.45846E-3</v>
      </c>
      <c r="J4385" s="36">
        <v>8.0299289999999999E-3</v>
      </c>
      <c r="K4385" s="4" t="s">
        <v>43</v>
      </c>
      <c r="L4385" s="4">
        <v>37</v>
      </c>
      <c r="M4385" s="4" t="s">
        <v>3782</v>
      </c>
      <c r="N4385" s="4" t="s">
        <v>3783</v>
      </c>
      <c r="O4385" s="5">
        <v>2.4000000000000001E-104</v>
      </c>
      <c r="P4385" s="4" t="s">
        <v>44</v>
      </c>
      <c r="Q4385" s="4" t="s">
        <v>44</v>
      </c>
      <c r="R4385" s="4" t="s">
        <v>44</v>
      </c>
      <c r="S4385" s="4" t="s">
        <v>44</v>
      </c>
      <c r="T4385" s="4" t="s">
        <v>3479</v>
      </c>
      <c r="U4385" s="4" t="s">
        <v>3479</v>
      </c>
      <c r="V4385" s="4" t="s">
        <v>3480</v>
      </c>
      <c r="W4385" s="4" t="s">
        <v>3486</v>
      </c>
      <c r="X4385" s="23" t="s">
        <v>3487</v>
      </c>
      <c r="Y4385" s="67">
        <v>5.6999999999999996E-159</v>
      </c>
      <c r="Z4385" s="23" t="s">
        <v>44</v>
      </c>
      <c r="AA4385" s="73" t="s">
        <v>44</v>
      </c>
      <c r="AB4385" s="23" t="s">
        <v>44</v>
      </c>
      <c r="AC4385" s="23" t="s">
        <v>3816</v>
      </c>
      <c r="AD4385" s="4" t="s">
        <v>3817</v>
      </c>
      <c r="AE4385" s="30">
        <v>100</v>
      </c>
      <c r="AF4385" s="30">
        <v>480</v>
      </c>
      <c r="AG4385" s="30">
        <v>0</v>
      </c>
      <c r="AH4385" s="30">
        <v>0</v>
      </c>
      <c r="AI4385" s="30">
        <v>1</v>
      </c>
      <c r="AJ4385" s="30">
        <v>480</v>
      </c>
      <c r="AK4385" s="30">
        <v>1</v>
      </c>
      <c r="AL4385" s="30">
        <v>480</v>
      </c>
      <c r="AM4385" s="30">
        <v>0</v>
      </c>
      <c r="AN4385" s="30">
        <v>1004</v>
      </c>
      <c r="AO4385" s="23" t="s">
        <v>3786</v>
      </c>
      <c r="AP4385" s="59" t="s">
        <v>3786</v>
      </c>
      <c r="AQ4385" s="10"/>
      <c r="AR4385" s="10"/>
      <c r="AS4385" s="10"/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  <c r="BS4385" s="10"/>
      <c r="BT4385" s="10"/>
      <c r="BU4385" s="10"/>
      <c r="BV4385" s="10"/>
      <c r="BW4385" s="10"/>
      <c r="BX4385" s="10"/>
      <c r="BY4385" s="10"/>
      <c r="BZ4385" s="10"/>
      <c r="CA4385" s="10"/>
      <c r="CB4385" s="10"/>
      <c r="CC4385" s="10"/>
      <c r="CD4385" s="10"/>
      <c r="CE4385" s="10"/>
      <c r="CF4385" s="10"/>
      <c r="CG4385" s="10"/>
      <c r="CH4385" s="10"/>
      <c r="CI4385" s="10"/>
      <c r="CJ4385" s="10"/>
      <c r="CK4385" s="10"/>
      <c r="CL4385" s="10"/>
      <c r="CM4385" s="10"/>
      <c r="CN4385" s="10"/>
      <c r="CO4385" s="10"/>
      <c r="CP4385" s="10"/>
      <c r="CQ4385" s="10"/>
      <c r="CR4385" s="10"/>
      <c r="CS4385" s="10"/>
      <c r="CT4385" s="10"/>
      <c r="CU4385" s="10"/>
      <c r="CV4385" s="10"/>
      <c r="CW4385" s="10"/>
      <c r="CX4385" s="10"/>
      <c r="CY4385" s="10"/>
      <c r="CZ4385" s="10"/>
      <c r="DA4385" s="10"/>
      <c r="DB4385" s="10"/>
    </row>
    <row r="4386" spans="1:106" s="12" customFormat="1" ht="98" x14ac:dyDescent="0.15">
      <c r="A4386" s="3" t="s">
        <v>41</v>
      </c>
      <c r="B4386" s="3" t="str">
        <f t="shared" si="68"/>
        <v>C_CORE_953</v>
      </c>
      <c r="C4386" s="4" t="s">
        <v>59</v>
      </c>
      <c r="D4386" s="42">
        <v>953</v>
      </c>
      <c r="E4386" s="49">
        <v>21.664540450000001</v>
      </c>
      <c r="F4386" s="49">
        <v>7.6230420399999996</v>
      </c>
      <c r="G4386" s="49">
        <v>2.3909210870000002</v>
      </c>
      <c r="H4386" s="49">
        <v>3.188328582</v>
      </c>
      <c r="I4386" s="36">
        <v>1.4309780000000001E-3</v>
      </c>
      <c r="J4386" s="36">
        <v>6.8503749999999997E-3</v>
      </c>
      <c r="K4386" s="4" t="s">
        <v>49</v>
      </c>
      <c r="L4386" s="4">
        <v>40</v>
      </c>
      <c r="M4386" s="4" t="s">
        <v>3782</v>
      </c>
      <c r="N4386" s="4" t="s">
        <v>3783</v>
      </c>
      <c r="O4386" s="5">
        <v>2.4000000000000001E-104</v>
      </c>
      <c r="P4386" s="4" t="s">
        <v>44</v>
      </c>
      <c r="Q4386" s="4" t="s">
        <v>44</v>
      </c>
      <c r="R4386" s="4" t="s">
        <v>44</v>
      </c>
      <c r="S4386" s="4" t="s">
        <v>44</v>
      </c>
      <c r="T4386" s="4" t="s">
        <v>3479</v>
      </c>
      <c r="U4386" s="4" t="s">
        <v>3479</v>
      </c>
      <c r="V4386" s="4" t="s">
        <v>3480</v>
      </c>
      <c r="W4386" s="4" t="s">
        <v>3486</v>
      </c>
      <c r="X4386" s="23" t="s">
        <v>3487</v>
      </c>
      <c r="Y4386" s="67">
        <v>5.6999999999999996E-159</v>
      </c>
      <c r="Z4386" s="23" t="s">
        <v>44</v>
      </c>
      <c r="AA4386" s="73" t="s">
        <v>44</v>
      </c>
      <c r="AB4386" s="23" t="s">
        <v>44</v>
      </c>
      <c r="AC4386" s="23" t="s">
        <v>3816</v>
      </c>
      <c r="AD4386" s="4" t="s">
        <v>3817</v>
      </c>
      <c r="AE4386" s="30">
        <v>100</v>
      </c>
      <c r="AF4386" s="30">
        <v>480</v>
      </c>
      <c r="AG4386" s="30">
        <v>0</v>
      </c>
      <c r="AH4386" s="30">
        <v>0</v>
      </c>
      <c r="AI4386" s="30">
        <v>1</v>
      </c>
      <c r="AJ4386" s="30">
        <v>480</v>
      </c>
      <c r="AK4386" s="30">
        <v>1</v>
      </c>
      <c r="AL4386" s="30">
        <v>480</v>
      </c>
      <c r="AM4386" s="30">
        <v>0</v>
      </c>
      <c r="AN4386" s="30">
        <v>1004</v>
      </c>
      <c r="AO4386" s="23" t="s">
        <v>3786</v>
      </c>
      <c r="AP4386" s="59" t="s">
        <v>3786</v>
      </c>
      <c r="AQ4386" s="10"/>
      <c r="AR4386" s="10"/>
      <c r="AS4386" s="10"/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  <c r="BS4386" s="10"/>
      <c r="BT4386" s="10"/>
      <c r="BU4386" s="10"/>
      <c r="BV4386" s="10"/>
      <c r="BW4386" s="10"/>
      <c r="BX4386" s="10"/>
      <c r="BY4386" s="10"/>
      <c r="BZ4386" s="10"/>
      <c r="CA4386" s="10"/>
      <c r="CB4386" s="10"/>
      <c r="CC4386" s="10"/>
      <c r="CD4386" s="10"/>
      <c r="CE4386" s="10"/>
      <c r="CF4386" s="10"/>
      <c r="CG4386" s="10"/>
      <c r="CH4386" s="10"/>
      <c r="CI4386" s="10"/>
      <c r="CJ4386" s="10"/>
      <c r="CK4386" s="10"/>
      <c r="CL4386" s="10"/>
      <c r="CM4386" s="10"/>
      <c r="CN4386" s="10"/>
      <c r="CO4386" s="10"/>
      <c r="CP4386" s="10"/>
      <c r="CQ4386" s="10"/>
      <c r="CR4386" s="10"/>
      <c r="CS4386" s="10"/>
      <c r="CT4386" s="10"/>
      <c r="CU4386" s="10"/>
      <c r="CV4386" s="10"/>
      <c r="CW4386" s="10"/>
      <c r="CX4386" s="10"/>
      <c r="CY4386" s="10"/>
      <c r="CZ4386" s="10"/>
      <c r="DA4386" s="10"/>
      <c r="DB4386" s="10"/>
    </row>
    <row r="4387" spans="1:106" s="12" customFormat="1" ht="98" x14ac:dyDescent="0.15">
      <c r="A4387" s="3" t="s">
        <v>41</v>
      </c>
      <c r="B4387" s="3" t="str">
        <f t="shared" si="68"/>
        <v>C_CORE_971</v>
      </c>
      <c r="C4387" s="4" t="s">
        <v>59</v>
      </c>
      <c r="D4387" s="42">
        <v>971</v>
      </c>
      <c r="E4387" s="49">
        <v>35.356765260000003</v>
      </c>
      <c r="F4387" s="49">
        <v>5.9992444850000002</v>
      </c>
      <c r="G4387" s="49">
        <v>1.8263238669999999</v>
      </c>
      <c r="H4387" s="49">
        <v>3.2848743819999999</v>
      </c>
      <c r="I4387" s="36">
        <v>1.0202779999999999E-3</v>
      </c>
      <c r="J4387" s="36">
        <v>5.9184709999999998E-3</v>
      </c>
      <c r="K4387" s="4" t="s">
        <v>49</v>
      </c>
      <c r="L4387" s="4">
        <v>60</v>
      </c>
      <c r="M4387" s="4" t="s">
        <v>1407</v>
      </c>
      <c r="N4387" s="4" t="s">
        <v>1408</v>
      </c>
      <c r="O4387" s="5">
        <v>1.1E-83</v>
      </c>
      <c r="P4387" s="4" t="s">
        <v>44</v>
      </c>
      <c r="Q4387" s="4" t="s">
        <v>44</v>
      </c>
      <c r="R4387" s="4" t="s">
        <v>44</v>
      </c>
      <c r="S4387" s="4" t="s">
        <v>44</v>
      </c>
      <c r="T4387" s="4" t="s">
        <v>616</v>
      </c>
      <c r="U4387" s="4" t="s">
        <v>616</v>
      </c>
      <c r="V4387" s="4" t="s">
        <v>617</v>
      </c>
      <c r="W4387" s="4" t="s">
        <v>1409</v>
      </c>
      <c r="X4387" s="23" t="s">
        <v>1410</v>
      </c>
      <c r="Y4387" s="67">
        <v>1.4000000000000001E-97</v>
      </c>
      <c r="Z4387" s="23" t="s">
        <v>1409</v>
      </c>
      <c r="AA4387" s="73" t="s">
        <v>848</v>
      </c>
      <c r="AB4387" s="67">
        <v>1.4000000000000001E-97</v>
      </c>
      <c r="AC4387" s="23" t="s">
        <v>1411</v>
      </c>
      <c r="AD4387" s="4" t="s">
        <v>1412</v>
      </c>
      <c r="AE4387" s="30">
        <v>100</v>
      </c>
      <c r="AF4387" s="30">
        <v>189</v>
      </c>
      <c r="AG4387" s="30">
        <v>0</v>
      </c>
      <c r="AH4387" s="30">
        <v>0</v>
      </c>
      <c r="AI4387" s="30">
        <v>1</v>
      </c>
      <c r="AJ4387" s="30">
        <v>189</v>
      </c>
      <c r="AK4387" s="30">
        <v>1</v>
      </c>
      <c r="AL4387" s="30">
        <v>189</v>
      </c>
      <c r="AM4387" s="63">
        <v>6.3999999999999999E-136</v>
      </c>
      <c r="AN4387" s="30">
        <v>387</v>
      </c>
      <c r="AO4387" s="23" t="s">
        <v>1413</v>
      </c>
      <c r="AP4387" s="59" t="s">
        <v>1413</v>
      </c>
      <c r="AQ4387" s="10"/>
      <c r="AR4387" s="10"/>
      <c r="AS4387" s="10"/>
      <c r="AT4387" s="10"/>
      <c r="AU4387" s="10"/>
      <c r="AV4387" s="10"/>
      <c r="AW4387" s="10"/>
      <c r="AX4387" s="10"/>
      <c r="AY4387" s="10"/>
      <c r="AZ4387" s="10"/>
      <c r="BA4387" s="10"/>
      <c r="BB4387" s="10"/>
      <c r="BC4387" s="10"/>
      <c r="BD4387" s="10"/>
      <c r="BE4387" s="10"/>
      <c r="BF4387" s="10"/>
      <c r="BG4387" s="10"/>
      <c r="BH4387" s="10"/>
      <c r="BI4387" s="10"/>
      <c r="BJ4387" s="10"/>
      <c r="BK4387" s="10"/>
      <c r="BL4387" s="10"/>
      <c r="BM4387" s="10"/>
      <c r="BN4387" s="10"/>
      <c r="BO4387" s="10"/>
      <c r="BP4387" s="10"/>
      <c r="BQ4387" s="10"/>
      <c r="BR4387" s="10"/>
      <c r="BS4387" s="10"/>
      <c r="BT4387" s="10"/>
      <c r="BU4387" s="10"/>
      <c r="BV4387" s="10"/>
      <c r="BW4387" s="10"/>
      <c r="BX4387" s="10"/>
      <c r="BY4387" s="10"/>
      <c r="BZ4387" s="10"/>
      <c r="CA4387" s="10"/>
      <c r="CB4387" s="10"/>
      <c r="CC4387" s="10"/>
      <c r="CD4387" s="10"/>
      <c r="CE4387" s="10"/>
      <c r="CF4387" s="10"/>
      <c r="CG4387" s="10"/>
      <c r="CH4387" s="10"/>
      <c r="CI4387" s="10"/>
      <c r="CJ4387" s="10"/>
      <c r="CK4387" s="10"/>
      <c r="CL4387" s="10"/>
      <c r="CM4387" s="10"/>
      <c r="CN4387" s="10"/>
      <c r="CO4387" s="10"/>
      <c r="CP4387" s="10"/>
      <c r="CQ4387" s="10"/>
      <c r="CR4387" s="10"/>
      <c r="CS4387" s="10"/>
      <c r="CT4387" s="10"/>
      <c r="CU4387" s="10"/>
      <c r="CV4387" s="10"/>
      <c r="CW4387" s="10"/>
      <c r="CX4387" s="10"/>
      <c r="CY4387" s="10"/>
      <c r="CZ4387" s="10"/>
      <c r="DA4387" s="10"/>
      <c r="DB4387" s="10"/>
    </row>
    <row r="4388" spans="1:106" s="12" customFormat="1" ht="98" x14ac:dyDescent="0.15">
      <c r="A4388" s="3" t="s">
        <v>41</v>
      </c>
      <c r="B4388" s="3" t="str">
        <f t="shared" ref="B4388:B4451" si="69">"C_CORE_"&amp;D4388</f>
        <v>C_CORE_971</v>
      </c>
      <c r="C4388" s="4" t="s">
        <v>59</v>
      </c>
      <c r="D4388" s="42">
        <v>971</v>
      </c>
      <c r="E4388" s="49">
        <v>35.356765260000003</v>
      </c>
      <c r="F4388" s="49">
        <v>4.2935833219999999</v>
      </c>
      <c r="G4388" s="49">
        <v>1.487515747</v>
      </c>
      <c r="H4388" s="49">
        <v>2.8864120120000001</v>
      </c>
      <c r="I4388" s="36">
        <v>3.8966169999999998E-3</v>
      </c>
      <c r="J4388" s="36">
        <v>8.8274270000000005E-3</v>
      </c>
      <c r="K4388" s="4" t="s">
        <v>45</v>
      </c>
      <c r="L4388" s="4">
        <v>3</v>
      </c>
      <c r="M4388" s="4" t="s">
        <v>1407</v>
      </c>
      <c r="N4388" s="4" t="s">
        <v>1408</v>
      </c>
      <c r="O4388" s="5">
        <v>1.1E-83</v>
      </c>
      <c r="P4388" s="4" t="s">
        <v>44</v>
      </c>
      <c r="Q4388" s="4" t="s">
        <v>44</v>
      </c>
      <c r="R4388" s="4" t="s">
        <v>44</v>
      </c>
      <c r="S4388" s="4" t="s">
        <v>44</v>
      </c>
      <c r="T4388" s="4" t="s">
        <v>616</v>
      </c>
      <c r="U4388" s="4" t="s">
        <v>616</v>
      </c>
      <c r="V4388" s="4" t="s">
        <v>617</v>
      </c>
      <c r="W4388" s="4" t="s">
        <v>1409</v>
      </c>
      <c r="X4388" s="23" t="s">
        <v>1410</v>
      </c>
      <c r="Y4388" s="67">
        <v>1.4000000000000001E-97</v>
      </c>
      <c r="Z4388" s="23" t="s">
        <v>1409</v>
      </c>
      <c r="AA4388" s="73" t="s">
        <v>848</v>
      </c>
      <c r="AB4388" s="67">
        <v>1.4000000000000001E-97</v>
      </c>
      <c r="AC4388" s="23" t="s">
        <v>1411</v>
      </c>
      <c r="AD4388" s="4" t="s">
        <v>1412</v>
      </c>
      <c r="AE4388" s="30">
        <v>100</v>
      </c>
      <c r="AF4388" s="30">
        <v>189</v>
      </c>
      <c r="AG4388" s="30">
        <v>0</v>
      </c>
      <c r="AH4388" s="30">
        <v>0</v>
      </c>
      <c r="AI4388" s="30">
        <v>1</v>
      </c>
      <c r="AJ4388" s="30">
        <v>189</v>
      </c>
      <c r="AK4388" s="30">
        <v>1</v>
      </c>
      <c r="AL4388" s="30">
        <v>189</v>
      </c>
      <c r="AM4388" s="63">
        <v>6.3999999999999999E-136</v>
      </c>
      <c r="AN4388" s="30">
        <v>387</v>
      </c>
      <c r="AO4388" s="23" t="s">
        <v>1413</v>
      </c>
      <c r="AP4388" s="59" t="s">
        <v>1413</v>
      </c>
      <c r="AQ4388" s="10"/>
      <c r="AR4388" s="10"/>
      <c r="AS4388" s="10"/>
      <c r="AT4388" s="10"/>
      <c r="AU4388" s="10"/>
      <c r="AV4388" s="10"/>
      <c r="AW4388" s="10"/>
      <c r="AX4388" s="10"/>
      <c r="AY4388" s="10"/>
      <c r="AZ4388" s="10"/>
      <c r="BA4388" s="10"/>
      <c r="BB4388" s="10"/>
      <c r="BC4388" s="10"/>
      <c r="BD4388" s="10"/>
      <c r="BE4388" s="10"/>
      <c r="BF4388" s="10"/>
      <c r="BG4388" s="10"/>
      <c r="BH4388" s="10"/>
      <c r="BI4388" s="10"/>
      <c r="BJ4388" s="10"/>
      <c r="BK4388" s="10"/>
      <c r="BL4388" s="10"/>
      <c r="BM4388" s="10"/>
      <c r="BN4388" s="10"/>
      <c r="BO4388" s="10"/>
      <c r="BP4388" s="10"/>
      <c r="BQ4388" s="10"/>
      <c r="BR4388" s="10"/>
      <c r="BS4388" s="10"/>
      <c r="BT4388" s="10"/>
      <c r="BU4388" s="10"/>
      <c r="BV4388" s="10"/>
      <c r="BW4388" s="10"/>
      <c r="BX4388" s="10"/>
      <c r="BY4388" s="10"/>
      <c r="BZ4388" s="10"/>
      <c r="CA4388" s="10"/>
      <c r="CB4388" s="10"/>
      <c r="CC4388" s="10"/>
      <c r="CD4388" s="10"/>
      <c r="CE4388" s="10"/>
      <c r="CF4388" s="10"/>
      <c r="CG4388" s="10"/>
      <c r="CH4388" s="10"/>
      <c r="CI4388" s="10"/>
      <c r="CJ4388" s="10"/>
      <c r="CK4388" s="10"/>
      <c r="CL4388" s="10"/>
      <c r="CM4388" s="10"/>
      <c r="CN4388" s="10"/>
      <c r="CO4388" s="10"/>
      <c r="CP4388" s="10"/>
      <c r="CQ4388" s="10"/>
      <c r="CR4388" s="10"/>
      <c r="CS4388" s="10"/>
      <c r="CT4388" s="10"/>
      <c r="CU4388" s="10"/>
      <c r="CV4388" s="10"/>
      <c r="CW4388" s="10"/>
      <c r="CX4388" s="10"/>
      <c r="CY4388" s="10"/>
      <c r="CZ4388" s="10"/>
      <c r="DA4388" s="10"/>
      <c r="DB4388" s="10"/>
    </row>
    <row r="4389" spans="1:106" s="12" customFormat="1" ht="98" x14ac:dyDescent="0.15">
      <c r="A4389" s="3" t="s">
        <v>41</v>
      </c>
      <c r="B4389" s="3" t="str">
        <f t="shared" si="69"/>
        <v>C_CORE_972</v>
      </c>
      <c r="C4389" s="4" t="s">
        <v>59</v>
      </c>
      <c r="D4389" s="42">
        <v>972</v>
      </c>
      <c r="E4389" s="49">
        <v>13.717658309999999</v>
      </c>
      <c r="F4389" s="49">
        <v>7.0363656929999996</v>
      </c>
      <c r="G4389" s="49">
        <v>2.4543347600000001</v>
      </c>
      <c r="H4389" s="49">
        <v>2.8669135959999998</v>
      </c>
      <c r="I4389" s="36">
        <v>4.1449620000000003E-3</v>
      </c>
      <c r="J4389" s="36">
        <v>1.2520860999999999E-2</v>
      </c>
      <c r="K4389" s="4" t="s">
        <v>49</v>
      </c>
      <c r="L4389" s="4">
        <v>26</v>
      </c>
      <c r="M4389" s="4" t="s">
        <v>6503</v>
      </c>
      <c r="N4389" s="4" t="s">
        <v>6504</v>
      </c>
      <c r="O4389" s="5">
        <v>1.8000000000000001E-150</v>
      </c>
      <c r="P4389" s="4" t="s">
        <v>44</v>
      </c>
      <c r="Q4389" s="4" t="s">
        <v>44</v>
      </c>
      <c r="R4389" s="4" t="s">
        <v>44</v>
      </c>
      <c r="S4389" s="4" t="s">
        <v>44</v>
      </c>
      <c r="T4389" s="4" t="s">
        <v>581</v>
      </c>
      <c r="U4389" s="4" t="s">
        <v>581</v>
      </c>
      <c r="V4389" s="4" t="s">
        <v>582</v>
      </c>
      <c r="W4389" s="4" t="s">
        <v>6505</v>
      </c>
      <c r="X4389" s="23" t="s">
        <v>6506</v>
      </c>
      <c r="Y4389" s="67">
        <v>5.4999999999999998E-156</v>
      </c>
      <c r="Z4389" s="23" t="s">
        <v>44</v>
      </c>
      <c r="AA4389" s="73" t="s">
        <v>44</v>
      </c>
      <c r="AB4389" s="23" t="s">
        <v>44</v>
      </c>
      <c r="AC4389" s="23" t="s">
        <v>6507</v>
      </c>
      <c r="AD4389" s="4" t="s">
        <v>6508</v>
      </c>
      <c r="AE4389" s="30">
        <v>100</v>
      </c>
      <c r="AF4389" s="30">
        <v>346</v>
      </c>
      <c r="AG4389" s="30">
        <v>0</v>
      </c>
      <c r="AH4389" s="30">
        <v>0</v>
      </c>
      <c r="AI4389" s="30">
        <v>1</v>
      </c>
      <c r="AJ4389" s="30">
        <v>346</v>
      </c>
      <c r="AK4389" s="30">
        <v>1</v>
      </c>
      <c r="AL4389" s="30">
        <v>346</v>
      </c>
      <c r="AM4389" s="30">
        <v>0</v>
      </c>
      <c r="AN4389" s="30">
        <v>715</v>
      </c>
      <c r="AO4389" s="23" t="s">
        <v>6509</v>
      </c>
      <c r="AP4389" s="59" t="s">
        <v>6509</v>
      </c>
      <c r="AQ4389" s="10"/>
      <c r="AR4389" s="10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0"/>
      <c r="BG4389" s="10"/>
      <c r="BH4389" s="10"/>
      <c r="BI4389" s="10"/>
      <c r="BJ4389" s="10"/>
      <c r="BK4389" s="10"/>
      <c r="BL4389" s="10"/>
      <c r="BM4389" s="10"/>
      <c r="BN4389" s="10"/>
      <c r="BO4389" s="10"/>
      <c r="BP4389" s="10"/>
      <c r="BQ4389" s="10"/>
      <c r="BR4389" s="10"/>
      <c r="BS4389" s="10"/>
      <c r="BT4389" s="10"/>
      <c r="BU4389" s="10"/>
      <c r="BV4389" s="10"/>
      <c r="BW4389" s="10"/>
      <c r="BX4389" s="10"/>
      <c r="BY4389" s="10"/>
      <c r="BZ4389" s="10"/>
      <c r="CA4389" s="10"/>
      <c r="CB4389" s="10"/>
      <c r="CC4389" s="10"/>
      <c r="CD4389" s="10"/>
      <c r="CE4389" s="10"/>
      <c r="CF4389" s="10"/>
      <c r="CG4389" s="10"/>
      <c r="CH4389" s="10"/>
      <c r="CI4389" s="10"/>
      <c r="CJ4389" s="10"/>
      <c r="CK4389" s="10"/>
      <c r="CL4389" s="10"/>
      <c r="CM4389" s="10"/>
      <c r="CN4389" s="10"/>
      <c r="CO4389" s="10"/>
      <c r="CP4389" s="10"/>
      <c r="CQ4389" s="10"/>
      <c r="CR4389" s="10"/>
      <c r="CS4389" s="10"/>
      <c r="CT4389" s="10"/>
      <c r="CU4389" s="10"/>
      <c r="CV4389" s="10"/>
      <c r="CW4389" s="10"/>
      <c r="CX4389" s="10"/>
      <c r="CY4389" s="10"/>
      <c r="CZ4389" s="10"/>
      <c r="DA4389" s="10"/>
      <c r="DB4389" s="10"/>
    </row>
    <row r="4390" spans="1:106" s="12" customFormat="1" ht="98" x14ac:dyDescent="0.15">
      <c r="A4390" s="3" t="s">
        <v>41</v>
      </c>
      <c r="B4390" s="3" t="str">
        <f t="shared" si="69"/>
        <v>C_CORE_972</v>
      </c>
      <c r="C4390" s="4" t="s">
        <v>59</v>
      </c>
      <c r="D4390" s="42">
        <v>972</v>
      </c>
      <c r="E4390" s="49">
        <v>13.717658309999999</v>
      </c>
      <c r="F4390" s="49">
        <v>6.980861365</v>
      </c>
      <c r="G4390" s="49">
        <v>2.4692297440000002</v>
      </c>
      <c r="H4390" s="49">
        <v>2.8271412900000001</v>
      </c>
      <c r="I4390" s="36">
        <v>4.6965599999999998E-3</v>
      </c>
      <c r="J4390" s="36">
        <v>1.4939439000000001E-2</v>
      </c>
      <c r="K4390" s="4" t="s">
        <v>43</v>
      </c>
      <c r="L4390" s="4">
        <v>32</v>
      </c>
      <c r="M4390" s="4" t="s">
        <v>6503</v>
      </c>
      <c r="N4390" s="4" t="s">
        <v>6504</v>
      </c>
      <c r="O4390" s="5">
        <v>1.8000000000000001E-150</v>
      </c>
      <c r="P4390" s="4" t="s">
        <v>44</v>
      </c>
      <c r="Q4390" s="4" t="s">
        <v>44</v>
      </c>
      <c r="R4390" s="4" t="s">
        <v>44</v>
      </c>
      <c r="S4390" s="4" t="s">
        <v>44</v>
      </c>
      <c r="T4390" s="4" t="s">
        <v>581</v>
      </c>
      <c r="U4390" s="4" t="s">
        <v>581</v>
      </c>
      <c r="V4390" s="4" t="s">
        <v>582</v>
      </c>
      <c r="W4390" s="4" t="s">
        <v>6505</v>
      </c>
      <c r="X4390" s="23" t="s">
        <v>6506</v>
      </c>
      <c r="Y4390" s="67">
        <v>5.4999999999999998E-156</v>
      </c>
      <c r="Z4390" s="23" t="s">
        <v>44</v>
      </c>
      <c r="AA4390" s="73" t="s">
        <v>44</v>
      </c>
      <c r="AB4390" s="23" t="s">
        <v>44</v>
      </c>
      <c r="AC4390" s="23" t="s">
        <v>6507</v>
      </c>
      <c r="AD4390" s="4" t="s">
        <v>6508</v>
      </c>
      <c r="AE4390" s="30">
        <v>100</v>
      </c>
      <c r="AF4390" s="30">
        <v>346</v>
      </c>
      <c r="AG4390" s="30">
        <v>0</v>
      </c>
      <c r="AH4390" s="30">
        <v>0</v>
      </c>
      <c r="AI4390" s="30">
        <v>1</v>
      </c>
      <c r="AJ4390" s="30">
        <v>346</v>
      </c>
      <c r="AK4390" s="30">
        <v>1</v>
      </c>
      <c r="AL4390" s="30">
        <v>346</v>
      </c>
      <c r="AM4390" s="30">
        <v>0</v>
      </c>
      <c r="AN4390" s="30">
        <v>715</v>
      </c>
      <c r="AO4390" s="23" t="s">
        <v>6509</v>
      </c>
      <c r="AP4390" s="59" t="s">
        <v>6509</v>
      </c>
      <c r="AQ4390" s="10"/>
      <c r="AR4390" s="10"/>
      <c r="AS4390" s="10"/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0"/>
      <c r="BG4390" s="10"/>
      <c r="BH4390" s="10"/>
      <c r="BI4390" s="10"/>
      <c r="BJ4390" s="10"/>
      <c r="BK4390" s="10"/>
      <c r="BL4390" s="10"/>
      <c r="BM4390" s="10"/>
      <c r="BN4390" s="10"/>
      <c r="BO4390" s="10"/>
      <c r="BP4390" s="10"/>
      <c r="BQ4390" s="10"/>
      <c r="BR4390" s="10"/>
      <c r="BS4390" s="10"/>
      <c r="BT4390" s="10"/>
      <c r="BU4390" s="10"/>
      <c r="BV4390" s="10"/>
      <c r="BW4390" s="10"/>
      <c r="BX4390" s="10"/>
      <c r="BY4390" s="10"/>
      <c r="BZ4390" s="10"/>
      <c r="CA4390" s="10"/>
      <c r="CB4390" s="10"/>
      <c r="CC4390" s="10"/>
      <c r="CD4390" s="10"/>
      <c r="CE4390" s="10"/>
      <c r="CF4390" s="10"/>
      <c r="CG4390" s="10"/>
      <c r="CH4390" s="10"/>
      <c r="CI4390" s="10"/>
      <c r="CJ4390" s="10"/>
      <c r="CK4390" s="10"/>
      <c r="CL4390" s="10"/>
      <c r="CM4390" s="10"/>
      <c r="CN4390" s="10"/>
      <c r="CO4390" s="10"/>
      <c r="CP4390" s="10"/>
      <c r="CQ4390" s="10"/>
      <c r="CR4390" s="10"/>
      <c r="CS4390" s="10"/>
      <c r="CT4390" s="10"/>
      <c r="CU4390" s="10"/>
      <c r="CV4390" s="10"/>
      <c r="CW4390" s="10"/>
      <c r="CX4390" s="10"/>
      <c r="CY4390" s="10"/>
      <c r="CZ4390" s="10"/>
      <c r="DA4390" s="10"/>
      <c r="DB4390" s="10"/>
    </row>
    <row r="4391" spans="1:106" s="12" customFormat="1" ht="98" x14ac:dyDescent="0.15">
      <c r="A4391" s="3" t="s">
        <v>41</v>
      </c>
      <c r="B4391" s="3" t="str">
        <f t="shared" si="69"/>
        <v>C_CORE_972</v>
      </c>
      <c r="C4391" s="4" t="s">
        <v>59</v>
      </c>
      <c r="D4391" s="42">
        <v>972</v>
      </c>
      <c r="E4391" s="49">
        <v>13.717658309999999</v>
      </c>
      <c r="F4391" s="49">
        <v>6.7113421239999997</v>
      </c>
      <c r="G4391" s="49">
        <v>2.4404946590000001</v>
      </c>
      <c r="H4391" s="49">
        <v>2.7499925470000002</v>
      </c>
      <c r="I4391" s="36">
        <v>5.9596620000000001E-3</v>
      </c>
      <c r="J4391" s="36">
        <v>1.9938845E-2</v>
      </c>
      <c r="K4391" s="4" t="s">
        <v>56</v>
      </c>
      <c r="L4391" s="4">
        <v>26</v>
      </c>
      <c r="M4391" s="4" t="s">
        <v>6503</v>
      </c>
      <c r="N4391" s="4" t="s">
        <v>6504</v>
      </c>
      <c r="O4391" s="5">
        <v>1.8000000000000001E-150</v>
      </c>
      <c r="P4391" s="4" t="s">
        <v>44</v>
      </c>
      <c r="Q4391" s="4" t="s">
        <v>44</v>
      </c>
      <c r="R4391" s="4" t="s">
        <v>44</v>
      </c>
      <c r="S4391" s="4" t="s">
        <v>44</v>
      </c>
      <c r="T4391" s="4" t="s">
        <v>581</v>
      </c>
      <c r="U4391" s="4" t="s">
        <v>581</v>
      </c>
      <c r="V4391" s="4" t="s">
        <v>582</v>
      </c>
      <c r="W4391" s="4" t="s">
        <v>6505</v>
      </c>
      <c r="X4391" s="23" t="s">
        <v>6506</v>
      </c>
      <c r="Y4391" s="67">
        <v>5.4999999999999998E-156</v>
      </c>
      <c r="Z4391" s="23" t="s">
        <v>44</v>
      </c>
      <c r="AA4391" s="73" t="s">
        <v>44</v>
      </c>
      <c r="AB4391" s="23" t="s">
        <v>44</v>
      </c>
      <c r="AC4391" s="23" t="s">
        <v>6507</v>
      </c>
      <c r="AD4391" s="4" t="s">
        <v>6508</v>
      </c>
      <c r="AE4391" s="30">
        <v>100</v>
      </c>
      <c r="AF4391" s="30">
        <v>346</v>
      </c>
      <c r="AG4391" s="30">
        <v>0</v>
      </c>
      <c r="AH4391" s="30">
        <v>0</v>
      </c>
      <c r="AI4391" s="30">
        <v>1</v>
      </c>
      <c r="AJ4391" s="30">
        <v>346</v>
      </c>
      <c r="AK4391" s="30">
        <v>1</v>
      </c>
      <c r="AL4391" s="30">
        <v>346</v>
      </c>
      <c r="AM4391" s="30">
        <v>0</v>
      </c>
      <c r="AN4391" s="30">
        <v>715</v>
      </c>
      <c r="AO4391" s="23" t="s">
        <v>6509</v>
      </c>
      <c r="AP4391" s="59" t="s">
        <v>6509</v>
      </c>
      <c r="AQ4391" s="10"/>
      <c r="AR4391" s="10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0"/>
      <c r="BG4391" s="10"/>
      <c r="BH4391" s="10"/>
      <c r="BI4391" s="10"/>
      <c r="BJ4391" s="10"/>
      <c r="BK4391" s="10"/>
      <c r="BL4391" s="10"/>
      <c r="BM4391" s="10"/>
      <c r="BN4391" s="10"/>
      <c r="BO4391" s="10"/>
      <c r="BP4391" s="10"/>
      <c r="BQ4391" s="10"/>
      <c r="BR4391" s="10"/>
      <c r="BS4391" s="10"/>
      <c r="BT4391" s="10"/>
      <c r="BU4391" s="10"/>
      <c r="BV4391" s="10"/>
      <c r="BW4391" s="10"/>
      <c r="BX4391" s="10"/>
      <c r="BY4391" s="10"/>
      <c r="BZ4391" s="10"/>
      <c r="CA4391" s="10"/>
      <c r="CB4391" s="10"/>
      <c r="CC4391" s="10"/>
      <c r="CD4391" s="10"/>
      <c r="CE4391" s="10"/>
      <c r="CF4391" s="10"/>
      <c r="CG4391" s="10"/>
      <c r="CH4391" s="10"/>
      <c r="CI4391" s="10"/>
      <c r="CJ4391" s="10"/>
      <c r="CK4391" s="10"/>
      <c r="CL4391" s="10"/>
      <c r="CM4391" s="10"/>
      <c r="CN4391" s="10"/>
      <c r="CO4391" s="10"/>
      <c r="CP4391" s="10"/>
      <c r="CQ4391" s="10"/>
      <c r="CR4391" s="10"/>
      <c r="CS4391" s="10"/>
      <c r="CT4391" s="10"/>
      <c r="CU4391" s="10"/>
      <c r="CV4391" s="10"/>
      <c r="CW4391" s="10"/>
      <c r="CX4391" s="10"/>
      <c r="CY4391" s="10"/>
      <c r="CZ4391" s="10"/>
      <c r="DA4391" s="10"/>
      <c r="DB4391" s="10"/>
    </row>
    <row r="4392" spans="1:106" s="12" customFormat="1" ht="98" x14ac:dyDescent="0.15">
      <c r="A4392" s="3" t="s">
        <v>41</v>
      </c>
      <c r="B4392" s="3" t="str">
        <f t="shared" si="69"/>
        <v>C_CORE_977</v>
      </c>
      <c r="C4392" s="4" t="s">
        <v>59</v>
      </c>
      <c r="D4392" s="42">
        <v>977</v>
      </c>
      <c r="E4392" s="49">
        <v>11.13839765</v>
      </c>
      <c r="F4392" s="49">
        <v>6.6438993269999997</v>
      </c>
      <c r="G4392" s="49">
        <v>2.9214225140000001</v>
      </c>
      <c r="H4392" s="49">
        <v>2.2742000839999998</v>
      </c>
      <c r="I4392" s="36">
        <v>2.2953958999999999E-2</v>
      </c>
      <c r="J4392" s="36">
        <v>4.8818881000000001E-2</v>
      </c>
      <c r="K4392" s="4" t="s">
        <v>43</v>
      </c>
      <c r="L4392" s="4">
        <v>21</v>
      </c>
      <c r="M4392" s="4" t="s">
        <v>44</v>
      </c>
      <c r="N4392" s="4" t="s">
        <v>44</v>
      </c>
      <c r="O4392" s="4" t="s">
        <v>44</v>
      </c>
      <c r="P4392" s="4" t="s">
        <v>44</v>
      </c>
      <c r="Q4392" s="4" t="s">
        <v>44</v>
      </c>
      <c r="R4392" s="4" t="s">
        <v>44</v>
      </c>
      <c r="S4392" s="4" t="s">
        <v>44</v>
      </c>
      <c r="T4392" s="4" t="s">
        <v>44</v>
      </c>
      <c r="U4392" s="4" t="s">
        <v>44</v>
      </c>
      <c r="V4392" s="4" t="s">
        <v>44</v>
      </c>
      <c r="W4392" s="4" t="s">
        <v>44</v>
      </c>
      <c r="X4392" s="23" t="s">
        <v>44</v>
      </c>
      <c r="Y4392" s="23" t="s">
        <v>44</v>
      </c>
      <c r="Z4392" s="23" t="s">
        <v>44</v>
      </c>
      <c r="AA4392" s="73" t="s">
        <v>44</v>
      </c>
      <c r="AB4392" s="23" t="s">
        <v>44</v>
      </c>
      <c r="AC4392" s="23" t="s">
        <v>442</v>
      </c>
      <c r="AD4392" s="4" t="s">
        <v>443</v>
      </c>
      <c r="AE4392" s="30">
        <v>100</v>
      </c>
      <c r="AF4392" s="30">
        <v>188</v>
      </c>
      <c r="AG4392" s="30">
        <v>0</v>
      </c>
      <c r="AH4392" s="30">
        <v>0</v>
      </c>
      <c r="AI4392" s="30">
        <v>1</v>
      </c>
      <c r="AJ4392" s="30">
        <v>188</v>
      </c>
      <c r="AK4392" s="30">
        <v>1</v>
      </c>
      <c r="AL4392" s="30">
        <v>188</v>
      </c>
      <c r="AM4392" s="63">
        <v>1.2600000000000001E-135</v>
      </c>
      <c r="AN4392" s="30">
        <v>386</v>
      </c>
      <c r="AO4392" s="23" t="s">
        <v>330</v>
      </c>
      <c r="AP4392" s="59" t="s">
        <v>330</v>
      </c>
      <c r="AQ4392" s="10"/>
      <c r="AR4392" s="10"/>
      <c r="AS4392" s="10"/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0"/>
      <c r="BG4392" s="10"/>
      <c r="BH4392" s="10"/>
      <c r="BI4392" s="10"/>
      <c r="BJ4392" s="10"/>
      <c r="BK4392" s="10"/>
      <c r="BL4392" s="10"/>
      <c r="BM4392" s="10"/>
      <c r="BN4392" s="10"/>
      <c r="BO4392" s="10"/>
      <c r="BP4392" s="10"/>
      <c r="BQ4392" s="10"/>
      <c r="BR4392" s="10"/>
      <c r="BS4392" s="10"/>
      <c r="BT4392" s="10"/>
      <c r="BU4392" s="10"/>
      <c r="BV4392" s="10"/>
      <c r="BW4392" s="10"/>
      <c r="BX4392" s="10"/>
      <c r="BY4392" s="10"/>
      <c r="BZ4392" s="10"/>
      <c r="CA4392" s="10"/>
      <c r="CB4392" s="10"/>
      <c r="CC4392" s="10"/>
      <c r="CD4392" s="10"/>
      <c r="CE4392" s="10"/>
      <c r="CF4392" s="10"/>
      <c r="CG4392" s="10"/>
      <c r="CH4392" s="10"/>
      <c r="CI4392" s="10"/>
      <c r="CJ4392" s="10"/>
      <c r="CK4392" s="10"/>
      <c r="CL4392" s="10"/>
      <c r="CM4392" s="10"/>
      <c r="CN4392" s="10"/>
      <c r="CO4392" s="10"/>
      <c r="CP4392" s="10"/>
      <c r="CQ4392" s="10"/>
      <c r="CR4392" s="10"/>
      <c r="CS4392" s="10"/>
      <c r="CT4392" s="10"/>
      <c r="CU4392" s="10"/>
      <c r="CV4392" s="10"/>
      <c r="CW4392" s="10"/>
      <c r="CX4392" s="10"/>
      <c r="CY4392" s="10"/>
      <c r="CZ4392" s="10"/>
      <c r="DA4392" s="10"/>
      <c r="DB4392" s="10"/>
    </row>
    <row r="4393" spans="1:106" s="12" customFormat="1" ht="98" x14ac:dyDescent="0.15">
      <c r="A4393" s="3" t="s">
        <v>41</v>
      </c>
      <c r="B4393" s="3" t="str">
        <f t="shared" si="69"/>
        <v>C_CORE_977</v>
      </c>
      <c r="C4393" s="4" t="s">
        <v>59</v>
      </c>
      <c r="D4393" s="42">
        <v>977</v>
      </c>
      <c r="E4393" s="49">
        <v>11.13839765</v>
      </c>
      <c r="F4393" s="49">
        <v>6.5560745320000002</v>
      </c>
      <c r="G4393" s="49">
        <v>2.8464204190000002</v>
      </c>
      <c r="H4393" s="49">
        <v>2.30326992</v>
      </c>
      <c r="I4393" s="36">
        <v>2.1263661E-2</v>
      </c>
      <c r="J4393" s="36">
        <v>4.1317802000000001E-2</v>
      </c>
      <c r="K4393" s="4" t="s">
        <v>49</v>
      </c>
      <c r="L4393" s="4">
        <v>27</v>
      </c>
      <c r="M4393" s="4" t="s">
        <v>44</v>
      </c>
      <c r="N4393" s="4" t="s">
        <v>44</v>
      </c>
      <c r="O4393" s="4" t="s">
        <v>44</v>
      </c>
      <c r="P4393" s="4" t="s">
        <v>44</v>
      </c>
      <c r="Q4393" s="4" t="s">
        <v>44</v>
      </c>
      <c r="R4393" s="4" t="s">
        <v>44</v>
      </c>
      <c r="S4393" s="4" t="s">
        <v>44</v>
      </c>
      <c r="T4393" s="4" t="s">
        <v>44</v>
      </c>
      <c r="U4393" s="4" t="s">
        <v>44</v>
      </c>
      <c r="V4393" s="4" t="s">
        <v>44</v>
      </c>
      <c r="W4393" s="4" t="s">
        <v>44</v>
      </c>
      <c r="X4393" s="23" t="s">
        <v>44</v>
      </c>
      <c r="Y4393" s="23" t="s">
        <v>44</v>
      </c>
      <c r="Z4393" s="23" t="s">
        <v>44</v>
      </c>
      <c r="AA4393" s="73" t="s">
        <v>44</v>
      </c>
      <c r="AB4393" s="23" t="s">
        <v>44</v>
      </c>
      <c r="AC4393" s="23" t="s">
        <v>442</v>
      </c>
      <c r="AD4393" s="4" t="s">
        <v>443</v>
      </c>
      <c r="AE4393" s="30">
        <v>100</v>
      </c>
      <c r="AF4393" s="30">
        <v>188</v>
      </c>
      <c r="AG4393" s="30">
        <v>0</v>
      </c>
      <c r="AH4393" s="30">
        <v>0</v>
      </c>
      <c r="AI4393" s="30">
        <v>1</v>
      </c>
      <c r="AJ4393" s="30">
        <v>188</v>
      </c>
      <c r="AK4393" s="30">
        <v>1</v>
      </c>
      <c r="AL4393" s="30">
        <v>188</v>
      </c>
      <c r="AM4393" s="63">
        <v>1.2600000000000001E-135</v>
      </c>
      <c r="AN4393" s="30">
        <v>386</v>
      </c>
      <c r="AO4393" s="23" t="s">
        <v>330</v>
      </c>
      <c r="AP4393" s="59" t="s">
        <v>330</v>
      </c>
      <c r="AQ4393" s="10"/>
      <c r="AR4393" s="10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0"/>
      <c r="BG4393" s="10"/>
      <c r="BH4393" s="10"/>
      <c r="BI4393" s="10"/>
      <c r="BJ4393" s="10"/>
      <c r="BK4393" s="10"/>
      <c r="BL4393" s="10"/>
      <c r="BM4393" s="10"/>
      <c r="BN4393" s="10"/>
      <c r="BO4393" s="10"/>
      <c r="BP4393" s="10"/>
      <c r="BQ4393" s="10"/>
      <c r="BR4393" s="10"/>
      <c r="BS4393" s="10"/>
      <c r="BT4393" s="10"/>
      <c r="BU4393" s="10"/>
      <c r="BV4393" s="10"/>
      <c r="BW4393" s="10"/>
      <c r="BX4393" s="10"/>
      <c r="BY4393" s="10"/>
      <c r="BZ4393" s="10"/>
      <c r="CA4393" s="10"/>
      <c r="CB4393" s="10"/>
      <c r="CC4393" s="10"/>
      <c r="CD4393" s="10"/>
      <c r="CE4393" s="10"/>
      <c r="CF4393" s="10"/>
      <c r="CG4393" s="10"/>
      <c r="CH4393" s="10"/>
      <c r="CI4393" s="10"/>
      <c r="CJ4393" s="10"/>
      <c r="CK4393" s="10"/>
      <c r="CL4393" s="10"/>
      <c r="CM4393" s="10"/>
      <c r="CN4393" s="10"/>
      <c r="CO4393" s="10"/>
      <c r="CP4393" s="10"/>
      <c r="CQ4393" s="10"/>
      <c r="CR4393" s="10"/>
      <c r="CS4393" s="10"/>
      <c r="CT4393" s="10"/>
      <c r="CU4393" s="10"/>
      <c r="CV4393" s="10"/>
      <c r="CW4393" s="10"/>
      <c r="CX4393" s="10"/>
      <c r="CY4393" s="10"/>
      <c r="CZ4393" s="10"/>
      <c r="DA4393" s="10"/>
      <c r="DB4393" s="10"/>
    </row>
    <row r="4394" spans="1:106" s="12" customFormat="1" ht="98" x14ac:dyDescent="0.15">
      <c r="A4394" s="6" t="s">
        <v>41</v>
      </c>
      <c r="B4394" s="6" t="str">
        <f t="shared" si="69"/>
        <v>C_CORE_995</v>
      </c>
      <c r="C4394" s="7" t="s">
        <v>59</v>
      </c>
      <c r="D4394" s="43">
        <v>995</v>
      </c>
      <c r="E4394" s="50">
        <v>3.3993956449999998</v>
      </c>
      <c r="F4394" s="50">
        <v>-19.483540260000002</v>
      </c>
      <c r="G4394" s="50">
        <v>4.5374692980000004</v>
      </c>
      <c r="H4394" s="50">
        <v>-4.2939222240000001</v>
      </c>
      <c r="I4394" s="37">
        <v>1.7600000000000001E-5</v>
      </c>
      <c r="J4394" s="37">
        <v>4.8230300000000001E-4</v>
      </c>
      <c r="K4394" s="7" t="s">
        <v>56</v>
      </c>
      <c r="L4394" s="7">
        <v>1</v>
      </c>
      <c r="M4394" s="7" t="s">
        <v>44</v>
      </c>
      <c r="N4394" s="7" t="s">
        <v>44</v>
      </c>
      <c r="O4394" s="7" t="s">
        <v>44</v>
      </c>
      <c r="P4394" s="7" t="s">
        <v>44</v>
      </c>
      <c r="Q4394" s="7" t="s">
        <v>44</v>
      </c>
      <c r="R4394" s="7" t="s">
        <v>44</v>
      </c>
      <c r="S4394" s="7" t="s">
        <v>44</v>
      </c>
      <c r="T4394" s="7" t="s">
        <v>3580</v>
      </c>
      <c r="U4394" s="7" t="s">
        <v>3580</v>
      </c>
      <c r="V4394" s="7" t="s">
        <v>3581</v>
      </c>
      <c r="W4394" s="7" t="s">
        <v>9304</v>
      </c>
      <c r="X4394" s="24" t="s">
        <v>6622</v>
      </c>
      <c r="Y4394" s="68">
        <v>4.7999999999999998E-37</v>
      </c>
      <c r="Z4394" s="24" t="s">
        <v>44</v>
      </c>
      <c r="AA4394" s="74" t="s">
        <v>44</v>
      </c>
      <c r="AB4394" s="24" t="s">
        <v>44</v>
      </c>
      <c r="AC4394" s="24" t="s">
        <v>9305</v>
      </c>
      <c r="AD4394" s="7" t="s">
        <v>9306</v>
      </c>
      <c r="AE4394" s="31">
        <v>100</v>
      </c>
      <c r="AF4394" s="31">
        <v>187</v>
      </c>
      <c r="AG4394" s="31">
        <v>0</v>
      </c>
      <c r="AH4394" s="31">
        <v>0</v>
      </c>
      <c r="AI4394" s="31">
        <v>1</v>
      </c>
      <c r="AJ4394" s="31">
        <v>187</v>
      </c>
      <c r="AK4394" s="31">
        <v>1</v>
      </c>
      <c r="AL4394" s="31">
        <v>187</v>
      </c>
      <c r="AM4394" s="64">
        <v>2.5499999999999999E-130</v>
      </c>
      <c r="AN4394" s="31">
        <v>373</v>
      </c>
      <c r="AO4394" s="24" t="s">
        <v>52</v>
      </c>
      <c r="AP4394" s="62" t="s">
        <v>52</v>
      </c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  <c r="BO4394" s="10"/>
      <c r="BP4394" s="10"/>
      <c r="BQ4394" s="10"/>
      <c r="BR4394" s="10"/>
      <c r="BS4394" s="10"/>
      <c r="BT4394" s="10"/>
      <c r="BU4394" s="10"/>
      <c r="BV4394" s="10"/>
      <c r="BW4394" s="10"/>
      <c r="BX4394" s="10"/>
      <c r="BY4394" s="10"/>
      <c r="BZ4394" s="10"/>
      <c r="CA4394" s="10"/>
      <c r="CB4394" s="10"/>
      <c r="CC4394" s="10"/>
      <c r="CD4394" s="10"/>
      <c r="CE4394" s="10"/>
      <c r="CF4394" s="10"/>
      <c r="CG4394" s="10"/>
      <c r="CH4394" s="10"/>
      <c r="CI4394" s="10"/>
      <c r="CJ4394" s="10"/>
      <c r="CK4394" s="10"/>
      <c r="CL4394" s="10"/>
      <c r="CM4394" s="10"/>
      <c r="CN4394" s="10"/>
      <c r="CO4394" s="10"/>
      <c r="CP4394" s="10"/>
      <c r="CQ4394" s="10"/>
      <c r="CR4394" s="10"/>
      <c r="CS4394" s="10"/>
      <c r="CT4394" s="10"/>
      <c r="CU4394" s="10"/>
      <c r="CV4394" s="10"/>
      <c r="CW4394" s="10"/>
      <c r="CX4394" s="10"/>
      <c r="CY4394" s="10"/>
      <c r="CZ4394" s="10"/>
      <c r="DA4394" s="10"/>
      <c r="DB4394" s="10"/>
    </row>
    <row r="4395" spans="1:106" s="12" customFormat="1" ht="98" x14ac:dyDescent="0.15">
      <c r="A4395" s="3" t="s">
        <v>41</v>
      </c>
      <c r="B4395" s="3" t="str">
        <f t="shared" si="69"/>
        <v>C_CORE_1006</v>
      </c>
      <c r="C4395" s="4" t="s">
        <v>59</v>
      </c>
      <c r="D4395" s="42">
        <v>1006</v>
      </c>
      <c r="E4395" s="49">
        <v>20.53590221</v>
      </c>
      <c r="F4395" s="49">
        <v>6.3250227990000001</v>
      </c>
      <c r="G4395" s="49">
        <v>2.046109897</v>
      </c>
      <c r="H4395" s="49">
        <v>3.0912429530000001</v>
      </c>
      <c r="I4395" s="36">
        <v>1.9932050000000001E-3</v>
      </c>
      <c r="J4395" s="36">
        <v>8.1023569999999993E-3</v>
      </c>
      <c r="K4395" s="4" t="s">
        <v>49</v>
      </c>
      <c r="L4395" s="4">
        <v>43</v>
      </c>
      <c r="M4395" s="4" t="s">
        <v>3594</v>
      </c>
      <c r="N4395" s="4" t="s">
        <v>3595</v>
      </c>
      <c r="O4395" s="5">
        <v>5.8000000000000002E-166</v>
      </c>
      <c r="P4395" s="4" t="s">
        <v>44</v>
      </c>
      <c r="Q4395" s="4" t="s">
        <v>44</v>
      </c>
      <c r="R4395" s="4" t="s">
        <v>44</v>
      </c>
      <c r="S4395" s="4" t="s">
        <v>44</v>
      </c>
      <c r="T4395" s="4" t="s">
        <v>3298</v>
      </c>
      <c r="U4395" s="4" t="s">
        <v>3298</v>
      </c>
      <c r="V4395" s="4" t="s">
        <v>3299</v>
      </c>
      <c r="W4395" s="4" t="s">
        <v>7219</v>
      </c>
      <c r="X4395" s="23" t="s">
        <v>7220</v>
      </c>
      <c r="Y4395" s="23">
        <v>0</v>
      </c>
      <c r="Z4395" s="23" t="s">
        <v>44</v>
      </c>
      <c r="AA4395" s="73" t="s">
        <v>44</v>
      </c>
      <c r="AB4395" s="23" t="s">
        <v>44</v>
      </c>
      <c r="AC4395" s="23" t="s">
        <v>7822</v>
      </c>
      <c r="AD4395" s="4" t="s">
        <v>7823</v>
      </c>
      <c r="AE4395" s="30">
        <v>100</v>
      </c>
      <c r="AF4395" s="30">
        <v>819</v>
      </c>
      <c r="AG4395" s="30">
        <v>0</v>
      </c>
      <c r="AH4395" s="30">
        <v>0</v>
      </c>
      <c r="AI4395" s="30">
        <v>1</v>
      </c>
      <c r="AJ4395" s="30">
        <v>819</v>
      </c>
      <c r="AK4395" s="30">
        <v>1</v>
      </c>
      <c r="AL4395" s="30">
        <v>819</v>
      </c>
      <c r="AM4395" s="30">
        <v>0</v>
      </c>
      <c r="AN4395" s="30">
        <v>1677</v>
      </c>
      <c r="AO4395" s="23" t="s">
        <v>3602</v>
      </c>
      <c r="AP4395" s="59" t="s">
        <v>3602</v>
      </c>
      <c r="AQ4395" s="10"/>
      <c r="AR4395" s="10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0"/>
      <c r="BG4395" s="10"/>
      <c r="BH4395" s="10"/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  <c r="BS4395" s="10"/>
      <c r="BT4395" s="10"/>
      <c r="BU4395" s="10"/>
      <c r="BV4395" s="10"/>
      <c r="BW4395" s="10"/>
      <c r="BX4395" s="10"/>
      <c r="BY4395" s="10"/>
      <c r="BZ4395" s="10"/>
      <c r="CA4395" s="10"/>
      <c r="CB4395" s="10"/>
      <c r="CC4395" s="10"/>
      <c r="CD4395" s="10"/>
      <c r="CE4395" s="10"/>
      <c r="CF4395" s="10"/>
      <c r="CG4395" s="10"/>
      <c r="CH4395" s="10"/>
      <c r="CI4395" s="10"/>
      <c r="CJ4395" s="10"/>
      <c r="CK4395" s="10"/>
      <c r="CL4395" s="10"/>
      <c r="CM4395" s="10"/>
      <c r="CN4395" s="10"/>
      <c r="CO4395" s="10"/>
      <c r="CP4395" s="10"/>
      <c r="CQ4395" s="10"/>
      <c r="CR4395" s="10"/>
      <c r="CS4395" s="10"/>
      <c r="CT4395" s="10"/>
      <c r="CU4395" s="10"/>
      <c r="CV4395" s="10"/>
      <c r="CW4395" s="10"/>
      <c r="CX4395" s="10"/>
      <c r="CY4395" s="10"/>
      <c r="CZ4395" s="10"/>
      <c r="DA4395" s="10"/>
      <c r="DB4395" s="10"/>
    </row>
    <row r="4396" spans="1:106" s="12" customFormat="1" ht="98" x14ac:dyDescent="0.15">
      <c r="A4396" s="3" t="s">
        <v>41</v>
      </c>
      <c r="B4396" s="3" t="str">
        <f t="shared" si="69"/>
        <v>C_CORE_1006</v>
      </c>
      <c r="C4396" s="4" t="s">
        <v>59</v>
      </c>
      <c r="D4396" s="42">
        <v>1006</v>
      </c>
      <c r="E4396" s="49">
        <v>20.53590221</v>
      </c>
      <c r="F4396" s="49">
        <v>5.0793278869999998</v>
      </c>
      <c r="G4396" s="49">
        <v>2.0447065759999998</v>
      </c>
      <c r="H4396" s="49">
        <v>2.4841353509999999</v>
      </c>
      <c r="I4396" s="36">
        <v>1.2986644E-2</v>
      </c>
      <c r="J4396" s="36">
        <v>3.1313033999999997E-2</v>
      </c>
      <c r="K4396" s="4" t="s">
        <v>43</v>
      </c>
      <c r="L4396" s="4">
        <v>37</v>
      </c>
      <c r="M4396" s="4" t="s">
        <v>3594</v>
      </c>
      <c r="N4396" s="4" t="s">
        <v>3595</v>
      </c>
      <c r="O4396" s="5">
        <v>5.8000000000000002E-166</v>
      </c>
      <c r="P4396" s="4" t="s">
        <v>44</v>
      </c>
      <c r="Q4396" s="4" t="s">
        <v>44</v>
      </c>
      <c r="R4396" s="4" t="s">
        <v>44</v>
      </c>
      <c r="S4396" s="4" t="s">
        <v>44</v>
      </c>
      <c r="T4396" s="4" t="s">
        <v>3298</v>
      </c>
      <c r="U4396" s="4" t="s">
        <v>3298</v>
      </c>
      <c r="V4396" s="4" t="s">
        <v>3299</v>
      </c>
      <c r="W4396" s="4" t="s">
        <v>7219</v>
      </c>
      <c r="X4396" s="23" t="s">
        <v>7220</v>
      </c>
      <c r="Y4396" s="23">
        <v>0</v>
      </c>
      <c r="Z4396" s="23" t="s">
        <v>44</v>
      </c>
      <c r="AA4396" s="73" t="s">
        <v>44</v>
      </c>
      <c r="AB4396" s="23" t="s">
        <v>44</v>
      </c>
      <c r="AC4396" s="23" t="s">
        <v>7822</v>
      </c>
      <c r="AD4396" s="4" t="s">
        <v>7823</v>
      </c>
      <c r="AE4396" s="30">
        <v>100</v>
      </c>
      <c r="AF4396" s="30">
        <v>819</v>
      </c>
      <c r="AG4396" s="30">
        <v>0</v>
      </c>
      <c r="AH4396" s="30">
        <v>0</v>
      </c>
      <c r="AI4396" s="30">
        <v>1</v>
      </c>
      <c r="AJ4396" s="30">
        <v>819</v>
      </c>
      <c r="AK4396" s="30">
        <v>1</v>
      </c>
      <c r="AL4396" s="30">
        <v>819</v>
      </c>
      <c r="AM4396" s="30">
        <v>0</v>
      </c>
      <c r="AN4396" s="30">
        <v>1677</v>
      </c>
      <c r="AO4396" s="23" t="s">
        <v>3602</v>
      </c>
      <c r="AP4396" s="59" t="s">
        <v>3602</v>
      </c>
      <c r="AQ4396" s="10"/>
      <c r="AR4396" s="10"/>
      <c r="AS4396" s="10"/>
      <c r="AT4396" s="10"/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0"/>
      <c r="BG4396" s="10"/>
      <c r="BH4396" s="10"/>
      <c r="BI4396" s="10"/>
      <c r="BJ4396" s="10"/>
      <c r="BK4396" s="10"/>
      <c r="BL4396" s="10"/>
      <c r="BM4396" s="10"/>
      <c r="BN4396" s="10"/>
      <c r="BO4396" s="10"/>
      <c r="BP4396" s="10"/>
      <c r="BQ4396" s="10"/>
      <c r="BR4396" s="10"/>
      <c r="BS4396" s="10"/>
      <c r="BT4396" s="10"/>
      <c r="BU4396" s="10"/>
      <c r="BV4396" s="10"/>
      <c r="BW4396" s="10"/>
      <c r="BX4396" s="10"/>
      <c r="BY4396" s="10"/>
      <c r="BZ4396" s="10"/>
      <c r="CA4396" s="10"/>
      <c r="CB4396" s="10"/>
      <c r="CC4396" s="10"/>
      <c r="CD4396" s="10"/>
      <c r="CE4396" s="10"/>
      <c r="CF4396" s="10"/>
      <c r="CG4396" s="10"/>
      <c r="CH4396" s="10"/>
      <c r="CI4396" s="10"/>
      <c r="CJ4396" s="10"/>
      <c r="CK4396" s="10"/>
      <c r="CL4396" s="10"/>
      <c r="CM4396" s="10"/>
      <c r="CN4396" s="10"/>
      <c r="CO4396" s="10"/>
      <c r="CP4396" s="10"/>
      <c r="CQ4396" s="10"/>
      <c r="CR4396" s="10"/>
      <c r="CS4396" s="10"/>
      <c r="CT4396" s="10"/>
      <c r="CU4396" s="10"/>
      <c r="CV4396" s="10"/>
      <c r="CW4396" s="10"/>
      <c r="CX4396" s="10"/>
      <c r="CY4396" s="10"/>
      <c r="CZ4396" s="10"/>
      <c r="DA4396" s="10"/>
      <c r="DB4396" s="10"/>
    </row>
    <row r="4397" spans="1:106" s="12" customFormat="1" ht="98" x14ac:dyDescent="0.15">
      <c r="A4397" s="3" t="s">
        <v>41</v>
      </c>
      <c r="B4397" s="3" t="str">
        <f t="shared" si="69"/>
        <v>C_CORE_1006</v>
      </c>
      <c r="C4397" s="4" t="s">
        <v>59</v>
      </c>
      <c r="D4397" s="42">
        <v>1006</v>
      </c>
      <c r="E4397" s="49">
        <v>20.53590221</v>
      </c>
      <c r="F4397" s="49">
        <v>4.8637106890000004</v>
      </c>
      <c r="G4397" s="49">
        <v>2.0330730460000002</v>
      </c>
      <c r="H4397" s="49">
        <v>2.3922951010000002</v>
      </c>
      <c r="I4397" s="36">
        <v>1.6743373999999998E-2</v>
      </c>
      <c r="J4397" s="36">
        <v>4.1896942999999999E-2</v>
      </c>
      <c r="K4397" s="4" t="s">
        <v>56</v>
      </c>
      <c r="L4397" s="4">
        <v>39</v>
      </c>
      <c r="M4397" s="4" t="s">
        <v>3594</v>
      </c>
      <c r="N4397" s="4" t="s">
        <v>3595</v>
      </c>
      <c r="O4397" s="5">
        <v>5.8000000000000002E-166</v>
      </c>
      <c r="P4397" s="4" t="s">
        <v>44</v>
      </c>
      <c r="Q4397" s="4" t="s">
        <v>44</v>
      </c>
      <c r="R4397" s="4" t="s">
        <v>44</v>
      </c>
      <c r="S4397" s="4" t="s">
        <v>44</v>
      </c>
      <c r="T4397" s="4" t="s">
        <v>3298</v>
      </c>
      <c r="U4397" s="4" t="s">
        <v>3298</v>
      </c>
      <c r="V4397" s="4" t="s">
        <v>3299</v>
      </c>
      <c r="W4397" s="4" t="s">
        <v>7219</v>
      </c>
      <c r="X4397" s="23" t="s">
        <v>7220</v>
      </c>
      <c r="Y4397" s="23">
        <v>0</v>
      </c>
      <c r="Z4397" s="23" t="s">
        <v>44</v>
      </c>
      <c r="AA4397" s="73" t="s">
        <v>44</v>
      </c>
      <c r="AB4397" s="23" t="s">
        <v>44</v>
      </c>
      <c r="AC4397" s="23" t="s">
        <v>7822</v>
      </c>
      <c r="AD4397" s="4" t="s">
        <v>7823</v>
      </c>
      <c r="AE4397" s="30">
        <v>100</v>
      </c>
      <c r="AF4397" s="30">
        <v>819</v>
      </c>
      <c r="AG4397" s="30">
        <v>0</v>
      </c>
      <c r="AH4397" s="30">
        <v>0</v>
      </c>
      <c r="AI4397" s="30">
        <v>1</v>
      </c>
      <c r="AJ4397" s="30">
        <v>819</v>
      </c>
      <c r="AK4397" s="30">
        <v>1</v>
      </c>
      <c r="AL4397" s="30">
        <v>819</v>
      </c>
      <c r="AM4397" s="30">
        <v>0</v>
      </c>
      <c r="AN4397" s="30">
        <v>1677</v>
      </c>
      <c r="AO4397" s="23" t="s">
        <v>3602</v>
      </c>
      <c r="AP4397" s="59" t="s">
        <v>3602</v>
      </c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0"/>
      <c r="BG4397" s="10"/>
      <c r="BH4397" s="10"/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  <c r="BS4397" s="10"/>
      <c r="BT4397" s="10"/>
      <c r="BU4397" s="10"/>
      <c r="BV4397" s="10"/>
      <c r="BW4397" s="10"/>
      <c r="BX4397" s="10"/>
      <c r="BY4397" s="10"/>
      <c r="BZ4397" s="10"/>
      <c r="CA4397" s="10"/>
      <c r="CB4397" s="10"/>
      <c r="CC4397" s="10"/>
      <c r="CD4397" s="10"/>
      <c r="CE4397" s="10"/>
      <c r="CF4397" s="10"/>
      <c r="CG4397" s="10"/>
      <c r="CH4397" s="10"/>
      <c r="CI4397" s="10"/>
      <c r="CJ4397" s="10"/>
      <c r="CK4397" s="10"/>
      <c r="CL4397" s="10"/>
      <c r="CM4397" s="10"/>
      <c r="CN4397" s="10"/>
      <c r="CO4397" s="10"/>
      <c r="CP4397" s="10"/>
      <c r="CQ4397" s="10"/>
      <c r="CR4397" s="10"/>
      <c r="CS4397" s="10"/>
      <c r="CT4397" s="10"/>
      <c r="CU4397" s="10"/>
      <c r="CV4397" s="10"/>
      <c r="CW4397" s="10"/>
      <c r="CX4397" s="10"/>
      <c r="CY4397" s="10"/>
      <c r="CZ4397" s="10"/>
      <c r="DA4397" s="10"/>
      <c r="DB4397" s="10"/>
    </row>
    <row r="4398" spans="1:106" s="12" customFormat="1" ht="98" x14ac:dyDescent="0.15">
      <c r="A4398" s="3" t="s">
        <v>41</v>
      </c>
      <c r="B4398" s="3" t="str">
        <f t="shared" si="69"/>
        <v>C_CORE_1009</v>
      </c>
      <c r="C4398" s="4" t="s">
        <v>59</v>
      </c>
      <c r="D4398" s="42">
        <v>1009</v>
      </c>
      <c r="E4398" s="49">
        <v>27.703186240000001</v>
      </c>
      <c r="F4398" s="49">
        <v>20.390829830000001</v>
      </c>
      <c r="G4398" s="49">
        <v>2.330066499</v>
      </c>
      <c r="H4398" s="49">
        <v>8.7511793489999992</v>
      </c>
      <c r="I4398" s="36">
        <v>2.1099999999999999E-18</v>
      </c>
      <c r="J4398" s="36">
        <v>2.8699999999999998E-16</v>
      </c>
      <c r="K4398" s="4" t="s">
        <v>56</v>
      </c>
      <c r="L4398" s="4">
        <v>65</v>
      </c>
      <c r="M4398" s="4" t="s">
        <v>2473</v>
      </c>
      <c r="N4398" s="4" t="s">
        <v>2474</v>
      </c>
      <c r="O4398" s="5">
        <v>2E-78</v>
      </c>
      <c r="P4398" s="4" t="s">
        <v>913</v>
      </c>
      <c r="Q4398" s="4" t="s">
        <v>914</v>
      </c>
      <c r="R4398" s="4" t="s">
        <v>913</v>
      </c>
      <c r="S4398" s="4" t="s">
        <v>878</v>
      </c>
      <c r="T4398" s="4" t="s">
        <v>581</v>
      </c>
      <c r="U4398" s="4" t="s">
        <v>581</v>
      </c>
      <c r="V4398" s="4" t="s">
        <v>582</v>
      </c>
      <c r="W4398" s="4" t="s">
        <v>2475</v>
      </c>
      <c r="X4398" s="23" t="s">
        <v>2476</v>
      </c>
      <c r="Y4398" s="67">
        <v>3.7000000000000002E-56</v>
      </c>
      <c r="Z4398" s="23" t="s">
        <v>2475</v>
      </c>
      <c r="AA4398" s="73" t="s">
        <v>917</v>
      </c>
      <c r="AB4398" s="67">
        <v>3.7000000000000002E-56</v>
      </c>
      <c r="AC4398" s="23" t="s">
        <v>2477</v>
      </c>
      <c r="AD4398" s="4" t="s">
        <v>2478</v>
      </c>
      <c r="AE4398" s="30">
        <v>100</v>
      </c>
      <c r="AF4398" s="30">
        <v>150</v>
      </c>
      <c r="AG4398" s="30">
        <v>0</v>
      </c>
      <c r="AH4398" s="30">
        <v>0</v>
      </c>
      <c r="AI4398" s="30">
        <v>1</v>
      </c>
      <c r="AJ4398" s="30">
        <v>150</v>
      </c>
      <c r="AK4398" s="30">
        <v>1</v>
      </c>
      <c r="AL4398" s="30">
        <v>150</v>
      </c>
      <c r="AM4398" s="63">
        <v>2.2399999999999999E-106</v>
      </c>
      <c r="AN4398" s="30">
        <v>309</v>
      </c>
      <c r="AO4398" s="23" t="s">
        <v>2479</v>
      </c>
      <c r="AP4398" s="59" t="s">
        <v>2479</v>
      </c>
      <c r="AQ4398" s="10"/>
      <c r="AR4398" s="10"/>
      <c r="AS4398" s="10"/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0"/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  <c r="BS4398" s="10"/>
      <c r="BT4398" s="10"/>
      <c r="BU4398" s="10"/>
      <c r="BV4398" s="10"/>
      <c r="BW4398" s="10"/>
      <c r="BX4398" s="10"/>
      <c r="BY4398" s="10"/>
      <c r="BZ4398" s="10"/>
      <c r="CA4398" s="10"/>
      <c r="CB4398" s="10"/>
      <c r="CC4398" s="10"/>
      <c r="CD4398" s="10"/>
      <c r="CE4398" s="10"/>
      <c r="CF4398" s="10"/>
      <c r="CG4398" s="10"/>
      <c r="CH4398" s="10"/>
      <c r="CI4398" s="10"/>
      <c r="CJ4398" s="10"/>
      <c r="CK4398" s="10"/>
      <c r="CL4398" s="10"/>
      <c r="CM4398" s="10"/>
      <c r="CN4398" s="10"/>
      <c r="CO4398" s="10"/>
      <c r="CP4398" s="10"/>
      <c r="CQ4398" s="10"/>
      <c r="CR4398" s="10"/>
      <c r="CS4398" s="10"/>
      <c r="CT4398" s="10"/>
      <c r="CU4398" s="10"/>
      <c r="CV4398" s="10"/>
      <c r="CW4398" s="10"/>
      <c r="CX4398" s="10"/>
      <c r="CY4398" s="10"/>
      <c r="CZ4398" s="10"/>
      <c r="DA4398" s="10"/>
      <c r="DB4398" s="10"/>
    </row>
    <row r="4399" spans="1:106" s="12" customFormat="1" ht="98" x14ac:dyDescent="0.15">
      <c r="A4399" s="3" t="s">
        <v>41</v>
      </c>
      <c r="B4399" s="3" t="str">
        <f t="shared" si="69"/>
        <v>C_CORE_1009</v>
      </c>
      <c r="C4399" s="4" t="s">
        <v>59</v>
      </c>
      <c r="D4399" s="42">
        <v>1009</v>
      </c>
      <c r="E4399" s="49">
        <v>27.703186240000001</v>
      </c>
      <c r="F4399" s="49">
        <v>7.8098480590000001</v>
      </c>
      <c r="G4399" s="49">
        <v>2.380682738</v>
      </c>
      <c r="H4399" s="49">
        <v>3.280507702</v>
      </c>
      <c r="I4399" s="36">
        <v>1.036204E-3</v>
      </c>
      <c r="J4399" s="36">
        <v>5.9239200000000001E-3</v>
      </c>
      <c r="K4399" s="4" t="s">
        <v>49</v>
      </c>
      <c r="L4399" s="4">
        <v>48</v>
      </c>
      <c r="M4399" s="4" t="s">
        <v>2473</v>
      </c>
      <c r="N4399" s="4" t="s">
        <v>2474</v>
      </c>
      <c r="O4399" s="5">
        <v>2E-78</v>
      </c>
      <c r="P4399" s="4" t="s">
        <v>913</v>
      </c>
      <c r="Q4399" s="4" t="s">
        <v>914</v>
      </c>
      <c r="R4399" s="4" t="s">
        <v>913</v>
      </c>
      <c r="S4399" s="4" t="s">
        <v>878</v>
      </c>
      <c r="T4399" s="4" t="s">
        <v>581</v>
      </c>
      <c r="U4399" s="4" t="s">
        <v>581</v>
      </c>
      <c r="V4399" s="4" t="s">
        <v>582</v>
      </c>
      <c r="W4399" s="4" t="s">
        <v>2475</v>
      </c>
      <c r="X4399" s="23" t="s">
        <v>2476</v>
      </c>
      <c r="Y4399" s="67">
        <v>3.7000000000000002E-56</v>
      </c>
      <c r="Z4399" s="23" t="s">
        <v>2475</v>
      </c>
      <c r="AA4399" s="73" t="s">
        <v>917</v>
      </c>
      <c r="AB4399" s="67">
        <v>3.7000000000000002E-56</v>
      </c>
      <c r="AC4399" s="23" t="s">
        <v>2477</v>
      </c>
      <c r="AD4399" s="4" t="s">
        <v>2478</v>
      </c>
      <c r="AE4399" s="30">
        <v>100</v>
      </c>
      <c r="AF4399" s="30">
        <v>150</v>
      </c>
      <c r="AG4399" s="30">
        <v>0</v>
      </c>
      <c r="AH4399" s="30">
        <v>0</v>
      </c>
      <c r="AI4399" s="30">
        <v>1</v>
      </c>
      <c r="AJ4399" s="30">
        <v>150</v>
      </c>
      <c r="AK4399" s="30">
        <v>1</v>
      </c>
      <c r="AL4399" s="30">
        <v>150</v>
      </c>
      <c r="AM4399" s="63">
        <v>2.2399999999999999E-106</v>
      </c>
      <c r="AN4399" s="30">
        <v>309</v>
      </c>
      <c r="AO4399" s="23" t="s">
        <v>2479</v>
      </c>
      <c r="AP4399" s="59" t="s">
        <v>2479</v>
      </c>
      <c r="AQ4399" s="10"/>
      <c r="AR4399" s="10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0"/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  <c r="BS4399" s="10"/>
      <c r="BT4399" s="10"/>
      <c r="BU4399" s="10"/>
      <c r="BV4399" s="10"/>
      <c r="BW4399" s="10"/>
      <c r="BX4399" s="10"/>
      <c r="BY4399" s="10"/>
      <c r="BZ4399" s="10"/>
      <c r="CA4399" s="10"/>
      <c r="CB4399" s="10"/>
      <c r="CC4399" s="10"/>
      <c r="CD4399" s="10"/>
      <c r="CE4399" s="10"/>
      <c r="CF4399" s="10"/>
      <c r="CG4399" s="10"/>
      <c r="CH4399" s="10"/>
      <c r="CI4399" s="10"/>
      <c r="CJ4399" s="10"/>
      <c r="CK4399" s="10"/>
      <c r="CL4399" s="10"/>
      <c r="CM4399" s="10"/>
      <c r="CN4399" s="10"/>
      <c r="CO4399" s="10"/>
      <c r="CP4399" s="10"/>
      <c r="CQ4399" s="10"/>
      <c r="CR4399" s="10"/>
      <c r="CS4399" s="10"/>
      <c r="CT4399" s="10"/>
      <c r="CU4399" s="10"/>
      <c r="CV4399" s="10"/>
      <c r="CW4399" s="10"/>
      <c r="CX4399" s="10"/>
      <c r="CY4399" s="10"/>
      <c r="CZ4399" s="10"/>
      <c r="DA4399" s="10"/>
      <c r="DB4399" s="10"/>
    </row>
    <row r="4400" spans="1:106" s="12" customFormat="1" ht="98" x14ac:dyDescent="0.15">
      <c r="A4400" s="3" t="s">
        <v>41</v>
      </c>
      <c r="B4400" s="3" t="str">
        <f t="shared" si="69"/>
        <v>C_CORE_1009</v>
      </c>
      <c r="C4400" s="4" t="s">
        <v>59</v>
      </c>
      <c r="D4400" s="42">
        <v>1009</v>
      </c>
      <c r="E4400" s="49">
        <v>27.703186240000001</v>
      </c>
      <c r="F4400" s="49">
        <v>7.7938841649999997</v>
      </c>
      <c r="G4400" s="49">
        <v>2.3957694950000001</v>
      </c>
      <c r="H4400" s="49">
        <v>3.2531861609999999</v>
      </c>
      <c r="I4400" s="36">
        <v>1.1411870000000001E-3</v>
      </c>
      <c r="J4400" s="36">
        <v>7.3412690000000001E-3</v>
      </c>
      <c r="K4400" s="4" t="s">
        <v>43</v>
      </c>
      <c r="L4400" s="4">
        <v>49</v>
      </c>
      <c r="M4400" s="4" t="s">
        <v>2473</v>
      </c>
      <c r="N4400" s="4" t="s">
        <v>2474</v>
      </c>
      <c r="O4400" s="5">
        <v>2E-78</v>
      </c>
      <c r="P4400" s="4" t="s">
        <v>913</v>
      </c>
      <c r="Q4400" s="4" t="s">
        <v>914</v>
      </c>
      <c r="R4400" s="4" t="s">
        <v>913</v>
      </c>
      <c r="S4400" s="4" t="s">
        <v>878</v>
      </c>
      <c r="T4400" s="4" t="s">
        <v>581</v>
      </c>
      <c r="U4400" s="4" t="s">
        <v>581</v>
      </c>
      <c r="V4400" s="4" t="s">
        <v>582</v>
      </c>
      <c r="W4400" s="4" t="s">
        <v>2475</v>
      </c>
      <c r="X4400" s="23" t="s">
        <v>2476</v>
      </c>
      <c r="Y4400" s="67">
        <v>3.7000000000000002E-56</v>
      </c>
      <c r="Z4400" s="23" t="s">
        <v>2475</v>
      </c>
      <c r="AA4400" s="73" t="s">
        <v>917</v>
      </c>
      <c r="AB4400" s="67">
        <v>3.7000000000000002E-56</v>
      </c>
      <c r="AC4400" s="23" t="s">
        <v>2477</v>
      </c>
      <c r="AD4400" s="4" t="s">
        <v>2478</v>
      </c>
      <c r="AE4400" s="30">
        <v>100</v>
      </c>
      <c r="AF4400" s="30">
        <v>150</v>
      </c>
      <c r="AG4400" s="30">
        <v>0</v>
      </c>
      <c r="AH4400" s="30">
        <v>0</v>
      </c>
      <c r="AI4400" s="30">
        <v>1</v>
      </c>
      <c r="AJ4400" s="30">
        <v>150</v>
      </c>
      <c r="AK4400" s="30">
        <v>1</v>
      </c>
      <c r="AL4400" s="30">
        <v>150</v>
      </c>
      <c r="AM4400" s="63">
        <v>2.2399999999999999E-106</v>
      </c>
      <c r="AN4400" s="30">
        <v>309</v>
      </c>
      <c r="AO4400" s="23" t="s">
        <v>2479</v>
      </c>
      <c r="AP4400" s="59" t="s">
        <v>2479</v>
      </c>
      <c r="AQ4400" s="10"/>
      <c r="AR4400" s="10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0"/>
      <c r="BG4400" s="10"/>
      <c r="BH4400" s="10"/>
      <c r="BI4400" s="10"/>
      <c r="BJ4400" s="10"/>
      <c r="BK4400" s="10"/>
      <c r="BL4400" s="10"/>
      <c r="BM4400" s="10"/>
      <c r="BN4400" s="10"/>
      <c r="BO4400" s="10"/>
      <c r="BP4400" s="10"/>
      <c r="BQ4400" s="10"/>
      <c r="BR4400" s="10"/>
      <c r="BS4400" s="10"/>
      <c r="BT4400" s="10"/>
      <c r="BU4400" s="10"/>
      <c r="BV4400" s="10"/>
      <c r="BW4400" s="10"/>
      <c r="BX4400" s="10"/>
      <c r="BY4400" s="10"/>
      <c r="BZ4400" s="10"/>
      <c r="CA4400" s="10"/>
      <c r="CB4400" s="10"/>
      <c r="CC4400" s="10"/>
      <c r="CD4400" s="10"/>
      <c r="CE4400" s="10"/>
      <c r="CF4400" s="10"/>
      <c r="CG4400" s="10"/>
      <c r="CH4400" s="10"/>
      <c r="CI4400" s="10"/>
      <c r="CJ4400" s="10"/>
      <c r="CK4400" s="10"/>
      <c r="CL4400" s="10"/>
      <c r="CM4400" s="10"/>
      <c r="CN4400" s="10"/>
      <c r="CO4400" s="10"/>
      <c r="CP4400" s="10"/>
      <c r="CQ4400" s="10"/>
      <c r="CR4400" s="10"/>
      <c r="CS4400" s="10"/>
      <c r="CT4400" s="10"/>
      <c r="CU4400" s="10"/>
      <c r="CV4400" s="10"/>
      <c r="CW4400" s="10"/>
      <c r="CX4400" s="10"/>
      <c r="CY4400" s="10"/>
      <c r="CZ4400" s="10"/>
      <c r="DA4400" s="10"/>
      <c r="DB4400" s="10"/>
    </row>
    <row r="4401" spans="1:106" s="12" customFormat="1" ht="98" x14ac:dyDescent="0.15">
      <c r="A4401" s="3" t="s">
        <v>41</v>
      </c>
      <c r="B4401" s="3" t="str">
        <f t="shared" si="69"/>
        <v>C_CORE_1012</v>
      </c>
      <c r="C4401" s="4" t="s">
        <v>59</v>
      </c>
      <c r="D4401" s="42">
        <v>1012</v>
      </c>
      <c r="E4401" s="49">
        <v>12.582928470000001</v>
      </c>
      <c r="F4401" s="49">
        <v>7.0824939049999998</v>
      </c>
      <c r="G4401" s="49">
        <v>2.5291951990000001</v>
      </c>
      <c r="H4401" s="49">
        <v>2.8002954880000002</v>
      </c>
      <c r="I4401" s="36">
        <v>5.1055850000000002E-3</v>
      </c>
      <c r="J4401" s="36">
        <v>1.5778173999999999E-2</v>
      </c>
      <c r="K4401" s="4" t="s">
        <v>43</v>
      </c>
      <c r="L4401" s="4">
        <v>27</v>
      </c>
      <c r="M4401" s="4" t="s">
        <v>44</v>
      </c>
      <c r="N4401" s="4" t="s">
        <v>44</v>
      </c>
      <c r="O4401" s="4" t="s">
        <v>44</v>
      </c>
      <c r="P4401" s="4" t="s">
        <v>44</v>
      </c>
      <c r="Q4401" s="4" t="s">
        <v>44</v>
      </c>
      <c r="R4401" s="4" t="s">
        <v>44</v>
      </c>
      <c r="S4401" s="4" t="s">
        <v>44</v>
      </c>
      <c r="T4401" s="4" t="s">
        <v>44</v>
      </c>
      <c r="U4401" s="4" t="s">
        <v>44</v>
      </c>
      <c r="V4401" s="4" t="s">
        <v>44</v>
      </c>
      <c r="W4401" s="4" t="s">
        <v>44</v>
      </c>
      <c r="X4401" s="23" t="s">
        <v>44</v>
      </c>
      <c r="Y4401" s="23" t="s">
        <v>44</v>
      </c>
      <c r="Z4401" s="23" t="s">
        <v>44</v>
      </c>
      <c r="AA4401" s="73" t="s">
        <v>44</v>
      </c>
      <c r="AB4401" s="23" t="s">
        <v>44</v>
      </c>
      <c r="AC4401" s="23" t="s">
        <v>360</v>
      </c>
      <c r="AD4401" s="4" t="s">
        <v>361</v>
      </c>
      <c r="AE4401" s="30">
        <v>100</v>
      </c>
      <c r="AF4401" s="30">
        <v>54</v>
      </c>
      <c r="AG4401" s="30">
        <v>0</v>
      </c>
      <c r="AH4401" s="30">
        <v>0</v>
      </c>
      <c r="AI4401" s="30">
        <v>27</v>
      </c>
      <c r="AJ4401" s="30">
        <v>80</v>
      </c>
      <c r="AK4401" s="30">
        <v>1</v>
      </c>
      <c r="AL4401" s="30">
        <v>54</v>
      </c>
      <c r="AM4401" s="63">
        <v>9.0300000000000004E-33</v>
      </c>
      <c r="AN4401" s="30">
        <v>117</v>
      </c>
      <c r="AO4401" s="23" t="s">
        <v>52</v>
      </c>
      <c r="AP4401" s="59" t="s">
        <v>52</v>
      </c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  <c r="BS4401" s="10"/>
      <c r="BT4401" s="10"/>
      <c r="BU4401" s="10"/>
      <c r="BV4401" s="10"/>
      <c r="BW4401" s="10"/>
      <c r="BX4401" s="10"/>
      <c r="BY4401" s="10"/>
      <c r="BZ4401" s="10"/>
      <c r="CA4401" s="10"/>
      <c r="CB4401" s="10"/>
      <c r="CC4401" s="10"/>
      <c r="CD4401" s="10"/>
      <c r="CE4401" s="10"/>
      <c r="CF4401" s="10"/>
      <c r="CG4401" s="10"/>
      <c r="CH4401" s="10"/>
      <c r="CI4401" s="10"/>
      <c r="CJ4401" s="10"/>
      <c r="CK4401" s="10"/>
      <c r="CL4401" s="10"/>
      <c r="CM4401" s="10"/>
      <c r="CN4401" s="10"/>
      <c r="CO4401" s="10"/>
      <c r="CP4401" s="10"/>
      <c r="CQ4401" s="10"/>
      <c r="CR4401" s="10"/>
      <c r="CS4401" s="10"/>
      <c r="CT4401" s="10"/>
      <c r="CU4401" s="10"/>
      <c r="CV4401" s="10"/>
      <c r="CW4401" s="10"/>
      <c r="CX4401" s="10"/>
      <c r="CY4401" s="10"/>
      <c r="CZ4401" s="10"/>
      <c r="DA4401" s="10"/>
      <c r="DB4401" s="10"/>
    </row>
    <row r="4402" spans="1:106" s="12" customFormat="1" ht="98" x14ac:dyDescent="0.15">
      <c r="A4402" s="3" t="s">
        <v>41</v>
      </c>
      <c r="B4402" s="3" t="str">
        <f t="shared" si="69"/>
        <v>C_CORE_1012</v>
      </c>
      <c r="C4402" s="4" t="s">
        <v>59</v>
      </c>
      <c r="D4402" s="42">
        <v>1012</v>
      </c>
      <c r="E4402" s="49">
        <v>12.582928470000001</v>
      </c>
      <c r="F4402" s="49">
        <v>6.8187149680000001</v>
      </c>
      <c r="G4402" s="49">
        <v>2.542733637</v>
      </c>
      <c r="H4402" s="49">
        <v>2.6816473689999998</v>
      </c>
      <c r="I4402" s="36">
        <v>7.3260640000000002E-3</v>
      </c>
      <c r="J4402" s="36">
        <v>1.8295324000000002E-2</v>
      </c>
      <c r="K4402" s="4" t="s">
        <v>49</v>
      </c>
      <c r="L4402" s="4">
        <v>22</v>
      </c>
      <c r="M4402" s="4" t="s">
        <v>44</v>
      </c>
      <c r="N4402" s="4" t="s">
        <v>44</v>
      </c>
      <c r="O4402" s="4" t="s">
        <v>44</v>
      </c>
      <c r="P4402" s="4" t="s">
        <v>44</v>
      </c>
      <c r="Q4402" s="4" t="s">
        <v>44</v>
      </c>
      <c r="R4402" s="4" t="s">
        <v>44</v>
      </c>
      <c r="S4402" s="4" t="s">
        <v>44</v>
      </c>
      <c r="T4402" s="4" t="s">
        <v>44</v>
      </c>
      <c r="U4402" s="4" t="s">
        <v>44</v>
      </c>
      <c r="V4402" s="4" t="s">
        <v>44</v>
      </c>
      <c r="W4402" s="4" t="s">
        <v>44</v>
      </c>
      <c r="X4402" s="23" t="s">
        <v>44</v>
      </c>
      <c r="Y4402" s="23" t="s">
        <v>44</v>
      </c>
      <c r="Z4402" s="23" t="s">
        <v>44</v>
      </c>
      <c r="AA4402" s="73" t="s">
        <v>44</v>
      </c>
      <c r="AB4402" s="23" t="s">
        <v>44</v>
      </c>
      <c r="AC4402" s="23" t="s">
        <v>360</v>
      </c>
      <c r="AD4402" s="4" t="s">
        <v>361</v>
      </c>
      <c r="AE4402" s="30">
        <v>100</v>
      </c>
      <c r="AF4402" s="30">
        <v>54</v>
      </c>
      <c r="AG4402" s="30">
        <v>0</v>
      </c>
      <c r="AH4402" s="30">
        <v>0</v>
      </c>
      <c r="AI4402" s="30">
        <v>27</v>
      </c>
      <c r="AJ4402" s="30">
        <v>80</v>
      </c>
      <c r="AK4402" s="30">
        <v>1</v>
      </c>
      <c r="AL4402" s="30">
        <v>54</v>
      </c>
      <c r="AM4402" s="63">
        <v>9.0300000000000004E-33</v>
      </c>
      <c r="AN4402" s="30">
        <v>117</v>
      </c>
      <c r="AO4402" s="23" t="s">
        <v>52</v>
      </c>
      <c r="AP4402" s="59" t="s">
        <v>52</v>
      </c>
      <c r="AQ4402" s="10"/>
      <c r="AR4402" s="10"/>
      <c r="AS4402" s="10"/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  <c r="BS4402" s="10"/>
      <c r="BT4402" s="10"/>
      <c r="BU4402" s="10"/>
      <c r="BV4402" s="10"/>
      <c r="BW4402" s="10"/>
      <c r="BX4402" s="10"/>
      <c r="BY4402" s="10"/>
      <c r="BZ4402" s="10"/>
      <c r="CA4402" s="10"/>
      <c r="CB4402" s="10"/>
      <c r="CC4402" s="10"/>
      <c r="CD4402" s="10"/>
      <c r="CE4402" s="10"/>
      <c r="CF4402" s="10"/>
      <c r="CG4402" s="10"/>
      <c r="CH4402" s="10"/>
      <c r="CI4402" s="10"/>
      <c r="CJ4402" s="10"/>
      <c r="CK4402" s="10"/>
      <c r="CL4402" s="10"/>
      <c r="CM4402" s="10"/>
      <c r="CN4402" s="10"/>
      <c r="CO4402" s="10"/>
      <c r="CP4402" s="10"/>
      <c r="CQ4402" s="10"/>
      <c r="CR4402" s="10"/>
      <c r="CS4402" s="10"/>
      <c r="CT4402" s="10"/>
      <c r="CU4402" s="10"/>
      <c r="CV4402" s="10"/>
      <c r="CW4402" s="10"/>
      <c r="CX4402" s="10"/>
      <c r="CY4402" s="10"/>
      <c r="CZ4402" s="10"/>
      <c r="DA4402" s="10"/>
      <c r="DB4402" s="10"/>
    </row>
    <row r="4403" spans="1:106" s="12" customFormat="1" ht="98" x14ac:dyDescent="0.15">
      <c r="A4403" s="3" t="s">
        <v>41</v>
      </c>
      <c r="B4403" s="3" t="str">
        <f t="shared" si="69"/>
        <v>C_CORE_1012</v>
      </c>
      <c r="C4403" s="4" t="s">
        <v>59</v>
      </c>
      <c r="D4403" s="42">
        <v>1012</v>
      </c>
      <c r="E4403" s="49">
        <v>12.582928470000001</v>
      </c>
      <c r="F4403" s="49">
        <v>6.5750703220000002</v>
      </c>
      <c r="G4403" s="49">
        <v>2.4834787020000002</v>
      </c>
      <c r="H4403" s="49">
        <v>2.6475243439999998</v>
      </c>
      <c r="I4403" s="36">
        <v>8.1083519999999992E-3</v>
      </c>
      <c r="J4403" s="36">
        <v>2.4587199000000001E-2</v>
      </c>
      <c r="K4403" s="4" t="s">
        <v>56</v>
      </c>
      <c r="L4403" s="4">
        <v>26</v>
      </c>
      <c r="M4403" s="4" t="s">
        <v>44</v>
      </c>
      <c r="N4403" s="4" t="s">
        <v>44</v>
      </c>
      <c r="O4403" s="4" t="s">
        <v>44</v>
      </c>
      <c r="P4403" s="4" t="s">
        <v>44</v>
      </c>
      <c r="Q4403" s="4" t="s">
        <v>44</v>
      </c>
      <c r="R4403" s="4" t="s">
        <v>44</v>
      </c>
      <c r="S4403" s="4" t="s">
        <v>44</v>
      </c>
      <c r="T4403" s="4" t="s">
        <v>44</v>
      </c>
      <c r="U4403" s="4" t="s">
        <v>44</v>
      </c>
      <c r="V4403" s="4" t="s">
        <v>44</v>
      </c>
      <c r="W4403" s="4" t="s">
        <v>44</v>
      </c>
      <c r="X4403" s="23" t="s">
        <v>44</v>
      </c>
      <c r="Y4403" s="23" t="s">
        <v>44</v>
      </c>
      <c r="Z4403" s="23" t="s">
        <v>44</v>
      </c>
      <c r="AA4403" s="73" t="s">
        <v>44</v>
      </c>
      <c r="AB4403" s="23" t="s">
        <v>44</v>
      </c>
      <c r="AC4403" s="23" t="s">
        <v>360</v>
      </c>
      <c r="AD4403" s="4" t="s">
        <v>361</v>
      </c>
      <c r="AE4403" s="30">
        <v>100</v>
      </c>
      <c r="AF4403" s="30">
        <v>54</v>
      </c>
      <c r="AG4403" s="30">
        <v>0</v>
      </c>
      <c r="AH4403" s="30">
        <v>0</v>
      </c>
      <c r="AI4403" s="30">
        <v>27</v>
      </c>
      <c r="AJ4403" s="30">
        <v>80</v>
      </c>
      <c r="AK4403" s="30">
        <v>1</v>
      </c>
      <c r="AL4403" s="30">
        <v>54</v>
      </c>
      <c r="AM4403" s="63">
        <v>9.0300000000000004E-33</v>
      </c>
      <c r="AN4403" s="30">
        <v>117</v>
      </c>
      <c r="AO4403" s="23" t="s">
        <v>52</v>
      </c>
      <c r="AP4403" s="59" t="s">
        <v>52</v>
      </c>
      <c r="AQ4403" s="10"/>
      <c r="AR4403" s="10"/>
      <c r="AS4403" s="10"/>
      <c r="AT4403" s="10"/>
      <c r="AU4403" s="10"/>
      <c r="AV4403" s="10"/>
      <c r="AW4403" s="10"/>
      <c r="AX4403" s="10"/>
      <c r="AY4403" s="10"/>
      <c r="AZ4403" s="10"/>
      <c r="BA4403" s="10"/>
      <c r="BB4403" s="10"/>
      <c r="BC4403" s="10"/>
      <c r="BD4403" s="10"/>
      <c r="BE4403" s="10"/>
      <c r="BF4403" s="10"/>
      <c r="BG4403" s="10"/>
      <c r="BH4403" s="10"/>
      <c r="BI4403" s="10"/>
      <c r="BJ4403" s="10"/>
      <c r="BK4403" s="10"/>
      <c r="BL4403" s="10"/>
      <c r="BM4403" s="10"/>
      <c r="BN4403" s="10"/>
      <c r="BO4403" s="10"/>
      <c r="BP4403" s="10"/>
      <c r="BQ4403" s="10"/>
      <c r="BR4403" s="10"/>
      <c r="BS4403" s="10"/>
      <c r="BT4403" s="10"/>
      <c r="BU4403" s="10"/>
      <c r="BV4403" s="10"/>
      <c r="BW4403" s="10"/>
      <c r="BX4403" s="10"/>
      <c r="BY4403" s="10"/>
      <c r="BZ4403" s="10"/>
      <c r="CA4403" s="10"/>
      <c r="CB4403" s="10"/>
      <c r="CC4403" s="10"/>
      <c r="CD4403" s="10"/>
      <c r="CE4403" s="10"/>
      <c r="CF4403" s="10"/>
      <c r="CG4403" s="10"/>
      <c r="CH4403" s="10"/>
      <c r="CI4403" s="10"/>
      <c r="CJ4403" s="10"/>
      <c r="CK4403" s="10"/>
      <c r="CL4403" s="10"/>
      <c r="CM4403" s="10"/>
      <c r="CN4403" s="10"/>
      <c r="CO4403" s="10"/>
      <c r="CP4403" s="10"/>
      <c r="CQ4403" s="10"/>
      <c r="CR4403" s="10"/>
      <c r="CS4403" s="10"/>
      <c r="CT4403" s="10"/>
      <c r="CU4403" s="10"/>
      <c r="CV4403" s="10"/>
      <c r="CW4403" s="10"/>
      <c r="CX4403" s="10"/>
      <c r="CY4403" s="10"/>
      <c r="CZ4403" s="10"/>
      <c r="DA4403" s="10"/>
      <c r="DB4403" s="10"/>
    </row>
    <row r="4404" spans="1:106" s="12" customFormat="1" ht="98" x14ac:dyDescent="0.15">
      <c r="A4404" s="3" t="s">
        <v>41</v>
      </c>
      <c r="B4404" s="3" t="str">
        <f t="shared" si="69"/>
        <v>C_CORE_1015</v>
      </c>
      <c r="C4404" s="4" t="s">
        <v>59</v>
      </c>
      <c r="D4404" s="42">
        <v>1015</v>
      </c>
      <c r="E4404" s="49">
        <v>12.97247563</v>
      </c>
      <c r="F4404" s="49">
        <v>7.1422438579999996</v>
      </c>
      <c r="G4404" s="49">
        <v>2.3988938200000001</v>
      </c>
      <c r="H4404" s="49">
        <v>2.9773072059999999</v>
      </c>
      <c r="I4404" s="36">
        <v>2.907925E-3</v>
      </c>
      <c r="J4404" s="36">
        <v>1.1427710000000001E-2</v>
      </c>
      <c r="K4404" s="4" t="s">
        <v>43</v>
      </c>
      <c r="L4404" s="4">
        <v>20</v>
      </c>
      <c r="M4404" s="4" t="s">
        <v>44</v>
      </c>
      <c r="N4404" s="4" t="s">
        <v>44</v>
      </c>
      <c r="O4404" s="4" t="s">
        <v>44</v>
      </c>
      <c r="P4404" s="4" t="s">
        <v>44</v>
      </c>
      <c r="Q4404" s="4" t="s">
        <v>44</v>
      </c>
      <c r="R4404" s="4" t="s">
        <v>44</v>
      </c>
      <c r="S4404" s="4" t="s">
        <v>44</v>
      </c>
      <c r="T4404" s="4" t="s">
        <v>4664</v>
      </c>
      <c r="U4404" s="4" t="s">
        <v>4664</v>
      </c>
      <c r="V4404" s="4" t="s">
        <v>4665</v>
      </c>
      <c r="W4404" s="4" t="s">
        <v>6326</v>
      </c>
      <c r="X4404" s="23" t="s">
        <v>6327</v>
      </c>
      <c r="Y4404" s="67">
        <v>3.8999999999999999E-137</v>
      </c>
      <c r="Z4404" s="23" t="s">
        <v>44</v>
      </c>
      <c r="AA4404" s="73" t="s">
        <v>44</v>
      </c>
      <c r="AB4404" s="23" t="s">
        <v>44</v>
      </c>
      <c r="AC4404" s="23" t="s">
        <v>6328</v>
      </c>
      <c r="AD4404" s="4" t="s">
        <v>6329</v>
      </c>
      <c r="AE4404" s="30">
        <v>100</v>
      </c>
      <c r="AF4404" s="30">
        <v>520</v>
      </c>
      <c r="AG4404" s="30">
        <v>0</v>
      </c>
      <c r="AH4404" s="30">
        <v>0</v>
      </c>
      <c r="AI4404" s="30">
        <v>1</v>
      </c>
      <c r="AJ4404" s="30">
        <v>520</v>
      </c>
      <c r="AK4404" s="30">
        <v>1</v>
      </c>
      <c r="AL4404" s="30">
        <v>520</v>
      </c>
      <c r="AM4404" s="30">
        <v>0</v>
      </c>
      <c r="AN4404" s="30">
        <v>1080</v>
      </c>
      <c r="AO4404" s="23" t="s">
        <v>52</v>
      </c>
      <c r="AP4404" s="59" t="s">
        <v>52</v>
      </c>
      <c r="AQ4404" s="10"/>
      <c r="AR4404" s="10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0"/>
      <c r="BG4404" s="10"/>
      <c r="BH4404" s="10"/>
      <c r="BI4404" s="10"/>
      <c r="BJ4404" s="10"/>
      <c r="BK4404" s="10"/>
      <c r="BL4404" s="10"/>
      <c r="BM4404" s="10"/>
      <c r="BN4404" s="10"/>
      <c r="BO4404" s="10"/>
      <c r="BP4404" s="10"/>
      <c r="BQ4404" s="10"/>
      <c r="BR4404" s="10"/>
      <c r="BS4404" s="10"/>
      <c r="BT4404" s="10"/>
      <c r="BU4404" s="10"/>
      <c r="BV4404" s="10"/>
      <c r="BW4404" s="10"/>
      <c r="BX4404" s="10"/>
      <c r="BY4404" s="10"/>
      <c r="BZ4404" s="10"/>
      <c r="CA4404" s="10"/>
      <c r="CB4404" s="10"/>
      <c r="CC4404" s="10"/>
      <c r="CD4404" s="10"/>
      <c r="CE4404" s="10"/>
      <c r="CF4404" s="10"/>
      <c r="CG4404" s="10"/>
      <c r="CH4404" s="10"/>
      <c r="CI4404" s="10"/>
      <c r="CJ4404" s="10"/>
      <c r="CK4404" s="10"/>
      <c r="CL4404" s="10"/>
      <c r="CM4404" s="10"/>
      <c r="CN4404" s="10"/>
      <c r="CO4404" s="10"/>
      <c r="CP4404" s="10"/>
      <c r="CQ4404" s="10"/>
      <c r="CR4404" s="10"/>
      <c r="CS4404" s="10"/>
      <c r="CT4404" s="10"/>
      <c r="CU4404" s="10"/>
      <c r="CV4404" s="10"/>
      <c r="CW4404" s="10"/>
      <c r="CX4404" s="10"/>
      <c r="CY4404" s="10"/>
      <c r="CZ4404" s="10"/>
      <c r="DA4404" s="10"/>
      <c r="DB4404" s="10"/>
    </row>
    <row r="4405" spans="1:106" s="12" customFormat="1" ht="98" x14ac:dyDescent="0.15">
      <c r="A4405" s="3" t="s">
        <v>41</v>
      </c>
      <c r="B4405" s="3" t="str">
        <f t="shared" si="69"/>
        <v>C_CORE_1015</v>
      </c>
      <c r="C4405" s="4" t="s">
        <v>59</v>
      </c>
      <c r="D4405" s="42">
        <v>1015</v>
      </c>
      <c r="E4405" s="49">
        <v>12.97247563</v>
      </c>
      <c r="F4405" s="49">
        <v>7.1121539739999999</v>
      </c>
      <c r="G4405" s="49">
        <v>2.3717903730000001</v>
      </c>
      <c r="H4405" s="49">
        <v>2.99864358</v>
      </c>
      <c r="I4405" s="36">
        <v>2.7118429999999998E-3</v>
      </c>
      <c r="J4405" s="36">
        <v>9.7323879999999998E-3</v>
      </c>
      <c r="K4405" s="4" t="s">
        <v>49</v>
      </c>
      <c r="L4405" s="4">
        <v>25</v>
      </c>
      <c r="M4405" s="4" t="s">
        <v>44</v>
      </c>
      <c r="N4405" s="4" t="s">
        <v>44</v>
      </c>
      <c r="O4405" s="4" t="s">
        <v>44</v>
      </c>
      <c r="P4405" s="4" t="s">
        <v>44</v>
      </c>
      <c r="Q4405" s="4" t="s">
        <v>44</v>
      </c>
      <c r="R4405" s="4" t="s">
        <v>44</v>
      </c>
      <c r="S4405" s="4" t="s">
        <v>44</v>
      </c>
      <c r="T4405" s="4" t="s">
        <v>4664</v>
      </c>
      <c r="U4405" s="4" t="s">
        <v>4664</v>
      </c>
      <c r="V4405" s="4" t="s">
        <v>4665</v>
      </c>
      <c r="W4405" s="4" t="s">
        <v>6326</v>
      </c>
      <c r="X4405" s="23" t="s">
        <v>6327</v>
      </c>
      <c r="Y4405" s="67">
        <v>3.8999999999999999E-137</v>
      </c>
      <c r="Z4405" s="23" t="s">
        <v>44</v>
      </c>
      <c r="AA4405" s="73" t="s">
        <v>44</v>
      </c>
      <c r="AB4405" s="23" t="s">
        <v>44</v>
      </c>
      <c r="AC4405" s="23" t="s">
        <v>6328</v>
      </c>
      <c r="AD4405" s="4" t="s">
        <v>6329</v>
      </c>
      <c r="AE4405" s="30">
        <v>100</v>
      </c>
      <c r="AF4405" s="30">
        <v>520</v>
      </c>
      <c r="AG4405" s="30">
        <v>0</v>
      </c>
      <c r="AH4405" s="30">
        <v>0</v>
      </c>
      <c r="AI4405" s="30">
        <v>1</v>
      </c>
      <c r="AJ4405" s="30">
        <v>520</v>
      </c>
      <c r="AK4405" s="30">
        <v>1</v>
      </c>
      <c r="AL4405" s="30">
        <v>520</v>
      </c>
      <c r="AM4405" s="30">
        <v>0</v>
      </c>
      <c r="AN4405" s="30">
        <v>1080</v>
      </c>
      <c r="AO4405" s="23" t="s">
        <v>52</v>
      </c>
      <c r="AP4405" s="59" t="s">
        <v>52</v>
      </c>
      <c r="AQ4405" s="10"/>
      <c r="AR4405" s="10"/>
      <c r="AS4405" s="10"/>
      <c r="AT4405" s="10"/>
      <c r="AU4405" s="10"/>
      <c r="AV4405" s="10"/>
      <c r="AW4405" s="10"/>
      <c r="AX4405" s="10"/>
      <c r="AY4405" s="10"/>
      <c r="AZ4405" s="10"/>
      <c r="BA4405" s="10"/>
      <c r="BB4405" s="10"/>
      <c r="BC4405" s="10"/>
      <c r="BD4405" s="10"/>
      <c r="BE4405" s="10"/>
      <c r="BF4405" s="10"/>
      <c r="BG4405" s="10"/>
      <c r="BH4405" s="10"/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  <c r="BS4405" s="10"/>
      <c r="BT4405" s="10"/>
      <c r="BU4405" s="10"/>
      <c r="BV4405" s="10"/>
      <c r="BW4405" s="10"/>
      <c r="BX4405" s="10"/>
      <c r="BY4405" s="10"/>
      <c r="BZ4405" s="10"/>
      <c r="CA4405" s="10"/>
      <c r="CB4405" s="10"/>
      <c r="CC4405" s="10"/>
      <c r="CD4405" s="10"/>
      <c r="CE4405" s="10"/>
      <c r="CF4405" s="10"/>
      <c r="CG4405" s="10"/>
      <c r="CH4405" s="10"/>
      <c r="CI4405" s="10"/>
      <c r="CJ4405" s="10"/>
      <c r="CK4405" s="10"/>
      <c r="CL4405" s="10"/>
      <c r="CM4405" s="10"/>
      <c r="CN4405" s="10"/>
      <c r="CO4405" s="10"/>
      <c r="CP4405" s="10"/>
      <c r="CQ4405" s="10"/>
      <c r="CR4405" s="10"/>
      <c r="CS4405" s="10"/>
      <c r="CT4405" s="10"/>
      <c r="CU4405" s="10"/>
      <c r="CV4405" s="10"/>
      <c r="CW4405" s="10"/>
      <c r="CX4405" s="10"/>
      <c r="CY4405" s="10"/>
      <c r="CZ4405" s="10"/>
      <c r="DA4405" s="10"/>
      <c r="DB4405" s="10"/>
    </row>
    <row r="4406" spans="1:106" s="12" customFormat="1" ht="98" x14ac:dyDescent="0.15">
      <c r="A4406" s="3" t="s">
        <v>41</v>
      </c>
      <c r="B4406" s="3" t="str">
        <f t="shared" si="69"/>
        <v>C_CORE_1015</v>
      </c>
      <c r="C4406" s="4" t="s">
        <v>59</v>
      </c>
      <c r="D4406" s="42">
        <v>1015</v>
      </c>
      <c r="E4406" s="49">
        <v>12.97247563</v>
      </c>
      <c r="F4406" s="49">
        <v>6.7623907360000004</v>
      </c>
      <c r="G4406" s="49">
        <v>2.3656731639999999</v>
      </c>
      <c r="H4406" s="49">
        <v>2.8585481869999998</v>
      </c>
      <c r="I4406" s="36">
        <v>4.2558450000000003E-3</v>
      </c>
      <c r="J4406" s="36">
        <v>1.6632548E-2</v>
      </c>
      <c r="K4406" s="4" t="s">
        <v>56</v>
      </c>
      <c r="L4406" s="4">
        <v>30</v>
      </c>
      <c r="M4406" s="4" t="s">
        <v>44</v>
      </c>
      <c r="N4406" s="4" t="s">
        <v>44</v>
      </c>
      <c r="O4406" s="4" t="s">
        <v>44</v>
      </c>
      <c r="P4406" s="4" t="s">
        <v>44</v>
      </c>
      <c r="Q4406" s="4" t="s">
        <v>44</v>
      </c>
      <c r="R4406" s="4" t="s">
        <v>44</v>
      </c>
      <c r="S4406" s="4" t="s">
        <v>44</v>
      </c>
      <c r="T4406" s="4" t="s">
        <v>4664</v>
      </c>
      <c r="U4406" s="4" t="s">
        <v>4664</v>
      </c>
      <c r="V4406" s="4" t="s">
        <v>4665</v>
      </c>
      <c r="W4406" s="4" t="s">
        <v>6326</v>
      </c>
      <c r="X4406" s="23" t="s">
        <v>6327</v>
      </c>
      <c r="Y4406" s="67">
        <v>3.8999999999999999E-137</v>
      </c>
      <c r="Z4406" s="23" t="s">
        <v>44</v>
      </c>
      <c r="AA4406" s="73" t="s">
        <v>44</v>
      </c>
      <c r="AB4406" s="23" t="s">
        <v>44</v>
      </c>
      <c r="AC4406" s="23" t="s">
        <v>6328</v>
      </c>
      <c r="AD4406" s="4" t="s">
        <v>6329</v>
      </c>
      <c r="AE4406" s="30">
        <v>100</v>
      </c>
      <c r="AF4406" s="30">
        <v>520</v>
      </c>
      <c r="AG4406" s="30">
        <v>0</v>
      </c>
      <c r="AH4406" s="30">
        <v>0</v>
      </c>
      <c r="AI4406" s="30">
        <v>1</v>
      </c>
      <c r="AJ4406" s="30">
        <v>520</v>
      </c>
      <c r="AK4406" s="30">
        <v>1</v>
      </c>
      <c r="AL4406" s="30">
        <v>520</v>
      </c>
      <c r="AM4406" s="30">
        <v>0</v>
      </c>
      <c r="AN4406" s="30">
        <v>1080</v>
      </c>
      <c r="AO4406" s="23" t="s">
        <v>52</v>
      </c>
      <c r="AP4406" s="59" t="s">
        <v>52</v>
      </c>
      <c r="AQ4406" s="10"/>
      <c r="AR4406" s="10"/>
      <c r="AS4406" s="10"/>
      <c r="AT4406" s="10"/>
      <c r="AU4406" s="10"/>
      <c r="AV4406" s="10"/>
      <c r="AW4406" s="10"/>
      <c r="AX4406" s="10"/>
      <c r="AY4406" s="10"/>
      <c r="AZ4406" s="10"/>
      <c r="BA4406" s="10"/>
      <c r="BB4406" s="10"/>
      <c r="BC4406" s="10"/>
      <c r="BD4406" s="10"/>
      <c r="BE4406" s="10"/>
      <c r="BF4406" s="10"/>
      <c r="BG4406" s="10"/>
      <c r="BH4406" s="10"/>
      <c r="BI4406" s="10"/>
      <c r="BJ4406" s="10"/>
      <c r="BK4406" s="10"/>
      <c r="BL4406" s="10"/>
      <c r="BM4406" s="10"/>
      <c r="BN4406" s="10"/>
      <c r="BO4406" s="10"/>
      <c r="BP4406" s="10"/>
      <c r="BQ4406" s="10"/>
      <c r="BR4406" s="10"/>
      <c r="BS4406" s="10"/>
      <c r="BT4406" s="10"/>
      <c r="BU4406" s="10"/>
      <c r="BV4406" s="10"/>
      <c r="BW4406" s="10"/>
      <c r="BX4406" s="10"/>
      <c r="BY4406" s="10"/>
      <c r="BZ4406" s="10"/>
      <c r="CA4406" s="10"/>
      <c r="CB4406" s="10"/>
      <c r="CC4406" s="10"/>
      <c r="CD4406" s="10"/>
      <c r="CE4406" s="10"/>
      <c r="CF4406" s="10"/>
      <c r="CG4406" s="10"/>
      <c r="CH4406" s="10"/>
      <c r="CI4406" s="10"/>
      <c r="CJ4406" s="10"/>
      <c r="CK4406" s="10"/>
      <c r="CL4406" s="10"/>
      <c r="CM4406" s="10"/>
      <c r="CN4406" s="10"/>
      <c r="CO4406" s="10"/>
      <c r="CP4406" s="10"/>
      <c r="CQ4406" s="10"/>
      <c r="CR4406" s="10"/>
      <c r="CS4406" s="10"/>
      <c r="CT4406" s="10"/>
      <c r="CU4406" s="10"/>
      <c r="CV4406" s="10"/>
      <c r="CW4406" s="10"/>
      <c r="CX4406" s="10"/>
      <c r="CY4406" s="10"/>
      <c r="CZ4406" s="10"/>
      <c r="DA4406" s="10"/>
      <c r="DB4406" s="10"/>
    </row>
    <row r="4407" spans="1:106" s="12" customFormat="1" ht="112" x14ac:dyDescent="0.15">
      <c r="A4407" s="3" t="s">
        <v>41</v>
      </c>
      <c r="B4407" s="3" t="str">
        <f t="shared" si="69"/>
        <v>C_CORE_1016</v>
      </c>
      <c r="C4407" s="4" t="s">
        <v>59</v>
      </c>
      <c r="D4407" s="42">
        <v>1016</v>
      </c>
      <c r="E4407" s="49">
        <v>27.644743940000001</v>
      </c>
      <c r="F4407" s="49">
        <v>7.797600224</v>
      </c>
      <c r="G4407" s="49">
        <v>2.3605681000000001</v>
      </c>
      <c r="H4407" s="49">
        <v>3.303272727</v>
      </c>
      <c r="I4407" s="36">
        <v>9.5563400000000002E-4</v>
      </c>
      <c r="J4407" s="36">
        <v>5.8480570000000003E-3</v>
      </c>
      <c r="K4407" s="4" t="s">
        <v>49</v>
      </c>
      <c r="L4407" s="4">
        <v>58</v>
      </c>
      <c r="M4407" s="4" t="s">
        <v>3027</v>
      </c>
      <c r="N4407" s="4" t="s">
        <v>3028</v>
      </c>
      <c r="O4407" s="5">
        <v>4.4000000000000003E-171</v>
      </c>
      <c r="P4407" s="4" t="s">
        <v>2154</v>
      </c>
      <c r="Q4407" s="4" t="s">
        <v>2155</v>
      </c>
      <c r="R4407" s="4" t="s">
        <v>2154</v>
      </c>
      <c r="S4407" s="4" t="s">
        <v>1333</v>
      </c>
      <c r="T4407" s="4" t="s">
        <v>1293</v>
      </c>
      <c r="U4407" s="4" t="s">
        <v>1293</v>
      </c>
      <c r="V4407" s="4" t="s">
        <v>1294</v>
      </c>
      <c r="W4407" s="4" t="s">
        <v>3029</v>
      </c>
      <c r="X4407" s="23" t="s">
        <v>3030</v>
      </c>
      <c r="Y4407" s="67">
        <v>2.3999999999999998E-164</v>
      </c>
      <c r="Z4407" s="23" t="s">
        <v>3029</v>
      </c>
      <c r="AA4407" s="73" t="s">
        <v>1336</v>
      </c>
      <c r="AB4407" s="67">
        <v>2.3999999999999998E-164</v>
      </c>
      <c r="AC4407" s="23" t="s">
        <v>3031</v>
      </c>
      <c r="AD4407" s="4" t="s">
        <v>3032</v>
      </c>
      <c r="AE4407" s="30">
        <v>100</v>
      </c>
      <c r="AF4407" s="30">
        <v>446</v>
      </c>
      <c r="AG4407" s="30">
        <v>0</v>
      </c>
      <c r="AH4407" s="30">
        <v>0</v>
      </c>
      <c r="AI4407" s="30">
        <v>1</v>
      </c>
      <c r="AJ4407" s="30">
        <v>446</v>
      </c>
      <c r="AK4407" s="30">
        <v>1</v>
      </c>
      <c r="AL4407" s="30">
        <v>446</v>
      </c>
      <c r="AM4407" s="30">
        <v>0</v>
      </c>
      <c r="AN4407" s="30">
        <v>912</v>
      </c>
      <c r="AO4407" s="23" t="s">
        <v>3033</v>
      </c>
      <c r="AP4407" s="59" t="s">
        <v>3033</v>
      </c>
      <c r="AQ4407" s="10"/>
      <c r="AR4407" s="10"/>
      <c r="AS4407" s="10"/>
      <c r="AT4407" s="10"/>
      <c r="AU4407" s="10"/>
      <c r="AV4407" s="10"/>
      <c r="AW4407" s="10"/>
      <c r="AX4407" s="10"/>
      <c r="AY4407" s="10"/>
      <c r="AZ4407" s="10"/>
      <c r="BA4407" s="10"/>
      <c r="BB4407" s="10"/>
      <c r="BC4407" s="10"/>
      <c r="BD4407" s="10"/>
      <c r="BE4407" s="10"/>
      <c r="BF4407" s="10"/>
      <c r="BG4407" s="10"/>
      <c r="BH4407" s="10"/>
      <c r="BI4407" s="10"/>
      <c r="BJ4407" s="10"/>
      <c r="BK4407" s="10"/>
      <c r="BL4407" s="10"/>
      <c r="BM4407" s="10"/>
      <c r="BN4407" s="10"/>
      <c r="BO4407" s="10"/>
      <c r="BP4407" s="10"/>
      <c r="BQ4407" s="10"/>
      <c r="BR4407" s="10"/>
      <c r="BS4407" s="10"/>
      <c r="BT4407" s="10"/>
      <c r="BU4407" s="10"/>
      <c r="BV4407" s="10"/>
      <c r="BW4407" s="10"/>
      <c r="BX4407" s="10"/>
      <c r="BY4407" s="10"/>
      <c r="BZ4407" s="10"/>
      <c r="CA4407" s="10"/>
      <c r="CB4407" s="10"/>
      <c r="CC4407" s="10"/>
      <c r="CD4407" s="10"/>
      <c r="CE4407" s="10"/>
      <c r="CF4407" s="10"/>
      <c r="CG4407" s="10"/>
      <c r="CH4407" s="10"/>
      <c r="CI4407" s="10"/>
      <c r="CJ4407" s="10"/>
      <c r="CK4407" s="10"/>
      <c r="CL4407" s="10"/>
      <c r="CM4407" s="10"/>
      <c r="CN4407" s="10"/>
      <c r="CO4407" s="10"/>
      <c r="CP4407" s="10"/>
      <c r="CQ4407" s="10"/>
      <c r="CR4407" s="10"/>
      <c r="CS4407" s="10"/>
      <c r="CT4407" s="10"/>
      <c r="CU4407" s="10"/>
      <c r="CV4407" s="10"/>
      <c r="CW4407" s="10"/>
      <c r="CX4407" s="10"/>
      <c r="CY4407" s="10"/>
      <c r="CZ4407" s="10"/>
      <c r="DA4407" s="10"/>
      <c r="DB4407" s="10"/>
    </row>
    <row r="4408" spans="1:106" s="12" customFormat="1" ht="112" x14ac:dyDescent="0.15">
      <c r="A4408" s="3" t="s">
        <v>41</v>
      </c>
      <c r="B4408" s="3" t="str">
        <f t="shared" si="69"/>
        <v>C_CORE_1016</v>
      </c>
      <c r="C4408" s="4" t="s">
        <v>59</v>
      </c>
      <c r="D4408" s="42">
        <v>1016</v>
      </c>
      <c r="E4408" s="49">
        <v>27.644743940000001</v>
      </c>
      <c r="F4408" s="49">
        <v>7.7740421719999997</v>
      </c>
      <c r="G4408" s="49">
        <v>2.3902201270000001</v>
      </c>
      <c r="H4408" s="49">
        <v>3.2524377499999999</v>
      </c>
      <c r="I4408" s="36">
        <v>1.144197E-3</v>
      </c>
      <c r="J4408" s="36">
        <v>7.3412690000000001E-3</v>
      </c>
      <c r="K4408" s="4" t="s">
        <v>43</v>
      </c>
      <c r="L4408" s="4">
        <v>50</v>
      </c>
      <c r="M4408" s="4" t="s">
        <v>3027</v>
      </c>
      <c r="N4408" s="4" t="s">
        <v>3028</v>
      </c>
      <c r="O4408" s="5">
        <v>4.4000000000000003E-171</v>
      </c>
      <c r="P4408" s="4" t="s">
        <v>2154</v>
      </c>
      <c r="Q4408" s="4" t="s">
        <v>2155</v>
      </c>
      <c r="R4408" s="4" t="s">
        <v>2154</v>
      </c>
      <c r="S4408" s="4" t="s">
        <v>1333</v>
      </c>
      <c r="T4408" s="4" t="s">
        <v>1293</v>
      </c>
      <c r="U4408" s="4" t="s">
        <v>1293</v>
      </c>
      <c r="V4408" s="4" t="s">
        <v>1294</v>
      </c>
      <c r="W4408" s="4" t="s">
        <v>3029</v>
      </c>
      <c r="X4408" s="23" t="s">
        <v>3030</v>
      </c>
      <c r="Y4408" s="67">
        <v>2.3999999999999998E-164</v>
      </c>
      <c r="Z4408" s="23" t="s">
        <v>3029</v>
      </c>
      <c r="AA4408" s="73" t="s">
        <v>1336</v>
      </c>
      <c r="AB4408" s="67">
        <v>2.3999999999999998E-164</v>
      </c>
      <c r="AC4408" s="23" t="s">
        <v>3031</v>
      </c>
      <c r="AD4408" s="4" t="s">
        <v>3032</v>
      </c>
      <c r="AE4408" s="30">
        <v>100</v>
      </c>
      <c r="AF4408" s="30">
        <v>446</v>
      </c>
      <c r="AG4408" s="30">
        <v>0</v>
      </c>
      <c r="AH4408" s="30">
        <v>0</v>
      </c>
      <c r="AI4408" s="30">
        <v>1</v>
      </c>
      <c r="AJ4408" s="30">
        <v>446</v>
      </c>
      <c r="AK4408" s="30">
        <v>1</v>
      </c>
      <c r="AL4408" s="30">
        <v>446</v>
      </c>
      <c r="AM4408" s="30">
        <v>0</v>
      </c>
      <c r="AN4408" s="30">
        <v>912</v>
      </c>
      <c r="AO4408" s="23" t="s">
        <v>3033</v>
      </c>
      <c r="AP4408" s="59" t="s">
        <v>3033</v>
      </c>
      <c r="AQ4408" s="10"/>
      <c r="AR4408" s="10"/>
      <c r="AS4408" s="10"/>
      <c r="AT4408" s="10"/>
      <c r="AU4408" s="10"/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  <c r="BS4408" s="10"/>
      <c r="BT4408" s="10"/>
      <c r="BU4408" s="10"/>
      <c r="BV4408" s="10"/>
      <c r="BW4408" s="10"/>
      <c r="BX4408" s="10"/>
      <c r="BY4408" s="10"/>
      <c r="BZ4408" s="10"/>
      <c r="CA4408" s="10"/>
      <c r="CB4408" s="10"/>
      <c r="CC4408" s="10"/>
      <c r="CD4408" s="10"/>
      <c r="CE4408" s="10"/>
      <c r="CF4408" s="10"/>
      <c r="CG4408" s="10"/>
      <c r="CH4408" s="10"/>
      <c r="CI4408" s="10"/>
      <c r="CJ4408" s="10"/>
      <c r="CK4408" s="10"/>
      <c r="CL4408" s="10"/>
      <c r="CM4408" s="10"/>
      <c r="CN4408" s="10"/>
      <c r="CO4408" s="10"/>
      <c r="CP4408" s="10"/>
      <c r="CQ4408" s="10"/>
      <c r="CR4408" s="10"/>
      <c r="CS4408" s="10"/>
      <c r="CT4408" s="10"/>
      <c r="CU4408" s="10"/>
      <c r="CV4408" s="10"/>
      <c r="CW4408" s="10"/>
      <c r="CX4408" s="10"/>
      <c r="CY4408" s="10"/>
      <c r="CZ4408" s="10"/>
      <c r="DA4408" s="10"/>
      <c r="DB4408" s="10"/>
    </row>
    <row r="4409" spans="1:106" s="12" customFormat="1" ht="112" x14ac:dyDescent="0.15">
      <c r="A4409" s="3" t="s">
        <v>41</v>
      </c>
      <c r="B4409" s="3" t="str">
        <f t="shared" si="69"/>
        <v>C_CORE_1016</v>
      </c>
      <c r="C4409" s="4" t="s">
        <v>59</v>
      </c>
      <c r="D4409" s="42">
        <v>1016</v>
      </c>
      <c r="E4409" s="49">
        <v>27.644743940000001</v>
      </c>
      <c r="F4409" s="49">
        <v>7.5111661349999999</v>
      </c>
      <c r="G4409" s="49">
        <v>2.3661668709999999</v>
      </c>
      <c r="H4409" s="49">
        <v>3.1744025439999999</v>
      </c>
      <c r="I4409" s="36">
        <v>1.501453E-3</v>
      </c>
      <c r="J4409" s="36">
        <v>9.4535929999999997E-3</v>
      </c>
      <c r="K4409" s="4" t="s">
        <v>56</v>
      </c>
      <c r="L4409" s="4">
        <v>57</v>
      </c>
      <c r="M4409" s="4" t="s">
        <v>3027</v>
      </c>
      <c r="N4409" s="4" t="s">
        <v>3028</v>
      </c>
      <c r="O4409" s="5">
        <v>4.4000000000000003E-171</v>
      </c>
      <c r="P4409" s="4" t="s">
        <v>2154</v>
      </c>
      <c r="Q4409" s="4" t="s">
        <v>2155</v>
      </c>
      <c r="R4409" s="4" t="s">
        <v>2154</v>
      </c>
      <c r="S4409" s="4" t="s">
        <v>1333</v>
      </c>
      <c r="T4409" s="4" t="s">
        <v>1293</v>
      </c>
      <c r="U4409" s="4" t="s">
        <v>1293</v>
      </c>
      <c r="V4409" s="4" t="s">
        <v>1294</v>
      </c>
      <c r="W4409" s="4" t="s">
        <v>3029</v>
      </c>
      <c r="X4409" s="23" t="s">
        <v>3030</v>
      </c>
      <c r="Y4409" s="67">
        <v>2.3999999999999998E-164</v>
      </c>
      <c r="Z4409" s="23" t="s">
        <v>3029</v>
      </c>
      <c r="AA4409" s="73" t="s">
        <v>1336</v>
      </c>
      <c r="AB4409" s="67">
        <v>2.3999999999999998E-164</v>
      </c>
      <c r="AC4409" s="23" t="s">
        <v>3031</v>
      </c>
      <c r="AD4409" s="4" t="s">
        <v>3032</v>
      </c>
      <c r="AE4409" s="30">
        <v>100</v>
      </c>
      <c r="AF4409" s="30">
        <v>446</v>
      </c>
      <c r="AG4409" s="30">
        <v>0</v>
      </c>
      <c r="AH4409" s="30">
        <v>0</v>
      </c>
      <c r="AI4409" s="30">
        <v>1</v>
      </c>
      <c r="AJ4409" s="30">
        <v>446</v>
      </c>
      <c r="AK4409" s="30">
        <v>1</v>
      </c>
      <c r="AL4409" s="30">
        <v>446</v>
      </c>
      <c r="AM4409" s="30">
        <v>0</v>
      </c>
      <c r="AN4409" s="30">
        <v>912</v>
      </c>
      <c r="AO4409" s="23" t="s">
        <v>3033</v>
      </c>
      <c r="AP4409" s="59" t="s">
        <v>3033</v>
      </c>
      <c r="AQ4409" s="10"/>
      <c r="AR4409" s="10"/>
      <c r="AS4409" s="10"/>
      <c r="AT4409" s="10"/>
      <c r="AU4409" s="10"/>
      <c r="AV4409" s="10"/>
      <c r="AW4409" s="10"/>
      <c r="AX4409" s="10"/>
      <c r="AY4409" s="10"/>
      <c r="AZ4409" s="10"/>
      <c r="BA4409" s="10"/>
      <c r="BB4409" s="10"/>
      <c r="BC4409" s="10"/>
      <c r="BD4409" s="10"/>
      <c r="BE4409" s="10"/>
      <c r="BF4409" s="10"/>
      <c r="BG4409" s="10"/>
      <c r="BH4409" s="10"/>
      <c r="BI4409" s="10"/>
      <c r="BJ4409" s="10"/>
      <c r="BK4409" s="10"/>
      <c r="BL4409" s="10"/>
      <c r="BM4409" s="10"/>
      <c r="BN4409" s="10"/>
      <c r="BO4409" s="10"/>
      <c r="BP4409" s="10"/>
      <c r="BQ4409" s="10"/>
      <c r="BR4409" s="10"/>
      <c r="BS4409" s="10"/>
      <c r="BT4409" s="10"/>
      <c r="BU4409" s="10"/>
      <c r="BV4409" s="10"/>
      <c r="BW4409" s="10"/>
      <c r="BX4409" s="10"/>
      <c r="BY4409" s="10"/>
      <c r="BZ4409" s="10"/>
      <c r="CA4409" s="10"/>
      <c r="CB4409" s="10"/>
      <c r="CC4409" s="10"/>
      <c r="CD4409" s="10"/>
      <c r="CE4409" s="10"/>
      <c r="CF4409" s="10"/>
      <c r="CG4409" s="10"/>
      <c r="CH4409" s="10"/>
      <c r="CI4409" s="10"/>
      <c r="CJ4409" s="10"/>
      <c r="CK4409" s="10"/>
      <c r="CL4409" s="10"/>
      <c r="CM4409" s="10"/>
      <c r="CN4409" s="10"/>
      <c r="CO4409" s="10"/>
      <c r="CP4409" s="10"/>
      <c r="CQ4409" s="10"/>
      <c r="CR4409" s="10"/>
      <c r="CS4409" s="10"/>
      <c r="CT4409" s="10"/>
      <c r="CU4409" s="10"/>
      <c r="CV4409" s="10"/>
      <c r="CW4409" s="10"/>
      <c r="CX4409" s="10"/>
      <c r="CY4409" s="10"/>
      <c r="CZ4409" s="10"/>
      <c r="DA4409" s="10"/>
      <c r="DB4409" s="10"/>
    </row>
    <row r="4410" spans="1:106" s="12" customFormat="1" ht="98" x14ac:dyDescent="0.15">
      <c r="A4410" s="3" t="s">
        <v>41</v>
      </c>
      <c r="B4410" s="3" t="str">
        <f t="shared" si="69"/>
        <v>C_CORE_1017</v>
      </c>
      <c r="C4410" s="4" t="s">
        <v>59</v>
      </c>
      <c r="D4410" s="42">
        <v>1017</v>
      </c>
      <c r="E4410" s="49">
        <v>14.90075753</v>
      </c>
      <c r="F4410" s="49">
        <v>6.8822993610000003</v>
      </c>
      <c r="G4410" s="49">
        <v>2.4414530929999998</v>
      </c>
      <c r="H4410" s="49">
        <v>2.8189357319999999</v>
      </c>
      <c r="I4410" s="36">
        <v>4.8183159999999996E-3</v>
      </c>
      <c r="J4410" s="36">
        <v>1.5139173000000001E-2</v>
      </c>
      <c r="K4410" s="4" t="s">
        <v>43</v>
      </c>
      <c r="L4410" s="4">
        <v>20</v>
      </c>
      <c r="M4410" s="4" t="s">
        <v>6850</v>
      </c>
      <c r="N4410" s="4" t="s">
        <v>6851</v>
      </c>
      <c r="O4410" s="4">
        <v>0</v>
      </c>
      <c r="P4410" s="4" t="s">
        <v>44</v>
      </c>
      <c r="Q4410" s="4" t="s">
        <v>44</v>
      </c>
      <c r="R4410" s="4" t="s">
        <v>44</v>
      </c>
      <c r="S4410" s="4" t="s">
        <v>44</v>
      </c>
      <c r="T4410" s="4" t="s">
        <v>2981</v>
      </c>
      <c r="U4410" s="4" t="s">
        <v>6852</v>
      </c>
      <c r="V4410" s="4" t="s">
        <v>6853</v>
      </c>
      <c r="W4410" s="4" t="s">
        <v>6854</v>
      </c>
      <c r="X4410" s="23" t="s">
        <v>6855</v>
      </c>
      <c r="Y4410" s="23">
        <v>0</v>
      </c>
      <c r="Z4410" s="23" t="s">
        <v>44</v>
      </c>
      <c r="AA4410" s="73" t="s">
        <v>44</v>
      </c>
      <c r="AB4410" s="23" t="s">
        <v>44</v>
      </c>
      <c r="AC4410" s="23" t="s">
        <v>6856</v>
      </c>
      <c r="AD4410" s="4" t="s">
        <v>6857</v>
      </c>
      <c r="AE4410" s="30">
        <v>100</v>
      </c>
      <c r="AF4410" s="30">
        <v>686</v>
      </c>
      <c r="AG4410" s="30">
        <v>0</v>
      </c>
      <c r="AH4410" s="30">
        <v>0</v>
      </c>
      <c r="AI4410" s="30">
        <v>1</v>
      </c>
      <c r="AJ4410" s="30">
        <v>686</v>
      </c>
      <c r="AK4410" s="30">
        <v>1</v>
      </c>
      <c r="AL4410" s="30">
        <v>686</v>
      </c>
      <c r="AM4410" s="30">
        <v>0</v>
      </c>
      <c r="AN4410" s="30">
        <v>1417</v>
      </c>
      <c r="AO4410" s="23" t="s">
        <v>6858</v>
      </c>
      <c r="AP4410" s="59" t="s">
        <v>6858</v>
      </c>
      <c r="AQ4410" s="10"/>
      <c r="AR4410" s="10"/>
      <c r="AS4410" s="10"/>
      <c r="AT4410" s="10"/>
      <c r="AU4410" s="10"/>
      <c r="AV4410" s="10"/>
      <c r="AW4410" s="10"/>
      <c r="AX4410" s="10"/>
      <c r="AY4410" s="10"/>
      <c r="AZ4410" s="10"/>
      <c r="BA4410" s="10"/>
      <c r="BB4410" s="10"/>
      <c r="BC4410" s="10"/>
      <c r="BD4410" s="10"/>
      <c r="BE4410" s="10"/>
      <c r="BF4410" s="10"/>
      <c r="BG4410" s="10"/>
      <c r="BH4410" s="10"/>
      <c r="BI4410" s="10"/>
      <c r="BJ4410" s="10"/>
      <c r="BK4410" s="10"/>
      <c r="BL4410" s="10"/>
      <c r="BM4410" s="10"/>
      <c r="BN4410" s="10"/>
      <c r="BO4410" s="10"/>
      <c r="BP4410" s="10"/>
      <c r="BQ4410" s="10"/>
      <c r="BR4410" s="10"/>
      <c r="BS4410" s="10"/>
      <c r="BT4410" s="10"/>
      <c r="BU4410" s="10"/>
      <c r="BV4410" s="10"/>
      <c r="BW4410" s="10"/>
      <c r="BX4410" s="10"/>
      <c r="BY4410" s="10"/>
      <c r="BZ4410" s="10"/>
      <c r="CA4410" s="10"/>
      <c r="CB4410" s="10"/>
      <c r="CC4410" s="10"/>
      <c r="CD4410" s="10"/>
      <c r="CE4410" s="10"/>
      <c r="CF4410" s="10"/>
      <c r="CG4410" s="10"/>
      <c r="CH4410" s="10"/>
      <c r="CI4410" s="10"/>
      <c r="CJ4410" s="10"/>
      <c r="CK4410" s="10"/>
      <c r="CL4410" s="10"/>
      <c r="CM4410" s="10"/>
      <c r="CN4410" s="10"/>
      <c r="CO4410" s="10"/>
      <c r="CP4410" s="10"/>
      <c r="CQ4410" s="10"/>
      <c r="CR4410" s="10"/>
      <c r="CS4410" s="10"/>
      <c r="CT4410" s="10"/>
      <c r="CU4410" s="10"/>
      <c r="CV4410" s="10"/>
      <c r="CW4410" s="10"/>
      <c r="CX4410" s="10"/>
      <c r="CY4410" s="10"/>
      <c r="CZ4410" s="10"/>
      <c r="DA4410" s="10"/>
      <c r="DB4410" s="10"/>
    </row>
    <row r="4411" spans="1:106" s="12" customFormat="1" ht="98" x14ac:dyDescent="0.15">
      <c r="A4411" s="3" t="s">
        <v>41</v>
      </c>
      <c r="B4411" s="3" t="str">
        <f t="shared" si="69"/>
        <v>C_CORE_1017</v>
      </c>
      <c r="C4411" s="4" t="s">
        <v>59</v>
      </c>
      <c r="D4411" s="42">
        <v>1017</v>
      </c>
      <c r="E4411" s="49">
        <v>14.90075753</v>
      </c>
      <c r="F4411" s="49">
        <v>6.8775333959999996</v>
      </c>
      <c r="G4411" s="49">
        <v>2.4165218789999998</v>
      </c>
      <c r="H4411" s="49">
        <v>2.8460464010000002</v>
      </c>
      <c r="I4411" s="36">
        <v>4.426574E-3</v>
      </c>
      <c r="J4411" s="36">
        <v>1.3044016E-2</v>
      </c>
      <c r="K4411" s="4" t="s">
        <v>49</v>
      </c>
      <c r="L4411" s="4">
        <v>28</v>
      </c>
      <c r="M4411" s="4" t="s">
        <v>6850</v>
      </c>
      <c r="N4411" s="4" t="s">
        <v>6851</v>
      </c>
      <c r="O4411" s="4">
        <v>0</v>
      </c>
      <c r="P4411" s="4" t="s">
        <v>44</v>
      </c>
      <c r="Q4411" s="4" t="s">
        <v>44</v>
      </c>
      <c r="R4411" s="4" t="s">
        <v>44</v>
      </c>
      <c r="S4411" s="4" t="s">
        <v>44</v>
      </c>
      <c r="T4411" s="4" t="s">
        <v>2981</v>
      </c>
      <c r="U4411" s="4" t="s">
        <v>6852</v>
      </c>
      <c r="V4411" s="4" t="s">
        <v>6853</v>
      </c>
      <c r="W4411" s="4" t="s">
        <v>6854</v>
      </c>
      <c r="X4411" s="23" t="s">
        <v>6855</v>
      </c>
      <c r="Y4411" s="23">
        <v>0</v>
      </c>
      <c r="Z4411" s="23" t="s">
        <v>44</v>
      </c>
      <c r="AA4411" s="73" t="s">
        <v>44</v>
      </c>
      <c r="AB4411" s="23" t="s">
        <v>44</v>
      </c>
      <c r="AC4411" s="23" t="s">
        <v>6856</v>
      </c>
      <c r="AD4411" s="4" t="s">
        <v>6857</v>
      </c>
      <c r="AE4411" s="30">
        <v>100</v>
      </c>
      <c r="AF4411" s="30">
        <v>686</v>
      </c>
      <c r="AG4411" s="30">
        <v>0</v>
      </c>
      <c r="AH4411" s="30">
        <v>0</v>
      </c>
      <c r="AI4411" s="30">
        <v>1</v>
      </c>
      <c r="AJ4411" s="30">
        <v>686</v>
      </c>
      <c r="AK4411" s="30">
        <v>1</v>
      </c>
      <c r="AL4411" s="30">
        <v>686</v>
      </c>
      <c r="AM4411" s="30">
        <v>0</v>
      </c>
      <c r="AN4411" s="30">
        <v>1417</v>
      </c>
      <c r="AO4411" s="23" t="s">
        <v>6858</v>
      </c>
      <c r="AP4411" s="59" t="s">
        <v>6858</v>
      </c>
      <c r="AQ4411" s="10"/>
      <c r="AR4411" s="10"/>
      <c r="AS4411" s="10"/>
      <c r="AT4411" s="10"/>
      <c r="AU4411" s="10"/>
      <c r="AV4411" s="10"/>
      <c r="AW4411" s="10"/>
      <c r="AX4411" s="10"/>
      <c r="AY4411" s="10"/>
      <c r="AZ4411" s="10"/>
      <c r="BA4411" s="10"/>
      <c r="BB4411" s="10"/>
      <c r="BC4411" s="10"/>
      <c r="BD4411" s="10"/>
      <c r="BE4411" s="10"/>
      <c r="BF4411" s="10"/>
      <c r="BG4411" s="10"/>
      <c r="BH4411" s="10"/>
      <c r="BI4411" s="10"/>
      <c r="BJ4411" s="10"/>
      <c r="BK4411" s="10"/>
      <c r="BL4411" s="10"/>
      <c r="BM4411" s="10"/>
      <c r="BN4411" s="10"/>
      <c r="BO4411" s="10"/>
      <c r="BP4411" s="10"/>
      <c r="BQ4411" s="10"/>
      <c r="BR4411" s="10"/>
      <c r="BS4411" s="10"/>
      <c r="BT4411" s="10"/>
      <c r="BU4411" s="10"/>
      <c r="BV4411" s="10"/>
      <c r="BW4411" s="10"/>
      <c r="BX4411" s="10"/>
      <c r="BY4411" s="10"/>
      <c r="BZ4411" s="10"/>
      <c r="CA4411" s="10"/>
      <c r="CB4411" s="10"/>
      <c r="CC4411" s="10"/>
      <c r="CD4411" s="10"/>
      <c r="CE4411" s="10"/>
      <c r="CF4411" s="10"/>
      <c r="CG4411" s="10"/>
      <c r="CH4411" s="10"/>
      <c r="CI4411" s="10"/>
      <c r="CJ4411" s="10"/>
      <c r="CK4411" s="10"/>
      <c r="CL4411" s="10"/>
      <c r="CM4411" s="10"/>
      <c r="CN4411" s="10"/>
      <c r="CO4411" s="10"/>
      <c r="CP4411" s="10"/>
      <c r="CQ4411" s="10"/>
      <c r="CR4411" s="10"/>
      <c r="CS4411" s="10"/>
      <c r="CT4411" s="10"/>
      <c r="CU4411" s="10"/>
      <c r="CV4411" s="10"/>
      <c r="CW4411" s="10"/>
      <c r="CX4411" s="10"/>
      <c r="CY4411" s="10"/>
      <c r="CZ4411" s="10"/>
      <c r="DA4411" s="10"/>
      <c r="DB4411" s="10"/>
    </row>
    <row r="4412" spans="1:106" s="12" customFormat="1" ht="98" x14ac:dyDescent="0.15">
      <c r="A4412" s="3" t="s">
        <v>41</v>
      </c>
      <c r="B4412" s="3" t="str">
        <f t="shared" si="69"/>
        <v>C_CORE_1017</v>
      </c>
      <c r="C4412" s="4" t="s">
        <v>59</v>
      </c>
      <c r="D4412" s="42">
        <v>1017</v>
      </c>
      <c r="E4412" s="49">
        <v>14.90075753</v>
      </c>
      <c r="F4412" s="49">
        <v>6.3516820770000004</v>
      </c>
      <c r="G4412" s="49">
        <v>2.3877910529999999</v>
      </c>
      <c r="H4412" s="49">
        <v>2.660066118</v>
      </c>
      <c r="I4412" s="36">
        <v>7.8125309999999993E-3</v>
      </c>
      <c r="J4412" s="36">
        <v>2.3916115000000002E-2</v>
      </c>
      <c r="K4412" s="4" t="s">
        <v>56</v>
      </c>
      <c r="L4412" s="4">
        <v>35</v>
      </c>
      <c r="M4412" s="4" t="s">
        <v>6850</v>
      </c>
      <c r="N4412" s="4" t="s">
        <v>6851</v>
      </c>
      <c r="O4412" s="4">
        <v>0</v>
      </c>
      <c r="P4412" s="4" t="s">
        <v>44</v>
      </c>
      <c r="Q4412" s="4" t="s">
        <v>44</v>
      </c>
      <c r="R4412" s="4" t="s">
        <v>44</v>
      </c>
      <c r="S4412" s="4" t="s">
        <v>44</v>
      </c>
      <c r="T4412" s="4" t="s">
        <v>2981</v>
      </c>
      <c r="U4412" s="4" t="s">
        <v>6852</v>
      </c>
      <c r="V4412" s="4" t="s">
        <v>6853</v>
      </c>
      <c r="W4412" s="4" t="s">
        <v>6854</v>
      </c>
      <c r="X4412" s="23" t="s">
        <v>6855</v>
      </c>
      <c r="Y4412" s="23">
        <v>0</v>
      </c>
      <c r="Z4412" s="23" t="s">
        <v>44</v>
      </c>
      <c r="AA4412" s="73" t="s">
        <v>44</v>
      </c>
      <c r="AB4412" s="23" t="s">
        <v>44</v>
      </c>
      <c r="AC4412" s="23" t="s">
        <v>6856</v>
      </c>
      <c r="AD4412" s="4" t="s">
        <v>6857</v>
      </c>
      <c r="AE4412" s="30">
        <v>100</v>
      </c>
      <c r="AF4412" s="30">
        <v>686</v>
      </c>
      <c r="AG4412" s="30">
        <v>0</v>
      </c>
      <c r="AH4412" s="30">
        <v>0</v>
      </c>
      <c r="AI4412" s="30">
        <v>1</v>
      </c>
      <c r="AJ4412" s="30">
        <v>686</v>
      </c>
      <c r="AK4412" s="30">
        <v>1</v>
      </c>
      <c r="AL4412" s="30">
        <v>686</v>
      </c>
      <c r="AM4412" s="30">
        <v>0</v>
      </c>
      <c r="AN4412" s="30">
        <v>1417</v>
      </c>
      <c r="AO4412" s="23" t="s">
        <v>6858</v>
      </c>
      <c r="AP4412" s="59" t="s">
        <v>6858</v>
      </c>
      <c r="AQ4412" s="10"/>
      <c r="AR4412" s="10"/>
      <c r="AS4412" s="10"/>
      <c r="AT4412" s="10"/>
      <c r="AU4412" s="10"/>
      <c r="AV4412" s="10"/>
      <c r="AW4412" s="10"/>
      <c r="AX4412" s="10"/>
      <c r="AY4412" s="10"/>
      <c r="AZ4412" s="10"/>
      <c r="BA4412" s="10"/>
      <c r="BB4412" s="10"/>
      <c r="BC4412" s="10"/>
      <c r="BD4412" s="10"/>
      <c r="BE4412" s="10"/>
      <c r="BF4412" s="10"/>
      <c r="BG4412" s="10"/>
      <c r="BH4412" s="10"/>
      <c r="BI4412" s="10"/>
      <c r="BJ4412" s="10"/>
      <c r="BK4412" s="10"/>
      <c r="BL4412" s="10"/>
      <c r="BM4412" s="10"/>
      <c r="BN4412" s="10"/>
      <c r="BO4412" s="10"/>
      <c r="BP4412" s="10"/>
      <c r="BQ4412" s="10"/>
      <c r="BR4412" s="10"/>
      <c r="BS4412" s="10"/>
      <c r="BT4412" s="10"/>
      <c r="BU4412" s="10"/>
      <c r="BV4412" s="10"/>
      <c r="BW4412" s="10"/>
      <c r="BX4412" s="10"/>
      <c r="BY4412" s="10"/>
      <c r="BZ4412" s="10"/>
      <c r="CA4412" s="10"/>
      <c r="CB4412" s="10"/>
      <c r="CC4412" s="10"/>
      <c r="CD4412" s="10"/>
      <c r="CE4412" s="10"/>
      <c r="CF4412" s="10"/>
      <c r="CG4412" s="10"/>
      <c r="CH4412" s="10"/>
      <c r="CI4412" s="10"/>
      <c r="CJ4412" s="10"/>
      <c r="CK4412" s="10"/>
      <c r="CL4412" s="10"/>
      <c r="CM4412" s="10"/>
      <c r="CN4412" s="10"/>
      <c r="CO4412" s="10"/>
      <c r="CP4412" s="10"/>
      <c r="CQ4412" s="10"/>
      <c r="CR4412" s="10"/>
      <c r="CS4412" s="10"/>
      <c r="CT4412" s="10"/>
      <c r="CU4412" s="10"/>
      <c r="CV4412" s="10"/>
      <c r="CW4412" s="10"/>
      <c r="CX4412" s="10"/>
      <c r="CY4412" s="10"/>
      <c r="CZ4412" s="10"/>
      <c r="DA4412" s="10"/>
      <c r="DB4412" s="10"/>
    </row>
    <row r="4413" spans="1:106" s="12" customFormat="1" ht="98" x14ac:dyDescent="0.15">
      <c r="A4413" s="3" t="s">
        <v>41</v>
      </c>
      <c r="B4413" s="3" t="str">
        <f t="shared" si="69"/>
        <v>C_CORE_1021</v>
      </c>
      <c r="C4413" s="4" t="s">
        <v>59</v>
      </c>
      <c r="D4413" s="42">
        <v>1021</v>
      </c>
      <c r="E4413" s="49">
        <v>29.294708780000001</v>
      </c>
      <c r="F4413" s="49">
        <v>4.4001928230000003</v>
      </c>
      <c r="G4413" s="49">
        <v>1.7746325460000001</v>
      </c>
      <c r="H4413" s="49">
        <v>2.4794951680000001</v>
      </c>
      <c r="I4413" s="36">
        <v>1.3156851000000001E-2</v>
      </c>
      <c r="J4413" s="36">
        <v>3.1607654999999998E-2</v>
      </c>
      <c r="K4413" s="4" t="s">
        <v>43</v>
      </c>
      <c r="L4413" s="4">
        <v>55</v>
      </c>
      <c r="M4413" s="4" t="s">
        <v>8873</v>
      </c>
      <c r="N4413" s="4" t="s">
        <v>8874</v>
      </c>
      <c r="O4413" s="4">
        <v>0</v>
      </c>
      <c r="P4413" s="4" t="s">
        <v>44</v>
      </c>
      <c r="Q4413" s="4" t="s">
        <v>44</v>
      </c>
      <c r="R4413" s="4" t="s">
        <v>44</v>
      </c>
      <c r="S4413" s="4" t="s">
        <v>44</v>
      </c>
      <c r="T4413" s="4" t="s">
        <v>2843</v>
      </c>
      <c r="U4413" s="4" t="s">
        <v>2843</v>
      </c>
      <c r="V4413" s="4" t="s">
        <v>3521</v>
      </c>
      <c r="W4413" s="4" t="s">
        <v>8875</v>
      </c>
      <c r="X4413" s="23" t="s">
        <v>8876</v>
      </c>
      <c r="Y4413" s="23">
        <v>0</v>
      </c>
      <c r="Z4413" s="23" t="s">
        <v>44</v>
      </c>
      <c r="AA4413" s="73" t="s">
        <v>44</v>
      </c>
      <c r="AB4413" s="23" t="s">
        <v>44</v>
      </c>
      <c r="AC4413" s="23" t="s">
        <v>8877</v>
      </c>
      <c r="AD4413" s="4" t="s">
        <v>8878</v>
      </c>
      <c r="AE4413" s="30">
        <v>100</v>
      </c>
      <c r="AF4413" s="30">
        <v>943</v>
      </c>
      <c r="AG4413" s="30">
        <v>0</v>
      </c>
      <c r="AH4413" s="30">
        <v>0</v>
      </c>
      <c r="AI4413" s="30">
        <v>1</v>
      </c>
      <c r="AJ4413" s="30">
        <v>943</v>
      </c>
      <c r="AK4413" s="30">
        <v>1</v>
      </c>
      <c r="AL4413" s="30">
        <v>943</v>
      </c>
      <c r="AM4413" s="30">
        <v>0</v>
      </c>
      <c r="AN4413" s="30">
        <v>1942</v>
      </c>
      <c r="AO4413" s="23" t="s">
        <v>8879</v>
      </c>
      <c r="AP4413" s="59" t="s">
        <v>8879</v>
      </c>
      <c r="AQ4413" s="10"/>
      <c r="AR4413" s="10"/>
      <c r="AS4413" s="10"/>
      <c r="AT4413" s="10"/>
      <c r="AU4413" s="10"/>
      <c r="AV4413" s="10"/>
      <c r="AW4413" s="10"/>
      <c r="AX4413" s="10"/>
      <c r="AY4413" s="10"/>
      <c r="AZ4413" s="10"/>
      <c r="BA4413" s="10"/>
      <c r="BB4413" s="10"/>
      <c r="BC4413" s="10"/>
      <c r="BD4413" s="10"/>
      <c r="BE4413" s="10"/>
      <c r="BF4413" s="10"/>
      <c r="BG4413" s="10"/>
      <c r="BH4413" s="10"/>
      <c r="BI4413" s="10"/>
      <c r="BJ4413" s="10"/>
      <c r="BK4413" s="10"/>
      <c r="BL4413" s="10"/>
      <c r="BM4413" s="10"/>
      <c r="BN4413" s="10"/>
      <c r="BO4413" s="10"/>
      <c r="BP4413" s="10"/>
      <c r="BQ4413" s="10"/>
      <c r="BR4413" s="10"/>
      <c r="BS4413" s="10"/>
      <c r="BT4413" s="10"/>
      <c r="BU4413" s="10"/>
      <c r="BV4413" s="10"/>
      <c r="BW4413" s="10"/>
      <c r="BX4413" s="10"/>
      <c r="BY4413" s="10"/>
      <c r="BZ4413" s="10"/>
      <c r="CA4413" s="10"/>
      <c r="CB4413" s="10"/>
      <c r="CC4413" s="10"/>
      <c r="CD4413" s="10"/>
      <c r="CE4413" s="10"/>
      <c r="CF4413" s="10"/>
      <c r="CG4413" s="10"/>
      <c r="CH4413" s="10"/>
      <c r="CI4413" s="10"/>
      <c r="CJ4413" s="10"/>
      <c r="CK4413" s="10"/>
      <c r="CL4413" s="10"/>
      <c r="CM4413" s="10"/>
      <c r="CN4413" s="10"/>
      <c r="CO4413" s="10"/>
      <c r="CP4413" s="10"/>
      <c r="CQ4413" s="10"/>
      <c r="CR4413" s="10"/>
      <c r="CS4413" s="10"/>
      <c r="CT4413" s="10"/>
      <c r="CU4413" s="10"/>
      <c r="CV4413" s="10"/>
      <c r="CW4413" s="10"/>
      <c r="CX4413" s="10"/>
      <c r="CY4413" s="10"/>
      <c r="CZ4413" s="10"/>
      <c r="DA4413" s="10"/>
      <c r="DB4413" s="10"/>
    </row>
    <row r="4414" spans="1:106" s="12" customFormat="1" ht="98" x14ac:dyDescent="0.15">
      <c r="A4414" s="3" t="s">
        <v>41</v>
      </c>
      <c r="B4414" s="3" t="str">
        <f t="shared" si="69"/>
        <v>C_CORE_1021</v>
      </c>
      <c r="C4414" s="4" t="s">
        <v>59</v>
      </c>
      <c r="D4414" s="42">
        <v>1021</v>
      </c>
      <c r="E4414" s="49">
        <v>29.294708780000001</v>
      </c>
      <c r="F4414" s="49">
        <v>4.3581429209999998</v>
      </c>
      <c r="G4414" s="49">
        <v>1.755087716</v>
      </c>
      <c r="H4414" s="49">
        <v>2.48314821</v>
      </c>
      <c r="I4414" s="36">
        <v>1.3022689E-2</v>
      </c>
      <c r="J4414" s="36">
        <v>2.7889923E-2</v>
      </c>
      <c r="K4414" s="4" t="s">
        <v>49</v>
      </c>
      <c r="L4414" s="4">
        <v>59</v>
      </c>
      <c r="M4414" s="4" t="s">
        <v>8873</v>
      </c>
      <c r="N4414" s="4" t="s">
        <v>8874</v>
      </c>
      <c r="O4414" s="4">
        <v>0</v>
      </c>
      <c r="P4414" s="4" t="s">
        <v>44</v>
      </c>
      <c r="Q4414" s="4" t="s">
        <v>44</v>
      </c>
      <c r="R4414" s="4" t="s">
        <v>44</v>
      </c>
      <c r="S4414" s="4" t="s">
        <v>44</v>
      </c>
      <c r="T4414" s="4" t="s">
        <v>2843</v>
      </c>
      <c r="U4414" s="4" t="s">
        <v>2843</v>
      </c>
      <c r="V4414" s="4" t="s">
        <v>3521</v>
      </c>
      <c r="W4414" s="4" t="s">
        <v>8875</v>
      </c>
      <c r="X4414" s="23" t="s">
        <v>8876</v>
      </c>
      <c r="Y4414" s="23">
        <v>0</v>
      </c>
      <c r="Z4414" s="23" t="s">
        <v>44</v>
      </c>
      <c r="AA4414" s="73" t="s">
        <v>44</v>
      </c>
      <c r="AB4414" s="23" t="s">
        <v>44</v>
      </c>
      <c r="AC4414" s="23" t="s">
        <v>8877</v>
      </c>
      <c r="AD4414" s="4" t="s">
        <v>8878</v>
      </c>
      <c r="AE4414" s="30">
        <v>100</v>
      </c>
      <c r="AF4414" s="30">
        <v>943</v>
      </c>
      <c r="AG4414" s="30">
        <v>0</v>
      </c>
      <c r="AH4414" s="30">
        <v>0</v>
      </c>
      <c r="AI4414" s="30">
        <v>1</v>
      </c>
      <c r="AJ4414" s="30">
        <v>943</v>
      </c>
      <c r="AK4414" s="30">
        <v>1</v>
      </c>
      <c r="AL4414" s="30">
        <v>943</v>
      </c>
      <c r="AM4414" s="30">
        <v>0</v>
      </c>
      <c r="AN4414" s="30">
        <v>1942</v>
      </c>
      <c r="AO4414" s="23" t="s">
        <v>8879</v>
      </c>
      <c r="AP4414" s="59" t="s">
        <v>8879</v>
      </c>
      <c r="AQ4414" s="10"/>
      <c r="AR4414" s="10"/>
      <c r="AS4414" s="10"/>
      <c r="AT4414" s="10"/>
      <c r="AU4414" s="10"/>
      <c r="AV4414" s="10"/>
      <c r="AW4414" s="10"/>
      <c r="AX4414" s="10"/>
      <c r="AY4414" s="10"/>
      <c r="AZ4414" s="10"/>
      <c r="BA4414" s="10"/>
      <c r="BB4414" s="10"/>
      <c r="BC4414" s="10"/>
      <c r="BD4414" s="10"/>
      <c r="BE4414" s="10"/>
      <c r="BF4414" s="10"/>
      <c r="BG4414" s="10"/>
      <c r="BH4414" s="10"/>
      <c r="BI4414" s="10"/>
      <c r="BJ4414" s="10"/>
      <c r="BK4414" s="10"/>
      <c r="BL4414" s="10"/>
      <c r="BM4414" s="10"/>
      <c r="BN4414" s="10"/>
      <c r="BO4414" s="10"/>
      <c r="BP4414" s="10"/>
      <c r="BQ4414" s="10"/>
      <c r="BR4414" s="10"/>
      <c r="BS4414" s="10"/>
      <c r="BT4414" s="10"/>
      <c r="BU4414" s="10"/>
      <c r="BV4414" s="10"/>
      <c r="BW4414" s="10"/>
      <c r="BX4414" s="10"/>
      <c r="BY4414" s="10"/>
      <c r="BZ4414" s="10"/>
      <c r="CA4414" s="10"/>
      <c r="CB4414" s="10"/>
      <c r="CC4414" s="10"/>
      <c r="CD4414" s="10"/>
      <c r="CE4414" s="10"/>
      <c r="CF4414" s="10"/>
      <c r="CG4414" s="10"/>
      <c r="CH4414" s="10"/>
      <c r="CI4414" s="10"/>
      <c r="CJ4414" s="10"/>
      <c r="CK4414" s="10"/>
      <c r="CL4414" s="10"/>
      <c r="CM4414" s="10"/>
      <c r="CN4414" s="10"/>
      <c r="CO4414" s="10"/>
      <c r="CP4414" s="10"/>
      <c r="CQ4414" s="10"/>
      <c r="CR4414" s="10"/>
      <c r="CS4414" s="10"/>
      <c r="CT4414" s="10"/>
      <c r="CU4414" s="10"/>
      <c r="CV4414" s="10"/>
      <c r="CW4414" s="10"/>
      <c r="CX4414" s="10"/>
      <c r="CY4414" s="10"/>
      <c r="CZ4414" s="10"/>
      <c r="DA4414" s="10"/>
      <c r="DB4414" s="10"/>
    </row>
    <row r="4415" spans="1:106" s="12" customFormat="1" ht="98" x14ac:dyDescent="0.15">
      <c r="A4415" s="3" t="s">
        <v>41</v>
      </c>
      <c r="B4415" s="3" t="str">
        <f t="shared" si="69"/>
        <v>C_CORE_1021</v>
      </c>
      <c r="C4415" s="4" t="s">
        <v>59</v>
      </c>
      <c r="D4415" s="42">
        <v>1021</v>
      </c>
      <c r="E4415" s="49">
        <v>29.294708780000001</v>
      </c>
      <c r="F4415" s="49">
        <v>4.2017105590000003</v>
      </c>
      <c r="G4415" s="49">
        <v>1.7605727250000001</v>
      </c>
      <c r="H4415" s="49">
        <v>2.3865589300000001</v>
      </c>
      <c r="I4415" s="36">
        <v>1.7006881000000001E-2</v>
      </c>
      <c r="J4415" s="36">
        <v>4.2439190000000002E-2</v>
      </c>
      <c r="K4415" s="4" t="s">
        <v>56</v>
      </c>
      <c r="L4415" s="4">
        <v>54</v>
      </c>
      <c r="M4415" s="4" t="s">
        <v>8873</v>
      </c>
      <c r="N4415" s="4" t="s">
        <v>8874</v>
      </c>
      <c r="O4415" s="4">
        <v>0</v>
      </c>
      <c r="P4415" s="4" t="s">
        <v>44</v>
      </c>
      <c r="Q4415" s="4" t="s">
        <v>44</v>
      </c>
      <c r="R4415" s="4" t="s">
        <v>44</v>
      </c>
      <c r="S4415" s="4" t="s">
        <v>44</v>
      </c>
      <c r="T4415" s="4" t="s">
        <v>2843</v>
      </c>
      <c r="U4415" s="4" t="s">
        <v>2843</v>
      </c>
      <c r="V4415" s="4" t="s">
        <v>3521</v>
      </c>
      <c r="W4415" s="4" t="s">
        <v>8875</v>
      </c>
      <c r="X4415" s="23" t="s">
        <v>8876</v>
      </c>
      <c r="Y4415" s="23">
        <v>0</v>
      </c>
      <c r="Z4415" s="23" t="s">
        <v>44</v>
      </c>
      <c r="AA4415" s="73" t="s">
        <v>44</v>
      </c>
      <c r="AB4415" s="23" t="s">
        <v>44</v>
      </c>
      <c r="AC4415" s="23" t="s">
        <v>8877</v>
      </c>
      <c r="AD4415" s="4" t="s">
        <v>8878</v>
      </c>
      <c r="AE4415" s="30">
        <v>100</v>
      </c>
      <c r="AF4415" s="30">
        <v>943</v>
      </c>
      <c r="AG4415" s="30">
        <v>0</v>
      </c>
      <c r="AH4415" s="30">
        <v>0</v>
      </c>
      <c r="AI4415" s="30">
        <v>1</v>
      </c>
      <c r="AJ4415" s="30">
        <v>943</v>
      </c>
      <c r="AK4415" s="30">
        <v>1</v>
      </c>
      <c r="AL4415" s="30">
        <v>943</v>
      </c>
      <c r="AM4415" s="30">
        <v>0</v>
      </c>
      <c r="AN4415" s="30">
        <v>1942</v>
      </c>
      <c r="AO4415" s="23" t="s">
        <v>8879</v>
      </c>
      <c r="AP4415" s="59" t="s">
        <v>8879</v>
      </c>
      <c r="AQ4415" s="10"/>
      <c r="AR4415" s="10"/>
      <c r="AS4415" s="10"/>
      <c r="AT4415" s="10"/>
      <c r="AU4415" s="10"/>
      <c r="AV4415" s="10"/>
      <c r="AW4415" s="10"/>
      <c r="AX4415" s="10"/>
      <c r="AY4415" s="10"/>
      <c r="AZ4415" s="10"/>
      <c r="BA4415" s="10"/>
      <c r="BB4415" s="10"/>
      <c r="BC4415" s="10"/>
      <c r="BD4415" s="10"/>
      <c r="BE4415" s="10"/>
      <c r="BF4415" s="10"/>
      <c r="BG4415" s="10"/>
      <c r="BH4415" s="10"/>
      <c r="BI4415" s="10"/>
      <c r="BJ4415" s="10"/>
      <c r="BK4415" s="10"/>
      <c r="BL4415" s="10"/>
      <c r="BM4415" s="10"/>
      <c r="BN4415" s="10"/>
      <c r="BO4415" s="10"/>
      <c r="BP4415" s="10"/>
      <c r="BQ4415" s="10"/>
      <c r="BR4415" s="10"/>
      <c r="BS4415" s="10"/>
      <c r="BT4415" s="10"/>
      <c r="BU4415" s="10"/>
      <c r="BV4415" s="10"/>
      <c r="BW4415" s="10"/>
      <c r="BX4415" s="10"/>
      <c r="BY4415" s="10"/>
      <c r="BZ4415" s="10"/>
      <c r="CA4415" s="10"/>
      <c r="CB4415" s="10"/>
      <c r="CC4415" s="10"/>
      <c r="CD4415" s="10"/>
      <c r="CE4415" s="10"/>
      <c r="CF4415" s="10"/>
      <c r="CG4415" s="10"/>
      <c r="CH4415" s="10"/>
      <c r="CI4415" s="10"/>
      <c r="CJ4415" s="10"/>
      <c r="CK4415" s="10"/>
      <c r="CL4415" s="10"/>
      <c r="CM4415" s="10"/>
      <c r="CN4415" s="10"/>
      <c r="CO4415" s="10"/>
      <c r="CP4415" s="10"/>
      <c r="CQ4415" s="10"/>
      <c r="CR4415" s="10"/>
      <c r="CS4415" s="10"/>
      <c r="CT4415" s="10"/>
      <c r="CU4415" s="10"/>
      <c r="CV4415" s="10"/>
      <c r="CW4415" s="10"/>
      <c r="CX4415" s="10"/>
      <c r="CY4415" s="10"/>
      <c r="CZ4415" s="10"/>
      <c r="DA4415" s="10"/>
      <c r="DB4415" s="10"/>
    </row>
    <row r="4416" spans="1:106" s="12" customFormat="1" ht="98" x14ac:dyDescent="0.15">
      <c r="A4416" s="3" t="s">
        <v>41</v>
      </c>
      <c r="B4416" s="3" t="str">
        <f t="shared" si="69"/>
        <v>C_CORE_1022</v>
      </c>
      <c r="C4416" s="4" t="s">
        <v>59</v>
      </c>
      <c r="D4416" s="42">
        <v>1022</v>
      </c>
      <c r="E4416" s="49">
        <v>25.834327080000001</v>
      </c>
      <c r="F4416" s="49">
        <v>6.0256092380000004</v>
      </c>
      <c r="G4416" s="49">
        <v>2.1216917049999999</v>
      </c>
      <c r="H4416" s="49">
        <v>2.8400022599999999</v>
      </c>
      <c r="I4416" s="36">
        <v>4.5113210000000004E-3</v>
      </c>
      <c r="J4416" s="36">
        <v>1.702062E-2</v>
      </c>
      <c r="K4416" s="4" t="s">
        <v>56</v>
      </c>
      <c r="L4416" s="4">
        <v>54</v>
      </c>
      <c r="M4416" s="4" t="s">
        <v>44</v>
      </c>
      <c r="N4416" s="4" t="s">
        <v>44</v>
      </c>
      <c r="O4416" s="4" t="s">
        <v>44</v>
      </c>
      <c r="P4416" s="4" t="s">
        <v>44</v>
      </c>
      <c r="Q4416" s="4" t="s">
        <v>44</v>
      </c>
      <c r="R4416" s="4" t="s">
        <v>44</v>
      </c>
      <c r="S4416" s="4" t="s">
        <v>44</v>
      </c>
      <c r="T4416" s="4" t="s">
        <v>581</v>
      </c>
      <c r="U4416" s="4" t="s">
        <v>581</v>
      </c>
      <c r="V4416" s="4" t="s">
        <v>582</v>
      </c>
      <c r="W4416" s="4" t="s">
        <v>6499</v>
      </c>
      <c r="X4416" s="23" t="s">
        <v>6500</v>
      </c>
      <c r="Y4416" s="67">
        <v>5.2999999999999997E-24</v>
      </c>
      <c r="Z4416" s="23" t="s">
        <v>44</v>
      </c>
      <c r="AA4416" s="73" t="s">
        <v>44</v>
      </c>
      <c r="AB4416" s="23" t="s">
        <v>44</v>
      </c>
      <c r="AC4416" s="23" t="s">
        <v>8193</v>
      </c>
      <c r="AD4416" s="4" t="s">
        <v>8194</v>
      </c>
      <c r="AE4416" s="30">
        <v>100</v>
      </c>
      <c r="AF4416" s="30">
        <v>213</v>
      </c>
      <c r="AG4416" s="30">
        <v>0</v>
      </c>
      <c r="AH4416" s="30">
        <v>0</v>
      </c>
      <c r="AI4416" s="30">
        <v>1</v>
      </c>
      <c r="AJ4416" s="30">
        <v>213</v>
      </c>
      <c r="AK4416" s="30">
        <v>1</v>
      </c>
      <c r="AL4416" s="30">
        <v>213</v>
      </c>
      <c r="AM4416" s="63">
        <v>2.19E-146</v>
      </c>
      <c r="AN4416" s="30">
        <v>416</v>
      </c>
      <c r="AO4416" s="23" t="s">
        <v>8195</v>
      </c>
      <c r="AP4416" s="59" t="s">
        <v>8195</v>
      </c>
      <c r="AQ4416" s="10"/>
      <c r="AR4416" s="10"/>
      <c r="AS4416" s="10"/>
      <c r="AT4416" s="10"/>
      <c r="AU4416" s="10"/>
      <c r="AV4416" s="10"/>
      <c r="AW4416" s="10"/>
      <c r="AX4416" s="10"/>
      <c r="AY4416" s="10"/>
      <c r="AZ4416" s="10"/>
      <c r="BA4416" s="10"/>
      <c r="BB4416" s="10"/>
      <c r="BC4416" s="10"/>
      <c r="BD4416" s="10"/>
      <c r="BE4416" s="10"/>
      <c r="BF4416" s="10"/>
      <c r="BG4416" s="10"/>
      <c r="BH4416" s="10"/>
      <c r="BI4416" s="10"/>
      <c r="BJ4416" s="10"/>
      <c r="BK4416" s="10"/>
      <c r="BL4416" s="10"/>
      <c r="BM4416" s="10"/>
      <c r="BN4416" s="10"/>
      <c r="BO4416" s="10"/>
      <c r="BP4416" s="10"/>
      <c r="BQ4416" s="10"/>
      <c r="BR4416" s="10"/>
      <c r="BS4416" s="10"/>
      <c r="BT4416" s="10"/>
      <c r="BU4416" s="10"/>
      <c r="BV4416" s="10"/>
      <c r="BW4416" s="10"/>
      <c r="BX4416" s="10"/>
      <c r="BY4416" s="10"/>
      <c r="BZ4416" s="10"/>
      <c r="CA4416" s="10"/>
      <c r="CB4416" s="10"/>
      <c r="CC4416" s="10"/>
      <c r="CD4416" s="10"/>
      <c r="CE4416" s="10"/>
      <c r="CF4416" s="10"/>
      <c r="CG4416" s="10"/>
      <c r="CH4416" s="10"/>
      <c r="CI4416" s="10"/>
      <c r="CJ4416" s="10"/>
      <c r="CK4416" s="10"/>
      <c r="CL4416" s="10"/>
      <c r="CM4416" s="10"/>
      <c r="CN4416" s="10"/>
      <c r="CO4416" s="10"/>
      <c r="CP4416" s="10"/>
      <c r="CQ4416" s="10"/>
      <c r="CR4416" s="10"/>
      <c r="CS4416" s="10"/>
      <c r="CT4416" s="10"/>
      <c r="CU4416" s="10"/>
      <c r="CV4416" s="10"/>
      <c r="CW4416" s="10"/>
      <c r="CX4416" s="10"/>
      <c r="CY4416" s="10"/>
      <c r="CZ4416" s="10"/>
      <c r="DA4416" s="10"/>
      <c r="DB4416" s="10"/>
    </row>
    <row r="4417" spans="1:106" s="12" customFormat="1" ht="98" x14ac:dyDescent="0.15">
      <c r="A4417" s="3" t="s">
        <v>41</v>
      </c>
      <c r="B4417" s="3" t="str">
        <f t="shared" si="69"/>
        <v>C_CORE_1022</v>
      </c>
      <c r="C4417" s="4" t="s">
        <v>59</v>
      </c>
      <c r="D4417" s="42">
        <v>1022</v>
      </c>
      <c r="E4417" s="49">
        <v>25.834327080000001</v>
      </c>
      <c r="F4417" s="49">
        <v>5.9289177339999997</v>
      </c>
      <c r="G4417" s="49">
        <v>1.845130202</v>
      </c>
      <c r="H4417" s="49">
        <v>3.2132787839999999</v>
      </c>
      <c r="I4417" s="36">
        <v>1.312288E-3</v>
      </c>
      <c r="J4417" s="36">
        <v>4.1555799999999999E-3</v>
      </c>
      <c r="K4417" s="4" t="s">
        <v>45</v>
      </c>
      <c r="L4417" s="4">
        <v>4</v>
      </c>
      <c r="M4417" s="4" t="s">
        <v>44</v>
      </c>
      <c r="N4417" s="4" t="s">
        <v>44</v>
      </c>
      <c r="O4417" s="4" t="s">
        <v>44</v>
      </c>
      <c r="P4417" s="4" t="s">
        <v>44</v>
      </c>
      <c r="Q4417" s="4" t="s">
        <v>44</v>
      </c>
      <c r="R4417" s="4" t="s">
        <v>44</v>
      </c>
      <c r="S4417" s="4" t="s">
        <v>44</v>
      </c>
      <c r="T4417" s="4" t="s">
        <v>581</v>
      </c>
      <c r="U4417" s="4" t="s">
        <v>581</v>
      </c>
      <c r="V4417" s="4" t="s">
        <v>582</v>
      </c>
      <c r="W4417" s="4" t="s">
        <v>6499</v>
      </c>
      <c r="X4417" s="23" t="s">
        <v>6500</v>
      </c>
      <c r="Y4417" s="67">
        <v>5.2999999999999997E-24</v>
      </c>
      <c r="Z4417" s="23" t="s">
        <v>44</v>
      </c>
      <c r="AA4417" s="73" t="s">
        <v>44</v>
      </c>
      <c r="AB4417" s="23" t="s">
        <v>44</v>
      </c>
      <c r="AC4417" s="23" t="s">
        <v>8193</v>
      </c>
      <c r="AD4417" s="4" t="s">
        <v>8194</v>
      </c>
      <c r="AE4417" s="30">
        <v>100</v>
      </c>
      <c r="AF4417" s="30">
        <v>213</v>
      </c>
      <c r="AG4417" s="30">
        <v>0</v>
      </c>
      <c r="AH4417" s="30">
        <v>0</v>
      </c>
      <c r="AI4417" s="30">
        <v>1</v>
      </c>
      <c r="AJ4417" s="30">
        <v>213</v>
      </c>
      <c r="AK4417" s="30">
        <v>1</v>
      </c>
      <c r="AL4417" s="30">
        <v>213</v>
      </c>
      <c r="AM4417" s="63">
        <v>2.19E-146</v>
      </c>
      <c r="AN4417" s="30">
        <v>416</v>
      </c>
      <c r="AO4417" s="23" t="s">
        <v>8195</v>
      </c>
      <c r="AP4417" s="59" t="s">
        <v>8195</v>
      </c>
      <c r="AQ4417" s="10"/>
      <c r="AR4417" s="10"/>
      <c r="AS4417" s="10"/>
      <c r="AT4417" s="10"/>
      <c r="AU4417" s="10"/>
      <c r="AV4417" s="10"/>
      <c r="AW4417" s="10"/>
      <c r="AX4417" s="10"/>
      <c r="AY4417" s="10"/>
      <c r="AZ4417" s="10"/>
      <c r="BA4417" s="10"/>
      <c r="BB4417" s="10"/>
      <c r="BC4417" s="10"/>
      <c r="BD4417" s="10"/>
      <c r="BE4417" s="10"/>
      <c r="BF4417" s="10"/>
      <c r="BG4417" s="10"/>
      <c r="BH4417" s="10"/>
      <c r="BI4417" s="10"/>
      <c r="BJ4417" s="10"/>
      <c r="BK4417" s="10"/>
      <c r="BL4417" s="10"/>
      <c r="BM4417" s="10"/>
      <c r="BN4417" s="10"/>
      <c r="BO4417" s="10"/>
      <c r="BP4417" s="10"/>
      <c r="BQ4417" s="10"/>
      <c r="BR4417" s="10"/>
      <c r="BS4417" s="10"/>
      <c r="BT4417" s="10"/>
      <c r="BU4417" s="10"/>
      <c r="BV4417" s="10"/>
      <c r="BW4417" s="10"/>
      <c r="BX4417" s="10"/>
      <c r="BY4417" s="10"/>
      <c r="BZ4417" s="10"/>
      <c r="CA4417" s="10"/>
      <c r="CB4417" s="10"/>
      <c r="CC4417" s="10"/>
      <c r="CD4417" s="10"/>
      <c r="CE4417" s="10"/>
      <c r="CF4417" s="10"/>
      <c r="CG4417" s="10"/>
      <c r="CH4417" s="10"/>
      <c r="CI4417" s="10"/>
      <c r="CJ4417" s="10"/>
      <c r="CK4417" s="10"/>
      <c r="CL4417" s="10"/>
      <c r="CM4417" s="10"/>
      <c r="CN4417" s="10"/>
      <c r="CO4417" s="10"/>
      <c r="CP4417" s="10"/>
      <c r="CQ4417" s="10"/>
      <c r="CR4417" s="10"/>
      <c r="CS4417" s="10"/>
      <c r="CT4417" s="10"/>
      <c r="CU4417" s="10"/>
      <c r="CV4417" s="10"/>
      <c r="CW4417" s="10"/>
      <c r="CX4417" s="10"/>
      <c r="CY4417" s="10"/>
      <c r="CZ4417" s="10"/>
      <c r="DA4417" s="10"/>
      <c r="DB4417" s="10"/>
    </row>
    <row r="4418" spans="1:106" s="12" customFormat="1" ht="98" x14ac:dyDescent="0.15">
      <c r="A4418" s="3" t="s">
        <v>41</v>
      </c>
      <c r="B4418" s="3" t="str">
        <f t="shared" si="69"/>
        <v>C_CORE_1022</v>
      </c>
      <c r="C4418" s="4" t="s">
        <v>59</v>
      </c>
      <c r="D4418" s="42">
        <v>1022</v>
      </c>
      <c r="E4418" s="49">
        <v>25.834327080000001</v>
      </c>
      <c r="F4418" s="49">
        <v>4.7534998579999996</v>
      </c>
      <c r="G4418" s="49">
        <v>2.1156246269999999</v>
      </c>
      <c r="H4418" s="49">
        <v>2.2468540950000002</v>
      </c>
      <c r="I4418" s="36">
        <v>2.4649352999999999E-2</v>
      </c>
      <c r="J4418" s="36">
        <v>4.6876123999999998E-2</v>
      </c>
      <c r="K4418" s="4" t="s">
        <v>49</v>
      </c>
      <c r="L4418" s="4">
        <v>46</v>
      </c>
      <c r="M4418" s="4" t="s">
        <v>44</v>
      </c>
      <c r="N4418" s="4" t="s">
        <v>44</v>
      </c>
      <c r="O4418" s="4" t="s">
        <v>44</v>
      </c>
      <c r="P4418" s="4" t="s">
        <v>44</v>
      </c>
      <c r="Q4418" s="4" t="s">
        <v>44</v>
      </c>
      <c r="R4418" s="4" t="s">
        <v>44</v>
      </c>
      <c r="S4418" s="4" t="s">
        <v>44</v>
      </c>
      <c r="T4418" s="4" t="s">
        <v>581</v>
      </c>
      <c r="U4418" s="4" t="s">
        <v>581</v>
      </c>
      <c r="V4418" s="4" t="s">
        <v>582</v>
      </c>
      <c r="W4418" s="4" t="s">
        <v>6499</v>
      </c>
      <c r="X4418" s="23" t="s">
        <v>6500</v>
      </c>
      <c r="Y4418" s="67">
        <v>5.2999999999999997E-24</v>
      </c>
      <c r="Z4418" s="23" t="s">
        <v>44</v>
      </c>
      <c r="AA4418" s="73" t="s">
        <v>44</v>
      </c>
      <c r="AB4418" s="23" t="s">
        <v>44</v>
      </c>
      <c r="AC4418" s="23" t="s">
        <v>8193</v>
      </c>
      <c r="AD4418" s="4" t="s">
        <v>8194</v>
      </c>
      <c r="AE4418" s="30">
        <v>100</v>
      </c>
      <c r="AF4418" s="30">
        <v>213</v>
      </c>
      <c r="AG4418" s="30">
        <v>0</v>
      </c>
      <c r="AH4418" s="30">
        <v>0</v>
      </c>
      <c r="AI4418" s="30">
        <v>1</v>
      </c>
      <c r="AJ4418" s="30">
        <v>213</v>
      </c>
      <c r="AK4418" s="30">
        <v>1</v>
      </c>
      <c r="AL4418" s="30">
        <v>213</v>
      </c>
      <c r="AM4418" s="63">
        <v>2.19E-146</v>
      </c>
      <c r="AN4418" s="30">
        <v>416</v>
      </c>
      <c r="AO4418" s="23" t="s">
        <v>8195</v>
      </c>
      <c r="AP4418" s="59" t="s">
        <v>8195</v>
      </c>
      <c r="AQ4418" s="10"/>
      <c r="AR4418" s="10"/>
      <c r="AS4418" s="10"/>
      <c r="AT4418" s="10"/>
      <c r="AU4418" s="10"/>
      <c r="AV4418" s="10"/>
      <c r="AW4418" s="10"/>
      <c r="AX4418" s="10"/>
      <c r="AY4418" s="10"/>
      <c r="AZ4418" s="10"/>
      <c r="BA4418" s="10"/>
      <c r="BB4418" s="10"/>
      <c r="BC4418" s="10"/>
      <c r="BD4418" s="10"/>
      <c r="BE4418" s="10"/>
      <c r="BF4418" s="10"/>
      <c r="BG4418" s="10"/>
      <c r="BH4418" s="10"/>
      <c r="BI4418" s="10"/>
      <c r="BJ4418" s="10"/>
      <c r="BK4418" s="10"/>
      <c r="BL4418" s="10"/>
      <c r="BM4418" s="10"/>
      <c r="BN4418" s="10"/>
      <c r="BO4418" s="10"/>
      <c r="BP4418" s="10"/>
      <c r="BQ4418" s="10"/>
      <c r="BR4418" s="10"/>
      <c r="BS4418" s="10"/>
      <c r="BT4418" s="10"/>
      <c r="BU4418" s="10"/>
      <c r="BV4418" s="10"/>
      <c r="BW4418" s="10"/>
      <c r="BX4418" s="10"/>
      <c r="BY4418" s="10"/>
      <c r="BZ4418" s="10"/>
      <c r="CA4418" s="10"/>
      <c r="CB4418" s="10"/>
      <c r="CC4418" s="10"/>
      <c r="CD4418" s="10"/>
      <c r="CE4418" s="10"/>
      <c r="CF4418" s="10"/>
      <c r="CG4418" s="10"/>
      <c r="CH4418" s="10"/>
      <c r="CI4418" s="10"/>
      <c r="CJ4418" s="10"/>
      <c r="CK4418" s="10"/>
      <c r="CL4418" s="10"/>
      <c r="CM4418" s="10"/>
      <c r="CN4418" s="10"/>
      <c r="CO4418" s="10"/>
      <c r="CP4418" s="10"/>
      <c r="CQ4418" s="10"/>
      <c r="CR4418" s="10"/>
      <c r="CS4418" s="10"/>
      <c r="CT4418" s="10"/>
      <c r="CU4418" s="10"/>
      <c r="CV4418" s="10"/>
      <c r="CW4418" s="10"/>
      <c r="CX4418" s="10"/>
      <c r="CY4418" s="10"/>
      <c r="CZ4418" s="10"/>
      <c r="DA4418" s="10"/>
      <c r="DB4418" s="10"/>
    </row>
    <row r="4419" spans="1:106" s="12" customFormat="1" ht="98" x14ac:dyDescent="0.15">
      <c r="A4419" s="3" t="s">
        <v>41</v>
      </c>
      <c r="B4419" s="3" t="str">
        <f t="shared" si="69"/>
        <v>C_CORE_1029</v>
      </c>
      <c r="C4419" s="4" t="s">
        <v>59</v>
      </c>
      <c r="D4419" s="42">
        <v>1029</v>
      </c>
      <c r="E4419" s="49">
        <v>9.7620794229999994</v>
      </c>
      <c r="F4419" s="49">
        <v>6.7924509579999999</v>
      </c>
      <c r="G4419" s="49">
        <v>2.7647342830000001</v>
      </c>
      <c r="H4419" s="49">
        <v>2.4568187259999998</v>
      </c>
      <c r="I4419" s="36">
        <v>1.401734E-2</v>
      </c>
      <c r="J4419" s="36">
        <v>2.9652889000000002E-2</v>
      </c>
      <c r="K4419" s="4" t="s">
        <v>49</v>
      </c>
      <c r="L4419" s="4">
        <v>22</v>
      </c>
      <c r="M4419" s="4" t="s">
        <v>44</v>
      </c>
      <c r="N4419" s="4" t="s">
        <v>44</v>
      </c>
      <c r="O4419" s="4" t="s">
        <v>44</v>
      </c>
      <c r="P4419" s="4" t="s">
        <v>44</v>
      </c>
      <c r="Q4419" s="4" t="s">
        <v>44</v>
      </c>
      <c r="R4419" s="4" t="s">
        <v>44</v>
      </c>
      <c r="S4419" s="4" t="s">
        <v>44</v>
      </c>
      <c r="T4419" s="4" t="s">
        <v>2374</v>
      </c>
      <c r="U4419" s="4" t="s">
        <v>2374</v>
      </c>
      <c r="V4419" s="4" t="s">
        <v>2375</v>
      </c>
      <c r="W4419" s="4" t="s">
        <v>7092</v>
      </c>
      <c r="X4419" s="23" t="s">
        <v>7093</v>
      </c>
      <c r="Y4419" s="67">
        <v>2.7000000000000002E-106</v>
      </c>
      <c r="Z4419" s="23" t="s">
        <v>44</v>
      </c>
      <c r="AA4419" s="73" t="s">
        <v>44</v>
      </c>
      <c r="AB4419" s="23" t="s">
        <v>44</v>
      </c>
      <c r="AC4419" s="23" t="s">
        <v>7094</v>
      </c>
      <c r="AD4419" s="4" t="s">
        <v>7095</v>
      </c>
      <c r="AE4419" s="30">
        <v>100</v>
      </c>
      <c r="AF4419" s="30">
        <v>304</v>
      </c>
      <c r="AG4419" s="30">
        <v>0</v>
      </c>
      <c r="AH4419" s="30">
        <v>0</v>
      </c>
      <c r="AI4419" s="30">
        <v>1</v>
      </c>
      <c r="AJ4419" s="30">
        <v>304</v>
      </c>
      <c r="AK4419" s="30">
        <v>1</v>
      </c>
      <c r="AL4419" s="30">
        <v>304</v>
      </c>
      <c r="AM4419" s="30">
        <v>0</v>
      </c>
      <c r="AN4419" s="30">
        <v>631</v>
      </c>
      <c r="AO4419" s="23" t="s">
        <v>7096</v>
      </c>
      <c r="AP4419" s="59" t="s">
        <v>7096</v>
      </c>
      <c r="AQ4419" s="10"/>
      <c r="AR4419" s="10"/>
      <c r="AS4419" s="10"/>
      <c r="AT4419" s="10"/>
      <c r="AU4419" s="10"/>
      <c r="AV4419" s="10"/>
      <c r="AW4419" s="10"/>
      <c r="AX4419" s="10"/>
      <c r="AY4419" s="10"/>
      <c r="AZ4419" s="10"/>
      <c r="BA4419" s="10"/>
      <c r="BB4419" s="10"/>
      <c r="BC4419" s="10"/>
      <c r="BD4419" s="10"/>
      <c r="BE4419" s="10"/>
      <c r="BF4419" s="10"/>
      <c r="BG4419" s="10"/>
      <c r="BH4419" s="10"/>
      <c r="BI4419" s="10"/>
      <c r="BJ4419" s="10"/>
      <c r="BK4419" s="10"/>
      <c r="BL4419" s="10"/>
      <c r="BM4419" s="10"/>
      <c r="BN4419" s="10"/>
      <c r="BO4419" s="10"/>
      <c r="BP4419" s="10"/>
      <c r="BQ4419" s="10"/>
      <c r="BR4419" s="10"/>
      <c r="BS4419" s="10"/>
      <c r="BT4419" s="10"/>
      <c r="BU4419" s="10"/>
      <c r="BV4419" s="10"/>
      <c r="BW4419" s="10"/>
      <c r="BX4419" s="10"/>
      <c r="BY4419" s="10"/>
      <c r="BZ4419" s="10"/>
      <c r="CA4419" s="10"/>
      <c r="CB4419" s="10"/>
      <c r="CC4419" s="10"/>
      <c r="CD4419" s="10"/>
      <c r="CE4419" s="10"/>
      <c r="CF4419" s="10"/>
      <c r="CG4419" s="10"/>
      <c r="CH4419" s="10"/>
      <c r="CI4419" s="10"/>
      <c r="CJ4419" s="10"/>
      <c r="CK4419" s="10"/>
      <c r="CL4419" s="10"/>
      <c r="CM4419" s="10"/>
      <c r="CN4419" s="10"/>
      <c r="CO4419" s="10"/>
      <c r="CP4419" s="10"/>
      <c r="CQ4419" s="10"/>
      <c r="CR4419" s="10"/>
      <c r="CS4419" s="10"/>
      <c r="CT4419" s="10"/>
      <c r="CU4419" s="10"/>
      <c r="CV4419" s="10"/>
      <c r="CW4419" s="10"/>
      <c r="CX4419" s="10"/>
      <c r="CY4419" s="10"/>
      <c r="CZ4419" s="10"/>
      <c r="DA4419" s="10"/>
      <c r="DB4419" s="10"/>
    </row>
    <row r="4420" spans="1:106" s="12" customFormat="1" ht="98" x14ac:dyDescent="0.15">
      <c r="A4420" s="3" t="s">
        <v>41</v>
      </c>
      <c r="B4420" s="3" t="str">
        <f t="shared" si="69"/>
        <v>C_CORE_1029</v>
      </c>
      <c r="C4420" s="4" t="s">
        <v>59</v>
      </c>
      <c r="D4420" s="42">
        <v>1029</v>
      </c>
      <c r="E4420" s="49">
        <v>9.7620794229999994</v>
      </c>
      <c r="F4420" s="49">
        <v>6.7174238170000002</v>
      </c>
      <c r="G4420" s="49">
        <v>2.886684813</v>
      </c>
      <c r="H4420" s="49">
        <v>2.327037502</v>
      </c>
      <c r="I4420" s="36">
        <v>1.9963268999999999E-2</v>
      </c>
      <c r="J4420" s="36">
        <v>4.3297600999999998E-2</v>
      </c>
      <c r="K4420" s="4" t="s">
        <v>43</v>
      </c>
      <c r="L4420" s="4">
        <v>20</v>
      </c>
      <c r="M4420" s="4" t="s">
        <v>44</v>
      </c>
      <c r="N4420" s="4" t="s">
        <v>44</v>
      </c>
      <c r="O4420" s="4" t="s">
        <v>44</v>
      </c>
      <c r="P4420" s="4" t="s">
        <v>44</v>
      </c>
      <c r="Q4420" s="4" t="s">
        <v>44</v>
      </c>
      <c r="R4420" s="4" t="s">
        <v>44</v>
      </c>
      <c r="S4420" s="4" t="s">
        <v>44</v>
      </c>
      <c r="T4420" s="4" t="s">
        <v>2374</v>
      </c>
      <c r="U4420" s="4" t="s">
        <v>2374</v>
      </c>
      <c r="V4420" s="4" t="s">
        <v>2375</v>
      </c>
      <c r="W4420" s="4" t="s">
        <v>7092</v>
      </c>
      <c r="X4420" s="23" t="s">
        <v>7093</v>
      </c>
      <c r="Y4420" s="67">
        <v>2.7000000000000002E-106</v>
      </c>
      <c r="Z4420" s="23" t="s">
        <v>44</v>
      </c>
      <c r="AA4420" s="73" t="s">
        <v>44</v>
      </c>
      <c r="AB4420" s="23" t="s">
        <v>44</v>
      </c>
      <c r="AC4420" s="23" t="s">
        <v>7094</v>
      </c>
      <c r="AD4420" s="4" t="s">
        <v>7095</v>
      </c>
      <c r="AE4420" s="30">
        <v>100</v>
      </c>
      <c r="AF4420" s="30">
        <v>304</v>
      </c>
      <c r="AG4420" s="30">
        <v>0</v>
      </c>
      <c r="AH4420" s="30">
        <v>0</v>
      </c>
      <c r="AI4420" s="30">
        <v>1</v>
      </c>
      <c r="AJ4420" s="30">
        <v>304</v>
      </c>
      <c r="AK4420" s="30">
        <v>1</v>
      </c>
      <c r="AL4420" s="30">
        <v>304</v>
      </c>
      <c r="AM4420" s="30">
        <v>0</v>
      </c>
      <c r="AN4420" s="30">
        <v>631</v>
      </c>
      <c r="AO4420" s="23" t="s">
        <v>7096</v>
      </c>
      <c r="AP4420" s="59" t="s">
        <v>7096</v>
      </c>
      <c r="AQ4420" s="10"/>
      <c r="AR4420" s="10"/>
      <c r="AS4420" s="10"/>
      <c r="AT4420" s="10"/>
      <c r="AU4420" s="10"/>
      <c r="AV4420" s="10"/>
      <c r="AW4420" s="10"/>
      <c r="AX4420" s="10"/>
      <c r="AY4420" s="10"/>
      <c r="AZ4420" s="10"/>
      <c r="BA4420" s="10"/>
      <c r="BB4420" s="10"/>
      <c r="BC4420" s="10"/>
      <c r="BD4420" s="10"/>
      <c r="BE4420" s="10"/>
      <c r="BF4420" s="10"/>
      <c r="BG4420" s="10"/>
      <c r="BH4420" s="10"/>
      <c r="BI4420" s="10"/>
      <c r="BJ4420" s="10"/>
      <c r="BK4420" s="10"/>
      <c r="BL4420" s="10"/>
      <c r="BM4420" s="10"/>
      <c r="BN4420" s="10"/>
      <c r="BO4420" s="10"/>
      <c r="BP4420" s="10"/>
      <c r="BQ4420" s="10"/>
      <c r="BR4420" s="10"/>
      <c r="BS4420" s="10"/>
      <c r="BT4420" s="10"/>
      <c r="BU4420" s="10"/>
      <c r="BV4420" s="10"/>
      <c r="BW4420" s="10"/>
      <c r="BX4420" s="10"/>
      <c r="BY4420" s="10"/>
      <c r="BZ4420" s="10"/>
      <c r="CA4420" s="10"/>
      <c r="CB4420" s="10"/>
      <c r="CC4420" s="10"/>
      <c r="CD4420" s="10"/>
      <c r="CE4420" s="10"/>
      <c r="CF4420" s="10"/>
      <c r="CG4420" s="10"/>
      <c r="CH4420" s="10"/>
      <c r="CI4420" s="10"/>
      <c r="CJ4420" s="10"/>
      <c r="CK4420" s="10"/>
      <c r="CL4420" s="10"/>
      <c r="CM4420" s="10"/>
      <c r="CN4420" s="10"/>
      <c r="CO4420" s="10"/>
      <c r="CP4420" s="10"/>
      <c r="CQ4420" s="10"/>
      <c r="CR4420" s="10"/>
      <c r="CS4420" s="10"/>
      <c r="CT4420" s="10"/>
      <c r="CU4420" s="10"/>
      <c r="CV4420" s="10"/>
      <c r="CW4420" s="10"/>
      <c r="CX4420" s="10"/>
      <c r="CY4420" s="10"/>
      <c r="CZ4420" s="10"/>
      <c r="DA4420" s="10"/>
      <c r="DB4420" s="10"/>
    </row>
    <row r="4421" spans="1:106" s="12" customFormat="1" ht="98" x14ac:dyDescent="0.15">
      <c r="A4421" s="3" t="s">
        <v>41</v>
      </c>
      <c r="B4421" s="3" t="str">
        <f t="shared" si="69"/>
        <v>C_CORE_1030</v>
      </c>
      <c r="C4421" s="4" t="s">
        <v>59</v>
      </c>
      <c r="D4421" s="42">
        <v>1030</v>
      </c>
      <c r="E4421" s="49">
        <v>14.514576959999999</v>
      </c>
      <c r="F4421" s="49">
        <v>7.0379542199999996</v>
      </c>
      <c r="G4421" s="49">
        <v>2.365079465</v>
      </c>
      <c r="H4421" s="49">
        <v>2.9757791760000001</v>
      </c>
      <c r="I4421" s="36">
        <v>2.9224519999999999E-3</v>
      </c>
      <c r="J4421" s="36">
        <v>1.0129931E-2</v>
      </c>
      <c r="K4421" s="4" t="s">
        <v>49</v>
      </c>
      <c r="L4421" s="4">
        <v>33</v>
      </c>
      <c r="M4421" s="4" t="s">
        <v>44</v>
      </c>
      <c r="N4421" s="4" t="s">
        <v>44</v>
      </c>
      <c r="O4421" s="4" t="s">
        <v>44</v>
      </c>
      <c r="P4421" s="4" t="s">
        <v>44</v>
      </c>
      <c r="Q4421" s="4" t="s">
        <v>44</v>
      </c>
      <c r="R4421" s="4" t="s">
        <v>44</v>
      </c>
      <c r="S4421" s="4" t="s">
        <v>44</v>
      </c>
      <c r="T4421" s="4" t="s">
        <v>581</v>
      </c>
      <c r="U4421" s="4" t="s">
        <v>581</v>
      </c>
      <c r="V4421" s="4" t="s">
        <v>582</v>
      </c>
      <c r="W4421" s="4" t="s">
        <v>6499</v>
      </c>
      <c r="X4421" s="23" t="s">
        <v>6500</v>
      </c>
      <c r="Y4421" s="67">
        <v>6.1000000000000003E-86</v>
      </c>
      <c r="Z4421" s="23" t="s">
        <v>44</v>
      </c>
      <c r="AA4421" s="73" t="s">
        <v>44</v>
      </c>
      <c r="AB4421" s="23" t="s">
        <v>44</v>
      </c>
      <c r="AC4421" s="23" t="s">
        <v>6501</v>
      </c>
      <c r="AD4421" s="4" t="s">
        <v>6502</v>
      </c>
      <c r="AE4421" s="30">
        <v>100</v>
      </c>
      <c r="AF4421" s="30">
        <v>267</v>
      </c>
      <c r="AG4421" s="30">
        <v>0</v>
      </c>
      <c r="AH4421" s="30">
        <v>0</v>
      </c>
      <c r="AI4421" s="30">
        <v>1</v>
      </c>
      <c r="AJ4421" s="30">
        <v>267</v>
      </c>
      <c r="AK4421" s="30">
        <v>1</v>
      </c>
      <c r="AL4421" s="30">
        <v>267</v>
      </c>
      <c r="AM4421" s="30">
        <v>0</v>
      </c>
      <c r="AN4421" s="30">
        <v>549</v>
      </c>
      <c r="AO4421" s="23" t="s">
        <v>52</v>
      </c>
      <c r="AP4421" s="59" t="s">
        <v>52</v>
      </c>
      <c r="AQ4421" s="10"/>
      <c r="AR4421" s="10"/>
      <c r="AS4421" s="10"/>
      <c r="AT4421" s="10"/>
      <c r="AU4421" s="10"/>
      <c r="AV4421" s="10"/>
      <c r="AW4421" s="10"/>
      <c r="AX4421" s="10"/>
      <c r="AY4421" s="10"/>
      <c r="AZ4421" s="10"/>
      <c r="BA4421" s="10"/>
      <c r="BB4421" s="10"/>
      <c r="BC4421" s="10"/>
      <c r="BD4421" s="10"/>
      <c r="BE4421" s="10"/>
      <c r="BF4421" s="10"/>
      <c r="BG4421" s="10"/>
      <c r="BH4421" s="10"/>
      <c r="BI4421" s="10"/>
      <c r="BJ4421" s="10"/>
      <c r="BK4421" s="10"/>
      <c r="BL4421" s="10"/>
      <c r="BM4421" s="10"/>
      <c r="BN4421" s="10"/>
      <c r="BO4421" s="10"/>
      <c r="BP4421" s="10"/>
      <c r="BQ4421" s="10"/>
      <c r="BR4421" s="10"/>
      <c r="BS4421" s="10"/>
      <c r="BT4421" s="10"/>
      <c r="BU4421" s="10"/>
      <c r="BV4421" s="10"/>
      <c r="BW4421" s="10"/>
      <c r="BX4421" s="10"/>
      <c r="BY4421" s="10"/>
      <c r="BZ4421" s="10"/>
      <c r="CA4421" s="10"/>
      <c r="CB4421" s="10"/>
      <c r="CC4421" s="10"/>
      <c r="CD4421" s="10"/>
      <c r="CE4421" s="10"/>
      <c r="CF4421" s="10"/>
      <c r="CG4421" s="10"/>
      <c r="CH4421" s="10"/>
      <c r="CI4421" s="10"/>
      <c r="CJ4421" s="10"/>
      <c r="CK4421" s="10"/>
      <c r="CL4421" s="10"/>
      <c r="CM4421" s="10"/>
      <c r="CN4421" s="10"/>
      <c r="CO4421" s="10"/>
      <c r="CP4421" s="10"/>
      <c r="CQ4421" s="10"/>
      <c r="CR4421" s="10"/>
      <c r="CS4421" s="10"/>
      <c r="CT4421" s="10"/>
      <c r="CU4421" s="10"/>
      <c r="CV4421" s="10"/>
      <c r="CW4421" s="10"/>
      <c r="CX4421" s="10"/>
      <c r="CY4421" s="10"/>
      <c r="CZ4421" s="10"/>
      <c r="DA4421" s="10"/>
      <c r="DB4421" s="10"/>
    </row>
    <row r="4422" spans="1:106" s="12" customFormat="1" ht="98" x14ac:dyDescent="0.15">
      <c r="A4422" s="3" t="s">
        <v>41</v>
      </c>
      <c r="B4422" s="3" t="str">
        <f t="shared" si="69"/>
        <v>C_CORE_1030</v>
      </c>
      <c r="C4422" s="4" t="s">
        <v>59</v>
      </c>
      <c r="D4422" s="42">
        <v>1030</v>
      </c>
      <c r="E4422" s="49">
        <v>14.514576959999999</v>
      </c>
      <c r="F4422" s="49">
        <v>7.0049687069999997</v>
      </c>
      <c r="G4422" s="49">
        <v>2.4152098560000002</v>
      </c>
      <c r="H4422" s="49">
        <v>2.9003561279999999</v>
      </c>
      <c r="I4422" s="36">
        <v>3.7273889999999998E-3</v>
      </c>
      <c r="J4422" s="36">
        <v>1.3155785E-2</v>
      </c>
      <c r="K4422" s="4" t="s">
        <v>43</v>
      </c>
      <c r="L4422" s="4">
        <v>20</v>
      </c>
      <c r="M4422" s="4" t="s">
        <v>44</v>
      </c>
      <c r="N4422" s="4" t="s">
        <v>44</v>
      </c>
      <c r="O4422" s="4" t="s">
        <v>44</v>
      </c>
      <c r="P4422" s="4" t="s">
        <v>44</v>
      </c>
      <c r="Q4422" s="4" t="s">
        <v>44</v>
      </c>
      <c r="R4422" s="4" t="s">
        <v>44</v>
      </c>
      <c r="S4422" s="4" t="s">
        <v>44</v>
      </c>
      <c r="T4422" s="4" t="s">
        <v>581</v>
      </c>
      <c r="U4422" s="4" t="s">
        <v>581</v>
      </c>
      <c r="V4422" s="4" t="s">
        <v>582</v>
      </c>
      <c r="W4422" s="4" t="s">
        <v>6499</v>
      </c>
      <c r="X4422" s="23" t="s">
        <v>6500</v>
      </c>
      <c r="Y4422" s="67">
        <v>6.1000000000000003E-86</v>
      </c>
      <c r="Z4422" s="23" t="s">
        <v>44</v>
      </c>
      <c r="AA4422" s="73" t="s">
        <v>44</v>
      </c>
      <c r="AB4422" s="23" t="s">
        <v>44</v>
      </c>
      <c r="AC4422" s="23" t="s">
        <v>6501</v>
      </c>
      <c r="AD4422" s="4" t="s">
        <v>6502</v>
      </c>
      <c r="AE4422" s="30">
        <v>100</v>
      </c>
      <c r="AF4422" s="30">
        <v>267</v>
      </c>
      <c r="AG4422" s="30">
        <v>0</v>
      </c>
      <c r="AH4422" s="30">
        <v>0</v>
      </c>
      <c r="AI4422" s="30">
        <v>1</v>
      </c>
      <c r="AJ4422" s="30">
        <v>267</v>
      </c>
      <c r="AK4422" s="30">
        <v>1</v>
      </c>
      <c r="AL4422" s="30">
        <v>267</v>
      </c>
      <c r="AM4422" s="30">
        <v>0</v>
      </c>
      <c r="AN4422" s="30">
        <v>549</v>
      </c>
      <c r="AO4422" s="23" t="s">
        <v>52</v>
      </c>
      <c r="AP4422" s="59" t="s">
        <v>52</v>
      </c>
      <c r="AQ4422" s="10"/>
      <c r="AR4422" s="10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0"/>
      <c r="BG4422" s="10"/>
      <c r="BH4422" s="10"/>
      <c r="BI4422" s="10"/>
      <c r="BJ4422" s="10"/>
      <c r="BK4422" s="10"/>
      <c r="BL4422" s="10"/>
      <c r="BM4422" s="10"/>
      <c r="BN4422" s="10"/>
      <c r="BO4422" s="10"/>
      <c r="BP4422" s="10"/>
      <c r="BQ4422" s="10"/>
      <c r="BR4422" s="10"/>
      <c r="BS4422" s="10"/>
      <c r="BT4422" s="10"/>
      <c r="BU4422" s="10"/>
      <c r="BV4422" s="10"/>
      <c r="BW4422" s="10"/>
      <c r="BX4422" s="10"/>
      <c r="BY4422" s="10"/>
      <c r="BZ4422" s="10"/>
      <c r="CA4422" s="10"/>
      <c r="CB4422" s="10"/>
      <c r="CC4422" s="10"/>
      <c r="CD4422" s="10"/>
      <c r="CE4422" s="10"/>
      <c r="CF4422" s="10"/>
      <c r="CG4422" s="10"/>
      <c r="CH4422" s="10"/>
      <c r="CI4422" s="10"/>
      <c r="CJ4422" s="10"/>
      <c r="CK4422" s="10"/>
      <c r="CL4422" s="10"/>
      <c r="CM4422" s="10"/>
      <c r="CN4422" s="10"/>
      <c r="CO4422" s="10"/>
      <c r="CP4422" s="10"/>
      <c r="CQ4422" s="10"/>
      <c r="CR4422" s="10"/>
      <c r="CS4422" s="10"/>
      <c r="CT4422" s="10"/>
      <c r="CU4422" s="10"/>
      <c r="CV4422" s="10"/>
      <c r="CW4422" s="10"/>
      <c r="CX4422" s="10"/>
      <c r="CY4422" s="10"/>
      <c r="CZ4422" s="10"/>
      <c r="DA4422" s="10"/>
      <c r="DB4422" s="10"/>
    </row>
    <row r="4423" spans="1:106" s="12" customFormat="1" ht="98" x14ac:dyDescent="0.15">
      <c r="A4423" s="3" t="s">
        <v>41</v>
      </c>
      <c r="B4423" s="3" t="str">
        <f t="shared" si="69"/>
        <v>C_CORE_1030</v>
      </c>
      <c r="C4423" s="4" t="s">
        <v>59</v>
      </c>
      <c r="D4423" s="42">
        <v>1030</v>
      </c>
      <c r="E4423" s="49">
        <v>14.514576959999999</v>
      </c>
      <c r="F4423" s="49">
        <v>6.797961108</v>
      </c>
      <c r="G4423" s="49">
        <v>2.4108227000000002</v>
      </c>
      <c r="H4423" s="49">
        <v>2.819768168</v>
      </c>
      <c r="I4423" s="36">
        <v>4.805836E-3</v>
      </c>
      <c r="J4423" s="36">
        <v>1.7522618E-2</v>
      </c>
      <c r="K4423" s="4" t="s">
        <v>56</v>
      </c>
      <c r="L4423" s="4">
        <v>23</v>
      </c>
      <c r="M4423" s="4" t="s">
        <v>44</v>
      </c>
      <c r="N4423" s="4" t="s">
        <v>44</v>
      </c>
      <c r="O4423" s="4" t="s">
        <v>44</v>
      </c>
      <c r="P4423" s="4" t="s">
        <v>44</v>
      </c>
      <c r="Q4423" s="4" t="s">
        <v>44</v>
      </c>
      <c r="R4423" s="4" t="s">
        <v>44</v>
      </c>
      <c r="S4423" s="4" t="s">
        <v>44</v>
      </c>
      <c r="T4423" s="4" t="s">
        <v>581</v>
      </c>
      <c r="U4423" s="4" t="s">
        <v>581</v>
      </c>
      <c r="V4423" s="4" t="s">
        <v>582</v>
      </c>
      <c r="W4423" s="4" t="s">
        <v>6499</v>
      </c>
      <c r="X4423" s="23" t="s">
        <v>6500</v>
      </c>
      <c r="Y4423" s="67">
        <v>6.1000000000000003E-86</v>
      </c>
      <c r="Z4423" s="23" t="s">
        <v>44</v>
      </c>
      <c r="AA4423" s="73" t="s">
        <v>44</v>
      </c>
      <c r="AB4423" s="23" t="s">
        <v>44</v>
      </c>
      <c r="AC4423" s="23" t="s">
        <v>6501</v>
      </c>
      <c r="AD4423" s="4" t="s">
        <v>6502</v>
      </c>
      <c r="AE4423" s="30">
        <v>100</v>
      </c>
      <c r="AF4423" s="30">
        <v>267</v>
      </c>
      <c r="AG4423" s="30">
        <v>0</v>
      </c>
      <c r="AH4423" s="30">
        <v>0</v>
      </c>
      <c r="AI4423" s="30">
        <v>1</v>
      </c>
      <c r="AJ4423" s="30">
        <v>267</v>
      </c>
      <c r="AK4423" s="30">
        <v>1</v>
      </c>
      <c r="AL4423" s="30">
        <v>267</v>
      </c>
      <c r="AM4423" s="30">
        <v>0</v>
      </c>
      <c r="AN4423" s="30">
        <v>549</v>
      </c>
      <c r="AO4423" s="23" t="s">
        <v>52</v>
      </c>
      <c r="AP4423" s="59" t="s">
        <v>52</v>
      </c>
      <c r="AQ4423" s="10"/>
      <c r="AR4423" s="10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0"/>
      <c r="BG4423" s="10"/>
      <c r="BH4423" s="10"/>
      <c r="BI4423" s="10"/>
      <c r="BJ4423" s="10"/>
      <c r="BK4423" s="10"/>
      <c r="BL4423" s="10"/>
      <c r="BM4423" s="10"/>
      <c r="BN4423" s="10"/>
      <c r="BO4423" s="10"/>
      <c r="BP4423" s="10"/>
      <c r="BQ4423" s="10"/>
      <c r="BR4423" s="10"/>
      <c r="BS4423" s="10"/>
      <c r="BT4423" s="10"/>
      <c r="BU4423" s="10"/>
      <c r="BV4423" s="10"/>
      <c r="BW4423" s="10"/>
      <c r="BX4423" s="10"/>
      <c r="BY4423" s="10"/>
      <c r="BZ4423" s="10"/>
      <c r="CA4423" s="10"/>
      <c r="CB4423" s="10"/>
      <c r="CC4423" s="10"/>
      <c r="CD4423" s="10"/>
      <c r="CE4423" s="10"/>
      <c r="CF4423" s="10"/>
      <c r="CG4423" s="10"/>
      <c r="CH4423" s="10"/>
      <c r="CI4423" s="10"/>
      <c r="CJ4423" s="10"/>
      <c r="CK4423" s="10"/>
      <c r="CL4423" s="10"/>
      <c r="CM4423" s="10"/>
      <c r="CN4423" s="10"/>
      <c r="CO4423" s="10"/>
      <c r="CP4423" s="10"/>
      <c r="CQ4423" s="10"/>
      <c r="CR4423" s="10"/>
      <c r="CS4423" s="10"/>
      <c r="CT4423" s="10"/>
      <c r="CU4423" s="10"/>
      <c r="CV4423" s="10"/>
      <c r="CW4423" s="10"/>
      <c r="CX4423" s="10"/>
      <c r="CY4423" s="10"/>
      <c r="CZ4423" s="10"/>
      <c r="DA4423" s="10"/>
      <c r="DB4423" s="10"/>
    </row>
    <row r="4424" spans="1:106" s="12" customFormat="1" ht="98" x14ac:dyDescent="0.15">
      <c r="A4424" s="3" t="s">
        <v>41</v>
      </c>
      <c r="B4424" s="3" t="str">
        <f t="shared" si="69"/>
        <v>C_CORE_1030</v>
      </c>
      <c r="C4424" s="4" t="s">
        <v>59</v>
      </c>
      <c r="D4424" s="42">
        <v>1030</v>
      </c>
      <c r="E4424" s="49">
        <v>14.514576959999999</v>
      </c>
      <c r="F4424" s="49">
        <v>5.9513728339999998</v>
      </c>
      <c r="G4424" s="49">
        <v>1.9739038609999999</v>
      </c>
      <c r="H4424" s="49">
        <v>3.0150266939999999</v>
      </c>
      <c r="I4424" s="36">
        <v>2.5695660000000001E-3</v>
      </c>
      <c r="J4424" s="36">
        <v>6.6000440000000002E-3</v>
      </c>
      <c r="K4424" s="4" t="s">
        <v>45</v>
      </c>
      <c r="L4424" s="4">
        <v>2</v>
      </c>
      <c r="M4424" s="4" t="s">
        <v>44</v>
      </c>
      <c r="N4424" s="4" t="s">
        <v>44</v>
      </c>
      <c r="O4424" s="4" t="s">
        <v>44</v>
      </c>
      <c r="P4424" s="4" t="s">
        <v>44</v>
      </c>
      <c r="Q4424" s="4" t="s">
        <v>44</v>
      </c>
      <c r="R4424" s="4" t="s">
        <v>44</v>
      </c>
      <c r="S4424" s="4" t="s">
        <v>44</v>
      </c>
      <c r="T4424" s="4" t="s">
        <v>581</v>
      </c>
      <c r="U4424" s="4" t="s">
        <v>581</v>
      </c>
      <c r="V4424" s="4" t="s">
        <v>582</v>
      </c>
      <c r="W4424" s="4" t="s">
        <v>6499</v>
      </c>
      <c r="X4424" s="23" t="s">
        <v>6500</v>
      </c>
      <c r="Y4424" s="67">
        <v>6.1000000000000003E-86</v>
      </c>
      <c r="Z4424" s="23" t="s">
        <v>44</v>
      </c>
      <c r="AA4424" s="73" t="s">
        <v>44</v>
      </c>
      <c r="AB4424" s="23" t="s">
        <v>44</v>
      </c>
      <c r="AC4424" s="23" t="s">
        <v>6501</v>
      </c>
      <c r="AD4424" s="4" t="s">
        <v>6502</v>
      </c>
      <c r="AE4424" s="30">
        <v>100</v>
      </c>
      <c r="AF4424" s="30">
        <v>267</v>
      </c>
      <c r="AG4424" s="30">
        <v>0</v>
      </c>
      <c r="AH4424" s="30">
        <v>0</v>
      </c>
      <c r="AI4424" s="30">
        <v>1</v>
      </c>
      <c r="AJ4424" s="30">
        <v>267</v>
      </c>
      <c r="AK4424" s="30">
        <v>1</v>
      </c>
      <c r="AL4424" s="30">
        <v>267</v>
      </c>
      <c r="AM4424" s="30">
        <v>0</v>
      </c>
      <c r="AN4424" s="30">
        <v>549</v>
      </c>
      <c r="AO4424" s="23" t="s">
        <v>52</v>
      </c>
      <c r="AP4424" s="59" t="s">
        <v>52</v>
      </c>
      <c r="AQ4424" s="10"/>
      <c r="AR4424" s="10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0"/>
      <c r="BG4424" s="10"/>
      <c r="BH4424" s="10"/>
      <c r="BI4424" s="10"/>
      <c r="BJ4424" s="10"/>
      <c r="BK4424" s="10"/>
      <c r="BL4424" s="10"/>
      <c r="BM4424" s="10"/>
      <c r="BN4424" s="10"/>
      <c r="BO4424" s="10"/>
      <c r="BP4424" s="10"/>
      <c r="BQ4424" s="10"/>
      <c r="BR4424" s="10"/>
      <c r="BS4424" s="10"/>
      <c r="BT4424" s="10"/>
      <c r="BU4424" s="10"/>
      <c r="BV4424" s="10"/>
      <c r="BW4424" s="10"/>
      <c r="BX4424" s="10"/>
      <c r="BY4424" s="10"/>
      <c r="BZ4424" s="10"/>
      <c r="CA4424" s="10"/>
      <c r="CB4424" s="10"/>
      <c r="CC4424" s="10"/>
      <c r="CD4424" s="10"/>
      <c r="CE4424" s="10"/>
      <c r="CF4424" s="10"/>
      <c r="CG4424" s="10"/>
      <c r="CH4424" s="10"/>
      <c r="CI4424" s="10"/>
      <c r="CJ4424" s="10"/>
      <c r="CK4424" s="10"/>
      <c r="CL4424" s="10"/>
      <c r="CM4424" s="10"/>
      <c r="CN4424" s="10"/>
      <c r="CO4424" s="10"/>
      <c r="CP4424" s="10"/>
      <c r="CQ4424" s="10"/>
      <c r="CR4424" s="10"/>
      <c r="CS4424" s="10"/>
      <c r="CT4424" s="10"/>
      <c r="CU4424" s="10"/>
      <c r="CV4424" s="10"/>
      <c r="CW4424" s="10"/>
      <c r="CX4424" s="10"/>
      <c r="CY4424" s="10"/>
      <c r="CZ4424" s="10"/>
      <c r="DA4424" s="10"/>
      <c r="DB4424" s="10"/>
    </row>
    <row r="4425" spans="1:106" s="12" customFormat="1" ht="98" x14ac:dyDescent="0.15">
      <c r="A4425" s="3" t="s">
        <v>41</v>
      </c>
      <c r="B4425" s="3" t="str">
        <f t="shared" si="69"/>
        <v>C_CORE_1031</v>
      </c>
      <c r="C4425" s="4" t="s">
        <v>59</v>
      </c>
      <c r="D4425" s="42">
        <v>1031</v>
      </c>
      <c r="E4425" s="49">
        <v>11.625325780000001</v>
      </c>
      <c r="F4425" s="49">
        <v>7.4504356769999998</v>
      </c>
      <c r="G4425" s="49">
        <v>3.1904570620000001</v>
      </c>
      <c r="H4425" s="49">
        <v>2.3352251829999999</v>
      </c>
      <c r="I4425" s="36">
        <v>1.9531659999999999E-2</v>
      </c>
      <c r="J4425" s="36">
        <v>3.8602931E-2</v>
      </c>
      <c r="K4425" s="4" t="s">
        <v>49</v>
      </c>
      <c r="L4425" s="4">
        <v>20</v>
      </c>
      <c r="M4425" s="4" t="s">
        <v>5601</v>
      </c>
      <c r="N4425" s="4" t="s">
        <v>5602</v>
      </c>
      <c r="O4425" s="5">
        <v>2.4000000000000001E-60</v>
      </c>
      <c r="P4425" s="4" t="s">
        <v>44</v>
      </c>
      <c r="Q4425" s="4" t="s">
        <v>44</v>
      </c>
      <c r="R4425" s="4" t="s">
        <v>44</v>
      </c>
      <c r="S4425" s="4" t="s">
        <v>44</v>
      </c>
      <c r="T4425" s="4" t="s">
        <v>616</v>
      </c>
      <c r="U4425" s="4" t="s">
        <v>616</v>
      </c>
      <c r="V4425" s="4" t="s">
        <v>617</v>
      </c>
      <c r="W4425" s="4" t="s">
        <v>5603</v>
      </c>
      <c r="X4425" s="23" t="s">
        <v>5604</v>
      </c>
      <c r="Y4425" s="67">
        <v>7.7E-59</v>
      </c>
      <c r="Z4425" s="23" t="s">
        <v>44</v>
      </c>
      <c r="AA4425" s="73" t="s">
        <v>44</v>
      </c>
      <c r="AB4425" s="23" t="s">
        <v>44</v>
      </c>
      <c r="AC4425" s="23" t="s">
        <v>5605</v>
      </c>
      <c r="AD4425" s="4" t="s">
        <v>5606</v>
      </c>
      <c r="AE4425" s="30">
        <v>100</v>
      </c>
      <c r="AF4425" s="30">
        <v>145</v>
      </c>
      <c r="AG4425" s="30">
        <v>0</v>
      </c>
      <c r="AH4425" s="30">
        <v>0</v>
      </c>
      <c r="AI4425" s="30">
        <v>1</v>
      </c>
      <c r="AJ4425" s="30">
        <v>145</v>
      </c>
      <c r="AK4425" s="30">
        <v>1</v>
      </c>
      <c r="AL4425" s="30">
        <v>145</v>
      </c>
      <c r="AM4425" s="63">
        <v>1.5900000000000001E-101</v>
      </c>
      <c r="AN4425" s="30">
        <v>296</v>
      </c>
      <c r="AO4425" s="23" t="s">
        <v>5607</v>
      </c>
      <c r="AP4425" s="59" t="s">
        <v>5607</v>
      </c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0"/>
      <c r="BG4425" s="10"/>
      <c r="BH4425" s="10"/>
      <c r="BI4425" s="10"/>
      <c r="BJ4425" s="10"/>
      <c r="BK4425" s="10"/>
      <c r="BL4425" s="10"/>
      <c r="BM4425" s="10"/>
      <c r="BN4425" s="10"/>
      <c r="BO4425" s="10"/>
      <c r="BP4425" s="10"/>
      <c r="BQ4425" s="10"/>
      <c r="BR4425" s="10"/>
      <c r="BS4425" s="10"/>
      <c r="BT4425" s="10"/>
      <c r="BU4425" s="10"/>
      <c r="BV4425" s="10"/>
      <c r="BW4425" s="10"/>
      <c r="BX4425" s="10"/>
      <c r="BY4425" s="10"/>
      <c r="BZ4425" s="10"/>
      <c r="CA4425" s="10"/>
      <c r="CB4425" s="10"/>
      <c r="CC4425" s="10"/>
      <c r="CD4425" s="10"/>
      <c r="CE4425" s="10"/>
      <c r="CF4425" s="10"/>
      <c r="CG4425" s="10"/>
      <c r="CH4425" s="10"/>
      <c r="CI4425" s="10"/>
      <c r="CJ4425" s="10"/>
      <c r="CK4425" s="10"/>
      <c r="CL4425" s="10"/>
      <c r="CM4425" s="10"/>
      <c r="CN4425" s="10"/>
      <c r="CO4425" s="10"/>
      <c r="CP4425" s="10"/>
      <c r="CQ4425" s="10"/>
      <c r="CR4425" s="10"/>
      <c r="CS4425" s="10"/>
      <c r="CT4425" s="10"/>
      <c r="CU4425" s="10"/>
      <c r="CV4425" s="10"/>
      <c r="CW4425" s="10"/>
      <c r="CX4425" s="10"/>
      <c r="CY4425" s="10"/>
      <c r="CZ4425" s="10"/>
      <c r="DA4425" s="10"/>
      <c r="DB4425" s="10"/>
    </row>
    <row r="4426" spans="1:106" s="12" customFormat="1" ht="98" x14ac:dyDescent="0.15">
      <c r="A4426" s="3" t="s">
        <v>41</v>
      </c>
      <c r="B4426" s="3" t="str">
        <f t="shared" si="69"/>
        <v>C_CORE_1041</v>
      </c>
      <c r="C4426" s="4" t="s">
        <v>59</v>
      </c>
      <c r="D4426" s="42">
        <v>1041</v>
      </c>
      <c r="E4426" s="49">
        <v>46.002678019999998</v>
      </c>
      <c r="F4426" s="49">
        <v>8.0137941890000004</v>
      </c>
      <c r="G4426" s="49">
        <v>1.972003822</v>
      </c>
      <c r="H4426" s="49">
        <v>4.0637822809999999</v>
      </c>
      <c r="I4426" s="36">
        <v>4.8300000000000002E-5</v>
      </c>
      <c r="J4426" s="36">
        <v>1.0323769999999999E-3</v>
      </c>
      <c r="K4426" s="4" t="s">
        <v>49</v>
      </c>
      <c r="L4426" s="4">
        <v>68</v>
      </c>
      <c r="M4426" s="4" t="s">
        <v>44</v>
      </c>
      <c r="N4426" s="4" t="s">
        <v>44</v>
      </c>
      <c r="O4426" s="4" t="s">
        <v>44</v>
      </c>
      <c r="P4426" s="4" t="s">
        <v>44</v>
      </c>
      <c r="Q4426" s="4" t="s">
        <v>44</v>
      </c>
      <c r="R4426" s="4" t="s">
        <v>44</v>
      </c>
      <c r="S4426" s="4" t="s">
        <v>44</v>
      </c>
      <c r="T4426" s="4" t="s">
        <v>44</v>
      </c>
      <c r="U4426" s="4" t="s">
        <v>44</v>
      </c>
      <c r="V4426" s="4" t="s">
        <v>44</v>
      </c>
      <c r="W4426" s="4" t="s">
        <v>44</v>
      </c>
      <c r="X4426" s="23" t="s">
        <v>44</v>
      </c>
      <c r="Y4426" s="23" t="s">
        <v>44</v>
      </c>
      <c r="Z4426" s="23" t="s">
        <v>44</v>
      </c>
      <c r="AA4426" s="73" t="s">
        <v>44</v>
      </c>
      <c r="AB4426" s="23" t="s">
        <v>44</v>
      </c>
      <c r="AC4426" s="23" t="s">
        <v>197</v>
      </c>
      <c r="AD4426" s="4" t="s">
        <v>198</v>
      </c>
      <c r="AE4426" s="30">
        <v>100</v>
      </c>
      <c r="AF4426" s="30">
        <v>55</v>
      </c>
      <c r="AG4426" s="30">
        <v>0</v>
      </c>
      <c r="AH4426" s="30">
        <v>0</v>
      </c>
      <c r="AI4426" s="30">
        <v>1</v>
      </c>
      <c r="AJ4426" s="30">
        <v>55</v>
      </c>
      <c r="AK4426" s="30">
        <v>1</v>
      </c>
      <c r="AL4426" s="30">
        <v>55</v>
      </c>
      <c r="AM4426" s="63">
        <v>6.4600000000000003E-31</v>
      </c>
      <c r="AN4426" s="30">
        <v>111</v>
      </c>
      <c r="AO4426" s="23" t="s">
        <v>199</v>
      </c>
      <c r="AP4426" s="59" t="s">
        <v>199</v>
      </c>
      <c r="AQ4426" s="10"/>
      <c r="AR4426" s="10"/>
      <c r="AS4426" s="10"/>
      <c r="AT4426" s="10"/>
      <c r="AU4426" s="10"/>
      <c r="AV4426" s="10"/>
      <c r="AW4426" s="10"/>
      <c r="AX4426" s="10"/>
      <c r="AY4426" s="10"/>
      <c r="AZ4426" s="10"/>
      <c r="BA4426" s="10"/>
      <c r="BB4426" s="10"/>
      <c r="BC4426" s="10"/>
      <c r="BD4426" s="10"/>
      <c r="BE4426" s="10"/>
      <c r="BF4426" s="10"/>
      <c r="BG4426" s="10"/>
      <c r="BH4426" s="10"/>
      <c r="BI4426" s="10"/>
      <c r="BJ4426" s="10"/>
      <c r="BK4426" s="10"/>
      <c r="BL4426" s="10"/>
      <c r="BM4426" s="10"/>
      <c r="BN4426" s="10"/>
      <c r="BO4426" s="10"/>
      <c r="BP4426" s="10"/>
      <c r="BQ4426" s="10"/>
      <c r="BR4426" s="10"/>
      <c r="BS4426" s="10"/>
      <c r="BT4426" s="10"/>
      <c r="BU4426" s="10"/>
      <c r="BV4426" s="10"/>
      <c r="BW4426" s="10"/>
      <c r="BX4426" s="10"/>
      <c r="BY4426" s="10"/>
      <c r="BZ4426" s="10"/>
      <c r="CA4426" s="10"/>
      <c r="CB4426" s="10"/>
      <c r="CC4426" s="10"/>
      <c r="CD4426" s="10"/>
      <c r="CE4426" s="10"/>
      <c r="CF4426" s="10"/>
      <c r="CG4426" s="10"/>
      <c r="CH4426" s="10"/>
      <c r="CI4426" s="10"/>
      <c r="CJ4426" s="10"/>
      <c r="CK4426" s="10"/>
      <c r="CL4426" s="10"/>
      <c r="CM4426" s="10"/>
      <c r="CN4426" s="10"/>
      <c r="CO4426" s="10"/>
      <c r="CP4426" s="10"/>
      <c r="CQ4426" s="10"/>
      <c r="CR4426" s="10"/>
      <c r="CS4426" s="10"/>
      <c r="CT4426" s="10"/>
      <c r="CU4426" s="10"/>
      <c r="CV4426" s="10"/>
      <c r="CW4426" s="10"/>
      <c r="CX4426" s="10"/>
      <c r="CY4426" s="10"/>
      <c r="CZ4426" s="10"/>
      <c r="DA4426" s="10"/>
      <c r="DB4426" s="10"/>
    </row>
    <row r="4427" spans="1:106" s="12" customFormat="1" ht="98" x14ac:dyDescent="0.15">
      <c r="A4427" s="3" t="s">
        <v>41</v>
      </c>
      <c r="B4427" s="3" t="str">
        <f t="shared" si="69"/>
        <v>C_CORE_1041</v>
      </c>
      <c r="C4427" s="4" t="s">
        <v>59</v>
      </c>
      <c r="D4427" s="42">
        <v>1041</v>
      </c>
      <c r="E4427" s="49">
        <v>46.002678019999998</v>
      </c>
      <c r="F4427" s="49">
        <v>8.0020002810000008</v>
      </c>
      <c r="G4427" s="49">
        <v>1.9978969879999999</v>
      </c>
      <c r="H4427" s="49">
        <v>4.0052116450000002</v>
      </c>
      <c r="I4427" s="36">
        <v>6.2000000000000003E-5</v>
      </c>
      <c r="J4427" s="36">
        <v>1.9747060000000001E-3</v>
      </c>
      <c r="K4427" s="4" t="s">
        <v>43</v>
      </c>
      <c r="L4427" s="4">
        <v>54</v>
      </c>
      <c r="M4427" s="4" t="s">
        <v>44</v>
      </c>
      <c r="N4427" s="4" t="s">
        <v>44</v>
      </c>
      <c r="O4427" s="4" t="s">
        <v>44</v>
      </c>
      <c r="P4427" s="4" t="s">
        <v>44</v>
      </c>
      <c r="Q4427" s="4" t="s">
        <v>44</v>
      </c>
      <c r="R4427" s="4" t="s">
        <v>44</v>
      </c>
      <c r="S4427" s="4" t="s">
        <v>44</v>
      </c>
      <c r="T4427" s="4" t="s">
        <v>44</v>
      </c>
      <c r="U4427" s="4" t="s">
        <v>44</v>
      </c>
      <c r="V4427" s="4" t="s">
        <v>44</v>
      </c>
      <c r="W4427" s="4" t="s">
        <v>44</v>
      </c>
      <c r="X4427" s="23" t="s">
        <v>44</v>
      </c>
      <c r="Y4427" s="23" t="s">
        <v>44</v>
      </c>
      <c r="Z4427" s="23" t="s">
        <v>44</v>
      </c>
      <c r="AA4427" s="73" t="s">
        <v>44</v>
      </c>
      <c r="AB4427" s="23" t="s">
        <v>44</v>
      </c>
      <c r="AC4427" s="23" t="s">
        <v>197</v>
      </c>
      <c r="AD4427" s="4" t="s">
        <v>198</v>
      </c>
      <c r="AE4427" s="30">
        <v>100</v>
      </c>
      <c r="AF4427" s="30">
        <v>55</v>
      </c>
      <c r="AG4427" s="30">
        <v>0</v>
      </c>
      <c r="AH4427" s="30">
        <v>0</v>
      </c>
      <c r="AI4427" s="30">
        <v>1</v>
      </c>
      <c r="AJ4427" s="30">
        <v>55</v>
      </c>
      <c r="AK4427" s="30">
        <v>1</v>
      </c>
      <c r="AL4427" s="30">
        <v>55</v>
      </c>
      <c r="AM4427" s="63">
        <v>6.4600000000000003E-31</v>
      </c>
      <c r="AN4427" s="30">
        <v>111</v>
      </c>
      <c r="AO4427" s="23" t="s">
        <v>199</v>
      </c>
      <c r="AP4427" s="59" t="s">
        <v>199</v>
      </c>
      <c r="AQ4427" s="10"/>
      <c r="AR4427" s="10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0"/>
      <c r="BG4427" s="10"/>
      <c r="BH4427" s="10"/>
      <c r="BI4427" s="10"/>
      <c r="BJ4427" s="10"/>
      <c r="BK4427" s="10"/>
      <c r="BL4427" s="10"/>
      <c r="BM4427" s="10"/>
      <c r="BN4427" s="10"/>
      <c r="BO4427" s="10"/>
      <c r="BP4427" s="10"/>
      <c r="BQ4427" s="10"/>
      <c r="BR4427" s="10"/>
      <c r="BS4427" s="10"/>
      <c r="BT4427" s="10"/>
      <c r="BU4427" s="10"/>
      <c r="BV4427" s="10"/>
      <c r="BW4427" s="10"/>
      <c r="BX4427" s="10"/>
      <c r="BY4427" s="10"/>
      <c r="BZ4427" s="10"/>
      <c r="CA4427" s="10"/>
      <c r="CB4427" s="10"/>
      <c r="CC4427" s="10"/>
      <c r="CD4427" s="10"/>
      <c r="CE4427" s="10"/>
      <c r="CF4427" s="10"/>
      <c r="CG4427" s="10"/>
      <c r="CH4427" s="10"/>
      <c r="CI4427" s="10"/>
      <c r="CJ4427" s="10"/>
      <c r="CK4427" s="10"/>
      <c r="CL4427" s="10"/>
      <c r="CM4427" s="10"/>
      <c r="CN4427" s="10"/>
      <c r="CO4427" s="10"/>
      <c r="CP4427" s="10"/>
      <c r="CQ4427" s="10"/>
      <c r="CR4427" s="10"/>
      <c r="CS4427" s="10"/>
      <c r="CT4427" s="10"/>
      <c r="CU4427" s="10"/>
      <c r="CV4427" s="10"/>
      <c r="CW4427" s="10"/>
      <c r="CX4427" s="10"/>
      <c r="CY4427" s="10"/>
      <c r="CZ4427" s="10"/>
      <c r="DA4427" s="10"/>
      <c r="DB4427" s="10"/>
    </row>
    <row r="4428" spans="1:106" s="12" customFormat="1" ht="98" x14ac:dyDescent="0.15">
      <c r="A4428" s="3" t="s">
        <v>41</v>
      </c>
      <c r="B4428" s="3" t="str">
        <f t="shared" si="69"/>
        <v>C_CORE_1041</v>
      </c>
      <c r="C4428" s="4" t="s">
        <v>59</v>
      </c>
      <c r="D4428" s="42">
        <v>1041</v>
      </c>
      <c r="E4428" s="49">
        <v>46.002678019999998</v>
      </c>
      <c r="F4428" s="49">
        <v>7.7956479500000002</v>
      </c>
      <c r="G4428" s="49">
        <v>1.970507918</v>
      </c>
      <c r="H4428" s="49">
        <v>3.9561616979999998</v>
      </c>
      <c r="I4428" s="36">
        <v>7.6199999999999995E-5</v>
      </c>
      <c r="J4428" s="36">
        <v>1.670686E-3</v>
      </c>
      <c r="K4428" s="4" t="s">
        <v>56</v>
      </c>
      <c r="L4428" s="4">
        <v>73</v>
      </c>
      <c r="M4428" s="4" t="s">
        <v>44</v>
      </c>
      <c r="N4428" s="4" t="s">
        <v>44</v>
      </c>
      <c r="O4428" s="4" t="s">
        <v>44</v>
      </c>
      <c r="P4428" s="4" t="s">
        <v>44</v>
      </c>
      <c r="Q4428" s="4" t="s">
        <v>44</v>
      </c>
      <c r="R4428" s="4" t="s">
        <v>44</v>
      </c>
      <c r="S4428" s="4" t="s">
        <v>44</v>
      </c>
      <c r="T4428" s="4" t="s">
        <v>44</v>
      </c>
      <c r="U4428" s="4" t="s">
        <v>44</v>
      </c>
      <c r="V4428" s="4" t="s">
        <v>44</v>
      </c>
      <c r="W4428" s="4" t="s">
        <v>44</v>
      </c>
      <c r="X4428" s="23" t="s">
        <v>44</v>
      </c>
      <c r="Y4428" s="23" t="s">
        <v>44</v>
      </c>
      <c r="Z4428" s="23" t="s">
        <v>44</v>
      </c>
      <c r="AA4428" s="73" t="s">
        <v>44</v>
      </c>
      <c r="AB4428" s="23" t="s">
        <v>44</v>
      </c>
      <c r="AC4428" s="23" t="s">
        <v>197</v>
      </c>
      <c r="AD4428" s="4" t="s">
        <v>198</v>
      </c>
      <c r="AE4428" s="30">
        <v>100</v>
      </c>
      <c r="AF4428" s="30">
        <v>55</v>
      </c>
      <c r="AG4428" s="30">
        <v>0</v>
      </c>
      <c r="AH4428" s="30">
        <v>0</v>
      </c>
      <c r="AI4428" s="30">
        <v>1</v>
      </c>
      <c r="AJ4428" s="30">
        <v>55</v>
      </c>
      <c r="AK4428" s="30">
        <v>1</v>
      </c>
      <c r="AL4428" s="30">
        <v>55</v>
      </c>
      <c r="AM4428" s="63">
        <v>6.4600000000000003E-31</v>
      </c>
      <c r="AN4428" s="30">
        <v>111</v>
      </c>
      <c r="AO4428" s="23" t="s">
        <v>199</v>
      </c>
      <c r="AP4428" s="59" t="s">
        <v>199</v>
      </c>
      <c r="AQ4428" s="10"/>
      <c r="AR4428" s="10"/>
      <c r="AS4428" s="10"/>
      <c r="AT4428" s="10"/>
      <c r="AU4428" s="10"/>
      <c r="AV4428" s="10"/>
      <c r="AW4428" s="10"/>
      <c r="AX4428" s="10"/>
      <c r="AY4428" s="10"/>
      <c r="AZ4428" s="10"/>
      <c r="BA4428" s="10"/>
      <c r="BB4428" s="10"/>
      <c r="BC4428" s="10"/>
      <c r="BD4428" s="10"/>
      <c r="BE4428" s="10"/>
      <c r="BF4428" s="10"/>
      <c r="BG4428" s="10"/>
      <c r="BH4428" s="10"/>
      <c r="BI4428" s="10"/>
      <c r="BJ4428" s="10"/>
      <c r="BK4428" s="10"/>
      <c r="BL4428" s="10"/>
      <c r="BM4428" s="10"/>
      <c r="BN4428" s="10"/>
      <c r="BO4428" s="10"/>
      <c r="BP4428" s="10"/>
      <c r="BQ4428" s="10"/>
      <c r="BR4428" s="10"/>
      <c r="BS4428" s="10"/>
      <c r="BT4428" s="10"/>
      <c r="BU4428" s="10"/>
      <c r="BV4428" s="10"/>
      <c r="BW4428" s="10"/>
      <c r="BX4428" s="10"/>
      <c r="BY4428" s="10"/>
      <c r="BZ4428" s="10"/>
      <c r="CA4428" s="10"/>
      <c r="CB4428" s="10"/>
      <c r="CC4428" s="10"/>
      <c r="CD4428" s="10"/>
      <c r="CE4428" s="10"/>
      <c r="CF4428" s="10"/>
      <c r="CG4428" s="10"/>
      <c r="CH4428" s="10"/>
      <c r="CI4428" s="10"/>
      <c r="CJ4428" s="10"/>
      <c r="CK4428" s="10"/>
      <c r="CL4428" s="10"/>
      <c r="CM4428" s="10"/>
      <c r="CN4428" s="10"/>
      <c r="CO4428" s="10"/>
      <c r="CP4428" s="10"/>
      <c r="CQ4428" s="10"/>
      <c r="CR4428" s="10"/>
      <c r="CS4428" s="10"/>
      <c r="CT4428" s="10"/>
      <c r="CU4428" s="10"/>
      <c r="CV4428" s="10"/>
      <c r="CW4428" s="10"/>
      <c r="CX4428" s="10"/>
      <c r="CY4428" s="10"/>
      <c r="CZ4428" s="10"/>
      <c r="DA4428" s="10"/>
      <c r="DB4428" s="10"/>
    </row>
    <row r="4429" spans="1:106" s="12" customFormat="1" ht="98" x14ac:dyDescent="0.15">
      <c r="A4429" s="3" t="s">
        <v>41</v>
      </c>
      <c r="B4429" s="3" t="str">
        <f t="shared" si="69"/>
        <v>C_CORE_1041</v>
      </c>
      <c r="C4429" s="4" t="s">
        <v>59</v>
      </c>
      <c r="D4429" s="42">
        <v>1041</v>
      </c>
      <c r="E4429" s="49">
        <v>46.002678019999998</v>
      </c>
      <c r="F4429" s="49">
        <v>7.4233924120000001</v>
      </c>
      <c r="G4429" s="49">
        <v>1.7646738989999999</v>
      </c>
      <c r="H4429" s="49">
        <v>4.2066652749999998</v>
      </c>
      <c r="I4429" s="36">
        <v>2.5899999999999999E-5</v>
      </c>
      <c r="J4429" s="36">
        <v>4.27625E-4</v>
      </c>
      <c r="K4429" s="4" t="s">
        <v>45</v>
      </c>
      <c r="L4429" s="4">
        <v>4</v>
      </c>
      <c r="M4429" s="4" t="s">
        <v>44</v>
      </c>
      <c r="N4429" s="4" t="s">
        <v>44</v>
      </c>
      <c r="O4429" s="4" t="s">
        <v>44</v>
      </c>
      <c r="P4429" s="4" t="s">
        <v>44</v>
      </c>
      <c r="Q4429" s="4" t="s">
        <v>44</v>
      </c>
      <c r="R4429" s="4" t="s">
        <v>44</v>
      </c>
      <c r="S4429" s="4" t="s">
        <v>44</v>
      </c>
      <c r="T4429" s="4" t="s">
        <v>44</v>
      </c>
      <c r="U4429" s="4" t="s">
        <v>44</v>
      </c>
      <c r="V4429" s="4" t="s">
        <v>44</v>
      </c>
      <c r="W4429" s="4" t="s">
        <v>44</v>
      </c>
      <c r="X4429" s="23" t="s">
        <v>44</v>
      </c>
      <c r="Y4429" s="23" t="s">
        <v>44</v>
      </c>
      <c r="Z4429" s="23" t="s">
        <v>44</v>
      </c>
      <c r="AA4429" s="73" t="s">
        <v>44</v>
      </c>
      <c r="AB4429" s="23" t="s">
        <v>44</v>
      </c>
      <c r="AC4429" s="23" t="s">
        <v>197</v>
      </c>
      <c r="AD4429" s="4" t="s">
        <v>198</v>
      </c>
      <c r="AE4429" s="30">
        <v>100</v>
      </c>
      <c r="AF4429" s="30">
        <v>55</v>
      </c>
      <c r="AG4429" s="30">
        <v>0</v>
      </c>
      <c r="AH4429" s="30">
        <v>0</v>
      </c>
      <c r="AI4429" s="30">
        <v>1</v>
      </c>
      <c r="AJ4429" s="30">
        <v>55</v>
      </c>
      <c r="AK4429" s="30">
        <v>1</v>
      </c>
      <c r="AL4429" s="30">
        <v>55</v>
      </c>
      <c r="AM4429" s="63">
        <v>6.4600000000000003E-31</v>
      </c>
      <c r="AN4429" s="30">
        <v>111</v>
      </c>
      <c r="AO4429" s="23" t="s">
        <v>199</v>
      </c>
      <c r="AP4429" s="59" t="s">
        <v>199</v>
      </c>
      <c r="AQ4429" s="10"/>
      <c r="AR4429" s="10"/>
      <c r="AS4429" s="10"/>
      <c r="AT4429" s="10"/>
      <c r="AU4429" s="10"/>
      <c r="AV4429" s="10"/>
      <c r="AW4429" s="10"/>
      <c r="AX4429" s="10"/>
      <c r="AY4429" s="10"/>
      <c r="AZ4429" s="10"/>
      <c r="BA4429" s="10"/>
      <c r="BB4429" s="10"/>
      <c r="BC4429" s="10"/>
      <c r="BD4429" s="10"/>
      <c r="BE4429" s="10"/>
      <c r="BF4429" s="10"/>
      <c r="BG4429" s="10"/>
      <c r="BH4429" s="10"/>
      <c r="BI4429" s="10"/>
      <c r="BJ4429" s="10"/>
      <c r="BK4429" s="10"/>
      <c r="BL4429" s="10"/>
      <c r="BM4429" s="10"/>
      <c r="BN4429" s="10"/>
      <c r="BO4429" s="10"/>
      <c r="BP4429" s="10"/>
      <c r="BQ4429" s="10"/>
      <c r="BR4429" s="10"/>
      <c r="BS4429" s="10"/>
      <c r="BT4429" s="10"/>
      <c r="BU4429" s="10"/>
      <c r="BV4429" s="10"/>
      <c r="BW4429" s="10"/>
      <c r="BX4429" s="10"/>
      <c r="BY4429" s="10"/>
      <c r="BZ4429" s="10"/>
      <c r="CA4429" s="10"/>
      <c r="CB4429" s="10"/>
      <c r="CC4429" s="10"/>
      <c r="CD4429" s="10"/>
      <c r="CE4429" s="10"/>
      <c r="CF4429" s="10"/>
      <c r="CG4429" s="10"/>
      <c r="CH4429" s="10"/>
      <c r="CI4429" s="10"/>
      <c r="CJ4429" s="10"/>
      <c r="CK4429" s="10"/>
      <c r="CL4429" s="10"/>
      <c r="CM4429" s="10"/>
      <c r="CN4429" s="10"/>
      <c r="CO4429" s="10"/>
      <c r="CP4429" s="10"/>
      <c r="CQ4429" s="10"/>
      <c r="CR4429" s="10"/>
      <c r="CS4429" s="10"/>
      <c r="CT4429" s="10"/>
      <c r="CU4429" s="10"/>
      <c r="CV4429" s="10"/>
      <c r="CW4429" s="10"/>
      <c r="CX4429" s="10"/>
      <c r="CY4429" s="10"/>
      <c r="CZ4429" s="10"/>
      <c r="DA4429" s="10"/>
      <c r="DB4429" s="10"/>
    </row>
    <row r="4430" spans="1:106" s="12" customFormat="1" ht="98" x14ac:dyDescent="0.15">
      <c r="A4430" s="3" t="s">
        <v>41</v>
      </c>
      <c r="B4430" s="3" t="str">
        <f t="shared" si="69"/>
        <v>C_CORE_1042</v>
      </c>
      <c r="C4430" s="4" t="s">
        <v>59</v>
      </c>
      <c r="D4430" s="42">
        <v>1042</v>
      </c>
      <c r="E4430" s="49">
        <v>35.979691979999998</v>
      </c>
      <c r="F4430" s="49">
        <v>7.8714491539999996</v>
      </c>
      <c r="G4430" s="49">
        <v>2.4019391259999998</v>
      </c>
      <c r="H4430" s="49">
        <v>3.277122667</v>
      </c>
      <c r="I4430" s="36">
        <v>1.048708E-3</v>
      </c>
      <c r="J4430" s="36">
        <v>7.2095249999999996E-3</v>
      </c>
      <c r="K4430" s="4" t="s">
        <v>43</v>
      </c>
      <c r="L4430" s="4">
        <v>45</v>
      </c>
      <c r="M4430" s="4" t="s">
        <v>44</v>
      </c>
      <c r="N4430" s="4" t="s">
        <v>44</v>
      </c>
      <c r="O4430" s="4" t="s">
        <v>44</v>
      </c>
      <c r="P4430" s="4" t="s">
        <v>44</v>
      </c>
      <c r="Q4430" s="4" t="s">
        <v>44</v>
      </c>
      <c r="R4430" s="4" t="s">
        <v>44</v>
      </c>
      <c r="S4430" s="4" t="s">
        <v>44</v>
      </c>
      <c r="T4430" s="4" t="s">
        <v>616</v>
      </c>
      <c r="U4430" s="4" t="s">
        <v>616</v>
      </c>
      <c r="V4430" s="4" t="s">
        <v>617</v>
      </c>
      <c r="W4430" s="4" t="s">
        <v>4599</v>
      </c>
      <c r="X4430" s="23" t="s">
        <v>4600</v>
      </c>
      <c r="Y4430" s="67">
        <v>4.2000000000000003E-27</v>
      </c>
      <c r="Z4430" s="23" t="s">
        <v>44</v>
      </c>
      <c r="AA4430" s="73" t="s">
        <v>44</v>
      </c>
      <c r="AB4430" s="23" t="s">
        <v>44</v>
      </c>
      <c r="AC4430" s="23" t="s">
        <v>4601</v>
      </c>
      <c r="AD4430" s="4" t="s">
        <v>4602</v>
      </c>
      <c r="AE4430" s="30">
        <v>100</v>
      </c>
      <c r="AF4430" s="30">
        <v>78</v>
      </c>
      <c r="AG4430" s="30">
        <v>0</v>
      </c>
      <c r="AH4430" s="30">
        <v>0</v>
      </c>
      <c r="AI4430" s="30">
        <v>1</v>
      </c>
      <c r="AJ4430" s="30">
        <v>78</v>
      </c>
      <c r="AK4430" s="30">
        <v>1</v>
      </c>
      <c r="AL4430" s="30">
        <v>78</v>
      </c>
      <c r="AM4430" s="63">
        <v>1.7999999999999998E-49</v>
      </c>
      <c r="AN4430" s="30">
        <v>160</v>
      </c>
      <c r="AO4430" s="23" t="s">
        <v>4603</v>
      </c>
      <c r="AP4430" s="59" t="s">
        <v>4603</v>
      </c>
      <c r="AQ4430" s="10"/>
      <c r="AR4430" s="10"/>
      <c r="AS4430" s="10"/>
      <c r="AT4430" s="10"/>
      <c r="AU4430" s="10"/>
      <c r="AV4430" s="10"/>
      <c r="AW4430" s="10"/>
      <c r="AX4430" s="10"/>
      <c r="AY4430" s="10"/>
      <c r="AZ4430" s="10"/>
      <c r="BA4430" s="10"/>
      <c r="BB4430" s="10"/>
      <c r="BC4430" s="10"/>
      <c r="BD4430" s="10"/>
      <c r="BE4430" s="10"/>
      <c r="BF4430" s="10"/>
      <c r="BG4430" s="10"/>
      <c r="BH4430" s="10"/>
      <c r="BI4430" s="10"/>
      <c r="BJ4430" s="10"/>
      <c r="BK4430" s="10"/>
      <c r="BL4430" s="10"/>
      <c r="BM4430" s="10"/>
      <c r="BN4430" s="10"/>
      <c r="BO4430" s="10"/>
      <c r="BP4430" s="10"/>
      <c r="BQ4430" s="10"/>
      <c r="BR4430" s="10"/>
      <c r="BS4430" s="10"/>
      <c r="BT4430" s="10"/>
      <c r="BU4430" s="10"/>
      <c r="BV4430" s="10"/>
      <c r="BW4430" s="10"/>
      <c r="BX4430" s="10"/>
      <c r="BY4430" s="10"/>
      <c r="BZ4430" s="10"/>
      <c r="CA4430" s="10"/>
      <c r="CB4430" s="10"/>
      <c r="CC4430" s="10"/>
      <c r="CD4430" s="10"/>
      <c r="CE4430" s="10"/>
      <c r="CF4430" s="10"/>
      <c r="CG4430" s="10"/>
      <c r="CH4430" s="10"/>
      <c r="CI4430" s="10"/>
      <c r="CJ4430" s="10"/>
      <c r="CK4430" s="10"/>
      <c r="CL4430" s="10"/>
      <c r="CM4430" s="10"/>
      <c r="CN4430" s="10"/>
      <c r="CO4430" s="10"/>
      <c r="CP4430" s="10"/>
      <c r="CQ4430" s="10"/>
      <c r="CR4430" s="10"/>
      <c r="CS4430" s="10"/>
      <c r="CT4430" s="10"/>
      <c r="CU4430" s="10"/>
      <c r="CV4430" s="10"/>
      <c r="CW4430" s="10"/>
      <c r="CX4430" s="10"/>
      <c r="CY4430" s="10"/>
      <c r="CZ4430" s="10"/>
      <c r="DA4430" s="10"/>
      <c r="DB4430" s="10"/>
    </row>
    <row r="4431" spans="1:106" s="12" customFormat="1" ht="98" x14ac:dyDescent="0.15">
      <c r="A4431" s="3" t="s">
        <v>41</v>
      </c>
      <c r="B4431" s="3" t="str">
        <f t="shared" si="69"/>
        <v>C_CORE_1042</v>
      </c>
      <c r="C4431" s="4" t="s">
        <v>59</v>
      </c>
      <c r="D4431" s="42">
        <v>1042</v>
      </c>
      <c r="E4431" s="49">
        <v>35.979691979999998</v>
      </c>
      <c r="F4431" s="49">
        <v>7.8225244390000004</v>
      </c>
      <c r="G4431" s="49">
        <v>2.3677435849999999</v>
      </c>
      <c r="H4431" s="49">
        <v>3.3037886740000002</v>
      </c>
      <c r="I4431" s="36">
        <v>9.53877E-4</v>
      </c>
      <c r="J4431" s="36">
        <v>5.8480570000000003E-3</v>
      </c>
      <c r="K4431" s="4" t="s">
        <v>49</v>
      </c>
      <c r="L4431" s="4">
        <v>75</v>
      </c>
      <c r="M4431" s="4" t="s">
        <v>44</v>
      </c>
      <c r="N4431" s="4" t="s">
        <v>44</v>
      </c>
      <c r="O4431" s="4" t="s">
        <v>44</v>
      </c>
      <c r="P4431" s="4" t="s">
        <v>44</v>
      </c>
      <c r="Q4431" s="4" t="s">
        <v>44</v>
      </c>
      <c r="R4431" s="4" t="s">
        <v>44</v>
      </c>
      <c r="S4431" s="4" t="s">
        <v>44</v>
      </c>
      <c r="T4431" s="4" t="s">
        <v>616</v>
      </c>
      <c r="U4431" s="4" t="s">
        <v>616</v>
      </c>
      <c r="V4431" s="4" t="s">
        <v>617</v>
      </c>
      <c r="W4431" s="4" t="s">
        <v>4599</v>
      </c>
      <c r="X4431" s="23" t="s">
        <v>4600</v>
      </c>
      <c r="Y4431" s="67">
        <v>4.2000000000000003E-27</v>
      </c>
      <c r="Z4431" s="23" t="s">
        <v>44</v>
      </c>
      <c r="AA4431" s="73" t="s">
        <v>44</v>
      </c>
      <c r="AB4431" s="23" t="s">
        <v>44</v>
      </c>
      <c r="AC4431" s="23" t="s">
        <v>4601</v>
      </c>
      <c r="AD4431" s="4" t="s">
        <v>4602</v>
      </c>
      <c r="AE4431" s="30">
        <v>100</v>
      </c>
      <c r="AF4431" s="30">
        <v>78</v>
      </c>
      <c r="AG4431" s="30">
        <v>0</v>
      </c>
      <c r="AH4431" s="30">
        <v>0</v>
      </c>
      <c r="AI4431" s="30">
        <v>1</v>
      </c>
      <c r="AJ4431" s="30">
        <v>78</v>
      </c>
      <c r="AK4431" s="30">
        <v>1</v>
      </c>
      <c r="AL4431" s="30">
        <v>78</v>
      </c>
      <c r="AM4431" s="63">
        <v>1.7999999999999998E-49</v>
      </c>
      <c r="AN4431" s="30">
        <v>160</v>
      </c>
      <c r="AO4431" s="23" t="s">
        <v>4603</v>
      </c>
      <c r="AP4431" s="59" t="s">
        <v>4603</v>
      </c>
      <c r="AQ4431" s="10"/>
      <c r="AR4431" s="10"/>
      <c r="AS4431" s="10"/>
      <c r="AT4431" s="10"/>
      <c r="AU4431" s="10"/>
      <c r="AV4431" s="10"/>
      <c r="AW4431" s="10"/>
      <c r="AX4431" s="10"/>
      <c r="AY4431" s="10"/>
      <c r="AZ4431" s="10"/>
      <c r="BA4431" s="10"/>
      <c r="BB4431" s="10"/>
      <c r="BC4431" s="10"/>
      <c r="BD4431" s="10"/>
      <c r="BE4431" s="10"/>
      <c r="BF4431" s="10"/>
      <c r="BG4431" s="10"/>
      <c r="BH4431" s="10"/>
      <c r="BI4431" s="10"/>
      <c r="BJ4431" s="10"/>
      <c r="BK4431" s="10"/>
      <c r="BL4431" s="10"/>
      <c r="BM4431" s="10"/>
      <c r="BN4431" s="10"/>
      <c r="BO4431" s="10"/>
      <c r="BP4431" s="10"/>
      <c r="BQ4431" s="10"/>
      <c r="BR4431" s="10"/>
      <c r="BS4431" s="10"/>
      <c r="BT4431" s="10"/>
      <c r="BU4431" s="10"/>
      <c r="BV4431" s="10"/>
      <c r="BW4431" s="10"/>
      <c r="BX4431" s="10"/>
      <c r="BY4431" s="10"/>
      <c r="BZ4431" s="10"/>
      <c r="CA4431" s="10"/>
      <c r="CB4431" s="10"/>
      <c r="CC4431" s="10"/>
      <c r="CD4431" s="10"/>
      <c r="CE4431" s="10"/>
      <c r="CF4431" s="10"/>
      <c r="CG4431" s="10"/>
      <c r="CH4431" s="10"/>
      <c r="CI4431" s="10"/>
      <c r="CJ4431" s="10"/>
      <c r="CK4431" s="10"/>
      <c r="CL4431" s="10"/>
      <c r="CM4431" s="10"/>
      <c r="CN4431" s="10"/>
      <c r="CO4431" s="10"/>
      <c r="CP4431" s="10"/>
      <c r="CQ4431" s="10"/>
      <c r="CR4431" s="10"/>
      <c r="CS4431" s="10"/>
      <c r="CT4431" s="10"/>
      <c r="CU4431" s="10"/>
      <c r="CV4431" s="10"/>
      <c r="CW4431" s="10"/>
      <c r="CX4431" s="10"/>
      <c r="CY4431" s="10"/>
      <c r="CZ4431" s="10"/>
      <c r="DA4431" s="10"/>
      <c r="DB4431" s="10"/>
    </row>
    <row r="4432" spans="1:106" s="12" customFormat="1" ht="98" x14ac:dyDescent="0.15">
      <c r="A4432" s="3" t="s">
        <v>41</v>
      </c>
      <c r="B4432" s="3" t="str">
        <f t="shared" si="69"/>
        <v>C_CORE_1042</v>
      </c>
      <c r="C4432" s="4" t="s">
        <v>59</v>
      </c>
      <c r="D4432" s="42">
        <v>1042</v>
      </c>
      <c r="E4432" s="49">
        <v>35.979691979999998</v>
      </c>
      <c r="F4432" s="49">
        <v>7.4964845520000001</v>
      </c>
      <c r="G4432" s="49">
        <v>2.353139605</v>
      </c>
      <c r="H4432" s="49">
        <v>3.1857372740000001</v>
      </c>
      <c r="I4432" s="36">
        <v>1.443857E-3</v>
      </c>
      <c r="J4432" s="36">
        <v>9.3063739999999992E-3</v>
      </c>
      <c r="K4432" s="4" t="s">
        <v>56</v>
      </c>
      <c r="L4432" s="4">
        <v>83</v>
      </c>
      <c r="M4432" s="4" t="s">
        <v>44</v>
      </c>
      <c r="N4432" s="4" t="s">
        <v>44</v>
      </c>
      <c r="O4432" s="4" t="s">
        <v>44</v>
      </c>
      <c r="P4432" s="4" t="s">
        <v>44</v>
      </c>
      <c r="Q4432" s="4" t="s">
        <v>44</v>
      </c>
      <c r="R4432" s="4" t="s">
        <v>44</v>
      </c>
      <c r="S4432" s="4" t="s">
        <v>44</v>
      </c>
      <c r="T4432" s="4" t="s">
        <v>616</v>
      </c>
      <c r="U4432" s="4" t="s">
        <v>616</v>
      </c>
      <c r="V4432" s="4" t="s">
        <v>617</v>
      </c>
      <c r="W4432" s="4" t="s">
        <v>4599</v>
      </c>
      <c r="X4432" s="23" t="s">
        <v>4600</v>
      </c>
      <c r="Y4432" s="67">
        <v>4.2000000000000003E-27</v>
      </c>
      <c r="Z4432" s="23" t="s">
        <v>44</v>
      </c>
      <c r="AA4432" s="73" t="s">
        <v>44</v>
      </c>
      <c r="AB4432" s="23" t="s">
        <v>44</v>
      </c>
      <c r="AC4432" s="23" t="s">
        <v>4601</v>
      </c>
      <c r="AD4432" s="4" t="s">
        <v>4602</v>
      </c>
      <c r="AE4432" s="30">
        <v>100</v>
      </c>
      <c r="AF4432" s="30">
        <v>78</v>
      </c>
      <c r="AG4432" s="30">
        <v>0</v>
      </c>
      <c r="AH4432" s="30">
        <v>0</v>
      </c>
      <c r="AI4432" s="30">
        <v>1</v>
      </c>
      <c r="AJ4432" s="30">
        <v>78</v>
      </c>
      <c r="AK4432" s="30">
        <v>1</v>
      </c>
      <c r="AL4432" s="30">
        <v>78</v>
      </c>
      <c r="AM4432" s="63">
        <v>1.7999999999999998E-49</v>
      </c>
      <c r="AN4432" s="30">
        <v>160</v>
      </c>
      <c r="AO4432" s="23" t="s">
        <v>4603</v>
      </c>
      <c r="AP4432" s="59" t="s">
        <v>4603</v>
      </c>
      <c r="AQ4432" s="10"/>
      <c r="AR4432" s="10"/>
      <c r="AS4432" s="10"/>
      <c r="AT4432" s="10"/>
      <c r="AU4432" s="10"/>
      <c r="AV4432" s="10"/>
      <c r="AW4432" s="10"/>
      <c r="AX4432" s="10"/>
      <c r="AY4432" s="10"/>
      <c r="AZ4432" s="10"/>
      <c r="BA4432" s="10"/>
      <c r="BB4432" s="10"/>
      <c r="BC4432" s="10"/>
      <c r="BD4432" s="10"/>
      <c r="BE4432" s="10"/>
      <c r="BF4432" s="10"/>
      <c r="BG4432" s="10"/>
      <c r="BH4432" s="10"/>
      <c r="BI4432" s="10"/>
      <c r="BJ4432" s="10"/>
      <c r="BK4432" s="10"/>
      <c r="BL4432" s="10"/>
      <c r="BM4432" s="10"/>
      <c r="BN4432" s="10"/>
      <c r="BO4432" s="10"/>
      <c r="BP4432" s="10"/>
      <c r="BQ4432" s="10"/>
      <c r="BR4432" s="10"/>
      <c r="BS4432" s="10"/>
      <c r="BT4432" s="10"/>
      <c r="BU4432" s="10"/>
      <c r="BV4432" s="10"/>
      <c r="BW4432" s="10"/>
      <c r="BX4432" s="10"/>
      <c r="BY4432" s="10"/>
      <c r="BZ4432" s="10"/>
      <c r="CA4432" s="10"/>
      <c r="CB4432" s="10"/>
      <c r="CC4432" s="10"/>
      <c r="CD4432" s="10"/>
      <c r="CE4432" s="10"/>
      <c r="CF4432" s="10"/>
      <c r="CG4432" s="10"/>
      <c r="CH4432" s="10"/>
      <c r="CI4432" s="10"/>
      <c r="CJ4432" s="10"/>
      <c r="CK4432" s="10"/>
      <c r="CL4432" s="10"/>
      <c r="CM4432" s="10"/>
      <c r="CN4432" s="10"/>
      <c r="CO4432" s="10"/>
      <c r="CP4432" s="10"/>
      <c r="CQ4432" s="10"/>
      <c r="CR4432" s="10"/>
      <c r="CS4432" s="10"/>
      <c r="CT4432" s="10"/>
      <c r="CU4432" s="10"/>
      <c r="CV4432" s="10"/>
      <c r="CW4432" s="10"/>
      <c r="CX4432" s="10"/>
      <c r="CY4432" s="10"/>
      <c r="CZ4432" s="10"/>
      <c r="DA4432" s="10"/>
      <c r="DB4432" s="10"/>
    </row>
    <row r="4433" spans="1:106" s="12" customFormat="1" ht="98" x14ac:dyDescent="0.15">
      <c r="A4433" s="3" t="s">
        <v>41</v>
      </c>
      <c r="B4433" s="3" t="str">
        <f t="shared" si="69"/>
        <v>C_CORE_1043</v>
      </c>
      <c r="C4433" s="4" t="s">
        <v>59</v>
      </c>
      <c r="D4433" s="42">
        <v>1043</v>
      </c>
      <c r="E4433" s="49">
        <v>26.813390160000001</v>
      </c>
      <c r="F4433" s="49">
        <v>7.5368124749999996</v>
      </c>
      <c r="G4433" s="49">
        <v>1.919176341</v>
      </c>
      <c r="H4433" s="49">
        <v>3.9271078500000001</v>
      </c>
      <c r="I4433" s="36">
        <v>8.6000000000000003E-5</v>
      </c>
      <c r="J4433" s="36">
        <v>1.5548269999999999E-3</v>
      </c>
      <c r="K4433" s="4" t="s">
        <v>49</v>
      </c>
      <c r="L4433" s="4">
        <v>45</v>
      </c>
      <c r="M4433" s="4" t="s">
        <v>1598</v>
      </c>
      <c r="N4433" s="4" t="s">
        <v>1599</v>
      </c>
      <c r="O4433" s="5">
        <v>8.2999999999999997E-281</v>
      </c>
      <c r="P4433" s="4" t="s">
        <v>1600</v>
      </c>
      <c r="Q4433" s="4" t="s">
        <v>1601</v>
      </c>
      <c r="R4433" s="4" t="s">
        <v>1600</v>
      </c>
      <c r="S4433" s="4" t="s">
        <v>1311</v>
      </c>
      <c r="T4433" s="4" t="s">
        <v>1293</v>
      </c>
      <c r="U4433" s="4" t="s">
        <v>1425</v>
      </c>
      <c r="V4433" s="4" t="s">
        <v>1426</v>
      </c>
      <c r="W4433" s="4" t="s">
        <v>1593</v>
      </c>
      <c r="X4433" s="23" t="s">
        <v>1594</v>
      </c>
      <c r="Y4433" s="67">
        <v>6.7999999999999999E-296</v>
      </c>
      <c r="Z4433" s="23" t="s">
        <v>1593</v>
      </c>
      <c r="AA4433" s="73" t="s">
        <v>1297</v>
      </c>
      <c r="AB4433" s="67">
        <v>6.7999999999999999E-296</v>
      </c>
      <c r="AC4433" s="23" t="s">
        <v>1602</v>
      </c>
      <c r="AD4433" s="4" t="s">
        <v>1603</v>
      </c>
      <c r="AE4433" s="30">
        <v>100</v>
      </c>
      <c r="AF4433" s="30">
        <v>632</v>
      </c>
      <c r="AG4433" s="30">
        <v>0</v>
      </c>
      <c r="AH4433" s="30">
        <v>0</v>
      </c>
      <c r="AI4433" s="30">
        <v>35</v>
      </c>
      <c r="AJ4433" s="30">
        <v>666</v>
      </c>
      <c r="AK4433" s="30">
        <v>1</v>
      </c>
      <c r="AL4433" s="30">
        <v>632</v>
      </c>
      <c r="AM4433" s="30">
        <v>0</v>
      </c>
      <c r="AN4433" s="30">
        <v>1311</v>
      </c>
      <c r="AO4433" s="23" t="s">
        <v>1604</v>
      </c>
      <c r="AP4433" s="59" t="s">
        <v>1604</v>
      </c>
      <c r="AQ4433" s="10"/>
      <c r="AR4433" s="10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0"/>
      <c r="BG4433" s="10"/>
      <c r="BH4433" s="10"/>
      <c r="BI4433" s="10"/>
      <c r="BJ4433" s="10"/>
      <c r="BK4433" s="10"/>
      <c r="BL4433" s="10"/>
      <c r="BM4433" s="10"/>
      <c r="BN4433" s="10"/>
      <c r="BO4433" s="10"/>
      <c r="BP4433" s="10"/>
      <c r="BQ4433" s="10"/>
      <c r="BR4433" s="10"/>
      <c r="BS4433" s="10"/>
      <c r="BT4433" s="10"/>
      <c r="BU4433" s="10"/>
      <c r="BV4433" s="10"/>
      <c r="BW4433" s="10"/>
      <c r="BX4433" s="10"/>
      <c r="BY4433" s="10"/>
      <c r="BZ4433" s="10"/>
      <c r="CA4433" s="10"/>
      <c r="CB4433" s="10"/>
      <c r="CC4433" s="10"/>
      <c r="CD4433" s="10"/>
      <c r="CE4433" s="10"/>
      <c r="CF4433" s="10"/>
      <c r="CG4433" s="10"/>
      <c r="CH4433" s="10"/>
      <c r="CI4433" s="10"/>
      <c r="CJ4433" s="10"/>
      <c r="CK4433" s="10"/>
      <c r="CL4433" s="10"/>
      <c r="CM4433" s="10"/>
      <c r="CN4433" s="10"/>
      <c r="CO4433" s="10"/>
      <c r="CP4433" s="10"/>
      <c r="CQ4433" s="10"/>
      <c r="CR4433" s="10"/>
      <c r="CS4433" s="10"/>
      <c r="CT4433" s="10"/>
      <c r="CU4433" s="10"/>
      <c r="CV4433" s="10"/>
      <c r="CW4433" s="10"/>
      <c r="CX4433" s="10"/>
      <c r="CY4433" s="10"/>
      <c r="CZ4433" s="10"/>
      <c r="DA4433" s="10"/>
      <c r="DB4433" s="10"/>
    </row>
    <row r="4434" spans="1:106" s="12" customFormat="1" ht="98" x14ac:dyDescent="0.15">
      <c r="A4434" s="3" t="s">
        <v>41</v>
      </c>
      <c r="B4434" s="3" t="str">
        <f t="shared" si="69"/>
        <v>C_CORE_1043</v>
      </c>
      <c r="C4434" s="4" t="s">
        <v>59</v>
      </c>
      <c r="D4434" s="42">
        <v>1043</v>
      </c>
      <c r="E4434" s="49">
        <v>26.813390160000001</v>
      </c>
      <c r="F4434" s="49">
        <v>7.5163102300000002</v>
      </c>
      <c r="G4434" s="49">
        <v>1.933853603</v>
      </c>
      <c r="H4434" s="49">
        <v>3.8867007400000002</v>
      </c>
      <c r="I4434" s="36">
        <v>1.01616E-4</v>
      </c>
      <c r="J4434" s="36">
        <v>2.6490559999999999E-3</v>
      </c>
      <c r="K4434" s="4" t="s">
        <v>43</v>
      </c>
      <c r="L4434" s="4">
        <v>40</v>
      </c>
      <c r="M4434" s="4" t="s">
        <v>1598</v>
      </c>
      <c r="N4434" s="4" t="s">
        <v>1599</v>
      </c>
      <c r="O4434" s="5">
        <v>8.2999999999999997E-281</v>
      </c>
      <c r="P4434" s="4" t="s">
        <v>1600</v>
      </c>
      <c r="Q4434" s="4" t="s">
        <v>1601</v>
      </c>
      <c r="R4434" s="4" t="s">
        <v>1600</v>
      </c>
      <c r="S4434" s="4" t="s">
        <v>1311</v>
      </c>
      <c r="T4434" s="4" t="s">
        <v>1293</v>
      </c>
      <c r="U4434" s="4" t="s">
        <v>1425</v>
      </c>
      <c r="V4434" s="4" t="s">
        <v>1426</v>
      </c>
      <c r="W4434" s="4" t="s">
        <v>1593</v>
      </c>
      <c r="X4434" s="23" t="s">
        <v>1594</v>
      </c>
      <c r="Y4434" s="67">
        <v>6.7999999999999999E-296</v>
      </c>
      <c r="Z4434" s="23" t="s">
        <v>1593</v>
      </c>
      <c r="AA4434" s="73" t="s">
        <v>1297</v>
      </c>
      <c r="AB4434" s="67">
        <v>6.7999999999999999E-296</v>
      </c>
      <c r="AC4434" s="23" t="s">
        <v>1602</v>
      </c>
      <c r="AD4434" s="4" t="s">
        <v>1603</v>
      </c>
      <c r="AE4434" s="30">
        <v>100</v>
      </c>
      <c r="AF4434" s="30">
        <v>632</v>
      </c>
      <c r="AG4434" s="30">
        <v>0</v>
      </c>
      <c r="AH4434" s="30">
        <v>0</v>
      </c>
      <c r="AI4434" s="30">
        <v>35</v>
      </c>
      <c r="AJ4434" s="30">
        <v>666</v>
      </c>
      <c r="AK4434" s="30">
        <v>1</v>
      </c>
      <c r="AL4434" s="30">
        <v>632</v>
      </c>
      <c r="AM4434" s="30">
        <v>0</v>
      </c>
      <c r="AN4434" s="30">
        <v>1311</v>
      </c>
      <c r="AO4434" s="23" t="s">
        <v>1604</v>
      </c>
      <c r="AP4434" s="59" t="s">
        <v>1604</v>
      </c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  <c r="BM4434" s="10"/>
      <c r="BN4434" s="10"/>
      <c r="BO4434" s="10"/>
      <c r="BP4434" s="10"/>
      <c r="BQ4434" s="10"/>
      <c r="BR4434" s="10"/>
      <c r="BS4434" s="10"/>
      <c r="BT4434" s="10"/>
      <c r="BU4434" s="10"/>
      <c r="BV4434" s="10"/>
      <c r="BW4434" s="10"/>
      <c r="BX4434" s="10"/>
      <c r="BY4434" s="10"/>
      <c r="BZ4434" s="10"/>
      <c r="CA4434" s="10"/>
      <c r="CB4434" s="10"/>
      <c r="CC4434" s="10"/>
      <c r="CD4434" s="10"/>
      <c r="CE4434" s="10"/>
      <c r="CF4434" s="10"/>
      <c r="CG4434" s="10"/>
      <c r="CH4434" s="10"/>
      <c r="CI4434" s="10"/>
      <c r="CJ4434" s="10"/>
      <c r="CK4434" s="10"/>
      <c r="CL4434" s="10"/>
      <c r="CM4434" s="10"/>
      <c r="CN4434" s="10"/>
      <c r="CO4434" s="10"/>
      <c r="CP4434" s="10"/>
      <c r="CQ4434" s="10"/>
      <c r="CR4434" s="10"/>
      <c r="CS4434" s="10"/>
      <c r="CT4434" s="10"/>
      <c r="CU4434" s="10"/>
      <c r="CV4434" s="10"/>
      <c r="CW4434" s="10"/>
      <c r="CX4434" s="10"/>
      <c r="CY4434" s="10"/>
      <c r="CZ4434" s="10"/>
      <c r="DA4434" s="10"/>
      <c r="DB4434" s="10"/>
    </row>
    <row r="4435" spans="1:106" s="12" customFormat="1" ht="98" x14ac:dyDescent="0.15">
      <c r="A4435" s="3" t="s">
        <v>41</v>
      </c>
      <c r="B4435" s="3" t="str">
        <f t="shared" si="69"/>
        <v>C_CORE_1043</v>
      </c>
      <c r="C4435" s="4" t="s">
        <v>59</v>
      </c>
      <c r="D4435" s="42">
        <v>1043</v>
      </c>
      <c r="E4435" s="49">
        <v>26.813390160000001</v>
      </c>
      <c r="F4435" s="49">
        <v>7.2551227459999996</v>
      </c>
      <c r="G4435" s="49">
        <v>1.8968673</v>
      </c>
      <c r="H4435" s="49">
        <v>3.8247919320000001</v>
      </c>
      <c r="I4435" s="36">
        <v>1.3088299999999999E-4</v>
      </c>
      <c r="J4435" s="36">
        <v>2.5070470000000001E-3</v>
      </c>
      <c r="K4435" s="4" t="s">
        <v>56</v>
      </c>
      <c r="L4435" s="4">
        <v>55</v>
      </c>
      <c r="M4435" s="4" t="s">
        <v>1598</v>
      </c>
      <c r="N4435" s="4" t="s">
        <v>1599</v>
      </c>
      <c r="O4435" s="5">
        <v>8.2999999999999997E-281</v>
      </c>
      <c r="P4435" s="4" t="s">
        <v>1600</v>
      </c>
      <c r="Q4435" s="4" t="s">
        <v>1601</v>
      </c>
      <c r="R4435" s="4" t="s">
        <v>1600</v>
      </c>
      <c r="S4435" s="4" t="s">
        <v>1311</v>
      </c>
      <c r="T4435" s="4" t="s">
        <v>1293</v>
      </c>
      <c r="U4435" s="4" t="s">
        <v>1425</v>
      </c>
      <c r="V4435" s="4" t="s">
        <v>1426</v>
      </c>
      <c r="W4435" s="4" t="s">
        <v>1593</v>
      </c>
      <c r="X4435" s="23" t="s">
        <v>1594</v>
      </c>
      <c r="Y4435" s="67">
        <v>6.7999999999999999E-296</v>
      </c>
      <c r="Z4435" s="23" t="s">
        <v>1593</v>
      </c>
      <c r="AA4435" s="73" t="s">
        <v>1297</v>
      </c>
      <c r="AB4435" s="67">
        <v>6.7999999999999999E-296</v>
      </c>
      <c r="AC4435" s="23" t="s">
        <v>1602</v>
      </c>
      <c r="AD4435" s="4" t="s">
        <v>1603</v>
      </c>
      <c r="AE4435" s="30">
        <v>100</v>
      </c>
      <c r="AF4435" s="30">
        <v>632</v>
      </c>
      <c r="AG4435" s="30">
        <v>0</v>
      </c>
      <c r="AH4435" s="30">
        <v>0</v>
      </c>
      <c r="AI4435" s="30">
        <v>35</v>
      </c>
      <c r="AJ4435" s="30">
        <v>666</v>
      </c>
      <c r="AK4435" s="30">
        <v>1</v>
      </c>
      <c r="AL4435" s="30">
        <v>632</v>
      </c>
      <c r="AM4435" s="30">
        <v>0</v>
      </c>
      <c r="AN4435" s="30">
        <v>1311</v>
      </c>
      <c r="AO4435" s="23" t="s">
        <v>1604</v>
      </c>
      <c r="AP4435" s="59" t="s">
        <v>1604</v>
      </c>
      <c r="AQ4435" s="10"/>
      <c r="AR4435" s="10"/>
      <c r="AS4435" s="10"/>
      <c r="AT4435" s="10"/>
      <c r="AU4435" s="10"/>
      <c r="AV4435" s="10"/>
      <c r="AW4435" s="10"/>
      <c r="AX4435" s="10"/>
      <c r="AY4435" s="10"/>
      <c r="AZ4435" s="10"/>
      <c r="BA4435" s="10"/>
      <c r="BB4435" s="10"/>
      <c r="BC4435" s="10"/>
      <c r="BD4435" s="10"/>
      <c r="BE4435" s="10"/>
      <c r="BF4435" s="10"/>
      <c r="BG4435" s="10"/>
      <c r="BH4435" s="10"/>
      <c r="BI4435" s="10"/>
      <c r="BJ4435" s="10"/>
      <c r="BK4435" s="10"/>
      <c r="BL4435" s="10"/>
      <c r="BM4435" s="10"/>
      <c r="BN4435" s="10"/>
      <c r="BO4435" s="10"/>
      <c r="BP4435" s="10"/>
      <c r="BQ4435" s="10"/>
      <c r="BR4435" s="10"/>
      <c r="BS4435" s="10"/>
      <c r="BT4435" s="10"/>
      <c r="BU4435" s="10"/>
      <c r="BV4435" s="10"/>
      <c r="BW4435" s="10"/>
      <c r="BX4435" s="10"/>
      <c r="BY4435" s="10"/>
      <c r="BZ4435" s="10"/>
      <c r="CA4435" s="10"/>
      <c r="CB4435" s="10"/>
      <c r="CC4435" s="10"/>
      <c r="CD4435" s="10"/>
      <c r="CE4435" s="10"/>
      <c r="CF4435" s="10"/>
      <c r="CG4435" s="10"/>
      <c r="CH4435" s="10"/>
      <c r="CI4435" s="10"/>
      <c r="CJ4435" s="10"/>
      <c r="CK4435" s="10"/>
      <c r="CL4435" s="10"/>
      <c r="CM4435" s="10"/>
      <c r="CN4435" s="10"/>
      <c r="CO4435" s="10"/>
      <c r="CP4435" s="10"/>
      <c r="CQ4435" s="10"/>
      <c r="CR4435" s="10"/>
      <c r="CS4435" s="10"/>
      <c r="CT4435" s="10"/>
      <c r="CU4435" s="10"/>
      <c r="CV4435" s="10"/>
      <c r="CW4435" s="10"/>
      <c r="CX4435" s="10"/>
      <c r="CY4435" s="10"/>
      <c r="CZ4435" s="10"/>
      <c r="DA4435" s="10"/>
      <c r="DB4435" s="10"/>
    </row>
    <row r="4436" spans="1:106" s="12" customFormat="1" ht="98" x14ac:dyDescent="0.15">
      <c r="A4436" s="3" t="s">
        <v>41</v>
      </c>
      <c r="B4436" s="3" t="str">
        <f t="shared" si="69"/>
        <v>C_CORE_1046</v>
      </c>
      <c r="C4436" s="4" t="s">
        <v>59</v>
      </c>
      <c r="D4436" s="42">
        <v>1046</v>
      </c>
      <c r="E4436" s="49">
        <v>33.93179129</v>
      </c>
      <c r="F4436" s="49">
        <v>6.4949326709999999</v>
      </c>
      <c r="G4436" s="49">
        <v>1.8640012029999999</v>
      </c>
      <c r="H4436" s="49">
        <v>3.4844036909999998</v>
      </c>
      <c r="I4436" s="36">
        <v>4.9323499999999996E-4</v>
      </c>
      <c r="J4436" s="36">
        <v>5.2791169999999998E-3</v>
      </c>
      <c r="K4436" s="4" t="s">
        <v>43</v>
      </c>
      <c r="L4436" s="4">
        <v>44</v>
      </c>
      <c r="M4436" s="4" t="s">
        <v>44</v>
      </c>
      <c r="N4436" s="4" t="s">
        <v>44</v>
      </c>
      <c r="O4436" s="4" t="s">
        <v>44</v>
      </c>
      <c r="P4436" s="4" t="s">
        <v>44</v>
      </c>
      <c r="Q4436" s="4" t="s">
        <v>44</v>
      </c>
      <c r="R4436" s="4" t="s">
        <v>44</v>
      </c>
      <c r="S4436" s="4" t="s">
        <v>44</v>
      </c>
      <c r="T4436" s="4" t="s">
        <v>44</v>
      </c>
      <c r="U4436" s="4" t="s">
        <v>44</v>
      </c>
      <c r="V4436" s="4" t="s">
        <v>44</v>
      </c>
      <c r="W4436" s="4" t="s">
        <v>44</v>
      </c>
      <c r="X4436" s="23" t="s">
        <v>44</v>
      </c>
      <c r="Y4436" s="23" t="s">
        <v>44</v>
      </c>
      <c r="Z4436" s="23" t="s">
        <v>44</v>
      </c>
      <c r="AA4436" s="73" t="s">
        <v>44</v>
      </c>
      <c r="AB4436" s="23" t="s">
        <v>44</v>
      </c>
      <c r="AC4436" s="23" t="s">
        <v>462</v>
      </c>
      <c r="AD4436" s="4" t="s">
        <v>463</v>
      </c>
      <c r="AE4436" s="30">
        <v>100</v>
      </c>
      <c r="AF4436" s="30">
        <v>212</v>
      </c>
      <c r="AG4436" s="30">
        <v>0</v>
      </c>
      <c r="AH4436" s="30">
        <v>0</v>
      </c>
      <c r="AI4436" s="30">
        <v>1</v>
      </c>
      <c r="AJ4436" s="30">
        <v>212</v>
      </c>
      <c r="AK4436" s="30">
        <v>1</v>
      </c>
      <c r="AL4436" s="30">
        <v>212</v>
      </c>
      <c r="AM4436" s="63">
        <v>9.19E-154</v>
      </c>
      <c r="AN4436" s="30">
        <v>434</v>
      </c>
      <c r="AO4436" s="23" t="s">
        <v>464</v>
      </c>
      <c r="AP4436" s="59" t="s">
        <v>464</v>
      </c>
      <c r="AQ4436" s="10"/>
      <c r="AR4436" s="10"/>
      <c r="AS4436" s="10"/>
      <c r="AT4436" s="10"/>
      <c r="AU4436" s="10"/>
      <c r="AV4436" s="10"/>
      <c r="AW4436" s="10"/>
      <c r="AX4436" s="10"/>
      <c r="AY4436" s="10"/>
      <c r="AZ4436" s="10"/>
      <c r="BA4436" s="10"/>
      <c r="BB4436" s="10"/>
      <c r="BC4436" s="10"/>
      <c r="BD4436" s="10"/>
      <c r="BE4436" s="10"/>
      <c r="BF4436" s="10"/>
      <c r="BG4436" s="10"/>
      <c r="BH4436" s="10"/>
      <c r="BI4436" s="10"/>
      <c r="BJ4436" s="10"/>
      <c r="BK4436" s="10"/>
      <c r="BL4436" s="10"/>
      <c r="BM4436" s="10"/>
      <c r="BN4436" s="10"/>
      <c r="BO4436" s="10"/>
      <c r="BP4436" s="10"/>
      <c r="BQ4436" s="10"/>
      <c r="BR4436" s="10"/>
      <c r="BS4436" s="10"/>
      <c r="BT4436" s="10"/>
      <c r="BU4436" s="10"/>
      <c r="BV4436" s="10"/>
      <c r="BW4436" s="10"/>
      <c r="BX4436" s="10"/>
      <c r="BY4436" s="10"/>
      <c r="BZ4436" s="10"/>
      <c r="CA4436" s="10"/>
      <c r="CB4436" s="10"/>
      <c r="CC4436" s="10"/>
      <c r="CD4436" s="10"/>
      <c r="CE4436" s="10"/>
      <c r="CF4436" s="10"/>
      <c r="CG4436" s="10"/>
      <c r="CH4436" s="10"/>
      <c r="CI4436" s="10"/>
      <c r="CJ4436" s="10"/>
      <c r="CK4436" s="10"/>
      <c r="CL4436" s="10"/>
      <c r="CM4436" s="10"/>
      <c r="CN4436" s="10"/>
      <c r="CO4436" s="10"/>
      <c r="CP4436" s="10"/>
      <c r="CQ4436" s="10"/>
      <c r="CR4436" s="10"/>
      <c r="CS4436" s="10"/>
      <c r="CT4436" s="10"/>
      <c r="CU4436" s="10"/>
      <c r="CV4436" s="10"/>
      <c r="CW4436" s="10"/>
      <c r="CX4436" s="10"/>
      <c r="CY4436" s="10"/>
      <c r="CZ4436" s="10"/>
      <c r="DA4436" s="10"/>
      <c r="DB4436" s="10"/>
    </row>
    <row r="4437" spans="1:106" s="12" customFormat="1" ht="98" x14ac:dyDescent="0.15">
      <c r="A4437" s="6" t="s">
        <v>41</v>
      </c>
      <c r="B4437" s="6" t="str">
        <f t="shared" si="69"/>
        <v>C_CORE_1059</v>
      </c>
      <c r="C4437" s="7" t="s">
        <v>59</v>
      </c>
      <c r="D4437" s="43">
        <v>1059</v>
      </c>
      <c r="E4437" s="50">
        <v>0.58774931100000005</v>
      </c>
      <c r="F4437" s="50">
        <v>-13.805072279999999</v>
      </c>
      <c r="G4437" s="50">
        <v>4.5581691700000002</v>
      </c>
      <c r="H4437" s="50">
        <v>-3.0286441260000001</v>
      </c>
      <c r="I4437" s="37">
        <v>2.4565390000000002E-3</v>
      </c>
      <c r="J4437" s="37">
        <v>1.1784454E-2</v>
      </c>
      <c r="K4437" s="7" t="s">
        <v>56</v>
      </c>
      <c r="L4437" s="7">
        <v>1</v>
      </c>
      <c r="M4437" s="7" t="s">
        <v>44</v>
      </c>
      <c r="N4437" s="7" t="s">
        <v>44</v>
      </c>
      <c r="O4437" s="7" t="s">
        <v>44</v>
      </c>
      <c r="P4437" s="7" t="s">
        <v>44</v>
      </c>
      <c r="Q4437" s="7" t="s">
        <v>44</v>
      </c>
      <c r="R4437" s="7" t="s">
        <v>44</v>
      </c>
      <c r="S4437" s="7" t="s">
        <v>44</v>
      </c>
      <c r="T4437" s="7" t="s">
        <v>1915</v>
      </c>
      <c r="U4437" s="7" t="s">
        <v>5169</v>
      </c>
      <c r="V4437" s="7" t="s">
        <v>5170</v>
      </c>
      <c r="W4437" s="7" t="s">
        <v>5171</v>
      </c>
      <c r="X4437" s="24" t="s">
        <v>5172</v>
      </c>
      <c r="Y4437" s="68">
        <v>1.2E-36</v>
      </c>
      <c r="Z4437" s="24" t="s">
        <v>44</v>
      </c>
      <c r="AA4437" s="74" t="s">
        <v>44</v>
      </c>
      <c r="AB4437" s="24" t="s">
        <v>44</v>
      </c>
      <c r="AC4437" s="24" t="s">
        <v>9297</v>
      </c>
      <c r="AD4437" s="7" t="s">
        <v>9298</v>
      </c>
      <c r="AE4437" s="31">
        <v>100</v>
      </c>
      <c r="AF4437" s="31">
        <v>371</v>
      </c>
      <c r="AG4437" s="31">
        <v>0</v>
      </c>
      <c r="AH4437" s="31">
        <v>0</v>
      </c>
      <c r="AI4437" s="31">
        <v>1</v>
      </c>
      <c r="AJ4437" s="31">
        <v>371</v>
      </c>
      <c r="AK4437" s="31">
        <v>1</v>
      </c>
      <c r="AL4437" s="31">
        <v>371</v>
      </c>
      <c r="AM4437" s="31">
        <v>0</v>
      </c>
      <c r="AN4437" s="31">
        <v>753</v>
      </c>
      <c r="AO4437" s="24" t="s">
        <v>5175</v>
      </c>
      <c r="AP4437" s="62" t="s">
        <v>5175</v>
      </c>
      <c r="AQ4437" s="10"/>
      <c r="AR4437" s="10"/>
      <c r="AS4437" s="10"/>
      <c r="AT4437" s="10"/>
      <c r="AU4437" s="10"/>
      <c r="AV4437" s="10"/>
      <c r="AW4437" s="10"/>
      <c r="AX4437" s="10"/>
      <c r="AY4437" s="10"/>
      <c r="AZ4437" s="10"/>
      <c r="BA4437" s="10"/>
      <c r="BB4437" s="10"/>
      <c r="BC4437" s="10"/>
      <c r="BD4437" s="10"/>
      <c r="BE4437" s="10"/>
      <c r="BF4437" s="10"/>
      <c r="BG4437" s="10"/>
      <c r="BH4437" s="10"/>
      <c r="BI4437" s="10"/>
      <c r="BJ4437" s="10"/>
      <c r="BK4437" s="10"/>
      <c r="BL4437" s="10"/>
      <c r="BM4437" s="10"/>
      <c r="BN4437" s="10"/>
      <c r="BO4437" s="10"/>
      <c r="BP4437" s="10"/>
      <c r="BQ4437" s="10"/>
      <c r="BR4437" s="10"/>
      <c r="BS4437" s="10"/>
      <c r="BT4437" s="10"/>
      <c r="BU4437" s="10"/>
      <c r="BV4437" s="10"/>
      <c r="BW4437" s="10"/>
      <c r="BX4437" s="10"/>
      <c r="BY4437" s="10"/>
      <c r="BZ4437" s="10"/>
      <c r="CA4437" s="10"/>
      <c r="CB4437" s="10"/>
      <c r="CC4437" s="10"/>
      <c r="CD4437" s="10"/>
      <c r="CE4437" s="10"/>
      <c r="CF4437" s="10"/>
      <c r="CG4437" s="10"/>
      <c r="CH4437" s="10"/>
      <c r="CI4437" s="10"/>
      <c r="CJ4437" s="10"/>
      <c r="CK4437" s="10"/>
      <c r="CL4437" s="10"/>
      <c r="CM4437" s="10"/>
      <c r="CN4437" s="10"/>
      <c r="CO4437" s="10"/>
      <c r="CP4437" s="10"/>
      <c r="CQ4437" s="10"/>
      <c r="CR4437" s="10"/>
      <c r="CS4437" s="10"/>
      <c r="CT4437" s="10"/>
      <c r="CU4437" s="10"/>
      <c r="CV4437" s="10"/>
      <c r="CW4437" s="10"/>
      <c r="CX4437" s="10"/>
      <c r="CY4437" s="10"/>
      <c r="CZ4437" s="10"/>
      <c r="DA4437" s="10"/>
      <c r="DB4437" s="10"/>
    </row>
    <row r="4438" spans="1:106" s="12" customFormat="1" ht="98" x14ac:dyDescent="0.15">
      <c r="A4438" s="6" t="s">
        <v>41</v>
      </c>
      <c r="B4438" s="6" t="str">
        <f t="shared" si="69"/>
        <v>C_CORE_1084</v>
      </c>
      <c r="C4438" s="7" t="s">
        <v>59</v>
      </c>
      <c r="D4438" s="43">
        <v>1084</v>
      </c>
      <c r="E4438" s="50">
        <v>0.74433616499999999</v>
      </c>
      <c r="F4438" s="50">
        <v>-20.337270419999999</v>
      </c>
      <c r="G4438" s="50">
        <v>4.5371086680000001</v>
      </c>
      <c r="H4438" s="50">
        <v>-4.4824296510000003</v>
      </c>
      <c r="I4438" s="37">
        <v>7.3799999999999996E-6</v>
      </c>
      <c r="J4438" s="37">
        <v>2.33408E-4</v>
      </c>
      <c r="K4438" s="7" t="s">
        <v>56</v>
      </c>
      <c r="L4438" s="7">
        <v>2</v>
      </c>
      <c r="M4438" s="7" t="s">
        <v>9307</v>
      </c>
      <c r="N4438" s="7" t="s">
        <v>9308</v>
      </c>
      <c r="O4438" s="8">
        <v>3.2E-106</v>
      </c>
      <c r="P4438" s="7" t="s">
        <v>44</v>
      </c>
      <c r="Q4438" s="7" t="s">
        <v>44</v>
      </c>
      <c r="R4438" s="7" t="s">
        <v>44</v>
      </c>
      <c r="S4438" s="7" t="s">
        <v>44</v>
      </c>
      <c r="T4438" s="7" t="s">
        <v>581</v>
      </c>
      <c r="U4438" s="7" t="s">
        <v>581</v>
      </c>
      <c r="V4438" s="7" t="s">
        <v>582</v>
      </c>
      <c r="W4438" s="7" t="s">
        <v>9309</v>
      </c>
      <c r="X4438" s="24" t="s">
        <v>9310</v>
      </c>
      <c r="Y4438" s="68">
        <v>2.5000000000000002E-131</v>
      </c>
      <c r="Z4438" s="24" t="s">
        <v>44</v>
      </c>
      <c r="AA4438" s="74" t="s">
        <v>44</v>
      </c>
      <c r="AB4438" s="24" t="s">
        <v>44</v>
      </c>
      <c r="AC4438" s="24" t="s">
        <v>9311</v>
      </c>
      <c r="AD4438" s="7" t="s">
        <v>9312</v>
      </c>
      <c r="AE4438" s="31">
        <v>100</v>
      </c>
      <c r="AF4438" s="31">
        <v>316</v>
      </c>
      <c r="AG4438" s="31">
        <v>0</v>
      </c>
      <c r="AH4438" s="31">
        <v>0</v>
      </c>
      <c r="AI4438" s="31">
        <v>1</v>
      </c>
      <c r="AJ4438" s="31">
        <v>316</v>
      </c>
      <c r="AK4438" s="31">
        <v>1</v>
      </c>
      <c r="AL4438" s="31">
        <v>316</v>
      </c>
      <c r="AM4438" s="31">
        <v>0</v>
      </c>
      <c r="AN4438" s="31">
        <v>654</v>
      </c>
      <c r="AO4438" s="24" t="s">
        <v>9313</v>
      </c>
      <c r="AP4438" s="62" t="s">
        <v>9313</v>
      </c>
      <c r="AQ4438" s="10"/>
      <c r="AR4438" s="10"/>
      <c r="AS4438" s="10"/>
      <c r="AT4438" s="10"/>
      <c r="AU4438" s="10"/>
      <c r="AV4438" s="10"/>
      <c r="AW4438" s="10"/>
      <c r="AX4438" s="10"/>
      <c r="AY4438" s="10"/>
      <c r="AZ4438" s="10"/>
      <c r="BA4438" s="10"/>
      <c r="BB4438" s="10"/>
      <c r="BC4438" s="10"/>
      <c r="BD4438" s="10"/>
      <c r="BE4438" s="10"/>
      <c r="BF4438" s="10"/>
      <c r="BG4438" s="10"/>
      <c r="BH4438" s="10"/>
      <c r="BI4438" s="10"/>
      <c r="BJ4438" s="10"/>
      <c r="BK4438" s="10"/>
      <c r="BL4438" s="10"/>
      <c r="BM4438" s="10"/>
      <c r="BN4438" s="10"/>
      <c r="BO4438" s="10"/>
      <c r="BP4438" s="10"/>
      <c r="BQ4438" s="10"/>
      <c r="BR4438" s="10"/>
      <c r="BS4438" s="10"/>
      <c r="BT4438" s="10"/>
      <c r="BU4438" s="10"/>
      <c r="BV4438" s="10"/>
      <c r="BW4438" s="10"/>
      <c r="BX4438" s="10"/>
      <c r="BY4438" s="10"/>
      <c r="BZ4438" s="10"/>
      <c r="CA4438" s="10"/>
      <c r="CB4438" s="10"/>
      <c r="CC4438" s="10"/>
      <c r="CD4438" s="10"/>
      <c r="CE4438" s="10"/>
      <c r="CF4438" s="10"/>
      <c r="CG4438" s="10"/>
      <c r="CH4438" s="10"/>
      <c r="CI4438" s="10"/>
      <c r="CJ4438" s="10"/>
      <c r="CK4438" s="10"/>
      <c r="CL4438" s="10"/>
      <c r="CM4438" s="10"/>
      <c r="CN4438" s="10"/>
      <c r="CO4438" s="10"/>
      <c r="CP4438" s="10"/>
      <c r="CQ4438" s="10"/>
      <c r="CR4438" s="10"/>
      <c r="CS4438" s="10"/>
      <c r="CT4438" s="10"/>
      <c r="CU4438" s="10"/>
      <c r="CV4438" s="10"/>
      <c r="CW4438" s="10"/>
      <c r="CX4438" s="10"/>
      <c r="CY4438" s="10"/>
      <c r="CZ4438" s="10"/>
      <c r="DA4438" s="10"/>
      <c r="DB4438" s="10"/>
    </row>
    <row r="4439" spans="1:106" s="12" customFormat="1" ht="112" x14ac:dyDescent="0.15">
      <c r="A4439" s="3" t="s">
        <v>41</v>
      </c>
      <c r="B4439" s="3" t="str">
        <f t="shared" si="69"/>
        <v>C_CORE_1086</v>
      </c>
      <c r="C4439" s="4" t="s">
        <v>59</v>
      </c>
      <c r="D4439" s="42">
        <v>1086</v>
      </c>
      <c r="E4439" s="49">
        <v>0.261221916</v>
      </c>
      <c r="F4439" s="49">
        <v>14.31049634</v>
      </c>
      <c r="G4439" s="49">
        <v>4.5442007200000001</v>
      </c>
      <c r="H4439" s="49">
        <v>3.1491778680000002</v>
      </c>
      <c r="I4439" s="36">
        <v>1.6373049999999999E-3</v>
      </c>
      <c r="J4439" s="36">
        <v>9.8198209999999994E-3</v>
      </c>
      <c r="K4439" s="4" t="s">
        <v>56</v>
      </c>
      <c r="L4439" s="4">
        <v>1</v>
      </c>
      <c r="M4439" s="4" t="s">
        <v>3458</v>
      </c>
      <c r="N4439" s="4" t="s">
        <v>3459</v>
      </c>
      <c r="O4439" s="5">
        <v>1.1000000000000001E-116</v>
      </c>
      <c r="P4439" s="4" t="s">
        <v>3460</v>
      </c>
      <c r="Q4439" s="4" t="s">
        <v>3461</v>
      </c>
      <c r="R4439" s="4" t="s">
        <v>3460</v>
      </c>
      <c r="S4439" s="4" t="s">
        <v>1802</v>
      </c>
      <c r="T4439" s="4" t="s">
        <v>1915</v>
      </c>
      <c r="U4439" s="4" t="s">
        <v>2900</v>
      </c>
      <c r="V4439" s="4" t="s">
        <v>2901</v>
      </c>
      <c r="W4439" s="4" t="s">
        <v>3462</v>
      </c>
      <c r="X4439" s="23" t="s">
        <v>3463</v>
      </c>
      <c r="Y4439" s="67">
        <v>7.3000000000000003E-144</v>
      </c>
      <c r="Z4439" s="23" t="s">
        <v>3462</v>
      </c>
      <c r="AA4439" s="73" t="s">
        <v>2857</v>
      </c>
      <c r="AB4439" s="67">
        <v>7.3000000000000003E-144</v>
      </c>
      <c r="AC4439" s="23" t="s">
        <v>3464</v>
      </c>
      <c r="AD4439" s="4" t="s">
        <v>3465</v>
      </c>
      <c r="AE4439" s="30">
        <v>100</v>
      </c>
      <c r="AF4439" s="30">
        <v>400</v>
      </c>
      <c r="AG4439" s="30">
        <v>0</v>
      </c>
      <c r="AH4439" s="30">
        <v>0</v>
      </c>
      <c r="AI4439" s="30">
        <v>1</v>
      </c>
      <c r="AJ4439" s="30">
        <v>400</v>
      </c>
      <c r="AK4439" s="30">
        <v>1</v>
      </c>
      <c r="AL4439" s="30">
        <v>400</v>
      </c>
      <c r="AM4439" s="30">
        <v>0</v>
      </c>
      <c r="AN4439" s="30">
        <v>832</v>
      </c>
      <c r="AO4439" s="23" t="s">
        <v>3466</v>
      </c>
      <c r="AP4439" s="59" t="s">
        <v>3466</v>
      </c>
      <c r="AQ4439" s="10"/>
      <c r="AR4439" s="10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  <c r="BO4439" s="10"/>
      <c r="BP4439" s="10"/>
      <c r="BQ4439" s="10"/>
      <c r="BR4439" s="10"/>
      <c r="BS4439" s="10"/>
      <c r="BT4439" s="10"/>
      <c r="BU4439" s="10"/>
      <c r="BV4439" s="10"/>
      <c r="BW4439" s="10"/>
      <c r="BX4439" s="10"/>
      <c r="BY4439" s="10"/>
      <c r="BZ4439" s="10"/>
      <c r="CA4439" s="10"/>
      <c r="CB4439" s="10"/>
      <c r="CC4439" s="10"/>
      <c r="CD4439" s="10"/>
      <c r="CE4439" s="10"/>
      <c r="CF4439" s="10"/>
      <c r="CG4439" s="10"/>
      <c r="CH4439" s="10"/>
      <c r="CI4439" s="10"/>
      <c r="CJ4439" s="10"/>
      <c r="CK4439" s="10"/>
      <c r="CL4439" s="10"/>
      <c r="CM4439" s="10"/>
      <c r="CN4439" s="10"/>
      <c r="CO4439" s="10"/>
      <c r="CP4439" s="10"/>
      <c r="CQ4439" s="10"/>
      <c r="CR4439" s="10"/>
      <c r="CS4439" s="10"/>
      <c r="CT4439" s="10"/>
      <c r="CU4439" s="10"/>
      <c r="CV4439" s="10"/>
      <c r="CW4439" s="10"/>
      <c r="CX4439" s="10"/>
      <c r="CY4439" s="10"/>
      <c r="CZ4439" s="10"/>
      <c r="DA4439" s="10"/>
      <c r="DB4439" s="10"/>
    </row>
    <row r="4440" spans="1:106" s="12" customFormat="1" ht="98" x14ac:dyDescent="0.15">
      <c r="A4440" s="3" t="s">
        <v>41</v>
      </c>
      <c r="B4440" s="3" t="str">
        <f t="shared" si="69"/>
        <v>C_CORE_1098</v>
      </c>
      <c r="C4440" s="4" t="s">
        <v>59</v>
      </c>
      <c r="D4440" s="42">
        <v>1098</v>
      </c>
      <c r="E4440" s="49">
        <v>30.892490240000001</v>
      </c>
      <c r="F4440" s="49">
        <v>4.8362555130000002</v>
      </c>
      <c r="G4440" s="49">
        <v>2.0337119870000002</v>
      </c>
      <c r="H4440" s="49">
        <v>2.3780434719999999</v>
      </c>
      <c r="I4440" s="36">
        <v>1.7404774000000001E-2</v>
      </c>
      <c r="J4440" s="36">
        <v>3.9034726999999998E-2</v>
      </c>
      <c r="K4440" s="4" t="s">
        <v>43</v>
      </c>
      <c r="L4440" s="4">
        <v>38</v>
      </c>
      <c r="M4440" s="4" t="s">
        <v>1145</v>
      </c>
      <c r="N4440" s="4" t="s">
        <v>1146</v>
      </c>
      <c r="O4440" s="5">
        <v>1.6999999999999999E-206</v>
      </c>
      <c r="P4440" s="4" t="s">
        <v>786</v>
      </c>
      <c r="Q4440" s="4" t="s">
        <v>787</v>
      </c>
      <c r="R4440" s="4" t="s">
        <v>786</v>
      </c>
      <c r="S4440" s="4" t="s">
        <v>788</v>
      </c>
      <c r="T4440" s="4" t="s">
        <v>667</v>
      </c>
      <c r="U4440" s="4" t="s">
        <v>667</v>
      </c>
      <c r="V4440" s="4" t="s">
        <v>668</v>
      </c>
      <c r="W4440" s="4" t="s">
        <v>1147</v>
      </c>
      <c r="X4440" s="23" t="s">
        <v>1148</v>
      </c>
      <c r="Y4440" s="67">
        <v>1.1E-225</v>
      </c>
      <c r="Z4440" s="23" t="s">
        <v>1147</v>
      </c>
      <c r="AA4440" s="73" t="s">
        <v>671</v>
      </c>
      <c r="AB4440" s="67">
        <v>1.1E-225</v>
      </c>
      <c r="AC4440" s="23" t="s">
        <v>1149</v>
      </c>
      <c r="AD4440" s="4" t="s">
        <v>1150</v>
      </c>
      <c r="AE4440" s="30">
        <v>100</v>
      </c>
      <c r="AF4440" s="30">
        <v>430</v>
      </c>
      <c r="AG4440" s="30">
        <v>0</v>
      </c>
      <c r="AH4440" s="30">
        <v>0</v>
      </c>
      <c r="AI4440" s="30">
        <v>1</v>
      </c>
      <c r="AJ4440" s="30">
        <v>430</v>
      </c>
      <c r="AK4440" s="30">
        <v>1</v>
      </c>
      <c r="AL4440" s="30">
        <v>430</v>
      </c>
      <c r="AM4440" s="30">
        <v>0</v>
      </c>
      <c r="AN4440" s="30">
        <v>878</v>
      </c>
      <c r="AO4440" s="23" t="s">
        <v>1151</v>
      </c>
      <c r="AP4440" s="59" t="s">
        <v>1151</v>
      </c>
      <c r="AQ4440" s="10"/>
      <c r="AR4440" s="10"/>
      <c r="AS4440" s="10"/>
      <c r="AT4440" s="10"/>
      <c r="AU4440" s="10"/>
      <c r="AV4440" s="10"/>
      <c r="AW4440" s="10"/>
      <c r="AX4440" s="10"/>
      <c r="AY4440" s="10"/>
      <c r="AZ4440" s="10"/>
      <c r="BA4440" s="10"/>
      <c r="BB4440" s="10"/>
      <c r="BC4440" s="10"/>
      <c r="BD4440" s="10"/>
      <c r="BE4440" s="10"/>
      <c r="BF4440" s="10"/>
      <c r="BG4440" s="10"/>
      <c r="BH4440" s="10"/>
      <c r="BI4440" s="10"/>
      <c r="BJ4440" s="10"/>
      <c r="BK4440" s="10"/>
      <c r="BL4440" s="10"/>
      <c r="BM4440" s="10"/>
      <c r="BN4440" s="10"/>
      <c r="BO4440" s="10"/>
      <c r="BP4440" s="10"/>
      <c r="BQ4440" s="10"/>
      <c r="BR4440" s="10"/>
      <c r="BS4440" s="10"/>
      <c r="BT4440" s="10"/>
      <c r="BU4440" s="10"/>
      <c r="BV4440" s="10"/>
      <c r="BW4440" s="10"/>
      <c r="BX4440" s="10"/>
      <c r="BY4440" s="10"/>
      <c r="BZ4440" s="10"/>
      <c r="CA4440" s="10"/>
      <c r="CB4440" s="10"/>
      <c r="CC4440" s="10"/>
      <c r="CD4440" s="10"/>
      <c r="CE4440" s="10"/>
      <c r="CF4440" s="10"/>
      <c r="CG4440" s="10"/>
      <c r="CH4440" s="10"/>
      <c r="CI4440" s="10"/>
      <c r="CJ4440" s="10"/>
      <c r="CK4440" s="10"/>
      <c r="CL4440" s="10"/>
      <c r="CM4440" s="10"/>
      <c r="CN4440" s="10"/>
      <c r="CO4440" s="10"/>
      <c r="CP4440" s="10"/>
      <c r="CQ4440" s="10"/>
      <c r="CR4440" s="10"/>
      <c r="CS4440" s="10"/>
      <c r="CT4440" s="10"/>
      <c r="CU4440" s="10"/>
      <c r="CV4440" s="10"/>
      <c r="CW4440" s="10"/>
      <c r="CX4440" s="10"/>
      <c r="CY4440" s="10"/>
      <c r="CZ4440" s="10"/>
      <c r="DA4440" s="10"/>
      <c r="DB4440" s="10"/>
    </row>
    <row r="4441" spans="1:106" s="12" customFormat="1" ht="98" x14ac:dyDescent="0.15">
      <c r="A4441" s="3" t="s">
        <v>41</v>
      </c>
      <c r="B4441" s="3" t="str">
        <f t="shared" si="69"/>
        <v>C_CORE_1098</v>
      </c>
      <c r="C4441" s="4" t="s">
        <v>59</v>
      </c>
      <c r="D4441" s="42">
        <v>1098</v>
      </c>
      <c r="E4441" s="49">
        <v>30.892490240000001</v>
      </c>
      <c r="F4441" s="49">
        <v>4.7085880050000002</v>
      </c>
      <c r="G4441" s="49">
        <v>2.0117124039999998</v>
      </c>
      <c r="H4441" s="49">
        <v>2.340587051</v>
      </c>
      <c r="I4441" s="36">
        <v>1.9253448999999999E-2</v>
      </c>
      <c r="J4441" s="36">
        <v>3.8134784999999997E-2</v>
      </c>
      <c r="K4441" s="4" t="s">
        <v>49</v>
      </c>
      <c r="L4441" s="4">
        <v>56</v>
      </c>
      <c r="M4441" s="4" t="s">
        <v>1145</v>
      </c>
      <c r="N4441" s="4" t="s">
        <v>1146</v>
      </c>
      <c r="O4441" s="5">
        <v>1.6999999999999999E-206</v>
      </c>
      <c r="P4441" s="4" t="s">
        <v>786</v>
      </c>
      <c r="Q4441" s="4" t="s">
        <v>787</v>
      </c>
      <c r="R4441" s="4" t="s">
        <v>786</v>
      </c>
      <c r="S4441" s="4" t="s">
        <v>788</v>
      </c>
      <c r="T4441" s="4" t="s">
        <v>667</v>
      </c>
      <c r="U4441" s="4" t="s">
        <v>667</v>
      </c>
      <c r="V4441" s="4" t="s">
        <v>668</v>
      </c>
      <c r="W4441" s="4" t="s">
        <v>1147</v>
      </c>
      <c r="X4441" s="23" t="s">
        <v>1148</v>
      </c>
      <c r="Y4441" s="67">
        <v>1.1E-225</v>
      </c>
      <c r="Z4441" s="23" t="s">
        <v>1147</v>
      </c>
      <c r="AA4441" s="73" t="s">
        <v>671</v>
      </c>
      <c r="AB4441" s="67">
        <v>1.1E-225</v>
      </c>
      <c r="AC4441" s="23" t="s">
        <v>1149</v>
      </c>
      <c r="AD4441" s="4" t="s">
        <v>1150</v>
      </c>
      <c r="AE4441" s="30">
        <v>100</v>
      </c>
      <c r="AF4441" s="30">
        <v>430</v>
      </c>
      <c r="AG4441" s="30">
        <v>0</v>
      </c>
      <c r="AH4441" s="30">
        <v>0</v>
      </c>
      <c r="AI4441" s="30">
        <v>1</v>
      </c>
      <c r="AJ4441" s="30">
        <v>430</v>
      </c>
      <c r="AK4441" s="30">
        <v>1</v>
      </c>
      <c r="AL4441" s="30">
        <v>430</v>
      </c>
      <c r="AM4441" s="30">
        <v>0</v>
      </c>
      <c r="AN4441" s="30">
        <v>878</v>
      </c>
      <c r="AO4441" s="23" t="s">
        <v>1151</v>
      </c>
      <c r="AP4441" s="59" t="s">
        <v>1151</v>
      </c>
      <c r="AQ4441" s="10"/>
      <c r="AR4441" s="10"/>
      <c r="AS4441" s="10"/>
      <c r="AT4441" s="10"/>
      <c r="AU4441" s="10"/>
      <c r="AV4441" s="10"/>
      <c r="AW4441" s="10"/>
      <c r="AX4441" s="10"/>
      <c r="AY4441" s="10"/>
      <c r="AZ4441" s="10"/>
      <c r="BA4441" s="10"/>
      <c r="BB4441" s="10"/>
      <c r="BC4441" s="10"/>
      <c r="BD4441" s="10"/>
      <c r="BE4441" s="10"/>
      <c r="BF4441" s="10"/>
      <c r="BG4441" s="10"/>
      <c r="BH4441" s="10"/>
      <c r="BI4441" s="10"/>
      <c r="BJ4441" s="10"/>
      <c r="BK4441" s="10"/>
      <c r="BL4441" s="10"/>
      <c r="BM4441" s="10"/>
      <c r="BN4441" s="10"/>
      <c r="BO4441" s="10"/>
      <c r="BP4441" s="10"/>
      <c r="BQ4441" s="10"/>
      <c r="BR4441" s="10"/>
      <c r="BS4441" s="10"/>
      <c r="BT4441" s="10"/>
      <c r="BU4441" s="10"/>
      <c r="BV4441" s="10"/>
      <c r="BW4441" s="10"/>
      <c r="BX4441" s="10"/>
      <c r="BY4441" s="10"/>
      <c r="BZ4441" s="10"/>
      <c r="CA4441" s="10"/>
      <c r="CB4441" s="10"/>
      <c r="CC4441" s="10"/>
      <c r="CD4441" s="10"/>
      <c r="CE4441" s="10"/>
      <c r="CF4441" s="10"/>
      <c r="CG4441" s="10"/>
      <c r="CH4441" s="10"/>
      <c r="CI4441" s="10"/>
      <c r="CJ4441" s="10"/>
      <c r="CK4441" s="10"/>
      <c r="CL4441" s="10"/>
      <c r="CM4441" s="10"/>
      <c r="CN4441" s="10"/>
      <c r="CO4441" s="10"/>
      <c r="CP4441" s="10"/>
      <c r="CQ4441" s="10"/>
      <c r="CR4441" s="10"/>
      <c r="CS4441" s="10"/>
      <c r="CT4441" s="10"/>
      <c r="CU4441" s="10"/>
      <c r="CV4441" s="10"/>
      <c r="CW4441" s="10"/>
      <c r="CX4441" s="10"/>
      <c r="CY4441" s="10"/>
      <c r="CZ4441" s="10"/>
      <c r="DA4441" s="10"/>
      <c r="DB4441" s="10"/>
    </row>
    <row r="4442" spans="1:106" s="12" customFormat="1" ht="98" x14ac:dyDescent="0.15">
      <c r="A4442" s="3" t="s">
        <v>41</v>
      </c>
      <c r="B4442" s="3" t="str">
        <f t="shared" si="69"/>
        <v>C_CORE_1098</v>
      </c>
      <c r="C4442" s="4" t="s">
        <v>59</v>
      </c>
      <c r="D4442" s="42">
        <v>1098</v>
      </c>
      <c r="E4442" s="49">
        <v>30.892490240000001</v>
      </c>
      <c r="F4442" s="49">
        <v>4.1943992540000004</v>
      </c>
      <c r="G4442" s="49">
        <v>1.5990910519999999</v>
      </c>
      <c r="H4442" s="49">
        <v>2.6229896340000001</v>
      </c>
      <c r="I4442" s="36">
        <v>8.7161919999999993E-3</v>
      </c>
      <c r="J4442" s="36">
        <v>1.6477545999999999E-2</v>
      </c>
      <c r="K4442" s="4" t="s">
        <v>45</v>
      </c>
      <c r="L4442" s="4">
        <v>3</v>
      </c>
      <c r="M4442" s="4" t="s">
        <v>1145</v>
      </c>
      <c r="N4442" s="4" t="s">
        <v>1146</v>
      </c>
      <c r="O4442" s="5">
        <v>1.6999999999999999E-206</v>
      </c>
      <c r="P4442" s="4" t="s">
        <v>786</v>
      </c>
      <c r="Q4442" s="4" t="s">
        <v>787</v>
      </c>
      <c r="R4442" s="4" t="s">
        <v>786</v>
      </c>
      <c r="S4442" s="4" t="s">
        <v>788</v>
      </c>
      <c r="T4442" s="4" t="s">
        <v>667</v>
      </c>
      <c r="U4442" s="4" t="s">
        <v>667</v>
      </c>
      <c r="V4442" s="4" t="s">
        <v>668</v>
      </c>
      <c r="W4442" s="4" t="s">
        <v>1147</v>
      </c>
      <c r="X4442" s="23" t="s">
        <v>1148</v>
      </c>
      <c r="Y4442" s="67">
        <v>1.1E-225</v>
      </c>
      <c r="Z4442" s="23" t="s">
        <v>1147</v>
      </c>
      <c r="AA4442" s="73" t="s">
        <v>671</v>
      </c>
      <c r="AB4442" s="67">
        <v>1.1E-225</v>
      </c>
      <c r="AC4442" s="23" t="s">
        <v>1149</v>
      </c>
      <c r="AD4442" s="4" t="s">
        <v>1150</v>
      </c>
      <c r="AE4442" s="30">
        <v>100</v>
      </c>
      <c r="AF4442" s="30">
        <v>430</v>
      </c>
      <c r="AG4442" s="30">
        <v>0</v>
      </c>
      <c r="AH4442" s="30">
        <v>0</v>
      </c>
      <c r="AI4442" s="30">
        <v>1</v>
      </c>
      <c r="AJ4442" s="30">
        <v>430</v>
      </c>
      <c r="AK4442" s="30">
        <v>1</v>
      </c>
      <c r="AL4442" s="30">
        <v>430</v>
      </c>
      <c r="AM4442" s="30">
        <v>0</v>
      </c>
      <c r="AN4442" s="30">
        <v>878</v>
      </c>
      <c r="AO4442" s="23" t="s">
        <v>1151</v>
      </c>
      <c r="AP4442" s="59" t="s">
        <v>1151</v>
      </c>
      <c r="AQ4442" s="10"/>
      <c r="AR4442" s="10"/>
      <c r="AS4442" s="10"/>
      <c r="AT4442" s="10"/>
      <c r="AU4442" s="10"/>
      <c r="AV4442" s="10"/>
      <c r="AW4442" s="10"/>
      <c r="AX4442" s="10"/>
      <c r="AY4442" s="10"/>
      <c r="AZ4442" s="10"/>
      <c r="BA4442" s="10"/>
      <c r="BB4442" s="10"/>
      <c r="BC4442" s="10"/>
      <c r="BD4442" s="10"/>
      <c r="BE4442" s="10"/>
      <c r="BF4442" s="10"/>
      <c r="BG4442" s="10"/>
      <c r="BH4442" s="10"/>
      <c r="BI4442" s="10"/>
      <c r="BJ4442" s="10"/>
      <c r="BK4442" s="10"/>
      <c r="BL4442" s="10"/>
      <c r="BM4442" s="10"/>
      <c r="BN4442" s="10"/>
      <c r="BO4442" s="10"/>
      <c r="BP4442" s="10"/>
      <c r="BQ4442" s="10"/>
      <c r="BR4442" s="10"/>
      <c r="BS4442" s="10"/>
      <c r="BT4442" s="10"/>
      <c r="BU4442" s="10"/>
      <c r="BV4442" s="10"/>
      <c r="BW4442" s="10"/>
      <c r="BX4442" s="10"/>
      <c r="BY4442" s="10"/>
      <c r="BZ4442" s="10"/>
      <c r="CA4442" s="10"/>
      <c r="CB4442" s="10"/>
      <c r="CC4442" s="10"/>
      <c r="CD4442" s="10"/>
      <c r="CE4442" s="10"/>
      <c r="CF4442" s="10"/>
      <c r="CG4442" s="10"/>
      <c r="CH4442" s="10"/>
      <c r="CI4442" s="10"/>
      <c r="CJ4442" s="10"/>
      <c r="CK4442" s="10"/>
      <c r="CL4442" s="10"/>
      <c r="CM4442" s="10"/>
      <c r="CN4442" s="10"/>
      <c r="CO4442" s="10"/>
      <c r="CP4442" s="10"/>
      <c r="CQ4442" s="10"/>
      <c r="CR4442" s="10"/>
      <c r="CS4442" s="10"/>
      <c r="CT4442" s="10"/>
      <c r="CU4442" s="10"/>
      <c r="CV4442" s="10"/>
      <c r="CW4442" s="10"/>
      <c r="CX4442" s="10"/>
      <c r="CY4442" s="10"/>
      <c r="CZ4442" s="10"/>
      <c r="DA4442" s="10"/>
      <c r="DB4442" s="10"/>
    </row>
    <row r="4443" spans="1:106" s="12" customFormat="1" ht="98" x14ac:dyDescent="0.15">
      <c r="A4443" s="3" t="s">
        <v>41</v>
      </c>
      <c r="B4443" s="3" t="str">
        <f t="shared" si="69"/>
        <v>C_CORE_1099</v>
      </c>
      <c r="C4443" s="4" t="s">
        <v>59</v>
      </c>
      <c r="D4443" s="42">
        <v>1099</v>
      </c>
      <c r="E4443" s="49">
        <v>14.70540063</v>
      </c>
      <c r="F4443" s="49">
        <v>7.0410101320000003</v>
      </c>
      <c r="G4443" s="49">
        <v>2.4079342850000001</v>
      </c>
      <c r="H4443" s="49">
        <v>2.9240873289999998</v>
      </c>
      <c r="I4443" s="36">
        <v>3.4546780000000001E-3</v>
      </c>
      <c r="J4443" s="36">
        <v>1.2721913E-2</v>
      </c>
      <c r="K4443" s="4" t="s">
        <v>43</v>
      </c>
      <c r="L4443" s="4">
        <v>24</v>
      </c>
      <c r="M4443" s="4" t="s">
        <v>44</v>
      </c>
      <c r="N4443" s="4" t="s">
        <v>44</v>
      </c>
      <c r="O4443" s="4" t="s">
        <v>44</v>
      </c>
      <c r="P4443" s="4" t="s">
        <v>44</v>
      </c>
      <c r="Q4443" s="4" t="s">
        <v>44</v>
      </c>
      <c r="R4443" s="4" t="s">
        <v>44</v>
      </c>
      <c r="S4443" s="4" t="s">
        <v>44</v>
      </c>
      <c r="T4443" s="4" t="s">
        <v>2374</v>
      </c>
      <c r="U4443" s="4" t="s">
        <v>2374</v>
      </c>
      <c r="V4443" s="4" t="s">
        <v>2375</v>
      </c>
      <c r="W4443" s="4" t="s">
        <v>6489</v>
      </c>
      <c r="X4443" s="23" t="s">
        <v>6490</v>
      </c>
      <c r="Y4443" s="67">
        <v>2.7000000000000002E-124</v>
      </c>
      <c r="Z4443" s="23" t="s">
        <v>44</v>
      </c>
      <c r="AA4443" s="73" t="s">
        <v>44</v>
      </c>
      <c r="AB4443" s="23" t="s">
        <v>44</v>
      </c>
      <c r="AC4443" s="23" t="s">
        <v>6491</v>
      </c>
      <c r="AD4443" s="4" t="s">
        <v>6492</v>
      </c>
      <c r="AE4443" s="30">
        <v>100</v>
      </c>
      <c r="AF4443" s="30">
        <v>281</v>
      </c>
      <c r="AG4443" s="30">
        <v>0</v>
      </c>
      <c r="AH4443" s="30">
        <v>0</v>
      </c>
      <c r="AI4443" s="30">
        <v>1</v>
      </c>
      <c r="AJ4443" s="30">
        <v>281</v>
      </c>
      <c r="AK4443" s="30">
        <v>1</v>
      </c>
      <c r="AL4443" s="30">
        <v>281</v>
      </c>
      <c r="AM4443" s="30">
        <v>0</v>
      </c>
      <c r="AN4443" s="30">
        <v>578</v>
      </c>
      <c r="AO4443" s="23" t="s">
        <v>2446</v>
      </c>
      <c r="AP4443" s="59" t="s">
        <v>2446</v>
      </c>
      <c r="AQ4443" s="10"/>
      <c r="AR4443" s="10"/>
      <c r="AS4443" s="10"/>
      <c r="AT4443" s="10"/>
      <c r="AU4443" s="10"/>
      <c r="AV4443" s="10"/>
      <c r="AW4443" s="10"/>
      <c r="AX4443" s="10"/>
      <c r="AY4443" s="10"/>
      <c r="AZ4443" s="10"/>
      <c r="BA4443" s="10"/>
      <c r="BB4443" s="10"/>
      <c r="BC4443" s="10"/>
      <c r="BD4443" s="10"/>
      <c r="BE4443" s="10"/>
      <c r="BF4443" s="10"/>
      <c r="BG4443" s="10"/>
      <c r="BH4443" s="10"/>
      <c r="BI4443" s="10"/>
      <c r="BJ4443" s="10"/>
      <c r="BK4443" s="10"/>
      <c r="BL4443" s="10"/>
      <c r="BM4443" s="10"/>
      <c r="BN4443" s="10"/>
      <c r="BO4443" s="10"/>
      <c r="BP4443" s="10"/>
      <c r="BQ4443" s="10"/>
      <c r="BR4443" s="10"/>
      <c r="BS4443" s="10"/>
      <c r="BT4443" s="10"/>
      <c r="BU4443" s="10"/>
      <c r="BV4443" s="10"/>
      <c r="BW4443" s="10"/>
      <c r="BX4443" s="10"/>
      <c r="BY4443" s="10"/>
      <c r="BZ4443" s="10"/>
      <c r="CA4443" s="10"/>
      <c r="CB4443" s="10"/>
      <c r="CC4443" s="10"/>
      <c r="CD4443" s="10"/>
      <c r="CE4443" s="10"/>
      <c r="CF4443" s="10"/>
      <c r="CG4443" s="10"/>
      <c r="CH4443" s="10"/>
      <c r="CI4443" s="10"/>
      <c r="CJ4443" s="10"/>
      <c r="CK4443" s="10"/>
      <c r="CL4443" s="10"/>
      <c r="CM4443" s="10"/>
      <c r="CN4443" s="10"/>
      <c r="CO4443" s="10"/>
      <c r="CP4443" s="10"/>
      <c r="CQ4443" s="10"/>
      <c r="CR4443" s="10"/>
      <c r="CS4443" s="10"/>
      <c r="CT4443" s="10"/>
      <c r="CU4443" s="10"/>
      <c r="CV4443" s="10"/>
      <c r="CW4443" s="10"/>
      <c r="CX4443" s="10"/>
      <c r="CY4443" s="10"/>
      <c r="CZ4443" s="10"/>
      <c r="DA4443" s="10"/>
      <c r="DB4443" s="10"/>
    </row>
    <row r="4444" spans="1:106" s="12" customFormat="1" ht="98" x14ac:dyDescent="0.15">
      <c r="A4444" s="3" t="s">
        <v>41</v>
      </c>
      <c r="B4444" s="3" t="str">
        <f t="shared" si="69"/>
        <v>C_CORE_1099</v>
      </c>
      <c r="C4444" s="4" t="s">
        <v>59</v>
      </c>
      <c r="D4444" s="42">
        <v>1099</v>
      </c>
      <c r="E4444" s="49">
        <v>14.70540063</v>
      </c>
      <c r="F4444" s="49">
        <v>6.9299706170000004</v>
      </c>
      <c r="G4444" s="49">
        <v>2.3635317410000001</v>
      </c>
      <c r="H4444" s="49">
        <v>2.932040427</v>
      </c>
      <c r="I4444" s="36">
        <v>3.3674289999999999E-3</v>
      </c>
      <c r="J4444" s="36">
        <v>1.1118945E-2</v>
      </c>
      <c r="K4444" s="4" t="s">
        <v>49</v>
      </c>
      <c r="L4444" s="4">
        <v>32</v>
      </c>
      <c r="M4444" s="4" t="s">
        <v>44</v>
      </c>
      <c r="N4444" s="4" t="s">
        <v>44</v>
      </c>
      <c r="O4444" s="4" t="s">
        <v>44</v>
      </c>
      <c r="P4444" s="4" t="s">
        <v>44</v>
      </c>
      <c r="Q4444" s="4" t="s">
        <v>44</v>
      </c>
      <c r="R4444" s="4" t="s">
        <v>44</v>
      </c>
      <c r="S4444" s="4" t="s">
        <v>44</v>
      </c>
      <c r="T4444" s="4" t="s">
        <v>2374</v>
      </c>
      <c r="U4444" s="4" t="s">
        <v>2374</v>
      </c>
      <c r="V4444" s="4" t="s">
        <v>2375</v>
      </c>
      <c r="W4444" s="4" t="s">
        <v>6489</v>
      </c>
      <c r="X4444" s="23" t="s">
        <v>6490</v>
      </c>
      <c r="Y4444" s="67">
        <v>2.7000000000000002E-124</v>
      </c>
      <c r="Z4444" s="23" t="s">
        <v>44</v>
      </c>
      <c r="AA4444" s="73" t="s">
        <v>44</v>
      </c>
      <c r="AB4444" s="23" t="s">
        <v>44</v>
      </c>
      <c r="AC4444" s="23" t="s">
        <v>6491</v>
      </c>
      <c r="AD4444" s="4" t="s">
        <v>6492</v>
      </c>
      <c r="AE4444" s="30">
        <v>100</v>
      </c>
      <c r="AF4444" s="30">
        <v>281</v>
      </c>
      <c r="AG4444" s="30">
        <v>0</v>
      </c>
      <c r="AH4444" s="30">
        <v>0</v>
      </c>
      <c r="AI4444" s="30">
        <v>1</v>
      </c>
      <c r="AJ4444" s="30">
        <v>281</v>
      </c>
      <c r="AK4444" s="30">
        <v>1</v>
      </c>
      <c r="AL4444" s="30">
        <v>281</v>
      </c>
      <c r="AM4444" s="30">
        <v>0</v>
      </c>
      <c r="AN4444" s="30">
        <v>578</v>
      </c>
      <c r="AO4444" s="23" t="s">
        <v>2446</v>
      </c>
      <c r="AP4444" s="59" t="s">
        <v>2446</v>
      </c>
      <c r="AQ4444" s="10"/>
      <c r="AR4444" s="10"/>
      <c r="AS4444" s="10"/>
      <c r="AT4444" s="10"/>
      <c r="AU4444" s="10"/>
      <c r="AV4444" s="10"/>
      <c r="AW4444" s="10"/>
      <c r="AX4444" s="10"/>
      <c r="AY4444" s="10"/>
      <c r="AZ4444" s="10"/>
      <c r="BA4444" s="10"/>
      <c r="BB4444" s="10"/>
      <c r="BC4444" s="10"/>
      <c r="BD4444" s="10"/>
      <c r="BE4444" s="10"/>
      <c r="BF4444" s="10"/>
      <c r="BG4444" s="10"/>
      <c r="BH4444" s="10"/>
      <c r="BI4444" s="10"/>
      <c r="BJ4444" s="10"/>
      <c r="BK4444" s="10"/>
      <c r="BL4444" s="10"/>
      <c r="BM4444" s="10"/>
      <c r="BN4444" s="10"/>
      <c r="BO4444" s="10"/>
      <c r="BP4444" s="10"/>
      <c r="BQ4444" s="10"/>
      <c r="BR4444" s="10"/>
      <c r="BS4444" s="10"/>
      <c r="BT4444" s="10"/>
      <c r="BU4444" s="10"/>
      <c r="BV4444" s="10"/>
      <c r="BW4444" s="10"/>
      <c r="BX4444" s="10"/>
      <c r="BY4444" s="10"/>
      <c r="BZ4444" s="10"/>
      <c r="CA4444" s="10"/>
      <c r="CB4444" s="10"/>
      <c r="CC4444" s="10"/>
      <c r="CD4444" s="10"/>
      <c r="CE4444" s="10"/>
      <c r="CF4444" s="10"/>
      <c r="CG4444" s="10"/>
      <c r="CH4444" s="10"/>
      <c r="CI4444" s="10"/>
      <c r="CJ4444" s="10"/>
      <c r="CK4444" s="10"/>
      <c r="CL4444" s="10"/>
      <c r="CM4444" s="10"/>
      <c r="CN4444" s="10"/>
      <c r="CO4444" s="10"/>
      <c r="CP4444" s="10"/>
      <c r="CQ4444" s="10"/>
      <c r="CR4444" s="10"/>
      <c r="CS4444" s="10"/>
      <c r="CT4444" s="10"/>
      <c r="CU4444" s="10"/>
      <c r="CV4444" s="10"/>
      <c r="CW4444" s="10"/>
      <c r="CX4444" s="10"/>
      <c r="CY4444" s="10"/>
      <c r="CZ4444" s="10"/>
      <c r="DA4444" s="10"/>
      <c r="DB4444" s="10"/>
    </row>
    <row r="4445" spans="1:106" s="12" customFormat="1" ht="98" x14ac:dyDescent="0.15">
      <c r="A4445" s="3" t="s">
        <v>41</v>
      </c>
      <c r="B4445" s="3" t="str">
        <f t="shared" si="69"/>
        <v>C_CORE_1099</v>
      </c>
      <c r="C4445" s="4" t="s">
        <v>59</v>
      </c>
      <c r="D4445" s="42">
        <v>1099</v>
      </c>
      <c r="E4445" s="49">
        <v>14.70540063</v>
      </c>
      <c r="F4445" s="49">
        <v>6.740310687</v>
      </c>
      <c r="G4445" s="49">
        <v>2.4029480259999998</v>
      </c>
      <c r="H4445" s="49">
        <v>2.805017259</v>
      </c>
      <c r="I4445" s="36">
        <v>5.0313889999999998E-3</v>
      </c>
      <c r="J4445" s="36">
        <v>1.7866027E-2</v>
      </c>
      <c r="K4445" s="4" t="s">
        <v>56</v>
      </c>
      <c r="L4445" s="4">
        <v>24</v>
      </c>
      <c r="M4445" s="4" t="s">
        <v>44</v>
      </c>
      <c r="N4445" s="4" t="s">
        <v>44</v>
      </c>
      <c r="O4445" s="4" t="s">
        <v>44</v>
      </c>
      <c r="P4445" s="4" t="s">
        <v>44</v>
      </c>
      <c r="Q4445" s="4" t="s">
        <v>44</v>
      </c>
      <c r="R4445" s="4" t="s">
        <v>44</v>
      </c>
      <c r="S4445" s="4" t="s">
        <v>44</v>
      </c>
      <c r="T4445" s="4" t="s">
        <v>2374</v>
      </c>
      <c r="U4445" s="4" t="s">
        <v>2374</v>
      </c>
      <c r="V4445" s="4" t="s">
        <v>2375</v>
      </c>
      <c r="W4445" s="4" t="s">
        <v>6489</v>
      </c>
      <c r="X4445" s="23" t="s">
        <v>6490</v>
      </c>
      <c r="Y4445" s="67">
        <v>2.7000000000000002E-124</v>
      </c>
      <c r="Z4445" s="23" t="s">
        <v>44</v>
      </c>
      <c r="AA4445" s="73" t="s">
        <v>44</v>
      </c>
      <c r="AB4445" s="23" t="s">
        <v>44</v>
      </c>
      <c r="AC4445" s="23" t="s">
        <v>6491</v>
      </c>
      <c r="AD4445" s="4" t="s">
        <v>6492</v>
      </c>
      <c r="AE4445" s="30">
        <v>100</v>
      </c>
      <c r="AF4445" s="30">
        <v>281</v>
      </c>
      <c r="AG4445" s="30">
        <v>0</v>
      </c>
      <c r="AH4445" s="30">
        <v>0</v>
      </c>
      <c r="AI4445" s="30">
        <v>1</v>
      </c>
      <c r="AJ4445" s="30">
        <v>281</v>
      </c>
      <c r="AK4445" s="30">
        <v>1</v>
      </c>
      <c r="AL4445" s="30">
        <v>281</v>
      </c>
      <c r="AM4445" s="30">
        <v>0</v>
      </c>
      <c r="AN4445" s="30">
        <v>578</v>
      </c>
      <c r="AO4445" s="23" t="s">
        <v>2446</v>
      </c>
      <c r="AP4445" s="59" t="s">
        <v>2446</v>
      </c>
      <c r="AQ4445" s="10"/>
      <c r="AR4445" s="10"/>
      <c r="AS4445" s="10"/>
      <c r="AT4445" s="10"/>
      <c r="AU4445" s="10"/>
      <c r="AV4445" s="10"/>
      <c r="AW4445" s="10"/>
      <c r="AX4445" s="10"/>
      <c r="AY4445" s="10"/>
      <c r="AZ4445" s="10"/>
      <c r="BA4445" s="10"/>
      <c r="BB4445" s="10"/>
      <c r="BC4445" s="10"/>
      <c r="BD4445" s="10"/>
      <c r="BE4445" s="10"/>
      <c r="BF4445" s="10"/>
      <c r="BG4445" s="10"/>
      <c r="BH4445" s="10"/>
      <c r="BI4445" s="10"/>
      <c r="BJ4445" s="10"/>
      <c r="BK4445" s="10"/>
      <c r="BL4445" s="10"/>
      <c r="BM4445" s="10"/>
      <c r="BN4445" s="10"/>
      <c r="BO4445" s="10"/>
      <c r="BP4445" s="10"/>
      <c r="BQ4445" s="10"/>
      <c r="BR4445" s="10"/>
      <c r="BS4445" s="10"/>
      <c r="BT4445" s="10"/>
      <c r="BU4445" s="10"/>
      <c r="BV4445" s="10"/>
      <c r="BW4445" s="10"/>
      <c r="BX4445" s="10"/>
      <c r="BY4445" s="10"/>
      <c r="BZ4445" s="10"/>
      <c r="CA4445" s="10"/>
      <c r="CB4445" s="10"/>
      <c r="CC4445" s="10"/>
      <c r="CD4445" s="10"/>
      <c r="CE4445" s="10"/>
      <c r="CF4445" s="10"/>
      <c r="CG4445" s="10"/>
      <c r="CH4445" s="10"/>
      <c r="CI4445" s="10"/>
      <c r="CJ4445" s="10"/>
      <c r="CK4445" s="10"/>
      <c r="CL4445" s="10"/>
      <c r="CM4445" s="10"/>
      <c r="CN4445" s="10"/>
      <c r="CO4445" s="10"/>
      <c r="CP4445" s="10"/>
      <c r="CQ4445" s="10"/>
      <c r="CR4445" s="10"/>
      <c r="CS4445" s="10"/>
      <c r="CT4445" s="10"/>
      <c r="CU4445" s="10"/>
      <c r="CV4445" s="10"/>
      <c r="CW4445" s="10"/>
      <c r="CX4445" s="10"/>
      <c r="CY4445" s="10"/>
      <c r="CZ4445" s="10"/>
      <c r="DA4445" s="10"/>
      <c r="DB4445" s="10"/>
    </row>
    <row r="4446" spans="1:106" s="12" customFormat="1" ht="98" x14ac:dyDescent="0.15">
      <c r="A4446" s="3" t="s">
        <v>41</v>
      </c>
      <c r="B4446" s="3" t="str">
        <f t="shared" si="69"/>
        <v>C_CORE_1099</v>
      </c>
      <c r="C4446" s="4" t="s">
        <v>59</v>
      </c>
      <c r="D4446" s="42">
        <v>1099</v>
      </c>
      <c r="E4446" s="49">
        <v>14.70540063</v>
      </c>
      <c r="F4446" s="49">
        <v>5.9277035009999999</v>
      </c>
      <c r="G4446" s="49">
        <v>1.9621648629999999</v>
      </c>
      <c r="H4446" s="49">
        <v>3.0210017589999998</v>
      </c>
      <c r="I4446" s="36">
        <v>2.5193989999999999E-3</v>
      </c>
      <c r="J4446" s="36">
        <v>6.5275339999999998E-3</v>
      </c>
      <c r="K4446" s="4" t="s">
        <v>45</v>
      </c>
      <c r="L4446" s="4">
        <v>2</v>
      </c>
      <c r="M4446" s="4" t="s">
        <v>44</v>
      </c>
      <c r="N4446" s="4" t="s">
        <v>44</v>
      </c>
      <c r="O4446" s="4" t="s">
        <v>44</v>
      </c>
      <c r="P4446" s="4" t="s">
        <v>44</v>
      </c>
      <c r="Q4446" s="4" t="s">
        <v>44</v>
      </c>
      <c r="R4446" s="4" t="s">
        <v>44</v>
      </c>
      <c r="S4446" s="4" t="s">
        <v>44</v>
      </c>
      <c r="T4446" s="4" t="s">
        <v>2374</v>
      </c>
      <c r="U4446" s="4" t="s">
        <v>2374</v>
      </c>
      <c r="V4446" s="4" t="s">
        <v>2375</v>
      </c>
      <c r="W4446" s="4" t="s">
        <v>6489</v>
      </c>
      <c r="X4446" s="23" t="s">
        <v>6490</v>
      </c>
      <c r="Y4446" s="67">
        <v>2.7000000000000002E-124</v>
      </c>
      <c r="Z4446" s="23" t="s">
        <v>44</v>
      </c>
      <c r="AA4446" s="73" t="s">
        <v>44</v>
      </c>
      <c r="AB4446" s="23" t="s">
        <v>44</v>
      </c>
      <c r="AC4446" s="23" t="s">
        <v>6491</v>
      </c>
      <c r="AD4446" s="4" t="s">
        <v>6492</v>
      </c>
      <c r="AE4446" s="30">
        <v>100</v>
      </c>
      <c r="AF4446" s="30">
        <v>281</v>
      </c>
      <c r="AG4446" s="30">
        <v>0</v>
      </c>
      <c r="AH4446" s="30">
        <v>0</v>
      </c>
      <c r="AI4446" s="30">
        <v>1</v>
      </c>
      <c r="AJ4446" s="30">
        <v>281</v>
      </c>
      <c r="AK4446" s="30">
        <v>1</v>
      </c>
      <c r="AL4446" s="30">
        <v>281</v>
      </c>
      <c r="AM4446" s="30">
        <v>0</v>
      </c>
      <c r="AN4446" s="30">
        <v>578</v>
      </c>
      <c r="AO4446" s="23" t="s">
        <v>2446</v>
      </c>
      <c r="AP4446" s="59" t="s">
        <v>2446</v>
      </c>
      <c r="AQ4446" s="10"/>
      <c r="AR4446" s="10"/>
      <c r="AS4446" s="10"/>
      <c r="AT4446" s="10"/>
      <c r="AU4446" s="10"/>
      <c r="AV4446" s="10"/>
      <c r="AW4446" s="10"/>
      <c r="AX4446" s="10"/>
      <c r="AY4446" s="10"/>
      <c r="AZ4446" s="10"/>
      <c r="BA4446" s="10"/>
      <c r="BB4446" s="10"/>
      <c r="BC4446" s="10"/>
      <c r="BD4446" s="10"/>
      <c r="BE4446" s="10"/>
      <c r="BF4446" s="10"/>
      <c r="BG4446" s="10"/>
      <c r="BH4446" s="10"/>
      <c r="BI4446" s="10"/>
      <c r="BJ4446" s="10"/>
      <c r="BK4446" s="10"/>
      <c r="BL4446" s="10"/>
      <c r="BM4446" s="10"/>
      <c r="BN4446" s="10"/>
      <c r="BO4446" s="10"/>
      <c r="BP4446" s="10"/>
      <c r="BQ4446" s="10"/>
      <c r="BR4446" s="10"/>
      <c r="BS4446" s="10"/>
      <c r="BT4446" s="10"/>
      <c r="BU4446" s="10"/>
      <c r="BV4446" s="10"/>
      <c r="BW4446" s="10"/>
      <c r="BX4446" s="10"/>
      <c r="BY4446" s="10"/>
      <c r="BZ4446" s="10"/>
      <c r="CA4446" s="10"/>
      <c r="CB4446" s="10"/>
      <c r="CC4446" s="10"/>
      <c r="CD4446" s="10"/>
      <c r="CE4446" s="10"/>
      <c r="CF4446" s="10"/>
      <c r="CG4446" s="10"/>
      <c r="CH4446" s="10"/>
      <c r="CI4446" s="10"/>
      <c r="CJ4446" s="10"/>
      <c r="CK4446" s="10"/>
      <c r="CL4446" s="10"/>
      <c r="CM4446" s="10"/>
      <c r="CN4446" s="10"/>
      <c r="CO4446" s="10"/>
      <c r="CP4446" s="10"/>
      <c r="CQ4446" s="10"/>
      <c r="CR4446" s="10"/>
      <c r="CS4446" s="10"/>
      <c r="CT4446" s="10"/>
      <c r="CU4446" s="10"/>
      <c r="CV4446" s="10"/>
      <c r="CW4446" s="10"/>
      <c r="CX4446" s="10"/>
      <c r="CY4446" s="10"/>
      <c r="CZ4446" s="10"/>
      <c r="DA4446" s="10"/>
      <c r="DB4446" s="10"/>
    </row>
    <row r="4447" spans="1:106" s="12" customFormat="1" ht="98" x14ac:dyDescent="0.15">
      <c r="A4447" s="3" t="s">
        <v>41</v>
      </c>
      <c r="B4447" s="3" t="str">
        <f t="shared" si="69"/>
        <v>C_CORE_1104</v>
      </c>
      <c r="C4447" s="4" t="s">
        <v>59</v>
      </c>
      <c r="D4447" s="42">
        <v>1104</v>
      </c>
      <c r="E4447" s="49">
        <v>36.946364899999999</v>
      </c>
      <c r="F4447" s="49">
        <v>8.4033419309999999</v>
      </c>
      <c r="G4447" s="49">
        <v>1.812918762</v>
      </c>
      <c r="H4447" s="49">
        <v>4.6352556470000001</v>
      </c>
      <c r="I4447" s="36">
        <v>3.5599999999999998E-6</v>
      </c>
      <c r="J4447" s="36">
        <v>1.4577599999999999E-4</v>
      </c>
      <c r="K4447" s="4" t="s">
        <v>45</v>
      </c>
      <c r="L4447" s="4">
        <v>3</v>
      </c>
      <c r="M4447" s="4" t="s">
        <v>3603</v>
      </c>
      <c r="N4447" s="4" t="s">
        <v>3604</v>
      </c>
      <c r="O4447" s="5">
        <v>9.8000000000000001E-66</v>
      </c>
      <c r="P4447" s="4" t="s">
        <v>44</v>
      </c>
      <c r="Q4447" s="4" t="s">
        <v>44</v>
      </c>
      <c r="R4447" s="4" t="s">
        <v>44</v>
      </c>
      <c r="S4447" s="4" t="s">
        <v>44</v>
      </c>
      <c r="T4447" s="4" t="s">
        <v>616</v>
      </c>
      <c r="U4447" s="4" t="s">
        <v>616</v>
      </c>
      <c r="V4447" s="4" t="s">
        <v>617</v>
      </c>
      <c r="W4447" s="4" t="s">
        <v>3605</v>
      </c>
      <c r="X4447" s="23" t="s">
        <v>3606</v>
      </c>
      <c r="Y4447" s="67">
        <v>3.7999999999999998E-59</v>
      </c>
      <c r="Z4447" s="23" t="s">
        <v>44</v>
      </c>
      <c r="AA4447" s="73" t="s">
        <v>44</v>
      </c>
      <c r="AB4447" s="23" t="s">
        <v>44</v>
      </c>
      <c r="AC4447" s="23" t="s">
        <v>4176</v>
      </c>
      <c r="AD4447" s="4" t="s">
        <v>4177</v>
      </c>
      <c r="AE4447" s="30">
        <v>100</v>
      </c>
      <c r="AF4447" s="30">
        <v>161</v>
      </c>
      <c r="AG4447" s="30">
        <v>0</v>
      </c>
      <c r="AH4447" s="30">
        <v>0</v>
      </c>
      <c r="AI4447" s="30">
        <v>1</v>
      </c>
      <c r="AJ4447" s="30">
        <v>161</v>
      </c>
      <c r="AK4447" s="30">
        <v>1</v>
      </c>
      <c r="AL4447" s="30">
        <v>161</v>
      </c>
      <c r="AM4447" s="63">
        <v>8.5199999999999999E-111</v>
      </c>
      <c r="AN4447" s="30">
        <v>321</v>
      </c>
      <c r="AO4447" s="23" t="s">
        <v>4178</v>
      </c>
      <c r="AP4447" s="59" t="s">
        <v>4178</v>
      </c>
      <c r="AQ4447" s="10"/>
      <c r="AR4447" s="10"/>
      <c r="AS4447" s="10"/>
      <c r="AT4447" s="10"/>
      <c r="AU4447" s="10"/>
      <c r="AV4447" s="10"/>
      <c r="AW4447" s="10"/>
      <c r="AX4447" s="10"/>
      <c r="AY4447" s="10"/>
      <c r="AZ4447" s="10"/>
      <c r="BA4447" s="10"/>
      <c r="BB4447" s="10"/>
      <c r="BC4447" s="10"/>
      <c r="BD4447" s="10"/>
      <c r="BE4447" s="10"/>
      <c r="BF4447" s="10"/>
      <c r="BG4447" s="10"/>
      <c r="BH4447" s="10"/>
      <c r="BI4447" s="10"/>
      <c r="BJ4447" s="10"/>
      <c r="BK4447" s="10"/>
      <c r="BL4447" s="10"/>
      <c r="BM4447" s="10"/>
      <c r="BN4447" s="10"/>
      <c r="BO4447" s="10"/>
      <c r="BP4447" s="10"/>
      <c r="BQ4447" s="10"/>
      <c r="BR4447" s="10"/>
      <c r="BS4447" s="10"/>
      <c r="BT4447" s="10"/>
      <c r="BU4447" s="10"/>
      <c r="BV4447" s="10"/>
      <c r="BW4447" s="10"/>
      <c r="BX4447" s="10"/>
      <c r="BY4447" s="10"/>
      <c r="BZ4447" s="10"/>
      <c r="CA4447" s="10"/>
      <c r="CB4447" s="10"/>
      <c r="CC4447" s="10"/>
      <c r="CD4447" s="10"/>
      <c r="CE4447" s="10"/>
      <c r="CF4447" s="10"/>
      <c r="CG4447" s="10"/>
      <c r="CH4447" s="10"/>
      <c r="CI4447" s="10"/>
      <c r="CJ4447" s="10"/>
      <c r="CK4447" s="10"/>
      <c r="CL4447" s="10"/>
      <c r="CM4447" s="10"/>
      <c r="CN4447" s="10"/>
      <c r="CO4447" s="10"/>
      <c r="CP4447" s="10"/>
      <c r="CQ4447" s="10"/>
      <c r="CR4447" s="10"/>
      <c r="CS4447" s="10"/>
      <c r="CT4447" s="10"/>
      <c r="CU4447" s="10"/>
      <c r="CV4447" s="10"/>
      <c r="CW4447" s="10"/>
      <c r="CX4447" s="10"/>
      <c r="CY4447" s="10"/>
      <c r="CZ4447" s="10"/>
      <c r="DA4447" s="10"/>
      <c r="DB4447" s="10"/>
    </row>
    <row r="4448" spans="1:106" s="12" customFormat="1" ht="98" x14ac:dyDescent="0.15">
      <c r="A4448" s="3" t="s">
        <v>41</v>
      </c>
      <c r="B4448" s="3" t="str">
        <f t="shared" si="69"/>
        <v>C_CORE_1104</v>
      </c>
      <c r="C4448" s="4" t="s">
        <v>59</v>
      </c>
      <c r="D4448" s="42">
        <v>1104</v>
      </c>
      <c r="E4448" s="49">
        <v>36.946364899999999</v>
      </c>
      <c r="F4448" s="49">
        <v>8.0996627429999997</v>
      </c>
      <c r="G4448" s="49">
        <v>2.129354771</v>
      </c>
      <c r="H4448" s="49">
        <v>3.8038108319999999</v>
      </c>
      <c r="I4448" s="36">
        <v>1.4248700000000001E-4</v>
      </c>
      <c r="J4448" s="36">
        <v>3.234209E-3</v>
      </c>
      <c r="K4448" s="4" t="s">
        <v>43</v>
      </c>
      <c r="L4448" s="4">
        <v>54</v>
      </c>
      <c r="M4448" s="4" t="s">
        <v>3603</v>
      </c>
      <c r="N4448" s="4" t="s">
        <v>3604</v>
      </c>
      <c r="O4448" s="5">
        <v>9.8000000000000001E-66</v>
      </c>
      <c r="P4448" s="4" t="s">
        <v>44</v>
      </c>
      <c r="Q4448" s="4" t="s">
        <v>44</v>
      </c>
      <c r="R4448" s="4" t="s">
        <v>44</v>
      </c>
      <c r="S4448" s="4" t="s">
        <v>44</v>
      </c>
      <c r="T4448" s="4" t="s">
        <v>616</v>
      </c>
      <c r="U4448" s="4" t="s">
        <v>616</v>
      </c>
      <c r="V4448" s="4" t="s">
        <v>617</v>
      </c>
      <c r="W4448" s="4" t="s">
        <v>3605</v>
      </c>
      <c r="X4448" s="23" t="s">
        <v>3606</v>
      </c>
      <c r="Y4448" s="67">
        <v>3.7999999999999998E-59</v>
      </c>
      <c r="Z4448" s="23" t="s">
        <v>44</v>
      </c>
      <c r="AA4448" s="73" t="s">
        <v>44</v>
      </c>
      <c r="AB4448" s="23" t="s">
        <v>44</v>
      </c>
      <c r="AC4448" s="23" t="s">
        <v>4176</v>
      </c>
      <c r="AD4448" s="4" t="s">
        <v>4177</v>
      </c>
      <c r="AE4448" s="30">
        <v>100</v>
      </c>
      <c r="AF4448" s="30">
        <v>161</v>
      </c>
      <c r="AG4448" s="30">
        <v>0</v>
      </c>
      <c r="AH4448" s="30">
        <v>0</v>
      </c>
      <c r="AI4448" s="30">
        <v>1</v>
      </c>
      <c r="AJ4448" s="30">
        <v>161</v>
      </c>
      <c r="AK4448" s="30">
        <v>1</v>
      </c>
      <c r="AL4448" s="30">
        <v>161</v>
      </c>
      <c r="AM4448" s="63">
        <v>8.5199999999999999E-111</v>
      </c>
      <c r="AN4448" s="30">
        <v>321</v>
      </c>
      <c r="AO4448" s="23" t="s">
        <v>4178</v>
      </c>
      <c r="AP4448" s="59" t="s">
        <v>4178</v>
      </c>
      <c r="AQ4448" s="10"/>
      <c r="AR4448" s="10"/>
      <c r="AS4448" s="10"/>
      <c r="AT4448" s="10"/>
      <c r="AU4448" s="10"/>
      <c r="AV4448" s="10"/>
      <c r="AW4448" s="10"/>
      <c r="AX4448" s="10"/>
      <c r="AY4448" s="10"/>
      <c r="AZ4448" s="10"/>
      <c r="BA4448" s="10"/>
      <c r="BB4448" s="10"/>
      <c r="BC4448" s="10"/>
      <c r="BD4448" s="10"/>
      <c r="BE4448" s="10"/>
      <c r="BF4448" s="10"/>
      <c r="BG4448" s="10"/>
      <c r="BH4448" s="10"/>
      <c r="BI4448" s="10"/>
      <c r="BJ4448" s="10"/>
      <c r="BK4448" s="10"/>
      <c r="BL4448" s="10"/>
      <c r="BM4448" s="10"/>
      <c r="BN4448" s="10"/>
      <c r="BO4448" s="10"/>
      <c r="BP4448" s="10"/>
      <c r="BQ4448" s="10"/>
      <c r="BR4448" s="10"/>
      <c r="BS4448" s="10"/>
      <c r="BT4448" s="10"/>
      <c r="BU4448" s="10"/>
      <c r="BV4448" s="10"/>
      <c r="BW4448" s="10"/>
      <c r="BX4448" s="10"/>
      <c r="BY4448" s="10"/>
      <c r="BZ4448" s="10"/>
      <c r="CA4448" s="10"/>
      <c r="CB4448" s="10"/>
      <c r="CC4448" s="10"/>
      <c r="CD4448" s="10"/>
      <c r="CE4448" s="10"/>
      <c r="CF4448" s="10"/>
      <c r="CG4448" s="10"/>
      <c r="CH4448" s="10"/>
      <c r="CI4448" s="10"/>
      <c r="CJ4448" s="10"/>
      <c r="CK4448" s="10"/>
      <c r="CL4448" s="10"/>
      <c r="CM4448" s="10"/>
      <c r="CN4448" s="10"/>
      <c r="CO4448" s="10"/>
      <c r="CP4448" s="10"/>
      <c r="CQ4448" s="10"/>
      <c r="CR4448" s="10"/>
      <c r="CS4448" s="10"/>
      <c r="CT4448" s="10"/>
      <c r="CU4448" s="10"/>
      <c r="CV4448" s="10"/>
      <c r="CW4448" s="10"/>
      <c r="CX4448" s="10"/>
      <c r="CY4448" s="10"/>
      <c r="CZ4448" s="10"/>
      <c r="DA4448" s="10"/>
      <c r="DB4448" s="10"/>
    </row>
    <row r="4449" spans="1:106" s="12" customFormat="1" ht="98" x14ac:dyDescent="0.15">
      <c r="A4449" s="3" t="s">
        <v>41</v>
      </c>
      <c r="B4449" s="3" t="str">
        <f t="shared" si="69"/>
        <v>C_CORE_1104</v>
      </c>
      <c r="C4449" s="4" t="s">
        <v>59</v>
      </c>
      <c r="D4449" s="42">
        <v>1104</v>
      </c>
      <c r="E4449" s="49">
        <v>36.946364899999999</v>
      </c>
      <c r="F4449" s="49">
        <v>8.0749396549999997</v>
      </c>
      <c r="G4449" s="49">
        <v>2.1136122940000002</v>
      </c>
      <c r="H4449" s="49">
        <v>3.8204450630000002</v>
      </c>
      <c r="I4449" s="36">
        <v>1.33211E-4</v>
      </c>
      <c r="J4449" s="36">
        <v>2.1510729999999999E-3</v>
      </c>
      <c r="K4449" s="4" t="s">
        <v>49</v>
      </c>
      <c r="L4449" s="4">
        <v>57</v>
      </c>
      <c r="M4449" s="4" t="s">
        <v>3603</v>
      </c>
      <c r="N4449" s="4" t="s">
        <v>3604</v>
      </c>
      <c r="O4449" s="5">
        <v>9.8000000000000001E-66</v>
      </c>
      <c r="P4449" s="4" t="s">
        <v>44</v>
      </c>
      <c r="Q4449" s="4" t="s">
        <v>44</v>
      </c>
      <c r="R4449" s="4" t="s">
        <v>44</v>
      </c>
      <c r="S4449" s="4" t="s">
        <v>44</v>
      </c>
      <c r="T4449" s="4" t="s">
        <v>616</v>
      </c>
      <c r="U4449" s="4" t="s">
        <v>616</v>
      </c>
      <c r="V4449" s="4" t="s">
        <v>617</v>
      </c>
      <c r="W4449" s="4" t="s">
        <v>3605</v>
      </c>
      <c r="X4449" s="23" t="s">
        <v>3606</v>
      </c>
      <c r="Y4449" s="67">
        <v>3.7999999999999998E-59</v>
      </c>
      <c r="Z4449" s="23" t="s">
        <v>44</v>
      </c>
      <c r="AA4449" s="73" t="s">
        <v>44</v>
      </c>
      <c r="AB4449" s="23" t="s">
        <v>44</v>
      </c>
      <c r="AC4449" s="23" t="s">
        <v>4176</v>
      </c>
      <c r="AD4449" s="4" t="s">
        <v>4177</v>
      </c>
      <c r="AE4449" s="30">
        <v>100</v>
      </c>
      <c r="AF4449" s="30">
        <v>161</v>
      </c>
      <c r="AG4449" s="30">
        <v>0</v>
      </c>
      <c r="AH4449" s="30">
        <v>0</v>
      </c>
      <c r="AI4449" s="30">
        <v>1</v>
      </c>
      <c r="AJ4449" s="30">
        <v>161</v>
      </c>
      <c r="AK4449" s="30">
        <v>1</v>
      </c>
      <c r="AL4449" s="30">
        <v>161</v>
      </c>
      <c r="AM4449" s="63">
        <v>8.5199999999999999E-111</v>
      </c>
      <c r="AN4449" s="30">
        <v>321</v>
      </c>
      <c r="AO4449" s="23" t="s">
        <v>4178</v>
      </c>
      <c r="AP4449" s="59" t="s">
        <v>4178</v>
      </c>
      <c r="AQ4449" s="10"/>
      <c r="AR4449" s="10"/>
      <c r="AS4449" s="10"/>
      <c r="AT4449" s="10"/>
      <c r="AU4449" s="10"/>
      <c r="AV4449" s="10"/>
      <c r="AW4449" s="10"/>
      <c r="AX4449" s="10"/>
      <c r="AY4449" s="10"/>
      <c r="AZ4449" s="10"/>
      <c r="BA4449" s="10"/>
      <c r="BB4449" s="10"/>
      <c r="BC4449" s="10"/>
      <c r="BD4449" s="10"/>
      <c r="BE4449" s="10"/>
      <c r="BF4449" s="10"/>
      <c r="BG4449" s="10"/>
      <c r="BH4449" s="10"/>
      <c r="BI4449" s="10"/>
      <c r="BJ4449" s="10"/>
      <c r="BK4449" s="10"/>
      <c r="BL4449" s="10"/>
      <c r="BM4449" s="10"/>
      <c r="BN4449" s="10"/>
      <c r="BO4449" s="10"/>
      <c r="BP4449" s="10"/>
      <c r="BQ4449" s="10"/>
      <c r="BR4449" s="10"/>
      <c r="BS4449" s="10"/>
      <c r="BT4449" s="10"/>
      <c r="BU4449" s="10"/>
      <c r="BV4449" s="10"/>
      <c r="BW4449" s="10"/>
      <c r="BX4449" s="10"/>
      <c r="BY4449" s="10"/>
      <c r="BZ4449" s="10"/>
      <c r="CA4449" s="10"/>
      <c r="CB4449" s="10"/>
      <c r="CC4449" s="10"/>
      <c r="CD4449" s="10"/>
      <c r="CE4449" s="10"/>
      <c r="CF4449" s="10"/>
      <c r="CG4449" s="10"/>
      <c r="CH4449" s="10"/>
      <c r="CI4449" s="10"/>
      <c r="CJ4449" s="10"/>
      <c r="CK4449" s="10"/>
      <c r="CL4449" s="10"/>
      <c r="CM4449" s="10"/>
      <c r="CN4449" s="10"/>
      <c r="CO4449" s="10"/>
      <c r="CP4449" s="10"/>
      <c r="CQ4449" s="10"/>
      <c r="CR4449" s="10"/>
      <c r="CS4449" s="10"/>
      <c r="CT4449" s="10"/>
      <c r="CU4449" s="10"/>
      <c r="CV4449" s="10"/>
      <c r="CW4449" s="10"/>
      <c r="CX4449" s="10"/>
      <c r="CY4449" s="10"/>
      <c r="CZ4449" s="10"/>
      <c r="DA4449" s="10"/>
      <c r="DB4449" s="10"/>
    </row>
    <row r="4450" spans="1:106" s="12" customFormat="1" ht="98" x14ac:dyDescent="0.15">
      <c r="A4450" s="3" t="s">
        <v>41</v>
      </c>
      <c r="B4450" s="3" t="str">
        <f t="shared" si="69"/>
        <v>C_CORE_1104</v>
      </c>
      <c r="C4450" s="4" t="s">
        <v>59</v>
      </c>
      <c r="D4450" s="42">
        <v>1104</v>
      </c>
      <c r="E4450" s="49">
        <v>36.946364899999999</v>
      </c>
      <c r="F4450" s="49">
        <v>7.8588208939999999</v>
      </c>
      <c r="G4450" s="49">
        <v>2.0979825889999999</v>
      </c>
      <c r="H4450" s="49">
        <v>3.7458942390000001</v>
      </c>
      <c r="I4450" s="36">
        <v>1.7975200000000001E-4</v>
      </c>
      <c r="J4450" s="36">
        <v>3.1341429999999998E-3</v>
      </c>
      <c r="K4450" s="4" t="s">
        <v>56</v>
      </c>
      <c r="L4450" s="4">
        <v>70</v>
      </c>
      <c r="M4450" s="4" t="s">
        <v>3603</v>
      </c>
      <c r="N4450" s="4" t="s">
        <v>3604</v>
      </c>
      <c r="O4450" s="5">
        <v>9.8000000000000001E-66</v>
      </c>
      <c r="P4450" s="4" t="s">
        <v>44</v>
      </c>
      <c r="Q4450" s="4" t="s">
        <v>44</v>
      </c>
      <c r="R4450" s="4" t="s">
        <v>44</v>
      </c>
      <c r="S4450" s="4" t="s">
        <v>44</v>
      </c>
      <c r="T4450" s="4" t="s">
        <v>616</v>
      </c>
      <c r="U4450" s="4" t="s">
        <v>616</v>
      </c>
      <c r="V4450" s="4" t="s">
        <v>617</v>
      </c>
      <c r="W4450" s="4" t="s">
        <v>3605</v>
      </c>
      <c r="X4450" s="23" t="s">
        <v>3606</v>
      </c>
      <c r="Y4450" s="67">
        <v>3.7999999999999998E-59</v>
      </c>
      <c r="Z4450" s="23" t="s">
        <v>44</v>
      </c>
      <c r="AA4450" s="73" t="s">
        <v>44</v>
      </c>
      <c r="AB4450" s="23" t="s">
        <v>44</v>
      </c>
      <c r="AC4450" s="23" t="s">
        <v>4176</v>
      </c>
      <c r="AD4450" s="4" t="s">
        <v>4177</v>
      </c>
      <c r="AE4450" s="30">
        <v>100</v>
      </c>
      <c r="AF4450" s="30">
        <v>161</v>
      </c>
      <c r="AG4450" s="30">
        <v>0</v>
      </c>
      <c r="AH4450" s="30">
        <v>0</v>
      </c>
      <c r="AI4450" s="30">
        <v>1</v>
      </c>
      <c r="AJ4450" s="30">
        <v>161</v>
      </c>
      <c r="AK4450" s="30">
        <v>1</v>
      </c>
      <c r="AL4450" s="30">
        <v>161</v>
      </c>
      <c r="AM4450" s="63">
        <v>8.5199999999999999E-111</v>
      </c>
      <c r="AN4450" s="30">
        <v>321</v>
      </c>
      <c r="AO4450" s="23" t="s">
        <v>4178</v>
      </c>
      <c r="AP4450" s="59" t="s">
        <v>4178</v>
      </c>
      <c r="AQ4450" s="10"/>
      <c r="AR4450" s="10"/>
      <c r="AS4450" s="10"/>
      <c r="AT4450" s="10"/>
      <c r="AU4450" s="10"/>
      <c r="AV4450" s="10"/>
      <c r="AW4450" s="10"/>
      <c r="AX4450" s="10"/>
      <c r="AY4450" s="10"/>
      <c r="AZ4450" s="10"/>
      <c r="BA4450" s="10"/>
      <c r="BB4450" s="10"/>
      <c r="BC4450" s="10"/>
      <c r="BD4450" s="10"/>
      <c r="BE4450" s="10"/>
      <c r="BF4450" s="10"/>
      <c r="BG4450" s="10"/>
      <c r="BH4450" s="10"/>
      <c r="BI4450" s="10"/>
      <c r="BJ4450" s="10"/>
      <c r="BK4450" s="10"/>
      <c r="BL4450" s="10"/>
      <c r="BM4450" s="10"/>
      <c r="BN4450" s="10"/>
      <c r="BO4450" s="10"/>
      <c r="BP4450" s="10"/>
      <c r="BQ4450" s="10"/>
      <c r="BR4450" s="10"/>
      <c r="BS4450" s="10"/>
      <c r="BT4450" s="10"/>
      <c r="BU4450" s="10"/>
      <c r="BV4450" s="10"/>
      <c r="BW4450" s="10"/>
      <c r="BX4450" s="10"/>
      <c r="BY4450" s="10"/>
      <c r="BZ4450" s="10"/>
      <c r="CA4450" s="10"/>
      <c r="CB4450" s="10"/>
      <c r="CC4450" s="10"/>
      <c r="CD4450" s="10"/>
      <c r="CE4450" s="10"/>
      <c r="CF4450" s="10"/>
      <c r="CG4450" s="10"/>
      <c r="CH4450" s="10"/>
      <c r="CI4450" s="10"/>
      <c r="CJ4450" s="10"/>
      <c r="CK4450" s="10"/>
      <c r="CL4450" s="10"/>
      <c r="CM4450" s="10"/>
      <c r="CN4450" s="10"/>
      <c r="CO4450" s="10"/>
      <c r="CP4450" s="10"/>
      <c r="CQ4450" s="10"/>
      <c r="CR4450" s="10"/>
      <c r="CS4450" s="10"/>
      <c r="CT4450" s="10"/>
      <c r="CU4450" s="10"/>
      <c r="CV4450" s="10"/>
      <c r="CW4450" s="10"/>
      <c r="CX4450" s="10"/>
      <c r="CY4450" s="10"/>
      <c r="CZ4450" s="10"/>
      <c r="DA4450" s="10"/>
      <c r="DB4450" s="10"/>
    </row>
    <row r="4451" spans="1:106" s="12" customFormat="1" ht="98" x14ac:dyDescent="0.15">
      <c r="A4451" s="3" t="s">
        <v>41</v>
      </c>
      <c r="B4451" s="3" t="str">
        <f t="shared" si="69"/>
        <v>C_CORE_1105</v>
      </c>
      <c r="C4451" s="4" t="s">
        <v>59</v>
      </c>
      <c r="D4451" s="42">
        <v>1105</v>
      </c>
      <c r="E4451" s="49">
        <v>17.323864669999999</v>
      </c>
      <c r="F4451" s="49">
        <v>5.4922806550000001</v>
      </c>
      <c r="G4451" s="49">
        <v>2.155034841</v>
      </c>
      <c r="H4451" s="49">
        <v>2.5485809100000001</v>
      </c>
      <c r="I4451" s="36">
        <v>1.0816219E-2</v>
      </c>
      <c r="J4451" s="36">
        <v>2.4216417E-2</v>
      </c>
      <c r="K4451" s="4" t="s">
        <v>49</v>
      </c>
      <c r="L4451" s="4">
        <v>40</v>
      </c>
      <c r="M4451" s="4" t="s">
        <v>601</v>
      </c>
      <c r="N4451" s="4" t="s">
        <v>602</v>
      </c>
      <c r="O4451" s="5">
        <v>2.8999999999999998E-53</v>
      </c>
      <c r="P4451" s="4" t="s">
        <v>603</v>
      </c>
      <c r="Q4451" s="4" t="s">
        <v>604</v>
      </c>
      <c r="R4451" s="4" t="s">
        <v>603</v>
      </c>
      <c r="S4451" s="4" t="s">
        <v>605</v>
      </c>
      <c r="T4451" s="4" t="s">
        <v>568</v>
      </c>
      <c r="U4451" s="4" t="s">
        <v>606</v>
      </c>
      <c r="V4451" s="4" t="s">
        <v>607</v>
      </c>
      <c r="W4451" s="4" t="s">
        <v>608</v>
      </c>
      <c r="X4451" s="23" t="s">
        <v>609</v>
      </c>
      <c r="Y4451" s="67">
        <v>2.1999999999999999E-130</v>
      </c>
      <c r="Z4451" s="23" t="s">
        <v>608</v>
      </c>
      <c r="AA4451" s="73" t="s">
        <v>610</v>
      </c>
      <c r="AB4451" s="67">
        <v>2.1999999999999999E-130</v>
      </c>
      <c r="AC4451" s="23" t="s">
        <v>611</v>
      </c>
      <c r="AD4451" s="4" t="s">
        <v>612</v>
      </c>
      <c r="AE4451" s="30">
        <v>100</v>
      </c>
      <c r="AF4451" s="30">
        <v>321</v>
      </c>
      <c r="AG4451" s="30">
        <v>0</v>
      </c>
      <c r="AH4451" s="30">
        <v>0</v>
      </c>
      <c r="AI4451" s="30">
        <v>1</v>
      </c>
      <c r="AJ4451" s="30">
        <v>321</v>
      </c>
      <c r="AK4451" s="30">
        <v>1</v>
      </c>
      <c r="AL4451" s="30">
        <v>321</v>
      </c>
      <c r="AM4451" s="30">
        <v>0</v>
      </c>
      <c r="AN4451" s="30">
        <v>662</v>
      </c>
      <c r="AO4451" s="23" t="s">
        <v>613</v>
      </c>
      <c r="AP4451" s="59" t="s">
        <v>613</v>
      </c>
      <c r="AQ4451" s="10"/>
      <c r="AR4451" s="10"/>
      <c r="AS4451" s="10"/>
      <c r="AT4451" s="10"/>
      <c r="AU4451" s="10"/>
      <c r="AV4451" s="10"/>
      <c r="AW4451" s="10"/>
      <c r="AX4451" s="10"/>
      <c r="AY4451" s="10"/>
      <c r="AZ4451" s="10"/>
      <c r="BA4451" s="10"/>
      <c r="BB4451" s="10"/>
      <c r="BC4451" s="10"/>
      <c r="BD4451" s="10"/>
      <c r="BE4451" s="10"/>
      <c r="BF4451" s="10"/>
      <c r="BG4451" s="10"/>
      <c r="BH4451" s="10"/>
      <c r="BI4451" s="10"/>
      <c r="BJ4451" s="10"/>
      <c r="BK4451" s="10"/>
      <c r="BL4451" s="10"/>
      <c r="BM4451" s="10"/>
      <c r="BN4451" s="10"/>
      <c r="BO4451" s="10"/>
      <c r="BP4451" s="10"/>
      <c r="BQ4451" s="10"/>
      <c r="BR4451" s="10"/>
      <c r="BS4451" s="10"/>
      <c r="BT4451" s="10"/>
      <c r="BU4451" s="10"/>
      <c r="BV4451" s="10"/>
      <c r="BW4451" s="10"/>
      <c r="BX4451" s="10"/>
      <c r="BY4451" s="10"/>
      <c r="BZ4451" s="10"/>
      <c r="CA4451" s="10"/>
      <c r="CB4451" s="10"/>
      <c r="CC4451" s="10"/>
      <c r="CD4451" s="10"/>
      <c r="CE4451" s="10"/>
      <c r="CF4451" s="10"/>
      <c r="CG4451" s="10"/>
      <c r="CH4451" s="10"/>
      <c r="CI4451" s="10"/>
      <c r="CJ4451" s="10"/>
      <c r="CK4451" s="10"/>
      <c r="CL4451" s="10"/>
      <c r="CM4451" s="10"/>
      <c r="CN4451" s="10"/>
      <c r="CO4451" s="10"/>
      <c r="CP4451" s="10"/>
      <c r="CQ4451" s="10"/>
      <c r="CR4451" s="10"/>
      <c r="CS4451" s="10"/>
      <c r="CT4451" s="10"/>
      <c r="CU4451" s="10"/>
      <c r="CV4451" s="10"/>
      <c r="CW4451" s="10"/>
      <c r="CX4451" s="10"/>
      <c r="CY4451" s="10"/>
      <c r="CZ4451" s="10"/>
      <c r="DA4451" s="10"/>
      <c r="DB4451" s="10"/>
    </row>
    <row r="4452" spans="1:106" s="12" customFormat="1" ht="98" x14ac:dyDescent="0.15">
      <c r="A4452" s="3" t="s">
        <v>41</v>
      </c>
      <c r="B4452" s="3" t="str">
        <f t="shared" ref="B4452:B4520" si="70">"C_CORE_"&amp;D4452</f>
        <v>C_CORE_1107</v>
      </c>
      <c r="C4452" s="4" t="s">
        <v>59</v>
      </c>
      <c r="D4452" s="42">
        <v>1107</v>
      </c>
      <c r="E4452" s="49">
        <v>11.622600439999999</v>
      </c>
      <c r="F4452" s="49">
        <v>7.0825112590000003</v>
      </c>
      <c r="G4452" s="49">
        <v>2.9828320590000001</v>
      </c>
      <c r="H4452" s="49">
        <v>2.3744250830000002</v>
      </c>
      <c r="I4452" s="36">
        <v>1.7576303000000001E-2</v>
      </c>
      <c r="J4452" s="36">
        <v>3.9306881000000002E-2</v>
      </c>
      <c r="K4452" s="4" t="s">
        <v>43</v>
      </c>
      <c r="L4452" s="4">
        <v>11</v>
      </c>
      <c r="M4452" s="4" t="s">
        <v>4549</v>
      </c>
      <c r="N4452" s="4" t="s">
        <v>4550</v>
      </c>
      <c r="O4452" s="5">
        <v>1.5E-17</v>
      </c>
      <c r="P4452" s="4" t="s">
        <v>44</v>
      </c>
      <c r="Q4452" s="4" t="s">
        <v>44</v>
      </c>
      <c r="R4452" s="4" t="s">
        <v>44</v>
      </c>
      <c r="S4452" s="4" t="s">
        <v>44</v>
      </c>
      <c r="T4452" s="4" t="s">
        <v>2137</v>
      </c>
      <c r="U4452" s="4" t="s">
        <v>2137</v>
      </c>
      <c r="V4452" s="4" t="s">
        <v>2138</v>
      </c>
      <c r="W4452" s="4" t="s">
        <v>4551</v>
      </c>
      <c r="X4452" s="23" t="s">
        <v>4552</v>
      </c>
      <c r="Y4452" s="67">
        <v>5.7E-24</v>
      </c>
      <c r="Z4452" s="23" t="s">
        <v>44</v>
      </c>
      <c r="AA4452" s="73" t="s">
        <v>44</v>
      </c>
      <c r="AB4452" s="23" t="s">
        <v>44</v>
      </c>
      <c r="AC4452" s="23" t="s">
        <v>6424</v>
      </c>
      <c r="AD4452" s="4" t="s">
        <v>6425</v>
      </c>
      <c r="AE4452" s="30">
        <v>100</v>
      </c>
      <c r="AF4452" s="30">
        <v>77</v>
      </c>
      <c r="AG4452" s="30">
        <v>0</v>
      </c>
      <c r="AH4452" s="30">
        <v>0</v>
      </c>
      <c r="AI4452" s="30">
        <v>3</v>
      </c>
      <c r="AJ4452" s="30">
        <v>79</v>
      </c>
      <c r="AK4452" s="30">
        <v>1</v>
      </c>
      <c r="AL4452" s="30">
        <v>77</v>
      </c>
      <c r="AM4452" s="63">
        <v>1.0499999999999999E-48</v>
      </c>
      <c r="AN4452" s="30">
        <v>158</v>
      </c>
      <c r="AO4452" s="23" t="s">
        <v>4555</v>
      </c>
      <c r="AP4452" s="59" t="s">
        <v>4555</v>
      </c>
      <c r="AQ4452" s="10"/>
      <c r="AR4452" s="10"/>
      <c r="AS4452" s="10"/>
      <c r="AT4452" s="10"/>
      <c r="AU4452" s="10"/>
      <c r="AV4452" s="10"/>
      <c r="AW4452" s="10"/>
      <c r="AX4452" s="10"/>
      <c r="AY4452" s="10"/>
      <c r="AZ4452" s="10"/>
      <c r="BA4452" s="10"/>
      <c r="BB4452" s="10"/>
      <c r="BC4452" s="10"/>
      <c r="BD4452" s="10"/>
      <c r="BE4452" s="10"/>
      <c r="BF4452" s="10"/>
      <c r="BG4452" s="10"/>
      <c r="BH4452" s="10"/>
      <c r="BI4452" s="10"/>
      <c r="BJ4452" s="10"/>
      <c r="BK4452" s="10"/>
      <c r="BL4452" s="10"/>
      <c r="BM4452" s="10"/>
      <c r="BN4452" s="10"/>
      <c r="BO4452" s="10"/>
      <c r="BP4452" s="10"/>
      <c r="BQ4452" s="10"/>
      <c r="BR4452" s="10"/>
      <c r="BS4452" s="10"/>
      <c r="BT4452" s="10"/>
      <c r="BU4452" s="10"/>
      <c r="BV4452" s="10"/>
      <c r="BW4452" s="10"/>
      <c r="BX4452" s="10"/>
      <c r="BY4452" s="10"/>
      <c r="BZ4452" s="10"/>
      <c r="CA4452" s="10"/>
      <c r="CB4452" s="10"/>
      <c r="CC4452" s="10"/>
      <c r="CD4452" s="10"/>
      <c r="CE4452" s="10"/>
      <c r="CF4452" s="10"/>
      <c r="CG4452" s="10"/>
      <c r="CH4452" s="10"/>
      <c r="CI4452" s="10"/>
      <c r="CJ4452" s="10"/>
      <c r="CK4452" s="10"/>
      <c r="CL4452" s="10"/>
      <c r="CM4452" s="10"/>
      <c r="CN4452" s="10"/>
      <c r="CO4452" s="10"/>
      <c r="CP4452" s="10"/>
      <c r="CQ4452" s="10"/>
      <c r="CR4452" s="10"/>
      <c r="CS4452" s="10"/>
      <c r="CT4452" s="10"/>
      <c r="CU4452" s="10"/>
      <c r="CV4452" s="10"/>
      <c r="CW4452" s="10"/>
      <c r="CX4452" s="10"/>
      <c r="CY4452" s="10"/>
      <c r="CZ4452" s="10"/>
      <c r="DA4452" s="10"/>
      <c r="DB4452" s="10"/>
    </row>
    <row r="4453" spans="1:106" s="12" customFormat="1" ht="98" x14ac:dyDescent="0.15">
      <c r="A4453" s="3" t="s">
        <v>41</v>
      </c>
      <c r="B4453" s="3" t="str">
        <f t="shared" si="70"/>
        <v>C_CORE_1107</v>
      </c>
      <c r="C4453" s="4" t="s">
        <v>59</v>
      </c>
      <c r="D4453" s="42">
        <v>1107</v>
      </c>
      <c r="E4453" s="49">
        <v>11.622600439999999</v>
      </c>
      <c r="F4453" s="49">
        <v>7.0732531989999998</v>
      </c>
      <c r="G4453" s="49">
        <v>2.9763627879999999</v>
      </c>
      <c r="H4453" s="49">
        <v>2.3764754849999998</v>
      </c>
      <c r="I4453" s="36">
        <v>1.7478923E-2</v>
      </c>
      <c r="J4453" s="36">
        <v>4.3355735999999999E-2</v>
      </c>
      <c r="K4453" s="4" t="s">
        <v>56</v>
      </c>
      <c r="L4453" s="4">
        <v>16</v>
      </c>
      <c r="M4453" s="4" t="s">
        <v>4549</v>
      </c>
      <c r="N4453" s="4" t="s">
        <v>4550</v>
      </c>
      <c r="O4453" s="5">
        <v>1.5E-17</v>
      </c>
      <c r="P4453" s="4" t="s">
        <v>44</v>
      </c>
      <c r="Q4453" s="4" t="s">
        <v>44</v>
      </c>
      <c r="R4453" s="4" t="s">
        <v>44</v>
      </c>
      <c r="S4453" s="4" t="s">
        <v>44</v>
      </c>
      <c r="T4453" s="4" t="s">
        <v>2137</v>
      </c>
      <c r="U4453" s="4" t="s">
        <v>2137</v>
      </c>
      <c r="V4453" s="4" t="s">
        <v>2138</v>
      </c>
      <c r="W4453" s="4" t="s">
        <v>4551</v>
      </c>
      <c r="X4453" s="23" t="s">
        <v>4552</v>
      </c>
      <c r="Y4453" s="67">
        <v>5.7E-24</v>
      </c>
      <c r="Z4453" s="23" t="s">
        <v>44</v>
      </c>
      <c r="AA4453" s="73" t="s">
        <v>44</v>
      </c>
      <c r="AB4453" s="23" t="s">
        <v>44</v>
      </c>
      <c r="AC4453" s="23" t="s">
        <v>6424</v>
      </c>
      <c r="AD4453" s="4" t="s">
        <v>6425</v>
      </c>
      <c r="AE4453" s="30">
        <v>100</v>
      </c>
      <c r="AF4453" s="30">
        <v>77</v>
      </c>
      <c r="AG4453" s="30">
        <v>0</v>
      </c>
      <c r="AH4453" s="30">
        <v>0</v>
      </c>
      <c r="AI4453" s="30">
        <v>3</v>
      </c>
      <c r="AJ4453" s="30">
        <v>79</v>
      </c>
      <c r="AK4453" s="30">
        <v>1</v>
      </c>
      <c r="AL4453" s="30">
        <v>77</v>
      </c>
      <c r="AM4453" s="63">
        <v>1.0499999999999999E-48</v>
      </c>
      <c r="AN4453" s="30">
        <v>158</v>
      </c>
      <c r="AO4453" s="23" t="s">
        <v>4555</v>
      </c>
      <c r="AP4453" s="59" t="s">
        <v>4555</v>
      </c>
      <c r="AQ4453" s="10"/>
      <c r="AR4453" s="10"/>
      <c r="AS4453" s="10"/>
      <c r="AT4453" s="10"/>
      <c r="AU4453" s="10"/>
      <c r="AV4453" s="10"/>
      <c r="AW4453" s="10"/>
      <c r="AX4453" s="10"/>
      <c r="AY4453" s="10"/>
      <c r="AZ4453" s="10"/>
      <c r="BA4453" s="10"/>
      <c r="BB4453" s="10"/>
      <c r="BC4453" s="10"/>
      <c r="BD4453" s="10"/>
      <c r="BE4453" s="10"/>
      <c r="BF4453" s="10"/>
      <c r="BG4453" s="10"/>
      <c r="BH4453" s="10"/>
      <c r="BI4453" s="10"/>
      <c r="BJ4453" s="10"/>
      <c r="BK4453" s="10"/>
      <c r="BL4453" s="10"/>
      <c r="BM4453" s="10"/>
      <c r="BN4453" s="10"/>
      <c r="BO4453" s="10"/>
      <c r="BP4453" s="10"/>
      <c r="BQ4453" s="10"/>
      <c r="BR4453" s="10"/>
      <c r="BS4453" s="10"/>
      <c r="BT4453" s="10"/>
      <c r="BU4453" s="10"/>
      <c r="BV4453" s="10"/>
      <c r="BW4453" s="10"/>
      <c r="BX4453" s="10"/>
      <c r="BY4453" s="10"/>
      <c r="BZ4453" s="10"/>
      <c r="CA4453" s="10"/>
      <c r="CB4453" s="10"/>
      <c r="CC4453" s="10"/>
      <c r="CD4453" s="10"/>
      <c r="CE4453" s="10"/>
      <c r="CF4453" s="10"/>
      <c r="CG4453" s="10"/>
      <c r="CH4453" s="10"/>
      <c r="CI4453" s="10"/>
      <c r="CJ4453" s="10"/>
      <c r="CK4453" s="10"/>
      <c r="CL4453" s="10"/>
      <c r="CM4453" s="10"/>
      <c r="CN4453" s="10"/>
      <c r="CO4453" s="10"/>
      <c r="CP4453" s="10"/>
      <c r="CQ4453" s="10"/>
      <c r="CR4453" s="10"/>
      <c r="CS4453" s="10"/>
      <c r="CT4453" s="10"/>
      <c r="CU4453" s="10"/>
      <c r="CV4453" s="10"/>
      <c r="CW4453" s="10"/>
      <c r="CX4453" s="10"/>
      <c r="CY4453" s="10"/>
      <c r="CZ4453" s="10"/>
      <c r="DA4453" s="10"/>
      <c r="DB4453" s="10"/>
    </row>
    <row r="4454" spans="1:106" s="12" customFormat="1" ht="98" x14ac:dyDescent="0.15">
      <c r="A4454" s="3" t="s">
        <v>41</v>
      </c>
      <c r="B4454" s="3" t="str">
        <f t="shared" si="70"/>
        <v>C_CORE_1107</v>
      </c>
      <c r="C4454" s="4" t="s">
        <v>59</v>
      </c>
      <c r="D4454" s="42">
        <v>1107</v>
      </c>
      <c r="E4454" s="49">
        <v>11.622600439999999</v>
      </c>
      <c r="F4454" s="49">
        <v>6.9628502110000001</v>
      </c>
      <c r="G4454" s="49">
        <v>2.8813151129999999</v>
      </c>
      <c r="H4454" s="49">
        <v>2.4165528369999998</v>
      </c>
      <c r="I4454" s="36">
        <v>1.5668252000000001E-2</v>
      </c>
      <c r="J4454" s="36">
        <v>3.2450639000000003E-2</v>
      </c>
      <c r="K4454" s="4" t="s">
        <v>49</v>
      </c>
      <c r="L4454" s="4">
        <v>32</v>
      </c>
      <c r="M4454" s="4" t="s">
        <v>4549</v>
      </c>
      <c r="N4454" s="4" t="s">
        <v>4550</v>
      </c>
      <c r="O4454" s="5">
        <v>1.5E-17</v>
      </c>
      <c r="P4454" s="4" t="s">
        <v>44</v>
      </c>
      <c r="Q4454" s="4" t="s">
        <v>44</v>
      </c>
      <c r="R4454" s="4" t="s">
        <v>44</v>
      </c>
      <c r="S4454" s="4" t="s">
        <v>44</v>
      </c>
      <c r="T4454" s="4" t="s">
        <v>2137</v>
      </c>
      <c r="U4454" s="4" t="s">
        <v>2137</v>
      </c>
      <c r="V4454" s="4" t="s">
        <v>2138</v>
      </c>
      <c r="W4454" s="4" t="s">
        <v>4551</v>
      </c>
      <c r="X4454" s="23" t="s">
        <v>4552</v>
      </c>
      <c r="Y4454" s="67">
        <v>5.7E-24</v>
      </c>
      <c r="Z4454" s="23" t="s">
        <v>44</v>
      </c>
      <c r="AA4454" s="73" t="s">
        <v>44</v>
      </c>
      <c r="AB4454" s="23" t="s">
        <v>44</v>
      </c>
      <c r="AC4454" s="23" t="s">
        <v>6424</v>
      </c>
      <c r="AD4454" s="4" t="s">
        <v>6425</v>
      </c>
      <c r="AE4454" s="30">
        <v>100</v>
      </c>
      <c r="AF4454" s="30">
        <v>77</v>
      </c>
      <c r="AG4454" s="30">
        <v>0</v>
      </c>
      <c r="AH4454" s="30">
        <v>0</v>
      </c>
      <c r="AI4454" s="30">
        <v>3</v>
      </c>
      <c r="AJ4454" s="30">
        <v>79</v>
      </c>
      <c r="AK4454" s="30">
        <v>1</v>
      </c>
      <c r="AL4454" s="30">
        <v>77</v>
      </c>
      <c r="AM4454" s="63">
        <v>1.0499999999999999E-48</v>
      </c>
      <c r="AN4454" s="30">
        <v>158</v>
      </c>
      <c r="AO4454" s="23" t="s">
        <v>4555</v>
      </c>
      <c r="AP4454" s="59" t="s">
        <v>4555</v>
      </c>
      <c r="AQ4454" s="10"/>
      <c r="AR4454" s="10"/>
      <c r="AS4454" s="10"/>
      <c r="AT4454" s="10"/>
      <c r="AU4454" s="10"/>
      <c r="AV4454" s="10"/>
      <c r="AW4454" s="10"/>
      <c r="AX4454" s="10"/>
      <c r="AY4454" s="10"/>
      <c r="AZ4454" s="10"/>
      <c r="BA4454" s="10"/>
      <c r="BB4454" s="10"/>
      <c r="BC4454" s="10"/>
      <c r="BD4454" s="10"/>
      <c r="BE4454" s="10"/>
      <c r="BF4454" s="10"/>
      <c r="BG4454" s="10"/>
      <c r="BH4454" s="10"/>
      <c r="BI4454" s="10"/>
      <c r="BJ4454" s="10"/>
      <c r="BK4454" s="10"/>
      <c r="BL4454" s="10"/>
      <c r="BM4454" s="10"/>
      <c r="BN4454" s="10"/>
      <c r="BO4454" s="10"/>
      <c r="BP4454" s="10"/>
      <c r="BQ4454" s="10"/>
      <c r="BR4454" s="10"/>
      <c r="BS4454" s="10"/>
      <c r="BT4454" s="10"/>
      <c r="BU4454" s="10"/>
      <c r="BV4454" s="10"/>
      <c r="BW4454" s="10"/>
      <c r="BX4454" s="10"/>
      <c r="BY4454" s="10"/>
      <c r="BZ4454" s="10"/>
      <c r="CA4454" s="10"/>
      <c r="CB4454" s="10"/>
      <c r="CC4454" s="10"/>
      <c r="CD4454" s="10"/>
      <c r="CE4454" s="10"/>
      <c r="CF4454" s="10"/>
      <c r="CG4454" s="10"/>
      <c r="CH4454" s="10"/>
      <c r="CI4454" s="10"/>
      <c r="CJ4454" s="10"/>
      <c r="CK4454" s="10"/>
      <c r="CL4454" s="10"/>
      <c r="CM4454" s="10"/>
      <c r="CN4454" s="10"/>
      <c r="CO4454" s="10"/>
      <c r="CP4454" s="10"/>
      <c r="CQ4454" s="10"/>
      <c r="CR4454" s="10"/>
      <c r="CS4454" s="10"/>
      <c r="CT4454" s="10"/>
      <c r="CU4454" s="10"/>
      <c r="CV4454" s="10"/>
      <c r="CW4454" s="10"/>
      <c r="CX4454" s="10"/>
      <c r="CY4454" s="10"/>
      <c r="CZ4454" s="10"/>
      <c r="DA4454" s="10"/>
      <c r="DB4454" s="10"/>
    </row>
    <row r="4455" spans="1:106" s="12" customFormat="1" ht="98" x14ac:dyDescent="0.15">
      <c r="A4455" s="3" t="s">
        <v>41</v>
      </c>
      <c r="B4455" s="3" t="str">
        <f t="shared" si="70"/>
        <v>C_CORE_1110</v>
      </c>
      <c r="C4455" s="4" t="s">
        <v>59</v>
      </c>
      <c r="D4455" s="42">
        <v>1110</v>
      </c>
      <c r="E4455" s="49">
        <v>4.0489397010000001</v>
      </c>
      <c r="F4455" s="49">
        <v>26.976681249999999</v>
      </c>
      <c r="G4455" s="49">
        <v>4.4903909390000001</v>
      </c>
      <c r="H4455" s="49">
        <v>6.0076464649999997</v>
      </c>
      <c r="I4455" s="36">
        <v>1.8800000000000001E-9</v>
      </c>
      <c r="J4455" s="36">
        <v>1.2100000000000001E-7</v>
      </c>
      <c r="K4455" s="4" t="s">
        <v>49</v>
      </c>
      <c r="L4455" s="4">
        <v>3</v>
      </c>
      <c r="M4455" s="4" t="s">
        <v>44</v>
      </c>
      <c r="N4455" s="4" t="s">
        <v>44</v>
      </c>
      <c r="O4455" s="4" t="s">
        <v>44</v>
      </c>
      <c r="P4455" s="4" t="s">
        <v>44</v>
      </c>
      <c r="Q4455" s="4" t="s">
        <v>44</v>
      </c>
      <c r="R4455" s="4" t="s">
        <v>44</v>
      </c>
      <c r="S4455" s="4" t="s">
        <v>44</v>
      </c>
      <c r="T4455" s="4" t="s">
        <v>3479</v>
      </c>
      <c r="U4455" s="4" t="s">
        <v>3479</v>
      </c>
      <c r="V4455" s="4" t="s">
        <v>3480</v>
      </c>
      <c r="W4455" s="4" t="s">
        <v>3486</v>
      </c>
      <c r="X4455" s="23" t="s">
        <v>3487</v>
      </c>
      <c r="Y4455" s="67">
        <v>3.8000000000000002E-54</v>
      </c>
      <c r="Z4455" s="23" t="s">
        <v>44</v>
      </c>
      <c r="AA4455" s="73" t="s">
        <v>44</v>
      </c>
      <c r="AB4455" s="23" t="s">
        <v>44</v>
      </c>
      <c r="AC4455" s="23" t="s">
        <v>3491</v>
      </c>
      <c r="AD4455" s="4" t="s">
        <v>3492</v>
      </c>
      <c r="AE4455" s="30">
        <v>100</v>
      </c>
      <c r="AF4455" s="30">
        <v>127</v>
      </c>
      <c r="AG4455" s="30">
        <v>0</v>
      </c>
      <c r="AH4455" s="30">
        <v>0</v>
      </c>
      <c r="AI4455" s="30">
        <v>1</v>
      </c>
      <c r="AJ4455" s="30">
        <v>127</v>
      </c>
      <c r="AK4455" s="30">
        <v>1</v>
      </c>
      <c r="AL4455" s="30">
        <v>127</v>
      </c>
      <c r="AM4455" s="63">
        <v>3.34E-91</v>
      </c>
      <c r="AN4455" s="30">
        <v>269</v>
      </c>
      <c r="AO4455" s="23" t="s">
        <v>3493</v>
      </c>
      <c r="AP4455" s="59" t="s">
        <v>3493</v>
      </c>
      <c r="AQ4455" s="10"/>
      <c r="AR4455" s="10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0"/>
      <c r="BG4455" s="10"/>
      <c r="BH4455" s="10"/>
      <c r="BI4455" s="10"/>
      <c r="BJ4455" s="10"/>
      <c r="BK4455" s="10"/>
      <c r="BL4455" s="10"/>
      <c r="BM4455" s="10"/>
      <c r="BN4455" s="10"/>
      <c r="BO4455" s="10"/>
      <c r="BP4455" s="10"/>
      <c r="BQ4455" s="10"/>
      <c r="BR4455" s="10"/>
      <c r="BS4455" s="10"/>
      <c r="BT4455" s="10"/>
      <c r="BU4455" s="10"/>
      <c r="BV4455" s="10"/>
      <c r="BW4455" s="10"/>
      <c r="BX4455" s="10"/>
      <c r="BY4455" s="10"/>
      <c r="BZ4455" s="10"/>
      <c r="CA4455" s="10"/>
      <c r="CB4455" s="10"/>
      <c r="CC4455" s="10"/>
      <c r="CD4455" s="10"/>
      <c r="CE4455" s="10"/>
      <c r="CF4455" s="10"/>
      <c r="CG4455" s="10"/>
      <c r="CH4455" s="10"/>
      <c r="CI4455" s="10"/>
      <c r="CJ4455" s="10"/>
      <c r="CK4455" s="10"/>
      <c r="CL4455" s="10"/>
      <c r="CM4455" s="10"/>
      <c r="CN4455" s="10"/>
      <c r="CO4455" s="10"/>
      <c r="CP4455" s="10"/>
      <c r="CQ4455" s="10"/>
      <c r="CR4455" s="10"/>
      <c r="CS4455" s="10"/>
      <c r="CT4455" s="10"/>
      <c r="CU4455" s="10"/>
      <c r="CV4455" s="10"/>
      <c r="CW4455" s="10"/>
      <c r="CX4455" s="10"/>
      <c r="CY4455" s="10"/>
      <c r="CZ4455" s="10"/>
      <c r="DA4455" s="10"/>
      <c r="DB4455" s="10"/>
    </row>
    <row r="4456" spans="1:106" s="12" customFormat="1" ht="98" x14ac:dyDescent="0.15">
      <c r="A4456" s="3" t="s">
        <v>41</v>
      </c>
      <c r="B4456" s="3" t="str">
        <f t="shared" si="70"/>
        <v>C_CORE_1111</v>
      </c>
      <c r="C4456" s="4" t="s">
        <v>59</v>
      </c>
      <c r="D4456" s="42">
        <v>1111</v>
      </c>
      <c r="E4456" s="49">
        <v>18.277029249999998</v>
      </c>
      <c r="F4456" s="49">
        <v>6.9813028260000003</v>
      </c>
      <c r="G4456" s="49">
        <v>2.1480241219999998</v>
      </c>
      <c r="H4456" s="49">
        <v>3.2501044819999998</v>
      </c>
      <c r="I4456" s="36">
        <v>1.153626E-3</v>
      </c>
      <c r="J4456" s="36">
        <v>7.3412690000000001E-3</v>
      </c>
      <c r="K4456" s="4" t="s">
        <v>43</v>
      </c>
      <c r="L4456" s="4">
        <v>7</v>
      </c>
      <c r="M4456" s="4" t="s">
        <v>13987</v>
      </c>
      <c r="N4456" s="4" t="s">
        <v>13988</v>
      </c>
      <c r="O4456" s="5">
        <v>1.1E-76</v>
      </c>
      <c r="P4456" s="4" t="s">
        <v>44</v>
      </c>
      <c r="Q4456" s="4" t="s">
        <v>44</v>
      </c>
      <c r="R4456" s="4" t="s">
        <v>44</v>
      </c>
      <c r="S4456" s="4" t="s">
        <v>44</v>
      </c>
      <c r="T4456" s="4" t="s">
        <v>728</v>
      </c>
      <c r="U4456" s="4" t="s">
        <v>728</v>
      </c>
      <c r="V4456" s="4" t="s">
        <v>729</v>
      </c>
      <c r="W4456" s="4" t="s">
        <v>2816</v>
      </c>
      <c r="X4456" s="23" t="s">
        <v>2817</v>
      </c>
      <c r="Y4456" s="67">
        <v>8.4999999999999998E-91</v>
      </c>
      <c r="Z4456" s="23" t="s">
        <v>44</v>
      </c>
      <c r="AA4456" s="23" t="s">
        <v>44</v>
      </c>
      <c r="AB4456" s="23" t="s">
        <v>44</v>
      </c>
      <c r="AC4456" s="23" t="s">
        <v>6635</v>
      </c>
      <c r="AD4456" s="4" t="s">
        <v>6636</v>
      </c>
      <c r="AE4456" s="30">
        <v>100</v>
      </c>
      <c r="AF4456" s="30">
        <v>199</v>
      </c>
      <c r="AG4456" s="30">
        <v>0</v>
      </c>
      <c r="AH4456" s="30">
        <v>0</v>
      </c>
      <c r="AI4456" s="30">
        <v>15</v>
      </c>
      <c r="AJ4456" s="30">
        <v>213</v>
      </c>
      <c r="AK4456" s="30">
        <v>1</v>
      </c>
      <c r="AL4456" s="30">
        <v>199</v>
      </c>
      <c r="AM4456" s="63">
        <v>2.5499999999999998E-146</v>
      </c>
      <c r="AN4456" s="30">
        <v>415</v>
      </c>
      <c r="AO4456" s="23" t="s">
        <v>13989</v>
      </c>
      <c r="AP4456" s="59" t="s">
        <v>6637</v>
      </c>
      <c r="AQ4456" s="10"/>
      <c r="AR4456" s="10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0"/>
      <c r="BG4456" s="10"/>
      <c r="BH4456" s="10"/>
      <c r="BI4456" s="10"/>
      <c r="BJ4456" s="10"/>
      <c r="BK4456" s="10"/>
      <c r="BL4456" s="10"/>
      <c r="BM4456" s="10"/>
      <c r="BN4456" s="10"/>
      <c r="BO4456" s="10"/>
      <c r="BP4456" s="10"/>
      <c r="BQ4456" s="10"/>
      <c r="BR4456" s="10"/>
      <c r="BS4456" s="10"/>
      <c r="BT4456" s="10"/>
      <c r="BU4456" s="10"/>
      <c r="BV4456" s="10"/>
      <c r="BW4456" s="10"/>
      <c r="BX4456" s="10"/>
      <c r="BY4456" s="10"/>
      <c r="BZ4456" s="10"/>
      <c r="CA4456" s="10"/>
      <c r="CB4456" s="10"/>
      <c r="CC4456" s="10"/>
      <c r="CD4456" s="10"/>
      <c r="CE4456" s="10"/>
      <c r="CF4456" s="10"/>
      <c r="CG4456" s="10"/>
      <c r="CH4456" s="10"/>
      <c r="CI4456" s="10"/>
      <c r="CJ4456" s="10"/>
      <c r="CK4456" s="10"/>
      <c r="CL4456" s="10"/>
      <c r="CM4456" s="10"/>
      <c r="CN4456" s="10"/>
      <c r="CO4456" s="10"/>
      <c r="CP4456" s="10"/>
      <c r="CQ4456" s="10"/>
      <c r="CR4456" s="10"/>
      <c r="CS4456" s="10"/>
      <c r="CT4456" s="10"/>
      <c r="CU4456" s="10"/>
      <c r="CV4456" s="10"/>
      <c r="CW4456" s="10"/>
      <c r="CX4456" s="10"/>
      <c r="CY4456" s="10"/>
      <c r="CZ4456" s="10"/>
      <c r="DA4456" s="10"/>
      <c r="DB4456" s="10"/>
    </row>
    <row r="4457" spans="1:106" s="12" customFormat="1" ht="98" x14ac:dyDescent="0.15">
      <c r="A4457" s="3" t="s">
        <v>41</v>
      </c>
      <c r="B4457" s="3" t="str">
        <f t="shared" si="70"/>
        <v>C_CORE_1111</v>
      </c>
      <c r="C4457" s="4" t="s">
        <v>59</v>
      </c>
      <c r="D4457" s="42">
        <v>1111</v>
      </c>
      <c r="E4457" s="49">
        <v>18.277029249999998</v>
      </c>
      <c r="F4457" s="49">
        <v>6.9162841799999999</v>
      </c>
      <c r="G4457" s="49">
        <v>2.1241838149999999</v>
      </c>
      <c r="H4457" s="49">
        <v>3.2559725450000001</v>
      </c>
      <c r="I4457" s="36">
        <v>1.1300469999999999E-3</v>
      </c>
      <c r="J4457" s="36">
        <v>6.2040469999999999E-3</v>
      </c>
      <c r="K4457" s="4" t="s">
        <v>49</v>
      </c>
      <c r="L4457" s="4">
        <v>31</v>
      </c>
      <c r="M4457" s="4" t="s">
        <v>6631</v>
      </c>
      <c r="N4457" s="4" t="s">
        <v>6632</v>
      </c>
      <c r="O4457" s="5">
        <v>1.1E-76</v>
      </c>
      <c r="P4457" s="4" t="s">
        <v>44</v>
      </c>
      <c r="Q4457" s="4" t="s">
        <v>44</v>
      </c>
      <c r="R4457" s="4" t="s">
        <v>44</v>
      </c>
      <c r="S4457" s="4" t="s">
        <v>44</v>
      </c>
      <c r="T4457" s="4" t="s">
        <v>1164</v>
      </c>
      <c r="U4457" s="4" t="s">
        <v>1164</v>
      </c>
      <c r="V4457" s="4" t="s">
        <v>1165</v>
      </c>
      <c r="W4457" s="4" t="s">
        <v>6633</v>
      </c>
      <c r="X4457" s="23" t="s">
        <v>6634</v>
      </c>
      <c r="Y4457" s="67">
        <v>8.4999999999999998E-91</v>
      </c>
      <c r="Z4457" s="23" t="s">
        <v>44</v>
      </c>
      <c r="AA4457" s="73" t="s">
        <v>44</v>
      </c>
      <c r="AB4457" s="23" t="s">
        <v>44</v>
      </c>
      <c r="AC4457" s="23" t="s">
        <v>6635</v>
      </c>
      <c r="AD4457" s="4" t="s">
        <v>6636</v>
      </c>
      <c r="AE4457" s="30">
        <v>100</v>
      </c>
      <c r="AF4457" s="30">
        <v>199</v>
      </c>
      <c r="AG4457" s="30">
        <v>0</v>
      </c>
      <c r="AH4457" s="30">
        <v>0</v>
      </c>
      <c r="AI4457" s="30">
        <v>15</v>
      </c>
      <c r="AJ4457" s="30">
        <v>213</v>
      </c>
      <c r="AK4457" s="30">
        <v>1</v>
      </c>
      <c r="AL4457" s="30">
        <v>199</v>
      </c>
      <c r="AM4457" s="63">
        <v>2.5499999999999998E-146</v>
      </c>
      <c r="AN4457" s="30">
        <v>415</v>
      </c>
      <c r="AO4457" s="23" t="s">
        <v>6637</v>
      </c>
      <c r="AP4457" s="59" t="s">
        <v>6637</v>
      </c>
      <c r="AQ4457" s="10"/>
      <c r="AR4457" s="10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0"/>
      <c r="BG4457" s="10"/>
      <c r="BH4457" s="10"/>
      <c r="BI4457" s="10"/>
      <c r="BJ4457" s="10"/>
      <c r="BK4457" s="10"/>
      <c r="BL4457" s="10"/>
      <c r="BM4457" s="10"/>
      <c r="BN4457" s="10"/>
      <c r="BO4457" s="10"/>
      <c r="BP4457" s="10"/>
      <c r="BQ4457" s="10"/>
      <c r="BR4457" s="10"/>
      <c r="BS4457" s="10"/>
      <c r="BT4457" s="10"/>
      <c r="BU4457" s="10"/>
      <c r="BV4457" s="10"/>
      <c r="BW4457" s="10"/>
      <c r="BX4457" s="10"/>
      <c r="BY4457" s="10"/>
      <c r="BZ4457" s="10"/>
      <c r="CA4457" s="10"/>
      <c r="CB4457" s="10"/>
      <c r="CC4457" s="10"/>
      <c r="CD4457" s="10"/>
      <c r="CE4457" s="10"/>
      <c r="CF4457" s="10"/>
      <c r="CG4457" s="10"/>
      <c r="CH4457" s="10"/>
      <c r="CI4457" s="10"/>
      <c r="CJ4457" s="10"/>
      <c r="CK4457" s="10"/>
      <c r="CL4457" s="10"/>
      <c r="CM4457" s="10"/>
      <c r="CN4457" s="10"/>
      <c r="CO4457" s="10"/>
      <c r="CP4457" s="10"/>
      <c r="CQ4457" s="10"/>
      <c r="CR4457" s="10"/>
      <c r="CS4457" s="10"/>
      <c r="CT4457" s="10"/>
      <c r="CU4457" s="10"/>
      <c r="CV4457" s="10"/>
      <c r="CW4457" s="10"/>
      <c r="CX4457" s="10"/>
      <c r="CY4457" s="10"/>
      <c r="CZ4457" s="10"/>
      <c r="DA4457" s="10"/>
      <c r="DB4457" s="10"/>
    </row>
    <row r="4458" spans="1:106" s="12" customFormat="1" ht="98" x14ac:dyDescent="0.15">
      <c r="A4458" s="3" t="s">
        <v>41</v>
      </c>
      <c r="B4458" s="3" t="str">
        <f t="shared" si="70"/>
        <v>C_CORE_1111</v>
      </c>
      <c r="C4458" s="4" t="s">
        <v>59</v>
      </c>
      <c r="D4458" s="42">
        <v>1111</v>
      </c>
      <c r="E4458" s="49">
        <v>18.277029249999998</v>
      </c>
      <c r="F4458" s="49">
        <v>6.7467069459999998</v>
      </c>
      <c r="G4458" s="49">
        <v>2.1068375929999998</v>
      </c>
      <c r="H4458" s="49">
        <v>3.2022909450000001</v>
      </c>
      <c r="I4458" s="36">
        <v>1.3633919999999999E-3</v>
      </c>
      <c r="J4458" s="36">
        <v>9.1113050000000001E-3</v>
      </c>
      <c r="K4458" s="4" t="s">
        <v>56</v>
      </c>
      <c r="L4458" s="4">
        <v>38</v>
      </c>
      <c r="M4458" s="4" t="s">
        <v>6631</v>
      </c>
      <c r="N4458" s="4" t="s">
        <v>6632</v>
      </c>
      <c r="O4458" s="5">
        <v>1.1E-76</v>
      </c>
      <c r="P4458" s="4" t="s">
        <v>44</v>
      </c>
      <c r="Q4458" s="4" t="s">
        <v>44</v>
      </c>
      <c r="R4458" s="4" t="s">
        <v>44</v>
      </c>
      <c r="S4458" s="4" t="s">
        <v>44</v>
      </c>
      <c r="T4458" s="4" t="s">
        <v>1164</v>
      </c>
      <c r="U4458" s="4" t="s">
        <v>1164</v>
      </c>
      <c r="V4458" s="4" t="s">
        <v>1165</v>
      </c>
      <c r="W4458" s="4" t="s">
        <v>6633</v>
      </c>
      <c r="X4458" s="23" t="s">
        <v>6634</v>
      </c>
      <c r="Y4458" s="67">
        <v>8.4999999999999998E-91</v>
      </c>
      <c r="Z4458" s="23" t="s">
        <v>44</v>
      </c>
      <c r="AA4458" s="73" t="s">
        <v>44</v>
      </c>
      <c r="AB4458" s="23" t="s">
        <v>44</v>
      </c>
      <c r="AC4458" s="23" t="s">
        <v>6635</v>
      </c>
      <c r="AD4458" s="4" t="s">
        <v>6636</v>
      </c>
      <c r="AE4458" s="30">
        <v>100</v>
      </c>
      <c r="AF4458" s="30">
        <v>199</v>
      </c>
      <c r="AG4458" s="30">
        <v>0</v>
      </c>
      <c r="AH4458" s="30">
        <v>0</v>
      </c>
      <c r="AI4458" s="30">
        <v>15</v>
      </c>
      <c r="AJ4458" s="30">
        <v>213</v>
      </c>
      <c r="AK4458" s="30">
        <v>1</v>
      </c>
      <c r="AL4458" s="30">
        <v>199</v>
      </c>
      <c r="AM4458" s="63">
        <v>2.5499999999999998E-146</v>
      </c>
      <c r="AN4458" s="30">
        <v>415</v>
      </c>
      <c r="AO4458" s="23" t="s">
        <v>6637</v>
      </c>
      <c r="AP4458" s="59" t="s">
        <v>6637</v>
      </c>
      <c r="AQ4458" s="10"/>
      <c r="AR4458" s="10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0"/>
      <c r="BG4458" s="10"/>
      <c r="BH4458" s="10"/>
      <c r="BI4458" s="10"/>
      <c r="BJ4458" s="10"/>
      <c r="BK4458" s="10"/>
      <c r="BL4458" s="10"/>
      <c r="BM4458" s="10"/>
      <c r="BN4458" s="10"/>
      <c r="BO4458" s="10"/>
      <c r="BP4458" s="10"/>
      <c r="BQ4458" s="10"/>
      <c r="BR4458" s="10"/>
      <c r="BS4458" s="10"/>
      <c r="BT4458" s="10"/>
      <c r="BU4458" s="10"/>
      <c r="BV4458" s="10"/>
      <c r="BW4458" s="10"/>
      <c r="BX4458" s="10"/>
      <c r="BY4458" s="10"/>
      <c r="BZ4458" s="10"/>
      <c r="CA4458" s="10"/>
      <c r="CB4458" s="10"/>
      <c r="CC4458" s="10"/>
      <c r="CD4458" s="10"/>
      <c r="CE4458" s="10"/>
      <c r="CF4458" s="10"/>
      <c r="CG4458" s="10"/>
      <c r="CH4458" s="10"/>
      <c r="CI4458" s="10"/>
      <c r="CJ4458" s="10"/>
      <c r="CK4458" s="10"/>
      <c r="CL4458" s="10"/>
      <c r="CM4458" s="10"/>
      <c r="CN4458" s="10"/>
      <c r="CO4458" s="10"/>
      <c r="CP4458" s="10"/>
      <c r="CQ4458" s="10"/>
      <c r="CR4458" s="10"/>
      <c r="CS4458" s="10"/>
      <c r="CT4458" s="10"/>
      <c r="CU4458" s="10"/>
      <c r="CV4458" s="10"/>
      <c r="CW4458" s="10"/>
      <c r="CX4458" s="10"/>
      <c r="CY4458" s="10"/>
      <c r="CZ4458" s="10"/>
      <c r="DA4458" s="10"/>
      <c r="DB4458" s="10"/>
    </row>
    <row r="4459" spans="1:106" s="12" customFormat="1" ht="98" x14ac:dyDescent="0.15">
      <c r="A4459" s="3" t="s">
        <v>41</v>
      </c>
      <c r="B4459" s="3" t="str">
        <f t="shared" si="70"/>
        <v>C_CORE_1111</v>
      </c>
      <c r="C4459" s="4" t="s">
        <v>59</v>
      </c>
      <c r="D4459" s="42">
        <v>1111</v>
      </c>
      <c r="E4459" s="49">
        <v>18.277029249999998</v>
      </c>
      <c r="F4459" s="49">
        <v>6.5760328360000004</v>
      </c>
      <c r="G4459" s="49">
        <v>1.978009653</v>
      </c>
      <c r="H4459" s="49">
        <v>3.3245706479999999</v>
      </c>
      <c r="I4459" s="36">
        <v>8.85548E-4</v>
      </c>
      <c r="J4459" s="36">
        <v>3.235599E-3</v>
      </c>
      <c r="K4459" s="4" t="s">
        <v>45</v>
      </c>
      <c r="L4459" s="4">
        <v>3</v>
      </c>
      <c r="M4459" s="4" t="s">
        <v>6631</v>
      </c>
      <c r="N4459" s="4" t="s">
        <v>6632</v>
      </c>
      <c r="O4459" s="5">
        <v>1.1E-76</v>
      </c>
      <c r="P4459" s="4" t="s">
        <v>44</v>
      </c>
      <c r="Q4459" s="4" t="s">
        <v>44</v>
      </c>
      <c r="R4459" s="4" t="s">
        <v>44</v>
      </c>
      <c r="S4459" s="4" t="s">
        <v>44</v>
      </c>
      <c r="T4459" s="4" t="s">
        <v>1164</v>
      </c>
      <c r="U4459" s="4" t="s">
        <v>1164</v>
      </c>
      <c r="V4459" s="4" t="s">
        <v>1165</v>
      </c>
      <c r="W4459" s="4" t="s">
        <v>6633</v>
      </c>
      <c r="X4459" s="23" t="s">
        <v>6634</v>
      </c>
      <c r="Y4459" s="67">
        <v>8.4999999999999998E-91</v>
      </c>
      <c r="Z4459" s="23" t="s">
        <v>44</v>
      </c>
      <c r="AA4459" s="73" t="s">
        <v>44</v>
      </c>
      <c r="AB4459" s="23" t="s">
        <v>44</v>
      </c>
      <c r="AC4459" s="23" t="s">
        <v>6635</v>
      </c>
      <c r="AD4459" s="4" t="s">
        <v>6636</v>
      </c>
      <c r="AE4459" s="30">
        <v>100</v>
      </c>
      <c r="AF4459" s="30">
        <v>199</v>
      </c>
      <c r="AG4459" s="30">
        <v>0</v>
      </c>
      <c r="AH4459" s="30">
        <v>0</v>
      </c>
      <c r="AI4459" s="30">
        <v>15</v>
      </c>
      <c r="AJ4459" s="30">
        <v>213</v>
      </c>
      <c r="AK4459" s="30">
        <v>1</v>
      </c>
      <c r="AL4459" s="30">
        <v>199</v>
      </c>
      <c r="AM4459" s="63">
        <v>2.5499999999999998E-146</v>
      </c>
      <c r="AN4459" s="30">
        <v>415</v>
      </c>
      <c r="AO4459" s="23" t="s">
        <v>6637</v>
      </c>
      <c r="AP4459" s="59" t="s">
        <v>6637</v>
      </c>
      <c r="AQ4459" s="10"/>
      <c r="AR4459" s="10"/>
      <c r="AS4459" s="10"/>
      <c r="AT4459" s="10"/>
      <c r="AU4459" s="10"/>
      <c r="AV4459" s="10"/>
      <c r="AW4459" s="10"/>
      <c r="AX4459" s="10"/>
      <c r="AY4459" s="10"/>
      <c r="AZ4459" s="10"/>
      <c r="BA4459" s="10"/>
      <c r="BB4459" s="10"/>
      <c r="BC4459" s="10"/>
      <c r="BD4459" s="10"/>
      <c r="BE4459" s="10"/>
      <c r="BF4459" s="10"/>
      <c r="BG4459" s="10"/>
      <c r="BH4459" s="10"/>
      <c r="BI4459" s="10"/>
      <c r="BJ4459" s="10"/>
      <c r="BK4459" s="10"/>
      <c r="BL4459" s="10"/>
      <c r="BM4459" s="10"/>
      <c r="BN4459" s="10"/>
      <c r="BO4459" s="10"/>
      <c r="BP4459" s="10"/>
      <c r="BQ4459" s="10"/>
      <c r="BR4459" s="10"/>
      <c r="BS4459" s="10"/>
      <c r="BT4459" s="10"/>
      <c r="BU4459" s="10"/>
      <c r="BV4459" s="10"/>
      <c r="BW4459" s="10"/>
      <c r="BX4459" s="10"/>
      <c r="BY4459" s="10"/>
      <c r="BZ4459" s="10"/>
      <c r="CA4459" s="10"/>
      <c r="CB4459" s="10"/>
      <c r="CC4459" s="10"/>
      <c r="CD4459" s="10"/>
      <c r="CE4459" s="10"/>
      <c r="CF4459" s="10"/>
      <c r="CG4459" s="10"/>
      <c r="CH4459" s="10"/>
      <c r="CI4459" s="10"/>
      <c r="CJ4459" s="10"/>
      <c r="CK4459" s="10"/>
      <c r="CL4459" s="10"/>
      <c r="CM4459" s="10"/>
      <c r="CN4459" s="10"/>
      <c r="CO4459" s="10"/>
      <c r="CP4459" s="10"/>
      <c r="CQ4459" s="10"/>
      <c r="CR4459" s="10"/>
      <c r="CS4459" s="10"/>
      <c r="CT4459" s="10"/>
      <c r="CU4459" s="10"/>
      <c r="CV4459" s="10"/>
      <c r="CW4459" s="10"/>
      <c r="CX4459" s="10"/>
      <c r="CY4459" s="10"/>
      <c r="CZ4459" s="10"/>
      <c r="DA4459" s="10"/>
      <c r="DB4459" s="10"/>
    </row>
    <row r="4460" spans="1:106" s="12" customFormat="1" ht="112" x14ac:dyDescent="0.15">
      <c r="A4460" s="3" t="s">
        <v>41</v>
      </c>
      <c r="B4460" s="3" t="str">
        <f t="shared" si="70"/>
        <v>C_CORE_1116</v>
      </c>
      <c r="C4460" s="4" t="s">
        <v>59</v>
      </c>
      <c r="D4460" s="42">
        <v>1116</v>
      </c>
      <c r="E4460" s="49">
        <v>19.89237378</v>
      </c>
      <c r="F4460" s="49">
        <v>7.5203570710000003</v>
      </c>
      <c r="G4460" s="49">
        <v>2.251257662</v>
      </c>
      <c r="H4460" s="49">
        <v>3.3405137040000001</v>
      </c>
      <c r="I4460" s="36">
        <v>8.3623599999999997E-4</v>
      </c>
      <c r="J4460" s="36">
        <v>6.3616539999999996E-3</v>
      </c>
      <c r="K4460" s="4" t="s">
        <v>43</v>
      </c>
      <c r="L4460" s="4">
        <v>46</v>
      </c>
      <c r="M4460" s="4" t="s">
        <v>5447</v>
      </c>
      <c r="N4460" s="4" t="s">
        <v>5448</v>
      </c>
      <c r="O4460" s="5">
        <v>3.2E-131</v>
      </c>
      <c r="P4460" s="4" t="s">
        <v>44</v>
      </c>
      <c r="Q4460" s="4" t="s">
        <v>44</v>
      </c>
      <c r="R4460" s="4" t="s">
        <v>44</v>
      </c>
      <c r="S4460" s="4" t="s">
        <v>44</v>
      </c>
      <c r="T4460" s="4" t="s">
        <v>1915</v>
      </c>
      <c r="U4460" s="4" t="s">
        <v>1915</v>
      </c>
      <c r="V4460" s="4" t="s">
        <v>1916</v>
      </c>
      <c r="W4460" s="4" t="s">
        <v>5449</v>
      </c>
      <c r="X4460" s="23" t="s">
        <v>5450</v>
      </c>
      <c r="Y4460" s="67">
        <v>6E-152</v>
      </c>
      <c r="Z4460" s="23" t="s">
        <v>44</v>
      </c>
      <c r="AA4460" s="73" t="s">
        <v>44</v>
      </c>
      <c r="AB4460" s="23" t="s">
        <v>44</v>
      </c>
      <c r="AC4460" s="23" t="s">
        <v>5451</v>
      </c>
      <c r="AD4460" s="4" t="s">
        <v>5452</v>
      </c>
      <c r="AE4460" s="30">
        <v>100</v>
      </c>
      <c r="AF4460" s="30">
        <v>429</v>
      </c>
      <c r="AG4460" s="30">
        <v>0</v>
      </c>
      <c r="AH4460" s="30">
        <v>0</v>
      </c>
      <c r="AI4460" s="30">
        <v>1</v>
      </c>
      <c r="AJ4460" s="30">
        <v>429</v>
      </c>
      <c r="AK4460" s="30">
        <v>1</v>
      </c>
      <c r="AL4460" s="30">
        <v>429</v>
      </c>
      <c r="AM4460" s="30">
        <v>0</v>
      </c>
      <c r="AN4460" s="30">
        <v>857</v>
      </c>
      <c r="AO4460" s="23" t="s">
        <v>5453</v>
      </c>
      <c r="AP4460" s="59" t="s">
        <v>5453</v>
      </c>
      <c r="AQ4460" s="10"/>
      <c r="AR4460" s="10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/>
      <c r="BD4460" s="10"/>
      <c r="BE4460" s="10"/>
      <c r="BF4460" s="10"/>
      <c r="BG4460" s="10"/>
      <c r="BH4460" s="10"/>
      <c r="BI4460" s="10"/>
      <c r="BJ4460" s="10"/>
      <c r="BK4460" s="10"/>
      <c r="BL4460" s="10"/>
      <c r="BM4460" s="10"/>
      <c r="BN4460" s="10"/>
      <c r="BO4460" s="10"/>
      <c r="BP4460" s="10"/>
      <c r="BQ4460" s="10"/>
      <c r="BR4460" s="10"/>
      <c r="BS4460" s="10"/>
      <c r="BT4460" s="10"/>
      <c r="BU4460" s="10"/>
      <c r="BV4460" s="10"/>
      <c r="BW4460" s="10"/>
      <c r="BX4460" s="10"/>
      <c r="BY4460" s="10"/>
      <c r="BZ4460" s="10"/>
      <c r="CA4460" s="10"/>
      <c r="CB4460" s="10"/>
      <c r="CC4460" s="10"/>
      <c r="CD4460" s="10"/>
      <c r="CE4460" s="10"/>
      <c r="CF4460" s="10"/>
      <c r="CG4460" s="10"/>
      <c r="CH4460" s="10"/>
      <c r="CI4460" s="10"/>
      <c r="CJ4460" s="10"/>
      <c r="CK4460" s="10"/>
      <c r="CL4460" s="10"/>
      <c r="CM4460" s="10"/>
      <c r="CN4460" s="10"/>
      <c r="CO4460" s="10"/>
      <c r="CP4460" s="10"/>
      <c r="CQ4460" s="10"/>
      <c r="CR4460" s="10"/>
      <c r="CS4460" s="10"/>
      <c r="CT4460" s="10"/>
      <c r="CU4460" s="10"/>
      <c r="CV4460" s="10"/>
      <c r="CW4460" s="10"/>
      <c r="CX4460" s="10"/>
      <c r="CY4460" s="10"/>
      <c r="CZ4460" s="10"/>
      <c r="DA4460" s="10"/>
      <c r="DB4460" s="10"/>
    </row>
    <row r="4461" spans="1:106" s="12" customFormat="1" ht="112" x14ac:dyDescent="0.15">
      <c r="A4461" s="3" t="s">
        <v>41</v>
      </c>
      <c r="B4461" s="3" t="str">
        <f t="shared" si="70"/>
        <v>C_CORE_1116</v>
      </c>
      <c r="C4461" s="4" t="s">
        <v>59</v>
      </c>
      <c r="D4461" s="42">
        <v>1116</v>
      </c>
      <c r="E4461" s="49">
        <v>19.89237378</v>
      </c>
      <c r="F4461" s="49">
        <v>7.5038345829999997</v>
      </c>
      <c r="G4461" s="49">
        <v>2.256499657</v>
      </c>
      <c r="H4461" s="49">
        <v>3.3254312979999998</v>
      </c>
      <c r="I4461" s="36">
        <v>8.8281899999999996E-4</v>
      </c>
      <c r="J4461" s="36">
        <v>5.656894E-3</v>
      </c>
      <c r="K4461" s="4" t="s">
        <v>49</v>
      </c>
      <c r="L4461" s="4">
        <v>35</v>
      </c>
      <c r="M4461" s="4" t="s">
        <v>5447</v>
      </c>
      <c r="N4461" s="4" t="s">
        <v>5448</v>
      </c>
      <c r="O4461" s="5">
        <v>3.2E-131</v>
      </c>
      <c r="P4461" s="4" t="s">
        <v>44</v>
      </c>
      <c r="Q4461" s="4" t="s">
        <v>44</v>
      </c>
      <c r="R4461" s="4" t="s">
        <v>44</v>
      </c>
      <c r="S4461" s="4" t="s">
        <v>44</v>
      </c>
      <c r="T4461" s="4" t="s">
        <v>1915</v>
      </c>
      <c r="U4461" s="4" t="s">
        <v>1915</v>
      </c>
      <c r="V4461" s="4" t="s">
        <v>1916</v>
      </c>
      <c r="W4461" s="4" t="s">
        <v>5449</v>
      </c>
      <c r="X4461" s="23" t="s">
        <v>5450</v>
      </c>
      <c r="Y4461" s="67">
        <v>6E-152</v>
      </c>
      <c r="Z4461" s="23" t="s">
        <v>44</v>
      </c>
      <c r="AA4461" s="73" t="s">
        <v>44</v>
      </c>
      <c r="AB4461" s="23" t="s">
        <v>44</v>
      </c>
      <c r="AC4461" s="23" t="s">
        <v>5451</v>
      </c>
      <c r="AD4461" s="4" t="s">
        <v>5452</v>
      </c>
      <c r="AE4461" s="30">
        <v>100</v>
      </c>
      <c r="AF4461" s="30">
        <v>429</v>
      </c>
      <c r="AG4461" s="30">
        <v>0</v>
      </c>
      <c r="AH4461" s="30">
        <v>0</v>
      </c>
      <c r="AI4461" s="30">
        <v>1</v>
      </c>
      <c r="AJ4461" s="30">
        <v>429</v>
      </c>
      <c r="AK4461" s="30">
        <v>1</v>
      </c>
      <c r="AL4461" s="30">
        <v>429</v>
      </c>
      <c r="AM4461" s="30">
        <v>0</v>
      </c>
      <c r="AN4461" s="30">
        <v>857</v>
      </c>
      <c r="AO4461" s="23" t="s">
        <v>5453</v>
      </c>
      <c r="AP4461" s="59" t="s">
        <v>5453</v>
      </c>
      <c r="AQ4461" s="10"/>
      <c r="AR4461" s="10"/>
      <c r="AS4461" s="10"/>
      <c r="AT4461" s="10"/>
      <c r="AU4461" s="10"/>
      <c r="AV4461" s="10"/>
      <c r="AW4461" s="10"/>
      <c r="AX4461" s="10"/>
      <c r="AY4461" s="10"/>
      <c r="AZ4461" s="10"/>
      <c r="BA4461" s="10"/>
      <c r="BB4461" s="10"/>
      <c r="BC4461" s="10"/>
      <c r="BD4461" s="10"/>
      <c r="BE4461" s="10"/>
      <c r="BF4461" s="10"/>
      <c r="BG4461" s="10"/>
      <c r="BH4461" s="10"/>
      <c r="BI4461" s="10"/>
      <c r="BJ4461" s="10"/>
      <c r="BK4461" s="10"/>
      <c r="BL4461" s="10"/>
      <c r="BM4461" s="10"/>
      <c r="BN4461" s="10"/>
      <c r="BO4461" s="10"/>
      <c r="BP4461" s="10"/>
      <c r="BQ4461" s="10"/>
      <c r="BR4461" s="10"/>
      <c r="BS4461" s="10"/>
      <c r="BT4461" s="10"/>
      <c r="BU4461" s="10"/>
      <c r="BV4461" s="10"/>
      <c r="BW4461" s="10"/>
      <c r="BX4461" s="10"/>
      <c r="BY4461" s="10"/>
      <c r="BZ4461" s="10"/>
      <c r="CA4461" s="10"/>
      <c r="CB4461" s="10"/>
      <c r="CC4461" s="10"/>
      <c r="CD4461" s="10"/>
      <c r="CE4461" s="10"/>
      <c r="CF4461" s="10"/>
      <c r="CG4461" s="10"/>
      <c r="CH4461" s="10"/>
      <c r="CI4461" s="10"/>
      <c r="CJ4461" s="10"/>
      <c r="CK4461" s="10"/>
      <c r="CL4461" s="10"/>
      <c r="CM4461" s="10"/>
      <c r="CN4461" s="10"/>
      <c r="CO4461" s="10"/>
      <c r="CP4461" s="10"/>
      <c r="CQ4461" s="10"/>
      <c r="CR4461" s="10"/>
      <c r="CS4461" s="10"/>
      <c r="CT4461" s="10"/>
      <c r="CU4461" s="10"/>
      <c r="CV4461" s="10"/>
      <c r="CW4461" s="10"/>
      <c r="CX4461" s="10"/>
      <c r="CY4461" s="10"/>
      <c r="CZ4461" s="10"/>
      <c r="DA4461" s="10"/>
      <c r="DB4461" s="10"/>
    </row>
    <row r="4462" spans="1:106" s="12" customFormat="1" ht="112" x14ac:dyDescent="0.15">
      <c r="A4462" s="3" t="s">
        <v>41</v>
      </c>
      <c r="B4462" s="3" t="str">
        <f t="shared" si="70"/>
        <v>C_CORE_1116</v>
      </c>
      <c r="C4462" s="4" t="s">
        <v>59</v>
      </c>
      <c r="D4462" s="42">
        <v>1116</v>
      </c>
      <c r="E4462" s="49">
        <v>19.89237378</v>
      </c>
      <c r="F4462" s="49">
        <v>7.3727931959999999</v>
      </c>
      <c r="G4462" s="49">
        <v>2.238228324</v>
      </c>
      <c r="H4462" s="49">
        <v>3.2940308709999999</v>
      </c>
      <c r="I4462" s="36">
        <v>9.876170000000001E-4</v>
      </c>
      <c r="J4462" s="36">
        <v>7.8036119999999997E-3</v>
      </c>
      <c r="K4462" s="4" t="s">
        <v>56</v>
      </c>
      <c r="L4462" s="4">
        <v>37</v>
      </c>
      <c r="M4462" s="4" t="s">
        <v>5447</v>
      </c>
      <c r="N4462" s="4" t="s">
        <v>5448</v>
      </c>
      <c r="O4462" s="5">
        <v>3.2E-131</v>
      </c>
      <c r="P4462" s="4" t="s">
        <v>44</v>
      </c>
      <c r="Q4462" s="4" t="s">
        <v>44</v>
      </c>
      <c r="R4462" s="4" t="s">
        <v>44</v>
      </c>
      <c r="S4462" s="4" t="s">
        <v>44</v>
      </c>
      <c r="T4462" s="4" t="s">
        <v>1915</v>
      </c>
      <c r="U4462" s="4" t="s">
        <v>1915</v>
      </c>
      <c r="V4462" s="4" t="s">
        <v>1916</v>
      </c>
      <c r="W4462" s="4" t="s">
        <v>5449</v>
      </c>
      <c r="X4462" s="23" t="s">
        <v>5450</v>
      </c>
      <c r="Y4462" s="67">
        <v>6E-152</v>
      </c>
      <c r="Z4462" s="23" t="s">
        <v>44</v>
      </c>
      <c r="AA4462" s="73" t="s">
        <v>44</v>
      </c>
      <c r="AB4462" s="23" t="s">
        <v>44</v>
      </c>
      <c r="AC4462" s="23" t="s">
        <v>5451</v>
      </c>
      <c r="AD4462" s="4" t="s">
        <v>5452</v>
      </c>
      <c r="AE4462" s="30">
        <v>100</v>
      </c>
      <c r="AF4462" s="30">
        <v>429</v>
      </c>
      <c r="AG4462" s="30">
        <v>0</v>
      </c>
      <c r="AH4462" s="30">
        <v>0</v>
      </c>
      <c r="AI4462" s="30">
        <v>1</v>
      </c>
      <c r="AJ4462" s="30">
        <v>429</v>
      </c>
      <c r="AK4462" s="30">
        <v>1</v>
      </c>
      <c r="AL4462" s="30">
        <v>429</v>
      </c>
      <c r="AM4462" s="30">
        <v>0</v>
      </c>
      <c r="AN4462" s="30">
        <v>857</v>
      </c>
      <c r="AO4462" s="23" t="s">
        <v>5453</v>
      </c>
      <c r="AP4462" s="59" t="s">
        <v>5453</v>
      </c>
      <c r="AQ4462" s="10"/>
      <c r="AR4462" s="10"/>
      <c r="AS4462" s="10"/>
      <c r="AT4462" s="10"/>
      <c r="AU4462" s="10"/>
      <c r="AV4462" s="10"/>
      <c r="AW4462" s="10"/>
      <c r="AX4462" s="10"/>
      <c r="AY4462" s="10"/>
      <c r="AZ4462" s="10"/>
      <c r="BA4462" s="10"/>
      <c r="BB4462" s="10"/>
      <c r="BC4462" s="10"/>
      <c r="BD4462" s="10"/>
      <c r="BE4462" s="10"/>
      <c r="BF4462" s="10"/>
      <c r="BG4462" s="10"/>
      <c r="BH4462" s="10"/>
      <c r="BI4462" s="10"/>
      <c r="BJ4462" s="10"/>
      <c r="BK4462" s="10"/>
      <c r="BL4462" s="10"/>
      <c r="BM4462" s="10"/>
      <c r="BN4462" s="10"/>
      <c r="BO4462" s="10"/>
      <c r="BP4462" s="10"/>
      <c r="BQ4462" s="10"/>
      <c r="BR4462" s="10"/>
      <c r="BS4462" s="10"/>
      <c r="BT4462" s="10"/>
      <c r="BU4462" s="10"/>
      <c r="BV4462" s="10"/>
      <c r="BW4462" s="10"/>
      <c r="BX4462" s="10"/>
      <c r="BY4462" s="10"/>
      <c r="BZ4462" s="10"/>
      <c r="CA4462" s="10"/>
      <c r="CB4462" s="10"/>
      <c r="CC4462" s="10"/>
      <c r="CD4462" s="10"/>
      <c r="CE4462" s="10"/>
      <c r="CF4462" s="10"/>
      <c r="CG4462" s="10"/>
      <c r="CH4462" s="10"/>
      <c r="CI4462" s="10"/>
      <c r="CJ4462" s="10"/>
      <c r="CK4462" s="10"/>
      <c r="CL4462" s="10"/>
      <c r="CM4462" s="10"/>
      <c r="CN4462" s="10"/>
      <c r="CO4462" s="10"/>
      <c r="CP4462" s="10"/>
      <c r="CQ4462" s="10"/>
      <c r="CR4462" s="10"/>
      <c r="CS4462" s="10"/>
      <c r="CT4462" s="10"/>
      <c r="CU4462" s="10"/>
      <c r="CV4462" s="10"/>
      <c r="CW4462" s="10"/>
      <c r="CX4462" s="10"/>
      <c r="CY4462" s="10"/>
      <c r="CZ4462" s="10"/>
      <c r="DA4462" s="10"/>
      <c r="DB4462" s="10"/>
    </row>
    <row r="4463" spans="1:106" s="12" customFormat="1" ht="112" x14ac:dyDescent="0.15">
      <c r="A4463" s="3" t="s">
        <v>41</v>
      </c>
      <c r="B4463" s="3" t="str">
        <f t="shared" si="70"/>
        <v>C_CORE_1116</v>
      </c>
      <c r="C4463" s="4" t="s">
        <v>59</v>
      </c>
      <c r="D4463" s="42">
        <v>1116</v>
      </c>
      <c r="E4463" s="49">
        <v>19.89237378</v>
      </c>
      <c r="F4463" s="49">
        <v>6.4247221679999997</v>
      </c>
      <c r="G4463" s="49">
        <v>1.788822658</v>
      </c>
      <c r="H4463" s="49">
        <v>3.59159257</v>
      </c>
      <c r="I4463" s="36">
        <v>3.2866299999999998E-4</v>
      </c>
      <c r="J4463" s="36">
        <v>1.8963680000000001E-3</v>
      </c>
      <c r="K4463" s="4" t="s">
        <v>45</v>
      </c>
      <c r="L4463" s="4">
        <v>1</v>
      </c>
      <c r="M4463" s="4" t="s">
        <v>5447</v>
      </c>
      <c r="N4463" s="4" t="s">
        <v>5448</v>
      </c>
      <c r="O4463" s="5">
        <v>3.2E-131</v>
      </c>
      <c r="P4463" s="4" t="s">
        <v>44</v>
      </c>
      <c r="Q4463" s="4" t="s">
        <v>44</v>
      </c>
      <c r="R4463" s="4" t="s">
        <v>44</v>
      </c>
      <c r="S4463" s="4" t="s">
        <v>44</v>
      </c>
      <c r="T4463" s="4" t="s">
        <v>1915</v>
      </c>
      <c r="U4463" s="4" t="s">
        <v>1915</v>
      </c>
      <c r="V4463" s="4" t="s">
        <v>1916</v>
      </c>
      <c r="W4463" s="4" t="s">
        <v>5449</v>
      </c>
      <c r="X4463" s="23" t="s">
        <v>5450</v>
      </c>
      <c r="Y4463" s="67">
        <v>6E-152</v>
      </c>
      <c r="Z4463" s="23" t="s">
        <v>44</v>
      </c>
      <c r="AA4463" s="73" t="s">
        <v>44</v>
      </c>
      <c r="AB4463" s="23" t="s">
        <v>44</v>
      </c>
      <c r="AC4463" s="23" t="s">
        <v>5451</v>
      </c>
      <c r="AD4463" s="4" t="s">
        <v>5452</v>
      </c>
      <c r="AE4463" s="30">
        <v>100</v>
      </c>
      <c r="AF4463" s="30">
        <v>429</v>
      </c>
      <c r="AG4463" s="30">
        <v>0</v>
      </c>
      <c r="AH4463" s="30">
        <v>0</v>
      </c>
      <c r="AI4463" s="30">
        <v>1</v>
      </c>
      <c r="AJ4463" s="30">
        <v>429</v>
      </c>
      <c r="AK4463" s="30">
        <v>1</v>
      </c>
      <c r="AL4463" s="30">
        <v>429</v>
      </c>
      <c r="AM4463" s="30">
        <v>0</v>
      </c>
      <c r="AN4463" s="30">
        <v>857</v>
      </c>
      <c r="AO4463" s="23" t="s">
        <v>5453</v>
      </c>
      <c r="AP4463" s="59" t="s">
        <v>5453</v>
      </c>
      <c r="AQ4463" s="10"/>
      <c r="AR4463" s="10"/>
      <c r="AS4463" s="10"/>
      <c r="AT4463" s="10"/>
      <c r="AU4463" s="10"/>
      <c r="AV4463" s="10"/>
      <c r="AW4463" s="10"/>
      <c r="AX4463" s="10"/>
      <c r="AY4463" s="10"/>
      <c r="AZ4463" s="10"/>
      <c r="BA4463" s="10"/>
      <c r="BB4463" s="10"/>
      <c r="BC4463" s="10"/>
      <c r="BD4463" s="10"/>
      <c r="BE4463" s="10"/>
      <c r="BF4463" s="10"/>
      <c r="BG4463" s="10"/>
      <c r="BH4463" s="10"/>
      <c r="BI4463" s="10"/>
      <c r="BJ4463" s="10"/>
      <c r="BK4463" s="10"/>
      <c r="BL4463" s="10"/>
      <c r="BM4463" s="10"/>
      <c r="BN4463" s="10"/>
      <c r="BO4463" s="10"/>
      <c r="BP4463" s="10"/>
      <c r="BQ4463" s="10"/>
      <c r="BR4463" s="10"/>
      <c r="BS4463" s="10"/>
      <c r="BT4463" s="10"/>
      <c r="BU4463" s="10"/>
      <c r="BV4463" s="10"/>
      <c r="BW4463" s="10"/>
      <c r="BX4463" s="10"/>
      <c r="BY4463" s="10"/>
      <c r="BZ4463" s="10"/>
      <c r="CA4463" s="10"/>
      <c r="CB4463" s="10"/>
      <c r="CC4463" s="10"/>
      <c r="CD4463" s="10"/>
      <c r="CE4463" s="10"/>
      <c r="CF4463" s="10"/>
      <c r="CG4463" s="10"/>
      <c r="CH4463" s="10"/>
      <c r="CI4463" s="10"/>
      <c r="CJ4463" s="10"/>
      <c r="CK4463" s="10"/>
      <c r="CL4463" s="10"/>
      <c r="CM4463" s="10"/>
      <c r="CN4463" s="10"/>
      <c r="CO4463" s="10"/>
      <c r="CP4463" s="10"/>
      <c r="CQ4463" s="10"/>
      <c r="CR4463" s="10"/>
      <c r="CS4463" s="10"/>
      <c r="CT4463" s="10"/>
      <c r="CU4463" s="10"/>
      <c r="CV4463" s="10"/>
      <c r="CW4463" s="10"/>
      <c r="CX4463" s="10"/>
      <c r="CY4463" s="10"/>
      <c r="CZ4463" s="10"/>
      <c r="DA4463" s="10"/>
      <c r="DB4463" s="10"/>
    </row>
    <row r="4464" spans="1:106" s="12" customFormat="1" ht="112" x14ac:dyDescent="0.15">
      <c r="A4464" s="3" t="s">
        <v>41</v>
      </c>
      <c r="B4464" s="3" t="str">
        <f t="shared" si="70"/>
        <v>C_CORE_1118</v>
      </c>
      <c r="C4464" s="4" t="s">
        <v>59</v>
      </c>
      <c r="D4464" s="42">
        <v>1118</v>
      </c>
      <c r="E4464" s="49">
        <v>17.03240972</v>
      </c>
      <c r="F4464" s="49">
        <v>7.3397804979999997</v>
      </c>
      <c r="G4464" s="49">
        <v>2.377959116</v>
      </c>
      <c r="H4464" s="49">
        <v>3.086588179</v>
      </c>
      <c r="I4464" s="36">
        <v>2.0246790000000001E-3</v>
      </c>
      <c r="J4464" s="36">
        <v>9.2316470000000008E-3</v>
      </c>
      <c r="K4464" s="4" t="s">
        <v>43</v>
      </c>
      <c r="L4464" s="4">
        <v>37</v>
      </c>
      <c r="M4464" s="4" t="s">
        <v>5447</v>
      </c>
      <c r="N4464" s="4" t="s">
        <v>5448</v>
      </c>
      <c r="O4464" s="5">
        <v>3.3999999999999999E-135</v>
      </c>
      <c r="P4464" s="4" t="s">
        <v>44</v>
      </c>
      <c r="Q4464" s="4" t="s">
        <v>44</v>
      </c>
      <c r="R4464" s="4" t="s">
        <v>44</v>
      </c>
      <c r="S4464" s="4" t="s">
        <v>44</v>
      </c>
      <c r="T4464" s="4" t="s">
        <v>1915</v>
      </c>
      <c r="U4464" s="4" t="s">
        <v>1915</v>
      </c>
      <c r="V4464" s="4" t="s">
        <v>1916</v>
      </c>
      <c r="W4464" s="4" t="s">
        <v>5449</v>
      </c>
      <c r="X4464" s="23" t="s">
        <v>5450</v>
      </c>
      <c r="Y4464" s="67">
        <v>1.0999999999999999E-143</v>
      </c>
      <c r="Z4464" s="23" t="s">
        <v>44</v>
      </c>
      <c r="AA4464" s="73" t="s">
        <v>44</v>
      </c>
      <c r="AB4464" s="23" t="s">
        <v>44</v>
      </c>
      <c r="AC4464" s="23" t="s">
        <v>5882</v>
      </c>
      <c r="AD4464" s="4" t="s">
        <v>5883</v>
      </c>
      <c r="AE4464" s="30">
        <v>99.766000000000005</v>
      </c>
      <c r="AF4464" s="30">
        <v>428</v>
      </c>
      <c r="AG4464" s="30">
        <v>1</v>
      </c>
      <c r="AH4464" s="30">
        <v>0</v>
      </c>
      <c r="AI4464" s="30">
        <v>20</v>
      </c>
      <c r="AJ4464" s="30">
        <v>447</v>
      </c>
      <c r="AK4464" s="30">
        <v>1</v>
      </c>
      <c r="AL4464" s="30">
        <v>428</v>
      </c>
      <c r="AM4464" s="30">
        <v>0</v>
      </c>
      <c r="AN4464" s="30">
        <v>863</v>
      </c>
      <c r="AO4464" s="23" t="s">
        <v>5884</v>
      </c>
      <c r="AP4464" s="59" t="s">
        <v>5884</v>
      </c>
      <c r="AQ4464" s="10"/>
      <c r="AR4464" s="10"/>
      <c r="AS4464" s="10"/>
      <c r="AT4464" s="10"/>
      <c r="AU4464" s="10"/>
      <c r="AV4464" s="10"/>
      <c r="AW4464" s="10"/>
      <c r="AX4464" s="10"/>
      <c r="AY4464" s="10"/>
      <c r="AZ4464" s="10"/>
      <c r="BA4464" s="10"/>
      <c r="BB4464" s="10"/>
      <c r="BC4464" s="10"/>
      <c r="BD4464" s="10"/>
      <c r="BE4464" s="10"/>
      <c r="BF4464" s="10"/>
      <c r="BG4464" s="10"/>
      <c r="BH4464" s="10"/>
      <c r="BI4464" s="10"/>
      <c r="BJ4464" s="10"/>
      <c r="BK4464" s="10"/>
      <c r="BL4464" s="10"/>
      <c r="BM4464" s="10"/>
      <c r="BN4464" s="10"/>
      <c r="BO4464" s="10"/>
      <c r="BP4464" s="10"/>
      <c r="BQ4464" s="10"/>
      <c r="BR4464" s="10"/>
      <c r="BS4464" s="10"/>
      <c r="BT4464" s="10"/>
      <c r="BU4464" s="10"/>
      <c r="BV4464" s="10"/>
      <c r="BW4464" s="10"/>
      <c r="BX4464" s="10"/>
      <c r="BY4464" s="10"/>
      <c r="BZ4464" s="10"/>
      <c r="CA4464" s="10"/>
      <c r="CB4464" s="10"/>
      <c r="CC4464" s="10"/>
      <c r="CD4464" s="10"/>
      <c r="CE4464" s="10"/>
      <c r="CF4464" s="10"/>
      <c r="CG4464" s="10"/>
      <c r="CH4464" s="10"/>
      <c r="CI4464" s="10"/>
      <c r="CJ4464" s="10"/>
      <c r="CK4464" s="10"/>
      <c r="CL4464" s="10"/>
      <c r="CM4464" s="10"/>
      <c r="CN4464" s="10"/>
      <c r="CO4464" s="10"/>
      <c r="CP4464" s="10"/>
      <c r="CQ4464" s="10"/>
      <c r="CR4464" s="10"/>
      <c r="CS4464" s="10"/>
      <c r="CT4464" s="10"/>
      <c r="CU4464" s="10"/>
      <c r="CV4464" s="10"/>
      <c r="CW4464" s="10"/>
      <c r="CX4464" s="10"/>
      <c r="CY4464" s="10"/>
      <c r="CZ4464" s="10"/>
      <c r="DA4464" s="10"/>
      <c r="DB4464" s="10"/>
    </row>
    <row r="4465" spans="1:106" s="12" customFormat="1" ht="112" x14ac:dyDescent="0.15">
      <c r="A4465" s="3" t="s">
        <v>41</v>
      </c>
      <c r="B4465" s="3" t="str">
        <f t="shared" si="70"/>
        <v>C_CORE_1118</v>
      </c>
      <c r="C4465" s="4" t="s">
        <v>59</v>
      </c>
      <c r="D4465" s="42">
        <v>1118</v>
      </c>
      <c r="E4465" s="49">
        <v>17.03240972</v>
      </c>
      <c r="F4465" s="49">
        <v>7.3065656240000001</v>
      </c>
      <c r="G4465" s="49">
        <v>2.3681860320000001</v>
      </c>
      <c r="H4465" s="49">
        <v>3.0853005320000002</v>
      </c>
      <c r="I4465" s="36">
        <v>2.0334659999999998E-3</v>
      </c>
      <c r="J4465" s="36">
        <v>8.1781969999999999E-3</v>
      </c>
      <c r="K4465" s="4" t="s">
        <v>49</v>
      </c>
      <c r="L4465" s="4">
        <v>33</v>
      </c>
      <c r="M4465" s="4" t="s">
        <v>5447</v>
      </c>
      <c r="N4465" s="4" t="s">
        <v>5448</v>
      </c>
      <c r="O4465" s="5">
        <v>3.3999999999999999E-135</v>
      </c>
      <c r="P4465" s="4" t="s">
        <v>44</v>
      </c>
      <c r="Q4465" s="4" t="s">
        <v>44</v>
      </c>
      <c r="R4465" s="4" t="s">
        <v>44</v>
      </c>
      <c r="S4465" s="4" t="s">
        <v>44</v>
      </c>
      <c r="T4465" s="4" t="s">
        <v>1915</v>
      </c>
      <c r="U4465" s="4" t="s">
        <v>1915</v>
      </c>
      <c r="V4465" s="4" t="s">
        <v>1916</v>
      </c>
      <c r="W4465" s="4" t="s">
        <v>5449</v>
      </c>
      <c r="X4465" s="23" t="s">
        <v>5450</v>
      </c>
      <c r="Y4465" s="67">
        <v>1.0999999999999999E-143</v>
      </c>
      <c r="Z4465" s="23" t="s">
        <v>44</v>
      </c>
      <c r="AA4465" s="73" t="s">
        <v>44</v>
      </c>
      <c r="AB4465" s="23" t="s">
        <v>44</v>
      </c>
      <c r="AC4465" s="23" t="s">
        <v>5882</v>
      </c>
      <c r="AD4465" s="4" t="s">
        <v>5883</v>
      </c>
      <c r="AE4465" s="30">
        <v>99.766000000000005</v>
      </c>
      <c r="AF4465" s="30">
        <v>428</v>
      </c>
      <c r="AG4465" s="30">
        <v>1</v>
      </c>
      <c r="AH4465" s="30">
        <v>0</v>
      </c>
      <c r="AI4465" s="30">
        <v>20</v>
      </c>
      <c r="AJ4465" s="30">
        <v>447</v>
      </c>
      <c r="AK4465" s="30">
        <v>1</v>
      </c>
      <c r="AL4465" s="30">
        <v>428</v>
      </c>
      <c r="AM4465" s="30">
        <v>0</v>
      </c>
      <c r="AN4465" s="30">
        <v>863</v>
      </c>
      <c r="AO4465" s="23" t="s">
        <v>5884</v>
      </c>
      <c r="AP4465" s="59" t="s">
        <v>5884</v>
      </c>
      <c r="AQ4465" s="10"/>
      <c r="AR4465" s="10"/>
      <c r="AS4465" s="10"/>
      <c r="AT4465" s="10"/>
      <c r="AU4465" s="10"/>
      <c r="AV4465" s="10"/>
      <c r="AW4465" s="10"/>
      <c r="AX4465" s="10"/>
      <c r="AY4465" s="10"/>
      <c r="AZ4465" s="10"/>
      <c r="BA4465" s="10"/>
      <c r="BB4465" s="10"/>
      <c r="BC4465" s="10"/>
      <c r="BD4465" s="10"/>
      <c r="BE4465" s="10"/>
      <c r="BF4465" s="10"/>
      <c r="BG4465" s="10"/>
      <c r="BH4465" s="10"/>
      <c r="BI4465" s="10"/>
      <c r="BJ4465" s="10"/>
      <c r="BK4465" s="10"/>
      <c r="BL4465" s="10"/>
      <c r="BM4465" s="10"/>
      <c r="BN4465" s="10"/>
      <c r="BO4465" s="10"/>
      <c r="BP4465" s="10"/>
      <c r="BQ4465" s="10"/>
      <c r="BR4465" s="10"/>
      <c r="BS4465" s="10"/>
      <c r="BT4465" s="10"/>
      <c r="BU4465" s="10"/>
      <c r="BV4465" s="10"/>
      <c r="BW4465" s="10"/>
      <c r="BX4465" s="10"/>
      <c r="BY4465" s="10"/>
      <c r="BZ4465" s="10"/>
      <c r="CA4465" s="10"/>
      <c r="CB4465" s="10"/>
      <c r="CC4465" s="10"/>
      <c r="CD4465" s="10"/>
      <c r="CE4465" s="10"/>
      <c r="CF4465" s="10"/>
      <c r="CG4465" s="10"/>
      <c r="CH4465" s="10"/>
      <c r="CI4465" s="10"/>
      <c r="CJ4465" s="10"/>
      <c r="CK4465" s="10"/>
      <c r="CL4465" s="10"/>
      <c r="CM4465" s="10"/>
      <c r="CN4465" s="10"/>
      <c r="CO4465" s="10"/>
      <c r="CP4465" s="10"/>
      <c r="CQ4465" s="10"/>
      <c r="CR4465" s="10"/>
      <c r="CS4465" s="10"/>
      <c r="CT4465" s="10"/>
      <c r="CU4465" s="10"/>
      <c r="CV4465" s="10"/>
      <c r="CW4465" s="10"/>
      <c r="CX4465" s="10"/>
      <c r="CY4465" s="10"/>
      <c r="CZ4465" s="10"/>
      <c r="DA4465" s="10"/>
      <c r="DB4465" s="10"/>
    </row>
    <row r="4466" spans="1:106" s="12" customFormat="1" ht="112" x14ac:dyDescent="0.15">
      <c r="A4466" s="3" t="s">
        <v>41</v>
      </c>
      <c r="B4466" s="3" t="str">
        <f t="shared" si="70"/>
        <v>C_CORE_1118</v>
      </c>
      <c r="C4466" s="4" t="s">
        <v>59</v>
      </c>
      <c r="D4466" s="42">
        <v>1118</v>
      </c>
      <c r="E4466" s="49">
        <v>17.03240972</v>
      </c>
      <c r="F4466" s="49">
        <v>7.0546078789999997</v>
      </c>
      <c r="G4466" s="49">
        <v>2.37492452</v>
      </c>
      <c r="H4466" s="49">
        <v>2.9704556160000002</v>
      </c>
      <c r="I4466" s="36">
        <v>2.973584E-3</v>
      </c>
      <c r="J4466" s="36">
        <v>1.313011E-2</v>
      </c>
      <c r="K4466" s="4" t="s">
        <v>56</v>
      </c>
      <c r="L4466" s="4">
        <v>34</v>
      </c>
      <c r="M4466" s="4" t="s">
        <v>5447</v>
      </c>
      <c r="N4466" s="4" t="s">
        <v>5448</v>
      </c>
      <c r="O4466" s="5">
        <v>3.3999999999999999E-135</v>
      </c>
      <c r="P4466" s="4" t="s">
        <v>44</v>
      </c>
      <c r="Q4466" s="4" t="s">
        <v>44</v>
      </c>
      <c r="R4466" s="4" t="s">
        <v>44</v>
      </c>
      <c r="S4466" s="4" t="s">
        <v>44</v>
      </c>
      <c r="T4466" s="4" t="s">
        <v>1915</v>
      </c>
      <c r="U4466" s="4" t="s">
        <v>1915</v>
      </c>
      <c r="V4466" s="4" t="s">
        <v>1916</v>
      </c>
      <c r="W4466" s="4" t="s">
        <v>5449</v>
      </c>
      <c r="X4466" s="23" t="s">
        <v>5450</v>
      </c>
      <c r="Y4466" s="67">
        <v>1.0999999999999999E-143</v>
      </c>
      <c r="Z4466" s="23" t="s">
        <v>44</v>
      </c>
      <c r="AA4466" s="73" t="s">
        <v>44</v>
      </c>
      <c r="AB4466" s="23" t="s">
        <v>44</v>
      </c>
      <c r="AC4466" s="23" t="s">
        <v>5882</v>
      </c>
      <c r="AD4466" s="4" t="s">
        <v>5883</v>
      </c>
      <c r="AE4466" s="30">
        <v>99.766000000000005</v>
      </c>
      <c r="AF4466" s="30">
        <v>428</v>
      </c>
      <c r="AG4466" s="30">
        <v>1</v>
      </c>
      <c r="AH4466" s="30">
        <v>0</v>
      </c>
      <c r="AI4466" s="30">
        <v>20</v>
      </c>
      <c r="AJ4466" s="30">
        <v>447</v>
      </c>
      <c r="AK4466" s="30">
        <v>1</v>
      </c>
      <c r="AL4466" s="30">
        <v>428</v>
      </c>
      <c r="AM4466" s="30">
        <v>0</v>
      </c>
      <c r="AN4466" s="30">
        <v>863</v>
      </c>
      <c r="AO4466" s="23" t="s">
        <v>5884</v>
      </c>
      <c r="AP4466" s="59" t="s">
        <v>5884</v>
      </c>
      <c r="AQ4466" s="10"/>
      <c r="AR4466" s="10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0"/>
      <c r="BG4466" s="10"/>
      <c r="BH4466" s="10"/>
      <c r="BI4466" s="10"/>
      <c r="BJ4466" s="10"/>
      <c r="BK4466" s="10"/>
      <c r="BL4466" s="10"/>
      <c r="BM4466" s="10"/>
      <c r="BN4466" s="10"/>
      <c r="BO4466" s="10"/>
      <c r="BP4466" s="10"/>
      <c r="BQ4466" s="10"/>
      <c r="BR4466" s="10"/>
      <c r="BS4466" s="10"/>
      <c r="BT4466" s="10"/>
      <c r="BU4466" s="10"/>
      <c r="BV4466" s="10"/>
      <c r="BW4466" s="10"/>
      <c r="BX4466" s="10"/>
      <c r="BY4466" s="10"/>
      <c r="BZ4466" s="10"/>
      <c r="CA4466" s="10"/>
      <c r="CB4466" s="10"/>
      <c r="CC4466" s="10"/>
      <c r="CD4466" s="10"/>
      <c r="CE4466" s="10"/>
      <c r="CF4466" s="10"/>
      <c r="CG4466" s="10"/>
      <c r="CH4466" s="10"/>
      <c r="CI4466" s="10"/>
      <c r="CJ4466" s="10"/>
      <c r="CK4466" s="10"/>
      <c r="CL4466" s="10"/>
      <c r="CM4466" s="10"/>
      <c r="CN4466" s="10"/>
      <c r="CO4466" s="10"/>
      <c r="CP4466" s="10"/>
      <c r="CQ4466" s="10"/>
      <c r="CR4466" s="10"/>
      <c r="CS4466" s="10"/>
      <c r="CT4466" s="10"/>
      <c r="CU4466" s="10"/>
      <c r="CV4466" s="10"/>
      <c r="CW4466" s="10"/>
      <c r="CX4466" s="10"/>
      <c r="CY4466" s="10"/>
      <c r="CZ4466" s="10"/>
      <c r="DA4466" s="10"/>
      <c r="DB4466" s="10"/>
    </row>
    <row r="4467" spans="1:106" s="12" customFormat="1" ht="98" x14ac:dyDescent="0.15">
      <c r="A4467" s="3" t="s">
        <v>41</v>
      </c>
      <c r="B4467" s="3" t="str">
        <f t="shared" si="70"/>
        <v>C_CORE_1119</v>
      </c>
      <c r="C4467" s="4" t="s">
        <v>59</v>
      </c>
      <c r="D4467" s="42">
        <v>1119</v>
      </c>
      <c r="E4467" s="49">
        <v>39.91749789</v>
      </c>
      <c r="F4467" s="49">
        <v>8.5632867780000002</v>
      </c>
      <c r="G4467" s="49">
        <v>1.7134620190000001</v>
      </c>
      <c r="H4467" s="49">
        <v>4.9976519379999997</v>
      </c>
      <c r="I4467" s="36">
        <v>5.7999999999999995E-7</v>
      </c>
      <c r="J4467" s="36">
        <v>6.0600000000000003E-5</v>
      </c>
      <c r="K4467" s="4" t="s">
        <v>45</v>
      </c>
      <c r="L4467" s="4">
        <v>3</v>
      </c>
      <c r="M4467" s="4" t="s">
        <v>2611</v>
      </c>
      <c r="N4467" s="4" t="s">
        <v>2612</v>
      </c>
      <c r="O4467" s="5">
        <v>2.0999999999999999E-39</v>
      </c>
      <c r="P4467" s="4" t="s">
        <v>44</v>
      </c>
      <c r="Q4467" s="4" t="s">
        <v>44</v>
      </c>
      <c r="R4467" s="4" t="s">
        <v>44</v>
      </c>
      <c r="S4467" s="4" t="s">
        <v>44</v>
      </c>
      <c r="T4467" s="4" t="s">
        <v>1293</v>
      </c>
      <c r="U4467" s="4" t="s">
        <v>1293</v>
      </c>
      <c r="V4467" s="4" t="s">
        <v>1294</v>
      </c>
      <c r="W4467" s="4" t="s">
        <v>2613</v>
      </c>
      <c r="X4467" s="23" t="s">
        <v>2614</v>
      </c>
      <c r="Y4467" s="67">
        <v>2.4000000000000001E-54</v>
      </c>
      <c r="Z4467" s="23" t="s">
        <v>2613</v>
      </c>
      <c r="AA4467" s="73" t="s">
        <v>1636</v>
      </c>
      <c r="AB4467" s="67">
        <v>2.4000000000000001E-54</v>
      </c>
      <c r="AC4467" s="23" t="s">
        <v>2615</v>
      </c>
      <c r="AD4467" s="4" t="s">
        <v>2616</v>
      </c>
      <c r="AE4467" s="30">
        <v>100</v>
      </c>
      <c r="AF4467" s="30">
        <v>136</v>
      </c>
      <c r="AG4467" s="30">
        <v>0</v>
      </c>
      <c r="AH4467" s="30">
        <v>0</v>
      </c>
      <c r="AI4467" s="30">
        <v>1</v>
      </c>
      <c r="AJ4467" s="30">
        <v>136</v>
      </c>
      <c r="AK4467" s="30">
        <v>1</v>
      </c>
      <c r="AL4467" s="30">
        <v>136</v>
      </c>
      <c r="AM4467" s="63">
        <v>2.4099999999999999E-97</v>
      </c>
      <c r="AN4467" s="30">
        <v>285</v>
      </c>
      <c r="AO4467" s="23" t="s">
        <v>2617</v>
      </c>
      <c r="AP4467" s="59" t="s">
        <v>2617</v>
      </c>
      <c r="AQ4467" s="10"/>
      <c r="AR4467" s="10"/>
      <c r="AS4467" s="10"/>
      <c r="AT4467" s="10"/>
      <c r="AU4467" s="10"/>
      <c r="AV4467" s="10"/>
      <c r="AW4467" s="10"/>
      <c r="AX4467" s="10"/>
      <c r="AY4467" s="10"/>
      <c r="AZ4467" s="10"/>
      <c r="BA4467" s="10"/>
      <c r="BB4467" s="10"/>
      <c r="BC4467" s="10"/>
      <c r="BD4467" s="10"/>
      <c r="BE4467" s="10"/>
      <c r="BF4467" s="10"/>
      <c r="BG4467" s="10"/>
      <c r="BH4467" s="10"/>
      <c r="BI4467" s="10"/>
      <c r="BJ4467" s="10"/>
      <c r="BK4467" s="10"/>
      <c r="BL4467" s="10"/>
      <c r="BM4467" s="10"/>
      <c r="BN4467" s="10"/>
      <c r="BO4467" s="10"/>
      <c r="BP4467" s="10"/>
      <c r="BQ4467" s="10"/>
      <c r="BR4467" s="10"/>
      <c r="BS4467" s="10"/>
      <c r="BT4467" s="10"/>
      <c r="BU4467" s="10"/>
      <c r="BV4467" s="10"/>
      <c r="BW4467" s="10"/>
      <c r="BX4467" s="10"/>
      <c r="BY4467" s="10"/>
      <c r="BZ4467" s="10"/>
      <c r="CA4467" s="10"/>
      <c r="CB4467" s="10"/>
      <c r="CC4467" s="10"/>
      <c r="CD4467" s="10"/>
      <c r="CE4467" s="10"/>
      <c r="CF4467" s="10"/>
      <c r="CG4467" s="10"/>
      <c r="CH4467" s="10"/>
      <c r="CI4467" s="10"/>
      <c r="CJ4467" s="10"/>
      <c r="CK4467" s="10"/>
      <c r="CL4467" s="10"/>
      <c r="CM4467" s="10"/>
      <c r="CN4467" s="10"/>
      <c r="CO4467" s="10"/>
      <c r="CP4467" s="10"/>
      <c r="CQ4467" s="10"/>
      <c r="CR4467" s="10"/>
      <c r="CS4467" s="10"/>
      <c r="CT4467" s="10"/>
      <c r="CU4467" s="10"/>
      <c r="CV4467" s="10"/>
      <c r="CW4467" s="10"/>
      <c r="CX4467" s="10"/>
      <c r="CY4467" s="10"/>
      <c r="CZ4467" s="10"/>
      <c r="DA4467" s="10"/>
      <c r="DB4467" s="10"/>
    </row>
    <row r="4468" spans="1:106" s="12" customFormat="1" ht="98" x14ac:dyDescent="0.15">
      <c r="A4468" s="3" t="s">
        <v>41</v>
      </c>
      <c r="B4468" s="3" t="str">
        <f t="shared" si="70"/>
        <v>C_CORE_1119</v>
      </c>
      <c r="C4468" s="4" t="s">
        <v>59</v>
      </c>
      <c r="D4468" s="42">
        <v>1119</v>
      </c>
      <c r="E4468" s="49">
        <v>39.91749789</v>
      </c>
      <c r="F4468" s="49">
        <v>8.1676153649999996</v>
      </c>
      <c r="G4468" s="49">
        <v>1.9970898829999999</v>
      </c>
      <c r="H4468" s="49">
        <v>4.0897585210000003</v>
      </c>
      <c r="I4468" s="36">
        <v>4.32E-5</v>
      </c>
      <c r="J4468" s="36">
        <v>9.7142500000000004E-4</v>
      </c>
      <c r="K4468" s="4" t="s">
        <v>49</v>
      </c>
      <c r="L4468" s="4">
        <v>67</v>
      </c>
      <c r="M4468" s="4" t="s">
        <v>2611</v>
      </c>
      <c r="N4468" s="4" t="s">
        <v>2612</v>
      </c>
      <c r="O4468" s="5">
        <v>2.0999999999999999E-39</v>
      </c>
      <c r="P4468" s="4" t="s">
        <v>44</v>
      </c>
      <c r="Q4468" s="4" t="s">
        <v>44</v>
      </c>
      <c r="R4468" s="4" t="s">
        <v>44</v>
      </c>
      <c r="S4468" s="4" t="s">
        <v>44</v>
      </c>
      <c r="T4468" s="4" t="s">
        <v>1293</v>
      </c>
      <c r="U4468" s="4" t="s">
        <v>1293</v>
      </c>
      <c r="V4468" s="4" t="s">
        <v>1294</v>
      </c>
      <c r="W4468" s="4" t="s">
        <v>2613</v>
      </c>
      <c r="X4468" s="23" t="s">
        <v>2614</v>
      </c>
      <c r="Y4468" s="67">
        <v>2.4000000000000001E-54</v>
      </c>
      <c r="Z4468" s="23" t="s">
        <v>2613</v>
      </c>
      <c r="AA4468" s="73" t="s">
        <v>1636</v>
      </c>
      <c r="AB4468" s="67">
        <v>2.4000000000000001E-54</v>
      </c>
      <c r="AC4468" s="23" t="s">
        <v>2615</v>
      </c>
      <c r="AD4468" s="4" t="s">
        <v>2616</v>
      </c>
      <c r="AE4468" s="30">
        <v>100</v>
      </c>
      <c r="AF4468" s="30">
        <v>136</v>
      </c>
      <c r="AG4468" s="30">
        <v>0</v>
      </c>
      <c r="AH4468" s="30">
        <v>0</v>
      </c>
      <c r="AI4468" s="30">
        <v>1</v>
      </c>
      <c r="AJ4468" s="30">
        <v>136</v>
      </c>
      <c r="AK4468" s="30">
        <v>1</v>
      </c>
      <c r="AL4468" s="30">
        <v>136</v>
      </c>
      <c r="AM4468" s="63">
        <v>2.4099999999999999E-97</v>
      </c>
      <c r="AN4468" s="30">
        <v>285</v>
      </c>
      <c r="AO4468" s="23" t="s">
        <v>2617</v>
      </c>
      <c r="AP4468" s="59" t="s">
        <v>2617</v>
      </c>
      <c r="AQ4468" s="10"/>
      <c r="AR4468" s="10"/>
      <c r="AS4468" s="10"/>
      <c r="AT4468" s="10"/>
      <c r="AU4468" s="10"/>
      <c r="AV4468" s="10"/>
      <c r="AW4468" s="10"/>
      <c r="AX4468" s="10"/>
      <c r="AY4468" s="10"/>
      <c r="AZ4468" s="10"/>
      <c r="BA4468" s="10"/>
      <c r="BB4468" s="10"/>
      <c r="BC4468" s="10"/>
      <c r="BD4468" s="10"/>
      <c r="BE4468" s="10"/>
      <c r="BF4468" s="10"/>
      <c r="BG4468" s="10"/>
      <c r="BH4468" s="10"/>
      <c r="BI4468" s="10"/>
      <c r="BJ4468" s="10"/>
      <c r="BK4468" s="10"/>
      <c r="BL4468" s="10"/>
      <c r="BM4468" s="10"/>
      <c r="BN4468" s="10"/>
      <c r="BO4468" s="10"/>
      <c r="BP4468" s="10"/>
      <c r="BQ4468" s="10"/>
      <c r="BR4468" s="10"/>
      <c r="BS4468" s="10"/>
      <c r="BT4468" s="10"/>
      <c r="BU4468" s="10"/>
      <c r="BV4468" s="10"/>
      <c r="BW4468" s="10"/>
      <c r="BX4468" s="10"/>
      <c r="BY4468" s="10"/>
      <c r="BZ4468" s="10"/>
      <c r="CA4468" s="10"/>
      <c r="CB4468" s="10"/>
      <c r="CC4468" s="10"/>
      <c r="CD4468" s="10"/>
      <c r="CE4468" s="10"/>
      <c r="CF4468" s="10"/>
      <c r="CG4468" s="10"/>
      <c r="CH4468" s="10"/>
      <c r="CI4468" s="10"/>
      <c r="CJ4468" s="10"/>
      <c r="CK4468" s="10"/>
      <c r="CL4468" s="10"/>
      <c r="CM4468" s="10"/>
      <c r="CN4468" s="10"/>
      <c r="CO4468" s="10"/>
      <c r="CP4468" s="10"/>
      <c r="CQ4468" s="10"/>
      <c r="CR4468" s="10"/>
      <c r="CS4468" s="10"/>
      <c r="CT4468" s="10"/>
      <c r="CU4468" s="10"/>
      <c r="CV4468" s="10"/>
      <c r="CW4468" s="10"/>
      <c r="CX4468" s="10"/>
      <c r="CY4468" s="10"/>
      <c r="CZ4468" s="10"/>
      <c r="DA4468" s="10"/>
      <c r="DB4468" s="10"/>
    </row>
    <row r="4469" spans="1:106" s="12" customFormat="1" ht="98" x14ac:dyDescent="0.15">
      <c r="A4469" s="3" t="s">
        <v>41</v>
      </c>
      <c r="B4469" s="3" t="str">
        <f t="shared" si="70"/>
        <v>C_CORE_1119</v>
      </c>
      <c r="C4469" s="4" t="s">
        <v>59</v>
      </c>
      <c r="D4469" s="42">
        <v>1119</v>
      </c>
      <c r="E4469" s="49">
        <v>39.91749789</v>
      </c>
      <c r="F4469" s="49">
        <v>8.1652557199999993</v>
      </c>
      <c r="G4469" s="49">
        <v>2.0177339110000001</v>
      </c>
      <c r="H4469" s="49">
        <v>4.0467455470000004</v>
      </c>
      <c r="I4469" s="36">
        <v>5.1900000000000001E-5</v>
      </c>
      <c r="J4469" s="36">
        <v>1.8233139999999999E-3</v>
      </c>
      <c r="K4469" s="4" t="s">
        <v>43</v>
      </c>
      <c r="L4469" s="4">
        <v>56</v>
      </c>
      <c r="M4469" s="4" t="s">
        <v>2611</v>
      </c>
      <c r="N4469" s="4" t="s">
        <v>2612</v>
      </c>
      <c r="O4469" s="5">
        <v>2.0999999999999999E-39</v>
      </c>
      <c r="P4469" s="4" t="s">
        <v>44</v>
      </c>
      <c r="Q4469" s="4" t="s">
        <v>44</v>
      </c>
      <c r="R4469" s="4" t="s">
        <v>44</v>
      </c>
      <c r="S4469" s="4" t="s">
        <v>44</v>
      </c>
      <c r="T4469" s="4" t="s">
        <v>1293</v>
      </c>
      <c r="U4469" s="4" t="s">
        <v>1293</v>
      </c>
      <c r="V4469" s="4" t="s">
        <v>1294</v>
      </c>
      <c r="W4469" s="4" t="s">
        <v>2613</v>
      </c>
      <c r="X4469" s="23" t="s">
        <v>2614</v>
      </c>
      <c r="Y4469" s="67">
        <v>2.4000000000000001E-54</v>
      </c>
      <c r="Z4469" s="23" t="s">
        <v>2613</v>
      </c>
      <c r="AA4469" s="73" t="s">
        <v>1636</v>
      </c>
      <c r="AB4469" s="67">
        <v>2.4000000000000001E-54</v>
      </c>
      <c r="AC4469" s="23" t="s">
        <v>2615</v>
      </c>
      <c r="AD4469" s="4" t="s">
        <v>2616</v>
      </c>
      <c r="AE4469" s="30">
        <v>100</v>
      </c>
      <c r="AF4469" s="30">
        <v>136</v>
      </c>
      <c r="AG4469" s="30">
        <v>0</v>
      </c>
      <c r="AH4469" s="30">
        <v>0</v>
      </c>
      <c r="AI4469" s="30">
        <v>1</v>
      </c>
      <c r="AJ4469" s="30">
        <v>136</v>
      </c>
      <c r="AK4469" s="30">
        <v>1</v>
      </c>
      <c r="AL4469" s="30">
        <v>136</v>
      </c>
      <c r="AM4469" s="63">
        <v>2.4099999999999999E-97</v>
      </c>
      <c r="AN4469" s="30">
        <v>285</v>
      </c>
      <c r="AO4469" s="23" t="s">
        <v>2617</v>
      </c>
      <c r="AP4469" s="59" t="s">
        <v>2617</v>
      </c>
      <c r="AQ4469" s="10"/>
      <c r="AR4469" s="10"/>
      <c r="AS4469" s="10"/>
      <c r="AT4469" s="10"/>
      <c r="AU4469" s="10"/>
      <c r="AV4469" s="10"/>
      <c r="AW4469" s="10"/>
      <c r="AX4469" s="10"/>
      <c r="AY4469" s="10"/>
      <c r="AZ4469" s="10"/>
      <c r="BA4469" s="10"/>
      <c r="BB4469" s="10"/>
      <c r="BC4469" s="10"/>
      <c r="BD4469" s="10"/>
      <c r="BE4469" s="10"/>
      <c r="BF4469" s="10"/>
      <c r="BG4469" s="10"/>
      <c r="BH4469" s="10"/>
      <c r="BI4469" s="10"/>
      <c r="BJ4469" s="10"/>
      <c r="BK4469" s="10"/>
      <c r="BL4469" s="10"/>
      <c r="BM4469" s="10"/>
      <c r="BN4469" s="10"/>
      <c r="BO4469" s="10"/>
      <c r="BP4469" s="10"/>
      <c r="BQ4469" s="10"/>
      <c r="BR4469" s="10"/>
      <c r="BS4469" s="10"/>
      <c r="BT4469" s="10"/>
      <c r="BU4469" s="10"/>
      <c r="BV4469" s="10"/>
      <c r="BW4469" s="10"/>
      <c r="BX4469" s="10"/>
      <c r="BY4469" s="10"/>
      <c r="BZ4469" s="10"/>
      <c r="CA4469" s="10"/>
      <c r="CB4469" s="10"/>
      <c r="CC4469" s="10"/>
      <c r="CD4469" s="10"/>
      <c r="CE4469" s="10"/>
      <c r="CF4469" s="10"/>
      <c r="CG4469" s="10"/>
      <c r="CH4469" s="10"/>
      <c r="CI4469" s="10"/>
      <c r="CJ4469" s="10"/>
      <c r="CK4469" s="10"/>
      <c r="CL4469" s="10"/>
      <c r="CM4469" s="10"/>
      <c r="CN4469" s="10"/>
      <c r="CO4469" s="10"/>
      <c r="CP4469" s="10"/>
      <c r="CQ4469" s="10"/>
      <c r="CR4469" s="10"/>
      <c r="CS4469" s="10"/>
      <c r="CT4469" s="10"/>
      <c r="CU4469" s="10"/>
      <c r="CV4469" s="10"/>
      <c r="CW4469" s="10"/>
      <c r="CX4469" s="10"/>
      <c r="CY4469" s="10"/>
      <c r="CZ4469" s="10"/>
      <c r="DA4469" s="10"/>
      <c r="DB4469" s="10"/>
    </row>
    <row r="4470" spans="1:106" s="12" customFormat="1" ht="98" x14ac:dyDescent="0.15">
      <c r="A4470" s="3" t="s">
        <v>41</v>
      </c>
      <c r="B4470" s="3" t="str">
        <f t="shared" si="70"/>
        <v>C_CORE_1119</v>
      </c>
      <c r="C4470" s="4" t="s">
        <v>59</v>
      </c>
      <c r="D4470" s="42">
        <v>1119</v>
      </c>
      <c r="E4470" s="49">
        <v>39.91749789</v>
      </c>
      <c r="F4470" s="49">
        <v>7.9722063419999998</v>
      </c>
      <c r="G4470" s="49">
        <v>1.9935733099999999</v>
      </c>
      <c r="H4470" s="49">
        <v>3.9989531870000001</v>
      </c>
      <c r="I4470" s="36">
        <v>6.3600000000000001E-5</v>
      </c>
      <c r="J4470" s="36">
        <v>1.4963000000000001E-3</v>
      </c>
      <c r="K4470" s="4" t="s">
        <v>56</v>
      </c>
      <c r="L4470" s="4">
        <v>70</v>
      </c>
      <c r="M4470" s="4" t="s">
        <v>2611</v>
      </c>
      <c r="N4470" s="4" t="s">
        <v>2612</v>
      </c>
      <c r="O4470" s="5">
        <v>2.0999999999999999E-39</v>
      </c>
      <c r="P4470" s="4" t="s">
        <v>44</v>
      </c>
      <c r="Q4470" s="4" t="s">
        <v>44</v>
      </c>
      <c r="R4470" s="4" t="s">
        <v>44</v>
      </c>
      <c r="S4470" s="4" t="s">
        <v>44</v>
      </c>
      <c r="T4470" s="4" t="s">
        <v>1293</v>
      </c>
      <c r="U4470" s="4" t="s">
        <v>1293</v>
      </c>
      <c r="V4470" s="4" t="s">
        <v>1294</v>
      </c>
      <c r="W4470" s="4" t="s">
        <v>2613</v>
      </c>
      <c r="X4470" s="23" t="s">
        <v>2614</v>
      </c>
      <c r="Y4470" s="67">
        <v>2.4000000000000001E-54</v>
      </c>
      <c r="Z4470" s="23" t="s">
        <v>2613</v>
      </c>
      <c r="AA4470" s="73" t="s">
        <v>1636</v>
      </c>
      <c r="AB4470" s="67">
        <v>2.4000000000000001E-54</v>
      </c>
      <c r="AC4470" s="23" t="s">
        <v>2615</v>
      </c>
      <c r="AD4470" s="4" t="s">
        <v>2616</v>
      </c>
      <c r="AE4470" s="30">
        <v>100</v>
      </c>
      <c r="AF4470" s="30">
        <v>136</v>
      </c>
      <c r="AG4470" s="30">
        <v>0</v>
      </c>
      <c r="AH4470" s="30">
        <v>0</v>
      </c>
      <c r="AI4470" s="30">
        <v>1</v>
      </c>
      <c r="AJ4470" s="30">
        <v>136</v>
      </c>
      <c r="AK4470" s="30">
        <v>1</v>
      </c>
      <c r="AL4470" s="30">
        <v>136</v>
      </c>
      <c r="AM4470" s="63">
        <v>2.4099999999999999E-97</v>
      </c>
      <c r="AN4470" s="30">
        <v>285</v>
      </c>
      <c r="AO4470" s="23" t="s">
        <v>2617</v>
      </c>
      <c r="AP4470" s="59" t="s">
        <v>2617</v>
      </c>
      <c r="AQ4470" s="10"/>
      <c r="AR4470" s="10"/>
      <c r="AS4470" s="10"/>
      <c r="AT4470" s="10"/>
      <c r="AU4470" s="10"/>
      <c r="AV4470" s="10"/>
      <c r="AW4470" s="10"/>
      <c r="AX4470" s="10"/>
      <c r="AY4470" s="10"/>
      <c r="AZ4470" s="10"/>
      <c r="BA4470" s="10"/>
      <c r="BB4470" s="10"/>
      <c r="BC4470" s="10"/>
      <c r="BD4470" s="10"/>
      <c r="BE4470" s="10"/>
      <c r="BF4470" s="10"/>
      <c r="BG4470" s="10"/>
      <c r="BH4470" s="10"/>
      <c r="BI4470" s="10"/>
      <c r="BJ4470" s="10"/>
      <c r="BK4470" s="10"/>
      <c r="BL4470" s="10"/>
      <c r="BM4470" s="10"/>
      <c r="BN4470" s="10"/>
      <c r="BO4470" s="10"/>
      <c r="BP4470" s="10"/>
      <c r="BQ4470" s="10"/>
      <c r="BR4470" s="10"/>
      <c r="BS4470" s="10"/>
      <c r="BT4470" s="10"/>
      <c r="BU4470" s="10"/>
      <c r="BV4470" s="10"/>
      <c r="BW4470" s="10"/>
      <c r="BX4470" s="10"/>
      <c r="BY4470" s="10"/>
      <c r="BZ4470" s="10"/>
      <c r="CA4470" s="10"/>
      <c r="CB4470" s="10"/>
      <c r="CC4470" s="10"/>
      <c r="CD4470" s="10"/>
      <c r="CE4470" s="10"/>
      <c r="CF4470" s="10"/>
      <c r="CG4470" s="10"/>
      <c r="CH4470" s="10"/>
      <c r="CI4470" s="10"/>
      <c r="CJ4470" s="10"/>
      <c r="CK4470" s="10"/>
      <c r="CL4470" s="10"/>
      <c r="CM4470" s="10"/>
      <c r="CN4470" s="10"/>
      <c r="CO4470" s="10"/>
      <c r="CP4470" s="10"/>
      <c r="CQ4470" s="10"/>
      <c r="CR4470" s="10"/>
      <c r="CS4470" s="10"/>
      <c r="CT4470" s="10"/>
      <c r="CU4470" s="10"/>
      <c r="CV4470" s="10"/>
      <c r="CW4470" s="10"/>
      <c r="CX4470" s="10"/>
      <c r="CY4470" s="10"/>
      <c r="CZ4470" s="10"/>
      <c r="DA4470" s="10"/>
      <c r="DB4470" s="10"/>
    </row>
    <row r="4471" spans="1:106" s="12" customFormat="1" ht="98" x14ac:dyDescent="0.15">
      <c r="A4471" s="3" t="s">
        <v>41</v>
      </c>
      <c r="B4471" s="3" t="str">
        <f t="shared" si="70"/>
        <v>C_CORE_1120</v>
      </c>
      <c r="C4471" s="4" t="s">
        <v>59</v>
      </c>
      <c r="D4471" s="42">
        <v>1120</v>
      </c>
      <c r="E4471" s="49">
        <v>38.042158000000001</v>
      </c>
      <c r="F4471" s="49">
        <v>4.5492837389999998</v>
      </c>
      <c r="G4471" s="49">
        <v>1.8074028529999999</v>
      </c>
      <c r="H4471" s="49">
        <v>2.5170280840000001</v>
      </c>
      <c r="I4471" s="36">
        <v>1.183494E-2</v>
      </c>
      <c r="J4471" s="36">
        <v>2.9206096000000001E-2</v>
      </c>
      <c r="K4471" s="4" t="s">
        <v>43</v>
      </c>
      <c r="L4471" s="4">
        <v>60</v>
      </c>
      <c r="M4471" s="4" t="s">
        <v>8835</v>
      </c>
      <c r="N4471" s="4" t="s">
        <v>8836</v>
      </c>
      <c r="O4471" s="5">
        <v>6.0000000000000005E-44</v>
      </c>
      <c r="P4471" s="4" t="s">
        <v>44</v>
      </c>
      <c r="Q4471" s="4" t="s">
        <v>44</v>
      </c>
      <c r="R4471" s="4" t="s">
        <v>44</v>
      </c>
      <c r="S4471" s="4" t="s">
        <v>44</v>
      </c>
      <c r="T4471" s="4" t="s">
        <v>4664</v>
      </c>
      <c r="U4471" s="4" t="s">
        <v>4664</v>
      </c>
      <c r="V4471" s="4" t="s">
        <v>4665</v>
      </c>
      <c r="W4471" s="4" t="s">
        <v>8837</v>
      </c>
      <c r="X4471" s="23" t="s">
        <v>8838</v>
      </c>
      <c r="Y4471" s="67">
        <v>1.0999999999999999E-101</v>
      </c>
      <c r="Z4471" s="23" t="s">
        <v>44</v>
      </c>
      <c r="AA4471" s="73" t="s">
        <v>44</v>
      </c>
      <c r="AB4471" s="23" t="s">
        <v>44</v>
      </c>
      <c r="AC4471" s="23" t="s">
        <v>8839</v>
      </c>
      <c r="AD4471" s="4" t="s">
        <v>8840</v>
      </c>
      <c r="AE4471" s="30">
        <v>100</v>
      </c>
      <c r="AF4471" s="30">
        <v>227</v>
      </c>
      <c r="AG4471" s="30">
        <v>0</v>
      </c>
      <c r="AH4471" s="30">
        <v>0</v>
      </c>
      <c r="AI4471" s="30">
        <v>1</v>
      </c>
      <c r="AJ4471" s="30">
        <v>227</v>
      </c>
      <c r="AK4471" s="30">
        <v>1</v>
      </c>
      <c r="AL4471" s="30">
        <v>227</v>
      </c>
      <c r="AM4471" s="63">
        <v>1.7699999999999998E-164</v>
      </c>
      <c r="AN4471" s="30">
        <v>462</v>
      </c>
      <c r="AO4471" s="23" t="s">
        <v>8841</v>
      </c>
      <c r="AP4471" s="59" t="s">
        <v>8841</v>
      </c>
      <c r="AQ4471" s="10"/>
      <c r="AR4471" s="10"/>
      <c r="AS4471" s="10"/>
      <c r="AT4471" s="10"/>
      <c r="AU4471" s="10"/>
      <c r="AV4471" s="10"/>
      <c r="AW4471" s="10"/>
      <c r="AX4471" s="10"/>
      <c r="AY4471" s="10"/>
      <c r="AZ4471" s="10"/>
      <c r="BA4471" s="10"/>
      <c r="BB4471" s="10"/>
      <c r="BC4471" s="10"/>
      <c r="BD4471" s="10"/>
      <c r="BE4471" s="10"/>
      <c r="BF4471" s="10"/>
      <c r="BG4471" s="10"/>
      <c r="BH4471" s="10"/>
      <c r="BI4471" s="10"/>
      <c r="BJ4471" s="10"/>
      <c r="BK4471" s="10"/>
      <c r="BL4471" s="10"/>
      <c r="BM4471" s="10"/>
      <c r="BN4471" s="10"/>
      <c r="BO4471" s="10"/>
      <c r="BP4471" s="10"/>
      <c r="BQ4471" s="10"/>
      <c r="BR4471" s="10"/>
      <c r="BS4471" s="10"/>
      <c r="BT4471" s="10"/>
      <c r="BU4471" s="10"/>
      <c r="BV4471" s="10"/>
      <c r="BW4471" s="10"/>
      <c r="BX4471" s="10"/>
      <c r="BY4471" s="10"/>
      <c r="BZ4471" s="10"/>
      <c r="CA4471" s="10"/>
      <c r="CB4471" s="10"/>
      <c r="CC4471" s="10"/>
      <c r="CD4471" s="10"/>
      <c r="CE4471" s="10"/>
      <c r="CF4471" s="10"/>
      <c r="CG4471" s="10"/>
      <c r="CH4471" s="10"/>
      <c r="CI4471" s="10"/>
      <c r="CJ4471" s="10"/>
      <c r="CK4471" s="10"/>
      <c r="CL4471" s="10"/>
      <c r="CM4471" s="10"/>
      <c r="CN4471" s="10"/>
      <c r="CO4471" s="10"/>
      <c r="CP4471" s="10"/>
      <c r="CQ4471" s="10"/>
      <c r="CR4471" s="10"/>
      <c r="CS4471" s="10"/>
      <c r="CT4471" s="10"/>
      <c r="CU4471" s="10"/>
      <c r="CV4471" s="10"/>
      <c r="CW4471" s="10"/>
      <c r="CX4471" s="10"/>
      <c r="CY4471" s="10"/>
      <c r="CZ4471" s="10"/>
      <c r="DA4471" s="10"/>
      <c r="DB4471" s="10"/>
    </row>
    <row r="4472" spans="1:106" s="12" customFormat="1" ht="98" x14ac:dyDescent="0.15">
      <c r="A4472" s="3" t="s">
        <v>41</v>
      </c>
      <c r="B4472" s="3" t="str">
        <f t="shared" si="70"/>
        <v>C_CORE_1120</v>
      </c>
      <c r="C4472" s="4" t="s">
        <v>59</v>
      </c>
      <c r="D4472" s="42">
        <v>1120</v>
      </c>
      <c r="E4472" s="49">
        <v>38.042158000000001</v>
      </c>
      <c r="F4472" s="49">
        <v>4.4856071609999999</v>
      </c>
      <c r="G4472" s="49">
        <v>1.785502275</v>
      </c>
      <c r="H4472" s="49">
        <v>2.5122382779999999</v>
      </c>
      <c r="I4472" s="36">
        <v>1.1996806E-2</v>
      </c>
      <c r="J4472" s="36">
        <v>2.6199811E-2</v>
      </c>
      <c r="K4472" s="4" t="s">
        <v>49</v>
      </c>
      <c r="L4472" s="4">
        <v>74</v>
      </c>
      <c r="M4472" s="4" t="s">
        <v>8835</v>
      </c>
      <c r="N4472" s="4" t="s">
        <v>8836</v>
      </c>
      <c r="O4472" s="5">
        <v>6.0000000000000005E-44</v>
      </c>
      <c r="P4472" s="4" t="s">
        <v>44</v>
      </c>
      <c r="Q4472" s="4" t="s">
        <v>44</v>
      </c>
      <c r="R4472" s="4" t="s">
        <v>44</v>
      </c>
      <c r="S4472" s="4" t="s">
        <v>44</v>
      </c>
      <c r="T4472" s="4" t="s">
        <v>4664</v>
      </c>
      <c r="U4472" s="4" t="s">
        <v>4664</v>
      </c>
      <c r="V4472" s="4" t="s">
        <v>4665</v>
      </c>
      <c r="W4472" s="4" t="s">
        <v>8837</v>
      </c>
      <c r="X4472" s="23" t="s">
        <v>8838</v>
      </c>
      <c r="Y4472" s="67">
        <v>1.0999999999999999E-101</v>
      </c>
      <c r="Z4472" s="23" t="s">
        <v>44</v>
      </c>
      <c r="AA4472" s="73" t="s">
        <v>44</v>
      </c>
      <c r="AB4472" s="23" t="s">
        <v>44</v>
      </c>
      <c r="AC4472" s="23" t="s">
        <v>8839</v>
      </c>
      <c r="AD4472" s="4" t="s">
        <v>8840</v>
      </c>
      <c r="AE4472" s="30">
        <v>100</v>
      </c>
      <c r="AF4472" s="30">
        <v>227</v>
      </c>
      <c r="AG4472" s="30">
        <v>0</v>
      </c>
      <c r="AH4472" s="30">
        <v>0</v>
      </c>
      <c r="AI4472" s="30">
        <v>1</v>
      </c>
      <c r="AJ4472" s="30">
        <v>227</v>
      </c>
      <c r="AK4472" s="30">
        <v>1</v>
      </c>
      <c r="AL4472" s="30">
        <v>227</v>
      </c>
      <c r="AM4472" s="63">
        <v>1.7699999999999998E-164</v>
      </c>
      <c r="AN4472" s="30">
        <v>462</v>
      </c>
      <c r="AO4472" s="23" t="s">
        <v>8841</v>
      </c>
      <c r="AP4472" s="59" t="s">
        <v>8841</v>
      </c>
      <c r="AQ4472" s="10"/>
      <c r="AR4472" s="10"/>
      <c r="AS4472" s="10"/>
      <c r="AT4472" s="10"/>
      <c r="AU4472" s="10"/>
      <c r="AV4472" s="10"/>
      <c r="AW4472" s="10"/>
      <c r="AX4472" s="10"/>
      <c r="AY4472" s="10"/>
      <c r="AZ4472" s="10"/>
      <c r="BA4472" s="10"/>
      <c r="BB4472" s="10"/>
      <c r="BC4472" s="10"/>
      <c r="BD4472" s="10"/>
      <c r="BE4472" s="10"/>
      <c r="BF4472" s="10"/>
      <c r="BG4472" s="10"/>
      <c r="BH4472" s="10"/>
      <c r="BI4472" s="10"/>
      <c r="BJ4472" s="10"/>
      <c r="BK4472" s="10"/>
      <c r="BL4472" s="10"/>
      <c r="BM4472" s="10"/>
      <c r="BN4472" s="10"/>
      <c r="BO4472" s="10"/>
      <c r="BP4472" s="10"/>
      <c r="BQ4472" s="10"/>
      <c r="BR4472" s="10"/>
      <c r="BS4472" s="10"/>
      <c r="BT4472" s="10"/>
      <c r="BU4472" s="10"/>
      <c r="BV4472" s="10"/>
      <c r="BW4472" s="10"/>
      <c r="BX4472" s="10"/>
      <c r="BY4472" s="10"/>
      <c r="BZ4472" s="10"/>
      <c r="CA4472" s="10"/>
      <c r="CB4472" s="10"/>
      <c r="CC4472" s="10"/>
      <c r="CD4472" s="10"/>
      <c r="CE4472" s="10"/>
      <c r="CF4472" s="10"/>
      <c r="CG4472" s="10"/>
      <c r="CH4472" s="10"/>
      <c r="CI4472" s="10"/>
      <c r="CJ4472" s="10"/>
      <c r="CK4472" s="10"/>
      <c r="CL4472" s="10"/>
      <c r="CM4472" s="10"/>
      <c r="CN4472" s="10"/>
      <c r="CO4472" s="10"/>
      <c r="CP4472" s="10"/>
      <c r="CQ4472" s="10"/>
      <c r="CR4472" s="10"/>
      <c r="CS4472" s="10"/>
      <c r="CT4472" s="10"/>
      <c r="CU4472" s="10"/>
      <c r="CV4472" s="10"/>
      <c r="CW4472" s="10"/>
      <c r="CX4472" s="10"/>
      <c r="CY4472" s="10"/>
      <c r="CZ4472" s="10"/>
      <c r="DA4472" s="10"/>
      <c r="DB4472" s="10"/>
    </row>
    <row r="4473" spans="1:106" s="12" customFormat="1" ht="98" x14ac:dyDescent="0.15">
      <c r="A4473" s="3" t="s">
        <v>41</v>
      </c>
      <c r="B4473" s="3" t="str">
        <f t="shared" si="70"/>
        <v>C_CORE_1120</v>
      </c>
      <c r="C4473" s="4" t="s">
        <v>59</v>
      </c>
      <c r="D4473" s="42">
        <v>1120</v>
      </c>
      <c r="E4473" s="49">
        <v>38.042158000000001</v>
      </c>
      <c r="F4473" s="49">
        <v>4.3398805070000002</v>
      </c>
      <c r="G4473" s="49">
        <v>1.7909815979999999</v>
      </c>
      <c r="H4473" s="49">
        <v>2.4231854259999999</v>
      </c>
      <c r="I4473" s="36">
        <v>1.5385072E-2</v>
      </c>
      <c r="J4473" s="36">
        <v>3.9182953999999999E-2</v>
      </c>
      <c r="K4473" s="4" t="s">
        <v>56</v>
      </c>
      <c r="L4473" s="4">
        <v>66</v>
      </c>
      <c r="M4473" s="4" t="s">
        <v>8835</v>
      </c>
      <c r="N4473" s="4" t="s">
        <v>8836</v>
      </c>
      <c r="O4473" s="5">
        <v>6.0000000000000005E-44</v>
      </c>
      <c r="P4473" s="4" t="s">
        <v>44</v>
      </c>
      <c r="Q4473" s="4" t="s">
        <v>44</v>
      </c>
      <c r="R4473" s="4" t="s">
        <v>44</v>
      </c>
      <c r="S4473" s="4" t="s">
        <v>44</v>
      </c>
      <c r="T4473" s="4" t="s">
        <v>4664</v>
      </c>
      <c r="U4473" s="4" t="s">
        <v>4664</v>
      </c>
      <c r="V4473" s="4" t="s">
        <v>4665</v>
      </c>
      <c r="W4473" s="4" t="s">
        <v>8837</v>
      </c>
      <c r="X4473" s="23" t="s">
        <v>8838</v>
      </c>
      <c r="Y4473" s="67">
        <v>1.0999999999999999E-101</v>
      </c>
      <c r="Z4473" s="23" t="s">
        <v>44</v>
      </c>
      <c r="AA4473" s="73" t="s">
        <v>44</v>
      </c>
      <c r="AB4473" s="23" t="s">
        <v>44</v>
      </c>
      <c r="AC4473" s="23" t="s">
        <v>8839</v>
      </c>
      <c r="AD4473" s="4" t="s">
        <v>8840</v>
      </c>
      <c r="AE4473" s="30">
        <v>100</v>
      </c>
      <c r="AF4473" s="30">
        <v>227</v>
      </c>
      <c r="AG4473" s="30">
        <v>0</v>
      </c>
      <c r="AH4473" s="30">
        <v>0</v>
      </c>
      <c r="AI4473" s="30">
        <v>1</v>
      </c>
      <c r="AJ4473" s="30">
        <v>227</v>
      </c>
      <c r="AK4473" s="30">
        <v>1</v>
      </c>
      <c r="AL4473" s="30">
        <v>227</v>
      </c>
      <c r="AM4473" s="63">
        <v>1.7699999999999998E-164</v>
      </c>
      <c r="AN4473" s="30">
        <v>462</v>
      </c>
      <c r="AO4473" s="23" t="s">
        <v>8841</v>
      </c>
      <c r="AP4473" s="59" t="s">
        <v>8841</v>
      </c>
      <c r="AQ4473" s="10"/>
      <c r="AR4473" s="10"/>
      <c r="AS4473" s="10"/>
      <c r="AT4473" s="10"/>
      <c r="AU4473" s="10"/>
      <c r="AV4473" s="10"/>
      <c r="AW4473" s="10"/>
      <c r="AX4473" s="10"/>
      <c r="AY4473" s="10"/>
      <c r="AZ4473" s="10"/>
      <c r="BA4473" s="10"/>
      <c r="BB4473" s="10"/>
      <c r="BC4473" s="10"/>
      <c r="BD4473" s="10"/>
      <c r="BE4473" s="10"/>
      <c r="BF4473" s="10"/>
      <c r="BG4473" s="10"/>
      <c r="BH4473" s="10"/>
      <c r="BI4473" s="10"/>
      <c r="BJ4473" s="10"/>
      <c r="BK4473" s="10"/>
      <c r="BL4473" s="10"/>
      <c r="BM4473" s="10"/>
      <c r="BN4473" s="10"/>
      <c r="BO4473" s="10"/>
      <c r="BP4473" s="10"/>
      <c r="BQ4473" s="10"/>
      <c r="BR4473" s="10"/>
      <c r="BS4473" s="10"/>
      <c r="BT4473" s="10"/>
      <c r="BU4473" s="10"/>
      <c r="BV4473" s="10"/>
      <c r="BW4473" s="10"/>
      <c r="BX4473" s="10"/>
      <c r="BY4473" s="10"/>
      <c r="BZ4473" s="10"/>
      <c r="CA4473" s="10"/>
      <c r="CB4473" s="10"/>
      <c r="CC4473" s="10"/>
      <c r="CD4473" s="10"/>
      <c r="CE4473" s="10"/>
      <c r="CF4473" s="10"/>
      <c r="CG4473" s="10"/>
      <c r="CH4473" s="10"/>
      <c r="CI4473" s="10"/>
      <c r="CJ4473" s="10"/>
      <c r="CK4473" s="10"/>
      <c r="CL4473" s="10"/>
      <c r="CM4473" s="10"/>
      <c r="CN4473" s="10"/>
      <c r="CO4473" s="10"/>
      <c r="CP4473" s="10"/>
      <c r="CQ4473" s="10"/>
      <c r="CR4473" s="10"/>
      <c r="CS4473" s="10"/>
      <c r="CT4473" s="10"/>
      <c r="CU4473" s="10"/>
      <c r="CV4473" s="10"/>
      <c r="CW4473" s="10"/>
      <c r="CX4473" s="10"/>
      <c r="CY4473" s="10"/>
      <c r="CZ4473" s="10"/>
      <c r="DA4473" s="10"/>
      <c r="DB4473" s="10"/>
    </row>
    <row r="4474" spans="1:106" s="12" customFormat="1" ht="98" x14ac:dyDescent="0.15">
      <c r="A4474" s="3" t="s">
        <v>41</v>
      </c>
      <c r="B4474" s="3" t="str">
        <f t="shared" si="70"/>
        <v>C_CORE_1121</v>
      </c>
      <c r="C4474" s="4" t="s">
        <v>59</v>
      </c>
      <c r="D4474" s="42">
        <v>1121</v>
      </c>
      <c r="E4474" s="49">
        <v>38.093243960000002</v>
      </c>
      <c r="F4474" s="49">
        <v>6.8521331510000003</v>
      </c>
      <c r="G4474" s="49">
        <v>1.9728251560000001</v>
      </c>
      <c r="H4474" s="49">
        <v>3.4732592150000001</v>
      </c>
      <c r="I4474" s="36">
        <v>5.1417800000000001E-4</v>
      </c>
      <c r="J4474" s="36">
        <v>5.2791169999999998E-3</v>
      </c>
      <c r="K4474" s="4" t="s">
        <v>43</v>
      </c>
      <c r="L4474" s="4">
        <v>51</v>
      </c>
      <c r="M4474" s="4" t="s">
        <v>6940</v>
      </c>
      <c r="N4474" s="4" t="s">
        <v>6941</v>
      </c>
      <c r="O4474" s="5">
        <v>1.6E-46</v>
      </c>
      <c r="P4474" s="4" t="s">
        <v>44</v>
      </c>
      <c r="Q4474" s="4" t="s">
        <v>44</v>
      </c>
      <c r="R4474" s="4" t="s">
        <v>44</v>
      </c>
      <c r="S4474" s="4" t="s">
        <v>44</v>
      </c>
      <c r="T4474" s="4" t="s">
        <v>4664</v>
      </c>
      <c r="U4474" s="4" t="s">
        <v>4664</v>
      </c>
      <c r="V4474" s="4" t="s">
        <v>4665</v>
      </c>
      <c r="W4474" s="4" t="s">
        <v>6942</v>
      </c>
      <c r="X4474" s="23" t="s">
        <v>6943</v>
      </c>
      <c r="Y4474" s="67">
        <v>3.9999999999999999E-60</v>
      </c>
      <c r="Z4474" s="23" t="s">
        <v>44</v>
      </c>
      <c r="AA4474" s="73" t="s">
        <v>44</v>
      </c>
      <c r="AB4474" s="23" t="s">
        <v>44</v>
      </c>
      <c r="AC4474" s="23" t="s">
        <v>6944</v>
      </c>
      <c r="AD4474" s="4" t="s">
        <v>6945</v>
      </c>
      <c r="AE4474" s="30">
        <v>100</v>
      </c>
      <c r="AF4474" s="30">
        <v>141</v>
      </c>
      <c r="AG4474" s="30">
        <v>0</v>
      </c>
      <c r="AH4474" s="30">
        <v>0</v>
      </c>
      <c r="AI4474" s="30">
        <v>1</v>
      </c>
      <c r="AJ4474" s="30">
        <v>141</v>
      </c>
      <c r="AK4474" s="30">
        <v>1</v>
      </c>
      <c r="AL4474" s="30">
        <v>141</v>
      </c>
      <c r="AM4474" s="63">
        <v>4.7499999999999999E-94</v>
      </c>
      <c r="AN4474" s="30">
        <v>277</v>
      </c>
      <c r="AO4474" s="23" t="s">
        <v>6946</v>
      </c>
      <c r="AP4474" s="59" t="s">
        <v>6946</v>
      </c>
      <c r="AQ4474" s="10"/>
      <c r="AR4474" s="10"/>
      <c r="AS4474" s="10"/>
      <c r="AT4474" s="10"/>
      <c r="AU4474" s="10"/>
      <c r="AV4474" s="10"/>
      <c r="AW4474" s="10"/>
      <c r="AX4474" s="10"/>
      <c r="AY4474" s="10"/>
      <c r="AZ4474" s="10"/>
      <c r="BA4474" s="10"/>
      <c r="BB4474" s="10"/>
      <c r="BC4474" s="10"/>
      <c r="BD4474" s="10"/>
      <c r="BE4474" s="10"/>
      <c r="BF4474" s="10"/>
      <c r="BG4474" s="10"/>
      <c r="BH4474" s="10"/>
      <c r="BI4474" s="10"/>
      <c r="BJ4474" s="10"/>
      <c r="BK4474" s="10"/>
      <c r="BL4474" s="10"/>
      <c r="BM4474" s="10"/>
      <c r="BN4474" s="10"/>
      <c r="BO4474" s="10"/>
      <c r="BP4474" s="10"/>
      <c r="BQ4474" s="10"/>
      <c r="BR4474" s="10"/>
      <c r="BS4474" s="10"/>
      <c r="BT4474" s="10"/>
      <c r="BU4474" s="10"/>
      <c r="BV4474" s="10"/>
      <c r="BW4474" s="10"/>
      <c r="BX4474" s="10"/>
      <c r="BY4474" s="10"/>
      <c r="BZ4474" s="10"/>
      <c r="CA4474" s="10"/>
      <c r="CB4474" s="10"/>
      <c r="CC4474" s="10"/>
      <c r="CD4474" s="10"/>
      <c r="CE4474" s="10"/>
      <c r="CF4474" s="10"/>
      <c r="CG4474" s="10"/>
      <c r="CH4474" s="10"/>
      <c r="CI4474" s="10"/>
      <c r="CJ4474" s="10"/>
      <c r="CK4474" s="10"/>
      <c r="CL4474" s="10"/>
      <c r="CM4474" s="10"/>
      <c r="CN4474" s="10"/>
      <c r="CO4474" s="10"/>
      <c r="CP4474" s="10"/>
      <c r="CQ4474" s="10"/>
      <c r="CR4474" s="10"/>
      <c r="CS4474" s="10"/>
      <c r="CT4474" s="10"/>
      <c r="CU4474" s="10"/>
      <c r="CV4474" s="10"/>
      <c r="CW4474" s="10"/>
      <c r="CX4474" s="10"/>
      <c r="CY4474" s="10"/>
      <c r="CZ4474" s="10"/>
      <c r="DA4474" s="10"/>
      <c r="DB4474" s="10"/>
    </row>
    <row r="4475" spans="1:106" s="12" customFormat="1" ht="98" x14ac:dyDescent="0.15">
      <c r="A4475" s="3" t="s">
        <v>41</v>
      </c>
      <c r="B4475" s="3" t="str">
        <f t="shared" si="70"/>
        <v>C_CORE_1121</v>
      </c>
      <c r="C4475" s="4" t="s">
        <v>59</v>
      </c>
      <c r="D4475" s="42">
        <v>1121</v>
      </c>
      <c r="E4475" s="49">
        <v>38.093243960000002</v>
      </c>
      <c r="F4475" s="49">
        <v>6.7980851759999998</v>
      </c>
      <c r="G4475" s="49">
        <v>1.6725114320000001</v>
      </c>
      <c r="H4475" s="49">
        <v>4.0645971359999997</v>
      </c>
      <c r="I4475" s="36">
        <v>4.8099999999999997E-5</v>
      </c>
      <c r="J4475" s="36">
        <v>6.1989900000000004E-4</v>
      </c>
      <c r="K4475" s="4" t="s">
        <v>45</v>
      </c>
      <c r="L4475" s="4">
        <v>2</v>
      </c>
      <c r="M4475" s="4" t="s">
        <v>6940</v>
      </c>
      <c r="N4475" s="4" t="s">
        <v>6941</v>
      </c>
      <c r="O4475" s="5">
        <v>1.6E-46</v>
      </c>
      <c r="P4475" s="4" t="s">
        <v>44</v>
      </c>
      <c r="Q4475" s="4" t="s">
        <v>44</v>
      </c>
      <c r="R4475" s="4" t="s">
        <v>44</v>
      </c>
      <c r="S4475" s="4" t="s">
        <v>44</v>
      </c>
      <c r="T4475" s="4" t="s">
        <v>4664</v>
      </c>
      <c r="U4475" s="4" t="s">
        <v>4664</v>
      </c>
      <c r="V4475" s="4" t="s">
        <v>4665</v>
      </c>
      <c r="W4475" s="4" t="s">
        <v>6942</v>
      </c>
      <c r="X4475" s="23" t="s">
        <v>6943</v>
      </c>
      <c r="Y4475" s="67">
        <v>3.9999999999999999E-60</v>
      </c>
      <c r="Z4475" s="23" t="s">
        <v>44</v>
      </c>
      <c r="AA4475" s="73" t="s">
        <v>44</v>
      </c>
      <c r="AB4475" s="23" t="s">
        <v>44</v>
      </c>
      <c r="AC4475" s="23" t="s">
        <v>6944</v>
      </c>
      <c r="AD4475" s="4" t="s">
        <v>6945</v>
      </c>
      <c r="AE4475" s="30">
        <v>100</v>
      </c>
      <c r="AF4475" s="30">
        <v>141</v>
      </c>
      <c r="AG4475" s="30">
        <v>0</v>
      </c>
      <c r="AH4475" s="30">
        <v>0</v>
      </c>
      <c r="AI4475" s="30">
        <v>1</v>
      </c>
      <c r="AJ4475" s="30">
        <v>141</v>
      </c>
      <c r="AK4475" s="30">
        <v>1</v>
      </c>
      <c r="AL4475" s="30">
        <v>141</v>
      </c>
      <c r="AM4475" s="63">
        <v>4.7499999999999999E-94</v>
      </c>
      <c r="AN4475" s="30">
        <v>277</v>
      </c>
      <c r="AO4475" s="23" t="s">
        <v>6946</v>
      </c>
      <c r="AP4475" s="59" t="s">
        <v>6946</v>
      </c>
      <c r="AQ4475" s="10"/>
      <c r="AR4475" s="10"/>
      <c r="AS4475" s="10"/>
      <c r="AT4475" s="10"/>
      <c r="AU4475" s="10"/>
      <c r="AV4475" s="10"/>
      <c r="AW4475" s="10"/>
      <c r="AX4475" s="10"/>
      <c r="AY4475" s="10"/>
      <c r="AZ4475" s="10"/>
      <c r="BA4475" s="10"/>
      <c r="BB4475" s="10"/>
      <c r="BC4475" s="10"/>
      <c r="BD4475" s="10"/>
      <c r="BE4475" s="10"/>
      <c r="BF4475" s="10"/>
      <c r="BG4475" s="10"/>
      <c r="BH4475" s="10"/>
      <c r="BI4475" s="10"/>
      <c r="BJ4475" s="10"/>
      <c r="BK4475" s="10"/>
      <c r="BL4475" s="10"/>
      <c r="BM4475" s="10"/>
      <c r="BN4475" s="10"/>
      <c r="BO4475" s="10"/>
      <c r="BP4475" s="10"/>
      <c r="BQ4475" s="10"/>
      <c r="BR4475" s="10"/>
      <c r="BS4475" s="10"/>
      <c r="BT4475" s="10"/>
      <c r="BU4475" s="10"/>
      <c r="BV4475" s="10"/>
      <c r="BW4475" s="10"/>
      <c r="BX4475" s="10"/>
      <c r="BY4475" s="10"/>
      <c r="BZ4475" s="10"/>
      <c r="CA4475" s="10"/>
      <c r="CB4475" s="10"/>
      <c r="CC4475" s="10"/>
      <c r="CD4475" s="10"/>
      <c r="CE4475" s="10"/>
      <c r="CF4475" s="10"/>
      <c r="CG4475" s="10"/>
      <c r="CH4475" s="10"/>
      <c r="CI4475" s="10"/>
      <c r="CJ4475" s="10"/>
      <c r="CK4475" s="10"/>
      <c r="CL4475" s="10"/>
      <c r="CM4475" s="10"/>
      <c r="CN4475" s="10"/>
      <c r="CO4475" s="10"/>
      <c r="CP4475" s="10"/>
      <c r="CQ4475" s="10"/>
      <c r="CR4475" s="10"/>
      <c r="CS4475" s="10"/>
      <c r="CT4475" s="10"/>
      <c r="CU4475" s="10"/>
      <c r="CV4475" s="10"/>
      <c r="CW4475" s="10"/>
      <c r="CX4475" s="10"/>
      <c r="CY4475" s="10"/>
      <c r="CZ4475" s="10"/>
      <c r="DA4475" s="10"/>
      <c r="DB4475" s="10"/>
    </row>
    <row r="4476" spans="1:106" s="12" customFormat="1" ht="98" x14ac:dyDescent="0.15">
      <c r="A4476" s="3" t="s">
        <v>41</v>
      </c>
      <c r="B4476" s="3" t="str">
        <f t="shared" si="70"/>
        <v>C_CORE_1121</v>
      </c>
      <c r="C4476" s="4" t="s">
        <v>59</v>
      </c>
      <c r="D4476" s="42">
        <v>1121</v>
      </c>
      <c r="E4476" s="49">
        <v>38.093243960000002</v>
      </c>
      <c r="F4476" s="49">
        <v>6.773620083</v>
      </c>
      <c r="G4476" s="49">
        <v>1.939972096</v>
      </c>
      <c r="H4476" s="49">
        <v>3.491606966</v>
      </c>
      <c r="I4476" s="36">
        <v>4.8012400000000001E-4</v>
      </c>
      <c r="J4476" s="36">
        <v>4.1045470000000001E-3</v>
      </c>
      <c r="K4476" s="4" t="s">
        <v>49</v>
      </c>
      <c r="L4476" s="4">
        <v>64</v>
      </c>
      <c r="M4476" s="4" t="s">
        <v>6940</v>
      </c>
      <c r="N4476" s="4" t="s">
        <v>6941</v>
      </c>
      <c r="O4476" s="5">
        <v>1.6E-46</v>
      </c>
      <c r="P4476" s="4" t="s">
        <v>44</v>
      </c>
      <c r="Q4476" s="4" t="s">
        <v>44</v>
      </c>
      <c r="R4476" s="4" t="s">
        <v>44</v>
      </c>
      <c r="S4476" s="4" t="s">
        <v>44</v>
      </c>
      <c r="T4476" s="4" t="s">
        <v>4664</v>
      </c>
      <c r="U4476" s="4" t="s">
        <v>4664</v>
      </c>
      <c r="V4476" s="4" t="s">
        <v>4665</v>
      </c>
      <c r="W4476" s="4" t="s">
        <v>6942</v>
      </c>
      <c r="X4476" s="23" t="s">
        <v>6943</v>
      </c>
      <c r="Y4476" s="67">
        <v>3.9999999999999999E-60</v>
      </c>
      <c r="Z4476" s="23" t="s">
        <v>44</v>
      </c>
      <c r="AA4476" s="73" t="s">
        <v>44</v>
      </c>
      <c r="AB4476" s="23" t="s">
        <v>44</v>
      </c>
      <c r="AC4476" s="23" t="s">
        <v>6944</v>
      </c>
      <c r="AD4476" s="4" t="s">
        <v>6945</v>
      </c>
      <c r="AE4476" s="30">
        <v>100</v>
      </c>
      <c r="AF4476" s="30">
        <v>141</v>
      </c>
      <c r="AG4476" s="30">
        <v>0</v>
      </c>
      <c r="AH4476" s="30">
        <v>0</v>
      </c>
      <c r="AI4476" s="30">
        <v>1</v>
      </c>
      <c r="AJ4476" s="30">
        <v>141</v>
      </c>
      <c r="AK4476" s="30">
        <v>1</v>
      </c>
      <c r="AL4476" s="30">
        <v>141</v>
      </c>
      <c r="AM4476" s="63">
        <v>4.7499999999999999E-94</v>
      </c>
      <c r="AN4476" s="30">
        <v>277</v>
      </c>
      <c r="AO4476" s="23" t="s">
        <v>6946</v>
      </c>
      <c r="AP4476" s="59" t="s">
        <v>6946</v>
      </c>
      <c r="AQ4476" s="10"/>
      <c r="AR4476" s="10"/>
      <c r="AS4476" s="10"/>
      <c r="AT4476" s="10"/>
      <c r="AU4476" s="10"/>
      <c r="AV4476" s="10"/>
      <c r="AW4476" s="10"/>
      <c r="AX4476" s="10"/>
      <c r="AY4476" s="10"/>
      <c r="AZ4476" s="10"/>
      <c r="BA4476" s="10"/>
      <c r="BB4476" s="10"/>
      <c r="BC4476" s="10"/>
      <c r="BD4476" s="10"/>
      <c r="BE4476" s="10"/>
      <c r="BF4476" s="10"/>
      <c r="BG4476" s="10"/>
      <c r="BH4476" s="10"/>
      <c r="BI4476" s="10"/>
      <c r="BJ4476" s="10"/>
      <c r="BK4476" s="10"/>
      <c r="BL4476" s="10"/>
      <c r="BM4476" s="10"/>
      <c r="BN4476" s="10"/>
      <c r="BO4476" s="10"/>
      <c r="BP4476" s="10"/>
      <c r="BQ4476" s="10"/>
      <c r="BR4476" s="10"/>
      <c r="BS4476" s="10"/>
      <c r="BT4476" s="10"/>
      <c r="BU4476" s="10"/>
      <c r="BV4476" s="10"/>
      <c r="BW4476" s="10"/>
      <c r="BX4476" s="10"/>
      <c r="BY4476" s="10"/>
      <c r="BZ4476" s="10"/>
      <c r="CA4476" s="10"/>
      <c r="CB4476" s="10"/>
      <c r="CC4476" s="10"/>
      <c r="CD4476" s="10"/>
      <c r="CE4476" s="10"/>
      <c r="CF4476" s="10"/>
      <c r="CG4476" s="10"/>
      <c r="CH4476" s="10"/>
      <c r="CI4476" s="10"/>
      <c r="CJ4476" s="10"/>
      <c r="CK4476" s="10"/>
      <c r="CL4476" s="10"/>
      <c r="CM4476" s="10"/>
      <c r="CN4476" s="10"/>
      <c r="CO4476" s="10"/>
      <c r="CP4476" s="10"/>
      <c r="CQ4476" s="10"/>
      <c r="CR4476" s="10"/>
      <c r="CS4476" s="10"/>
      <c r="CT4476" s="10"/>
      <c r="CU4476" s="10"/>
      <c r="CV4476" s="10"/>
      <c r="CW4476" s="10"/>
      <c r="CX4476" s="10"/>
      <c r="CY4476" s="10"/>
      <c r="CZ4476" s="10"/>
      <c r="DA4476" s="10"/>
      <c r="DB4476" s="10"/>
    </row>
    <row r="4477" spans="1:106" s="12" customFormat="1" ht="98" x14ac:dyDescent="0.15">
      <c r="A4477" s="3" t="s">
        <v>41</v>
      </c>
      <c r="B4477" s="3" t="str">
        <f t="shared" si="70"/>
        <v>C_CORE_1121</v>
      </c>
      <c r="C4477" s="4" t="s">
        <v>59</v>
      </c>
      <c r="D4477" s="42">
        <v>1121</v>
      </c>
      <c r="E4477" s="49">
        <v>38.093243960000002</v>
      </c>
      <c r="F4477" s="49">
        <v>6.607148263</v>
      </c>
      <c r="G4477" s="49">
        <v>1.937766893</v>
      </c>
      <c r="H4477" s="49">
        <v>3.4096713520000002</v>
      </c>
      <c r="I4477" s="36">
        <v>6.5041199999999995E-4</v>
      </c>
      <c r="J4477" s="36">
        <v>6.478269E-3</v>
      </c>
      <c r="K4477" s="4" t="s">
        <v>56</v>
      </c>
      <c r="L4477" s="4">
        <v>64</v>
      </c>
      <c r="M4477" s="4" t="s">
        <v>6940</v>
      </c>
      <c r="N4477" s="4" t="s">
        <v>6941</v>
      </c>
      <c r="O4477" s="5">
        <v>1.6E-46</v>
      </c>
      <c r="P4477" s="4" t="s">
        <v>44</v>
      </c>
      <c r="Q4477" s="4" t="s">
        <v>44</v>
      </c>
      <c r="R4477" s="4" t="s">
        <v>44</v>
      </c>
      <c r="S4477" s="4" t="s">
        <v>44</v>
      </c>
      <c r="T4477" s="4" t="s">
        <v>4664</v>
      </c>
      <c r="U4477" s="4" t="s">
        <v>4664</v>
      </c>
      <c r="V4477" s="4" t="s">
        <v>4665</v>
      </c>
      <c r="W4477" s="4" t="s">
        <v>6942</v>
      </c>
      <c r="X4477" s="23" t="s">
        <v>6943</v>
      </c>
      <c r="Y4477" s="67">
        <v>3.9999999999999999E-60</v>
      </c>
      <c r="Z4477" s="23" t="s">
        <v>44</v>
      </c>
      <c r="AA4477" s="73" t="s">
        <v>44</v>
      </c>
      <c r="AB4477" s="23" t="s">
        <v>44</v>
      </c>
      <c r="AC4477" s="23" t="s">
        <v>6944</v>
      </c>
      <c r="AD4477" s="4" t="s">
        <v>6945</v>
      </c>
      <c r="AE4477" s="30">
        <v>100</v>
      </c>
      <c r="AF4477" s="30">
        <v>141</v>
      </c>
      <c r="AG4477" s="30">
        <v>0</v>
      </c>
      <c r="AH4477" s="30">
        <v>0</v>
      </c>
      <c r="AI4477" s="30">
        <v>1</v>
      </c>
      <c r="AJ4477" s="30">
        <v>141</v>
      </c>
      <c r="AK4477" s="30">
        <v>1</v>
      </c>
      <c r="AL4477" s="30">
        <v>141</v>
      </c>
      <c r="AM4477" s="63">
        <v>4.7499999999999999E-94</v>
      </c>
      <c r="AN4477" s="30">
        <v>277</v>
      </c>
      <c r="AO4477" s="23" t="s">
        <v>6946</v>
      </c>
      <c r="AP4477" s="59" t="s">
        <v>6946</v>
      </c>
      <c r="AQ4477" s="10"/>
      <c r="AR4477" s="10"/>
      <c r="AS4477" s="10"/>
      <c r="AT4477" s="10"/>
      <c r="AU4477" s="10"/>
      <c r="AV4477" s="10"/>
      <c r="AW4477" s="10"/>
      <c r="AX4477" s="10"/>
      <c r="AY4477" s="10"/>
      <c r="AZ4477" s="10"/>
      <c r="BA4477" s="10"/>
      <c r="BB4477" s="10"/>
      <c r="BC4477" s="10"/>
      <c r="BD4477" s="10"/>
      <c r="BE4477" s="10"/>
      <c r="BF4477" s="10"/>
      <c r="BG4477" s="10"/>
      <c r="BH4477" s="10"/>
      <c r="BI4477" s="10"/>
      <c r="BJ4477" s="10"/>
      <c r="BK4477" s="10"/>
      <c r="BL4477" s="10"/>
      <c r="BM4477" s="10"/>
      <c r="BN4477" s="10"/>
      <c r="BO4477" s="10"/>
      <c r="BP4477" s="10"/>
      <c r="BQ4477" s="10"/>
      <c r="BR4477" s="10"/>
      <c r="BS4477" s="10"/>
      <c r="BT4477" s="10"/>
      <c r="BU4477" s="10"/>
      <c r="BV4477" s="10"/>
      <c r="BW4477" s="10"/>
      <c r="BX4477" s="10"/>
      <c r="BY4477" s="10"/>
      <c r="BZ4477" s="10"/>
      <c r="CA4477" s="10"/>
      <c r="CB4477" s="10"/>
      <c r="CC4477" s="10"/>
      <c r="CD4477" s="10"/>
      <c r="CE4477" s="10"/>
      <c r="CF4477" s="10"/>
      <c r="CG4477" s="10"/>
      <c r="CH4477" s="10"/>
      <c r="CI4477" s="10"/>
      <c r="CJ4477" s="10"/>
      <c r="CK4477" s="10"/>
      <c r="CL4477" s="10"/>
      <c r="CM4477" s="10"/>
      <c r="CN4477" s="10"/>
      <c r="CO4477" s="10"/>
      <c r="CP4477" s="10"/>
      <c r="CQ4477" s="10"/>
      <c r="CR4477" s="10"/>
      <c r="CS4477" s="10"/>
      <c r="CT4477" s="10"/>
      <c r="CU4477" s="10"/>
      <c r="CV4477" s="10"/>
      <c r="CW4477" s="10"/>
      <c r="CX4477" s="10"/>
      <c r="CY4477" s="10"/>
      <c r="CZ4477" s="10"/>
      <c r="DA4477" s="10"/>
      <c r="DB4477" s="10"/>
    </row>
    <row r="4478" spans="1:106" s="12" customFormat="1" ht="98" x14ac:dyDescent="0.15">
      <c r="A4478" s="3" t="s">
        <v>41</v>
      </c>
      <c r="B4478" s="3" t="str">
        <f t="shared" si="70"/>
        <v>C_CORE_1125</v>
      </c>
      <c r="C4478" s="4" t="s">
        <v>59</v>
      </c>
      <c r="D4478" s="42">
        <v>1125</v>
      </c>
      <c r="E4478" s="49">
        <v>22.745932870000001</v>
      </c>
      <c r="F4478" s="49">
        <v>7.6916812229999998</v>
      </c>
      <c r="G4478" s="49">
        <v>2.3912261140000002</v>
      </c>
      <c r="H4478" s="49">
        <v>3.2166264739999999</v>
      </c>
      <c r="I4478" s="36">
        <v>1.2970729999999999E-3</v>
      </c>
      <c r="J4478" s="36">
        <v>7.6810289999999998E-3</v>
      </c>
      <c r="K4478" s="4" t="s">
        <v>43</v>
      </c>
      <c r="L4478" s="4">
        <v>41</v>
      </c>
      <c r="M4478" s="4" t="s">
        <v>44</v>
      </c>
      <c r="N4478" s="4" t="s">
        <v>44</v>
      </c>
      <c r="O4478" s="4" t="s">
        <v>44</v>
      </c>
      <c r="P4478" s="4" t="s">
        <v>44</v>
      </c>
      <c r="Q4478" s="4" t="s">
        <v>44</v>
      </c>
      <c r="R4478" s="4" t="s">
        <v>44</v>
      </c>
      <c r="S4478" s="4" t="s">
        <v>44</v>
      </c>
      <c r="T4478" s="4" t="s">
        <v>3667</v>
      </c>
      <c r="U4478" s="4" t="s">
        <v>3667</v>
      </c>
      <c r="V4478" s="4" t="s">
        <v>3872</v>
      </c>
      <c r="W4478" s="4" t="s">
        <v>4947</v>
      </c>
      <c r="X4478" s="23" t="s">
        <v>4948</v>
      </c>
      <c r="Y4478" s="67">
        <v>1.2E-78</v>
      </c>
      <c r="Z4478" s="23" t="s">
        <v>44</v>
      </c>
      <c r="AA4478" s="73" t="s">
        <v>44</v>
      </c>
      <c r="AB4478" s="23" t="s">
        <v>44</v>
      </c>
      <c r="AC4478" s="23" t="s">
        <v>4949</v>
      </c>
      <c r="AD4478" s="4" t="s">
        <v>4950</v>
      </c>
      <c r="AE4478" s="30">
        <v>100</v>
      </c>
      <c r="AF4478" s="30">
        <v>263</v>
      </c>
      <c r="AG4478" s="30">
        <v>0</v>
      </c>
      <c r="AH4478" s="30">
        <v>0</v>
      </c>
      <c r="AI4478" s="30">
        <v>1</v>
      </c>
      <c r="AJ4478" s="30">
        <v>263</v>
      </c>
      <c r="AK4478" s="30">
        <v>1</v>
      </c>
      <c r="AL4478" s="30">
        <v>263</v>
      </c>
      <c r="AM4478" s="30">
        <v>0</v>
      </c>
      <c r="AN4478" s="30">
        <v>534</v>
      </c>
      <c r="AO4478" s="23" t="s">
        <v>4951</v>
      </c>
      <c r="AP4478" s="59" t="s">
        <v>4951</v>
      </c>
      <c r="AQ4478" s="10"/>
      <c r="AR4478" s="10"/>
      <c r="AS4478" s="10"/>
      <c r="AT4478" s="10"/>
      <c r="AU4478" s="10"/>
      <c r="AV4478" s="10"/>
      <c r="AW4478" s="10"/>
      <c r="AX4478" s="10"/>
      <c r="AY4478" s="10"/>
      <c r="AZ4478" s="10"/>
      <c r="BA4478" s="10"/>
      <c r="BB4478" s="10"/>
      <c r="BC4478" s="10"/>
      <c r="BD4478" s="10"/>
      <c r="BE4478" s="10"/>
      <c r="BF4478" s="10"/>
      <c r="BG4478" s="10"/>
      <c r="BH4478" s="10"/>
      <c r="BI4478" s="10"/>
      <c r="BJ4478" s="10"/>
      <c r="BK4478" s="10"/>
      <c r="BL4478" s="10"/>
      <c r="BM4478" s="10"/>
      <c r="BN4478" s="10"/>
      <c r="BO4478" s="10"/>
      <c r="BP4478" s="10"/>
      <c r="BQ4478" s="10"/>
      <c r="BR4478" s="10"/>
      <c r="BS4478" s="10"/>
      <c r="BT4478" s="10"/>
      <c r="BU4478" s="10"/>
      <c r="BV4478" s="10"/>
      <c r="BW4478" s="10"/>
      <c r="BX4478" s="10"/>
      <c r="BY4478" s="10"/>
      <c r="BZ4478" s="10"/>
      <c r="CA4478" s="10"/>
      <c r="CB4478" s="10"/>
      <c r="CC4478" s="10"/>
      <c r="CD4478" s="10"/>
      <c r="CE4478" s="10"/>
      <c r="CF4478" s="10"/>
      <c r="CG4478" s="10"/>
      <c r="CH4478" s="10"/>
      <c r="CI4478" s="10"/>
      <c r="CJ4478" s="10"/>
      <c r="CK4478" s="10"/>
      <c r="CL4478" s="10"/>
      <c r="CM4478" s="10"/>
      <c r="CN4478" s="10"/>
      <c r="CO4478" s="10"/>
      <c r="CP4478" s="10"/>
      <c r="CQ4478" s="10"/>
      <c r="CR4478" s="10"/>
      <c r="CS4478" s="10"/>
      <c r="CT4478" s="10"/>
      <c r="CU4478" s="10"/>
      <c r="CV4478" s="10"/>
      <c r="CW4478" s="10"/>
      <c r="CX4478" s="10"/>
      <c r="CY4478" s="10"/>
      <c r="CZ4478" s="10"/>
      <c r="DA4478" s="10"/>
      <c r="DB4478" s="10"/>
    </row>
    <row r="4479" spans="1:106" s="12" customFormat="1" ht="98" x14ac:dyDescent="0.15">
      <c r="A4479" s="3" t="s">
        <v>41</v>
      </c>
      <c r="B4479" s="3" t="str">
        <f t="shared" si="70"/>
        <v>C_CORE_1125</v>
      </c>
      <c r="C4479" s="4" t="s">
        <v>59</v>
      </c>
      <c r="D4479" s="42">
        <v>1125</v>
      </c>
      <c r="E4479" s="49">
        <v>22.745932870000001</v>
      </c>
      <c r="F4479" s="49">
        <v>7.6105704799999998</v>
      </c>
      <c r="G4479" s="49">
        <v>2.3595445829999999</v>
      </c>
      <c r="H4479" s="49">
        <v>3.2254404239999999</v>
      </c>
      <c r="I4479" s="36">
        <v>1.2577899999999999E-3</v>
      </c>
      <c r="J4479" s="36">
        <v>6.4330969999999996E-3</v>
      </c>
      <c r="K4479" s="4" t="s">
        <v>49</v>
      </c>
      <c r="L4479" s="4">
        <v>50</v>
      </c>
      <c r="M4479" s="4" t="s">
        <v>44</v>
      </c>
      <c r="N4479" s="4" t="s">
        <v>44</v>
      </c>
      <c r="O4479" s="4" t="s">
        <v>44</v>
      </c>
      <c r="P4479" s="4" t="s">
        <v>44</v>
      </c>
      <c r="Q4479" s="4" t="s">
        <v>44</v>
      </c>
      <c r="R4479" s="4" t="s">
        <v>44</v>
      </c>
      <c r="S4479" s="4" t="s">
        <v>44</v>
      </c>
      <c r="T4479" s="4" t="s">
        <v>3667</v>
      </c>
      <c r="U4479" s="4" t="s">
        <v>3667</v>
      </c>
      <c r="V4479" s="4" t="s">
        <v>3872</v>
      </c>
      <c r="W4479" s="4" t="s">
        <v>4947</v>
      </c>
      <c r="X4479" s="23" t="s">
        <v>4948</v>
      </c>
      <c r="Y4479" s="67">
        <v>1.2E-78</v>
      </c>
      <c r="Z4479" s="23" t="s">
        <v>44</v>
      </c>
      <c r="AA4479" s="73" t="s">
        <v>44</v>
      </c>
      <c r="AB4479" s="23" t="s">
        <v>44</v>
      </c>
      <c r="AC4479" s="23" t="s">
        <v>4949</v>
      </c>
      <c r="AD4479" s="4" t="s">
        <v>4950</v>
      </c>
      <c r="AE4479" s="30">
        <v>100</v>
      </c>
      <c r="AF4479" s="30">
        <v>263</v>
      </c>
      <c r="AG4479" s="30">
        <v>0</v>
      </c>
      <c r="AH4479" s="30">
        <v>0</v>
      </c>
      <c r="AI4479" s="30">
        <v>1</v>
      </c>
      <c r="AJ4479" s="30">
        <v>263</v>
      </c>
      <c r="AK4479" s="30">
        <v>1</v>
      </c>
      <c r="AL4479" s="30">
        <v>263</v>
      </c>
      <c r="AM4479" s="30">
        <v>0</v>
      </c>
      <c r="AN4479" s="30">
        <v>534</v>
      </c>
      <c r="AO4479" s="23" t="s">
        <v>4951</v>
      </c>
      <c r="AP4479" s="59" t="s">
        <v>4951</v>
      </c>
      <c r="AQ4479" s="10"/>
      <c r="AR4479" s="10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0"/>
      <c r="BG4479" s="10"/>
      <c r="BH4479" s="10"/>
      <c r="BI4479" s="10"/>
      <c r="BJ4479" s="10"/>
      <c r="BK4479" s="10"/>
      <c r="BL4479" s="10"/>
      <c r="BM4479" s="10"/>
      <c r="BN4479" s="10"/>
      <c r="BO4479" s="10"/>
      <c r="BP4479" s="10"/>
      <c r="BQ4479" s="10"/>
      <c r="BR4479" s="10"/>
      <c r="BS4479" s="10"/>
      <c r="BT4479" s="10"/>
      <c r="BU4479" s="10"/>
      <c r="BV4479" s="10"/>
      <c r="BW4479" s="10"/>
      <c r="BX4479" s="10"/>
      <c r="BY4479" s="10"/>
      <c r="BZ4479" s="10"/>
      <c r="CA4479" s="10"/>
      <c r="CB4479" s="10"/>
      <c r="CC4479" s="10"/>
      <c r="CD4479" s="10"/>
      <c r="CE4479" s="10"/>
      <c r="CF4479" s="10"/>
      <c r="CG4479" s="10"/>
      <c r="CH4479" s="10"/>
      <c r="CI4479" s="10"/>
      <c r="CJ4479" s="10"/>
      <c r="CK4479" s="10"/>
      <c r="CL4479" s="10"/>
      <c r="CM4479" s="10"/>
      <c r="CN4479" s="10"/>
      <c r="CO4479" s="10"/>
      <c r="CP4479" s="10"/>
      <c r="CQ4479" s="10"/>
      <c r="CR4479" s="10"/>
      <c r="CS4479" s="10"/>
      <c r="CT4479" s="10"/>
      <c r="CU4479" s="10"/>
      <c r="CV4479" s="10"/>
      <c r="CW4479" s="10"/>
      <c r="CX4479" s="10"/>
      <c r="CY4479" s="10"/>
      <c r="CZ4479" s="10"/>
      <c r="DA4479" s="10"/>
      <c r="DB4479" s="10"/>
    </row>
    <row r="4480" spans="1:106" s="12" customFormat="1" ht="98" x14ac:dyDescent="0.15">
      <c r="A4480" s="3" t="s">
        <v>41</v>
      </c>
      <c r="B4480" s="3" t="str">
        <f t="shared" si="70"/>
        <v>C_CORE_1125</v>
      </c>
      <c r="C4480" s="4" t="s">
        <v>59</v>
      </c>
      <c r="D4480" s="42">
        <v>1125</v>
      </c>
      <c r="E4480" s="49">
        <v>22.745932870000001</v>
      </c>
      <c r="F4480" s="49">
        <v>7.3086913549999997</v>
      </c>
      <c r="G4480" s="49">
        <v>2.3776258650000002</v>
      </c>
      <c r="H4480" s="49">
        <v>3.0739450910000001</v>
      </c>
      <c r="I4480" s="36">
        <v>2.1124830000000001E-3</v>
      </c>
      <c r="J4480" s="36">
        <v>1.1020832E-2</v>
      </c>
      <c r="K4480" s="4" t="s">
        <v>56</v>
      </c>
      <c r="L4480" s="4">
        <v>45</v>
      </c>
      <c r="M4480" s="4" t="s">
        <v>44</v>
      </c>
      <c r="N4480" s="4" t="s">
        <v>44</v>
      </c>
      <c r="O4480" s="4" t="s">
        <v>44</v>
      </c>
      <c r="P4480" s="4" t="s">
        <v>44</v>
      </c>
      <c r="Q4480" s="4" t="s">
        <v>44</v>
      </c>
      <c r="R4480" s="4" t="s">
        <v>44</v>
      </c>
      <c r="S4480" s="4" t="s">
        <v>44</v>
      </c>
      <c r="T4480" s="4" t="s">
        <v>3667</v>
      </c>
      <c r="U4480" s="4" t="s">
        <v>3667</v>
      </c>
      <c r="V4480" s="4" t="s">
        <v>3872</v>
      </c>
      <c r="W4480" s="4" t="s">
        <v>4947</v>
      </c>
      <c r="X4480" s="23" t="s">
        <v>4948</v>
      </c>
      <c r="Y4480" s="67">
        <v>1.2E-78</v>
      </c>
      <c r="Z4480" s="23" t="s">
        <v>44</v>
      </c>
      <c r="AA4480" s="73" t="s">
        <v>44</v>
      </c>
      <c r="AB4480" s="23" t="s">
        <v>44</v>
      </c>
      <c r="AC4480" s="23" t="s">
        <v>4949</v>
      </c>
      <c r="AD4480" s="4" t="s">
        <v>4950</v>
      </c>
      <c r="AE4480" s="30">
        <v>100</v>
      </c>
      <c r="AF4480" s="30">
        <v>263</v>
      </c>
      <c r="AG4480" s="30">
        <v>0</v>
      </c>
      <c r="AH4480" s="30">
        <v>0</v>
      </c>
      <c r="AI4480" s="30">
        <v>1</v>
      </c>
      <c r="AJ4480" s="30">
        <v>263</v>
      </c>
      <c r="AK4480" s="30">
        <v>1</v>
      </c>
      <c r="AL4480" s="30">
        <v>263</v>
      </c>
      <c r="AM4480" s="30">
        <v>0</v>
      </c>
      <c r="AN4480" s="30">
        <v>534</v>
      </c>
      <c r="AO4480" s="23" t="s">
        <v>4951</v>
      </c>
      <c r="AP4480" s="59" t="s">
        <v>4951</v>
      </c>
      <c r="AQ4480" s="10"/>
      <c r="AR4480" s="10"/>
      <c r="AS4480" s="10"/>
      <c r="AT4480" s="10"/>
      <c r="AU4480" s="10"/>
      <c r="AV4480" s="10"/>
      <c r="AW4480" s="10"/>
      <c r="AX4480" s="10"/>
      <c r="AY4480" s="10"/>
      <c r="AZ4480" s="10"/>
      <c r="BA4480" s="10"/>
      <c r="BB4480" s="10"/>
      <c r="BC4480" s="10"/>
      <c r="BD4480" s="10"/>
      <c r="BE4480" s="10"/>
      <c r="BF4480" s="10"/>
      <c r="BG4480" s="10"/>
      <c r="BH4480" s="10"/>
      <c r="BI4480" s="10"/>
      <c r="BJ4480" s="10"/>
      <c r="BK4480" s="10"/>
      <c r="BL4480" s="10"/>
      <c r="BM4480" s="10"/>
      <c r="BN4480" s="10"/>
      <c r="BO4480" s="10"/>
      <c r="BP4480" s="10"/>
      <c r="BQ4480" s="10"/>
      <c r="BR4480" s="10"/>
      <c r="BS4480" s="10"/>
      <c r="BT4480" s="10"/>
      <c r="BU4480" s="10"/>
      <c r="BV4480" s="10"/>
      <c r="BW4480" s="10"/>
      <c r="BX4480" s="10"/>
      <c r="BY4480" s="10"/>
      <c r="BZ4480" s="10"/>
      <c r="CA4480" s="10"/>
      <c r="CB4480" s="10"/>
      <c r="CC4480" s="10"/>
      <c r="CD4480" s="10"/>
      <c r="CE4480" s="10"/>
      <c r="CF4480" s="10"/>
      <c r="CG4480" s="10"/>
      <c r="CH4480" s="10"/>
      <c r="CI4480" s="10"/>
      <c r="CJ4480" s="10"/>
      <c r="CK4480" s="10"/>
      <c r="CL4480" s="10"/>
      <c r="CM4480" s="10"/>
      <c r="CN4480" s="10"/>
      <c r="CO4480" s="10"/>
      <c r="CP4480" s="10"/>
      <c r="CQ4480" s="10"/>
      <c r="CR4480" s="10"/>
      <c r="CS4480" s="10"/>
      <c r="CT4480" s="10"/>
      <c r="CU4480" s="10"/>
      <c r="CV4480" s="10"/>
      <c r="CW4480" s="10"/>
      <c r="CX4480" s="10"/>
      <c r="CY4480" s="10"/>
      <c r="CZ4480" s="10"/>
      <c r="DA4480" s="10"/>
      <c r="DB4480" s="10"/>
    </row>
    <row r="4481" spans="1:106" s="12" customFormat="1" ht="98" x14ac:dyDescent="0.15">
      <c r="A4481" s="6" t="s">
        <v>41</v>
      </c>
      <c r="B4481" s="6" t="str">
        <f t="shared" si="70"/>
        <v>C_CORE_1126</v>
      </c>
      <c r="C4481" s="7" t="s">
        <v>59</v>
      </c>
      <c r="D4481" s="43">
        <v>1126</v>
      </c>
      <c r="E4481" s="50">
        <v>37.639173820000003</v>
      </c>
      <c r="F4481" s="50">
        <v>-4.4381612449999999</v>
      </c>
      <c r="G4481" s="50">
        <v>1.8594900009999999</v>
      </c>
      <c r="H4481" s="50">
        <v>-2.3867626300000002</v>
      </c>
      <c r="I4481" s="37">
        <v>1.6997462000000001E-2</v>
      </c>
      <c r="J4481" s="37">
        <v>2.9332317E-2</v>
      </c>
      <c r="K4481" s="7" t="s">
        <v>45</v>
      </c>
      <c r="L4481" s="7">
        <v>7</v>
      </c>
      <c r="M4481" s="7" t="s">
        <v>44</v>
      </c>
      <c r="N4481" s="7" t="s">
        <v>44</v>
      </c>
      <c r="O4481" s="7" t="s">
        <v>44</v>
      </c>
      <c r="P4481" s="7" t="s">
        <v>44</v>
      </c>
      <c r="Q4481" s="7" t="s">
        <v>44</v>
      </c>
      <c r="R4481" s="7" t="s">
        <v>44</v>
      </c>
      <c r="S4481" s="7" t="s">
        <v>44</v>
      </c>
      <c r="T4481" s="7" t="s">
        <v>44</v>
      </c>
      <c r="U4481" s="7" t="s">
        <v>44</v>
      </c>
      <c r="V4481" s="7" t="s">
        <v>44</v>
      </c>
      <c r="W4481" s="7" t="s">
        <v>44</v>
      </c>
      <c r="X4481" s="24" t="s">
        <v>44</v>
      </c>
      <c r="Y4481" s="24" t="s">
        <v>44</v>
      </c>
      <c r="Z4481" s="24" t="s">
        <v>44</v>
      </c>
      <c r="AA4481" s="74" t="s">
        <v>44</v>
      </c>
      <c r="AB4481" s="24" t="s">
        <v>44</v>
      </c>
      <c r="AC4481" s="24" t="s">
        <v>554</v>
      </c>
      <c r="AD4481" s="7" t="s">
        <v>555</v>
      </c>
      <c r="AE4481" s="31">
        <v>86.667000000000002</v>
      </c>
      <c r="AF4481" s="31">
        <v>30</v>
      </c>
      <c r="AG4481" s="31">
        <v>4</v>
      </c>
      <c r="AH4481" s="31">
        <v>0</v>
      </c>
      <c r="AI4481" s="31">
        <v>11</v>
      </c>
      <c r="AJ4481" s="31">
        <v>40</v>
      </c>
      <c r="AK4481" s="31">
        <v>8</v>
      </c>
      <c r="AL4481" s="31">
        <v>37</v>
      </c>
      <c r="AM4481" s="64">
        <v>1.8200000000000001E-8</v>
      </c>
      <c r="AN4481" s="31">
        <v>55.1</v>
      </c>
      <c r="AO4481" s="24" t="s">
        <v>556</v>
      </c>
      <c r="AP4481" s="62" t="s">
        <v>557</v>
      </c>
      <c r="AQ4481" s="10"/>
      <c r="AR4481" s="10"/>
      <c r="AS4481" s="10"/>
      <c r="AT4481" s="10"/>
      <c r="AU4481" s="10"/>
      <c r="AV4481" s="10"/>
      <c r="AW4481" s="10"/>
      <c r="AX4481" s="10"/>
      <c r="AY4481" s="10"/>
      <c r="AZ4481" s="10"/>
      <c r="BA4481" s="10"/>
      <c r="BB4481" s="10"/>
      <c r="BC4481" s="10"/>
      <c r="BD4481" s="10"/>
      <c r="BE4481" s="10"/>
      <c r="BF4481" s="10"/>
      <c r="BG4481" s="10"/>
      <c r="BH4481" s="10"/>
      <c r="BI4481" s="10"/>
      <c r="BJ4481" s="10"/>
      <c r="BK4481" s="10"/>
      <c r="BL4481" s="10"/>
      <c r="BM4481" s="10"/>
      <c r="BN4481" s="10"/>
      <c r="BO4481" s="10"/>
      <c r="BP4481" s="10"/>
      <c r="BQ4481" s="10"/>
      <c r="BR4481" s="10"/>
      <c r="BS4481" s="10"/>
      <c r="BT4481" s="10"/>
      <c r="BU4481" s="10"/>
      <c r="BV4481" s="10"/>
      <c r="BW4481" s="10"/>
      <c r="BX4481" s="10"/>
      <c r="BY4481" s="10"/>
      <c r="BZ4481" s="10"/>
      <c r="CA4481" s="10"/>
      <c r="CB4481" s="10"/>
      <c r="CC4481" s="10"/>
      <c r="CD4481" s="10"/>
      <c r="CE4481" s="10"/>
      <c r="CF4481" s="10"/>
      <c r="CG4481" s="10"/>
      <c r="CH4481" s="10"/>
      <c r="CI4481" s="10"/>
      <c r="CJ4481" s="10"/>
      <c r="CK4481" s="10"/>
      <c r="CL4481" s="10"/>
      <c r="CM4481" s="10"/>
      <c r="CN4481" s="10"/>
      <c r="CO4481" s="10"/>
      <c r="CP4481" s="10"/>
      <c r="CQ4481" s="10"/>
      <c r="CR4481" s="10"/>
      <c r="CS4481" s="10"/>
      <c r="CT4481" s="10"/>
      <c r="CU4481" s="10"/>
      <c r="CV4481" s="10"/>
      <c r="CW4481" s="10"/>
      <c r="CX4481" s="10"/>
      <c r="CY4481" s="10"/>
      <c r="CZ4481" s="10"/>
      <c r="DA4481" s="10"/>
      <c r="DB4481" s="10"/>
    </row>
    <row r="4482" spans="1:106" s="12" customFormat="1" ht="98" x14ac:dyDescent="0.15">
      <c r="A4482" s="3" t="s">
        <v>41</v>
      </c>
      <c r="B4482" s="3" t="str">
        <f t="shared" si="70"/>
        <v>C_CORE_1127</v>
      </c>
      <c r="C4482" s="4" t="s">
        <v>59</v>
      </c>
      <c r="D4482" s="42">
        <v>1127</v>
      </c>
      <c r="E4482" s="49">
        <v>39.769767389999998</v>
      </c>
      <c r="F4482" s="49">
        <v>8.0809708859999994</v>
      </c>
      <c r="G4482" s="49">
        <v>1.704889149</v>
      </c>
      <c r="H4482" s="49">
        <v>4.7398805319999999</v>
      </c>
      <c r="I4482" s="36">
        <v>2.1399999999999998E-6</v>
      </c>
      <c r="J4482" s="36">
        <v>7.3999999999999996E-5</v>
      </c>
      <c r="K4482" s="4" t="s">
        <v>49</v>
      </c>
      <c r="L4482" s="4">
        <v>71</v>
      </c>
      <c r="M4482" s="4" t="s">
        <v>1784</v>
      </c>
      <c r="N4482" s="4" t="s">
        <v>1785</v>
      </c>
      <c r="O4482" s="5">
        <v>1.4000000000000001E-141</v>
      </c>
      <c r="P4482" s="4" t="s">
        <v>755</v>
      </c>
      <c r="Q4482" s="4" t="s">
        <v>756</v>
      </c>
      <c r="R4482" s="4" t="s">
        <v>755</v>
      </c>
      <c r="S4482" s="4" t="s">
        <v>627</v>
      </c>
      <c r="T4482" s="4" t="s">
        <v>568</v>
      </c>
      <c r="U4482" s="4" t="s">
        <v>568</v>
      </c>
      <c r="V4482" s="4" t="s">
        <v>569</v>
      </c>
      <c r="W4482" s="4" t="s">
        <v>1786</v>
      </c>
      <c r="X4482" s="23" t="s">
        <v>1787</v>
      </c>
      <c r="Y4482" s="67">
        <v>6.7999999999999995E-178</v>
      </c>
      <c r="Z4482" s="23" t="s">
        <v>1786</v>
      </c>
      <c r="AA4482" s="73" t="s">
        <v>759</v>
      </c>
      <c r="AB4482" s="67">
        <v>6.7999999999999995E-178</v>
      </c>
      <c r="AC4482" s="23" t="s">
        <v>1788</v>
      </c>
      <c r="AD4482" s="4" t="s">
        <v>1789</v>
      </c>
      <c r="AE4482" s="30">
        <v>100</v>
      </c>
      <c r="AF4482" s="30">
        <v>352</v>
      </c>
      <c r="AG4482" s="30">
        <v>0</v>
      </c>
      <c r="AH4482" s="30">
        <v>0</v>
      </c>
      <c r="AI4482" s="30">
        <v>1</v>
      </c>
      <c r="AJ4482" s="30">
        <v>352</v>
      </c>
      <c r="AK4482" s="30">
        <v>1</v>
      </c>
      <c r="AL4482" s="30">
        <v>352</v>
      </c>
      <c r="AM4482" s="30">
        <v>0</v>
      </c>
      <c r="AN4482" s="30">
        <v>732</v>
      </c>
      <c r="AO4482" s="23" t="s">
        <v>1790</v>
      </c>
      <c r="AP4482" s="59" t="s">
        <v>1790</v>
      </c>
      <c r="AQ4482" s="10"/>
      <c r="AR4482" s="10"/>
      <c r="AS4482" s="10"/>
      <c r="AT4482" s="10"/>
      <c r="AU4482" s="10"/>
      <c r="AV4482" s="10"/>
      <c r="AW4482" s="10"/>
      <c r="AX4482" s="10"/>
      <c r="AY4482" s="10"/>
      <c r="AZ4482" s="10"/>
      <c r="BA4482" s="10"/>
      <c r="BB4482" s="10"/>
      <c r="BC4482" s="10"/>
      <c r="BD4482" s="10"/>
      <c r="BE4482" s="10"/>
      <c r="BF4482" s="10"/>
      <c r="BG4482" s="10"/>
      <c r="BH4482" s="10"/>
      <c r="BI4482" s="10"/>
      <c r="BJ4482" s="10"/>
      <c r="BK4482" s="10"/>
      <c r="BL4482" s="10"/>
      <c r="BM4482" s="10"/>
      <c r="BN4482" s="10"/>
      <c r="BO4482" s="10"/>
      <c r="BP4482" s="10"/>
      <c r="BQ4482" s="10"/>
      <c r="BR4482" s="10"/>
      <c r="BS4482" s="10"/>
      <c r="BT4482" s="10"/>
      <c r="BU4482" s="10"/>
      <c r="BV4482" s="10"/>
      <c r="BW4482" s="10"/>
      <c r="BX4482" s="10"/>
      <c r="BY4482" s="10"/>
      <c r="BZ4482" s="10"/>
      <c r="CA4482" s="10"/>
      <c r="CB4482" s="10"/>
      <c r="CC4482" s="10"/>
      <c r="CD4482" s="10"/>
      <c r="CE4482" s="10"/>
      <c r="CF4482" s="10"/>
      <c r="CG4482" s="10"/>
      <c r="CH4482" s="10"/>
      <c r="CI4482" s="10"/>
      <c r="CJ4482" s="10"/>
      <c r="CK4482" s="10"/>
      <c r="CL4482" s="10"/>
      <c r="CM4482" s="10"/>
      <c r="CN4482" s="10"/>
      <c r="CO4482" s="10"/>
      <c r="CP4482" s="10"/>
      <c r="CQ4482" s="10"/>
      <c r="CR4482" s="10"/>
      <c r="CS4482" s="10"/>
      <c r="CT4482" s="10"/>
      <c r="CU4482" s="10"/>
      <c r="CV4482" s="10"/>
      <c r="CW4482" s="10"/>
      <c r="CX4482" s="10"/>
      <c r="CY4482" s="10"/>
      <c r="CZ4482" s="10"/>
      <c r="DA4482" s="10"/>
      <c r="DB4482" s="10"/>
    </row>
    <row r="4483" spans="1:106" s="12" customFormat="1" ht="98" x14ac:dyDescent="0.15">
      <c r="A4483" s="3" t="s">
        <v>41</v>
      </c>
      <c r="B4483" s="3" t="str">
        <f t="shared" si="70"/>
        <v>C_CORE_1127</v>
      </c>
      <c r="C4483" s="4" t="s">
        <v>59</v>
      </c>
      <c r="D4483" s="42">
        <v>1127</v>
      </c>
      <c r="E4483" s="49">
        <v>39.769767389999998</v>
      </c>
      <c r="F4483" s="49">
        <v>8.0672439229999995</v>
      </c>
      <c r="G4483" s="49">
        <v>1.7304659120000001</v>
      </c>
      <c r="H4483" s="49">
        <v>4.6618912669999997</v>
      </c>
      <c r="I4483" s="36">
        <v>3.1300000000000001E-6</v>
      </c>
      <c r="J4483" s="36">
        <v>2.3901200000000001E-4</v>
      </c>
      <c r="K4483" s="4" t="s">
        <v>43</v>
      </c>
      <c r="L4483" s="4">
        <v>58</v>
      </c>
      <c r="M4483" s="4" t="s">
        <v>1784</v>
      </c>
      <c r="N4483" s="4" t="s">
        <v>1785</v>
      </c>
      <c r="O4483" s="5">
        <v>1.4000000000000001E-141</v>
      </c>
      <c r="P4483" s="4" t="s">
        <v>755</v>
      </c>
      <c r="Q4483" s="4" t="s">
        <v>756</v>
      </c>
      <c r="R4483" s="4" t="s">
        <v>755</v>
      </c>
      <c r="S4483" s="4" t="s">
        <v>627</v>
      </c>
      <c r="T4483" s="4" t="s">
        <v>568</v>
      </c>
      <c r="U4483" s="4" t="s">
        <v>568</v>
      </c>
      <c r="V4483" s="4" t="s">
        <v>569</v>
      </c>
      <c r="W4483" s="4" t="s">
        <v>1786</v>
      </c>
      <c r="X4483" s="23" t="s">
        <v>1787</v>
      </c>
      <c r="Y4483" s="67">
        <v>6.7999999999999995E-178</v>
      </c>
      <c r="Z4483" s="23" t="s">
        <v>1786</v>
      </c>
      <c r="AA4483" s="73" t="s">
        <v>759</v>
      </c>
      <c r="AB4483" s="67">
        <v>6.7999999999999995E-178</v>
      </c>
      <c r="AC4483" s="23" t="s">
        <v>1788</v>
      </c>
      <c r="AD4483" s="4" t="s">
        <v>1789</v>
      </c>
      <c r="AE4483" s="30">
        <v>100</v>
      </c>
      <c r="AF4483" s="30">
        <v>352</v>
      </c>
      <c r="AG4483" s="30">
        <v>0</v>
      </c>
      <c r="AH4483" s="30">
        <v>0</v>
      </c>
      <c r="AI4483" s="30">
        <v>1</v>
      </c>
      <c r="AJ4483" s="30">
        <v>352</v>
      </c>
      <c r="AK4483" s="30">
        <v>1</v>
      </c>
      <c r="AL4483" s="30">
        <v>352</v>
      </c>
      <c r="AM4483" s="30">
        <v>0</v>
      </c>
      <c r="AN4483" s="30">
        <v>732</v>
      </c>
      <c r="AO4483" s="23" t="s">
        <v>1790</v>
      </c>
      <c r="AP4483" s="59" t="s">
        <v>1790</v>
      </c>
      <c r="AQ4483" s="10"/>
      <c r="AR4483" s="10"/>
      <c r="AS4483" s="10"/>
      <c r="AT4483" s="10"/>
      <c r="AU4483" s="10"/>
      <c r="AV4483" s="10"/>
      <c r="AW4483" s="10"/>
      <c r="AX4483" s="10"/>
      <c r="AY4483" s="10"/>
      <c r="AZ4483" s="10"/>
      <c r="BA4483" s="10"/>
      <c r="BB4483" s="10"/>
      <c r="BC4483" s="10"/>
      <c r="BD4483" s="10"/>
      <c r="BE4483" s="10"/>
      <c r="BF4483" s="10"/>
      <c r="BG4483" s="10"/>
      <c r="BH4483" s="10"/>
      <c r="BI4483" s="10"/>
      <c r="BJ4483" s="10"/>
      <c r="BK4483" s="10"/>
      <c r="BL4483" s="10"/>
      <c r="BM4483" s="10"/>
      <c r="BN4483" s="10"/>
      <c r="BO4483" s="10"/>
      <c r="BP4483" s="10"/>
      <c r="BQ4483" s="10"/>
      <c r="BR4483" s="10"/>
      <c r="BS4483" s="10"/>
      <c r="BT4483" s="10"/>
      <c r="BU4483" s="10"/>
      <c r="BV4483" s="10"/>
      <c r="BW4483" s="10"/>
      <c r="BX4483" s="10"/>
      <c r="BY4483" s="10"/>
      <c r="BZ4483" s="10"/>
      <c r="CA4483" s="10"/>
      <c r="CB4483" s="10"/>
      <c r="CC4483" s="10"/>
      <c r="CD4483" s="10"/>
      <c r="CE4483" s="10"/>
      <c r="CF4483" s="10"/>
      <c r="CG4483" s="10"/>
      <c r="CH4483" s="10"/>
      <c r="CI4483" s="10"/>
      <c r="CJ4483" s="10"/>
      <c r="CK4483" s="10"/>
      <c r="CL4483" s="10"/>
      <c r="CM4483" s="10"/>
      <c r="CN4483" s="10"/>
      <c r="CO4483" s="10"/>
      <c r="CP4483" s="10"/>
      <c r="CQ4483" s="10"/>
      <c r="CR4483" s="10"/>
      <c r="CS4483" s="10"/>
      <c r="CT4483" s="10"/>
      <c r="CU4483" s="10"/>
      <c r="CV4483" s="10"/>
      <c r="CW4483" s="10"/>
      <c r="CX4483" s="10"/>
      <c r="CY4483" s="10"/>
      <c r="CZ4483" s="10"/>
      <c r="DA4483" s="10"/>
      <c r="DB4483" s="10"/>
    </row>
    <row r="4484" spans="1:106" s="12" customFormat="1" ht="98" x14ac:dyDescent="0.15">
      <c r="A4484" s="3" t="s">
        <v>41</v>
      </c>
      <c r="B4484" s="3" t="str">
        <f t="shared" si="70"/>
        <v>C_CORE_1127</v>
      </c>
      <c r="C4484" s="4" t="s">
        <v>59</v>
      </c>
      <c r="D4484" s="42">
        <v>1127</v>
      </c>
      <c r="E4484" s="49">
        <v>39.769767389999998</v>
      </c>
      <c r="F4484" s="49">
        <v>7.9566318550000004</v>
      </c>
      <c r="G4484" s="49">
        <v>1.4827582699999999</v>
      </c>
      <c r="H4484" s="49">
        <v>5.3661018230000002</v>
      </c>
      <c r="I4484" s="36">
        <v>8.05E-8</v>
      </c>
      <c r="J4484" s="36">
        <v>1.8899999999999999E-5</v>
      </c>
      <c r="K4484" s="4" t="s">
        <v>45</v>
      </c>
      <c r="L4484" s="4">
        <v>1</v>
      </c>
      <c r="M4484" s="4" t="s">
        <v>1784</v>
      </c>
      <c r="N4484" s="4" t="s">
        <v>1785</v>
      </c>
      <c r="O4484" s="5">
        <v>1.4000000000000001E-141</v>
      </c>
      <c r="P4484" s="4" t="s">
        <v>755</v>
      </c>
      <c r="Q4484" s="4" t="s">
        <v>756</v>
      </c>
      <c r="R4484" s="4" t="s">
        <v>755</v>
      </c>
      <c r="S4484" s="4" t="s">
        <v>627</v>
      </c>
      <c r="T4484" s="4" t="s">
        <v>568</v>
      </c>
      <c r="U4484" s="4" t="s">
        <v>568</v>
      </c>
      <c r="V4484" s="4" t="s">
        <v>569</v>
      </c>
      <c r="W4484" s="4" t="s">
        <v>1786</v>
      </c>
      <c r="X4484" s="23" t="s">
        <v>1787</v>
      </c>
      <c r="Y4484" s="67">
        <v>6.7999999999999995E-178</v>
      </c>
      <c r="Z4484" s="23" t="s">
        <v>1786</v>
      </c>
      <c r="AA4484" s="73" t="s">
        <v>759</v>
      </c>
      <c r="AB4484" s="67">
        <v>6.7999999999999995E-178</v>
      </c>
      <c r="AC4484" s="23" t="s">
        <v>1788</v>
      </c>
      <c r="AD4484" s="4" t="s">
        <v>1789</v>
      </c>
      <c r="AE4484" s="30">
        <v>100</v>
      </c>
      <c r="AF4484" s="30">
        <v>352</v>
      </c>
      <c r="AG4484" s="30">
        <v>0</v>
      </c>
      <c r="AH4484" s="30">
        <v>0</v>
      </c>
      <c r="AI4484" s="30">
        <v>1</v>
      </c>
      <c r="AJ4484" s="30">
        <v>352</v>
      </c>
      <c r="AK4484" s="30">
        <v>1</v>
      </c>
      <c r="AL4484" s="30">
        <v>352</v>
      </c>
      <c r="AM4484" s="30">
        <v>0</v>
      </c>
      <c r="AN4484" s="30">
        <v>732</v>
      </c>
      <c r="AO4484" s="23" t="s">
        <v>1790</v>
      </c>
      <c r="AP4484" s="59" t="s">
        <v>1790</v>
      </c>
      <c r="AQ4484" s="10"/>
      <c r="AR4484" s="10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0"/>
      <c r="BG4484" s="10"/>
      <c r="BH4484" s="10"/>
      <c r="BI4484" s="10"/>
      <c r="BJ4484" s="10"/>
      <c r="BK4484" s="10"/>
      <c r="BL4484" s="10"/>
      <c r="BM4484" s="10"/>
      <c r="BN4484" s="10"/>
      <c r="BO4484" s="10"/>
      <c r="BP4484" s="10"/>
      <c r="BQ4484" s="10"/>
      <c r="BR4484" s="10"/>
      <c r="BS4484" s="10"/>
      <c r="BT4484" s="10"/>
      <c r="BU4484" s="10"/>
      <c r="BV4484" s="10"/>
      <c r="BW4484" s="10"/>
      <c r="BX4484" s="10"/>
      <c r="BY4484" s="10"/>
      <c r="BZ4484" s="10"/>
      <c r="CA4484" s="10"/>
      <c r="CB4484" s="10"/>
      <c r="CC4484" s="10"/>
      <c r="CD4484" s="10"/>
      <c r="CE4484" s="10"/>
      <c r="CF4484" s="10"/>
      <c r="CG4484" s="10"/>
      <c r="CH4484" s="10"/>
      <c r="CI4484" s="10"/>
      <c r="CJ4484" s="10"/>
      <c r="CK4484" s="10"/>
      <c r="CL4484" s="10"/>
      <c r="CM4484" s="10"/>
      <c r="CN4484" s="10"/>
      <c r="CO4484" s="10"/>
      <c r="CP4484" s="10"/>
      <c r="CQ4484" s="10"/>
      <c r="CR4484" s="10"/>
      <c r="CS4484" s="10"/>
      <c r="CT4484" s="10"/>
      <c r="CU4484" s="10"/>
      <c r="CV4484" s="10"/>
      <c r="CW4484" s="10"/>
      <c r="CX4484" s="10"/>
      <c r="CY4484" s="10"/>
      <c r="CZ4484" s="10"/>
      <c r="DA4484" s="10"/>
      <c r="DB4484" s="10"/>
    </row>
    <row r="4485" spans="1:106" s="12" customFormat="1" ht="98" x14ac:dyDescent="0.15">
      <c r="A4485" s="3" t="s">
        <v>41</v>
      </c>
      <c r="B4485" s="3" t="str">
        <f t="shared" si="70"/>
        <v>C_CORE_1127</v>
      </c>
      <c r="C4485" s="4" t="s">
        <v>59</v>
      </c>
      <c r="D4485" s="42">
        <v>1127</v>
      </c>
      <c r="E4485" s="49">
        <v>39.769767389999998</v>
      </c>
      <c r="F4485" s="49">
        <v>7.867589497</v>
      </c>
      <c r="G4485" s="49">
        <v>1.701566814</v>
      </c>
      <c r="H4485" s="49">
        <v>4.6237323349999997</v>
      </c>
      <c r="I4485" s="36">
        <v>3.7699999999999999E-6</v>
      </c>
      <c r="J4485" s="36">
        <v>1.25019E-4</v>
      </c>
      <c r="K4485" s="4" t="s">
        <v>56</v>
      </c>
      <c r="L4485" s="4">
        <v>73</v>
      </c>
      <c r="M4485" s="4" t="s">
        <v>1784</v>
      </c>
      <c r="N4485" s="4" t="s">
        <v>1785</v>
      </c>
      <c r="O4485" s="5">
        <v>1.4000000000000001E-141</v>
      </c>
      <c r="P4485" s="4" t="s">
        <v>755</v>
      </c>
      <c r="Q4485" s="4" t="s">
        <v>756</v>
      </c>
      <c r="R4485" s="4" t="s">
        <v>755</v>
      </c>
      <c r="S4485" s="4" t="s">
        <v>627</v>
      </c>
      <c r="T4485" s="4" t="s">
        <v>568</v>
      </c>
      <c r="U4485" s="4" t="s">
        <v>568</v>
      </c>
      <c r="V4485" s="4" t="s">
        <v>569</v>
      </c>
      <c r="W4485" s="4" t="s">
        <v>1786</v>
      </c>
      <c r="X4485" s="23" t="s">
        <v>1787</v>
      </c>
      <c r="Y4485" s="67">
        <v>6.7999999999999995E-178</v>
      </c>
      <c r="Z4485" s="23" t="s">
        <v>1786</v>
      </c>
      <c r="AA4485" s="73" t="s">
        <v>759</v>
      </c>
      <c r="AB4485" s="67">
        <v>6.7999999999999995E-178</v>
      </c>
      <c r="AC4485" s="23" t="s">
        <v>1788</v>
      </c>
      <c r="AD4485" s="4" t="s">
        <v>1789</v>
      </c>
      <c r="AE4485" s="30">
        <v>100</v>
      </c>
      <c r="AF4485" s="30">
        <v>352</v>
      </c>
      <c r="AG4485" s="30">
        <v>0</v>
      </c>
      <c r="AH4485" s="30">
        <v>0</v>
      </c>
      <c r="AI4485" s="30">
        <v>1</v>
      </c>
      <c r="AJ4485" s="30">
        <v>352</v>
      </c>
      <c r="AK4485" s="30">
        <v>1</v>
      </c>
      <c r="AL4485" s="30">
        <v>352</v>
      </c>
      <c r="AM4485" s="30">
        <v>0</v>
      </c>
      <c r="AN4485" s="30">
        <v>732</v>
      </c>
      <c r="AO4485" s="23" t="s">
        <v>1790</v>
      </c>
      <c r="AP4485" s="59" t="s">
        <v>1790</v>
      </c>
      <c r="AQ4485" s="10"/>
      <c r="AR4485" s="10"/>
      <c r="AS4485" s="10"/>
      <c r="AT4485" s="10"/>
      <c r="AU4485" s="10"/>
      <c r="AV4485" s="10"/>
      <c r="AW4485" s="10"/>
      <c r="AX4485" s="10"/>
      <c r="AY4485" s="10"/>
      <c r="AZ4485" s="10"/>
      <c r="BA4485" s="10"/>
      <c r="BB4485" s="10"/>
      <c r="BC4485" s="10"/>
      <c r="BD4485" s="10"/>
      <c r="BE4485" s="10"/>
      <c r="BF4485" s="10"/>
      <c r="BG4485" s="10"/>
      <c r="BH4485" s="10"/>
      <c r="BI4485" s="10"/>
      <c r="BJ4485" s="10"/>
      <c r="BK4485" s="10"/>
      <c r="BL4485" s="10"/>
      <c r="BM4485" s="10"/>
      <c r="BN4485" s="10"/>
      <c r="BO4485" s="10"/>
      <c r="BP4485" s="10"/>
      <c r="BQ4485" s="10"/>
      <c r="BR4485" s="10"/>
      <c r="BS4485" s="10"/>
      <c r="BT4485" s="10"/>
      <c r="BU4485" s="10"/>
      <c r="BV4485" s="10"/>
      <c r="BW4485" s="10"/>
      <c r="BX4485" s="10"/>
      <c r="BY4485" s="10"/>
      <c r="BZ4485" s="10"/>
      <c r="CA4485" s="10"/>
      <c r="CB4485" s="10"/>
      <c r="CC4485" s="10"/>
      <c r="CD4485" s="10"/>
      <c r="CE4485" s="10"/>
      <c r="CF4485" s="10"/>
      <c r="CG4485" s="10"/>
      <c r="CH4485" s="10"/>
      <c r="CI4485" s="10"/>
      <c r="CJ4485" s="10"/>
      <c r="CK4485" s="10"/>
      <c r="CL4485" s="10"/>
      <c r="CM4485" s="10"/>
      <c r="CN4485" s="10"/>
      <c r="CO4485" s="10"/>
      <c r="CP4485" s="10"/>
      <c r="CQ4485" s="10"/>
      <c r="CR4485" s="10"/>
      <c r="CS4485" s="10"/>
      <c r="CT4485" s="10"/>
      <c r="CU4485" s="10"/>
      <c r="CV4485" s="10"/>
      <c r="CW4485" s="10"/>
      <c r="CX4485" s="10"/>
      <c r="CY4485" s="10"/>
      <c r="CZ4485" s="10"/>
      <c r="DA4485" s="10"/>
      <c r="DB4485" s="10"/>
    </row>
    <row r="4486" spans="1:106" s="12" customFormat="1" ht="98" x14ac:dyDescent="0.15">
      <c r="A4486" s="3" t="s">
        <v>41</v>
      </c>
      <c r="B4486" s="3" t="str">
        <f t="shared" si="70"/>
        <v>C_CORE_1128</v>
      </c>
      <c r="C4486" s="4" t="s">
        <v>59</v>
      </c>
      <c r="D4486" s="42">
        <v>1128</v>
      </c>
      <c r="E4486" s="49">
        <v>6.9332246169999996</v>
      </c>
      <c r="F4486" s="49">
        <v>5.8855114999999998</v>
      </c>
      <c r="G4486" s="49">
        <v>2.4874890600000001</v>
      </c>
      <c r="H4486" s="49">
        <v>2.36604518</v>
      </c>
      <c r="I4486" s="36">
        <v>1.7979249999999999E-2</v>
      </c>
      <c r="J4486" s="36">
        <v>4.0006927999999997E-2</v>
      </c>
      <c r="K4486" s="4" t="s">
        <v>43</v>
      </c>
      <c r="L4486" s="4">
        <v>9</v>
      </c>
      <c r="M4486" s="4" t="s">
        <v>44</v>
      </c>
      <c r="N4486" s="4" t="s">
        <v>44</v>
      </c>
      <c r="O4486" s="4" t="s">
        <v>44</v>
      </c>
      <c r="P4486" s="4" t="s">
        <v>44</v>
      </c>
      <c r="Q4486" s="4" t="s">
        <v>44</v>
      </c>
      <c r="R4486" s="4" t="s">
        <v>44</v>
      </c>
      <c r="S4486" s="4" t="s">
        <v>44</v>
      </c>
      <c r="T4486" s="4" t="s">
        <v>3752</v>
      </c>
      <c r="U4486" s="4" t="s">
        <v>8331</v>
      </c>
      <c r="V4486" s="4" t="s">
        <v>8332</v>
      </c>
      <c r="W4486" s="4" t="s">
        <v>8333</v>
      </c>
      <c r="X4486" s="23" t="s">
        <v>8334</v>
      </c>
      <c r="Y4486" s="67">
        <v>1.5E-152</v>
      </c>
      <c r="Z4486" s="23" t="s">
        <v>44</v>
      </c>
      <c r="AA4486" s="73" t="s">
        <v>44</v>
      </c>
      <c r="AB4486" s="23" t="s">
        <v>44</v>
      </c>
      <c r="AC4486" s="23" t="s">
        <v>8335</v>
      </c>
      <c r="AD4486" s="4" t="s">
        <v>8336</v>
      </c>
      <c r="AE4486" s="30">
        <v>100</v>
      </c>
      <c r="AF4486" s="30">
        <v>541</v>
      </c>
      <c r="AG4486" s="30">
        <v>0</v>
      </c>
      <c r="AH4486" s="30">
        <v>0</v>
      </c>
      <c r="AI4486" s="30">
        <v>1</v>
      </c>
      <c r="AJ4486" s="30">
        <v>541</v>
      </c>
      <c r="AK4486" s="30">
        <v>1</v>
      </c>
      <c r="AL4486" s="30">
        <v>541</v>
      </c>
      <c r="AM4486" s="30">
        <v>0</v>
      </c>
      <c r="AN4486" s="30">
        <v>1106</v>
      </c>
      <c r="AO4486" s="23" t="s">
        <v>6719</v>
      </c>
      <c r="AP4486" s="59" t="s">
        <v>6719</v>
      </c>
      <c r="AQ4486" s="10"/>
      <c r="AR4486" s="10"/>
      <c r="AS4486" s="10"/>
      <c r="AT4486" s="10"/>
      <c r="AU4486" s="10"/>
      <c r="AV4486" s="10"/>
      <c r="AW4486" s="10"/>
      <c r="AX4486" s="10"/>
      <c r="AY4486" s="10"/>
      <c r="AZ4486" s="10"/>
      <c r="BA4486" s="10"/>
      <c r="BB4486" s="10"/>
      <c r="BC4486" s="10"/>
      <c r="BD4486" s="10"/>
      <c r="BE4486" s="10"/>
      <c r="BF4486" s="10"/>
      <c r="BG4486" s="10"/>
      <c r="BH4486" s="10"/>
      <c r="BI4486" s="10"/>
      <c r="BJ4486" s="10"/>
      <c r="BK4486" s="10"/>
      <c r="BL4486" s="10"/>
      <c r="BM4486" s="10"/>
      <c r="BN4486" s="10"/>
      <c r="BO4486" s="10"/>
      <c r="BP4486" s="10"/>
      <c r="BQ4486" s="10"/>
      <c r="BR4486" s="10"/>
      <c r="BS4486" s="10"/>
      <c r="BT4486" s="10"/>
      <c r="BU4486" s="10"/>
      <c r="BV4486" s="10"/>
      <c r="BW4486" s="10"/>
      <c r="BX4486" s="10"/>
      <c r="BY4486" s="10"/>
      <c r="BZ4486" s="10"/>
      <c r="CA4486" s="10"/>
      <c r="CB4486" s="10"/>
      <c r="CC4486" s="10"/>
      <c r="CD4486" s="10"/>
      <c r="CE4486" s="10"/>
      <c r="CF4486" s="10"/>
      <c r="CG4486" s="10"/>
      <c r="CH4486" s="10"/>
      <c r="CI4486" s="10"/>
      <c r="CJ4486" s="10"/>
      <c r="CK4486" s="10"/>
      <c r="CL4486" s="10"/>
      <c r="CM4486" s="10"/>
      <c r="CN4486" s="10"/>
      <c r="CO4486" s="10"/>
      <c r="CP4486" s="10"/>
      <c r="CQ4486" s="10"/>
      <c r="CR4486" s="10"/>
      <c r="CS4486" s="10"/>
      <c r="CT4486" s="10"/>
      <c r="CU4486" s="10"/>
      <c r="CV4486" s="10"/>
      <c r="CW4486" s="10"/>
      <c r="CX4486" s="10"/>
      <c r="CY4486" s="10"/>
      <c r="CZ4486" s="10"/>
      <c r="DA4486" s="10"/>
      <c r="DB4486" s="10"/>
    </row>
    <row r="4487" spans="1:106" s="12" customFormat="1" ht="98" x14ac:dyDescent="0.15">
      <c r="A4487" s="3" t="s">
        <v>41</v>
      </c>
      <c r="B4487" s="3" t="str">
        <f t="shared" si="70"/>
        <v>C_CORE_1128</v>
      </c>
      <c r="C4487" s="4" t="s">
        <v>59</v>
      </c>
      <c r="D4487" s="42">
        <v>1128</v>
      </c>
      <c r="E4487" s="49">
        <v>6.9332246169999996</v>
      </c>
      <c r="F4487" s="49">
        <v>5.837385673</v>
      </c>
      <c r="G4487" s="49">
        <v>2.46025866</v>
      </c>
      <c r="H4487" s="49">
        <v>2.3726715280000001</v>
      </c>
      <c r="I4487" s="36">
        <v>1.7659960999999998E-2</v>
      </c>
      <c r="J4487" s="36">
        <v>3.5474232000000001E-2</v>
      </c>
      <c r="K4487" s="4" t="s">
        <v>49</v>
      </c>
      <c r="L4487" s="4">
        <v>14</v>
      </c>
      <c r="M4487" s="4" t="s">
        <v>44</v>
      </c>
      <c r="N4487" s="4" t="s">
        <v>44</v>
      </c>
      <c r="O4487" s="4" t="s">
        <v>44</v>
      </c>
      <c r="P4487" s="4" t="s">
        <v>44</v>
      </c>
      <c r="Q4487" s="4" t="s">
        <v>44</v>
      </c>
      <c r="R4487" s="4" t="s">
        <v>44</v>
      </c>
      <c r="S4487" s="4" t="s">
        <v>44</v>
      </c>
      <c r="T4487" s="4" t="s">
        <v>3752</v>
      </c>
      <c r="U4487" s="4" t="s">
        <v>8331</v>
      </c>
      <c r="V4487" s="4" t="s">
        <v>8332</v>
      </c>
      <c r="W4487" s="4" t="s">
        <v>8333</v>
      </c>
      <c r="X4487" s="23" t="s">
        <v>8334</v>
      </c>
      <c r="Y4487" s="67">
        <v>1.5E-152</v>
      </c>
      <c r="Z4487" s="23" t="s">
        <v>44</v>
      </c>
      <c r="AA4487" s="73" t="s">
        <v>44</v>
      </c>
      <c r="AB4487" s="23" t="s">
        <v>44</v>
      </c>
      <c r="AC4487" s="23" t="s">
        <v>8335</v>
      </c>
      <c r="AD4487" s="4" t="s">
        <v>8336</v>
      </c>
      <c r="AE4487" s="30">
        <v>100</v>
      </c>
      <c r="AF4487" s="30">
        <v>541</v>
      </c>
      <c r="AG4487" s="30">
        <v>0</v>
      </c>
      <c r="AH4487" s="30">
        <v>0</v>
      </c>
      <c r="AI4487" s="30">
        <v>1</v>
      </c>
      <c r="AJ4487" s="30">
        <v>541</v>
      </c>
      <c r="AK4487" s="30">
        <v>1</v>
      </c>
      <c r="AL4487" s="30">
        <v>541</v>
      </c>
      <c r="AM4487" s="30">
        <v>0</v>
      </c>
      <c r="AN4487" s="30">
        <v>1106</v>
      </c>
      <c r="AO4487" s="23" t="s">
        <v>6719</v>
      </c>
      <c r="AP4487" s="59" t="s">
        <v>6719</v>
      </c>
      <c r="AQ4487" s="10"/>
      <c r="AR4487" s="10"/>
      <c r="AS4487" s="10"/>
      <c r="AT4487" s="10"/>
      <c r="AU4487" s="10"/>
      <c r="AV4487" s="10"/>
      <c r="AW4487" s="10"/>
      <c r="AX4487" s="10"/>
      <c r="AY4487" s="10"/>
      <c r="AZ4487" s="10"/>
      <c r="BA4487" s="10"/>
      <c r="BB4487" s="10"/>
      <c r="BC4487" s="10"/>
      <c r="BD4487" s="10"/>
      <c r="BE4487" s="10"/>
      <c r="BF4487" s="10"/>
      <c r="BG4487" s="10"/>
      <c r="BH4487" s="10"/>
      <c r="BI4487" s="10"/>
      <c r="BJ4487" s="10"/>
      <c r="BK4487" s="10"/>
      <c r="BL4487" s="10"/>
      <c r="BM4487" s="10"/>
      <c r="BN4487" s="10"/>
      <c r="BO4487" s="10"/>
      <c r="BP4487" s="10"/>
      <c r="BQ4487" s="10"/>
      <c r="BR4487" s="10"/>
      <c r="BS4487" s="10"/>
      <c r="BT4487" s="10"/>
      <c r="BU4487" s="10"/>
      <c r="BV4487" s="10"/>
      <c r="BW4487" s="10"/>
      <c r="BX4487" s="10"/>
      <c r="BY4487" s="10"/>
      <c r="BZ4487" s="10"/>
      <c r="CA4487" s="10"/>
      <c r="CB4487" s="10"/>
      <c r="CC4487" s="10"/>
      <c r="CD4487" s="10"/>
      <c r="CE4487" s="10"/>
      <c r="CF4487" s="10"/>
      <c r="CG4487" s="10"/>
      <c r="CH4487" s="10"/>
      <c r="CI4487" s="10"/>
      <c r="CJ4487" s="10"/>
      <c r="CK4487" s="10"/>
      <c r="CL4487" s="10"/>
      <c r="CM4487" s="10"/>
      <c r="CN4487" s="10"/>
      <c r="CO4487" s="10"/>
      <c r="CP4487" s="10"/>
      <c r="CQ4487" s="10"/>
      <c r="CR4487" s="10"/>
      <c r="CS4487" s="10"/>
      <c r="CT4487" s="10"/>
      <c r="CU4487" s="10"/>
      <c r="CV4487" s="10"/>
      <c r="CW4487" s="10"/>
      <c r="CX4487" s="10"/>
      <c r="CY4487" s="10"/>
      <c r="CZ4487" s="10"/>
      <c r="DA4487" s="10"/>
      <c r="DB4487" s="10"/>
    </row>
    <row r="4488" spans="1:106" s="12" customFormat="1" ht="98" x14ac:dyDescent="0.15">
      <c r="A4488" s="3" t="s">
        <v>41</v>
      </c>
      <c r="B4488" s="3" t="str">
        <f t="shared" si="70"/>
        <v>C_CORE_1130</v>
      </c>
      <c r="C4488" s="4" t="s">
        <v>59</v>
      </c>
      <c r="D4488" s="42">
        <v>1130</v>
      </c>
      <c r="E4488" s="49">
        <v>12.2410912</v>
      </c>
      <c r="F4488" s="49">
        <v>6.3546468850000002</v>
      </c>
      <c r="G4488" s="49">
        <v>2.2715462120000001</v>
      </c>
      <c r="H4488" s="49">
        <v>2.797498397</v>
      </c>
      <c r="I4488" s="36">
        <v>5.1500019999999999E-3</v>
      </c>
      <c r="J4488" s="36">
        <v>1.5878169000000001E-2</v>
      </c>
      <c r="K4488" s="4" t="s">
        <v>43</v>
      </c>
      <c r="L4488" s="4">
        <v>15</v>
      </c>
      <c r="M4488" s="4" t="s">
        <v>44</v>
      </c>
      <c r="N4488" s="4" t="s">
        <v>44</v>
      </c>
      <c r="O4488" s="4" t="s">
        <v>44</v>
      </c>
      <c r="P4488" s="4" t="s">
        <v>44</v>
      </c>
      <c r="Q4488" s="4" t="s">
        <v>44</v>
      </c>
      <c r="R4488" s="4" t="s">
        <v>44</v>
      </c>
      <c r="S4488" s="4" t="s">
        <v>44</v>
      </c>
      <c r="T4488" s="4" t="s">
        <v>44</v>
      </c>
      <c r="U4488" s="4" t="s">
        <v>44</v>
      </c>
      <c r="V4488" s="4" t="s">
        <v>44</v>
      </c>
      <c r="W4488" s="4" t="s">
        <v>44</v>
      </c>
      <c r="X4488" s="23" t="s">
        <v>44</v>
      </c>
      <c r="Y4488" s="23" t="s">
        <v>44</v>
      </c>
      <c r="Z4488" s="23" t="s">
        <v>44</v>
      </c>
      <c r="AA4488" s="73" t="s">
        <v>44</v>
      </c>
      <c r="AB4488" s="23" t="s">
        <v>44</v>
      </c>
      <c r="AC4488" s="23" t="s">
        <v>470</v>
      </c>
      <c r="AD4488" s="4" t="s">
        <v>471</v>
      </c>
      <c r="AE4488" s="30">
        <v>100</v>
      </c>
      <c r="AF4488" s="30">
        <v>253</v>
      </c>
      <c r="AG4488" s="30">
        <v>0</v>
      </c>
      <c r="AH4488" s="30">
        <v>0</v>
      </c>
      <c r="AI4488" s="30">
        <v>1</v>
      </c>
      <c r="AJ4488" s="30">
        <v>253</v>
      </c>
      <c r="AK4488" s="30">
        <v>1</v>
      </c>
      <c r="AL4488" s="30">
        <v>253</v>
      </c>
      <c r="AM4488" s="63">
        <v>1.4499999999999999E-178</v>
      </c>
      <c r="AN4488" s="30">
        <v>500</v>
      </c>
      <c r="AO4488" s="23" t="s">
        <v>52</v>
      </c>
      <c r="AP4488" s="59" t="s">
        <v>52</v>
      </c>
      <c r="AQ4488" s="10"/>
      <c r="AR4488" s="10"/>
      <c r="AS4488" s="10"/>
      <c r="AT4488" s="10"/>
      <c r="AU4488" s="10"/>
      <c r="AV4488" s="10"/>
      <c r="AW4488" s="10"/>
      <c r="AX4488" s="10"/>
      <c r="AY4488" s="10"/>
      <c r="AZ4488" s="10"/>
      <c r="BA4488" s="10"/>
      <c r="BB4488" s="10"/>
      <c r="BC4488" s="10"/>
      <c r="BD4488" s="10"/>
      <c r="BE4488" s="10"/>
      <c r="BF4488" s="10"/>
      <c r="BG4488" s="10"/>
      <c r="BH4488" s="10"/>
      <c r="BI4488" s="10"/>
      <c r="BJ4488" s="10"/>
      <c r="BK4488" s="10"/>
      <c r="BL4488" s="10"/>
      <c r="BM4488" s="10"/>
      <c r="BN4488" s="10"/>
      <c r="BO4488" s="10"/>
      <c r="BP4488" s="10"/>
      <c r="BQ4488" s="10"/>
      <c r="BR4488" s="10"/>
      <c r="BS4488" s="10"/>
      <c r="BT4488" s="10"/>
      <c r="BU4488" s="10"/>
      <c r="BV4488" s="10"/>
      <c r="BW4488" s="10"/>
      <c r="BX4488" s="10"/>
      <c r="BY4488" s="10"/>
      <c r="BZ4488" s="10"/>
      <c r="CA4488" s="10"/>
      <c r="CB4488" s="10"/>
      <c r="CC4488" s="10"/>
      <c r="CD4488" s="10"/>
      <c r="CE4488" s="10"/>
      <c r="CF4488" s="10"/>
      <c r="CG4488" s="10"/>
      <c r="CH4488" s="10"/>
      <c r="CI4488" s="10"/>
      <c r="CJ4488" s="10"/>
      <c r="CK4488" s="10"/>
      <c r="CL4488" s="10"/>
      <c r="CM4488" s="10"/>
      <c r="CN4488" s="10"/>
      <c r="CO4488" s="10"/>
      <c r="CP4488" s="10"/>
      <c r="CQ4488" s="10"/>
      <c r="CR4488" s="10"/>
      <c r="CS4488" s="10"/>
      <c r="CT4488" s="10"/>
      <c r="CU4488" s="10"/>
      <c r="CV4488" s="10"/>
      <c r="CW4488" s="10"/>
      <c r="CX4488" s="10"/>
      <c r="CY4488" s="10"/>
      <c r="CZ4488" s="10"/>
      <c r="DA4488" s="10"/>
      <c r="DB4488" s="10"/>
    </row>
    <row r="4489" spans="1:106" s="12" customFormat="1" ht="98" x14ac:dyDescent="0.15">
      <c r="A4489" s="3" t="s">
        <v>41</v>
      </c>
      <c r="B4489" s="3" t="str">
        <f t="shared" si="70"/>
        <v>C_CORE_1130</v>
      </c>
      <c r="C4489" s="4" t="s">
        <v>59</v>
      </c>
      <c r="D4489" s="42">
        <v>1130</v>
      </c>
      <c r="E4489" s="49">
        <v>12.2410912</v>
      </c>
      <c r="F4489" s="49">
        <v>6.305910173</v>
      </c>
      <c r="G4489" s="49">
        <v>2.2587067740000002</v>
      </c>
      <c r="H4489" s="49">
        <v>2.7918232879999998</v>
      </c>
      <c r="I4489" s="36">
        <v>5.2411970000000004E-3</v>
      </c>
      <c r="J4489" s="36">
        <v>1.4506922E-2</v>
      </c>
      <c r="K4489" s="4" t="s">
        <v>49</v>
      </c>
      <c r="L4489" s="4">
        <v>18</v>
      </c>
      <c r="M4489" s="4" t="s">
        <v>44</v>
      </c>
      <c r="N4489" s="4" t="s">
        <v>44</v>
      </c>
      <c r="O4489" s="4" t="s">
        <v>44</v>
      </c>
      <c r="P4489" s="4" t="s">
        <v>44</v>
      </c>
      <c r="Q4489" s="4" t="s">
        <v>44</v>
      </c>
      <c r="R4489" s="4" t="s">
        <v>44</v>
      </c>
      <c r="S4489" s="4" t="s">
        <v>44</v>
      </c>
      <c r="T4489" s="4" t="s">
        <v>44</v>
      </c>
      <c r="U4489" s="4" t="s">
        <v>44</v>
      </c>
      <c r="V4489" s="4" t="s">
        <v>44</v>
      </c>
      <c r="W4489" s="4" t="s">
        <v>44</v>
      </c>
      <c r="X4489" s="23" t="s">
        <v>44</v>
      </c>
      <c r="Y4489" s="23" t="s">
        <v>44</v>
      </c>
      <c r="Z4489" s="23" t="s">
        <v>44</v>
      </c>
      <c r="AA4489" s="73" t="s">
        <v>44</v>
      </c>
      <c r="AB4489" s="23" t="s">
        <v>44</v>
      </c>
      <c r="AC4489" s="23" t="s">
        <v>470</v>
      </c>
      <c r="AD4489" s="4" t="s">
        <v>471</v>
      </c>
      <c r="AE4489" s="30">
        <v>100</v>
      </c>
      <c r="AF4489" s="30">
        <v>253</v>
      </c>
      <c r="AG4489" s="30">
        <v>0</v>
      </c>
      <c r="AH4489" s="30">
        <v>0</v>
      </c>
      <c r="AI4489" s="30">
        <v>1</v>
      </c>
      <c r="AJ4489" s="30">
        <v>253</v>
      </c>
      <c r="AK4489" s="30">
        <v>1</v>
      </c>
      <c r="AL4489" s="30">
        <v>253</v>
      </c>
      <c r="AM4489" s="63">
        <v>1.4499999999999999E-178</v>
      </c>
      <c r="AN4489" s="30">
        <v>500</v>
      </c>
      <c r="AO4489" s="23" t="s">
        <v>52</v>
      </c>
      <c r="AP4489" s="59" t="s">
        <v>52</v>
      </c>
      <c r="AQ4489" s="10"/>
      <c r="AR4489" s="10"/>
      <c r="AS4489" s="10"/>
      <c r="AT4489" s="10"/>
      <c r="AU4489" s="10"/>
      <c r="AV4489" s="10"/>
      <c r="AW4489" s="10"/>
      <c r="AX4489" s="10"/>
      <c r="AY4489" s="10"/>
      <c r="AZ4489" s="10"/>
      <c r="BA4489" s="10"/>
      <c r="BB4489" s="10"/>
      <c r="BC4489" s="10"/>
      <c r="BD4489" s="10"/>
      <c r="BE4489" s="10"/>
      <c r="BF4489" s="10"/>
      <c r="BG4489" s="10"/>
      <c r="BH4489" s="10"/>
      <c r="BI4489" s="10"/>
      <c r="BJ4489" s="10"/>
      <c r="BK4489" s="10"/>
      <c r="BL4489" s="10"/>
      <c r="BM4489" s="10"/>
      <c r="BN4489" s="10"/>
      <c r="BO4489" s="10"/>
      <c r="BP4489" s="10"/>
      <c r="BQ4489" s="10"/>
      <c r="BR4489" s="10"/>
      <c r="BS4489" s="10"/>
      <c r="BT4489" s="10"/>
      <c r="BU4489" s="10"/>
      <c r="BV4489" s="10"/>
      <c r="BW4489" s="10"/>
      <c r="BX4489" s="10"/>
      <c r="BY4489" s="10"/>
      <c r="BZ4489" s="10"/>
      <c r="CA4489" s="10"/>
      <c r="CB4489" s="10"/>
      <c r="CC4489" s="10"/>
      <c r="CD4489" s="10"/>
      <c r="CE4489" s="10"/>
      <c r="CF4489" s="10"/>
      <c r="CG4489" s="10"/>
      <c r="CH4489" s="10"/>
      <c r="CI4489" s="10"/>
      <c r="CJ4489" s="10"/>
      <c r="CK4489" s="10"/>
      <c r="CL4489" s="10"/>
      <c r="CM4489" s="10"/>
      <c r="CN4489" s="10"/>
      <c r="CO4489" s="10"/>
      <c r="CP4489" s="10"/>
      <c r="CQ4489" s="10"/>
      <c r="CR4489" s="10"/>
      <c r="CS4489" s="10"/>
      <c r="CT4489" s="10"/>
      <c r="CU4489" s="10"/>
      <c r="CV4489" s="10"/>
      <c r="CW4489" s="10"/>
      <c r="CX4489" s="10"/>
      <c r="CY4489" s="10"/>
      <c r="CZ4489" s="10"/>
      <c r="DA4489" s="10"/>
      <c r="DB4489" s="10"/>
    </row>
    <row r="4490" spans="1:106" s="12" customFormat="1" ht="98" x14ac:dyDescent="0.15">
      <c r="A4490" s="3" t="s">
        <v>41</v>
      </c>
      <c r="B4490" s="3" t="str">
        <f t="shared" si="70"/>
        <v>C_CORE_1130</v>
      </c>
      <c r="C4490" s="4" t="s">
        <v>59</v>
      </c>
      <c r="D4490" s="42">
        <v>1130</v>
      </c>
      <c r="E4490" s="49">
        <v>12.2410912</v>
      </c>
      <c r="F4490" s="49">
        <v>6.1596343310000004</v>
      </c>
      <c r="G4490" s="49">
        <v>2.247390282</v>
      </c>
      <c r="H4490" s="49">
        <v>2.7407942360000002</v>
      </c>
      <c r="I4490" s="36">
        <v>6.1290880000000004E-3</v>
      </c>
      <c r="J4490" s="36">
        <v>2.0384624E-2</v>
      </c>
      <c r="K4490" s="4" t="s">
        <v>56</v>
      </c>
      <c r="L4490" s="4">
        <v>20</v>
      </c>
      <c r="M4490" s="4" t="s">
        <v>44</v>
      </c>
      <c r="N4490" s="4" t="s">
        <v>44</v>
      </c>
      <c r="O4490" s="4" t="s">
        <v>44</v>
      </c>
      <c r="P4490" s="4" t="s">
        <v>44</v>
      </c>
      <c r="Q4490" s="4" t="s">
        <v>44</v>
      </c>
      <c r="R4490" s="4" t="s">
        <v>44</v>
      </c>
      <c r="S4490" s="4" t="s">
        <v>44</v>
      </c>
      <c r="T4490" s="4" t="s">
        <v>44</v>
      </c>
      <c r="U4490" s="4" t="s">
        <v>44</v>
      </c>
      <c r="V4490" s="4" t="s">
        <v>44</v>
      </c>
      <c r="W4490" s="4" t="s">
        <v>44</v>
      </c>
      <c r="X4490" s="23" t="s">
        <v>44</v>
      </c>
      <c r="Y4490" s="23" t="s">
        <v>44</v>
      </c>
      <c r="Z4490" s="23" t="s">
        <v>44</v>
      </c>
      <c r="AA4490" s="73" t="s">
        <v>44</v>
      </c>
      <c r="AB4490" s="23" t="s">
        <v>44</v>
      </c>
      <c r="AC4490" s="23" t="s">
        <v>470</v>
      </c>
      <c r="AD4490" s="4" t="s">
        <v>471</v>
      </c>
      <c r="AE4490" s="30">
        <v>100</v>
      </c>
      <c r="AF4490" s="30">
        <v>253</v>
      </c>
      <c r="AG4490" s="30">
        <v>0</v>
      </c>
      <c r="AH4490" s="30">
        <v>0</v>
      </c>
      <c r="AI4490" s="30">
        <v>1</v>
      </c>
      <c r="AJ4490" s="30">
        <v>253</v>
      </c>
      <c r="AK4490" s="30">
        <v>1</v>
      </c>
      <c r="AL4490" s="30">
        <v>253</v>
      </c>
      <c r="AM4490" s="63">
        <v>1.4499999999999999E-178</v>
      </c>
      <c r="AN4490" s="30">
        <v>500</v>
      </c>
      <c r="AO4490" s="23" t="s">
        <v>52</v>
      </c>
      <c r="AP4490" s="59" t="s">
        <v>52</v>
      </c>
      <c r="AQ4490" s="10"/>
      <c r="AR4490" s="10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0"/>
      <c r="BG4490" s="10"/>
      <c r="BH4490" s="10"/>
      <c r="BI4490" s="10"/>
      <c r="BJ4490" s="10"/>
      <c r="BK4490" s="10"/>
      <c r="BL4490" s="10"/>
      <c r="BM4490" s="10"/>
      <c r="BN4490" s="10"/>
      <c r="BO4490" s="10"/>
      <c r="BP4490" s="10"/>
      <c r="BQ4490" s="10"/>
      <c r="BR4490" s="10"/>
      <c r="BS4490" s="10"/>
      <c r="BT4490" s="10"/>
      <c r="BU4490" s="10"/>
      <c r="BV4490" s="10"/>
      <c r="BW4490" s="10"/>
      <c r="BX4490" s="10"/>
      <c r="BY4490" s="10"/>
      <c r="BZ4490" s="10"/>
      <c r="CA4490" s="10"/>
      <c r="CB4490" s="10"/>
      <c r="CC4490" s="10"/>
      <c r="CD4490" s="10"/>
      <c r="CE4490" s="10"/>
      <c r="CF4490" s="10"/>
      <c r="CG4490" s="10"/>
      <c r="CH4490" s="10"/>
      <c r="CI4490" s="10"/>
      <c r="CJ4490" s="10"/>
      <c r="CK4490" s="10"/>
      <c r="CL4490" s="10"/>
      <c r="CM4490" s="10"/>
      <c r="CN4490" s="10"/>
      <c r="CO4490" s="10"/>
      <c r="CP4490" s="10"/>
      <c r="CQ4490" s="10"/>
      <c r="CR4490" s="10"/>
      <c r="CS4490" s="10"/>
      <c r="CT4490" s="10"/>
      <c r="CU4490" s="10"/>
      <c r="CV4490" s="10"/>
      <c r="CW4490" s="10"/>
      <c r="CX4490" s="10"/>
      <c r="CY4490" s="10"/>
      <c r="CZ4490" s="10"/>
      <c r="DA4490" s="10"/>
      <c r="DB4490" s="10"/>
    </row>
    <row r="4491" spans="1:106" s="12" customFormat="1" ht="98" x14ac:dyDescent="0.15">
      <c r="A4491" s="3" t="s">
        <v>41</v>
      </c>
      <c r="B4491" s="3" t="str">
        <f t="shared" si="70"/>
        <v>C_CORE_1130</v>
      </c>
      <c r="C4491" s="4" t="s">
        <v>59</v>
      </c>
      <c r="D4491" s="42">
        <v>1130</v>
      </c>
      <c r="E4491" s="49">
        <v>12.2410912</v>
      </c>
      <c r="F4491" s="49">
        <v>5.4519028909999996</v>
      </c>
      <c r="G4491" s="49">
        <v>1.8154372539999999</v>
      </c>
      <c r="H4491" s="49">
        <v>3.0030797699999998</v>
      </c>
      <c r="I4491" s="36">
        <v>2.6726240000000002E-3</v>
      </c>
      <c r="J4491" s="36">
        <v>6.7607930000000002E-3</v>
      </c>
      <c r="K4491" s="4" t="s">
        <v>45</v>
      </c>
      <c r="L4491" s="4">
        <v>4</v>
      </c>
      <c r="M4491" s="4" t="s">
        <v>44</v>
      </c>
      <c r="N4491" s="4" t="s">
        <v>44</v>
      </c>
      <c r="O4491" s="4" t="s">
        <v>44</v>
      </c>
      <c r="P4491" s="4" t="s">
        <v>44</v>
      </c>
      <c r="Q4491" s="4" t="s">
        <v>44</v>
      </c>
      <c r="R4491" s="4" t="s">
        <v>44</v>
      </c>
      <c r="S4491" s="4" t="s">
        <v>44</v>
      </c>
      <c r="T4491" s="4" t="s">
        <v>44</v>
      </c>
      <c r="U4491" s="4" t="s">
        <v>44</v>
      </c>
      <c r="V4491" s="4" t="s">
        <v>44</v>
      </c>
      <c r="W4491" s="4" t="s">
        <v>44</v>
      </c>
      <c r="X4491" s="23" t="s">
        <v>44</v>
      </c>
      <c r="Y4491" s="23" t="s">
        <v>44</v>
      </c>
      <c r="Z4491" s="23" t="s">
        <v>44</v>
      </c>
      <c r="AA4491" s="73" t="s">
        <v>44</v>
      </c>
      <c r="AB4491" s="23" t="s">
        <v>44</v>
      </c>
      <c r="AC4491" s="23" t="s">
        <v>470</v>
      </c>
      <c r="AD4491" s="4" t="s">
        <v>471</v>
      </c>
      <c r="AE4491" s="30">
        <v>100</v>
      </c>
      <c r="AF4491" s="30">
        <v>253</v>
      </c>
      <c r="AG4491" s="30">
        <v>0</v>
      </c>
      <c r="AH4491" s="30">
        <v>0</v>
      </c>
      <c r="AI4491" s="30">
        <v>1</v>
      </c>
      <c r="AJ4491" s="30">
        <v>253</v>
      </c>
      <c r="AK4491" s="30">
        <v>1</v>
      </c>
      <c r="AL4491" s="30">
        <v>253</v>
      </c>
      <c r="AM4491" s="63">
        <v>1.4499999999999999E-178</v>
      </c>
      <c r="AN4491" s="30">
        <v>500</v>
      </c>
      <c r="AO4491" s="23" t="s">
        <v>52</v>
      </c>
      <c r="AP4491" s="59" t="s">
        <v>52</v>
      </c>
      <c r="AQ4491" s="10"/>
      <c r="AR4491" s="10"/>
      <c r="AS4491" s="10"/>
      <c r="AT4491" s="10"/>
      <c r="AU4491" s="10"/>
      <c r="AV4491" s="10"/>
      <c r="AW4491" s="10"/>
      <c r="AX4491" s="10"/>
      <c r="AY4491" s="10"/>
      <c r="AZ4491" s="10"/>
      <c r="BA4491" s="10"/>
      <c r="BB4491" s="10"/>
      <c r="BC4491" s="10"/>
      <c r="BD4491" s="10"/>
      <c r="BE4491" s="10"/>
      <c r="BF4491" s="10"/>
      <c r="BG4491" s="10"/>
      <c r="BH4491" s="10"/>
      <c r="BI4491" s="10"/>
      <c r="BJ4491" s="10"/>
      <c r="BK4491" s="10"/>
      <c r="BL4491" s="10"/>
      <c r="BM4491" s="10"/>
      <c r="BN4491" s="10"/>
      <c r="BO4491" s="10"/>
      <c r="BP4491" s="10"/>
      <c r="BQ4491" s="10"/>
      <c r="BR4491" s="10"/>
      <c r="BS4491" s="10"/>
      <c r="BT4491" s="10"/>
      <c r="BU4491" s="10"/>
      <c r="BV4491" s="10"/>
      <c r="BW4491" s="10"/>
      <c r="BX4491" s="10"/>
      <c r="BY4491" s="10"/>
      <c r="BZ4491" s="10"/>
      <c r="CA4491" s="10"/>
      <c r="CB4491" s="10"/>
      <c r="CC4491" s="10"/>
      <c r="CD4491" s="10"/>
      <c r="CE4491" s="10"/>
      <c r="CF4491" s="10"/>
      <c r="CG4491" s="10"/>
      <c r="CH4491" s="10"/>
      <c r="CI4491" s="10"/>
      <c r="CJ4491" s="10"/>
      <c r="CK4491" s="10"/>
      <c r="CL4491" s="10"/>
      <c r="CM4491" s="10"/>
      <c r="CN4491" s="10"/>
      <c r="CO4491" s="10"/>
      <c r="CP4491" s="10"/>
      <c r="CQ4491" s="10"/>
      <c r="CR4491" s="10"/>
      <c r="CS4491" s="10"/>
      <c r="CT4491" s="10"/>
      <c r="CU4491" s="10"/>
      <c r="CV4491" s="10"/>
      <c r="CW4491" s="10"/>
      <c r="CX4491" s="10"/>
      <c r="CY4491" s="10"/>
      <c r="CZ4491" s="10"/>
      <c r="DA4491" s="10"/>
      <c r="DB4491" s="10"/>
    </row>
    <row r="4492" spans="1:106" s="12" customFormat="1" ht="98" x14ac:dyDescent="0.15">
      <c r="A4492" s="3" t="s">
        <v>41</v>
      </c>
      <c r="B4492" s="3" t="str">
        <f t="shared" si="70"/>
        <v>C_CORE_1132</v>
      </c>
      <c r="C4492" s="4" t="s">
        <v>59</v>
      </c>
      <c r="D4492" s="42">
        <v>1132</v>
      </c>
      <c r="E4492" s="49">
        <v>14.377342759999999</v>
      </c>
      <c r="F4492" s="49">
        <v>20.01881526</v>
      </c>
      <c r="G4492" s="49">
        <v>2.7081164090000001</v>
      </c>
      <c r="H4492" s="49">
        <v>7.3921546359999999</v>
      </c>
      <c r="I4492" s="36">
        <v>1.4399999999999999E-13</v>
      </c>
      <c r="J4492" s="36">
        <v>3.1699999999999998E-11</v>
      </c>
      <c r="K4492" s="4" t="s">
        <v>43</v>
      </c>
      <c r="L4492" s="4">
        <v>16</v>
      </c>
      <c r="M4492" s="4" t="s">
        <v>3870</v>
      </c>
      <c r="N4492" s="4" t="s">
        <v>3871</v>
      </c>
      <c r="O4492" s="5">
        <v>2E-12</v>
      </c>
      <c r="P4492" s="4" t="s">
        <v>44</v>
      </c>
      <c r="Q4492" s="4" t="s">
        <v>44</v>
      </c>
      <c r="R4492" s="4" t="s">
        <v>44</v>
      </c>
      <c r="S4492" s="4" t="s">
        <v>44</v>
      </c>
      <c r="T4492" s="4" t="s">
        <v>3667</v>
      </c>
      <c r="U4492" s="4" t="s">
        <v>3667</v>
      </c>
      <c r="V4492" s="4" t="s">
        <v>3872</v>
      </c>
      <c r="W4492" s="4" t="s">
        <v>3873</v>
      </c>
      <c r="X4492" s="23" t="s">
        <v>3874</v>
      </c>
      <c r="Y4492" s="67">
        <v>1.3E-25</v>
      </c>
      <c r="Z4492" s="23" t="s">
        <v>44</v>
      </c>
      <c r="AA4492" s="73" t="s">
        <v>44</v>
      </c>
      <c r="AB4492" s="23" t="s">
        <v>44</v>
      </c>
      <c r="AC4492" s="23" t="s">
        <v>3875</v>
      </c>
      <c r="AD4492" s="4" t="s">
        <v>3876</v>
      </c>
      <c r="AE4492" s="30">
        <v>100</v>
      </c>
      <c r="AF4492" s="30">
        <v>102</v>
      </c>
      <c r="AG4492" s="30">
        <v>0</v>
      </c>
      <c r="AH4492" s="30">
        <v>0</v>
      </c>
      <c r="AI4492" s="30">
        <v>1</v>
      </c>
      <c r="AJ4492" s="30">
        <v>102</v>
      </c>
      <c r="AK4492" s="30">
        <v>1</v>
      </c>
      <c r="AL4492" s="30">
        <v>102</v>
      </c>
      <c r="AM4492" s="63">
        <v>5.0499999999999997E-63</v>
      </c>
      <c r="AN4492" s="30">
        <v>196</v>
      </c>
      <c r="AO4492" s="23" t="s">
        <v>3877</v>
      </c>
      <c r="AP4492" s="59" t="s">
        <v>3877</v>
      </c>
      <c r="AQ4492" s="10"/>
      <c r="AR4492" s="10"/>
      <c r="AS4492" s="10"/>
      <c r="AT4492" s="10"/>
      <c r="AU4492" s="10"/>
      <c r="AV4492" s="10"/>
      <c r="AW4492" s="10"/>
      <c r="AX4492" s="10"/>
      <c r="AY4492" s="10"/>
      <c r="AZ4492" s="10"/>
      <c r="BA4492" s="10"/>
      <c r="BB4492" s="10"/>
      <c r="BC4492" s="10"/>
      <c r="BD4492" s="10"/>
      <c r="BE4492" s="10"/>
      <c r="BF4492" s="10"/>
      <c r="BG4492" s="10"/>
      <c r="BH4492" s="10"/>
      <c r="BI4492" s="10"/>
      <c r="BJ4492" s="10"/>
      <c r="BK4492" s="10"/>
      <c r="BL4492" s="10"/>
      <c r="BM4492" s="10"/>
      <c r="BN4492" s="10"/>
      <c r="BO4492" s="10"/>
      <c r="BP4492" s="10"/>
      <c r="BQ4492" s="10"/>
      <c r="BR4492" s="10"/>
      <c r="BS4492" s="10"/>
      <c r="BT4492" s="10"/>
      <c r="BU4492" s="10"/>
      <c r="BV4492" s="10"/>
      <c r="BW4492" s="10"/>
      <c r="BX4492" s="10"/>
      <c r="BY4492" s="10"/>
      <c r="BZ4492" s="10"/>
      <c r="CA4492" s="10"/>
      <c r="CB4492" s="10"/>
      <c r="CC4492" s="10"/>
      <c r="CD4492" s="10"/>
      <c r="CE4492" s="10"/>
      <c r="CF4492" s="10"/>
      <c r="CG4492" s="10"/>
      <c r="CH4492" s="10"/>
      <c r="CI4492" s="10"/>
      <c r="CJ4492" s="10"/>
      <c r="CK4492" s="10"/>
      <c r="CL4492" s="10"/>
      <c r="CM4492" s="10"/>
      <c r="CN4492" s="10"/>
      <c r="CO4492" s="10"/>
      <c r="CP4492" s="10"/>
      <c r="CQ4492" s="10"/>
      <c r="CR4492" s="10"/>
      <c r="CS4492" s="10"/>
      <c r="CT4492" s="10"/>
      <c r="CU4492" s="10"/>
      <c r="CV4492" s="10"/>
      <c r="CW4492" s="10"/>
      <c r="CX4492" s="10"/>
      <c r="CY4492" s="10"/>
      <c r="CZ4492" s="10"/>
      <c r="DA4492" s="10"/>
      <c r="DB4492" s="10"/>
    </row>
    <row r="4493" spans="1:106" s="12" customFormat="1" ht="98" x14ac:dyDescent="0.15">
      <c r="A4493" s="3" t="s">
        <v>41</v>
      </c>
      <c r="B4493" s="3" t="str">
        <f t="shared" si="70"/>
        <v>C_CORE_1132</v>
      </c>
      <c r="C4493" s="4" t="s">
        <v>59</v>
      </c>
      <c r="D4493" s="42">
        <v>1132</v>
      </c>
      <c r="E4493" s="49">
        <v>14.377342759999999</v>
      </c>
      <c r="F4493" s="49">
        <v>19.966177559999998</v>
      </c>
      <c r="G4493" s="49">
        <v>2.6982851289999998</v>
      </c>
      <c r="H4493" s="49">
        <v>7.39958033</v>
      </c>
      <c r="I4493" s="36">
        <v>1.37E-13</v>
      </c>
      <c r="J4493" s="36">
        <v>1.2200000000000001E-11</v>
      </c>
      <c r="K4493" s="4" t="s">
        <v>49</v>
      </c>
      <c r="L4493" s="4">
        <v>22</v>
      </c>
      <c r="M4493" s="4" t="s">
        <v>3870</v>
      </c>
      <c r="N4493" s="4" t="s">
        <v>3871</v>
      </c>
      <c r="O4493" s="5">
        <v>2E-12</v>
      </c>
      <c r="P4493" s="4" t="s">
        <v>44</v>
      </c>
      <c r="Q4493" s="4" t="s">
        <v>44</v>
      </c>
      <c r="R4493" s="4" t="s">
        <v>44</v>
      </c>
      <c r="S4493" s="4" t="s">
        <v>44</v>
      </c>
      <c r="T4493" s="4" t="s">
        <v>3667</v>
      </c>
      <c r="U4493" s="4" t="s">
        <v>3667</v>
      </c>
      <c r="V4493" s="4" t="s">
        <v>3872</v>
      </c>
      <c r="W4493" s="4" t="s">
        <v>3873</v>
      </c>
      <c r="X4493" s="23" t="s">
        <v>3874</v>
      </c>
      <c r="Y4493" s="67">
        <v>1.3E-25</v>
      </c>
      <c r="Z4493" s="23" t="s">
        <v>44</v>
      </c>
      <c r="AA4493" s="73" t="s">
        <v>44</v>
      </c>
      <c r="AB4493" s="23" t="s">
        <v>44</v>
      </c>
      <c r="AC4493" s="23" t="s">
        <v>3875</v>
      </c>
      <c r="AD4493" s="4" t="s">
        <v>3876</v>
      </c>
      <c r="AE4493" s="30">
        <v>100</v>
      </c>
      <c r="AF4493" s="30">
        <v>102</v>
      </c>
      <c r="AG4493" s="30">
        <v>0</v>
      </c>
      <c r="AH4493" s="30">
        <v>0</v>
      </c>
      <c r="AI4493" s="30">
        <v>1</v>
      </c>
      <c r="AJ4493" s="30">
        <v>102</v>
      </c>
      <c r="AK4493" s="30">
        <v>1</v>
      </c>
      <c r="AL4493" s="30">
        <v>102</v>
      </c>
      <c r="AM4493" s="63">
        <v>5.0499999999999997E-63</v>
      </c>
      <c r="AN4493" s="30">
        <v>196</v>
      </c>
      <c r="AO4493" s="23" t="s">
        <v>3877</v>
      </c>
      <c r="AP4493" s="59" t="s">
        <v>3877</v>
      </c>
      <c r="AQ4493" s="10"/>
      <c r="AR4493" s="10"/>
      <c r="AS4493" s="10"/>
      <c r="AT4493" s="10"/>
      <c r="AU4493" s="10"/>
      <c r="AV4493" s="10"/>
      <c r="AW4493" s="10"/>
      <c r="AX4493" s="10"/>
      <c r="AY4493" s="10"/>
      <c r="AZ4493" s="10"/>
      <c r="BA4493" s="10"/>
      <c r="BB4493" s="10"/>
      <c r="BC4493" s="10"/>
      <c r="BD4493" s="10"/>
      <c r="BE4493" s="10"/>
      <c r="BF4493" s="10"/>
      <c r="BG4493" s="10"/>
      <c r="BH4493" s="10"/>
      <c r="BI4493" s="10"/>
      <c r="BJ4493" s="10"/>
      <c r="BK4493" s="10"/>
      <c r="BL4493" s="10"/>
      <c r="BM4493" s="10"/>
      <c r="BN4493" s="10"/>
      <c r="BO4493" s="10"/>
      <c r="BP4493" s="10"/>
      <c r="BQ4493" s="10"/>
      <c r="BR4493" s="10"/>
      <c r="BS4493" s="10"/>
      <c r="BT4493" s="10"/>
      <c r="BU4493" s="10"/>
      <c r="BV4493" s="10"/>
      <c r="BW4493" s="10"/>
      <c r="BX4493" s="10"/>
      <c r="BY4493" s="10"/>
      <c r="BZ4493" s="10"/>
      <c r="CA4493" s="10"/>
      <c r="CB4493" s="10"/>
      <c r="CC4493" s="10"/>
      <c r="CD4493" s="10"/>
      <c r="CE4493" s="10"/>
      <c r="CF4493" s="10"/>
      <c r="CG4493" s="10"/>
      <c r="CH4493" s="10"/>
      <c r="CI4493" s="10"/>
      <c r="CJ4493" s="10"/>
      <c r="CK4493" s="10"/>
      <c r="CL4493" s="10"/>
      <c r="CM4493" s="10"/>
      <c r="CN4493" s="10"/>
      <c r="CO4493" s="10"/>
      <c r="CP4493" s="10"/>
      <c r="CQ4493" s="10"/>
      <c r="CR4493" s="10"/>
      <c r="CS4493" s="10"/>
      <c r="CT4493" s="10"/>
      <c r="CU4493" s="10"/>
      <c r="CV4493" s="10"/>
      <c r="CW4493" s="10"/>
      <c r="CX4493" s="10"/>
      <c r="CY4493" s="10"/>
      <c r="CZ4493" s="10"/>
      <c r="DA4493" s="10"/>
      <c r="DB4493" s="10"/>
    </row>
    <row r="4494" spans="1:106" s="12" customFormat="1" ht="98" x14ac:dyDescent="0.15">
      <c r="A4494" s="3" t="s">
        <v>41</v>
      </c>
      <c r="B4494" s="3" t="str">
        <f t="shared" si="70"/>
        <v>C_CORE_1132</v>
      </c>
      <c r="C4494" s="4" t="s">
        <v>59</v>
      </c>
      <c r="D4494" s="42">
        <v>1132</v>
      </c>
      <c r="E4494" s="49">
        <v>14.377342759999999</v>
      </c>
      <c r="F4494" s="49">
        <v>6.4684944460000002</v>
      </c>
      <c r="G4494" s="49">
        <v>2.6125674339999998</v>
      </c>
      <c r="H4494" s="49">
        <v>2.475914827</v>
      </c>
      <c r="I4494" s="36">
        <v>1.3289528E-2</v>
      </c>
      <c r="J4494" s="36">
        <v>3.5334814999999999E-2</v>
      </c>
      <c r="K4494" s="4" t="s">
        <v>56</v>
      </c>
      <c r="L4494" s="4">
        <v>39</v>
      </c>
      <c r="M4494" s="4" t="s">
        <v>3870</v>
      </c>
      <c r="N4494" s="4" t="s">
        <v>3871</v>
      </c>
      <c r="O4494" s="5">
        <v>2E-12</v>
      </c>
      <c r="P4494" s="4" t="s">
        <v>44</v>
      </c>
      <c r="Q4494" s="4" t="s">
        <v>44</v>
      </c>
      <c r="R4494" s="4" t="s">
        <v>44</v>
      </c>
      <c r="S4494" s="4" t="s">
        <v>44</v>
      </c>
      <c r="T4494" s="4" t="s">
        <v>3667</v>
      </c>
      <c r="U4494" s="4" t="s">
        <v>3667</v>
      </c>
      <c r="V4494" s="4" t="s">
        <v>3872</v>
      </c>
      <c r="W4494" s="4" t="s">
        <v>3873</v>
      </c>
      <c r="X4494" s="23" t="s">
        <v>3874</v>
      </c>
      <c r="Y4494" s="67">
        <v>1.3E-25</v>
      </c>
      <c r="Z4494" s="23" t="s">
        <v>44</v>
      </c>
      <c r="AA4494" s="73" t="s">
        <v>44</v>
      </c>
      <c r="AB4494" s="23" t="s">
        <v>44</v>
      </c>
      <c r="AC4494" s="23" t="s">
        <v>3875</v>
      </c>
      <c r="AD4494" s="4" t="s">
        <v>3876</v>
      </c>
      <c r="AE4494" s="30">
        <v>100</v>
      </c>
      <c r="AF4494" s="30">
        <v>102</v>
      </c>
      <c r="AG4494" s="30">
        <v>0</v>
      </c>
      <c r="AH4494" s="30">
        <v>0</v>
      </c>
      <c r="AI4494" s="30">
        <v>1</v>
      </c>
      <c r="AJ4494" s="30">
        <v>102</v>
      </c>
      <c r="AK4494" s="30">
        <v>1</v>
      </c>
      <c r="AL4494" s="30">
        <v>102</v>
      </c>
      <c r="AM4494" s="63">
        <v>5.0499999999999997E-63</v>
      </c>
      <c r="AN4494" s="30">
        <v>196</v>
      </c>
      <c r="AO4494" s="23" t="s">
        <v>3877</v>
      </c>
      <c r="AP4494" s="59" t="s">
        <v>3877</v>
      </c>
      <c r="AQ4494" s="10"/>
      <c r="AR4494" s="10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0"/>
      <c r="BG4494" s="10"/>
      <c r="BH4494" s="10"/>
      <c r="BI4494" s="10"/>
      <c r="BJ4494" s="10"/>
      <c r="BK4494" s="10"/>
      <c r="BL4494" s="10"/>
      <c r="BM4494" s="10"/>
      <c r="BN4494" s="10"/>
      <c r="BO4494" s="10"/>
      <c r="BP4494" s="10"/>
      <c r="BQ4494" s="10"/>
      <c r="BR4494" s="10"/>
      <c r="BS4494" s="10"/>
      <c r="BT4494" s="10"/>
      <c r="BU4494" s="10"/>
      <c r="BV4494" s="10"/>
      <c r="BW4494" s="10"/>
      <c r="BX4494" s="10"/>
      <c r="BY4494" s="10"/>
      <c r="BZ4494" s="10"/>
      <c r="CA4494" s="10"/>
      <c r="CB4494" s="10"/>
      <c r="CC4494" s="10"/>
      <c r="CD4494" s="10"/>
      <c r="CE4494" s="10"/>
      <c r="CF4494" s="10"/>
      <c r="CG4494" s="10"/>
      <c r="CH4494" s="10"/>
      <c r="CI4494" s="10"/>
      <c r="CJ4494" s="10"/>
      <c r="CK4494" s="10"/>
      <c r="CL4494" s="10"/>
      <c r="CM4494" s="10"/>
      <c r="CN4494" s="10"/>
      <c r="CO4494" s="10"/>
      <c r="CP4494" s="10"/>
      <c r="CQ4494" s="10"/>
      <c r="CR4494" s="10"/>
      <c r="CS4494" s="10"/>
      <c r="CT4494" s="10"/>
      <c r="CU4494" s="10"/>
      <c r="CV4494" s="10"/>
      <c r="CW4494" s="10"/>
      <c r="CX4494" s="10"/>
      <c r="CY4494" s="10"/>
      <c r="CZ4494" s="10"/>
      <c r="DA4494" s="10"/>
      <c r="DB4494" s="10"/>
    </row>
    <row r="4495" spans="1:106" s="12" customFormat="1" ht="98" x14ac:dyDescent="0.15">
      <c r="A4495" s="3" t="s">
        <v>41</v>
      </c>
      <c r="B4495" s="3" t="str">
        <f t="shared" si="70"/>
        <v>C_CORE_1133</v>
      </c>
      <c r="C4495" s="4" t="s">
        <v>59</v>
      </c>
      <c r="D4495" s="42">
        <v>1133</v>
      </c>
      <c r="E4495" s="49">
        <v>36.105613290000001</v>
      </c>
      <c r="F4495" s="49">
        <v>5.4239355910000002</v>
      </c>
      <c r="G4495" s="49">
        <v>2.2832474299999999</v>
      </c>
      <c r="H4495" s="49">
        <v>2.3755356160000001</v>
      </c>
      <c r="I4495" s="36">
        <v>1.7523501E-2</v>
      </c>
      <c r="J4495" s="36">
        <v>4.3409766000000002E-2</v>
      </c>
      <c r="K4495" s="4" t="s">
        <v>56</v>
      </c>
      <c r="L4495" s="4">
        <v>75</v>
      </c>
      <c r="M4495" s="4" t="s">
        <v>8576</v>
      </c>
      <c r="N4495" s="4" t="s">
        <v>3273</v>
      </c>
      <c r="O4495" s="5">
        <v>1.5000000000000001E-55</v>
      </c>
      <c r="P4495" s="4" t="s">
        <v>44</v>
      </c>
      <c r="Q4495" s="4" t="s">
        <v>44</v>
      </c>
      <c r="R4495" s="4" t="s">
        <v>44</v>
      </c>
      <c r="S4495" s="4" t="s">
        <v>44</v>
      </c>
      <c r="T4495" s="4" t="s">
        <v>3580</v>
      </c>
      <c r="U4495" s="4" t="s">
        <v>3580</v>
      </c>
      <c r="V4495" s="4" t="s">
        <v>3581</v>
      </c>
      <c r="W4495" s="4" t="s">
        <v>8577</v>
      </c>
      <c r="X4495" s="23" t="s">
        <v>8578</v>
      </c>
      <c r="Y4495" s="67">
        <v>1.5000000000000001E-73</v>
      </c>
      <c r="Z4495" s="23" t="s">
        <v>44</v>
      </c>
      <c r="AA4495" s="73" t="s">
        <v>44</v>
      </c>
      <c r="AB4495" s="23" t="s">
        <v>44</v>
      </c>
      <c r="AC4495" s="23" t="s">
        <v>8579</v>
      </c>
      <c r="AD4495" s="4" t="s">
        <v>8580</v>
      </c>
      <c r="AE4495" s="30">
        <v>100</v>
      </c>
      <c r="AF4495" s="30">
        <v>196</v>
      </c>
      <c r="AG4495" s="30">
        <v>0</v>
      </c>
      <c r="AH4495" s="30">
        <v>0</v>
      </c>
      <c r="AI4495" s="30">
        <v>1</v>
      </c>
      <c r="AJ4495" s="30">
        <v>196</v>
      </c>
      <c r="AK4495" s="30">
        <v>1</v>
      </c>
      <c r="AL4495" s="30">
        <v>196</v>
      </c>
      <c r="AM4495" s="63">
        <v>2.1799999999999998E-143</v>
      </c>
      <c r="AN4495" s="30">
        <v>407</v>
      </c>
      <c r="AO4495" s="23" t="s">
        <v>8581</v>
      </c>
      <c r="AP4495" s="59" t="s">
        <v>8581</v>
      </c>
      <c r="AQ4495" s="10"/>
      <c r="AR4495" s="10"/>
      <c r="AS4495" s="10"/>
      <c r="AT4495" s="10"/>
      <c r="AU4495" s="10"/>
      <c r="AV4495" s="10"/>
      <c r="AW4495" s="10"/>
      <c r="AX4495" s="10"/>
      <c r="AY4495" s="10"/>
      <c r="AZ4495" s="10"/>
      <c r="BA4495" s="10"/>
      <c r="BB4495" s="10"/>
      <c r="BC4495" s="10"/>
      <c r="BD4495" s="10"/>
      <c r="BE4495" s="10"/>
      <c r="BF4495" s="10"/>
      <c r="BG4495" s="10"/>
      <c r="BH4495" s="10"/>
      <c r="BI4495" s="10"/>
      <c r="BJ4495" s="10"/>
      <c r="BK4495" s="10"/>
      <c r="BL4495" s="10"/>
      <c r="BM4495" s="10"/>
      <c r="BN4495" s="10"/>
      <c r="BO4495" s="10"/>
      <c r="BP4495" s="10"/>
      <c r="BQ4495" s="10"/>
      <c r="BR4495" s="10"/>
      <c r="BS4495" s="10"/>
      <c r="BT4495" s="10"/>
      <c r="BU4495" s="10"/>
      <c r="BV4495" s="10"/>
      <c r="BW4495" s="10"/>
      <c r="BX4495" s="10"/>
      <c r="BY4495" s="10"/>
      <c r="BZ4495" s="10"/>
      <c r="CA4495" s="10"/>
      <c r="CB4495" s="10"/>
      <c r="CC4495" s="10"/>
      <c r="CD4495" s="10"/>
      <c r="CE4495" s="10"/>
      <c r="CF4495" s="10"/>
      <c r="CG4495" s="10"/>
      <c r="CH4495" s="10"/>
      <c r="CI4495" s="10"/>
      <c r="CJ4495" s="10"/>
      <c r="CK4495" s="10"/>
      <c r="CL4495" s="10"/>
      <c r="CM4495" s="10"/>
      <c r="CN4495" s="10"/>
      <c r="CO4495" s="10"/>
      <c r="CP4495" s="10"/>
      <c r="CQ4495" s="10"/>
      <c r="CR4495" s="10"/>
      <c r="CS4495" s="10"/>
      <c r="CT4495" s="10"/>
      <c r="CU4495" s="10"/>
      <c r="CV4495" s="10"/>
      <c r="CW4495" s="10"/>
      <c r="CX4495" s="10"/>
      <c r="CY4495" s="10"/>
      <c r="CZ4495" s="10"/>
      <c r="DA4495" s="10"/>
      <c r="DB4495" s="10"/>
    </row>
    <row r="4496" spans="1:106" s="12" customFormat="1" ht="98" x14ac:dyDescent="0.15">
      <c r="A4496" s="3" t="s">
        <v>41</v>
      </c>
      <c r="B4496" s="3" t="str">
        <f t="shared" si="70"/>
        <v>C_CORE_1134</v>
      </c>
      <c r="C4496" s="4" t="s">
        <v>59</v>
      </c>
      <c r="D4496" s="42">
        <v>1134</v>
      </c>
      <c r="E4496" s="49">
        <v>20.040397930000001</v>
      </c>
      <c r="F4496" s="49">
        <v>7.2825438870000001</v>
      </c>
      <c r="G4496" s="49">
        <v>2.3866352449999999</v>
      </c>
      <c r="H4496" s="49">
        <v>3.0513853769999999</v>
      </c>
      <c r="I4496" s="36">
        <v>2.2778799999999999E-3</v>
      </c>
      <c r="J4496" s="36">
        <v>9.8168839999999997E-3</v>
      </c>
      <c r="K4496" s="4" t="s">
        <v>43</v>
      </c>
      <c r="L4496" s="4">
        <v>37</v>
      </c>
      <c r="M4496" s="4" t="s">
        <v>6014</v>
      </c>
      <c r="N4496" s="4" t="s">
        <v>6015</v>
      </c>
      <c r="O4496" s="5">
        <v>2.5000000000000002E-87</v>
      </c>
      <c r="P4496" s="4" t="s">
        <v>44</v>
      </c>
      <c r="Q4496" s="4" t="s">
        <v>44</v>
      </c>
      <c r="R4496" s="4" t="s">
        <v>44</v>
      </c>
      <c r="S4496" s="4" t="s">
        <v>44</v>
      </c>
      <c r="T4496" s="4" t="s">
        <v>581</v>
      </c>
      <c r="U4496" s="4" t="s">
        <v>581</v>
      </c>
      <c r="V4496" s="4" t="s">
        <v>582</v>
      </c>
      <c r="W4496" s="4" t="s">
        <v>5408</v>
      </c>
      <c r="X4496" s="23" t="s">
        <v>5409</v>
      </c>
      <c r="Y4496" s="67">
        <v>3.2000000000000002E-167</v>
      </c>
      <c r="Z4496" s="23" t="s">
        <v>44</v>
      </c>
      <c r="AA4496" s="73" t="s">
        <v>44</v>
      </c>
      <c r="AB4496" s="23" t="s">
        <v>44</v>
      </c>
      <c r="AC4496" s="23" t="s">
        <v>6016</v>
      </c>
      <c r="AD4496" s="4" t="s">
        <v>6017</v>
      </c>
      <c r="AE4496" s="30">
        <v>100</v>
      </c>
      <c r="AF4496" s="30">
        <v>437</v>
      </c>
      <c r="AG4496" s="30">
        <v>0</v>
      </c>
      <c r="AH4496" s="30">
        <v>0</v>
      </c>
      <c r="AI4496" s="30">
        <v>20</v>
      </c>
      <c r="AJ4496" s="30">
        <v>456</v>
      </c>
      <c r="AK4496" s="30">
        <v>1</v>
      </c>
      <c r="AL4496" s="30">
        <v>437</v>
      </c>
      <c r="AM4496" s="30">
        <v>0</v>
      </c>
      <c r="AN4496" s="30">
        <v>912</v>
      </c>
      <c r="AO4496" s="23" t="s">
        <v>6018</v>
      </c>
      <c r="AP4496" s="59" t="s">
        <v>6018</v>
      </c>
      <c r="AQ4496" s="10"/>
      <c r="AR4496" s="10"/>
      <c r="AS4496" s="10"/>
      <c r="AT4496" s="10"/>
      <c r="AU4496" s="10"/>
      <c r="AV4496" s="10"/>
      <c r="AW4496" s="10"/>
      <c r="AX4496" s="10"/>
      <c r="AY4496" s="10"/>
      <c r="AZ4496" s="10"/>
      <c r="BA4496" s="10"/>
      <c r="BB4496" s="10"/>
      <c r="BC4496" s="10"/>
      <c r="BD4496" s="10"/>
      <c r="BE4496" s="10"/>
      <c r="BF4496" s="10"/>
      <c r="BG4496" s="10"/>
      <c r="BH4496" s="10"/>
      <c r="BI4496" s="10"/>
      <c r="BJ4496" s="10"/>
      <c r="BK4496" s="10"/>
      <c r="BL4496" s="10"/>
      <c r="BM4496" s="10"/>
      <c r="BN4496" s="10"/>
      <c r="BO4496" s="10"/>
      <c r="BP4496" s="10"/>
      <c r="BQ4496" s="10"/>
      <c r="BR4496" s="10"/>
      <c r="BS4496" s="10"/>
      <c r="BT4496" s="10"/>
      <c r="BU4496" s="10"/>
      <c r="BV4496" s="10"/>
      <c r="BW4496" s="10"/>
      <c r="BX4496" s="10"/>
      <c r="BY4496" s="10"/>
      <c r="BZ4496" s="10"/>
      <c r="CA4496" s="10"/>
      <c r="CB4496" s="10"/>
      <c r="CC4496" s="10"/>
      <c r="CD4496" s="10"/>
      <c r="CE4496" s="10"/>
      <c r="CF4496" s="10"/>
      <c r="CG4496" s="10"/>
      <c r="CH4496" s="10"/>
      <c r="CI4496" s="10"/>
      <c r="CJ4496" s="10"/>
      <c r="CK4496" s="10"/>
      <c r="CL4496" s="10"/>
      <c r="CM4496" s="10"/>
      <c r="CN4496" s="10"/>
      <c r="CO4496" s="10"/>
      <c r="CP4496" s="10"/>
      <c r="CQ4496" s="10"/>
      <c r="CR4496" s="10"/>
      <c r="CS4496" s="10"/>
      <c r="CT4496" s="10"/>
      <c r="CU4496" s="10"/>
      <c r="CV4496" s="10"/>
      <c r="CW4496" s="10"/>
      <c r="CX4496" s="10"/>
      <c r="CY4496" s="10"/>
      <c r="CZ4496" s="10"/>
      <c r="DA4496" s="10"/>
      <c r="DB4496" s="10"/>
    </row>
    <row r="4497" spans="1:106" s="12" customFormat="1" ht="98" x14ac:dyDescent="0.15">
      <c r="A4497" s="3" t="s">
        <v>41</v>
      </c>
      <c r="B4497" s="3" t="str">
        <f t="shared" si="70"/>
        <v>C_CORE_1134</v>
      </c>
      <c r="C4497" s="4" t="s">
        <v>59</v>
      </c>
      <c r="D4497" s="42">
        <v>1134</v>
      </c>
      <c r="E4497" s="49">
        <v>20.040397930000001</v>
      </c>
      <c r="F4497" s="49">
        <v>7.2800035960000002</v>
      </c>
      <c r="G4497" s="49">
        <v>2.3747585770000001</v>
      </c>
      <c r="H4497" s="49">
        <v>3.0655762929999999</v>
      </c>
      <c r="I4497" s="36">
        <v>2.172509E-3</v>
      </c>
      <c r="J4497" s="36">
        <v>8.5509720000000004E-3</v>
      </c>
      <c r="K4497" s="4" t="s">
        <v>49</v>
      </c>
      <c r="L4497" s="4">
        <v>37</v>
      </c>
      <c r="M4497" s="4" t="s">
        <v>6014</v>
      </c>
      <c r="N4497" s="4" t="s">
        <v>6015</v>
      </c>
      <c r="O4497" s="5">
        <v>2.5000000000000002E-87</v>
      </c>
      <c r="P4497" s="4" t="s">
        <v>44</v>
      </c>
      <c r="Q4497" s="4" t="s">
        <v>44</v>
      </c>
      <c r="R4497" s="4" t="s">
        <v>44</v>
      </c>
      <c r="S4497" s="4" t="s">
        <v>44</v>
      </c>
      <c r="T4497" s="4" t="s">
        <v>581</v>
      </c>
      <c r="U4497" s="4" t="s">
        <v>581</v>
      </c>
      <c r="V4497" s="4" t="s">
        <v>582</v>
      </c>
      <c r="W4497" s="4" t="s">
        <v>5408</v>
      </c>
      <c r="X4497" s="23" t="s">
        <v>5409</v>
      </c>
      <c r="Y4497" s="67">
        <v>3.2000000000000002E-167</v>
      </c>
      <c r="Z4497" s="23" t="s">
        <v>44</v>
      </c>
      <c r="AA4497" s="73" t="s">
        <v>44</v>
      </c>
      <c r="AB4497" s="23" t="s">
        <v>44</v>
      </c>
      <c r="AC4497" s="23" t="s">
        <v>6016</v>
      </c>
      <c r="AD4497" s="4" t="s">
        <v>6017</v>
      </c>
      <c r="AE4497" s="30">
        <v>100</v>
      </c>
      <c r="AF4497" s="30">
        <v>437</v>
      </c>
      <c r="AG4497" s="30">
        <v>0</v>
      </c>
      <c r="AH4497" s="30">
        <v>0</v>
      </c>
      <c r="AI4497" s="30">
        <v>20</v>
      </c>
      <c r="AJ4497" s="30">
        <v>456</v>
      </c>
      <c r="AK4497" s="30">
        <v>1</v>
      </c>
      <c r="AL4497" s="30">
        <v>437</v>
      </c>
      <c r="AM4497" s="30">
        <v>0</v>
      </c>
      <c r="AN4497" s="30">
        <v>912</v>
      </c>
      <c r="AO4497" s="23" t="s">
        <v>6018</v>
      </c>
      <c r="AP4497" s="59" t="s">
        <v>6018</v>
      </c>
      <c r="AQ4497" s="10"/>
      <c r="AR4497" s="10"/>
      <c r="AS4497" s="10"/>
      <c r="AT4497" s="10"/>
      <c r="AU4497" s="10"/>
      <c r="AV4497" s="10"/>
      <c r="AW4497" s="10"/>
      <c r="AX4497" s="10"/>
      <c r="AY4497" s="10"/>
      <c r="AZ4497" s="10"/>
      <c r="BA4497" s="10"/>
      <c r="BB4497" s="10"/>
      <c r="BC4497" s="10"/>
      <c r="BD4497" s="10"/>
      <c r="BE4497" s="10"/>
      <c r="BF4497" s="10"/>
      <c r="BG4497" s="10"/>
      <c r="BH4497" s="10"/>
      <c r="BI4497" s="10"/>
      <c r="BJ4497" s="10"/>
      <c r="BK4497" s="10"/>
      <c r="BL4497" s="10"/>
      <c r="BM4497" s="10"/>
      <c r="BN4497" s="10"/>
      <c r="BO4497" s="10"/>
      <c r="BP4497" s="10"/>
      <c r="BQ4497" s="10"/>
      <c r="BR4497" s="10"/>
      <c r="BS4497" s="10"/>
      <c r="BT4497" s="10"/>
      <c r="BU4497" s="10"/>
      <c r="BV4497" s="10"/>
      <c r="BW4497" s="10"/>
      <c r="BX4497" s="10"/>
      <c r="BY4497" s="10"/>
      <c r="BZ4497" s="10"/>
      <c r="CA4497" s="10"/>
      <c r="CB4497" s="10"/>
      <c r="CC4497" s="10"/>
      <c r="CD4497" s="10"/>
      <c r="CE4497" s="10"/>
      <c r="CF4497" s="10"/>
      <c r="CG4497" s="10"/>
      <c r="CH4497" s="10"/>
      <c r="CI4497" s="10"/>
      <c r="CJ4497" s="10"/>
      <c r="CK4497" s="10"/>
      <c r="CL4497" s="10"/>
      <c r="CM4497" s="10"/>
      <c r="CN4497" s="10"/>
      <c r="CO4497" s="10"/>
      <c r="CP4497" s="10"/>
      <c r="CQ4497" s="10"/>
      <c r="CR4497" s="10"/>
      <c r="CS4497" s="10"/>
      <c r="CT4497" s="10"/>
      <c r="CU4497" s="10"/>
      <c r="CV4497" s="10"/>
      <c r="CW4497" s="10"/>
      <c r="CX4497" s="10"/>
      <c r="CY4497" s="10"/>
      <c r="CZ4497" s="10"/>
      <c r="DA4497" s="10"/>
      <c r="DB4497" s="10"/>
    </row>
    <row r="4498" spans="1:106" s="12" customFormat="1" ht="98" x14ac:dyDescent="0.15">
      <c r="A4498" s="3" t="s">
        <v>41</v>
      </c>
      <c r="B4498" s="3" t="str">
        <f t="shared" si="70"/>
        <v>C_CORE_1134</v>
      </c>
      <c r="C4498" s="4" t="s">
        <v>59</v>
      </c>
      <c r="D4498" s="42">
        <v>1134</v>
      </c>
      <c r="E4498" s="49">
        <v>20.040397930000001</v>
      </c>
      <c r="F4498" s="49">
        <v>6.9487097990000004</v>
      </c>
      <c r="G4498" s="49">
        <v>2.3557711870000002</v>
      </c>
      <c r="H4498" s="49">
        <v>2.949653955</v>
      </c>
      <c r="I4498" s="36">
        <v>3.1813000000000002E-3</v>
      </c>
      <c r="J4498" s="36">
        <v>1.3605561E-2</v>
      </c>
      <c r="K4498" s="4" t="s">
        <v>56</v>
      </c>
      <c r="L4498" s="4">
        <v>45</v>
      </c>
      <c r="M4498" s="4" t="s">
        <v>6014</v>
      </c>
      <c r="N4498" s="4" t="s">
        <v>6015</v>
      </c>
      <c r="O4498" s="5">
        <v>2.5000000000000002E-87</v>
      </c>
      <c r="P4498" s="4" t="s">
        <v>44</v>
      </c>
      <c r="Q4498" s="4" t="s">
        <v>44</v>
      </c>
      <c r="R4498" s="4" t="s">
        <v>44</v>
      </c>
      <c r="S4498" s="4" t="s">
        <v>44</v>
      </c>
      <c r="T4498" s="4" t="s">
        <v>581</v>
      </c>
      <c r="U4498" s="4" t="s">
        <v>581</v>
      </c>
      <c r="V4498" s="4" t="s">
        <v>582</v>
      </c>
      <c r="W4498" s="4" t="s">
        <v>5408</v>
      </c>
      <c r="X4498" s="23" t="s">
        <v>5409</v>
      </c>
      <c r="Y4498" s="67">
        <v>3.2000000000000002E-167</v>
      </c>
      <c r="Z4498" s="23" t="s">
        <v>44</v>
      </c>
      <c r="AA4498" s="73" t="s">
        <v>44</v>
      </c>
      <c r="AB4498" s="23" t="s">
        <v>44</v>
      </c>
      <c r="AC4498" s="23" t="s">
        <v>6016</v>
      </c>
      <c r="AD4498" s="4" t="s">
        <v>6017</v>
      </c>
      <c r="AE4498" s="30">
        <v>100</v>
      </c>
      <c r="AF4498" s="30">
        <v>437</v>
      </c>
      <c r="AG4498" s="30">
        <v>0</v>
      </c>
      <c r="AH4498" s="30">
        <v>0</v>
      </c>
      <c r="AI4498" s="30">
        <v>20</v>
      </c>
      <c r="AJ4498" s="30">
        <v>456</v>
      </c>
      <c r="AK4498" s="30">
        <v>1</v>
      </c>
      <c r="AL4498" s="30">
        <v>437</v>
      </c>
      <c r="AM4498" s="30">
        <v>0</v>
      </c>
      <c r="AN4498" s="30">
        <v>912</v>
      </c>
      <c r="AO4498" s="23" t="s">
        <v>6018</v>
      </c>
      <c r="AP4498" s="59" t="s">
        <v>6018</v>
      </c>
      <c r="AQ4498" s="10"/>
      <c r="AR4498" s="10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0"/>
      <c r="BG4498" s="10"/>
      <c r="BH4498" s="10"/>
      <c r="BI4498" s="10"/>
      <c r="BJ4498" s="10"/>
      <c r="BK4498" s="10"/>
      <c r="BL4498" s="10"/>
      <c r="BM4498" s="10"/>
      <c r="BN4498" s="10"/>
      <c r="BO4498" s="10"/>
      <c r="BP4498" s="10"/>
      <c r="BQ4498" s="10"/>
      <c r="BR4498" s="10"/>
      <c r="BS4498" s="10"/>
      <c r="BT4498" s="10"/>
      <c r="BU4498" s="10"/>
      <c r="BV4498" s="10"/>
      <c r="BW4498" s="10"/>
      <c r="BX4498" s="10"/>
      <c r="BY4498" s="10"/>
      <c r="BZ4498" s="10"/>
      <c r="CA4498" s="10"/>
      <c r="CB4498" s="10"/>
      <c r="CC4498" s="10"/>
      <c r="CD4498" s="10"/>
      <c r="CE4498" s="10"/>
      <c r="CF4498" s="10"/>
      <c r="CG4498" s="10"/>
      <c r="CH4498" s="10"/>
      <c r="CI4498" s="10"/>
      <c r="CJ4498" s="10"/>
      <c r="CK4498" s="10"/>
      <c r="CL4498" s="10"/>
      <c r="CM4498" s="10"/>
      <c r="CN4498" s="10"/>
      <c r="CO4498" s="10"/>
      <c r="CP4498" s="10"/>
      <c r="CQ4498" s="10"/>
      <c r="CR4498" s="10"/>
      <c r="CS4498" s="10"/>
      <c r="CT4498" s="10"/>
      <c r="CU4498" s="10"/>
      <c r="CV4498" s="10"/>
      <c r="CW4498" s="10"/>
      <c r="CX4498" s="10"/>
      <c r="CY4498" s="10"/>
      <c r="CZ4498" s="10"/>
      <c r="DA4498" s="10"/>
      <c r="DB4498" s="10"/>
    </row>
    <row r="4499" spans="1:106" s="12" customFormat="1" ht="98" x14ac:dyDescent="0.15">
      <c r="A4499" s="3" t="s">
        <v>41</v>
      </c>
      <c r="B4499" s="3" t="str">
        <f t="shared" si="70"/>
        <v>C_CORE_1135</v>
      </c>
      <c r="C4499" s="4" t="s">
        <v>59</v>
      </c>
      <c r="D4499" s="42">
        <v>1135</v>
      </c>
      <c r="E4499" s="49">
        <v>16.994192210000001</v>
      </c>
      <c r="F4499" s="49">
        <v>7.3915818609999997</v>
      </c>
      <c r="G4499" s="49">
        <v>1.9585611409999999</v>
      </c>
      <c r="H4499" s="49">
        <v>3.7739857630000002</v>
      </c>
      <c r="I4499" s="36">
        <v>1.6066E-4</v>
      </c>
      <c r="J4499" s="36">
        <v>1.320318E-3</v>
      </c>
      <c r="K4499" s="4" t="s">
        <v>45</v>
      </c>
      <c r="L4499" s="4">
        <v>2</v>
      </c>
      <c r="M4499" s="4" t="s">
        <v>2298</v>
      </c>
      <c r="N4499" s="4" t="s">
        <v>2299</v>
      </c>
      <c r="O4499" s="5">
        <v>1.1E-140</v>
      </c>
      <c r="P4499" s="4" t="s">
        <v>838</v>
      </c>
      <c r="Q4499" s="4" t="s">
        <v>839</v>
      </c>
      <c r="R4499" s="4" t="s">
        <v>838</v>
      </c>
      <c r="S4499" s="4" t="s">
        <v>627</v>
      </c>
      <c r="T4499" s="4" t="s">
        <v>568</v>
      </c>
      <c r="U4499" s="4" t="s">
        <v>2291</v>
      </c>
      <c r="V4499" s="4" t="s">
        <v>2292</v>
      </c>
      <c r="W4499" s="4" t="s">
        <v>2293</v>
      </c>
      <c r="X4499" s="23" t="s">
        <v>2294</v>
      </c>
      <c r="Y4499" s="67">
        <v>3.3999999999999998E-134</v>
      </c>
      <c r="Z4499" s="23" t="s">
        <v>2293</v>
      </c>
      <c r="AA4499" s="73" t="s">
        <v>842</v>
      </c>
      <c r="AB4499" s="67">
        <v>3.3999999999999998E-134</v>
      </c>
      <c r="AC4499" s="23" t="s">
        <v>2300</v>
      </c>
      <c r="AD4499" s="4" t="s">
        <v>2301</v>
      </c>
      <c r="AE4499" s="30">
        <v>100</v>
      </c>
      <c r="AF4499" s="30">
        <v>438</v>
      </c>
      <c r="AG4499" s="30">
        <v>0</v>
      </c>
      <c r="AH4499" s="30">
        <v>0</v>
      </c>
      <c r="AI4499" s="30">
        <v>1</v>
      </c>
      <c r="AJ4499" s="30">
        <v>438</v>
      </c>
      <c r="AK4499" s="30">
        <v>1</v>
      </c>
      <c r="AL4499" s="30">
        <v>438</v>
      </c>
      <c r="AM4499" s="30">
        <v>0</v>
      </c>
      <c r="AN4499" s="30">
        <v>900</v>
      </c>
      <c r="AO4499" s="23" t="s">
        <v>2302</v>
      </c>
      <c r="AP4499" s="59" t="s">
        <v>2302</v>
      </c>
      <c r="AQ4499" s="10"/>
      <c r="AR4499" s="10"/>
      <c r="AS4499" s="10"/>
      <c r="AT4499" s="10"/>
      <c r="AU4499" s="10"/>
      <c r="AV4499" s="10"/>
      <c r="AW4499" s="10"/>
      <c r="AX4499" s="10"/>
      <c r="AY4499" s="10"/>
      <c r="AZ4499" s="10"/>
      <c r="BA4499" s="10"/>
      <c r="BB4499" s="10"/>
      <c r="BC4499" s="10"/>
      <c r="BD4499" s="10"/>
      <c r="BE4499" s="10"/>
      <c r="BF4499" s="10"/>
      <c r="BG4499" s="10"/>
      <c r="BH4499" s="10"/>
      <c r="BI4499" s="10"/>
      <c r="BJ4499" s="10"/>
      <c r="BK4499" s="10"/>
      <c r="BL4499" s="10"/>
      <c r="BM4499" s="10"/>
      <c r="BN4499" s="10"/>
      <c r="BO4499" s="10"/>
      <c r="BP4499" s="10"/>
      <c r="BQ4499" s="10"/>
      <c r="BR4499" s="10"/>
      <c r="BS4499" s="10"/>
      <c r="BT4499" s="10"/>
      <c r="BU4499" s="10"/>
      <c r="BV4499" s="10"/>
      <c r="BW4499" s="10"/>
      <c r="BX4499" s="10"/>
      <c r="BY4499" s="10"/>
      <c r="BZ4499" s="10"/>
      <c r="CA4499" s="10"/>
      <c r="CB4499" s="10"/>
      <c r="CC4499" s="10"/>
      <c r="CD4499" s="10"/>
      <c r="CE4499" s="10"/>
      <c r="CF4499" s="10"/>
      <c r="CG4499" s="10"/>
      <c r="CH4499" s="10"/>
      <c r="CI4499" s="10"/>
      <c r="CJ4499" s="10"/>
      <c r="CK4499" s="10"/>
      <c r="CL4499" s="10"/>
      <c r="CM4499" s="10"/>
      <c r="CN4499" s="10"/>
      <c r="CO4499" s="10"/>
      <c r="CP4499" s="10"/>
      <c r="CQ4499" s="10"/>
      <c r="CR4499" s="10"/>
      <c r="CS4499" s="10"/>
      <c r="CT4499" s="10"/>
      <c r="CU4499" s="10"/>
      <c r="CV4499" s="10"/>
      <c r="CW4499" s="10"/>
      <c r="CX4499" s="10"/>
      <c r="CY4499" s="10"/>
      <c r="CZ4499" s="10"/>
      <c r="DA4499" s="10"/>
      <c r="DB4499" s="10"/>
    </row>
    <row r="4500" spans="1:106" s="12" customFormat="1" ht="98" x14ac:dyDescent="0.15">
      <c r="A4500" s="3" t="s">
        <v>41</v>
      </c>
      <c r="B4500" s="3" t="str">
        <f t="shared" si="70"/>
        <v>C_CORE_1135</v>
      </c>
      <c r="C4500" s="4" t="s">
        <v>59</v>
      </c>
      <c r="D4500" s="42">
        <v>1135</v>
      </c>
      <c r="E4500" s="49">
        <v>16.994192210000001</v>
      </c>
      <c r="F4500" s="49">
        <v>7.1883933009999996</v>
      </c>
      <c r="G4500" s="49">
        <v>2.2282849680000001</v>
      </c>
      <c r="H4500" s="49">
        <v>3.2259757640000002</v>
      </c>
      <c r="I4500" s="36">
        <v>1.25544E-3</v>
      </c>
      <c r="J4500" s="36">
        <v>6.4330969999999996E-3</v>
      </c>
      <c r="K4500" s="4" t="s">
        <v>49</v>
      </c>
      <c r="L4500" s="4">
        <v>32</v>
      </c>
      <c r="M4500" s="4" t="s">
        <v>2298</v>
      </c>
      <c r="N4500" s="4" t="s">
        <v>2299</v>
      </c>
      <c r="O4500" s="5">
        <v>1.1E-140</v>
      </c>
      <c r="P4500" s="4" t="s">
        <v>838</v>
      </c>
      <c r="Q4500" s="4" t="s">
        <v>839</v>
      </c>
      <c r="R4500" s="4" t="s">
        <v>838</v>
      </c>
      <c r="S4500" s="4" t="s">
        <v>627</v>
      </c>
      <c r="T4500" s="4" t="s">
        <v>568</v>
      </c>
      <c r="U4500" s="4" t="s">
        <v>2291</v>
      </c>
      <c r="V4500" s="4" t="s">
        <v>2292</v>
      </c>
      <c r="W4500" s="4" t="s">
        <v>2293</v>
      </c>
      <c r="X4500" s="23" t="s">
        <v>2294</v>
      </c>
      <c r="Y4500" s="67">
        <v>3.3999999999999998E-134</v>
      </c>
      <c r="Z4500" s="23" t="s">
        <v>2293</v>
      </c>
      <c r="AA4500" s="73" t="s">
        <v>842</v>
      </c>
      <c r="AB4500" s="67">
        <v>3.3999999999999998E-134</v>
      </c>
      <c r="AC4500" s="23" t="s">
        <v>2300</v>
      </c>
      <c r="AD4500" s="4" t="s">
        <v>2301</v>
      </c>
      <c r="AE4500" s="30">
        <v>100</v>
      </c>
      <c r="AF4500" s="30">
        <v>438</v>
      </c>
      <c r="AG4500" s="30">
        <v>0</v>
      </c>
      <c r="AH4500" s="30">
        <v>0</v>
      </c>
      <c r="AI4500" s="30">
        <v>1</v>
      </c>
      <c r="AJ4500" s="30">
        <v>438</v>
      </c>
      <c r="AK4500" s="30">
        <v>1</v>
      </c>
      <c r="AL4500" s="30">
        <v>438</v>
      </c>
      <c r="AM4500" s="30">
        <v>0</v>
      </c>
      <c r="AN4500" s="30">
        <v>900</v>
      </c>
      <c r="AO4500" s="23" t="s">
        <v>2302</v>
      </c>
      <c r="AP4500" s="59" t="s">
        <v>2302</v>
      </c>
      <c r="AQ4500" s="10"/>
      <c r="AR4500" s="10"/>
      <c r="AS4500" s="10"/>
      <c r="AT4500" s="10"/>
      <c r="AU4500" s="10"/>
      <c r="AV4500" s="10"/>
      <c r="AW4500" s="10"/>
      <c r="AX4500" s="10"/>
      <c r="AY4500" s="10"/>
      <c r="AZ4500" s="10"/>
      <c r="BA4500" s="10"/>
      <c r="BB4500" s="10"/>
      <c r="BC4500" s="10"/>
      <c r="BD4500" s="10"/>
      <c r="BE4500" s="10"/>
      <c r="BF4500" s="10"/>
      <c r="BG4500" s="10"/>
      <c r="BH4500" s="10"/>
      <c r="BI4500" s="10"/>
      <c r="BJ4500" s="10"/>
      <c r="BK4500" s="10"/>
      <c r="BL4500" s="10"/>
      <c r="BM4500" s="10"/>
      <c r="BN4500" s="10"/>
      <c r="BO4500" s="10"/>
      <c r="BP4500" s="10"/>
      <c r="BQ4500" s="10"/>
      <c r="BR4500" s="10"/>
      <c r="BS4500" s="10"/>
      <c r="BT4500" s="10"/>
      <c r="BU4500" s="10"/>
      <c r="BV4500" s="10"/>
      <c r="BW4500" s="10"/>
      <c r="BX4500" s="10"/>
      <c r="BY4500" s="10"/>
      <c r="BZ4500" s="10"/>
      <c r="CA4500" s="10"/>
      <c r="CB4500" s="10"/>
      <c r="CC4500" s="10"/>
      <c r="CD4500" s="10"/>
      <c r="CE4500" s="10"/>
      <c r="CF4500" s="10"/>
      <c r="CG4500" s="10"/>
      <c r="CH4500" s="10"/>
      <c r="CI4500" s="10"/>
      <c r="CJ4500" s="10"/>
      <c r="CK4500" s="10"/>
      <c r="CL4500" s="10"/>
      <c r="CM4500" s="10"/>
      <c r="CN4500" s="10"/>
      <c r="CO4500" s="10"/>
      <c r="CP4500" s="10"/>
      <c r="CQ4500" s="10"/>
      <c r="CR4500" s="10"/>
      <c r="CS4500" s="10"/>
      <c r="CT4500" s="10"/>
      <c r="CU4500" s="10"/>
      <c r="CV4500" s="10"/>
      <c r="CW4500" s="10"/>
      <c r="CX4500" s="10"/>
      <c r="CY4500" s="10"/>
      <c r="CZ4500" s="10"/>
      <c r="DA4500" s="10"/>
      <c r="DB4500" s="10"/>
    </row>
    <row r="4501" spans="1:106" s="12" customFormat="1" ht="98" x14ac:dyDescent="0.15">
      <c r="A4501" s="3" t="s">
        <v>41</v>
      </c>
      <c r="B4501" s="3" t="str">
        <f t="shared" si="70"/>
        <v>C_CORE_1135</v>
      </c>
      <c r="C4501" s="4" t="s">
        <v>59</v>
      </c>
      <c r="D4501" s="42">
        <v>1135</v>
      </c>
      <c r="E4501" s="49">
        <v>16.994192210000001</v>
      </c>
      <c r="F4501" s="49">
        <v>7.1592271050000003</v>
      </c>
      <c r="G4501" s="49">
        <v>2.24975513</v>
      </c>
      <c r="H4501" s="49">
        <v>3.1822250379999999</v>
      </c>
      <c r="I4501" s="36">
        <v>1.4614820000000001E-3</v>
      </c>
      <c r="J4501" s="36">
        <v>8.0299289999999999E-3</v>
      </c>
      <c r="K4501" s="4" t="s">
        <v>43</v>
      </c>
      <c r="L4501" s="4">
        <v>28</v>
      </c>
      <c r="M4501" s="4" t="s">
        <v>2298</v>
      </c>
      <c r="N4501" s="4" t="s">
        <v>2299</v>
      </c>
      <c r="O4501" s="5">
        <v>1.1E-140</v>
      </c>
      <c r="P4501" s="4" t="s">
        <v>838</v>
      </c>
      <c r="Q4501" s="4" t="s">
        <v>839</v>
      </c>
      <c r="R4501" s="4" t="s">
        <v>838</v>
      </c>
      <c r="S4501" s="4" t="s">
        <v>627</v>
      </c>
      <c r="T4501" s="4" t="s">
        <v>568</v>
      </c>
      <c r="U4501" s="4" t="s">
        <v>2291</v>
      </c>
      <c r="V4501" s="4" t="s">
        <v>2292</v>
      </c>
      <c r="W4501" s="4" t="s">
        <v>2293</v>
      </c>
      <c r="X4501" s="23" t="s">
        <v>2294</v>
      </c>
      <c r="Y4501" s="67">
        <v>3.3999999999999998E-134</v>
      </c>
      <c r="Z4501" s="23" t="s">
        <v>2293</v>
      </c>
      <c r="AA4501" s="73" t="s">
        <v>842</v>
      </c>
      <c r="AB4501" s="67">
        <v>3.3999999999999998E-134</v>
      </c>
      <c r="AC4501" s="23" t="s">
        <v>2300</v>
      </c>
      <c r="AD4501" s="4" t="s">
        <v>2301</v>
      </c>
      <c r="AE4501" s="30">
        <v>100</v>
      </c>
      <c r="AF4501" s="30">
        <v>438</v>
      </c>
      <c r="AG4501" s="30">
        <v>0</v>
      </c>
      <c r="AH4501" s="30">
        <v>0</v>
      </c>
      <c r="AI4501" s="30">
        <v>1</v>
      </c>
      <c r="AJ4501" s="30">
        <v>438</v>
      </c>
      <c r="AK4501" s="30">
        <v>1</v>
      </c>
      <c r="AL4501" s="30">
        <v>438</v>
      </c>
      <c r="AM4501" s="30">
        <v>0</v>
      </c>
      <c r="AN4501" s="30">
        <v>900</v>
      </c>
      <c r="AO4501" s="23" t="s">
        <v>2302</v>
      </c>
      <c r="AP4501" s="59" t="s">
        <v>2302</v>
      </c>
      <c r="AQ4501" s="10"/>
      <c r="AR4501" s="10"/>
      <c r="AS4501" s="10"/>
      <c r="AT4501" s="10"/>
      <c r="AU4501" s="10"/>
      <c r="AV4501" s="10"/>
      <c r="AW4501" s="10"/>
      <c r="AX4501" s="10"/>
      <c r="AY4501" s="10"/>
      <c r="AZ4501" s="10"/>
      <c r="BA4501" s="10"/>
      <c r="BB4501" s="10"/>
      <c r="BC4501" s="10"/>
      <c r="BD4501" s="10"/>
      <c r="BE4501" s="10"/>
      <c r="BF4501" s="10"/>
      <c r="BG4501" s="10"/>
      <c r="BH4501" s="10"/>
      <c r="BI4501" s="10"/>
      <c r="BJ4501" s="10"/>
      <c r="BK4501" s="10"/>
      <c r="BL4501" s="10"/>
      <c r="BM4501" s="10"/>
      <c r="BN4501" s="10"/>
      <c r="BO4501" s="10"/>
      <c r="BP4501" s="10"/>
      <c r="BQ4501" s="10"/>
      <c r="BR4501" s="10"/>
      <c r="BS4501" s="10"/>
      <c r="BT4501" s="10"/>
      <c r="BU4501" s="10"/>
      <c r="BV4501" s="10"/>
      <c r="BW4501" s="10"/>
      <c r="BX4501" s="10"/>
      <c r="BY4501" s="10"/>
      <c r="BZ4501" s="10"/>
      <c r="CA4501" s="10"/>
      <c r="CB4501" s="10"/>
      <c r="CC4501" s="10"/>
      <c r="CD4501" s="10"/>
      <c r="CE4501" s="10"/>
      <c r="CF4501" s="10"/>
      <c r="CG4501" s="10"/>
      <c r="CH4501" s="10"/>
      <c r="CI4501" s="10"/>
      <c r="CJ4501" s="10"/>
      <c r="CK4501" s="10"/>
      <c r="CL4501" s="10"/>
      <c r="CM4501" s="10"/>
      <c r="CN4501" s="10"/>
      <c r="CO4501" s="10"/>
      <c r="CP4501" s="10"/>
      <c r="CQ4501" s="10"/>
      <c r="CR4501" s="10"/>
      <c r="CS4501" s="10"/>
      <c r="CT4501" s="10"/>
      <c r="CU4501" s="10"/>
      <c r="CV4501" s="10"/>
      <c r="CW4501" s="10"/>
      <c r="CX4501" s="10"/>
      <c r="CY4501" s="10"/>
      <c r="CZ4501" s="10"/>
      <c r="DA4501" s="10"/>
      <c r="DB4501" s="10"/>
    </row>
    <row r="4502" spans="1:106" s="12" customFormat="1" ht="98" x14ac:dyDescent="0.15">
      <c r="A4502" s="3" t="s">
        <v>41</v>
      </c>
      <c r="B4502" s="3" t="str">
        <f t="shared" si="70"/>
        <v>C_CORE_1135</v>
      </c>
      <c r="C4502" s="4" t="s">
        <v>59</v>
      </c>
      <c r="D4502" s="42">
        <v>1135</v>
      </c>
      <c r="E4502" s="49">
        <v>16.994192210000001</v>
      </c>
      <c r="F4502" s="49">
        <v>6.943390129</v>
      </c>
      <c r="G4502" s="49">
        <v>2.214780701</v>
      </c>
      <c r="H4502" s="49">
        <v>3.1350237650000001</v>
      </c>
      <c r="I4502" s="36">
        <v>1.718402E-3</v>
      </c>
      <c r="J4502" s="36">
        <v>9.9872929999999995E-3</v>
      </c>
      <c r="K4502" s="4" t="s">
        <v>56</v>
      </c>
      <c r="L4502" s="4">
        <v>36</v>
      </c>
      <c r="M4502" s="4" t="s">
        <v>2298</v>
      </c>
      <c r="N4502" s="4" t="s">
        <v>2299</v>
      </c>
      <c r="O4502" s="5">
        <v>1.1E-140</v>
      </c>
      <c r="P4502" s="4" t="s">
        <v>838</v>
      </c>
      <c r="Q4502" s="4" t="s">
        <v>839</v>
      </c>
      <c r="R4502" s="4" t="s">
        <v>838</v>
      </c>
      <c r="S4502" s="4" t="s">
        <v>627</v>
      </c>
      <c r="T4502" s="4" t="s">
        <v>568</v>
      </c>
      <c r="U4502" s="4" t="s">
        <v>2291</v>
      </c>
      <c r="V4502" s="4" t="s">
        <v>2292</v>
      </c>
      <c r="W4502" s="4" t="s">
        <v>2293</v>
      </c>
      <c r="X4502" s="23" t="s">
        <v>2294</v>
      </c>
      <c r="Y4502" s="67">
        <v>3.3999999999999998E-134</v>
      </c>
      <c r="Z4502" s="23" t="s">
        <v>2293</v>
      </c>
      <c r="AA4502" s="73" t="s">
        <v>842</v>
      </c>
      <c r="AB4502" s="67">
        <v>3.3999999999999998E-134</v>
      </c>
      <c r="AC4502" s="23" t="s">
        <v>2300</v>
      </c>
      <c r="AD4502" s="4" t="s">
        <v>2301</v>
      </c>
      <c r="AE4502" s="30">
        <v>100</v>
      </c>
      <c r="AF4502" s="30">
        <v>438</v>
      </c>
      <c r="AG4502" s="30">
        <v>0</v>
      </c>
      <c r="AH4502" s="30">
        <v>0</v>
      </c>
      <c r="AI4502" s="30">
        <v>1</v>
      </c>
      <c r="AJ4502" s="30">
        <v>438</v>
      </c>
      <c r="AK4502" s="30">
        <v>1</v>
      </c>
      <c r="AL4502" s="30">
        <v>438</v>
      </c>
      <c r="AM4502" s="30">
        <v>0</v>
      </c>
      <c r="AN4502" s="30">
        <v>900</v>
      </c>
      <c r="AO4502" s="23" t="s">
        <v>2302</v>
      </c>
      <c r="AP4502" s="59" t="s">
        <v>2302</v>
      </c>
      <c r="AQ4502" s="10"/>
      <c r="AR4502" s="10"/>
      <c r="AS4502" s="10"/>
      <c r="AT4502" s="10"/>
      <c r="AU4502" s="10"/>
      <c r="AV4502" s="10"/>
      <c r="AW4502" s="10"/>
      <c r="AX4502" s="10"/>
      <c r="AY4502" s="10"/>
      <c r="AZ4502" s="10"/>
      <c r="BA4502" s="10"/>
      <c r="BB4502" s="10"/>
      <c r="BC4502" s="10"/>
      <c r="BD4502" s="10"/>
      <c r="BE4502" s="10"/>
      <c r="BF4502" s="10"/>
      <c r="BG4502" s="10"/>
      <c r="BH4502" s="10"/>
      <c r="BI4502" s="10"/>
      <c r="BJ4502" s="10"/>
      <c r="BK4502" s="10"/>
      <c r="BL4502" s="10"/>
      <c r="BM4502" s="10"/>
      <c r="BN4502" s="10"/>
      <c r="BO4502" s="10"/>
      <c r="BP4502" s="10"/>
      <c r="BQ4502" s="10"/>
      <c r="BR4502" s="10"/>
      <c r="BS4502" s="10"/>
      <c r="BT4502" s="10"/>
      <c r="BU4502" s="10"/>
      <c r="BV4502" s="10"/>
      <c r="BW4502" s="10"/>
      <c r="BX4502" s="10"/>
      <c r="BY4502" s="10"/>
      <c r="BZ4502" s="10"/>
      <c r="CA4502" s="10"/>
      <c r="CB4502" s="10"/>
      <c r="CC4502" s="10"/>
      <c r="CD4502" s="10"/>
      <c r="CE4502" s="10"/>
      <c r="CF4502" s="10"/>
      <c r="CG4502" s="10"/>
      <c r="CH4502" s="10"/>
      <c r="CI4502" s="10"/>
      <c r="CJ4502" s="10"/>
      <c r="CK4502" s="10"/>
      <c r="CL4502" s="10"/>
      <c r="CM4502" s="10"/>
      <c r="CN4502" s="10"/>
      <c r="CO4502" s="10"/>
      <c r="CP4502" s="10"/>
      <c r="CQ4502" s="10"/>
      <c r="CR4502" s="10"/>
      <c r="CS4502" s="10"/>
      <c r="CT4502" s="10"/>
      <c r="CU4502" s="10"/>
      <c r="CV4502" s="10"/>
      <c r="CW4502" s="10"/>
      <c r="CX4502" s="10"/>
      <c r="CY4502" s="10"/>
      <c r="CZ4502" s="10"/>
      <c r="DA4502" s="10"/>
      <c r="DB4502" s="10"/>
    </row>
    <row r="4503" spans="1:106" s="12" customFormat="1" ht="98" x14ac:dyDescent="0.15">
      <c r="A4503" s="3" t="s">
        <v>41</v>
      </c>
      <c r="B4503" s="3" t="str">
        <f t="shared" si="70"/>
        <v>C_CORE_1136</v>
      </c>
      <c r="C4503" s="4" t="s">
        <v>59</v>
      </c>
      <c r="D4503" s="42">
        <v>1136</v>
      </c>
      <c r="E4503" s="49">
        <v>11.4625375</v>
      </c>
      <c r="F4503" s="49">
        <v>7.008856507</v>
      </c>
      <c r="G4503" s="49">
        <v>2.4195956839999999</v>
      </c>
      <c r="H4503" s="49">
        <v>2.8967056580000001</v>
      </c>
      <c r="I4503" s="36">
        <v>3.7710339999999999E-3</v>
      </c>
      <c r="J4503" s="36">
        <v>1.3203632999999999E-2</v>
      </c>
      <c r="K4503" s="4" t="s">
        <v>43</v>
      </c>
      <c r="L4503" s="4">
        <v>25</v>
      </c>
      <c r="M4503" s="4" t="s">
        <v>2303</v>
      </c>
      <c r="N4503" s="4" t="s">
        <v>2304</v>
      </c>
      <c r="O4503" s="5">
        <v>4.7000000000000005E-156</v>
      </c>
      <c r="P4503" s="4" t="s">
        <v>838</v>
      </c>
      <c r="Q4503" s="4" t="s">
        <v>839</v>
      </c>
      <c r="R4503" s="4" t="s">
        <v>838</v>
      </c>
      <c r="S4503" s="4" t="s">
        <v>627</v>
      </c>
      <c r="T4503" s="4" t="s">
        <v>568</v>
      </c>
      <c r="U4503" s="4" t="s">
        <v>2291</v>
      </c>
      <c r="V4503" s="4" t="s">
        <v>2292</v>
      </c>
      <c r="W4503" s="4" t="s">
        <v>2293</v>
      </c>
      <c r="X4503" s="23" t="s">
        <v>2294</v>
      </c>
      <c r="Y4503" s="67">
        <v>1.9000000000000001E-153</v>
      </c>
      <c r="Z4503" s="23" t="s">
        <v>2293</v>
      </c>
      <c r="AA4503" s="73" t="s">
        <v>842</v>
      </c>
      <c r="AB4503" s="67">
        <v>1.9000000000000001E-153</v>
      </c>
      <c r="AC4503" s="23" t="s">
        <v>2305</v>
      </c>
      <c r="AD4503" s="4" t="s">
        <v>2306</v>
      </c>
      <c r="AE4503" s="30">
        <v>100</v>
      </c>
      <c r="AF4503" s="30">
        <v>422</v>
      </c>
      <c r="AG4503" s="30">
        <v>0</v>
      </c>
      <c r="AH4503" s="30">
        <v>0</v>
      </c>
      <c r="AI4503" s="30">
        <v>17</v>
      </c>
      <c r="AJ4503" s="30">
        <v>438</v>
      </c>
      <c r="AK4503" s="30">
        <v>1</v>
      </c>
      <c r="AL4503" s="30">
        <v>422</v>
      </c>
      <c r="AM4503" s="30">
        <v>0</v>
      </c>
      <c r="AN4503" s="30">
        <v>857</v>
      </c>
      <c r="AO4503" s="23" t="s">
        <v>2297</v>
      </c>
      <c r="AP4503" s="59" t="s">
        <v>2297</v>
      </c>
      <c r="AQ4503" s="10"/>
      <c r="AR4503" s="10"/>
      <c r="AS4503" s="10"/>
      <c r="AT4503" s="10"/>
      <c r="AU4503" s="10"/>
      <c r="AV4503" s="10"/>
      <c r="AW4503" s="10"/>
      <c r="AX4503" s="10"/>
      <c r="AY4503" s="10"/>
      <c r="AZ4503" s="10"/>
      <c r="BA4503" s="10"/>
      <c r="BB4503" s="10"/>
      <c r="BC4503" s="10"/>
      <c r="BD4503" s="10"/>
      <c r="BE4503" s="10"/>
      <c r="BF4503" s="10"/>
      <c r="BG4503" s="10"/>
      <c r="BH4503" s="10"/>
      <c r="BI4503" s="10"/>
      <c r="BJ4503" s="10"/>
      <c r="BK4503" s="10"/>
      <c r="BL4503" s="10"/>
      <c r="BM4503" s="10"/>
      <c r="BN4503" s="10"/>
      <c r="BO4503" s="10"/>
      <c r="BP4503" s="10"/>
      <c r="BQ4503" s="10"/>
      <c r="BR4503" s="10"/>
      <c r="BS4503" s="10"/>
      <c r="BT4503" s="10"/>
      <c r="BU4503" s="10"/>
      <c r="BV4503" s="10"/>
      <c r="BW4503" s="10"/>
      <c r="BX4503" s="10"/>
      <c r="BY4503" s="10"/>
      <c r="BZ4503" s="10"/>
      <c r="CA4503" s="10"/>
      <c r="CB4503" s="10"/>
      <c r="CC4503" s="10"/>
      <c r="CD4503" s="10"/>
      <c r="CE4503" s="10"/>
      <c r="CF4503" s="10"/>
      <c r="CG4503" s="10"/>
      <c r="CH4503" s="10"/>
      <c r="CI4503" s="10"/>
      <c r="CJ4503" s="10"/>
      <c r="CK4503" s="10"/>
      <c r="CL4503" s="10"/>
      <c r="CM4503" s="10"/>
      <c r="CN4503" s="10"/>
      <c r="CO4503" s="10"/>
      <c r="CP4503" s="10"/>
      <c r="CQ4503" s="10"/>
      <c r="CR4503" s="10"/>
      <c r="CS4503" s="10"/>
      <c r="CT4503" s="10"/>
      <c r="CU4503" s="10"/>
      <c r="CV4503" s="10"/>
      <c r="CW4503" s="10"/>
      <c r="CX4503" s="10"/>
      <c r="CY4503" s="10"/>
      <c r="CZ4503" s="10"/>
      <c r="DA4503" s="10"/>
      <c r="DB4503" s="10"/>
    </row>
    <row r="4504" spans="1:106" s="12" customFormat="1" ht="98" x14ac:dyDescent="0.15">
      <c r="A4504" s="3" t="s">
        <v>41</v>
      </c>
      <c r="B4504" s="3" t="str">
        <f t="shared" si="70"/>
        <v>C_CORE_1136</v>
      </c>
      <c r="C4504" s="4" t="s">
        <v>59</v>
      </c>
      <c r="D4504" s="42">
        <v>1136</v>
      </c>
      <c r="E4504" s="49">
        <v>11.4625375</v>
      </c>
      <c r="F4504" s="49">
        <v>6.9182372450000003</v>
      </c>
      <c r="G4504" s="49">
        <v>2.4298602410000001</v>
      </c>
      <c r="H4504" s="49">
        <v>2.8471749649999998</v>
      </c>
      <c r="I4504" s="36">
        <v>4.410911E-3</v>
      </c>
      <c r="J4504" s="36">
        <v>1.3039521E-2</v>
      </c>
      <c r="K4504" s="4" t="s">
        <v>49</v>
      </c>
      <c r="L4504" s="4">
        <v>21</v>
      </c>
      <c r="M4504" s="4" t="s">
        <v>2303</v>
      </c>
      <c r="N4504" s="4" t="s">
        <v>2304</v>
      </c>
      <c r="O4504" s="5">
        <v>4.7000000000000005E-156</v>
      </c>
      <c r="P4504" s="4" t="s">
        <v>838</v>
      </c>
      <c r="Q4504" s="4" t="s">
        <v>839</v>
      </c>
      <c r="R4504" s="4" t="s">
        <v>838</v>
      </c>
      <c r="S4504" s="4" t="s">
        <v>627</v>
      </c>
      <c r="T4504" s="4" t="s">
        <v>568</v>
      </c>
      <c r="U4504" s="4" t="s">
        <v>2291</v>
      </c>
      <c r="V4504" s="4" t="s">
        <v>2292</v>
      </c>
      <c r="W4504" s="4" t="s">
        <v>2293</v>
      </c>
      <c r="X4504" s="23" t="s">
        <v>2294</v>
      </c>
      <c r="Y4504" s="67">
        <v>1.9000000000000001E-153</v>
      </c>
      <c r="Z4504" s="23" t="s">
        <v>2293</v>
      </c>
      <c r="AA4504" s="73" t="s">
        <v>842</v>
      </c>
      <c r="AB4504" s="67">
        <v>1.9000000000000001E-153</v>
      </c>
      <c r="AC4504" s="23" t="s">
        <v>2305</v>
      </c>
      <c r="AD4504" s="4" t="s">
        <v>2306</v>
      </c>
      <c r="AE4504" s="30">
        <v>100</v>
      </c>
      <c r="AF4504" s="30">
        <v>422</v>
      </c>
      <c r="AG4504" s="30">
        <v>0</v>
      </c>
      <c r="AH4504" s="30">
        <v>0</v>
      </c>
      <c r="AI4504" s="30">
        <v>17</v>
      </c>
      <c r="AJ4504" s="30">
        <v>438</v>
      </c>
      <c r="AK4504" s="30">
        <v>1</v>
      </c>
      <c r="AL4504" s="30">
        <v>422</v>
      </c>
      <c r="AM4504" s="30">
        <v>0</v>
      </c>
      <c r="AN4504" s="30">
        <v>857</v>
      </c>
      <c r="AO4504" s="23" t="s">
        <v>2297</v>
      </c>
      <c r="AP4504" s="59" t="s">
        <v>2297</v>
      </c>
      <c r="AQ4504" s="10"/>
      <c r="AR4504" s="10"/>
      <c r="AS4504" s="10"/>
      <c r="AT4504" s="10"/>
      <c r="AU4504" s="10"/>
      <c r="AV4504" s="10"/>
      <c r="AW4504" s="10"/>
      <c r="AX4504" s="10"/>
      <c r="AY4504" s="10"/>
      <c r="AZ4504" s="10"/>
      <c r="BA4504" s="10"/>
      <c r="BB4504" s="10"/>
      <c r="BC4504" s="10"/>
      <c r="BD4504" s="10"/>
      <c r="BE4504" s="10"/>
      <c r="BF4504" s="10"/>
      <c r="BG4504" s="10"/>
      <c r="BH4504" s="10"/>
      <c r="BI4504" s="10"/>
      <c r="BJ4504" s="10"/>
      <c r="BK4504" s="10"/>
      <c r="BL4504" s="10"/>
      <c r="BM4504" s="10"/>
      <c r="BN4504" s="10"/>
      <c r="BO4504" s="10"/>
      <c r="BP4504" s="10"/>
      <c r="BQ4504" s="10"/>
      <c r="BR4504" s="10"/>
      <c r="BS4504" s="10"/>
      <c r="BT4504" s="10"/>
      <c r="BU4504" s="10"/>
      <c r="BV4504" s="10"/>
      <c r="BW4504" s="10"/>
      <c r="BX4504" s="10"/>
      <c r="BY4504" s="10"/>
      <c r="BZ4504" s="10"/>
      <c r="CA4504" s="10"/>
      <c r="CB4504" s="10"/>
      <c r="CC4504" s="10"/>
      <c r="CD4504" s="10"/>
      <c r="CE4504" s="10"/>
      <c r="CF4504" s="10"/>
      <c r="CG4504" s="10"/>
      <c r="CH4504" s="10"/>
      <c r="CI4504" s="10"/>
      <c r="CJ4504" s="10"/>
      <c r="CK4504" s="10"/>
      <c r="CL4504" s="10"/>
      <c r="CM4504" s="10"/>
      <c r="CN4504" s="10"/>
      <c r="CO4504" s="10"/>
      <c r="CP4504" s="10"/>
      <c r="CQ4504" s="10"/>
      <c r="CR4504" s="10"/>
      <c r="CS4504" s="10"/>
      <c r="CT4504" s="10"/>
      <c r="CU4504" s="10"/>
      <c r="CV4504" s="10"/>
      <c r="CW4504" s="10"/>
      <c r="CX4504" s="10"/>
      <c r="CY4504" s="10"/>
      <c r="CZ4504" s="10"/>
      <c r="DA4504" s="10"/>
      <c r="DB4504" s="10"/>
    </row>
    <row r="4505" spans="1:106" s="12" customFormat="1" ht="98" x14ac:dyDescent="0.15">
      <c r="A4505" s="3" t="s">
        <v>41</v>
      </c>
      <c r="B4505" s="3" t="str">
        <f t="shared" si="70"/>
        <v>C_CORE_1136</v>
      </c>
      <c r="C4505" s="4" t="s">
        <v>59</v>
      </c>
      <c r="D4505" s="42">
        <v>1136</v>
      </c>
      <c r="E4505" s="49">
        <v>11.4625375</v>
      </c>
      <c r="F4505" s="49">
        <v>6.6788152920000003</v>
      </c>
      <c r="G4505" s="49">
        <v>2.4284530320000002</v>
      </c>
      <c r="H4505" s="49">
        <v>2.7502344920000001</v>
      </c>
      <c r="I4505" s="36">
        <v>5.9552629999999997E-3</v>
      </c>
      <c r="J4505" s="36">
        <v>1.9938845E-2</v>
      </c>
      <c r="K4505" s="4" t="s">
        <v>56</v>
      </c>
      <c r="L4505" s="4">
        <v>24</v>
      </c>
      <c r="M4505" s="4" t="s">
        <v>2303</v>
      </c>
      <c r="N4505" s="4" t="s">
        <v>2304</v>
      </c>
      <c r="O4505" s="5">
        <v>4.7000000000000005E-156</v>
      </c>
      <c r="P4505" s="4" t="s">
        <v>838</v>
      </c>
      <c r="Q4505" s="4" t="s">
        <v>839</v>
      </c>
      <c r="R4505" s="4" t="s">
        <v>838</v>
      </c>
      <c r="S4505" s="4" t="s">
        <v>627</v>
      </c>
      <c r="T4505" s="4" t="s">
        <v>568</v>
      </c>
      <c r="U4505" s="4" t="s">
        <v>2291</v>
      </c>
      <c r="V4505" s="4" t="s">
        <v>2292</v>
      </c>
      <c r="W4505" s="4" t="s">
        <v>2293</v>
      </c>
      <c r="X4505" s="23" t="s">
        <v>2294</v>
      </c>
      <c r="Y4505" s="67">
        <v>1.9000000000000001E-153</v>
      </c>
      <c r="Z4505" s="23" t="s">
        <v>2293</v>
      </c>
      <c r="AA4505" s="73" t="s">
        <v>842</v>
      </c>
      <c r="AB4505" s="67">
        <v>1.9000000000000001E-153</v>
      </c>
      <c r="AC4505" s="23" t="s">
        <v>2305</v>
      </c>
      <c r="AD4505" s="4" t="s">
        <v>2306</v>
      </c>
      <c r="AE4505" s="30">
        <v>100</v>
      </c>
      <c r="AF4505" s="30">
        <v>422</v>
      </c>
      <c r="AG4505" s="30">
        <v>0</v>
      </c>
      <c r="AH4505" s="30">
        <v>0</v>
      </c>
      <c r="AI4505" s="30">
        <v>17</v>
      </c>
      <c r="AJ4505" s="30">
        <v>438</v>
      </c>
      <c r="AK4505" s="30">
        <v>1</v>
      </c>
      <c r="AL4505" s="30">
        <v>422</v>
      </c>
      <c r="AM4505" s="30">
        <v>0</v>
      </c>
      <c r="AN4505" s="30">
        <v>857</v>
      </c>
      <c r="AO4505" s="23" t="s">
        <v>2297</v>
      </c>
      <c r="AP4505" s="59" t="s">
        <v>2297</v>
      </c>
      <c r="AQ4505" s="10"/>
      <c r="AR4505" s="10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0"/>
      <c r="BG4505" s="10"/>
      <c r="BH4505" s="10"/>
      <c r="BI4505" s="10"/>
      <c r="BJ4505" s="10"/>
      <c r="BK4505" s="10"/>
      <c r="BL4505" s="10"/>
      <c r="BM4505" s="10"/>
      <c r="BN4505" s="10"/>
      <c r="BO4505" s="10"/>
      <c r="BP4505" s="10"/>
      <c r="BQ4505" s="10"/>
      <c r="BR4505" s="10"/>
      <c r="BS4505" s="10"/>
      <c r="BT4505" s="10"/>
      <c r="BU4505" s="10"/>
      <c r="BV4505" s="10"/>
      <c r="BW4505" s="10"/>
      <c r="BX4505" s="10"/>
      <c r="BY4505" s="10"/>
      <c r="BZ4505" s="10"/>
      <c r="CA4505" s="10"/>
      <c r="CB4505" s="10"/>
      <c r="CC4505" s="10"/>
      <c r="CD4505" s="10"/>
      <c r="CE4505" s="10"/>
      <c r="CF4505" s="10"/>
      <c r="CG4505" s="10"/>
      <c r="CH4505" s="10"/>
      <c r="CI4505" s="10"/>
      <c r="CJ4505" s="10"/>
      <c r="CK4505" s="10"/>
      <c r="CL4505" s="10"/>
      <c r="CM4505" s="10"/>
      <c r="CN4505" s="10"/>
      <c r="CO4505" s="10"/>
      <c r="CP4505" s="10"/>
      <c r="CQ4505" s="10"/>
      <c r="CR4505" s="10"/>
      <c r="CS4505" s="10"/>
      <c r="CT4505" s="10"/>
      <c r="CU4505" s="10"/>
      <c r="CV4505" s="10"/>
      <c r="CW4505" s="10"/>
      <c r="CX4505" s="10"/>
      <c r="CY4505" s="10"/>
      <c r="CZ4505" s="10"/>
      <c r="DA4505" s="10"/>
      <c r="DB4505" s="10"/>
    </row>
    <row r="4506" spans="1:106" s="12" customFormat="1" ht="98" x14ac:dyDescent="0.15">
      <c r="A4506" s="3" t="s">
        <v>41</v>
      </c>
      <c r="B4506" s="3" t="str">
        <f t="shared" si="70"/>
        <v>C_CORE_1137</v>
      </c>
      <c r="C4506" s="4" t="s">
        <v>59</v>
      </c>
      <c r="D4506" s="42">
        <v>1137</v>
      </c>
      <c r="E4506" s="49">
        <v>41.57787604</v>
      </c>
      <c r="F4506" s="49">
        <v>6.1920217050000002</v>
      </c>
      <c r="G4506" s="49">
        <v>1.4457125280000001</v>
      </c>
      <c r="H4506" s="49">
        <v>4.2830241740000004</v>
      </c>
      <c r="I4506" s="36">
        <v>1.84E-5</v>
      </c>
      <c r="J4506" s="36">
        <v>4.90531E-4</v>
      </c>
      <c r="K4506" s="4" t="s">
        <v>49</v>
      </c>
      <c r="L4506" s="4">
        <v>70</v>
      </c>
      <c r="M4506" s="4" t="s">
        <v>1809</v>
      </c>
      <c r="N4506" s="4" t="s">
        <v>1810</v>
      </c>
      <c r="O4506" s="5">
        <v>9.9999999999999994E-152</v>
      </c>
      <c r="P4506" s="4" t="s">
        <v>1800</v>
      </c>
      <c r="Q4506" s="4" t="s">
        <v>1801</v>
      </c>
      <c r="R4506" s="4" t="s">
        <v>1800</v>
      </c>
      <c r="S4506" s="4" t="s">
        <v>1802</v>
      </c>
      <c r="T4506" s="4" t="s">
        <v>581</v>
      </c>
      <c r="U4506" s="4" t="s">
        <v>581</v>
      </c>
      <c r="V4506" s="4" t="s">
        <v>582</v>
      </c>
      <c r="W4506" s="4" t="s">
        <v>1811</v>
      </c>
      <c r="X4506" s="23" t="s">
        <v>1812</v>
      </c>
      <c r="Y4506" s="67">
        <v>1.5999999999999999E-185</v>
      </c>
      <c r="Z4506" s="23" t="s">
        <v>1811</v>
      </c>
      <c r="AA4506" s="73" t="s">
        <v>1813</v>
      </c>
      <c r="AB4506" s="67">
        <v>1.5999999999999999E-185</v>
      </c>
      <c r="AC4506" s="23" t="s">
        <v>1814</v>
      </c>
      <c r="AD4506" s="4" t="s">
        <v>1815</v>
      </c>
      <c r="AE4506" s="30">
        <v>100</v>
      </c>
      <c r="AF4506" s="30">
        <v>362</v>
      </c>
      <c r="AG4506" s="30">
        <v>0</v>
      </c>
      <c r="AH4506" s="30">
        <v>0</v>
      </c>
      <c r="AI4506" s="30">
        <v>1</v>
      </c>
      <c r="AJ4506" s="30">
        <v>362</v>
      </c>
      <c r="AK4506" s="30">
        <v>1</v>
      </c>
      <c r="AL4506" s="30">
        <v>362</v>
      </c>
      <c r="AM4506" s="30">
        <v>0</v>
      </c>
      <c r="AN4506" s="30">
        <v>745</v>
      </c>
      <c r="AO4506" s="23" t="s">
        <v>1816</v>
      </c>
      <c r="AP4506" s="59" t="s">
        <v>1816</v>
      </c>
      <c r="AQ4506" s="10"/>
      <c r="AR4506" s="10"/>
      <c r="AS4506" s="10"/>
      <c r="AT4506" s="10"/>
      <c r="AU4506" s="10"/>
      <c r="AV4506" s="10"/>
      <c r="AW4506" s="10"/>
      <c r="AX4506" s="10"/>
      <c r="AY4506" s="10"/>
      <c r="AZ4506" s="10"/>
      <c r="BA4506" s="10"/>
      <c r="BB4506" s="10"/>
      <c r="BC4506" s="10"/>
      <c r="BD4506" s="10"/>
      <c r="BE4506" s="10"/>
      <c r="BF4506" s="10"/>
      <c r="BG4506" s="10"/>
      <c r="BH4506" s="10"/>
      <c r="BI4506" s="10"/>
      <c r="BJ4506" s="10"/>
      <c r="BK4506" s="10"/>
      <c r="BL4506" s="10"/>
      <c r="BM4506" s="10"/>
      <c r="BN4506" s="10"/>
      <c r="BO4506" s="10"/>
      <c r="BP4506" s="10"/>
      <c r="BQ4506" s="10"/>
      <c r="BR4506" s="10"/>
      <c r="BS4506" s="10"/>
      <c r="BT4506" s="10"/>
      <c r="BU4506" s="10"/>
      <c r="BV4506" s="10"/>
      <c r="BW4506" s="10"/>
      <c r="BX4506" s="10"/>
      <c r="BY4506" s="10"/>
      <c r="BZ4506" s="10"/>
      <c r="CA4506" s="10"/>
      <c r="CB4506" s="10"/>
      <c r="CC4506" s="10"/>
      <c r="CD4506" s="10"/>
      <c r="CE4506" s="10"/>
      <c r="CF4506" s="10"/>
      <c r="CG4506" s="10"/>
      <c r="CH4506" s="10"/>
      <c r="CI4506" s="10"/>
      <c r="CJ4506" s="10"/>
      <c r="CK4506" s="10"/>
      <c r="CL4506" s="10"/>
      <c r="CM4506" s="10"/>
      <c r="CN4506" s="10"/>
      <c r="CO4506" s="10"/>
      <c r="CP4506" s="10"/>
      <c r="CQ4506" s="10"/>
      <c r="CR4506" s="10"/>
      <c r="CS4506" s="10"/>
      <c r="CT4506" s="10"/>
      <c r="CU4506" s="10"/>
      <c r="CV4506" s="10"/>
      <c r="CW4506" s="10"/>
      <c r="CX4506" s="10"/>
      <c r="CY4506" s="10"/>
      <c r="CZ4506" s="10"/>
      <c r="DA4506" s="10"/>
      <c r="DB4506" s="10"/>
    </row>
    <row r="4507" spans="1:106" s="11" customFormat="1" ht="98" x14ac:dyDescent="0.15">
      <c r="A4507" s="3" t="s">
        <v>41</v>
      </c>
      <c r="B4507" s="3" t="str">
        <f t="shared" si="70"/>
        <v>C_CORE_1137</v>
      </c>
      <c r="C4507" s="4" t="s">
        <v>59</v>
      </c>
      <c r="D4507" s="42">
        <v>1137</v>
      </c>
      <c r="E4507" s="49">
        <v>41.57787604</v>
      </c>
      <c r="F4507" s="49">
        <v>4.9423162339999998</v>
      </c>
      <c r="G4507" s="49">
        <v>1.2365426820000001</v>
      </c>
      <c r="H4507" s="49">
        <v>3.9968828460000001</v>
      </c>
      <c r="I4507" s="36">
        <v>6.4200000000000002E-5</v>
      </c>
      <c r="J4507" s="36">
        <v>7.4065299999999997E-4</v>
      </c>
      <c r="K4507" s="4" t="s">
        <v>45</v>
      </c>
      <c r="L4507" s="4">
        <v>9</v>
      </c>
      <c r="M4507" s="4" t="s">
        <v>1809</v>
      </c>
      <c r="N4507" s="4" t="s">
        <v>1810</v>
      </c>
      <c r="O4507" s="5">
        <v>9.9999999999999994E-152</v>
      </c>
      <c r="P4507" s="4" t="s">
        <v>1800</v>
      </c>
      <c r="Q4507" s="4" t="s">
        <v>1801</v>
      </c>
      <c r="R4507" s="4" t="s">
        <v>1800</v>
      </c>
      <c r="S4507" s="4" t="s">
        <v>1802</v>
      </c>
      <c r="T4507" s="4" t="s">
        <v>581</v>
      </c>
      <c r="U4507" s="4" t="s">
        <v>581</v>
      </c>
      <c r="V4507" s="4" t="s">
        <v>582</v>
      </c>
      <c r="W4507" s="4" t="s">
        <v>1811</v>
      </c>
      <c r="X4507" s="23" t="s">
        <v>1812</v>
      </c>
      <c r="Y4507" s="67">
        <v>1.5999999999999999E-185</v>
      </c>
      <c r="Z4507" s="23" t="s">
        <v>1811</v>
      </c>
      <c r="AA4507" s="73" t="s">
        <v>1813</v>
      </c>
      <c r="AB4507" s="67">
        <v>1.5999999999999999E-185</v>
      </c>
      <c r="AC4507" s="23" t="s">
        <v>1814</v>
      </c>
      <c r="AD4507" s="4" t="s">
        <v>1815</v>
      </c>
      <c r="AE4507" s="30">
        <v>100</v>
      </c>
      <c r="AF4507" s="30">
        <v>362</v>
      </c>
      <c r="AG4507" s="30">
        <v>0</v>
      </c>
      <c r="AH4507" s="30">
        <v>0</v>
      </c>
      <c r="AI4507" s="30">
        <v>1</v>
      </c>
      <c r="AJ4507" s="30">
        <v>362</v>
      </c>
      <c r="AK4507" s="30">
        <v>1</v>
      </c>
      <c r="AL4507" s="30">
        <v>362</v>
      </c>
      <c r="AM4507" s="30">
        <v>0</v>
      </c>
      <c r="AN4507" s="30">
        <v>745</v>
      </c>
      <c r="AO4507" s="23" t="s">
        <v>1816</v>
      </c>
      <c r="AP4507" s="59" t="s">
        <v>1816</v>
      </c>
    </row>
    <row r="4508" spans="1:106" s="11" customFormat="1" ht="98" x14ac:dyDescent="0.15">
      <c r="A4508" s="3" t="s">
        <v>41</v>
      </c>
      <c r="B4508" s="3" t="str">
        <f t="shared" si="70"/>
        <v>C_CORE_1137</v>
      </c>
      <c r="C4508" s="4" t="s">
        <v>59</v>
      </c>
      <c r="D4508" s="42">
        <v>1137</v>
      </c>
      <c r="E4508" s="49">
        <v>41.57787604</v>
      </c>
      <c r="F4508" s="49">
        <v>4.8432631720000003</v>
      </c>
      <c r="G4508" s="49">
        <v>1.3889256210000001</v>
      </c>
      <c r="H4508" s="49">
        <v>3.4870572609999999</v>
      </c>
      <c r="I4508" s="36">
        <v>4.8836699999999997E-4</v>
      </c>
      <c r="J4508" s="36">
        <v>5.2699579999999999E-3</v>
      </c>
      <c r="K4508" s="4" t="s">
        <v>43</v>
      </c>
      <c r="L4508" s="4">
        <v>52</v>
      </c>
      <c r="M4508" s="4" t="s">
        <v>1809</v>
      </c>
      <c r="N4508" s="4" t="s">
        <v>1810</v>
      </c>
      <c r="O4508" s="5">
        <v>9.9999999999999994E-152</v>
      </c>
      <c r="P4508" s="4" t="s">
        <v>1800</v>
      </c>
      <c r="Q4508" s="4" t="s">
        <v>1801</v>
      </c>
      <c r="R4508" s="4" t="s">
        <v>1800</v>
      </c>
      <c r="S4508" s="4" t="s">
        <v>1802</v>
      </c>
      <c r="T4508" s="4" t="s">
        <v>581</v>
      </c>
      <c r="U4508" s="4" t="s">
        <v>581</v>
      </c>
      <c r="V4508" s="4" t="s">
        <v>582</v>
      </c>
      <c r="W4508" s="4" t="s">
        <v>1811</v>
      </c>
      <c r="X4508" s="23" t="s">
        <v>1812</v>
      </c>
      <c r="Y4508" s="67">
        <v>1.5999999999999999E-185</v>
      </c>
      <c r="Z4508" s="23" t="s">
        <v>1811</v>
      </c>
      <c r="AA4508" s="73" t="s">
        <v>1813</v>
      </c>
      <c r="AB4508" s="67">
        <v>1.5999999999999999E-185</v>
      </c>
      <c r="AC4508" s="23" t="s">
        <v>1814</v>
      </c>
      <c r="AD4508" s="4" t="s">
        <v>1815</v>
      </c>
      <c r="AE4508" s="30">
        <v>100</v>
      </c>
      <c r="AF4508" s="30">
        <v>362</v>
      </c>
      <c r="AG4508" s="30">
        <v>0</v>
      </c>
      <c r="AH4508" s="30">
        <v>0</v>
      </c>
      <c r="AI4508" s="30">
        <v>1</v>
      </c>
      <c r="AJ4508" s="30">
        <v>362</v>
      </c>
      <c r="AK4508" s="30">
        <v>1</v>
      </c>
      <c r="AL4508" s="30">
        <v>362</v>
      </c>
      <c r="AM4508" s="30">
        <v>0</v>
      </c>
      <c r="AN4508" s="30">
        <v>745</v>
      </c>
      <c r="AO4508" s="23" t="s">
        <v>1816</v>
      </c>
      <c r="AP4508" s="59" t="s">
        <v>1816</v>
      </c>
    </row>
    <row r="4509" spans="1:106" s="11" customFormat="1" ht="98" x14ac:dyDescent="0.15">
      <c r="A4509" s="3" t="s">
        <v>41</v>
      </c>
      <c r="B4509" s="3" t="str">
        <f t="shared" si="70"/>
        <v>C_CORE_1137</v>
      </c>
      <c r="C4509" s="4" t="s">
        <v>59</v>
      </c>
      <c r="D4509" s="42">
        <v>1137</v>
      </c>
      <c r="E4509" s="49">
        <v>41.57787604</v>
      </c>
      <c r="F4509" s="49">
        <v>4.5561033899999996</v>
      </c>
      <c r="G4509" s="49">
        <v>1.3600072409999999</v>
      </c>
      <c r="H4509" s="49">
        <v>3.350058186</v>
      </c>
      <c r="I4509" s="36">
        <v>8.0794600000000003E-4</v>
      </c>
      <c r="J4509" s="36">
        <v>7.1120150000000002E-3</v>
      </c>
      <c r="K4509" s="4" t="s">
        <v>56</v>
      </c>
      <c r="L4509" s="4">
        <v>74</v>
      </c>
      <c r="M4509" s="4" t="s">
        <v>1809</v>
      </c>
      <c r="N4509" s="4" t="s">
        <v>1810</v>
      </c>
      <c r="O4509" s="5">
        <v>9.9999999999999994E-152</v>
      </c>
      <c r="P4509" s="4" t="s">
        <v>1800</v>
      </c>
      <c r="Q4509" s="4" t="s">
        <v>1801</v>
      </c>
      <c r="R4509" s="4" t="s">
        <v>1800</v>
      </c>
      <c r="S4509" s="4" t="s">
        <v>1802</v>
      </c>
      <c r="T4509" s="4" t="s">
        <v>581</v>
      </c>
      <c r="U4509" s="4" t="s">
        <v>581</v>
      </c>
      <c r="V4509" s="4" t="s">
        <v>582</v>
      </c>
      <c r="W4509" s="4" t="s">
        <v>1811</v>
      </c>
      <c r="X4509" s="23" t="s">
        <v>1812</v>
      </c>
      <c r="Y4509" s="67">
        <v>1.5999999999999999E-185</v>
      </c>
      <c r="Z4509" s="23" t="s">
        <v>1811</v>
      </c>
      <c r="AA4509" s="73" t="s">
        <v>1813</v>
      </c>
      <c r="AB4509" s="67">
        <v>1.5999999999999999E-185</v>
      </c>
      <c r="AC4509" s="23" t="s">
        <v>1814</v>
      </c>
      <c r="AD4509" s="4" t="s">
        <v>1815</v>
      </c>
      <c r="AE4509" s="30">
        <v>100</v>
      </c>
      <c r="AF4509" s="30">
        <v>362</v>
      </c>
      <c r="AG4509" s="30">
        <v>0</v>
      </c>
      <c r="AH4509" s="30">
        <v>0</v>
      </c>
      <c r="AI4509" s="30">
        <v>1</v>
      </c>
      <c r="AJ4509" s="30">
        <v>362</v>
      </c>
      <c r="AK4509" s="30">
        <v>1</v>
      </c>
      <c r="AL4509" s="30">
        <v>362</v>
      </c>
      <c r="AM4509" s="30">
        <v>0</v>
      </c>
      <c r="AN4509" s="30">
        <v>745</v>
      </c>
      <c r="AO4509" s="23" t="s">
        <v>1816</v>
      </c>
      <c r="AP4509" s="59" t="s">
        <v>1816</v>
      </c>
    </row>
    <row r="4510" spans="1:106" s="11" customFormat="1" ht="98" x14ac:dyDescent="0.15">
      <c r="A4510" s="3" t="s">
        <v>41</v>
      </c>
      <c r="B4510" s="3" t="str">
        <f t="shared" si="70"/>
        <v>C_CORE_1138</v>
      </c>
      <c r="C4510" s="4" t="s">
        <v>59</v>
      </c>
      <c r="D4510" s="42">
        <v>1138</v>
      </c>
      <c r="E4510" s="49">
        <v>50.996871609999999</v>
      </c>
      <c r="F4510" s="49">
        <v>4.114835856</v>
      </c>
      <c r="G4510" s="49">
        <v>1.5394074440000001</v>
      </c>
      <c r="H4510" s="49">
        <v>2.6729998429999999</v>
      </c>
      <c r="I4510" s="36">
        <v>7.5176289999999996E-3</v>
      </c>
      <c r="J4510" s="36">
        <v>2.3422623E-2</v>
      </c>
      <c r="K4510" s="4" t="s">
        <v>56</v>
      </c>
      <c r="L4510" s="4">
        <v>66</v>
      </c>
      <c r="M4510" s="4" t="s">
        <v>1984</v>
      </c>
      <c r="N4510" s="4" t="s">
        <v>1985</v>
      </c>
      <c r="O4510" s="5">
        <v>4.9000000000000003E-58</v>
      </c>
      <c r="P4510" s="4" t="s">
        <v>1800</v>
      </c>
      <c r="Q4510" s="4" t="s">
        <v>1801</v>
      </c>
      <c r="R4510" s="4" t="s">
        <v>1800</v>
      </c>
      <c r="S4510" s="4" t="s">
        <v>1802</v>
      </c>
      <c r="T4510" s="4" t="s">
        <v>581</v>
      </c>
      <c r="U4510" s="4" t="s">
        <v>581</v>
      </c>
      <c r="V4510" s="4" t="s">
        <v>582</v>
      </c>
      <c r="W4510" s="4" t="s">
        <v>1986</v>
      </c>
      <c r="X4510" s="23" t="s">
        <v>1987</v>
      </c>
      <c r="Y4510" s="67">
        <v>3.3E-53</v>
      </c>
      <c r="Z4510" s="23" t="s">
        <v>1986</v>
      </c>
      <c r="AA4510" s="73" t="s">
        <v>1813</v>
      </c>
      <c r="AB4510" s="67">
        <v>3.3E-53</v>
      </c>
      <c r="AC4510" s="23" t="s">
        <v>1988</v>
      </c>
      <c r="AD4510" s="4" t="s">
        <v>1989</v>
      </c>
      <c r="AE4510" s="30">
        <v>100</v>
      </c>
      <c r="AF4510" s="30">
        <v>129</v>
      </c>
      <c r="AG4510" s="30">
        <v>0</v>
      </c>
      <c r="AH4510" s="30">
        <v>0</v>
      </c>
      <c r="AI4510" s="30">
        <v>1</v>
      </c>
      <c r="AJ4510" s="30">
        <v>129</v>
      </c>
      <c r="AK4510" s="30">
        <v>1</v>
      </c>
      <c r="AL4510" s="30">
        <v>129</v>
      </c>
      <c r="AM4510" s="63">
        <v>2.8899999999999999E-87</v>
      </c>
      <c r="AN4510" s="30">
        <v>259</v>
      </c>
      <c r="AO4510" s="23" t="s">
        <v>1990</v>
      </c>
      <c r="AP4510" s="59" t="s">
        <v>1990</v>
      </c>
    </row>
    <row r="4511" spans="1:106" s="11" customFormat="1" ht="98" x14ac:dyDescent="0.15">
      <c r="A4511" s="3" t="s">
        <v>41</v>
      </c>
      <c r="B4511" s="3" t="str">
        <f t="shared" si="70"/>
        <v>C_CORE_1139</v>
      </c>
      <c r="C4511" s="4" t="s">
        <v>59</v>
      </c>
      <c r="D4511" s="42">
        <v>1139</v>
      </c>
      <c r="E4511" s="49">
        <v>40.796263930000002</v>
      </c>
      <c r="F4511" s="49">
        <v>5.1976219920000002</v>
      </c>
      <c r="G4511" s="49">
        <v>1.309810913</v>
      </c>
      <c r="H4511" s="49">
        <v>3.968223155</v>
      </c>
      <c r="I4511" s="36">
        <v>7.2399999999999998E-5</v>
      </c>
      <c r="J4511" s="36">
        <v>1.3913879999999999E-3</v>
      </c>
      <c r="K4511" s="4" t="s">
        <v>49</v>
      </c>
      <c r="L4511" s="4">
        <v>68</v>
      </c>
      <c r="M4511" s="4" t="s">
        <v>1798</v>
      </c>
      <c r="N4511" s="4" t="s">
        <v>1799</v>
      </c>
      <c r="O4511" s="4">
        <v>0</v>
      </c>
      <c r="P4511" s="4" t="s">
        <v>1800</v>
      </c>
      <c r="Q4511" s="4" t="s">
        <v>1801</v>
      </c>
      <c r="R4511" s="4" t="s">
        <v>1800</v>
      </c>
      <c r="S4511" s="4" t="s">
        <v>1802</v>
      </c>
      <c r="T4511" s="4" t="s">
        <v>581</v>
      </c>
      <c r="U4511" s="4" t="s">
        <v>879</v>
      </c>
      <c r="V4511" s="4" t="s">
        <v>880</v>
      </c>
      <c r="W4511" s="4" t="s">
        <v>1803</v>
      </c>
      <c r="X4511" s="23" t="s">
        <v>1804</v>
      </c>
      <c r="Y4511" s="23">
        <v>0</v>
      </c>
      <c r="Z4511" s="23" t="s">
        <v>1803</v>
      </c>
      <c r="AA4511" s="73" t="s">
        <v>1805</v>
      </c>
      <c r="AB4511" s="23">
        <v>0</v>
      </c>
      <c r="AC4511" s="23" t="s">
        <v>1806</v>
      </c>
      <c r="AD4511" s="4" t="s">
        <v>1807</v>
      </c>
      <c r="AE4511" s="30">
        <v>100</v>
      </c>
      <c r="AF4511" s="30">
        <v>976</v>
      </c>
      <c r="AG4511" s="30">
        <v>0</v>
      </c>
      <c r="AH4511" s="30">
        <v>0</v>
      </c>
      <c r="AI4511" s="30">
        <v>1</v>
      </c>
      <c r="AJ4511" s="30">
        <v>976</v>
      </c>
      <c r="AK4511" s="30">
        <v>1</v>
      </c>
      <c r="AL4511" s="30">
        <v>976</v>
      </c>
      <c r="AM4511" s="30">
        <v>0</v>
      </c>
      <c r="AN4511" s="30">
        <v>2021</v>
      </c>
      <c r="AO4511" s="23" t="s">
        <v>1808</v>
      </c>
      <c r="AP4511" s="59" t="s">
        <v>1808</v>
      </c>
    </row>
    <row r="4512" spans="1:106" s="11" customFormat="1" ht="98" x14ac:dyDescent="0.15">
      <c r="A4512" s="3" t="s">
        <v>41</v>
      </c>
      <c r="B4512" s="3" t="str">
        <f t="shared" si="70"/>
        <v>C_CORE_1139</v>
      </c>
      <c r="C4512" s="4" t="s">
        <v>59</v>
      </c>
      <c r="D4512" s="42">
        <v>1139</v>
      </c>
      <c r="E4512" s="49">
        <v>40.796263930000002</v>
      </c>
      <c r="F4512" s="49">
        <v>4.933051538</v>
      </c>
      <c r="G4512" s="49">
        <v>1.1643858140000001</v>
      </c>
      <c r="H4512" s="49">
        <v>4.2366125370000001</v>
      </c>
      <c r="I4512" s="36">
        <v>2.27E-5</v>
      </c>
      <c r="J4512" s="36">
        <v>3.9739199999999999E-4</v>
      </c>
      <c r="K4512" s="4" t="s">
        <v>45</v>
      </c>
      <c r="L4512" s="4">
        <v>10</v>
      </c>
      <c r="M4512" s="4" t="s">
        <v>1798</v>
      </c>
      <c r="N4512" s="4" t="s">
        <v>1799</v>
      </c>
      <c r="O4512" s="4">
        <v>0</v>
      </c>
      <c r="P4512" s="4" t="s">
        <v>1800</v>
      </c>
      <c r="Q4512" s="4" t="s">
        <v>1801</v>
      </c>
      <c r="R4512" s="4" t="s">
        <v>1800</v>
      </c>
      <c r="S4512" s="4" t="s">
        <v>1802</v>
      </c>
      <c r="T4512" s="4" t="s">
        <v>581</v>
      </c>
      <c r="U4512" s="4" t="s">
        <v>879</v>
      </c>
      <c r="V4512" s="4" t="s">
        <v>880</v>
      </c>
      <c r="W4512" s="4" t="s">
        <v>1803</v>
      </c>
      <c r="X4512" s="23" t="s">
        <v>1804</v>
      </c>
      <c r="Y4512" s="23">
        <v>0</v>
      </c>
      <c r="Z4512" s="23" t="s">
        <v>1803</v>
      </c>
      <c r="AA4512" s="73" t="s">
        <v>1805</v>
      </c>
      <c r="AB4512" s="23">
        <v>0</v>
      </c>
      <c r="AC4512" s="23" t="s">
        <v>1806</v>
      </c>
      <c r="AD4512" s="4" t="s">
        <v>1807</v>
      </c>
      <c r="AE4512" s="30">
        <v>100</v>
      </c>
      <c r="AF4512" s="30">
        <v>976</v>
      </c>
      <c r="AG4512" s="30">
        <v>0</v>
      </c>
      <c r="AH4512" s="30">
        <v>0</v>
      </c>
      <c r="AI4512" s="30">
        <v>1</v>
      </c>
      <c r="AJ4512" s="30">
        <v>976</v>
      </c>
      <c r="AK4512" s="30">
        <v>1</v>
      </c>
      <c r="AL4512" s="30">
        <v>976</v>
      </c>
      <c r="AM4512" s="30">
        <v>0</v>
      </c>
      <c r="AN4512" s="30">
        <v>2021</v>
      </c>
      <c r="AO4512" s="23" t="s">
        <v>1808</v>
      </c>
      <c r="AP4512" s="59" t="s">
        <v>1808</v>
      </c>
    </row>
    <row r="4513" spans="1:106" s="11" customFormat="1" ht="98" x14ac:dyDescent="0.15">
      <c r="A4513" s="3" t="s">
        <v>41</v>
      </c>
      <c r="B4513" s="3" t="str">
        <f t="shared" si="70"/>
        <v>C_CORE_1139</v>
      </c>
      <c r="C4513" s="4" t="s">
        <v>59</v>
      </c>
      <c r="D4513" s="42">
        <v>1139</v>
      </c>
      <c r="E4513" s="49">
        <v>40.796263930000002</v>
      </c>
      <c r="F4513" s="49">
        <v>4.6594758489999997</v>
      </c>
      <c r="G4513" s="49">
        <v>1.318910123</v>
      </c>
      <c r="H4513" s="49">
        <v>3.5328228720000001</v>
      </c>
      <c r="I4513" s="36">
        <v>4.1114800000000001E-4</v>
      </c>
      <c r="J4513" s="36">
        <v>5.011756E-3</v>
      </c>
      <c r="K4513" s="4" t="s">
        <v>43</v>
      </c>
      <c r="L4513" s="4">
        <v>51</v>
      </c>
      <c r="M4513" s="4" t="s">
        <v>1798</v>
      </c>
      <c r="N4513" s="4" t="s">
        <v>1799</v>
      </c>
      <c r="O4513" s="4">
        <v>0</v>
      </c>
      <c r="P4513" s="4" t="s">
        <v>1800</v>
      </c>
      <c r="Q4513" s="4" t="s">
        <v>1801</v>
      </c>
      <c r="R4513" s="4" t="s">
        <v>1800</v>
      </c>
      <c r="S4513" s="4" t="s">
        <v>1802</v>
      </c>
      <c r="T4513" s="4" t="s">
        <v>581</v>
      </c>
      <c r="U4513" s="4" t="s">
        <v>879</v>
      </c>
      <c r="V4513" s="4" t="s">
        <v>880</v>
      </c>
      <c r="W4513" s="4" t="s">
        <v>1803</v>
      </c>
      <c r="X4513" s="23" t="s">
        <v>1804</v>
      </c>
      <c r="Y4513" s="23">
        <v>0</v>
      </c>
      <c r="Z4513" s="23" t="s">
        <v>1803</v>
      </c>
      <c r="AA4513" s="73" t="s">
        <v>1805</v>
      </c>
      <c r="AB4513" s="23">
        <v>0</v>
      </c>
      <c r="AC4513" s="23" t="s">
        <v>1806</v>
      </c>
      <c r="AD4513" s="4" t="s">
        <v>1807</v>
      </c>
      <c r="AE4513" s="30">
        <v>100</v>
      </c>
      <c r="AF4513" s="30">
        <v>976</v>
      </c>
      <c r="AG4513" s="30">
        <v>0</v>
      </c>
      <c r="AH4513" s="30">
        <v>0</v>
      </c>
      <c r="AI4513" s="30">
        <v>1</v>
      </c>
      <c r="AJ4513" s="30">
        <v>976</v>
      </c>
      <c r="AK4513" s="30">
        <v>1</v>
      </c>
      <c r="AL4513" s="30">
        <v>976</v>
      </c>
      <c r="AM4513" s="30">
        <v>0</v>
      </c>
      <c r="AN4513" s="30">
        <v>2021</v>
      </c>
      <c r="AO4513" s="23" t="s">
        <v>1808</v>
      </c>
      <c r="AP4513" s="59" t="s">
        <v>1808</v>
      </c>
    </row>
    <row r="4514" spans="1:106" s="11" customFormat="1" ht="98" x14ac:dyDescent="0.15">
      <c r="A4514" s="3" t="s">
        <v>41</v>
      </c>
      <c r="B4514" s="3" t="str">
        <f t="shared" si="70"/>
        <v>C_CORE_1139</v>
      </c>
      <c r="C4514" s="4" t="s">
        <v>59</v>
      </c>
      <c r="D4514" s="42">
        <v>1139</v>
      </c>
      <c r="E4514" s="49">
        <v>40.796263930000002</v>
      </c>
      <c r="F4514" s="49">
        <v>4.3884494480000003</v>
      </c>
      <c r="G4514" s="49">
        <v>1.2896059</v>
      </c>
      <c r="H4514" s="49">
        <v>3.4029384079999998</v>
      </c>
      <c r="I4514" s="36">
        <v>6.6665300000000002E-4</v>
      </c>
      <c r="J4514" s="36">
        <v>6.540644E-3</v>
      </c>
      <c r="K4514" s="4" t="s">
        <v>56</v>
      </c>
      <c r="L4514" s="4">
        <v>72</v>
      </c>
      <c r="M4514" s="4" t="s">
        <v>1798</v>
      </c>
      <c r="N4514" s="4" t="s">
        <v>1799</v>
      </c>
      <c r="O4514" s="4">
        <v>0</v>
      </c>
      <c r="P4514" s="4" t="s">
        <v>1800</v>
      </c>
      <c r="Q4514" s="4" t="s">
        <v>1801</v>
      </c>
      <c r="R4514" s="4" t="s">
        <v>1800</v>
      </c>
      <c r="S4514" s="4" t="s">
        <v>1802</v>
      </c>
      <c r="T4514" s="4" t="s">
        <v>581</v>
      </c>
      <c r="U4514" s="4" t="s">
        <v>879</v>
      </c>
      <c r="V4514" s="4" t="s">
        <v>880</v>
      </c>
      <c r="W4514" s="4" t="s">
        <v>1803</v>
      </c>
      <c r="X4514" s="23" t="s">
        <v>1804</v>
      </c>
      <c r="Y4514" s="23">
        <v>0</v>
      </c>
      <c r="Z4514" s="23" t="s">
        <v>1803</v>
      </c>
      <c r="AA4514" s="73" t="s">
        <v>1805</v>
      </c>
      <c r="AB4514" s="23">
        <v>0</v>
      </c>
      <c r="AC4514" s="23" t="s">
        <v>1806</v>
      </c>
      <c r="AD4514" s="4" t="s">
        <v>1807</v>
      </c>
      <c r="AE4514" s="30">
        <v>100</v>
      </c>
      <c r="AF4514" s="30">
        <v>976</v>
      </c>
      <c r="AG4514" s="30">
        <v>0</v>
      </c>
      <c r="AH4514" s="30">
        <v>0</v>
      </c>
      <c r="AI4514" s="30">
        <v>1</v>
      </c>
      <c r="AJ4514" s="30">
        <v>976</v>
      </c>
      <c r="AK4514" s="30">
        <v>1</v>
      </c>
      <c r="AL4514" s="30">
        <v>976</v>
      </c>
      <c r="AM4514" s="30">
        <v>0</v>
      </c>
      <c r="AN4514" s="30">
        <v>2021</v>
      </c>
      <c r="AO4514" s="23" t="s">
        <v>1808</v>
      </c>
      <c r="AP4514" s="59" t="s">
        <v>1808</v>
      </c>
    </row>
    <row r="4515" spans="1:106" s="11" customFormat="1" ht="98" x14ac:dyDescent="0.15">
      <c r="A4515" s="3" t="s">
        <v>41</v>
      </c>
      <c r="B4515" s="3" t="str">
        <f t="shared" si="70"/>
        <v>C_CORE_1140</v>
      </c>
      <c r="C4515" s="4" t="s">
        <v>59</v>
      </c>
      <c r="D4515" s="42">
        <v>1140</v>
      </c>
      <c r="E4515" s="49">
        <v>12.600482830000001</v>
      </c>
      <c r="F4515" s="49">
        <v>6.9115574349999997</v>
      </c>
      <c r="G4515" s="49">
        <v>2.4192868660000002</v>
      </c>
      <c r="H4515" s="49">
        <v>2.8568573380000002</v>
      </c>
      <c r="I4515" s="36">
        <v>4.2785810000000001E-3</v>
      </c>
      <c r="J4515" s="36">
        <v>9.5130149999999997E-3</v>
      </c>
      <c r="K4515" s="4" t="s">
        <v>45</v>
      </c>
      <c r="L4515" s="4">
        <v>6</v>
      </c>
      <c r="M4515" s="4" t="s">
        <v>6779</v>
      </c>
      <c r="N4515" s="4" t="s">
        <v>6780</v>
      </c>
      <c r="O4515" s="5">
        <v>4E-41</v>
      </c>
      <c r="P4515" s="4" t="s">
        <v>44</v>
      </c>
      <c r="Q4515" s="4" t="s">
        <v>44</v>
      </c>
      <c r="R4515" s="4" t="s">
        <v>44</v>
      </c>
      <c r="S4515" s="4" t="s">
        <v>44</v>
      </c>
      <c r="T4515" s="4" t="s">
        <v>616</v>
      </c>
      <c r="U4515" s="4" t="s">
        <v>616</v>
      </c>
      <c r="V4515" s="4" t="s">
        <v>617</v>
      </c>
      <c r="W4515" s="4" t="s">
        <v>6781</v>
      </c>
      <c r="X4515" s="23" t="s">
        <v>6782</v>
      </c>
      <c r="Y4515" s="67">
        <v>1.3000000000000001E-69</v>
      </c>
      <c r="Z4515" s="23" t="s">
        <v>44</v>
      </c>
      <c r="AA4515" s="73" t="s">
        <v>44</v>
      </c>
      <c r="AB4515" s="23" t="s">
        <v>44</v>
      </c>
      <c r="AC4515" s="23" t="s">
        <v>6783</v>
      </c>
      <c r="AD4515" s="4" t="s">
        <v>6784</v>
      </c>
      <c r="AE4515" s="30">
        <v>100</v>
      </c>
      <c r="AF4515" s="30">
        <v>151</v>
      </c>
      <c r="AG4515" s="30">
        <v>0</v>
      </c>
      <c r="AH4515" s="30">
        <v>0</v>
      </c>
      <c r="AI4515" s="30">
        <v>1</v>
      </c>
      <c r="AJ4515" s="30">
        <v>151</v>
      </c>
      <c r="AK4515" s="30">
        <v>1</v>
      </c>
      <c r="AL4515" s="30">
        <v>151</v>
      </c>
      <c r="AM4515" s="63">
        <v>6.0599999999999996E-106</v>
      </c>
      <c r="AN4515" s="30">
        <v>308</v>
      </c>
      <c r="AO4515" s="23" t="s">
        <v>6785</v>
      </c>
      <c r="AP4515" s="59" t="s">
        <v>6785</v>
      </c>
    </row>
    <row r="4516" spans="1:106" s="11" customFormat="1" ht="98" x14ac:dyDescent="0.15">
      <c r="A4516" s="3" t="s">
        <v>41</v>
      </c>
      <c r="B4516" s="3" t="str">
        <f t="shared" si="70"/>
        <v>C_CORE_1140</v>
      </c>
      <c r="C4516" s="4" t="s">
        <v>59</v>
      </c>
      <c r="D4516" s="42">
        <v>1140</v>
      </c>
      <c r="E4516" s="49">
        <v>12.600482830000001</v>
      </c>
      <c r="F4516" s="49">
        <v>6.8276746920000004</v>
      </c>
      <c r="G4516" s="49">
        <v>2.5805909219999998</v>
      </c>
      <c r="H4516" s="49">
        <v>2.645779552</v>
      </c>
      <c r="I4516" s="36">
        <v>8.1502910000000005E-3</v>
      </c>
      <c r="J4516" s="36">
        <v>2.4686850999999999E-2</v>
      </c>
      <c r="K4516" s="4" t="s">
        <v>56</v>
      </c>
      <c r="L4516" s="4">
        <v>18</v>
      </c>
      <c r="M4516" s="4" t="s">
        <v>6779</v>
      </c>
      <c r="N4516" s="4" t="s">
        <v>6780</v>
      </c>
      <c r="O4516" s="5">
        <v>4E-41</v>
      </c>
      <c r="P4516" s="4" t="s">
        <v>44</v>
      </c>
      <c r="Q4516" s="4" t="s">
        <v>44</v>
      </c>
      <c r="R4516" s="4" t="s">
        <v>44</v>
      </c>
      <c r="S4516" s="4" t="s">
        <v>44</v>
      </c>
      <c r="T4516" s="4" t="s">
        <v>616</v>
      </c>
      <c r="U4516" s="4" t="s">
        <v>616</v>
      </c>
      <c r="V4516" s="4" t="s">
        <v>617</v>
      </c>
      <c r="W4516" s="4" t="s">
        <v>6781</v>
      </c>
      <c r="X4516" s="23" t="s">
        <v>6782</v>
      </c>
      <c r="Y4516" s="67">
        <v>1.3000000000000001E-69</v>
      </c>
      <c r="Z4516" s="23" t="s">
        <v>44</v>
      </c>
      <c r="AA4516" s="73" t="s">
        <v>44</v>
      </c>
      <c r="AB4516" s="23" t="s">
        <v>44</v>
      </c>
      <c r="AC4516" s="23" t="s">
        <v>6783</v>
      </c>
      <c r="AD4516" s="4" t="s">
        <v>6784</v>
      </c>
      <c r="AE4516" s="30">
        <v>100</v>
      </c>
      <c r="AF4516" s="30">
        <v>151</v>
      </c>
      <c r="AG4516" s="30">
        <v>0</v>
      </c>
      <c r="AH4516" s="30">
        <v>0</v>
      </c>
      <c r="AI4516" s="30">
        <v>1</v>
      </c>
      <c r="AJ4516" s="30">
        <v>151</v>
      </c>
      <c r="AK4516" s="30">
        <v>1</v>
      </c>
      <c r="AL4516" s="30">
        <v>151</v>
      </c>
      <c r="AM4516" s="63">
        <v>6.0599999999999996E-106</v>
      </c>
      <c r="AN4516" s="30">
        <v>308</v>
      </c>
      <c r="AO4516" s="23" t="s">
        <v>6785</v>
      </c>
      <c r="AP4516" s="59" t="s">
        <v>6785</v>
      </c>
    </row>
    <row r="4517" spans="1:106" s="11" customFormat="1" ht="98" x14ac:dyDescent="0.15">
      <c r="A4517" s="3" t="s">
        <v>41</v>
      </c>
      <c r="B4517" s="3" t="str">
        <f t="shared" si="70"/>
        <v>C_CORE_1140</v>
      </c>
      <c r="C4517" s="4" t="s">
        <v>59</v>
      </c>
      <c r="D4517" s="42">
        <v>1140</v>
      </c>
      <c r="E4517" s="49">
        <v>12.600482830000001</v>
      </c>
      <c r="F4517" s="49">
        <v>6.5510356710000002</v>
      </c>
      <c r="G4517" s="49">
        <v>2.3743564539999999</v>
      </c>
      <c r="H4517" s="49">
        <v>2.7590784269999999</v>
      </c>
      <c r="I4517" s="36">
        <v>5.7964619999999996E-3</v>
      </c>
      <c r="J4517" s="36">
        <v>1.5556558E-2</v>
      </c>
      <c r="K4517" s="4" t="s">
        <v>49</v>
      </c>
      <c r="L4517" s="4">
        <v>42</v>
      </c>
      <c r="M4517" s="4" t="s">
        <v>6779</v>
      </c>
      <c r="N4517" s="4" t="s">
        <v>6780</v>
      </c>
      <c r="O4517" s="5">
        <v>4E-41</v>
      </c>
      <c r="P4517" s="4" t="s">
        <v>44</v>
      </c>
      <c r="Q4517" s="4" t="s">
        <v>44</v>
      </c>
      <c r="R4517" s="4" t="s">
        <v>44</v>
      </c>
      <c r="S4517" s="4" t="s">
        <v>44</v>
      </c>
      <c r="T4517" s="4" t="s">
        <v>616</v>
      </c>
      <c r="U4517" s="4" t="s">
        <v>616</v>
      </c>
      <c r="V4517" s="4" t="s">
        <v>617</v>
      </c>
      <c r="W4517" s="4" t="s">
        <v>6781</v>
      </c>
      <c r="X4517" s="23" t="s">
        <v>6782</v>
      </c>
      <c r="Y4517" s="67">
        <v>1.3000000000000001E-69</v>
      </c>
      <c r="Z4517" s="23" t="s">
        <v>44</v>
      </c>
      <c r="AA4517" s="73" t="s">
        <v>44</v>
      </c>
      <c r="AB4517" s="23" t="s">
        <v>44</v>
      </c>
      <c r="AC4517" s="23" t="s">
        <v>6783</v>
      </c>
      <c r="AD4517" s="4" t="s">
        <v>6784</v>
      </c>
      <c r="AE4517" s="30">
        <v>100</v>
      </c>
      <c r="AF4517" s="30">
        <v>151</v>
      </c>
      <c r="AG4517" s="30">
        <v>0</v>
      </c>
      <c r="AH4517" s="30">
        <v>0</v>
      </c>
      <c r="AI4517" s="30">
        <v>1</v>
      </c>
      <c r="AJ4517" s="30">
        <v>151</v>
      </c>
      <c r="AK4517" s="30">
        <v>1</v>
      </c>
      <c r="AL4517" s="30">
        <v>151</v>
      </c>
      <c r="AM4517" s="63">
        <v>6.0599999999999996E-106</v>
      </c>
      <c r="AN4517" s="30">
        <v>308</v>
      </c>
      <c r="AO4517" s="23" t="s">
        <v>6785</v>
      </c>
      <c r="AP4517" s="59" t="s">
        <v>6785</v>
      </c>
    </row>
    <row r="4518" spans="1:106" s="11" customFormat="1" ht="98" x14ac:dyDescent="0.15">
      <c r="A4518" s="3" t="s">
        <v>41</v>
      </c>
      <c r="B4518" s="3" t="str">
        <f t="shared" si="70"/>
        <v>C_CORE_1151</v>
      </c>
      <c r="C4518" s="4" t="s">
        <v>59</v>
      </c>
      <c r="D4518" s="42">
        <v>1151</v>
      </c>
      <c r="E4518" s="49">
        <v>10.12198285</v>
      </c>
      <c r="F4518" s="49">
        <v>6.2071423320000001</v>
      </c>
      <c r="G4518" s="49">
        <v>2.1420273939999999</v>
      </c>
      <c r="H4518" s="49">
        <v>2.8977884920000001</v>
      </c>
      <c r="I4518" s="36">
        <v>3.7580389999999999E-3</v>
      </c>
      <c r="J4518" s="36">
        <v>1.3189999000000001E-2</v>
      </c>
      <c r="K4518" s="4" t="s">
        <v>43</v>
      </c>
      <c r="L4518" s="4">
        <v>10</v>
      </c>
      <c r="M4518" s="4" t="s">
        <v>44</v>
      </c>
      <c r="N4518" s="4" t="s">
        <v>44</v>
      </c>
      <c r="O4518" s="4" t="s">
        <v>44</v>
      </c>
      <c r="P4518" s="4" t="s">
        <v>44</v>
      </c>
      <c r="Q4518" s="4" t="s">
        <v>44</v>
      </c>
      <c r="R4518" s="4" t="s">
        <v>44</v>
      </c>
      <c r="S4518" s="4" t="s">
        <v>44</v>
      </c>
      <c r="T4518" s="4" t="s">
        <v>1164</v>
      </c>
      <c r="U4518" s="4" t="s">
        <v>1164</v>
      </c>
      <c r="V4518" s="4" t="s">
        <v>1165</v>
      </c>
      <c r="W4518" s="4" t="s">
        <v>7966</v>
      </c>
      <c r="X4518" s="23" t="s">
        <v>13409</v>
      </c>
      <c r="Y4518" s="67">
        <v>1.6000000000000001E-167</v>
      </c>
      <c r="Z4518" s="23" t="s">
        <v>44</v>
      </c>
      <c r="AA4518" s="73" t="s">
        <v>44</v>
      </c>
      <c r="AB4518" s="23" t="s">
        <v>44</v>
      </c>
      <c r="AC4518" s="23" t="s">
        <v>7967</v>
      </c>
      <c r="AD4518" s="4" t="s">
        <v>7968</v>
      </c>
      <c r="AE4518" s="30">
        <v>100</v>
      </c>
      <c r="AF4518" s="30">
        <v>526</v>
      </c>
      <c r="AG4518" s="30">
        <v>0</v>
      </c>
      <c r="AH4518" s="30">
        <v>0</v>
      </c>
      <c r="AI4518" s="30">
        <v>1</v>
      </c>
      <c r="AJ4518" s="30">
        <v>526</v>
      </c>
      <c r="AK4518" s="30">
        <v>1</v>
      </c>
      <c r="AL4518" s="30">
        <v>526</v>
      </c>
      <c r="AM4518" s="30">
        <v>0</v>
      </c>
      <c r="AN4518" s="30">
        <v>1095</v>
      </c>
      <c r="AO4518" s="23" t="s">
        <v>7969</v>
      </c>
      <c r="AP4518" s="59" t="s">
        <v>7969</v>
      </c>
    </row>
    <row r="4519" spans="1:106" s="11" customFormat="1" ht="98" x14ac:dyDescent="0.15">
      <c r="A4519" s="3" t="s">
        <v>41</v>
      </c>
      <c r="B4519" s="3" t="str">
        <f t="shared" si="70"/>
        <v>C_CORE_1151</v>
      </c>
      <c r="C4519" s="4" t="s">
        <v>59</v>
      </c>
      <c r="D4519" s="42">
        <v>1151</v>
      </c>
      <c r="E4519" s="49">
        <v>10.12198285</v>
      </c>
      <c r="F4519" s="49">
        <v>6.2018817180000001</v>
      </c>
      <c r="G4519" s="49">
        <v>2.1194631529999999</v>
      </c>
      <c r="H4519" s="49">
        <v>2.926156894</v>
      </c>
      <c r="I4519" s="36">
        <v>3.4317779999999999E-3</v>
      </c>
      <c r="J4519" s="36">
        <v>1.1237551E-2</v>
      </c>
      <c r="K4519" s="4" t="s">
        <v>49</v>
      </c>
      <c r="L4519" s="4">
        <v>19</v>
      </c>
      <c r="M4519" s="4" t="s">
        <v>44</v>
      </c>
      <c r="N4519" s="4" t="s">
        <v>44</v>
      </c>
      <c r="O4519" s="4" t="s">
        <v>44</v>
      </c>
      <c r="P4519" s="4" t="s">
        <v>44</v>
      </c>
      <c r="Q4519" s="4" t="s">
        <v>44</v>
      </c>
      <c r="R4519" s="4" t="s">
        <v>44</v>
      </c>
      <c r="S4519" s="4" t="s">
        <v>44</v>
      </c>
      <c r="T4519" s="4" t="s">
        <v>1164</v>
      </c>
      <c r="U4519" s="4" t="s">
        <v>1164</v>
      </c>
      <c r="V4519" s="4" t="s">
        <v>1165</v>
      </c>
      <c r="W4519" s="4" t="s">
        <v>7966</v>
      </c>
      <c r="X4519" s="23" t="s">
        <v>13409</v>
      </c>
      <c r="Y4519" s="67">
        <v>1.6000000000000001E-167</v>
      </c>
      <c r="Z4519" s="23" t="s">
        <v>44</v>
      </c>
      <c r="AA4519" s="73" t="s">
        <v>44</v>
      </c>
      <c r="AB4519" s="23" t="s">
        <v>44</v>
      </c>
      <c r="AC4519" s="23" t="s">
        <v>7967</v>
      </c>
      <c r="AD4519" s="4" t="s">
        <v>7968</v>
      </c>
      <c r="AE4519" s="30">
        <v>100</v>
      </c>
      <c r="AF4519" s="30">
        <v>526</v>
      </c>
      <c r="AG4519" s="30">
        <v>0</v>
      </c>
      <c r="AH4519" s="30">
        <v>0</v>
      </c>
      <c r="AI4519" s="30">
        <v>1</v>
      </c>
      <c r="AJ4519" s="30">
        <v>526</v>
      </c>
      <c r="AK4519" s="30">
        <v>1</v>
      </c>
      <c r="AL4519" s="30">
        <v>526</v>
      </c>
      <c r="AM4519" s="30">
        <v>0</v>
      </c>
      <c r="AN4519" s="30">
        <v>1095</v>
      </c>
      <c r="AO4519" s="23" t="s">
        <v>7969</v>
      </c>
      <c r="AP4519" s="59" t="s">
        <v>7969</v>
      </c>
    </row>
    <row r="4520" spans="1:106" s="11" customFormat="1" ht="98" x14ac:dyDescent="0.15">
      <c r="A4520" s="3" t="s">
        <v>41</v>
      </c>
      <c r="B4520" s="3" t="str">
        <f t="shared" si="70"/>
        <v>C_CORE_1151</v>
      </c>
      <c r="C4520" s="4" t="s">
        <v>59</v>
      </c>
      <c r="D4520" s="42">
        <v>1151</v>
      </c>
      <c r="E4520" s="49">
        <v>10.12198285</v>
      </c>
      <c r="F4520" s="49">
        <v>6.0356867889999997</v>
      </c>
      <c r="G4520" s="49">
        <v>2.0959786020000002</v>
      </c>
      <c r="H4520" s="49">
        <v>2.879650958</v>
      </c>
      <c r="I4520" s="36">
        <v>3.9811569999999999E-3</v>
      </c>
      <c r="J4520" s="36">
        <v>1.5785344E-2</v>
      </c>
      <c r="K4520" s="4" t="s">
        <v>56</v>
      </c>
      <c r="L4520" s="4">
        <v>22</v>
      </c>
      <c r="M4520" s="4" t="s">
        <v>44</v>
      </c>
      <c r="N4520" s="4" t="s">
        <v>44</v>
      </c>
      <c r="O4520" s="4" t="s">
        <v>44</v>
      </c>
      <c r="P4520" s="4" t="s">
        <v>44</v>
      </c>
      <c r="Q4520" s="4" t="s">
        <v>44</v>
      </c>
      <c r="R4520" s="4" t="s">
        <v>44</v>
      </c>
      <c r="S4520" s="4" t="s">
        <v>44</v>
      </c>
      <c r="T4520" s="4" t="s">
        <v>1164</v>
      </c>
      <c r="U4520" s="4" t="s">
        <v>1164</v>
      </c>
      <c r="V4520" s="4" t="s">
        <v>1165</v>
      </c>
      <c r="W4520" s="4" t="s">
        <v>7966</v>
      </c>
      <c r="X4520" s="23" t="s">
        <v>13409</v>
      </c>
      <c r="Y4520" s="67">
        <v>1.6000000000000001E-167</v>
      </c>
      <c r="Z4520" s="23" t="s">
        <v>44</v>
      </c>
      <c r="AA4520" s="73" t="s">
        <v>44</v>
      </c>
      <c r="AB4520" s="23" t="s">
        <v>44</v>
      </c>
      <c r="AC4520" s="23" t="s">
        <v>7967</v>
      </c>
      <c r="AD4520" s="4" t="s">
        <v>7968</v>
      </c>
      <c r="AE4520" s="30">
        <v>100</v>
      </c>
      <c r="AF4520" s="30">
        <v>526</v>
      </c>
      <c r="AG4520" s="30">
        <v>0</v>
      </c>
      <c r="AH4520" s="30">
        <v>0</v>
      </c>
      <c r="AI4520" s="30">
        <v>1</v>
      </c>
      <c r="AJ4520" s="30">
        <v>526</v>
      </c>
      <c r="AK4520" s="30">
        <v>1</v>
      </c>
      <c r="AL4520" s="30">
        <v>526</v>
      </c>
      <c r="AM4520" s="30">
        <v>0</v>
      </c>
      <c r="AN4520" s="30">
        <v>1095</v>
      </c>
      <c r="AO4520" s="23" t="s">
        <v>7969</v>
      </c>
      <c r="AP4520" s="59" t="s">
        <v>7969</v>
      </c>
    </row>
    <row r="4521" spans="1:106" s="12" customFormat="1" ht="126" x14ac:dyDescent="0.15">
      <c r="A4521" s="6" t="s">
        <v>9314</v>
      </c>
      <c r="B4521" s="6" t="str">
        <f t="shared" ref="B4521:B4584" si="71">"M_ACC_"&amp;D4521</f>
        <v>M_ACC_10</v>
      </c>
      <c r="C4521" s="7" t="s">
        <v>42</v>
      </c>
      <c r="D4521" s="43">
        <v>10</v>
      </c>
      <c r="E4521" s="50">
        <v>52.037856779999998</v>
      </c>
      <c r="F4521" s="50">
        <v>-16.502079349999999</v>
      </c>
      <c r="G4521" s="50">
        <v>4.5581616939999998</v>
      </c>
      <c r="H4521" s="50">
        <v>-3.6203365430000001</v>
      </c>
      <c r="I4521" s="37">
        <v>2.9421999999999999E-4</v>
      </c>
      <c r="J4521" s="37">
        <v>1.7717690000000001E-3</v>
      </c>
      <c r="K4521" s="7" t="s">
        <v>45</v>
      </c>
      <c r="L4521" s="7">
        <v>527</v>
      </c>
      <c r="M4521" s="7" t="s">
        <v>12617</v>
      </c>
      <c r="N4521" s="7" t="s">
        <v>6320</v>
      </c>
      <c r="O4521" s="8">
        <v>6.4999999999999998E-114</v>
      </c>
      <c r="P4521" s="7" t="s">
        <v>44</v>
      </c>
      <c r="Q4521" s="7" t="s">
        <v>44</v>
      </c>
      <c r="R4521" s="7" t="s">
        <v>44</v>
      </c>
      <c r="S4521" s="7" t="s">
        <v>44</v>
      </c>
      <c r="T4521" s="7" t="s">
        <v>1164</v>
      </c>
      <c r="U4521" s="7" t="s">
        <v>1164</v>
      </c>
      <c r="V4521" s="7" t="s">
        <v>1165</v>
      </c>
      <c r="W4521" s="7" t="s">
        <v>12618</v>
      </c>
      <c r="X4521" s="24" t="s">
        <v>12619</v>
      </c>
      <c r="Y4521" s="68">
        <v>1.3E-194</v>
      </c>
      <c r="Z4521" s="24" t="s">
        <v>44</v>
      </c>
      <c r="AA4521" s="74" t="s">
        <v>44</v>
      </c>
      <c r="AB4521" s="24" t="s">
        <v>44</v>
      </c>
      <c r="AC4521" s="24" t="s">
        <v>12620</v>
      </c>
      <c r="AD4521" s="7" t="s">
        <v>12621</v>
      </c>
      <c r="AE4521" s="31">
        <v>100</v>
      </c>
      <c r="AF4521" s="31">
        <v>424</v>
      </c>
      <c r="AG4521" s="31">
        <v>0</v>
      </c>
      <c r="AH4521" s="31">
        <v>0</v>
      </c>
      <c r="AI4521" s="31">
        <v>1</v>
      </c>
      <c r="AJ4521" s="31">
        <v>424</v>
      </c>
      <c r="AK4521" s="31">
        <v>1</v>
      </c>
      <c r="AL4521" s="31">
        <v>424</v>
      </c>
      <c r="AM4521" s="31">
        <v>0</v>
      </c>
      <c r="AN4521" s="31">
        <v>855</v>
      </c>
      <c r="AO4521" s="24" t="s">
        <v>12622</v>
      </c>
      <c r="AP4521" s="62" t="s">
        <v>12623</v>
      </c>
      <c r="AQ4521" s="10"/>
      <c r="AR4521" s="10"/>
      <c r="AS4521" s="10"/>
      <c r="AT4521" s="10"/>
      <c r="AU4521" s="10"/>
      <c r="AV4521" s="10"/>
      <c r="AW4521" s="10"/>
      <c r="AX4521" s="10"/>
      <c r="AY4521" s="10"/>
      <c r="AZ4521" s="10"/>
      <c r="BA4521" s="10"/>
      <c r="BB4521" s="10"/>
      <c r="BC4521" s="10"/>
      <c r="BD4521" s="10"/>
      <c r="BE4521" s="10"/>
      <c r="BF4521" s="10"/>
      <c r="BG4521" s="10"/>
      <c r="BH4521" s="10"/>
      <c r="BI4521" s="10"/>
      <c r="BJ4521" s="10"/>
      <c r="BK4521" s="10"/>
      <c r="BL4521" s="10"/>
      <c r="BM4521" s="10"/>
      <c r="BN4521" s="10"/>
      <c r="BO4521" s="10"/>
      <c r="BP4521" s="10"/>
      <c r="BQ4521" s="10"/>
      <c r="BR4521" s="10"/>
      <c r="BS4521" s="10"/>
      <c r="BT4521" s="10"/>
      <c r="BU4521" s="10"/>
      <c r="BV4521" s="10"/>
      <c r="BW4521" s="10"/>
      <c r="BX4521" s="10"/>
      <c r="BY4521" s="10"/>
      <c r="BZ4521" s="10"/>
      <c r="CA4521" s="10"/>
      <c r="CB4521" s="10"/>
      <c r="CC4521" s="10"/>
      <c r="CD4521" s="10"/>
      <c r="CE4521" s="10"/>
      <c r="CF4521" s="10"/>
      <c r="CG4521" s="10"/>
      <c r="CH4521" s="10"/>
      <c r="CI4521" s="10"/>
      <c r="CJ4521" s="10"/>
      <c r="CK4521" s="10"/>
      <c r="CL4521" s="10"/>
      <c r="CM4521" s="10"/>
      <c r="CN4521" s="10"/>
      <c r="CO4521" s="10"/>
      <c r="CP4521" s="10"/>
      <c r="CQ4521" s="10"/>
      <c r="CR4521" s="10"/>
      <c r="CS4521" s="10"/>
      <c r="CT4521" s="10"/>
      <c r="CU4521" s="10"/>
      <c r="CV4521" s="10"/>
      <c r="CW4521" s="10"/>
      <c r="CX4521" s="10"/>
      <c r="CY4521" s="10"/>
      <c r="CZ4521" s="10"/>
      <c r="DA4521" s="10"/>
      <c r="DB4521" s="10"/>
    </row>
    <row r="4522" spans="1:106" s="12" customFormat="1" ht="98" x14ac:dyDescent="0.15">
      <c r="A4522" s="3" t="s">
        <v>9314</v>
      </c>
      <c r="B4522" s="3" t="str">
        <f t="shared" si="71"/>
        <v>M_ACC_22</v>
      </c>
      <c r="C4522" s="4" t="s">
        <v>42</v>
      </c>
      <c r="D4522" s="42">
        <v>22</v>
      </c>
      <c r="E4522" s="49">
        <v>7957.5573530000001</v>
      </c>
      <c r="F4522" s="49">
        <v>14.25896109</v>
      </c>
      <c r="G4522" s="49">
        <v>4.4629862579999999</v>
      </c>
      <c r="H4522" s="49">
        <v>3.1949372619999998</v>
      </c>
      <c r="I4522" s="36">
        <v>1.398612E-3</v>
      </c>
      <c r="J4522" s="36">
        <v>6.8162969999999998E-3</v>
      </c>
      <c r="K4522" s="4" t="s">
        <v>45</v>
      </c>
      <c r="L4522" s="4">
        <v>3734</v>
      </c>
      <c r="M4522" s="4" t="s">
        <v>3174</v>
      </c>
      <c r="N4522" s="4" t="s">
        <v>3175</v>
      </c>
      <c r="O4522" s="4">
        <v>0</v>
      </c>
      <c r="P4522" s="4" t="s">
        <v>1309</v>
      </c>
      <c r="Q4522" s="4" t="s">
        <v>1310</v>
      </c>
      <c r="R4522" s="4" t="s">
        <v>1309</v>
      </c>
      <c r="S4522" s="4" t="s">
        <v>1311</v>
      </c>
      <c r="T4522" s="4" t="s">
        <v>1293</v>
      </c>
      <c r="U4522" s="4" t="s">
        <v>1293</v>
      </c>
      <c r="V4522" s="4" t="s">
        <v>1294</v>
      </c>
      <c r="W4522" s="4" t="s">
        <v>3162</v>
      </c>
      <c r="X4522" s="23" t="s">
        <v>3163</v>
      </c>
      <c r="Y4522" s="23">
        <v>0</v>
      </c>
      <c r="Z4522" s="23" t="s">
        <v>3162</v>
      </c>
      <c r="AA4522" s="73" t="s">
        <v>1297</v>
      </c>
      <c r="AB4522" s="23">
        <v>0</v>
      </c>
      <c r="AC4522" s="23" t="s">
        <v>10568</v>
      </c>
      <c r="AD4522" s="4" t="s">
        <v>10569</v>
      </c>
      <c r="AE4522" s="30">
        <v>100</v>
      </c>
      <c r="AF4522" s="30">
        <v>818</v>
      </c>
      <c r="AG4522" s="30">
        <v>0</v>
      </c>
      <c r="AH4522" s="30">
        <v>0</v>
      </c>
      <c r="AI4522" s="30">
        <v>1</v>
      </c>
      <c r="AJ4522" s="30">
        <v>818</v>
      </c>
      <c r="AK4522" s="30">
        <v>1</v>
      </c>
      <c r="AL4522" s="30">
        <v>818</v>
      </c>
      <c r="AM4522" s="30">
        <v>0</v>
      </c>
      <c r="AN4522" s="30">
        <v>1682</v>
      </c>
      <c r="AO4522" s="23" t="s">
        <v>10570</v>
      </c>
      <c r="AP4522" s="59" t="s">
        <v>10571</v>
      </c>
      <c r="AQ4522" s="10"/>
      <c r="AR4522" s="10"/>
      <c r="AS4522" s="10"/>
      <c r="AT4522" s="10"/>
      <c r="AU4522" s="10"/>
      <c r="AV4522" s="10"/>
      <c r="AW4522" s="10"/>
      <c r="AX4522" s="10"/>
      <c r="AY4522" s="10"/>
      <c r="AZ4522" s="10"/>
      <c r="BA4522" s="10"/>
      <c r="BB4522" s="10"/>
      <c r="BC4522" s="10"/>
      <c r="BD4522" s="10"/>
      <c r="BE4522" s="10"/>
      <c r="BF4522" s="10"/>
      <c r="BG4522" s="10"/>
      <c r="BH4522" s="10"/>
      <c r="BI4522" s="10"/>
      <c r="BJ4522" s="10"/>
      <c r="BK4522" s="10"/>
      <c r="BL4522" s="10"/>
      <c r="BM4522" s="10"/>
      <c r="BN4522" s="10"/>
      <c r="BO4522" s="10"/>
      <c r="BP4522" s="10"/>
      <c r="BQ4522" s="10"/>
      <c r="BR4522" s="10"/>
      <c r="BS4522" s="10"/>
      <c r="BT4522" s="10"/>
      <c r="BU4522" s="10"/>
      <c r="BV4522" s="10"/>
      <c r="BW4522" s="10"/>
      <c r="BX4522" s="10"/>
      <c r="BY4522" s="10"/>
      <c r="BZ4522" s="10"/>
      <c r="CA4522" s="10"/>
      <c r="CB4522" s="10"/>
      <c r="CC4522" s="10"/>
      <c r="CD4522" s="10"/>
      <c r="CE4522" s="10"/>
      <c r="CF4522" s="10"/>
      <c r="CG4522" s="10"/>
      <c r="CH4522" s="10"/>
      <c r="CI4522" s="10"/>
      <c r="CJ4522" s="10"/>
      <c r="CK4522" s="10"/>
      <c r="CL4522" s="10"/>
      <c r="CM4522" s="10"/>
      <c r="CN4522" s="10"/>
      <c r="CO4522" s="10"/>
      <c r="CP4522" s="10"/>
      <c r="CQ4522" s="10"/>
      <c r="CR4522" s="10"/>
      <c r="CS4522" s="10"/>
      <c r="CT4522" s="10"/>
      <c r="CU4522" s="10"/>
      <c r="CV4522" s="10"/>
      <c r="CW4522" s="10"/>
      <c r="CX4522" s="10"/>
      <c r="CY4522" s="10"/>
      <c r="CZ4522" s="10"/>
      <c r="DA4522" s="10"/>
      <c r="DB4522" s="10"/>
    </row>
    <row r="4523" spans="1:106" s="12" customFormat="1" ht="98" x14ac:dyDescent="0.15">
      <c r="A4523" s="3" t="s">
        <v>9314</v>
      </c>
      <c r="B4523" s="3" t="str">
        <f t="shared" si="71"/>
        <v>M_ACC_30</v>
      </c>
      <c r="C4523" s="4" t="s">
        <v>42</v>
      </c>
      <c r="D4523" s="42">
        <v>30</v>
      </c>
      <c r="E4523" s="49">
        <v>2215.847268</v>
      </c>
      <c r="F4523" s="49">
        <v>16.66158506</v>
      </c>
      <c r="G4523" s="49">
        <v>4.4702322390000004</v>
      </c>
      <c r="H4523" s="49">
        <v>3.7272303010000001</v>
      </c>
      <c r="I4523" s="36">
        <v>1.9359600000000001E-4</v>
      </c>
      <c r="J4523" s="36">
        <v>1.2192640000000001E-3</v>
      </c>
      <c r="K4523" s="4" t="s">
        <v>45</v>
      </c>
      <c r="L4523" s="4">
        <v>6172</v>
      </c>
      <c r="M4523" s="4" t="s">
        <v>11451</v>
      </c>
      <c r="N4523" s="4" t="s">
        <v>11452</v>
      </c>
      <c r="O4523" s="5">
        <v>2.9E-130</v>
      </c>
      <c r="P4523" s="4" t="s">
        <v>1552</v>
      </c>
      <c r="Q4523" s="4" t="s">
        <v>1553</v>
      </c>
      <c r="R4523" s="4" t="s">
        <v>1552</v>
      </c>
      <c r="S4523" s="4" t="s">
        <v>627</v>
      </c>
      <c r="T4523" s="4" t="s">
        <v>1164</v>
      </c>
      <c r="U4523" s="4" t="s">
        <v>1164</v>
      </c>
      <c r="V4523" s="4" t="s">
        <v>1165</v>
      </c>
      <c r="W4523" s="4" t="s">
        <v>11453</v>
      </c>
      <c r="X4523" s="23" t="s">
        <v>11454</v>
      </c>
      <c r="Y4523" s="67">
        <v>1.1E-233</v>
      </c>
      <c r="Z4523" s="23" t="s">
        <v>44</v>
      </c>
      <c r="AA4523" s="73" t="s">
        <v>44</v>
      </c>
      <c r="AB4523" s="23" t="s">
        <v>44</v>
      </c>
      <c r="AC4523" s="23" t="s">
        <v>11455</v>
      </c>
      <c r="AD4523" s="4" t="s">
        <v>11456</v>
      </c>
      <c r="AE4523" s="30">
        <v>100</v>
      </c>
      <c r="AF4523" s="30">
        <v>579</v>
      </c>
      <c r="AG4523" s="30">
        <v>0</v>
      </c>
      <c r="AH4523" s="30">
        <v>0</v>
      </c>
      <c r="AI4523" s="30">
        <v>1</v>
      </c>
      <c r="AJ4523" s="30">
        <v>579</v>
      </c>
      <c r="AK4523" s="30">
        <v>1</v>
      </c>
      <c r="AL4523" s="30">
        <v>579</v>
      </c>
      <c r="AM4523" s="30">
        <v>0</v>
      </c>
      <c r="AN4523" s="30">
        <v>1183</v>
      </c>
      <c r="AO4523" s="23" t="s">
        <v>11457</v>
      </c>
      <c r="AP4523" s="59" t="s">
        <v>11458</v>
      </c>
      <c r="AQ4523" s="10"/>
      <c r="AR4523" s="10"/>
      <c r="AS4523" s="10"/>
      <c r="AT4523" s="10"/>
      <c r="AU4523" s="10"/>
      <c r="AV4523" s="10"/>
      <c r="AW4523" s="10"/>
      <c r="AX4523" s="10"/>
      <c r="AY4523" s="10"/>
      <c r="AZ4523" s="10"/>
      <c r="BA4523" s="10"/>
      <c r="BB4523" s="10"/>
      <c r="BC4523" s="10"/>
      <c r="BD4523" s="10"/>
      <c r="BE4523" s="10"/>
      <c r="BF4523" s="10"/>
      <c r="BG4523" s="10"/>
      <c r="BH4523" s="10"/>
      <c r="BI4523" s="10"/>
      <c r="BJ4523" s="10"/>
      <c r="BK4523" s="10"/>
      <c r="BL4523" s="10"/>
      <c r="BM4523" s="10"/>
      <c r="BN4523" s="10"/>
      <c r="BO4523" s="10"/>
      <c r="BP4523" s="10"/>
      <c r="BQ4523" s="10"/>
      <c r="BR4523" s="10"/>
      <c r="BS4523" s="10"/>
      <c r="BT4523" s="10"/>
      <c r="BU4523" s="10"/>
      <c r="BV4523" s="10"/>
      <c r="BW4523" s="10"/>
      <c r="BX4523" s="10"/>
      <c r="BY4523" s="10"/>
      <c r="BZ4523" s="10"/>
      <c r="CA4523" s="10"/>
      <c r="CB4523" s="10"/>
      <c r="CC4523" s="10"/>
      <c r="CD4523" s="10"/>
      <c r="CE4523" s="10"/>
      <c r="CF4523" s="10"/>
      <c r="CG4523" s="10"/>
      <c r="CH4523" s="10"/>
      <c r="CI4523" s="10"/>
      <c r="CJ4523" s="10"/>
      <c r="CK4523" s="10"/>
      <c r="CL4523" s="10"/>
      <c r="CM4523" s="10"/>
      <c r="CN4523" s="10"/>
      <c r="CO4523" s="10"/>
      <c r="CP4523" s="10"/>
      <c r="CQ4523" s="10"/>
      <c r="CR4523" s="10"/>
      <c r="CS4523" s="10"/>
      <c r="CT4523" s="10"/>
      <c r="CU4523" s="10"/>
      <c r="CV4523" s="10"/>
      <c r="CW4523" s="10"/>
      <c r="CX4523" s="10"/>
      <c r="CY4523" s="10"/>
      <c r="CZ4523" s="10"/>
      <c r="DA4523" s="10"/>
      <c r="DB4523" s="10"/>
    </row>
    <row r="4524" spans="1:106" s="12" customFormat="1" ht="98" x14ac:dyDescent="0.15">
      <c r="A4524" s="6" t="s">
        <v>9314</v>
      </c>
      <c r="B4524" s="6" t="str">
        <f t="shared" si="71"/>
        <v>M_ACC_34</v>
      </c>
      <c r="C4524" s="7" t="s">
        <v>42</v>
      </c>
      <c r="D4524" s="43">
        <v>34</v>
      </c>
      <c r="E4524" s="50">
        <v>1373.6100300000001</v>
      </c>
      <c r="F4524" s="50">
        <v>-28.64983088</v>
      </c>
      <c r="G4524" s="50">
        <v>4.5363806200000001</v>
      </c>
      <c r="H4524" s="50">
        <v>-6.3155703360000004</v>
      </c>
      <c r="I4524" s="37">
        <v>2.69E-10</v>
      </c>
      <c r="J4524" s="37">
        <v>3.5199999999999998E-9</v>
      </c>
      <c r="K4524" s="7" t="s">
        <v>45</v>
      </c>
      <c r="L4524" s="7">
        <v>6569</v>
      </c>
      <c r="M4524" s="7" t="s">
        <v>44</v>
      </c>
      <c r="N4524" s="7" t="s">
        <v>44</v>
      </c>
      <c r="O4524" s="7" t="s">
        <v>44</v>
      </c>
      <c r="P4524" s="7" t="s">
        <v>44</v>
      </c>
      <c r="Q4524" s="7" t="s">
        <v>44</v>
      </c>
      <c r="R4524" s="7" t="s">
        <v>44</v>
      </c>
      <c r="S4524" s="7" t="s">
        <v>44</v>
      </c>
      <c r="T4524" s="7" t="s">
        <v>3298</v>
      </c>
      <c r="U4524" s="7" t="s">
        <v>3596</v>
      </c>
      <c r="V4524" s="7" t="s">
        <v>3597</v>
      </c>
      <c r="W4524" s="7" t="s">
        <v>6585</v>
      </c>
      <c r="X4524" s="24" t="s">
        <v>6586</v>
      </c>
      <c r="Y4524" s="68">
        <v>5.1000000000000001E-124</v>
      </c>
      <c r="Z4524" s="24" t="s">
        <v>44</v>
      </c>
      <c r="AA4524" s="74" t="s">
        <v>44</v>
      </c>
      <c r="AB4524" s="24" t="s">
        <v>44</v>
      </c>
      <c r="AC4524" s="24" t="s">
        <v>13112</v>
      </c>
      <c r="AD4524" s="7" t="s">
        <v>13113</v>
      </c>
      <c r="AE4524" s="31">
        <v>100</v>
      </c>
      <c r="AF4524" s="31">
        <v>544</v>
      </c>
      <c r="AG4524" s="31">
        <v>0</v>
      </c>
      <c r="AH4524" s="31">
        <v>0</v>
      </c>
      <c r="AI4524" s="31">
        <v>1</v>
      </c>
      <c r="AJ4524" s="31">
        <v>544</v>
      </c>
      <c r="AK4524" s="31">
        <v>1</v>
      </c>
      <c r="AL4524" s="31">
        <v>544</v>
      </c>
      <c r="AM4524" s="31">
        <v>0</v>
      </c>
      <c r="AN4524" s="31">
        <v>1103</v>
      </c>
      <c r="AO4524" s="24" t="s">
        <v>11606</v>
      </c>
      <c r="AP4524" s="62" t="s">
        <v>13114</v>
      </c>
      <c r="AQ4524" s="10"/>
      <c r="AR4524" s="10"/>
      <c r="AS4524" s="10"/>
      <c r="AT4524" s="10"/>
      <c r="AU4524" s="10"/>
      <c r="AV4524" s="10"/>
      <c r="AW4524" s="10"/>
      <c r="AX4524" s="10"/>
      <c r="AY4524" s="10"/>
      <c r="AZ4524" s="10"/>
      <c r="BA4524" s="10"/>
      <c r="BB4524" s="10"/>
      <c r="BC4524" s="10"/>
      <c r="BD4524" s="10"/>
      <c r="BE4524" s="10"/>
      <c r="BF4524" s="10"/>
      <c r="BG4524" s="10"/>
      <c r="BH4524" s="10"/>
      <c r="BI4524" s="10"/>
      <c r="BJ4524" s="10"/>
      <c r="BK4524" s="10"/>
      <c r="BL4524" s="10"/>
      <c r="BM4524" s="10"/>
      <c r="BN4524" s="10"/>
      <c r="BO4524" s="10"/>
      <c r="BP4524" s="10"/>
      <c r="BQ4524" s="10"/>
      <c r="BR4524" s="10"/>
      <c r="BS4524" s="10"/>
      <c r="BT4524" s="10"/>
      <c r="BU4524" s="10"/>
      <c r="BV4524" s="10"/>
      <c r="BW4524" s="10"/>
      <c r="BX4524" s="10"/>
      <c r="BY4524" s="10"/>
      <c r="BZ4524" s="10"/>
      <c r="CA4524" s="10"/>
      <c r="CB4524" s="10"/>
      <c r="CC4524" s="10"/>
      <c r="CD4524" s="10"/>
      <c r="CE4524" s="10"/>
      <c r="CF4524" s="10"/>
      <c r="CG4524" s="10"/>
      <c r="CH4524" s="10"/>
      <c r="CI4524" s="10"/>
      <c r="CJ4524" s="10"/>
      <c r="CK4524" s="10"/>
      <c r="CL4524" s="10"/>
      <c r="CM4524" s="10"/>
      <c r="CN4524" s="10"/>
      <c r="CO4524" s="10"/>
      <c r="CP4524" s="10"/>
      <c r="CQ4524" s="10"/>
      <c r="CR4524" s="10"/>
      <c r="CS4524" s="10"/>
      <c r="CT4524" s="10"/>
      <c r="CU4524" s="10"/>
      <c r="CV4524" s="10"/>
      <c r="CW4524" s="10"/>
      <c r="CX4524" s="10"/>
      <c r="CY4524" s="10"/>
      <c r="CZ4524" s="10"/>
      <c r="DA4524" s="10"/>
      <c r="DB4524" s="10"/>
    </row>
    <row r="4525" spans="1:106" s="12" customFormat="1" ht="98" x14ac:dyDescent="0.15">
      <c r="A4525" s="6" t="s">
        <v>9314</v>
      </c>
      <c r="B4525" s="6" t="str">
        <f t="shared" si="71"/>
        <v>M_ACC_39</v>
      </c>
      <c r="C4525" s="7" t="s">
        <v>42</v>
      </c>
      <c r="D4525" s="43">
        <v>39</v>
      </c>
      <c r="E4525" s="50">
        <v>52.302228290000002</v>
      </c>
      <c r="F4525" s="50">
        <v>-15.40079353</v>
      </c>
      <c r="G4525" s="50">
        <v>4.5581616939999998</v>
      </c>
      <c r="H4525" s="50">
        <v>-3.3787290940000001</v>
      </c>
      <c r="I4525" s="37">
        <v>7.2821699999999997E-4</v>
      </c>
      <c r="J4525" s="37">
        <v>3.7485280000000001E-3</v>
      </c>
      <c r="K4525" s="7" t="s">
        <v>45</v>
      </c>
      <c r="L4525" s="7">
        <v>529</v>
      </c>
      <c r="M4525" s="7" t="s">
        <v>5787</v>
      </c>
      <c r="N4525" s="7" t="s">
        <v>5788</v>
      </c>
      <c r="O4525" s="8">
        <v>1.2E-124</v>
      </c>
      <c r="P4525" s="7" t="s">
        <v>44</v>
      </c>
      <c r="Q4525" s="7" t="s">
        <v>44</v>
      </c>
      <c r="R4525" s="7" t="s">
        <v>44</v>
      </c>
      <c r="S4525" s="7" t="s">
        <v>44</v>
      </c>
      <c r="T4525" s="7" t="s">
        <v>1915</v>
      </c>
      <c r="U4525" s="7" t="s">
        <v>6071</v>
      </c>
      <c r="V4525" s="7" t="s">
        <v>6072</v>
      </c>
      <c r="W4525" s="7" t="s">
        <v>12396</v>
      </c>
      <c r="X4525" s="24" t="s">
        <v>12397</v>
      </c>
      <c r="Y4525" s="68">
        <v>2.5000000000000001E-174</v>
      </c>
      <c r="Z4525" s="24" t="s">
        <v>44</v>
      </c>
      <c r="AA4525" s="74" t="s">
        <v>44</v>
      </c>
      <c r="AB4525" s="24" t="s">
        <v>44</v>
      </c>
      <c r="AC4525" s="24" t="s">
        <v>12398</v>
      </c>
      <c r="AD4525" s="7" t="s">
        <v>12399</v>
      </c>
      <c r="AE4525" s="31">
        <v>100</v>
      </c>
      <c r="AF4525" s="31">
        <v>422</v>
      </c>
      <c r="AG4525" s="31">
        <v>0</v>
      </c>
      <c r="AH4525" s="31">
        <v>0</v>
      </c>
      <c r="AI4525" s="31">
        <v>1</v>
      </c>
      <c r="AJ4525" s="31">
        <v>422</v>
      </c>
      <c r="AK4525" s="31">
        <v>1</v>
      </c>
      <c r="AL4525" s="31">
        <v>422</v>
      </c>
      <c r="AM4525" s="31">
        <v>0</v>
      </c>
      <c r="AN4525" s="31">
        <v>867</v>
      </c>
      <c r="AO4525" s="24" t="s">
        <v>12400</v>
      </c>
      <c r="AP4525" s="62" t="s">
        <v>12401</v>
      </c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  <c r="BO4525" s="10"/>
      <c r="BP4525" s="10"/>
      <c r="BQ4525" s="10"/>
      <c r="BR4525" s="10"/>
      <c r="BS4525" s="10"/>
      <c r="BT4525" s="10"/>
      <c r="BU4525" s="10"/>
      <c r="BV4525" s="10"/>
      <c r="BW4525" s="10"/>
      <c r="BX4525" s="10"/>
      <c r="BY4525" s="10"/>
      <c r="BZ4525" s="10"/>
      <c r="CA4525" s="10"/>
      <c r="CB4525" s="10"/>
      <c r="CC4525" s="10"/>
      <c r="CD4525" s="10"/>
      <c r="CE4525" s="10"/>
      <c r="CF4525" s="10"/>
      <c r="CG4525" s="10"/>
      <c r="CH4525" s="10"/>
      <c r="CI4525" s="10"/>
      <c r="CJ4525" s="10"/>
      <c r="CK4525" s="10"/>
      <c r="CL4525" s="10"/>
      <c r="CM4525" s="10"/>
      <c r="CN4525" s="10"/>
      <c r="CO4525" s="10"/>
      <c r="CP4525" s="10"/>
      <c r="CQ4525" s="10"/>
      <c r="CR4525" s="10"/>
      <c r="CS4525" s="10"/>
      <c r="CT4525" s="10"/>
      <c r="CU4525" s="10"/>
      <c r="CV4525" s="10"/>
      <c r="CW4525" s="10"/>
      <c r="CX4525" s="10"/>
      <c r="CY4525" s="10"/>
      <c r="CZ4525" s="10"/>
      <c r="DA4525" s="10"/>
      <c r="DB4525" s="10"/>
    </row>
    <row r="4526" spans="1:106" s="12" customFormat="1" ht="140" x14ac:dyDescent="0.15">
      <c r="A4526" s="6" t="s">
        <v>9314</v>
      </c>
      <c r="B4526" s="6" t="str">
        <f t="shared" si="71"/>
        <v>M_ACC_41</v>
      </c>
      <c r="C4526" s="7" t="s">
        <v>42</v>
      </c>
      <c r="D4526" s="43">
        <v>41</v>
      </c>
      <c r="E4526" s="50">
        <v>85.574033499999999</v>
      </c>
      <c r="F4526" s="50">
        <v>-11.46165064</v>
      </c>
      <c r="G4526" s="50">
        <v>4.5581616839999999</v>
      </c>
      <c r="H4526" s="50">
        <v>-2.5145335850000001</v>
      </c>
      <c r="I4526" s="37">
        <v>1.1918995E-2</v>
      </c>
      <c r="J4526" s="37">
        <v>4.999609E-2</v>
      </c>
      <c r="K4526" s="7" t="s">
        <v>45</v>
      </c>
      <c r="L4526" s="7">
        <v>719</v>
      </c>
      <c r="M4526" s="7" t="s">
        <v>4655</v>
      </c>
      <c r="N4526" s="7" t="s">
        <v>4656</v>
      </c>
      <c r="O4526" s="8">
        <v>3.5E-105</v>
      </c>
      <c r="P4526" s="7" t="s">
        <v>44</v>
      </c>
      <c r="Q4526" s="7" t="s">
        <v>44</v>
      </c>
      <c r="R4526" s="7" t="s">
        <v>44</v>
      </c>
      <c r="S4526" s="7" t="s">
        <v>44</v>
      </c>
      <c r="T4526" s="7" t="s">
        <v>3298</v>
      </c>
      <c r="U4526" s="7" t="s">
        <v>3298</v>
      </c>
      <c r="V4526" s="7" t="s">
        <v>3299</v>
      </c>
      <c r="W4526" s="7" t="s">
        <v>6961</v>
      </c>
      <c r="X4526" s="24" t="s">
        <v>6962</v>
      </c>
      <c r="Y4526" s="68">
        <v>4.5999999999999998E-224</v>
      </c>
      <c r="Z4526" s="24" t="s">
        <v>44</v>
      </c>
      <c r="AA4526" s="74" t="s">
        <v>44</v>
      </c>
      <c r="AB4526" s="24" t="s">
        <v>44</v>
      </c>
      <c r="AC4526" s="24" t="s">
        <v>11750</v>
      </c>
      <c r="AD4526" s="7" t="s">
        <v>11751</v>
      </c>
      <c r="AE4526" s="31">
        <v>100</v>
      </c>
      <c r="AF4526" s="31">
        <v>438</v>
      </c>
      <c r="AG4526" s="31">
        <v>0</v>
      </c>
      <c r="AH4526" s="31">
        <v>0</v>
      </c>
      <c r="AI4526" s="31">
        <v>1</v>
      </c>
      <c r="AJ4526" s="31">
        <v>438</v>
      </c>
      <c r="AK4526" s="31">
        <v>1</v>
      </c>
      <c r="AL4526" s="31">
        <v>438</v>
      </c>
      <c r="AM4526" s="31">
        <v>0</v>
      </c>
      <c r="AN4526" s="31">
        <v>903</v>
      </c>
      <c r="AO4526" s="24" t="s">
        <v>11752</v>
      </c>
      <c r="AP4526" s="62" t="s">
        <v>11753</v>
      </c>
      <c r="AQ4526" s="10"/>
      <c r="AR4526" s="10"/>
      <c r="AS4526" s="10"/>
      <c r="AT4526" s="10"/>
      <c r="AU4526" s="10"/>
      <c r="AV4526" s="10"/>
      <c r="AW4526" s="10"/>
      <c r="AX4526" s="10"/>
      <c r="AY4526" s="10"/>
      <c r="AZ4526" s="10"/>
      <c r="BA4526" s="10"/>
      <c r="BB4526" s="10"/>
      <c r="BC4526" s="10"/>
      <c r="BD4526" s="10"/>
      <c r="BE4526" s="10"/>
      <c r="BF4526" s="10"/>
      <c r="BG4526" s="10"/>
      <c r="BH4526" s="10"/>
      <c r="BI4526" s="10"/>
      <c r="BJ4526" s="10"/>
      <c r="BK4526" s="10"/>
      <c r="BL4526" s="10"/>
      <c r="BM4526" s="10"/>
      <c r="BN4526" s="10"/>
      <c r="BO4526" s="10"/>
      <c r="BP4526" s="10"/>
      <c r="BQ4526" s="10"/>
      <c r="BR4526" s="10"/>
      <c r="BS4526" s="10"/>
      <c r="BT4526" s="10"/>
      <c r="BU4526" s="10"/>
      <c r="BV4526" s="10"/>
      <c r="BW4526" s="10"/>
      <c r="BX4526" s="10"/>
      <c r="BY4526" s="10"/>
      <c r="BZ4526" s="10"/>
      <c r="CA4526" s="10"/>
      <c r="CB4526" s="10"/>
      <c r="CC4526" s="10"/>
      <c r="CD4526" s="10"/>
      <c r="CE4526" s="10"/>
      <c r="CF4526" s="10"/>
      <c r="CG4526" s="10"/>
      <c r="CH4526" s="10"/>
      <c r="CI4526" s="10"/>
      <c r="CJ4526" s="10"/>
      <c r="CK4526" s="10"/>
      <c r="CL4526" s="10"/>
      <c r="CM4526" s="10"/>
      <c r="CN4526" s="10"/>
      <c r="CO4526" s="10"/>
      <c r="CP4526" s="10"/>
      <c r="CQ4526" s="10"/>
      <c r="CR4526" s="10"/>
      <c r="CS4526" s="10"/>
      <c r="CT4526" s="10"/>
      <c r="CU4526" s="10"/>
      <c r="CV4526" s="10"/>
      <c r="CW4526" s="10"/>
      <c r="CX4526" s="10"/>
      <c r="CY4526" s="10"/>
      <c r="CZ4526" s="10"/>
      <c r="DA4526" s="10"/>
      <c r="DB4526" s="10"/>
    </row>
    <row r="4527" spans="1:106" s="12" customFormat="1" ht="98" x14ac:dyDescent="0.15">
      <c r="A4527" s="6" t="s">
        <v>9314</v>
      </c>
      <c r="B4527" s="6" t="str">
        <f t="shared" si="71"/>
        <v>M_ACC_52</v>
      </c>
      <c r="C4527" s="7" t="s">
        <v>42</v>
      </c>
      <c r="D4527" s="43">
        <v>52</v>
      </c>
      <c r="E4527" s="50">
        <v>800.48386370000003</v>
      </c>
      <c r="F4527" s="50">
        <v>-29.57994772</v>
      </c>
      <c r="G4527" s="50">
        <v>4.536380887</v>
      </c>
      <c r="H4527" s="50">
        <v>-6.52060496</v>
      </c>
      <c r="I4527" s="37">
        <v>7.0000000000000004E-11</v>
      </c>
      <c r="J4527" s="37">
        <v>1.45E-9</v>
      </c>
      <c r="K4527" s="7" t="s">
        <v>45</v>
      </c>
      <c r="L4527" s="7">
        <v>4011</v>
      </c>
      <c r="M4527" s="7" t="s">
        <v>9003</v>
      </c>
      <c r="N4527" s="7" t="s">
        <v>9004</v>
      </c>
      <c r="O4527" s="8">
        <v>6.7000000000000003E-122</v>
      </c>
      <c r="P4527" s="7" t="s">
        <v>44</v>
      </c>
      <c r="Q4527" s="7" t="s">
        <v>44</v>
      </c>
      <c r="R4527" s="7" t="s">
        <v>44</v>
      </c>
      <c r="S4527" s="7" t="s">
        <v>44</v>
      </c>
      <c r="T4527" s="7" t="s">
        <v>1164</v>
      </c>
      <c r="U4527" s="7" t="s">
        <v>1164</v>
      </c>
      <c r="V4527" s="7" t="s">
        <v>1165</v>
      </c>
      <c r="W4527" s="7" t="s">
        <v>9005</v>
      </c>
      <c r="X4527" s="24" t="s">
        <v>9006</v>
      </c>
      <c r="Y4527" s="68">
        <v>1.5E-229</v>
      </c>
      <c r="Z4527" s="24" t="s">
        <v>44</v>
      </c>
      <c r="AA4527" s="74" t="s">
        <v>44</v>
      </c>
      <c r="AB4527" s="24" t="s">
        <v>44</v>
      </c>
      <c r="AC4527" s="24" t="s">
        <v>13201</v>
      </c>
      <c r="AD4527" s="7" t="s">
        <v>13202</v>
      </c>
      <c r="AE4527" s="31">
        <v>100</v>
      </c>
      <c r="AF4527" s="31">
        <v>519</v>
      </c>
      <c r="AG4527" s="31">
        <v>0</v>
      </c>
      <c r="AH4527" s="31">
        <v>0</v>
      </c>
      <c r="AI4527" s="31">
        <v>1</v>
      </c>
      <c r="AJ4527" s="31">
        <v>519</v>
      </c>
      <c r="AK4527" s="31">
        <v>1</v>
      </c>
      <c r="AL4527" s="31">
        <v>519</v>
      </c>
      <c r="AM4527" s="31">
        <v>0</v>
      </c>
      <c r="AN4527" s="31">
        <v>1029</v>
      </c>
      <c r="AO4527" s="24" t="s">
        <v>13203</v>
      </c>
      <c r="AP4527" s="62" t="s">
        <v>13204</v>
      </c>
      <c r="AQ4527" s="10"/>
      <c r="AR4527" s="10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0"/>
      <c r="BG4527" s="10"/>
      <c r="BH4527" s="10"/>
      <c r="BI4527" s="10"/>
      <c r="BJ4527" s="10"/>
      <c r="BK4527" s="10"/>
      <c r="BL4527" s="10"/>
      <c r="BM4527" s="10"/>
      <c r="BN4527" s="10"/>
      <c r="BO4527" s="10"/>
      <c r="BP4527" s="10"/>
      <c r="BQ4527" s="10"/>
      <c r="BR4527" s="10"/>
      <c r="BS4527" s="10"/>
      <c r="BT4527" s="10"/>
      <c r="BU4527" s="10"/>
      <c r="BV4527" s="10"/>
      <c r="BW4527" s="10"/>
      <c r="BX4527" s="10"/>
      <c r="BY4527" s="10"/>
      <c r="BZ4527" s="10"/>
      <c r="CA4527" s="10"/>
      <c r="CB4527" s="10"/>
      <c r="CC4527" s="10"/>
      <c r="CD4527" s="10"/>
      <c r="CE4527" s="10"/>
      <c r="CF4527" s="10"/>
      <c r="CG4527" s="10"/>
      <c r="CH4527" s="10"/>
      <c r="CI4527" s="10"/>
      <c r="CJ4527" s="10"/>
      <c r="CK4527" s="10"/>
      <c r="CL4527" s="10"/>
      <c r="CM4527" s="10"/>
      <c r="CN4527" s="10"/>
      <c r="CO4527" s="10"/>
      <c r="CP4527" s="10"/>
      <c r="CQ4527" s="10"/>
      <c r="CR4527" s="10"/>
      <c r="CS4527" s="10"/>
      <c r="CT4527" s="10"/>
      <c r="CU4527" s="10"/>
      <c r="CV4527" s="10"/>
      <c r="CW4527" s="10"/>
      <c r="CX4527" s="10"/>
      <c r="CY4527" s="10"/>
      <c r="CZ4527" s="10"/>
      <c r="DA4527" s="10"/>
      <c r="DB4527" s="10"/>
    </row>
    <row r="4528" spans="1:106" s="12" customFormat="1" ht="98" x14ac:dyDescent="0.15">
      <c r="A4528" s="3" t="s">
        <v>9314</v>
      </c>
      <c r="B4528" s="3" t="str">
        <f t="shared" si="71"/>
        <v>M_ACC_61</v>
      </c>
      <c r="C4528" s="4" t="s">
        <v>42</v>
      </c>
      <c r="D4528" s="42">
        <v>61</v>
      </c>
      <c r="E4528" s="49">
        <v>5299.7074629999997</v>
      </c>
      <c r="F4528" s="49">
        <v>15.276751000000001</v>
      </c>
      <c r="G4528" s="49">
        <v>4.4701882040000003</v>
      </c>
      <c r="H4528" s="49">
        <v>3.417473786</v>
      </c>
      <c r="I4528" s="36">
        <v>6.3205200000000003E-4</v>
      </c>
      <c r="J4528" s="36">
        <v>3.3387410000000001E-3</v>
      </c>
      <c r="K4528" s="4" t="s">
        <v>45</v>
      </c>
      <c r="L4528" s="4">
        <v>2438</v>
      </c>
      <c r="M4528" s="4" t="s">
        <v>11538</v>
      </c>
      <c r="N4528" s="4" t="s">
        <v>11539</v>
      </c>
      <c r="O4528" s="5">
        <v>1.1E-294</v>
      </c>
      <c r="P4528" s="4" t="s">
        <v>44</v>
      </c>
      <c r="Q4528" s="4" t="s">
        <v>44</v>
      </c>
      <c r="R4528" s="4" t="s">
        <v>44</v>
      </c>
      <c r="S4528" s="4" t="s">
        <v>44</v>
      </c>
      <c r="T4528" s="4" t="s">
        <v>1164</v>
      </c>
      <c r="U4528" s="4" t="s">
        <v>1164</v>
      </c>
      <c r="V4528" s="4" t="s">
        <v>1165</v>
      </c>
      <c r="W4528" s="4" t="s">
        <v>11540</v>
      </c>
      <c r="X4528" s="23" t="s">
        <v>11541</v>
      </c>
      <c r="Y4528" s="23">
        <v>0</v>
      </c>
      <c r="Z4528" s="23" t="s">
        <v>44</v>
      </c>
      <c r="AA4528" s="73" t="s">
        <v>44</v>
      </c>
      <c r="AB4528" s="23" t="s">
        <v>44</v>
      </c>
      <c r="AC4528" s="23" t="s">
        <v>11542</v>
      </c>
      <c r="AD4528" s="4" t="s">
        <v>11543</v>
      </c>
      <c r="AE4528" s="30">
        <v>100</v>
      </c>
      <c r="AF4528" s="30">
        <v>712</v>
      </c>
      <c r="AG4528" s="30">
        <v>0</v>
      </c>
      <c r="AH4528" s="30">
        <v>0</v>
      </c>
      <c r="AI4528" s="30">
        <v>1</v>
      </c>
      <c r="AJ4528" s="30">
        <v>712</v>
      </c>
      <c r="AK4528" s="30">
        <v>1</v>
      </c>
      <c r="AL4528" s="30">
        <v>712</v>
      </c>
      <c r="AM4528" s="30">
        <v>0</v>
      </c>
      <c r="AN4528" s="30">
        <v>1459</v>
      </c>
      <c r="AO4528" s="23" t="s">
        <v>11544</v>
      </c>
      <c r="AP4528" s="59" t="s">
        <v>11545</v>
      </c>
      <c r="AQ4528" s="10"/>
      <c r="AR4528" s="10"/>
      <c r="AS4528" s="10"/>
      <c r="AT4528" s="10"/>
      <c r="AU4528" s="10"/>
      <c r="AV4528" s="10"/>
      <c r="AW4528" s="10"/>
      <c r="AX4528" s="10"/>
      <c r="AY4528" s="10"/>
      <c r="AZ4528" s="10"/>
      <c r="BA4528" s="10"/>
      <c r="BB4528" s="10"/>
      <c r="BC4528" s="10"/>
      <c r="BD4528" s="10"/>
      <c r="BE4528" s="10"/>
      <c r="BF4528" s="10"/>
      <c r="BG4528" s="10"/>
      <c r="BH4528" s="10"/>
      <c r="BI4528" s="10"/>
      <c r="BJ4528" s="10"/>
      <c r="BK4528" s="10"/>
      <c r="BL4528" s="10"/>
      <c r="BM4528" s="10"/>
      <c r="BN4528" s="10"/>
      <c r="BO4528" s="10"/>
      <c r="BP4528" s="10"/>
      <c r="BQ4528" s="10"/>
      <c r="BR4528" s="10"/>
      <c r="BS4528" s="10"/>
      <c r="BT4528" s="10"/>
      <c r="BU4528" s="10"/>
      <c r="BV4528" s="10"/>
      <c r="BW4528" s="10"/>
      <c r="BX4528" s="10"/>
      <c r="BY4528" s="10"/>
      <c r="BZ4528" s="10"/>
      <c r="CA4528" s="10"/>
      <c r="CB4528" s="10"/>
      <c r="CC4528" s="10"/>
      <c r="CD4528" s="10"/>
      <c r="CE4528" s="10"/>
      <c r="CF4528" s="10"/>
      <c r="CG4528" s="10"/>
      <c r="CH4528" s="10"/>
      <c r="CI4528" s="10"/>
      <c r="CJ4528" s="10"/>
      <c r="CK4528" s="10"/>
      <c r="CL4528" s="10"/>
      <c r="CM4528" s="10"/>
      <c r="CN4528" s="10"/>
      <c r="CO4528" s="10"/>
      <c r="CP4528" s="10"/>
      <c r="CQ4528" s="10"/>
      <c r="CR4528" s="10"/>
      <c r="CS4528" s="10"/>
      <c r="CT4528" s="10"/>
      <c r="CU4528" s="10"/>
      <c r="CV4528" s="10"/>
      <c r="CW4528" s="10"/>
      <c r="CX4528" s="10"/>
      <c r="CY4528" s="10"/>
      <c r="CZ4528" s="10"/>
      <c r="DA4528" s="10"/>
      <c r="DB4528" s="10"/>
    </row>
    <row r="4529" spans="1:106" s="12" customFormat="1" ht="98" x14ac:dyDescent="0.15">
      <c r="A4529" s="6" t="s">
        <v>9314</v>
      </c>
      <c r="B4529" s="6" t="str">
        <f t="shared" si="71"/>
        <v>M_ACC_62</v>
      </c>
      <c r="C4529" s="7" t="s">
        <v>42</v>
      </c>
      <c r="D4529" s="43">
        <v>62</v>
      </c>
      <c r="E4529" s="50">
        <v>51.309594820000001</v>
      </c>
      <c r="F4529" s="50">
        <v>-15.12170916</v>
      </c>
      <c r="G4529" s="50">
        <v>4.558161696</v>
      </c>
      <c r="H4529" s="50">
        <v>-3.3175016980000001</v>
      </c>
      <c r="I4529" s="37">
        <v>9.0826399999999999E-4</v>
      </c>
      <c r="J4529" s="37">
        <v>4.5999159999999999E-3</v>
      </c>
      <c r="K4529" s="7" t="s">
        <v>45</v>
      </c>
      <c r="L4529" s="7">
        <v>519</v>
      </c>
      <c r="M4529" s="7" t="s">
        <v>44</v>
      </c>
      <c r="N4529" s="7" t="s">
        <v>44</v>
      </c>
      <c r="O4529" s="7" t="s">
        <v>44</v>
      </c>
      <c r="P4529" s="7" t="s">
        <v>44</v>
      </c>
      <c r="Q4529" s="7" t="s">
        <v>44</v>
      </c>
      <c r="R4529" s="7" t="s">
        <v>44</v>
      </c>
      <c r="S4529" s="7" t="s">
        <v>44</v>
      </c>
      <c r="T4529" s="7" t="s">
        <v>44</v>
      </c>
      <c r="U4529" s="7" t="s">
        <v>44</v>
      </c>
      <c r="V4529" s="7" t="s">
        <v>44</v>
      </c>
      <c r="W4529" s="7" t="s">
        <v>44</v>
      </c>
      <c r="X4529" s="24" t="s">
        <v>44</v>
      </c>
      <c r="Y4529" s="24" t="s">
        <v>44</v>
      </c>
      <c r="Z4529" s="24" t="s">
        <v>44</v>
      </c>
      <c r="AA4529" s="74" t="s">
        <v>44</v>
      </c>
      <c r="AB4529" s="24" t="s">
        <v>44</v>
      </c>
      <c r="AC4529" s="24" t="s">
        <v>9610</v>
      </c>
      <c r="AD4529" s="7" t="s">
        <v>9611</v>
      </c>
      <c r="AE4529" s="31">
        <v>100</v>
      </c>
      <c r="AF4529" s="31">
        <v>430</v>
      </c>
      <c r="AG4529" s="31">
        <v>0</v>
      </c>
      <c r="AH4529" s="31">
        <v>0</v>
      </c>
      <c r="AI4529" s="31">
        <v>1</v>
      </c>
      <c r="AJ4529" s="31">
        <v>430</v>
      </c>
      <c r="AK4529" s="31">
        <v>1</v>
      </c>
      <c r="AL4529" s="31">
        <v>430</v>
      </c>
      <c r="AM4529" s="31">
        <v>0</v>
      </c>
      <c r="AN4529" s="31">
        <v>874</v>
      </c>
      <c r="AO4529" s="24" t="s">
        <v>9612</v>
      </c>
      <c r="AP4529" s="62" t="s">
        <v>9613</v>
      </c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0"/>
      <c r="BG4529" s="10"/>
      <c r="BH4529" s="10"/>
      <c r="BI4529" s="10"/>
      <c r="BJ4529" s="10"/>
      <c r="BK4529" s="10"/>
      <c r="BL4529" s="10"/>
      <c r="BM4529" s="10"/>
      <c r="BN4529" s="10"/>
      <c r="BO4529" s="10"/>
      <c r="BP4529" s="10"/>
      <c r="BQ4529" s="10"/>
      <c r="BR4529" s="10"/>
      <c r="BS4529" s="10"/>
      <c r="BT4529" s="10"/>
      <c r="BU4529" s="10"/>
      <c r="BV4529" s="10"/>
      <c r="BW4529" s="10"/>
      <c r="BX4529" s="10"/>
      <c r="BY4529" s="10"/>
      <c r="BZ4529" s="10"/>
      <c r="CA4529" s="10"/>
      <c r="CB4529" s="10"/>
      <c r="CC4529" s="10"/>
      <c r="CD4529" s="10"/>
      <c r="CE4529" s="10"/>
      <c r="CF4529" s="10"/>
      <c r="CG4529" s="10"/>
      <c r="CH4529" s="10"/>
      <c r="CI4529" s="10"/>
      <c r="CJ4529" s="10"/>
      <c r="CK4529" s="10"/>
      <c r="CL4529" s="10"/>
      <c r="CM4529" s="10"/>
      <c r="CN4529" s="10"/>
      <c r="CO4529" s="10"/>
      <c r="CP4529" s="10"/>
      <c r="CQ4529" s="10"/>
      <c r="CR4529" s="10"/>
      <c r="CS4529" s="10"/>
      <c r="CT4529" s="10"/>
      <c r="CU4529" s="10"/>
      <c r="CV4529" s="10"/>
      <c r="CW4529" s="10"/>
      <c r="CX4529" s="10"/>
      <c r="CY4529" s="10"/>
      <c r="CZ4529" s="10"/>
      <c r="DA4529" s="10"/>
      <c r="DB4529" s="10"/>
    </row>
    <row r="4530" spans="1:106" s="12" customFormat="1" ht="112" x14ac:dyDescent="0.15">
      <c r="A4530" s="6" t="s">
        <v>9314</v>
      </c>
      <c r="B4530" s="6" t="str">
        <f t="shared" si="71"/>
        <v>M_ACC_64</v>
      </c>
      <c r="C4530" s="7" t="s">
        <v>42</v>
      </c>
      <c r="D4530" s="43">
        <v>64</v>
      </c>
      <c r="E4530" s="50">
        <v>783.92455050000001</v>
      </c>
      <c r="F4530" s="50">
        <v>-27.58340763</v>
      </c>
      <c r="G4530" s="50">
        <v>4.5363809020000003</v>
      </c>
      <c r="H4530" s="50">
        <v>-6.0804875579999997</v>
      </c>
      <c r="I4530" s="37">
        <v>1.2E-9</v>
      </c>
      <c r="J4530" s="37">
        <v>1.3599999999999999E-8</v>
      </c>
      <c r="K4530" s="7" t="s">
        <v>45</v>
      </c>
      <c r="L4530" s="7">
        <v>3928</v>
      </c>
      <c r="M4530" s="7" t="s">
        <v>44</v>
      </c>
      <c r="N4530" s="7" t="s">
        <v>44</v>
      </c>
      <c r="O4530" s="7" t="s">
        <v>44</v>
      </c>
      <c r="P4530" s="7" t="s">
        <v>44</v>
      </c>
      <c r="Q4530" s="7" t="s">
        <v>44</v>
      </c>
      <c r="R4530" s="7" t="s">
        <v>44</v>
      </c>
      <c r="S4530" s="7" t="s">
        <v>44</v>
      </c>
      <c r="T4530" s="7" t="s">
        <v>1293</v>
      </c>
      <c r="U4530" s="7" t="s">
        <v>3291</v>
      </c>
      <c r="V4530" s="7" t="s">
        <v>3292</v>
      </c>
      <c r="W4530" s="7" t="s">
        <v>3293</v>
      </c>
      <c r="X4530" s="24" t="s">
        <v>3294</v>
      </c>
      <c r="Y4530" s="68">
        <v>1.6999999999999999E-249</v>
      </c>
      <c r="Z4530" s="24" t="s">
        <v>3293</v>
      </c>
      <c r="AA4530" s="74" t="s">
        <v>2857</v>
      </c>
      <c r="AB4530" s="68">
        <v>1.6999999999999999E-249</v>
      </c>
      <c r="AC4530" s="24" t="s">
        <v>10624</v>
      </c>
      <c r="AD4530" s="7" t="s">
        <v>10625</v>
      </c>
      <c r="AE4530" s="31">
        <v>100</v>
      </c>
      <c r="AF4530" s="31">
        <v>530</v>
      </c>
      <c r="AG4530" s="31">
        <v>0</v>
      </c>
      <c r="AH4530" s="31">
        <v>0</v>
      </c>
      <c r="AI4530" s="31">
        <v>1</v>
      </c>
      <c r="AJ4530" s="31">
        <v>530</v>
      </c>
      <c r="AK4530" s="31">
        <v>1</v>
      </c>
      <c r="AL4530" s="31">
        <v>530</v>
      </c>
      <c r="AM4530" s="31">
        <v>0</v>
      </c>
      <c r="AN4530" s="31">
        <v>1100</v>
      </c>
      <c r="AO4530" s="24" t="s">
        <v>10626</v>
      </c>
      <c r="AP4530" s="62" t="s">
        <v>10627</v>
      </c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10"/>
      <c r="BD4530" s="10"/>
      <c r="BE4530" s="10"/>
      <c r="BF4530" s="10"/>
      <c r="BG4530" s="10"/>
      <c r="BH4530" s="10"/>
      <c r="BI4530" s="10"/>
      <c r="BJ4530" s="10"/>
      <c r="BK4530" s="10"/>
      <c r="BL4530" s="10"/>
      <c r="BM4530" s="10"/>
      <c r="BN4530" s="10"/>
      <c r="BO4530" s="10"/>
      <c r="BP4530" s="10"/>
      <c r="BQ4530" s="10"/>
      <c r="BR4530" s="10"/>
      <c r="BS4530" s="10"/>
      <c r="BT4530" s="10"/>
      <c r="BU4530" s="10"/>
      <c r="BV4530" s="10"/>
      <c r="BW4530" s="10"/>
      <c r="BX4530" s="10"/>
      <c r="BY4530" s="10"/>
      <c r="BZ4530" s="10"/>
      <c r="CA4530" s="10"/>
      <c r="CB4530" s="10"/>
      <c r="CC4530" s="10"/>
      <c r="CD4530" s="10"/>
      <c r="CE4530" s="10"/>
      <c r="CF4530" s="10"/>
      <c r="CG4530" s="10"/>
      <c r="CH4530" s="10"/>
      <c r="CI4530" s="10"/>
      <c r="CJ4530" s="10"/>
      <c r="CK4530" s="10"/>
      <c r="CL4530" s="10"/>
      <c r="CM4530" s="10"/>
      <c r="CN4530" s="10"/>
      <c r="CO4530" s="10"/>
      <c r="CP4530" s="10"/>
      <c r="CQ4530" s="10"/>
      <c r="CR4530" s="10"/>
      <c r="CS4530" s="10"/>
      <c r="CT4530" s="10"/>
      <c r="CU4530" s="10"/>
      <c r="CV4530" s="10"/>
      <c r="CW4530" s="10"/>
      <c r="CX4530" s="10"/>
      <c r="CY4530" s="10"/>
      <c r="CZ4530" s="10"/>
      <c r="DA4530" s="10"/>
      <c r="DB4530" s="10"/>
    </row>
    <row r="4531" spans="1:106" s="12" customFormat="1" ht="112" x14ac:dyDescent="0.15">
      <c r="A4531" s="6" t="s">
        <v>9314</v>
      </c>
      <c r="B4531" s="6" t="str">
        <f t="shared" si="71"/>
        <v>M_ACC_66</v>
      </c>
      <c r="C4531" s="7" t="s">
        <v>42</v>
      </c>
      <c r="D4531" s="43">
        <v>66</v>
      </c>
      <c r="E4531" s="50">
        <v>174.06530079999999</v>
      </c>
      <c r="F4531" s="50">
        <v>-15.6617444</v>
      </c>
      <c r="G4531" s="50">
        <v>4.5581616809999996</v>
      </c>
      <c r="H4531" s="50">
        <v>-3.4359782499999998</v>
      </c>
      <c r="I4531" s="37">
        <v>5.90418E-4</v>
      </c>
      <c r="J4531" s="37">
        <v>3.2248210000000001E-3</v>
      </c>
      <c r="K4531" s="7" t="s">
        <v>45</v>
      </c>
      <c r="L4531" s="7">
        <v>1226</v>
      </c>
      <c r="M4531" s="7" t="s">
        <v>10392</v>
      </c>
      <c r="N4531" s="7" t="s">
        <v>10393</v>
      </c>
      <c r="O4531" s="8">
        <v>1.8E-225</v>
      </c>
      <c r="P4531" s="7" t="s">
        <v>44</v>
      </c>
      <c r="Q4531" s="7" t="s">
        <v>44</v>
      </c>
      <c r="R4531" s="7" t="s">
        <v>44</v>
      </c>
      <c r="S4531" s="7" t="s">
        <v>44</v>
      </c>
      <c r="T4531" s="7" t="s">
        <v>1293</v>
      </c>
      <c r="U4531" s="7" t="s">
        <v>1293</v>
      </c>
      <c r="V4531" s="7" t="s">
        <v>1294</v>
      </c>
      <c r="W4531" s="7" t="s">
        <v>2691</v>
      </c>
      <c r="X4531" s="24" t="s">
        <v>2692</v>
      </c>
      <c r="Y4531" s="68">
        <v>5.3000000000000001E-258</v>
      </c>
      <c r="Z4531" s="24" t="s">
        <v>2691</v>
      </c>
      <c r="AA4531" s="74" t="s">
        <v>1966</v>
      </c>
      <c r="AB4531" s="68">
        <v>5.3000000000000001E-258</v>
      </c>
      <c r="AC4531" s="24" t="s">
        <v>10394</v>
      </c>
      <c r="AD4531" s="7" t="s">
        <v>10395</v>
      </c>
      <c r="AE4531" s="31">
        <v>100</v>
      </c>
      <c r="AF4531" s="31">
        <v>481</v>
      </c>
      <c r="AG4531" s="31">
        <v>0</v>
      </c>
      <c r="AH4531" s="31">
        <v>0</v>
      </c>
      <c r="AI4531" s="31">
        <v>1</v>
      </c>
      <c r="AJ4531" s="31">
        <v>481</v>
      </c>
      <c r="AK4531" s="31">
        <v>1</v>
      </c>
      <c r="AL4531" s="31">
        <v>481</v>
      </c>
      <c r="AM4531" s="31">
        <v>0</v>
      </c>
      <c r="AN4531" s="31">
        <v>1007</v>
      </c>
      <c r="AO4531" s="24" t="s">
        <v>10396</v>
      </c>
      <c r="AP4531" s="62" t="s">
        <v>10397</v>
      </c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0"/>
      <c r="BG4531" s="10"/>
      <c r="BH4531" s="10"/>
      <c r="BI4531" s="10"/>
      <c r="BJ4531" s="10"/>
      <c r="BK4531" s="10"/>
      <c r="BL4531" s="10"/>
      <c r="BM4531" s="10"/>
      <c r="BN4531" s="10"/>
      <c r="BO4531" s="10"/>
      <c r="BP4531" s="10"/>
      <c r="BQ4531" s="10"/>
      <c r="BR4531" s="10"/>
      <c r="BS4531" s="10"/>
      <c r="BT4531" s="10"/>
      <c r="BU4531" s="10"/>
      <c r="BV4531" s="10"/>
      <c r="BW4531" s="10"/>
      <c r="BX4531" s="10"/>
      <c r="BY4531" s="10"/>
      <c r="BZ4531" s="10"/>
      <c r="CA4531" s="10"/>
      <c r="CB4531" s="10"/>
      <c r="CC4531" s="10"/>
      <c r="CD4531" s="10"/>
      <c r="CE4531" s="10"/>
      <c r="CF4531" s="10"/>
      <c r="CG4531" s="10"/>
      <c r="CH4531" s="10"/>
      <c r="CI4531" s="10"/>
      <c r="CJ4531" s="10"/>
      <c r="CK4531" s="10"/>
      <c r="CL4531" s="10"/>
      <c r="CM4531" s="10"/>
      <c r="CN4531" s="10"/>
      <c r="CO4531" s="10"/>
      <c r="CP4531" s="10"/>
      <c r="CQ4531" s="10"/>
      <c r="CR4531" s="10"/>
      <c r="CS4531" s="10"/>
      <c r="CT4531" s="10"/>
      <c r="CU4531" s="10"/>
      <c r="CV4531" s="10"/>
      <c r="CW4531" s="10"/>
      <c r="CX4531" s="10"/>
      <c r="CY4531" s="10"/>
      <c r="CZ4531" s="10"/>
      <c r="DA4531" s="10"/>
      <c r="DB4531" s="10"/>
    </row>
    <row r="4532" spans="1:106" s="12" customFormat="1" ht="126" x14ac:dyDescent="0.15">
      <c r="A4532" s="6" t="s">
        <v>9314</v>
      </c>
      <c r="B4532" s="6" t="str">
        <f t="shared" si="71"/>
        <v>M_ACC_70</v>
      </c>
      <c r="C4532" s="7" t="s">
        <v>42</v>
      </c>
      <c r="D4532" s="43">
        <v>70</v>
      </c>
      <c r="E4532" s="50">
        <v>85.574033499999999</v>
      </c>
      <c r="F4532" s="50">
        <v>-11.46165064</v>
      </c>
      <c r="G4532" s="50">
        <v>4.5581616839999999</v>
      </c>
      <c r="H4532" s="50">
        <v>-2.5145335850000001</v>
      </c>
      <c r="I4532" s="37">
        <v>1.1918995E-2</v>
      </c>
      <c r="J4532" s="37">
        <v>4.999609E-2</v>
      </c>
      <c r="K4532" s="7" t="s">
        <v>45</v>
      </c>
      <c r="L4532" s="7">
        <v>719</v>
      </c>
      <c r="M4532" s="7" t="s">
        <v>7868</v>
      </c>
      <c r="N4532" s="7" t="s">
        <v>7869</v>
      </c>
      <c r="O4532" s="8">
        <v>1.8999999999999999E-105</v>
      </c>
      <c r="P4532" s="7" t="s">
        <v>44</v>
      </c>
      <c r="Q4532" s="7" t="s">
        <v>44</v>
      </c>
      <c r="R4532" s="7" t="s">
        <v>44</v>
      </c>
      <c r="S4532" s="7" t="s">
        <v>44</v>
      </c>
      <c r="T4532" s="7" t="s">
        <v>3512</v>
      </c>
      <c r="U4532" s="7" t="s">
        <v>3512</v>
      </c>
      <c r="V4532" s="7" t="s">
        <v>3513</v>
      </c>
      <c r="W4532" s="7" t="s">
        <v>7870</v>
      </c>
      <c r="X4532" s="24" t="s">
        <v>7871</v>
      </c>
      <c r="Y4532" s="68">
        <v>4.2000000000000002E-201</v>
      </c>
      <c r="Z4532" s="24" t="s">
        <v>44</v>
      </c>
      <c r="AA4532" s="74" t="s">
        <v>44</v>
      </c>
      <c r="AB4532" s="24" t="s">
        <v>44</v>
      </c>
      <c r="AC4532" s="24" t="s">
        <v>11747</v>
      </c>
      <c r="AD4532" s="7" t="s">
        <v>11748</v>
      </c>
      <c r="AE4532" s="31">
        <v>100</v>
      </c>
      <c r="AF4532" s="31">
        <v>438</v>
      </c>
      <c r="AG4532" s="31">
        <v>0</v>
      </c>
      <c r="AH4532" s="31">
        <v>0</v>
      </c>
      <c r="AI4532" s="31">
        <v>1</v>
      </c>
      <c r="AJ4532" s="31">
        <v>438</v>
      </c>
      <c r="AK4532" s="31">
        <v>1</v>
      </c>
      <c r="AL4532" s="31">
        <v>438</v>
      </c>
      <c r="AM4532" s="31">
        <v>0</v>
      </c>
      <c r="AN4532" s="31">
        <v>845</v>
      </c>
      <c r="AO4532" s="24" t="s">
        <v>11589</v>
      </c>
      <c r="AP4532" s="62" t="s">
        <v>11749</v>
      </c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10"/>
      <c r="BD4532" s="10"/>
      <c r="BE4532" s="10"/>
      <c r="BF4532" s="10"/>
      <c r="BG4532" s="10"/>
      <c r="BH4532" s="10"/>
      <c r="BI4532" s="10"/>
      <c r="BJ4532" s="10"/>
      <c r="BK4532" s="10"/>
      <c r="BL4532" s="10"/>
      <c r="BM4532" s="10"/>
      <c r="BN4532" s="10"/>
      <c r="BO4532" s="10"/>
      <c r="BP4532" s="10"/>
      <c r="BQ4532" s="10"/>
      <c r="BR4532" s="10"/>
      <c r="BS4532" s="10"/>
      <c r="BT4532" s="10"/>
      <c r="BU4532" s="10"/>
      <c r="BV4532" s="10"/>
      <c r="BW4532" s="10"/>
      <c r="BX4532" s="10"/>
      <c r="BY4532" s="10"/>
      <c r="BZ4532" s="10"/>
      <c r="CA4532" s="10"/>
      <c r="CB4532" s="10"/>
      <c r="CC4532" s="10"/>
      <c r="CD4532" s="10"/>
      <c r="CE4532" s="10"/>
      <c r="CF4532" s="10"/>
      <c r="CG4532" s="10"/>
      <c r="CH4532" s="10"/>
      <c r="CI4532" s="10"/>
      <c r="CJ4532" s="10"/>
      <c r="CK4532" s="10"/>
      <c r="CL4532" s="10"/>
      <c r="CM4532" s="10"/>
      <c r="CN4532" s="10"/>
      <c r="CO4532" s="10"/>
      <c r="CP4532" s="10"/>
      <c r="CQ4532" s="10"/>
      <c r="CR4532" s="10"/>
      <c r="CS4532" s="10"/>
      <c r="CT4532" s="10"/>
      <c r="CU4532" s="10"/>
      <c r="CV4532" s="10"/>
      <c r="CW4532" s="10"/>
      <c r="CX4532" s="10"/>
      <c r="CY4532" s="10"/>
      <c r="CZ4532" s="10"/>
      <c r="DA4532" s="10"/>
      <c r="DB4532" s="10"/>
    </row>
    <row r="4533" spans="1:106" s="12" customFormat="1" ht="126" x14ac:dyDescent="0.15">
      <c r="A4533" s="6" t="s">
        <v>9314</v>
      </c>
      <c r="B4533" s="6" t="str">
        <f t="shared" si="71"/>
        <v>M_ACC_80</v>
      </c>
      <c r="C4533" s="7" t="s">
        <v>42</v>
      </c>
      <c r="D4533" s="43">
        <v>80</v>
      </c>
      <c r="E4533" s="50">
        <v>35.537235449999997</v>
      </c>
      <c r="F4533" s="50">
        <v>-16.324146559999999</v>
      </c>
      <c r="G4533" s="50">
        <v>4.5581617149999998</v>
      </c>
      <c r="H4533" s="50">
        <v>-3.5813004409999998</v>
      </c>
      <c r="I4533" s="37">
        <v>3.4188799999999999E-4</v>
      </c>
      <c r="J4533" s="37">
        <v>2.0255260000000001E-3</v>
      </c>
      <c r="K4533" s="7" t="s">
        <v>45</v>
      </c>
      <c r="L4533" s="7">
        <v>439</v>
      </c>
      <c r="M4533" s="7" t="s">
        <v>1876</v>
      </c>
      <c r="N4533" s="7" t="s">
        <v>1877</v>
      </c>
      <c r="O4533" s="8">
        <v>1.4E-179</v>
      </c>
      <c r="P4533" s="7" t="s">
        <v>1878</v>
      </c>
      <c r="Q4533" s="7" t="s">
        <v>1879</v>
      </c>
      <c r="R4533" s="7" t="s">
        <v>1878</v>
      </c>
      <c r="S4533" s="7" t="s">
        <v>605</v>
      </c>
      <c r="T4533" s="7" t="s">
        <v>568</v>
      </c>
      <c r="U4533" s="7" t="s">
        <v>568</v>
      </c>
      <c r="V4533" s="7" t="s">
        <v>569</v>
      </c>
      <c r="W4533" s="7" t="s">
        <v>1880</v>
      </c>
      <c r="X4533" s="24" t="s">
        <v>1881</v>
      </c>
      <c r="Y4533" s="68">
        <v>2.3999999999999999E-171</v>
      </c>
      <c r="Z4533" s="24" t="s">
        <v>1880</v>
      </c>
      <c r="AA4533" s="74" t="s">
        <v>870</v>
      </c>
      <c r="AB4533" s="68">
        <v>2.3999999999999999E-171</v>
      </c>
      <c r="AC4533" s="24" t="s">
        <v>10234</v>
      </c>
      <c r="AD4533" s="7" t="s">
        <v>10235</v>
      </c>
      <c r="AE4533" s="31">
        <v>100</v>
      </c>
      <c r="AF4533" s="31">
        <v>404</v>
      </c>
      <c r="AG4533" s="31">
        <v>0</v>
      </c>
      <c r="AH4533" s="31">
        <v>0</v>
      </c>
      <c r="AI4533" s="31">
        <v>1</v>
      </c>
      <c r="AJ4533" s="31">
        <v>404</v>
      </c>
      <c r="AK4533" s="31">
        <v>1</v>
      </c>
      <c r="AL4533" s="31">
        <v>404</v>
      </c>
      <c r="AM4533" s="31">
        <v>0</v>
      </c>
      <c r="AN4533" s="31">
        <v>815</v>
      </c>
      <c r="AO4533" s="24" t="s">
        <v>10236</v>
      </c>
      <c r="AP4533" s="62" t="s">
        <v>10237</v>
      </c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10"/>
      <c r="BD4533" s="10"/>
      <c r="BE4533" s="10"/>
      <c r="BF4533" s="10"/>
      <c r="BG4533" s="10"/>
      <c r="BH4533" s="10"/>
      <c r="BI4533" s="10"/>
      <c r="BJ4533" s="10"/>
      <c r="BK4533" s="10"/>
      <c r="BL4533" s="10"/>
      <c r="BM4533" s="10"/>
      <c r="BN4533" s="10"/>
      <c r="BO4533" s="10"/>
      <c r="BP4533" s="10"/>
      <c r="BQ4533" s="10"/>
      <c r="BR4533" s="10"/>
      <c r="BS4533" s="10"/>
      <c r="BT4533" s="10"/>
      <c r="BU4533" s="10"/>
      <c r="BV4533" s="10"/>
      <c r="BW4533" s="10"/>
      <c r="BX4533" s="10"/>
      <c r="BY4533" s="10"/>
      <c r="BZ4533" s="10"/>
      <c r="CA4533" s="10"/>
      <c r="CB4533" s="10"/>
      <c r="CC4533" s="10"/>
      <c r="CD4533" s="10"/>
      <c r="CE4533" s="10"/>
      <c r="CF4533" s="10"/>
      <c r="CG4533" s="10"/>
      <c r="CH4533" s="10"/>
      <c r="CI4533" s="10"/>
      <c r="CJ4533" s="10"/>
      <c r="CK4533" s="10"/>
      <c r="CL4533" s="10"/>
      <c r="CM4533" s="10"/>
      <c r="CN4533" s="10"/>
      <c r="CO4533" s="10"/>
      <c r="CP4533" s="10"/>
      <c r="CQ4533" s="10"/>
      <c r="CR4533" s="10"/>
      <c r="CS4533" s="10"/>
      <c r="CT4533" s="10"/>
      <c r="CU4533" s="10"/>
      <c r="CV4533" s="10"/>
      <c r="CW4533" s="10"/>
      <c r="CX4533" s="10"/>
      <c r="CY4533" s="10"/>
      <c r="CZ4533" s="10"/>
      <c r="DA4533" s="10"/>
      <c r="DB4533" s="10"/>
    </row>
    <row r="4534" spans="1:106" s="12" customFormat="1" ht="98" x14ac:dyDescent="0.15">
      <c r="A4534" s="6" t="s">
        <v>9314</v>
      </c>
      <c r="B4534" s="6" t="str">
        <f t="shared" si="71"/>
        <v>M_ACC_84</v>
      </c>
      <c r="C4534" s="7" t="s">
        <v>42</v>
      </c>
      <c r="D4534" s="43">
        <v>84</v>
      </c>
      <c r="E4534" s="50">
        <v>53.549646180000003</v>
      </c>
      <c r="F4534" s="50">
        <v>-14.776871959999999</v>
      </c>
      <c r="G4534" s="50">
        <v>4.5581616919999997</v>
      </c>
      <c r="H4534" s="50">
        <v>-3.241849008</v>
      </c>
      <c r="I4534" s="37">
        <v>1.1875690000000001E-3</v>
      </c>
      <c r="J4534" s="37">
        <v>5.8790029999999998E-3</v>
      </c>
      <c r="K4534" s="7" t="s">
        <v>45</v>
      </c>
      <c r="L4534" s="7">
        <v>542</v>
      </c>
      <c r="M4534" s="7" t="s">
        <v>44</v>
      </c>
      <c r="N4534" s="7" t="s">
        <v>44</v>
      </c>
      <c r="O4534" s="7" t="s">
        <v>44</v>
      </c>
      <c r="P4534" s="7" t="s">
        <v>44</v>
      </c>
      <c r="Q4534" s="7" t="s">
        <v>44</v>
      </c>
      <c r="R4534" s="7" t="s">
        <v>44</v>
      </c>
      <c r="S4534" s="7" t="s">
        <v>44</v>
      </c>
      <c r="T4534" s="7" t="s">
        <v>44</v>
      </c>
      <c r="U4534" s="7" t="s">
        <v>44</v>
      </c>
      <c r="V4534" s="7" t="s">
        <v>44</v>
      </c>
      <c r="W4534" s="7" t="s">
        <v>44</v>
      </c>
      <c r="X4534" s="24" t="s">
        <v>44</v>
      </c>
      <c r="Y4534" s="24" t="s">
        <v>44</v>
      </c>
      <c r="Z4534" s="24" t="s">
        <v>44</v>
      </c>
      <c r="AA4534" s="74" t="s">
        <v>44</v>
      </c>
      <c r="AB4534" s="24" t="s">
        <v>44</v>
      </c>
      <c r="AC4534" s="24" t="s">
        <v>9599</v>
      </c>
      <c r="AD4534" s="7" t="s">
        <v>9600</v>
      </c>
      <c r="AE4534" s="31">
        <v>100</v>
      </c>
      <c r="AF4534" s="31">
        <v>412</v>
      </c>
      <c r="AG4534" s="31">
        <v>0</v>
      </c>
      <c r="AH4534" s="31">
        <v>0</v>
      </c>
      <c r="AI4534" s="31">
        <v>1</v>
      </c>
      <c r="AJ4534" s="31">
        <v>412</v>
      </c>
      <c r="AK4534" s="31">
        <v>1</v>
      </c>
      <c r="AL4534" s="31">
        <v>412</v>
      </c>
      <c r="AM4534" s="31">
        <v>0</v>
      </c>
      <c r="AN4534" s="31">
        <v>816</v>
      </c>
      <c r="AO4534" s="24" t="s">
        <v>9601</v>
      </c>
      <c r="AP4534" s="62" t="s">
        <v>9602</v>
      </c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10"/>
      <c r="BD4534" s="10"/>
      <c r="BE4534" s="10"/>
      <c r="BF4534" s="10"/>
      <c r="BG4534" s="10"/>
      <c r="BH4534" s="10"/>
      <c r="BI4534" s="10"/>
      <c r="BJ4534" s="10"/>
      <c r="BK4534" s="10"/>
      <c r="BL4534" s="10"/>
      <c r="BM4534" s="10"/>
      <c r="BN4534" s="10"/>
      <c r="BO4534" s="10"/>
      <c r="BP4534" s="10"/>
      <c r="BQ4534" s="10"/>
      <c r="BR4534" s="10"/>
      <c r="BS4534" s="10"/>
      <c r="BT4534" s="10"/>
      <c r="BU4534" s="10"/>
      <c r="BV4534" s="10"/>
      <c r="BW4534" s="10"/>
      <c r="BX4534" s="10"/>
      <c r="BY4534" s="10"/>
      <c r="BZ4534" s="10"/>
      <c r="CA4534" s="10"/>
      <c r="CB4534" s="10"/>
      <c r="CC4534" s="10"/>
      <c r="CD4534" s="10"/>
      <c r="CE4534" s="10"/>
      <c r="CF4534" s="10"/>
      <c r="CG4534" s="10"/>
      <c r="CH4534" s="10"/>
      <c r="CI4534" s="10"/>
      <c r="CJ4534" s="10"/>
      <c r="CK4534" s="10"/>
      <c r="CL4534" s="10"/>
      <c r="CM4534" s="10"/>
      <c r="CN4534" s="10"/>
      <c r="CO4534" s="10"/>
      <c r="CP4534" s="10"/>
      <c r="CQ4534" s="10"/>
      <c r="CR4534" s="10"/>
      <c r="CS4534" s="10"/>
      <c r="CT4534" s="10"/>
      <c r="CU4534" s="10"/>
      <c r="CV4534" s="10"/>
      <c r="CW4534" s="10"/>
      <c r="CX4534" s="10"/>
      <c r="CY4534" s="10"/>
      <c r="CZ4534" s="10"/>
      <c r="DA4534" s="10"/>
      <c r="DB4534" s="10"/>
    </row>
    <row r="4535" spans="1:106" s="12" customFormat="1" ht="56" x14ac:dyDescent="0.15">
      <c r="A4535" s="6" t="s">
        <v>9314</v>
      </c>
      <c r="B4535" s="6" t="str">
        <f t="shared" si="71"/>
        <v>M_ACC_86</v>
      </c>
      <c r="C4535" s="7" t="s">
        <v>42</v>
      </c>
      <c r="D4535" s="43">
        <v>86</v>
      </c>
      <c r="E4535" s="50">
        <v>85.958523060000005</v>
      </c>
      <c r="F4535" s="50">
        <v>-12.518120079999999</v>
      </c>
      <c r="G4535" s="50">
        <v>4.5581616829999998</v>
      </c>
      <c r="H4535" s="50">
        <v>-2.7463089169999999</v>
      </c>
      <c r="I4535" s="37">
        <v>6.0269980000000004E-3</v>
      </c>
      <c r="J4535" s="37">
        <v>2.6441801000000001E-2</v>
      </c>
      <c r="K4535" s="7" t="s">
        <v>45</v>
      </c>
      <c r="L4535" s="7">
        <v>722</v>
      </c>
      <c r="M4535" s="7" t="s">
        <v>10268</v>
      </c>
      <c r="N4535" s="7" t="s">
        <v>10269</v>
      </c>
      <c r="O4535" s="8">
        <v>1.5999999999999999E-185</v>
      </c>
      <c r="P4535" s="7" t="s">
        <v>2069</v>
      </c>
      <c r="Q4535" s="7" t="s">
        <v>2070</v>
      </c>
      <c r="R4535" s="7" t="s">
        <v>2069</v>
      </c>
      <c r="S4535" s="7" t="s">
        <v>655</v>
      </c>
      <c r="T4535" s="7" t="s">
        <v>581</v>
      </c>
      <c r="U4535" s="7" t="s">
        <v>879</v>
      </c>
      <c r="V4535" s="7" t="s">
        <v>880</v>
      </c>
      <c r="W4535" s="7" t="s">
        <v>10270</v>
      </c>
      <c r="X4535" s="24" t="s">
        <v>10271</v>
      </c>
      <c r="Y4535" s="68">
        <v>8.1000000000000002E-213</v>
      </c>
      <c r="Z4535" s="24" t="s">
        <v>10270</v>
      </c>
      <c r="AA4535" s="74" t="s">
        <v>10272</v>
      </c>
      <c r="AB4535" s="68">
        <v>8.1000000000000002E-213</v>
      </c>
      <c r="AC4535" s="24" t="s">
        <v>44</v>
      </c>
      <c r="AD4535" s="7" t="s">
        <v>44</v>
      </c>
      <c r="AE4535" s="31" t="s">
        <v>44</v>
      </c>
      <c r="AF4535" s="31" t="s">
        <v>44</v>
      </c>
      <c r="AG4535" s="31" t="s">
        <v>44</v>
      </c>
      <c r="AH4535" s="31" t="s">
        <v>44</v>
      </c>
      <c r="AI4535" s="31" t="s">
        <v>44</v>
      </c>
      <c r="AJ4535" s="31" t="s">
        <v>44</v>
      </c>
      <c r="AK4535" s="31" t="s">
        <v>44</v>
      </c>
      <c r="AL4535" s="31" t="s">
        <v>44</v>
      </c>
      <c r="AM4535" s="31" t="s">
        <v>44</v>
      </c>
      <c r="AN4535" s="31" t="s">
        <v>44</v>
      </c>
      <c r="AO4535" s="24" t="s">
        <v>44</v>
      </c>
      <c r="AP4535" s="62" t="s">
        <v>44</v>
      </c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0"/>
      <c r="BG4535" s="10"/>
      <c r="BH4535" s="10"/>
      <c r="BI4535" s="10"/>
      <c r="BJ4535" s="10"/>
      <c r="BK4535" s="10"/>
      <c r="BL4535" s="10"/>
      <c r="BM4535" s="10"/>
      <c r="BN4535" s="10"/>
      <c r="BO4535" s="10"/>
      <c r="BP4535" s="10"/>
      <c r="BQ4535" s="10"/>
      <c r="BR4535" s="10"/>
      <c r="BS4535" s="10"/>
      <c r="BT4535" s="10"/>
      <c r="BU4535" s="10"/>
      <c r="BV4535" s="10"/>
      <c r="BW4535" s="10"/>
      <c r="BX4535" s="10"/>
      <c r="BY4535" s="10"/>
      <c r="BZ4535" s="10"/>
      <c r="CA4535" s="10"/>
      <c r="CB4535" s="10"/>
      <c r="CC4535" s="10"/>
      <c r="CD4535" s="10"/>
      <c r="CE4535" s="10"/>
      <c r="CF4535" s="10"/>
      <c r="CG4535" s="10"/>
      <c r="CH4535" s="10"/>
      <c r="CI4535" s="10"/>
      <c r="CJ4535" s="10"/>
      <c r="CK4535" s="10"/>
      <c r="CL4535" s="10"/>
      <c r="CM4535" s="10"/>
      <c r="CN4535" s="10"/>
      <c r="CO4535" s="10"/>
      <c r="CP4535" s="10"/>
      <c r="CQ4535" s="10"/>
      <c r="CR4535" s="10"/>
      <c r="CS4535" s="10"/>
      <c r="CT4535" s="10"/>
      <c r="CU4535" s="10"/>
      <c r="CV4535" s="10"/>
      <c r="CW4535" s="10"/>
      <c r="CX4535" s="10"/>
      <c r="CY4535" s="10"/>
      <c r="CZ4535" s="10"/>
      <c r="DA4535" s="10"/>
      <c r="DB4535" s="10"/>
    </row>
    <row r="4536" spans="1:106" s="12" customFormat="1" ht="98" x14ac:dyDescent="0.15">
      <c r="A4536" s="6" t="s">
        <v>9314</v>
      </c>
      <c r="B4536" s="6" t="str">
        <f t="shared" si="71"/>
        <v>M_ACC_116</v>
      </c>
      <c r="C4536" s="7" t="s">
        <v>42</v>
      </c>
      <c r="D4536" s="43">
        <v>116</v>
      </c>
      <c r="E4536" s="50">
        <v>169.159076</v>
      </c>
      <c r="F4536" s="50">
        <v>-14.397613270000001</v>
      </c>
      <c r="G4536" s="50">
        <v>4.5581616829999998</v>
      </c>
      <c r="H4536" s="50">
        <v>-3.1586447070000001</v>
      </c>
      <c r="I4536" s="37">
        <v>1.5850459999999999E-3</v>
      </c>
      <c r="J4536" s="37">
        <v>7.6068359999999996E-3</v>
      </c>
      <c r="K4536" s="7" t="s">
        <v>45</v>
      </c>
      <c r="L4536" s="7">
        <v>1192</v>
      </c>
      <c r="M4536" s="7" t="s">
        <v>1140</v>
      </c>
      <c r="N4536" s="7" t="s">
        <v>1141</v>
      </c>
      <c r="O4536" s="8">
        <v>1.6999999999999999E-210</v>
      </c>
      <c r="P4536" s="7" t="s">
        <v>1081</v>
      </c>
      <c r="Q4536" s="7" t="s">
        <v>1082</v>
      </c>
      <c r="R4536" s="7" t="s">
        <v>1081</v>
      </c>
      <c r="S4536" s="7" t="s">
        <v>878</v>
      </c>
      <c r="T4536" s="7" t="s">
        <v>581</v>
      </c>
      <c r="U4536" s="7" t="s">
        <v>978</v>
      </c>
      <c r="V4536" s="7" t="s">
        <v>979</v>
      </c>
      <c r="W4536" s="7" t="s">
        <v>1135</v>
      </c>
      <c r="X4536" s="24" t="s">
        <v>1136</v>
      </c>
      <c r="Y4536" s="68">
        <v>6.2999999999999999E-262</v>
      </c>
      <c r="Z4536" s="24" t="s">
        <v>1135</v>
      </c>
      <c r="AA4536" s="74" t="s">
        <v>917</v>
      </c>
      <c r="AB4536" s="68">
        <v>6.2999999999999999E-262</v>
      </c>
      <c r="AC4536" s="24" t="s">
        <v>10029</v>
      </c>
      <c r="AD4536" s="7" t="s">
        <v>10030</v>
      </c>
      <c r="AE4536" s="31">
        <v>100</v>
      </c>
      <c r="AF4536" s="31">
        <v>495</v>
      </c>
      <c r="AG4536" s="31">
        <v>0</v>
      </c>
      <c r="AH4536" s="31">
        <v>0</v>
      </c>
      <c r="AI4536" s="31">
        <v>1</v>
      </c>
      <c r="AJ4536" s="31">
        <v>495</v>
      </c>
      <c r="AK4536" s="31">
        <v>1</v>
      </c>
      <c r="AL4536" s="31">
        <v>495</v>
      </c>
      <c r="AM4536" s="31">
        <v>0</v>
      </c>
      <c r="AN4536" s="31">
        <v>1016</v>
      </c>
      <c r="AO4536" s="24" t="s">
        <v>10031</v>
      </c>
      <c r="AP4536" s="62" t="s">
        <v>10032</v>
      </c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10"/>
      <c r="BD4536" s="10"/>
      <c r="BE4536" s="10"/>
      <c r="BF4536" s="10"/>
      <c r="BG4536" s="10"/>
      <c r="BH4536" s="10"/>
      <c r="BI4536" s="10"/>
      <c r="BJ4536" s="10"/>
      <c r="BK4536" s="10"/>
      <c r="BL4536" s="10"/>
      <c r="BM4536" s="10"/>
      <c r="BN4536" s="10"/>
      <c r="BO4536" s="10"/>
      <c r="BP4536" s="10"/>
      <c r="BQ4536" s="10"/>
      <c r="BR4536" s="10"/>
      <c r="BS4536" s="10"/>
      <c r="BT4536" s="10"/>
      <c r="BU4536" s="10"/>
      <c r="BV4536" s="10"/>
      <c r="BW4536" s="10"/>
      <c r="BX4536" s="10"/>
      <c r="BY4536" s="10"/>
      <c r="BZ4536" s="10"/>
      <c r="CA4536" s="10"/>
      <c r="CB4536" s="10"/>
      <c r="CC4536" s="10"/>
      <c r="CD4536" s="10"/>
      <c r="CE4536" s="10"/>
      <c r="CF4536" s="10"/>
      <c r="CG4536" s="10"/>
      <c r="CH4536" s="10"/>
      <c r="CI4536" s="10"/>
      <c r="CJ4536" s="10"/>
      <c r="CK4536" s="10"/>
      <c r="CL4536" s="10"/>
      <c r="CM4536" s="10"/>
      <c r="CN4536" s="10"/>
      <c r="CO4536" s="10"/>
      <c r="CP4536" s="10"/>
      <c r="CQ4536" s="10"/>
      <c r="CR4536" s="10"/>
      <c r="CS4536" s="10"/>
      <c r="CT4536" s="10"/>
      <c r="CU4536" s="10"/>
      <c r="CV4536" s="10"/>
      <c r="CW4536" s="10"/>
      <c r="CX4536" s="10"/>
      <c r="CY4536" s="10"/>
      <c r="CZ4536" s="10"/>
      <c r="DA4536" s="10"/>
      <c r="DB4536" s="10"/>
    </row>
    <row r="4537" spans="1:106" s="12" customFormat="1" ht="98" x14ac:dyDescent="0.15">
      <c r="A4537" s="3" t="s">
        <v>9314</v>
      </c>
      <c r="B4537" s="3" t="str">
        <f t="shared" si="71"/>
        <v>M_ACC_124</v>
      </c>
      <c r="C4537" s="4" t="s">
        <v>42</v>
      </c>
      <c r="D4537" s="42">
        <v>124</v>
      </c>
      <c r="E4537" s="49">
        <v>7563.0280910000001</v>
      </c>
      <c r="F4537" s="49">
        <v>13.42528385</v>
      </c>
      <c r="G4537" s="49">
        <v>4.45679362</v>
      </c>
      <c r="H4537" s="49">
        <v>3.0123189450000001</v>
      </c>
      <c r="I4537" s="36">
        <v>2.5926E-3</v>
      </c>
      <c r="J4537" s="36">
        <v>1.2073169E-2</v>
      </c>
      <c r="K4537" s="4" t="s">
        <v>45</v>
      </c>
      <c r="L4537" s="4">
        <v>3876</v>
      </c>
      <c r="M4537" s="4" t="s">
        <v>9057</v>
      </c>
      <c r="N4537" s="4" t="s">
        <v>9058</v>
      </c>
      <c r="O4537" s="5">
        <v>5.6999999999999998E-194</v>
      </c>
      <c r="P4537" s="4" t="s">
        <v>44</v>
      </c>
      <c r="Q4537" s="4" t="s">
        <v>44</v>
      </c>
      <c r="R4537" s="4" t="s">
        <v>44</v>
      </c>
      <c r="S4537" s="4" t="s">
        <v>44</v>
      </c>
      <c r="T4537" s="4" t="s">
        <v>1915</v>
      </c>
      <c r="U4537" s="4" t="s">
        <v>1915</v>
      </c>
      <c r="V4537" s="4" t="s">
        <v>1916</v>
      </c>
      <c r="W4537" s="4" t="s">
        <v>9059</v>
      </c>
      <c r="X4537" s="23" t="s">
        <v>9060</v>
      </c>
      <c r="Y4537" s="23">
        <v>0</v>
      </c>
      <c r="Z4537" s="23" t="s">
        <v>44</v>
      </c>
      <c r="AA4537" s="73" t="s">
        <v>44</v>
      </c>
      <c r="AB4537" s="23" t="s">
        <v>44</v>
      </c>
      <c r="AC4537" s="23" t="s">
        <v>11570</v>
      </c>
      <c r="AD4537" s="4" t="s">
        <v>11571</v>
      </c>
      <c r="AE4537" s="30">
        <v>100</v>
      </c>
      <c r="AF4537" s="30">
        <v>791</v>
      </c>
      <c r="AG4537" s="30">
        <v>0</v>
      </c>
      <c r="AH4537" s="30">
        <v>0</v>
      </c>
      <c r="AI4537" s="30">
        <v>1</v>
      </c>
      <c r="AJ4537" s="30">
        <v>791</v>
      </c>
      <c r="AK4537" s="30">
        <v>1</v>
      </c>
      <c r="AL4537" s="30">
        <v>791</v>
      </c>
      <c r="AM4537" s="30">
        <v>0</v>
      </c>
      <c r="AN4537" s="30">
        <v>1608</v>
      </c>
      <c r="AO4537" s="23" t="s">
        <v>11572</v>
      </c>
      <c r="AP4537" s="59" t="s">
        <v>11573</v>
      </c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0"/>
      <c r="BG4537" s="10"/>
      <c r="BH4537" s="10"/>
      <c r="BI4537" s="10"/>
      <c r="BJ4537" s="10"/>
      <c r="BK4537" s="10"/>
      <c r="BL4537" s="10"/>
      <c r="BM4537" s="10"/>
      <c r="BN4537" s="10"/>
      <c r="BO4537" s="10"/>
      <c r="BP4537" s="10"/>
      <c r="BQ4537" s="10"/>
      <c r="BR4537" s="10"/>
      <c r="BS4537" s="10"/>
      <c r="BT4537" s="10"/>
      <c r="BU4537" s="10"/>
      <c r="BV4537" s="10"/>
      <c r="BW4537" s="10"/>
      <c r="BX4537" s="10"/>
      <c r="BY4537" s="10"/>
      <c r="BZ4537" s="10"/>
      <c r="CA4537" s="10"/>
      <c r="CB4537" s="10"/>
      <c r="CC4537" s="10"/>
      <c r="CD4537" s="10"/>
      <c r="CE4537" s="10"/>
      <c r="CF4537" s="10"/>
      <c r="CG4537" s="10"/>
      <c r="CH4537" s="10"/>
      <c r="CI4537" s="10"/>
      <c r="CJ4537" s="10"/>
      <c r="CK4537" s="10"/>
      <c r="CL4537" s="10"/>
      <c r="CM4537" s="10"/>
      <c r="CN4537" s="10"/>
      <c r="CO4537" s="10"/>
      <c r="CP4537" s="10"/>
      <c r="CQ4537" s="10"/>
      <c r="CR4537" s="10"/>
      <c r="CS4537" s="10"/>
      <c r="CT4537" s="10"/>
      <c r="CU4537" s="10"/>
      <c r="CV4537" s="10"/>
      <c r="CW4537" s="10"/>
      <c r="CX4537" s="10"/>
      <c r="CY4537" s="10"/>
      <c r="CZ4537" s="10"/>
      <c r="DA4537" s="10"/>
      <c r="DB4537" s="10"/>
    </row>
    <row r="4538" spans="1:106" s="12" customFormat="1" ht="98" x14ac:dyDescent="0.15">
      <c r="A4538" s="6" t="s">
        <v>9314</v>
      </c>
      <c r="B4538" s="6" t="str">
        <f t="shared" si="71"/>
        <v>M_ACC_125</v>
      </c>
      <c r="C4538" s="7" t="s">
        <v>42</v>
      </c>
      <c r="D4538" s="43">
        <v>125</v>
      </c>
      <c r="E4538" s="50">
        <v>85.196762210000003</v>
      </c>
      <c r="F4538" s="50">
        <v>-11.717044850000001</v>
      </c>
      <c r="G4538" s="50">
        <v>4.5581616839999999</v>
      </c>
      <c r="H4538" s="50">
        <v>-2.5705636749999998</v>
      </c>
      <c r="I4538" s="37">
        <v>1.0153316000000001E-2</v>
      </c>
      <c r="J4538" s="37">
        <v>4.3166322E-2</v>
      </c>
      <c r="K4538" s="7" t="s">
        <v>45</v>
      </c>
      <c r="L4538" s="7">
        <v>716</v>
      </c>
      <c r="M4538" s="7" t="s">
        <v>8953</v>
      </c>
      <c r="N4538" s="7" t="s">
        <v>8954</v>
      </c>
      <c r="O4538" s="8">
        <v>8.0999999999999994E-132</v>
      </c>
      <c r="P4538" s="7" t="s">
        <v>44</v>
      </c>
      <c r="Q4538" s="7" t="s">
        <v>44</v>
      </c>
      <c r="R4538" s="7" t="s">
        <v>44</v>
      </c>
      <c r="S4538" s="7" t="s">
        <v>44</v>
      </c>
      <c r="T4538" s="7" t="s">
        <v>2981</v>
      </c>
      <c r="U4538" s="7" t="s">
        <v>2981</v>
      </c>
      <c r="V4538" s="7" t="s">
        <v>3529</v>
      </c>
      <c r="W4538" s="7" t="s">
        <v>3733</v>
      </c>
      <c r="X4538" s="24" t="s">
        <v>3734</v>
      </c>
      <c r="Y4538" s="68">
        <v>1.1E-169</v>
      </c>
      <c r="Z4538" s="24" t="s">
        <v>44</v>
      </c>
      <c r="AA4538" s="74" t="s">
        <v>44</v>
      </c>
      <c r="AB4538" s="24" t="s">
        <v>44</v>
      </c>
      <c r="AC4538" s="24" t="s">
        <v>11769</v>
      </c>
      <c r="AD4538" s="7" t="s">
        <v>11770</v>
      </c>
      <c r="AE4538" s="31">
        <v>100</v>
      </c>
      <c r="AF4538" s="31">
        <v>440</v>
      </c>
      <c r="AG4538" s="31">
        <v>0</v>
      </c>
      <c r="AH4538" s="31">
        <v>0</v>
      </c>
      <c r="AI4538" s="31">
        <v>1</v>
      </c>
      <c r="AJ4538" s="31">
        <v>440</v>
      </c>
      <c r="AK4538" s="31">
        <v>1</v>
      </c>
      <c r="AL4538" s="31">
        <v>440</v>
      </c>
      <c r="AM4538" s="31">
        <v>0</v>
      </c>
      <c r="AN4538" s="31">
        <v>891</v>
      </c>
      <c r="AO4538" s="24" t="s">
        <v>11771</v>
      </c>
      <c r="AP4538" s="62" t="s">
        <v>11772</v>
      </c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0"/>
      <c r="BG4538" s="10"/>
      <c r="BH4538" s="10"/>
      <c r="BI4538" s="10"/>
      <c r="BJ4538" s="10"/>
      <c r="BK4538" s="10"/>
      <c r="BL4538" s="10"/>
      <c r="BM4538" s="10"/>
      <c r="BN4538" s="10"/>
      <c r="BO4538" s="10"/>
      <c r="BP4538" s="10"/>
      <c r="BQ4538" s="10"/>
      <c r="BR4538" s="10"/>
      <c r="BS4538" s="10"/>
      <c r="BT4538" s="10"/>
      <c r="BU4538" s="10"/>
      <c r="BV4538" s="10"/>
      <c r="BW4538" s="10"/>
      <c r="BX4538" s="10"/>
      <c r="BY4538" s="10"/>
      <c r="BZ4538" s="10"/>
      <c r="CA4538" s="10"/>
      <c r="CB4538" s="10"/>
      <c r="CC4538" s="10"/>
      <c r="CD4538" s="10"/>
      <c r="CE4538" s="10"/>
      <c r="CF4538" s="10"/>
      <c r="CG4538" s="10"/>
      <c r="CH4538" s="10"/>
      <c r="CI4538" s="10"/>
      <c r="CJ4538" s="10"/>
      <c r="CK4538" s="10"/>
      <c r="CL4538" s="10"/>
      <c r="CM4538" s="10"/>
      <c r="CN4538" s="10"/>
      <c r="CO4538" s="10"/>
      <c r="CP4538" s="10"/>
      <c r="CQ4538" s="10"/>
      <c r="CR4538" s="10"/>
      <c r="CS4538" s="10"/>
      <c r="CT4538" s="10"/>
      <c r="CU4538" s="10"/>
      <c r="CV4538" s="10"/>
      <c r="CW4538" s="10"/>
      <c r="CX4538" s="10"/>
      <c r="CY4538" s="10"/>
      <c r="CZ4538" s="10"/>
      <c r="DA4538" s="10"/>
      <c r="DB4538" s="10"/>
    </row>
    <row r="4539" spans="1:106" s="12" customFormat="1" ht="112" x14ac:dyDescent="0.15">
      <c r="A4539" s="3" t="s">
        <v>9314</v>
      </c>
      <c r="B4539" s="3" t="str">
        <f t="shared" si="71"/>
        <v>M_ACC_137</v>
      </c>
      <c r="C4539" s="4" t="s">
        <v>42</v>
      </c>
      <c r="D4539" s="42">
        <v>137</v>
      </c>
      <c r="E4539" s="49">
        <v>2212.03667</v>
      </c>
      <c r="F4539" s="49">
        <v>16.65412967</v>
      </c>
      <c r="G4539" s="49">
        <v>4.4702322560000001</v>
      </c>
      <c r="H4539" s="49">
        <v>3.7255625019999998</v>
      </c>
      <c r="I4539" s="36">
        <v>1.9488E-4</v>
      </c>
      <c r="J4539" s="36">
        <v>1.2203610000000001E-3</v>
      </c>
      <c r="K4539" s="4" t="s">
        <v>45</v>
      </c>
      <c r="L4539" s="4">
        <v>6162</v>
      </c>
      <c r="M4539" s="4" t="s">
        <v>44</v>
      </c>
      <c r="N4539" s="4" t="s">
        <v>44</v>
      </c>
      <c r="O4539" s="4" t="s">
        <v>44</v>
      </c>
      <c r="P4539" s="4" t="s">
        <v>44</v>
      </c>
      <c r="Q4539" s="4" t="s">
        <v>44</v>
      </c>
      <c r="R4539" s="4" t="s">
        <v>44</v>
      </c>
      <c r="S4539" s="4" t="s">
        <v>44</v>
      </c>
      <c r="T4539" s="4" t="s">
        <v>3298</v>
      </c>
      <c r="U4539" s="4" t="s">
        <v>3298</v>
      </c>
      <c r="V4539" s="4" t="s">
        <v>3299</v>
      </c>
      <c r="W4539" s="4" t="s">
        <v>11463</v>
      </c>
      <c r="X4539" s="23" t="s">
        <v>11464</v>
      </c>
      <c r="Y4539" s="67">
        <v>3.4999999999999999E-102</v>
      </c>
      <c r="Z4539" s="23" t="s">
        <v>44</v>
      </c>
      <c r="AA4539" s="73" t="s">
        <v>44</v>
      </c>
      <c r="AB4539" s="23" t="s">
        <v>44</v>
      </c>
      <c r="AC4539" s="23" t="s">
        <v>11465</v>
      </c>
      <c r="AD4539" s="4" t="s">
        <v>11466</v>
      </c>
      <c r="AE4539" s="30">
        <v>100</v>
      </c>
      <c r="AF4539" s="30">
        <v>580</v>
      </c>
      <c r="AG4539" s="30">
        <v>0</v>
      </c>
      <c r="AH4539" s="30">
        <v>0</v>
      </c>
      <c r="AI4539" s="30">
        <v>1</v>
      </c>
      <c r="AJ4539" s="30">
        <v>580</v>
      </c>
      <c r="AK4539" s="30">
        <v>1</v>
      </c>
      <c r="AL4539" s="30">
        <v>580</v>
      </c>
      <c r="AM4539" s="30">
        <v>0</v>
      </c>
      <c r="AN4539" s="30">
        <v>1192</v>
      </c>
      <c r="AO4539" s="23" t="s">
        <v>11467</v>
      </c>
      <c r="AP4539" s="59" t="s">
        <v>11468</v>
      </c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0"/>
      <c r="BG4539" s="10"/>
      <c r="BH4539" s="10"/>
      <c r="BI4539" s="10"/>
      <c r="BJ4539" s="10"/>
      <c r="BK4539" s="10"/>
      <c r="BL4539" s="10"/>
      <c r="BM4539" s="10"/>
      <c r="BN4539" s="10"/>
      <c r="BO4539" s="10"/>
      <c r="BP4539" s="10"/>
      <c r="BQ4539" s="10"/>
      <c r="BR4539" s="10"/>
      <c r="BS4539" s="10"/>
      <c r="BT4539" s="10"/>
      <c r="BU4539" s="10"/>
      <c r="BV4539" s="10"/>
      <c r="BW4539" s="10"/>
      <c r="BX4539" s="10"/>
      <c r="BY4539" s="10"/>
      <c r="BZ4539" s="10"/>
      <c r="CA4539" s="10"/>
      <c r="CB4539" s="10"/>
      <c r="CC4539" s="10"/>
      <c r="CD4539" s="10"/>
      <c r="CE4539" s="10"/>
      <c r="CF4539" s="10"/>
      <c r="CG4539" s="10"/>
      <c r="CH4539" s="10"/>
      <c r="CI4539" s="10"/>
      <c r="CJ4539" s="10"/>
      <c r="CK4539" s="10"/>
      <c r="CL4539" s="10"/>
      <c r="CM4539" s="10"/>
      <c r="CN4539" s="10"/>
      <c r="CO4539" s="10"/>
      <c r="CP4539" s="10"/>
      <c r="CQ4539" s="10"/>
      <c r="CR4539" s="10"/>
      <c r="CS4539" s="10"/>
      <c r="CT4539" s="10"/>
      <c r="CU4539" s="10"/>
      <c r="CV4539" s="10"/>
      <c r="CW4539" s="10"/>
      <c r="CX4539" s="10"/>
      <c r="CY4539" s="10"/>
      <c r="CZ4539" s="10"/>
      <c r="DA4539" s="10"/>
      <c r="DB4539" s="10"/>
    </row>
    <row r="4540" spans="1:106" s="12" customFormat="1" ht="98" x14ac:dyDescent="0.15">
      <c r="A4540" s="6" t="s">
        <v>9314</v>
      </c>
      <c r="B4540" s="6" t="str">
        <f t="shared" si="71"/>
        <v>M_ACC_147</v>
      </c>
      <c r="C4540" s="7" t="s">
        <v>42</v>
      </c>
      <c r="D4540" s="43">
        <v>147</v>
      </c>
      <c r="E4540" s="50">
        <v>174.43050439999999</v>
      </c>
      <c r="F4540" s="50">
        <v>-16.30422836</v>
      </c>
      <c r="G4540" s="50">
        <v>4.5581616809999996</v>
      </c>
      <c r="H4540" s="50">
        <v>-3.5769306790000002</v>
      </c>
      <c r="I4540" s="37">
        <v>3.47652E-4</v>
      </c>
      <c r="J4540" s="37">
        <v>2.054139E-3</v>
      </c>
      <c r="K4540" s="7" t="s">
        <v>45</v>
      </c>
      <c r="L4540" s="7">
        <v>1229</v>
      </c>
      <c r="M4540" s="7" t="s">
        <v>44</v>
      </c>
      <c r="N4540" s="7" t="s">
        <v>44</v>
      </c>
      <c r="O4540" s="7" t="s">
        <v>44</v>
      </c>
      <c r="P4540" s="7" t="s">
        <v>44</v>
      </c>
      <c r="Q4540" s="7" t="s">
        <v>44</v>
      </c>
      <c r="R4540" s="7" t="s">
        <v>44</v>
      </c>
      <c r="S4540" s="7" t="s">
        <v>44</v>
      </c>
      <c r="T4540" s="7" t="s">
        <v>728</v>
      </c>
      <c r="U4540" s="7" t="s">
        <v>728</v>
      </c>
      <c r="V4540" s="7" t="s">
        <v>729</v>
      </c>
      <c r="W4540" s="7" t="s">
        <v>2962</v>
      </c>
      <c r="X4540" s="24" t="s">
        <v>2963</v>
      </c>
      <c r="Y4540" s="68">
        <v>2.4999999999999998E-199</v>
      </c>
      <c r="Z4540" s="24" t="s">
        <v>2962</v>
      </c>
      <c r="AA4540" s="74" t="s">
        <v>2964</v>
      </c>
      <c r="AB4540" s="68">
        <v>2.4999999999999998E-199</v>
      </c>
      <c r="AC4540" s="24" t="s">
        <v>10467</v>
      </c>
      <c r="AD4540" s="7" t="s">
        <v>10468</v>
      </c>
      <c r="AE4540" s="31">
        <v>100</v>
      </c>
      <c r="AF4540" s="31">
        <v>480</v>
      </c>
      <c r="AG4540" s="31">
        <v>0</v>
      </c>
      <c r="AH4540" s="31">
        <v>0</v>
      </c>
      <c r="AI4540" s="31">
        <v>1</v>
      </c>
      <c r="AJ4540" s="31">
        <v>480</v>
      </c>
      <c r="AK4540" s="31">
        <v>1</v>
      </c>
      <c r="AL4540" s="31">
        <v>480</v>
      </c>
      <c r="AM4540" s="31">
        <v>0</v>
      </c>
      <c r="AN4540" s="31">
        <v>974</v>
      </c>
      <c r="AO4540" s="24" t="s">
        <v>10469</v>
      </c>
      <c r="AP4540" s="62" t="s">
        <v>10470</v>
      </c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10"/>
      <c r="BD4540" s="10"/>
      <c r="BE4540" s="10"/>
      <c r="BF4540" s="10"/>
      <c r="BG4540" s="10"/>
      <c r="BH4540" s="10"/>
      <c r="BI4540" s="10"/>
      <c r="BJ4540" s="10"/>
      <c r="BK4540" s="10"/>
      <c r="BL4540" s="10"/>
      <c r="BM4540" s="10"/>
      <c r="BN4540" s="10"/>
      <c r="BO4540" s="10"/>
      <c r="BP4540" s="10"/>
      <c r="BQ4540" s="10"/>
      <c r="BR4540" s="10"/>
      <c r="BS4540" s="10"/>
      <c r="BT4540" s="10"/>
      <c r="BU4540" s="10"/>
      <c r="BV4540" s="10"/>
      <c r="BW4540" s="10"/>
      <c r="BX4540" s="10"/>
      <c r="BY4540" s="10"/>
      <c r="BZ4540" s="10"/>
      <c r="CA4540" s="10"/>
      <c r="CB4540" s="10"/>
      <c r="CC4540" s="10"/>
      <c r="CD4540" s="10"/>
      <c r="CE4540" s="10"/>
      <c r="CF4540" s="10"/>
      <c r="CG4540" s="10"/>
      <c r="CH4540" s="10"/>
      <c r="CI4540" s="10"/>
      <c r="CJ4540" s="10"/>
      <c r="CK4540" s="10"/>
      <c r="CL4540" s="10"/>
      <c r="CM4540" s="10"/>
      <c r="CN4540" s="10"/>
      <c r="CO4540" s="10"/>
      <c r="CP4540" s="10"/>
      <c r="CQ4540" s="10"/>
      <c r="CR4540" s="10"/>
      <c r="CS4540" s="10"/>
      <c r="CT4540" s="10"/>
      <c r="CU4540" s="10"/>
      <c r="CV4540" s="10"/>
      <c r="CW4540" s="10"/>
      <c r="CX4540" s="10"/>
      <c r="CY4540" s="10"/>
      <c r="CZ4540" s="10"/>
      <c r="DA4540" s="10"/>
      <c r="DB4540" s="10"/>
    </row>
    <row r="4541" spans="1:106" s="12" customFormat="1" ht="126" x14ac:dyDescent="0.15">
      <c r="A4541" s="3" t="s">
        <v>9314</v>
      </c>
      <c r="B4541" s="3" t="str">
        <f t="shared" si="71"/>
        <v>M_ACC_160</v>
      </c>
      <c r="C4541" s="4" t="s">
        <v>42</v>
      </c>
      <c r="D4541" s="42">
        <v>160</v>
      </c>
      <c r="E4541" s="49">
        <v>2215.847268</v>
      </c>
      <c r="F4541" s="49">
        <v>16.66158506</v>
      </c>
      <c r="G4541" s="49">
        <v>4.4702322390000004</v>
      </c>
      <c r="H4541" s="49">
        <v>3.7272303010000001</v>
      </c>
      <c r="I4541" s="36">
        <v>1.9359600000000001E-4</v>
      </c>
      <c r="J4541" s="36">
        <v>1.2192640000000001E-3</v>
      </c>
      <c r="K4541" s="4" t="s">
        <v>45</v>
      </c>
      <c r="L4541" s="4">
        <v>6172</v>
      </c>
      <c r="M4541" s="4" t="s">
        <v>11441</v>
      </c>
      <c r="N4541" s="4" t="s">
        <v>11442</v>
      </c>
      <c r="O4541" s="5">
        <v>3E-217</v>
      </c>
      <c r="P4541" s="4" t="s">
        <v>44</v>
      </c>
      <c r="Q4541" s="4" t="s">
        <v>44</v>
      </c>
      <c r="R4541" s="4" t="s">
        <v>44</v>
      </c>
      <c r="S4541" s="4" t="s">
        <v>44</v>
      </c>
      <c r="T4541" s="4" t="s">
        <v>715</v>
      </c>
      <c r="U4541" s="4" t="s">
        <v>11443</v>
      </c>
      <c r="V4541" s="4" t="s">
        <v>11444</v>
      </c>
      <c r="W4541" s="4" t="s">
        <v>11445</v>
      </c>
      <c r="X4541" s="23" t="s">
        <v>11446</v>
      </c>
      <c r="Y4541" s="67">
        <v>3.6000000000000001E-184</v>
      </c>
      <c r="Z4541" s="23" t="s">
        <v>44</v>
      </c>
      <c r="AA4541" s="73" t="s">
        <v>44</v>
      </c>
      <c r="AB4541" s="23" t="s">
        <v>44</v>
      </c>
      <c r="AC4541" s="23" t="s">
        <v>11447</v>
      </c>
      <c r="AD4541" s="4" t="s">
        <v>11448</v>
      </c>
      <c r="AE4541" s="30">
        <v>100</v>
      </c>
      <c r="AF4541" s="30">
        <v>579</v>
      </c>
      <c r="AG4541" s="30">
        <v>0</v>
      </c>
      <c r="AH4541" s="30">
        <v>0</v>
      </c>
      <c r="AI4541" s="30">
        <v>1</v>
      </c>
      <c r="AJ4541" s="30">
        <v>579</v>
      </c>
      <c r="AK4541" s="30">
        <v>1</v>
      </c>
      <c r="AL4541" s="30">
        <v>579</v>
      </c>
      <c r="AM4541" s="30">
        <v>0</v>
      </c>
      <c r="AN4541" s="30">
        <v>1145</v>
      </c>
      <c r="AO4541" s="23" t="s">
        <v>11449</v>
      </c>
      <c r="AP4541" s="59" t="s">
        <v>11450</v>
      </c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10"/>
      <c r="BD4541" s="10"/>
      <c r="BE4541" s="10"/>
      <c r="BF4541" s="10"/>
      <c r="BG4541" s="10"/>
      <c r="BH4541" s="10"/>
      <c r="BI4541" s="10"/>
      <c r="BJ4541" s="10"/>
      <c r="BK4541" s="10"/>
      <c r="BL4541" s="10"/>
      <c r="BM4541" s="10"/>
      <c r="BN4541" s="10"/>
      <c r="BO4541" s="10"/>
      <c r="BP4541" s="10"/>
      <c r="BQ4541" s="10"/>
      <c r="BR4541" s="10"/>
      <c r="BS4541" s="10"/>
      <c r="BT4541" s="10"/>
      <c r="BU4541" s="10"/>
      <c r="BV4541" s="10"/>
      <c r="BW4541" s="10"/>
      <c r="BX4541" s="10"/>
      <c r="BY4541" s="10"/>
      <c r="BZ4541" s="10"/>
      <c r="CA4541" s="10"/>
      <c r="CB4541" s="10"/>
      <c r="CC4541" s="10"/>
      <c r="CD4541" s="10"/>
      <c r="CE4541" s="10"/>
      <c r="CF4541" s="10"/>
      <c r="CG4541" s="10"/>
      <c r="CH4541" s="10"/>
      <c r="CI4541" s="10"/>
      <c r="CJ4541" s="10"/>
      <c r="CK4541" s="10"/>
      <c r="CL4541" s="10"/>
      <c r="CM4541" s="10"/>
      <c r="CN4541" s="10"/>
      <c r="CO4541" s="10"/>
      <c r="CP4541" s="10"/>
      <c r="CQ4541" s="10"/>
      <c r="CR4541" s="10"/>
      <c r="CS4541" s="10"/>
      <c r="CT4541" s="10"/>
      <c r="CU4541" s="10"/>
      <c r="CV4541" s="10"/>
      <c r="CW4541" s="10"/>
      <c r="CX4541" s="10"/>
      <c r="CY4541" s="10"/>
      <c r="CZ4541" s="10"/>
      <c r="DA4541" s="10"/>
      <c r="DB4541" s="10"/>
    </row>
    <row r="4542" spans="1:106" s="12" customFormat="1" ht="98" x14ac:dyDescent="0.15">
      <c r="A4542" s="3" t="s">
        <v>9314</v>
      </c>
      <c r="B4542" s="3" t="str">
        <f t="shared" si="71"/>
        <v>M_ACC_166</v>
      </c>
      <c r="C4542" s="4" t="s">
        <v>42</v>
      </c>
      <c r="D4542" s="42">
        <v>166</v>
      </c>
      <c r="E4542" s="49">
        <v>5612.0756780000002</v>
      </c>
      <c r="F4542" s="49">
        <v>15.2802942</v>
      </c>
      <c r="G4542" s="49">
        <v>4.4701881180000003</v>
      </c>
      <c r="H4542" s="49">
        <v>3.4182664800000002</v>
      </c>
      <c r="I4542" s="36">
        <v>6.3021400000000003E-4</v>
      </c>
      <c r="J4542" s="36">
        <v>3.3378549999999998E-3</v>
      </c>
      <c r="K4542" s="4" t="s">
        <v>45</v>
      </c>
      <c r="L4542" s="4">
        <v>2662</v>
      </c>
      <c r="M4542" s="4" t="s">
        <v>11532</v>
      </c>
      <c r="N4542" s="4" t="s">
        <v>11533</v>
      </c>
      <c r="O4542" s="5">
        <v>1.6999999999999999E-141</v>
      </c>
      <c r="P4542" s="4" t="s">
        <v>44</v>
      </c>
      <c r="Q4542" s="4" t="s">
        <v>44</v>
      </c>
      <c r="R4542" s="4" t="s">
        <v>44</v>
      </c>
      <c r="S4542" s="4" t="s">
        <v>44</v>
      </c>
      <c r="T4542" s="4" t="s">
        <v>1164</v>
      </c>
      <c r="U4542" s="4" t="s">
        <v>9050</v>
      </c>
      <c r="V4542" s="4" t="s">
        <v>9051</v>
      </c>
      <c r="W4542" s="4" t="s">
        <v>9052</v>
      </c>
      <c r="X4542" s="23" t="s">
        <v>9053</v>
      </c>
      <c r="Y4542" s="67">
        <v>2.2E-145</v>
      </c>
      <c r="Z4542" s="23" t="s">
        <v>44</v>
      </c>
      <c r="AA4542" s="73" t="s">
        <v>44</v>
      </c>
      <c r="AB4542" s="23" t="s">
        <v>44</v>
      </c>
      <c r="AC4542" s="23" t="s">
        <v>11534</v>
      </c>
      <c r="AD4542" s="4" t="s">
        <v>11535</v>
      </c>
      <c r="AE4542" s="30">
        <v>100</v>
      </c>
      <c r="AF4542" s="30">
        <v>648</v>
      </c>
      <c r="AG4542" s="30">
        <v>0</v>
      </c>
      <c r="AH4542" s="30">
        <v>0</v>
      </c>
      <c r="AI4542" s="30">
        <v>1</v>
      </c>
      <c r="AJ4542" s="30">
        <v>648</v>
      </c>
      <c r="AK4542" s="30">
        <v>1</v>
      </c>
      <c r="AL4542" s="30">
        <v>648</v>
      </c>
      <c r="AM4542" s="30">
        <v>0</v>
      </c>
      <c r="AN4542" s="30">
        <v>1295</v>
      </c>
      <c r="AO4542" s="23" t="s">
        <v>11536</v>
      </c>
      <c r="AP4542" s="59" t="s">
        <v>11537</v>
      </c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10"/>
      <c r="BD4542" s="10"/>
      <c r="BE4542" s="10"/>
      <c r="BF4542" s="10"/>
      <c r="BG4542" s="10"/>
      <c r="BH4542" s="10"/>
      <c r="BI4542" s="10"/>
      <c r="BJ4542" s="10"/>
      <c r="BK4542" s="10"/>
      <c r="BL4542" s="10"/>
      <c r="BM4542" s="10"/>
      <c r="BN4542" s="10"/>
      <c r="BO4542" s="10"/>
      <c r="BP4542" s="10"/>
      <c r="BQ4542" s="10"/>
      <c r="BR4542" s="10"/>
      <c r="BS4542" s="10"/>
      <c r="BT4542" s="10"/>
      <c r="BU4542" s="10"/>
      <c r="BV4542" s="10"/>
      <c r="BW4542" s="10"/>
      <c r="BX4542" s="10"/>
      <c r="BY4542" s="10"/>
      <c r="BZ4542" s="10"/>
      <c r="CA4542" s="10"/>
      <c r="CB4542" s="10"/>
      <c r="CC4542" s="10"/>
      <c r="CD4542" s="10"/>
      <c r="CE4542" s="10"/>
      <c r="CF4542" s="10"/>
      <c r="CG4542" s="10"/>
      <c r="CH4542" s="10"/>
      <c r="CI4542" s="10"/>
      <c r="CJ4542" s="10"/>
      <c r="CK4542" s="10"/>
      <c r="CL4542" s="10"/>
      <c r="CM4542" s="10"/>
      <c r="CN4542" s="10"/>
      <c r="CO4542" s="10"/>
      <c r="CP4542" s="10"/>
      <c r="CQ4542" s="10"/>
      <c r="CR4542" s="10"/>
      <c r="CS4542" s="10"/>
      <c r="CT4542" s="10"/>
      <c r="CU4542" s="10"/>
      <c r="CV4542" s="10"/>
      <c r="CW4542" s="10"/>
      <c r="CX4542" s="10"/>
      <c r="CY4542" s="10"/>
      <c r="CZ4542" s="10"/>
      <c r="DA4542" s="10"/>
      <c r="DB4542" s="10"/>
    </row>
    <row r="4543" spans="1:106" s="12" customFormat="1" ht="42" x14ac:dyDescent="0.15">
      <c r="A4543" s="6" t="s">
        <v>9314</v>
      </c>
      <c r="B4543" s="6" t="str">
        <f t="shared" si="71"/>
        <v>M_ACC_167</v>
      </c>
      <c r="C4543" s="7" t="s">
        <v>42</v>
      </c>
      <c r="D4543" s="43">
        <v>167</v>
      </c>
      <c r="E4543" s="50">
        <v>785.38603460000002</v>
      </c>
      <c r="F4543" s="50">
        <v>-30</v>
      </c>
      <c r="G4543" s="50">
        <v>4.5363809000000002</v>
      </c>
      <c r="H4543" s="50">
        <v>-6.6132012849999997</v>
      </c>
      <c r="I4543" s="37">
        <v>3.7599999999999998E-11</v>
      </c>
      <c r="J4543" s="37">
        <v>1.3000000000000001E-9</v>
      </c>
      <c r="K4543" s="7" t="s">
        <v>45</v>
      </c>
      <c r="L4543" s="7">
        <v>3935</v>
      </c>
      <c r="M4543" s="7" t="s">
        <v>10603</v>
      </c>
      <c r="N4543" s="7" t="s">
        <v>10604</v>
      </c>
      <c r="O4543" s="8">
        <v>1.1000000000000001E-120</v>
      </c>
      <c r="P4543" s="7" t="s">
        <v>3225</v>
      </c>
      <c r="Q4543" s="7" t="s">
        <v>3226</v>
      </c>
      <c r="R4543" s="7" t="s">
        <v>3225</v>
      </c>
      <c r="S4543" s="7" t="s">
        <v>1802</v>
      </c>
      <c r="T4543" s="7" t="s">
        <v>728</v>
      </c>
      <c r="U4543" s="7" t="s">
        <v>728</v>
      </c>
      <c r="V4543" s="7" t="s">
        <v>729</v>
      </c>
      <c r="W4543" s="7" t="s">
        <v>10605</v>
      </c>
      <c r="X4543" s="24" t="s">
        <v>10606</v>
      </c>
      <c r="Y4543" s="68">
        <v>4.5999999999999997E-287</v>
      </c>
      <c r="Z4543" s="24" t="s">
        <v>10605</v>
      </c>
      <c r="AA4543" s="74" t="s">
        <v>3229</v>
      </c>
      <c r="AB4543" s="68">
        <v>4.5999999999999997E-287</v>
      </c>
      <c r="AC4543" s="24" t="s">
        <v>44</v>
      </c>
      <c r="AD4543" s="7" t="s">
        <v>44</v>
      </c>
      <c r="AE4543" s="31" t="s">
        <v>44</v>
      </c>
      <c r="AF4543" s="31" t="s">
        <v>44</v>
      </c>
      <c r="AG4543" s="31" t="s">
        <v>44</v>
      </c>
      <c r="AH4543" s="31" t="s">
        <v>44</v>
      </c>
      <c r="AI4543" s="31" t="s">
        <v>44</v>
      </c>
      <c r="AJ4543" s="31" t="s">
        <v>44</v>
      </c>
      <c r="AK4543" s="31" t="s">
        <v>44</v>
      </c>
      <c r="AL4543" s="31" t="s">
        <v>44</v>
      </c>
      <c r="AM4543" s="31" t="s">
        <v>44</v>
      </c>
      <c r="AN4543" s="31" t="s">
        <v>44</v>
      </c>
      <c r="AO4543" s="24" t="s">
        <v>44</v>
      </c>
      <c r="AP4543" s="62" t="s">
        <v>44</v>
      </c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10"/>
      <c r="BD4543" s="10"/>
      <c r="BE4543" s="10"/>
      <c r="BF4543" s="10"/>
      <c r="BG4543" s="10"/>
      <c r="BH4543" s="10"/>
      <c r="BI4543" s="10"/>
      <c r="BJ4543" s="10"/>
      <c r="BK4543" s="10"/>
      <c r="BL4543" s="10"/>
      <c r="BM4543" s="10"/>
      <c r="BN4543" s="10"/>
      <c r="BO4543" s="10"/>
      <c r="BP4543" s="10"/>
      <c r="BQ4543" s="10"/>
      <c r="BR4543" s="10"/>
      <c r="BS4543" s="10"/>
      <c r="BT4543" s="10"/>
      <c r="BU4543" s="10"/>
      <c r="BV4543" s="10"/>
      <c r="BW4543" s="10"/>
      <c r="BX4543" s="10"/>
      <c r="BY4543" s="10"/>
      <c r="BZ4543" s="10"/>
      <c r="CA4543" s="10"/>
      <c r="CB4543" s="10"/>
      <c r="CC4543" s="10"/>
      <c r="CD4543" s="10"/>
      <c r="CE4543" s="10"/>
      <c r="CF4543" s="10"/>
      <c r="CG4543" s="10"/>
      <c r="CH4543" s="10"/>
      <c r="CI4543" s="10"/>
      <c r="CJ4543" s="10"/>
      <c r="CK4543" s="10"/>
      <c r="CL4543" s="10"/>
      <c r="CM4543" s="10"/>
      <c r="CN4543" s="10"/>
      <c r="CO4543" s="10"/>
      <c r="CP4543" s="10"/>
      <c r="CQ4543" s="10"/>
      <c r="CR4543" s="10"/>
      <c r="CS4543" s="10"/>
      <c r="CT4543" s="10"/>
      <c r="CU4543" s="10"/>
      <c r="CV4543" s="10"/>
      <c r="CW4543" s="10"/>
      <c r="CX4543" s="10"/>
      <c r="CY4543" s="10"/>
      <c r="CZ4543" s="10"/>
      <c r="DA4543" s="10"/>
      <c r="DB4543" s="10"/>
    </row>
    <row r="4544" spans="1:106" s="12" customFormat="1" ht="112" x14ac:dyDescent="0.15">
      <c r="A4544" s="6" t="s">
        <v>9314</v>
      </c>
      <c r="B4544" s="6" t="str">
        <f t="shared" si="71"/>
        <v>M_ACC_170</v>
      </c>
      <c r="C4544" s="7" t="s">
        <v>42</v>
      </c>
      <c r="D4544" s="43">
        <v>170</v>
      </c>
      <c r="E4544" s="50">
        <v>85.376995179999994</v>
      </c>
      <c r="F4544" s="50">
        <v>-12.026371559999999</v>
      </c>
      <c r="G4544" s="50">
        <v>4.5581616839999999</v>
      </c>
      <c r="H4544" s="50">
        <v>-2.6384258370000002</v>
      </c>
      <c r="I4544" s="37">
        <v>8.3291919999999992E-3</v>
      </c>
      <c r="J4544" s="37">
        <v>3.5967708000000001E-2</v>
      </c>
      <c r="K4544" s="7" t="s">
        <v>45</v>
      </c>
      <c r="L4544" s="7">
        <v>717</v>
      </c>
      <c r="M4544" s="7" t="s">
        <v>44</v>
      </c>
      <c r="N4544" s="7" t="s">
        <v>44</v>
      </c>
      <c r="O4544" s="7" t="s">
        <v>44</v>
      </c>
      <c r="P4544" s="7" t="s">
        <v>44</v>
      </c>
      <c r="Q4544" s="7" t="s">
        <v>44</v>
      </c>
      <c r="R4544" s="7" t="s">
        <v>44</v>
      </c>
      <c r="S4544" s="7" t="s">
        <v>44</v>
      </c>
      <c r="T4544" s="7" t="s">
        <v>3580</v>
      </c>
      <c r="U4544" s="7" t="s">
        <v>3580</v>
      </c>
      <c r="V4544" s="7" t="s">
        <v>3581</v>
      </c>
      <c r="W4544" s="7" t="s">
        <v>11830</v>
      </c>
      <c r="X4544" s="24" t="s">
        <v>11831</v>
      </c>
      <c r="Y4544" s="68">
        <v>6.2999999999999997E-80</v>
      </c>
      <c r="Z4544" s="24" t="s">
        <v>44</v>
      </c>
      <c r="AA4544" s="74" t="s">
        <v>44</v>
      </c>
      <c r="AB4544" s="24" t="s">
        <v>44</v>
      </c>
      <c r="AC4544" s="24" t="s">
        <v>11832</v>
      </c>
      <c r="AD4544" s="7" t="s">
        <v>11833</v>
      </c>
      <c r="AE4544" s="31">
        <v>100</v>
      </c>
      <c r="AF4544" s="31">
        <v>439</v>
      </c>
      <c r="AG4544" s="31">
        <v>0</v>
      </c>
      <c r="AH4544" s="31">
        <v>0</v>
      </c>
      <c r="AI4544" s="31">
        <v>1</v>
      </c>
      <c r="AJ4544" s="31">
        <v>439</v>
      </c>
      <c r="AK4544" s="31">
        <v>1</v>
      </c>
      <c r="AL4544" s="31">
        <v>439</v>
      </c>
      <c r="AM4544" s="31">
        <v>0</v>
      </c>
      <c r="AN4544" s="31">
        <v>896</v>
      </c>
      <c r="AO4544" s="24" t="s">
        <v>11834</v>
      </c>
      <c r="AP4544" s="62" t="s">
        <v>11835</v>
      </c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10"/>
      <c r="BD4544" s="10"/>
      <c r="BE4544" s="10"/>
      <c r="BF4544" s="10"/>
      <c r="BG4544" s="10"/>
      <c r="BH4544" s="10"/>
      <c r="BI4544" s="10"/>
      <c r="BJ4544" s="10"/>
      <c r="BK4544" s="10"/>
      <c r="BL4544" s="10"/>
      <c r="BM4544" s="10"/>
      <c r="BN4544" s="10"/>
      <c r="BO4544" s="10"/>
      <c r="BP4544" s="10"/>
      <c r="BQ4544" s="10"/>
      <c r="BR4544" s="10"/>
      <c r="BS4544" s="10"/>
      <c r="BT4544" s="10"/>
      <c r="BU4544" s="10"/>
      <c r="BV4544" s="10"/>
      <c r="BW4544" s="10"/>
      <c r="BX4544" s="10"/>
      <c r="BY4544" s="10"/>
      <c r="BZ4544" s="10"/>
      <c r="CA4544" s="10"/>
      <c r="CB4544" s="10"/>
      <c r="CC4544" s="10"/>
      <c r="CD4544" s="10"/>
      <c r="CE4544" s="10"/>
      <c r="CF4544" s="10"/>
      <c r="CG4544" s="10"/>
      <c r="CH4544" s="10"/>
      <c r="CI4544" s="10"/>
      <c r="CJ4544" s="10"/>
      <c r="CK4544" s="10"/>
      <c r="CL4544" s="10"/>
      <c r="CM4544" s="10"/>
      <c r="CN4544" s="10"/>
      <c r="CO4544" s="10"/>
      <c r="CP4544" s="10"/>
      <c r="CQ4544" s="10"/>
      <c r="CR4544" s="10"/>
      <c r="CS4544" s="10"/>
      <c r="CT4544" s="10"/>
      <c r="CU4544" s="10"/>
      <c r="CV4544" s="10"/>
      <c r="CW4544" s="10"/>
      <c r="CX4544" s="10"/>
      <c r="CY4544" s="10"/>
      <c r="CZ4544" s="10"/>
      <c r="DA4544" s="10"/>
      <c r="DB4544" s="10"/>
    </row>
    <row r="4545" spans="1:106" s="12" customFormat="1" ht="98" x14ac:dyDescent="0.15">
      <c r="A4545" s="3" t="s">
        <v>9314</v>
      </c>
      <c r="B4545" s="3" t="str">
        <f t="shared" si="71"/>
        <v>M_ACC_171</v>
      </c>
      <c r="C4545" s="4" t="s">
        <v>42</v>
      </c>
      <c r="D4545" s="42">
        <v>171</v>
      </c>
      <c r="E4545" s="49">
        <v>3233.6378329999998</v>
      </c>
      <c r="F4545" s="49">
        <v>16.28964363</v>
      </c>
      <c r="G4545" s="49">
        <v>4.4702321969999996</v>
      </c>
      <c r="H4545" s="49">
        <v>3.6440262859999999</v>
      </c>
      <c r="I4545" s="36">
        <v>2.68406E-4</v>
      </c>
      <c r="J4545" s="36">
        <v>1.629714E-3</v>
      </c>
      <c r="K4545" s="4" t="s">
        <v>45</v>
      </c>
      <c r="L4545" s="4">
        <v>10893</v>
      </c>
      <c r="M4545" s="4" t="s">
        <v>44</v>
      </c>
      <c r="N4545" s="4" t="s">
        <v>44</v>
      </c>
      <c r="O4545" s="4" t="s">
        <v>44</v>
      </c>
      <c r="P4545" s="4" t="s">
        <v>44</v>
      </c>
      <c r="Q4545" s="4" t="s">
        <v>44</v>
      </c>
      <c r="R4545" s="4" t="s">
        <v>44</v>
      </c>
      <c r="S4545" s="4" t="s">
        <v>44</v>
      </c>
      <c r="T4545" s="4" t="s">
        <v>715</v>
      </c>
      <c r="U4545" s="4" t="s">
        <v>715</v>
      </c>
      <c r="V4545" s="4" t="s">
        <v>716</v>
      </c>
      <c r="W4545" s="4" t="s">
        <v>11479</v>
      </c>
      <c r="X4545" s="23" t="s">
        <v>11480</v>
      </c>
      <c r="Y4545" s="67">
        <v>8.4999999999999998E-229</v>
      </c>
      <c r="Z4545" s="23" t="s">
        <v>44</v>
      </c>
      <c r="AA4545" s="73" t="s">
        <v>44</v>
      </c>
      <c r="AB4545" s="23" t="s">
        <v>44</v>
      </c>
      <c r="AC4545" s="23" t="s">
        <v>11481</v>
      </c>
      <c r="AD4545" s="4" t="s">
        <v>11482</v>
      </c>
      <c r="AE4545" s="30">
        <v>100</v>
      </c>
      <c r="AF4545" s="30">
        <v>602</v>
      </c>
      <c r="AG4545" s="30">
        <v>0</v>
      </c>
      <c r="AH4545" s="30">
        <v>0</v>
      </c>
      <c r="AI4545" s="30">
        <v>1</v>
      </c>
      <c r="AJ4545" s="30">
        <v>602</v>
      </c>
      <c r="AK4545" s="30">
        <v>1</v>
      </c>
      <c r="AL4545" s="30">
        <v>602</v>
      </c>
      <c r="AM4545" s="30">
        <v>0</v>
      </c>
      <c r="AN4545" s="30">
        <v>1187</v>
      </c>
      <c r="AO4545" s="23" t="s">
        <v>11483</v>
      </c>
      <c r="AP4545" s="59" t="s">
        <v>11484</v>
      </c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10"/>
      <c r="BD4545" s="10"/>
      <c r="BE4545" s="10"/>
      <c r="BF4545" s="10"/>
      <c r="BG4545" s="10"/>
      <c r="BH4545" s="10"/>
      <c r="BI4545" s="10"/>
      <c r="BJ4545" s="10"/>
      <c r="BK4545" s="10"/>
      <c r="BL4545" s="10"/>
      <c r="BM4545" s="10"/>
      <c r="BN4545" s="10"/>
      <c r="BO4545" s="10"/>
      <c r="BP4545" s="10"/>
      <c r="BQ4545" s="10"/>
      <c r="BR4545" s="10"/>
      <c r="BS4545" s="10"/>
      <c r="BT4545" s="10"/>
      <c r="BU4545" s="10"/>
      <c r="BV4545" s="10"/>
      <c r="BW4545" s="10"/>
      <c r="BX4545" s="10"/>
      <c r="BY4545" s="10"/>
      <c r="BZ4545" s="10"/>
      <c r="CA4545" s="10"/>
      <c r="CB4545" s="10"/>
      <c r="CC4545" s="10"/>
      <c r="CD4545" s="10"/>
      <c r="CE4545" s="10"/>
      <c r="CF4545" s="10"/>
      <c r="CG4545" s="10"/>
      <c r="CH4545" s="10"/>
      <c r="CI4545" s="10"/>
      <c r="CJ4545" s="10"/>
      <c r="CK4545" s="10"/>
      <c r="CL4545" s="10"/>
      <c r="CM4545" s="10"/>
      <c r="CN4545" s="10"/>
      <c r="CO4545" s="10"/>
      <c r="CP4545" s="10"/>
      <c r="CQ4545" s="10"/>
      <c r="CR4545" s="10"/>
      <c r="CS4545" s="10"/>
      <c r="CT4545" s="10"/>
      <c r="CU4545" s="10"/>
      <c r="CV4545" s="10"/>
      <c r="CW4545" s="10"/>
      <c r="CX4545" s="10"/>
      <c r="CY4545" s="10"/>
      <c r="CZ4545" s="10"/>
      <c r="DA4545" s="10"/>
      <c r="DB4545" s="10"/>
    </row>
    <row r="4546" spans="1:106" s="12" customFormat="1" ht="98" x14ac:dyDescent="0.15">
      <c r="A4546" s="6" t="s">
        <v>9314</v>
      </c>
      <c r="B4546" s="6" t="str">
        <f t="shared" si="71"/>
        <v>M_ACC_172</v>
      </c>
      <c r="C4546" s="7" t="s">
        <v>42</v>
      </c>
      <c r="D4546" s="43">
        <v>172</v>
      </c>
      <c r="E4546" s="50">
        <v>171.24698480000001</v>
      </c>
      <c r="F4546" s="50">
        <v>-13.97132193</v>
      </c>
      <c r="G4546" s="50">
        <v>4.5581616819999997</v>
      </c>
      <c r="H4546" s="50">
        <v>-3.0651220609999998</v>
      </c>
      <c r="I4546" s="37">
        <v>2.1758120000000001E-3</v>
      </c>
      <c r="J4546" s="37">
        <v>1.0218876999999999E-2</v>
      </c>
      <c r="K4546" s="7" t="s">
        <v>45</v>
      </c>
      <c r="L4546" s="7">
        <v>1207</v>
      </c>
      <c r="M4546" s="7" t="s">
        <v>11946</v>
      </c>
      <c r="N4546" s="7" t="s">
        <v>11947</v>
      </c>
      <c r="O4546" s="8">
        <v>1.6E-108</v>
      </c>
      <c r="P4546" s="7" t="s">
        <v>44</v>
      </c>
      <c r="Q4546" s="7" t="s">
        <v>44</v>
      </c>
      <c r="R4546" s="7" t="s">
        <v>44</v>
      </c>
      <c r="S4546" s="7" t="s">
        <v>44</v>
      </c>
      <c r="T4546" s="7" t="s">
        <v>2981</v>
      </c>
      <c r="U4546" s="7" t="s">
        <v>2981</v>
      </c>
      <c r="V4546" s="7" t="s">
        <v>3529</v>
      </c>
      <c r="W4546" s="7" t="s">
        <v>11948</v>
      </c>
      <c r="X4546" s="24" t="s">
        <v>11949</v>
      </c>
      <c r="Y4546" s="68">
        <v>1.8000000000000001E-200</v>
      </c>
      <c r="Z4546" s="24" t="s">
        <v>44</v>
      </c>
      <c r="AA4546" s="74" t="s">
        <v>44</v>
      </c>
      <c r="AB4546" s="24" t="s">
        <v>44</v>
      </c>
      <c r="AC4546" s="24" t="s">
        <v>11950</v>
      </c>
      <c r="AD4546" s="7" t="s">
        <v>11951</v>
      </c>
      <c r="AE4546" s="31">
        <v>100</v>
      </c>
      <c r="AF4546" s="31">
        <v>489</v>
      </c>
      <c r="AG4546" s="31">
        <v>0</v>
      </c>
      <c r="AH4546" s="31">
        <v>0</v>
      </c>
      <c r="AI4546" s="31">
        <v>1</v>
      </c>
      <c r="AJ4546" s="31">
        <v>489</v>
      </c>
      <c r="AK4546" s="31">
        <v>1</v>
      </c>
      <c r="AL4546" s="31">
        <v>489</v>
      </c>
      <c r="AM4546" s="31">
        <v>0</v>
      </c>
      <c r="AN4546" s="31">
        <v>1016</v>
      </c>
      <c r="AO4546" s="24" t="s">
        <v>9612</v>
      </c>
      <c r="AP4546" s="62" t="s">
        <v>11952</v>
      </c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10"/>
      <c r="BD4546" s="10"/>
      <c r="BE4546" s="10"/>
      <c r="BF4546" s="10"/>
      <c r="BG4546" s="10"/>
      <c r="BH4546" s="10"/>
      <c r="BI4546" s="10"/>
      <c r="BJ4546" s="10"/>
      <c r="BK4546" s="10"/>
      <c r="BL4546" s="10"/>
      <c r="BM4546" s="10"/>
      <c r="BN4546" s="10"/>
      <c r="BO4546" s="10"/>
      <c r="BP4546" s="10"/>
      <c r="BQ4546" s="10"/>
      <c r="BR4546" s="10"/>
      <c r="BS4546" s="10"/>
      <c r="BT4546" s="10"/>
      <c r="BU4546" s="10"/>
      <c r="BV4546" s="10"/>
      <c r="BW4546" s="10"/>
      <c r="BX4546" s="10"/>
      <c r="BY4546" s="10"/>
      <c r="BZ4546" s="10"/>
      <c r="CA4546" s="10"/>
      <c r="CB4546" s="10"/>
      <c r="CC4546" s="10"/>
      <c r="CD4546" s="10"/>
      <c r="CE4546" s="10"/>
      <c r="CF4546" s="10"/>
      <c r="CG4546" s="10"/>
      <c r="CH4546" s="10"/>
      <c r="CI4546" s="10"/>
      <c r="CJ4546" s="10"/>
      <c r="CK4546" s="10"/>
      <c r="CL4546" s="10"/>
      <c r="CM4546" s="10"/>
      <c r="CN4546" s="10"/>
      <c r="CO4546" s="10"/>
      <c r="CP4546" s="10"/>
      <c r="CQ4546" s="10"/>
      <c r="CR4546" s="10"/>
      <c r="CS4546" s="10"/>
      <c r="CT4546" s="10"/>
      <c r="CU4546" s="10"/>
      <c r="CV4546" s="10"/>
      <c r="CW4546" s="10"/>
      <c r="CX4546" s="10"/>
      <c r="CY4546" s="10"/>
      <c r="CZ4546" s="10"/>
      <c r="DA4546" s="10"/>
      <c r="DB4546" s="10"/>
    </row>
    <row r="4547" spans="1:106" s="12" customFormat="1" ht="112" x14ac:dyDescent="0.15">
      <c r="A4547" s="6" t="s">
        <v>9314</v>
      </c>
      <c r="B4547" s="6" t="str">
        <f t="shared" si="71"/>
        <v>M_ACC_175</v>
      </c>
      <c r="C4547" s="7" t="s">
        <v>42</v>
      </c>
      <c r="D4547" s="43">
        <v>175</v>
      </c>
      <c r="E4547" s="50">
        <v>792.87527909999994</v>
      </c>
      <c r="F4547" s="50">
        <v>-27.626840009999999</v>
      </c>
      <c r="G4547" s="50">
        <v>4.5363808949999997</v>
      </c>
      <c r="H4547" s="50">
        <v>-6.0900618020000001</v>
      </c>
      <c r="I4547" s="37">
        <v>1.13E-9</v>
      </c>
      <c r="J4547" s="37">
        <v>1.29E-8</v>
      </c>
      <c r="K4547" s="7" t="s">
        <v>45</v>
      </c>
      <c r="L4547" s="7">
        <v>3972</v>
      </c>
      <c r="M4547" s="7" t="s">
        <v>5083</v>
      </c>
      <c r="N4547" s="7" t="s">
        <v>5084</v>
      </c>
      <c r="O4547" s="8">
        <v>1.6999999999999999E-81</v>
      </c>
      <c r="P4547" s="7" t="s">
        <v>44</v>
      </c>
      <c r="Q4547" s="7" t="s">
        <v>44</v>
      </c>
      <c r="R4547" s="7" t="s">
        <v>44</v>
      </c>
      <c r="S4547" s="7" t="s">
        <v>44</v>
      </c>
      <c r="T4547" s="7" t="s">
        <v>1164</v>
      </c>
      <c r="U4547" s="7" t="s">
        <v>6306</v>
      </c>
      <c r="V4547" s="7" t="s">
        <v>6307</v>
      </c>
      <c r="W4547" s="7" t="s">
        <v>6308</v>
      </c>
      <c r="X4547" s="24" t="s">
        <v>6309</v>
      </c>
      <c r="Y4547" s="68">
        <v>2.8000000000000003E-228</v>
      </c>
      <c r="Z4547" s="24" t="s">
        <v>44</v>
      </c>
      <c r="AA4547" s="74" t="s">
        <v>44</v>
      </c>
      <c r="AB4547" s="24" t="s">
        <v>44</v>
      </c>
      <c r="AC4547" s="24" t="s">
        <v>13003</v>
      </c>
      <c r="AD4547" s="7" t="s">
        <v>13004</v>
      </c>
      <c r="AE4547" s="31">
        <v>100</v>
      </c>
      <c r="AF4547" s="31">
        <v>524</v>
      </c>
      <c r="AG4547" s="31">
        <v>0</v>
      </c>
      <c r="AH4547" s="31">
        <v>0</v>
      </c>
      <c r="AI4547" s="31">
        <v>1</v>
      </c>
      <c r="AJ4547" s="31">
        <v>524</v>
      </c>
      <c r="AK4547" s="31">
        <v>1</v>
      </c>
      <c r="AL4547" s="31">
        <v>524</v>
      </c>
      <c r="AM4547" s="31">
        <v>0</v>
      </c>
      <c r="AN4547" s="31">
        <v>1028</v>
      </c>
      <c r="AO4547" s="24" t="s">
        <v>13005</v>
      </c>
      <c r="AP4547" s="62" t="s">
        <v>13006</v>
      </c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10"/>
      <c r="BD4547" s="10"/>
      <c r="BE4547" s="10"/>
      <c r="BF4547" s="10"/>
      <c r="BG4547" s="10"/>
      <c r="BH4547" s="10"/>
      <c r="BI4547" s="10"/>
      <c r="BJ4547" s="10"/>
      <c r="BK4547" s="10"/>
      <c r="BL4547" s="10"/>
      <c r="BM4547" s="10"/>
      <c r="BN4547" s="10"/>
      <c r="BO4547" s="10"/>
      <c r="BP4547" s="10"/>
      <c r="BQ4547" s="10"/>
      <c r="BR4547" s="10"/>
      <c r="BS4547" s="10"/>
      <c r="BT4547" s="10"/>
      <c r="BU4547" s="10"/>
      <c r="BV4547" s="10"/>
      <c r="BW4547" s="10"/>
      <c r="BX4547" s="10"/>
      <c r="BY4547" s="10"/>
      <c r="BZ4547" s="10"/>
      <c r="CA4547" s="10"/>
      <c r="CB4547" s="10"/>
      <c r="CC4547" s="10"/>
      <c r="CD4547" s="10"/>
      <c r="CE4547" s="10"/>
      <c r="CF4547" s="10"/>
      <c r="CG4547" s="10"/>
      <c r="CH4547" s="10"/>
      <c r="CI4547" s="10"/>
      <c r="CJ4547" s="10"/>
      <c r="CK4547" s="10"/>
      <c r="CL4547" s="10"/>
      <c r="CM4547" s="10"/>
      <c r="CN4547" s="10"/>
      <c r="CO4547" s="10"/>
      <c r="CP4547" s="10"/>
      <c r="CQ4547" s="10"/>
      <c r="CR4547" s="10"/>
      <c r="CS4547" s="10"/>
      <c r="CT4547" s="10"/>
      <c r="CU4547" s="10"/>
      <c r="CV4547" s="10"/>
      <c r="CW4547" s="10"/>
      <c r="CX4547" s="10"/>
      <c r="CY4547" s="10"/>
      <c r="CZ4547" s="10"/>
      <c r="DA4547" s="10"/>
      <c r="DB4547" s="10"/>
    </row>
    <row r="4548" spans="1:106" s="12" customFormat="1" ht="112" x14ac:dyDescent="0.15">
      <c r="A4548" s="6" t="s">
        <v>9314</v>
      </c>
      <c r="B4548" s="6" t="str">
        <f t="shared" si="71"/>
        <v>M_ACC_177</v>
      </c>
      <c r="C4548" s="7" t="s">
        <v>42</v>
      </c>
      <c r="D4548" s="43">
        <v>177</v>
      </c>
      <c r="E4548" s="50">
        <v>51.549942719999997</v>
      </c>
      <c r="F4548" s="50">
        <v>-16.217172479999999</v>
      </c>
      <c r="G4548" s="50">
        <v>4.5581616949999999</v>
      </c>
      <c r="H4548" s="50">
        <v>-3.5578317679999998</v>
      </c>
      <c r="I4548" s="37">
        <v>3.73929E-4</v>
      </c>
      <c r="J4548" s="37">
        <v>2.1917210000000002E-3</v>
      </c>
      <c r="K4548" s="7" t="s">
        <v>45</v>
      </c>
      <c r="L4548" s="7">
        <v>522</v>
      </c>
      <c r="M4548" s="7" t="s">
        <v>1145</v>
      </c>
      <c r="N4548" s="7" t="s">
        <v>1146</v>
      </c>
      <c r="O4548" s="8">
        <v>6.2999999999999996E-215</v>
      </c>
      <c r="P4548" s="7" t="s">
        <v>786</v>
      </c>
      <c r="Q4548" s="7" t="s">
        <v>787</v>
      </c>
      <c r="R4548" s="7" t="s">
        <v>786</v>
      </c>
      <c r="S4548" s="7" t="s">
        <v>788</v>
      </c>
      <c r="T4548" s="7" t="s">
        <v>667</v>
      </c>
      <c r="U4548" s="7" t="s">
        <v>667</v>
      </c>
      <c r="V4548" s="7" t="s">
        <v>668</v>
      </c>
      <c r="W4548" s="7" t="s">
        <v>1147</v>
      </c>
      <c r="X4548" s="24" t="s">
        <v>1148</v>
      </c>
      <c r="Y4548" s="68">
        <v>3.5999999999999998E-205</v>
      </c>
      <c r="Z4548" s="24" t="s">
        <v>1147</v>
      </c>
      <c r="AA4548" s="74" t="s">
        <v>671</v>
      </c>
      <c r="AB4548" s="68">
        <v>3.5999999999999998E-205</v>
      </c>
      <c r="AC4548" s="24" t="s">
        <v>10041</v>
      </c>
      <c r="AD4548" s="7" t="s">
        <v>10042</v>
      </c>
      <c r="AE4548" s="31">
        <v>100</v>
      </c>
      <c r="AF4548" s="31">
        <v>428</v>
      </c>
      <c r="AG4548" s="31">
        <v>0</v>
      </c>
      <c r="AH4548" s="31">
        <v>0</v>
      </c>
      <c r="AI4548" s="31">
        <v>1</v>
      </c>
      <c r="AJ4548" s="31">
        <v>428</v>
      </c>
      <c r="AK4548" s="31">
        <v>1</v>
      </c>
      <c r="AL4548" s="31">
        <v>428</v>
      </c>
      <c r="AM4548" s="31">
        <v>0</v>
      </c>
      <c r="AN4548" s="31">
        <v>870</v>
      </c>
      <c r="AO4548" s="24" t="s">
        <v>10043</v>
      </c>
      <c r="AP4548" s="62" t="s">
        <v>10044</v>
      </c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10"/>
      <c r="BD4548" s="10"/>
      <c r="BE4548" s="10"/>
      <c r="BF4548" s="10"/>
      <c r="BG4548" s="10"/>
      <c r="BH4548" s="10"/>
      <c r="BI4548" s="10"/>
      <c r="BJ4548" s="10"/>
      <c r="BK4548" s="10"/>
      <c r="BL4548" s="10"/>
      <c r="BM4548" s="10"/>
      <c r="BN4548" s="10"/>
      <c r="BO4548" s="10"/>
      <c r="BP4548" s="10"/>
      <c r="BQ4548" s="10"/>
      <c r="BR4548" s="10"/>
      <c r="BS4548" s="10"/>
      <c r="BT4548" s="10"/>
      <c r="BU4548" s="10"/>
      <c r="BV4548" s="10"/>
      <c r="BW4548" s="10"/>
      <c r="BX4548" s="10"/>
      <c r="BY4548" s="10"/>
      <c r="BZ4548" s="10"/>
      <c r="CA4548" s="10"/>
      <c r="CB4548" s="10"/>
      <c r="CC4548" s="10"/>
      <c r="CD4548" s="10"/>
      <c r="CE4548" s="10"/>
      <c r="CF4548" s="10"/>
      <c r="CG4548" s="10"/>
      <c r="CH4548" s="10"/>
      <c r="CI4548" s="10"/>
      <c r="CJ4548" s="10"/>
      <c r="CK4548" s="10"/>
      <c r="CL4548" s="10"/>
      <c r="CM4548" s="10"/>
      <c r="CN4548" s="10"/>
      <c r="CO4548" s="10"/>
      <c r="CP4548" s="10"/>
      <c r="CQ4548" s="10"/>
      <c r="CR4548" s="10"/>
      <c r="CS4548" s="10"/>
      <c r="CT4548" s="10"/>
      <c r="CU4548" s="10"/>
      <c r="CV4548" s="10"/>
      <c r="CW4548" s="10"/>
      <c r="CX4548" s="10"/>
      <c r="CY4548" s="10"/>
      <c r="CZ4548" s="10"/>
      <c r="DA4548" s="10"/>
      <c r="DB4548" s="10"/>
    </row>
    <row r="4549" spans="1:106" s="12" customFormat="1" ht="252" x14ac:dyDescent="0.15">
      <c r="A4549" s="6" t="s">
        <v>9314</v>
      </c>
      <c r="B4549" s="6" t="str">
        <f t="shared" si="71"/>
        <v>M_ACC_178</v>
      </c>
      <c r="C4549" s="7" t="s">
        <v>42</v>
      </c>
      <c r="D4549" s="43">
        <v>178</v>
      </c>
      <c r="E4549" s="50">
        <v>789.8575247</v>
      </c>
      <c r="F4549" s="50">
        <v>-29.696816089999999</v>
      </c>
      <c r="G4549" s="50">
        <v>4.5363808949999997</v>
      </c>
      <c r="H4549" s="50">
        <v>-6.5463674169999999</v>
      </c>
      <c r="I4549" s="37">
        <v>5.9000000000000003E-11</v>
      </c>
      <c r="J4549" s="37">
        <v>1.3000000000000001E-9</v>
      </c>
      <c r="K4549" s="7" t="s">
        <v>45</v>
      </c>
      <c r="L4549" s="7">
        <v>3957</v>
      </c>
      <c r="M4549" s="7" t="s">
        <v>10013</v>
      </c>
      <c r="N4549" s="7" t="s">
        <v>10014</v>
      </c>
      <c r="O4549" s="8">
        <v>2.6000000000000001E-245</v>
      </c>
      <c r="P4549" s="7" t="s">
        <v>786</v>
      </c>
      <c r="Q4549" s="7" t="s">
        <v>787</v>
      </c>
      <c r="R4549" s="7" t="s">
        <v>786</v>
      </c>
      <c r="S4549" s="7" t="s">
        <v>788</v>
      </c>
      <c r="T4549" s="7" t="s">
        <v>667</v>
      </c>
      <c r="U4549" s="7" t="s">
        <v>667</v>
      </c>
      <c r="V4549" s="7" t="s">
        <v>668</v>
      </c>
      <c r="W4549" s="7" t="s">
        <v>10015</v>
      </c>
      <c r="X4549" s="24" t="s">
        <v>10016</v>
      </c>
      <c r="Y4549" s="68">
        <v>8.1000000000000001E-284</v>
      </c>
      <c r="Z4549" s="24" t="s">
        <v>10015</v>
      </c>
      <c r="AA4549" s="74" t="s">
        <v>671</v>
      </c>
      <c r="AB4549" s="68">
        <v>8.1000000000000001E-284</v>
      </c>
      <c r="AC4549" s="24" t="s">
        <v>10017</v>
      </c>
      <c r="AD4549" s="7" t="s">
        <v>10018</v>
      </c>
      <c r="AE4549" s="31">
        <v>100</v>
      </c>
      <c r="AF4549" s="31">
        <v>526</v>
      </c>
      <c r="AG4549" s="31">
        <v>0</v>
      </c>
      <c r="AH4549" s="31">
        <v>0</v>
      </c>
      <c r="AI4549" s="31">
        <v>1</v>
      </c>
      <c r="AJ4549" s="31">
        <v>526</v>
      </c>
      <c r="AK4549" s="31">
        <v>1</v>
      </c>
      <c r="AL4549" s="31">
        <v>526</v>
      </c>
      <c r="AM4549" s="31">
        <v>0</v>
      </c>
      <c r="AN4549" s="31">
        <v>1080</v>
      </c>
      <c r="AO4549" s="24" t="s">
        <v>10019</v>
      </c>
      <c r="AP4549" s="62" t="s">
        <v>10020</v>
      </c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10"/>
      <c r="BD4549" s="10"/>
      <c r="BE4549" s="10"/>
      <c r="BF4549" s="10"/>
      <c r="BG4549" s="10"/>
      <c r="BH4549" s="10"/>
      <c r="BI4549" s="10"/>
      <c r="BJ4549" s="10"/>
      <c r="BK4549" s="10"/>
      <c r="BL4549" s="10"/>
      <c r="BM4549" s="10"/>
      <c r="BN4549" s="10"/>
      <c r="BO4549" s="10"/>
      <c r="BP4549" s="10"/>
      <c r="BQ4549" s="10"/>
      <c r="BR4549" s="10"/>
      <c r="BS4549" s="10"/>
      <c r="BT4549" s="10"/>
      <c r="BU4549" s="10"/>
      <c r="BV4549" s="10"/>
      <c r="BW4549" s="10"/>
      <c r="BX4549" s="10"/>
      <c r="BY4549" s="10"/>
      <c r="BZ4549" s="10"/>
      <c r="CA4549" s="10"/>
      <c r="CB4549" s="10"/>
      <c r="CC4549" s="10"/>
      <c r="CD4549" s="10"/>
      <c r="CE4549" s="10"/>
      <c r="CF4549" s="10"/>
      <c r="CG4549" s="10"/>
      <c r="CH4549" s="10"/>
      <c r="CI4549" s="10"/>
      <c r="CJ4549" s="10"/>
      <c r="CK4549" s="10"/>
      <c r="CL4549" s="10"/>
      <c r="CM4549" s="10"/>
      <c r="CN4549" s="10"/>
      <c r="CO4549" s="10"/>
      <c r="CP4549" s="10"/>
      <c r="CQ4549" s="10"/>
      <c r="CR4549" s="10"/>
      <c r="CS4549" s="10"/>
      <c r="CT4549" s="10"/>
      <c r="CU4549" s="10"/>
      <c r="CV4549" s="10"/>
      <c r="CW4549" s="10"/>
      <c r="CX4549" s="10"/>
      <c r="CY4549" s="10"/>
      <c r="CZ4549" s="10"/>
      <c r="DA4549" s="10"/>
      <c r="DB4549" s="10"/>
    </row>
    <row r="4550" spans="1:106" s="12" customFormat="1" ht="126" x14ac:dyDescent="0.15">
      <c r="A4550" s="6" t="s">
        <v>9314</v>
      </c>
      <c r="B4550" s="6" t="str">
        <f t="shared" si="71"/>
        <v>M_ACC_181</v>
      </c>
      <c r="C4550" s="7" t="s">
        <v>42</v>
      </c>
      <c r="D4550" s="43">
        <v>181</v>
      </c>
      <c r="E4550" s="50">
        <v>52.790142350000004</v>
      </c>
      <c r="F4550" s="50">
        <v>-15.65691146</v>
      </c>
      <c r="G4550" s="50">
        <v>4.5581616929999997</v>
      </c>
      <c r="H4550" s="50">
        <v>-3.4349179599999999</v>
      </c>
      <c r="I4550" s="37">
        <v>5.9273300000000002E-4</v>
      </c>
      <c r="J4550" s="37">
        <v>3.2248210000000001E-3</v>
      </c>
      <c r="K4550" s="7" t="s">
        <v>45</v>
      </c>
      <c r="L4550" s="7">
        <v>534</v>
      </c>
      <c r="M4550" s="7" t="s">
        <v>44</v>
      </c>
      <c r="N4550" s="7" t="s">
        <v>44</v>
      </c>
      <c r="O4550" s="7" t="s">
        <v>44</v>
      </c>
      <c r="P4550" s="7" t="s">
        <v>44</v>
      </c>
      <c r="Q4550" s="7" t="s">
        <v>44</v>
      </c>
      <c r="R4550" s="7" t="s">
        <v>44</v>
      </c>
      <c r="S4550" s="7" t="s">
        <v>44</v>
      </c>
      <c r="T4550" s="7" t="s">
        <v>44</v>
      </c>
      <c r="U4550" s="7" t="s">
        <v>44</v>
      </c>
      <c r="V4550" s="7" t="s">
        <v>44</v>
      </c>
      <c r="W4550" s="7" t="s">
        <v>44</v>
      </c>
      <c r="X4550" s="24" t="s">
        <v>44</v>
      </c>
      <c r="Y4550" s="24" t="s">
        <v>44</v>
      </c>
      <c r="Z4550" s="24" t="s">
        <v>44</v>
      </c>
      <c r="AA4550" s="74" t="s">
        <v>44</v>
      </c>
      <c r="AB4550" s="24" t="s">
        <v>44</v>
      </c>
      <c r="AC4550" s="24" t="s">
        <v>9635</v>
      </c>
      <c r="AD4550" s="7" t="s">
        <v>9636</v>
      </c>
      <c r="AE4550" s="31">
        <v>100</v>
      </c>
      <c r="AF4550" s="31">
        <v>418</v>
      </c>
      <c r="AG4550" s="31">
        <v>0</v>
      </c>
      <c r="AH4550" s="31">
        <v>0</v>
      </c>
      <c r="AI4550" s="31">
        <v>1</v>
      </c>
      <c r="AJ4550" s="31">
        <v>418</v>
      </c>
      <c r="AK4550" s="31">
        <v>1</v>
      </c>
      <c r="AL4550" s="31">
        <v>418</v>
      </c>
      <c r="AM4550" s="31">
        <v>0</v>
      </c>
      <c r="AN4550" s="31">
        <v>849</v>
      </c>
      <c r="AO4550" s="24" t="s">
        <v>9637</v>
      </c>
      <c r="AP4550" s="62" t="s">
        <v>9638</v>
      </c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10"/>
      <c r="BD4550" s="10"/>
      <c r="BE4550" s="10"/>
      <c r="BF4550" s="10"/>
      <c r="BG4550" s="10"/>
      <c r="BH4550" s="10"/>
      <c r="BI4550" s="10"/>
      <c r="BJ4550" s="10"/>
      <c r="BK4550" s="10"/>
      <c r="BL4550" s="10"/>
      <c r="BM4550" s="10"/>
      <c r="BN4550" s="10"/>
      <c r="BO4550" s="10"/>
      <c r="BP4550" s="10"/>
      <c r="BQ4550" s="10"/>
      <c r="BR4550" s="10"/>
      <c r="BS4550" s="10"/>
      <c r="BT4550" s="10"/>
      <c r="BU4550" s="10"/>
      <c r="BV4550" s="10"/>
      <c r="BW4550" s="10"/>
      <c r="BX4550" s="10"/>
      <c r="BY4550" s="10"/>
      <c r="BZ4550" s="10"/>
      <c r="CA4550" s="10"/>
      <c r="CB4550" s="10"/>
      <c r="CC4550" s="10"/>
      <c r="CD4550" s="10"/>
      <c r="CE4550" s="10"/>
      <c r="CF4550" s="10"/>
      <c r="CG4550" s="10"/>
      <c r="CH4550" s="10"/>
      <c r="CI4550" s="10"/>
      <c r="CJ4550" s="10"/>
      <c r="CK4550" s="10"/>
      <c r="CL4550" s="10"/>
      <c r="CM4550" s="10"/>
      <c r="CN4550" s="10"/>
      <c r="CO4550" s="10"/>
      <c r="CP4550" s="10"/>
      <c r="CQ4550" s="10"/>
      <c r="CR4550" s="10"/>
      <c r="CS4550" s="10"/>
      <c r="CT4550" s="10"/>
      <c r="CU4550" s="10"/>
      <c r="CV4550" s="10"/>
      <c r="CW4550" s="10"/>
      <c r="CX4550" s="10"/>
      <c r="CY4550" s="10"/>
      <c r="CZ4550" s="10"/>
      <c r="DA4550" s="10"/>
      <c r="DB4550" s="10"/>
    </row>
    <row r="4551" spans="1:106" s="12" customFormat="1" ht="126" x14ac:dyDescent="0.15">
      <c r="A4551" s="6" t="s">
        <v>9314</v>
      </c>
      <c r="B4551" s="6" t="str">
        <f t="shared" si="71"/>
        <v>M_ACC_183</v>
      </c>
      <c r="C4551" s="7" t="s">
        <v>42</v>
      </c>
      <c r="D4551" s="43">
        <v>183</v>
      </c>
      <c r="E4551" s="50">
        <v>118.0750498</v>
      </c>
      <c r="F4551" s="50">
        <v>-18.472547899999999</v>
      </c>
      <c r="G4551" s="50">
        <v>4.5581616809999996</v>
      </c>
      <c r="H4551" s="50">
        <v>-4.0526311249999996</v>
      </c>
      <c r="I4551" s="37">
        <v>5.0599999999999997E-5</v>
      </c>
      <c r="J4551" s="37">
        <v>3.6227699999999999E-4</v>
      </c>
      <c r="K4551" s="7" t="s">
        <v>45</v>
      </c>
      <c r="L4551" s="7">
        <v>908</v>
      </c>
      <c r="M4551" s="7" t="s">
        <v>10218</v>
      </c>
      <c r="N4551" s="7" t="s">
        <v>10219</v>
      </c>
      <c r="O4551" s="8">
        <v>6.7999999999999998E-241</v>
      </c>
      <c r="P4551" s="7" t="s">
        <v>2623</v>
      </c>
      <c r="Q4551" s="7" t="s">
        <v>2624</v>
      </c>
      <c r="R4551" s="7" t="s">
        <v>2623</v>
      </c>
      <c r="S4551" s="7" t="s">
        <v>2625</v>
      </c>
      <c r="T4551" s="7" t="s">
        <v>1293</v>
      </c>
      <c r="U4551" s="7" t="s">
        <v>1293</v>
      </c>
      <c r="V4551" s="7" t="s">
        <v>1294</v>
      </c>
      <c r="W4551" s="7" t="s">
        <v>10220</v>
      </c>
      <c r="X4551" s="24" t="s">
        <v>10221</v>
      </c>
      <c r="Y4551" s="68">
        <v>7.1999999999999998E-241</v>
      </c>
      <c r="Z4551" s="24" t="s">
        <v>10220</v>
      </c>
      <c r="AA4551" s="74" t="s">
        <v>1297</v>
      </c>
      <c r="AB4551" s="68">
        <v>7.1999999999999998E-241</v>
      </c>
      <c r="AC4551" s="24" t="s">
        <v>10222</v>
      </c>
      <c r="AD4551" s="7" t="s">
        <v>10223</v>
      </c>
      <c r="AE4551" s="31">
        <v>100</v>
      </c>
      <c r="AF4551" s="31">
        <v>448</v>
      </c>
      <c r="AG4551" s="31">
        <v>0</v>
      </c>
      <c r="AH4551" s="31">
        <v>0</v>
      </c>
      <c r="AI4551" s="31">
        <v>1</v>
      </c>
      <c r="AJ4551" s="31">
        <v>448</v>
      </c>
      <c r="AK4551" s="31">
        <v>1</v>
      </c>
      <c r="AL4551" s="31">
        <v>448</v>
      </c>
      <c r="AM4551" s="31">
        <v>0</v>
      </c>
      <c r="AN4551" s="31">
        <v>925</v>
      </c>
      <c r="AO4551" s="24" t="s">
        <v>10224</v>
      </c>
      <c r="AP4551" s="62" t="s">
        <v>10225</v>
      </c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10"/>
      <c r="BD4551" s="10"/>
      <c r="BE4551" s="10"/>
      <c r="BF4551" s="10"/>
      <c r="BG4551" s="10"/>
      <c r="BH4551" s="10"/>
      <c r="BI4551" s="10"/>
      <c r="BJ4551" s="10"/>
      <c r="BK4551" s="10"/>
      <c r="BL4551" s="10"/>
      <c r="BM4551" s="10"/>
      <c r="BN4551" s="10"/>
      <c r="BO4551" s="10"/>
      <c r="BP4551" s="10"/>
      <c r="BQ4551" s="10"/>
      <c r="BR4551" s="10"/>
      <c r="BS4551" s="10"/>
      <c r="BT4551" s="10"/>
      <c r="BU4551" s="10"/>
      <c r="BV4551" s="10"/>
      <c r="BW4551" s="10"/>
      <c r="BX4551" s="10"/>
      <c r="BY4551" s="10"/>
      <c r="BZ4551" s="10"/>
      <c r="CA4551" s="10"/>
      <c r="CB4551" s="10"/>
      <c r="CC4551" s="10"/>
      <c r="CD4551" s="10"/>
      <c r="CE4551" s="10"/>
      <c r="CF4551" s="10"/>
      <c r="CG4551" s="10"/>
      <c r="CH4551" s="10"/>
      <c r="CI4551" s="10"/>
      <c r="CJ4551" s="10"/>
      <c r="CK4551" s="10"/>
      <c r="CL4551" s="10"/>
      <c r="CM4551" s="10"/>
      <c r="CN4551" s="10"/>
      <c r="CO4551" s="10"/>
      <c r="CP4551" s="10"/>
      <c r="CQ4551" s="10"/>
      <c r="CR4551" s="10"/>
      <c r="CS4551" s="10"/>
      <c r="CT4551" s="10"/>
      <c r="CU4551" s="10"/>
      <c r="CV4551" s="10"/>
      <c r="CW4551" s="10"/>
      <c r="CX4551" s="10"/>
      <c r="CY4551" s="10"/>
      <c r="CZ4551" s="10"/>
      <c r="DA4551" s="10"/>
      <c r="DB4551" s="10"/>
    </row>
    <row r="4552" spans="1:106" s="12" customFormat="1" ht="98" x14ac:dyDescent="0.15">
      <c r="A4552" s="3" t="s">
        <v>9314</v>
      </c>
      <c r="B4552" s="3" t="str">
        <f t="shared" si="71"/>
        <v>M_ACC_187</v>
      </c>
      <c r="C4552" s="4" t="s">
        <v>42</v>
      </c>
      <c r="D4552" s="42">
        <v>187</v>
      </c>
      <c r="E4552" s="49">
        <v>5493.5405959999998</v>
      </c>
      <c r="F4552" s="49">
        <v>15.252940450000001</v>
      </c>
      <c r="G4552" s="49">
        <v>4.4701881969999997</v>
      </c>
      <c r="H4552" s="49">
        <v>3.4121472690000001</v>
      </c>
      <c r="I4552" s="36">
        <v>6.4453299999999998E-4</v>
      </c>
      <c r="J4552" s="36">
        <v>3.3730549999999998E-3</v>
      </c>
      <c r="K4552" s="4" t="s">
        <v>45</v>
      </c>
      <c r="L4552" s="4">
        <v>2606</v>
      </c>
      <c r="M4552" s="4" t="s">
        <v>7731</v>
      </c>
      <c r="N4552" s="4" t="s">
        <v>7732</v>
      </c>
      <c r="O4552" s="5">
        <v>2.3E-95</v>
      </c>
      <c r="P4552" s="4" t="s">
        <v>44</v>
      </c>
      <c r="Q4552" s="4" t="s">
        <v>44</v>
      </c>
      <c r="R4552" s="4" t="s">
        <v>44</v>
      </c>
      <c r="S4552" s="4" t="s">
        <v>44</v>
      </c>
      <c r="T4552" s="4" t="s">
        <v>3298</v>
      </c>
      <c r="U4552" s="4" t="s">
        <v>3596</v>
      </c>
      <c r="V4552" s="4" t="s">
        <v>3597</v>
      </c>
      <c r="W4552" s="4" t="s">
        <v>6585</v>
      </c>
      <c r="X4552" s="23" t="s">
        <v>6586</v>
      </c>
      <c r="Y4552" s="67">
        <v>4.4999999999999999E-207</v>
      </c>
      <c r="Z4552" s="23" t="s">
        <v>44</v>
      </c>
      <c r="AA4552" s="73" t="s">
        <v>44</v>
      </c>
      <c r="AB4552" s="23" t="s">
        <v>44</v>
      </c>
      <c r="AC4552" s="23" t="s">
        <v>11556</v>
      </c>
      <c r="AD4552" s="4" t="s">
        <v>11557</v>
      </c>
      <c r="AE4552" s="30">
        <v>100</v>
      </c>
      <c r="AF4552" s="30">
        <v>662</v>
      </c>
      <c r="AG4552" s="30">
        <v>0</v>
      </c>
      <c r="AH4552" s="30">
        <v>0</v>
      </c>
      <c r="AI4552" s="30">
        <v>1</v>
      </c>
      <c r="AJ4552" s="30">
        <v>662</v>
      </c>
      <c r="AK4552" s="30">
        <v>1</v>
      </c>
      <c r="AL4552" s="30">
        <v>662</v>
      </c>
      <c r="AM4552" s="30">
        <v>0</v>
      </c>
      <c r="AN4552" s="30">
        <v>1340</v>
      </c>
      <c r="AO4552" s="23" t="s">
        <v>11558</v>
      </c>
      <c r="AP4552" s="59" t="s">
        <v>11559</v>
      </c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10"/>
      <c r="BD4552" s="10"/>
      <c r="BE4552" s="10"/>
      <c r="BF4552" s="10"/>
      <c r="BG4552" s="10"/>
      <c r="BH4552" s="10"/>
      <c r="BI4552" s="10"/>
      <c r="BJ4552" s="10"/>
      <c r="BK4552" s="10"/>
      <c r="BL4552" s="10"/>
      <c r="BM4552" s="10"/>
      <c r="BN4552" s="10"/>
      <c r="BO4552" s="10"/>
      <c r="BP4552" s="10"/>
      <c r="BQ4552" s="10"/>
      <c r="BR4552" s="10"/>
      <c r="BS4552" s="10"/>
      <c r="BT4552" s="10"/>
      <c r="BU4552" s="10"/>
      <c r="BV4552" s="10"/>
      <c r="BW4552" s="10"/>
      <c r="BX4552" s="10"/>
      <c r="BY4552" s="10"/>
      <c r="BZ4552" s="10"/>
      <c r="CA4552" s="10"/>
      <c r="CB4552" s="10"/>
      <c r="CC4552" s="10"/>
      <c r="CD4552" s="10"/>
      <c r="CE4552" s="10"/>
      <c r="CF4552" s="10"/>
      <c r="CG4552" s="10"/>
      <c r="CH4552" s="10"/>
      <c r="CI4552" s="10"/>
      <c r="CJ4552" s="10"/>
      <c r="CK4552" s="10"/>
      <c r="CL4552" s="10"/>
      <c r="CM4552" s="10"/>
      <c r="CN4552" s="10"/>
      <c r="CO4552" s="10"/>
      <c r="CP4552" s="10"/>
      <c r="CQ4552" s="10"/>
      <c r="CR4552" s="10"/>
      <c r="CS4552" s="10"/>
      <c r="CT4552" s="10"/>
      <c r="CU4552" s="10"/>
      <c r="CV4552" s="10"/>
      <c r="CW4552" s="10"/>
      <c r="CX4552" s="10"/>
      <c r="CY4552" s="10"/>
      <c r="CZ4552" s="10"/>
      <c r="DA4552" s="10"/>
      <c r="DB4552" s="10"/>
    </row>
    <row r="4553" spans="1:106" s="12" customFormat="1" ht="56" x14ac:dyDescent="0.15">
      <c r="A4553" s="6" t="s">
        <v>9314</v>
      </c>
      <c r="B4553" s="6" t="str">
        <f t="shared" si="71"/>
        <v>M_ACC_192</v>
      </c>
      <c r="C4553" s="7" t="s">
        <v>42</v>
      </c>
      <c r="D4553" s="43">
        <v>192</v>
      </c>
      <c r="E4553" s="50">
        <v>813.02449320000005</v>
      </c>
      <c r="F4553" s="50">
        <v>-29.619513000000001</v>
      </c>
      <c r="G4553" s="50">
        <v>4.5363808790000002</v>
      </c>
      <c r="H4553" s="50">
        <v>-6.5293267459999997</v>
      </c>
      <c r="I4553" s="37">
        <v>6.6099999999999997E-11</v>
      </c>
      <c r="J4553" s="37">
        <v>1.3999999999999999E-9</v>
      </c>
      <c r="K4553" s="7" t="s">
        <v>45</v>
      </c>
      <c r="L4553" s="7">
        <v>4073</v>
      </c>
      <c r="M4553" s="7" t="s">
        <v>2879</v>
      </c>
      <c r="N4553" s="7" t="s">
        <v>2880</v>
      </c>
      <c r="O4553" s="8">
        <v>1.9E-180</v>
      </c>
      <c r="P4553" s="7" t="s">
        <v>2881</v>
      </c>
      <c r="Q4553" s="7" t="s">
        <v>2882</v>
      </c>
      <c r="R4553" s="7" t="s">
        <v>2881</v>
      </c>
      <c r="S4553" s="7" t="s">
        <v>740</v>
      </c>
      <c r="T4553" s="7" t="s">
        <v>581</v>
      </c>
      <c r="U4553" s="7" t="s">
        <v>581</v>
      </c>
      <c r="V4553" s="7" t="s">
        <v>582</v>
      </c>
      <c r="W4553" s="7" t="s">
        <v>2883</v>
      </c>
      <c r="X4553" s="24" t="s">
        <v>2884</v>
      </c>
      <c r="Y4553" s="68">
        <v>1.6000000000000001E-284</v>
      </c>
      <c r="Z4553" s="24" t="s">
        <v>2883</v>
      </c>
      <c r="AA4553" s="74" t="s">
        <v>982</v>
      </c>
      <c r="AB4553" s="68">
        <v>1.6000000000000001E-284</v>
      </c>
      <c r="AC4553" s="24" t="s">
        <v>44</v>
      </c>
      <c r="AD4553" s="7" t="s">
        <v>44</v>
      </c>
      <c r="AE4553" s="31" t="s">
        <v>44</v>
      </c>
      <c r="AF4553" s="31" t="s">
        <v>44</v>
      </c>
      <c r="AG4553" s="31" t="s">
        <v>44</v>
      </c>
      <c r="AH4553" s="31" t="s">
        <v>44</v>
      </c>
      <c r="AI4553" s="31" t="s">
        <v>44</v>
      </c>
      <c r="AJ4553" s="31" t="s">
        <v>44</v>
      </c>
      <c r="AK4553" s="31" t="s">
        <v>44</v>
      </c>
      <c r="AL4553" s="31" t="s">
        <v>44</v>
      </c>
      <c r="AM4553" s="31" t="s">
        <v>44</v>
      </c>
      <c r="AN4553" s="31" t="s">
        <v>44</v>
      </c>
      <c r="AO4553" s="24" t="s">
        <v>44</v>
      </c>
      <c r="AP4553" s="62" t="s">
        <v>44</v>
      </c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10"/>
      <c r="BD4553" s="10"/>
      <c r="BE4553" s="10"/>
      <c r="BF4553" s="10"/>
      <c r="BG4553" s="10"/>
      <c r="BH4553" s="10"/>
      <c r="BI4553" s="10"/>
      <c r="BJ4553" s="10"/>
      <c r="BK4553" s="10"/>
      <c r="BL4553" s="10"/>
      <c r="BM4553" s="10"/>
      <c r="BN4553" s="10"/>
      <c r="BO4553" s="10"/>
      <c r="BP4553" s="10"/>
      <c r="BQ4553" s="10"/>
      <c r="BR4553" s="10"/>
      <c r="BS4553" s="10"/>
      <c r="BT4553" s="10"/>
      <c r="BU4553" s="10"/>
      <c r="BV4553" s="10"/>
      <c r="BW4553" s="10"/>
      <c r="BX4553" s="10"/>
      <c r="BY4553" s="10"/>
      <c r="BZ4553" s="10"/>
      <c r="CA4553" s="10"/>
      <c r="CB4553" s="10"/>
      <c r="CC4553" s="10"/>
      <c r="CD4553" s="10"/>
      <c r="CE4553" s="10"/>
      <c r="CF4553" s="10"/>
      <c r="CG4553" s="10"/>
      <c r="CH4553" s="10"/>
      <c r="CI4553" s="10"/>
      <c r="CJ4553" s="10"/>
      <c r="CK4553" s="10"/>
      <c r="CL4553" s="10"/>
      <c r="CM4553" s="10"/>
      <c r="CN4553" s="10"/>
      <c r="CO4553" s="10"/>
      <c r="CP4553" s="10"/>
      <c r="CQ4553" s="10"/>
      <c r="CR4553" s="10"/>
      <c r="CS4553" s="10"/>
      <c r="CT4553" s="10"/>
      <c r="CU4553" s="10"/>
      <c r="CV4553" s="10"/>
      <c r="CW4553" s="10"/>
      <c r="CX4553" s="10"/>
      <c r="CY4553" s="10"/>
      <c r="CZ4553" s="10"/>
      <c r="DA4553" s="10"/>
      <c r="DB4553" s="10"/>
    </row>
    <row r="4554" spans="1:106" s="12" customFormat="1" ht="98" x14ac:dyDescent="0.15">
      <c r="A4554" s="6" t="s">
        <v>9314</v>
      </c>
      <c r="B4554" s="6" t="str">
        <f t="shared" si="71"/>
        <v>M_ACC_199</v>
      </c>
      <c r="C4554" s="7" t="s">
        <v>42</v>
      </c>
      <c r="D4554" s="43">
        <v>199</v>
      </c>
      <c r="E4554" s="50">
        <v>52.037856779999998</v>
      </c>
      <c r="F4554" s="50">
        <v>-16.502079349999999</v>
      </c>
      <c r="G4554" s="50">
        <v>4.5581616939999998</v>
      </c>
      <c r="H4554" s="50">
        <v>-3.6203365430000001</v>
      </c>
      <c r="I4554" s="37">
        <v>2.9421999999999999E-4</v>
      </c>
      <c r="J4554" s="37">
        <v>1.7717690000000001E-3</v>
      </c>
      <c r="K4554" s="7" t="s">
        <v>45</v>
      </c>
      <c r="L4554" s="7">
        <v>527</v>
      </c>
      <c r="M4554" s="7" t="s">
        <v>7146</v>
      </c>
      <c r="N4554" s="7" t="s">
        <v>7147</v>
      </c>
      <c r="O4554" s="8">
        <v>1.7999999999999999E-16</v>
      </c>
      <c r="P4554" s="7" t="s">
        <v>44</v>
      </c>
      <c r="Q4554" s="7" t="s">
        <v>44</v>
      </c>
      <c r="R4554" s="7" t="s">
        <v>44</v>
      </c>
      <c r="S4554" s="7" t="s">
        <v>44</v>
      </c>
      <c r="T4554" s="7" t="s">
        <v>1915</v>
      </c>
      <c r="U4554" s="7" t="s">
        <v>1915</v>
      </c>
      <c r="V4554" s="7" t="s">
        <v>1916</v>
      </c>
      <c r="W4554" s="7" t="s">
        <v>5449</v>
      </c>
      <c r="X4554" s="24" t="s">
        <v>5450</v>
      </c>
      <c r="Y4554" s="68">
        <v>2.4999999999999999E-158</v>
      </c>
      <c r="Z4554" s="24" t="s">
        <v>44</v>
      </c>
      <c r="AA4554" s="74" t="s">
        <v>44</v>
      </c>
      <c r="AB4554" s="24" t="s">
        <v>44</v>
      </c>
      <c r="AC4554" s="24" t="s">
        <v>12613</v>
      </c>
      <c r="AD4554" s="7" t="s">
        <v>12614</v>
      </c>
      <c r="AE4554" s="31">
        <v>99.763999999999996</v>
      </c>
      <c r="AF4554" s="31">
        <v>424</v>
      </c>
      <c r="AG4554" s="31">
        <v>1</v>
      </c>
      <c r="AH4554" s="31">
        <v>0</v>
      </c>
      <c r="AI4554" s="31">
        <v>1</v>
      </c>
      <c r="AJ4554" s="31">
        <v>424</v>
      </c>
      <c r="AK4554" s="31">
        <v>1</v>
      </c>
      <c r="AL4554" s="31">
        <v>424</v>
      </c>
      <c r="AM4554" s="31">
        <v>0</v>
      </c>
      <c r="AN4554" s="31">
        <v>845</v>
      </c>
      <c r="AO4554" s="24" t="s">
        <v>12615</v>
      </c>
      <c r="AP4554" s="62" t="s">
        <v>12616</v>
      </c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0"/>
      <c r="BG4554" s="10"/>
      <c r="BH4554" s="10"/>
      <c r="BI4554" s="10"/>
      <c r="BJ4554" s="10"/>
      <c r="BK4554" s="10"/>
      <c r="BL4554" s="10"/>
      <c r="BM4554" s="10"/>
      <c r="BN4554" s="10"/>
      <c r="BO4554" s="10"/>
      <c r="BP4554" s="10"/>
      <c r="BQ4554" s="10"/>
      <c r="BR4554" s="10"/>
      <c r="BS4554" s="10"/>
      <c r="BT4554" s="10"/>
      <c r="BU4554" s="10"/>
      <c r="BV4554" s="10"/>
      <c r="BW4554" s="10"/>
      <c r="BX4554" s="10"/>
      <c r="BY4554" s="10"/>
      <c r="BZ4554" s="10"/>
      <c r="CA4554" s="10"/>
      <c r="CB4554" s="10"/>
      <c r="CC4554" s="10"/>
      <c r="CD4554" s="10"/>
      <c r="CE4554" s="10"/>
      <c r="CF4554" s="10"/>
      <c r="CG4554" s="10"/>
      <c r="CH4554" s="10"/>
      <c r="CI4554" s="10"/>
      <c r="CJ4554" s="10"/>
      <c r="CK4554" s="10"/>
      <c r="CL4554" s="10"/>
      <c r="CM4554" s="10"/>
      <c r="CN4554" s="10"/>
      <c r="CO4554" s="10"/>
      <c r="CP4554" s="10"/>
      <c r="CQ4554" s="10"/>
      <c r="CR4554" s="10"/>
      <c r="CS4554" s="10"/>
      <c r="CT4554" s="10"/>
      <c r="CU4554" s="10"/>
      <c r="CV4554" s="10"/>
      <c r="CW4554" s="10"/>
      <c r="CX4554" s="10"/>
      <c r="CY4554" s="10"/>
      <c r="CZ4554" s="10"/>
      <c r="DA4554" s="10"/>
      <c r="DB4554" s="10"/>
    </row>
    <row r="4555" spans="1:106" s="12" customFormat="1" ht="98" x14ac:dyDescent="0.15">
      <c r="A4555" s="6" t="s">
        <v>9314</v>
      </c>
      <c r="B4555" s="6" t="str">
        <f t="shared" si="71"/>
        <v>M_ACC_204</v>
      </c>
      <c r="C4555" s="7" t="s">
        <v>42</v>
      </c>
      <c r="D4555" s="43">
        <v>204</v>
      </c>
      <c r="E4555" s="50">
        <v>85.196762210000003</v>
      </c>
      <c r="F4555" s="50">
        <v>-11.717044850000001</v>
      </c>
      <c r="G4555" s="50">
        <v>4.5581616839999999</v>
      </c>
      <c r="H4555" s="50">
        <v>-2.5705636749999998</v>
      </c>
      <c r="I4555" s="37">
        <v>1.0153316000000001E-2</v>
      </c>
      <c r="J4555" s="37">
        <v>4.3166322E-2</v>
      </c>
      <c r="K4555" s="7" t="s">
        <v>45</v>
      </c>
      <c r="L4555" s="7">
        <v>716</v>
      </c>
      <c r="M4555" s="7" t="s">
        <v>6014</v>
      </c>
      <c r="N4555" s="7" t="s">
        <v>6015</v>
      </c>
      <c r="O4555" s="8">
        <v>2.4999999999999999E-95</v>
      </c>
      <c r="P4555" s="7" t="s">
        <v>44</v>
      </c>
      <c r="Q4555" s="7" t="s">
        <v>44</v>
      </c>
      <c r="R4555" s="7" t="s">
        <v>44</v>
      </c>
      <c r="S4555" s="7" t="s">
        <v>44</v>
      </c>
      <c r="T4555" s="7" t="s">
        <v>581</v>
      </c>
      <c r="U4555" s="7" t="s">
        <v>581</v>
      </c>
      <c r="V4555" s="7" t="s">
        <v>582</v>
      </c>
      <c r="W4555" s="7" t="s">
        <v>5408</v>
      </c>
      <c r="X4555" s="24" t="s">
        <v>5409</v>
      </c>
      <c r="Y4555" s="68">
        <v>5.9999999999999996E-224</v>
      </c>
      <c r="Z4555" s="24" t="s">
        <v>44</v>
      </c>
      <c r="AA4555" s="74" t="s">
        <v>44</v>
      </c>
      <c r="AB4555" s="24" t="s">
        <v>44</v>
      </c>
      <c r="AC4555" s="24" t="s">
        <v>11765</v>
      </c>
      <c r="AD4555" s="7" t="s">
        <v>11766</v>
      </c>
      <c r="AE4555" s="31">
        <v>100</v>
      </c>
      <c r="AF4555" s="31">
        <v>440</v>
      </c>
      <c r="AG4555" s="31">
        <v>0</v>
      </c>
      <c r="AH4555" s="31">
        <v>0</v>
      </c>
      <c r="AI4555" s="31">
        <v>1</v>
      </c>
      <c r="AJ4555" s="31">
        <v>440</v>
      </c>
      <c r="AK4555" s="31">
        <v>1</v>
      </c>
      <c r="AL4555" s="31">
        <v>440</v>
      </c>
      <c r="AM4555" s="31">
        <v>0</v>
      </c>
      <c r="AN4555" s="31">
        <v>904</v>
      </c>
      <c r="AO4555" s="24" t="s">
        <v>11767</v>
      </c>
      <c r="AP4555" s="62" t="s">
        <v>11768</v>
      </c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0"/>
      <c r="BG4555" s="10"/>
      <c r="BH4555" s="10"/>
      <c r="BI4555" s="10"/>
      <c r="BJ4555" s="10"/>
      <c r="BK4555" s="10"/>
      <c r="BL4555" s="10"/>
      <c r="BM4555" s="10"/>
      <c r="BN4555" s="10"/>
      <c r="BO4555" s="10"/>
      <c r="BP4555" s="10"/>
      <c r="BQ4555" s="10"/>
      <c r="BR4555" s="10"/>
      <c r="BS4555" s="10"/>
      <c r="BT4555" s="10"/>
      <c r="BU4555" s="10"/>
      <c r="BV4555" s="10"/>
      <c r="BW4555" s="10"/>
      <c r="BX4555" s="10"/>
      <c r="BY4555" s="10"/>
      <c r="BZ4555" s="10"/>
      <c r="CA4555" s="10"/>
      <c r="CB4555" s="10"/>
      <c r="CC4555" s="10"/>
      <c r="CD4555" s="10"/>
      <c r="CE4555" s="10"/>
      <c r="CF4555" s="10"/>
      <c r="CG4555" s="10"/>
      <c r="CH4555" s="10"/>
      <c r="CI4555" s="10"/>
      <c r="CJ4555" s="10"/>
      <c r="CK4555" s="10"/>
      <c r="CL4555" s="10"/>
      <c r="CM4555" s="10"/>
      <c r="CN4555" s="10"/>
      <c r="CO4555" s="10"/>
      <c r="CP4555" s="10"/>
      <c r="CQ4555" s="10"/>
      <c r="CR4555" s="10"/>
      <c r="CS4555" s="10"/>
      <c r="CT4555" s="10"/>
      <c r="CU4555" s="10"/>
      <c r="CV4555" s="10"/>
      <c r="CW4555" s="10"/>
      <c r="CX4555" s="10"/>
      <c r="CY4555" s="10"/>
      <c r="CZ4555" s="10"/>
      <c r="DA4555" s="10"/>
      <c r="DB4555" s="10"/>
    </row>
    <row r="4556" spans="1:106" s="12" customFormat="1" ht="126" x14ac:dyDescent="0.15">
      <c r="A4556" s="6" t="s">
        <v>9314</v>
      </c>
      <c r="B4556" s="6" t="str">
        <f t="shared" si="71"/>
        <v>M_ACC_205</v>
      </c>
      <c r="C4556" s="7" t="s">
        <v>42</v>
      </c>
      <c r="D4556" s="43">
        <v>205</v>
      </c>
      <c r="E4556" s="50">
        <v>51.797508880000002</v>
      </c>
      <c r="F4556" s="50">
        <v>-16.056894530000001</v>
      </c>
      <c r="G4556" s="50">
        <v>4.5581616949999999</v>
      </c>
      <c r="H4556" s="50">
        <v>-3.5226689200000001</v>
      </c>
      <c r="I4556" s="37">
        <v>4.2722499999999999E-4</v>
      </c>
      <c r="J4556" s="37">
        <v>2.4702130000000002E-3</v>
      </c>
      <c r="K4556" s="7" t="s">
        <v>45</v>
      </c>
      <c r="L4556" s="7">
        <v>524</v>
      </c>
      <c r="M4556" s="7" t="s">
        <v>2298</v>
      </c>
      <c r="N4556" s="7" t="s">
        <v>2299</v>
      </c>
      <c r="O4556" s="8">
        <v>1.1000000000000001E-142</v>
      </c>
      <c r="P4556" s="7" t="s">
        <v>838</v>
      </c>
      <c r="Q4556" s="7" t="s">
        <v>839</v>
      </c>
      <c r="R4556" s="7" t="s">
        <v>838</v>
      </c>
      <c r="S4556" s="7" t="s">
        <v>627</v>
      </c>
      <c r="T4556" s="7" t="s">
        <v>568</v>
      </c>
      <c r="U4556" s="7" t="s">
        <v>2291</v>
      </c>
      <c r="V4556" s="7" t="s">
        <v>2292</v>
      </c>
      <c r="W4556" s="7" t="s">
        <v>2293</v>
      </c>
      <c r="X4556" s="24" t="s">
        <v>2294</v>
      </c>
      <c r="Y4556" s="68">
        <v>4.0999999999999999E-177</v>
      </c>
      <c r="Z4556" s="24" t="s">
        <v>2293</v>
      </c>
      <c r="AA4556" s="74" t="s">
        <v>842</v>
      </c>
      <c r="AB4556" s="68">
        <v>4.0999999999999999E-177</v>
      </c>
      <c r="AC4556" s="24" t="s">
        <v>10300</v>
      </c>
      <c r="AD4556" s="7" t="s">
        <v>10301</v>
      </c>
      <c r="AE4556" s="31">
        <v>100</v>
      </c>
      <c r="AF4556" s="31">
        <v>426</v>
      </c>
      <c r="AG4556" s="31">
        <v>0</v>
      </c>
      <c r="AH4556" s="31">
        <v>0</v>
      </c>
      <c r="AI4556" s="31">
        <v>1</v>
      </c>
      <c r="AJ4556" s="31">
        <v>426</v>
      </c>
      <c r="AK4556" s="31">
        <v>1</v>
      </c>
      <c r="AL4556" s="31">
        <v>426</v>
      </c>
      <c r="AM4556" s="31">
        <v>0</v>
      </c>
      <c r="AN4556" s="31">
        <v>866</v>
      </c>
      <c r="AO4556" s="24" t="s">
        <v>10302</v>
      </c>
      <c r="AP4556" s="62" t="s">
        <v>10303</v>
      </c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0"/>
      <c r="BG4556" s="10"/>
      <c r="BH4556" s="10"/>
      <c r="BI4556" s="10"/>
      <c r="BJ4556" s="10"/>
      <c r="BK4556" s="10"/>
      <c r="BL4556" s="10"/>
      <c r="BM4556" s="10"/>
      <c r="BN4556" s="10"/>
      <c r="BO4556" s="10"/>
      <c r="BP4556" s="10"/>
      <c r="BQ4556" s="10"/>
      <c r="BR4556" s="10"/>
      <c r="BS4556" s="10"/>
      <c r="BT4556" s="10"/>
      <c r="BU4556" s="10"/>
      <c r="BV4556" s="10"/>
      <c r="BW4556" s="10"/>
      <c r="BX4556" s="10"/>
      <c r="BY4556" s="10"/>
      <c r="BZ4556" s="10"/>
      <c r="CA4556" s="10"/>
      <c r="CB4556" s="10"/>
      <c r="CC4556" s="10"/>
      <c r="CD4556" s="10"/>
      <c r="CE4556" s="10"/>
      <c r="CF4556" s="10"/>
      <c r="CG4556" s="10"/>
      <c r="CH4556" s="10"/>
      <c r="CI4556" s="10"/>
      <c r="CJ4556" s="10"/>
      <c r="CK4556" s="10"/>
      <c r="CL4556" s="10"/>
      <c r="CM4556" s="10"/>
      <c r="CN4556" s="10"/>
      <c r="CO4556" s="10"/>
      <c r="CP4556" s="10"/>
      <c r="CQ4556" s="10"/>
      <c r="CR4556" s="10"/>
      <c r="CS4556" s="10"/>
      <c r="CT4556" s="10"/>
      <c r="CU4556" s="10"/>
      <c r="CV4556" s="10"/>
      <c r="CW4556" s="10"/>
      <c r="CX4556" s="10"/>
      <c r="CY4556" s="10"/>
      <c r="CZ4556" s="10"/>
      <c r="DA4556" s="10"/>
      <c r="DB4556" s="10"/>
    </row>
    <row r="4557" spans="1:106" s="12" customFormat="1" ht="28" x14ac:dyDescent="0.15">
      <c r="A4557" s="6" t="s">
        <v>9314</v>
      </c>
      <c r="B4557" s="6" t="str">
        <f t="shared" si="71"/>
        <v>M_ACC_220</v>
      </c>
      <c r="C4557" s="7" t="s">
        <v>42</v>
      </c>
      <c r="D4557" s="43">
        <v>220</v>
      </c>
      <c r="E4557" s="50">
        <v>147.2317113</v>
      </c>
      <c r="F4557" s="50">
        <v>-14.422492999999999</v>
      </c>
      <c r="G4557" s="50">
        <v>4.5581616809999996</v>
      </c>
      <c r="H4557" s="50">
        <v>-3.1641029889999999</v>
      </c>
      <c r="I4557" s="37">
        <v>1.555617E-3</v>
      </c>
      <c r="J4557" s="37">
        <v>7.5148289999999998E-3</v>
      </c>
      <c r="K4557" s="7" t="s">
        <v>45</v>
      </c>
      <c r="L4557" s="7">
        <v>1074</v>
      </c>
      <c r="M4557" s="7" t="s">
        <v>12285</v>
      </c>
      <c r="N4557" s="7" t="s">
        <v>12286</v>
      </c>
      <c r="O4557" s="8">
        <v>7.6E-87</v>
      </c>
      <c r="P4557" s="7" t="s">
        <v>44</v>
      </c>
      <c r="Q4557" s="7" t="s">
        <v>44</v>
      </c>
      <c r="R4557" s="7" t="s">
        <v>44</v>
      </c>
      <c r="S4557" s="7" t="s">
        <v>44</v>
      </c>
      <c r="T4557" s="7" t="s">
        <v>2374</v>
      </c>
      <c r="U4557" s="7" t="s">
        <v>2374</v>
      </c>
      <c r="V4557" s="7" t="s">
        <v>2375</v>
      </c>
      <c r="W4557" s="7" t="s">
        <v>12287</v>
      </c>
      <c r="X4557" s="24" t="s">
        <v>12288</v>
      </c>
      <c r="Y4557" s="68">
        <v>2.5999999999999998E-60</v>
      </c>
      <c r="Z4557" s="24" t="s">
        <v>44</v>
      </c>
      <c r="AA4557" s="74" t="s">
        <v>44</v>
      </c>
      <c r="AB4557" s="24" t="s">
        <v>44</v>
      </c>
      <c r="AC4557" s="24" t="s">
        <v>44</v>
      </c>
      <c r="AD4557" s="7" t="s">
        <v>44</v>
      </c>
      <c r="AE4557" s="31" t="s">
        <v>44</v>
      </c>
      <c r="AF4557" s="31" t="s">
        <v>44</v>
      </c>
      <c r="AG4557" s="31" t="s">
        <v>44</v>
      </c>
      <c r="AH4557" s="31" t="s">
        <v>44</v>
      </c>
      <c r="AI4557" s="31" t="s">
        <v>44</v>
      </c>
      <c r="AJ4557" s="31" t="s">
        <v>44</v>
      </c>
      <c r="AK4557" s="31" t="s">
        <v>44</v>
      </c>
      <c r="AL4557" s="31" t="s">
        <v>44</v>
      </c>
      <c r="AM4557" s="31" t="s">
        <v>44</v>
      </c>
      <c r="AN4557" s="31" t="s">
        <v>44</v>
      </c>
      <c r="AO4557" s="24" t="s">
        <v>44</v>
      </c>
      <c r="AP4557" s="62" t="s">
        <v>44</v>
      </c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10"/>
      <c r="BD4557" s="10"/>
      <c r="BE4557" s="10"/>
      <c r="BF4557" s="10"/>
      <c r="BG4557" s="10"/>
      <c r="BH4557" s="10"/>
      <c r="BI4557" s="10"/>
      <c r="BJ4557" s="10"/>
      <c r="BK4557" s="10"/>
      <c r="BL4557" s="10"/>
      <c r="BM4557" s="10"/>
      <c r="BN4557" s="10"/>
      <c r="BO4557" s="10"/>
      <c r="BP4557" s="10"/>
      <c r="BQ4557" s="10"/>
      <c r="BR4557" s="10"/>
      <c r="BS4557" s="10"/>
      <c r="BT4557" s="10"/>
      <c r="BU4557" s="10"/>
      <c r="BV4557" s="10"/>
      <c r="BW4557" s="10"/>
      <c r="BX4557" s="10"/>
      <c r="BY4557" s="10"/>
      <c r="BZ4557" s="10"/>
      <c r="CA4557" s="10"/>
      <c r="CB4557" s="10"/>
      <c r="CC4557" s="10"/>
      <c r="CD4557" s="10"/>
      <c r="CE4557" s="10"/>
      <c r="CF4557" s="10"/>
      <c r="CG4557" s="10"/>
      <c r="CH4557" s="10"/>
      <c r="CI4557" s="10"/>
      <c r="CJ4557" s="10"/>
      <c r="CK4557" s="10"/>
      <c r="CL4557" s="10"/>
      <c r="CM4557" s="10"/>
      <c r="CN4557" s="10"/>
      <c r="CO4557" s="10"/>
      <c r="CP4557" s="10"/>
      <c r="CQ4557" s="10"/>
      <c r="CR4557" s="10"/>
      <c r="CS4557" s="10"/>
      <c r="CT4557" s="10"/>
      <c r="CU4557" s="10"/>
      <c r="CV4557" s="10"/>
      <c r="CW4557" s="10"/>
      <c r="CX4557" s="10"/>
      <c r="CY4557" s="10"/>
      <c r="CZ4557" s="10"/>
      <c r="DA4557" s="10"/>
      <c r="DB4557" s="10"/>
    </row>
    <row r="4558" spans="1:106" s="12" customFormat="1" ht="98" x14ac:dyDescent="0.15">
      <c r="A4558" s="6" t="s">
        <v>9314</v>
      </c>
      <c r="B4558" s="6" t="str">
        <f t="shared" si="71"/>
        <v>M_ACC_222</v>
      </c>
      <c r="C4558" s="7" t="s">
        <v>42</v>
      </c>
      <c r="D4558" s="43">
        <v>222</v>
      </c>
      <c r="E4558" s="50">
        <v>51.797508880000002</v>
      </c>
      <c r="F4558" s="50">
        <v>-16.056894530000001</v>
      </c>
      <c r="G4558" s="50">
        <v>4.5581616949999999</v>
      </c>
      <c r="H4558" s="50">
        <v>-3.5226689200000001</v>
      </c>
      <c r="I4558" s="37">
        <v>4.2722499999999999E-4</v>
      </c>
      <c r="J4558" s="37">
        <v>2.4702130000000002E-3</v>
      </c>
      <c r="K4558" s="7" t="s">
        <v>45</v>
      </c>
      <c r="L4558" s="7">
        <v>524</v>
      </c>
      <c r="M4558" s="7" t="s">
        <v>44</v>
      </c>
      <c r="N4558" s="7" t="s">
        <v>44</v>
      </c>
      <c r="O4558" s="7" t="s">
        <v>44</v>
      </c>
      <c r="P4558" s="7" t="s">
        <v>44</v>
      </c>
      <c r="Q4558" s="7" t="s">
        <v>44</v>
      </c>
      <c r="R4558" s="7" t="s">
        <v>44</v>
      </c>
      <c r="S4558" s="7" t="s">
        <v>44</v>
      </c>
      <c r="T4558" s="7" t="s">
        <v>3298</v>
      </c>
      <c r="U4558" s="7" t="s">
        <v>3298</v>
      </c>
      <c r="V4558" s="7" t="s">
        <v>3299</v>
      </c>
      <c r="W4558" s="7" t="s">
        <v>5573</v>
      </c>
      <c r="X4558" s="24" t="s">
        <v>5574</v>
      </c>
      <c r="Y4558" s="68">
        <v>1.5E-179</v>
      </c>
      <c r="Z4558" s="24" t="s">
        <v>44</v>
      </c>
      <c r="AA4558" s="74" t="s">
        <v>44</v>
      </c>
      <c r="AB4558" s="24" t="s">
        <v>44</v>
      </c>
      <c r="AC4558" s="24" t="s">
        <v>12571</v>
      </c>
      <c r="AD4558" s="7" t="s">
        <v>12572</v>
      </c>
      <c r="AE4558" s="31">
        <v>100</v>
      </c>
      <c r="AF4558" s="31">
        <v>426</v>
      </c>
      <c r="AG4558" s="31">
        <v>0</v>
      </c>
      <c r="AH4558" s="31">
        <v>0</v>
      </c>
      <c r="AI4558" s="31">
        <v>1</v>
      </c>
      <c r="AJ4558" s="31">
        <v>426</v>
      </c>
      <c r="AK4558" s="31">
        <v>1</v>
      </c>
      <c r="AL4558" s="31">
        <v>426</v>
      </c>
      <c r="AM4558" s="31">
        <v>0</v>
      </c>
      <c r="AN4558" s="31">
        <v>866</v>
      </c>
      <c r="AO4558" s="24" t="s">
        <v>12573</v>
      </c>
      <c r="AP4558" s="62" t="s">
        <v>12574</v>
      </c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10"/>
      <c r="BD4558" s="10"/>
      <c r="BE4558" s="10"/>
      <c r="BF4558" s="10"/>
      <c r="BG4558" s="10"/>
      <c r="BH4558" s="10"/>
      <c r="BI4558" s="10"/>
      <c r="BJ4558" s="10"/>
      <c r="BK4558" s="10"/>
      <c r="BL4558" s="10"/>
      <c r="BM4558" s="10"/>
      <c r="BN4558" s="10"/>
      <c r="BO4558" s="10"/>
      <c r="BP4558" s="10"/>
      <c r="BQ4558" s="10"/>
      <c r="BR4558" s="10"/>
      <c r="BS4558" s="10"/>
      <c r="BT4558" s="10"/>
      <c r="BU4558" s="10"/>
      <c r="BV4558" s="10"/>
      <c r="BW4558" s="10"/>
      <c r="BX4558" s="10"/>
      <c r="BY4558" s="10"/>
      <c r="BZ4558" s="10"/>
      <c r="CA4558" s="10"/>
      <c r="CB4558" s="10"/>
      <c r="CC4558" s="10"/>
      <c r="CD4558" s="10"/>
      <c r="CE4558" s="10"/>
      <c r="CF4558" s="10"/>
      <c r="CG4558" s="10"/>
      <c r="CH4558" s="10"/>
      <c r="CI4558" s="10"/>
      <c r="CJ4558" s="10"/>
      <c r="CK4558" s="10"/>
      <c r="CL4558" s="10"/>
      <c r="CM4558" s="10"/>
      <c r="CN4558" s="10"/>
      <c r="CO4558" s="10"/>
      <c r="CP4558" s="10"/>
      <c r="CQ4558" s="10"/>
      <c r="CR4558" s="10"/>
      <c r="CS4558" s="10"/>
      <c r="CT4558" s="10"/>
      <c r="CU4558" s="10"/>
      <c r="CV4558" s="10"/>
      <c r="CW4558" s="10"/>
      <c r="CX4558" s="10"/>
      <c r="CY4558" s="10"/>
      <c r="CZ4558" s="10"/>
      <c r="DA4558" s="10"/>
      <c r="DB4558" s="10"/>
    </row>
    <row r="4559" spans="1:106" s="12" customFormat="1" ht="98" x14ac:dyDescent="0.15">
      <c r="A4559" s="3" t="s">
        <v>9314</v>
      </c>
      <c r="B4559" s="3" t="str">
        <f t="shared" si="71"/>
        <v>M_ACC_228</v>
      </c>
      <c r="C4559" s="4" t="s">
        <v>42</v>
      </c>
      <c r="D4559" s="42">
        <v>228</v>
      </c>
      <c r="E4559" s="49">
        <v>5405.1208370000004</v>
      </c>
      <c r="F4559" s="49">
        <v>15.303855540000001</v>
      </c>
      <c r="G4559" s="49">
        <v>4.4701881309999996</v>
      </c>
      <c r="H4559" s="49">
        <v>3.423537241</v>
      </c>
      <c r="I4559" s="36">
        <v>6.1811799999999997E-4</v>
      </c>
      <c r="J4559" s="36">
        <v>3.3285770000000001E-3</v>
      </c>
      <c r="K4559" s="4" t="s">
        <v>45</v>
      </c>
      <c r="L4559" s="4">
        <v>2472</v>
      </c>
      <c r="M4559" s="4" t="s">
        <v>44</v>
      </c>
      <c r="N4559" s="4" t="s">
        <v>44</v>
      </c>
      <c r="O4559" s="4" t="s">
        <v>44</v>
      </c>
      <c r="P4559" s="4" t="s">
        <v>44</v>
      </c>
      <c r="Q4559" s="4" t="s">
        <v>44</v>
      </c>
      <c r="R4559" s="4" t="s">
        <v>44</v>
      </c>
      <c r="S4559" s="4" t="s">
        <v>44</v>
      </c>
      <c r="T4559" s="4" t="s">
        <v>4664</v>
      </c>
      <c r="U4559" s="4" t="s">
        <v>4664</v>
      </c>
      <c r="V4559" s="4" t="s">
        <v>4665</v>
      </c>
      <c r="W4559" s="4" t="s">
        <v>11496</v>
      </c>
      <c r="X4559" s="23" t="s">
        <v>11497</v>
      </c>
      <c r="Y4559" s="67">
        <v>3.1E-41</v>
      </c>
      <c r="Z4559" s="23" t="s">
        <v>44</v>
      </c>
      <c r="AA4559" s="73" t="s">
        <v>44</v>
      </c>
      <c r="AB4559" s="23" t="s">
        <v>44</v>
      </c>
      <c r="AC4559" s="23" t="s">
        <v>11498</v>
      </c>
      <c r="AD4559" s="4" t="s">
        <v>11499</v>
      </c>
      <c r="AE4559" s="30">
        <v>100</v>
      </c>
      <c r="AF4559" s="30">
        <v>698</v>
      </c>
      <c r="AG4559" s="30">
        <v>0</v>
      </c>
      <c r="AH4559" s="30">
        <v>0</v>
      </c>
      <c r="AI4559" s="30">
        <v>1</v>
      </c>
      <c r="AJ4559" s="30">
        <v>698</v>
      </c>
      <c r="AK4559" s="30">
        <v>1</v>
      </c>
      <c r="AL4559" s="30">
        <v>698</v>
      </c>
      <c r="AM4559" s="30">
        <v>0</v>
      </c>
      <c r="AN4559" s="30">
        <v>1436</v>
      </c>
      <c r="AO4559" s="23" t="s">
        <v>11500</v>
      </c>
      <c r="AP4559" s="59" t="s">
        <v>11501</v>
      </c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  <c r="BO4559" s="10"/>
      <c r="BP4559" s="10"/>
      <c r="BQ4559" s="10"/>
      <c r="BR4559" s="10"/>
      <c r="BS4559" s="10"/>
      <c r="BT4559" s="10"/>
      <c r="BU4559" s="10"/>
      <c r="BV4559" s="10"/>
      <c r="BW4559" s="10"/>
      <c r="BX4559" s="10"/>
      <c r="BY4559" s="10"/>
      <c r="BZ4559" s="10"/>
      <c r="CA4559" s="10"/>
      <c r="CB4559" s="10"/>
      <c r="CC4559" s="10"/>
      <c r="CD4559" s="10"/>
      <c r="CE4559" s="10"/>
      <c r="CF4559" s="10"/>
      <c r="CG4559" s="10"/>
      <c r="CH4559" s="10"/>
      <c r="CI4559" s="10"/>
      <c r="CJ4559" s="10"/>
      <c r="CK4559" s="10"/>
      <c r="CL4559" s="10"/>
      <c r="CM4559" s="10"/>
      <c r="CN4559" s="10"/>
      <c r="CO4559" s="10"/>
      <c r="CP4559" s="10"/>
      <c r="CQ4559" s="10"/>
      <c r="CR4559" s="10"/>
      <c r="CS4559" s="10"/>
      <c r="CT4559" s="10"/>
      <c r="CU4559" s="10"/>
      <c r="CV4559" s="10"/>
      <c r="CW4559" s="10"/>
      <c r="CX4559" s="10"/>
      <c r="CY4559" s="10"/>
      <c r="CZ4559" s="10"/>
      <c r="DA4559" s="10"/>
      <c r="DB4559" s="10"/>
    </row>
    <row r="4560" spans="1:106" s="12" customFormat="1" ht="98" x14ac:dyDescent="0.15">
      <c r="A4560" s="6" t="s">
        <v>9314</v>
      </c>
      <c r="B4560" s="6" t="str">
        <f t="shared" si="71"/>
        <v>M_ACC_234</v>
      </c>
      <c r="C4560" s="7" t="s">
        <v>42</v>
      </c>
      <c r="D4560" s="43">
        <v>234</v>
      </c>
      <c r="E4560" s="50">
        <v>52.170042530000003</v>
      </c>
      <c r="F4560" s="50">
        <v>-15.896967050000001</v>
      </c>
      <c r="G4560" s="50">
        <v>4.5581616939999998</v>
      </c>
      <c r="H4560" s="50">
        <v>-3.487582959</v>
      </c>
      <c r="I4560" s="37">
        <v>4.8740799999999999E-4</v>
      </c>
      <c r="J4560" s="37">
        <v>2.74698E-3</v>
      </c>
      <c r="K4560" s="7" t="s">
        <v>45</v>
      </c>
      <c r="L4560" s="7">
        <v>528</v>
      </c>
      <c r="M4560" s="7" t="s">
        <v>12523</v>
      </c>
      <c r="N4560" s="7" t="s">
        <v>12524</v>
      </c>
      <c r="O4560" s="8">
        <v>7.2000000000000002E-83</v>
      </c>
      <c r="P4560" s="7" t="s">
        <v>44</v>
      </c>
      <c r="Q4560" s="7" t="s">
        <v>44</v>
      </c>
      <c r="R4560" s="7" t="s">
        <v>44</v>
      </c>
      <c r="S4560" s="7" t="s">
        <v>44</v>
      </c>
      <c r="T4560" s="7" t="s">
        <v>3298</v>
      </c>
      <c r="U4560" s="7" t="s">
        <v>3298</v>
      </c>
      <c r="V4560" s="7" t="s">
        <v>3299</v>
      </c>
      <c r="W4560" s="7" t="s">
        <v>12525</v>
      </c>
      <c r="X4560" s="24" t="s">
        <v>12526</v>
      </c>
      <c r="Y4560" s="68">
        <v>5.6999999999999996E-155</v>
      </c>
      <c r="Z4560" s="24" t="s">
        <v>44</v>
      </c>
      <c r="AA4560" s="74" t="s">
        <v>44</v>
      </c>
      <c r="AB4560" s="24" t="s">
        <v>44</v>
      </c>
      <c r="AC4560" s="24" t="s">
        <v>12527</v>
      </c>
      <c r="AD4560" s="7" t="s">
        <v>12528</v>
      </c>
      <c r="AE4560" s="31">
        <v>100</v>
      </c>
      <c r="AF4560" s="31">
        <v>423</v>
      </c>
      <c r="AG4560" s="31">
        <v>0</v>
      </c>
      <c r="AH4560" s="31">
        <v>0</v>
      </c>
      <c r="AI4560" s="31">
        <v>1</v>
      </c>
      <c r="AJ4560" s="31">
        <v>423</v>
      </c>
      <c r="AK4560" s="31">
        <v>1</v>
      </c>
      <c r="AL4560" s="31">
        <v>423</v>
      </c>
      <c r="AM4560" s="31">
        <v>0</v>
      </c>
      <c r="AN4560" s="31">
        <v>868</v>
      </c>
      <c r="AO4560" s="24" t="s">
        <v>12529</v>
      </c>
      <c r="AP4560" s="62" t="s">
        <v>12530</v>
      </c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0"/>
      <c r="BG4560" s="10"/>
      <c r="BH4560" s="10"/>
      <c r="BI4560" s="10"/>
      <c r="BJ4560" s="10"/>
      <c r="BK4560" s="10"/>
      <c r="BL4560" s="10"/>
      <c r="BM4560" s="10"/>
      <c r="BN4560" s="10"/>
      <c r="BO4560" s="10"/>
      <c r="BP4560" s="10"/>
      <c r="BQ4560" s="10"/>
      <c r="BR4560" s="10"/>
      <c r="BS4560" s="10"/>
      <c r="BT4560" s="10"/>
      <c r="BU4560" s="10"/>
      <c r="BV4560" s="10"/>
      <c r="BW4560" s="10"/>
      <c r="BX4560" s="10"/>
      <c r="BY4560" s="10"/>
      <c r="BZ4560" s="10"/>
      <c r="CA4560" s="10"/>
      <c r="CB4560" s="10"/>
      <c r="CC4560" s="10"/>
      <c r="CD4560" s="10"/>
      <c r="CE4560" s="10"/>
      <c r="CF4560" s="10"/>
      <c r="CG4560" s="10"/>
      <c r="CH4560" s="10"/>
      <c r="CI4560" s="10"/>
      <c r="CJ4560" s="10"/>
      <c r="CK4560" s="10"/>
      <c r="CL4560" s="10"/>
      <c r="CM4560" s="10"/>
      <c r="CN4560" s="10"/>
      <c r="CO4560" s="10"/>
      <c r="CP4560" s="10"/>
      <c r="CQ4560" s="10"/>
      <c r="CR4560" s="10"/>
      <c r="CS4560" s="10"/>
      <c r="CT4560" s="10"/>
      <c r="CU4560" s="10"/>
      <c r="CV4560" s="10"/>
      <c r="CW4560" s="10"/>
      <c r="CX4560" s="10"/>
      <c r="CY4560" s="10"/>
      <c r="CZ4560" s="10"/>
      <c r="DA4560" s="10"/>
      <c r="DB4560" s="10"/>
    </row>
    <row r="4561" spans="1:106" s="12" customFormat="1" ht="28" x14ac:dyDescent="0.15">
      <c r="A4561" s="3" t="s">
        <v>9314</v>
      </c>
      <c r="B4561" s="3" t="str">
        <f t="shared" si="71"/>
        <v>M_ACC_237</v>
      </c>
      <c r="C4561" s="4" t="s">
        <v>42</v>
      </c>
      <c r="D4561" s="42">
        <v>237</v>
      </c>
      <c r="E4561" s="49">
        <v>4023.5020800000002</v>
      </c>
      <c r="F4561" s="49">
        <v>17.261535800000001</v>
      </c>
      <c r="G4561" s="49">
        <v>4.4702285240000004</v>
      </c>
      <c r="H4561" s="49">
        <v>3.8614437060000002</v>
      </c>
      <c r="I4561" s="36">
        <v>1.12719E-4</v>
      </c>
      <c r="J4561" s="36">
        <v>7.4178500000000001E-4</v>
      </c>
      <c r="K4561" s="4" t="s">
        <v>45</v>
      </c>
      <c r="L4561" s="4">
        <v>10629</v>
      </c>
      <c r="M4561" s="4" t="s">
        <v>11437</v>
      </c>
      <c r="N4561" s="4" t="s">
        <v>11438</v>
      </c>
      <c r="O4561" s="5">
        <v>4.6000000000000003E-245</v>
      </c>
      <c r="P4561" s="4" t="s">
        <v>44</v>
      </c>
      <c r="Q4561" s="4" t="s">
        <v>44</v>
      </c>
      <c r="R4561" s="4" t="s">
        <v>44</v>
      </c>
      <c r="S4561" s="4" t="s">
        <v>44</v>
      </c>
      <c r="T4561" s="4" t="s">
        <v>715</v>
      </c>
      <c r="U4561" s="4" t="s">
        <v>715</v>
      </c>
      <c r="V4561" s="4" t="s">
        <v>716</v>
      </c>
      <c r="W4561" s="4" t="s">
        <v>11439</v>
      </c>
      <c r="X4561" s="23" t="s">
        <v>11440</v>
      </c>
      <c r="Y4561" s="23">
        <v>0</v>
      </c>
      <c r="Z4561" s="23" t="s">
        <v>44</v>
      </c>
      <c r="AA4561" s="73" t="s">
        <v>44</v>
      </c>
      <c r="AB4561" s="23" t="s">
        <v>44</v>
      </c>
      <c r="AC4561" s="23" t="s">
        <v>44</v>
      </c>
      <c r="AD4561" s="4" t="s">
        <v>44</v>
      </c>
      <c r="AE4561" s="30" t="s">
        <v>44</v>
      </c>
      <c r="AF4561" s="30" t="s">
        <v>44</v>
      </c>
      <c r="AG4561" s="30" t="s">
        <v>44</v>
      </c>
      <c r="AH4561" s="30" t="s">
        <v>44</v>
      </c>
      <c r="AI4561" s="30" t="s">
        <v>44</v>
      </c>
      <c r="AJ4561" s="30" t="s">
        <v>44</v>
      </c>
      <c r="AK4561" s="30" t="s">
        <v>44</v>
      </c>
      <c r="AL4561" s="30" t="s">
        <v>44</v>
      </c>
      <c r="AM4561" s="30" t="s">
        <v>44</v>
      </c>
      <c r="AN4561" s="30" t="s">
        <v>44</v>
      </c>
      <c r="AO4561" s="23" t="s">
        <v>44</v>
      </c>
      <c r="AP4561" s="59" t="s">
        <v>44</v>
      </c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0"/>
      <c r="BG4561" s="10"/>
      <c r="BH4561" s="10"/>
      <c r="BI4561" s="10"/>
      <c r="BJ4561" s="10"/>
      <c r="BK4561" s="10"/>
      <c r="BL4561" s="10"/>
      <c r="BM4561" s="10"/>
      <c r="BN4561" s="10"/>
      <c r="BO4561" s="10"/>
      <c r="BP4561" s="10"/>
      <c r="BQ4561" s="10"/>
      <c r="BR4561" s="10"/>
      <c r="BS4561" s="10"/>
      <c r="BT4561" s="10"/>
      <c r="BU4561" s="10"/>
      <c r="BV4561" s="10"/>
      <c r="BW4561" s="10"/>
      <c r="BX4561" s="10"/>
      <c r="BY4561" s="10"/>
      <c r="BZ4561" s="10"/>
      <c r="CA4561" s="10"/>
      <c r="CB4561" s="10"/>
      <c r="CC4561" s="10"/>
      <c r="CD4561" s="10"/>
      <c r="CE4561" s="10"/>
      <c r="CF4561" s="10"/>
      <c r="CG4561" s="10"/>
      <c r="CH4561" s="10"/>
      <c r="CI4561" s="10"/>
      <c r="CJ4561" s="10"/>
      <c r="CK4561" s="10"/>
      <c r="CL4561" s="10"/>
      <c r="CM4561" s="10"/>
      <c r="CN4561" s="10"/>
      <c r="CO4561" s="10"/>
      <c r="CP4561" s="10"/>
      <c r="CQ4561" s="10"/>
      <c r="CR4561" s="10"/>
      <c r="CS4561" s="10"/>
      <c r="CT4561" s="10"/>
      <c r="CU4561" s="10"/>
      <c r="CV4561" s="10"/>
      <c r="CW4561" s="10"/>
      <c r="CX4561" s="10"/>
      <c r="CY4561" s="10"/>
      <c r="CZ4561" s="10"/>
      <c r="DA4561" s="10"/>
      <c r="DB4561" s="10"/>
    </row>
    <row r="4562" spans="1:106" s="12" customFormat="1" ht="28" x14ac:dyDescent="0.15">
      <c r="A4562" s="3" t="s">
        <v>9314</v>
      </c>
      <c r="B4562" s="3" t="str">
        <f t="shared" si="71"/>
        <v>M_ACC_240</v>
      </c>
      <c r="C4562" s="4" t="s">
        <v>42</v>
      </c>
      <c r="D4562" s="42">
        <v>240</v>
      </c>
      <c r="E4562" s="49">
        <v>3293.78595</v>
      </c>
      <c r="F4562" s="49">
        <v>16.318068279999999</v>
      </c>
      <c r="G4562" s="49">
        <v>4.4702320499999999</v>
      </c>
      <c r="H4562" s="49">
        <v>3.6503850579999999</v>
      </c>
      <c r="I4562" s="36">
        <v>2.61847E-4</v>
      </c>
      <c r="J4562" s="36">
        <v>1.5981000000000001E-3</v>
      </c>
      <c r="K4562" s="4" t="s">
        <v>45</v>
      </c>
      <c r="L4562" s="4">
        <v>11096</v>
      </c>
      <c r="M4562" s="4" t="s">
        <v>11437</v>
      </c>
      <c r="N4562" s="4" t="s">
        <v>11438</v>
      </c>
      <c r="O4562" s="5">
        <v>8.1000000000000005E-256</v>
      </c>
      <c r="P4562" s="4" t="s">
        <v>44</v>
      </c>
      <c r="Q4562" s="4" t="s">
        <v>44</v>
      </c>
      <c r="R4562" s="4" t="s">
        <v>44</v>
      </c>
      <c r="S4562" s="4" t="s">
        <v>44</v>
      </c>
      <c r="T4562" s="4" t="s">
        <v>715</v>
      </c>
      <c r="U4562" s="4" t="s">
        <v>715</v>
      </c>
      <c r="V4562" s="4" t="s">
        <v>716</v>
      </c>
      <c r="W4562" s="4" t="s">
        <v>11439</v>
      </c>
      <c r="X4562" s="23" t="s">
        <v>11440</v>
      </c>
      <c r="Y4562" s="23">
        <v>0</v>
      </c>
      <c r="Z4562" s="23" t="s">
        <v>44</v>
      </c>
      <c r="AA4562" s="73" t="s">
        <v>44</v>
      </c>
      <c r="AB4562" s="23" t="s">
        <v>44</v>
      </c>
      <c r="AC4562" s="23" t="s">
        <v>44</v>
      </c>
      <c r="AD4562" s="4" t="s">
        <v>44</v>
      </c>
      <c r="AE4562" s="30" t="s">
        <v>44</v>
      </c>
      <c r="AF4562" s="30" t="s">
        <v>44</v>
      </c>
      <c r="AG4562" s="30" t="s">
        <v>44</v>
      </c>
      <c r="AH4562" s="30" t="s">
        <v>44</v>
      </c>
      <c r="AI4562" s="30" t="s">
        <v>44</v>
      </c>
      <c r="AJ4562" s="30" t="s">
        <v>44</v>
      </c>
      <c r="AK4562" s="30" t="s">
        <v>44</v>
      </c>
      <c r="AL4562" s="30" t="s">
        <v>44</v>
      </c>
      <c r="AM4562" s="30" t="s">
        <v>44</v>
      </c>
      <c r="AN4562" s="30" t="s">
        <v>44</v>
      </c>
      <c r="AO4562" s="23" t="s">
        <v>44</v>
      </c>
      <c r="AP4562" s="59" t="s">
        <v>44</v>
      </c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10"/>
      <c r="BD4562" s="10"/>
      <c r="BE4562" s="10"/>
      <c r="BF4562" s="10"/>
      <c r="BG4562" s="10"/>
      <c r="BH4562" s="10"/>
      <c r="BI4562" s="10"/>
      <c r="BJ4562" s="10"/>
      <c r="BK4562" s="10"/>
      <c r="BL4562" s="10"/>
      <c r="BM4562" s="10"/>
      <c r="BN4562" s="10"/>
      <c r="BO4562" s="10"/>
      <c r="BP4562" s="10"/>
      <c r="BQ4562" s="10"/>
      <c r="BR4562" s="10"/>
      <c r="BS4562" s="10"/>
      <c r="BT4562" s="10"/>
      <c r="BU4562" s="10"/>
      <c r="BV4562" s="10"/>
      <c r="BW4562" s="10"/>
      <c r="BX4562" s="10"/>
      <c r="BY4562" s="10"/>
      <c r="BZ4562" s="10"/>
      <c r="CA4562" s="10"/>
      <c r="CB4562" s="10"/>
      <c r="CC4562" s="10"/>
      <c r="CD4562" s="10"/>
      <c r="CE4562" s="10"/>
      <c r="CF4562" s="10"/>
      <c r="CG4562" s="10"/>
      <c r="CH4562" s="10"/>
      <c r="CI4562" s="10"/>
      <c r="CJ4562" s="10"/>
      <c r="CK4562" s="10"/>
      <c r="CL4562" s="10"/>
      <c r="CM4562" s="10"/>
      <c r="CN4562" s="10"/>
      <c r="CO4562" s="10"/>
      <c r="CP4562" s="10"/>
      <c r="CQ4562" s="10"/>
      <c r="CR4562" s="10"/>
      <c r="CS4562" s="10"/>
      <c r="CT4562" s="10"/>
      <c r="CU4562" s="10"/>
      <c r="CV4562" s="10"/>
      <c r="CW4562" s="10"/>
      <c r="CX4562" s="10"/>
      <c r="CY4562" s="10"/>
      <c r="CZ4562" s="10"/>
      <c r="DA4562" s="10"/>
      <c r="DB4562" s="10"/>
    </row>
    <row r="4563" spans="1:106" s="12" customFormat="1" ht="112" x14ac:dyDescent="0.15">
      <c r="A4563" s="6" t="s">
        <v>9314</v>
      </c>
      <c r="B4563" s="6" t="str">
        <f t="shared" si="71"/>
        <v>M_ACC_244</v>
      </c>
      <c r="C4563" s="7" t="s">
        <v>42</v>
      </c>
      <c r="D4563" s="43">
        <v>244</v>
      </c>
      <c r="E4563" s="50">
        <v>165.50704010000001</v>
      </c>
      <c r="F4563" s="50">
        <v>-14.972516329999999</v>
      </c>
      <c r="G4563" s="50">
        <v>4.558161685</v>
      </c>
      <c r="H4563" s="50">
        <v>-3.284770784</v>
      </c>
      <c r="I4563" s="37">
        <v>1.020654E-3</v>
      </c>
      <c r="J4563" s="37">
        <v>5.1336309999999996E-3</v>
      </c>
      <c r="K4563" s="7" t="s">
        <v>45</v>
      </c>
      <c r="L4563" s="7">
        <v>1166</v>
      </c>
      <c r="M4563" s="7" t="s">
        <v>10386</v>
      </c>
      <c r="N4563" s="7" t="s">
        <v>10387</v>
      </c>
      <c r="O4563" s="8">
        <v>4.0000000000000002E-288</v>
      </c>
      <c r="P4563" s="7" t="s">
        <v>44</v>
      </c>
      <c r="Q4563" s="7" t="s">
        <v>44</v>
      </c>
      <c r="R4563" s="7" t="s">
        <v>44</v>
      </c>
      <c r="S4563" s="7" t="s">
        <v>44</v>
      </c>
      <c r="T4563" s="7" t="s">
        <v>1293</v>
      </c>
      <c r="U4563" s="7" t="s">
        <v>1293</v>
      </c>
      <c r="V4563" s="7" t="s">
        <v>1294</v>
      </c>
      <c r="W4563" s="7" t="s">
        <v>2691</v>
      </c>
      <c r="X4563" s="24" t="s">
        <v>2692</v>
      </c>
      <c r="Y4563" s="68">
        <v>3.2999999999999998E-274</v>
      </c>
      <c r="Z4563" s="24" t="s">
        <v>2691</v>
      </c>
      <c r="AA4563" s="74" t="s">
        <v>1966</v>
      </c>
      <c r="AB4563" s="68">
        <v>3.2999999999999998E-274</v>
      </c>
      <c r="AC4563" s="24" t="s">
        <v>10388</v>
      </c>
      <c r="AD4563" s="7" t="s">
        <v>10389</v>
      </c>
      <c r="AE4563" s="31">
        <v>100</v>
      </c>
      <c r="AF4563" s="31">
        <v>506</v>
      </c>
      <c r="AG4563" s="31">
        <v>0</v>
      </c>
      <c r="AH4563" s="31">
        <v>0</v>
      </c>
      <c r="AI4563" s="31">
        <v>1</v>
      </c>
      <c r="AJ4563" s="31">
        <v>506</v>
      </c>
      <c r="AK4563" s="31">
        <v>1</v>
      </c>
      <c r="AL4563" s="31">
        <v>506</v>
      </c>
      <c r="AM4563" s="31">
        <v>0</v>
      </c>
      <c r="AN4563" s="31">
        <v>1055</v>
      </c>
      <c r="AO4563" s="24" t="s">
        <v>10390</v>
      </c>
      <c r="AP4563" s="62" t="s">
        <v>10391</v>
      </c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0"/>
      <c r="BG4563" s="10"/>
      <c r="BH4563" s="10"/>
      <c r="BI4563" s="10"/>
      <c r="BJ4563" s="10"/>
      <c r="BK4563" s="10"/>
      <c r="BL4563" s="10"/>
      <c r="BM4563" s="10"/>
      <c r="BN4563" s="10"/>
      <c r="BO4563" s="10"/>
      <c r="BP4563" s="10"/>
      <c r="BQ4563" s="10"/>
      <c r="BR4563" s="10"/>
      <c r="BS4563" s="10"/>
      <c r="BT4563" s="10"/>
      <c r="BU4563" s="10"/>
      <c r="BV4563" s="10"/>
      <c r="BW4563" s="10"/>
      <c r="BX4563" s="10"/>
      <c r="BY4563" s="10"/>
      <c r="BZ4563" s="10"/>
      <c r="CA4563" s="10"/>
      <c r="CB4563" s="10"/>
      <c r="CC4563" s="10"/>
      <c r="CD4563" s="10"/>
      <c r="CE4563" s="10"/>
      <c r="CF4563" s="10"/>
      <c r="CG4563" s="10"/>
      <c r="CH4563" s="10"/>
      <c r="CI4563" s="10"/>
      <c r="CJ4563" s="10"/>
      <c r="CK4563" s="10"/>
      <c r="CL4563" s="10"/>
      <c r="CM4563" s="10"/>
      <c r="CN4563" s="10"/>
      <c r="CO4563" s="10"/>
      <c r="CP4563" s="10"/>
      <c r="CQ4563" s="10"/>
      <c r="CR4563" s="10"/>
      <c r="CS4563" s="10"/>
      <c r="CT4563" s="10"/>
      <c r="CU4563" s="10"/>
      <c r="CV4563" s="10"/>
      <c r="CW4563" s="10"/>
      <c r="CX4563" s="10"/>
      <c r="CY4563" s="10"/>
      <c r="CZ4563" s="10"/>
      <c r="DA4563" s="10"/>
      <c r="DB4563" s="10"/>
    </row>
    <row r="4564" spans="1:106" s="12" customFormat="1" ht="28" x14ac:dyDescent="0.15">
      <c r="A4564" s="3" t="s">
        <v>9314</v>
      </c>
      <c r="B4564" s="3" t="str">
        <f t="shared" si="71"/>
        <v>M_ACC_249</v>
      </c>
      <c r="C4564" s="4" t="s">
        <v>42</v>
      </c>
      <c r="D4564" s="42">
        <v>249</v>
      </c>
      <c r="E4564" s="49">
        <v>2254.7156409999998</v>
      </c>
      <c r="F4564" s="49">
        <v>16.683591230000001</v>
      </c>
      <c r="G4564" s="49">
        <v>4.4702321029999998</v>
      </c>
      <c r="H4564" s="49">
        <v>3.7321532419999999</v>
      </c>
      <c r="I4564" s="36">
        <v>1.8985000000000001E-4</v>
      </c>
      <c r="J4564" s="36">
        <v>1.2025650000000001E-3</v>
      </c>
      <c r="K4564" s="4" t="s">
        <v>45</v>
      </c>
      <c r="L4564" s="4">
        <v>6281</v>
      </c>
      <c r="M4564" s="4" t="s">
        <v>44</v>
      </c>
      <c r="N4564" s="4" t="s">
        <v>44</v>
      </c>
      <c r="O4564" s="4" t="s">
        <v>44</v>
      </c>
      <c r="P4564" s="4" t="s">
        <v>44</v>
      </c>
      <c r="Q4564" s="4" t="s">
        <v>44</v>
      </c>
      <c r="R4564" s="4" t="s">
        <v>44</v>
      </c>
      <c r="S4564" s="4" t="s">
        <v>44</v>
      </c>
      <c r="T4564" s="4" t="s">
        <v>581</v>
      </c>
      <c r="U4564" s="4" t="s">
        <v>581</v>
      </c>
      <c r="V4564" s="4" t="s">
        <v>582</v>
      </c>
      <c r="W4564" s="4" t="s">
        <v>5857</v>
      </c>
      <c r="X4564" s="23" t="s">
        <v>5858</v>
      </c>
      <c r="Y4564" s="67">
        <v>8.6000000000000006E-130</v>
      </c>
      <c r="Z4564" s="23" t="s">
        <v>44</v>
      </c>
      <c r="AA4564" s="73" t="s">
        <v>44</v>
      </c>
      <c r="AB4564" s="23" t="s">
        <v>44</v>
      </c>
      <c r="AC4564" s="23" t="s">
        <v>44</v>
      </c>
      <c r="AD4564" s="4" t="s">
        <v>44</v>
      </c>
      <c r="AE4564" s="30" t="s">
        <v>44</v>
      </c>
      <c r="AF4564" s="30" t="s">
        <v>44</v>
      </c>
      <c r="AG4564" s="30" t="s">
        <v>44</v>
      </c>
      <c r="AH4564" s="30" t="s">
        <v>44</v>
      </c>
      <c r="AI4564" s="30" t="s">
        <v>44</v>
      </c>
      <c r="AJ4564" s="30" t="s">
        <v>44</v>
      </c>
      <c r="AK4564" s="30" t="s">
        <v>44</v>
      </c>
      <c r="AL4564" s="30" t="s">
        <v>44</v>
      </c>
      <c r="AM4564" s="30" t="s">
        <v>44</v>
      </c>
      <c r="AN4564" s="30" t="s">
        <v>44</v>
      </c>
      <c r="AO4564" s="23" t="s">
        <v>44</v>
      </c>
      <c r="AP4564" s="59" t="s">
        <v>44</v>
      </c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0"/>
      <c r="BG4564" s="10"/>
      <c r="BH4564" s="10"/>
      <c r="BI4564" s="10"/>
      <c r="BJ4564" s="10"/>
      <c r="BK4564" s="10"/>
      <c r="BL4564" s="10"/>
      <c r="BM4564" s="10"/>
      <c r="BN4564" s="10"/>
      <c r="BO4564" s="10"/>
      <c r="BP4564" s="10"/>
      <c r="BQ4564" s="10"/>
      <c r="BR4564" s="10"/>
      <c r="BS4564" s="10"/>
      <c r="BT4564" s="10"/>
      <c r="BU4564" s="10"/>
      <c r="BV4564" s="10"/>
      <c r="BW4564" s="10"/>
      <c r="BX4564" s="10"/>
      <c r="BY4564" s="10"/>
      <c r="BZ4564" s="10"/>
      <c r="CA4564" s="10"/>
      <c r="CB4564" s="10"/>
      <c r="CC4564" s="10"/>
      <c r="CD4564" s="10"/>
      <c r="CE4564" s="10"/>
      <c r="CF4564" s="10"/>
      <c r="CG4564" s="10"/>
      <c r="CH4564" s="10"/>
      <c r="CI4564" s="10"/>
      <c r="CJ4564" s="10"/>
      <c r="CK4564" s="10"/>
      <c r="CL4564" s="10"/>
      <c r="CM4564" s="10"/>
      <c r="CN4564" s="10"/>
      <c r="CO4564" s="10"/>
      <c r="CP4564" s="10"/>
      <c r="CQ4564" s="10"/>
      <c r="CR4564" s="10"/>
      <c r="CS4564" s="10"/>
      <c r="CT4564" s="10"/>
      <c r="CU4564" s="10"/>
      <c r="CV4564" s="10"/>
      <c r="CW4564" s="10"/>
      <c r="CX4564" s="10"/>
      <c r="CY4564" s="10"/>
      <c r="CZ4564" s="10"/>
      <c r="DA4564" s="10"/>
      <c r="DB4564" s="10"/>
    </row>
    <row r="4565" spans="1:106" s="12" customFormat="1" ht="14" x14ac:dyDescent="0.15">
      <c r="A4565" s="3" t="s">
        <v>9314</v>
      </c>
      <c r="B4565" s="3" t="str">
        <f t="shared" si="71"/>
        <v>M_ACC_250</v>
      </c>
      <c r="C4565" s="4" t="s">
        <v>42</v>
      </c>
      <c r="D4565" s="42">
        <v>250</v>
      </c>
      <c r="E4565" s="49">
        <v>3299.32447</v>
      </c>
      <c r="F4565" s="49">
        <v>16.315331480000001</v>
      </c>
      <c r="G4565" s="49">
        <v>4.4702320350000004</v>
      </c>
      <c r="H4565" s="49">
        <v>3.649772842</v>
      </c>
      <c r="I4565" s="36">
        <v>2.6247199999999998E-4</v>
      </c>
      <c r="J4565" s="36">
        <v>1.5981000000000001E-3</v>
      </c>
      <c r="K4565" s="4" t="s">
        <v>45</v>
      </c>
      <c r="L4565" s="4">
        <v>11114</v>
      </c>
      <c r="M4565" s="4" t="s">
        <v>11475</v>
      </c>
      <c r="N4565" s="4" t="s">
        <v>11476</v>
      </c>
      <c r="O4565" s="5">
        <v>8.8000000000000005E-102</v>
      </c>
      <c r="P4565" s="4" t="s">
        <v>44</v>
      </c>
      <c r="Q4565" s="4" t="s">
        <v>44</v>
      </c>
      <c r="R4565" s="4" t="s">
        <v>44</v>
      </c>
      <c r="S4565" s="4" t="s">
        <v>44</v>
      </c>
      <c r="T4565" s="4" t="s">
        <v>1915</v>
      </c>
      <c r="U4565" s="4" t="s">
        <v>1915</v>
      </c>
      <c r="V4565" s="4" t="s">
        <v>1916</v>
      </c>
      <c r="W4565" s="4" t="s">
        <v>11477</v>
      </c>
      <c r="X4565" s="23" t="s">
        <v>11478</v>
      </c>
      <c r="Y4565" s="67">
        <v>1.7000000000000001E-213</v>
      </c>
      <c r="Z4565" s="23" t="s">
        <v>44</v>
      </c>
      <c r="AA4565" s="73" t="s">
        <v>44</v>
      </c>
      <c r="AB4565" s="23" t="s">
        <v>44</v>
      </c>
      <c r="AC4565" s="23" t="s">
        <v>44</v>
      </c>
      <c r="AD4565" s="4" t="s">
        <v>44</v>
      </c>
      <c r="AE4565" s="30" t="s">
        <v>44</v>
      </c>
      <c r="AF4565" s="30" t="s">
        <v>44</v>
      </c>
      <c r="AG4565" s="30" t="s">
        <v>44</v>
      </c>
      <c r="AH4565" s="30" t="s">
        <v>44</v>
      </c>
      <c r="AI4565" s="30" t="s">
        <v>44</v>
      </c>
      <c r="AJ4565" s="30" t="s">
        <v>44</v>
      </c>
      <c r="AK4565" s="30" t="s">
        <v>44</v>
      </c>
      <c r="AL4565" s="30" t="s">
        <v>44</v>
      </c>
      <c r="AM4565" s="30" t="s">
        <v>44</v>
      </c>
      <c r="AN4565" s="30" t="s">
        <v>44</v>
      </c>
      <c r="AO4565" s="23" t="s">
        <v>44</v>
      </c>
      <c r="AP4565" s="59" t="s">
        <v>44</v>
      </c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10"/>
      <c r="BD4565" s="10"/>
      <c r="BE4565" s="10"/>
      <c r="BF4565" s="10"/>
      <c r="BG4565" s="10"/>
      <c r="BH4565" s="10"/>
      <c r="BI4565" s="10"/>
      <c r="BJ4565" s="10"/>
      <c r="BK4565" s="10"/>
      <c r="BL4565" s="10"/>
      <c r="BM4565" s="10"/>
      <c r="BN4565" s="10"/>
      <c r="BO4565" s="10"/>
      <c r="BP4565" s="10"/>
      <c r="BQ4565" s="10"/>
      <c r="BR4565" s="10"/>
      <c r="BS4565" s="10"/>
      <c r="BT4565" s="10"/>
      <c r="BU4565" s="10"/>
      <c r="BV4565" s="10"/>
      <c r="BW4565" s="10"/>
      <c r="BX4565" s="10"/>
      <c r="BY4565" s="10"/>
      <c r="BZ4565" s="10"/>
      <c r="CA4565" s="10"/>
      <c r="CB4565" s="10"/>
      <c r="CC4565" s="10"/>
      <c r="CD4565" s="10"/>
      <c r="CE4565" s="10"/>
      <c r="CF4565" s="10"/>
      <c r="CG4565" s="10"/>
      <c r="CH4565" s="10"/>
      <c r="CI4565" s="10"/>
      <c r="CJ4565" s="10"/>
      <c r="CK4565" s="10"/>
      <c r="CL4565" s="10"/>
      <c r="CM4565" s="10"/>
      <c r="CN4565" s="10"/>
      <c r="CO4565" s="10"/>
      <c r="CP4565" s="10"/>
      <c r="CQ4565" s="10"/>
      <c r="CR4565" s="10"/>
      <c r="CS4565" s="10"/>
      <c r="CT4565" s="10"/>
      <c r="CU4565" s="10"/>
      <c r="CV4565" s="10"/>
      <c r="CW4565" s="10"/>
      <c r="CX4565" s="10"/>
      <c r="CY4565" s="10"/>
      <c r="CZ4565" s="10"/>
      <c r="DA4565" s="10"/>
      <c r="DB4565" s="10"/>
    </row>
    <row r="4566" spans="1:106" s="12" customFormat="1" ht="98" x14ac:dyDescent="0.15">
      <c r="A4566" s="6" t="s">
        <v>9314</v>
      </c>
      <c r="B4566" s="6" t="str">
        <f t="shared" si="71"/>
        <v>M_ACC_254</v>
      </c>
      <c r="C4566" s="7" t="s">
        <v>42</v>
      </c>
      <c r="D4566" s="43">
        <v>254</v>
      </c>
      <c r="E4566" s="50">
        <v>149.14908600000001</v>
      </c>
      <c r="F4566" s="50">
        <v>-14.757081579999999</v>
      </c>
      <c r="G4566" s="50">
        <v>4.5581616800000004</v>
      </c>
      <c r="H4566" s="50">
        <v>-3.2375072710000001</v>
      </c>
      <c r="I4566" s="37">
        <v>1.2057890000000001E-3</v>
      </c>
      <c r="J4566" s="37">
        <v>5.9424289999999999E-3</v>
      </c>
      <c r="K4566" s="7" t="s">
        <v>45</v>
      </c>
      <c r="L4566" s="7">
        <v>1088</v>
      </c>
      <c r="M4566" s="7" t="s">
        <v>44</v>
      </c>
      <c r="N4566" s="7" t="s">
        <v>44</v>
      </c>
      <c r="O4566" s="7" t="s">
        <v>44</v>
      </c>
      <c r="P4566" s="7" t="s">
        <v>44</v>
      </c>
      <c r="Q4566" s="7" t="s">
        <v>44</v>
      </c>
      <c r="R4566" s="7" t="s">
        <v>44</v>
      </c>
      <c r="S4566" s="7" t="s">
        <v>44</v>
      </c>
      <c r="T4566" s="7" t="s">
        <v>3298</v>
      </c>
      <c r="U4566" s="7" t="s">
        <v>3298</v>
      </c>
      <c r="V4566" s="7" t="s">
        <v>3299</v>
      </c>
      <c r="W4566" s="7" t="s">
        <v>12341</v>
      </c>
      <c r="X4566" s="24" t="s">
        <v>12342</v>
      </c>
      <c r="Y4566" s="68">
        <v>4.5000000000000003E-129</v>
      </c>
      <c r="Z4566" s="24" t="s">
        <v>44</v>
      </c>
      <c r="AA4566" s="74" t="s">
        <v>44</v>
      </c>
      <c r="AB4566" s="24" t="s">
        <v>44</v>
      </c>
      <c r="AC4566" s="24" t="s">
        <v>12343</v>
      </c>
      <c r="AD4566" s="7" t="s">
        <v>12344</v>
      </c>
      <c r="AE4566" s="31">
        <v>100</v>
      </c>
      <c r="AF4566" s="31">
        <v>458</v>
      </c>
      <c r="AG4566" s="31">
        <v>0</v>
      </c>
      <c r="AH4566" s="31">
        <v>0</v>
      </c>
      <c r="AI4566" s="31">
        <v>1</v>
      </c>
      <c r="AJ4566" s="31">
        <v>458</v>
      </c>
      <c r="AK4566" s="31">
        <v>1</v>
      </c>
      <c r="AL4566" s="31">
        <v>458</v>
      </c>
      <c r="AM4566" s="31">
        <v>0</v>
      </c>
      <c r="AN4566" s="31">
        <v>934</v>
      </c>
      <c r="AO4566" s="24" t="s">
        <v>12345</v>
      </c>
      <c r="AP4566" s="62" t="s">
        <v>12346</v>
      </c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0"/>
      <c r="BG4566" s="10"/>
      <c r="BH4566" s="10"/>
      <c r="BI4566" s="10"/>
      <c r="BJ4566" s="10"/>
      <c r="BK4566" s="10"/>
      <c r="BL4566" s="10"/>
      <c r="BM4566" s="10"/>
      <c r="BN4566" s="10"/>
      <c r="BO4566" s="10"/>
      <c r="BP4566" s="10"/>
      <c r="BQ4566" s="10"/>
      <c r="BR4566" s="10"/>
      <c r="BS4566" s="10"/>
      <c r="BT4566" s="10"/>
      <c r="BU4566" s="10"/>
      <c r="BV4566" s="10"/>
      <c r="BW4566" s="10"/>
      <c r="BX4566" s="10"/>
      <c r="BY4566" s="10"/>
      <c r="BZ4566" s="10"/>
      <c r="CA4566" s="10"/>
      <c r="CB4566" s="10"/>
      <c r="CC4566" s="10"/>
      <c r="CD4566" s="10"/>
      <c r="CE4566" s="10"/>
      <c r="CF4566" s="10"/>
      <c r="CG4566" s="10"/>
      <c r="CH4566" s="10"/>
      <c r="CI4566" s="10"/>
      <c r="CJ4566" s="10"/>
      <c r="CK4566" s="10"/>
      <c r="CL4566" s="10"/>
      <c r="CM4566" s="10"/>
      <c r="CN4566" s="10"/>
      <c r="CO4566" s="10"/>
      <c r="CP4566" s="10"/>
      <c r="CQ4566" s="10"/>
      <c r="CR4566" s="10"/>
      <c r="CS4566" s="10"/>
      <c r="CT4566" s="10"/>
      <c r="CU4566" s="10"/>
      <c r="CV4566" s="10"/>
      <c r="CW4566" s="10"/>
      <c r="CX4566" s="10"/>
      <c r="CY4566" s="10"/>
      <c r="CZ4566" s="10"/>
      <c r="DA4566" s="10"/>
      <c r="DB4566" s="10"/>
    </row>
    <row r="4567" spans="1:106" s="12" customFormat="1" ht="98" x14ac:dyDescent="0.15">
      <c r="A4567" s="6" t="s">
        <v>9314</v>
      </c>
      <c r="B4567" s="6" t="str">
        <f t="shared" si="71"/>
        <v>M_ACC_257</v>
      </c>
      <c r="C4567" s="7" t="s">
        <v>42</v>
      </c>
      <c r="D4567" s="43">
        <v>257</v>
      </c>
      <c r="E4567" s="50">
        <v>53.681831940000002</v>
      </c>
      <c r="F4567" s="50">
        <v>-14.915935940000001</v>
      </c>
      <c r="G4567" s="50">
        <v>4.5581616919999997</v>
      </c>
      <c r="H4567" s="50">
        <v>-3.2723577939999999</v>
      </c>
      <c r="I4567" s="37">
        <v>1.0665449999999999E-3</v>
      </c>
      <c r="J4567" s="37">
        <v>5.352206E-3</v>
      </c>
      <c r="K4567" s="7" t="s">
        <v>45</v>
      </c>
      <c r="L4567" s="7">
        <v>543</v>
      </c>
      <c r="M4567" s="7" t="s">
        <v>12367</v>
      </c>
      <c r="N4567" s="7" t="s">
        <v>12368</v>
      </c>
      <c r="O4567" s="8">
        <v>3.2999999999999999E-155</v>
      </c>
      <c r="P4567" s="7" t="s">
        <v>44</v>
      </c>
      <c r="Q4567" s="7" t="s">
        <v>44</v>
      </c>
      <c r="R4567" s="7" t="s">
        <v>44</v>
      </c>
      <c r="S4567" s="7" t="s">
        <v>44</v>
      </c>
      <c r="T4567" s="7" t="s">
        <v>728</v>
      </c>
      <c r="U4567" s="7" t="s">
        <v>728</v>
      </c>
      <c r="V4567" s="7" t="s">
        <v>729</v>
      </c>
      <c r="W4567" s="7" t="s">
        <v>9299</v>
      </c>
      <c r="X4567" s="24" t="s">
        <v>9300</v>
      </c>
      <c r="Y4567" s="68">
        <v>1.6000000000000001E-181</v>
      </c>
      <c r="Z4567" s="24" t="s">
        <v>44</v>
      </c>
      <c r="AA4567" s="74" t="s">
        <v>44</v>
      </c>
      <c r="AB4567" s="24" t="s">
        <v>44</v>
      </c>
      <c r="AC4567" s="24" t="s">
        <v>12369</v>
      </c>
      <c r="AD4567" s="7" t="s">
        <v>12370</v>
      </c>
      <c r="AE4567" s="31">
        <v>100</v>
      </c>
      <c r="AF4567" s="31">
        <v>411</v>
      </c>
      <c r="AG4567" s="31">
        <v>0</v>
      </c>
      <c r="AH4567" s="31">
        <v>0</v>
      </c>
      <c r="AI4567" s="31">
        <v>1</v>
      </c>
      <c r="AJ4567" s="31">
        <v>411</v>
      </c>
      <c r="AK4567" s="31">
        <v>1</v>
      </c>
      <c r="AL4567" s="31">
        <v>411</v>
      </c>
      <c r="AM4567" s="31">
        <v>0</v>
      </c>
      <c r="AN4567" s="31">
        <v>843</v>
      </c>
      <c r="AO4567" s="24" t="s">
        <v>12371</v>
      </c>
      <c r="AP4567" s="62" t="s">
        <v>12372</v>
      </c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0"/>
      <c r="BG4567" s="10"/>
      <c r="BH4567" s="10"/>
      <c r="BI4567" s="10"/>
      <c r="BJ4567" s="10"/>
      <c r="BK4567" s="10"/>
      <c r="BL4567" s="10"/>
      <c r="BM4567" s="10"/>
      <c r="BN4567" s="10"/>
      <c r="BO4567" s="10"/>
      <c r="BP4567" s="10"/>
      <c r="BQ4567" s="10"/>
      <c r="BR4567" s="10"/>
      <c r="BS4567" s="10"/>
      <c r="BT4567" s="10"/>
      <c r="BU4567" s="10"/>
      <c r="BV4567" s="10"/>
      <c r="BW4567" s="10"/>
      <c r="BX4567" s="10"/>
      <c r="BY4567" s="10"/>
      <c r="BZ4567" s="10"/>
      <c r="CA4567" s="10"/>
      <c r="CB4567" s="10"/>
      <c r="CC4567" s="10"/>
      <c r="CD4567" s="10"/>
      <c r="CE4567" s="10"/>
      <c r="CF4567" s="10"/>
      <c r="CG4567" s="10"/>
      <c r="CH4567" s="10"/>
      <c r="CI4567" s="10"/>
      <c r="CJ4567" s="10"/>
      <c r="CK4567" s="10"/>
      <c r="CL4567" s="10"/>
      <c r="CM4567" s="10"/>
      <c r="CN4567" s="10"/>
      <c r="CO4567" s="10"/>
      <c r="CP4567" s="10"/>
      <c r="CQ4567" s="10"/>
      <c r="CR4567" s="10"/>
      <c r="CS4567" s="10"/>
      <c r="CT4567" s="10"/>
      <c r="CU4567" s="10"/>
      <c r="CV4567" s="10"/>
      <c r="CW4567" s="10"/>
      <c r="CX4567" s="10"/>
      <c r="CY4567" s="10"/>
      <c r="CZ4567" s="10"/>
      <c r="DA4567" s="10"/>
      <c r="DB4567" s="10"/>
    </row>
    <row r="4568" spans="1:106" s="12" customFormat="1" ht="140" x14ac:dyDescent="0.15">
      <c r="A4568" s="3" t="s">
        <v>9314</v>
      </c>
      <c r="B4568" s="3" t="str">
        <f t="shared" si="71"/>
        <v>M_ACC_258</v>
      </c>
      <c r="C4568" s="4" t="s">
        <v>42</v>
      </c>
      <c r="D4568" s="42">
        <v>258</v>
      </c>
      <c r="E4568" s="49">
        <v>2200.660363</v>
      </c>
      <c r="F4568" s="49">
        <v>16.64681744</v>
      </c>
      <c r="G4568" s="49">
        <v>4.4702322969999999</v>
      </c>
      <c r="H4568" s="49">
        <v>3.7239267059999999</v>
      </c>
      <c r="I4568" s="36">
        <v>1.9614799999999999E-4</v>
      </c>
      <c r="J4568" s="36">
        <v>1.22481E-3</v>
      </c>
      <c r="K4568" s="4" t="s">
        <v>45</v>
      </c>
      <c r="L4568" s="4">
        <v>6130</v>
      </c>
      <c r="M4568" s="4" t="s">
        <v>6974</v>
      </c>
      <c r="N4568" s="4" t="s">
        <v>6975</v>
      </c>
      <c r="O4568" s="5">
        <v>5.1999999999999997E-147</v>
      </c>
      <c r="P4568" s="4" t="s">
        <v>44</v>
      </c>
      <c r="Q4568" s="4" t="s">
        <v>44</v>
      </c>
      <c r="R4568" s="4" t="s">
        <v>44</v>
      </c>
      <c r="S4568" s="4" t="s">
        <v>44</v>
      </c>
      <c r="T4568" s="4" t="s">
        <v>3298</v>
      </c>
      <c r="U4568" s="4" t="s">
        <v>3596</v>
      </c>
      <c r="V4568" s="4" t="s">
        <v>3597</v>
      </c>
      <c r="W4568" s="4" t="s">
        <v>11469</v>
      </c>
      <c r="X4568" s="23" t="s">
        <v>11470</v>
      </c>
      <c r="Y4568" s="67">
        <v>4.7000000000000001E-200</v>
      </c>
      <c r="Z4568" s="23" t="s">
        <v>44</v>
      </c>
      <c r="AA4568" s="73" t="s">
        <v>44</v>
      </c>
      <c r="AB4568" s="23" t="s">
        <v>44</v>
      </c>
      <c r="AC4568" s="23" t="s">
        <v>11471</v>
      </c>
      <c r="AD4568" s="4" t="s">
        <v>11472</v>
      </c>
      <c r="AE4568" s="30">
        <v>100</v>
      </c>
      <c r="AF4568" s="30">
        <v>583</v>
      </c>
      <c r="AG4568" s="30">
        <v>0</v>
      </c>
      <c r="AH4568" s="30">
        <v>0</v>
      </c>
      <c r="AI4568" s="30">
        <v>1</v>
      </c>
      <c r="AJ4568" s="30">
        <v>583</v>
      </c>
      <c r="AK4568" s="30">
        <v>1</v>
      </c>
      <c r="AL4568" s="30">
        <v>583</v>
      </c>
      <c r="AM4568" s="30">
        <v>0</v>
      </c>
      <c r="AN4568" s="30">
        <v>1183</v>
      </c>
      <c r="AO4568" s="23" t="s">
        <v>11473</v>
      </c>
      <c r="AP4568" s="59" t="s">
        <v>11474</v>
      </c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/>
      <c r="BD4568" s="10"/>
      <c r="BE4568" s="10"/>
      <c r="BF4568" s="10"/>
      <c r="BG4568" s="10"/>
      <c r="BH4568" s="10"/>
      <c r="BI4568" s="10"/>
      <c r="BJ4568" s="10"/>
      <c r="BK4568" s="10"/>
      <c r="BL4568" s="10"/>
      <c r="BM4568" s="10"/>
      <c r="BN4568" s="10"/>
      <c r="BO4568" s="10"/>
      <c r="BP4568" s="10"/>
      <c r="BQ4568" s="10"/>
      <c r="BR4568" s="10"/>
      <c r="BS4568" s="10"/>
      <c r="BT4568" s="10"/>
      <c r="BU4568" s="10"/>
      <c r="BV4568" s="10"/>
      <c r="BW4568" s="10"/>
      <c r="BX4568" s="10"/>
      <c r="BY4568" s="10"/>
      <c r="BZ4568" s="10"/>
      <c r="CA4568" s="10"/>
      <c r="CB4568" s="10"/>
      <c r="CC4568" s="10"/>
      <c r="CD4568" s="10"/>
      <c r="CE4568" s="10"/>
      <c r="CF4568" s="10"/>
      <c r="CG4568" s="10"/>
      <c r="CH4568" s="10"/>
      <c r="CI4568" s="10"/>
      <c r="CJ4568" s="10"/>
      <c r="CK4568" s="10"/>
      <c r="CL4568" s="10"/>
      <c r="CM4568" s="10"/>
      <c r="CN4568" s="10"/>
      <c r="CO4568" s="10"/>
      <c r="CP4568" s="10"/>
      <c r="CQ4568" s="10"/>
      <c r="CR4568" s="10"/>
      <c r="CS4568" s="10"/>
      <c r="CT4568" s="10"/>
      <c r="CU4568" s="10"/>
      <c r="CV4568" s="10"/>
      <c r="CW4568" s="10"/>
      <c r="CX4568" s="10"/>
      <c r="CY4568" s="10"/>
      <c r="CZ4568" s="10"/>
      <c r="DA4568" s="10"/>
      <c r="DB4568" s="10"/>
    </row>
    <row r="4569" spans="1:106" s="12" customFormat="1" ht="98" x14ac:dyDescent="0.15">
      <c r="A4569" s="6" t="s">
        <v>9314</v>
      </c>
      <c r="B4569" s="6" t="str">
        <f t="shared" si="71"/>
        <v>M_ACC_260</v>
      </c>
      <c r="C4569" s="7" t="s">
        <v>42</v>
      </c>
      <c r="D4569" s="43">
        <v>260</v>
      </c>
      <c r="E4569" s="50">
        <v>149.14908600000001</v>
      </c>
      <c r="F4569" s="50">
        <v>-14.757081579999999</v>
      </c>
      <c r="G4569" s="50">
        <v>4.5581616800000004</v>
      </c>
      <c r="H4569" s="50">
        <v>-3.2375072710000001</v>
      </c>
      <c r="I4569" s="37">
        <v>1.2057890000000001E-3</v>
      </c>
      <c r="J4569" s="37">
        <v>5.9424289999999999E-3</v>
      </c>
      <c r="K4569" s="7" t="s">
        <v>45</v>
      </c>
      <c r="L4569" s="7">
        <v>1088</v>
      </c>
      <c r="M4569" s="7" t="s">
        <v>44</v>
      </c>
      <c r="N4569" s="7" t="s">
        <v>44</v>
      </c>
      <c r="O4569" s="7" t="s">
        <v>44</v>
      </c>
      <c r="P4569" s="7" t="s">
        <v>44</v>
      </c>
      <c r="Q4569" s="7" t="s">
        <v>44</v>
      </c>
      <c r="R4569" s="7" t="s">
        <v>44</v>
      </c>
      <c r="S4569" s="7" t="s">
        <v>44</v>
      </c>
      <c r="T4569" s="7" t="s">
        <v>728</v>
      </c>
      <c r="U4569" s="7" t="s">
        <v>728</v>
      </c>
      <c r="V4569" s="7" t="s">
        <v>729</v>
      </c>
      <c r="W4569" s="7" t="s">
        <v>9996</v>
      </c>
      <c r="X4569" s="24" t="s">
        <v>9997</v>
      </c>
      <c r="Y4569" s="68">
        <v>2.3999999999999999E-207</v>
      </c>
      <c r="Z4569" s="24" t="s">
        <v>9996</v>
      </c>
      <c r="AA4569" s="74" t="s">
        <v>809</v>
      </c>
      <c r="AB4569" s="68">
        <v>2.3999999999999999E-207</v>
      </c>
      <c r="AC4569" s="24" t="s">
        <v>9998</v>
      </c>
      <c r="AD4569" s="7" t="s">
        <v>9999</v>
      </c>
      <c r="AE4569" s="31">
        <v>100</v>
      </c>
      <c r="AF4569" s="31">
        <v>458</v>
      </c>
      <c r="AG4569" s="31">
        <v>0</v>
      </c>
      <c r="AH4569" s="31">
        <v>0</v>
      </c>
      <c r="AI4569" s="31">
        <v>1</v>
      </c>
      <c r="AJ4569" s="31">
        <v>458</v>
      </c>
      <c r="AK4569" s="31">
        <v>1</v>
      </c>
      <c r="AL4569" s="31">
        <v>458</v>
      </c>
      <c r="AM4569" s="31">
        <v>0</v>
      </c>
      <c r="AN4569" s="31">
        <v>931</v>
      </c>
      <c r="AO4569" s="24" t="s">
        <v>10000</v>
      </c>
      <c r="AP4569" s="62" t="s">
        <v>10001</v>
      </c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10"/>
      <c r="BD4569" s="10"/>
      <c r="BE4569" s="10"/>
      <c r="BF4569" s="10"/>
      <c r="BG4569" s="10"/>
      <c r="BH4569" s="10"/>
      <c r="BI4569" s="10"/>
      <c r="BJ4569" s="10"/>
      <c r="BK4569" s="10"/>
      <c r="BL4569" s="10"/>
      <c r="BM4569" s="10"/>
      <c r="BN4569" s="10"/>
      <c r="BO4569" s="10"/>
      <c r="BP4569" s="10"/>
      <c r="BQ4569" s="10"/>
      <c r="BR4569" s="10"/>
      <c r="BS4569" s="10"/>
      <c r="BT4569" s="10"/>
      <c r="BU4569" s="10"/>
      <c r="BV4569" s="10"/>
      <c r="BW4569" s="10"/>
      <c r="BX4569" s="10"/>
      <c r="BY4569" s="10"/>
      <c r="BZ4569" s="10"/>
      <c r="CA4569" s="10"/>
      <c r="CB4569" s="10"/>
      <c r="CC4569" s="10"/>
      <c r="CD4569" s="10"/>
      <c r="CE4569" s="10"/>
      <c r="CF4569" s="10"/>
      <c r="CG4569" s="10"/>
      <c r="CH4569" s="10"/>
      <c r="CI4569" s="10"/>
      <c r="CJ4569" s="10"/>
      <c r="CK4569" s="10"/>
      <c r="CL4569" s="10"/>
      <c r="CM4569" s="10"/>
      <c r="CN4569" s="10"/>
      <c r="CO4569" s="10"/>
      <c r="CP4569" s="10"/>
      <c r="CQ4569" s="10"/>
      <c r="CR4569" s="10"/>
      <c r="CS4569" s="10"/>
      <c r="CT4569" s="10"/>
      <c r="CU4569" s="10"/>
      <c r="CV4569" s="10"/>
      <c r="CW4569" s="10"/>
      <c r="CX4569" s="10"/>
      <c r="CY4569" s="10"/>
      <c r="CZ4569" s="10"/>
      <c r="DA4569" s="10"/>
      <c r="DB4569" s="10"/>
    </row>
    <row r="4570" spans="1:106" s="12" customFormat="1" ht="98" x14ac:dyDescent="0.15">
      <c r="A4570" s="6" t="s">
        <v>9314</v>
      </c>
      <c r="B4570" s="6" t="str">
        <f t="shared" si="71"/>
        <v>M_ACC_267</v>
      </c>
      <c r="C4570" s="7" t="s">
        <v>42</v>
      </c>
      <c r="D4570" s="43">
        <v>267</v>
      </c>
      <c r="E4570" s="50">
        <v>169.84143589999999</v>
      </c>
      <c r="F4570" s="50">
        <v>-13.81007732</v>
      </c>
      <c r="G4570" s="50">
        <v>4.5581616829999998</v>
      </c>
      <c r="H4570" s="50">
        <v>-3.02974714</v>
      </c>
      <c r="I4570" s="37">
        <v>2.4475859999999999E-3</v>
      </c>
      <c r="J4570" s="37">
        <v>1.1422066E-2</v>
      </c>
      <c r="K4570" s="7" t="s">
        <v>45</v>
      </c>
      <c r="L4570" s="7">
        <v>1197</v>
      </c>
      <c r="M4570" s="7" t="s">
        <v>11926</v>
      </c>
      <c r="N4570" s="7" t="s">
        <v>11927</v>
      </c>
      <c r="O4570" s="8">
        <v>6.3999999999999996E-226</v>
      </c>
      <c r="P4570" s="7" t="s">
        <v>11928</v>
      </c>
      <c r="Q4570" s="7" t="s">
        <v>11929</v>
      </c>
      <c r="R4570" s="7" t="s">
        <v>11928</v>
      </c>
      <c r="S4570" s="7" t="s">
        <v>1275</v>
      </c>
      <c r="T4570" s="7" t="s">
        <v>715</v>
      </c>
      <c r="U4570" s="7" t="s">
        <v>715</v>
      </c>
      <c r="V4570" s="7" t="s">
        <v>716</v>
      </c>
      <c r="W4570" s="7" t="s">
        <v>11930</v>
      </c>
      <c r="X4570" s="24" t="s">
        <v>11931</v>
      </c>
      <c r="Y4570" s="68">
        <v>1.2000000000000001E-257</v>
      </c>
      <c r="Z4570" s="24" t="s">
        <v>44</v>
      </c>
      <c r="AA4570" s="74" t="s">
        <v>44</v>
      </c>
      <c r="AB4570" s="24" t="s">
        <v>44</v>
      </c>
      <c r="AC4570" s="24" t="s">
        <v>11932</v>
      </c>
      <c r="AD4570" s="7" t="s">
        <v>11933</v>
      </c>
      <c r="AE4570" s="31">
        <v>100</v>
      </c>
      <c r="AF4570" s="31">
        <v>493</v>
      </c>
      <c r="AG4570" s="31">
        <v>0</v>
      </c>
      <c r="AH4570" s="31">
        <v>0</v>
      </c>
      <c r="AI4570" s="31">
        <v>1</v>
      </c>
      <c r="AJ4570" s="31">
        <v>493</v>
      </c>
      <c r="AK4570" s="31">
        <v>1</v>
      </c>
      <c r="AL4570" s="31">
        <v>493</v>
      </c>
      <c r="AM4570" s="31">
        <v>0</v>
      </c>
      <c r="AN4570" s="31">
        <v>1022</v>
      </c>
      <c r="AO4570" s="24" t="s">
        <v>11934</v>
      </c>
      <c r="AP4570" s="62" t="s">
        <v>11935</v>
      </c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10"/>
      <c r="BD4570" s="10"/>
      <c r="BE4570" s="10"/>
      <c r="BF4570" s="10"/>
      <c r="BG4570" s="10"/>
      <c r="BH4570" s="10"/>
      <c r="BI4570" s="10"/>
      <c r="BJ4570" s="10"/>
      <c r="BK4570" s="10"/>
      <c r="BL4570" s="10"/>
      <c r="BM4570" s="10"/>
      <c r="BN4570" s="10"/>
      <c r="BO4570" s="10"/>
      <c r="BP4570" s="10"/>
      <c r="BQ4570" s="10"/>
      <c r="BR4570" s="10"/>
      <c r="BS4570" s="10"/>
      <c r="BT4570" s="10"/>
      <c r="BU4570" s="10"/>
      <c r="BV4570" s="10"/>
      <c r="BW4570" s="10"/>
      <c r="BX4570" s="10"/>
      <c r="BY4570" s="10"/>
      <c r="BZ4570" s="10"/>
      <c r="CA4570" s="10"/>
      <c r="CB4570" s="10"/>
      <c r="CC4570" s="10"/>
      <c r="CD4570" s="10"/>
      <c r="CE4570" s="10"/>
      <c r="CF4570" s="10"/>
      <c r="CG4570" s="10"/>
      <c r="CH4570" s="10"/>
      <c r="CI4570" s="10"/>
      <c r="CJ4570" s="10"/>
      <c r="CK4570" s="10"/>
      <c r="CL4570" s="10"/>
      <c r="CM4570" s="10"/>
      <c r="CN4570" s="10"/>
      <c r="CO4570" s="10"/>
      <c r="CP4570" s="10"/>
      <c r="CQ4570" s="10"/>
      <c r="CR4570" s="10"/>
      <c r="CS4570" s="10"/>
      <c r="CT4570" s="10"/>
      <c r="CU4570" s="10"/>
      <c r="CV4570" s="10"/>
      <c r="CW4570" s="10"/>
      <c r="CX4570" s="10"/>
      <c r="CY4570" s="10"/>
      <c r="CZ4570" s="10"/>
      <c r="DA4570" s="10"/>
      <c r="DB4570" s="10"/>
    </row>
    <row r="4571" spans="1:106" s="12" customFormat="1" ht="98" x14ac:dyDescent="0.15">
      <c r="A4571" s="3" t="s">
        <v>9314</v>
      </c>
      <c r="B4571" s="3" t="str">
        <f t="shared" si="71"/>
        <v>M_ACC_269</v>
      </c>
      <c r="C4571" s="4" t="s">
        <v>42</v>
      </c>
      <c r="D4571" s="42">
        <v>269</v>
      </c>
      <c r="E4571" s="49">
        <v>5395.8906800000004</v>
      </c>
      <c r="F4571" s="49">
        <v>15.22238961</v>
      </c>
      <c r="G4571" s="49">
        <v>4.4701882629999998</v>
      </c>
      <c r="H4571" s="49">
        <v>3.4053128680000002</v>
      </c>
      <c r="I4571" s="36">
        <v>6.6088300000000002E-4</v>
      </c>
      <c r="J4571" s="36">
        <v>3.4340909999999998E-3</v>
      </c>
      <c r="K4571" s="4" t="s">
        <v>45</v>
      </c>
      <c r="L4571" s="4">
        <v>2560</v>
      </c>
      <c r="M4571" s="4" t="s">
        <v>44</v>
      </c>
      <c r="N4571" s="4" t="s">
        <v>44</v>
      </c>
      <c r="O4571" s="4" t="s">
        <v>44</v>
      </c>
      <c r="P4571" s="4" t="s">
        <v>44</v>
      </c>
      <c r="Q4571" s="4" t="s">
        <v>44</v>
      </c>
      <c r="R4571" s="4" t="s">
        <v>44</v>
      </c>
      <c r="S4571" s="4" t="s">
        <v>44</v>
      </c>
      <c r="T4571" s="4" t="s">
        <v>44</v>
      </c>
      <c r="U4571" s="4" t="s">
        <v>44</v>
      </c>
      <c r="V4571" s="4" t="s">
        <v>44</v>
      </c>
      <c r="W4571" s="4" t="s">
        <v>44</v>
      </c>
      <c r="X4571" s="23" t="s">
        <v>44</v>
      </c>
      <c r="Y4571" s="23" t="s">
        <v>44</v>
      </c>
      <c r="Z4571" s="23" t="s">
        <v>44</v>
      </c>
      <c r="AA4571" s="73" t="s">
        <v>44</v>
      </c>
      <c r="AB4571" s="23" t="s">
        <v>44</v>
      </c>
      <c r="AC4571" s="23" t="s">
        <v>9495</v>
      </c>
      <c r="AD4571" s="4" t="s">
        <v>9496</v>
      </c>
      <c r="AE4571" s="30">
        <v>100</v>
      </c>
      <c r="AF4571" s="30">
        <v>674</v>
      </c>
      <c r="AG4571" s="30">
        <v>0</v>
      </c>
      <c r="AH4571" s="30">
        <v>0</v>
      </c>
      <c r="AI4571" s="30">
        <v>1</v>
      </c>
      <c r="AJ4571" s="30">
        <v>674</v>
      </c>
      <c r="AK4571" s="30">
        <v>1</v>
      </c>
      <c r="AL4571" s="30">
        <v>674</v>
      </c>
      <c r="AM4571" s="30">
        <v>0</v>
      </c>
      <c r="AN4571" s="30">
        <v>1384</v>
      </c>
      <c r="AO4571" s="23" t="s">
        <v>9342</v>
      </c>
      <c r="AP4571" s="59" t="s">
        <v>9497</v>
      </c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10"/>
      <c r="BD4571" s="10"/>
      <c r="BE4571" s="10"/>
      <c r="BF4571" s="10"/>
      <c r="BG4571" s="10"/>
      <c r="BH4571" s="10"/>
      <c r="BI4571" s="10"/>
      <c r="BJ4571" s="10"/>
      <c r="BK4571" s="10"/>
      <c r="BL4571" s="10"/>
      <c r="BM4571" s="10"/>
      <c r="BN4571" s="10"/>
      <c r="BO4571" s="10"/>
      <c r="BP4571" s="10"/>
      <c r="BQ4571" s="10"/>
      <c r="BR4571" s="10"/>
      <c r="BS4571" s="10"/>
      <c r="BT4571" s="10"/>
      <c r="BU4571" s="10"/>
      <c r="BV4571" s="10"/>
      <c r="BW4571" s="10"/>
      <c r="BX4571" s="10"/>
      <c r="BY4571" s="10"/>
      <c r="BZ4571" s="10"/>
      <c r="CA4571" s="10"/>
      <c r="CB4571" s="10"/>
      <c r="CC4571" s="10"/>
      <c r="CD4571" s="10"/>
      <c r="CE4571" s="10"/>
      <c r="CF4571" s="10"/>
      <c r="CG4571" s="10"/>
      <c r="CH4571" s="10"/>
      <c r="CI4571" s="10"/>
      <c r="CJ4571" s="10"/>
      <c r="CK4571" s="10"/>
      <c r="CL4571" s="10"/>
      <c r="CM4571" s="10"/>
      <c r="CN4571" s="10"/>
      <c r="CO4571" s="10"/>
      <c r="CP4571" s="10"/>
      <c r="CQ4571" s="10"/>
      <c r="CR4571" s="10"/>
      <c r="CS4571" s="10"/>
      <c r="CT4571" s="10"/>
      <c r="CU4571" s="10"/>
      <c r="CV4571" s="10"/>
      <c r="CW4571" s="10"/>
      <c r="CX4571" s="10"/>
      <c r="CY4571" s="10"/>
      <c r="CZ4571" s="10"/>
      <c r="DA4571" s="10"/>
      <c r="DB4571" s="10"/>
    </row>
    <row r="4572" spans="1:106" s="12" customFormat="1" ht="98" x14ac:dyDescent="0.15">
      <c r="A4572" s="6" t="s">
        <v>9314</v>
      </c>
      <c r="B4572" s="6" t="str">
        <f t="shared" si="71"/>
        <v>M_ACC_276</v>
      </c>
      <c r="C4572" s="7" t="s">
        <v>42</v>
      </c>
      <c r="D4572" s="43">
        <v>276</v>
      </c>
      <c r="E4572" s="50">
        <v>1388.8994439999999</v>
      </c>
      <c r="F4572" s="50">
        <v>-29.694649290000001</v>
      </c>
      <c r="G4572" s="50">
        <v>4.5363806149999997</v>
      </c>
      <c r="H4572" s="50">
        <v>-6.5458901730000001</v>
      </c>
      <c r="I4572" s="37">
        <v>5.9099999999999995E-11</v>
      </c>
      <c r="J4572" s="37">
        <v>1.3000000000000001E-9</v>
      </c>
      <c r="K4572" s="7" t="s">
        <v>45</v>
      </c>
      <c r="L4572" s="7">
        <v>6642</v>
      </c>
      <c r="M4572" s="7" t="s">
        <v>44</v>
      </c>
      <c r="N4572" s="7" t="s">
        <v>44</v>
      </c>
      <c r="O4572" s="7" t="s">
        <v>44</v>
      </c>
      <c r="P4572" s="7" t="s">
        <v>44</v>
      </c>
      <c r="Q4572" s="7" t="s">
        <v>44</v>
      </c>
      <c r="R4572" s="7" t="s">
        <v>44</v>
      </c>
      <c r="S4572" s="7" t="s">
        <v>44</v>
      </c>
      <c r="T4572" s="7" t="s">
        <v>2374</v>
      </c>
      <c r="U4572" s="7" t="s">
        <v>2374</v>
      </c>
      <c r="V4572" s="7" t="s">
        <v>2375</v>
      </c>
      <c r="W4572" s="7" t="s">
        <v>4620</v>
      </c>
      <c r="X4572" s="24" t="s">
        <v>4621</v>
      </c>
      <c r="Y4572" s="68">
        <v>2.3000000000000001E-169</v>
      </c>
      <c r="Z4572" s="24" t="s">
        <v>44</v>
      </c>
      <c r="AA4572" s="74" t="s">
        <v>44</v>
      </c>
      <c r="AB4572" s="24" t="s">
        <v>44</v>
      </c>
      <c r="AC4572" s="24" t="s">
        <v>13225</v>
      </c>
      <c r="AD4572" s="7" t="s">
        <v>13226</v>
      </c>
      <c r="AE4572" s="31">
        <v>100</v>
      </c>
      <c r="AF4572" s="31">
        <v>538</v>
      </c>
      <c r="AG4572" s="31">
        <v>0</v>
      </c>
      <c r="AH4572" s="31">
        <v>0</v>
      </c>
      <c r="AI4572" s="31">
        <v>1</v>
      </c>
      <c r="AJ4572" s="31">
        <v>538</v>
      </c>
      <c r="AK4572" s="31">
        <v>1</v>
      </c>
      <c r="AL4572" s="31">
        <v>538</v>
      </c>
      <c r="AM4572" s="31">
        <v>0</v>
      </c>
      <c r="AN4572" s="31">
        <v>1061</v>
      </c>
      <c r="AO4572" s="24" t="s">
        <v>13227</v>
      </c>
      <c r="AP4572" s="62" t="s">
        <v>13228</v>
      </c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10"/>
      <c r="BD4572" s="10"/>
      <c r="BE4572" s="10"/>
      <c r="BF4572" s="10"/>
      <c r="BG4572" s="10"/>
      <c r="BH4572" s="10"/>
      <c r="BI4572" s="10"/>
      <c r="BJ4572" s="10"/>
      <c r="BK4572" s="10"/>
      <c r="BL4572" s="10"/>
      <c r="BM4572" s="10"/>
      <c r="BN4572" s="10"/>
      <c r="BO4572" s="10"/>
      <c r="BP4572" s="10"/>
      <c r="BQ4572" s="10"/>
      <c r="BR4572" s="10"/>
      <c r="BS4572" s="10"/>
      <c r="BT4572" s="10"/>
      <c r="BU4572" s="10"/>
      <c r="BV4572" s="10"/>
      <c r="BW4572" s="10"/>
      <c r="BX4572" s="10"/>
      <c r="BY4572" s="10"/>
      <c r="BZ4572" s="10"/>
      <c r="CA4572" s="10"/>
      <c r="CB4572" s="10"/>
      <c r="CC4572" s="10"/>
      <c r="CD4572" s="10"/>
      <c r="CE4572" s="10"/>
      <c r="CF4572" s="10"/>
      <c r="CG4572" s="10"/>
      <c r="CH4572" s="10"/>
      <c r="CI4572" s="10"/>
      <c r="CJ4572" s="10"/>
      <c r="CK4572" s="10"/>
      <c r="CL4572" s="10"/>
      <c r="CM4572" s="10"/>
      <c r="CN4572" s="10"/>
      <c r="CO4572" s="10"/>
      <c r="CP4572" s="10"/>
      <c r="CQ4572" s="10"/>
      <c r="CR4572" s="10"/>
      <c r="CS4572" s="10"/>
      <c r="CT4572" s="10"/>
      <c r="CU4572" s="10"/>
      <c r="CV4572" s="10"/>
      <c r="CW4572" s="10"/>
      <c r="CX4572" s="10"/>
      <c r="CY4572" s="10"/>
      <c r="CZ4572" s="10"/>
      <c r="DA4572" s="10"/>
      <c r="DB4572" s="10"/>
    </row>
    <row r="4573" spans="1:106" s="12" customFormat="1" ht="98" x14ac:dyDescent="0.15">
      <c r="A4573" s="3" t="s">
        <v>9314</v>
      </c>
      <c r="B4573" s="3" t="str">
        <f t="shared" si="71"/>
        <v>M_ACC_283</v>
      </c>
      <c r="C4573" s="4" t="s">
        <v>42</v>
      </c>
      <c r="D4573" s="42">
        <v>283</v>
      </c>
      <c r="E4573" s="49">
        <v>5673.2170189999997</v>
      </c>
      <c r="F4573" s="49">
        <v>15.289313740000001</v>
      </c>
      <c r="G4573" s="49">
        <v>4.4701880789999997</v>
      </c>
      <c r="H4573" s="49">
        <v>3.4202842200000001</v>
      </c>
      <c r="I4573" s="36">
        <v>6.25557E-4</v>
      </c>
      <c r="J4573" s="36">
        <v>3.3285770000000001E-3</v>
      </c>
      <c r="K4573" s="4" t="s">
        <v>45</v>
      </c>
      <c r="L4573" s="4">
        <v>2692</v>
      </c>
      <c r="M4573" s="4" t="s">
        <v>11518</v>
      </c>
      <c r="N4573" s="4" t="s">
        <v>11519</v>
      </c>
      <c r="O4573" s="5">
        <v>7.2999999999999999E-270</v>
      </c>
      <c r="P4573" s="4" t="s">
        <v>44</v>
      </c>
      <c r="Q4573" s="4" t="s">
        <v>44</v>
      </c>
      <c r="R4573" s="4" t="s">
        <v>44</v>
      </c>
      <c r="S4573" s="4" t="s">
        <v>44</v>
      </c>
      <c r="T4573" s="4" t="s">
        <v>2981</v>
      </c>
      <c r="U4573" s="4" t="s">
        <v>2981</v>
      </c>
      <c r="V4573" s="4" t="s">
        <v>3529</v>
      </c>
      <c r="W4573" s="4" t="s">
        <v>5541</v>
      </c>
      <c r="X4573" s="23" t="s">
        <v>5542</v>
      </c>
      <c r="Y4573" s="67">
        <v>1.2000000000000001E-302</v>
      </c>
      <c r="Z4573" s="23" t="s">
        <v>44</v>
      </c>
      <c r="AA4573" s="73" t="s">
        <v>44</v>
      </c>
      <c r="AB4573" s="23" t="s">
        <v>44</v>
      </c>
      <c r="AC4573" s="23" t="s">
        <v>11520</v>
      </c>
      <c r="AD4573" s="4" t="s">
        <v>11521</v>
      </c>
      <c r="AE4573" s="30">
        <v>100</v>
      </c>
      <c r="AF4573" s="30">
        <v>641</v>
      </c>
      <c r="AG4573" s="30">
        <v>0</v>
      </c>
      <c r="AH4573" s="30">
        <v>0</v>
      </c>
      <c r="AI4573" s="30">
        <v>1</v>
      </c>
      <c r="AJ4573" s="30">
        <v>641</v>
      </c>
      <c r="AK4573" s="30">
        <v>1</v>
      </c>
      <c r="AL4573" s="30">
        <v>641</v>
      </c>
      <c r="AM4573" s="30">
        <v>0</v>
      </c>
      <c r="AN4573" s="30">
        <v>1290</v>
      </c>
      <c r="AO4573" s="23" t="s">
        <v>11522</v>
      </c>
      <c r="AP4573" s="59" t="s">
        <v>11523</v>
      </c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10"/>
      <c r="BD4573" s="10"/>
      <c r="BE4573" s="10"/>
      <c r="BF4573" s="10"/>
      <c r="BG4573" s="10"/>
      <c r="BH4573" s="10"/>
      <c r="BI4573" s="10"/>
      <c r="BJ4573" s="10"/>
      <c r="BK4573" s="10"/>
      <c r="BL4573" s="10"/>
      <c r="BM4573" s="10"/>
      <c r="BN4573" s="10"/>
      <c r="BO4573" s="10"/>
      <c r="BP4573" s="10"/>
      <c r="BQ4573" s="10"/>
      <c r="BR4573" s="10"/>
      <c r="BS4573" s="10"/>
      <c r="BT4573" s="10"/>
      <c r="BU4573" s="10"/>
      <c r="BV4573" s="10"/>
      <c r="BW4573" s="10"/>
      <c r="BX4573" s="10"/>
      <c r="BY4573" s="10"/>
      <c r="BZ4573" s="10"/>
      <c r="CA4573" s="10"/>
      <c r="CB4573" s="10"/>
      <c r="CC4573" s="10"/>
      <c r="CD4573" s="10"/>
      <c r="CE4573" s="10"/>
      <c r="CF4573" s="10"/>
      <c r="CG4573" s="10"/>
      <c r="CH4573" s="10"/>
      <c r="CI4573" s="10"/>
      <c r="CJ4573" s="10"/>
      <c r="CK4573" s="10"/>
      <c r="CL4573" s="10"/>
      <c r="CM4573" s="10"/>
      <c r="CN4573" s="10"/>
      <c r="CO4573" s="10"/>
      <c r="CP4573" s="10"/>
      <c r="CQ4573" s="10"/>
      <c r="CR4573" s="10"/>
      <c r="CS4573" s="10"/>
      <c r="CT4573" s="10"/>
      <c r="CU4573" s="10"/>
      <c r="CV4573" s="10"/>
      <c r="CW4573" s="10"/>
      <c r="CX4573" s="10"/>
      <c r="CY4573" s="10"/>
      <c r="CZ4573" s="10"/>
      <c r="DA4573" s="10"/>
      <c r="DB4573" s="10"/>
    </row>
    <row r="4574" spans="1:106" s="12" customFormat="1" ht="98" x14ac:dyDescent="0.15">
      <c r="A4574" s="3" t="s">
        <v>9314</v>
      </c>
      <c r="B4574" s="3" t="str">
        <f t="shared" si="71"/>
        <v>M_ACC_291</v>
      </c>
      <c r="C4574" s="4" t="s">
        <v>42</v>
      </c>
      <c r="D4574" s="42">
        <v>291</v>
      </c>
      <c r="E4574" s="49">
        <v>5646.8995839999998</v>
      </c>
      <c r="F4574" s="49">
        <v>15.291155699999999</v>
      </c>
      <c r="G4574" s="49">
        <v>4.4701880940000001</v>
      </c>
      <c r="H4574" s="49">
        <v>3.4206962619999999</v>
      </c>
      <c r="I4574" s="36">
        <v>6.2461000000000005E-4</v>
      </c>
      <c r="J4574" s="36">
        <v>3.3285770000000001E-3</v>
      </c>
      <c r="K4574" s="4" t="s">
        <v>45</v>
      </c>
      <c r="L4574" s="4">
        <v>2679</v>
      </c>
      <c r="M4574" s="4" t="s">
        <v>11510</v>
      </c>
      <c r="N4574" s="4" t="s">
        <v>11511</v>
      </c>
      <c r="O4574" s="5">
        <v>2.9000000000000001E-269</v>
      </c>
      <c r="P4574" s="4" t="s">
        <v>44</v>
      </c>
      <c r="Q4574" s="4" t="s">
        <v>44</v>
      </c>
      <c r="R4574" s="4" t="s">
        <v>44</v>
      </c>
      <c r="S4574" s="4" t="s">
        <v>44</v>
      </c>
      <c r="T4574" s="4" t="s">
        <v>2981</v>
      </c>
      <c r="U4574" s="4" t="s">
        <v>2981</v>
      </c>
      <c r="V4574" s="4" t="s">
        <v>3529</v>
      </c>
      <c r="W4574" s="4" t="s">
        <v>11512</v>
      </c>
      <c r="X4574" s="23" t="s">
        <v>11513</v>
      </c>
      <c r="Y4574" s="23">
        <v>0</v>
      </c>
      <c r="Z4574" s="23" t="s">
        <v>44</v>
      </c>
      <c r="AA4574" s="73" t="s">
        <v>44</v>
      </c>
      <c r="AB4574" s="23" t="s">
        <v>44</v>
      </c>
      <c r="AC4574" s="23" t="s">
        <v>11514</v>
      </c>
      <c r="AD4574" s="4" t="s">
        <v>11515</v>
      </c>
      <c r="AE4574" s="30">
        <v>100</v>
      </c>
      <c r="AF4574" s="30">
        <v>644</v>
      </c>
      <c r="AG4574" s="30">
        <v>0</v>
      </c>
      <c r="AH4574" s="30">
        <v>0</v>
      </c>
      <c r="AI4574" s="30">
        <v>1</v>
      </c>
      <c r="AJ4574" s="30">
        <v>644</v>
      </c>
      <c r="AK4574" s="30">
        <v>1</v>
      </c>
      <c r="AL4574" s="30">
        <v>644</v>
      </c>
      <c r="AM4574" s="30">
        <v>0</v>
      </c>
      <c r="AN4574" s="30">
        <v>1311</v>
      </c>
      <c r="AO4574" s="23" t="s">
        <v>11516</v>
      </c>
      <c r="AP4574" s="59" t="s">
        <v>11517</v>
      </c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10"/>
      <c r="BD4574" s="10"/>
      <c r="BE4574" s="10"/>
      <c r="BF4574" s="10"/>
      <c r="BG4574" s="10"/>
      <c r="BH4574" s="10"/>
      <c r="BI4574" s="10"/>
      <c r="BJ4574" s="10"/>
      <c r="BK4574" s="10"/>
      <c r="BL4574" s="10"/>
      <c r="BM4574" s="10"/>
      <c r="BN4574" s="10"/>
      <c r="BO4574" s="10"/>
      <c r="BP4574" s="10"/>
      <c r="BQ4574" s="10"/>
      <c r="BR4574" s="10"/>
      <c r="BS4574" s="10"/>
      <c r="BT4574" s="10"/>
      <c r="BU4574" s="10"/>
      <c r="BV4574" s="10"/>
      <c r="BW4574" s="10"/>
      <c r="BX4574" s="10"/>
      <c r="BY4574" s="10"/>
      <c r="BZ4574" s="10"/>
      <c r="CA4574" s="10"/>
      <c r="CB4574" s="10"/>
      <c r="CC4574" s="10"/>
      <c r="CD4574" s="10"/>
      <c r="CE4574" s="10"/>
      <c r="CF4574" s="10"/>
      <c r="CG4574" s="10"/>
      <c r="CH4574" s="10"/>
      <c r="CI4574" s="10"/>
      <c r="CJ4574" s="10"/>
      <c r="CK4574" s="10"/>
      <c r="CL4574" s="10"/>
      <c r="CM4574" s="10"/>
      <c r="CN4574" s="10"/>
      <c r="CO4574" s="10"/>
      <c r="CP4574" s="10"/>
      <c r="CQ4574" s="10"/>
      <c r="CR4574" s="10"/>
      <c r="CS4574" s="10"/>
      <c r="CT4574" s="10"/>
      <c r="CU4574" s="10"/>
      <c r="CV4574" s="10"/>
      <c r="CW4574" s="10"/>
      <c r="CX4574" s="10"/>
      <c r="CY4574" s="10"/>
      <c r="CZ4574" s="10"/>
      <c r="DA4574" s="10"/>
      <c r="DB4574" s="10"/>
    </row>
    <row r="4575" spans="1:106" s="12" customFormat="1" ht="126" x14ac:dyDescent="0.15">
      <c r="A4575" s="6" t="s">
        <v>9314</v>
      </c>
      <c r="B4575" s="6" t="str">
        <f t="shared" si="71"/>
        <v>M_ACC_293</v>
      </c>
      <c r="C4575" s="7" t="s">
        <v>42</v>
      </c>
      <c r="D4575" s="43">
        <v>293</v>
      </c>
      <c r="E4575" s="50">
        <v>101.10242529999999</v>
      </c>
      <c r="F4575" s="50">
        <v>-15.881543199999999</v>
      </c>
      <c r="G4575" s="50">
        <v>4.5581616819999997</v>
      </c>
      <c r="H4575" s="50">
        <v>-3.4841991800000001</v>
      </c>
      <c r="I4575" s="37">
        <v>4.9361200000000004E-4</v>
      </c>
      <c r="J4575" s="37">
        <v>2.767753E-3</v>
      </c>
      <c r="K4575" s="7" t="s">
        <v>45</v>
      </c>
      <c r="L4575" s="7">
        <v>807</v>
      </c>
      <c r="M4575" s="7" t="s">
        <v>4938</v>
      </c>
      <c r="N4575" s="7" t="s">
        <v>4939</v>
      </c>
      <c r="O4575" s="8">
        <v>1.7999999999999999E-208</v>
      </c>
      <c r="P4575" s="7" t="s">
        <v>4940</v>
      </c>
      <c r="Q4575" s="7" t="s">
        <v>4941</v>
      </c>
      <c r="R4575" s="7" t="s">
        <v>4940</v>
      </c>
      <c r="S4575" s="7" t="s">
        <v>1802</v>
      </c>
      <c r="T4575" s="7" t="s">
        <v>715</v>
      </c>
      <c r="U4575" s="7" t="s">
        <v>715</v>
      </c>
      <c r="V4575" s="7" t="s">
        <v>716</v>
      </c>
      <c r="W4575" s="7" t="s">
        <v>4942</v>
      </c>
      <c r="X4575" s="24" t="s">
        <v>4943</v>
      </c>
      <c r="Y4575" s="68">
        <v>1.6000000000000001E-216</v>
      </c>
      <c r="Z4575" s="24" t="s">
        <v>44</v>
      </c>
      <c r="AA4575" s="74" t="s">
        <v>44</v>
      </c>
      <c r="AB4575" s="24" t="s">
        <v>44</v>
      </c>
      <c r="AC4575" s="24" t="s">
        <v>12509</v>
      </c>
      <c r="AD4575" s="7" t="s">
        <v>12510</v>
      </c>
      <c r="AE4575" s="31">
        <v>100</v>
      </c>
      <c r="AF4575" s="31">
        <v>447</v>
      </c>
      <c r="AG4575" s="31">
        <v>0</v>
      </c>
      <c r="AH4575" s="31">
        <v>0</v>
      </c>
      <c r="AI4575" s="31">
        <v>1</v>
      </c>
      <c r="AJ4575" s="31">
        <v>447</v>
      </c>
      <c r="AK4575" s="31">
        <v>1</v>
      </c>
      <c r="AL4575" s="31">
        <v>447</v>
      </c>
      <c r="AM4575" s="31">
        <v>0</v>
      </c>
      <c r="AN4575" s="31">
        <v>902</v>
      </c>
      <c r="AO4575" s="24" t="s">
        <v>12511</v>
      </c>
      <c r="AP4575" s="62" t="s">
        <v>12512</v>
      </c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10"/>
      <c r="BD4575" s="10"/>
      <c r="BE4575" s="10"/>
      <c r="BF4575" s="10"/>
      <c r="BG4575" s="10"/>
      <c r="BH4575" s="10"/>
      <c r="BI4575" s="10"/>
      <c r="BJ4575" s="10"/>
      <c r="BK4575" s="10"/>
      <c r="BL4575" s="10"/>
      <c r="BM4575" s="10"/>
      <c r="BN4575" s="10"/>
      <c r="BO4575" s="10"/>
      <c r="BP4575" s="10"/>
      <c r="BQ4575" s="10"/>
      <c r="BR4575" s="10"/>
      <c r="BS4575" s="10"/>
      <c r="BT4575" s="10"/>
      <c r="BU4575" s="10"/>
      <c r="BV4575" s="10"/>
      <c r="BW4575" s="10"/>
      <c r="BX4575" s="10"/>
      <c r="BY4575" s="10"/>
      <c r="BZ4575" s="10"/>
      <c r="CA4575" s="10"/>
      <c r="CB4575" s="10"/>
      <c r="CC4575" s="10"/>
      <c r="CD4575" s="10"/>
      <c r="CE4575" s="10"/>
      <c r="CF4575" s="10"/>
      <c r="CG4575" s="10"/>
      <c r="CH4575" s="10"/>
      <c r="CI4575" s="10"/>
      <c r="CJ4575" s="10"/>
      <c r="CK4575" s="10"/>
      <c r="CL4575" s="10"/>
      <c r="CM4575" s="10"/>
      <c r="CN4575" s="10"/>
      <c r="CO4575" s="10"/>
      <c r="CP4575" s="10"/>
      <c r="CQ4575" s="10"/>
      <c r="CR4575" s="10"/>
      <c r="CS4575" s="10"/>
      <c r="CT4575" s="10"/>
      <c r="CU4575" s="10"/>
      <c r="CV4575" s="10"/>
      <c r="CW4575" s="10"/>
      <c r="CX4575" s="10"/>
      <c r="CY4575" s="10"/>
      <c r="CZ4575" s="10"/>
      <c r="DA4575" s="10"/>
      <c r="DB4575" s="10"/>
    </row>
    <row r="4576" spans="1:106" s="12" customFormat="1" ht="154" x14ac:dyDescent="0.15">
      <c r="A4576" s="6" t="s">
        <v>9314</v>
      </c>
      <c r="B4576" s="6" t="str">
        <f t="shared" si="71"/>
        <v>M_ACC_297</v>
      </c>
      <c r="C4576" s="7" t="s">
        <v>42</v>
      </c>
      <c r="D4576" s="43">
        <v>297</v>
      </c>
      <c r="E4576" s="50">
        <v>168.48393429999999</v>
      </c>
      <c r="F4576" s="50">
        <v>-14.85327494</v>
      </c>
      <c r="G4576" s="50">
        <v>4.5581616829999998</v>
      </c>
      <c r="H4576" s="50">
        <v>-3.2586108110000001</v>
      </c>
      <c r="I4576" s="37">
        <v>1.1195910000000001E-3</v>
      </c>
      <c r="J4576" s="37">
        <v>5.6056079999999998E-3</v>
      </c>
      <c r="K4576" s="7" t="s">
        <v>45</v>
      </c>
      <c r="L4576" s="7">
        <v>1187</v>
      </c>
      <c r="M4576" s="7" t="s">
        <v>12359</v>
      </c>
      <c r="N4576" s="7" t="s">
        <v>12360</v>
      </c>
      <c r="O4576" s="8">
        <v>1.5999999999999999E-161</v>
      </c>
      <c r="P4576" s="7" t="s">
        <v>44</v>
      </c>
      <c r="Q4576" s="7" t="s">
        <v>44</v>
      </c>
      <c r="R4576" s="7" t="s">
        <v>44</v>
      </c>
      <c r="S4576" s="7" t="s">
        <v>44</v>
      </c>
      <c r="T4576" s="7" t="s">
        <v>2137</v>
      </c>
      <c r="U4576" s="7" t="s">
        <v>2137</v>
      </c>
      <c r="V4576" s="7" t="s">
        <v>2138</v>
      </c>
      <c r="W4576" s="7" t="s">
        <v>12361</v>
      </c>
      <c r="X4576" s="24" t="s">
        <v>12362</v>
      </c>
      <c r="Y4576" s="68">
        <v>4.6999999999999998E-257</v>
      </c>
      <c r="Z4576" s="24" t="s">
        <v>44</v>
      </c>
      <c r="AA4576" s="74" t="s">
        <v>44</v>
      </c>
      <c r="AB4576" s="24" t="s">
        <v>44</v>
      </c>
      <c r="AC4576" s="24" t="s">
        <v>12363</v>
      </c>
      <c r="AD4576" s="7" t="s">
        <v>12364</v>
      </c>
      <c r="AE4576" s="31">
        <v>100</v>
      </c>
      <c r="AF4576" s="31">
        <v>497</v>
      </c>
      <c r="AG4576" s="31">
        <v>0</v>
      </c>
      <c r="AH4576" s="31">
        <v>0</v>
      </c>
      <c r="AI4576" s="31">
        <v>1</v>
      </c>
      <c r="AJ4576" s="31">
        <v>497</v>
      </c>
      <c r="AK4576" s="31">
        <v>1</v>
      </c>
      <c r="AL4576" s="31">
        <v>497</v>
      </c>
      <c r="AM4576" s="31">
        <v>0</v>
      </c>
      <c r="AN4576" s="31">
        <v>990</v>
      </c>
      <c r="AO4576" s="24" t="s">
        <v>12365</v>
      </c>
      <c r="AP4576" s="62" t="s">
        <v>12366</v>
      </c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10"/>
      <c r="BD4576" s="10"/>
      <c r="BE4576" s="10"/>
      <c r="BF4576" s="10"/>
      <c r="BG4576" s="10"/>
      <c r="BH4576" s="10"/>
      <c r="BI4576" s="10"/>
      <c r="BJ4576" s="10"/>
      <c r="BK4576" s="10"/>
      <c r="BL4576" s="10"/>
      <c r="BM4576" s="10"/>
      <c r="BN4576" s="10"/>
      <c r="BO4576" s="10"/>
      <c r="BP4576" s="10"/>
      <c r="BQ4576" s="10"/>
      <c r="BR4576" s="10"/>
      <c r="BS4576" s="10"/>
      <c r="BT4576" s="10"/>
      <c r="BU4576" s="10"/>
      <c r="BV4576" s="10"/>
      <c r="BW4576" s="10"/>
      <c r="BX4576" s="10"/>
      <c r="BY4576" s="10"/>
      <c r="BZ4576" s="10"/>
      <c r="CA4576" s="10"/>
      <c r="CB4576" s="10"/>
      <c r="CC4576" s="10"/>
      <c r="CD4576" s="10"/>
      <c r="CE4576" s="10"/>
      <c r="CF4576" s="10"/>
      <c r="CG4576" s="10"/>
      <c r="CH4576" s="10"/>
      <c r="CI4576" s="10"/>
      <c r="CJ4576" s="10"/>
      <c r="CK4576" s="10"/>
      <c r="CL4576" s="10"/>
      <c r="CM4576" s="10"/>
      <c r="CN4576" s="10"/>
      <c r="CO4576" s="10"/>
      <c r="CP4576" s="10"/>
      <c r="CQ4576" s="10"/>
      <c r="CR4576" s="10"/>
      <c r="CS4576" s="10"/>
      <c r="CT4576" s="10"/>
      <c r="CU4576" s="10"/>
      <c r="CV4576" s="10"/>
      <c r="CW4576" s="10"/>
      <c r="CX4576" s="10"/>
      <c r="CY4576" s="10"/>
      <c r="CZ4576" s="10"/>
      <c r="DA4576" s="10"/>
      <c r="DB4576" s="10"/>
    </row>
    <row r="4577" spans="1:106" s="12" customFormat="1" ht="126" x14ac:dyDescent="0.15">
      <c r="A4577" s="3" t="s">
        <v>9314</v>
      </c>
      <c r="B4577" s="3" t="str">
        <f t="shared" si="71"/>
        <v>M_ACC_302</v>
      </c>
      <c r="C4577" s="4" t="s">
        <v>42</v>
      </c>
      <c r="D4577" s="42">
        <v>302</v>
      </c>
      <c r="E4577" s="49">
        <v>5336.4268339999999</v>
      </c>
      <c r="F4577" s="49">
        <v>15.28661473</v>
      </c>
      <c r="G4577" s="49">
        <v>4.470188179</v>
      </c>
      <c r="H4577" s="49">
        <v>3.4196803629999999</v>
      </c>
      <c r="I4577" s="36">
        <v>6.26948E-4</v>
      </c>
      <c r="J4577" s="36">
        <v>3.3285770000000001E-3</v>
      </c>
      <c r="K4577" s="4" t="s">
        <v>45</v>
      </c>
      <c r="L4577" s="4">
        <v>2440</v>
      </c>
      <c r="M4577" s="4" t="s">
        <v>11524</v>
      </c>
      <c r="N4577" s="4" t="s">
        <v>11525</v>
      </c>
      <c r="O4577" s="4">
        <v>0</v>
      </c>
      <c r="P4577" s="4" t="s">
        <v>44</v>
      </c>
      <c r="Q4577" s="4" t="s">
        <v>44</v>
      </c>
      <c r="R4577" s="4" t="s">
        <v>44</v>
      </c>
      <c r="S4577" s="4" t="s">
        <v>44</v>
      </c>
      <c r="T4577" s="4" t="s">
        <v>616</v>
      </c>
      <c r="U4577" s="4" t="s">
        <v>616</v>
      </c>
      <c r="V4577" s="4" t="s">
        <v>617</v>
      </c>
      <c r="W4577" s="4" t="s">
        <v>11526</v>
      </c>
      <c r="X4577" s="23" t="s">
        <v>11527</v>
      </c>
      <c r="Y4577" s="23">
        <v>0</v>
      </c>
      <c r="Z4577" s="23" t="s">
        <v>44</v>
      </c>
      <c r="AA4577" s="73" t="s">
        <v>44</v>
      </c>
      <c r="AB4577" s="23" t="s">
        <v>44</v>
      </c>
      <c r="AC4577" s="23" t="s">
        <v>11528</v>
      </c>
      <c r="AD4577" s="4" t="s">
        <v>11529</v>
      </c>
      <c r="AE4577" s="30">
        <v>100</v>
      </c>
      <c r="AF4577" s="30">
        <v>707</v>
      </c>
      <c r="AG4577" s="30">
        <v>0</v>
      </c>
      <c r="AH4577" s="30">
        <v>0</v>
      </c>
      <c r="AI4577" s="30">
        <v>1</v>
      </c>
      <c r="AJ4577" s="30">
        <v>707</v>
      </c>
      <c r="AK4577" s="30">
        <v>1</v>
      </c>
      <c r="AL4577" s="30">
        <v>707</v>
      </c>
      <c r="AM4577" s="30">
        <v>0</v>
      </c>
      <c r="AN4577" s="30">
        <v>1432</v>
      </c>
      <c r="AO4577" s="23" t="s">
        <v>11530</v>
      </c>
      <c r="AP4577" s="59" t="s">
        <v>11531</v>
      </c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10"/>
      <c r="BD4577" s="10"/>
      <c r="BE4577" s="10"/>
      <c r="BF4577" s="10"/>
      <c r="BG4577" s="10"/>
      <c r="BH4577" s="10"/>
      <c r="BI4577" s="10"/>
      <c r="BJ4577" s="10"/>
      <c r="BK4577" s="10"/>
      <c r="BL4577" s="10"/>
      <c r="BM4577" s="10"/>
      <c r="BN4577" s="10"/>
      <c r="BO4577" s="10"/>
      <c r="BP4577" s="10"/>
      <c r="BQ4577" s="10"/>
      <c r="BR4577" s="10"/>
      <c r="BS4577" s="10"/>
      <c r="BT4577" s="10"/>
      <c r="BU4577" s="10"/>
      <c r="BV4577" s="10"/>
      <c r="BW4577" s="10"/>
      <c r="BX4577" s="10"/>
      <c r="BY4577" s="10"/>
      <c r="BZ4577" s="10"/>
      <c r="CA4577" s="10"/>
      <c r="CB4577" s="10"/>
      <c r="CC4577" s="10"/>
      <c r="CD4577" s="10"/>
      <c r="CE4577" s="10"/>
      <c r="CF4577" s="10"/>
      <c r="CG4577" s="10"/>
      <c r="CH4577" s="10"/>
      <c r="CI4577" s="10"/>
      <c r="CJ4577" s="10"/>
      <c r="CK4577" s="10"/>
      <c r="CL4577" s="10"/>
      <c r="CM4577" s="10"/>
      <c r="CN4577" s="10"/>
      <c r="CO4577" s="10"/>
      <c r="CP4577" s="10"/>
      <c r="CQ4577" s="10"/>
      <c r="CR4577" s="10"/>
      <c r="CS4577" s="10"/>
      <c r="CT4577" s="10"/>
      <c r="CU4577" s="10"/>
      <c r="CV4577" s="10"/>
      <c r="CW4577" s="10"/>
      <c r="CX4577" s="10"/>
      <c r="CY4577" s="10"/>
      <c r="CZ4577" s="10"/>
      <c r="DA4577" s="10"/>
      <c r="DB4577" s="10"/>
    </row>
    <row r="4578" spans="1:106" s="12" customFormat="1" ht="98" x14ac:dyDescent="0.15">
      <c r="A4578" s="3" t="s">
        <v>9314</v>
      </c>
      <c r="B4578" s="3" t="str">
        <f t="shared" si="71"/>
        <v>M_ACC_304</v>
      </c>
      <c r="C4578" s="4" t="s">
        <v>42</v>
      </c>
      <c r="D4578" s="42">
        <v>304</v>
      </c>
      <c r="E4578" s="49">
        <v>4216.2107159999996</v>
      </c>
      <c r="F4578" s="49">
        <v>17.41211376</v>
      </c>
      <c r="G4578" s="49">
        <v>4.4702281160000004</v>
      </c>
      <c r="H4578" s="49">
        <v>3.895128685</v>
      </c>
      <c r="I4578" s="36">
        <v>9.8099999999999999E-5</v>
      </c>
      <c r="J4578" s="36">
        <v>6.4782700000000002E-4</v>
      </c>
      <c r="K4578" s="4" t="s">
        <v>45</v>
      </c>
      <c r="L4578" s="4">
        <v>10561</v>
      </c>
      <c r="M4578" s="4" t="s">
        <v>44</v>
      </c>
      <c r="N4578" s="4" t="s">
        <v>44</v>
      </c>
      <c r="O4578" s="4" t="s">
        <v>44</v>
      </c>
      <c r="P4578" s="4" t="s">
        <v>44</v>
      </c>
      <c r="Q4578" s="4" t="s">
        <v>44</v>
      </c>
      <c r="R4578" s="4" t="s">
        <v>44</v>
      </c>
      <c r="S4578" s="4" t="s">
        <v>44</v>
      </c>
      <c r="T4578" s="4" t="s">
        <v>44</v>
      </c>
      <c r="U4578" s="4" t="s">
        <v>44</v>
      </c>
      <c r="V4578" s="4" t="s">
        <v>44</v>
      </c>
      <c r="W4578" s="4" t="s">
        <v>44</v>
      </c>
      <c r="X4578" s="23" t="s">
        <v>44</v>
      </c>
      <c r="Y4578" s="23" t="s">
        <v>44</v>
      </c>
      <c r="Z4578" s="23" t="s">
        <v>44</v>
      </c>
      <c r="AA4578" s="73" t="s">
        <v>44</v>
      </c>
      <c r="AB4578" s="23" t="s">
        <v>44</v>
      </c>
      <c r="AC4578" s="23" t="s">
        <v>9491</v>
      </c>
      <c r="AD4578" s="4" t="s">
        <v>9492</v>
      </c>
      <c r="AE4578" s="30">
        <v>100</v>
      </c>
      <c r="AF4578" s="30">
        <v>621</v>
      </c>
      <c r="AG4578" s="30">
        <v>0</v>
      </c>
      <c r="AH4578" s="30">
        <v>0</v>
      </c>
      <c r="AI4578" s="30">
        <v>1</v>
      </c>
      <c r="AJ4578" s="30">
        <v>621</v>
      </c>
      <c r="AK4578" s="30">
        <v>1</v>
      </c>
      <c r="AL4578" s="30">
        <v>621</v>
      </c>
      <c r="AM4578" s="30">
        <v>0</v>
      </c>
      <c r="AN4578" s="30">
        <v>1278</v>
      </c>
      <c r="AO4578" s="23" t="s">
        <v>9493</v>
      </c>
      <c r="AP4578" s="59" t="s">
        <v>9494</v>
      </c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10"/>
      <c r="BD4578" s="10"/>
      <c r="BE4578" s="10"/>
      <c r="BF4578" s="10"/>
      <c r="BG4578" s="10"/>
      <c r="BH4578" s="10"/>
      <c r="BI4578" s="10"/>
      <c r="BJ4578" s="10"/>
      <c r="BK4578" s="10"/>
      <c r="BL4578" s="10"/>
      <c r="BM4578" s="10"/>
      <c r="BN4578" s="10"/>
      <c r="BO4578" s="10"/>
      <c r="BP4578" s="10"/>
      <c r="BQ4578" s="10"/>
      <c r="BR4578" s="10"/>
      <c r="BS4578" s="10"/>
      <c r="BT4578" s="10"/>
      <c r="BU4578" s="10"/>
      <c r="BV4578" s="10"/>
      <c r="BW4578" s="10"/>
      <c r="BX4578" s="10"/>
      <c r="BY4578" s="10"/>
      <c r="BZ4578" s="10"/>
      <c r="CA4578" s="10"/>
      <c r="CB4578" s="10"/>
      <c r="CC4578" s="10"/>
      <c r="CD4578" s="10"/>
      <c r="CE4578" s="10"/>
      <c r="CF4578" s="10"/>
      <c r="CG4578" s="10"/>
      <c r="CH4578" s="10"/>
      <c r="CI4578" s="10"/>
      <c r="CJ4578" s="10"/>
      <c r="CK4578" s="10"/>
      <c r="CL4578" s="10"/>
      <c r="CM4578" s="10"/>
      <c r="CN4578" s="10"/>
      <c r="CO4578" s="10"/>
      <c r="CP4578" s="10"/>
      <c r="CQ4578" s="10"/>
      <c r="CR4578" s="10"/>
      <c r="CS4578" s="10"/>
      <c r="CT4578" s="10"/>
      <c r="CU4578" s="10"/>
      <c r="CV4578" s="10"/>
      <c r="CW4578" s="10"/>
      <c r="CX4578" s="10"/>
      <c r="CY4578" s="10"/>
      <c r="CZ4578" s="10"/>
      <c r="DA4578" s="10"/>
      <c r="DB4578" s="10"/>
    </row>
    <row r="4579" spans="1:106" s="12" customFormat="1" ht="168" x14ac:dyDescent="0.15">
      <c r="A4579" s="6" t="s">
        <v>9314</v>
      </c>
      <c r="B4579" s="6" t="str">
        <f t="shared" si="71"/>
        <v>M_ACC_309</v>
      </c>
      <c r="C4579" s="7" t="s">
        <v>42</v>
      </c>
      <c r="D4579" s="43">
        <v>309</v>
      </c>
      <c r="E4579" s="50">
        <v>52.170042530000003</v>
      </c>
      <c r="F4579" s="50">
        <v>-15.896967050000001</v>
      </c>
      <c r="G4579" s="50">
        <v>4.5581616939999998</v>
      </c>
      <c r="H4579" s="50">
        <v>-3.487582959</v>
      </c>
      <c r="I4579" s="37">
        <v>4.8740799999999999E-4</v>
      </c>
      <c r="J4579" s="37">
        <v>2.74698E-3</v>
      </c>
      <c r="K4579" s="7" t="s">
        <v>45</v>
      </c>
      <c r="L4579" s="7">
        <v>528</v>
      </c>
      <c r="M4579" s="7" t="s">
        <v>4449</v>
      </c>
      <c r="N4579" s="7" t="s">
        <v>4450</v>
      </c>
      <c r="O4579" s="8">
        <v>6.0000000000000002E-127</v>
      </c>
      <c r="P4579" s="7" t="s">
        <v>44</v>
      </c>
      <c r="Q4579" s="7" t="s">
        <v>44</v>
      </c>
      <c r="R4579" s="7" t="s">
        <v>44</v>
      </c>
      <c r="S4579" s="7" t="s">
        <v>44</v>
      </c>
      <c r="T4579" s="7" t="s">
        <v>581</v>
      </c>
      <c r="U4579" s="7" t="s">
        <v>581</v>
      </c>
      <c r="V4579" s="7" t="s">
        <v>582</v>
      </c>
      <c r="W4579" s="7" t="s">
        <v>4451</v>
      </c>
      <c r="X4579" s="24" t="s">
        <v>4452</v>
      </c>
      <c r="Y4579" s="68">
        <v>4.1E-193</v>
      </c>
      <c r="Z4579" s="24" t="s">
        <v>44</v>
      </c>
      <c r="AA4579" s="74" t="s">
        <v>44</v>
      </c>
      <c r="AB4579" s="24" t="s">
        <v>44</v>
      </c>
      <c r="AC4579" s="24" t="s">
        <v>12519</v>
      </c>
      <c r="AD4579" s="7" t="s">
        <v>12520</v>
      </c>
      <c r="AE4579" s="31">
        <v>100</v>
      </c>
      <c r="AF4579" s="31">
        <v>423</v>
      </c>
      <c r="AG4579" s="31">
        <v>0</v>
      </c>
      <c r="AH4579" s="31">
        <v>0</v>
      </c>
      <c r="AI4579" s="31">
        <v>1</v>
      </c>
      <c r="AJ4579" s="31">
        <v>423</v>
      </c>
      <c r="AK4579" s="31">
        <v>1</v>
      </c>
      <c r="AL4579" s="31">
        <v>423</v>
      </c>
      <c r="AM4579" s="31">
        <v>0</v>
      </c>
      <c r="AN4579" s="31">
        <v>833</v>
      </c>
      <c r="AO4579" s="24" t="s">
        <v>12521</v>
      </c>
      <c r="AP4579" s="62" t="s">
        <v>12522</v>
      </c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10"/>
      <c r="BD4579" s="10"/>
      <c r="BE4579" s="10"/>
      <c r="BF4579" s="10"/>
      <c r="BG4579" s="10"/>
      <c r="BH4579" s="10"/>
      <c r="BI4579" s="10"/>
      <c r="BJ4579" s="10"/>
      <c r="BK4579" s="10"/>
      <c r="BL4579" s="10"/>
      <c r="BM4579" s="10"/>
      <c r="BN4579" s="10"/>
      <c r="BO4579" s="10"/>
      <c r="BP4579" s="10"/>
      <c r="BQ4579" s="10"/>
      <c r="BR4579" s="10"/>
      <c r="BS4579" s="10"/>
      <c r="BT4579" s="10"/>
      <c r="BU4579" s="10"/>
      <c r="BV4579" s="10"/>
      <c r="BW4579" s="10"/>
      <c r="BX4579" s="10"/>
      <c r="BY4579" s="10"/>
      <c r="BZ4579" s="10"/>
      <c r="CA4579" s="10"/>
      <c r="CB4579" s="10"/>
      <c r="CC4579" s="10"/>
      <c r="CD4579" s="10"/>
      <c r="CE4579" s="10"/>
      <c r="CF4579" s="10"/>
      <c r="CG4579" s="10"/>
      <c r="CH4579" s="10"/>
      <c r="CI4579" s="10"/>
      <c r="CJ4579" s="10"/>
      <c r="CK4579" s="10"/>
      <c r="CL4579" s="10"/>
      <c r="CM4579" s="10"/>
      <c r="CN4579" s="10"/>
      <c r="CO4579" s="10"/>
      <c r="CP4579" s="10"/>
      <c r="CQ4579" s="10"/>
      <c r="CR4579" s="10"/>
      <c r="CS4579" s="10"/>
      <c r="CT4579" s="10"/>
      <c r="CU4579" s="10"/>
      <c r="CV4579" s="10"/>
      <c r="CW4579" s="10"/>
      <c r="CX4579" s="10"/>
      <c r="CY4579" s="10"/>
      <c r="CZ4579" s="10"/>
      <c r="DA4579" s="10"/>
      <c r="DB4579" s="10"/>
    </row>
    <row r="4580" spans="1:106" s="12" customFormat="1" ht="98" x14ac:dyDescent="0.15">
      <c r="A4580" s="6" t="s">
        <v>9314</v>
      </c>
      <c r="B4580" s="6" t="str">
        <f t="shared" si="71"/>
        <v>M_ACC_315</v>
      </c>
      <c r="C4580" s="7" t="s">
        <v>42</v>
      </c>
      <c r="D4580" s="43">
        <v>315</v>
      </c>
      <c r="E4580" s="50">
        <v>52.41039043</v>
      </c>
      <c r="F4580" s="50">
        <v>-14.839293039999999</v>
      </c>
      <c r="G4580" s="50">
        <v>4.5581616939999998</v>
      </c>
      <c r="H4580" s="50">
        <v>-3.2555433599999999</v>
      </c>
      <c r="I4580" s="37">
        <v>1.131756E-3</v>
      </c>
      <c r="J4580" s="37">
        <v>5.6536360000000001E-3</v>
      </c>
      <c r="K4580" s="7" t="s">
        <v>45</v>
      </c>
      <c r="L4580" s="7">
        <v>530</v>
      </c>
      <c r="M4580" s="7" t="s">
        <v>44</v>
      </c>
      <c r="N4580" s="7" t="s">
        <v>44</v>
      </c>
      <c r="O4580" s="7" t="s">
        <v>44</v>
      </c>
      <c r="P4580" s="7" t="s">
        <v>44</v>
      </c>
      <c r="Q4580" s="7" t="s">
        <v>44</v>
      </c>
      <c r="R4580" s="7" t="s">
        <v>44</v>
      </c>
      <c r="S4580" s="7" t="s">
        <v>44</v>
      </c>
      <c r="T4580" s="7" t="s">
        <v>715</v>
      </c>
      <c r="U4580" s="7" t="s">
        <v>715</v>
      </c>
      <c r="V4580" s="7" t="s">
        <v>716</v>
      </c>
      <c r="W4580" s="7" t="s">
        <v>12354</v>
      </c>
      <c r="X4580" s="24" t="s">
        <v>12355</v>
      </c>
      <c r="Y4580" s="68">
        <v>2.8000000000000002E-178</v>
      </c>
      <c r="Z4580" s="24" t="s">
        <v>44</v>
      </c>
      <c r="AA4580" s="74" t="s">
        <v>44</v>
      </c>
      <c r="AB4580" s="24" t="s">
        <v>44</v>
      </c>
      <c r="AC4580" s="24" t="s">
        <v>12356</v>
      </c>
      <c r="AD4580" s="7" t="s">
        <v>12357</v>
      </c>
      <c r="AE4580" s="31">
        <v>100</v>
      </c>
      <c r="AF4580" s="31">
        <v>421</v>
      </c>
      <c r="AG4580" s="31">
        <v>0</v>
      </c>
      <c r="AH4580" s="31">
        <v>0</v>
      </c>
      <c r="AI4580" s="31">
        <v>1</v>
      </c>
      <c r="AJ4580" s="31">
        <v>421</v>
      </c>
      <c r="AK4580" s="31">
        <v>1</v>
      </c>
      <c r="AL4580" s="31">
        <v>421</v>
      </c>
      <c r="AM4580" s="31">
        <v>0</v>
      </c>
      <c r="AN4580" s="31">
        <v>870</v>
      </c>
      <c r="AO4580" s="24" t="s">
        <v>12358</v>
      </c>
      <c r="AP4580" s="62" t="s">
        <v>12358</v>
      </c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10"/>
      <c r="BD4580" s="10"/>
      <c r="BE4580" s="10"/>
      <c r="BF4580" s="10"/>
      <c r="BG4580" s="10"/>
      <c r="BH4580" s="10"/>
      <c r="BI4580" s="10"/>
      <c r="BJ4580" s="10"/>
      <c r="BK4580" s="10"/>
      <c r="BL4580" s="10"/>
      <c r="BM4580" s="10"/>
      <c r="BN4580" s="10"/>
      <c r="BO4580" s="10"/>
      <c r="BP4580" s="10"/>
      <c r="BQ4580" s="10"/>
      <c r="BR4580" s="10"/>
      <c r="BS4580" s="10"/>
      <c r="BT4580" s="10"/>
      <c r="BU4580" s="10"/>
      <c r="BV4580" s="10"/>
      <c r="BW4580" s="10"/>
      <c r="BX4580" s="10"/>
      <c r="BY4580" s="10"/>
      <c r="BZ4580" s="10"/>
      <c r="CA4580" s="10"/>
      <c r="CB4580" s="10"/>
      <c r="CC4580" s="10"/>
      <c r="CD4580" s="10"/>
      <c r="CE4580" s="10"/>
      <c r="CF4580" s="10"/>
      <c r="CG4580" s="10"/>
      <c r="CH4580" s="10"/>
      <c r="CI4580" s="10"/>
      <c r="CJ4580" s="10"/>
      <c r="CK4580" s="10"/>
      <c r="CL4580" s="10"/>
      <c r="CM4580" s="10"/>
      <c r="CN4580" s="10"/>
      <c r="CO4580" s="10"/>
      <c r="CP4580" s="10"/>
      <c r="CQ4580" s="10"/>
      <c r="CR4580" s="10"/>
      <c r="CS4580" s="10"/>
      <c r="CT4580" s="10"/>
      <c r="CU4580" s="10"/>
      <c r="CV4580" s="10"/>
      <c r="CW4580" s="10"/>
      <c r="CX4580" s="10"/>
      <c r="CY4580" s="10"/>
      <c r="CZ4580" s="10"/>
      <c r="DA4580" s="10"/>
      <c r="DB4580" s="10"/>
    </row>
    <row r="4581" spans="1:106" s="12" customFormat="1" ht="98" x14ac:dyDescent="0.15">
      <c r="A4581" s="3" t="s">
        <v>9314</v>
      </c>
      <c r="B4581" s="3" t="str">
        <f t="shared" si="71"/>
        <v>M_ACC_316</v>
      </c>
      <c r="C4581" s="4" t="s">
        <v>42</v>
      </c>
      <c r="D4581" s="42">
        <v>316</v>
      </c>
      <c r="E4581" s="49">
        <v>7739.8113409999996</v>
      </c>
      <c r="F4581" s="49">
        <v>13.57542299</v>
      </c>
      <c r="G4581" s="49">
        <v>4.4562927190000003</v>
      </c>
      <c r="H4581" s="49">
        <v>3.0463490270000002</v>
      </c>
      <c r="I4581" s="36">
        <v>2.316388E-3</v>
      </c>
      <c r="J4581" s="36">
        <v>1.0855907E-2</v>
      </c>
      <c r="K4581" s="4" t="s">
        <v>45</v>
      </c>
      <c r="L4581" s="4">
        <v>3745</v>
      </c>
      <c r="M4581" s="4" t="s">
        <v>9207</v>
      </c>
      <c r="N4581" s="4" t="s">
        <v>9208</v>
      </c>
      <c r="O4581" s="5">
        <v>6.7000000000000002E-271</v>
      </c>
      <c r="P4581" s="4" t="s">
        <v>44</v>
      </c>
      <c r="Q4581" s="4" t="s">
        <v>44</v>
      </c>
      <c r="R4581" s="4" t="s">
        <v>44</v>
      </c>
      <c r="S4581" s="4" t="s">
        <v>44</v>
      </c>
      <c r="T4581" s="4" t="s">
        <v>2981</v>
      </c>
      <c r="U4581" s="4" t="s">
        <v>2981</v>
      </c>
      <c r="V4581" s="4" t="s">
        <v>3529</v>
      </c>
      <c r="W4581" s="4" t="s">
        <v>9209</v>
      </c>
      <c r="X4581" s="23" t="s">
        <v>9210</v>
      </c>
      <c r="Y4581" s="23">
        <v>0</v>
      </c>
      <c r="Z4581" s="23" t="s">
        <v>44</v>
      </c>
      <c r="AA4581" s="73" t="s">
        <v>44</v>
      </c>
      <c r="AB4581" s="23" t="s">
        <v>44</v>
      </c>
      <c r="AC4581" s="23" t="s">
        <v>11566</v>
      </c>
      <c r="AD4581" s="4" t="s">
        <v>11567</v>
      </c>
      <c r="AE4581" s="30">
        <v>100</v>
      </c>
      <c r="AF4581" s="30">
        <v>816</v>
      </c>
      <c r="AG4581" s="30">
        <v>0</v>
      </c>
      <c r="AH4581" s="30">
        <v>0</v>
      </c>
      <c r="AI4581" s="30">
        <v>1</v>
      </c>
      <c r="AJ4581" s="30">
        <v>816</v>
      </c>
      <c r="AK4581" s="30">
        <v>1</v>
      </c>
      <c r="AL4581" s="30">
        <v>816</v>
      </c>
      <c r="AM4581" s="30">
        <v>0</v>
      </c>
      <c r="AN4581" s="30">
        <v>1675</v>
      </c>
      <c r="AO4581" s="23" t="s">
        <v>11568</v>
      </c>
      <c r="AP4581" s="59" t="s">
        <v>11569</v>
      </c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10"/>
      <c r="BD4581" s="10"/>
      <c r="BE4581" s="10"/>
      <c r="BF4581" s="10"/>
      <c r="BG4581" s="10"/>
      <c r="BH4581" s="10"/>
      <c r="BI4581" s="10"/>
      <c r="BJ4581" s="10"/>
      <c r="BK4581" s="10"/>
      <c r="BL4581" s="10"/>
      <c r="BM4581" s="10"/>
      <c r="BN4581" s="10"/>
      <c r="BO4581" s="10"/>
      <c r="BP4581" s="10"/>
      <c r="BQ4581" s="10"/>
      <c r="BR4581" s="10"/>
      <c r="BS4581" s="10"/>
      <c r="BT4581" s="10"/>
      <c r="BU4581" s="10"/>
      <c r="BV4581" s="10"/>
      <c r="BW4581" s="10"/>
      <c r="BX4581" s="10"/>
      <c r="BY4581" s="10"/>
      <c r="BZ4581" s="10"/>
      <c r="CA4581" s="10"/>
      <c r="CB4581" s="10"/>
      <c r="CC4581" s="10"/>
      <c r="CD4581" s="10"/>
      <c r="CE4581" s="10"/>
      <c r="CF4581" s="10"/>
      <c r="CG4581" s="10"/>
      <c r="CH4581" s="10"/>
      <c r="CI4581" s="10"/>
      <c r="CJ4581" s="10"/>
      <c r="CK4581" s="10"/>
      <c r="CL4581" s="10"/>
      <c r="CM4581" s="10"/>
      <c r="CN4581" s="10"/>
      <c r="CO4581" s="10"/>
      <c r="CP4581" s="10"/>
      <c r="CQ4581" s="10"/>
      <c r="CR4581" s="10"/>
      <c r="CS4581" s="10"/>
      <c r="CT4581" s="10"/>
      <c r="CU4581" s="10"/>
      <c r="CV4581" s="10"/>
      <c r="CW4581" s="10"/>
      <c r="CX4581" s="10"/>
      <c r="CY4581" s="10"/>
      <c r="CZ4581" s="10"/>
      <c r="DA4581" s="10"/>
      <c r="DB4581" s="10"/>
    </row>
    <row r="4582" spans="1:106" s="12" customFormat="1" ht="98" x14ac:dyDescent="0.15">
      <c r="A4582" s="6" t="s">
        <v>9314</v>
      </c>
      <c r="B4582" s="6" t="str">
        <f t="shared" si="71"/>
        <v>M_ACC_322</v>
      </c>
      <c r="C4582" s="7" t="s">
        <v>42</v>
      </c>
      <c r="D4582" s="43">
        <v>322</v>
      </c>
      <c r="E4582" s="50">
        <v>116.5108109</v>
      </c>
      <c r="F4582" s="50">
        <v>-17.42216646</v>
      </c>
      <c r="G4582" s="50">
        <v>4.5581616819999997</v>
      </c>
      <c r="H4582" s="50">
        <v>-3.8221914180000001</v>
      </c>
      <c r="I4582" s="37">
        <v>1.3227099999999999E-4</v>
      </c>
      <c r="J4582" s="37">
        <v>8.6270499999999996E-4</v>
      </c>
      <c r="K4582" s="7" t="s">
        <v>45</v>
      </c>
      <c r="L4582" s="7">
        <v>896</v>
      </c>
      <c r="M4582" s="7" t="s">
        <v>44</v>
      </c>
      <c r="N4582" s="7" t="s">
        <v>44</v>
      </c>
      <c r="O4582" s="7" t="s">
        <v>44</v>
      </c>
      <c r="P4582" s="7" t="s">
        <v>44</v>
      </c>
      <c r="Q4582" s="7" t="s">
        <v>44</v>
      </c>
      <c r="R4582" s="7" t="s">
        <v>44</v>
      </c>
      <c r="S4582" s="7" t="s">
        <v>44</v>
      </c>
      <c r="T4582" s="7" t="s">
        <v>581</v>
      </c>
      <c r="U4582" s="7" t="s">
        <v>581</v>
      </c>
      <c r="V4582" s="7" t="s">
        <v>582</v>
      </c>
      <c r="W4582" s="7" t="s">
        <v>6505</v>
      </c>
      <c r="X4582" s="24" t="s">
        <v>6506</v>
      </c>
      <c r="Y4582" s="68">
        <v>3.6999999999999998E-253</v>
      </c>
      <c r="Z4582" s="24" t="s">
        <v>44</v>
      </c>
      <c r="AA4582" s="74" t="s">
        <v>44</v>
      </c>
      <c r="AB4582" s="24" t="s">
        <v>44</v>
      </c>
      <c r="AC4582" s="24" t="s">
        <v>12664</v>
      </c>
      <c r="AD4582" s="7" t="s">
        <v>12665</v>
      </c>
      <c r="AE4582" s="31">
        <v>100</v>
      </c>
      <c r="AF4582" s="31">
        <v>454</v>
      </c>
      <c r="AG4582" s="31">
        <v>0</v>
      </c>
      <c r="AH4582" s="31">
        <v>0</v>
      </c>
      <c r="AI4582" s="31">
        <v>1</v>
      </c>
      <c r="AJ4582" s="31">
        <v>454</v>
      </c>
      <c r="AK4582" s="31">
        <v>1</v>
      </c>
      <c r="AL4582" s="31">
        <v>454</v>
      </c>
      <c r="AM4582" s="31">
        <v>0</v>
      </c>
      <c r="AN4582" s="31">
        <v>947</v>
      </c>
      <c r="AO4582" s="24" t="s">
        <v>12666</v>
      </c>
      <c r="AP4582" s="62" t="s">
        <v>12667</v>
      </c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10"/>
      <c r="BD4582" s="10"/>
      <c r="BE4582" s="10"/>
      <c r="BF4582" s="10"/>
      <c r="BG4582" s="10"/>
      <c r="BH4582" s="10"/>
      <c r="BI4582" s="10"/>
      <c r="BJ4582" s="10"/>
      <c r="BK4582" s="10"/>
      <c r="BL4582" s="10"/>
      <c r="BM4582" s="10"/>
      <c r="BN4582" s="10"/>
      <c r="BO4582" s="10"/>
      <c r="BP4582" s="10"/>
      <c r="BQ4582" s="10"/>
      <c r="BR4582" s="10"/>
      <c r="BS4582" s="10"/>
      <c r="BT4582" s="10"/>
      <c r="BU4582" s="10"/>
      <c r="BV4582" s="10"/>
      <c r="BW4582" s="10"/>
      <c r="BX4582" s="10"/>
      <c r="BY4582" s="10"/>
      <c r="BZ4582" s="10"/>
      <c r="CA4582" s="10"/>
      <c r="CB4582" s="10"/>
      <c r="CC4582" s="10"/>
      <c r="CD4582" s="10"/>
      <c r="CE4582" s="10"/>
      <c r="CF4582" s="10"/>
      <c r="CG4582" s="10"/>
      <c r="CH4582" s="10"/>
      <c r="CI4582" s="10"/>
      <c r="CJ4582" s="10"/>
      <c r="CK4582" s="10"/>
      <c r="CL4582" s="10"/>
      <c r="CM4582" s="10"/>
      <c r="CN4582" s="10"/>
      <c r="CO4582" s="10"/>
      <c r="CP4582" s="10"/>
      <c r="CQ4582" s="10"/>
      <c r="CR4582" s="10"/>
      <c r="CS4582" s="10"/>
      <c r="CT4582" s="10"/>
      <c r="CU4582" s="10"/>
      <c r="CV4582" s="10"/>
      <c r="CW4582" s="10"/>
      <c r="CX4582" s="10"/>
      <c r="CY4582" s="10"/>
      <c r="CZ4582" s="10"/>
      <c r="DA4582" s="10"/>
      <c r="DB4582" s="10"/>
    </row>
    <row r="4583" spans="1:106" s="12" customFormat="1" ht="98" x14ac:dyDescent="0.15">
      <c r="A4583" s="6" t="s">
        <v>9314</v>
      </c>
      <c r="B4583" s="6" t="str">
        <f t="shared" si="71"/>
        <v>M_ACC_325</v>
      </c>
      <c r="C4583" s="7" t="s">
        <v>42</v>
      </c>
      <c r="D4583" s="43">
        <v>325</v>
      </c>
      <c r="E4583" s="50">
        <v>52.790142350000004</v>
      </c>
      <c r="F4583" s="50">
        <v>-15.65691146</v>
      </c>
      <c r="G4583" s="50">
        <v>4.5581616929999997</v>
      </c>
      <c r="H4583" s="50">
        <v>-3.4349179599999999</v>
      </c>
      <c r="I4583" s="37">
        <v>5.9273300000000002E-4</v>
      </c>
      <c r="J4583" s="37">
        <v>3.2248210000000001E-3</v>
      </c>
      <c r="K4583" s="7" t="s">
        <v>45</v>
      </c>
      <c r="L4583" s="7">
        <v>534</v>
      </c>
      <c r="M4583" s="7" t="s">
        <v>44</v>
      </c>
      <c r="N4583" s="7" t="s">
        <v>44</v>
      </c>
      <c r="O4583" s="7" t="s">
        <v>44</v>
      </c>
      <c r="P4583" s="7" t="s">
        <v>44</v>
      </c>
      <c r="Q4583" s="7" t="s">
        <v>44</v>
      </c>
      <c r="R4583" s="7" t="s">
        <v>44</v>
      </c>
      <c r="S4583" s="7" t="s">
        <v>44</v>
      </c>
      <c r="T4583" s="7" t="s">
        <v>728</v>
      </c>
      <c r="U4583" s="7" t="s">
        <v>728</v>
      </c>
      <c r="V4583" s="7" t="s">
        <v>729</v>
      </c>
      <c r="W4583" s="7" t="s">
        <v>11026</v>
      </c>
      <c r="X4583" s="24" t="s">
        <v>11027</v>
      </c>
      <c r="Y4583" s="68">
        <v>2.8000000000000002E-178</v>
      </c>
      <c r="Z4583" s="24" t="s">
        <v>44</v>
      </c>
      <c r="AA4583" s="74" t="s">
        <v>44</v>
      </c>
      <c r="AB4583" s="24" t="s">
        <v>44</v>
      </c>
      <c r="AC4583" s="24" t="s">
        <v>12438</v>
      </c>
      <c r="AD4583" s="7" t="s">
        <v>12439</v>
      </c>
      <c r="AE4583" s="31">
        <v>100</v>
      </c>
      <c r="AF4583" s="31">
        <v>418</v>
      </c>
      <c r="AG4583" s="31">
        <v>0</v>
      </c>
      <c r="AH4583" s="31">
        <v>0</v>
      </c>
      <c r="AI4583" s="31">
        <v>1</v>
      </c>
      <c r="AJ4583" s="31">
        <v>418</v>
      </c>
      <c r="AK4583" s="31">
        <v>1</v>
      </c>
      <c r="AL4583" s="31">
        <v>418</v>
      </c>
      <c r="AM4583" s="31">
        <v>0</v>
      </c>
      <c r="AN4583" s="31">
        <v>852</v>
      </c>
      <c r="AO4583" s="24" t="s">
        <v>12440</v>
      </c>
      <c r="AP4583" s="62" t="s">
        <v>12441</v>
      </c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10"/>
      <c r="BD4583" s="10"/>
      <c r="BE4583" s="10"/>
      <c r="BF4583" s="10"/>
      <c r="BG4583" s="10"/>
      <c r="BH4583" s="10"/>
      <c r="BI4583" s="10"/>
      <c r="BJ4583" s="10"/>
      <c r="BK4583" s="10"/>
      <c r="BL4583" s="10"/>
      <c r="BM4583" s="10"/>
      <c r="BN4583" s="10"/>
      <c r="BO4583" s="10"/>
      <c r="BP4583" s="10"/>
      <c r="BQ4583" s="10"/>
      <c r="BR4583" s="10"/>
      <c r="BS4583" s="10"/>
      <c r="BT4583" s="10"/>
      <c r="BU4583" s="10"/>
      <c r="BV4583" s="10"/>
      <c r="BW4583" s="10"/>
      <c r="BX4583" s="10"/>
      <c r="BY4583" s="10"/>
      <c r="BZ4583" s="10"/>
      <c r="CA4583" s="10"/>
      <c r="CB4583" s="10"/>
      <c r="CC4583" s="10"/>
      <c r="CD4583" s="10"/>
      <c r="CE4583" s="10"/>
      <c r="CF4583" s="10"/>
      <c r="CG4583" s="10"/>
      <c r="CH4583" s="10"/>
      <c r="CI4583" s="10"/>
      <c r="CJ4583" s="10"/>
      <c r="CK4583" s="10"/>
      <c r="CL4583" s="10"/>
      <c r="CM4583" s="10"/>
      <c r="CN4583" s="10"/>
      <c r="CO4583" s="10"/>
      <c r="CP4583" s="10"/>
      <c r="CQ4583" s="10"/>
      <c r="CR4583" s="10"/>
      <c r="CS4583" s="10"/>
      <c r="CT4583" s="10"/>
      <c r="CU4583" s="10"/>
      <c r="CV4583" s="10"/>
      <c r="CW4583" s="10"/>
      <c r="CX4583" s="10"/>
      <c r="CY4583" s="10"/>
      <c r="CZ4583" s="10"/>
      <c r="DA4583" s="10"/>
      <c r="DB4583" s="10"/>
    </row>
    <row r="4584" spans="1:106" s="12" customFormat="1" ht="98" x14ac:dyDescent="0.15">
      <c r="A4584" s="6" t="s">
        <v>9314</v>
      </c>
      <c r="B4584" s="6" t="str">
        <f t="shared" si="71"/>
        <v>M_ACC_329</v>
      </c>
      <c r="C4584" s="7" t="s">
        <v>42</v>
      </c>
      <c r="D4584" s="43">
        <v>329</v>
      </c>
      <c r="E4584" s="50">
        <v>86.162779639999997</v>
      </c>
      <c r="F4584" s="50">
        <v>-12.7155817</v>
      </c>
      <c r="G4584" s="50">
        <v>4.5581616829999998</v>
      </c>
      <c r="H4584" s="50">
        <v>-2.789629369</v>
      </c>
      <c r="I4584" s="37">
        <v>5.276841E-3</v>
      </c>
      <c r="J4584" s="37">
        <v>2.3622193E-2</v>
      </c>
      <c r="K4584" s="7" t="s">
        <v>45</v>
      </c>
      <c r="L4584" s="7">
        <v>724</v>
      </c>
      <c r="M4584" s="7" t="s">
        <v>7868</v>
      </c>
      <c r="N4584" s="7" t="s">
        <v>7869</v>
      </c>
      <c r="O4584" s="8">
        <v>1.9000000000000001E-138</v>
      </c>
      <c r="P4584" s="7" t="s">
        <v>44</v>
      </c>
      <c r="Q4584" s="7" t="s">
        <v>44</v>
      </c>
      <c r="R4584" s="7" t="s">
        <v>44</v>
      </c>
      <c r="S4584" s="7" t="s">
        <v>44</v>
      </c>
      <c r="T4584" s="7" t="s">
        <v>715</v>
      </c>
      <c r="U4584" s="7" t="s">
        <v>715</v>
      </c>
      <c r="V4584" s="7" t="s">
        <v>716</v>
      </c>
      <c r="W4584" s="7" t="s">
        <v>11546</v>
      </c>
      <c r="X4584" s="24" t="s">
        <v>11547</v>
      </c>
      <c r="Y4584" s="68">
        <v>2E-179</v>
      </c>
      <c r="Z4584" s="24" t="s">
        <v>44</v>
      </c>
      <c r="AA4584" s="74" t="s">
        <v>44</v>
      </c>
      <c r="AB4584" s="24" t="s">
        <v>44</v>
      </c>
      <c r="AC4584" s="24" t="s">
        <v>11871</v>
      </c>
      <c r="AD4584" s="7" t="s">
        <v>11872</v>
      </c>
      <c r="AE4584" s="31">
        <v>100</v>
      </c>
      <c r="AF4584" s="31">
        <v>435</v>
      </c>
      <c r="AG4584" s="31">
        <v>0</v>
      </c>
      <c r="AH4584" s="31">
        <v>0</v>
      </c>
      <c r="AI4584" s="31">
        <v>1</v>
      </c>
      <c r="AJ4584" s="31">
        <v>435</v>
      </c>
      <c r="AK4584" s="31">
        <v>2</v>
      </c>
      <c r="AL4584" s="31">
        <v>436</v>
      </c>
      <c r="AM4584" s="31">
        <v>0</v>
      </c>
      <c r="AN4584" s="31">
        <v>845</v>
      </c>
      <c r="AO4584" s="24" t="s">
        <v>11873</v>
      </c>
      <c r="AP4584" s="62" t="s">
        <v>11874</v>
      </c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10"/>
      <c r="BD4584" s="10"/>
      <c r="BE4584" s="10"/>
      <c r="BF4584" s="10"/>
      <c r="BG4584" s="10"/>
      <c r="BH4584" s="10"/>
      <c r="BI4584" s="10"/>
      <c r="BJ4584" s="10"/>
      <c r="BK4584" s="10"/>
      <c r="BL4584" s="10"/>
      <c r="BM4584" s="10"/>
      <c r="BN4584" s="10"/>
      <c r="BO4584" s="10"/>
      <c r="BP4584" s="10"/>
      <c r="BQ4584" s="10"/>
      <c r="BR4584" s="10"/>
      <c r="BS4584" s="10"/>
      <c r="BT4584" s="10"/>
      <c r="BU4584" s="10"/>
      <c r="BV4584" s="10"/>
      <c r="BW4584" s="10"/>
      <c r="BX4584" s="10"/>
      <c r="BY4584" s="10"/>
      <c r="BZ4584" s="10"/>
      <c r="CA4584" s="10"/>
      <c r="CB4584" s="10"/>
      <c r="CC4584" s="10"/>
      <c r="CD4584" s="10"/>
      <c r="CE4584" s="10"/>
      <c r="CF4584" s="10"/>
      <c r="CG4584" s="10"/>
      <c r="CH4584" s="10"/>
      <c r="CI4584" s="10"/>
      <c r="CJ4584" s="10"/>
      <c r="CK4584" s="10"/>
      <c r="CL4584" s="10"/>
      <c r="CM4584" s="10"/>
      <c r="CN4584" s="10"/>
      <c r="CO4584" s="10"/>
      <c r="CP4584" s="10"/>
      <c r="CQ4584" s="10"/>
      <c r="CR4584" s="10"/>
      <c r="CS4584" s="10"/>
      <c r="CT4584" s="10"/>
      <c r="CU4584" s="10"/>
      <c r="CV4584" s="10"/>
      <c r="CW4584" s="10"/>
      <c r="CX4584" s="10"/>
      <c r="CY4584" s="10"/>
      <c r="CZ4584" s="10"/>
      <c r="DA4584" s="10"/>
      <c r="DB4584" s="10"/>
    </row>
    <row r="4585" spans="1:106" s="12" customFormat="1" ht="98" x14ac:dyDescent="0.15">
      <c r="A4585" s="6" t="s">
        <v>9314</v>
      </c>
      <c r="B4585" s="6" t="str">
        <f t="shared" ref="B4585:B4648" si="72">"M_ACC_"&amp;D4585</f>
        <v>M_ACC_334</v>
      </c>
      <c r="C4585" s="7" t="s">
        <v>42</v>
      </c>
      <c r="D4585" s="43">
        <v>334</v>
      </c>
      <c r="E4585" s="50">
        <v>117.2845277</v>
      </c>
      <c r="F4585" s="50">
        <v>-16.83671197</v>
      </c>
      <c r="G4585" s="50">
        <v>4.5581616809999996</v>
      </c>
      <c r="H4585" s="50">
        <v>-3.6937504959999998</v>
      </c>
      <c r="I4585" s="37">
        <v>2.2097100000000001E-4</v>
      </c>
      <c r="J4585" s="37">
        <v>1.3643069999999999E-3</v>
      </c>
      <c r="K4585" s="7" t="s">
        <v>45</v>
      </c>
      <c r="L4585" s="7">
        <v>902</v>
      </c>
      <c r="M4585" s="7" t="s">
        <v>44</v>
      </c>
      <c r="N4585" s="7" t="s">
        <v>44</v>
      </c>
      <c r="O4585" s="7" t="s">
        <v>44</v>
      </c>
      <c r="P4585" s="7" t="s">
        <v>44</v>
      </c>
      <c r="Q4585" s="7" t="s">
        <v>44</v>
      </c>
      <c r="R4585" s="7" t="s">
        <v>44</v>
      </c>
      <c r="S4585" s="7" t="s">
        <v>44</v>
      </c>
      <c r="T4585" s="7" t="s">
        <v>44</v>
      </c>
      <c r="U4585" s="7" t="s">
        <v>44</v>
      </c>
      <c r="V4585" s="7" t="s">
        <v>44</v>
      </c>
      <c r="W4585" s="7" t="s">
        <v>44</v>
      </c>
      <c r="X4585" s="24" t="s">
        <v>44</v>
      </c>
      <c r="Y4585" s="24" t="s">
        <v>44</v>
      </c>
      <c r="Z4585" s="24" t="s">
        <v>44</v>
      </c>
      <c r="AA4585" s="74" t="s">
        <v>44</v>
      </c>
      <c r="AB4585" s="24" t="s">
        <v>44</v>
      </c>
      <c r="AC4585" s="24" t="s">
        <v>9686</v>
      </c>
      <c r="AD4585" s="7" t="s">
        <v>9687</v>
      </c>
      <c r="AE4585" s="31">
        <v>100</v>
      </c>
      <c r="AF4585" s="31">
        <v>451</v>
      </c>
      <c r="AG4585" s="31">
        <v>0</v>
      </c>
      <c r="AH4585" s="31">
        <v>0</v>
      </c>
      <c r="AI4585" s="31">
        <v>1</v>
      </c>
      <c r="AJ4585" s="31">
        <v>451</v>
      </c>
      <c r="AK4585" s="31">
        <v>1</v>
      </c>
      <c r="AL4585" s="31">
        <v>451</v>
      </c>
      <c r="AM4585" s="31">
        <v>0</v>
      </c>
      <c r="AN4585" s="31">
        <v>920</v>
      </c>
      <c r="AO4585" s="24" t="s">
        <v>9342</v>
      </c>
      <c r="AP4585" s="62" t="s">
        <v>9688</v>
      </c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10"/>
      <c r="BD4585" s="10"/>
      <c r="BE4585" s="10"/>
      <c r="BF4585" s="10"/>
      <c r="BG4585" s="10"/>
      <c r="BH4585" s="10"/>
      <c r="BI4585" s="10"/>
      <c r="BJ4585" s="10"/>
      <c r="BK4585" s="10"/>
      <c r="BL4585" s="10"/>
      <c r="BM4585" s="10"/>
      <c r="BN4585" s="10"/>
      <c r="BO4585" s="10"/>
      <c r="BP4585" s="10"/>
      <c r="BQ4585" s="10"/>
      <c r="BR4585" s="10"/>
      <c r="BS4585" s="10"/>
      <c r="BT4585" s="10"/>
      <c r="BU4585" s="10"/>
      <c r="BV4585" s="10"/>
      <c r="BW4585" s="10"/>
      <c r="BX4585" s="10"/>
      <c r="BY4585" s="10"/>
      <c r="BZ4585" s="10"/>
      <c r="CA4585" s="10"/>
      <c r="CB4585" s="10"/>
      <c r="CC4585" s="10"/>
      <c r="CD4585" s="10"/>
      <c r="CE4585" s="10"/>
      <c r="CF4585" s="10"/>
      <c r="CG4585" s="10"/>
      <c r="CH4585" s="10"/>
      <c r="CI4585" s="10"/>
      <c r="CJ4585" s="10"/>
      <c r="CK4585" s="10"/>
      <c r="CL4585" s="10"/>
      <c r="CM4585" s="10"/>
      <c r="CN4585" s="10"/>
      <c r="CO4585" s="10"/>
      <c r="CP4585" s="10"/>
      <c r="CQ4585" s="10"/>
      <c r="CR4585" s="10"/>
      <c r="CS4585" s="10"/>
      <c r="CT4585" s="10"/>
      <c r="CU4585" s="10"/>
      <c r="CV4585" s="10"/>
      <c r="CW4585" s="10"/>
      <c r="CX4585" s="10"/>
      <c r="CY4585" s="10"/>
      <c r="CZ4585" s="10"/>
      <c r="DA4585" s="10"/>
      <c r="DB4585" s="10"/>
    </row>
    <row r="4586" spans="1:106" s="12" customFormat="1" ht="98" x14ac:dyDescent="0.15">
      <c r="A4586" s="6" t="s">
        <v>9314</v>
      </c>
      <c r="B4586" s="6" t="str">
        <f t="shared" si="72"/>
        <v>M_ACC_335</v>
      </c>
      <c r="C4586" s="7" t="s">
        <v>42</v>
      </c>
      <c r="D4586" s="43">
        <v>335</v>
      </c>
      <c r="E4586" s="50">
        <v>117.2845277</v>
      </c>
      <c r="F4586" s="50">
        <v>-16.83671197</v>
      </c>
      <c r="G4586" s="50">
        <v>4.5581616809999996</v>
      </c>
      <c r="H4586" s="50">
        <v>-3.6937504959999998</v>
      </c>
      <c r="I4586" s="37">
        <v>2.2097100000000001E-4</v>
      </c>
      <c r="J4586" s="37">
        <v>1.3643069999999999E-3</v>
      </c>
      <c r="K4586" s="7" t="s">
        <v>45</v>
      </c>
      <c r="L4586" s="7">
        <v>902</v>
      </c>
      <c r="M4586" s="7" t="s">
        <v>44</v>
      </c>
      <c r="N4586" s="7" t="s">
        <v>44</v>
      </c>
      <c r="O4586" s="7" t="s">
        <v>44</v>
      </c>
      <c r="P4586" s="7" t="s">
        <v>44</v>
      </c>
      <c r="Q4586" s="7" t="s">
        <v>44</v>
      </c>
      <c r="R4586" s="7" t="s">
        <v>44</v>
      </c>
      <c r="S4586" s="7" t="s">
        <v>44</v>
      </c>
      <c r="T4586" s="7" t="s">
        <v>44</v>
      </c>
      <c r="U4586" s="7" t="s">
        <v>44</v>
      </c>
      <c r="V4586" s="7" t="s">
        <v>44</v>
      </c>
      <c r="W4586" s="7" t="s">
        <v>44</v>
      </c>
      <c r="X4586" s="24" t="s">
        <v>44</v>
      </c>
      <c r="Y4586" s="24" t="s">
        <v>44</v>
      </c>
      <c r="Z4586" s="24" t="s">
        <v>44</v>
      </c>
      <c r="AA4586" s="74" t="s">
        <v>44</v>
      </c>
      <c r="AB4586" s="24" t="s">
        <v>44</v>
      </c>
      <c r="AC4586" s="24" t="s">
        <v>9689</v>
      </c>
      <c r="AD4586" s="7" t="s">
        <v>9690</v>
      </c>
      <c r="AE4586" s="31">
        <v>100</v>
      </c>
      <c r="AF4586" s="31">
        <v>451</v>
      </c>
      <c r="AG4586" s="31">
        <v>0</v>
      </c>
      <c r="AH4586" s="31">
        <v>0</v>
      </c>
      <c r="AI4586" s="31">
        <v>1</v>
      </c>
      <c r="AJ4586" s="31">
        <v>451</v>
      </c>
      <c r="AK4586" s="31">
        <v>1</v>
      </c>
      <c r="AL4586" s="31">
        <v>451</v>
      </c>
      <c r="AM4586" s="31">
        <v>0</v>
      </c>
      <c r="AN4586" s="31">
        <v>910</v>
      </c>
      <c r="AO4586" s="24" t="s">
        <v>9342</v>
      </c>
      <c r="AP4586" s="62" t="s">
        <v>9691</v>
      </c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10"/>
      <c r="BD4586" s="10"/>
      <c r="BE4586" s="10"/>
      <c r="BF4586" s="10"/>
      <c r="BG4586" s="10"/>
      <c r="BH4586" s="10"/>
      <c r="BI4586" s="10"/>
      <c r="BJ4586" s="10"/>
      <c r="BK4586" s="10"/>
      <c r="BL4586" s="10"/>
      <c r="BM4586" s="10"/>
      <c r="BN4586" s="10"/>
      <c r="BO4586" s="10"/>
      <c r="BP4586" s="10"/>
      <c r="BQ4586" s="10"/>
      <c r="BR4586" s="10"/>
      <c r="BS4586" s="10"/>
      <c r="BT4586" s="10"/>
      <c r="BU4586" s="10"/>
      <c r="BV4586" s="10"/>
      <c r="BW4586" s="10"/>
      <c r="BX4586" s="10"/>
      <c r="BY4586" s="10"/>
      <c r="BZ4586" s="10"/>
      <c r="CA4586" s="10"/>
      <c r="CB4586" s="10"/>
      <c r="CC4586" s="10"/>
      <c r="CD4586" s="10"/>
      <c r="CE4586" s="10"/>
      <c r="CF4586" s="10"/>
      <c r="CG4586" s="10"/>
      <c r="CH4586" s="10"/>
      <c r="CI4586" s="10"/>
      <c r="CJ4586" s="10"/>
      <c r="CK4586" s="10"/>
      <c r="CL4586" s="10"/>
      <c r="CM4586" s="10"/>
      <c r="CN4586" s="10"/>
      <c r="CO4586" s="10"/>
      <c r="CP4586" s="10"/>
      <c r="CQ4586" s="10"/>
      <c r="CR4586" s="10"/>
      <c r="CS4586" s="10"/>
      <c r="CT4586" s="10"/>
      <c r="CU4586" s="10"/>
      <c r="CV4586" s="10"/>
      <c r="CW4586" s="10"/>
      <c r="CX4586" s="10"/>
      <c r="CY4586" s="10"/>
      <c r="CZ4586" s="10"/>
      <c r="DA4586" s="10"/>
      <c r="DB4586" s="10"/>
    </row>
    <row r="4587" spans="1:106" s="12" customFormat="1" ht="98" x14ac:dyDescent="0.15">
      <c r="A4587" s="6" t="s">
        <v>9314</v>
      </c>
      <c r="B4587" s="6" t="str">
        <f t="shared" si="72"/>
        <v>M_ACC_344</v>
      </c>
      <c r="C4587" s="7" t="s">
        <v>42</v>
      </c>
      <c r="D4587" s="43">
        <v>344</v>
      </c>
      <c r="E4587" s="50">
        <v>35.36174012</v>
      </c>
      <c r="F4587" s="50">
        <v>-15.716135700000001</v>
      </c>
      <c r="G4587" s="50">
        <v>4.5581617149999998</v>
      </c>
      <c r="H4587" s="50">
        <v>-3.4479109509999999</v>
      </c>
      <c r="I4587" s="37">
        <v>5.6494E-4</v>
      </c>
      <c r="J4587" s="37">
        <v>3.1199460000000002E-3</v>
      </c>
      <c r="K4587" s="7" t="s">
        <v>45</v>
      </c>
      <c r="L4587" s="7">
        <v>437</v>
      </c>
      <c r="M4587" s="7" t="s">
        <v>44</v>
      </c>
      <c r="N4587" s="7" t="s">
        <v>44</v>
      </c>
      <c r="O4587" s="7" t="s">
        <v>44</v>
      </c>
      <c r="P4587" s="7" t="s">
        <v>44</v>
      </c>
      <c r="Q4587" s="7" t="s">
        <v>44</v>
      </c>
      <c r="R4587" s="7" t="s">
        <v>44</v>
      </c>
      <c r="S4587" s="7" t="s">
        <v>44</v>
      </c>
      <c r="T4587" s="7" t="s">
        <v>1915</v>
      </c>
      <c r="U4587" s="7" t="s">
        <v>1915</v>
      </c>
      <c r="V4587" s="7" t="s">
        <v>1916</v>
      </c>
      <c r="W4587" s="7" t="s">
        <v>5117</v>
      </c>
      <c r="X4587" s="24" t="s">
        <v>5118</v>
      </c>
      <c r="Y4587" s="68">
        <v>4.4000000000000004E-112</v>
      </c>
      <c r="Z4587" s="24" t="s">
        <v>44</v>
      </c>
      <c r="AA4587" s="74" t="s">
        <v>44</v>
      </c>
      <c r="AB4587" s="24" t="s">
        <v>44</v>
      </c>
      <c r="AC4587" s="24" t="s">
        <v>12468</v>
      </c>
      <c r="AD4587" s="7" t="s">
        <v>12469</v>
      </c>
      <c r="AE4587" s="31">
        <v>100</v>
      </c>
      <c r="AF4587" s="31">
        <v>406</v>
      </c>
      <c r="AG4587" s="31">
        <v>0</v>
      </c>
      <c r="AH4587" s="31">
        <v>0</v>
      </c>
      <c r="AI4587" s="31">
        <v>1</v>
      </c>
      <c r="AJ4587" s="31">
        <v>406</v>
      </c>
      <c r="AK4587" s="31">
        <v>1</v>
      </c>
      <c r="AL4587" s="31">
        <v>406</v>
      </c>
      <c r="AM4587" s="31">
        <v>0</v>
      </c>
      <c r="AN4587" s="31">
        <v>809</v>
      </c>
      <c r="AO4587" s="24" t="s">
        <v>12470</v>
      </c>
      <c r="AP4587" s="62" t="s">
        <v>12471</v>
      </c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10"/>
      <c r="BD4587" s="10"/>
      <c r="BE4587" s="10"/>
      <c r="BF4587" s="10"/>
      <c r="BG4587" s="10"/>
      <c r="BH4587" s="10"/>
      <c r="BI4587" s="10"/>
      <c r="BJ4587" s="10"/>
      <c r="BK4587" s="10"/>
      <c r="BL4587" s="10"/>
      <c r="BM4587" s="10"/>
      <c r="BN4587" s="10"/>
      <c r="BO4587" s="10"/>
      <c r="BP4587" s="10"/>
      <c r="BQ4587" s="10"/>
      <c r="BR4587" s="10"/>
      <c r="BS4587" s="10"/>
      <c r="BT4587" s="10"/>
      <c r="BU4587" s="10"/>
      <c r="BV4587" s="10"/>
      <c r="BW4587" s="10"/>
      <c r="BX4587" s="10"/>
      <c r="BY4587" s="10"/>
      <c r="BZ4587" s="10"/>
      <c r="CA4587" s="10"/>
      <c r="CB4587" s="10"/>
      <c r="CC4587" s="10"/>
      <c r="CD4587" s="10"/>
      <c r="CE4587" s="10"/>
      <c r="CF4587" s="10"/>
      <c r="CG4587" s="10"/>
      <c r="CH4587" s="10"/>
      <c r="CI4587" s="10"/>
      <c r="CJ4587" s="10"/>
      <c r="CK4587" s="10"/>
      <c r="CL4587" s="10"/>
      <c r="CM4587" s="10"/>
      <c r="CN4587" s="10"/>
      <c r="CO4587" s="10"/>
      <c r="CP4587" s="10"/>
      <c r="CQ4587" s="10"/>
      <c r="CR4587" s="10"/>
      <c r="CS4587" s="10"/>
      <c r="CT4587" s="10"/>
      <c r="CU4587" s="10"/>
      <c r="CV4587" s="10"/>
      <c r="CW4587" s="10"/>
      <c r="CX4587" s="10"/>
      <c r="CY4587" s="10"/>
      <c r="CZ4587" s="10"/>
      <c r="DA4587" s="10"/>
      <c r="DB4587" s="10"/>
    </row>
    <row r="4588" spans="1:106" s="12" customFormat="1" ht="112" x14ac:dyDescent="0.15">
      <c r="A4588" s="6" t="s">
        <v>9314</v>
      </c>
      <c r="B4588" s="6" t="str">
        <f t="shared" si="72"/>
        <v>M_ACC_345</v>
      </c>
      <c r="C4588" s="7" t="s">
        <v>42</v>
      </c>
      <c r="D4588" s="43">
        <v>345</v>
      </c>
      <c r="E4588" s="50">
        <v>53.16989427</v>
      </c>
      <c r="F4588" s="50">
        <v>-15.98628147</v>
      </c>
      <c r="G4588" s="50">
        <v>4.5581616929999997</v>
      </c>
      <c r="H4588" s="50">
        <v>-3.507177354</v>
      </c>
      <c r="I4588" s="37">
        <v>4.5288700000000002E-4</v>
      </c>
      <c r="J4588" s="37">
        <v>2.5722119999999999E-3</v>
      </c>
      <c r="K4588" s="7" t="s">
        <v>45</v>
      </c>
      <c r="L4588" s="7">
        <v>538</v>
      </c>
      <c r="M4588" s="7" t="s">
        <v>12549</v>
      </c>
      <c r="N4588" s="7" t="s">
        <v>12550</v>
      </c>
      <c r="O4588" s="8">
        <v>3.8000000000000001E-89</v>
      </c>
      <c r="P4588" s="7" t="s">
        <v>44</v>
      </c>
      <c r="Q4588" s="7" t="s">
        <v>44</v>
      </c>
      <c r="R4588" s="7" t="s">
        <v>44</v>
      </c>
      <c r="S4588" s="7" t="s">
        <v>44</v>
      </c>
      <c r="T4588" s="7" t="s">
        <v>1915</v>
      </c>
      <c r="U4588" s="7" t="s">
        <v>5169</v>
      </c>
      <c r="V4588" s="7" t="s">
        <v>5170</v>
      </c>
      <c r="W4588" s="7" t="s">
        <v>5171</v>
      </c>
      <c r="X4588" s="24" t="s">
        <v>5172</v>
      </c>
      <c r="Y4588" s="68">
        <v>1.3999999999999999E-116</v>
      </c>
      <c r="Z4588" s="24" t="s">
        <v>44</v>
      </c>
      <c r="AA4588" s="74" t="s">
        <v>44</v>
      </c>
      <c r="AB4588" s="24" t="s">
        <v>44</v>
      </c>
      <c r="AC4588" s="24" t="s">
        <v>12551</v>
      </c>
      <c r="AD4588" s="7" t="s">
        <v>12552</v>
      </c>
      <c r="AE4588" s="31">
        <v>100</v>
      </c>
      <c r="AF4588" s="31">
        <v>415</v>
      </c>
      <c r="AG4588" s="31">
        <v>0</v>
      </c>
      <c r="AH4588" s="31">
        <v>0</v>
      </c>
      <c r="AI4588" s="31">
        <v>1</v>
      </c>
      <c r="AJ4588" s="31">
        <v>415</v>
      </c>
      <c r="AK4588" s="31">
        <v>1</v>
      </c>
      <c r="AL4588" s="31">
        <v>415</v>
      </c>
      <c r="AM4588" s="31">
        <v>0</v>
      </c>
      <c r="AN4588" s="31">
        <v>832</v>
      </c>
      <c r="AO4588" s="24" t="s">
        <v>12553</v>
      </c>
      <c r="AP4588" s="62" t="s">
        <v>12554</v>
      </c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10"/>
      <c r="BD4588" s="10"/>
      <c r="BE4588" s="10"/>
      <c r="BF4588" s="10"/>
      <c r="BG4588" s="10"/>
      <c r="BH4588" s="10"/>
      <c r="BI4588" s="10"/>
      <c r="BJ4588" s="10"/>
      <c r="BK4588" s="10"/>
      <c r="BL4588" s="10"/>
      <c r="BM4588" s="10"/>
      <c r="BN4588" s="10"/>
      <c r="BO4588" s="10"/>
      <c r="BP4588" s="10"/>
      <c r="BQ4588" s="10"/>
      <c r="BR4588" s="10"/>
      <c r="BS4588" s="10"/>
      <c r="BT4588" s="10"/>
      <c r="BU4588" s="10"/>
      <c r="BV4588" s="10"/>
      <c r="BW4588" s="10"/>
      <c r="BX4588" s="10"/>
      <c r="BY4588" s="10"/>
      <c r="BZ4588" s="10"/>
      <c r="CA4588" s="10"/>
      <c r="CB4588" s="10"/>
      <c r="CC4588" s="10"/>
      <c r="CD4588" s="10"/>
      <c r="CE4588" s="10"/>
      <c r="CF4588" s="10"/>
      <c r="CG4588" s="10"/>
      <c r="CH4588" s="10"/>
      <c r="CI4588" s="10"/>
      <c r="CJ4588" s="10"/>
      <c r="CK4588" s="10"/>
      <c r="CL4588" s="10"/>
      <c r="CM4588" s="10"/>
      <c r="CN4588" s="10"/>
      <c r="CO4588" s="10"/>
      <c r="CP4588" s="10"/>
      <c r="CQ4588" s="10"/>
      <c r="CR4588" s="10"/>
      <c r="CS4588" s="10"/>
      <c r="CT4588" s="10"/>
      <c r="CU4588" s="10"/>
      <c r="CV4588" s="10"/>
      <c r="CW4588" s="10"/>
      <c r="CX4588" s="10"/>
      <c r="CY4588" s="10"/>
      <c r="CZ4588" s="10"/>
      <c r="DA4588" s="10"/>
      <c r="DB4588" s="10"/>
    </row>
    <row r="4589" spans="1:106" s="12" customFormat="1" ht="98" x14ac:dyDescent="0.15">
      <c r="A4589" s="6" t="s">
        <v>9314</v>
      </c>
      <c r="B4589" s="6" t="str">
        <f t="shared" si="72"/>
        <v>M_ACC_347</v>
      </c>
      <c r="C4589" s="7" t="s">
        <v>42</v>
      </c>
      <c r="D4589" s="43">
        <v>347</v>
      </c>
      <c r="E4589" s="50">
        <v>85.196762210000003</v>
      </c>
      <c r="F4589" s="50">
        <v>-11.717044850000001</v>
      </c>
      <c r="G4589" s="50">
        <v>4.5581616839999999</v>
      </c>
      <c r="H4589" s="50">
        <v>-2.5705636749999998</v>
      </c>
      <c r="I4589" s="37">
        <v>1.0153316000000001E-2</v>
      </c>
      <c r="J4589" s="37">
        <v>4.3166322E-2</v>
      </c>
      <c r="K4589" s="7" t="s">
        <v>45</v>
      </c>
      <c r="L4589" s="7">
        <v>716</v>
      </c>
      <c r="M4589" s="7" t="s">
        <v>11780</v>
      </c>
      <c r="N4589" s="7" t="s">
        <v>11781</v>
      </c>
      <c r="O4589" s="8">
        <v>5.2999999999999999E-87</v>
      </c>
      <c r="P4589" s="7" t="s">
        <v>11782</v>
      </c>
      <c r="Q4589" s="7" t="s">
        <v>11783</v>
      </c>
      <c r="R4589" s="7" t="s">
        <v>11782</v>
      </c>
      <c r="S4589" s="7" t="s">
        <v>7014</v>
      </c>
      <c r="T4589" s="7" t="s">
        <v>3298</v>
      </c>
      <c r="U4589" s="7" t="s">
        <v>3298</v>
      </c>
      <c r="V4589" s="7" t="s">
        <v>3299</v>
      </c>
      <c r="W4589" s="7" t="s">
        <v>4657</v>
      </c>
      <c r="X4589" s="24" t="s">
        <v>4658</v>
      </c>
      <c r="Y4589" s="68">
        <v>5.7000000000000003E-49</v>
      </c>
      <c r="Z4589" s="24" t="s">
        <v>44</v>
      </c>
      <c r="AA4589" s="74" t="s">
        <v>44</v>
      </c>
      <c r="AB4589" s="24" t="s">
        <v>44</v>
      </c>
      <c r="AC4589" s="24" t="s">
        <v>11784</v>
      </c>
      <c r="AD4589" s="7" t="s">
        <v>11785</v>
      </c>
      <c r="AE4589" s="31">
        <v>100</v>
      </c>
      <c r="AF4589" s="31">
        <v>440</v>
      </c>
      <c r="AG4589" s="31">
        <v>0</v>
      </c>
      <c r="AH4589" s="31">
        <v>0</v>
      </c>
      <c r="AI4589" s="31">
        <v>1</v>
      </c>
      <c r="AJ4589" s="31">
        <v>440</v>
      </c>
      <c r="AK4589" s="31">
        <v>1</v>
      </c>
      <c r="AL4589" s="31">
        <v>440</v>
      </c>
      <c r="AM4589" s="31">
        <v>0</v>
      </c>
      <c r="AN4589" s="31">
        <v>894</v>
      </c>
      <c r="AO4589" s="24" t="s">
        <v>11786</v>
      </c>
      <c r="AP4589" s="62" t="s">
        <v>11787</v>
      </c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10"/>
      <c r="BD4589" s="10"/>
      <c r="BE4589" s="10"/>
      <c r="BF4589" s="10"/>
      <c r="BG4589" s="10"/>
      <c r="BH4589" s="10"/>
      <c r="BI4589" s="10"/>
      <c r="BJ4589" s="10"/>
      <c r="BK4589" s="10"/>
      <c r="BL4589" s="10"/>
      <c r="BM4589" s="10"/>
      <c r="BN4589" s="10"/>
      <c r="BO4589" s="10"/>
      <c r="BP4589" s="10"/>
      <c r="BQ4589" s="10"/>
      <c r="BR4589" s="10"/>
      <c r="BS4589" s="10"/>
      <c r="BT4589" s="10"/>
      <c r="BU4589" s="10"/>
      <c r="BV4589" s="10"/>
      <c r="BW4589" s="10"/>
      <c r="BX4589" s="10"/>
      <c r="BY4589" s="10"/>
      <c r="BZ4589" s="10"/>
      <c r="CA4589" s="10"/>
      <c r="CB4589" s="10"/>
      <c r="CC4589" s="10"/>
      <c r="CD4589" s="10"/>
      <c r="CE4589" s="10"/>
      <c r="CF4589" s="10"/>
      <c r="CG4589" s="10"/>
      <c r="CH4589" s="10"/>
      <c r="CI4589" s="10"/>
      <c r="CJ4589" s="10"/>
      <c r="CK4589" s="10"/>
      <c r="CL4589" s="10"/>
      <c r="CM4589" s="10"/>
      <c r="CN4589" s="10"/>
      <c r="CO4589" s="10"/>
      <c r="CP4589" s="10"/>
      <c r="CQ4589" s="10"/>
      <c r="CR4589" s="10"/>
      <c r="CS4589" s="10"/>
      <c r="CT4589" s="10"/>
      <c r="CU4589" s="10"/>
      <c r="CV4589" s="10"/>
      <c r="CW4589" s="10"/>
      <c r="CX4589" s="10"/>
      <c r="CY4589" s="10"/>
      <c r="CZ4589" s="10"/>
      <c r="DA4589" s="10"/>
      <c r="DB4589" s="10"/>
    </row>
    <row r="4590" spans="1:106" s="12" customFormat="1" ht="98" x14ac:dyDescent="0.15">
      <c r="A4590" s="3" t="s">
        <v>9314</v>
      </c>
      <c r="B4590" s="3" t="str">
        <f t="shared" si="72"/>
        <v>M_ACC_349</v>
      </c>
      <c r="C4590" s="4" t="s">
        <v>42</v>
      </c>
      <c r="D4590" s="42">
        <v>349</v>
      </c>
      <c r="E4590" s="49">
        <v>5292.359031</v>
      </c>
      <c r="F4590" s="49">
        <v>15.27120519</v>
      </c>
      <c r="G4590" s="49">
        <v>4.4701882099999999</v>
      </c>
      <c r="H4590" s="49">
        <v>3.4162331589999999</v>
      </c>
      <c r="I4590" s="36">
        <v>6.3493899999999995E-4</v>
      </c>
      <c r="J4590" s="36">
        <v>3.3387410000000001E-3</v>
      </c>
      <c r="K4590" s="4" t="s">
        <v>45</v>
      </c>
      <c r="L4590" s="4">
        <v>2434</v>
      </c>
      <c r="M4590" s="4" t="s">
        <v>11548</v>
      </c>
      <c r="N4590" s="4" t="s">
        <v>11549</v>
      </c>
      <c r="O4590" s="5">
        <v>1.2000000000000001E-185</v>
      </c>
      <c r="P4590" s="4" t="s">
        <v>44</v>
      </c>
      <c r="Q4590" s="4" t="s">
        <v>44</v>
      </c>
      <c r="R4590" s="4" t="s">
        <v>44</v>
      </c>
      <c r="S4590" s="4" t="s">
        <v>44</v>
      </c>
      <c r="T4590" s="4" t="s">
        <v>1164</v>
      </c>
      <c r="U4590" s="4" t="s">
        <v>1164</v>
      </c>
      <c r="V4590" s="4" t="s">
        <v>1165</v>
      </c>
      <c r="W4590" s="4" t="s">
        <v>11550</v>
      </c>
      <c r="X4590" s="23" t="s">
        <v>11551</v>
      </c>
      <c r="Y4590" s="67">
        <v>4.8999999999999999E-308</v>
      </c>
      <c r="Z4590" s="23" t="s">
        <v>44</v>
      </c>
      <c r="AA4590" s="73" t="s">
        <v>44</v>
      </c>
      <c r="AB4590" s="23" t="s">
        <v>44</v>
      </c>
      <c r="AC4590" s="23" t="s">
        <v>11552</v>
      </c>
      <c r="AD4590" s="4" t="s">
        <v>11553</v>
      </c>
      <c r="AE4590" s="30">
        <v>100</v>
      </c>
      <c r="AF4590" s="30">
        <v>713</v>
      </c>
      <c r="AG4590" s="30">
        <v>0</v>
      </c>
      <c r="AH4590" s="30">
        <v>0</v>
      </c>
      <c r="AI4590" s="30">
        <v>1</v>
      </c>
      <c r="AJ4590" s="30">
        <v>713</v>
      </c>
      <c r="AK4590" s="30">
        <v>1</v>
      </c>
      <c r="AL4590" s="30">
        <v>713</v>
      </c>
      <c r="AM4590" s="30">
        <v>0</v>
      </c>
      <c r="AN4590" s="30">
        <v>1472</v>
      </c>
      <c r="AO4590" s="23" t="s">
        <v>11554</v>
      </c>
      <c r="AP4590" s="59" t="s">
        <v>11555</v>
      </c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10"/>
      <c r="BD4590" s="10"/>
      <c r="BE4590" s="10"/>
      <c r="BF4590" s="10"/>
      <c r="BG4590" s="10"/>
      <c r="BH4590" s="10"/>
      <c r="BI4590" s="10"/>
      <c r="BJ4590" s="10"/>
      <c r="BK4590" s="10"/>
      <c r="BL4590" s="10"/>
      <c r="BM4590" s="10"/>
      <c r="BN4590" s="10"/>
      <c r="BO4590" s="10"/>
      <c r="BP4590" s="10"/>
      <c r="BQ4590" s="10"/>
      <c r="BR4590" s="10"/>
      <c r="BS4590" s="10"/>
      <c r="BT4590" s="10"/>
      <c r="BU4590" s="10"/>
      <c r="BV4590" s="10"/>
      <c r="BW4590" s="10"/>
      <c r="BX4590" s="10"/>
      <c r="BY4590" s="10"/>
      <c r="BZ4590" s="10"/>
      <c r="CA4590" s="10"/>
      <c r="CB4590" s="10"/>
      <c r="CC4590" s="10"/>
      <c r="CD4590" s="10"/>
      <c r="CE4590" s="10"/>
      <c r="CF4590" s="10"/>
      <c r="CG4590" s="10"/>
      <c r="CH4590" s="10"/>
      <c r="CI4590" s="10"/>
      <c r="CJ4590" s="10"/>
      <c r="CK4590" s="10"/>
      <c r="CL4590" s="10"/>
      <c r="CM4590" s="10"/>
      <c r="CN4590" s="10"/>
      <c r="CO4590" s="10"/>
      <c r="CP4590" s="10"/>
      <c r="CQ4590" s="10"/>
      <c r="CR4590" s="10"/>
      <c r="CS4590" s="10"/>
      <c r="CT4590" s="10"/>
      <c r="CU4590" s="10"/>
      <c r="CV4590" s="10"/>
      <c r="CW4590" s="10"/>
      <c r="CX4590" s="10"/>
      <c r="CY4590" s="10"/>
      <c r="CZ4590" s="10"/>
      <c r="DA4590" s="10"/>
      <c r="DB4590" s="10"/>
    </row>
    <row r="4591" spans="1:106" s="12" customFormat="1" ht="98" x14ac:dyDescent="0.15">
      <c r="A4591" s="3" t="s">
        <v>9314</v>
      </c>
      <c r="B4591" s="3" t="str">
        <f t="shared" si="72"/>
        <v>M_ACC_351</v>
      </c>
      <c r="C4591" s="4" t="s">
        <v>42</v>
      </c>
      <c r="D4591" s="42">
        <v>351</v>
      </c>
      <c r="E4591" s="49">
        <v>4216.2107159999996</v>
      </c>
      <c r="F4591" s="49">
        <v>17.41211376</v>
      </c>
      <c r="G4591" s="49">
        <v>4.4702281160000004</v>
      </c>
      <c r="H4591" s="49">
        <v>3.895128685</v>
      </c>
      <c r="I4591" s="36">
        <v>9.8099999999999999E-5</v>
      </c>
      <c r="J4591" s="36">
        <v>6.4782700000000002E-4</v>
      </c>
      <c r="K4591" s="4" t="s">
        <v>45</v>
      </c>
      <c r="L4591" s="4">
        <v>10561</v>
      </c>
      <c r="M4591" s="4" t="s">
        <v>44</v>
      </c>
      <c r="N4591" s="4" t="s">
        <v>44</v>
      </c>
      <c r="O4591" s="4" t="s">
        <v>44</v>
      </c>
      <c r="P4591" s="4" t="s">
        <v>44</v>
      </c>
      <c r="Q4591" s="4" t="s">
        <v>44</v>
      </c>
      <c r="R4591" s="4" t="s">
        <v>44</v>
      </c>
      <c r="S4591" s="4" t="s">
        <v>44</v>
      </c>
      <c r="T4591" s="4" t="s">
        <v>3667</v>
      </c>
      <c r="U4591" s="4" t="s">
        <v>11270</v>
      </c>
      <c r="V4591" s="4" t="s">
        <v>11271</v>
      </c>
      <c r="W4591" s="4" t="s">
        <v>11272</v>
      </c>
      <c r="X4591" s="23" t="s">
        <v>11273</v>
      </c>
      <c r="Y4591" s="67">
        <v>9.0999999999999994E-226</v>
      </c>
      <c r="Z4591" s="23" t="s">
        <v>44</v>
      </c>
      <c r="AA4591" s="73" t="s">
        <v>44</v>
      </c>
      <c r="AB4591" s="23" t="s">
        <v>44</v>
      </c>
      <c r="AC4591" s="23" t="s">
        <v>11433</v>
      </c>
      <c r="AD4591" s="4" t="s">
        <v>11434</v>
      </c>
      <c r="AE4591" s="30">
        <v>100</v>
      </c>
      <c r="AF4591" s="30">
        <v>621</v>
      </c>
      <c r="AG4591" s="30">
        <v>0</v>
      </c>
      <c r="AH4591" s="30">
        <v>0</v>
      </c>
      <c r="AI4591" s="30">
        <v>1</v>
      </c>
      <c r="AJ4591" s="30">
        <v>621</v>
      </c>
      <c r="AK4591" s="30">
        <v>1</v>
      </c>
      <c r="AL4591" s="30">
        <v>621</v>
      </c>
      <c r="AM4591" s="30">
        <v>0</v>
      </c>
      <c r="AN4591" s="30">
        <v>1283</v>
      </c>
      <c r="AO4591" s="23" t="s">
        <v>11435</v>
      </c>
      <c r="AP4591" s="59" t="s">
        <v>11436</v>
      </c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10"/>
      <c r="BD4591" s="10"/>
      <c r="BE4591" s="10"/>
      <c r="BF4591" s="10"/>
      <c r="BG4591" s="10"/>
      <c r="BH4591" s="10"/>
      <c r="BI4591" s="10"/>
      <c r="BJ4591" s="10"/>
      <c r="BK4591" s="10"/>
      <c r="BL4591" s="10"/>
      <c r="BM4591" s="10"/>
      <c r="BN4591" s="10"/>
      <c r="BO4591" s="10"/>
      <c r="BP4591" s="10"/>
      <c r="BQ4591" s="10"/>
      <c r="BR4591" s="10"/>
      <c r="BS4591" s="10"/>
      <c r="BT4591" s="10"/>
      <c r="BU4591" s="10"/>
      <c r="BV4591" s="10"/>
      <c r="BW4591" s="10"/>
      <c r="BX4591" s="10"/>
      <c r="BY4591" s="10"/>
      <c r="BZ4591" s="10"/>
      <c r="CA4591" s="10"/>
      <c r="CB4591" s="10"/>
      <c r="CC4591" s="10"/>
      <c r="CD4591" s="10"/>
      <c r="CE4591" s="10"/>
      <c r="CF4591" s="10"/>
      <c r="CG4591" s="10"/>
      <c r="CH4591" s="10"/>
      <c r="CI4591" s="10"/>
      <c r="CJ4591" s="10"/>
      <c r="CK4591" s="10"/>
      <c r="CL4591" s="10"/>
      <c r="CM4591" s="10"/>
      <c r="CN4591" s="10"/>
      <c r="CO4591" s="10"/>
      <c r="CP4591" s="10"/>
      <c r="CQ4591" s="10"/>
      <c r="CR4591" s="10"/>
      <c r="CS4591" s="10"/>
      <c r="CT4591" s="10"/>
      <c r="CU4591" s="10"/>
      <c r="CV4591" s="10"/>
      <c r="CW4591" s="10"/>
      <c r="CX4591" s="10"/>
      <c r="CY4591" s="10"/>
      <c r="CZ4591" s="10"/>
      <c r="DA4591" s="10"/>
      <c r="DB4591" s="10"/>
    </row>
    <row r="4592" spans="1:106" s="12" customFormat="1" ht="126" x14ac:dyDescent="0.15">
      <c r="A4592" s="6" t="s">
        <v>9314</v>
      </c>
      <c r="B4592" s="6" t="str">
        <f t="shared" si="72"/>
        <v>M_ACC_352</v>
      </c>
      <c r="C4592" s="7" t="s">
        <v>42</v>
      </c>
      <c r="D4592" s="43">
        <v>352</v>
      </c>
      <c r="E4592" s="50">
        <v>35.45309692</v>
      </c>
      <c r="F4592" s="50">
        <v>-16.358383459999999</v>
      </c>
      <c r="G4592" s="50">
        <v>4.5581617149999998</v>
      </c>
      <c r="H4592" s="50">
        <v>-3.588811561</v>
      </c>
      <c r="I4592" s="37">
        <v>3.3218899999999999E-4</v>
      </c>
      <c r="J4592" s="37">
        <v>1.9787289999999998E-3</v>
      </c>
      <c r="K4592" s="7" t="s">
        <v>45</v>
      </c>
      <c r="L4592" s="7">
        <v>438</v>
      </c>
      <c r="M4592" s="7" t="s">
        <v>3469</v>
      </c>
      <c r="N4592" s="7" t="s">
        <v>3470</v>
      </c>
      <c r="O4592" s="8">
        <v>2.6000000000000001E-169</v>
      </c>
      <c r="P4592" s="7" t="s">
        <v>3471</v>
      </c>
      <c r="Q4592" s="7" t="s">
        <v>3472</v>
      </c>
      <c r="R4592" s="7" t="s">
        <v>3471</v>
      </c>
      <c r="S4592" s="7" t="s">
        <v>3473</v>
      </c>
      <c r="T4592" s="7" t="s">
        <v>581</v>
      </c>
      <c r="U4592" s="7" t="s">
        <v>581</v>
      </c>
      <c r="V4592" s="7" t="s">
        <v>582</v>
      </c>
      <c r="W4592" s="7" t="s">
        <v>3474</v>
      </c>
      <c r="X4592" s="24" t="s">
        <v>3475</v>
      </c>
      <c r="Y4592" s="68">
        <v>4.5999999999999999E-210</v>
      </c>
      <c r="Z4592" s="24" t="s">
        <v>3474</v>
      </c>
      <c r="AA4592" s="74" t="s">
        <v>585</v>
      </c>
      <c r="AB4592" s="68">
        <v>4.5999999999999999E-210</v>
      </c>
      <c r="AC4592" s="24" t="s">
        <v>10684</v>
      </c>
      <c r="AD4592" s="7" t="s">
        <v>10685</v>
      </c>
      <c r="AE4592" s="31">
        <v>100</v>
      </c>
      <c r="AF4592" s="31">
        <v>405</v>
      </c>
      <c r="AG4592" s="31">
        <v>0</v>
      </c>
      <c r="AH4592" s="31">
        <v>0</v>
      </c>
      <c r="AI4592" s="31">
        <v>1</v>
      </c>
      <c r="AJ4592" s="31">
        <v>405</v>
      </c>
      <c r="AK4592" s="31">
        <v>1</v>
      </c>
      <c r="AL4592" s="31">
        <v>405</v>
      </c>
      <c r="AM4592" s="31">
        <v>0</v>
      </c>
      <c r="AN4592" s="31">
        <v>829</v>
      </c>
      <c r="AO4592" s="24" t="s">
        <v>10686</v>
      </c>
      <c r="AP4592" s="62" t="s">
        <v>10687</v>
      </c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10"/>
      <c r="BD4592" s="10"/>
      <c r="BE4592" s="10"/>
      <c r="BF4592" s="10"/>
      <c r="BG4592" s="10"/>
      <c r="BH4592" s="10"/>
      <c r="BI4592" s="10"/>
      <c r="BJ4592" s="10"/>
      <c r="BK4592" s="10"/>
      <c r="BL4592" s="10"/>
      <c r="BM4592" s="10"/>
      <c r="BN4592" s="10"/>
      <c r="BO4592" s="10"/>
      <c r="BP4592" s="10"/>
      <c r="BQ4592" s="10"/>
      <c r="BR4592" s="10"/>
      <c r="BS4592" s="10"/>
      <c r="BT4592" s="10"/>
      <c r="BU4592" s="10"/>
      <c r="BV4592" s="10"/>
      <c r="BW4592" s="10"/>
      <c r="BX4592" s="10"/>
      <c r="BY4592" s="10"/>
      <c r="BZ4592" s="10"/>
      <c r="CA4592" s="10"/>
      <c r="CB4592" s="10"/>
      <c r="CC4592" s="10"/>
      <c r="CD4592" s="10"/>
      <c r="CE4592" s="10"/>
      <c r="CF4592" s="10"/>
      <c r="CG4592" s="10"/>
      <c r="CH4592" s="10"/>
      <c r="CI4592" s="10"/>
      <c r="CJ4592" s="10"/>
      <c r="CK4592" s="10"/>
      <c r="CL4592" s="10"/>
      <c r="CM4592" s="10"/>
      <c r="CN4592" s="10"/>
      <c r="CO4592" s="10"/>
      <c r="CP4592" s="10"/>
      <c r="CQ4592" s="10"/>
      <c r="CR4592" s="10"/>
      <c r="CS4592" s="10"/>
      <c r="CT4592" s="10"/>
      <c r="CU4592" s="10"/>
      <c r="CV4592" s="10"/>
      <c r="CW4592" s="10"/>
      <c r="CX4592" s="10"/>
      <c r="CY4592" s="10"/>
      <c r="CZ4592" s="10"/>
      <c r="DA4592" s="10"/>
      <c r="DB4592" s="10"/>
    </row>
    <row r="4593" spans="1:106" s="12" customFormat="1" ht="98" x14ac:dyDescent="0.15">
      <c r="A4593" s="6" t="s">
        <v>9314</v>
      </c>
      <c r="B4593" s="6" t="str">
        <f t="shared" si="72"/>
        <v>M_ACC_356</v>
      </c>
      <c r="C4593" s="7" t="s">
        <v>42</v>
      </c>
      <c r="D4593" s="43">
        <v>356</v>
      </c>
      <c r="E4593" s="50">
        <v>101.33070549999999</v>
      </c>
      <c r="F4593" s="50">
        <v>-16.032099070000001</v>
      </c>
      <c r="G4593" s="50">
        <v>4.5581616819999997</v>
      </c>
      <c r="H4593" s="50">
        <v>-3.517229135</v>
      </c>
      <c r="I4593" s="37">
        <v>4.3607699999999999E-4</v>
      </c>
      <c r="J4593" s="37">
        <v>2.4926470000000002E-3</v>
      </c>
      <c r="K4593" s="7" t="s">
        <v>45</v>
      </c>
      <c r="L4593" s="7">
        <v>809</v>
      </c>
      <c r="M4593" s="7" t="s">
        <v>12563</v>
      </c>
      <c r="N4593" s="7" t="s">
        <v>12564</v>
      </c>
      <c r="O4593" s="8">
        <v>9.5999999999999998E-213</v>
      </c>
      <c r="P4593" s="7" t="s">
        <v>2719</v>
      </c>
      <c r="Q4593" s="7" t="s">
        <v>2720</v>
      </c>
      <c r="R4593" s="7" t="s">
        <v>2719</v>
      </c>
      <c r="S4593" s="7" t="s">
        <v>655</v>
      </c>
      <c r="T4593" s="7" t="s">
        <v>581</v>
      </c>
      <c r="U4593" s="7" t="s">
        <v>581</v>
      </c>
      <c r="V4593" s="7" t="s">
        <v>582</v>
      </c>
      <c r="W4593" s="7" t="s">
        <v>12565</v>
      </c>
      <c r="X4593" s="24" t="s">
        <v>12566</v>
      </c>
      <c r="Y4593" s="68">
        <v>1.8000000000000001E-220</v>
      </c>
      <c r="Z4593" s="24" t="s">
        <v>44</v>
      </c>
      <c r="AA4593" s="74" t="s">
        <v>44</v>
      </c>
      <c r="AB4593" s="24" t="s">
        <v>44</v>
      </c>
      <c r="AC4593" s="24" t="s">
        <v>12567</v>
      </c>
      <c r="AD4593" s="7" t="s">
        <v>12568</v>
      </c>
      <c r="AE4593" s="31">
        <v>100</v>
      </c>
      <c r="AF4593" s="31">
        <v>446</v>
      </c>
      <c r="AG4593" s="31">
        <v>0</v>
      </c>
      <c r="AH4593" s="31">
        <v>0</v>
      </c>
      <c r="AI4593" s="31">
        <v>1</v>
      </c>
      <c r="AJ4593" s="31">
        <v>446</v>
      </c>
      <c r="AK4593" s="31">
        <v>1</v>
      </c>
      <c r="AL4593" s="31">
        <v>446</v>
      </c>
      <c r="AM4593" s="31">
        <v>0</v>
      </c>
      <c r="AN4593" s="31">
        <v>915</v>
      </c>
      <c r="AO4593" s="24" t="s">
        <v>12569</v>
      </c>
      <c r="AP4593" s="62" t="s">
        <v>12570</v>
      </c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10"/>
      <c r="BD4593" s="10"/>
      <c r="BE4593" s="10"/>
      <c r="BF4593" s="10"/>
      <c r="BG4593" s="10"/>
      <c r="BH4593" s="10"/>
      <c r="BI4593" s="10"/>
      <c r="BJ4593" s="10"/>
      <c r="BK4593" s="10"/>
      <c r="BL4593" s="10"/>
      <c r="BM4593" s="10"/>
      <c r="BN4593" s="10"/>
      <c r="BO4593" s="10"/>
      <c r="BP4593" s="10"/>
      <c r="BQ4593" s="10"/>
      <c r="BR4593" s="10"/>
      <c r="BS4593" s="10"/>
      <c r="BT4593" s="10"/>
      <c r="BU4593" s="10"/>
      <c r="BV4593" s="10"/>
      <c r="BW4593" s="10"/>
      <c r="BX4593" s="10"/>
      <c r="BY4593" s="10"/>
      <c r="BZ4593" s="10"/>
      <c r="CA4593" s="10"/>
      <c r="CB4593" s="10"/>
      <c r="CC4593" s="10"/>
      <c r="CD4593" s="10"/>
      <c r="CE4593" s="10"/>
      <c r="CF4593" s="10"/>
      <c r="CG4593" s="10"/>
      <c r="CH4593" s="10"/>
      <c r="CI4593" s="10"/>
      <c r="CJ4593" s="10"/>
      <c r="CK4593" s="10"/>
      <c r="CL4593" s="10"/>
      <c r="CM4593" s="10"/>
      <c r="CN4593" s="10"/>
      <c r="CO4593" s="10"/>
      <c r="CP4593" s="10"/>
      <c r="CQ4593" s="10"/>
      <c r="CR4593" s="10"/>
      <c r="CS4593" s="10"/>
      <c r="CT4593" s="10"/>
      <c r="CU4593" s="10"/>
      <c r="CV4593" s="10"/>
      <c r="CW4593" s="10"/>
      <c r="CX4593" s="10"/>
      <c r="CY4593" s="10"/>
      <c r="CZ4593" s="10"/>
      <c r="DA4593" s="10"/>
      <c r="DB4593" s="10"/>
    </row>
    <row r="4594" spans="1:106" s="12" customFormat="1" ht="126" x14ac:dyDescent="0.15">
      <c r="A4594" s="6" t="s">
        <v>9314</v>
      </c>
      <c r="B4594" s="6" t="str">
        <f t="shared" si="72"/>
        <v>M_ACC_368</v>
      </c>
      <c r="C4594" s="7" t="s">
        <v>42</v>
      </c>
      <c r="D4594" s="43">
        <v>368</v>
      </c>
      <c r="E4594" s="50">
        <v>811.41242709999995</v>
      </c>
      <c r="F4594" s="50">
        <v>-28.831672690000001</v>
      </c>
      <c r="G4594" s="50">
        <v>4.536380876</v>
      </c>
      <c r="H4594" s="50">
        <v>-6.3556551969999999</v>
      </c>
      <c r="I4594" s="37">
        <v>2.0800000000000001E-10</v>
      </c>
      <c r="J4594" s="37">
        <v>2.8200000000000002E-9</v>
      </c>
      <c r="K4594" s="7" t="s">
        <v>45</v>
      </c>
      <c r="L4594" s="7">
        <v>4065</v>
      </c>
      <c r="M4594" s="7" t="s">
        <v>7868</v>
      </c>
      <c r="N4594" s="7" t="s">
        <v>7869</v>
      </c>
      <c r="O4594" s="8">
        <v>3.5999999999999998E-116</v>
      </c>
      <c r="P4594" s="7" t="s">
        <v>44</v>
      </c>
      <c r="Q4594" s="7" t="s">
        <v>44</v>
      </c>
      <c r="R4594" s="7" t="s">
        <v>44</v>
      </c>
      <c r="S4594" s="7" t="s">
        <v>44</v>
      </c>
      <c r="T4594" s="7" t="s">
        <v>3512</v>
      </c>
      <c r="U4594" s="7" t="s">
        <v>3512</v>
      </c>
      <c r="V4594" s="7" t="s">
        <v>3513</v>
      </c>
      <c r="W4594" s="7" t="s">
        <v>7870</v>
      </c>
      <c r="X4594" s="24" t="s">
        <v>7871</v>
      </c>
      <c r="Y4594" s="68">
        <v>4.7999999999999999E-241</v>
      </c>
      <c r="Z4594" s="24" t="s">
        <v>44</v>
      </c>
      <c r="AA4594" s="74" t="s">
        <v>44</v>
      </c>
      <c r="AB4594" s="24" t="s">
        <v>44</v>
      </c>
      <c r="AC4594" s="24" t="s">
        <v>13124</v>
      </c>
      <c r="AD4594" s="7" t="s">
        <v>13125</v>
      </c>
      <c r="AE4594" s="31">
        <v>99.805000000000007</v>
      </c>
      <c r="AF4594" s="31">
        <v>512</v>
      </c>
      <c r="AG4594" s="31">
        <v>1</v>
      </c>
      <c r="AH4594" s="31">
        <v>0</v>
      </c>
      <c r="AI4594" s="31">
        <v>1</v>
      </c>
      <c r="AJ4594" s="31">
        <v>512</v>
      </c>
      <c r="AK4594" s="31">
        <v>1</v>
      </c>
      <c r="AL4594" s="31">
        <v>512</v>
      </c>
      <c r="AM4594" s="31">
        <v>0</v>
      </c>
      <c r="AN4594" s="31">
        <v>980</v>
      </c>
      <c r="AO4594" s="24" t="s">
        <v>11589</v>
      </c>
      <c r="AP4594" s="62" t="s">
        <v>13126</v>
      </c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10"/>
      <c r="BD4594" s="10"/>
      <c r="BE4594" s="10"/>
      <c r="BF4594" s="10"/>
      <c r="BG4594" s="10"/>
      <c r="BH4594" s="10"/>
      <c r="BI4594" s="10"/>
      <c r="BJ4594" s="10"/>
      <c r="BK4594" s="10"/>
      <c r="BL4594" s="10"/>
      <c r="BM4594" s="10"/>
      <c r="BN4594" s="10"/>
      <c r="BO4594" s="10"/>
      <c r="BP4594" s="10"/>
      <c r="BQ4594" s="10"/>
      <c r="BR4594" s="10"/>
      <c r="BS4594" s="10"/>
      <c r="BT4594" s="10"/>
      <c r="BU4594" s="10"/>
      <c r="BV4594" s="10"/>
      <c r="BW4594" s="10"/>
      <c r="BX4594" s="10"/>
      <c r="BY4594" s="10"/>
      <c r="BZ4594" s="10"/>
      <c r="CA4594" s="10"/>
      <c r="CB4594" s="10"/>
      <c r="CC4594" s="10"/>
      <c r="CD4594" s="10"/>
      <c r="CE4594" s="10"/>
      <c r="CF4594" s="10"/>
      <c r="CG4594" s="10"/>
      <c r="CH4594" s="10"/>
      <c r="CI4594" s="10"/>
      <c r="CJ4594" s="10"/>
      <c r="CK4594" s="10"/>
      <c r="CL4594" s="10"/>
      <c r="CM4594" s="10"/>
      <c r="CN4594" s="10"/>
      <c r="CO4594" s="10"/>
      <c r="CP4594" s="10"/>
      <c r="CQ4594" s="10"/>
      <c r="CR4594" s="10"/>
      <c r="CS4594" s="10"/>
      <c r="CT4594" s="10"/>
      <c r="CU4594" s="10"/>
      <c r="CV4594" s="10"/>
      <c r="CW4594" s="10"/>
      <c r="CX4594" s="10"/>
      <c r="CY4594" s="10"/>
      <c r="CZ4594" s="10"/>
      <c r="DA4594" s="10"/>
      <c r="DB4594" s="10"/>
    </row>
    <row r="4595" spans="1:106" s="12" customFormat="1" ht="98" x14ac:dyDescent="0.15">
      <c r="A4595" s="6" t="s">
        <v>9314</v>
      </c>
      <c r="B4595" s="6" t="str">
        <f t="shared" si="72"/>
        <v>M_ACC_370</v>
      </c>
      <c r="C4595" s="7" t="s">
        <v>42</v>
      </c>
      <c r="D4595" s="43">
        <v>370</v>
      </c>
      <c r="E4595" s="50">
        <v>170.88178120000001</v>
      </c>
      <c r="F4595" s="50">
        <v>-14.173030150000001</v>
      </c>
      <c r="G4595" s="50">
        <v>4.5581616829999998</v>
      </c>
      <c r="H4595" s="50">
        <v>-3.1093741590000001</v>
      </c>
      <c r="I4595" s="37">
        <v>1.8748409999999999E-3</v>
      </c>
      <c r="J4595" s="37">
        <v>8.8812530000000004E-3</v>
      </c>
      <c r="K4595" s="7" t="s">
        <v>45</v>
      </c>
      <c r="L4595" s="7">
        <v>1204</v>
      </c>
      <c r="M4595" s="7" t="s">
        <v>12013</v>
      </c>
      <c r="N4595" s="7" t="s">
        <v>12014</v>
      </c>
      <c r="O4595" s="8">
        <v>1.7E-192</v>
      </c>
      <c r="P4595" s="7" t="s">
        <v>44</v>
      </c>
      <c r="Q4595" s="7" t="s">
        <v>44</v>
      </c>
      <c r="R4595" s="7" t="s">
        <v>44</v>
      </c>
      <c r="S4595" s="7" t="s">
        <v>44</v>
      </c>
      <c r="T4595" s="7" t="s">
        <v>728</v>
      </c>
      <c r="U4595" s="7" t="s">
        <v>728</v>
      </c>
      <c r="V4595" s="7" t="s">
        <v>729</v>
      </c>
      <c r="W4595" s="7" t="s">
        <v>12015</v>
      </c>
      <c r="X4595" s="24" t="s">
        <v>12016</v>
      </c>
      <c r="Y4595" s="68">
        <v>1.3E-259</v>
      </c>
      <c r="Z4595" s="24" t="s">
        <v>44</v>
      </c>
      <c r="AA4595" s="74" t="s">
        <v>44</v>
      </c>
      <c r="AB4595" s="24" t="s">
        <v>44</v>
      </c>
      <c r="AC4595" s="24" t="s">
        <v>12017</v>
      </c>
      <c r="AD4595" s="7" t="s">
        <v>12018</v>
      </c>
      <c r="AE4595" s="31">
        <v>100</v>
      </c>
      <c r="AF4595" s="31">
        <v>490</v>
      </c>
      <c r="AG4595" s="31">
        <v>0</v>
      </c>
      <c r="AH4595" s="31">
        <v>0</v>
      </c>
      <c r="AI4595" s="31">
        <v>1</v>
      </c>
      <c r="AJ4595" s="31">
        <v>490</v>
      </c>
      <c r="AK4595" s="31">
        <v>1</v>
      </c>
      <c r="AL4595" s="31">
        <v>490</v>
      </c>
      <c r="AM4595" s="31">
        <v>0</v>
      </c>
      <c r="AN4595" s="31">
        <v>1007</v>
      </c>
      <c r="AO4595" s="24" t="s">
        <v>12019</v>
      </c>
      <c r="AP4595" s="62" t="s">
        <v>12020</v>
      </c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10"/>
      <c r="BD4595" s="10"/>
      <c r="BE4595" s="10"/>
      <c r="BF4595" s="10"/>
      <c r="BG4595" s="10"/>
      <c r="BH4595" s="10"/>
      <c r="BI4595" s="10"/>
      <c r="BJ4595" s="10"/>
      <c r="BK4595" s="10"/>
      <c r="BL4595" s="10"/>
      <c r="BM4595" s="10"/>
      <c r="BN4595" s="10"/>
      <c r="BO4595" s="10"/>
      <c r="BP4595" s="10"/>
      <c r="BQ4595" s="10"/>
      <c r="BR4595" s="10"/>
      <c r="BS4595" s="10"/>
      <c r="BT4595" s="10"/>
      <c r="BU4595" s="10"/>
      <c r="BV4595" s="10"/>
      <c r="BW4595" s="10"/>
      <c r="BX4595" s="10"/>
      <c r="BY4595" s="10"/>
      <c r="BZ4595" s="10"/>
      <c r="CA4595" s="10"/>
      <c r="CB4595" s="10"/>
      <c r="CC4595" s="10"/>
      <c r="CD4595" s="10"/>
      <c r="CE4595" s="10"/>
      <c r="CF4595" s="10"/>
      <c r="CG4595" s="10"/>
      <c r="CH4595" s="10"/>
      <c r="CI4595" s="10"/>
      <c r="CJ4595" s="10"/>
      <c r="CK4595" s="10"/>
      <c r="CL4595" s="10"/>
      <c r="CM4595" s="10"/>
      <c r="CN4595" s="10"/>
      <c r="CO4595" s="10"/>
      <c r="CP4595" s="10"/>
      <c r="CQ4595" s="10"/>
      <c r="CR4595" s="10"/>
      <c r="CS4595" s="10"/>
      <c r="CT4595" s="10"/>
      <c r="CU4595" s="10"/>
      <c r="CV4595" s="10"/>
      <c r="CW4595" s="10"/>
      <c r="CX4595" s="10"/>
      <c r="CY4595" s="10"/>
      <c r="CZ4595" s="10"/>
      <c r="DA4595" s="10"/>
      <c r="DB4595" s="10"/>
    </row>
    <row r="4596" spans="1:106" s="12" customFormat="1" ht="98" x14ac:dyDescent="0.15">
      <c r="A4596" s="6" t="s">
        <v>9314</v>
      </c>
      <c r="B4596" s="6" t="str">
        <f t="shared" si="72"/>
        <v>M_ACC_372</v>
      </c>
      <c r="C4596" s="7" t="s">
        <v>42</v>
      </c>
      <c r="D4596" s="43">
        <v>372</v>
      </c>
      <c r="E4596" s="50">
        <v>35.719949049999997</v>
      </c>
      <c r="F4596" s="50">
        <v>-15.294585379999999</v>
      </c>
      <c r="G4596" s="50">
        <v>4.5581617139999997</v>
      </c>
      <c r="H4596" s="50">
        <v>-3.3554284239999999</v>
      </c>
      <c r="I4596" s="37">
        <v>7.9242199999999998E-4</v>
      </c>
      <c r="J4596" s="37">
        <v>4.0505640000000004E-3</v>
      </c>
      <c r="K4596" s="7" t="s">
        <v>45</v>
      </c>
      <c r="L4596" s="7">
        <v>441</v>
      </c>
      <c r="M4596" s="7" t="s">
        <v>12376</v>
      </c>
      <c r="N4596" s="7" t="s">
        <v>12377</v>
      </c>
      <c r="O4596" s="8">
        <v>4.2E-147</v>
      </c>
      <c r="P4596" s="7" t="s">
        <v>44</v>
      </c>
      <c r="Q4596" s="7" t="s">
        <v>44</v>
      </c>
      <c r="R4596" s="7" t="s">
        <v>44</v>
      </c>
      <c r="S4596" s="7" t="s">
        <v>44</v>
      </c>
      <c r="T4596" s="7" t="s">
        <v>728</v>
      </c>
      <c r="U4596" s="7" t="s">
        <v>728</v>
      </c>
      <c r="V4596" s="7" t="s">
        <v>729</v>
      </c>
      <c r="W4596" s="7" t="s">
        <v>12378</v>
      </c>
      <c r="X4596" s="24" t="s">
        <v>12379</v>
      </c>
      <c r="Y4596" s="68">
        <v>7.0000000000000003E-203</v>
      </c>
      <c r="Z4596" s="24" t="s">
        <v>44</v>
      </c>
      <c r="AA4596" s="74" t="s">
        <v>44</v>
      </c>
      <c r="AB4596" s="24" t="s">
        <v>44</v>
      </c>
      <c r="AC4596" s="24" t="s">
        <v>12380</v>
      </c>
      <c r="AD4596" s="7" t="s">
        <v>12381</v>
      </c>
      <c r="AE4596" s="31">
        <v>100</v>
      </c>
      <c r="AF4596" s="31">
        <v>402</v>
      </c>
      <c r="AG4596" s="31">
        <v>0</v>
      </c>
      <c r="AH4596" s="31">
        <v>0</v>
      </c>
      <c r="AI4596" s="31">
        <v>1</v>
      </c>
      <c r="AJ4596" s="31">
        <v>402</v>
      </c>
      <c r="AK4596" s="31">
        <v>1</v>
      </c>
      <c r="AL4596" s="31">
        <v>402</v>
      </c>
      <c r="AM4596" s="31">
        <v>0</v>
      </c>
      <c r="AN4596" s="31">
        <v>837</v>
      </c>
      <c r="AO4596" s="24" t="s">
        <v>12382</v>
      </c>
      <c r="AP4596" s="62" t="s">
        <v>12383</v>
      </c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10"/>
      <c r="BD4596" s="10"/>
      <c r="BE4596" s="10"/>
      <c r="BF4596" s="10"/>
      <c r="BG4596" s="10"/>
      <c r="BH4596" s="10"/>
      <c r="BI4596" s="10"/>
      <c r="BJ4596" s="10"/>
      <c r="BK4596" s="10"/>
      <c r="BL4596" s="10"/>
      <c r="BM4596" s="10"/>
      <c r="BN4596" s="10"/>
      <c r="BO4596" s="10"/>
      <c r="BP4596" s="10"/>
      <c r="BQ4596" s="10"/>
      <c r="BR4596" s="10"/>
      <c r="BS4596" s="10"/>
      <c r="BT4596" s="10"/>
      <c r="BU4596" s="10"/>
      <c r="BV4596" s="10"/>
      <c r="BW4596" s="10"/>
      <c r="BX4596" s="10"/>
      <c r="BY4596" s="10"/>
      <c r="BZ4596" s="10"/>
      <c r="CA4596" s="10"/>
      <c r="CB4596" s="10"/>
      <c r="CC4596" s="10"/>
      <c r="CD4596" s="10"/>
      <c r="CE4596" s="10"/>
      <c r="CF4596" s="10"/>
      <c r="CG4596" s="10"/>
      <c r="CH4596" s="10"/>
      <c r="CI4596" s="10"/>
      <c r="CJ4596" s="10"/>
      <c r="CK4596" s="10"/>
      <c r="CL4596" s="10"/>
      <c r="CM4596" s="10"/>
      <c r="CN4596" s="10"/>
      <c r="CO4596" s="10"/>
      <c r="CP4596" s="10"/>
      <c r="CQ4596" s="10"/>
      <c r="CR4596" s="10"/>
      <c r="CS4596" s="10"/>
      <c r="CT4596" s="10"/>
      <c r="CU4596" s="10"/>
      <c r="CV4596" s="10"/>
      <c r="CW4596" s="10"/>
      <c r="CX4596" s="10"/>
      <c r="CY4596" s="10"/>
      <c r="CZ4596" s="10"/>
      <c r="DA4596" s="10"/>
      <c r="DB4596" s="10"/>
    </row>
    <row r="4597" spans="1:106" s="12" customFormat="1" ht="98" x14ac:dyDescent="0.15">
      <c r="A4597" s="6" t="s">
        <v>9314</v>
      </c>
      <c r="B4597" s="6" t="str">
        <f t="shared" si="72"/>
        <v>M_ACC_379</v>
      </c>
      <c r="C4597" s="7" t="s">
        <v>42</v>
      </c>
      <c r="D4597" s="43">
        <v>379</v>
      </c>
      <c r="E4597" s="50">
        <v>794.39255900000001</v>
      </c>
      <c r="F4597" s="50">
        <v>-29.544718240000002</v>
      </c>
      <c r="G4597" s="50">
        <v>4.5363808929999996</v>
      </c>
      <c r="H4597" s="50">
        <v>-6.5128389650000003</v>
      </c>
      <c r="I4597" s="37">
        <v>7.3700000000000001E-11</v>
      </c>
      <c r="J4597" s="37">
        <v>1.4700000000000001E-9</v>
      </c>
      <c r="K4597" s="7" t="s">
        <v>45</v>
      </c>
      <c r="L4597" s="7">
        <v>3980</v>
      </c>
      <c r="M4597" s="7" t="s">
        <v>13183</v>
      </c>
      <c r="N4597" s="7" t="s">
        <v>13184</v>
      </c>
      <c r="O4597" s="8">
        <v>2.8999999999999998E-69</v>
      </c>
      <c r="P4597" s="7" t="s">
        <v>12319</v>
      </c>
      <c r="Q4597" s="7" t="s">
        <v>12320</v>
      </c>
      <c r="R4597" s="7" t="s">
        <v>12319</v>
      </c>
      <c r="S4597" s="7" t="s">
        <v>781</v>
      </c>
      <c r="T4597" s="7" t="s">
        <v>2843</v>
      </c>
      <c r="U4597" s="7" t="s">
        <v>2843</v>
      </c>
      <c r="V4597" s="7" t="s">
        <v>3521</v>
      </c>
      <c r="W4597" s="7" t="s">
        <v>13185</v>
      </c>
      <c r="X4597" s="24" t="s">
        <v>13186</v>
      </c>
      <c r="Y4597" s="68">
        <v>2.0000000000000001E-202</v>
      </c>
      <c r="Z4597" s="24" t="s">
        <v>44</v>
      </c>
      <c r="AA4597" s="74" t="s">
        <v>44</v>
      </c>
      <c r="AB4597" s="24" t="s">
        <v>44</v>
      </c>
      <c r="AC4597" s="24" t="s">
        <v>13187</v>
      </c>
      <c r="AD4597" s="7" t="s">
        <v>13188</v>
      </c>
      <c r="AE4597" s="31">
        <v>100</v>
      </c>
      <c r="AF4597" s="31">
        <v>523</v>
      </c>
      <c r="AG4597" s="31">
        <v>0</v>
      </c>
      <c r="AH4597" s="31">
        <v>0</v>
      </c>
      <c r="AI4597" s="31">
        <v>1</v>
      </c>
      <c r="AJ4597" s="31">
        <v>523</v>
      </c>
      <c r="AK4597" s="31">
        <v>1</v>
      </c>
      <c r="AL4597" s="31">
        <v>523</v>
      </c>
      <c r="AM4597" s="31">
        <v>0</v>
      </c>
      <c r="AN4597" s="31">
        <v>1080</v>
      </c>
      <c r="AO4597" s="24" t="s">
        <v>13189</v>
      </c>
      <c r="AP4597" s="62" t="s">
        <v>13190</v>
      </c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10"/>
      <c r="BD4597" s="10"/>
      <c r="BE4597" s="10"/>
      <c r="BF4597" s="10"/>
      <c r="BG4597" s="10"/>
      <c r="BH4597" s="10"/>
      <c r="BI4597" s="10"/>
      <c r="BJ4597" s="10"/>
      <c r="BK4597" s="10"/>
      <c r="BL4597" s="10"/>
      <c r="BM4597" s="10"/>
      <c r="BN4597" s="10"/>
      <c r="BO4597" s="10"/>
      <c r="BP4597" s="10"/>
      <c r="BQ4597" s="10"/>
      <c r="BR4597" s="10"/>
      <c r="BS4597" s="10"/>
      <c r="BT4597" s="10"/>
      <c r="BU4597" s="10"/>
      <c r="BV4597" s="10"/>
      <c r="BW4597" s="10"/>
      <c r="BX4597" s="10"/>
      <c r="BY4597" s="10"/>
      <c r="BZ4597" s="10"/>
      <c r="CA4597" s="10"/>
      <c r="CB4597" s="10"/>
      <c r="CC4597" s="10"/>
      <c r="CD4597" s="10"/>
      <c r="CE4597" s="10"/>
      <c r="CF4597" s="10"/>
      <c r="CG4597" s="10"/>
      <c r="CH4597" s="10"/>
      <c r="CI4597" s="10"/>
      <c r="CJ4597" s="10"/>
      <c r="CK4597" s="10"/>
      <c r="CL4597" s="10"/>
      <c r="CM4597" s="10"/>
      <c r="CN4597" s="10"/>
      <c r="CO4597" s="10"/>
      <c r="CP4597" s="10"/>
      <c r="CQ4597" s="10"/>
      <c r="CR4597" s="10"/>
      <c r="CS4597" s="10"/>
      <c r="CT4597" s="10"/>
      <c r="CU4597" s="10"/>
      <c r="CV4597" s="10"/>
      <c r="CW4597" s="10"/>
      <c r="CX4597" s="10"/>
      <c r="CY4597" s="10"/>
      <c r="CZ4597" s="10"/>
      <c r="DA4597" s="10"/>
      <c r="DB4597" s="10"/>
    </row>
    <row r="4598" spans="1:106" s="12" customFormat="1" ht="98" x14ac:dyDescent="0.15">
      <c r="A4598" s="3" t="s">
        <v>9314</v>
      </c>
      <c r="B4598" s="3" t="str">
        <f t="shared" si="72"/>
        <v>M_ACC_381</v>
      </c>
      <c r="C4598" s="4" t="s">
        <v>42</v>
      </c>
      <c r="D4598" s="42">
        <v>381</v>
      </c>
      <c r="E4598" s="49">
        <v>4202.7091</v>
      </c>
      <c r="F4598" s="49">
        <v>17.41469463</v>
      </c>
      <c r="G4598" s="49">
        <v>4.4702281279999996</v>
      </c>
      <c r="H4598" s="49">
        <v>3.8957060189999999</v>
      </c>
      <c r="I4598" s="36">
        <v>9.7899999999999994E-5</v>
      </c>
      <c r="J4598" s="36">
        <v>6.4782700000000002E-4</v>
      </c>
      <c r="K4598" s="4" t="s">
        <v>45</v>
      </c>
      <c r="L4598" s="4">
        <v>10527</v>
      </c>
      <c r="M4598" s="4" t="s">
        <v>44</v>
      </c>
      <c r="N4598" s="4" t="s">
        <v>44</v>
      </c>
      <c r="O4598" s="4" t="s">
        <v>44</v>
      </c>
      <c r="P4598" s="4" t="s">
        <v>44</v>
      </c>
      <c r="Q4598" s="4" t="s">
        <v>44</v>
      </c>
      <c r="R4598" s="4" t="s">
        <v>44</v>
      </c>
      <c r="S4598" s="4" t="s">
        <v>44</v>
      </c>
      <c r="T4598" s="4" t="s">
        <v>44</v>
      </c>
      <c r="U4598" s="4" t="s">
        <v>44</v>
      </c>
      <c r="V4598" s="4" t="s">
        <v>44</v>
      </c>
      <c r="W4598" s="4" t="s">
        <v>44</v>
      </c>
      <c r="X4598" s="23" t="s">
        <v>44</v>
      </c>
      <c r="Y4598" s="23" t="s">
        <v>44</v>
      </c>
      <c r="Z4598" s="23" t="s">
        <v>44</v>
      </c>
      <c r="AA4598" s="73" t="s">
        <v>44</v>
      </c>
      <c r="AB4598" s="23" t="s">
        <v>44</v>
      </c>
      <c r="AC4598" s="23" t="s">
        <v>9488</v>
      </c>
      <c r="AD4598" s="4" t="s">
        <v>9489</v>
      </c>
      <c r="AE4598" s="30">
        <v>100</v>
      </c>
      <c r="AF4598" s="30">
        <v>623</v>
      </c>
      <c r="AG4598" s="30">
        <v>0</v>
      </c>
      <c r="AH4598" s="30">
        <v>0</v>
      </c>
      <c r="AI4598" s="30">
        <v>1</v>
      </c>
      <c r="AJ4598" s="30">
        <v>623</v>
      </c>
      <c r="AK4598" s="30">
        <v>1</v>
      </c>
      <c r="AL4598" s="30">
        <v>623</v>
      </c>
      <c r="AM4598" s="30">
        <v>0</v>
      </c>
      <c r="AN4598" s="30">
        <v>1280</v>
      </c>
      <c r="AO4598" s="23" t="s">
        <v>9317</v>
      </c>
      <c r="AP4598" s="59" t="s">
        <v>9490</v>
      </c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10"/>
      <c r="BD4598" s="10"/>
      <c r="BE4598" s="10"/>
      <c r="BF4598" s="10"/>
      <c r="BG4598" s="10"/>
      <c r="BH4598" s="10"/>
      <c r="BI4598" s="10"/>
      <c r="BJ4598" s="10"/>
      <c r="BK4598" s="10"/>
      <c r="BL4598" s="10"/>
      <c r="BM4598" s="10"/>
      <c r="BN4598" s="10"/>
      <c r="BO4598" s="10"/>
      <c r="BP4598" s="10"/>
      <c r="BQ4598" s="10"/>
      <c r="BR4598" s="10"/>
      <c r="BS4598" s="10"/>
      <c r="BT4598" s="10"/>
      <c r="BU4598" s="10"/>
      <c r="BV4598" s="10"/>
      <c r="BW4598" s="10"/>
      <c r="BX4598" s="10"/>
      <c r="BY4598" s="10"/>
      <c r="BZ4598" s="10"/>
      <c r="CA4598" s="10"/>
      <c r="CB4598" s="10"/>
      <c r="CC4598" s="10"/>
      <c r="CD4598" s="10"/>
      <c r="CE4598" s="10"/>
      <c r="CF4598" s="10"/>
      <c r="CG4598" s="10"/>
      <c r="CH4598" s="10"/>
      <c r="CI4598" s="10"/>
      <c r="CJ4598" s="10"/>
      <c r="CK4598" s="10"/>
      <c r="CL4598" s="10"/>
      <c r="CM4598" s="10"/>
      <c r="CN4598" s="10"/>
      <c r="CO4598" s="10"/>
      <c r="CP4598" s="10"/>
      <c r="CQ4598" s="10"/>
      <c r="CR4598" s="10"/>
      <c r="CS4598" s="10"/>
      <c r="CT4598" s="10"/>
      <c r="CU4598" s="10"/>
      <c r="CV4598" s="10"/>
      <c r="CW4598" s="10"/>
      <c r="CX4598" s="10"/>
      <c r="CY4598" s="10"/>
      <c r="CZ4598" s="10"/>
      <c r="DA4598" s="10"/>
      <c r="DB4598" s="10"/>
    </row>
    <row r="4599" spans="1:106" s="12" customFormat="1" ht="98" x14ac:dyDescent="0.15">
      <c r="A4599" s="6" t="s">
        <v>9314</v>
      </c>
      <c r="B4599" s="6" t="str">
        <f t="shared" si="72"/>
        <v>M_ACC_395</v>
      </c>
      <c r="C4599" s="7" t="s">
        <v>42</v>
      </c>
      <c r="D4599" s="43">
        <v>395</v>
      </c>
      <c r="E4599" s="50">
        <v>146.5973985</v>
      </c>
      <c r="F4599" s="50">
        <v>-17.224939559999999</v>
      </c>
      <c r="G4599" s="50">
        <v>4.5581616809999996</v>
      </c>
      <c r="H4599" s="50">
        <v>-3.7789224610000001</v>
      </c>
      <c r="I4599" s="37">
        <v>1.57508E-4</v>
      </c>
      <c r="J4599" s="37">
        <v>1.01526E-3</v>
      </c>
      <c r="K4599" s="7" t="s">
        <v>45</v>
      </c>
      <c r="L4599" s="7">
        <v>1069</v>
      </c>
      <c r="M4599" s="7" t="s">
        <v>8842</v>
      </c>
      <c r="N4599" s="7" t="s">
        <v>8843</v>
      </c>
      <c r="O4599" s="8">
        <v>5.4000000000000002E-143</v>
      </c>
      <c r="P4599" s="7" t="s">
        <v>44</v>
      </c>
      <c r="Q4599" s="7" t="s">
        <v>44</v>
      </c>
      <c r="R4599" s="7" t="s">
        <v>44</v>
      </c>
      <c r="S4599" s="7" t="s">
        <v>44</v>
      </c>
      <c r="T4599" s="7" t="s">
        <v>2981</v>
      </c>
      <c r="U4599" s="7" t="s">
        <v>2981</v>
      </c>
      <c r="V4599" s="7" t="s">
        <v>3529</v>
      </c>
      <c r="W4599" s="7" t="s">
        <v>8844</v>
      </c>
      <c r="X4599" s="24" t="s">
        <v>8845</v>
      </c>
      <c r="Y4599" s="68">
        <v>1.2E-201</v>
      </c>
      <c r="Z4599" s="24" t="s">
        <v>44</v>
      </c>
      <c r="AA4599" s="74" t="s">
        <v>44</v>
      </c>
      <c r="AB4599" s="24" t="s">
        <v>44</v>
      </c>
      <c r="AC4599" s="24" t="s">
        <v>12659</v>
      </c>
      <c r="AD4599" s="7" t="s">
        <v>12660</v>
      </c>
      <c r="AE4599" s="31">
        <v>100</v>
      </c>
      <c r="AF4599" s="31">
        <v>466</v>
      </c>
      <c r="AG4599" s="31">
        <v>0</v>
      </c>
      <c r="AH4599" s="31">
        <v>0</v>
      </c>
      <c r="AI4599" s="31">
        <v>1</v>
      </c>
      <c r="AJ4599" s="31">
        <v>466</v>
      </c>
      <c r="AK4599" s="31">
        <v>1</v>
      </c>
      <c r="AL4599" s="31">
        <v>466</v>
      </c>
      <c r="AM4599" s="31">
        <v>0</v>
      </c>
      <c r="AN4599" s="31">
        <v>941</v>
      </c>
      <c r="AO4599" s="24" t="s">
        <v>12661</v>
      </c>
      <c r="AP4599" s="62" t="s">
        <v>12662</v>
      </c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10"/>
      <c r="BD4599" s="10"/>
      <c r="BE4599" s="10"/>
      <c r="BF4599" s="10"/>
      <c r="BG4599" s="10"/>
      <c r="BH4599" s="10"/>
      <c r="BI4599" s="10"/>
      <c r="BJ4599" s="10"/>
      <c r="BK4599" s="10"/>
      <c r="BL4599" s="10"/>
      <c r="BM4599" s="10"/>
      <c r="BN4599" s="10"/>
      <c r="BO4599" s="10"/>
      <c r="BP4599" s="10"/>
      <c r="BQ4599" s="10"/>
      <c r="BR4599" s="10"/>
      <c r="BS4599" s="10"/>
      <c r="BT4599" s="10"/>
      <c r="BU4599" s="10"/>
      <c r="BV4599" s="10"/>
      <c r="BW4599" s="10"/>
      <c r="BX4599" s="10"/>
      <c r="BY4599" s="10"/>
      <c r="BZ4599" s="10"/>
      <c r="CA4599" s="10"/>
      <c r="CB4599" s="10"/>
      <c r="CC4599" s="10"/>
      <c r="CD4599" s="10"/>
      <c r="CE4599" s="10"/>
      <c r="CF4599" s="10"/>
      <c r="CG4599" s="10"/>
      <c r="CH4599" s="10"/>
      <c r="CI4599" s="10"/>
      <c r="CJ4599" s="10"/>
      <c r="CK4599" s="10"/>
      <c r="CL4599" s="10"/>
      <c r="CM4599" s="10"/>
      <c r="CN4599" s="10"/>
      <c r="CO4599" s="10"/>
      <c r="CP4599" s="10"/>
      <c r="CQ4599" s="10"/>
      <c r="CR4599" s="10"/>
      <c r="CS4599" s="10"/>
      <c r="CT4599" s="10"/>
      <c r="CU4599" s="10"/>
      <c r="CV4599" s="10"/>
      <c r="CW4599" s="10"/>
      <c r="CX4599" s="10"/>
      <c r="CY4599" s="10"/>
      <c r="CZ4599" s="10"/>
      <c r="DA4599" s="10"/>
      <c r="DB4599" s="10"/>
    </row>
    <row r="4600" spans="1:106" s="12" customFormat="1" ht="98" x14ac:dyDescent="0.15">
      <c r="A4600" s="6" t="s">
        <v>9314</v>
      </c>
      <c r="B4600" s="6" t="str">
        <f t="shared" si="72"/>
        <v>M_ACC_397</v>
      </c>
      <c r="C4600" s="7" t="s">
        <v>42</v>
      </c>
      <c r="D4600" s="43">
        <v>397</v>
      </c>
      <c r="E4600" s="50">
        <v>806.69450840000002</v>
      </c>
      <c r="F4600" s="50">
        <v>-28.978858410000001</v>
      </c>
      <c r="G4600" s="50">
        <v>4.5363808839999997</v>
      </c>
      <c r="H4600" s="50">
        <v>-6.3881008130000003</v>
      </c>
      <c r="I4600" s="37">
        <v>1.6799999999999999E-10</v>
      </c>
      <c r="J4600" s="37">
        <v>2.3699999999999999E-9</v>
      </c>
      <c r="K4600" s="7" t="s">
        <v>45</v>
      </c>
      <c r="L4600" s="7">
        <v>4042</v>
      </c>
      <c r="M4600" s="7" t="s">
        <v>2351</v>
      </c>
      <c r="N4600" s="7" t="s">
        <v>2352</v>
      </c>
      <c r="O4600" s="8">
        <v>2E-243</v>
      </c>
      <c r="P4600" s="7" t="s">
        <v>2353</v>
      </c>
      <c r="Q4600" s="7" t="s">
        <v>2354</v>
      </c>
      <c r="R4600" s="7" t="s">
        <v>2353</v>
      </c>
      <c r="S4600" s="7" t="s">
        <v>1737</v>
      </c>
      <c r="T4600" s="7" t="s">
        <v>715</v>
      </c>
      <c r="U4600" s="7" t="s">
        <v>715</v>
      </c>
      <c r="V4600" s="7" t="s">
        <v>716</v>
      </c>
      <c r="W4600" s="7" t="s">
        <v>2355</v>
      </c>
      <c r="X4600" s="24" t="s">
        <v>2356</v>
      </c>
      <c r="Y4600" s="68">
        <v>3.9999999999999999E-267</v>
      </c>
      <c r="Z4600" s="24" t="s">
        <v>2355</v>
      </c>
      <c r="AA4600" s="74" t="s">
        <v>859</v>
      </c>
      <c r="AB4600" s="68">
        <v>3.9999999999999999E-267</v>
      </c>
      <c r="AC4600" s="24" t="s">
        <v>10316</v>
      </c>
      <c r="AD4600" s="7" t="s">
        <v>10317</v>
      </c>
      <c r="AE4600" s="31">
        <v>100</v>
      </c>
      <c r="AF4600" s="31">
        <v>515</v>
      </c>
      <c r="AG4600" s="31">
        <v>0</v>
      </c>
      <c r="AH4600" s="31">
        <v>0</v>
      </c>
      <c r="AI4600" s="31">
        <v>1</v>
      </c>
      <c r="AJ4600" s="31">
        <v>515</v>
      </c>
      <c r="AK4600" s="31">
        <v>1</v>
      </c>
      <c r="AL4600" s="31">
        <v>515</v>
      </c>
      <c r="AM4600" s="31">
        <v>0</v>
      </c>
      <c r="AN4600" s="31">
        <v>1074</v>
      </c>
      <c r="AO4600" s="24" t="s">
        <v>10318</v>
      </c>
      <c r="AP4600" s="62" t="s">
        <v>10319</v>
      </c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10"/>
      <c r="BD4600" s="10"/>
      <c r="BE4600" s="10"/>
      <c r="BF4600" s="10"/>
      <c r="BG4600" s="10"/>
      <c r="BH4600" s="10"/>
      <c r="BI4600" s="10"/>
      <c r="BJ4600" s="10"/>
      <c r="BK4600" s="10"/>
      <c r="BL4600" s="10"/>
      <c r="BM4600" s="10"/>
      <c r="BN4600" s="10"/>
      <c r="BO4600" s="10"/>
      <c r="BP4600" s="10"/>
      <c r="BQ4600" s="10"/>
      <c r="BR4600" s="10"/>
      <c r="BS4600" s="10"/>
      <c r="BT4600" s="10"/>
      <c r="BU4600" s="10"/>
      <c r="BV4600" s="10"/>
      <c r="BW4600" s="10"/>
      <c r="BX4600" s="10"/>
      <c r="BY4600" s="10"/>
      <c r="BZ4600" s="10"/>
      <c r="CA4600" s="10"/>
      <c r="CB4600" s="10"/>
      <c r="CC4600" s="10"/>
      <c r="CD4600" s="10"/>
      <c r="CE4600" s="10"/>
      <c r="CF4600" s="10"/>
      <c r="CG4600" s="10"/>
      <c r="CH4600" s="10"/>
      <c r="CI4600" s="10"/>
      <c r="CJ4600" s="10"/>
      <c r="CK4600" s="10"/>
      <c r="CL4600" s="10"/>
      <c r="CM4600" s="10"/>
      <c r="CN4600" s="10"/>
      <c r="CO4600" s="10"/>
      <c r="CP4600" s="10"/>
      <c r="CQ4600" s="10"/>
      <c r="CR4600" s="10"/>
      <c r="CS4600" s="10"/>
      <c r="CT4600" s="10"/>
      <c r="CU4600" s="10"/>
      <c r="CV4600" s="10"/>
      <c r="CW4600" s="10"/>
      <c r="CX4600" s="10"/>
      <c r="CY4600" s="10"/>
      <c r="CZ4600" s="10"/>
      <c r="DA4600" s="10"/>
      <c r="DB4600" s="10"/>
    </row>
    <row r="4601" spans="1:106" s="12" customFormat="1" ht="98" x14ac:dyDescent="0.15">
      <c r="A4601" s="6" t="s">
        <v>9314</v>
      </c>
      <c r="B4601" s="6" t="str">
        <f t="shared" si="72"/>
        <v>M_ACC_405</v>
      </c>
      <c r="C4601" s="7" t="s">
        <v>42</v>
      </c>
      <c r="D4601" s="43">
        <v>405</v>
      </c>
      <c r="E4601" s="50">
        <v>52.657956589999998</v>
      </c>
      <c r="F4601" s="50">
        <v>-16.027482379999999</v>
      </c>
      <c r="G4601" s="50">
        <v>4.5581616939999998</v>
      </c>
      <c r="H4601" s="50">
        <v>-3.5162162860000001</v>
      </c>
      <c r="I4601" s="37">
        <v>4.37744E-4</v>
      </c>
      <c r="J4601" s="37">
        <v>2.4926470000000002E-3</v>
      </c>
      <c r="K4601" s="7" t="s">
        <v>45</v>
      </c>
      <c r="L4601" s="7">
        <v>533</v>
      </c>
      <c r="M4601" s="7" t="s">
        <v>44</v>
      </c>
      <c r="N4601" s="7" t="s">
        <v>44</v>
      </c>
      <c r="O4601" s="7" t="s">
        <v>44</v>
      </c>
      <c r="P4601" s="7" t="s">
        <v>44</v>
      </c>
      <c r="Q4601" s="7" t="s">
        <v>44</v>
      </c>
      <c r="R4601" s="7" t="s">
        <v>44</v>
      </c>
      <c r="S4601" s="7" t="s">
        <v>44</v>
      </c>
      <c r="T4601" s="7" t="s">
        <v>44</v>
      </c>
      <c r="U4601" s="7" t="s">
        <v>44</v>
      </c>
      <c r="V4601" s="7" t="s">
        <v>44</v>
      </c>
      <c r="W4601" s="7" t="s">
        <v>44</v>
      </c>
      <c r="X4601" s="24" t="s">
        <v>44</v>
      </c>
      <c r="Y4601" s="24" t="s">
        <v>44</v>
      </c>
      <c r="Z4601" s="24" t="s">
        <v>44</v>
      </c>
      <c r="AA4601" s="74" t="s">
        <v>44</v>
      </c>
      <c r="AB4601" s="24" t="s">
        <v>44</v>
      </c>
      <c r="AC4601" s="24" t="s">
        <v>9665</v>
      </c>
      <c r="AD4601" s="7" t="s">
        <v>9666</v>
      </c>
      <c r="AE4601" s="31">
        <v>100</v>
      </c>
      <c r="AF4601" s="31">
        <v>419</v>
      </c>
      <c r="AG4601" s="31">
        <v>0</v>
      </c>
      <c r="AH4601" s="31">
        <v>0</v>
      </c>
      <c r="AI4601" s="31">
        <v>1</v>
      </c>
      <c r="AJ4601" s="31">
        <v>419</v>
      </c>
      <c r="AK4601" s="31">
        <v>1</v>
      </c>
      <c r="AL4601" s="31">
        <v>419</v>
      </c>
      <c r="AM4601" s="31">
        <v>0</v>
      </c>
      <c r="AN4601" s="31">
        <v>841</v>
      </c>
      <c r="AO4601" s="24" t="s">
        <v>9667</v>
      </c>
      <c r="AP4601" s="62" t="s">
        <v>9668</v>
      </c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10"/>
      <c r="BD4601" s="10"/>
      <c r="BE4601" s="10"/>
      <c r="BF4601" s="10"/>
      <c r="BG4601" s="10"/>
      <c r="BH4601" s="10"/>
      <c r="BI4601" s="10"/>
      <c r="BJ4601" s="10"/>
      <c r="BK4601" s="10"/>
      <c r="BL4601" s="10"/>
      <c r="BM4601" s="10"/>
      <c r="BN4601" s="10"/>
      <c r="BO4601" s="10"/>
      <c r="BP4601" s="10"/>
      <c r="BQ4601" s="10"/>
      <c r="BR4601" s="10"/>
      <c r="BS4601" s="10"/>
      <c r="BT4601" s="10"/>
      <c r="BU4601" s="10"/>
      <c r="BV4601" s="10"/>
      <c r="BW4601" s="10"/>
      <c r="BX4601" s="10"/>
      <c r="BY4601" s="10"/>
      <c r="BZ4601" s="10"/>
      <c r="CA4601" s="10"/>
      <c r="CB4601" s="10"/>
      <c r="CC4601" s="10"/>
      <c r="CD4601" s="10"/>
      <c r="CE4601" s="10"/>
      <c r="CF4601" s="10"/>
      <c r="CG4601" s="10"/>
      <c r="CH4601" s="10"/>
      <c r="CI4601" s="10"/>
      <c r="CJ4601" s="10"/>
      <c r="CK4601" s="10"/>
      <c r="CL4601" s="10"/>
      <c r="CM4601" s="10"/>
      <c r="CN4601" s="10"/>
      <c r="CO4601" s="10"/>
      <c r="CP4601" s="10"/>
      <c r="CQ4601" s="10"/>
      <c r="CR4601" s="10"/>
      <c r="CS4601" s="10"/>
      <c r="CT4601" s="10"/>
      <c r="CU4601" s="10"/>
      <c r="CV4601" s="10"/>
      <c r="CW4601" s="10"/>
      <c r="CX4601" s="10"/>
      <c r="CY4601" s="10"/>
      <c r="CZ4601" s="10"/>
      <c r="DA4601" s="10"/>
      <c r="DB4601" s="10"/>
    </row>
    <row r="4602" spans="1:106" s="12" customFormat="1" ht="98" x14ac:dyDescent="0.15">
      <c r="A4602" s="6" t="s">
        <v>9314</v>
      </c>
      <c r="B4602" s="6" t="str">
        <f t="shared" si="72"/>
        <v>M_ACC_412</v>
      </c>
      <c r="C4602" s="7" t="s">
        <v>42</v>
      </c>
      <c r="D4602" s="43">
        <v>412</v>
      </c>
      <c r="E4602" s="50">
        <v>51.549942719999997</v>
      </c>
      <c r="F4602" s="50">
        <v>-16.217172479999999</v>
      </c>
      <c r="G4602" s="50">
        <v>4.5581616949999999</v>
      </c>
      <c r="H4602" s="50">
        <v>-3.5578317679999998</v>
      </c>
      <c r="I4602" s="37">
        <v>3.73929E-4</v>
      </c>
      <c r="J4602" s="37">
        <v>2.1917210000000002E-3</v>
      </c>
      <c r="K4602" s="7" t="s">
        <v>45</v>
      </c>
      <c r="L4602" s="7">
        <v>522</v>
      </c>
      <c r="M4602" s="7" t="s">
        <v>12579</v>
      </c>
      <c r="N4602" s="7" t="s">
        <v>12580</v>
      </c>
      <c r="O4602" s="8">
        <v>7.1999999999999994E-123</v>
      </c>
      <c r="P4602" s="7" t="s">
        <v>44</v>
      </c>
      <c r="Q4602" s="7" t="s">
        <v>44</v>
      </c>
      <c r="R4602" s="7" t="s">
        <v>44</v>
      </c>
      <c r="S4602" s="7" t="s">
        <v>44</v>
      </c>
      <c r="T4602" s="7" t="s">
        <v>2981</v>
      </c>
      <c r="U4602" s="7" t="s">
        <v>2981</v>
      </c>
      <c r="V4602" s="7" t="s">
        <v>3529</v>
      </c>
      <c r="W4602" s="7" t="s">
        <v>12349</v>
      </c>
      <c r="X4602" s="24" t="s">
        <v>12350</v>
      </c>
      <c r="Y4602" s="68">
        <v>6.8000000000000005E-188</v>
      </c>
      <c r="Z4602" s="24" t="s">
        <v>44</v>
      </c>
      <c r="AA4602" s="74" t="s">
        <v>44</v>
      </c>
      <c r="AB4602" s="24" t="s">
        <v>44</v>
      </c>
      <c r="AC4602" s="24" t="s">
        <v>12581</v>
      </c>
      <c r="AD4602" s="7" t="s">
        <v>12582</v>
      </c>
      <c r="AE4602" s="31">
        <v>100</v>
      </c>
      <c r="AF4602" s="31">
        <v>428</v>
      </c>
      <c r="AG4602" s="31">
        <v>0</v>
      </c>
      <c r="AH4602" s="31">
        <v>0</v>
      </c>
      <c r="AI4602" s="31">
        <v>1</v>
      </c>
      <c r="AJ4602" s="31">
        <v>428</v>
      </c>
      <c r="AK4602" s="31">
        <v>1</v>
      </c>
      <c r="AL4602" s="31">
        <v>428</v>
      </c>
      <c r="AM4602" s="31">
        <v>0</v>
      </c>
      <c r="AN4602" s="31">
        <v>887</v>
      </c>
      <c r="AO4602" s="24" t="s">
        <v>12583</v>
      </c>
      <c r="AP4602" s="62" t="s">
        <v>12584</v>
      </c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10"/>
      <c r="BD4602" s="10"/>
      <c r="BE4602" s="10"/>
      <c r="BF4602" s="10"/>
      <c r="BG4602" s="10"/>
      <c r="BH4602" s="10"/>
      <c r="BI4602" s="10"/>
      <c r="BJ4602" s="10"/>
      <c r="BK4602" s="10"/>
      <c r="BL4602" s="10"/>
      <c r="BM4602" s="10"/>
      <c r="BN4602" s="10"/>
      <c r="BO4602" s="10"/>
      <c r="BP4602" s="10"/>
      <c r="BQ4602" s="10"/>
      <c r="BR4602" s="10"/>
      <c r="BS4602" s="10"/>
      <c r="BT4602" s="10"/>
      <c r="BU4602" s="10"/>
      <c r="BV4602" s="10"/>
      <c r="BW4602" s="10"/>
      <c r="BX4602" s="10"/>
      <c r="BY4602" s="10"/>
      <c r="BZ4602" s="10"/>
      <c r="CA4602" s="10"/>
      <c r="CB4602" s="10"/>
      <c r="CC4602" s="10"/>
      <c r="CD4602" s="10"/>
      <c r="CE4602" s="10"/>
      <c r="CF4602" s="10"/>
      <c r="CG4602" s="10"/>
      <c r="CH4602" s="10"/>
      <c r="CI4602" s="10"/>
      <c r="CJ4602" s="10"/>
      <c r="CK4602" s="10"/>
      <c r="CL4602" s="10"/>
      <c r="CM4602" s="10"/>
      <c r="CN4602" s="10"/>
      <c r="CO4602" s="10"/>
      <c r="CP4602" s="10"/>
      <c r="CQ4602" s="10"/>
      <c r="CR4602" s="10"/>
      <c r="CS4602" s="10"/>
      <c r="CT4602" s="10"/>
      <c r="CU4602" s="10"/>
      <c r="CV4602" s="10"/>
      <c r="CW4602" s="10"/>
      <c r="CX4602" s="10"/>
      <c r="CY4602" s="10"/>
      <c r="CZ4602" s="10"/>
      <c r="DA4602" s="10"/>
      <c r="DB4602" s="10"/>
    </row>
    <row r="4603" spans="1:106" s="12" customFormat="1" ht="28" x14ac:dyDescent="0.15">
      <c r="A4603" s="6" t="s">
        <v>9314</v>
      </c>
      <c r="B4603" s="6" t="str">
        <f t="shared" si="72"/>
        <v>M_ACC_414</v>
      </c>
      <c r="C4603" s="7" t="s">
        <v>42</v>
      </c>
      <c r="D4603" s="43">
        <v>414</v>
      </c>
      <c r="E4603" s="50">
        <v>173.7241209</v>
      </c>
      <c r="F4603" s="50">
        <v>-14.80686444</v>
      </c>
      <c r="G4603" s="50">
        <v>4.5581616809999996</v>
      </c>
      <c r="H4603" s="50">
        <v>-3.2484289670000002</v>
      </c>
      <c r="I4603" s="37">
        <v>1.160442E-3</v>
      </c>
      <c r="J4603" s="37">
        <v>5.7576770000000001E-3</v>
      </c>
      <c r="K4603" s="7" t="s">
        <v>45</v>
      </c>
      <c r="L4603" s="7">
        <v>1224</v>
      </c>
      <c r="M4603" s="7" t="s">
        <v>12347</v>
      </c>
      <c r="N4603" s="7" t="s">
        <v>12348</v>
      </c>
      <c r="O4603" s="8">
        <v>1.2E-239</v>
      </c>
      <c r="P4603" s="7" t="s">
        <v>44</v>
      </c>
      <c r="Q4603" s="7" t="s">
        <v>44</v>
      </c>
      <c r="R4603" s="7" t="s">
        <v>44</v>
      </c>
      <c r="S4603" s="7" t="s">
        <v>44</v>
      </c>
      <c r="T4603" s="7" t="s">
        <v>2981</v>
      </c>
      <c r="U4603" s="7" t="s">
        <v>2981</v>
      </c>
      <c r="V4603" s="7" t="s">
        <v>3529</v>
      </c>
      <c r="W4603" s="7" t="s">
        <v>12349</v>
      </c>
      <c r="X4603" s="24" t="s">
        <v>12350</v>
      </c>
      <c r="Y4603" s="68">
        <v>9.0999999999999998E-274</v>
      </c>
      <c r="Z4603" s="24" t="s">
        <v>44</v>
      </c>
      <c r="AA4603" s="74" t="s">
        <v>44</v>
      </c>
      <c r="AB4603" s="24" t="s">
        <v>44</v>
      </c>
      <c r="AC4603" s="24" t="s">
        <v>44</v>
      </c>
      <c r="AD4603" s="7" t="s">
        <v>44</v>
      </c>
      <c r="AE4603" s="31" t="s">
        <v>44</v>
      </c>
      <c r="AF4603" s="31" t="s">
        <v>44</v>
      </c>
      <c r="AG4603" s="31" t="s">
        <v>44</v>
      </c>
      <c r="AH4603" s="31" t="s">
        <v>44</v>
      </c>
      <c r="AI4603" s="31" t="s">
        <v>44</v>
      </c>
      <c r="AJ4603" s="31" t="s">
        <v>44</v>
      </c>
      <c r="AK4603" s="31" t="s">
        <v>44</v>
      </c>
      <c r="AL4603" s="31" t="s">
        <v>44</v>
      </c>
      <c r="AM4603" s="31" t="s">
        <v>44</v>
      </c>
      <c r="AN4603" s="31" t="s">
        <v>44</v>
      </c>
      <c r="AO4603" s="24" t="s">
        <v>44</v>
      </c>
      <c r="AP4603" s="62" t="s">
        <v>44</v>
      </c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10"/>
      <c r="BD4603" s="10"/>
      <c r="BE4603" s="10"/>
      <c r="BF4603" s="10"/>
      <c r="BG4603" s="10"/>
      <c r="BH4603" s="10"/>
      <c r="BI4603" s="10"/>
      <c r="BJ4603" s="10"/>
      <c r="BK4603" s="10"/>
      <c r="BL4603" s="10"/>
      <c r="BM4603" s="10"/>
      <c r="BN4603" s="10"/>
      <c r="BO4603" s="10"/>
      <c r="BP4603" s="10"/>
      <c r="BQ4603" s="10"/>
      <c r="BR4603" s="10"/>
      <c r="BS4603" s="10"/>
      <c r="BT4603" s="10"/>
      <c r="BU4603" s="10"/>
      <c r="BV4603" s="10"/>
      <c r="BW4603" s="10"/>
      <c r="BX4603" s="10"/>
      <c r="BY4603" s="10"/>
      <c r="BZ4603" s="10"/>
      <c r="CA4603" s="10"/>
      <c r="CB4603" s="10"/>
      <c r="CC4603" s="10"/>
      <c r="CD4603" s="10"/>
      <c r="CE4603" s="10"/>
      <c r="CF4603" s="10"/>
      <c r="CG4603" s="10"/>
      <c r="CH4603" s="10"/>
      <c r="CI4603" s="10"/>
      <c r="CJ4603" s="10"/>
      <c r="CK4603" s="10"/>
      <c r="CL4603" s="10"/>
      <c r="CM4603" s="10"/>
      <c r="CN4603" s="10"/>
      <c r="CO4603" s="10"/>
      <c r="CP4603" s="10"/>
      <c r="CQ4603" s="10"/>
      <c r="CR4603" s="10"/>
      <c r="CS4603" s="10"/>
      <c r="CT4603" s="10"/>
      <c r="CU4603" s="10"/>
      <c r="CV4603" s="10"/>
      <c r="CW4603" s="10"/>
      <c r="CX4603" s="10"/>
      <c r="CY4603" s="10"/>
      <c r="CZ4603" s="10"/>
      <c r="DA4603" s="10"/>
      <c r="DB4603" s="10"/>
    </row>
    <row r="4604" spans="1:106" s="12" customFormat="1" ht="98" x14ac:dyDescent="0.15">
      <c r="A4604" s="6" t="s">
        <v>9314</v>
      </c>
      <c r="B4604" s="6" t="str">
        <f t="shared" si="72"/>
        <v>M_ACC_416</v>
      </c>
      <c r="C4604" s="7" t="s">
        <v>42</v>
      </c>
      <c r="D4604" s="43">
        <v>416</v>
      </c>
      <c r="E4604" s="50">
        <v>35.628592249999997</v>
      </c>
      <c r="F4604" s="50">
        <v>-16.87368777</v>
      </c>
      <c r="G4604" s="50">
        <v>4.5581617149999998</v>
      </c>
      <c r="H4604" s="50">
        <v>-3.7018624670000002</v>
      </c>
      <c r="I4604" s="37">
        <v>2.1402300000000001E-4</v>
      </c>
      <c r="J4604" s="37">
        <v>1.328875E-3</v>
      </c>
      <c r="K4604" s="7" t="s">
        <v>45</v>
      </c>
      <c r="L4604" s="7">
        <v>440</v>
      </c>
      <c r="M4604" s="7" t="s">
        <v>44</v>
      </c>
      <c r="N4604" s="7" t="s">
        <v>44</v>
      </c>
      <c r="O4604" s="7" t="s">
        <v>44</v>
      </c>
      <c r="P4604" s="7" t="s">
        <v>44</v>
      </c>
      <c r="Q4604" s="7" t="s">
        <v>44</v>
      </c>
      <c r="R4604" s="7" t="s">
        <v>44</v>
      </c>
      <c r="S4604" s="7" t="s">
        <v>44</v>
      </c>
      <c r="T4604" s="7" t="s">
        <v>1293</v>
      </c>
      <c r="U4604" s="7" t="s">
        <v>1425</v>
      </c>
      <c r="V4604" s="7" t="s">
        <v>1426</v>
      </c>
      <c r="W4604" s="7" t="s">
        <v>1593</v>
      </c>
      <c r="X4604" s="24" t="s">
        <v>1594</v>
      </c>
      <c r="Y4604" s="68">
        <v>6.7999999999999996E-198</v>
      </c>
      <c r="Z4604" s="24" t="s">
        <v>1593</v>
      </c>
      <c r="AA4604" s="74" t="s">
        <v>1297</v>
      </c>
      <c r="AB4604" s="68">
        <v>6.7999999999999996E-198</v>
      </c>
      <c r="AC4604" s="24" t="s">
        <v>10169</v>
      </c>
      <c r="AD4604" s="7" t="s">
        <v>10170</v>
      </c>
      <c r="AE4604" s="31">
        <v>100</v>
      </c>
      <c r="AF4604" s="31">
        <v>403</v>
      </c>
      <c r="AG4604" s="31">
        <v>0</v>
      </c>
      <c r="AH4604" s="31">
        <v>0</v>
      </c>
      <c r="AI4604" s="31">
        <v>1</v>
      </c>
      <c r="AJ4604" s="31">
        <v>403</v>
      </c>
      <c r="AK4604" s="31">
        <v>1</v>
      </c>
      <c r="AL4604" s="31">
        <v>403</v>
      </c>
      <c r="AM4604" s="31">
        <v>0</v>
      </c>
      <c r="AN4604" s="31">
        <v>825</v>
      </c>
      <c r="AO4604" s="24" t="s">
        <v>10171</v>
      </c>
      <c r="AP4604" s="62" t="s">
        <v>10172</v>
      </c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10"/>
      <c r="BD4604" s="10"/>
      <c r="BE4604" s="10"/>
      <c r="BF4604" s="10"/>
      <c r="BG4604" s="10"/>
      <c r="BH4604" s="10"/>
      <c r="BI4604" s="10"/>
      <c r="BJ4604" s="10"/>
      <c r="BK4604" s="10"/>
      <c r="BL4604" s="10"/>
      <c r="BM4604" s="10"/>
      <c r="BN4604" s="10"/>
      <c r="BO4604" s="10"/>
      <c r="BP4604" s="10"/>
      <c r="BQ4604" s="10"/>
      <c r="BR4604" s="10"/>
      <c r="BS4604" s="10"/>
      <c r="BT4604" s="10"/>
      <c r="BU4604" s="10"/>
      <c r="BV4604" s="10"/>
      <c r="BW4604" s="10"/>
      <c r="BX4604" s="10"/>
      <c r="BY4604" s="10"/>
      <c r="BZ4604" s="10"/>
      <c r="CA4604" s="10"/>
      <c r="CB4604" s="10"/>
      <c r="CC4604" s="10"/>
      <c r="CD4604" s="10"/>
      <c r="CE4604" s="10"/>
      <c r="CF4604" s="10"/>
      <c r="CG4604" s="10"/>
      <c r="CH4604" s="10"/>
      <c r="CI4604" s="10"/>
      <c r="CJ4604" s="10"/>
      <c r="CK4604" s="10"/>
      <c r="CL4604" s="10"/>
      <c r="CM4604" s="10"/>
      <c r="CN4604" s="10"/>
      <c r="CO4604" s="10"/>
      <c r="CP4604" s="10"/>
      <c r="CQ4604" s="10"/>
      <c r="CR4604" s="10"/>
      <c r="CS4604" s="10"/>
      <c r="CT4604" s="10"/>
      <c r="CU4604" s="10"/>
      <c r="CV4604" s="10"/>
      <c r="CW4604" s="10"/>
      <c r="CX4604" s="10"/>
      <c r="CY4604" s="10"/>
      <c r="CZ4604" s="10"/>
      <c r="DA4604" s="10"/>
      <c r="DB4604" s="10"/>
    </row>
    <row r="4605" spans="1:106" s="12" customFormat="1" ht="98" x14ac:dyDescent="0.15">
      <c r="A4605" s="6" t="s">
        <v>9314</v>
      </c>
      <c r="B4605" s="6" t="str">
        <f t="shared" si="72"/>
        <v>M_ACC_431</v>
      </c>
      <c r="C4605" s="7" t="s">
        <v>42</v>
      </c>
      <c r="D4605" s="43">
        <v>431</v>
      </c>
      <c r="E4605" s="50">
        <v>171.24698480000001</v>
      </c>
      <c r="F4605" s="50">
        <v>-13.97132193</v>
      </c>
      <c r="G4605" s="50">
        <v>4.5581616819999997</v>
      </c>
      <c r="H4605" s="50">
        <v>-3.0651220609999998</v>
      </c>
      <c r="I4605" s="37">
        <v>2.1758120000000001E-3</v>
      </c>
      <c r="J4605" s="37">
        <v>1.0218876999999999E-2</v>
      </c>
      <c r="K4605" s="7" t="s">
        <v>45</v>
      </c>
      <c r="L4605" s="7">
        <v>1207</v>
      </c>
      <c r="M4605" s="7" t="s">
        <v>44</v>
      </c>
      <c r="N4605" s="7" t="s">
        <v>44</v>
      </c>
      <c r="O4605" s="7" t="s">
        <v>44</v>
      </c>
      <c r="P4605" s="7" t="s">
        <v>44</v>
      </c>
      <c r="Q4605" s="7" t="s">
        <v>44</v>
      </c>
      <c r="R4605" s="7" t="s">
        <v>44</v>
      </c>
      <c r="S4605" s="7" t="s">
        <v>44</v>
      </c>
      <c r="T4605" s="7" t="s">
        <v>3298</v>
      </c>
      <c r="U4605" s="7" t="s">
        <v>3298</v>
      </c>
      <c r="V4605" s="7" t="s">
        <v>3299</v>
      </c>
      <c r="W4605" s="7" t="s">
        <v>4657</v>
      </c>
      <c r="X4605" s="24" t="s">
        <v>4658</v>
      </c>
      <c r="Y4605" s="68">
        <v>8.4000000000000004E-150</v>
      </c>
      <c r="Z4605" s="24" t="s">
        <v>44</v>
      </c>
      <c r="AA4605" s="74" t="s">
        <v>44</v>
      </c>
      <c r="AB4605" s="24" t="s">
        <v>44</v>
      </c>
      <c r="AC4605" s="24" t="s">
        <v>11953</v>
      </c>
      <c r="AD4605" s="7" t="s">
        <v>11954</v>
      </c>
      <c r="AE4605" s="31">
        <v>100</v>
      </c>
      <c r="AF4605" s="31">
        <v>489</v>
      </c>
      <c r="AG4605" s="31">
        <v>0</v>
      </c>
      <c r="AH4605" s="31">
        <v>0</v>
      </c>
      <c r="AI4605" s="31">
        <v>1</v>
      </c>
      <c r="AJ4605" s="31">
        <v>489</v>
      </c>
      <c r="AK4605" s="31">
        <v>1</v>
      </c>
      <c r="AL4605" s="31">
        <v>489</v>
      </c>
      <c r="AM4605" s="31">
        <v>0</v>
      </c>
      <c r="AN4605" s="31">
        <v>990</v>
      </c>
      <c r="AO4605" s="24" t="s">
        <v>11955</v>
      </c>
      <c r="AP4605" s="62" t="s">
        <v>11956</v>
      </c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10"/>
      <c r="BD4605" s="10"/>
      <c r="BE4605" s="10"/>
      <c r="BF4605" s="10"/>
      <c r="BG4605" s="10"/>
      <c r="BH4605" s="10"/>
      <c r="BI4605" s="10"/>
      <c r="BJ4605" s="10"/>
      <c r="BK4605" s="10"/>
      <c r="BL4605" s="10"/>
      <c r="BM4605" s="10"/>
      <c r="BN4605" s="10"/>
      <c r="BO4605" s="10"/>
      <c r="BP4605" s="10"/>
      <c r="BQ4605" s="10"/>
      <c r="BR4605" s="10"/>
      <c r="BS4605" s="10"/>
      <c r="BT4605" s="10"/>
      <c r="BU4605" s="10"/>
      <c r="BV4605" s="10"/>
      <c r="BW4605" s="10"/>
      <c r="BX4605" s="10"/>
      <c r="BY4605" s="10"/>
      <c r="BZ4605" s="10"/>
      <c r="CA4605" s="10"/>
      <c r="CB4605" s="10"/>
      <c r="CC4605" s="10"/>
      <c r="CD4605" s="10"/>
      <c r="CE4605" s="10"/>
      <c r="CF4605" s="10"/>
      <c r="CG4605" s="10"/>
      <c r="CH4605" s="10"/>
      <c r="CI4605" s="10"/>
      <c r="CJ4605" s="10"/>
      <c r="CK4605" s="10"/>
      <c r="CL4605" s="10"/>
      <c r="CM4605" s="10"/>
      <c r="CN4605" s="10"/>
      <c r="CO4605" s="10"/>
      <c r="CP4605" s="10"/>
      <c r="CQ4605" s="10"/>
      <c r="CR4605" s="10"/>
      <c r="CS4605" s="10"/>
      <c r="CT4605" s="10"/>
      <c r="CU4605" s="10"/>
      <c r="CV4605" s="10"/>
      <c r="CW4605" s="10"/>
      <c r="CX4605" s="10"/>
      <c r="CY4605" s="10"/>
      <c r="CZ4605" s="10"/>
      <c r="DA4605" s="10"/>
      <c r="DB4605" s="10"/>
    </row>
    <row r="4606" spans="1:106" s="12" customFormat="1" ht="98" x14ac:dyDescent="0.15">
      <c r="A4606" s="6" t="s">
        <v>9314</v>
      </c>
      <c r="B4606" s="6" t="str">
        <f t="shared" si="72"/>
        <v>M_ACC_434</v>
      </c>
      <c r="C4606" s="7" t="s">
        <v>42</v>
      </c>
      <c r="D4606" s="43">
        <v>434</v>
      </c>
      <c r="E4606" s="50">
        <v>52.657956589999998</v>
      </c>
      <c r="F4606" s="50">
        <v>-16.027482379999999</v>
      </c>
      <c r="G4606" s="50">
        <v>4.5581616939999998</v>
      </c>
      <c r="H4606" s="50">
        <v>-3.5162162860000001</v>
      </c>
      <c r="I4606" s="37">
        <v>4.37744E-4</v>
      </c>
      <c r="J4606" s="37">
        <v>2.4926470000000002E-3</v>
      </c>
      <c r="K4606" s="7" t="s">
        <v>45</v>
      </c>
      <c r="L4606" s="7">
        <v>533</v>
      </c>
      <c r="M4606" s="7" t="s">
        <v>12555</v>
      </c>
      <c r="N4606" s="7" t="s">
        <v>12556</v>
      </c>
      <c r="O4606" s="8">
        <v>5.0999999999999999E-163</v>
      </c>
      <c r="P4606" s="7" t="s">
        <v>44</v>
      </c>
      <c r="Q4606" s="7" t="s">
        <v>44</v>
      </c>
      <c r="R4606" s="7" t="s">
        <v>44</v>
      </c>
      <c r="S4606" s="7" t="s">
        <v>44</v>
      </c>
      <c r="T4606" s="7" t="s">
        <v>715</v>
      </c>
      <c r="U4606" s="7" t="s">
        <v>715</v>
      </c>
      <c r="V4606" s="7" t="s">
        <v>716</v>
      </c>
      <c r="W4606" s="7" t="s">
        <v>12557</v>
      </c>
      <c r="X4606" s="24" t="s">
        <v>12558</v>
      </c>
      <c r="Y4606" s="68">
        <v>4.5999999999999999E-149</v>
      </c>
      <c r="Z4606" s="24" t="s">
        <v>44</v>
      </c>
      <c r="AA4606" s="74" t="s">
        <v>44</v>
      </c>
      <c r="AB4606" s="24" t="s">
        <v>44</v>
      </c>
      <c r="AC4606" s="24" t="s">
        <v>12559</v>
      </c>
      <c r="AD4606" s="7" t="s">
        <v>12560</v>
      </c>
      <c r="AE4606" s="31">
        <v>100</v>
      </c>
      <c r="AF4606" s="31">
        <v>419</v>
      </c>
      <c r="AG4606" s="31">
        <v>0</v>
      </c>
      <c r="AH4606" s="31">
        <v>0</v>
      </c>
      <c r="AI4606" s="31">
        <v>1</v>
      </c>
      <c r="AJ4606" s="31">
        <v>419</v>
      </c>
      <c r="AK4606" s="31">
        <v>1</v>
      </c>
      <c r="AL4606" s="31">
        <v>419</v>
      </c>
      <c r="AM4606" s="31">
        <v>0</v>
      </c>
      <c r="AN4606" s="31">
        <v>861</v>
      </c>
      <c r="AO4606" s="24" t="s">
        <v>12561</v>
      </c>
      <c r="AP4606" s="62" t="s">
        <v>12562</v>
      </c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10"/>
      <c r="BD4606" s="10"/>
      <c r="BE4606" s="10"/>
      <c r="BF4606" s="10"/>
      <c r="BG4606" s="10"/>
      <c r="BH4606" s="10"/>
      <c r="BI4606" s="10"/>
      <c r="BJ4606" s="10"/>
      <c r="BK4606" s="10"/>
      <c r="BL4606" s="10"/>
      <c r="BM4606" s="10"/>
      <c r="BN4606" s="10"/>
      <c r="BO4606" s="10"/>
      <c r="BP4606" s="10"/>
      <c r="BQ4606" s="10"/>
      <c r="BR4606" s="10"/>
      <c r="BS4606" s="10"/>
      <c r="BT4606" s="10"/>
      <c r="BU4606" s="10"/>
      <c r="BV4606" s="10"/>
      <c r="BW4606" s="10"/>
      <c r="BX4606" s="10"/>
      <c r="BY4606" s="10"/>
      <c r="BZ4606" s="10"/>
      <c r="CA4606" s="10"/>
      <c r="CB4606" s="10"/>
      <c r="CC4606" s="10"/>
      <c r="CD4606" s="10"/>
      <c r="CE4606" s="10"/>
      <c r="CF4606" s="10"/>
      <c r="CG4606" s="10"/>
      <c r="CH4606" s="10"/>
      <c r="CI4606" s="10"/>
      <c r="CJ4606" s="10"/>
      <c r="CK4606" s="10"/>
      <c r="CL4606" s="10"/>
      <c r="CM4606" s="10"/>
      <c r="CN4606" s="10"/>
      <c r="CO4606" s="10"/>
      <c r="CP4606" s="10"/>
      <c r="CQ4606" s="10"/>
      <c r="CR4606" s="10"/>
      <c r="CS4606" s="10"/>
      <c r="CT4606" s="10"/>
      <c r="CU4606" s="10"/>
      <c r="CV4606" s="10"/>
      <c r="CW4606" s="10"/>
      <c r="CX4606" s="10"/>
      <c r="CY4606" s="10"/>
      <c r="CZ4606" s="10"/>
      <c r="DA4606" s="10"/>
      <c r="DB4606" s="10"/>
    </row>
    <row r="4607" spans="1:106" s="12" customFormat="1" ht="98" x14ac:dyDescent="0.15">
      <c r="A4607" s="6" t="s">
        <v>9314</v>
      </c>
      <c r="B4607" s="6" t="str">
        <f t="shared" si="72"/>
        <v>M_ACC_447</v>
      </c>
      <c r="C4607" s="7" t="s">
        <v>42</v>
      </c>
      <c r="D4607" s="43">
        <v>447</v>
      </c>
      <c r="E4607" s="50">
        <v>172.65253369999999</v>
      </c>
      <c r="F4607" s="50">
        <v>-14.356137670000001</v>
      </c>
      <c r="G4607" s="50">
        <v>4.5581616819999997</v>
      </c>
      <c r="H4607" s="50">
        <v>-3.1495455109999999</v>
      </c>
      <c r="I4607" s="37">
        <v>1.6352459999999999E-3</v>
      </c>
      <c r="J4607" s="37">
        <v>7.8136339999999999E-3</v>
      </c>
      <c r="K4607" s="7" t="s">
        <v>45</v>
      </c>
      <c r="L4607" s="7">
        <v>1216</v>
      </c>
      <c r="M4607" s="7" t="s">
        <v>12285</v>
      </c>
      <c r="N4607" s="7" t="s">
        <v>12286</v>
      </c>
      <c r="O4607" s="8">
        <v>2.9000000000000002E-144</v>
      </c>
      <c r="P4607" s="7" t="s">
        <v>44</v>
      </c>
      <c r="Q4607" s="7" t="s">
        <v>44</v>
      </c>
      <c r="R4607" s="7" t="s">
        <v>44</v>
      </c>
      <c r="S4607" s="7" t="s">
        <v>44</v>
      </c>
      <c r="T4607" s="7" t="s">
        <v>2374</v>
      </c>
      <c r="U4607" s="7" t="s">
        <v>2374</v>
      </c>
      <c r="V4607" s="7" t="s">
        <v>2375</v>
      </c>
      <c r="W4607" s="7" t="s">
        <v>12287</v>
      </c>
      <c r="X4607" s="24" t="s">
        <v>12288</v>
      </c>
      <c r="Y4607" s="68">
        <v>2.8999999999999999E-142</v>
      </c>
      <c r="Z4607" s="24" t="s">
        <v>44</v>
      </c>
      <c r="AA4607" s="74" t="s">
        <v>44</v>
      </c>
      <c r="AB4607" s="24" t="s">
        <v>44</v>
      </c>
      <c r="AC4607" s="24" t="s">
        <v>12289</v>
      </c>
      <c r="AD4607" s="7" t="s">
        <v>12290</v>
      </c>
      <c r="AE4607" s="31">
        <v>100</v>
      </c>
      <c r="AF4607" s="31">
        <v>485</v>
      </c>
      <c r="AG4607" s="31">
        <v>0</v>
      </c>
      <c r="AH4607" s="31">
        <v>0</v>
      </c>
      <c r="AI4607" s="31">
        <v>1</v>
      </c>
      <c r="AJ4607" s="31">
        <v>485</v>
      </c>
      <c r="AK4607" s="31">
        <v>1</v>
      </c>
      <c r="AL4607" s="31">
        <v>485</v>
      </c>
      <c r="AM4607" s="31">
        <v>0</v>
      </c>
      <c r="AN4607" s="31">
        <v>1003</v>
      </c>
      <c r="AO4607" s="24" t="s">
        <v>12291</v>
      </c>
      <c r="AP4607" s="62" t="s">
        <v>12292</v>
      </c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10"/>
      <c r="BD4607" s="10"/>
      <c r="BE4607" s="10"/>
      <c r="BF4607" s="10"/>
      <c r="BG4607" s="10"/>
      <c r="BH4607" s="10"/>
      <c r="BI4607" s="10"/>
      <c r="BJ4607" s="10"/>
      <c r="BK4607" s="10"/>
      <c r="BL4607" s="10"/>
      <c r="BM4607" s="10"/>
      <c r="BN4607" s="10"/>
      <c r="BO4607" s="10"/>
      <c r="BP4607" s="10"/>
      <c r="BQ4607" s="10"/>
      <c r="BR4607" s="10"/>
      <c r="BS4607" s="10"/>
      <c r="BT4607" s="10"/>
      <c r="BU4607" s="10"/>
      <c r="BV4607" s="10"/>
      <c r="BW4607" s="10"/>
      <c r="BX4607" s="10"/>
      <c r="BY4607" s="10"/>
      <c r="BZ4607" s="10"/>
      <c r="CA4607" s="10"/>
      <c r="CB4607" s="10"/>
      <c r="CC4607" s="10"/>
      <c r="CD4607" s="10"/>
      <c r="CE4607" s="10"/>
      <c r="CF4607" s="10"/>
      <c r="CG4607" s="10"/>
      <c r="CH4607" s="10"/>
      <c r="CI4607" s="10"/>
      <c r="CJ4607" s="10"/>
      <c r="CK4607" s="10"/>
      <c r="CL4607" s="10"/>
      <c r="CM4607" s="10"/>
      <c r="CN4607" s="10"/>
      <c r="CO4607" s="10"/>
      <c r="CP4607" s="10"/>
      <c r="CQ4607" s="10"/>
      <c r="CR4607" s="10"/>
      <c r="CS4607" s="10"/>
      <c r="CT4607" s="10"/>
      <c r="CU4607" s="10"/>
      <c r="CV4607" s="10"/>
      <c r="CW4607" s="10"/>
      <c r="CX4607" s="10"/>
      <c r="CY4607" s="10"/>
      <c r="CZ4607" s="10"/>
      <c r="DA4607" s="10"/>
      <c r="DB4607" s="10"/>
    </row>
    <row r="4608" spans="1:106" s="12" customFormat="1" ht="28" x14ac:dyDescent="0.15">
      <c r="A4608" s="3" t="s">
        <v>9314</v>
      </c>
      <c r="B4608" s="3" t="str">
        <f t="shared" si="72"/>
        <v>M_ACC_450</v>
      </c>
      <c r="C4608" s="4" t="s">
        <v>42</v>
      </c>
      <c r="D4608" s="42">
        <v>450</v>
      </c>
      <c r="E4608" s="49">
        <v>5292.359031</v>
      </c>
      <c r="F4608" s="49">
        <v>15.27120519</v>
      </c>
      <c r="G4608" s="49">
        <v>4.4701882099999999</v>
      </c>
      <c r="H4608" s="49">
        <v>3.4162331589999999</v>
      </c>
      <c r="I4608" s="36">
        <v>6.3493899999999995E-4</v>
      </c>
      <c r="J4608" s="36">
        <v>3.3387410000000001E-3</v>
      </c>
      <c r="K4608" s="4" t="s">
        <v>45</v>
      </c>
      <c r="L4608" s="4">
        <v>2434</v>
      </c>
      <c r="M4608" s="4" t="s">
        <v>7868</v>
      </c>
      <c r="N4608" s="4" t="s">
        <v>7869</v>
      </c>
      <c r="O4608" s="5">
        <v>6.5000000000000001E-55</v>
      </c>
      <c r="P4608" s="4" t="s">
        <v>44</v>
      </c>
      <c r="Q4608" s="4" t="s">
        <v>44</v>
      </c>
      <c r="R4608" s="4" t="s">
        <v>44</v>
      </c>
      <c r="S4608" s="4" t="s">
        <v>44</v>
      </c>
      <c r="T4608" s="4" t="s">
        <v>715</v>
      </c>
      <c r="U4608" s="4" t="s">
        <v>715</v>
      </c>
      <c r="V4608" s="4" t="s">
        <v>716</v>
      </c>
      <c r="W4608" s="4" t="s">
        <v>11546</v>
      </c>
      <c r="X4608" s="23" t="s">
        <v>11547</v>
      </c>
      <c r="Y4608" s="67">
        <v>3.7999999999999999E-284</v>
      </c>
      <c r="Z4608" s="23" t="s">
        <v>44</v>
      </c>
      <c r="AA4608" s="73" t="s">
        <v>44</v>
      </c>
      <c r="AB4608" s="23" t="s">
        <v>44</v>
      </c>
      <c r="AC4608" s="23" t="s">
        <v>44</v>
      </c>
      <c r="AD4608" s="4" t="s">
        <v>44</v>
      </c>
      <c r="AE4608" s="30" t="s">
        <v>44</v>
      </c>
      <c r="AF4608" s="30" t="s">
        <v>44</v>
      </c>
      <c r="AG4608" s="30" t="s">
        <v>44</v>
      </c>
      <c r="AH4608" s="30" t="s">
        <v>44</v>
      </c>
      <c r="AI4608" s="30" t="s">
        <v>44</v>
      </c>
      <c r="AJ4608" s="30" t="s">
        <v>44</v>
      </c>
      <c r="AK4608" s="30" t="s">
        <v>44</v>
      </c>
      <c r="AL4608" s="30" t="s">
        <v>44</v>
      </c>
      <c r="AM4608" s="30" t="s">
        <v>44</v>
      </c>
      <c r="AN4608" s="30" t="s">
        <v>44</v>
      </c>
      <c r="AO4608" s="23" t="s">
        <v>44</v>
      </c>
      <c r="AP4608" s="59" t="s">
        <v>44</v>
      </c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10"/>
      <c r="BD4608" s="10"/>
      <c r="BE4608" s="10"/>
      <c r="BF4608" s="10"/>
      <c r="BG4608" s="10"/>
      <c r="BH4608" s="10"/>
      <c r="BI4608" s="10"/>
      <c r="BJ4608" s="10"/>
      <c r="BK4608" s="10"/>
      <c r="BL4608" s="10"/>
      <c r="BM4608" s="10"/>
      <c r="BN4608" s="10"/>
      <c r="BO4608" s="10"/>
      <c r="BP4608" s="10"/>
      <c r="BQ4608" s="10"/>
      <c r="BR4608" s="10"/>
      <c r="BS4608" s="10"/>
      <c r="BT4608" s="10"/>
      <c r="BU4608" s="10"/>
      <c r="BV4608" s="10"/>
      <c r="BW4608" s="10"/>
      <c r="BX4608" s="10"/>
      <c r="BY4608" s="10"/>
      <c r="BZ4608" s="10"/>
      <c r="CA4608" s="10"/>
      <c r="CB4608" s="10"/>
      <c r="CC4608" s="10"/>
      <c r="CD4608" s="10"/>
      <c r="CE4608" s="10"/>
      <c r="CF4608" s="10"/>
      <c r="CG4608" s="10"/>
      <c r="CH4608" s="10"/>
      <c r="CI4608" s="10"/>
      <c r="CJ4608" s="10"/>
      <c r="CK4608" s="10"/>
      <c r="CL4608" s="10"/>
      <c r="CM4608" s="10"/>
      <c r="CN4608" s="10"/>
      <c r="CO4608" s="10"/>
      <c r="CP4608" s="10"/>
      <c r="CQ4608" s="10"/>
      <c r="CR4608" s="10"/>
      <c r="CS4608" s="10"/>
      <c r="CT4608" s="10"/>
      <c r="CU4608" s="10"/>
      <c r="CV4608" s="10"/>
      <c r="CW4608" s="10"/>
      <c r="CX4608" s="10"/>
      <c r="CY4608" s="10"/>
      <c r="CZ4608" s="10"/>
      <c r="DA4608" s="10"/>
      <c r="DB4608" s="10"/>
    </row>
    <row r="4609" spans="1:106" s="12" customFormat="1" ht="28" x14ac:dyDescent="0.15">
      <c r="A4609" s="3" t="s">
        <v>9314</v>
      </c>
      <c r="B4609" s="3" t="str">
        <f t="shared" si="72"/>
        <v>M_ACC_453</v>
      </c>
      <c r="C4609" s="4" t="s">
        <v>42</v>
      </c>
      <c r="D4609" s="42">
        <v>453</v>
      </c>
      <c r="E4609" s="49">
        <v>5467.7354349999996</v>
      </c>
      <c r="F4609" s="49">
        <v>15.318061399999999</v>
      </c>
      <c r="G4609" s="49">
        <v>4.4701880889999996</v>
      </c>
      <c r="H4609" s="49">
        <v>3.4267151830000002</v>
      </c>
      <c r="I4609" s="36">
        <v>6.1092899999999996E-4</v>
      </c>
      <c r="J4609" s="36">
        <v>3.3074459999999999E-3</v>
      </c>
      <c r="K4609" s="4" t="s">
        <v>45</v>
      </c>
      <c r="L4609" s="4">
        <v>2501</v>
      </c>
      <c r="M4609" s="4" t="s">
        <v>7528</v>
      </c>
      <c r="N4609" s="4" t="s">
        <v>7529</v>
      </c>
      <c r="O4609" s="5">
        <v>1.1E-81</v>
      </c>
      <c r="P4609" s="4" t="s">
        <v>44</v>
      </c>
      <c r="Q4609" s="4" t="s">
        <v>44</v>
      </c>
      <c r="R4609" s="4" t="s">
        <v>44</v>
      </c>
      <c r="S4609" s="4" t="s">
        <v>44</v>
      </c>
      <c r="T4609" s="4" t="s">
        <v>1164</v>
      </c>
      <c r="U4609" s="4" t="s">
        <v>1164</v>
      </c>
      <c r="V4609" s="4" t="s">
        <v>1165</v>
      </c>
      <c r="W4609" s="4" t="s">
        <v>7231</v>
      </c>
      <c r="X4609" s="23" t="s">
        <v>13990</v>
      </c>
      <c r="Y4609" s="67">
        <v>1.5E-200</v>
      </c>
      <c r="Z4609" s="23" t="s">
        <v>44</v>
      </c>
      <c r="AA4609" s="73" t="s">
        <v>44</v>
      </c>
      <c r="AB4609" s="23" t="s">
        <v>44</v>
      </c>
      <c r="AC4609" s="23" t="s">
        <v>44</v>
      </c>
      <c r="AD4609" s="4" t="s">
        <v>44</v>
      </c>
      <c r="AE4609" s="30" t="s">
        <v>44</v>
      </c>
      <c r="AF4609" s="30" t="s">
        <v>44</v>
      </c>
      <c r="AG4609" s="30" t="s">
        <v>44</v>
      </c>
      <c r="AH4609" s="30" t="s">
        <v>44</v>
      </c>
      <c r="AI4609" s="30" t="s">
        <v>44</v>
      </c>
      <c r="AJ4609" s="30" t="s">
        <v>44</v>
      </c>
      <c r="AK4609" s="30" t="s">
        <v>44</v>
      </c>
      <c r="AL4609" s="30" t="s">
        <v>44</v>
      </c>
      <c r="AM4609" s="30" t="s">
        <v>44</v>
      </c>
      <c r="AN4609" s="30" t="s">
        <v>44</v>
      </c>
      <c r="AO4609" s="23" t="s">
        <v>44</v>
      </c>
      <c r="AP4609" s="59" t="s">
        <v>44</v>
      </c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10"/>
      <c r="BD4609" s="10"/>
      <c r="BE4609" s="10"/>
      <c r="BF4609" s="10"/>
      <c r="BG4609" s="10"/>
      <c r="BH4609" s="10"/>
      <c r="BI4609" s="10"/>
      <c r="BJ4609" s="10"/>
      <c r="BK4609" s="10"/>
      <c r="BL4609" s="10"/>
      <c r="BM4609" s="10"/>
      <c r="BN4609" s="10"/>
      <c r="BO4609" s="10"/>
      <c r="BP4609" s="10"/>
      <c r="BQ4609" s="10"/>
      <c r="BR4609" s="10"/>
      <c r="BS4609" s="10"/>
      <c r="BT4609" s="10"/>
      <c r="BU4609" s="10"/>
      <c r="BV4609" s="10"/>
      <c r="BW4609" s="10"/>
      <c r="BX4609" s="10"/>
      <c r="BY4609" s="10"/>
      <c r="BZ4609" s="10"/>
      <c r="CA4609" s="10"/>
      <c r="CB4609" s="10"/>
      <c r="CC4609" s="10"/>
      <c r="CD4609" s="10"/>
      <c r="CE4609" s="10"/>
      <c r="CF4609" s="10"/>
      <c r="CG4609" s="10"/>
      <c r="CH4609" s="10"/>
      <c r="CI4609" s="10"/>
      <c r="CJ4609" s="10"/>
      <c r="CK4609" s="10"/>
      <c r="CL4609" s="10"/>
      <c r="CM4609" s="10"/>
      <c r="CN4609" s="10"/>
      <c r="CO4609" s="10"/>
      <c r="CP4609" s="10"/>
      <c r="CQ4609" s="10"/>
      <c r="CR4609" s="10"/>
      <c r="CS4609" s="10"/>
      <c r="CT4609" s="10"/>
      <c r="CU4609" s="10"/>
      <c r="CV4609" s="10"/>
      <c r="CW4609" s="10"/>
      <c r="CX4609" s="10"/>
      <c r="CY4609" s="10"/>
      <c r="CZ4609" s="10"/>
      <c r="DA4609" s="10"/>
      <c r="DB4609" s="10"/>
    </row>
    <row r="4610" spans="1:106" s="12" customFormat="1" ht="112" x14ac:dyDescent="0.15">
      <c r="A4610" s="3" t="s">
        <v>9314</v>
      </c>
      <c r="B4610" s="3" t="str">
        <f t="shared" si="72"/>
        <v>M_ACC_456</v>
      </c>
      <c r="C4610" s="4" t="s">
        <v>42</v>
      </c>
      <c r="D4610" s="42">
        <v>456</v>
      </c>
      <c r="E4610" s="49">
        <v>5682.1216199999999</v>
      </c>
      <c r="F4610" s="49">
        <v>15.297559870000001</v>
      </c>
      <c r="G4610" s="49">
        <v>4.4701880730000001</v>
      </c>
      <c r="H4610" s="49">
        <v>3.4221289179999999</v>
      </c>
      <c r="I4610" s="36">
        <v>6.2132799999999998E-4</v>
      </c>
      <c r="J4610" s="36">
        <v>3.3285770000000001E-3</v>
      </c>
      <c r="K4610" s="4" t="s">
        <v>45</v>
      </c>
      <c r="L4610" s="4">
        <v>2696</v>
      </c>
      <c r="M4610" s="4" t="s">
        <v>5076</v>
      </c>
      <c r="N4610" s="4" t="s">
        <v>5077</v>
      </c>
      <c r="O4610" s="5">
        <v>1.2E-240</v>
      </c>
      <c r="P4610" s="4" t="s">
        <v>44</v>
      </c>
      <c r="Q4610" s="4" t="s">
        <v>44</v>
      </c>
      <c r="R4610" s="4" t="s">
        <v>44</v>
      </c>
      <c r="S4610" s="4" t="s">
        <v>44</v>
      </c>
      <c r="T4610" s="4" t="s">
        <v>3298</v>
      </c>
      <c r="U4610" s="4" t="s">
        <v>3298</v>
      </c>
      <c r="V4610" s="4" t="s">
        <v>3299</v>
      </c>
      <c r="W4610" s="4" t="s">
        <v>5078</v>
      </c>
      <c r="X4610" s="23" t="s">
        <v>5079</v>
      </c>
      <c r="Y4610" s="23">
        <v>0</v>
      </c>
      <c r="Z4610" s="23" t="s">
        <v>44</v>
      </c>
      <c r="AA4610" s="73" t="s">
        <v>44</v>
      </c>
      <c r="AB4610" s="23" t="s">
        <v>44</v>
      </c>
      <c r="AC4610" s="23" t="s">
        <v>11502</v>
      </c>
      <c r="AD4610" s="4" t="s">
        <v>11503</v>
      </c>
      <c r="AE4610" s="30">
        <v>100</v>
      </c>
      <c r="AF4610" s="30">
        <v>640</v>
      </c>
      <c r="AG4610" s="30">
        <v>0</v>
      </c>
      <c r="AH4610" s="30">
        <v>0</v>
      </c>
      <c r="AI4610" s="30">
        <v>1</v>
      </c>
      <c r="AJ4610" s="30">
        <v>640</v>
      </c>
      <c r="AK4610" s="30">
        <v>1</v>
      </c>
      <c r="AL4610" s="30">
        <v>640</v>
      </c>
      <c r="AM4610" s="30">
        <v>0</v>
      </c>
      <c r="AN4610" s="30">
        <v>1327</v>
      </c>
      <c r="AO4610" s="23" t="s">
        <v>11504</v>
      </c>
      <c r="AP4610" s="59" t="s">
        <v>11505</v>
      </c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10"/>
      <c r="BD4610" s="10"/>
      <c r="BE4610" s="10"/>
      <c r="BF4610" s="10"/>
      <c r="BG4610" s="10"/>
      <c r="BH4610" s="10"/>
      <c r="BI4610" s="10"/>
      <c r="BJ4610" s="10"/>
      <c r="BK4610" s="10"/>
      <c r="BL4610" s="10"/>
      <c r="BM4610" s="10"/>
      <c r="BN4610" s="10"/>
      <c r="BO4610" s="10"/>
      <c r="BP4610" s="10"/>
      <c r="BQ4610" s="10"/>
      <c r="BR4610" s="10"/>
      <c r="BS4610" s="10"/>
      <c r="BT4610" s="10"/>
      <c r="BU4610" s="10"/>
      <c r="BV4610" s="10"/>
      <c r="BW4610" s="10"/>
      <c r="BX4610" s="10"/>
      <c r="BY4610" s="10"/>
      <c r="BZ4610" s="10"/>
      <c r="CA4610" s="10"/>
      <c r="CB4610" s="10"/>
      <c r="CC4610" s="10"/>
      <c r="CD4610" s="10"/>
      <c r="CE4610" s="10"/>
      <c r="CF4610" s="10"/>
      <c r="CG4610" s="10"/>
      <c r="CH4610" s="10"/>
      <c r="CI4610" s="10"/>
      <c r="CJ4610" s="10"/>
      <c r="CK4610" s="10"/>
      <c r="CL4610" s="10"/>
      <c r="CM4610" s="10"/>
      <c r="CN4610" s="10"/>
      <c r="CO4610" s="10"/>
      <c r="CP4610" s="10"/>
      <c r="CQ4610" s="10"/>
      <c r="CR4610" s="10"/>
      <c r="CS4610" s="10"/>
      <c r="CT4610" s="10"/>
      <c r="CU4610" s="10"/>
      <c r="CV4610" s="10"/>
      <c r="CW4610" s="10"/>
      <c r="CX4610" s="10"/>
      <c r="CY4610" s="10"/>
      <c r="CZ4610" s="10"/>
      <c r="DA4610" s="10"/>
      <c r="DB4610" s="10"/>
    </row>
    <row r="4611" spans="1:106" s="12" customFormat="1" ht="168" x14ac:dyDescent="0.15">
      <c r="A4611" s="6" t="s">
        <v>9314</v>
      </c>
      <c r="B4611" s="6" t="str">
        <f t="shared" si="72"/>
        <v>M_ACC_463</v>
      </c>
      <c r="C4611" s="7" t="s">
        <v>42</v>
      </c>
      <c r="D4611" s="43">
        <v>463</v>
      </c>
      <c r="E4611" s="50">
        <v>35.45309692</v>
      </c>
      <c r="F4611" s="50">
        <v>-16.358383459999999</v>
      </c>
      <c r="G4611" s="50">
        <v>4.5581617149999998</v>
      </c>
      <c r="H4611" s="50">
        <v>-3.588811561</v>
      </c>
      <c r="I4611" s="37">
        <v>3.3218899999999999E-4</v>
      </c>
      <c r="J4611" s="37">
        <v>1.9787289999999998E-3</v>
      </c>
      <c r="K4611" s="7" t="s">
        <v>45</v>
      </c>
      <c r="L4611" s="7">
        <v>438</v>
      </c>
      <c r="M4611" s="7" t="s">
        <v>12589</v>
      </c>
      <c r="N4611" s="7" t="s">
        <v>12590</v>
      </c>
      <c r="O4611" s="8">
        <v>1.8999999999999998E-151</v>
      </c>
      <c r="P4611" s="7" t="s">
        <v>44</v>
      </c>
      <c r="Q4611" s="7" t="s">
        <v>44</v>
      </c>
      <c r="R4611" s="7" t="s">
        <v>44</v>
      </c>
      <c r="S4611" s="7" t="s">
        <v>44</v>
      </c>
      <c r="T4611" s="7" t="s">
        <v>715</v>
      </c>
      <c r="U4611" s="7" t="s">
        <v>715</v>
      </c>
      <c r="V4611" s="7" t="s">
        <v>716</v>
      </c>
      <c r="W4611" s="7" t="s">
        <v>12591</v>
      </c>
      <c r="X4611" s="24" t="s">
        <v>12592</v>
      </c>
      <c r="Y4611" s="68">
        <v>8.2000000000000002E-135</v>
      </c>
      <c r="Z4611" s="24" t="s">
        <v>44</v>
      </c>
      <c r="AA4611" s="74" t="s">
        <v>44</v>
      </c>
      <c r="AB4611" s="24" t="s">
        <v>44</v>
      </c>
      <c r="AC4611" s="24" t="s">
        <v>12593</v>
      </c>
      <c r="AD4611" s="7" t="s">
        <v>12594</v>
      </c>
      <c r="AE4611" s="31">
        <v>100</v>
      </c>
      <c r="AF4611" s="31">
        <v>405</v>
      </c>
      <c r="AG4611" s="31">
        <v>0</v>
      </c>
      <c r="AH4611" s="31">
        <v>0</v>
      </c>
      <c r="AI4611" s="31">
        <v>1</v>
      </c>
      <c r="AJ4611" s="31">
        <v>405</v>
      </c>
      <c r="AK4611" s="31">
        <v>1</v>
      </c>
      <c r="AL4611" s="31">
        <v>405</v>
      </c>
      <c r="AM4611" s="31">
        <v>0</v>
      </c>
      <c r="AN4611" s="31">
        <v>828</v>
      </c>
      <c r="AO4611" s="24" t="s">
        <v>12595</v>
      </c>
      <c r="AP4611" s="62" t="s">
        <v>12596</v>
      </c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10"/>
      <c r="BD4611" s="10"/>
      <c r="BE4611" s="10"/>
      <c r="BF4611" s="10"/>
      <c r="BG4611" s="10"/>
      <c r="BH4611" s="10"/>
      <c r="BI4611" s="10"/>
      <c r="BJ4611" s="10"/>
      <c r="BK4611" s="10"/>
      <c r="BL4611" s="10"/>
      <c r="BM4611" s="10"/>
      <c r="BN4611" s="10"/>
      <c r="BO4611" s="10"/>
      <c r="BP4611" s="10"/>
      <c r="BQ4611" s="10"/>
      <c r="BR4611" s="10"/>
      <c r="BS4611" s="10"/>
      <c r="BT4611" s="10"/>
      <c r="BU4611" s="10"/>
      <c r="BV4611" s="10"/>
      <c r="BW4611" s="10"/>
      <c r="BX4611" s="10"/>
      <c r="BY4611" s="10"/>
      <c r="BZ4611" s="10"/>
      <c r="CA4611" s="10"/>
      <c r="CB4611" s="10"/>
      <c r="CC4611" s="10"/>
      <c r="CD4611" s="10"/>
      <c r="CE4611" s="10"/>
      <c r="CF4611" s="10"/>
      <c r="CG4611" s="10"/>
      <c r="CH4611" s="10"/>
      <c r="CI4611" s="10"/>
      <c r="CJ4611" s="10"/>
      <c r="CK4611" s="10"/>
      <c r="CL4611" s="10"/>
      <c r="CM4611" s="10"/>
      <c r="CN4611" s="10"/>
      <c r="CO4611" s="10"/>
      <c r="CP4611" s="10"/>
      <c r="CQ4611" s="10"/>
      <c r="CR4611" s="10"/>
      <c r="CS4611" s="10"/>
      <c r="CT4611" s="10"/>
      <c r="CU4611" s="10"/>
      <c r="CV4611" s="10"/>
      <c r="CW4611" s="10"/>
      <c r="CX4611" s="10"/>
      <c r="CY4611" s="10"/>
      <c r="CZ4611" s="10"/>
      <c r="DA4611" s="10"/>
      <c r="DB4611" s="10"/>
    </row>
    <row r="4612" spans="1:106" s="12" customFormat="1" ht="98" x14ac:dyDescent="0.15">
      <c r="A4612" s="3" t="s">
        <v>9314</v>
      </c>
      <c r="B4612" s="3" t="str">
        <f t="shared" si="72"/>
        <v>M_ACC_464</v>
      </c>
      <c r="C4612" s="4" t="s">
        <v>42</v>
      </c>
      <c r="D4612" s="42">
        <v>464</v>
      </c>
      <c r="E4612" s="49">
        <v>2219.673143</v>
      </c>
      <c r="F4612" s="49">
        <v>16.655836140000002</v>
      </c>
      <c r="G4612" s="49">
        <v>4.4702322350000001</v>
      </c>
      <c r="H4612" s="49">
        <v>3.725944261</v>
      </c>
      <c r="I4612" s="36">
        <v>1.9458499999999999E-4</v>
      </c>
      <c r="J4612" s="36">
        <v>1.2203610000000001E-3</v>
      </c>
      <c r="K4612" s="4" t="s">
        <v>45</v>
      </c>
      <c r="L4612" s="4">
        <v>6183</v>
      </c>
      <c r="M4612" s="4" t="s">
        <v>6096</v>
      </c>
      <c r="N4612" s="4" t="s">
        <v>6097</v>
      </c>
      <c r="O4612" s="5">
        <v>3.5E-66</v>
      </c>
      <c r="P4612" s="4" t="s">
        <v>44</v>
      </c>
      <c r="Q4612" s="4" t="s">
        <v>44</v>
      </c>
      <c r="R4612" s="4" t="s">
        <v>44</v>
      </c>
      <c r="S4612" s="4" t="s">
        <v>44</v>
      </c>
      <c r="T4612" s="4" t="s">
        <v>3298</v>
      </c>
      <c r="U4612" s="4" t="s">
        <v>3298</v>
      </c>
      <c r="V4612" s="4" t="s">
        <v>3299</v>
      </c>
      <c r="W4612" s="4" t="s">
        <v>6098</v>
      </c>
      <c r="X4612" s="23" t="s">
        <v>6099</v>
      </c>
      <c r="Y4612" s="67">
        <v>7.9999999999999997E-75</v>
      </c>
      <c r="Z4612" s="23" t="s">
        <v>44</v>
      </c>
      <c r="AA4612" s="73" t="s">
        <v>44</v>
      </c>
      <c r="AB4612" s="23" t="s">
        <v>44</v>
      </c>
      <c r="AC4612" s="23" t="s">
        <v>11459</v>
      </c>
      <c r="AD4612" s="4" t="s">
        <v>11460</v>
      </c>
      <c r="AE4612" s="30">
        <v>100</v>
      </c>
      <c r="AF4612" s="30">
        <v>578</v>
      </c>
      <c r="AG4612" s="30">
        <v>0</v>
      </c>
      <c r="AH4612" s="30">
        <v>0</v>
      </c>
      <c r="AI4612" s="30">
        <v>1</v>
      </c>
      <c r="AJ4612" s="30">
        <v>578</v>
      </c>
      <c r="AK4612" s="30">
        <v>1</v>
      </c>
      <c r="AL4612" s="30">
        <v>578</v>
      </c>
      <c r="AM4612" s="30">
        <v>0</v>
      </c>
      <c r="AN4612" s="30">
        <v>1137</v>
      </c>
      <c r="AO4612" s="23" t="s">
        <v>11461</v>
      </c>
      <c r="AP4612" s="59" t="s">
        <v>11462</v>
      </c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10"/>
      <c r="BD4612" s="10"/>
      <c r="BE4612" s="10"/>
      <c r="BF4612" s="10"/>
      <c r="BG4612" s="10"/>
      <c r="BH4612" s="10"/>
      <c r="BI4612" s="10"/>
      <c r="BJ4612" s="10"/>
      <c r="BK4612" s="10"/>
      <c r="BL4612" s="10"/>
      <c r="BM4612" s="10"/>
      <c r="BN4612" s="10"/>
      <c r="BO4612" s="10"/>
      <c r="BP4612" s="10"/>
      <c r="BQ4612" s="10"/>
      <c r="BR4612" s="10"/>
      <c r="BS4612" s="10"/>
      <c r="BT4612" s="10"/>
      <c r="BU4612" s="10"/>
      <c r="BV4612" s="10"/>
      <c r="BW4612" s="10"/>
      <c r="BX4612" s="10"/>
      <c r="BY4612" s="10"/>
      <c r="BZ4612" s="10"/>
      <c r="CA4612" s="10"/>
      <c r="CB4612" s="10"/>
      <c r="CC4612" s="10"/>
      <c r="CD4612" s="10"/>
      <c r="CE4612" s="10"/>
      <c r="CF4612" s="10"/>
      <c r="CG4612" s="10"/>
      <c r="CH4612" s="10"/>
      <c r="CI4612" s="10"/>
      <c r="CJ4612" s="10"/>
      <c r="CK4612" s="10"/>
      <c r="CL4612" s="10"/>
      <c r="CM4612" s="10"/>
      <c r="CN4612" s="10"/>
      <c r="CO4612" s="10"/>
      <c r="CP4612" s="10"/>
      <c r="CQ4612" s="10"/>
      <c r="CR4612" s="10"/>
      <c r="CS4612" s="10"/>
      <c r="CT4612" s="10"/>
      <c r="CU4612" s="10"/>
      <c r="CV4612" s="10"/>
      <c r="CW4612" s="10"/>
      <c r="CX4612" s="10"/>
      <c r="CY4612" s="10"/>
      <c r="CZ4612" s="10"/>
      <c r="DA4612" s="10"/>
      <c r="DB4612" s="10"/>
    </row>
    <row r="4613" spans="1:106" s="12" customFormat="1" ht="98" x14ac:dyDescent="0.15">
      <c r="A4613" s="6" t="s">
        <v>9314</v>
      </c>
      <c r="B4613" s="6" t="str">
        <f t="shared" si="72"/>
        <v>M_ACC_465</v>
      </c>
      <c r="C4613" s="7" t="s">
        <v>42</v>
      </c>
      <c r="D4613" s="43">
        <v>465</v>
      </c>
      <c r="E4613" s="50">
        <v>85.196762210000003</v>
      </c>
      <c r="F4613" s="50">
        <v>-11.717044850000001</v>
      </c>
      <c r="G4613" s="50">
        <v>4.5581616839999999</v>
      </c>
      <c r="H4613" s="50">
        <v>-2.5705636749999998</v>
      </c>
      <c r="I4613" s="37">
        <v>1.0153316000000001E-2</v>
      </c>
      <c r="J4613" s="37">
        <v>4.3166322E-2</v>
      </c>
      <c r="K4613" s="7" t="s">
        <v>45</v>
      </c>
      <c r="L4613" s="7">
        <v>716</v>
      </c>
      <c r="M4613" s="7" t="s">
        <v>11773</v>
      </c>
      <c r="N4613" s="7" t="s">
        <v>7755</v>
      </c>
      <c r="O4613" s="8">
        <v>1.9999999999999999E-64</v>
      </c>
      <c r="P4613" s="7" t="s">
        <v>44</v>
      </c>
      <c r="Q4613" s="7" t="s">
        <v>44</v>
      </c>
      <c r="R4613" s="7" t="s">
        <v>44</v>
      </c>
      <c r="S4613" s="7" t="s">
        <v>44</v>
      </c>
      <c r="T4613" s="7" t="s">
        <v>3580</v>
      </c>
      <c r="U4613" s="7" t="s">
        <v>3580</v>
      </c>
      <c r="V4613" s="7" t="s">
        <v>3581</v>
      </c>
      <c r="W4613" s="7" t="s">
        <v>11774</v>
      </c>
      <c r="X4613" s="24" t="s">
        <v>11775</v>
      </c>
      <c r="Y4613" s="68">
        <v>1.9E-193</v>
      </c>
      <c r="Z4613" s="24" t="s">
        <v>44</v>
      </c>
      <c r="AA4613" s="74" t="s">
        <v>44</v>
      </c>
      <c r="AB4613" s="24" t="s">
        <v>44</v>
      </c>
      <c r="AC4613" s="24" t="s">
        <v>11776</v>
      </c>
      <c r="AD4613" s="7" t="s">
        <v>11777</v>
      </c>
      <c r="AE4613" s="31">
        <v>100</v>
      </c>
      <c r="AF4613" s="31">
        <v>440</v>
      </c>
      <c r="AG4613" s="31">
        <v>0</v>
      </c>
      <c r="AH4613" s="31">
        <v>0</v>
      </c>
      <c r="AI4613" s="31">
        <v>1</v>
      </c>
      <c r="AJ4613" s="31">
        <v>440</v>
      </c>
      <c r="AK4613" s="31">
        <v>1</v>
      </c>
      <c r="AL4613" s="31">
        <v>440</v>
      </c>
      <c r="AM4613" s="31">
        <v>0</v>
      </c>
      <c r="AN4613" s="31">
        <v>889</v>
      </c>
      <c r="AO4613" s="24" t="s">
        <v>11778</v>
      </c>
      <c r="AP4613" s="62" t="s">
        <v>11779</v>
      </c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10"/>
      <c r="BD4613" s="10"/>
      <c r="BE4613" s="10"/>
      <c r="BF4613" s="10"/>
      <c r="BG4613" s="10"/>
      <c r="BH4613" s="10"/>
      <c r="BI4613" s="10"/>
      <c r="BJ4613" s="10"/>
      <c r="BK4613" s="10"/>
      <c r="BL4613" s="10"/>
      <c r="BM4613" s="10"/>
      <c r="BN4613" s="10"/>
      <c r="BO4613" s="10"/>
      <c r="BP4613" s="10"/>
      <c r="BQ4613" s="10"/>
      <c r="BR4613" s="10"/>
      <c r="BS4613" s="10"/>
      <c r="BT4613" s="10"/>
      <c r="BU4613" s="10"/>
      <c r="BV4613" s="10"/>
      <c r="BW4613" s="10"/>
      <c r="BX4613" s="10"/>
      <c r="BY4613" s="10"/>
      <c r="BZ4613" s="10"/>
      <c r="CA4613" s="10"/>
      <c r="CB4613" s="10"/>
      <c r="CC4613" s="10"/>
      <c r="CD4613" s="10"/>
      <c r="CE4613" s="10"/>
      <c r="CF4613" s="10"/>
      <c r="CG4613" s="10"/>
      <c r="CH4613" s="10"/>
      <c r="CI4613" s="10"/>
      <c r="CJ4613" s="10"/>
      <c r="CK4613" s="10"/>
      <c r="CL4613" s="10"/>
      <c r="CM4613" s="10"/>
      <c r="CN4613" s="10"/>
      <c r="CO4613" s="10"/>
      <c r="CP4613" s="10"/>
      <c r="CQ4613" s="10"/>
      <c r="CR4613" s="10"/>
      <c r="CS4613" s="10"/>
      <c r="CT4613" s="10"/>
      <c r="CU4613" s="10"/>
      <c r="CV4613" s="10"/>
      <c r="CW4613" s="10"/>
      <c r="CX4613" s="10"/>
      <c r="CY4613" s="10"/>
      <c r="CZ4613" s="10"/>
      <c r="DA4613" s="10"/>
      <c r="DB4613" s="10"/>
    </row>
    <row r="4614" spans="1:106" s="12" customFormat="1" ht="98" x14ac:dyDescent="0.15">
      <c r="A4614" s="6" t="s">
        <v>9314</v>
      </c>
      <c r="B4614" s="6" t="str">
        <f t="shared" si="72"/>
        <v>M_ACC_467</v>
      </c>
      <c r="C4614" s="7" t="s">
        <v>42</v>
      </c>
      <c r="D4614" s="43">
        <v>467</v>
      </c>
      <c r="E4614" s="50">
        <v>53.953421710000001</v>
      </c>
      <c r="F4614" s="50">
        <v>-15.00548508</v>
      </c>
      <c r="G4614" s="50">
        <v>4.5581616919999997</v>
      </c>
      <c r="H4614" s="50">
        <v>-3.292003684</v>
      </c>
      <c r="I4614" s="37">
        <v>9.9476300000000007E-4</v>
      </c>
      <c r="J4614" s="37">
        <v>5.0148839999999998E-3</v>
      </c>
      <c r="K4614" s="7" t="s">
        <v>45</v>
      </c>
      <c r="L4614" s="7">
        <v>546</v>
      </c>
      <c r="M4614" s="7" t="s">
        <v>44</v>
      </c>
      <c r="N4614" s="7" t="s">
        <v>44</v>
      </c>
      <c r="O4614" s="7" t="s">
        <v>44</v>
      </c>
      <c r="P4614" s="7" t="s">
        <v>44</v>
      </c>
      <c r="Q4614" s="7" t="s">
        <v>44</v>
      </c>
      <c r="R4614" s="7" t="s">
        <v>44</v>
      </c>
      <c r="S4614" s="7" t="s">
        <v>44</v>
      </c>
      <c r="T4614" s="7" t="s">
        <v>3580</v>
      </c>
      <c r="U4614" s="7" t="s">
        <v>3580</v>
      </c>
      <c r="V4614" s="7" t="s">
        <v>3581</v>
      </c>
      <c r="W4614" s="7" t="s">
        <v>5523</v>
      </c>
      <c r="X4614" s="24" t="s">
        <v>5524</v>
      </c>
      <c r="Y4614" s="68">
        <v>7.8999999999999999E-210</v>
      </c>
      <c r="Z4614" s="24" t="s">
        <v>44</v>
      </c>
      <c r="AA4614" s="74" t="s">
        <v>44</v>
      </c>
      <c r="AB4614" s="24" t="s">
        <v>44</v>
      </c>
      <c r="AC4614" s="24" t="s">
        <v>12373</v>
      </c>
      <c r="AD4614" s="7" t="s">
        <v>12374</v>
      </c>
      <c r="AE4614" s="31">
        <v>100</v>
      </c>
      <c r="AF4614" s="31">
        <v>409</v>
      </c>
      <c r="AG4614" s="31">
        <v>0</v>
      </c>
      <c r="AH4614" s="31">
        <v>0</v>
      </c>
      <c r="AI4614" s="31">
        <v>1</v>
      </c>
      <c r="AJ4614" s="31">
        <v>409</v>
      </c>
      <c r="AK4614" s="31">
        <v>38</v>
      </c>
      <c r="AL4614" s="31">
        <v>446</v>
      </c>
      <c r="AM4614" s="31">
        <v>0</v>
      </c>
      <c r="AN4614" s="31">
        <v>842</v>
      </c>
      <c r="AO4614" s="24" t="s">
        <v>12375</v>
      </c>
      <c r="AP4614" s="62" t="s">
        <v>12375</v>
      </c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10"/>
      <c r="BD4614" s="10"/>
      <c r="BE4614" s="10"/>
      <c r="BF4614" s="10"/>
      <c r="BG4614" s="10"/>
      <c r="BH4614" s="10"/>
      <c r="BI4614" s="10"/>
      <c r="BJ4614" s="10"/>
      <c r="BK4614" s="10"/>
      <c r="BL4614" s="10"/>
      <c r="BM4614" s="10"/>
      <c r="BN4614" s="10"/>
      <c r="BO4614" s="10"/>
      <c r="BP4614" s="10"/>
      <c r="BQ4614" s="10"/>
      <c r="BR4614" s="10"/>
      <c r="BS4614" s="10"/>
      <c r="BT4614" s="10"/>
      <c r="BU4614" s="10"/>
      <c r="BV4614" s="10"/>
      <c r="BW4614" s="10"/>
      <c r="BX4614" s="10"/>
      <c r="BY4614" s="10"/>
      <c r="BZ4614" s="10"/>
      <c r="CA4614" s="10"/>
      <c r="CB4614" s="10"/>
      <c r="CC4614" s="10"/>
      <c r="CD4614" s="10"/>
      <c r="CE4614" s="10"/>
      <c r="CF4614" s="10"/>
      <c r="CG4614" s="10"/>
      <c r="CH4614" s="10"/>
      <c r="CI4614" s="10"/>
      <c r="CJ4614" s="10"/>
      <c r="CK4614" s="10"/>
      <c r="CL4614" s="10"/>
      <c r="CM4614" s="10"/>
      <c r="CN4614" s="10"/>
      <c r="CO4614" s="10"/>
      <c r="CP4614" s="10"/>
      <c r="CQ4614" s="10"/>
      <c r="CR4614" s="10"/>
      <c r="CS4614" s="10"/>
      <c r="CT4614" s="10"/>
      <c r="CU4614" s="10"/>
      <c r="CV4614" s="10"/>
      <c r="CW4614" s="10"/>
      <c r="CX4614" s="10"/>
      <c r="CY4614" s="10"/>
      <c r="CZ4614" s="10"/>
      <c r="DA4614" s="10"/>
      <c r="DB4614" s="10"/>
    </row>
    <row r="4615" spans="1:106" s="12" customFormat="1" ht="168" x14ac:dyDescent="0.15">
      <c r="A4615" s="6" t="s">
        <v>9314</v>
      </c>
      <c r="B4615" s="6" t="str">
        <f t="shared" si="72"/>
        <v>M_ACC_469</v>
      </c>
      <c r="C4615" s="7" t="s">
        <v>42</v>
      </c>
      <c r="D4615" s="43">
        <v>469</v>
      </c>
      <c r="E4615" s="50">
        <v>117.55363680000001</v>
      </c>
      <c r="F4615" s="50">
        <v>-17.258997090000001</v>
      </c>
      <c r="G4615" s="50">
        <v>4.5581616809999996</v>
      </c>
      <c r="H4615" s="50">
        <v>-3.7863942310000001</v>
      </c>
      <c r="I4615" s="37">
        <v>1.5284900000000001E-4</v>
      </c>
      <c r="J4615" s="37">
        <v>9.9103899999999998E-4</v>
      </c>
      <c r="K4615" s="7" t="s">
        <v>45</v>
      </c>
      <c r="L4615" s="7">
        <v>904</v>
      </c>
      <c r="M4615" s="7" t="s">
        <v>1200</v>
      </c>
      <c r="N4615" s="7" t="s">
        <v>1201</v>
      </c>
      <c r="O4615" s="8">
        <v>8.2000000000000001E-193</v>
      </c>
      <c r="P4615" s="7" t="s">
        <v>1202</v>
      </c>
      <c r="Q4615" s="7" t="s">
        <v>1203</v>
      </c>
      <c r="R4615" s="7" t="s">
        <v>1202</v>
      </c>
      <c r="S4615" s="7" t="s">
        <v>605</v>
      </c>
      <c r="T4615" s="7" t="s">
        <v>568</v>
      </c>
      <c r="U4615" s="7" t="s">
        <v>568</v>
      </c>
      <c r="V4615" s="7" t="s">
        <v>569</v>
      </c>
      <c r="W4615" s="7" t="s">
        <v>1204</v>
      </c>
      <c r="X4615" s="24" t="s">
        <v>1205</v>
      </c>
      <c r="Y4615" s="68">
        <v>3E-255</v>
      </c>
      <c r="Z4615" s="24" t="s">
        <v>1204</v>
      </c>
      <c r="AA4615" s="74" t="s">
        <v>1075</v>
      </c>
      <c r="AB4615" s="68">
        <v>3E-255</v>
      </c>
      <c r="AC4615" s="24" t="s">
        <v>10063</v>
      </c>
      <c r="AD4615" s="7" t="s">
        <v>10064</v>
      </c>
      <c r="AE4615" s="31">
        <v>100</v>
      </c>
      <c r="AF4615" s="31">
        <v>450</v>
      </c>
      <c r="AG4615" s="31">
        <v>0</v>
      </c>
      <c r="AH4615" s="31">
        <v>0</v>
      </c>
      <c r="AI4615" s="31">
        <v>1</v>
      </c>
      <c r="AJ4615" s="31">
        <v>450</v>
      </c>
      <c r="AK4615" s="31">
        <v>1</v>
      </c>
      <c r="AL4615" s="31">
        <v>450</v>
      </c>
      <c r="AM4615" s="31">
        <v>0</v>
      </c>
      <c r="AN4615" s="31">
        <v>944</v>
      </c>
      <c r="AO4615" s="24" t="s">
        <v>10065</v>
      </c>
      <c r="AP4615" s="62" t="s">
        <v>10066</v>
      </c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10"/>
      <c r="BD4615" s="10"/>
      <c r="BE4615" s="10"/>
      <c r="BF4615" s="10"/>
      <c r="BG4615" s="10"/>
      <c r="BH4615" s="10"/>
      <c r="BI4615" s="10"/>
      <c r="BJ4615" s="10"/>
      <c r="BK4615" s="10"/>
      <c r="BL4615" s="10"/>
      <c r="BM4615" s="10"/>
      <c r="BN4615" s="10"/>
      <c r="BO4615" s="10"/>
      <c r="BP4615" s="10"/>
      <c r="BQ4615" s="10"/>
      <c r="BR4615" s="10"/>
      <c r="BS4615" s="10"/>
      <c r="BT4615" s="10"/>
      <c r="BU4615" s="10"/>
      <c r="BV4615" s="10"/>
      <c r="BW4615" s="10"/>
      <c r="BX4615" s="10"/>
      <c r="BY4615" s="10"/>
      <c r="BZ4615" s="10"/>
      <c r="CA4615" s="10"/>
      <c r="CB4615" s="10"/>
      <c r="CC4615" s="10"/>
      <c r="CD4615" s="10"/>
      <c r="CE4615" s="10"/>
      <c r="CF4615" s="10"/>
      <c r="CG4615" s="10"/>
      <c r="CH4615" s="10"/>
      <c r="CI4615" s="10"/>
      <c r="CJ4615" s="10"/>
      <c r="CK4615" s="10"/>
      <c r="CL4615" s="10"/>
      <c r="CM4615" s="10"/>
      <c r="CN4615" s="10"/>
      <c r="CO4615" s="10"/>
      <c r="CP4615" s="10"/>
      <c r="CQ4615" s="10"/>
      <c r="CR4615" s="10"/>
      <c r="CS4615" s="10"/>
      <c r="CT4615" s="10"/>
      <c r="CU4615" s="10"/>
      <c r="CV4615" s="10"/>
      <c r="CW4615" s="10"/>
      <c r="CX4615" s="10"/>
      <c r="CY4615" s="10"/>
      <c r="CZ4615" s="10"/>
      <c r="DA4615" s="10"/>
      <c r="DB4615" s="10"/>
    </row>
    <row r="4616" spans="1:106" s="12" customFormat="1" ht="98" x14ac:dyDescent="0.15">
      <c r="A4616" s="3" t="s">
        <v>9314</v>
      </c>
      <c r="B4616" s="3" t="str">
        <f t="shared" si="72"/>
        <v>M_ACC_479</v>
      </c>
      <c r="C4616" s="4" t="s">
        <v>42</v>
      </c>
      <c r="D4616" s="42">
        <v>479</v>
      </c>
      <c r="E4616" s="49">
        <v>5460.5946809999996</v>
      </c>
      <c r="F4616" s="49">
        <v>15.234031570000001</v>
      </c>
      <c r="G4616" s="49">
        <v>4.4701882199999998</v>
      </c>
      <c r="H4616" s="49">
        <v>3.407917254</v>
      </c>
      <c r="I4616" s="36">
        <v>6.5460699999999998E-4</v>
      </c>
      <c r="J4616" s="36">
        <v>3.4176419999999998E-3</v>
      </c>
      <c r="K4616" s="4" t="s">
        <v>45</v>
      </c>
      <c r="L4616" s="4">
        <v>2591</v>
      </c>
      <c r="M4616" s="4" t="s">
        <v>710</v>
      </c>
      <c r="N4616" s="4" t="s">
        <v>711</v>
      </c>
      <c r="O4616" s="5">
        <v>2.8000000000000001E-222</v>
      </c>
      <c r="P4616" s="4" t="s">
        <v>712</v>
      </c>
      <c r="Q4616" s="4" t="s">
        <v>713</v>
      </c>
      <c r="R4616" s="4" t="s">
        <v>712</v>
      </c>
      <c r="S4616" s="4" t="s">
        <v>714</v>
      </c>
      <c r="T4616" s="4" t="s">
        <v>715</v>
      </c>
      <c r="U4616" s="4" t="s">
        <v>715</v>
      </c>
      <c r="V4616" s="4" t="s">
        <v>716</v>
      </c>
      <c r="W4616" s="4" t="s">
        <v>717</v>
      </c>
      <c r="X4616" s="23" t="s">
        <v>718</v>
      </c>
      <c r="Y4616" s="23">
        <v>0</v>
      </c>
      <c r="Z4616" s="23" t="s">
        <v>717</v>
      </c>
      <c r="AA4616" s="73" t="s">
        <v>719</v>
      </c>
      <c r="AB4616" s="23">
        <v>0</v>
      </c>
      <c r="AC4616" s="23" t="s">
        <v>9895</v>
      </c>
      <c r="AD4616" s="4" t="s">
        <v>9896</v>
      </c>
      <c r="AE4616" s="30">
        <v>100</v>
      </c>
      <c r="AF4616" s="30">
        <v>666</v>
      </c>
      <c r="AG4616" s="30">
        <v>0</v>
      </c>
      <c r="AH4616" s="30">
        <v>0</v>
      </c>
      <c r="AI4616" s="30">
        <v>1</v>
      </c>
      <c r="AJ4616" s="30">
        <v>666</v>
      </c>
      <c r="AK4616" s="30">
        <v>1</v>
      </c>
      <c r="AL4616" s="30">
        <v>666</v>
      </c>
      <c r="AM4616" s="30">
        <v>0</v>
      </c>
      <c r="AN4616" s="30">
        <v>1378</v>
      </c>
      <c r="AO4616" s="23" t="s">
        <v>9897</v>
      </c>
      <c r="AP4616" s="59" t="s">
        <v>9898</v>
      </c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10"/>
      <c r="BD4616" s="10"/>
      <c r="BE4616" s="10"/>
      <c r="BF4616" s="10"/>
      <c r="BG4616" s="10"/>
      <c r="BH4616" s="10"/>
      <c r="BI4616" s="10"/>
      <c r="BJ4616" s="10"/>
      <c r="BK4616" s="10"/>
      <c r="BL4616" s="10"/>
      <c r="BM4616" s="10"/>
      <c r="BN4616" s="10"/>
      <c r="BO4616" s="10"/>
      <c r="BP4616" s="10"/>
      <c r="BQ4616" s="10"/>
      <c r="BR4616" s="10"/>
      <c r="BS4616" s="10"/>
      <c r="BT4616" s="10"/>
      <c r="BU4616" s="10"/>
      <c r="BV4616" s="10"/>
      <c r="BW4616" s="10"/>
      <c r="BX4616" s="10"/>
      <c r="BY4616" s="10"/>
      <c r="BZ4616" s="10"/>
      <c r="CA4616" s="10"/>
      <c r="CB4616" s="10"/>
      <c r="CC4616" s="10"/>
      <c r="CD4616" s="10"/>
      <c r="CE4616" s="10"/>
      <c r="CF4616" s="10"/>
      <c r="CG4616" s="10"/>
      <c r="CH4616" s="10"/>
      <c r="CI4616" s="10"/>
      <c r="CJ4616" s="10"/>
      <c r="CK4616" s="10"/>
      <c r="CL4616" s="10"/>
      <c r="CM4616" s="10"/>
      <c r="CN4616" s="10"/>
      <c r="CO4616" s="10"/>
      <c r="CP4616" s="10"/>
      <c r="CQ4616" s="10"/>
      <c r="CR4616" s="10"/>
      <c r="CS4616" s="10"/>
      <c r="CT4616" s="10"/>
      <c r="CU4616" s="10"/>
      <c r="CV4616" s="10"/>
      <c r="CW4616" s="10"/>
      <c r="CX4616" s="10"/>
      <c r="CY4616" s="10"/>
      <c r="CZ4616" s="10"/>
      <c r="DA4616" s="10"/>
      <c r="DB4616" s="10"/>
    </row>
    <row r="4617" spans="1:106" s="12" customFormat="1" ht="98" x14ac:dyDescent="0.15">
      <c r="A4617" s="3" t="s">
        <v>9314</v>
      </c>
      <c r="B4617" s="3" t="str">
        <f t="shared" si="72"/>
        <v>M_ACC_486</v>
      </c>
      <c r="C4617" s="4" t="s">
        <v>42</v>
      </c>
      <c r="D4617" s="42">
        <v>486</v>
      </c>
      <c r="E4617" s="49">
        <v>5629.3587180000004</v>
      </c>
      <c r="F4617" s="49">
        <v>15.294216949999999</v>
      </c>
      <c r="G4617" s="49">
        <v>4.4701881050000001</v>
      </c>
      <c r="H4617" s="49">
        <v>3.421381067</v>
      </c>
      <c r="I4617" s="36">
        <v>6.2304000000000005E-4</v>
      </c>
      <c r="J4617" s="36">
        <v>3.3285770000000001E-3</v>
      </c>
      <c r="K4617" s="4" t="s">
        <v>45</v>
      </c>
      <c r="L4617" s="4">
        <v>2671</v>
      </c>
      <c r="M4617" s="4" t="s">
        <v>6096</v>
      </c>
      <c r="N4617" s="4" t="s">
        <v>6097</v>
      </c>
      <c r="O4617" s="5">
        <v>3.2999999999999999E-64</v>
      </c>
      <c r="P4617" s="4" t="s">
        <v>44</v>
      </c>
      <c r="Q4617" s="4" t="s">
        <v>44</v>
      </c>
      <c r="R4617" s="4" t="s">
        <v>44</v>
      </c>
      <c r="S4617" s="4" t="s">
        <v>44</v>
      </c>
      <c r="T4617" s="4" t="s">
        <v>3298</v>
      </c>
      <c r="U4617" s="4" t="s">
        <v>3298</v>
      </c>
      <c r="V4617" s="4" t="s">
        <v>3299</v>
      </c>
      <c r="W4617" s="4" t="s">
        <v>6098</v>
      </c>
      <c r="X4617" s="23" t="s">
        <v>6099</v>
      </c>
      <c r="Y4617" s="67">
        <v>1.5000000000000001E-151</v>
      </c>
      <c r="Z4617" s="23" t="s">
        <v>44</v>
      </c>
      <c r="AA4617" s="73" t="s">
        <v>44</v>
      </c>
      <c r="AB4617" s="23" t="s">
        <v>44</v>
      </c>
      <c r="AC4617" s="23" t="s">
        <v>11506</v>
      </c>
      <c r="AD4617" s="4" t="s">
        <v>11507</v>
      </c>
      <c r="AE4617" s="30">
        <v>100</v>
      </c>
      <c r="AF4617" s="30">
        <v>646</v>
      </c>
      <c r="AG4617" s="30">
        <v>0</v>
      </c>
      <c r="AH4617" s="30">
        <v>0</v>
      </c>
      <c r="AI4617" s="30">
        <v>1</v>
      </c>
      <c r="AJ4617" s="30">
        <v>646</v>
      </c>
      <c r="AK4617" s="30">
        <v>1</v>
      </c>
      <c r="AL4617" s="30">
        <v>646</v>
      </c>
      <c r="AM4617" s="30">
        <v>0</v>
      </c>
      <c r="AN4617" s="30">
        <v>1253</v>
      </c>
      <c r="AO4617" s="23" t="s">
        <v>11508</v>
      </c>
      <c r="AP4617" s="59" t="s">
        <v>11509</v>
      </c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10"/>
      <c r="BD4617" s="10"/>
      <c r="BE4617" s="10"/>
      <c r="BF4617" s="10"/>
      <c r="BG4617" s="10"/>
      <c r="BH4617" s="10"/>
      <c r="BI4617" s="10"/>
      <c r="BJ4617" s="10"/>
      <c r="BK4617" s="10"/>
      <c r="BL4617" s="10"/>
      <c r="BM4617" s="10"/>
      <c r="BN4617" s="10"/>
      <c r="BO4617" s="10"/>
      <c r="BP4617" s="10"/>
      <c r="BQ4617" s="10"/>
      <c r="BR4617" s="10"/>
      <c r="BS4617" s="10"/>
      <c r="BT4617" s="10"/>
      <c r="BU4617" s="10"/>
      <c r="BV4617" s="10"/>
      <c r="BW4617" s="10"/>
      <c r="BX4617" s="10"/>
      <c r="BY4617" s="10"/>
      <c r="BZ4617" s="10"/>
      <c r="CA4617" s="10"/>
      <c r="CB4617" s="10"/>
      <c r="CC4617" s="10"/>
      <c r="CD4617" s="10"/>
      <c r="CE4617" s="10"/>
      <c r="CF4617" s="10"/>
      <c r="CG4617" s="10"/>
      <c r="CH4617" s="10"/>
      <c r="CI4617" s="10"/>
      <c r="CJ4617" s="10"/>
      <c r="CK4617" s="10"/>
      <c r="CL4617" s="10"/>
      <c r="CM4617" s="10"/>
      <c r="CN4617" s="10"/>
      <c r="CO4617" s="10"/>
      <c r="CP4617" s="10"/>
      <c r="CQ4617" s="10"/>
      <c r="CR4617" s="10"/>
      <c r="CS4617" s="10"/>
      <c r="CT4617" s="10"/>
      <c r="CU4617" s="10"/>
      <c r="CV4617" s="10"/>
      <c r="CW4617" s="10"/>
      <c r="CX4617" s="10"/>
      <c r="CY4617" s="10"/>
      <c r="CZ4617" s="10"/>
      <c r="DA4617" s="10"/>
      <c r="DB4617" s="10"/>
    </row>
    <row r="4618" spans="1:106" s="12" customFormat="1" ht="98" x14ac:dyDescent="0.15">
      <c r="A4618" s="6" t="s">
        <v>9314</v>
      </c>
      <c r="B4618" s="6" t="str">
        <f t="shared" si="72"/>
        <v>M_ACC_504</v>
      </c>
      <c r="C4618" s="7" t="s">
        <v>42</v>
      </c>
      <c r="D4618" s="43">
        <v>504</v>
      </c>
      <c r="E4618" s="50">
        <v>173.3589173</v>
      </c>
      <c r="F4618" s="50">
        <v>-12.8079778</v>
      </c>
      <c r="G4618" s="50">
        <v>4.5581616819999997</v>
      </c>
      <c r="H4618" s="50">
        <v>-2.8098998439999998</v>
      </c>
      <c r="I4618" s="37">
        <v>4.9556920000000003E-3</v>
      </c>
      <c r="J4618" s="37">
        <v>2.2458991000000001E-2</v>
      </c>
      <c r="K4618" s="7" t="s">
        <v>45</v>
      </c>
      <c r="L4618" s="7">
        <v>1221</v>
      </c>
      <c r="M4618" s="7" t="s">
        <v>11891</v>
      </c>
      <c r="N4618" s="7" t="s">
        <v>11892</v>
      </c>
      <c r="O4618" s="8">
        <v>1.3E-202</v>
      </c>
      <c r="P4618" s="7" t="s">
        <v>44</v>
      </c>
      <c r="Q4618" s="7" t="s">
        <v>44</v>
      </c>
      <c r="R4618" s="7" t="s">
        <v>44</v>
      </c>
      <c r="S4618" s="7" t="s">
        <v>44</v>
      </c>
      <c r="T4618" s="7" t="s">
        <v>728</v>
      </c>
      <c r="U4618" s="7" t="s">
        <v>728</v>
      </c>
      <c r="V4618" s="7" t="s">
        <v>729</v>
      </c>
      <c r="W4618" s="7" t="s">
        <v>11893</v>
      </c>
      <c r="X4618" s="24" t="s">
        <v>11894</v>
      </c>
      <c r="Y4618" s="68">
        <v>3.5E-164</v>
      </c>
      <c r="Z4618" s="24" t="s">
        <v>44</v>
      </c>
      <c r="AA4618" s="74" t="s">
        <v>44</v>
      </c>
      <c r="AB4618" s="24" t="s">
        <v>44</v>
      </c>
      <c r="AC4618" s="24" t="s">
        <v>11895</v>
      </c>
      <c r="AD4618" s="7" t="s">
        <v>11896</v>
      </c>
      <c r="AE4618" s="31">
        <v>100</v>
      </c>
      <c r="AF4618" s="31">
        <v>483</v>
      </c>
      <c r="AG4618" s="31">
        <v>0</v>
      </c>
      <c r="AH4618" s="31">
        <v>0</v>
      </c>
      <c r="AI4618" s="31">
        <v>1</v>
      </c>
      <c r="AJ4618" s="31">
        <v>483</v>
      </c>
      <c r="AK4618" s="31">
        <v>1</v>
      </c>
      <c r="AL4618" s="31">
        <v>483</v>
      </c>
      <c r="AM4618" s="31">
        <v>0</v>
      </c>
      <c r="AN4618" s="31">
        <v>1004</v>
      </c>
      <c r="AO4618" s="24" t="s">
        <v>11897</v>
      </c>
      <c r="AP4618" s="62" t="s">
        <v>11898</v>
      </c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10"/>
      <c r="BD4618" s="10"/>
      <c r="BE4618" s="10"/>
      <c r="BF4618" s="10"/>
      <c r="BG4618" s="10"/>
      <c r="BH4618" s="10"/>
      <c r="BI4618" s="10"/>
      <c r="BJ4618" s="10"/>
      <c r="BK4618" s="10"/>
      <c r="BL4618" s="10"/>
      <c r="BM4618" s="10"/>
      <c r="BN4618" s="10"/>
      <c r="BO4618" s="10"/>
      <c r="BP4618" s="10"/>
      <c r="BQ4618" s="10"/>
      <c r="BR4618" s="10"/>
      <c r="BS4618" s="10"/>
      <c r="BT4618" s="10"/>
      <c r="BU4618" s="10"/>
      <c r="BV4618" s="10"/>
      <c r="BW4618" s="10"/>
      <c r="BX4618" s="10"/>
      <c r="BY4618" s="10"/>
      <c r="BZ4618" s="10"/>
      <c r="CA4618" s="10"/>
      <c r="CB4618" s="10"/>
      <c r="CC4618" s="10"/>
      <c r="CD4618" s="10"/>
      <c r="CE4618" s="10"/>
      <c r="CF4618" s="10"/>
      <c r="CG4618" s="10"/>
      <c r="CH4618" s="10"/>
      <c r="CI4618" s="10"/>
      <c r="CJ4618" s="10"/>
      <c r="CK4618" s="10"/>
      <c r="CL4618" s="10"/>
      <c r="CM4618" s="10"/>
      <c r="CN4618" s="10"/>
      <c r="CO4618" s="10"/>
      <c r="CP4618" s="10"/>
      <c r="CQ4618" s="10"/>
      <c r="CR4618" s="10"/>
      <c r="CS4618" s="10"/>
      <c r="CT4618" s="10"/>
      <c r="CU4618" s="10"/>
      <c r="CV4618" s="10"/>
      <c r="CW4618" s="10"/>
      <c r="CX4618" s="10"/>
      <c r="CY4618" s="10"/>
      <c r="CZ4618" s="10"/>
      <c r="DA4618" s="10"/>
      <c r="DB4618" s="10"/>
    </row>
    <row r="4619" spans="1:106" s="12" customFormat="1" ht="154" x14ac:dyDescent="0.15">
      <c r="A4619" s="6" t="s">
        <v>9314</v>
      </c>
      <c r="B4619" s="6" t="str">
        <f t="shared" si="72"/>
        <v>M_ACC_507</v>
      </c>
      <c r="C4619" s="7" t="s">
        <v>42</v>
      </c>
      <c r="D4619" s="43">
        <v>507</v>
      </c>
      <c r="E4619" s="50">
        <v>85.958523060000005</v>
      </c>
      <c r="F4619" s="50">
        <v>-12.518120079999999</v>
      </c>
      <c r="G4619" s="50">
        <v>4.5581616829999998</v>
      </c>
      <c r="H4619" s="50">
        <v>-2.7463089169999999</v>
      </c>
      <c r="I4619" s="37">
        <v>6.0269980000000004E-3</v>
      </c>
      <c r="J4619" s="37">
        <v>2.6441801000000001E-2</v>
      </c>
      <c r="K4619" s="7" t="s">
        <v>45</v>
      </c>
      <c r="L4619" s="7">
        <v>722</v>
      </c>
      <c r="M4619" s="7" t="s">
        <v>11845</v>
      </c>
      <c r="N4619" s="7" t="s">
        <v>11846</v>
      </c>
      <c r="O4619" s="8">
        <v>6.9000000000000003E-180</v>
      </c>
      <c r="P4619" s="7" t="s">
        <v>44</v>
      </c>
      <c r="Q4619" s="7" t="s">
        <v>44</v>
      </c>
      <c r="R4619" s="7" t="s">
        <v>44</v>
      </c>
      <c r="S4619" s="7" t="s">
        <v>44</v>
      </c>
      <c r="T4619" s="7" t="s">
        <v>581</v>
      </c>
      <c r="U4619" s="7" t="s">
        <v>581</v>
      </c>
      <c r="V4619" s="7" t="s">
        <v>582</v>
      </c>
      <c r="W4619" s="7" t="s">
        <v>6159</v>
      </c>
      <c r="X4619" s="24" t="s">
        <v>6160</v>
      </c>
      <c r="Y4619" s="68">
        <v>2.4E-225</v>
      </c>
      <c r="Z4619" s="24" t="s">
        <v>44</v>
      </c>
      <c r="AA4619" s="74" t="s">
        <v>44</v>
      </c>
      <c r="AB4619" s="24" t="s">
        <v>44</v>
      </c>
      <c r="AC4619" s="24" t="s">
        <v>11847</v>
      </c>
      <c r="AD4619" s="7" t="s">
        <v>11848</v>
      </c>
      <c r="AE4619" s="31">
        <v>99.771000000000001</v>
      </c>
      <c r="AF4619" s="31">
        <v>436</v>
      </c>
      <c r="AG4619" s="31">
        <v>1</v>
      </c>
      <c r="AH4619" s="31">
        <v>0</v>
      </c>
      <c r="AI4619" s="31">
        <v>1</v>
      </c>
      <c r="AJ4619" s="31">
        <v>436</v>
      </c>
      <c r="AK4619" s="31">
        <v>1</v>
      </c>
      <c r="AL4619" s="31">
        <v>436</v>
      </c>
      <c r="AM4619" s="31">
        <v>0</v>
      </c>
      <c r="AN4619" s="31">
        <v>897</v>
      </c>
      <c r="AO4619" s="24" t="s">
        <v>11849</v>
      </c>
      <c r="AP4619" s="62" t="s">
        <v>11850</v>
      </c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10"/>
      <c r="BD4619" s="10"/>
      <c r="BE4619" s="10"/>
      <c r="BF4619" s="10"/>
      <c r="BG4619" s="10"/>
      <c r="BH4619" s="10"/>
      <c r="BI4619" s="10"/>
      <c r="BJ4619" s="10"/>
      <c r="BK4619" s="10"/>
      <c r="BL4619" s="10"/>
      <c r="BM4619" s="10"/>
      <c r="BN4619" s="10"/>
      <c r="BO4619" s="10"/>
      <c r="BP4619" s="10"/>
      <c r="BQ4619" s="10"/>
      <c r="BR4619" s="10"/>
      <c r="BS4619" s="10"/>
      <c r="BT4619" s="10"/>
      <c r="BU4619" s="10"/>
      <c r="BV4619" s="10"/>
      <c r="BW4619" s="10"/>
      <c r="BX4619" s="10"/>
      <c r="BY4619" s="10"/>
      <c r="BZ4619" s="10"/>
      <c r="CA4619" s="10"/>
      <c r="CB4619" s="10"/>
      <c r="CC4619" s="10"/>
      <c r="CD4619" s="10"/>
      <c r="CE4619" s="10"/>
      <c r="CF4619" s="10"/>
      <c r="CG4619" s="10"/>
      <c r="CH4619" s="10"/>
      <c r="CI4619" s="10"/>
      <c r="CJ4619" s="10"/>
      <c r="CK4619" s="10"/>
      <c r="CL4619" s="10"/>
      <c r="CM4619" s="10"/>
      <c r="CN4619" s="10"/>
      <c r="CO4619" s="10"/>
      <c r="CP4619" s="10"/>
      <c r="CQ4619" s="10"/>
      <c r="CR4619" s="10"/>
      <c r="CS4619" s="10"/>
      <c r="CT4619" s="10"/>
      <c r="CU4619" s="10"/>
      <c r="CV4619" s="10"/>
      <c r="CW4619" s="10"/>
      <c r="CX4619" s="10"/>
      <c r="CY4619" s="10"/>
      <c r="CZ4619" s="10"/>
      <c r="DA4619" s="10"/>
      <c r="DB4619" s="10"/>
    </row>
    <row r="4620" spans="1:106" s="12" customFormat="1" ht="98" x14ac:dyDescent="0.15">
      <c r="A4620" s="6" t="s">
        <v>9314</v>
      </c>
      <c r="B4620" s="6" t="str">
        <f t="shared" si="72"/>
        <v>M_ACC_522</v>
      </c>
      <c r="C4620" s="7" t="s">
        <v>42</v>
      </c>
      <c r="D4620" s="43">
        <v>522</v>
      </c>
      <c r="E4620" s="50">
        <v>101.10242529999999</v>
      </c>
      <c r="F4620" s="50">
        <v>-15.881543199999999</v>
      </c>
      <c r="G4620" s="50">
        <v>4.5581616819999997</v>
      </c>
      <c r="H4620" s="50">
        <v>-3.4841991800000001</v>
      </c>
      <c r="I4620" s="37">
        <v>4.9361200000000004E-4</v>
      </c>
      <c r="J4620" s="37">
        <v>2.767753E-3</v>
      </c>
      <c r="K4620" s="7" t="s">
        <v>45</v>
      </c>
      <c r="L4620" s="7">
        <v>807</v>
      </c>
      <c r="M4620" s="7" t="s">
        <v>44</v>
      </c>
      <c r="N4620" s="7" t="s">
        <v>44</v>
      </c>
      <c r="O4620" s="7" t="s">
        <v>44</v>
      </c>
      <c r="P4620" s="7" t="s">
        <v>44</v>
      </c>
      <c r="Q4620" s="7" t="s">
        <v>44</v>
      </c>
      <c r="R4620" s="7" t="s">
        <v>44</v>
      </c>
      <c r="S4620" s="7" t="s">
        <v>44</v>
      </c>
      <c r="T4620" s="7" t="s">
        <v>3298</v>
      </c>
      <c r="U4620" s="7" t="s">
        <v>3298</v>
      </c>
      <c r="V4620" s="7" t="s">
        <v>3299</v>
      </c>
      <c r="W4620" s="7" t="s">
        <v>12513</v>
      </c>
      <c r="X4620" s="24" t="s">
        <v>12514</v>
      </c>
      <c r="Y4620" s="68">
        <v>4.9000000000000002E-48</v>
      </c>
      <c r="Z4620" s="24" t="s">
        <v>44</v>
      </c>
      <c r="AA4620" s="74" t="s">
        <v>44</v>
      </c>
      <c r="AB4620" s="24" t="s">
        <v>44</v>
      </c>
      <c r="AC4620" s="24" t="s">
        <v>12515</v>
      </c>
      <c r="AD4620" s="7" t="s">
        <v>12516</v>
      </c>
      <c r="AE4620" s="31">
        <v>95.972999999999999</v>
      </c>
      <c r="AF4620" s="31">
        <v>447</v>
      </c>
      <c r="AG4620" s="31">
        <v>18</v>
      </c>
      <c r="AH4620" s="31">
        <v>0</v>
      </c>
      <c r="AI4620" s="31">
        <v>1</v>
      </c>
      <c r="AJ4620" s="31">
        <v>447</v>
      </c>
      <c r="AK4620" s="31">
        <v>1</v>
      </c>
      <c r="AL4620" s="31">
        <v>447</v>
      </c>
      <c r="AM4620" s="31">
        <v>0</v>
      </c>
      <c r="AN4620" s="31">
        <v>882</v>
      </c>
      <c r="AO4620" s="24" t="s">
        <v>12517</v>
      </c>
      <c r="AP4620" s="62" t="s">
        <v>12518</v>
      </c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10"/>
      <c r="BD4620" s="10"/>
      <c r="BE4620" s="10"/>
      <c r="BF4620" s="10"/>
      <c r="BG4620" s="10"/>
      <c r="BH4620" s="10"/>
      <c r="BI4620" s="10"/>
      <c r="BJ4620" s="10"/>
      <c r="BK4620" s="10"/>
      <c r="BL4620" s="10"/>
      <c r="BM4620" s="10"/>
      <c r="BN4620" s="10"/>
      <c r="BO4620" s="10"/>
      <c r="BP4620" s="10"/>
      <c r="BQ4620" s="10"/>
      <c r="BR4620" s="10"/>
      <c r="BS4620" s="10"/>
      <c r="BT4620" s="10"/>
      <c r="BU4620" s="10"/>
      <c r="BV4620" s="10"/>
      <c r="BW4620" s="10"/>
      <c r="BX4620" s="10"/>
      <c r="BY4620" s="10"/>
      <c r="BZ4620" s="10"/>
      <c r="CA4620" s="10"/>
      <c r="CB4620" s="10"/>
      <c r="CC4620" s="10"/>
      <c r="CD4620" s="10"/>
      <c r="CE4620" s="10"/>
      <c r="CF4620" s="10"/>
      <c r="CG4620" s="10"/>
      <c r="CH4620" s="10"/>
      <c r="CI4620" s="10"/>
      <c r="CJ4620" s="10"/>
      <c r="CK4620" s="10"/>
      <c r="CL4620" s="10"/>
      <c r="CM4620" s="10"/>
      <c r="CN4620" s="10"/>
      <c r="CO4620" s="10"/>
      <c r="CP4620" s="10"/>
      <c r="CQ4620" s="10"/>
      <c r="CR4620" s="10"/>
      <c r="CS4620" s="10"/>
      <c r="CT4620" s="10"/>
      <c r="CU4620" s="10"/>
      <c r="CV4620" s="10"/>
      <c r="CW4620" s="10"/>
      <c r="CX4620" s="10"/>
      <c r="CY4620" s="10"/>
      <c r="CZ4620" s="10"/>
      <c r="DA4620" s="10"/>
      <c r="DB4620" s="10"/>
    </row>
    <row r="4621" spans="1:106" s="12" customFormat="1" ht="98" x14ac:dyDescent="0.15">
      <c r="A4621" s="6" t="s">
        <v>9314</v>
      </c>
      <c r="B4621" s="6" t="str">
        <f t="shared" si="72"/>
        <v>M_ACC_526</v>
      </c>
      <c r="C4621" s="7" t="s">
        <v>42</v>
      </c>
      <c r="D4621" s="43">
        <v>526</v>
      </c>
      <c r="E4621" s="50">
        <v>35.98680118</v>
      </c>
      <c r="F4621" s="50">
        <v>-15.6763253</v>
      </c>
      <c r="G4621" s="50">
        <v>4.5581617139999997</v>
      </c>
      <c r="H4621" s="50">
        <v>-3.439177081</v>
      </c>
      <c r="I4621" s="37">
        <v>5.8348500000000001E-4</v>
      </c>
      <c r="J4621" s="37">
        <v>3.214288E-3</v>
      </c>
      <c r="K4621" s="7" t="s">
        <v>45</v>
      </c>
      <c r="L4621" s="7">
        <v>445</v>
      </c>
      <c r="M4621" s="7" t="s">
        <v>44</v>
      </c>
      <c r="N4621" s="7" t="s">
        <v>44</v>
      </c>
      <c r="O4621" s="7" t="s">
        <v>44</v>
      </c>
      <c r="P4621" s="7" t="s">
        <v>44</v>
      </c>
      <c r="Q4621" s="7" t="s">
        <v>44</v>
      </c>
      <c r="R4621" s="7" t="s">
        <v>44</v>
      </c>
      <c r="S4621" s="7" t="s">
        <v>44</v>
      </c>
      <c r="T4621" s="7" t="s">
        <v>715</v>
      </c>
      <c r="U4621" s="7" t="s">
        <v>715</v>
      </c>
      <c r="V4621" s="7" t="s">
        <v>716</v>
      </c>
      <c r="W4621" s="7" t="s">
        <v>4096</v>
      </c>
      <c r="X4621" s="24" t="s">
        <v>4097</v>
      </c>
      <c r="Y4621" s="68">
        <v>3.7000000000000001E-119</v>
      </c>
      <c r="Z4621" s="24" t="s">
        <v>44</v>
      </c>
      <c r="AA4621" s="74" t="s">
        <v>44</v>
      </c>
      <c r="AB4621" s="24" t="s">
        <v>44</v>
      </c>
      <c r="AC4621" s="24" t="s">
        <v>12460</v>
      </c>
      <c r="AD4621" s="7" t="s">
        <v>12461</v>
      </c>
      <c r="AE4621" s="31">
        <v>100</v>
      </c>
      <c r="AF4621" s="31">
        <v>399</v>
      </c>
      <c r="AG4621" s="31">
        <v>0</v>
      </c>
      <c r="AH4621" s="31">
        <v>0</v>
      </c>
      <c r="AI4621" s="31">
        <v>1</v>
      </c>
      <c r="AJ4621" s="31">
        <v>399</v>
      </c>
      <c r="AK4621" s="31">
        <v>1</v>
      </c>
      <c r="AL4621" s="31">
        <v>399</v>
      </c>
      <c r="AM4621" s="31">
        <v>0</v>
      </c>
      <c r="AN4621" s="31">
        <v>779</v>
      </c>
      <c r="AO4621" s="24" t="s">
        <v>12462</v>
      </c>
      <c r="AP4621" s="62" t="s">
        <v>12463</v>
      </c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10"/>
      <c r="BD4621" s="10"/>
      <c r="BE4621" s="10"/>
      <c r="BF4621" s="10"/>
      <c r="BG4621" s="10"/>
      <c r="BH4621" s="10"/>
      <c r="BI4621" s="10"/>
      <c r="BJ4621" s="10"/>
      <c r="BK4621" s="10"/>
      <c r="BL4621" s="10"/>
      <c r="BM4621" s="10"/>
      <c r="BN4621" s="10"/>
      <c r="BO4621" s="10"/>
      <c r="BP4621" s="10"/>
      <c r="BQ4621" s="10"/>
      <c r="BR4621" s="10"/>
      <c r="BS4621" s="10"/>
      <c r="BT4621" s="10"/>
      <c r="BU4621" s="10"/>
      <c r="BV4621" s="10"/>
      <c r="BW4621" s="10"/>
      <c r="BX4621" s="10"/>
      <c r="BY4621" s="10"/>
      <c r="BZ4621" s="10"/>
      <c r="CA4621" s="10"/>
      <c r="CB4621" s="10"/>
      <c r="CC4621" s="10"/>
      <c r="CD4621" s="10"/>
      <c r="CE4621" s="10"/>
      <c r="CF4621" s="10"/>
      <c r="CG4621" s="10"/>
      <c r="CH4621" s="10"/>
      <c r="CI4621" s="10"/>
      <c r="CJ4621" s="10"/>
      <c r="CK4621" s="10"/>
      <c r="CL4621" s="10"/>
      <c r="CM4621" s="10"/>
      <c r="CN4621" s="10"/>
      <c r="CO4621" s="10"/>
      <c r="CP4621" s="10"/>
      <c r="CQ4621" s="10"/>
      <c r="CR4621" s="10"/>
      <c r="CS4621" s="10"/>
      <c r="CT4621" s="10"/>
      <c r="CU4621" s="10"/>
      <c r="CV4621" s="10"/>
      <c r="CW4621" s="10"/>
      <c r="CX4621" s="10"/>
      <c r="CY4621" s="10"/>
      <c r="CZ4621" s="10"/>
      <c r="DA4621" s="10"/>
      <c r="DB4621" s="10"/>
    </row>
    <row r="4622" spans="1:106" s="12" customFormat="1" ht="14" x14ac:dyDescent="0.15">
      <c r="A4622" s="6" t="s">
        <v>9314</v>
      </c>
      <c r="B4622" s="6" t="str">
        <f t="shared" si="72"/>
        <v>M_ACC_760</v>
      </c>
      <c r="C4622" s="7" t="s">
        <v>42</v>
      </c>
      <c r="D4622" s="43">
        <v>760</v>
      </c>
      <c r="E4622" s="50">
        <v>1105.2939120000001</v>
      </c>
      <c r="F4622" s="50">
        <v>-16.184222420000001</v>
      </c>
      <c r="G4622" s="50">
        <v>4.558161621</v>
      </c>
      <c r="H4622" s="50">
        <v>-3.5506030200000001</v>
      </c>
      <c r="I4622" s="37">
        <v>3.8434999999999999E-4</v>
      </c>
      <c r="J4622" s="37">
        <v>2.24085E-3</v>
      </c>
      <c r="K4622" s="7" t="s">
        <v>45</v>
      </c>
      <c r="L4622" s="7">
        <v>12940</v>
      </c>
      <c r="M4622" s="7" t="s">
        <v>44</v>
      </c>
      <c r="N4622" s="7" t="s">
        <v>44</v>
      </c>
      <c r="O4622" s="7" t="s">
        <v>44</v>
      </c>
      <c r="P4622" s="7" t="s">
        <v>44</v>
      </c>
      <c r="Q4622" s="7" t="s">
        <v>44</v>
      </c>
      <c r="R4622" s="7" t="s">
        <v>44</v>
      </c>
      <c r="S4622" s="7" t="s">
        <v>44</v>
      </c>
      <c r="T4622" s="7" t="s">
        <v>44</v>
      </c>
      <c r="U4622" s="7" t="s">
        <v>44</v>
      </c>
      <c r="V4622" s="7" t="s">
        <v>44</v>
      </c>
      <c r="W4622" s="7" t="s">
        <v>44</v>
      </c>
      <c r="X4622" s="24" t="s">
        <v>44</v>
      </c>
      <c r="Y4622" s="24" t="s">
        <v>44</v>
      </c>
      <c r="Z4622" s="24" t="s">
        <v>44</v>
      </c>
      <c r="AA4622" s="74" t="s">
        <v>44</v>
      </c>
      <c r="AB4622" s="24" t="s">
        <v>44</v>
      </c>
      <c r="AC4622" s="24" t="s">
        <v>44</v>
      </c>
      <c r="AD4622" s="7" t="s">
        <v>44</v>
      </c>
      <c r="AE4622" s="31" t="s">
        <v>44</v>
      </c>
      <c r="AF4622" s="31" t="s">
        <v>44</v>
      </c>
      <c r="AG4622" s="31" t="s">
        <v>44</v>
      </c>
      <c r="AH4622" s="31" t="s">
        <v>44</v>
      </c>
      <c r="AI4622" s="31" t="s">
        <v>44</v>
      </c>
      <c r="AJ4622" s="31" t="s">
        <v>44</v>
      </c>
      <c r="AK4622" s="31" t="s">
        <v>44</v>
      </c>
      <c r="AL4622" s="31" t="s">
        <v>44</v>
      </c>
      <c r="AM4622" s="31" t="s">
        <v>44</v>
      </c>
      <c r="AN4622" s="31" t="s">
        <v>44</v>
      </c>
      <c r="AO4622" s="24" t="s">
        <v>44</v>
      </c>
      <c r="AP4622" s="62" t="s">
        <v>44</v>
      </c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10"/>
      <c r="BD4622" s="10"/>
      <c r="BE4622" s="10"/>
      <c r="BF4622" s="10"/>
      <c r="BG4622" s="10"/>
      <c r="BH4622" s="10"/>
      <c r="BI4622" s="10"/>
      <c r="BJ4622" s="10"/>
      <c r="BK4622" s="10"/>
      <c r="BL4622" s="10"/>
      <c r="BM4622" s="10"/>
      <c r="BN4622" s="10"/>
      <c r="BO4622" s="10"/>
      <c r="BP4622" s="10"/>
      <c r="BQ4622" s="10"/>
      <c r="BR4622" s="10"/>
      <c r="BS4622" s="10"/>
      <c r="BT4622" s="10"/>
      <c r="BU4622" s="10"/>
      <c r="BV4622" s="10"/>
      <c r="BW4622" s="10"/>
      <c r="BX4622" s="10"/>
      <c r="BY4622" s="10"/>
      <c r="BZ4622" s="10"/>
      <c r="CA4622" s="10"/>
      <c r="CB4622" s="10"/>
      <c r="CC4622" s="10"/>
      <c r="CD4622" s="10"/>
      <c r="CE4622" s="10"/>
      <c r="CF4622" s="10"/>
      <c r="CG4622" s="10"/>
      <c r="CH4622" s="10"/>
      <c r="CI4622" s="10"/>
      <c r="CJ4622" s="10"/>
      <c r="CK4622" s="10"/>
      <c r="CL4622" s="10"/>
      <c r="CM4622" s="10"/>
      <c r="CN4622" s="10"/>
      <c r="CO4622" s="10"/>
      <c r="CP4622" s="10"/>
      <c r="CQ4622" s="10"/>
      <c r="CR4622" s="10"/>
      <c r="CS4622" s="10"/>
      <c r="CT4622" s="10"/>
      <c r="CU4622" s="10"/>
      <c r="CV4622" s="10"/>
      <c r="CW4622" s="10"/>
      <c r="CX4622" s="10"/>
      <c r="CY4622" s="10"/>
      <c r="CZ4622" s="10"/>
      <c r="DA4622" s="10"/>
      <c r="DB4622" s="10"/>
    </row>
    <row r="4623" spans="1:106" s="12" customFormat="1" ht="98" x14ac:dyDescent="0.15">
      <c r="A4623" s="6" t="s">
        <v>9314</v>
      </c>
      <c r="B4623" s="6" t="str">
        <f t="shared" si="72"/>
        <v>M_ACC_821</v>
      </c>
      <c r="C4623" s="7" t="s">
        <v>42</v>
      </c>
      <c r="D4623" s="43">
        <v>821</v>
      </c>
      <c r="E4623" s="50">
        <v>1375.1181549999999</v>
      </c>
      <c r="F4623" s="50">
        <v>-13.521996830000001</v>
      </c>
      <c r="G4623" s="50">
        <v>4.5581616199999999</v>
      </c>
      <c r="H4623" s="50">
        <v>-2.9665461550000001</v>
      </c>
      <c r="I4623" s="37">
        <v>3.0116520000000001E-3</v>
      </c>
      <c r="J4623" s="37">
        <v>1.3936021E-2</v>
      </c>
      <c r="K4623" s="7" t="s">
        <v>45</v>
      </c>
      <c r="L4623" s="7">
        <v>14497</v>
      </c>
      <c r="M4623" s="7" t="s">
        <v>44</v>
      </c>
      <c r="N4623" s="7" t="s">
        <v>44</v>
      </c>
      <c r="O4623" s="7" t="s">
        <v>44</v>
      </c>
      <c r="P4623" s="7" t="s">
        <v>44</v>
      </c>
      <c r="Q4623" s="7" t="s">
        <v>44</v>
      </c>
      <c r="R4623" s="7" t="s">
        <v>44</v>
      </c>
      <c r="S4623" s="7" t="s">
        <v>44</v>
      </c>
      <c r="T4623" s="7" t="s">
        <v>44</v>
      </c>
      <c r="U4623" s="7" t="s">
        <v>44</v>
      </c>
      <c r="V4623" s="7" t="s">
        <v>44</v>
      </c>
      <c r="W4623" s="7" t="s">
        <v>44</v>
      </c>
      <c r="X4623" s="24" t="s">
        <v>44</v>
      </c>
      <c r="Y4623" s="24" t="s">
        <v>44</v>
      </c>
      <c r="Z4623" s="24" t="s">
        <v>44</v>
      </c>
      <c r="AA4623" s="74" t="s">
        <v>44</v>
      </c>
      <c r="AB4623" s="24" t="s">
        <v>44</v>
      </c>
      <c r="AC4623" s="24" t="s">
        <v>9540</v>
      </c>
      <c r="AD4623" s="7" t="s">
        <v>9541</v>
      </c>
      <c r="AE4623" s="31">
        <v>100</v>
      </c>
      <c r="AF4623" s="31">
        <v>39</v>
      </c>
      <c r="AG4623" s="31">
        <v>0</v>
      </c>
      <c r="AH4623" s="31">
        <v>0</v>
      </c>
      <c r="AI4623" s="31">
        <v>1</v>
      </c>
      <c r="AJ4623" s="31">
        <v>39</v>
      </c>
      <c r="AK4623" s="31">
        <v>1</v>
      </c>
      <c r="AL4623" s="31">
        <v>39</v>
      </c>
      <c r="AM4623" s="64">
        <v>1.2E-18</v>
      </c>
      <c r="AN4623" s="31">
        <v>79.3</v>
      </c>
      <c r="AO4623" s="24" t="s">
        <v>9542</v>
      </c>
      <c r="AP4623" s="62" t="s">
        <v>9543</v>
      </c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10"/>
      <c r="BD4623" s="10"/>
      <c r="BE4623" s="10"/>
      <c r="BF4623" s="10"/>
      <c r="BG4623" s="10"/>
      <c r="BH4623" s="10"/>
      <c r="BI4623" s="10"/>
      <c r="BJ4623" s="10"/>
      <c r="BK4623" s="10"/>
      <c r="BL4623" s="10"/>
      <c r="BM4623" s="10"/>
      <c r="BN4623" s="10"/>
      <c r="BO4623" s="10"/>
      <c r="BP4623" s="10"/>
      <c r="BQ4623" s="10"/>
      <c r="BR4623" s="10"/>
      <c r="BS4623" s="10"/>
      <c r="BT4623" s="10"/>
      <c r="BU4623" s="10"/>
      <c r="BV4623" s="10"/>
      <c r="BW4623" s="10"/>
      <c r="BX4623" s="10"/>
      <c r="BY4623" s="10"/>
      <c r="BZ4623" s="10"/>
      <c r="CA4623" s="10"/>
      <c r="CB4623" s="10"/>
      <c r="CC4623" s="10"/>
      <c r="CD4623" s="10"/>
      <c r="CE4623" s="10"/>
      <c r="CF4623" s="10"/>
      <c r="CG4623" s="10"/>
      <c r="CH4623" s="10"/>
      <c r="CI4623" s="10"/>
      <c r="CJ4623" s="10"/>
      <c r="CK4623" s="10"/>
      <c r="CL4623" s="10"/>
      <c r="CM4623" s="10"/>
      <c r="CN4623" s="10"/>
      <c r="CO4623" s="10"/>
      <c r="CP4623" s="10"/>
      <c r="CQ4623" s="10"/>
      <c r="CR4623" s="10"/>
      <c r="CS4623" s="10"/>
      <c r="CT4623" s="10"/>
      <c r="CU4623" s="10"/>
      <c r="CV4623" s="10"/>
      <c r="CW4623" s="10"/>
      <c r="CX4623" s="10"/>
      <c r="CY4623" s="10"/>
      <c r="CZ4623" s="10"/>
      <c r="DA4623" s="10"/>
      <c r="DB4623" s="10"/>
    </row>
    <row r="4624" spans="1:106" s="12" customFormat="1" ht="112" x14ac:dyDescent="0.15">
      <c r="A4624" s="3" t="s">
        <v>9314</v>
      </c>
      <c r="B4624" s="3" t="str">
        <f t="shared" si="72"/>
        <v>M_ACC_833</v>
      </c>
      <c r="C4624" s="4" t="s">
        <v>42</v>
      </c>
      <c r="D4624" s="42">
        <v>833</v>
      </c>
      <c r="E4624" s="49">
        <v>24813.668119999998</v>
      </c>
      <c r="F4624" s="49">
        <v>30</v>
      </c>
      <c r="G4624" s="49">
        <v>4.4991483209999998</v>
      </c>
      <c r="H4624" s="49">
        <v>6.6679286519999996</v>
      </c>
      <c r="I4624" s="36">
        <v>2.5899999999999999E-11</v>
      </c>
      <c r="J4624" s="36">
        <v>2.7E-10</v>
      </c>
      <c r="K4624" s="4" t="s">
        <v>49</v>
      </c>
      <c r="L4624" s="4">
        <v>14334</v>
      </c>
      <c r="M4624" s="4" t="s">
        <v>10867</v>
      </c>
      <c r="N4624" s="4" t="s">
        <v>10868</v>
      </c>
      <c r="O4624" s="5">
        <v>1.5999999999999999E-38</v>
      </c>
      <c r="P4624" s="4" t="s">
        <v>44</v>
      </c>
      <c r="Q4624" s="4" t="s">
        <v>44</v>
      </c>
      <c r="R4624" s="4" t="s">
        <v>44</v>
      </c>
      <c r="S4624" s="4" t="s">
        <v>44</v>
      </c>
      <c r="T4624" s="4" t="s">
        <v>3580</v>
      </c>
      <c r="U4624" s="4" t="s">
        <v>3580</v>
      </c>
      <c r="V4624" s="4" t="s">
        <v>3581</v>
      </c>
      <c r="W4624" s="4" t="s">
        <v>10869</v>
      </c>
      <c r="X4624" s="23" t="s">
        <v>10870</v>
      </c>
      <c r="Y4624" s="67">
        <v>2.7E-11</v>
      </c>
      <c r="Z4624" s="23" t="s">
        <v>44</v>
      </c>
      <c r="AA4624" s="73" t="s">
        <v>44</v>
      </c>
      <c r="AB4624" s="23" t="s">
        <v>44</v>
      </c>
      <c r="AC4624" s="23" t="s">
        <v>10871</v>
      </c>
      <c r="AD4624" s="4" t="s">
        <v>10872</v>
      </c>
      <c r="AE4624" s="30">
        <v>100</v>
      </c>
      <c r="AF4624" s="30">
        <v>85</v>
      </c>
      <c r="AG4624" s="30">
        <v>0</v>
      </c>
      <c r="AH4624" s="30">
        <v>0</v>
      </c>
      <c r="AI4624" s="30">
        <v>1</v>
      </c>
      <c r="AJ4624" s="30">
        <v>85</v>
      </c>
      <c r="AK4624" s="30">
        <v>1</v>
      </c>
      <c r="AL4624" s="30">
        <v>85</v>
      </c>
      <c r="AM4624" s="63">
        <v>1.0899999999999999E-56</v>
      </c>
      <c r="AN4624" s="30">
        <v>179</v>
      </c>
      <c r="AO4624" s="23" t="s">
        <v>10873</v>
      </c>
      <c r="AP4624" s="59" t="s">
        <v>10874</v>
      </c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10"/>
      <c r="BD4624" s="10"/>
      <c r="BE4624" s="10"/>
      <c r="BF4624" s="10"/>
      <c r="BG4624" s="10"/>
      <c r="BH4624" s="10"/>
      <c r="BI4624" s="10"/>
      <c r="BJ4624" s="10"/>
      <c r="BK4624" s="10"/>
      <c r="BL4624" s="10"/>
      <c r="BM4624" s="10"/>
      <c r="BN4624" s="10"/>
      <c r="BO4624" s="10"/>
      <c r="BP4624" s="10"/>
      <c r="BQ4624" s="10"/>
      <c r="BR4624" s="10"/>
      <c r="BS4624" s="10"/>
      <c r="BT4624" s="10"/>
      <c r="BU4624" s="10"/>
      <c r="BV4624" s="10"/>
      <c r="BW4624" s="10"/>
      <c r="BX4624" s="10"/>
      <c r="BY4624" s="10"/>
      <c r="BZ4624" s="10"/>
      <c r="CA4624" s="10"/>
      <c r="CB4624" s="10"/>
      <c r="CC4624" s="10"/>
      <c r="CD4624" s="10"/>
      <c r="CE4624" s="10"/>
      <c r="CF4624" s="10"/>
      <c r="CG4624" s="10"/>
      <c r="CH4624" s="10"/>
      <c r="CI4624" s="10"/>
      <c r="CJ4624" s="10"/>
      <c r="CK4624" s="10"/>
      <c r="CL4624" s="10"/>
      <c r="CM4624" s="10"/>
      <c r="CN4624" s="10"/>
      <c r="CO4624" s="10"/>
      <c r="CP4624" s="10"/>
      <c r="CQ4624" s="10"/>
      <c r="CR4624" s="10"/>
      <c r="CS4624" s="10"/>
      <c r="CT4624" s="10"/>
      <c r="CU4624" s="10"/>
      <c r="CV4624" s="10"/>
      <c r="CW4624" s="10"/>
      <c r="CX4624" s="10"/>
      <c r="CY4624" s="10"/>
      <c r="CZ4624" s="10"/>
      <c r="DA4624" s="10"/>
      <c r="DB4624" s="10"/>
    </row>
    <row r="4625" spans="1:106" s="12" customFormat="1" ht="112" x14ac:dyDescent="0.15">
      <c r="A4625" s="3" t="s">
        <v>9314</v>
      </c>
      <c r="B4625" s="3" t="str">
        <f t="shared" si="72"/>
        <v>M_ACC_833</v>
      </c>
      <c r="C4625" s="4" t="s">
        <v>42</v>
      </c>
      <c r="D4625" s="42">
        <v>833</v>
      </c>
      <c r="E4625" s="49">
        <v>24813.668119999998</v>
      </c>
      <c r="F4625" s="49">
        <v>30</v>
      </c>
      <c r="G4625" s="49">
        <v>4.4713570100000002</v>
      </c>
      <c r="H4625" s="49">
        <v>6.7093725529999997</v>
      </c>
      <c r="I4625" s="36">
        <v>1.9500000000000001E-11</v>
      </c>
      <c r="J4625" s="36">
        <v>9.3400000000000008E-10</v>
      </c>
      <c r="K4625" s="4" t="s">
        <v>45</v>
      </c>
      <c r="L4625" s="4">
        <v>5571</v>
      </c>
      <c r="M4625" s="4" t="s">
        <v>10867</v>
      </c>
      <c r="N4625" s="4" t="s">
        <v>10868</v>
      </c>
      <c r="O4625" s="5">
        <v>1.5999999999999999E-38</v>
      </c>
      <c r="P4625" s="4" t="s">
        <v>44</v>
      </c>
      <c r="Q4625" s="4" t="s">
        <v>44</v>
      </c>
      <c r="R4625" s="4" t="s">
        <v>44</v>
      </c>
      <c r="S4625" s="4" t="s">
        <v>44</v>
      </c>
      <c r="T4625" s="4" t="s">
        <v>3580</v>
      </c>
      <c r="U4625" s="4" t="s">
        <v>3580</v>
      </c>
      <c r="V4625" s="4" t="s">
        <v>3581</v>
      </c>
      <c r="W4625" s="4" t="s">
        <v>10869</v>
      </c>
      <c r="X4625" s="23" t="s">
        <v>10870</v>
      </c>
      <c r="Y4625" s="67">
        <v>2.7E-11</v>
      </c>
      <c r="Z4625" s="23" t="s">
        <v>44</v>
      </c>
      <c r="AA4625" s="73" t="s">
        <v>44</v>
      </c>
      <c r="AB4625" s="23" t="s">
        <v>44</v>
      </c>
      <c r="AC4625" s="23" t="s">
        <v>10871</v>
      </c>
      <c r="AD4625" s="4" t="s">
        <v>10872</v>
      </c>
      <c r="AE4625" s="30">
        <v>100</v>
      </c>
      <c r="AF4625" s="30">
        <v>85</v>
      </c>
      <c r="AG4625" s="30">
        <v>0</v>
      </c>
      <c r="AH4625" s="30">
        <v>0</v>
      </c>
      <c r="AI4625" s="30">
        <v>1</v>
      </c>
      <c r="AJ4625" s="30">
        <v>85</v>
      </c>
      <c r="AK4625" s="30">
        <v>1</v>
      </c>
      <c r="AL4625" s="30">
        <v>85</v>
      </c>
      <c r="AM4625" s="63">
        <v>1.0899999999999999E-56</v>
      </c>
      <c r="AN4625" s="30">
        <v>179</v>
      </c>
      <c r="AO4625" s="23" t="s">
        <v>10873</v>
      </c>
      <c r="AP4625" s="59" t="s">
        <v>10874</v>
      </c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10"/>
      <c r="BD4625" s="10"/>
      <c r="BE4625" s="10"/>
      <c r="BF4625" s="10"/>
      <c r="BG4625" s="10"/>
      <c r="BH4625" s="10"/>
      <c r="BI4625" s="10"/>
      <c r="BJ4625" s="10"/>
      <c r="BK4625" s="10"/>
      <c r="BL4625" s="10"/>
      <c r="BM4625" s="10"/>
      <c r="BN4625" s="10"/>
      <c r="BO4625" s="10"/>
      <c r="BP4625" s="10"/>
      <c r="BQ4625" s="10"/>
      <c r="BR4625" s="10"/>
      <c r="BS4625" s="10"/>
      <c r="BT4625" s="10"/>
      <c r="BU4625" s="10"/>
      <c r="BV4625" s="10"/>
      <c r="BW4625" s="10"/>
      <c r="BX4625" s="10"/>
      <c r="BY4625" s="10"/>
      <c r="BZ4625" s="10"/>
      <c r="CA4625" s="10"/>
      <c r="CB4625" s="10"/>
      <c r="CC4625" s="10"/>
      <c r="CD4625" s="10"/>
      <c r="CE4625" s="10"/>
      <c r="CF4625" s="10"/>
      <c r="CG4625" s="10"/>
      <c r="CH4625" s="10"/>
      <c r="CI4625" s="10"/>
      <c r="CJ4625" s="10"/>
      <c r="CK4625" s="10"/>
      <c r="CL4625" s="10"/>
      <c r="CM4625" s="10"/>
      <c r="CN4625" s="10"/>
      <c r="CO4625" s="10"/>
      <c r="CP4625" s="10"/>
      <c r="CQ4625" s="10"/>
      <c r="CR4625" s="10"/>
      <c r="CS4625" s="10"/>
      <c r="CT4625" s="10"/>
      <c r="CU4625" s="10"/>
      <c r="CV4625" s="10"/>
      <c r="CW4625" s="10"/>
      <c r="CX4625" s="10"/>
      <c r="CY4625" s="10"/>
      <c r="CZ4625" s="10"/>
      <c r="DA4625" s="10"/>
      <c r="DB4625" s="10"/>
    </row>
    <row r="4626" spans="1:106" s="12" customFormat="1" ht="112" x14ac:dyDescent="0.15">
      <c r="A4626" s="3" t="s">
        <v>9314</v>
      </c>
      <c r="B4626" s="3" t="str">
        <f t="shared" si="72"/>
        <v>M_ACC_833</v>
      </c>
      <c r="C4626" s="4" t="s">
        <v>42</v>
      </c>
      <c r="D4626" s="42">
        <v>833</v>
      </c>
      <c r="E4626" s="49">
        <v>24813.668119999998</v>
      </c>
      <c r="F4626" s="49">
        <v>30</v>
      </c>
      <c r="G4626" s="49">
        <v>4.492199909</v>
      </c>
      <c r="H4626" s="49">
        <v>6.6782424210000002</v>
      </c>
      <c r="I4626" s="36">
        <v>2.4200000000000001E-11</v>
      </c>
      <c r="J4626" s="36">
        <v>3.5600000000000001E-10</v>
      </c>
      <c r="K4626" s="4" t="s">
        <v>56</v>
      </c>
      <c r="L4626" s="4">
        <v>1557</v>
      </c>
      <c r="M4626" s="4" t="s">
        <v>10867</v>
      </c>
      <c r="N4626" s="4" t="s">
        <v>10868</v>
      </c>
      <c r="O4626" s="5">
        <v>1.5999999999999999E-38</v>
      </c>
      <c r="P4626" s="4" t="s">
        <v>44</v>
      </c>
      <c r="Q4626" s="4" t="s">
        <v>44</v>
      </c>
      <c r="R4626" s="4" t="s">
        <v>44</v>
      </c>
      <c r="S4626" s="4" t="s">
        <v>44</v>
      </c>
      <c r="T4626" s="4" t="s">
        <v>3580</v>
      </c>
      <c r="U4626" s="4" t="s">
        <v>3580</v>
      </c>
      <c r="V4626" s="4" t="s">
        <v>3581</v>
      </c>
      <c r="W4626" s="4" t="s">
        <v>10869</v>
      </c>
      <c r="X4626" s="23" t="s">
        <v>10870</v>
      </c>
      <c r="Y4626" s="67">
        <v>2.7E-11</v>
      </c>
      <c r="Z4626" s="23" t="s">
        <v>44</v>
      </c>
      <c r="AA4626" s="73" t="s">
        <v>44</v>
      </c>
      <c r="AB4626" s="23" t="s">
        <v>44</v>
      </c>
      <c r="AC4626" s="23" t="s">
        <v>10871</v>
      </c>
      <c r="AD4626" s="4" t="s">
        <v>10872</v>
      </c>
      <c r="AE4626" s="30">
        <v>100</v>
      </c>
      <c r="AF4626" s="30">
        <v>85</v>
      </c>
      <c r="AG4626" s="30">
        <v>0</v>
      </c>
      <c r="AH4626" s="30">
        <v>0</v>
      </c>
      <c r="AI4626" s="30">
        <v>1</v>
      </c>
      <c r="AJ4626" s="30">
        <v>85</v>
      </c>
      <c r="AK4626" s="30">
        <v>1</v>
      </c>
      <c r="AL4626" s="30">
        <v>85</v>
      </c>
      <c r="AM4626" s="63">
        <v>1.0899999999999999E-56</v>
      </c>
      <c r="AN4626" s="30">
        <v>179</v>
      </c>
      <c r="AO4626" s="23" t="s">
        <v>10873</v>
      </c>
      <c r="AP4626" s="59" t="s">
        <v>10874</v>
      </c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10"/>
      <c r="BD4626" s="10"/>
      <c r="BE4626" s="10"/>
      <c r="BF4626" s="10"/>
      <c r="BG4626" s="10"/>
      <c r="BH4626" s="10"/>
      <c r="BI4626" s="10"/>
      <c r="BJ4626" s="10"/>
      <c r="BK4626" s="10"/>
      <c r="BL4626" s="10"/>
      <c r="BM4626" s="10"/>
      <c r="BN4626" s="10"/>
      <c r="BO4626" s="10"/>
      <c r="BP4626" s="10"/>
      <c r="BQ4626" s="10"/>
      <c r="BR4626" s="10"/>
      <c r="BS4626" s="10"/>
      <c r="BT4626" s="10"/>
      <c r="BU4626" s="10"/>
      <c r="BV4626" s="10"/>
      <c r="BW4626" s="10"/>
      <c r="BX4626" s="10"/>
      <c r="BY4626" s="10"/>
      <c r="BZ4626" s="10"/>
      <c r="CA4626" s="10"/>
      <c r="CB4626" s="10"/>
      <c r="CC4626" s="10"/>
      <c r="CD4626" s="10"/>
      <c r="CE4626" s="10"/>
      <c r="CF4626" s="10"/>
      <c r="CG4626" s="10"/>
      <c r="CH4626" s="10"/>
      <c r="CI4626" s="10"/>
      <c r="CJ4626" s="10"/>
      <c r="CK4626" s="10"/>
      <c r="CL4626" s="10"/>
      <c r="CM4626" s="10"/>
      <c r="CN4626" s="10"/>
      <c r="CO4626" s="10"/>
      <c r="CP4626" s="10"/>
      <c r="CQ4626" s="10"/>
      <c r="CR4626" s="10"/>
      <c r="CS4626" s="10"/>
      <c r="CT4626" s="10"/>
      <c r="CU4626" s="10"/>
      <c r="CV4626" s="10"/>
      <c r="CW4626" s="10"/>
      <c r="CX4626" s="10"/>
      <c r="CY4626" s="10"/>
      <c r="CZ4626" s="10"/>
      <c r="DA4626" s="10"/>
      <c r="DB4626" s="10"/>
    </row>
    <row r="4627" spans="1:106" s="12" customFormat="1" ht="112" x14ac:dyDescent="0.15">
      <c r="A4627" s="3" t="s">
        <v>9314</v>
      </c>
      <c r="B4627" s="3" t="str">
        <f t="shared" si="72"/>
        <v>M_ACC_833</v>
      </c>
      <c r="C4627" s="4" t="s">
        <v>42</v>
      </c>
      <c r="D4627" s="42">
        <v>833</v>
      </c>
      <c r="E4627" s="49">
        <v>24813.668119999998</v>
      </c>
      <c r="F4627" s="49">
        <v>30</v>
      </c>
      <c r="G4627" s="49">
        <v>4.5034165599999998</v>
      </c>
      <c r="H4627" s="49">
        <v>6.6616089360000004</v>
      </c>
      <c r="I4627" s="36">
        <v>2.7099999999999999E-11</v>
      </c>
      <c r="J4627" s="36">
        <v>2.7099999999999999E-10</v>
      </c>
      <c r="K4627" s="4" t="s">
        <v>43</v>
      </c>
      <c r="L4627" s="4">
        <v>14334</v>
      </c>
      <c r="M4627" s="4" t="s">
        <v>10867</v>
      </c>
      <c r="N4627" s="4" t="s">
        <v>10868</v>
      </c>
      <c r="O4627" s="5">
        <v>1.5999999999999999E-38</v>
      </c>
      <c r="P4627" s="4" t="s">
        <v>44</v>
      </c>
      <c r="Q4627" s="4" t="s">
        <v>44</v>
      </c>
      <c r="R4627" s="4" t="s">
        <v>44</v>
      </c>
      <c r="S4627" s="4" t="s">
        <v>44</v>
      </c>
      <c r="T4627" s="4" t="s">
        <v>3580</v>
      </c>
      <c r="U4627" s="4" t="s">
        <v>3580</v>
      </c>
      <c r="V4627" s="4" t="s">
        <v>3581</v>
      </c>
      <c r="W4627" s="4" t="s">
        <v>10869</v>
      </c>
      <c r="X4627" s="23" t="s">
        <v>10870</v>
      </c>
      <c r="Y4627" s="67">
        <v>2.7E-11</v>
      </c>
      <c r="Z4627" s="23" t="s">
        <v>44</v>
      </c>
      <c r="AA4627" s="73" t="s">
        <v>44</v>
      </c>
      <c r="AB4627" s="23" t="s">
        <v>44</v>
      </c>
      <c r="AC4627" s="23" t="s">
        <v>10871</v>
      </c>
      <c r="AD4627" s="4" t="s">
        <v>10872</v>
      </c>
      <c r="AE4627" s="30">
        <v>100</v>
      </c>
      <c r="AF4627" s="30">
        <v>85</v>
      </c>
      <c r="AG4627" s="30">
        <v>0</v>
      </c>
      <c r="AH4627" s="30">
        <v>0</v>
      </c>
      <c r="AI4627" s="30">
        <v>1</v>
      </c>
      <c r="AJ4627" s="30">
        <v>85</v>
      </c>
      <c r="AK4627" s="30">
        <v>1</v>
      </c>
      <c r="AL4627" s="30">
        <v>85</v>
      </c>
      <c r="AM4627" s="63">
        <v>1.0899999999999999E-56</v>
      </c>
      <c r="AN4627" s="30">
        <v>179</v>
      </c>
      <c r="AO4627" s="23" t="s">
        <v>10873</v>
      </c>
      <c r="AP4627" s="59" t="s">
        <v>10874</v>
      </c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10"/>
      <c r="BD4627" s="10"/>
      <c r="BE4627" s="10"/>
      <c r="BF4627" s="10"/>
      <c r="BG4627" s="10"/>
      <c r="BH4627" s="10"/>
      <c r="BI4627" s="10"/>
      <c r="BJ4627" s="10"/>
      <c r="BK4627" s="10"/>
      <c r="BL4627" s="10"/>
      <c r="BM4627" s="10"/>
      <c r="BN4627" s="10"/>
      <c r="BO4627" s="10"/>
      <c r="BP4627" s="10"/>
      <c r="BQ4627" s="10"/>
      <c r="BR4627" s="10"/>
      <c r="BS4627" s="10"/>
      <c r="BT4627" s="10"/>
      <c r="BU4627" s="10"/>
      <c r="BV4627" s="10"/>
      <c r="BW4627" s="10"/>
      <c r="BX4627" s="10"/>
      <c r="BY4627" s="10"/>
      <c r="BZ4627" s="10"/>
      <c r="CA4627" s="10"/>
      <c r="CB4627" s="10"/>
      <c r="CC4627" s="10"/>
      <c r="CD4627" s="10"/>
      <c r="CE4627" s="10"/>
      <c r="CF4627" s="10"/>
      <c r="CG4627" s="10"/>
      <c r="CH4627" s="10"/>
      <c r="CI4627" s="10"/>
      <c r="CJ4627" s="10"/>
      <c r="CK4627" s="10"/>
      <c r="CL4627" s="10"/>
      <c r="CM4627" s="10"/>
      <c r="CN4627" s="10"/>
      <c r="CO4627" s="10"/>
      <c r="CP4627" s="10"/>
      <c r="CQ4627" s="10"/>
      <c r="CR4627" s="10"/>
      <c r="CS4627" s="10"/>
      <c r="CT4627" s="10"/>
      <c r="CU4627" s="10"/>
      <c r="CV4627" s="10"/>
      <c r="CW4627" s="10"/>
      <c r="CX4627" s="10"/>
      <c r="CY4627" s="10"/>
      <c r="CZ4627" s="10"/>
      <c r="DA4627" s="10"/>
      <c r="DB4627" s="10"/>
    </row>
    <row r="4628" spans="1:106" s="12" customFormat="1" ht="98" x14ac:dyDescent="0.15">
      <c r="A4628" s="3" t="s">
        <v>9314</v>
      </c>
      <c r="B4628" s="3" t="str">
        <f t="shared" si="72"/>
        <v>M_ACC_854</v>
      </c>
      <c r="C4628" s="4" t="s">
        <v>42</v>
      </c>
      <c r="D4628" s="42">
        <v>854</v>
      </c>
      <c r="E4628" s="49">
        <v>47190.573470000003</v>
      </c>
      <c r="F4628" s="49">
        <v>18.35767641</v>
      </c>
      <c r="G4628" s="49">
        <v>4.4701168859999996</v>
      </c>
      <c r="H4628" s="49">
        <v>4.1067553429999997</v>
      </c>
      <c r="I4628" s="36">
        <v>4.0099999999999999E-5</v>
      </c>
      <c r="J4628" s="36">
        <v>2.8652400000000002E-4</v>
      </c>
      <c r="K4628" s="4" t="s">
        <v>56</v>
      </c>
      <c r="L4628" s="4">
        <v>127486</v>
      </c>
      <c r="M4628" s="4" t="s">
        <v>6772</v>
      </c>
      <c r="N4628" s="4" t="s">
        <v>6773</v>
      </c>
      <c r="O4628" s="5">
        <v>4.9999999999999996E-35</v>
      </c>
      <c r="P4628" s="4" t="s">
        <v>44</v>
      </c>
      <c r="Q4628" s="4" t="s">
        <v>44</v>
      </c>
      <c r="R4628" s="4" t="s">
        <v>44</v>
      </c>
      <c r="S4628" s="4" t="s">
        <v>44</v>
      </c>
      <c r="T4628" s="4" t="s">
        <v>2843</v>
      </c>
      <c r="U4628" s="4" t="s">
        <v>2843</v>
      </c>
      <c r="V4628" s="4" t="s">
        <v>3521</v>
      </c>
      <c r="W4628" s="4" t="s">
        <v>6774</v>
      </c>
      <c r="X4628" s="23" t="s">
        <v>6775</v>
      </c>
      <c r="Y4628" s="67">
        <v>2.1999999999999999E-35</v>
      </c>
      <c r="Z4628" s="23" t="s">
        <v>44</v>
      </c>
      <c r="AA4628" s="73" t="s">
        <v>44</v>
      </c>
      <c r="AB4628" s="23" t="s">
        <v>44</v>
      </c>
      <c r="AC4628" s="23" t="s">
        <v>11418</v>
      </c>
      <c r="AD4628" s="4" t="s">
        <v>11419</v>
      </c>
      <c r="AE4628" s="30">
        <v>100</v>
      </c>
      <c r="AF4628" s="30">
        <v>90</v>
      </c>
      <c r="AG4628" s="30">
        <v>0</v>
      </c>
      <c r="AH4628" s="30">
        <v>0</v>
      </c>
      <c r="AI4628" s="30">
        <v>1</v>
      </c>
      <c r="AJ4628" s="30">
        <v>90</v>
      </c>
      <c r="AK4628" s="30">
        <v>1</v>
      </c>
      <c r="AL4628" s="30">
        <v>90</v>
      </c>
      <c r="AM4628" s="63">
        <v>1.06E-55</v>
      </c>
      <c r="AN4628" s="30">
        <v>176</v>
      </c>
      <c r="AO4628" s="23" t="s">
        <v>11420</v>
      </c>
      <c r="AP4628" s="59" t="s">
        <v>11421</v>
      </c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10"/>
      <c r="BD4628" s="10"/>
      <c r="BE4628" s="10"/>
      <c r="BF4628" s="10"/>
      <c r="BG4628" s="10"/>
      <c r="BH4628" s="10"/>
      <c r="BI4628" s="10"/>
      <c r="BJ4628" s="10"/>
      <c r="BK4628" s="10"/>
      <c r="BL4628" s="10"/>
      <c r="BM4628" s="10"/>
      <c r="BN4628" s="10"/>
      <c r="BO4628" s="10"/>
      <c r="BP4628" s="10"/>
      <c r="BQ4628" s="10"/>
      <c r="BR4628" s="10"/>
      <c r="BS4628" s="10"/>
      <c r="BT4628" s="10"/>
      <c r="BU4628" s="10"/>
      <c r="BV4628" s="10"/>
      <c r="BW4628" s="10"/>
      <c r="BX4628" s="10"/>
      <c r="BY4628" s="10"/>
      <c r="BZ4628" s="10"/>
      <c r="CA4628" s="10"/>
      <c r="CB4628" s="10"/>
      <c r="CC4628" s="10"/>
      <c r="CD4628" s="10"/>
      <c r="CE4628" s="10"/>
      <c r="CF4628" s="10"/>
      <c r="CG4628" s="10"/>
      <c r="CH4628" s="10"/>
      <c r="CI4628" s="10"/>
      <c r="CJ4628" s="10"/>
      <c r="CK4628" s="10"/>
      <c r="CL4628" s="10"/>
      <c r="CM4628" s="10"/>
      <c r="CN4628" s="10"/>
      <c r="CO4628" s="10"/>
      <c r="CP4628" s="10"/>
      <c r="CQ4628" s="10"/>
      <c r="CR4628" s="10"/>
      <c r="CS4628" s="10"/>
      <c r="CT4628" s="10"/>
      <c r="CU4628" s="10"/>
      <c r="CV4628" s="10"/>
      <c r="CW4628" s="10"/>
      <c r="CX4628" s="10"/>
      <c r="CY4628" s="10"/>
      <c r="CZ4628" s="10"/>
      <c r="DA4628" s="10"/>
      <c r="DB4628" s="10"/>
    </row>
    <row r="4629" spans="1:106" s="12" customFormat="1" ht="98" x14ac:dyDescent="0.15">
      <c r="A4629" s="3" t="s">
        <v>9314</v>
      </c>
      <c r="B4629" s="3" t="str">
        <f t="shared" si="72"/>
        <v>M_ACC_876</v>
      </c>
      <c r="C4629" s="4" t="s">
        <v>42</v>
      </c>
      <c r="D4629" s="42">
        <v>876</v>
      </c>
      <c r="E4629" s="49">
        <v>47714.801310000003</v>
      </c>
      <c r="F4629" s="49">
        <v>18.369144250000002</v>
      </c>
      <c r="G4629" s="49">
        <v>4.4701168510000002</v>
      </c>
      <c r="H4629" s="49">
        <v>4.1093208219999999</v>
      </c>
      <c r="I4629" s="36">
        <v>3.9700000000000003E-5</v>
      </c>
      <c r="J4629" s="36">
        <v>2.8444100000000002E-4</v>
      </c>
      <c r="K4629" s="4" t="s">
        <v>56</v>
      </c>
      <c r="L4629" s="4">
        <v>128902</v>
      </c>
      <c r="M4629" s="4" t="s">
        <v>44</v>
      </c>
      <c r="N4629" s="4" t="s">
        <v>44</v>
      </c>
      <c r="O4629" s="4" t="s">
        <v>44</v>
      </c>
      <c r="P4629" s="4" t="s">
        <v>44</v>
      </c>
      <c r="Q4629" s="4" t="s">
        <v>44</v>
      </c>
      <c r="R4629" s="4" t="s">
        <v>44</v>
      </c>
      <c r="S4629" s="4" t="s">
        <v>44</v>
      </c>
      <c r="T4629" s="4" t="s">
        <v>44</v>
      </c>
      <c r="U4629" s="4" t="s">
        <v>44</v>
      </c>
      <c r="V4629" s="4" t="s">
        <v>44</v>
      </c>
      <c r="W4629" s="4" t="s">
        <v>44</v>
      </c>
      <c r="X4629" s="23" t="s">
        <v>44</v>
      </c>
      <c r="Y4629" s="23" t="s">
        <v>44</v>
      </c>
      <c r="Z4629" s="23" t="s">
        <v>44</v>
      </c>
      <c r="AA4629" s="73" t="s">
        <v>44</v>
      </c>
      <c r="AB4629" s="23" t="s">
        <v>44</v>
      </c>
      <c r="AC4629" s="23" t="s">
        <v>9484</v>
      </c>
      <c r="AD4629" s="4" t="s">
        <v>9485</v>
      </c>
      <c r="AE4629" s="30">
        <v>100</v>
      </c>
      <c r="AF4629" s="30">
        <v>89</v>
      </c>
      <c r="AG4629" s="30">
        <v>0</v>
      </c>
      <c r="AH4629" s="30">
        <v>0</v>
      </c>
      <c r="AI4629" s="30">
        <v>1</v>
      </c>
      <c r="AJ4629" s="30">
        <v>89</v>
      </c>
      <c r="AK4629" s="30">
        <v>1</v>
      </c>
      <c r="AL4629" s="30">
        <v>89</v>
      </c>
      <c r="AM4629" s="63">
        <v>1.02E-57</v>
      </c>
      <c r="AN4629" s="30">
        <v>181</v>
      </c>
      <c r="AO4629" s="23" t="s">
        <v>9486</v>
      </c>
      <c r="AP4629" s="59" t="s">
        <v>9487</v>
      </c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10"/>
      <c r="BD4629" s="10"/>
      <c r="BE4629" s="10"/>
      <c r="BF4629" s="10"/>
      <c r="BG4629" s="10"/>
      <c r="BH4629" s="10"/>
      <c r="BI4629" s="10"/>
      <c r="BJ4629" s="10"/>
      <c r="BK4629" s="10"/>
      <c r="BL4629" s="10"/>
      <c r="BM4629" s="10"/>
      <c r="BN4629" s="10"/>
      <c r="BO4629" s="10"/>
      <c r="BP4629" s="10"/>
      <c r="BQ4629" s="10"/>
      <c r="BR4629" s="10"/>
      <c r="BS4629" s="10"/>
      <c r="BT4629" s="10"/>
      <c r="BU4629" s="10"/>
      <c r="BV4629" s="10"/>
      <c r="BW4629" s="10"/>
      <c r="BX4629" s="10"/>
      <c r="BY4629" s="10"/>
      <c r="BZ4629" s="10"/>
      <c r="CA4629" s="10"/>
      <c r="CB4629" s="10"/>
      <c r="CC4629" s="10"/>
      <c r="CD4629" s="10"/>
      <c r="CE4629" s="10"/>
      <c r="CF4629" s="10"/>
      <c r="CG4629" s="10"/>
      <c r="CH4629" s="10"/>
      <c r="CI4629" s="10"/>
      <c r="CJ4629" s="10"/>
      <c r="CK4629" s="10"/>
      <c r="CL4629" s="10"/>
      <c r="CM4629" s="10"/>
      <c r="CN4629" s="10"/>
      <c r="CO4629" s="10"/>
      <c r="CP4629" s="10"/>
      <c r="CQ4629" s="10"/>
      <c r="CR4629" s="10"/>
      <c r="CS4629" s="10"/>
      <c r="CT4629" s="10"/>
      <c r="CU4629" s="10"/>
      <c r="CV4629" s="10"/>
      <c r="CW4629" s="10"/>
      <c r="CX4629" s="10"/>
      <c r="CY4629" s="10"/>
      <c r="CZ4629" s="10"/>
      <c r="DA4629" s="10"/>
      <c r="DB4629" s="10"/>
    </row>
    <row r="4630" spans="1:106" s="12" customFormat="1" ht="98" x14ac:dyDescent="0.15">
      <c r="A4630" s="6" t="s">
        <v>9314</v>
      </c>
      <c r="B4630" s="6" t="str">
        <f t="shared" si="72"/>
        <v>M_ACC_890</v>
      </c>
      <c r="C4630" s="7" t="s">
        <v>42</v>
      </c>
      <c r="D4630" s="43">
        <v>890</v>
      </c>
      <c r="E4630" s="50">
        <v>75679.866810000007</v>
      </c>
      <c r="F4630" s="50">
        <v>-13.248219349999999</v>
      </c>
      <c r="G4630" s="50">
        <v>4.3999503300000002</v>
      </c>
      <c r="H4630" s="50">
        <v>-3.0109929339999999</v>
      </c>
      <c r="I4630" s="37">
        <v>2.6039489999999999E-3</v>
      </c>
      <c r="J4630" s="37">
        <v>1.1699082E-2</v>
      </c>
      <c r="K4630" s="7" t="s">
        <v>56</v>
      </c>
      <c r="L4630" s="7">
        <v>32434</v>
      </c>
      <c r="M4630" s="7" t="s">
        <v>44</v>
      </c>
      <c r="N4630" s="7" t="s">
        <v>44</v>
      </c>
      <c r="O4630" s="7" t="s">
        <v>44</v>
      </c>
      <c r="P4630" s="7" t="s">
        <v>44</v>
      </c>
      <c r="Q4630" s="7" t="s">
        <v>44</v>
      </c>
      <c r="R4630" s="7" t="s">
        <v>44</v>
      </c>
      <c r="S4630" s="7" t="s">
        <v>44</v>
      </c>
      <c r="T4630" s="7" t="s">
        <v>44</v>
      </c>
      <c r="U4630" s="7" t="s">
        <v>44</v>
      </c>
      <c r="V4630" s="7" t="s">
        <v>44</v>
      </c>
      <c r="W4630" s="7" t="s">
        <v>44</v>
      </c>
      <c r="X4630" s="24" t="s">
        <v>44</v>
      </c>
      <c r="Y4630" s="24" t="s">
        <v>44</v>
      </c>
      <c r="Z4630" s="24" t="s">
        <v>44</v>
      </c>
      <c r="AA4630" s="74" t="s">
        <v>44</v>
      </c>
      <c r="AB4630" s="24" t="s">
        <v>44</v>
      </c>
      <c r="AC4630" s="24" t="s">
        <v>9530</v>
      </c>
      <c r="AD4630" s="7" t="s">
        <v>9531</v>
      </c>
      <c r="AE4630" s="31">
        <v>100</v>
      </c>
      <c r="AF4630" s="31">
        <v>66</v>
      </c>
      <c r="AG4630" s="31">
        <v>0</v>
      </c>
      <c r="AH4630" s="31">
        <v>0</v>
      </c>
      <c r="AI4630" s="31">
        <v>1</v>
      </c>
      <c r="AJ4630" s="31">
        <v>66</v>
      </c>
      <c r="AK4630" s="31">
        <v>27</v>
      </c>
      <c r="AL4630" s="31">
        <v>92</v>
      </c>
      <c r="AM4630" s="64">
        <v>3.2099999999999999E-40</v>
      </c>
      <c r="AN4630" s="31">
        <v>136</v>
      </c>
      <c r="AO4630" s="24" t="s">
        <v>9532</v>
      </c>
      <c r="AP4630" s="62" t="s">
        <v>9532</v>
      </c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10"/>
      <c r="BD4630" s="10"/>
      <c r="BE4630" s="10"/>
      <c r="BF4630" s="10"/>
      <c r="BG4630" s="10"/>
      <c r="BH4630" s="10"/>
      <c r="BI4630" s="10"/>
      <c r="BJ4630" s="10"/>
      <c r="BK4630" s="10"/>
      <c r="BL4630" s="10"/>
      <c r="BM4630" s="10"/>
      <c r="BN4630" s="10"/>
      <c r="BO4630" s="10"/>
      <c r="BP4630" s="10"/>
      <c r="BQ4630" s="10"/>
      <c r="BR4630" s="10"/>
      <c r="BS4630" s="10"/>
      <c r="BT4630" s="10"/>
      <c r="BU4630" s="10"/>
      <c r="BV4630" s="10"/>
      <c r="BW4630" s="10"/>
      <c r="BX4630" s="10"/>
      <c r="BY4630" s="10"/>
      <c r="BZ4630" s="10"/>
      <c r="CA4630" s="10"/>
      <c r="CB4630" s="10"/>
      <c r="CC4630" s="10"/>
      <c r="CD4630" s="10"/>
      <c r="CE4630" s="10"/>
      <c r="CF4630" s="10"/>
      <c r="CG4630" s="10"/>
      <c r="CH4630" s="10"/>
      <c r="CI4630" s="10"/>
      <c r="CJ4630" s="10"/>
      <c r="CK4630" s="10"/>
      <c r="CL4630" s="10"/>
      <c r="CM4630" s="10"/>
      <c r="CN4630" s="10"/>
      <c r="CO4630" s="10"/>
      <c r="CP4630" s="10"/>
      <c r="CQ4630" s="10"/>
      <c r="CR4630" s="10"/>
      <c r="CS4630" s="10"/>
      <c r="CT4630" s="10"/>
      <c r="CU4630" s="10"/>
      <c r="CV4630" s="10"/>
      <c r="CW4630" s="10"/>
      <c r="CX4630" s="10"/>
      <c r="CY4630" s="10"/>
      <c r="CZ4630" s="10"/>
      <c r="DA4630" s="10"/>
      <c r="DB4630" s="10"/>
    </row>
    <row r="4631" spans="1:106" s="12" customFormat="1" ht="98" x14ac:dyDescent="0.15">
      <c r="A4631" s="6" t="s">
        <v>9314</v>
      </c>
      <c r="B4631" s="6" t="str">
        <f t="shared" si="72"/>
        <v>M_ACC_942</v>
      </c>
      <c r="C4631" s="7" t="s">
        <v>42</v>
      </c>
      <c r="D4631" s="43">
        <v>942</v>
      </c>
      <c r="E4631" s="50">
        <v>69965.276180000001</v>
      </c>
      <c r="F4631" s="50">
        <v>-13.30069282</v>
      </c>
      <c r="G4631" s="50">
        <v>4.4002827150000003</v>
      </c>
      <c r="H4631" s="50">
        <v>-3.0226905130000001</v>
      </c>
      <c r="I4631" s="37">
        <v>2.5053829999999999E-3</v>
      </c>
      <c r="J4631" s="37">
        <v>1.1283237E-2</v>
      </c>
      <c r="K4631" s="7" t="s">
        <v>56</v>
      </c>
      <c r="L4631" s="7">
        <v>36704</v>
      </c>
      <c r="M4631" s="7" t="s">
        <v>5276</v>
      </c>
      <c r="N4631" s="7" t="s">
        <v>5277</v>
      </c>
      <c r="O4631" s="8">
        <v>9.9999999999999995E-21</v>
      </c>
      <c r="P4631" s="7" t="s">
        <v>44</v>
      </c>
      <c r="Q4631" s="7" t="s">
        <v>44</v>
      </c>
      <c r="R4631" s="7" t="s">
        <v>44</v>
      </c>
      <c r="S4631" s="7" t="s">
        <v>44</v>
      </c>
      <c r="T4631" s="7" t="s">
        <v>4664</v>
      </c>
      <c r="U4631" s="7" t="s">
        <v>4664</v>
      </c>
      <c r="V4631" s="7" t="s">
        <v>4665</v>
      </c>
      <c r="W4631" s="7" t="s">
        <v>5278</v>
      </c>
      <c r="X4631" s="24" t="s">
        <v>5279</v>
      </c>
      <c r="Y4631" s="68">
        <v>8.4000000000000008E-9</v>
      </c>
      <c r="Z4631" s="24" t="s">
        <v>44</v>
      </c>
      <c r="AA4631" s="74" t="s">
        <v>44</v>
      </c>
      <c r="AB4631" s="24" t="s">
        <v>44</v>
      </c>
      <c r="AC4631" s="24" t="s">
        <v>11912</v>
      </c>
      <c r="AD4631" s="7" t="s">
        <v>11913</v>
      </c>
      <c r="AE4631" s="31">
        <v>100</v>
      </c>
      <c r="AF4631" s="31">
        <v>75</v>
      </c>
      <c r="AG4631" s="31">
        <v>0</v>
      </c>
      <c r="AH4631" s="31">
        <v>0</v>
      </c>
      <c r="AI4631" s="31">
        <v>1</v>
      </c>
      <c r="AJ4631" s="31">
        <v>75</v>
      </c>
      <c r="AK4631" s="31">
        <v>1</v>
      </c>
      <c r="AL4631" s="31">
        <v>75</v>
      </c>
      <c r="AM4631" s="64">
        <v>1.9499999999999999E-47</v>
      </c>
      <c r="AN4631" s="31">
        <v>154</v>
      </c>
      <c r="AO4631" s="24" t="s">
        <v>11914</v>
      </c>
      <c r="AP4631" s="62" t="s">
        <v>11915</v>
      </c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10"/>
      <c r="BD4631" s="10"/>
      <c r="BE4631" s="10"/>
      <c r="BF4631" s="10"/>
      <c r="BG4631" s="10"/>
      <c r="BH4631" s="10"/>
      <c r="BI4631" s="10"/>
      <c r="BJ4631" s="10"/>
      <c r="BK4631" s="10"/>
      <c r="BL4631" s="10"/>
      <c r="BM4631" s="10"/>
      <c r="BN4631" s="10"/>
      <c r="BO4631" s="10"/>
      <c r="BP4631" s="10"/>
      <c r="BQ4631" s="10"/>
      <c r="BR4631" s="10"/>
      <c r="BS4631" s="10"/>
      <c r="BT4631" s="10"/>
      <c r="BU4631" s="10"/>
      <c r="BV4631" s="10"/>
      <c r="BW4631" s="10"/>
      <c r="BX4631" s="10"/>
      <c r="BY4631" s="10"/>
      <c r="BZ4631" s="10"/>
      <c r="CA4631" s="10"/>
      <c r="CB4631" s="10"/>
      <c r="CC4631" s="10"/>
      <c r="CD4631" s="10"/>
      <c r="CE4631" s="10"/>
      <c r="CF4631" s="10"/>
      <c r="CG4631" s="10"/>
      <c r="CH4631" s="10"/>
      <c r="CI4631" s="10"/>
      <c r="CJ4631" s="10"/>
      <c r="CK4631" s="10"/>
      <c r="CL4631" s="10"/>
      <c r="CM4631" s="10"/>
      <c r="CN4631" s="10"/>
      <c r="CO4631" s="10"/>
      <c r="CP4631" s="10"/>
      <c r="CQ4631" s="10"/>
      <c r="CR4631" s="10"/>
      <c r="CS4631" s="10"/>
      <c r="CT4631" s="10"/>
      <c r="CU4631" s="10"/>
      <c r="CV4631" s="10"/>
      <c r="CW4631" s="10"/>
      <c r="CX4631" s="10"/>
      <c r="CY4631" s="10"/>
      <c r="CZ4631" s="10"/>
      <c r="DA4631" s="10"/>
      <c r="DB4631" s="10"/>
    </row>
    <row r="4632" spans="1:106" s="12" customFormat="1" ht="126" x14ac:dyDescent="0.15">
      <c r="A4632" s="6" t="s">
        <v>9314</v>
      </c>
      <c r="B4632" s="6" t="str">
        <f t="shared" si="72"/>
        <v>M_ACC_956</v>
      </c>
      <c r="C4632" s="7" t="s">
        <v>42</v>
      </c>
      <c r="D4632" s="43">
        <v>956</v>
      </c>
      <c r="E4632" s="50">
        <v>51788.928260000001</v>
      </c>
      <c r="F4632" s="50">
        <v>-13.99298851</v>
      </c>
      <c r="G4632" s="50">
        <v>4.4004846850000003</v>
      </c>
      <c r="H4632" s="50">
        <v>-3.1798743799999998</v>
      </c>
      <c r="I4632" s="37">
        <v>1.4733890000000001E-3</v>
      </c>
      <c r="J4632" s="37">
        <v>6.8285790000000004E-3</v>
      </c>
      <c r="K4632" s="7" t="s">
        <v>56</v>
      </c>
      <c r="L4632" s="7">
        <v>3669</v>
      </c>
      <c r="M4632" s="7" t="s">
        <v>44</v>
      </c>
      <c r="N4632" s="7" t="s">
        <v>44</v>
      </c>
      <c r="O4632" s="7" t="s">
        <v>44</v>
      </c>
      <c r="P4632" s="7" t="s">
        <v>44</v>
      </c>
      <c r="Q4632" s="7" t="s">
        <v>44</v>
      </c>
      <c r="R4632" s="7" t="s">
        <v>44</v>
      </c>
      <c r="S4632" s="7" t="s">
        <v>44</v>
      </c>
      <c r="T4632" s="7" t="s">
        <v>44</v>
      </c>
      <c r="U4632" s="7" t="s">
        <v>44</v>
      </c>
      <c r="V4632" s="7" t="s">
        <v>44</v>
      </c>
      <c r="W4632" s="7" t="s">
        <v>44</v>
      </c>
      <c r="X4632" s="24" t="s">
        <v>44</v>
      </c>
      <c r="Y4632" s="24" t="s">
        <v>44</v>
      </c>
      <c r="Z4632" s="24" t="s">
        <v>44</v>
      </c>
      <c r="AA4632" s="74" t="s">
        <v>44</v>
      </c>
      <c r="AB4632" s="24" t="s">
        <v>44</v>
      </c>
      <c r="AC4632" s="24" t="s">
        <v>9553</v>
      </c>
      <c r="AD4632" s="7" t="s">
        <v>9554</v>
      </c>
      <c r="AE4632" s="31">
        <v>100</v>
      </c>
      <c r="AF4632" s="31">
        <v>57</v>
      </c>
      <c r="AG4632" s="31">
        <v>0</v>
      </c>
      <c r="AH4632" s="31">
        <v>0</v>
      </c>
      <c r="AI4632" s="31">
        <v>1</v>
      </c>
      <c r="AJ4632" s="31">
        <v>57</v>
      </c>
      <c r="AK4632" s="31">
        <v>1</v>
      </c>
      <c r="AL4632" s="31">
        <v>57</v>
      </c>
      <c r="AM4632" s="64">
        <v>2.04E-32</v>
      </c>
      <c r="AN4632" s="31">
        <v>115</v>
      </c>
      <c r="AO4632" s="24" t="s">
        <v>9342</v>
      </c>
      <c r="AP4632" s="62" t="s">
        <v>9555</v>
      </c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10"/>
      <c r="BD4632" s="10"/>
      <c r="BE4632" s="10"/>
      <c r="BF4632" s="10"/>
      <c r="BG4632" s="10"/>
      <c r="BH4632" s="10"/>
      <c r="BI4632" s="10"/>
      <c r="BJ4632" s="10"/>
      <c r="BK4632" s="10"/>
      <c r="BL4632" s="10"/>
      <c r="BM4632" s="10"/>
      <c r="BN4632" s="10"/>
      <c r="BO4632" s="10"/>
      <c r="BP4632" s="10"/>
      <c r="BQ4632" s="10"/>
      <c r="BR4632" s="10"/>
      <c r="BS4632" s="10"/>
      <c r="BT4632" s="10"/>
      <c r="BU4632" s="10"/>
      <c r="BV4632" s="10"/>
      <c r="BW4632" s="10"/>
      <c r="BX4632" s="10"/>
      <c r="BY4632" s="10"/>
      <c r="BZ4632" s="10"/>
      <c r="CA4632" s="10"/>
      <c r="CB4632" s="10"/>
      <c r="CC4632" s="10"/>
      <c r="CD4632" s="10"/>
      <c r="CE4632" s="10"/>
      <c r="CF4632" s="10"/>
      <c r="CG4632" s="10"/>
      <c r="CH4632" s="10"/>
      <c r="CI4632" s="10"/>
      <c r="CJ4632" s="10"/>
      <c r="CK4632" s="10"/>
      <c r="CL4632" s="10"/>
      <c r="CM4632" s="10"/>
      <c r="CN4632" s="10"/>
      <c r="CO4632" s="10"/>
      <c r="CP4632" s="10"/>
      <c r="CQ4632" s="10"/>
      <c r="CR4632" s="10"/>
      <c r="CS4632" s="10"/>
      <c r="CT4632" s="10"/>
      <c r="CU4632" s="10"/>
      <c r="CV4632" s="10"/>
      <c r="CW4632" s="10"/>
      <c r="CX4632" s="10"/>
      <c r="CY4632" s="10"/>
      <c r="CZ4632" s="10"/>
      <c r="DA4632" s="10"/>
      <c r="DB4632" s="10"/>
    </row>
    <row r="4633" spans="1:106" s="12" customFormat="1" ht="98" x14ac:dyDescent="0.15">
      <c r="A4633" s="6" t="s">
        <v>9314</v>
      </c>
      <c r="B4633" s="6" t="str">
        <f t="shared" si="72"/>
        <v>M_ACC_1010</v>
      </c>
      <c r="C4633" s="7" t="s">
        <v>42</v>
      </c>
      <c r="D4633" s="43">
        <v>1010</v>
      </c>
      <c r="E4633" s="50">
        <v>57458.632720000001</v>
      </c>
      <c r="F4633" s="50">
        <v>-13.95395961</v>
      </c>
      <c r="G4633" s="50">
        <v>4.4005032929999999</v>
      </c>
      <c r="H4633" s="50">
        <v>-3.1709917430000001</v>
      </c>
      <c r="I4633" s="37">
        <v>1.5191950000000001E-3</v>
      </c>
      <c r="J4633" s="37">
        <v>6.9248729999999998E-3</v>
      </c>
      <c r="K4633" s="7" t="s">
        <v>56</v>
      </c>
      <c r="L4633" s="7">
        <v>36218</v>
      </c>
      <c r="M4633" s="7" t="s">
        <v>10187</v>
      </c>
      <c r="N4633" s="7" t="s">
        <v>10188</v>
      </c>
      <c r="O4633" s="8">
        <v>1.1999999999999999E-17</v>
      </c>
      <c r="P4633" s="7" t="s">
        <v>44</v>
      </c>
      <c r="Q4633" s="7" t="s">
        <v>44</v>
      </c>
      <c r="R4633" s="7" t="s">
        <v>44</v>
      </c>
      <c r="S4633" s="7" t="s">
        <v>44</v>
      </c>
      <c r="T4633" s="7" t="s">
        <v>616</v>
      </c>
      <c r="U4633" s="7" t="s">
        <v>616</v>
      </c>
      <c r="V4633" s="7" t="s">
        <v>617</v>
      </c>
      <c r="W4633" s="7" t="s">
        <v>10189</v>
      </c>
      <c r="X4633" s="24" t="s">
        <v>10190</v>
      </c>
      <c r="Y4633" s="68">
        <v>9.5000000000000003E-24</v>
      </c>
      <c r="Z4633" s="24" t="s">
        <v>10189</v>
      </c>
      <c r="AA4633" s="74" t="s">
        <v>9973</v>
      </c>
      <c r="AB4633" s="68">
        <v>9.5000000000000003E-24</v>
      </c>
      <c r="AC4633" s="24" t="s">
        <v>10191</v>
      </c>
      <c r="AD4633" s="7" t="s">
        <v>10192</v>
      </c>
      <c r="AE4633" s="31">
        <v>100</v>
      </c>
      <c r="AF4633" s="31">
        <v>59</v>
      </c>
      <c r="AG4633" s="31">
        <v>0</v>
      </c>
      <c r="AH4633" s="31">
        <v>0</v>
      </c>
      <c r="AI4633" s="31">
        <v>1</v>
      </c>
      <c r="AJ4633" s="31">
        <v>59</v>
      </c>
      <c r="AK4633" s="31">
        <v>1</v>
      </c>
      <c r="AL4633" s="31">
        <v>59</v>
      </c>
      <c r="AM4633" s="64">
        <v>9.710000000000001E-35</v>
      </c>
      <c r="AN4633" s="31">
        <v>121</v>
      </c>
      <c r="AO4633" s="24" t="s">
        <v>10193</v>
      </c>
      <c r="AP4633" s="62" t="s">
        <v>10194</v>
      </c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10"/>
      <c r="BD4633" s="10"/>
      <c r="BE4633" s="10"/>
      <c r="BF4633" s="10"/>
      <c r="BG4633" s="10"/>
      <c r="BH4633" s="10"/>
      <c r="BI4633" s="10"/>
      <c r="BJ4633" s="10"/>
      <c r="BK4633" s="10"/>
      <c r="BL4633" s="10"/>
      <c r="BM4633" s="10"/>
      <c r="BN4633" s="10"/>
      <c r="BO4633" s="10"/>
      <c r="BP4633" s="10"/>
      <c r="BQ4633" s="10"/>
      <c r="BR4633" s="10"/>
      <c r="BS4633" s="10"/>
      <c r="BT4633" s="10"/>
      <c r="BU4633" s="10"/>
      <c r="BV4633" s="10"/>
      <c r="BW4633" s="10"/>
      <c r="BX4633" s="10"/>
      <c r="BY4633" s="10"/>
      <c r="BZ4633" s="10"/>
      <c r="CA4633" s="10"/>
      <c r="CB4633" s="10"/>
      <c r="CC4633" s="10"/>
      <c r="CD4633" s="10"/>
      <c r="CE4633" s="10"/>
      <c r="CF4633" s="10"/>
      <c r="CG4633" s="10"/>
      <c r="CH4633" s="10"/>
      <c r="CI4633" s="10"/>
      <c r="CJ4633" s="10"/>
      <c r="CK4633" s="10"/>
      <c r="CL4633" s="10"/>
      <c r="CM4633" s="10"/>
      <c r="CN4633" s="10"/>
      <c r="CO4633" s="10"/>
      <c r="CP4633" s="10"/>
      <c r="CQ4633" s="10"/>
      <c r="CR4633" s="10"/>
      <c r="CS4633" s="10"/>
      <c r="CT4633" s="10"/>
      <c r="CU4633" s="10"/>
      <c r="CV4633" s="10"/>
      <c r="CW4633" s="10"/>
      <c r="CX4633" s="10"/>
      <c r="CY4633" s="10"/>
      <c r="CZ4633" s="10"/>
      <c r="DA4633" s="10"/>
      <c r="DB4633" s="10"/>
    </row>
    <row r="4634" spans="1:106" s="12" customFormat="1" ht="126" x14ac:dyDescent="0.15">
      <c r="A4634" s="6" t="s">
        <v>9314</v>
      </c>
      <c r="B4634" s="6" t="str">
        <f t="shared" si="72"/>
        <v>M_ACC_1197</v>
      </c>
      <c r="C4634" s="7" t="s">
        <v>42</v>
      </c>
      <c r="D4634" s="43">
        <v>1197</v>
      </c>
      <c r="E4634" s="50">
        <v>1830.1598939999999</v>
      </c>
      <c r="F4634" s="50">
        <v>-18.279894729999999</v>
      </c>
      <c r="G4634" s="50">
        <v>4.5580905920000001</v>
      </c>
      <c r="H4634" s="50">
        <v>-4.0104281300000002</v>
      </c>
      <c r="I4634" s="37">
        <v>6.0600000000000003E-5</v>
      </c>
      <c r="J4634" s="37">
        <v>4.2047100000000001E-4</v>
      </c>
      <c r="K4634" s="7" t="s">
        <v>45</v>
      </c>
      <c r="L4634" s="7">
        <v>14354</v>
      </c>
      <c r="M4634" s="7" t="s">
        <v>5155</v>
      </c>
      <c r="N4634" s="7" t="s">
        <v>5156</v>
      </c>
      <c r="O4634" s="8">
        <v>1E-27</v>
      </c>
      <c r="P4634" s="7" t="s">
        <v>44</v>
      </c>
      <c r="Q4634" s="7" t="s">
        <v>44</v>
      </c>
      <c r="R4634" s="7" t="s">
        <v>44</v>
      </c>
      <c r="S4634" s="7" t="s">
        <v>44</v>
      </c>
      <c r="T4634" s="7" t="s">
        <v>2843</v>
      </c>
      <c r="U4634" s="7" t="s">
        <v>2843</v>
      </c>
      <c r="V4634" s="7" t="s">
        <v>3521</v>
      </c>
      <c r="W4634" s="7" t="s">
        <v>5157</v>
      </c>
      <c r="X4634" s="24" t="s">
        <v>5158</v>
      </c>
      <c r="Y4634" s="68">
        <v>2.8000000000000002E-13</v>
      </c>
      <c r="Z4634" s="24" t="s">
        <v>44</v>
      </c>
      <c r="AA4634" s="74" t="s">
        <v>44</v>
      </c>
      <c r="AB4634" s="24" t="s">
        <v>44</v>
      </c>
      <c r="AC4634" s="24" t="s">
        <v>12709</v>
      </c>
      <c r="AD4634" s="7" t="s">
        <v>12710</v>
      </c>
      <c r="AE4634" s="31">
        <v>100</v>
      </c>
      <c r="AF4634" s="31">
        <v>84</v>
      </c>
      <c r="AG4634" s="31">
        <v>0</v>
      </c>
      <c r="AH4634" s="31">
        <v>0</v>
      </c>
      <c r="AI4634" s="31">
        <v>1</v>
      </c>
      <c r="AJ4634" s="31">
        <v>84</v>
      </c>
      <c r="AK4634" s="31">
        <v>1</v>
      </c>
      <c r="AL4634" s="31">
        <v>84</v>
      </c>
      <c r="AM4634" s="64">
        <v>3.4900000000000003E-52</v>
      </c>
      <c r="AN4634" s="31">
        <v>167</v>
      </c>
      <c r="AO4634" s="24" t="s">
        <v>12711</v>
      </c>
      <c r="AP4634" s="62" t="s">
        <v>12712</v>
      </c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10"/>
      <c r="BD4634" s="10"/>
      <c r="BE4634" s="10"/>
      <c r="BF4634" s="10"/>
      <c r="BG4634" s="10"/>
      <c r="BH4634" s="10"/>
      <c r="BI4634" s="10"/>
      <c r="BJ4634" s="10"/>
      <c r="BK4634" s="10"/>
      <c r="BL4634" s="10"/>
      <c r="BM4634" s="10"/>
      <c r="BN4634" s="10"/>
      <c r="BO4634" s="10"/>
      <c r="BP4634" s="10"/>
      <c r="BQ4634" s="10"/>
      <c r="BR4634" s="10"/>
      <c r="BS4634" s="10"/>
      <c r="BT4634" s="10"/>
      <c r="BU4634" s="10"/>
      <c r="BV4634" s="10"/>
      <c r="BW4634" s="10"/>
      <c r="BX4634" s="10"/>
      <c r="BY4634" s="10"/>
      <c r="BZ4634" s="10"/>
      <c r="CA4634" s="10"/>
      <c r="CB4634" s="10"/>
      <c r="CC4634" s="10"/>
      <c r="CD4634" s="10"/>
      <c r="CE4634" s="10"/>
      <c r="CF4634" s="10"/>
      <c r="CG4634" s="10"/>
      <c r="CH4634" s="10"/>
      <c r="CI4634" s="10"/>
      <c r="CJ4634" s="10"/>
      <c r="CK4634" s="10"/>
      <c r="CL4634" s="10"/>
      <c r="CM4634" s="10"/>
      <c r="CN4634" s="10"/>
      <c r="CO4634" s="10"/>
      <c r="CP4634" s="10"/>
      <c r="CQ4634" s="10"/>
      <c r="CR4634" s="10"/>
      <c r="CS4634" s="10"/>
      <c r="CT4634" s="10"/>
      <c r="CU4634" s="10"/>
      <c r="CV4634" s="10"/>
      <c r="CW4634" s="10"/>
      <c r="CX4634" s="10"/>
      <c r="CY4634" s="10"/>
      <c r="CZ4634" s="10"/>
      <c r="DA4634" s="10"/>
      <c r="DB4634" s="10"/>
    </row>
    <row r="4635" spans="1:106" s="12" customFormat="1" ht="140" x14ac:dyDescent="0.15">
      <c r="A4635" s="6" t="s">
        <v>9314</v>
      </c>
      <c r="B4635" s="6" t="str">
        <f t="shared" si="72"/>
        <v>M_ACC_1219</v>
      </c>
      <c r="C4635" s="7" t="s">
        <v>42</v>
      </c>
      <c r="D4635" s="43">
        <v>1219</v>
      </c>
      <c r="E4635" s="50">
        <v>1712.815908</v>
      </c>
      <c r="F4635" s="50">
        <v>-18.405339250000001</v>
      </c>
      <c r="G4635" s="50">
        <v>4.5580905999999999</v>
      </c>
      <c r="H4635" s="50">
        <v>-4.0379494100000004</v>
      </c>
      <c r="I4635" s="37">
        <v>5.3900000000000002E-5</v>
      </c>
      <c r="J4635" s="37">
        <v>3.8231400000000003E-4</v>
      </c>
      <c r="K4635" s="7" t="s">
        <v>45</v>
      </c>
      <c r="L4635" s="7">
        <v>14559</v>
      </c>
      <c r="M4635" s="7" t="s">
        <v>12728</v>
      </c>
      <c r="N4635" s="7" t="s">
        <v>12729</v>
      </c>
      <c r="O4635" s="8">
        <v>1E-46</v>
      </c>
      <c r="P4635" s="7" t="s">
        <v>2726</v>
      </c>
      <c r="Q4635" s="7" t="s">
        <v>2727</v>
      </c>
      <c r="R4635" s="7" t="s">
        <v>2726</v>
      </c>
      <c r="S4635" s="7" t="s">
        <v>2728</v>
      </c>
      <c r="T4635" s="7" t="s">
        <v>3512</v>
      </c>
      <c r="U4635" s="7" t="s">
        <v>3512</v>
      </c>
      <c r="V4635" s="7" t="s">
        <v>3513</v>
      </c>
      <c r="W4635" s="7" t="s">
        <v>12730</v>
      </c>
      <c r="X4635" s="24" t="s">
        <v>12731</v>
      </c>
      <c r="Y4635" s="68">
        <v>7.0999999999999998E-42</v>
      </c>
      <c r="Z4635" s="24" t="s">
        <v>44</v>
      </c>
      <c r="AA4635" s="74" t="s">
        <v>44</v>
      </c>
      <c r="AB4635" s="24" t="s">
        <v>44</v>
      </c>
      <c r="AC4635" s="24" t="s">
        <v>12732</v>
      </c>
      <c r="AD4635" s="7" t="s">
        <v>12733</v>
      </c>
      <c r="AE4635" s="31">
        <v>100</v>
      </c>
      <c r="AF4635" s="31">
        <v>93</v>
      </c>
      <c r="AG4635" s="31">
        <v>0</v>
      </c>
      <c r="AH4635" s="31">
        <v>0</v>
      </c>
      <c r="AI4635" s="31">
        <v>1</v>
      </c>
      <c r="AJ4635" s="31">
        <v>93</v>
      </c>
      <c r="AK4635" s="31">
        <v>1</v>
      </c>
      <c r="AL4635" s="31">
        <v>93</v>
      </c>
      <c r="AM4635" s="64">
        <v>5.9200000000000002E-62</v>
      </c>
      <c r="AN4635" s="31">
        <v>192</v>
      </c>
      <c r="AO4635" s="24" t="s">
        <v>12734</v>
      </c>
      <c r="AP4635" s="62" t="s">
        <v>12735</v>
      </c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10"/>
      <c r="BD4635" s="10"/>
      <c r="BE4635" s="10"/>
      <c r="BF4635" s="10"/>
      <c r="BG4635" s="10"/>
      <c r="BH4635" s="10"/>
      <c r="BI4635" s="10"/>
      <c r="BJ4635" s="10"/>
      <c r="BK4635" s="10"/>
      <c r="BL4635" s="10"/>
      <c r="BM4635" s="10"/>
      <c r="BN4635" s="10"/>
      <c r="BO4635" s="10"/>
      <c r="BP4635" s="10"/>
      <c r="BQ4635" s="10"/>
      <c r="BR4635" s="10"/>
      <c r="BS4635" s="10"/>
      <c r="BT4635" s="10"/>
      <c r="BU4635" s="10"/>
      <c r="BV4635" s="10"/>
      <c r="BW4635" s="10"/>
      <c r="BX4635" s="10"/>
      <c r="BY4635" s="10"/>
      <c r="BZ4635" s="10"/>
      <c r="CA4635" s="10"/>
      <c r="CB4635" s="10"/>
      <c r="CC4635" s="10"/>
      <c r="CD4635" s="10"/>
      <c r="CE4635" s="10"/>
      <c r="CF4635" s="10"/>
      <c r="CG4635" s="10"/>
      <c r="CH4635" s="10"/>
      <c r="CI4635" s="10"/>
      <c r="CJ4635" s="10"/>
      <c r="CK4635" s="10"/>
      <c r="CL4635" s="10"/>
      <c r="CM4635" s="10"/>
      <c r="CN4635" s="10"/>
      <c r="CO4635" s="10"/>
      <c r="CP4635" s="10"/>
      <c r="CQ4635" s="10"/>
      <c r="CR4635" s="10"/>
      <c r="CS4635" s="10"/>
      <c r="CT4635" s="10"/>
      <c r="CU4635" s="10"/>
      <c r="CV4635" s="10"/>
      <c r="CW4635" s="10"/>
      <c r="CX4635" s="10"/>
      <c r="CY4635" s="10"/>
      <c r="CZ4635" s="10"/>
      <c r="DA4635" s="10"/>
      <c r="DB4635" s="10"/>
    </row>
    <row r="4636" spans="1:106" s="12" customFormat="1" ht="98" x14ac:dyDescent="0.15">
      <c r="A4636" s="6" t="s">
        <v>9314</v>
      </c>
      <c r="B4636" s="6" t="str">
        <f t="shared" si="72"/>
        <v>M_ACC_1229</v>
      </c>
      <c r="C4636" s="7" t="s">
        <v>42</v>
      </c>
      <c r="D4636" s="43">
        <v>1229</v>
      </c>
      <c r="E4636" s="50">
        <v>1875.219709</v>
      </c>
      <c r="F4636" s="50">
        <v>-18.27395293</v>
      </c>
      <c r="G4636" s="50">
        <v>4.558090591</v>
      </c>
      <c r="H4636" s="50">
        <v>-4.009124559</v>
      </c>
      <c r="I4636" s="37">
        <v>6.0900000000000003E-5</v>
      </c>
      <c r="J4636" s="37">
        <v>4.2047100000000001E-4</v>
      </c>
      <c r="K4636" s="7" t="s">
        <v>45</v>
      </c>
      <c r="L4636" s="7">
        <v>14700</v>
      </c>
      <c r="M4636" s="7" t="s">
        <v>44</v>
      </c>
      <c r="N4636" s="7" t="s">
        <v>44</v>
      </c>
      <c r="O4636" s="7" t="s">
        <v>44</v>
      </c>
      <c r="P4636" s="7" t="s">
        <v>44</v>
      </c>
      <c r="Q4636" s="7" t="s">
        <v>44</v>
      </c>
      <c r="R4636" s="7" t="s">
        <v>44</v>
      </c>
      <c r="S4636" s="7" t="s">
        <v>44</v>
      </c>
      <c r="T4636" s="7" t="s">
        <v>44</v>
      </c>
      <c r="U4636" s="7" t="s">
        <v>44</v>
      </c>
      <c r="V4636" s="7" t="s">
        <v>44</v>
      </c>
      <c r="W4636" s="7" t="s">
        <v>44</v>
      </c>
      <c r="X4636" s="24" t="s">
        <v>44</v>
      </c>
      <c r="Y4636" s="24" t="s">
        <v>44</v>
      </c>
      <c r="Z4636" s="24" t="s">
        <v>44</v>
      </c>
      <c r="AA4636" s="74" t="s">
        <v>44</v>
      </c>
      <c r="AB4636" s="24" t="s">
        <v>44</v>
      </c>
      <c r="AC4636" s="24" t="s">
        <v>9725</v>
      </c>
      <c r="AD4636" s="7" t="s">
        <v>9726</v>
      </c>
      <c r="AE4636" s="31">
        <v>100</v>
      </c>
      <c r="AF4636" s="31">
        <v>82</v>
      </c>
      <c r="AG4636" s="31">
        <v>0</v>
      </c>
      <c r="AH4636" s="31">
        <v>0</v>
      </c>
      <c r="AI4636" s="31">
        <v>1</v>
      </c>
      <c r="AJ4636" s="31">
        <v>82</v>
      </c>
      <c r="AK4636" s="31">
        <v>1</v>
      </c>
      <c r="AL4636" s="31">
        <v>82</v>
      </c>
      <c r="AM4636" s="64">
        <v>8.6500000000000006E-53</v>
      </c>
      <c r="AN4636" s="31">
        <v>168</v>
      </c>
      <c r="AO4636" s="24" t="s">
        <v>9342</v>
      </c>
      <c r="AP4636" s="62" t="s">
        <v>9727</v>
      </c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10"/>
      <c r="BD4636" s="10"/>
      <c r="BE4636" s="10"/>
      <c r="BF4636" s="10"/>
      <c r="BG4636" s="10"/>
      <c r="BH4636" s="10"/>
      <c r="BI4636" s="10"/>
      <c r="BJ4636" s="10"/>
      <c r="BK4636" s="10"/>
      <c r="BL4636" s="10"/>
      <c r="BM4636" s="10"/>
      <c r="BN4636" s="10"/>
      <c r="BO4636" s="10"/>
      <c r="BP4636" s="10"/>
      <c r="BQ4636" s="10"/>
      <c r="BR4636" s="10"/>
      <c r="BS4636" s="10"/>
      <c r="BT4636" s="10"/>
      <c r="BU4636" s="10"/>
      <c r="BV4636" s="10"/>
      <c r="BW4636" s="10"/>
      <c r="BX4636" s="10"/>
      <c r="BY4636" s="10"/>
      <c r="BZ4636" s="10"/>
      <c r="CA4636" s="10"/>
      <c r="CB4636" s="10"/>
      <c r="CC4636" s="10"/>
      <c r="CD4636" s="10"/>
      <c r="CE4636" s="10"/>
      <c r="CF4636" s="10"/>
      <c r="CG4636" s="10"/>
      <c r="CH4636" s="10"/>
      <c r="CI4636" s="10"/>
      <c r="CJ4636" s="10"/>
      <c r="CK4636" s="10"/>
      <c r="CL4636" s="10"/>
      <c r="CM4636" s="10"/>
      <c r="CN4636" s="10"/>
      <c r="CO4636" s="10"/>
      <c r="CP4636" s="10"/>
      <c r="CQ4636" s="10"/>
      <c r="CR4636" s="10"/>
      <c r="CS4636" s="10"/>
      <c r="CT4636" s="10"/>
      <c r="CU4636" s="10"/>
      <c r="CV4636" s="10"/>
      <c r="CW4636" s="10"/>
      <c r="CX4636" s="10"/>
      <c r="CY4636" s="10"/>
      <c r="CZ4636" s="10"/>
      <c r="DA4636" s="10"/>
      <c r="DB4636" s="10"/>
    </row>
    <row r="4637" spans="1:106" s="12" customFormat="1" ht="112" x14ac:dyDescent="0.15">
      <c r="A4637" s="6" t="s">
        <v>9314</v>
      </c>
      <c r="B4637" s="6" t="str">
        <f t="shared" si="72"/>
        <v>M_ACC_1248</v>
      </c>
      <c r="C4637" s="7" t="s">
        <v>42</v>
      </c>
      <c r="D4637" s="43">
        <v>1248</v>
      </c>
      <c r="E4637" s="50">
        <v>1760.0260499999999</v>
      </c>
      <c r="F4637" s="50">
        <v>-19.069234430000002</v>
      </c>
      <c r="G4637" s="50">
        <v>4.5580905969999996</v>
      </c>
      <c r="H4637" s="50">
        <v>-4.1836014510000004</v>
      </c>
      <c r="I4637" s="37">
        <v>2.87E-5</v>
      </c>
      <c r="J4637" s="37">
        <v>2.1747100000000001E-4</v>
      </c>
      <c r="K4637" s="7" t="s">
        <v>45</v>
      </c>
      <c r="L4637" s="7">
        <v>14381</v>
      </c>
      <c r="M4637" s="7" t="s">
        <v>8261</v>
      </c>
      <c r="N4637" s="7" t="s">
        <v>3273</v>
      </c>
      <c r="O4637" s="8">
        <v>1.1E-28</v>
      </c>
      <c r="P4637" s="7" t="s">
        <v>44</v>
      </c>
      <c r="Q4637" s="7" t="s">
        <v>44</v>
      </c>
      <c r="R4637" s="7" t="s">
        <v>44</v>
      </c>
      <c r="S4637" s="7" t="s">
        <v>44</v>
      </c>
      <c r="T4637" s="7" t="s">
        <v>3298</v>
      </c>
      <c r="U4637" s="7" t="s">
        <v>3298</v>
      </c>
      <c r="V4637" s="7" t="s">
        <v>3299</v>
      </c>
      <c r="W4637" s="7" t="s">
        <v>8262</v>
      </c>
      <c r="X4637" s="24" t="s">
        <v>8263</v>
      </c>
      <c r="Y4637" s="68">
        <v>4.3E-28</v>
      </c>
      <c r="Z4637" s="24" t="s">
        <v>44</v>
      </c>
      <c r="AA4637" s="74" t="s">
        <v>44</v>
      </c>
      <c r="AB4637" s="24" t="s">
        <v>44</v>
      </c>
      <c r="AC4637" s="24" t="s">
        <v>12802</v>
      </c>
      <c r="AD4637" s="7" t="s">
        <v>12803</v>
      </c>
      <c r="AE4637" s="31">
        <v>100</v>
      </c>
      <c r="AF4637" s="31">
        <v>89</v>
      </c>
      <c r="AG4637" s="31">
        <v>0</v>
      </c>
      <c r="AH4637" s="31">
        <v>0</v>
      </c>
      <c r="AI4637" s="31">
        <v>1</v>
      </c>
      <c r="AJ4637" s="31">
        <v>89</v>
      </c>
      <c r="AK4637" s="31">
        <v>1</v>
      </c>
      <c r="AL4637" s="31">
        <v>89</v>
      </c>
      <c r="AM4637" s="64">
        <v>2.26E-57</v>
      </c>
      <c r="AN4637" s="31">
        <v>181</v>
      </c>
      <c r="AO4637" s="24" t="s">
        <v>12804</v>
      </c>
      <c r="AP4637" s="62" t="s">
        <v>12805</v>
      </c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10"/>
      <c r="BD4637" s="10"/>
      <c r="BE4637" s="10"/>
      <c r="BF4637" s="10"/>
      <c r="BG4637" s="10"/>
      <c r="BH4637" s="10"/>
      <c r="BI4637" s="10"/>
      <c r="BJ4637" s="10"/>
      <c r="BK4637" s="10"/>
      <c r="BL4637" s="10"/>
      <c r="BM4637" s="10"/>
      <c r="BN4637" s="10"/>
      <c r="BO4637" s="10"/>
      <c r="BP4637" s="10"/>
      <c r="BQ4637" s="10"/>
      <c r="BR4637" s="10"/>
      <c r="BS4637" s="10"/>
      <c r="BT4637" s="10"/>
      <c r="BU4637" s="10"/>
      <c r="BV4637" s="10"/>
      <c r="BW4637" s="10"/>
      <c r="BX4637" s="10"/>
      <c r="BY4637" s="10"/>
      <c r="BZ4637" s="10"/>
      <c r="CA4637" s="10"/>
      <c r="CB4637" s="10"/>
      <c r="CC4637" s="10"/>
      <c r="CD4637" s="10"/>
      <c r="CE4637" s="10"/>
      <c r="CF4637" s="10"/>
      <c r="CG4637" s="10"/>
      <c r="CH4637" s="10"/>
      <c r="CI4637" s="10"/>
      <c r="CJ4637" s="10"/>
      <c r="CK4637" s="10"/>
      <c r="CL4637" s="10"/>
      <c r="CM4637" s="10"/>
      <c r="CN4637" s="10"/>
      <c r="CO4637" s="10"/>
      <c r="CP4637" s="10"/>
      <c r="CQ4637" s="10"/>
      <c r="CR4637" s="10"/>
      <c r="CS4637" s="10"/>
      <c r="CT4637" s="10"/>
      <c r="CU4637" s="10"/>
      <c r="CV4637" s="10"/>
      <c r="CW4637" s="10"/>
      <c r="CX4637" s="10"/>
      <c r="CY4637" s="10"/>
      <c r="CZ4637" s="10"/>
      <c r="DA4637" s="10"/>
      <c r="DB4637" s="10"/>
    </row>
    <row r="4638" spans="1:106" s="12" customFormat="1" ht="98" x14ac:dyDescent="0.15">
      <c r="A4638" s="6" t="s">
        <v>9314</v>
      </c>
      <c r="B4638" s="6" t="str">
        <f t="shared" si="72"/>
        <v>M_ACC_1254</v>
      </c>
      <c r="C4638" s="7" t="s">
        <v>42</v>
      </c>
      <c r="D4638" s="43">
        <v>1254</v>
      </c>
      <c r="E4638" s="50">
        <v>1851.5810710000001</v>
      </c>
      <c r="F4638" s="50">
        <v>-19.27780864</v>
      </c>
      <c r="G4638" s="50">
        <v>4.5580905920000001</v>
      </c>
      <c r="H4638" s="50">
        <v>-4.2293605740000002</v>
      </c>
      <c r="I4638" s="37">
        <v>2.34E-5</v>
      </c>
      <c r="J4638" s="37">
        <v>1.8396999999999999E-4</v>
      </c>
      <c r="K4638" s="7" t="s">
        <v>45</v>
      </c>
      <c r="L4638" s="7">
        <v>14525</v>
      </c>
      <c r="M4638" s="7" t="s">
        <v>12818</v>
      </c>
      <c r="N4638" s="7" t="s">
        <v>12819</v>
      </c>
      <c r="O4638" s="8">
        <v>2.5999999999999999E-33</v>
      </c>
      <c r="P4638" s="7" t="s">
        <v>44</v>
      </c>
      <c r="Q4638" s="7" t="s">
        <v>44</v>
      </c>
      <c r="R4638" s="7" t="s">
        <v>44</v>
      </c>
      <c r="S4638" s="7" t="s">
        <v>44</v>
      </c>
      <c r="T4638" s="7" t="s">
        <v>2981</v>
      </c>
      <c r="U4638" s="7" t="s">
        <v>2981</v>
      </c>
      <c r="V4638" s="7" t="s">
        <v>3529</v>
      </c>
      <c r="W4638" s="7" t="s">
        <v>4242</v>
      </c>
      <c r="X4638" s="24" t="s">
        <v>4243</v>
      </c>
      <c r="Y4638" s="68">
        <v>2.2000000000000001E-26</v>
      </c>
      <c r="Z4638" s="24" t="s">
        <v>44</v>
      </c>
      <c r="AA4638" s="74" t="s">
        <v>44</v>
      </c>
      <c r="AB4638" s="24" t="s">
        <v>44</v>
      </c>
      <c r="AC4638" s="24" t="s">
        <v>12820</v>
      </c>
      <c r="AD4638" s="7" t="s">
        <v>12821</v>
      </c>
      <c r="AE4638" s="31">
        <v>100</v>
      </c>
      <c r="AF4638" s="31">
        <v>83</v>
      </c>
      <c r="AG4638" s="31">
        <v>0</v>
      </c>
      <c r="AH4638" s="31">
        <v>0</v>
      </c>
      <c r="AI4638" s="31">
        <v>1</v>
      </c>
      <c r="AJ4638" s="31">
        <v>83</v>
      </c>
      <c r="AK4638" s="31">
        <v>1</v>
      </c>
      <c r="AL4638" s="31">
        <v>83</v>
      </c>
      <c r="AM4638" s="64">
        <v>1.2000000000000001E-54</v>
      </c>
      <c r="AN4638" s="31">
        <v>173</v>
      </c>
      <c r="AO4638" s="24" t="s">
        <v>12822</v>
      </c>
      <c r="AP4638" s="62" t="s">
        <v>12823</v>
      </c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10"/>
      <c r="BD4638" s="10"/>
      <c r="BE4638" s="10"/>
      <c r="BF4638" s="10"/>
      <c r="BG4638" s="10"/>
      <c r="BH4638" s="10"/>
      <c r="BI4638" s="10"/>
      <c r="BJ4638" s="10"/>
      <c r="BK4638" s="10"/>
      <c r="BL4638" s="10"/>
      <c r="BM4638" s="10"/>
      <c r="BN4638" s="10"/>
      <c r="BO4638" s="10"/>
      <c r="BP4638" s="10"/>
      <c r="BQ4638" s="10"/>
      <c r="BR4638" s="10"/>
      <c r="BS4638" s="10"/>
      <c r="BT4638" s="10"/>
      <c r="BU4638" s="10"/>
      <c r="BV4638" s="10"/>
      <c r="BW4638" s="10"/>
      <c r="BX4638" s="10"/>
      <c r="BY4638" s="10"/>
      <c r="BZ4638" s="10"/>
      <c r="CA4638" s="10"/>
      <c r="CB4638" s="10"/>
      <c r="CC4638" s="10"/>
      <c r="CD4638" s="10"/>
      <c r="CE4638" s="10"/>
      <c r="CF4638" s="10"/>
      <c r="CG4638" s="10"/>
      <c r="CH4638" s="10"/>
      <c r="CI4638" s="10"/>
      <c r="CJ4638" s="10"/>
      <c r="CK4638" s="10"/>
      <c r="CL4638" s="10"/>
      <c r="CM4638" s="10"/>
      <c r="CN4638" s="10"/>
      <c r="CO4638" s="10"/>
      <c r="CP4638" s="10"/>
      <c r="CQ4638" s="10"/>
      <c r="CR4638" s="10"/>
      <c r="CS4638" s="10"/>
      <c r="CT4638" s="10"/>
      <c r="CU4638" s="10"/>
      <c r="CV4638" s="10"/>
      <c r="CW4638" s="10"/>
      <c r="CX4638" s="10"/>
      <c r="CY4638" s="10"/>
      <c r="CZ4638" s="10"/>
      <c r="DA4638" s="10"/>
      <c r="DB4638" s="10"/>
    </row>
    <row r="4639" spans="1:106" s="12" customFormat="1" ht="98" x14ac:dyDescent="0.15">
      <c r="A4639" s="6" t="s">
        <v>9314</v>
      </c>
      <c r="B4639" s="6" t="str">
        <f t="shared" si="72"/>
        <v>M_ACC_1263</v>
      </c>
      <c r="C4639" s="7" t="s">
        <v>42</v>
      </c>
      <c r="D4639" s="43">
        <v>1263</v>
      </c>
      <c r="E4639" s="50">
        <v>1862.742929</v>
      </c>
      <c r="F4639" s="50">
        <v>-15.26442334</v>
      </c>
      <c r="G4639" s="50">
        <v>4.5581616839999999</v>
      </c>
      <c r="H4639" s="50">
        <v>-3.348811296</v>
      </c>
      <c r="I4639" s="37">
        <v>8.1159099999999996E-4</v>
      </c>
      <c r="J4639" s="37">
        <v>4.1389230000000001E-3</v>
      </c>
      <c r="K4639" s="7" t="s">
        <v>45</v>
      </c>
      <c r="L4639" s="7">
        <v>13586</v>
      </c>
      <c r="M4639" s="7" t="s">
        <v>10137</v>
      </c>
      <c r="N4639" s="7" t="s">
        <v>10138</v>
      </c>
      <c r="O4639" s="8">
        <v>7.7999999999999995E-29</v>
      </c>
      <c r="P4639" s="7" t="s">
        <v>44</v>
      </c>
      <c r="Q4639" s="7" t="s">
        <v>44</v>
      </c>
      <c r="R4639" s="7" t="s">
        <v>44</v>
      </c>
      <c r="S4639" s="7" t="s">
        <v>44</v>
      </c>
      <c r="T4639" s="7" t="s">
        <v>616</v>
      </c>
      <c r="U4639" s="7" t="s">
        <v>616</v>
      </c>
      <c r="V4639" s="7" t="s">
        <v>617</v>
      </c>
      <c r="W4639" s="7" t="s">
        <v>10139</v>
      </c>
      <c r="X4639" s="24" t="s">
        <v>10140</v>
      </c>
      <c r="Y4639" s="68">
        <v>5.3000000000000003E-35</v>
      </c>
      <c r="Z4639" s="24" t="s">
        <v>10139</v>
      </c>
      <c r="AA4639" s="74" t="s">
        <v>9911</v>
      </c>
      <c r="AB4639" s="68">
        <v>5.3000000000000003E-35</v>
      </c>
      <c r="AC4639" s="24" t="s">
        <v>10141</v>
      </c>
      <c r="AD4639" s="7" t="s">
        <v>10142</v>
      </c>
      <c r="AE4639" s="31">
        <v>100</v>
      </c>
      <c r="AF4639" s="31">
        <v>76</v>
      </c>
      <c r="AG4639" s="31">
        <v>0</v>
      </c>
      <c r="AH4639" s="31">
        <v>0</v>
      </c>
      <c r="AI4639" s="31">
        <v>1</v>
      </c>
      <c r="AJ4639" s="31">
        <v>76</v>
      </c>
      <c r="AK4639" s="31">
        <v>1</v>
      </c>
      <c r="AL4639" s="31">
        <v>76</v>
      </c>
      <c r="AM4639" s="64">
        <v>3.6200000000000001E-48</v>
      </c>
      <c r="AN4639" s="31">
        <v>156</v>
      </c>
      <c r="AO4639" s="24" t="s">
        <v>10143</v>
      </c>
      <c r="AP4639" s="62" t="s">
        <v>10144</v>
      </c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10"/>
      <c r="BD4639" s="10"/>
      <c r="BE4639" s="10"/>
      <c r="BF4639" s="10"/>
      <c r="BG4639" s="10"/>
      <c r="BH4639" s="10"/>
      <c r="BI4639" s="10"/>
      <c r="BJ4639" s="10"/>
      <c r="BK4639" s="10"/>
      <c r="BL4639" s="10"/>
      <c r="BM4639" s="10"/>
      <c r="BN4639" s="10"/>
      <c r="BO4639" s="10"/>
      <c r="BP4639" s="10"/>
      <c r="BQ4639" s="10"/>
      <c r="BR4639" s="10"/>
      <c r="BS4639" s="10"/>
      <c r="BT4639" s="10"/>
      <c r="BU4639" s="10"/>
      <c r="BV4639" s="10"/>
      <c r="BW4639" s="10"/>
      <c r="BX4639" s="10"/>
      <c r="BY4639" s="10"/>
      <c r="BZ4639" s="10"/>
      <c r="CA4639" s="10"/>
      <c r="CB4639" s="10"/>
      <c r="CC4639" s="10"/>
      <c r="CD4639" s="10"/>
      <c r="CE4639" s="10"/>
      <c r="CF4639" s="10"/>
      <c r="CG4639" s="10"/>
      <c r="CH4639" s="10"/>
      <c r="CI4639" s="10"/>
      <c r="CJ4639" s="10"/>
      <c r="CK4639" s="10"/>
      <c r="CL4639" s="10"/>
      <c r="CM4639" s="10"/>
      <c r="CN4639" s="10"/>
      <c r="CO4639" s="10"/>
      <c r="CP4639" s="10"/>
      <c r="CQ4639" s="10"/>
      <c r="CR4639" s="10"/>
      <c r="CS4639" s="10"/>
      <c r="CT4639" s="10"/>
      <c r="CU4639" s="10"/>
      <c r="CV4639" s="10"/>
      <c r="CW4639" s="10"/>
      <c r="CX4639" s="10"/>
      <c r="CY4639" s="10"/>
      <c r="CZ4639" s="10"/>
      <c r="DA4639" s="10"/>
      <c r="DB4639" s="10"/>
    </row>
    <row r="4640" spans="1:106" s="12" customFormat="1" ht="14" x14ac:dyDescent="0.15">
      <c r="A4640" s="6" t="s">
        <v>9314</v>
      </c>
      <c r="B4640" s="6" t="str">
        <f t="shared" si="72"/>
        <v>M_ACC_1286</v>
      </c>
      <c r="C4640" s="7" t="s">
        <v>42</v>
      </c>
      <c r="D4640" s="43">
        <v>1286</v>
      </c>
      <c r="E4640" s="50">
        <v>2625.79736</v>
      </c>
      <c r="F4640" s="50">
        <v>-11.64087696</v>
      </c>
      <c r="G4640" s="50">
        <v>4.5581616609999998</v>
      </c>
      <c r="H4640" s="50">
        <v>-2.5538534679999998</v>
      </c>
      <c r="I4640" s="37">
        <v>1.0653808000000001E-2</v>
      </c>
      <c r="J4640" s="37">
        <v>4.5088616999999998E-2</v>
      </c>
      <c r="K4640" s="7" t="s">
        <v>45</v>
      </c>
      <c r="L4640" s="7">
        <v>9109</v>
      </c>
      <c r="M4640" s="7" t="s">
        <v>44</v>
      </c>
      <c r="N4640" s="7" t="s">
        <v>44</v>
      </c>
      <c r="O4640" s="7" t="s">
        <v>44</v>
      </c>
      <c r="P4640" s="7" t="s">
        <v>44</v>
      </c>
      <c r="Q4640" s="7" t="s">
        <v>44</v>
      </c>
      <c r="R4640" s="7" t="s">
        <v>44</v>
      </c>
      <c r="S4640" s="7" t="s">
        <v>44</v>
      </c>
      <c r="T4640" s="7" t="s">
        <v>44</v>
      </c>
      <c r="U4640" s="7" t="s">
        <v>44</v>
      </c>
      <c r="V4640" s="7" t="s">
        <v>44</v>
      </c>
      <c r="W4640" s="7" t="s">
        <v>44</v>
      </c>
      <c r="X4640" s="24" t="s">
        <v>44</v>
      </c>
      <c r="Y4640" s="24" t="s">
        <v>44</v>
      </c>
      <c r="Z4640" s="24" t="s">
        <v>44</v>
      </c>
      <c r="AA4640" s="74" t="s">
        <v>44</v>
      </c>
      <c r="AB4640" s="24" t="s">
        <v>44</v>
      </c>
      <c r="AC4640" s="24" t="s">
        <v>44</v>
      </c>
      <c r="AD4640" s="7" t="s">
        <v>44</v>
      </c>
      <c r="AE4640" s="31" t="s">
        <v>44</v>
      </c>
      <c r="AF4640" s="31" t="s">
        <v>44</v>
      </c>
      <c r="AG4640" s="31" t="s">
        <v>44</v>
      </c>
      <c r="AH4640" s="31" t="s">
        <v>44</v>
      </c>
      <c r="AI4640" s="31" t="s">
        <v>44</v>
      </c>
      <c r="AJ4640" s="31" t="s">
        <v>44</v>
      </c>
      <c r="AK4640" s="31" t="s">
        <v>44</v>
      </c>
      <c r="AL4640" s="31" t="s">
        <v>44</v>
      </c>
      <c r="AM4640" s="31" t="s">
        <v>44</v>
      </c>
      <c r="AN4640" s="31" t="s">
        <v>44</v>
      </c>
      <c r="AO4640" s="24" t="s">
        <v>44</v>
      </c>
      <c r="AP4640" s="62" t="s">
        <v>44</v>
      </c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10"/>
      <c r="BD4640" s="10"/>
      <c r="BE4640" s="10"/>
      <c r="BF4640" s="10"/>
      <c r="BG4640" s="10"/>
      <c r="BH4640" s="10"/>
      <c r="BI4640" s="10"/>
      <c r="BJ4640" s="10"/>
      <c r="BK4640" s="10"/>
      <c r="BL4640" s="10"/>
      <c r="BM4640" s="10"/>
      <c r="BN4640" s="10"/>
      <c r="BO4640" s="10"/>
      <c r="BP4640" s="10"/>
      <c r="BQ4640" s="10"/>
      <c r="BR4640" s="10"/>
      <c r="BS4640" s="10"/>
      <c r="BT4640" s="10"/>
      <c r="BU4640" s="10"/>
      <c r="BV4640" s="10"/>
      <c r="BW4640" s="10"/>
      <c r="BX4640" s="10"/>
      <c r="BY4640" s="10"/>
      <c r="BZ4640" s="10"/>
      <c r="CA4640" s="10"/>
      <c r="CB4640" s="10"/>
      <c r="CC4640" s="10"/>
      <c r="CD4640" s="10"/>
      <c r="CE4640" s="10"/>
      <c r="CF4640" s="10"/>
      <c r="CG4640" s="10"/>
      <c r="CH4640" s="10"/>
      <c r="CI4640" s="10"/>
      <c r="CJ4640" s="10"/>
      <c r="CK4640" s="10"/>
      <c r="CL4640" s="10"/>
      <c r="CM4640" s="10"/>
      <c r="CN4640" s="10"/>
      <c r="CO4640" s="10"/>
      <c r="CP4640" s="10"/>
      <c r="CQ4640" s="10"/>
      <c r="CR4640" s="10"/>
      <c r="CS4640" s="10"/>
      <c r="CT4640" s="10"/>
      <c r="CU4640" s="10"/>
      <c r="CV4640" s="10"/>
      <c r="CW4640" s="10"/>
      <c r="CX4640" s="10"/>
      <c r="CY4640" s="10"/>
      <c r="CZ4640" s="10"/>
      <c r="DA4640" s="10"/>
      <c r="DB4640" s="10"/>
    </row>
    <row r="4641" spans="1:106" s="12" customFormat="1" ht="98" x14ac:dyDescent="0.15">
      <c r="A4641" s="6" t="s">
        <v>9314</v>
      </c>
      <c r="B4641" s="6" t="str">
        <f t="shared" si="72"/>
        <v>M_ACC_1295</v>
      </c>
      <c r="C4641" s="7" t="s">
        <v>42</v>
      </c>
      <c r="D4641" s="43">
        <v>1295</v>
      </c>
      <c r="E4641" s="50">
        <v>26663.20996</v>
      </c>
      <c r="F4641" s="50">
        <v>-15.935259479999999</v>
      </c>
      <c r="G4641" s="50">
        <v>4.4500300130000001</v>
      </c>
      <c r="H4641" s="50">
        <v>-3.5809330350000002</v>
      </c>
      <c r="I4641" s="37">
        <v>3.4236899999999997E-4</v>
      </c>
      <c r="J4641" s="37">
        <v>1.687051E-3</v>
      </c>
      <c r="K4641" s="7" t="s">
        <v>49</v>
      </c>
      <c r="L4641" s="7">
        <v>30025</v>
      </c>
      <c r="M4641" s="7" t="s">
        <v>12531</v>
      </c>
      <c r="N4641" s="7" t="s">
        <v>12532</v>
      </c>
      <c r="O4641" s="8">
        <v>2.3000000000000001E-64</v>
      </c>
      <c r="P4641" s="7" t="s">
        <v>44</v>
      </c>
      <c r="Q4641" s="7" t="s">
        <v>44</v>
      </c>
      <c r="R4641" s="7" t="s">
        <v>44</v>
      </c>
      <c r="S4641" s="7" t="s">
        <v>44</v>
      </c>
      <c r="T4641" s="7" t="s">
        <v>2137</v>
      </c>
      <c r="U4641" s="7" t="s">
        <v>2137</v>
      </c>
      <c r="V4641" s="7" t="s">
        <v>2138</v>
      </c>
      <c r="W4641" s="7" t="s">
        <v>3614</v>
      </c>
      <c r="X4641" s="24" t="s">
        <v>3615</v>
      </c>
      <c r="Y4641" s="68">
        <v>2.7000000000000002E-57</v>
      </c>
      <c r="Z4641" s="24" t="s">
        <v>44</v>
      </c>
      <c r="AA4641" s="74" t="s">
        <v>44</v>
      </c>
      <c r="AB4641" s="24" t="s">
        <v>44</v>
      </c>
      <c r="AC4641" s="24" t="s">
        <v>12533</v>
      </c>
      <c r="AD4641" s="7" t="s">
        <v>12534</v>
      </c>
      <c r="AE4641" s="31">
        <v>100</v>
      </c>
      <c r="AF4641" s="31">
        <v>160</v>
      </c>
      <c r="AG4641" s="31">
        <v>0</v>
      </c>
      <c r="AH4641" s="31">
        <v>0</v>
      </c>
      <c r="AI4641" s="31">
        <v>1</v>
      </c>
      <c r="AJ4641" s="31">
        <v>160</v>
      </c>
      <c r="AK4641" s="31">
        <v>1</v>
      </c>
      <c r="AL4641" s="31">
        <v>160</v>
      </c>
      <c r="AM4641" s="64">
        <v>7.7100000000000001E-112</v>
      </c>
      <c r="AN4641" s="31">
        <v>324</v>
      </c>
      <c r="AO4641" s="24" t="s">
        <v>12535</v>
      </c>
      <c r="AP4641" s="62" t="s">
        <v>12536</v>
      </c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10"/>
      <c r="BD4641" s="10"/>
      <c r="BE4641" s="10"/>
      <c r="BF4641" s="10"/>
      <c r="BG4641" s="10"/>
      <c r="BH4641" s="10"/>
      <c r="BI4641" s="10"/>
      <c r="BJ4641" s="10"/>
      <c r="BK4641" s="10"/>
      <c r="BL4641" s="10"/>
      <c r="BM4641" s="10"/>
      <c r="BN4641" s="10"/>
      <c r="BO4641" s="10"/>
      <c r="BP4641" s="10"/>
      <c r="BQ4641" s="10"/>
      <c r="BR4641" s="10"/>
      <c r="BS4641" s="10"/>
      <c r="BT4641" s="10"/>
      <c r="BU4641" s="10"/>
      <c r="BV4641" s="10"/>
      <c r="BW4641" s="10"/>
      <c r="BX4641" s="10"/>
      <c r="BY4641" s="10"/>
      <c r="BZ4641" s="10"/>
      <c r="CA4641" s="10"/>
      <c r="CB4641" s="10"/>
      <c r="CC4641" s="10"/>
      <c r="CD4641" s="10"/>
      <c r="CE4641" s="10"/>
      <c r="CF4641" s="10"/>
      <c r="CG4641" s="10"/>
      <c r="CH4641" s="10"/>
      <c r="CI4641" s="10"/>
      <c r="CJ4641" s="10"/>
      <c r="CK4641" s="10"/>
      <c r="CL4641" s="10"/>
      <c r="CM4641" s="10"/>
      <c r="CN4641" s="10"/>
      <c r="CO4641" s="10"/>
      <c r="CP4641" s="10"/>
      <c r="CQ4641" s="10"/>
      <c r="CR4641" s="10"/>
      <c r="CS4641" s="10"/>
      <c r="CT4641" s="10"/>
      <c r="CU4641" s="10"/>
      <c r="CV4641" s="10"/>
      <c r="CW4641" s="10"/>
      <c r="CX4641" s="10"/>
      <c r="CY4641" s="10"/>
      <c r="CZ4641" s="10"/>
      <c r="DA4641" s="10"/>
      <c r="DB4641" s="10"/>
    </row>
    <row r="4642" spans="1:106" s="12" customFormat="1" ht="98" x14ac:dyDescent="0.15">
      <c r="A4642" s="6" t="s">
        <v>9314</v>
      </c>
      <c r="B4642" s="6" t="str">
        <f t="shared" si="72"/>
        <v>M_ACC_1296</v>
      </c>
      <c r="C4642" s="7" t="s">
        <v>42</v>
      </c>
      <c r="D4642" s="43">
        <v>1296</v>
      </c>
      <c r="E4642" s="50">
        <v>24375.410820000001</v>
      </c>
      <c r="F4642" s="50">
        <v>-15.711408499999999</v>
      </c>
      <c r="G4642" s="50">
        <v>4.450031879</v>
      </c>
      <c r="H4642" s="50">
        <v>-3.5306283029999999</v>
      </c>
      <c r="I4642" s="37">
        <v>4.1457400000000002E-4</v>
      </c>
      <c r="J4642" s="37">
        <v>1.9983140000000002E-3</v>
      </c>
      <c r="K4642" s="7" t="s">
        <v>49</v>
      </c>
      <c r="L4642" s="7">
        <v>16837</v>
      </c>
      <c r="M4642" s="7" t="s">
        <v>44</v>
      </c>
      <c r="N4642" s="7" t="s">
        <v>44</v>
      </c>
      <c r="O4642" s="7" t="s">
        <v>44</v>
      </c>
      <c r="P4642" s="7" t="s">
        <v>44</v>
      </c>
      <c r="Q4642" s="7" t="s">
        <v>44</v>
      </c>
      <c r="R4642" s="7" t="s">
        <v>44</v>
      </c>
      <c r="S4642" s="7" t="s">
        <v>44</v>
      </c>
      <c r="T4642" s="7" t="s">
        <v>581</v>
      </c>
      <c r="U4642" s="7" t="s">
        <v>581</v>
      </c>
      <c r="V4642" s="7" t="s">
        <v>582</v>
      </c>
      <c r="W4642" s="7" t="s">
        <v>11007</v>
      </c>
      <c r="X4642" s="24" t="s">
        <v>11008</v>
      </c>
      <c r="Y4642" s="68">
        <v>1.2999999999999999E-37</v>
      </c>
      <c r="Z4642" s="24" t="s">
        <v>44</v>
      </c>
      <c r="AA4642" s="74" t="s">
        <v>44</v>
      </c>
      <c r="AB4642" s="24" t="s">
        <v>44</v>
      </c>
      <c r="AC4642" s="24" t="s">
        <v>12464</v>
      </c>
      <c r="AD4642" s="7" t="s">
        <v>12465</v>
      </c>
      <c r="AE4642" s="31">
        <v>100</v>
      </c>
      <c r="AF4642" s="31">
        <v>187</v>
      </c>
      <c r="AG4642" s="31">
        <v>0</v>
      </c>
      <c r="AH4642" s="31">
        <v>0</v>
      </c>
      <c r="AI4642" s="31">
        <v>1</v>
      </c>
      <c r="AJ4642" s="31">
        <v>187</v>
      </c>
      <c r="AK4642" s="31">
        <v>22</v>
      </c>
      <c r="AL4642" s="31">
        <v>208</v>
      </c>
      <c r="AM4642" s="64">
        <v>1.1800000000000001E-129</v>
      </c>
      <c r="AN4642" s="31">
        <v>372</v>
      </c>
      <c r="AO4642" s="24" t="s">
        <v>12466</v>
      </c>
      <c r="AP4642" s="62" t="s">
        <v>12467</v>
      </c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10"/>
      <c r="BD4642" s="10"/>
      <c r="BE4642" s="10"/>
      <c r="BF4642" s="10"/>
      <c r="BG4642" s="10"/>
      <c r="BH4642" s="10"/>
      <c r="BI4642" s="10"/>
      <c r="BJ4642" s="10"/>
      <c r="BK4642" s="10"/>
      <c r="BL4642" s="10"/>
      <c r="BM4642" s="10"/>
      <c r="BN4642" s="10"/>
      <c r="BO4642" s="10"/>
      <c r="BP4642" s="10"/>
      <c r="BQ4642" s="10"/>
      <c r="BR4642" s="10"/>
      <c r="BS4642" s="10"/>
      <c r="BT4642" s="10"/>
      <c r="BU4642" s="10"/>
      <c r="BV4642" s="10"/>
      <c r="BW4642" s="10"/>
      <c r="BX4642" s="10"/>
      <c r="BY4642" s="10"/>
      <c r="BZ4642" s="10"/>
      <c r="CA4642" s="10"/>
      <c r="CB4642" s="10"/>
      <c r="CC4642" s="10"/>
      <c r="CD4642" s="10"/>
      <c r="CE4642" s="10"/>
      <c r="CF4642" s="10"/>
      <c r="CG4642" s="10"/>
      <c r="CH4642" s="10"/>
      <c r="CI4642" s="10"/>
      <c r="CJ4642" s="10"/>
      <c r="CK4642" s="10"/>
      <c r="CL4642" s="10"/>
      <c r="CM4642" s="10"/>
      <c r="CN4642" s="10"/>
      <c r="CO4642" s="10"/>
      <c r="CP4642" s="10"/>
      <c r="CQ4642" s="10"/>
      <c r="CR4642" s="10"/>
      <c r="CS4642" s="10"/>
      <c r="CT4642" s="10"/>
      <c r="CU4642" s="10"/>
      <c r="CV4642" s="10"/>
      <c r="CW4642" s="10"/>
      <c r="CX4642" s="10"/>
      <c r="CY4642" s="10"/>
      <c r="CZ4642" s="10"/>
      <c r="DA4642" s="10"/>
      <c r="DB4642" s="10"/>
    </row>
    <row r="4643" spans="1:106" s="12" customFormat="1" ht="98" x14ac:dyDescent="0.15">
      <c r="A4643" s="6" t="s">
        <v>9314</v>
      </c>
      <c r="B4643" s="6" t="str">
        <f t="shared" si="72"/>
        <v>M_ACC_1301</v>
      </c>
      <c r="C4643" s="7" t="s">
        <v>42</v>
      </c>
      <c r="D4643" s="43">
        <v>1301</v>
      </c>
      <c r="E4643" s="50">
        <v>23768.078320000001</v>
      </c>
      <c r="F4643" s="50">
        <v>-15.76556336</v>
      </c>
      <c r="G4643" s="50">
        <v>4.4500314120000004</v>
      </c>
      <c r="H4643" s="50">
        <v>-3.5427982180000002</v>
      </c>
      <c r="I4643" s="37">
        <v>3.9590600000000001E-4</v>
      </c>
      <c r="J4643" s="37">
        <v>1.913543E-3</v>
      </c>
      <c r="K4643" s="7" t="s">
        <v>49</v>
      </c>
      <c r="L4643" s="7">
        <v>26707</v>
      </c>
      <c r="M4643" s="7" t="s">
        <v>44</v>
      </c>
      <c r="N4643" s="7" t="s">
        <v>44</v>
      </c>
      <c r="O4643" s="7" t="s">
        <v>44</v>
      </c>
      <c r="P4643" s="7" t="s">
        <v>44</v>
      </c>
      <c r="Q4643" s="7" t="s">
        <v>44</v>
      </c>
      <c r="R4643" s="7" t="s">
        <v>44</v>
      </c>
      <c r="S4643" s="7" t="s">
        <v>44</v>
      </c>
      <c r="T4643" s="7" t="s">
        <v>568</v>
      </c>
      <c r="U4643" s="7" t="s">
        <v>2168</v>
      </c>
      <c r="V4643" s="7" t="s">
        <v>2169</v>
      </c>
      <c r="W4643" s="7" t="s">
        <v>10475</v>
      </c>
      <c r="X4643" s="24" t="s">
        <v>10476</v>
      </c>
      <c r="Y4643" s="68">
        <v>2.3E-57</v>
      </c>
      <c r="Z4643" s="24" t="s">
        <v>10475</v>
      </c>
      <c r="AA4643" s="74" t="s">
        <v>1463</v>
      </c>
      <c r="AB4643" s="68">
        <v>2.3E-57</v>
      </c>
      <c r="AC4643" s="24" t="s">
        <v>10477</v>
      </c>
      <c r="AD4643" s="7" t="s">
        <v>10478</v>
      </c>
      <c r="AE4643" s="31">
        <v>100</v>
      </c>
      <c r="AF4643" s="31">
        <v>180</v>
      </c>
      <c r="AG4643" s="31">
        <v>0</v>
      </c>
      <c r="AH4643" s="31">
        <v>0</v>
      </c>
      <c r="AI4643" s="31">
        <v>1</v>
      </c>
      <c r="AJ4643" s="31">
        <v>180</v>
      </c>
      <c r="AK4643" s="31">
        <v>1</v>
      </c>
      <c r="AL4643" s="31">
        <v>180</v>
      </c>
      <c r="AM4643" s="64">
        <v>4.8399999999999999E-129</v>
      </c>
      <c r="AN4643" s="31">
        <v>369</v>
      </c>
      <c r="AO4643" s="24" t="s">
        <v>10479</v>
      </c>
      <c r="AP4643" s="62" t="s">
        <v>10480</v>
      </c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10"/>
      <c r="BD4643" s="10"/>
      <c r="BE4643" s="10"/>
      <c r="BF4643" s="10"/>
      <c r="BG4643" s="10"/>
      <c r="BH4643" s="10"/>
      <c r="BI4643" s="10"/>
      <c r="BJ4643" s="10"/>
      <c r="BK4643" s="10"/>
      <c r="BL4643" s="10"/>
      <c r="BM4643" s="10"/>
      <c r="BN4643" s="10"/>
      <c r="BO4643" s="10"/>
      <c r="BP4643" s="10"/>
      <c r="BQ4643" s="10"/>
      <c r="BR4643" s="10"/>
      <c r="BS4643" s="10"/>
      <c r="BT4643" s="10"/>
      <c r="BU4643" s="10"/>
      <c r="BV4643" s="10"/>
      <c r="BW4643" s="10"/>
      <c r="BX4643" s="10"/>
      <c r="BY4643" s="10"/>
      <c r="BZ4643" s="10"/>
      <c r="CA4643" s="10"/>
      <c r="CB4643" s="10"/>
      <c r="CC4643" s="10"/>
      <c r="CD4643" s="10"/>
      <c r="CE4643" s="10"/>
      <c r="CF4643" s="10"/>
      <c r="CG4643" s="10"/>
      <c r="CH4643" s="10"/>
      <c r="CI4643" s="10"/>
      <c r="CJ4643" s="10"/>
      <c r="CK4643" s="10"/>
      <c r="CL4643" s="10"/>
      <c r="CM4643" s="10"/>
      <c r="CN4643" s="10"/>
      <c r="CO4643" s="10"/>
      <c r="CP4643" s="10"/>
      <c r="CQ4643" s="10"/>
      <c r="CR4643" s="10"/>
      <c r="CS4643" s="10"/>
      <c r="CT4643" s="10"/>
      <c r="CU4643" s="10"/>
      <c r="CV4643" s="10"/>
      <c r="CW4643" s="10"/>
      <c r="CX4643" s="10"/>
      <c r="CY4643" s="10"/>
      <c r="CZ4643" s="10"/>
      <c r="DA4643" s="10"/>
      <c r="DB4643" s="10"/>
    </row>
    <row r="4644" spans="1:106" s="12" customFormat="1" ht="98" x14ac:dyDescent="0.15">
      <c r="A4644" s="6" t="s">
        <v>9314</v>
      </c>
      <c r="B4644" s="6" t="str">
        <f t="shared" si="72"/>
        <v>M_ACC_1309</v>
      </c>
      <c r="C4644" s="7" t="s">
        <v>42</v>
      </c>
      <c r="D4644" s="43">
        <v>1309</v>
      </c>
      <c r="E4644" s="50">
        <v>23768.078320000001</v>
      </c>
      <c r="F4644" s="50">
        <v>-15.76556336</v>
      </c>
      <c r="G4644" s="50">
        <v>4.4500314120000004</v>
      </c>
      <c r="H4644" s="50">
        <v>-3.5427982180000002</v>
      </c>
      <c r="I4644" s="37">
        <v>3.9590600000000001E-4</v>
      </c>
      <c r="J4644" s="37">
        <v>1.913543E-3</v>
      </c>
      <c r="K4644" s="7" t="s">
        <v>49</v>
      </c>
      <c r="L4644" s="7">
        <v>26707</v>
      </c>
      <c r="M4644" s="7" t="s">
        <v>44</v>
      </c>
      <c r="N4644" s="7" t="s">
        <v>44</v>
      </c>
      <c r="O4644" s="7" t="s">
        <v>44</v>
      </c>
      <c r="P4644" s="7" t="s">
        <v>44</v>
      </c>
      <c r="Q4644" s="7" t="s">
        <v>44</v>
      </c>
      <c r="R4644" s="7" t="s">
        <v>44</v>
      </c>
      <c r="S4644" s="7" t="s">
        <v>44</v>
      </c>
      <c r="T4644" s="7" t="s">
        <v>3580</v>
      </c>
      <c r="U4644" s="7" t="s">
        <v>3580</v>
      </c>
      <c r="V4644" s="7" t="s">
        <v>3581</v>
      </c>
      <c r="W4644" s="7" t="s">
        <v>5716</v>
      </c>
      <c r="X4644" s="24" t="s">
        <v>5717</v>
      </c>
      <c r="Y4644" s="68">
        <v>9.2000000000000007E-78</v>
      </c>
      <c r="Z4644" s="24" t="s">
        <v>44</v>
      </c>
      <c r="AA4644" s="74" t="s">
        <v>44</v>
      </c>
      <c r="AB4644" s="24" t="s">
        <v>44</v>
      </c>
      <c r="AC4644" s="24" t="s">
        <v>12489</v>
      </c>
      <c r="AD4644" s="7" t="s">
        <v>12490</v>
      </c>
      <c r="AE4644" s="31">
        <v>100</v>
      </c>
      <c r="AF4644" s="31">
        <v>180</v>
      </c>
      <c r="AG4644" s="31">
        <v>0</v>
      </c>
      <c r="AH4644" s="31">
        <v>0</v>
      </c>
      <c r="AI4644" s="31">
        <v>1</v>
      </c>
      <c r="AJ4644" s="31">
        <v>180</v>
      </c>
      <c r="AK4644" s="31">
        <v>1</v>
      </c>
      <c r="AL4644" s="31">
        <v>180</v>
      </c>
      <c r="AM4644" s="64">
        <v>1.2400000000000001E-130</v>
      </c>
      <c r="AN4644" s="31">
        <v>373</v>
      </c>
      <c r="AO4644" s="24" t="s">
        <v>12491</v>
      </c>
      <c r="AP4644" s="62" t="s">
        <v>12492</v>
      </c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10"/>
      <c r="BD4644" s="10"/>
      <c r="BE4644" s="10"/>
      <c r="BF4644" s="10"/>
      <c r="BG4644" s="10"/>
      <c r="BH4644" s="10"/>
      <c r="BI4644" s="10"/>
      <c r="BJ4644" s="10"/>
      <c r="BK4644" s="10"/>
      <c r="BL4644" s="10"/>
      <c r="BM4644" s="10"/>
      <c r="BN4644" s="10"/>
      <c r="BO4644" s="10"/>
      <c r="BP4644" s="10"/>
      <c r="BQ4644" s="10"/>
      <c r="BR4644" s="10"/>
      <c r="BS4644" s="10"/>
      <c r="BT4644" s="10"/>
      <c r="BU4644" s="10"/>
      <c r="BV4644" s="10"/>
      <c r="BW4644" s="10"/>
      <c r="BX4644" s="10"/>
      <c r="BY4644" s="10"/>
      <c r="BZ4644" s="10"/>
      <c r="CA4644" s="10"/>
      <c r="CB4644" s="10"/>
      <c r="CC4644" s="10"/>
      <c r="CD4644" s="10"/>
      <c r="CE4644" s="10"/>
      <c r="CF4644" s="10"/>
      <c r="CG4644" s="10"/>
      <c r="CH4644" s="10"/>
      <c r="CI4644" s="10"/>
      <c r="CJ4644" s="10"/>
      <c r="CK4644" s="10"/>
      <c r="CL4644" s="10"/>
      <c r="CM4644" s="10"/>
      <c r="CN4644" s="10"/>
      <c r="CO4644" s="10"/>
      <c r="CP4644" s="10"/>
      <c r="CQ4644" s="10"/>
      <c r="CR4644" s="10"/>
      <c r="CS4644" s="10"/>
      <c r="CT4644" s="10"/>
      <c r="CU4644" s="10"/>
      <c r="CV4644" s="10"/>
      <c r="CW4644" s="10"/>
      <c r="CX4644" s="10"/>
      <c r="CY4644" s="10"/>
      <c r="CZ4644" s="10"/>
      <c r="DA4644" s="10"/>
      <c r="DB4644" s="10"/>
    </row>
    <row r="4645" spans="1:106" s="12" customFormat="1" ht="28" x14ac:dyDescent="0.15">
      <c r="A4645" s="6" t="s">
        <v>9314</v>
      </c>
      <c r="B4645" s="6" t="str">
        <f t="shared" si="72"/>
        <v>M_ACC_1320</v>
      </c>
      <c r="C4645" s="7" t="s">
        <v>42</v>
      </c>
      <c r="D4645" s="43">
        <v>1320</v>
      </c>
      <c r="E4645" s="50">
        <v>26992.15394</v>
      </c>
      <c r="F4645" s="50">
        <v>-15.951716429999999</v>
      </c>
      <c r="G4645" s="50">
        <v>4.4500298860000003</v>
      </c>
      <c r="H4645" s="50">
        <v>-3.5846313040000002</v>
      </c>
      <c r="I4645" s="37">
        <v>3.3755500000000002E-4</v>
      </c>
      <c r="J4645" s="37">
        <v>1.6726449999999999E-3</v>
      </c>
      <c r="K4645" s="7" t="s">
        <v>49</v>
      </c>
      <c r="L4645" s="7">
        <v>30403</v>
      </c>
      <c r="M4645" s="7" t="s">
        <v>12545</v>
      </c>
      <c r="N4645" s="7" t="s">
        <v>12546</v>
      </c>
      <c r="O4645" s="8">
        <v>3.6000000000000002E-72</v>
      </c>
      <c r="P4645" s="7" t="s">
        <v>44</v>
      </c>
      <c r="Q4645" s="7" t="s">
        <v>44</v>
      </c>
      <c r="R4645" s="7" t="s">
        <v>44</v>
      </c>
      <c r="S4645" s="7" t="s">
        <v>44</v>
      </c>
      <c r="T4645" s="7" t="s">
        <v>1164</v>
      </c>
      <c r="U4645" s="7" t="s">
        <v>1164</v>
      </c>
      <c r="V4645" s="7" t="s">
        <v>1165</v>
      </c>
      <c r="W4645" s="7" t="s">
        <v>12547</v>
      </c>
      <c r="X4645" s="24" t="s">
        <v>12548</v>
      </c>
      <c r="Y4645" s="68">
        <v>1.2E-73</v>
      </c>
      <c r="Z4645" s="24" t="s">
        <v>44</v>
      </c>
      <c r="AA4645" s="74" t="s">
        <v>44</v>
      </c>
      <c r="AB4645" s="24" t="s">
        <v>44</v>
      </c>
      <c r="AC4645" s="24" t="s">
        <v>44</v>
      </c>
      <c r="AD4645" s="7" t="s">
        <v>44</v>
      </c>
      <c r="AE4645" s="31" t="s">
        <v>44</v>
      </c>
      <c r="AF4645" s="31" t="s">
        <v>44</v>
      </c>
      <c r="AG4645" s="31" t="s">
        <v>44</v>
      </c>
      <c r="AH4645" s="31" t="s">
        <v>44</v>
      </c>
      <c r="AI4645" s="31" t="s">
        <v>44</v>
      </c>
      <c r="AJ4645" s="31" t="s">
        <v>44</v>
      </c>
      <c r="AK4645" s="31" t="s">
        <v>44</v>
      </c>
      <c r="AL4645" s="31" t="s">
        <v>44</v>
      </c>
      <c r="AM4645" s="31" t="s">
        <v>44</v>
      </c>
      <c r="AN4645" s="31" t="s">
        <v>44</v>
      </c>
      <c r="AO4645" s="24" t="s">
        <v>44</v>
      </c>
      <c r="AP4645" s="62" t="s">
        <v>44</v>
      </c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10"/>
      <c r="BD4645" s="10"/>
      <c r="BE4645" s="10"/>
      <c r="BF4645" s="10"/>
      <c r="BG4645" s="10"/>
      <c r="BH4645" s="10"/>
      <c r="BI4645" s="10"/>
      <c r="BJ4645" s="10"/>
      <c r="BK4645" s="10"/>
      <c r="BL4645" s="10"/>
      <c r="BM4645" s="10"/>
      <c r="BN4645" s="10"/>
      <c r="BO4645" s="10"/>
      <c r="BP4645" s="10"/>
      <c r="BQ4645" s="10"/>
      <c r="BR4645" s="10"/>
      <c r="BS4645" s="10"/>
      <c r="BT4645" s="10"/>
      <c r="BU4645" s="10"/>
      <c r="BV4645" s="10"/>
      <c r="BW4645" s="10"/>
      <c r="BX4645" s="10"/>
      <c r="BY4645" s="10"/>
      <c r="BZ4645" s="10"/>
      <c r="CA4645" s="10"/>
      <c r="CB4645" s="10"/>
      <c r="CC4645" s="10"/>
      <c r="CD4645" s="10"/>
      <c r="CE4645" s="10"/>
      <c r="CF4645" s="10"/>
      <c r="CG4645" s="10"/>
      <c r="CH4645" s="10"/>
      <c r="CI4645" s="10"/>
      <c r="CJ4645" s="10"/>
      <c r="CK4645" s="10"/>
      <c r="CL4645" s="10"/>
      <c r="CM4645" s="10"/>
      <c r="CN4645" s="10"/>
      <c r="CO4645" s="10"/>
      <c r="CP4645" s="10"/>
      <c r="CQ4645" s="10"/>
      <c r="CR4645" s="10"/>
      <c r="CS4645" s="10"/>
      <c r="CT4645" s="10"/>
      <c r="CU4645" s="10"/>
      <c r="CV4645" s="10"/>
      <c r="CW4645" s="10"/>
      <c r="CX4645" s="10"/>
      <c r="CY4645" s="10"/>
      <c r="CZ4645" s="10"/>
      <c r="DA4645" s="10"/>
      <c r="DB4645" s="10"/>
    </row>
    <row r="4646" spans="1:106" s="12" customFormat="1" ht="112" x14ac:dyDescent="0.15">
      <c r="A4646" s="6" t="s">
        <v>9314</v>
      </c>
      <c r="B4646" s="6" t="str">
        <f t="shared" si="72"/>
        <v>M_ACC_1325</v>
      </c>
      <c r="C4646" s="7" t="s">
        <v>42</v>
      </c>
      <c r="D4646" s="43">
        <v>1325</v>
      </c>
      <c r="E4646" s="50">
        <v>24305.225559999999</v>
      </c>
      <c r="F4646" s="50">
        <v>-15.79879618</v>
      </c>
      <c r="G4646" s="50">
        <v>4.4500311410000002</v>
      </c>
      <c r="H4646" s="50">
        <v>-3.5502664319999999</v>
      </c>
      <c r="I4646" s="37">
        <v>3.8484100000000002E-4</v>
      </c>
      <c r="J4646" s="37">
        <v>1.8754399999999999E-3</v>
      </c>
      <c r="K4646" s="7" t="s">
        <v>49</v>
      </c>
      <c r="L4646" s="7">
        <v>27311</v>
      </c>
      <c r="M4646" s="7" t="s">
        <v>44</v>
      </c>
      <c r="N4646" s="7" t="s">
        <v>44</v>
      </c>
      <c r="O4646" s="7" t="s">
        <v>44</v>
      </c>
      <c r="P4646" s="7" t="s">
        <v>44</v>
      </c>
      <c r="Q4646" s="7" t="s">
        <v>44</v>
      </c>
      <c r="R4646" s="7" t="s">
        <v>44</v>
      </c>
      <c r="S4646" s="7" t="s">
        <v>44</v>
      </c>
      <c r="T4646" s="7" t="s">
        <v>44</v>
      </c>
      <c r="U4646" s="7" t="s">
        <v>44</v>
      </c>
      <c r="V4646" s="7" t="s">
        <v>44</v>
      </c>
      <c r="W4646" s="7" t="s">
        <v>44</v>
      </c>
      <c r="X4646" s="24" t="s">
        <v>44</v>
      </c>
      <c r="Y4646" s="24" t="s">
        <v>44</v>
      </c>
      <c r="Z4646" s="24" t="s">
        <v>44</v>
      </c>
      <c r="AA4646" s="74" t="s">
        <v>44</v>
      </c>
      <c r="AB4646" s="24" t="s">
        <v>44</v>
      </c>
      <c r="AC4646" s="24" t="s">
        <v>9654</v>
      </c>
      <c r="AD4646" s="7" t="s">
        <v>9655</v>
      </c>
      <c r="AE4646" s="31">
        <v>100</v>
      </c>
      <c r="AF4646" s="31">
        <v>176</v>
      </c>
      <c r="AG4646" s="31">
        <v>0</v>
      </c>
      <c r="AH4646" s="31">
        <v>0</v>
      </c>
      <c r="AI4646" s="31">
        <v>1</v>
      </c>
      <c r="AJ4646" s="31">
        <v>176</v>
      </c>
      <c r="AK4646" s="31">
        <v>1</v>
      </c>
      <c r="AL4646" s="31">
        <v>176</v>
      </c>
      <c r="AM4646" s="64">
        <v>7.2500000000000005E-125</v>
      </c>
      <c r="AN4646" s="31">
        <v>358</v>
      </c>
      <c r="AO4646" s="24" t="s">
        <v>9342</v>
      </c>
      <c r="AP4646" s="62" t="s">
        <v>9656</v>
      </c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10"/>
      <c r="BD4646" s="10"/>
      <c r="BE4646" s="10"/>
      <c r="BF4646" s="10"/>
      <c r="BG4646" s="10"/>
      <c r="BH4646" s="10"/>
      <c r="BI4646" s="10"/>
      <c r="BJ4646" s="10"/>
      <c r="BK4646" s="10"/>
      <c r="BL4646" s="10"/>
      <c r="BM4646" s="10"/>
      <c r="BN4646" s="10"/>
      <c r="BO4646" s="10"/>
      <c r="BP4646" s="10"/>
      <c r="BQ4646" s="10"/>
      <c r="BR4646" s="10"/>
      <c r="BS4646" s="10"/>
      <c r="BT4646" s="10"/>
      <c r="BU4646" s="10"/>
      <c r="BV4646" s="10"/>
      <c r="BW4646" s="10"/>
      <c r="BX4646" s="10"/>
      <c r="BY4646" s="10"/>
      <c r="BZ4646" s="10"/>
      <c r="CA4646" s="10"/>
      <c r="CB4646" s="10"/>
      <c r="CC4646" s="10"/>
      <c r="CD4646" s="10"/>
      <c r="CE4646" s="10"/>
      <c r="CF4646" s="10"/>
      <c r="CG4646" s="10"/>
      <c r="CH4646" s="10"/>
      <c r="CI4646" s="10"/>
      <c r="CJ4646" s="10"/>
      <c r="CK4646" s="10"/>
      <c r="CL4646" s="10"/>
      <c r="CM4646" s="10"/>
      <c r="CN4646" s="10"/>
      <c r="CO4646" s="10"/>
      <c r="CP4646" s="10"/>
      <c r="CQ4646" s="10"/>
      <c r="CR4646" s="10"/>
      <c r="CS4646" s="10"/>
      <c r="CT4646" s="10"/>
      <c r="CU4646" s="10"/>
      <c r="CV4646" s="10"/>
      <c r="CW4646" s="10"/>
      <c r="CX4646" s="10"/>
      <c r="CY4646" s="10"/>
      <c r="CZ4646" s="10"/>
      <c r="DA4646" s="10"/>
      <c r="DB4646" s="10"/>
    </row>
    <row r="4647" spans="1:106" s="12" customFormat="1" ht="112" x14ac:dyDescent="0.15">
      <c r="A4647" s="6" t="s">
        <v>9314</v>
      </c>
      <c r="B4647" s="6" t="str">
        <f t="shared" si="72"/>
        <v>M_ACC_1333</v>
      </c>
      <c r="C4647" s="7" t="s">
        <v>42</v>
      </c>
      <c r="D4647" s="43">
        <v>1333</v>
      </c>
      <c r="E4647" s="50">
        <v>25419.269260000001</v>
      </c>
      <c r="F4647" s="50">
        <v>-15.85791626</v>
      </c>
      <c r="G4647" s="50">
        <v>4.4500305869999996</v>
      </c>
      <c r="H4647" s="50">
        <v>-3.563552193</v>
      </c>
      <c r="I4647" s="37">
        <v>3.6587000000000002E-4</v>
      </c>
      <c r="J4647" s="37">
        <v>1.797844E-3</v>
      </c>
      <c r="K4647" s="7" t="s">
        <v>49</v>
      </c>
      <c r="L4647" s="7">
        <v>28604</v>
      </c>
      <c r="M4647" s="7" t="s">
        <v>7521</v>
      </c>
      <c r="N4647" s="7" t="s">
        <v>7522</v>
      </c>
      <c r="O4647" s="8">
        <v>1.0999999999999999E-60</v>
      </c>
      <c r="P4647" s="7" t="s">
        <v>44</v>
      </c>
      <c r="Q4647" s="7" t="s">
        <v>44</v>
      </c>
      <c r="R4647" s="7" t="s">
        <v>44</v>
      </c>
      <c r="S4647" s="7" t="s">
        <v>44</v>
      </c>
      <c r="T4647" s="7" t="s">
        <v>2981</v>
      </c>
      <c r="U4647" s="7" t="s">
        <v>2981</v>
      </c>
      <c r="V4647" s="7" t="s">
        <v>3529</v>
      </c>
      <c r="W4647" s="7" t="s">
        <v>7523</v>
      </c>
      <c r="X4647" s="24" t="s">
        <v>7524</v>
      </c>
      <c r="Y4647" s="68">
        <v>1.1E-72</v>
      </c>
      <c r="Z4647" s="24" t="s">
        <v>44</v>
      </c>
      <c r="AA4647" s="74" t="s">
        <v>44</v>
      </c>
      <c r="AB4647" s="24" t="s">
        <v>44</v>
      </c>
      <c r="AC4647" s="24" t="s">
        <v>12505</v>
      </c>
      <c r="AD4647" s="7" t="s">
        <v>12506</v>
      </c>
      <c r="AE4647" s="31">
        <v>100</v>
      </c>
      <c r="AF4647" s="31">
        <v>168</v>
      </c>
      <c r="AG4647" s="31">
        <v>0</v>
      </c>
      <c r="AH4647" s="31">
        <v>0</v>
      </c>
      <c r="AI4647" s="31">
        <v>1</v>
      </c>
      <c r="AJ4647" s="31">
        <v>168</v>
      </c>
      <c r="AK4647" s="31">
        <v>1</v>
      </c>
      <c r="AL4647" s="31">
        <v>168</v>
      </c>
      <c r="AM4647" s="64">
        <v>2.1300000000000002E-115</v>
      </c>
      <c r="AN4647" s="31">
        <v>333</v>
      </c>
      <c r="AO4647" s="24" t="s">
        <v>12507</v>
      </c>
      <c r="AP4647" s="62" t="s">
        <v>12508</v>
      </c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10"/>
      <c r="BD4647" s="10"/>
      <c r="BE4647" s="10"/>
      <c r="BF4647" s="10"/>
      <c r="BG4647" s="10"/>
      <c r="BH4647" s="10"/>
      <c r="BI4647" s="10"/>
      <c r="BJ4647" s="10"/>
      <c r="BK4647" s="10"/>
      <c r="BL4647" s="10"/>
      <c r="BM4647" s="10"/>
      <c r="BN4647" s="10"/>
      <c r="BO4647" s="10"/>
      <c r="BP4647" s="10"/>
      <c r="BQ4647" s="10"/>
      <c r="BR4647" s="10"/>
      <c r="BS4647" s="10"/>
      <c r="BT4647" s="10"/>
      <c r="BU4647" s="10"/>
      <c r="BV4647" s="10"/>
      <c r="BW4647" s="10"/>
      <c r="BX4647" s="10"/>
      <c r="BY4647" s="10"/>
      <c r="BZ4647" s="10"/>
      <c r="CA4647" s="10"/>
      <c r="CB4647" s="10"/>
      <c r="CC4647" s="10"/>
      <c r="CD4647" s="10"/>
      <c r="CE4647" s="10"/>
      <c r="CF4647" s="10"/>
      <c r="CG4647" s="10"/>
      <c r="CH4647" s="10"/>
      <c r="CI4647" s="10"/>
      <c r="CJ4647" s="10"/>
      <c r="CK4647" s="10"/>
      <c r="CL4647" s="10"/>
      <c r="CM4647" s="10"/>
      <c r="CN4647" s="10"/>
      <c r="CO4647" s="10"/>
      <c r="CP4647" s="10"/>
      <c r="CQ4647" s="10"/>
      <c r="CR4647" s="10"/>
      <c r="CS4647" s="10"/>
      <c r="CT4647" s="10"/>
      <c r="CU4647" s="10"/>
      <c r="CV4647" s="10"/>
      <c r="CW4647" s="10"/>
      <c r="CX4647" s="10"/>
      <c r="CY4647" s="10"/>
      <c r="CZ4647" s="10"/>
      <c r="DA4647" s="10"/>
      <c r="DB4647" s="10"/>
    </row>
    <row r="4648" spans="1:106" s="12" customFormat="1" ht="98" x14ac:dyDescent="0.15">
      <c r="A4648" s="6" t="s">
        <v>9314</v>
      </c>
      <c r="B4648" s="6" t="str">
        <f t="shared" si="72"/>
        <v>M_ACC_1334</v>
      </c>
      <c r="C4648" s="7" t="s">
        <v>42</v>
      </c>
      <c r="D4648" s="43">
        <v>1334</v>
      </c>
      <c r="E4648" s="50">
        <v>26663.20996</v>
      </c>
      <c r="F4648" s="50">
        <v>-15.935259479999999</v>
      </c>
      <c r="G4648" s="50">
        <v>4.4500300130000001</v>
      </c>
      <c r="H4648" s="50">
        <v>-3.5809330350000002</v>
      </c>
      <c r="I4648" s="37">
        <v>3.4236899999999997E-4</v>
      </c>
      <c r="J4648" s="37">
        <v>1.687051E-3</v>
      </c>
      <c r="K4648" s="7" t="s">
        <v>49</v>
      </c>
      <c r="L4648" s="7">
        <v>30025</v>
      </c>
      <c r="M4648" s="7" t="s">
        <v>12537</v>
      </c>
      <c r="N4648" s="7" t="s">
        <v>12538</v>
      </c>
      <c r="O4648" s="8">
        <v>7.5999999999999999E-60</v>
      </c>
      <c r="P4648" s="7" t="s">
        <v>44</v>
      </c>
      <c r="Q4648" s="7" t="s">
        <v>44</v>
      </c>
      <c r="R4648" s="7" t="s">
        <v>44</v>
      </c>
      <c r="S4648" s="7" t="s">
        <v>44</v>
      </c>
      <c r="T4648" s="7" t="s">
        <v>2137</v>
      </c>
      <c r="U4648" s="7" t="s">
        <v>2137</v>
      </c>
      <c r="V4648" s="7" t="s">
        <v>2138</v>
      </c>
      <c r="W4648" s="7" t="s">
        <v>12539</v>
      </c>
      <c r="X4648" s="24" t="s">
        <v>12540</v>
      </c>
      <c r="Y4648" s="68">
        <v>1.5000000000000001E-71</v>
      </c>
      <c r="Z4648" s="24" t="s">
        <v>44</v>
      </c>
      <c r="AA4648" s="74" t="s">
        <v>44</v>
      </c>
      <c r="AB4648" s="24" t="s">
        <v>44</v>
      </c>
      <c r="AC4648" s="24" t="s">
        <v>12541</v>
      </c>
      <c r="AD4648" s="7" t="s">
        <v>12542</v>
      </c>
      <c r="AE4648" s="31">
        <v>100</v>
      </c>
      <c r="AF4648" s="31">
        <v>160</v>
      </c>
      <c r="AG4648" s="31">
        <v>0</v>
      </c>
      <c r="AH4648" s="31">
        <v>0</v>
      </c>
      <c r="AI4648" s="31">
        <v>1</v>
      </c>
      <c r="AJ4648" s="31">
        <v>160</v>
      </c>
      <c r="AK4648" s="31">
        <v>1</v>
      </c>
      <c r="AL4648" s="31">
        <v>160</v>
      </c>
      <c r="AM4648" s="64">
        <v>5.7099999999999997E-114</v>
      </c>
      <c r="AN4648" s="31">
        <v>329</v>
      </c>
      <c r="AO4648" s="24" t="s">
        <v>12543</v>
      </c>
      <c r="AP4648" s="62" t="s">
        <v>12544</v>
      </c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10"/>
      <c r="BD4648" s="10"/>
      <c r="BE4648" s="10"/>
      <c r="BF4648" s="10"/>
      <c r="BG4648" s="10"/>
      <c r="BH4648" s="10"/>
      <c r="BI4648" s="10"/>
      <c r="BJ4648" s="10"/>
      <c r="BK4648" s="10"/>
      <c r="BL4648" s="10"/>
      <c r="BM4648" s="10"/>
      <c r="BN4648" s="10"/>
      <c r="BO4648" s="10"/>
      <c r="BP4648" s="10"/>
      <c r="BQ4648" s="10"/>
      <c r="BR4648" s="10"/>
      <c r="BS4648" s="10"/>
      <c r="BT4648" s="10"/>
      <c r="BU4648" s="10"/>
      <c r="BV4648" s="10"/>
      <c r="BW4648" s="10"/>
      <c r="BX4648" s="10"/>
      <c r="BY4648" s="10"/>
      <c r="BZ4648" s="10"/>
      <c r="CA4648" s="10"/>
      <c r="CB4648" s="10"/>
      <c r="CC4648" s="10"/>
      <c r="CD4648" s="10"/>
      <c r="CE4648" s="10"/>
      <c r="CF4648" s="10"/>
      <c r="CG4648" s="10"/>
      <c r="CH4648" s="10"/>
      <c r="CI4648" s="10"/>
      <c r="CJ4648" s="10"/>
      <c r="CK4648" s="10"/>
      <c r="CL4648" s="10"/>
      <c r="CM4648" s="10"/>
      <c r="CN4648" s="10"/>
      <c r="CO4648" s="10"/>
      <c r="CP4648" s="10"/>
      <c r="CQ4648" s="10"/>
      <c r="CR4648" s="10"/>
      <c r="CS4648" s="10"/>
      <c r="CT4648" s="10"/>
      <c r="CU4648" s="10"/>
      <c r="CV4648" s="10"/>
      <c r="CW4648" s="10"/>
      <c r="CX4648" s="10"/>
      <c r="CY4648" s="10"/>
      <c r="CZ4648" s="10"/>
      <c r="DA4648" s="10"/>
      <c r="DB4648" s="10"/>
    </row>
    <row r="4649" spans="1:106" s="12" customFormat="1" ht="98" x14ac:dyDescent="0.15">
      <c r="A4649" s="6" t="s">
        <v>9314</v>
      </c>
      <c r="B4649" s="6" t="str">
        <f t="shared" ref="B4649:B4712" si="73">"M_ACC_"&amp;D4649</f>
        <v>M_ACC_1337</v>
      </c>
      <c r="C4649" s="7" t="s">
        <v>42</v>
      </c>
      <c r="D4649" s="43">
        <v>1337</v>
      </c>
      <c r="E4649" s="50">
        <v>24305.225559999999</v>
      </c>
      <c r="F4649" s="50">
        <v>-15.79879618</v>
      </c>
      <c r="G4649" s="50">
        <v>4.4500311410000002</v>
      </c>
      <c r="H4649" s="50">
        <v>-3.5502664319999999</v>
      </c>
      <c r="I4649" s="37">
        <v>3.8484100000000002E-4</v>
      </c>
      <c r="J4649" s="37">
        <v>1.8754399999999999E-3</v>
      </c>
      <c r="K4649" s="7" t="s">
        <v>49</v>
      </c>
      <c r="L4649" s="7">
        <v>27311</v>
      </c>
      <c r="M4649" s="7" t="s">
        <v>44</v>
      </c>
      <c r="N4649" s="7" t="s">
        <v>44</v>
      </c>
      <c r="O4649" s="7" t="s">
        <v>44</v>
      </c>
      <c r="P4649" s="7" t="s">
        <v>44</v>
      </c>
      <c r="Q4649" s="7" t="s">
        <v>44</v>
      </c>
      <c r="R4649" s="7" t="s">
        <v>44</v>
      </c>
      <c r="S4649" s="7" t="s">
        <v>44</v>
      </c>
      <c r="T4649" s="7" t="s">
        <v>3580</v>
      </c>
      <c r="U4649" s="7" t="s">
        <v>3580</v>
      </c>
      <c r="V4649" s="7" t="s">
        <v>3581</v>
      </c>
      <c r="W4649" s="7" t="s">
        <v>12493</v>
      </c>
      <c r="X4649" s="24" t="s">
        <v>12494</v>
      </c>
      <c r="Y4649" s="68">
        <v>6.3E-7</v>
      </c>
      <c r="Z4649" s="24" t="s">
        <v>44</v>
      </c>
      <c r="AA4649" s="74" t="s">
        <v>44</v>
      </c>
      <c r="AB4649" s="24" t="s">
        <v>44</v>
      </c>
      <c r="AC4649" s="24" t="s">
        <v>12495</v>
      </c>
      <c r="AD4649" s="7" t="s">
        <v>12496</v>
      </c>
      <c r="AE4649" s="31">
        <v>100</v>
      </c>
      <c r="AF4649" s="31">
        <v>176</v>
      </c>
      <c r="AG4649" s="31">
        <v>0</v>
      </c>
      <c r="AH4649" s="31">
        <v>0</v>
      </c>
      <c r="AI4649" s="31">
        <v>1</v>
      </c>
      <c r="AJ4649" s="31">
        <v>176</v>
      </c>
      <c r="AK4649" s="31">
        <v>1</v>
      </c>
      <c r="AL4649" s="31">
        <v>176</v>
      </c>
      <c r="AM4649" s="64">
        <v>1.6200000000000001E-124</v>
      </c>
      <c r="AN4649" s="31">
        <v>357</v>
      </c>
      <c r="AO4649" s="24" t="s">
        <v>12497</v>
      </c>
      <c r="AP4649" s="62" t="s">
        <v>12498</v>
      </c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10"/>
      <c r="BD4649" s="10"/>
      <c r="BE4649" s="10"/>
      <c r="BF4649" s="10"/>
      <c r="BG4649" s="10"/>
      <c r="BH4649" s="10"/>
      <c r="BI4649" s="10"/>
      <c r="BJ4649" s="10"/>
      <c r="BK4649" s="10"/>
      <c r="BL4649" s="10"/>
      <c r="BM4649" s="10"/>
      <c r="BN4649" s="10"/>
      <c r="BO4649" s="10"/>
      <c r="BP4649" s="10"/>
      <c r="BQ4649" s="10"/>
      <c r="BR4649" s="10"/>
      <c r="BS4649" s="10"/>
      <c r="BT4649" s="10"/>
      <c r="BU4649" s="10"/>
      <c r="BV4649" s="10"/>
      <c r="BW4649" s="10"/>
      <c r="BX4649" s="10"/>
      <c r="BY4649" s="10"/>
      <c r="BZ4649" s="10"/>
      <c r="CA4649" s="10"/>
      <c r="CB4649" s="10"/>
      <c r="CC4649" s="10"/>
      <c r="CD4649" s="10"/>
      <c r="CE4649" s="10"/>
      <c r="CF4649" s="10"/>
      <c r="CG4649" s="10"/>
      <c r="CH4649" s="10"/>
      <c r="CI4649" s="10"/>
      <c r="CJ4649" s="10"/>
      <c r="CK4649" s="10"/>
      <c r="CL4649" s="10"/>
      <c r="CM4649" s="10"/>
      <c r="CN4649" s="10"/>
      <c r="CO4649" s="10"/>
      <c r="CP4649" s="10"/>
      <c r="CQ4649" s="10"/>
      <c r="CR4649" s="10"/>
      <c r="CS4649" s="10"/>
      <c r="CT4649" s="10"/>
      <c r="CU4649" s="10"/>
      <c r="CV4649" s="10"/>
      <c r="CW4649" s="10"/>
      <c r="CX4649" s="10"/>
      <c r="CY4649" s="10"/>
      <c r="CZ4649" s="10"/>
      <c r="DA4649" s="10"/>
      <c r="DB4649" s="10"/>
    </row>
    <row r="4650" spans="1:106" s="12" customFormat="1" ht="126" x14ac:dyDescent="0.15">
      <c r="A4650" s="6" t="s">
        <v>9314</v>
      </c>
      <c r="B4650" s="6" t="str">
        <f t="shared" si="73"/>
        <v>M_ACC_1344</v>
      </c>
      <c r="C4650" s="7" t="s">
        <v>42</v>
      </c>
      <c r="D4650" s="43">
        <v>1344</v>
      </c>
      <c r="E4650" s="50">
        <v>23998.49308</v>
      </c>
      <c r="F4650" s="50">
        <v>-15.687103260000001</v>
      </c>
      <c r="G4650" s="50">
        <v>4.450032094</v>
      </c>
      <c r="H4650" s="50">
        <v>-3.5251663199999999</v>
      </c>
      <c r="I4650" s="37">
        <v>4.2321699999999998E-4</v>
      </c>
      <c r="J4650" s="37">
        <v>2.0289180000000002E-3</v>
      </c>
      <c r="K4650" s="7" t="s">
        <v>49</v>
      </c>
      <c r="L4650" s="7">
        <v>16573</v>
      </c>
      <c r="M4650" s="7" t="s">
        <v>10256</v>
      </c>
      <c r="N4650" s="7" t="s">
        <v>10257</v>
      </c>
      <c r="O4650" s="8">
        <v>3.4999999999999998E-73</v>
      </c>
      <c r="P4650" s="7" t="s">
        <v>1580</v>
      </c>
      <c r="Q4650" s="7" t="s">
        <v>1581</v>
      </c>
      <c r="R4650" s="7" t="s">
        <v>1580</v>
      </c>
      <c r="S4650" s="7" t="s">
        <v>627</v>
      </c>
      <c r="T4650" s="7" t="s">
        <v>568</v>
      </c>
      <c r="U4650" s="7" t="s">
        <v>568</v>
      </c>
      <c r="V4650" s="7" t="s">
        <v>569</v>
      </c>
      <c r="W4650" s="7" t="s">
        <v>10258</v>
      </c>
      <c r="X4650" s="24" t="s">
        <v>10259</v>
      </c>
      <c r="Y4650" s="68">
        <v>3.5000000000000001E-88</v>
      </c>
      <c r="Z4650" s="24" t="s">
        <v>10258</v>
      </c>
      <c r="AA4650" s="74" t="s">
        <v>1584</v>
      </c>
      <c r="AB4650" s="68">
        <v>3.5000000000000001E-88</v>
      </c>
      <c r="AC4650" s="24" t="s">
        <v>10260</v>
      </c>
      <c r="AD4650" s="7" t="s">
        <v>10261</v>
      </c>
      <c r="AE4650" s="31">
        <v>100</v>
      </c>
      <c r="AF4650" s="31">
        <v>190</v>
      </c>
      <c r="AG4650" s="31">
        <v>0</v>
      </c>
      <c r="AH4650" s="31">
        <v>0</v>
      </c>
      <c r="AI4650" s="31">
        <v>1</v>
      </c>
      <c r="AJ4650" s="31">
        <v>190</v>
      </c>
      <c r="AK4650" s="31">
        <v>1</v>
      </c>
      <c r="AL4650" s="31">
        <v>190</v>
      </c>
      <c r="AM4650" s="64">
        <v>4.5700000000000004E-134</v>
      </c>
      <c r="AN4650" s="31">
        <v>382</v>
      </c>
      <c r="AO4650" s="24" t="s">
        <v>10262</v>
      </c>
      <c r="AP4650" s="62" t="s">
        <v>10263</v>
      </c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10"/>
      <c r="BD4650" s="10"/>
      <c r="BE4650" s="10"/>
      <c r="BF4650" s="10"/>
      <c r="BG4650" s="10"/>
      <c r="BH4650" s="10"/>
      <c r="BI4650" s="10"/>
      <c r="BJ4650" s="10"/>
      <c r="BK4650" s="10"/>
      <c r="BL4650" s="10"/>
      <c r="BM4650" s="10"/>
      <c r="BN4650" s="10"/>
      <c r="BO4650" s="10"/>
      <c r="BP4650" s="10"/>
      <c r="BQ4650" s="10"/>
      <c r="BR4650" s="10"/>
      <c r="BS4650" s="10"/>
      <c r="BT4650" s="10"/>
      <c r="BU4650" s="10"/>
      <c r="BV4650" s="10"/>
      <c r="BW4650" s="10"/>
      <c r="BX4650" s="10"/>
      <c r="BY4650" s="10"/>
      <c r="BZ4650" s="10"/>
      <c r="CA4650" s="10"/>
      <c r="CB4650" s="10"/>
      <c r="CC4650" s="10"/>
      <c r="CD4650" s="10"/>
      <c r="CE4650" s="10"/>
      <c r="CF4650" s="10"/>
      <c r="CG4650" s="10"/>
      <c r="CH4650" s="10"/>
      <c r="CI4650" s="10"/>
      <c r="CJ4650" s="10"/>
      <c r="CK4650" s="10"/>
      <c r="CL4650" s="10"/>
      <c r="CM4650" s="10"/>
      <c r="CN4650" s="10"/>
      <c r="CO4650" s="10"/>
      <c r="CP4650" s="10"/>
      <c r="CQ4650" s="10"/>
      <c r="CR4650" s="10"/>
      <c r="CS4650" s="10"/>
      <c r="CT4650" s="10"/>
      <c r="CU4650" s="10"/>
      <c r="CV4650" s="10"/>
      <c r="CW4650" s="10"/>
      <c r="CX4650" s="10"/>
      <c r="CY4650" s="10"/>
      <c r="CZ4650" s="10"/>
      <c r="DA4650" s="10"/>
      <c r="DB4650" s="10"/>
    </row>
    <row r="4651" spans="1:106" s="12" customFormat="1" ht="98" x14ac:dyDescent="0.15">
      <c r="A4651" s="6" t="s">
        <v>9314</v>
      </c>
      <c r="B4651" s="6" t="str">
        <f t="shared" si="73"/>
        <v>M_ACC_1365</v>
      </c>
      <c r="C4651" s="7" t="s">
        <v>42</v>
      </c>
      <c r="D4651" s="43">
        <v>1365</v>
      </c>
      <c r="E4651" s="50">
        <v>26339.329760000001</v>
      </c>
      <c r="F4651" s="50">
        <v>-15.59937283</v>
      </c>
      <c r="G4651" s="50">
        <v>4.4500329269999996</v>
      </c>
      <c r="H4651" s="50">
        <v>-3.5054511019999999</v>
      </c>
      <c r="I4651" s="37">
        <v>4.5583400000000001E-4</v>
      </c>
      <c r="J4651" s="37">
        <v>2.1550250000000001E-3</v>
      </c>
      <c r="K4651" s="7" t="s">
        <v>49</v>
      </c>
      <c r="L4651" s="7">
        <v>15593</v>
      </c>
      <c r="M4651" s="7" t="s">
        <v>44</v>
      </c>
      <c r="N4651" s="7" t="s">
        <v>44</v>
      </c>
      <c r="O4651" s="7" t="s">
        <v>44</v>
      </c>
      <c r="P4651" s="7" t="s">
        <v>44</v>
      </c>
      <c r="Q4651" s="7" t="s">
        <v>44</v>
      </c>
      <c r="R4651" s="7" t="s">
        <v>44</v>
      </c>
      <c r="S4651" s="7" t="s">
        <v>44</v>
      </c>
      <c r="T4651" s="7" t="s">
        <v>44</v>
      </c>
      <c r="U4651" s="7" t="s">
        <v>44</v>
      </c>
      <c r="V4651" s="7" t="s">
        <v>44</v>
      </c>
      <c r="W4651" s="7" t="s">
        <v>44</v>
      </c>
      <c r="X4651" s="24" t="s">
        <v>44</v>
      </c>
      <c r="Y4651" s="24" t="s">
        <v>44</v>
      </c>
      <c r="Z4651" s="24" t="s">
        <v>44</v>
      </c>
      <c r="AA4651" s="74" t="s">
        <v>44</v>
      </c>
      <c r="AB4651" s="24" t="s">
        <v>44</v>
      </c>
      <c r="AC4651" s="24" t="s">
        <v>9624</v>
      </c>
      <c r="AD4651" s="7" t="s">
        <v>9625</v>
      </c>
      <c r="AE4651" s="31">
        <v>100</v>
      </c>
      <c r="AF4651" s="31">
        <v>202</v>
      </c>
      <c r="AG4651" s="31">
        <v>0</v>
      </c>
      <c r="AH4651" s="31">
        <v>0</v>
      </c>
      <c r="AI4651" s="31">
        <v>1</v>
      </c>
      <c r="AJ4651" s="31">
        <v>202</v>
      </c>
      <c r="AK4651" s="31">
        <v>1</v>
      </c>
      <c r="AL4651" s="31">
        <v>202</v>
      </c>
      <c r="AM4651" s="64">
        <v>1.22E-142</v>
      </c>
      <c r="AN4651" s="31">
        <v>405</v>
      </c>
      <c r="AO4651" s="24" t="s">
        <v>9342</v>
      </c>
      <c r="AP4651" s="62" t="s">
        <v>9626</v>
      </c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10"/>
      <c r="BD4651" s="10"/>
      <c r="BE4651" s="10"/>
      <c r="BF4651" s="10"/>
      <c r="BG4651" s="10"/>
      <c r="BH4651" s="10"/>
      <c r="BI4651" s="10"/>
      <c r="BJ4651" s="10"/>
      <c r="BK4651" s="10"/>
      <c r="BL4651" s="10"/>
      <c r="BM4651" s="10"/>
      <c r="BN4651" s="10"/>
      <c r="BO4651" s="10"/>
      <c r="BP4651" s="10"/>
      <c r="BQ4651" s="10"/>
      <c r="BR4651" s="10"/>
      <c r="BS4651" s="10"/>
      <c r="BT4651" s="10"/>
      <c r="BU4651" s="10"/>
      <c r="BV4651" s="10"/>
      <c r="BW4651" s="10"/>
      <c r="BX4651" s="10"/>
      <c r="BY4651" s="10"/>
      <c r="BZ4651" s="10"/>
      <c r="CA4651" s="10"/>
      <c r="CB4651" s="10"/>
      <c r="CC4651" s="10"/>
      <c r="CD4651" s="10"/>
      <c r="CE4651" s="10"/>
      <c r="CF4651" s="10"/>
      <c r="CG4651" s="10"/>
      <c r="CH4651" s="10"/>
      <c r="CI4651" s="10"/>
      <c r="CJ4651" s="10"/>
      <c r="CK4651" s="10"/>
      <c r="CL4651" s="10"/>
      <c r="CM4651" s="10"/>
      <c r="CN4651" s="10"/>
      <c r="CO4651" s="10"/>
      <c r="CP4651" s="10"/>
      <c r="CQ4651" s="10"/>
      <c r="CR4651" s="10"/>
      <c r="CS4651" s="10"/>
      <c r="CT4651" s="10"/>
      <c r="CU4651" s="10"/>
      <c r="CV4651" s="10"/>
      <c r="CW4651" s="10"/>
      <c r="CX4651" s="10"/>
      <c r="CY4651" s="10"/>
      <c r="CZ4651" s="10"/>
      <c r="DA4651" s="10"/>
      <c r="DB4651" s="10"/>
    </row>
    <row r="4652" spans="1:106" s="12" customFormat="1" ht="98" x14ac:dyDescent="0.15">
      <c r="A4652" s="6" t="s">
        <v>9314</v>
      </c>
      <c r="B4652" s="6" t="str">
        <f t="shared" si="73"/>
        <v>M_ACC_1373</v>
      </c>
      <c r="C4652" s="7" t="s">
        <v>42</v>
      </c>
      <c r="D4652" s="43">
        <v>1373</v>
      </c>
      <c r="E4652" s="50">
        <v>26992.15394</v>
      </c>
      <c r="F4652" s="50">
        <v>-15.951716429999999</v>
      </c>
      <c r="G4652" s="50">
        <v>4.4500298860000003</v>
      </c>
      <c r="H4652" s="50">
        <v>-3.5846313040000002</v>
      </c>
      <c r="I4652" s="37">
        <v>3.3755500000000002E-4</v>
      </c>
      <c r="J4652" s="37">
        <v>1.6726449999999999E-3</v>
      </c>
      <c r="K4652" s="7" t="s">
        <v>49</v>
      </c>
      <c r="L4652" s="7">
        <v>30403</v>
      </c>
      <c r="M4652" s="7" t="s">
        <v>2611</v>
      </c>
      <c r="N4652" s="7" t="s">
        <v>2612</v>
      </c>
      <c r="O4652" s="8">
        <v>1.0000000000000001E-31</v>
      </c>
      <c r="P4652" s="7" t="s">
        <v>44</v>
      </c>
      <c r="Q4652" s="7" t="s">
        <v>44</v>
      </c>
      <c r="R4652" s="7" t="s">
        <v>44</v>
      </c>
      <c r="S4652" s="7" t="s">
        <v>44</v>
      </c>
      <c r="T4652" s="7" t="s">
        <v>1293</v>
      </c>
      <c r="U4652" s="7" t="s">
        <v>1293</v>
      </c>
      <c r="V4652" s="7" t="s">
        <v>1294</v>
      </c>
      <c r="W4652" s="7" t="s">
        <v>2613</v>
      </c>
      <c r="X4652" s="24" t="s">
        <v>2614</v>
      </c>
      <c r="Y4652" s="68">
        <v>5.0999999999999998E-64</v>
      </c>
      <c r="Z4652" s="24" t="s">
        <v>2613</v>
      </c>
      <c r="AA4652" s="74" t="s">
        <v>1636</v>
      </c>
      <c r="AB4652" s="68">
        <v>5.0999999999999998E-64</v>
      </c>
      <c r="AC4652" s="24" t="s">
        <v>10348</v>
      </c>
      <c r="AD4652" s="7" t="s">
        <v>10349</v>
      </c>
      <c r="AE4652" s="31">
        <v>100</v>
      </c>
      <c r="AF4652" s="31">
        <v>158</v>
      </c>
      <c r="AG4652" s="31">
        <v>0</v>
      </c>
      <c r="AH4652" s="31">
        <v>0</v>
      </c>
      <c r="AI4652" s="31">
        <v>1</v>
      </c>
      <c r="AJ4652" s="31">
        <v>158</v>
      </c>
      <c r="AK4652" s="31">
        <v>1</v>
      </c>
      <c r="AL4652" s="31">
        <v>158</v>
      </c>
      <c r="AM4652" s="64">
        <v>6.3799999999999997E-114</v>
      </c>
      <c r="AN4652" s="31">
        <v>329</v>
      </c>
      <c r="AO4652" s="24" t="s">
        <v>10350</v>
      </c>
      <c r="AP4652" s="62" t="s">
        <v>10351</v>
      </c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10"/>
      <c r="BD4652" s="10"/>
      <c r="BE4652" s="10"/>
      <c r="BF4652" s="10"/>
      <c r="BG4652" s="10"/>
      <c r="BH4652" s="10"/>
      <c r="BI4652" s="10"/>
      <c r="BJ4652" s="10"/>
      <c r="BK4652" s="10"/>
      <c r="BL4652" s="10"/>
      <c r="BM4652" s="10"/>
      <c r="BN4652" s="10"/>
      <c r="BO4652" s="10"/>
      <c r="BP4652" s="10"/>
      <c r="BQ4652" s="10"/>
      <c r="BR4652" s="10"/>
      <c r="BS4652" s="10"/>
      <c r="BT4652" s="10"/>
      <c r="BU4652" s="10"/>
      <c r="BV4652" s="10"/>
      <c r="BW4652" s="10"/>
      <c r="BX4652" s="10"/>
      <c r="BY4652" s="10"/>
      <c r="BZ4652" s="10"/>
      <c r="CA4652" s="10"/>
      <c r="CB4652" s="10"/>
      <c r="CC4652" s="10"/>
      <c r="CD4652" s="10"/>
      <c r="CE4652" s="10"/>
      <c r="CF4652" s="10"/>
      <c r="CG4652" s="10"/>
      <c r="CH4652" s="10"/>
      <c r="CI4652" s="10"/>
      <c r="CJ4652" s="10"/>
      <c r="CK4652" s="10"/>
      <c r="CL4652" s="10"/>
      <c r="CM4652" s="10"/>
      <c r="CN4652" s="10"/>
      <c r="CO4652" s="10"/>
      <c r="CP4652" s="10"/>
      <c r="CQ4652" s="10"/>
      <c r="CR4652" s="10"/>
      <c r="CS4652" s="10"/>
      <c r="CT4652" s="10"/>
      <c r="CU4652" s="10"/>
      <c r="CV4652" s="10"/>
      <c r="CW4652" s="10"/>
      <c r="CX4652" s="10"/>
      <c r="CY4652" s="10"/>
      <c r="CZ4652" s="10"/>
      <c r="DA4652" s="10"/>
      <c r="DB4652" s="10"/>
    </row>
    <row r="4653" spans="1:106" s="12" customFormat="1" ht="112" x14ac:dyDescent="0.15">
      <c r="A4653" s="6" t="s">
        <v>9314</v>
      </c>
      <c r="B4653" s="6" t="str">
        <f t="shared" si="73"/>
        <v>M_ACC_1378</v>
      </c>
      <c r="C4653" s="7" t="s">
        <v>42</v>
      </c>
      <c r="D4653" s="43">
        <v>1378</v>
      </c>
      <c r="E4653" s="50">
        <v>25947.728429999999</v>
      </c>
      <c r="F4653" s="50">
        <v>-15.621097669999999</v>
      </c>
      <c r="G4653" s="50">
        <v>4.4500327190000002</v>
      </c>
      <c r="H4653" s="50">
        <v>-3.5103332159999998</v>
      </c>
      <c r="I4653" s="37">
        <v>4.4754499999999998E-4</v>
      </c>
      <c r="J4653" s="37">
        <v>2.1282470000000002E-3</v>
      </c>
      <c r="K4653" s="7" t="s">
        <v>49</v>
      </c>
      <c r="L4653" s="7">
        <v>15826</v>
      </c>
      <c r="M4653" s="7" t="s">
        <v>3069</v>
      </c>
      <c r="N4653" s="7" t="s">
        <v>3070</v>
      </c>
      <c r="O4653" s="8">
        <v>5.9000000000000005E-32</v>
      </c>
      <c r="P4653" s="7" t="s">
        <v>44</v>
      </c>
      <c r="Q4653" s="7" t="s">
        <v>44</v>
      </c>
      <c r="R4653" s="7" t="s">
        <v>44</v>
      </c>
      <c r="S4653" s="7" t="s">
        <v>44</v>
      </c>
      <c r="T4653" s="7" t="s">
        <v>2137</v>
      </c>
      <c r="U4653" s="7" t="s">
        <v>2137</v>
      </c>
      <c r="V4653" s="7" t="s">
        <v>2138</v>
      </c>
      <c r="W4653" s="7" t="s">
        <v>3071</v>
      </c>
      <c r="X4653" s="24" t="s">
        <v>3072</v>
      </c>
      <c r="Y4653" s="68">
        <v>3.9999999999999998E-98</v>
      </c>
      <c r="Z4653" s="24" t="s">
        <v>3071</v>
      </c>
      <c r="AA4653" s="74" t="s">
        <v>2141</v>
      </c>
      <c r="AB4653" s="68">
        <v>3.9999999999999998E-98</v>
      </c>
      <c r="AC4653" s="24" t="s">
        <v>10492</v>
      </c>
      <c r="AD4653" s="7" t="s">
        <v>10493</v>
      </c>
      <c r="AE4653" s="31">
        <v>100</v>
      </c>
      <c r="AF4653" s="31">
        <v>199</v>
      </c>
      <c r="AG4653" s="31">
        <v>0</v>
      </c>
      <c r="AH4653" s="31">
        <v>0</v>
      </c>
      <c r="AI4653" s="31">
        <v>1</v>
      </c>
      <c r="AJ4653" s="31">
        <v>199</v>
      </c>
      <c r="AK4653" s="31">
        <v>1</v>
      </c>
      <c r="AL4653" s="31">
        <v>199</v>
      </c>
      <c r="AM4653" s="64">
        <v>1.96E-146</v>
      </c>
      <c r="AN4653" s="31">
        <v>414</v>
      </c>
      <c r="AO4653" s="24" t="s">
        <v>10494</v>
      </c>
      <c r="AP4653" s="62" t="s">
        <v>10495</v>
      </c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10"/>
      <c r="BD4653" s="10"/>
      <c r="BE4653" s="10"/>
      <c r="BF4653" s="10"/>
      <c r="BG4653" s="10"/>
      <c r="BH4653" s="10"/>
      <c r="BI4653" s="10"/>
      <c r="BJ4653" s="10"/>
      <c r="BK4653" s="10"/>
      <c r="BL4653" s="10"/>
      <c r="BM4653" s="10"/>
      <c r="BN4653" s="10"/>
      <c r="BO4653" s="10"/>
      <c r="BP4653" s="10"/>
      <c r="BQ4653" s="10"/>
      <c r="BR4653" s="10"/>
      <c r="BS4653" s="10"/>
      <c r="BT4653" s="10"/>
      <c r="BU4653" s="10"/>
      <c r="BV4653" s="10"/>
      <c r="BW4653" s="10"/>
      <c r="BX4653" s="10"/>
      <c r="BY4653" s="10"/>
      <c r="BZ4653" s="10"/>
      <c r="CA4653" s="10"/>
      <c r="CB4653" s="10"/>
      <c r="CC4653" s="10"/>
      <c r="CD4653" s="10"/>
      <c r="CE4653" s="10"/>
      <c r="CF4653" s="10"/>
      <c r="CG4653" s="10"/>
      <c r="CH4653" s="10"/>
      <c r="CI4653" s="10"/>
      <c r="CJ4653" s="10"/>
      <c r="CK4653" s="10"/>
      <c r="CL4653" s="10"/>
      <c r="CM4653" s="10"/>
      <c r="CN4653" s="10"/>
      <c r="CO4653" s="10"/>
      <c r="CP4653" s="10"/>
      <c r="CQ4653" s="10"/>
      <c r="CR4653" s="10"/>
      <c r="CS4653" s="10"/>
      <c r="CT4653" s="10"/>
      <c r="CU4653" s="10"/>
      <c r="CV4653" s="10"/>
      <c r="CW4653" s="10"/>
      <c r="CX4653" s="10"/>
      <c r="CY4653" s="10"/>
      <c r="CZ4653" s="10"/>
      <c r="DA4653" s="10"/>
      <c r="DB4653" s="10"/>
    </row>
    <row r="4654" spans="1:106" s="12" customFormat="1" ht="112" x14ac:dyDescent="0.15">
      <c r="A4654" s="6" t="s">
        <v>9314</v>
      </c>
      <c r="B4654" s="6" t="str">
        <f t="shared" si="73"/>
        <v>M_ACC_1383</v>
      </c>
      <c r="C4654" s="7" t="s">
        <v>42</v>
      </c>
      <c r="D4654" s="43">
        <v>1383</v>
      </c>
      <c r="E4654" s="50">
        <v>25812.895420000001</v>
      </c>
      <c r="F4654" s="50">
        <v>-15.627557169999999</v>
      </c>
      <c r="G4654" s="50">
        <v>4.4500326589999997</v>
      </c>
      <c r="H4654" s="50">
        <v>-3.5117848270000001</v>
      </c>
      <c r="I4654" s="37">
        <v>4.4510799999999999E-4</v>
      </c>
      <c r="J4654" s="37">
        <v>2.122362E-3</v>
      </c>
      <c r="K4654" s="7" t="s">
        <v>49</v>
      </c>
      <c r="L4654" s="7">
        <v>15906</v>
      </c>
      <c r="M4654" s="7" t="s">
        <v>44</v>
      </c>
      <c r="N4654" s="7" t="s">
        <v>44</v>
      </c>
      <c r="O4654" s="7" t="s">
        <v>44</v>
      </c>
      <c r="P4654" s="7" t="s">
        <v>44</v>
      </c>
      <c r="Q4654" s="7" t="s">
        <v>44</v>
      </c>
      <c r="R4654" s="7" t="s">
        <v>44</v>
      </c>
      <c r="S4654" s="7" t="s">
        <v>44</v>
      </c>
      <c r="T4654" s="7" t="s">
        <v>44</v>
      </c>
      <c r="U4654" s="7" t="s">
        <v>44</v>
      </c>
      <c r="V4654" s="7" t="s">
        <v>44</v>
      </c>
      <c r="W4654" s="7" t="s">
        <v>44</v>
      </c>
      <c r="X4654" s="24" t="s">
        <v>44</v>
      </c>
      <c r="Y4654" s="24" t="s">
        <v>44</v>
      </c>
      <c r="Z4654" s="24" t="s">
        <v>44</v>
      </c>
      <c r="AA4654" s="74" t="s">
        <v>44</v>
      </c>
      <c r="AB4654" s="24" t="s">
        <v>44</v>
      </c>
      <c r="AC4654" s="24" t="s">
        <v>9627</v>
      </c>
      <c r="AD4654" s="7" t="s">
        <v>9628</v>
      </c>
      <c r="AE4654" s="31">
        <v>100</v>
      </c>
      <c r="AF4654" s="31">
        <v>198</v>
      </c>
      <c r="AG4654" s="31">
        <v>0</v>
      </c>
      <c r="AH4654" s="31">
        <v>0</v>
      </c>
      <c r="AI4654" s="31">
        <v>1</v>
      </c>
      <c r="AJ4654" s="31">
        <v>198</v>
      </c>
      <c r="AK4654" s="31">
        <v>1</v>
      </c>
      <c r="AL4654" s="31">
        <v>198</v>
      </c>
      <c r="AM4654" s="64">
        <v>2.7300000000000001E-145</v>
      </c>
      <c r="AN4654" s="31">
        <v>412</v>
      </c>
      <c r="AO4654" s="24" t="s">
        <v>9629</v>
      </c>
      <c r="AP4654" s="62" t="s">
        <v>9630</v>
      </c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10"/>
      <c r="BD4654" s="10"/>
      <c r="BE4654" s="10"/>
      <c r="BF4654" s="10"/>
      <c r="BG4654" s="10"/>
      <c r="BH4654" s="10"/>
      <c r="BI4654" s="10"/>
      <c r="BJ4654" s="10"/>
      <c r="BK4654" s="10"/>
      <c r="BL4654" s="10"/>
      <c r="BM4654" s="10"/>
      <c r="BN4654" s="10"/>
      <c r="BO4654" s="10"/>
      <c r="BP4654" s="10"/>
      <c r="BQ4654" s="10"/>
      <c r="BR4654" s="10"/>
      <c r="BS4654" s="10"/>
      <c r="BT4654" s="10"/>
      <c r="BU4654" s="10"/>
      <c r="BV4654" s="10"/>
      <c r="BW4654" s="10"/>
      <c r="BX4654" s="10"/>
      <c r="BY4654" s="10"/>
      <c r="BZ4654" s="10"/>
      <c r="CA4654" s="10"/>
      <c r="CB4654" s="10"/>
      <c r="CC4654" s="10"/>
      <c r="CD4654" s="10"/>
      <c r="CE4654" s="10"/>
      <c r="CF4654" s="10"/>
      <c r="CG4654" s="10"/>
      <c r="CH4654" s="10"/>
      <c r="CI4654" s="10"/>
      <c r="CJ4654" s="10"/>
      <c r="CK4654" s="10"/>
      <c r="CL4654" s="10"/>
      <c r="CM4654" s="10"/>
      <c r="CN4654" s="10"/>
      <c r="CO4654" s="10"/>
      <c r="CP4654" s="10"/>
      <c r="CQ4654" s="10"/>
      <c r="CR4654" s="10"/>
      <c r="CS4654" s="10"/>
      <c r="CT4654" s="10"/>
      <c r="CU4654" s="10"/>
      <c r="CV4654" s="10"/>
      <c r="CW4654" s="10"/>
      <c r="CX4654" s="10"/>
      <c r="CY4654" s="10"/>
      <c r="CZ4654" s="10"/>
      <c r="DA4654" s="10"/>
      <c r="DB4654" s="10"/>
    </row>
    <row r="4655" spans="1:106" s="12" customFormat="1" ht="112" x14ac:dyDescent="0.15">
      <c r="A4655" s="6" t="s">
        <v>9314</v>
      </c>
      <c r="B4655" s="6" t="str">
        <f t="shared" si="73"/>
        <v>M_ACC_1389</v>
      </c>
      <c r="C4655" s="7" t="s">
        <v>42</v>
      </c>
      <c r="D4655" s="43">
        <v>1389</v>
      </c>
      <c r="E4655" s="50">
        <v>24168.683570000001</v>
      </c>
      <c r="F4655" s="50">
        <v>-15.78868825</v>
      </c>
      <c r="G4655" s="50">
        <v>4.4500312089999996</v>
      </c>
      <c r="H4655" s="50">
        <v>-3.5479949479999999</v>
      </c>
      <c r="I4655" s="37">
        <v>3.88176E-4</v>
      </c>
      <c r="J4655" s="37">
        <v>1.8864909999999999E-3</v>
      </c>
      <c r="K4655" s="7" t="s">
        <v>49</v>
      </c>
      <c r="L4655" s="7">
        <v>27157</v>
      </c>
      <c r="M4655" s="7" t="s">
        <v>44</v>
      </c>
      <c r="N4655" s="7" t="s">
        <v>44</v>
      </c>
      <c r="O4655" s="7" t="s">
        <v>44</v>
      </c>
      <c r="P4655" s="7" t="s">
        <v>44</v>
      </c>
      <c r="Q4655" s="7" t="s">
        <v>44</v>
      </c>
      <c r="R4655" s="7" t="s">
        <v>44</v>
      </c>
      <c r="S4655" s="7" t="s">
        <v>44</v>
      </c>
      <c r="T4655" s="7" t="s">
        <v>44</v>
      </c>
      <c r="U4655" s="7" t="s">
        <v>44</v>
      </c>
      <c r="V4655" s="7" t="s">
        <v>44</v>
      </c>
      <c r="W4655" s="7" t="s">
        <v>44</v>
      </c>
      <c r="X4655" s="24" t="s">
        <v>44</v>
      </c>
      <c r="Y4655" s="24" t="s">
        <v>44</v>
      </c>
      <c r="Z4655" s="24" t="s">
        <v>44</v>
      </c>
      <c r="AA4655" s="74" t="s">
        <v>44</v>
      </c>
      <c r="AB4655" s="24" t="s">
        <v>44</v>
      </c>
      <c r="AC4655" s="24" t="s">
        <v>9651</v>
      </c>
      <c r="AD4655" s="7" t="s">
        <v>9652</v>
      </c>
      <c r="AE4655" s="31">
        <v>100</v>
      </c>
      <c r="AF4655" s="31">
        <v>177</v>
      </c>
      <c r="AG4655" s="31">
        <v>0</v>
      </c>
      <c r="AH4655" s="31">
        <v>0</v>
      </c>
      <c r="AI4655" s="31">
        <v>1</v>
      </c>
      <c r="AJ4655" s="31">
        <v>177</v>
      </c>
      <c r="AK4655" s="31">
        <v>1</v>
      </c>
      <c r="AL4655" s="31">
        <v>177</v>
      </c>
      <c r="AM4655" s="64">
        <v>1.0000000000000001E-122</v>
      </c>
      <c r="AN4655" s="31">
        <v>353</v>
      </c>
      <c r="AO4655" s="24" t="s">
        <v>9342</v>
      </c>
      <c r="AP4655" s="62" t="s">
        <v>9653</v>
      </c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10"/>
      <c r="BD4655" s="10"/>
      <c r="BE4655" s="10"/>
      <c r="BF4655" s="10"/>
      <c r="BG4655" s="10"/>
      <c r="BH4655" s="10"/>
      <c r="BI4655" s="10"/>
      <c r="BJ4655" s="10"/>
      <c r="BK4655" s="10"/>
      <c r="BL4655" s="10"/>
      <c r="BM4655" s="10"/>
      <c r="BN4655" s="10"/>
      <c r="BO4655" s="10"/>
      <c r="BP4655" s="10"/>
      <c r="BQ4655" s="10"/>
      <c r="BR4655" s="10"/>
      <c r="BS4655" s="10"/>
      <c r="BT4655" s="10"/>
      <c r="BU4655" s="10"/>
      <c r="BV4655" s="10"/>
      <c r="BW4655" s="10"/>
      <c r="BX4655" s="10"/>
      <c r="BY4655" s="10"/>
      <c r="BZ4655" s="10"/>
      <c r="CA4655" s="10"/>
      <c r="CB4655" s="10"/>
      <c r="CC4655" s="10"/>
      <c r="CD4655" s="10"/>
      <c r="CE4655" s="10"/>
      <c r="CF4655" s="10"/>
      <c r="CG4655" s="10"/>
      <c r="CH4655" s="10"/>
      <c r="CI4655" s="10"/>
      <c r="CJ4655" s="10"/>
      <c r="CK4655" s="10"/>
      <c r="CL4655" s="10"/>
      <c r="CM4655" s="10"/>
      <c r="CN4655" s="10"/>
      <c r="CO4655" s="10"/>
      <c r="CP4655" s="10"/>
      <c r="CQ4655" s="10"/>
      <c r="CR4655" s="10"/>
      <c r="CS4655" s="10"/>
      <c r="CT4655" s="10"/>
      <c r="CU4655" s="10"/>
      <c r="CV4655" s="10"/>
      <c r="CW4655" s="10"/>
      <c r="CX4655" s="10"/>
      <c r="CY4655" s="10"/>
      <c r="CZ4655" s="10"/>
      <c r="DA4655" s="10"/>
      <c r="DB4655" s="10"/>
    </row>
    <row r="4656" spans="1:106" s="12" customFormat="1" ht="126" x14ac:dyDescent="0.15">
      <c r="A4656" s="6" t="s">
        <v>9314</v>
      </c>
      <c r="B4656" s="6" t="str">
        <f t="shared" si="73"/>
        <v>M_ACC_1391</v>
      </c>
      <c r="C4656" s="7" t="s">
        <v>42</v>
      </c>
      <c r="D4656" s="43">
        <v>1391</v>
      </c>
      <c r="E4656" s="50">
        <v>26210.896120000001</v>
      </c>
      <c r="F4656" s="50">
        <v>-15.596784830000001</v>
      </c>
      <c r="G4656" s="50">
        <v>4.4500330010000004</v>
      </c>
      <c r="H4656" s="50">
        <v>-3.504869475</v>
      </c>
      <c r="I4656" s="37">
        <v>4.5683099999999999E-4</v>
      </c>
      <c r="J4656" s="37">
        <v>2.1550250000000001E-3</v>
      </c>
      <c r="K4656" s="7" t="s">
        <v>49</v>
      </c>
      <c r="L4656" s="7">
        <v>15516</v>
      </c>
      <c r="M4656" s="7" t="s">
        <v>4235</v>
      </c>
      <c r="N4656" s="7" t="s">
        <v>4236</v>
      </c>
      <c r="O4656" s="8">
        <v>1.1000000000000001E-74</v>
      </c>
      <c r="P4656" s="7" t="s">
        <v>44</v>
      </c>
      <c r="Q4656" s="7" t="s">
        <v>44</v>
      </c>
      <c r="R4656" s="7" t="s">
        <v>44</v>
      </c>
      <c r="S4656" s="7" t="s">
        <v>44</v>
      </c>
      <c r="T4656" s="7" t="s">
        <v>667</v>
      </c>
      <c r="U4656" s="7" t="s">
        <v>667</v>
      </c>
      <c r="V4656" s="7" t="s">
        <v>668</v>
      </c>
      <c r="W4656" s="7" t="s">
        <v>4237</v>
      </c>
      <c r="X4656" s="24" t="s">
        <v>4238</v>
      </c>
      <c r="Y4656" s="68">
        <v>1.0999999999999999E-87</v>
      </c>
      <c r="Z4656" s="24" t="s">
        <v>44</v>
      </c>
      <c r="AA4656" s="74" t="s">
        <v>44</v>
      </c>
      <c r="AB4656" s="24" t="s">
        <v>44</v>
      </c>
      <c r="AC4656" s="24" t="s">
        <v>12429</v>
      </c>
      <c r="AD4656" s="7" t="s">
        <v>12430</v>
      </c>
      <c r="AE4656" s="31">
        <v>100</v>
      </c>
      <c r="AF4656" s="31">
        <v>203</v>
      </c>
      <c r="AG4656" s="31">
        <v>0</v>
      </c>
      <c r="AH4656" s="31">
        <v>0</v>
      </c>
      <c r="AI4656" s="31">
        <v>1</v>
      </c>
      <c r="AJ4656" s="31">
        <v>203</v>
      </c>
      <c r="AK4656" s="31">
        <v>1</v>
      </c>
      <c r="AL4656" s="31">
        <v>203</v>
      </c>
      <c r="AM4656" s="64">
        <v>8.6700000000000002E-143</v>
      </c>
      <c r="AN4656" s="31">
        <v>405</v>
      </c>
      <c r="AO4656" s="24" t="s">
        <v>12431</v>
      </c>
      <c r="AP4656" s="62" t="s">
        <v>12432</v>
      </c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10"/>
      <c r="BD4656" s="10"/>
      <c r="BE4656" s="10"/>
      <c r="BF4656" s="10"/>
      <c r="BG4656" s="10"/>
      <c r="BH4656" s="10"/>
      <c r="BI4656" s="10"/>
      <c r="BJ4656" s="10"/>
      <c r="BK4656" s="10"/>
      <c r="BL4656" s="10"/>
      <c r="BM4656" s="10"/>
      <c r="BN4656" s="10"/>
      <c r="BO4656" s="10"/>
      <c r="BP4656" s="10"/>
      <c r="BQ4656" s="10"/>
      <c r="BR4656" s="10"/>
      <c r="BS4656" s="10"/>
      <c r="BT4656" s="10"/>
      <c r="BU4656" s="10"/>
      <c r="BV4656" s="10"/>
      <c r="BW4656" s="10"/>
      <c r="BX4656" s="10"/>
      <c r="BY4656" s="10"/>
      <c r="BZ4656" s="10"/>
      <c r="CA4656" s="10"/>
      <c r="CB4656" s="10"/>
      <c r="CC4656" s="10"/>
      <c r="CD4656" s="10"/>
      <c r="CE4656" s="10"/>
      <c r="CF4656" s="10"/>
      <c r="CG4656" s="10"/>
      <c r="CH4656" s="10"/>
      <c r="CI4656" s="10"/>
      <c r="CJ4656" s="10"/>
      <c r="CK4656" s="10"/>
      <c r="CL4656" s="10"/>
      <c r="CM4656" s="10"/>
      <c r="CN4656" s="10"/>
      <c r="CO4656" s="10"/>
      <c r="CP4656" s="10"/>
      <c r="CQ4656" s="10"/>
      <c r="CR4656" s="10"/>
      <c r="CS4656" s="10"/>
      <c r="CT4656" s="10"/>
      <c r="CU4656" s="10"/>
      <c r="CV4656" s="10"/>
      <c r="CW4656" s="10"/>
      <c r="CX4656" s="10"/>
      <c r="CY4656" s="10"/>
      <c r="CZ4656" s="10"/>
      <c r="DA4656" s="10"/>
      <c r="DB4656" s="10"/>
    </row>
    <row r="4657" spans="1:106" s="12" customFormat="1" ht="112" x14ac:dyDescent="0.15">
      <c r="A4657" s="6" t="s">
        <v>9314</v>
      </c>
      <c r="B4657" s="6" t="str">
        <f t="shared" si="73"/>
        <v>M_ACC_1392</v>
      </c>
      <c r="C4657" s="7" t="s">
        <v>42</v>
      </c>
      <c r="D4657" s="43">
        <v>1392</v>
      </c>
      <c r="E4657" s="50">
        <v>28043.92208</v>
      </c>
      <c r="F4657" s="50">
        <v>-16.00827482</v>
      </c>
      <c r="G4657" s="50">
        <v>4.4500294609999997</v>
      </c>
      <c r="H4657" s="50">
        <v>-3.5973413120000002</v>
      </c>
      <c r="I4657" s="37">
        <v>3.2148700000000002E-4</v>
      </c>
      <c r="J4657" s="37">
        <v>1.601999E-3</v>
      </c>
      <c r="K4657" s="7" t="s">
        <v>49</v>
      </c>
      <c r="L4657" s="7">
        <v>31595</v>
      </c>
      <c r="M4657" s="7" t="s">
        <v>44</v>
      </c>
      <c r="N4657" s="7" t="s">
        <v>44</v>
      </c>
      <c r="O4657" s="7" t="s">
        <v>44</v>
      </c>
      <c r="P4657" s="7" t="s">
        <v>44</v>
      </c>
      <c r="Q4657" s="7" t="s">
        <v>44</v>
      </c>
      <c r="R4657" s="7" t="s">
        <v>44</v>
      </c>
      <c r="S4657" s="7" t="s">
        <v>44</v>
      </c>
      <c r="T4657" s="7" t="s">
        <v>44</v>
      </c>
      <c r="U4657" s="7" t="s">
        <v>44</v>
      </c>
      <c r="V4657" s="7" t="s">
        <v>44</v>
      </c>
      <c r="W4657" s="7" t="s">
        <v>44</v>
      </c>
      <c r="X4657" s="24" t="s">
        <v>44</v>
      </c>
      <c r="Y4657" s="24" t="s">
        <v>44</v>
      </c>
      <c r="Z4657" s="24" t="s">
        <v>44</v>
      </c>
      <c r="AA4657" s="74" t="s">
        <v>44</v>
      </c>
      <c r="AB4657" s="24" t="s">
        <v>44</v>
      </c>
      <c r="AC4657" s="24" t="s">
        <v>9661</v>
      </c>
      <c r="AD4657" s="7" t="s">
        <v>9662</v>
      </c>
      <c r="AE4657" s="31">
        <v>100</v>
      </c>
      <c r="AF4657" s="31">
        <v>152</v>
      </c>
      <c r="AG4657" s="31">
        <v>0</v>
      </c>
      <c r="AH4657" s="31">
        <v>0</v>
      </c>
      <c r="AI4657" s="31">
        <v>1</v>
      </c>
      <c r="AJ4657" s="31">
        <v>152</v>
      </c>
      <c r="AK4657" s="31">
        <v>1</v>
      </c>
      <c r="AL4657" s="31">
        <v>152</v>
      </c>
      <c r="AM4657" s="64">
        <v>8.6200000000000001E-110</v>
      </c>
      <c r="AN4657" s="31">
        <v>318</v>
      </c>
      <c r="AO4657" s="24" t="s">
        <v>9663</v>
      </c>
      <c r="AP4657" s="62" t="s">
        <v>9664</v>
      </c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10"/>
      <c r="BD4657" s="10"/>
      <c r="BE4657" s="10"/>
      <c r="BF4657" s="10"/>
      <c r="BG4657" s="10"/>
      <c r="BH4657" s="10"/>
      <c r="BI4657" s="10"/>
      <c r="BJ4657" s="10"/>
      <c r="BK4657" s="10"/>
      <c r="BL4657" s="10"/>
      <c r="BM4657" s="10"/>
      <c r="BN4657" s="10"/>
      <c r="BO4657" s="10"/>
      <c r="BP4657" s="10"/>
      <c r="BQ4657" s="10"/>
      <c r="BR4657" s="10"/>
      <c r="BS4657" s="10"/>
      <c r="BT4657" s="10"/>
      <c r="BU4657" s="10"/>
      <c r="BV4657" s="10"/>
      <c r="BW4657" s="10"/>
      <c r="BX4657" s="10"/>
      <c r="BY4657" s="10"/>
      <c r="BZ4657" s="10"/>
      <c r="CA4657" s="10"/>
      <c r="CB4657" s="10"/>
      <c r="CC4657" s="10"/>
      <c r="CD4657" s="10"/>
      <c r="CE4657" s="10"/>
      <c r="CF4657" s="10"/>
      <c r="CG4657" s="10"/>
      <c r="CH4657" s="10"/>
      <c r="CI4657" s="10"/>
      <c r="CJ4657" s="10"/>
      <c r="CK4657" s="10"/>
      <c r="CL4657" s="10"/>
      <c r="CM4657" s="10"/>
      <c r="CN4657" s="10"/>
      <c r="CO4657" s="10"/>
      <c r="CP4657" s="10"/>
      <c r="CQ4657" s="10"/>
      <c r="CR4657" s="10"/>
      <c r="CS4657" s="10"/>
      <c r="CT4657" s="10"/>
      <c r="CU4657" s="10"/>
      <c r="CV4657" s="10"/>
      <c r="CW4657" s="10"/>
      <c r="CX4657" s="10"/>
      <c r="CY4657" s="10"/>
      <c r="CZ4657" s="10"/>
      <c r="DA4657" s="10"/>
      <c r="DB4657" s="10"/>
    </row>
    <row r="4658" spans="1:106" s="12" customFormat="1" ht="98" x14ac:dyDescent="0.15">
      <c r="A4658" s="6" t="s">
        <v>9314</v>
      </c>
      <c r="B4658" s="6" t="str">
        <f t="shared" si="73"/>
        <v>M_ACC_1393</v>
      </c>
      <c r="C4658" s="7" t="s">
        <v>42</v>
      </c>
      <c r="D4658" s="43">
        <v>1393</v>
      </c>
      <c r="E4658" s="50">
        <v>26339.772239999998</v>
      </c>
      <c r="F4658" s="50">
        <v>-15.61413144</v>
      </c>
      <c r="G4658" s="50">
        <v>4.4500327869999996</v>
      </c>
      <c r="H4658" s="50">
        <v>-3.5087677290000001</v>
      </c>
      <c r="I4658" s="37">
        <v>4.5018800000000002E-4</v>
      </c>
      <c r="J4658" s="37">
        <v>2.1350729999999999E-3</v>
      </c>
      <c r="K4658" s="7" t="s">
        <v>49</v>
      </c>
      <c r="L4658" s="7">
        <v>15748</v>
      </c>
      <c r="M4658" s="7" t="s">
        <v>44</v>
      </c>
      <c r="N4658" s="7" t="s">
        <v>44</v>
      </c>
      <c r="O4658" s="7" t="s">
        <v>44</v>
      </c>
      <c r="P4658" s="7" t="s">
        <v>44</v>
      </c>
      <c r="Q4658" s="7" t="s">
        <v>44</v>
      </c>
      <c r="R4658" s="7" t="s">
        <v>44</v>
      </c>
      <c r="S4658" s="7" t="s">
        <v>44</v>
      </c>
      <c r="T4658" s="7" t="s">
        <v>568</v>
      </c>
      <c r="U4658" s="7" t="s">
        <v>568</v>
      </c>
      <c r="V4658" s="7" t="s">
        <v>569</v>
      </c>
      <c r="W4658" s="7" t="s">
        <v>3237</v>
      </c>
      <c r="X4658" s="24" t="s">
        <v>3238</v>
      </c>
      <c r="Y4658" s="68">
        <v>6.9999999999999994E-95</v>
      </c>
      <c r="Z4658" s="24" t="s">
        <v>3237</v>
      </c>
      <c r="AA4658" s="74" t="s">
        <v>1075</v>
      </c>
      <c r="AB4658" s="68">
        <v>6.9999999999999994E-95</v>
      </c>
      <c r="AC4658" s="24" t="s">
        <v>10611</v>
      </c>
      <c r="AD4658" s="7" t="s">
        <v>10612</v>
      </c>
      <c r="AE4658" s="31">
        <v>100</v>
      </c>
      <c r="AF4658" s="31">
        <v>200</v>
      </c>
      <c r="AG4658" s="31">
        <v>0</v>
      </c>
      <c r="AH4658" s="31">
        <v>0</v>
      </c>
      <c r="AI4658" s="31">
        <v>1</v>
      </c>
      <c r="AJ4658" s="31">
        <v>200</v>
      </c>
      <c r="AK4658" s="31">
        <v>1</v>
      </c>
      <c r="AL4658" s="31">
        <v>200</v>
      </c>
      <c r="AM4658" s="64">
        <v>1.3199999999999999E-147</v>
      </c>
      <c r="AN4658" s="31">
        <v>417</v>
      </c>
      <c r="AO4658" s="24" t="s">
        <v>10613</v>
      </c>
      <c r="AP4658" s="62" t="s">
        <v>10614</v>
      </c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10"/>
      <c r="BD4658" s="10"/>
      <c r="BE4658" s="10"/>
      <c r="BF4658" s="10"/>
      <c r="BG4658" s="10"/>
      <c r="BH4658" s="10"/>
      <c r="BI4658" s="10"/>
      <c r="BJ4658" s="10"/>
      <c r="BK4658" s="10"/>
      <c r="BL4658" s="10"/>
      <c r="BM4658" s="10"/>
      <c r="BN4658" s="10"/>
      <c r="BO4658" s="10"/>
      <c r="BP4658" s="10"/>
      <c r="BQ4658" s="10"/>
      <c r="BR4658" s="10"/>
      <c r="BS4658" s="10"/>
      <c r="BT4658" s="10"/>
      <c r="BU4658" s="10"/>
      <c r="BV4658" s="10"/>
      <c r="BW4658" s="10"/>
      <c r="BX4658" s="10"/>
      <c r="BY4658" s="10"/>
      <c r="BZ4658" s="10"/>
      <c r="CA4658" s="10"/>
      <c r="CB4658" s="10"/>
      <c r="CC4658" s="10"/>
      <c r="CD4658" s="10"/>
      <c r="CE4658" s="10"/>
      <c r="CF4658" s="10"/>
      <c r="CG4658" s="10"/>
      <c r="CH4658" s="10"/>
      <c r="CI4658" s="10"/>
      <c r="CJ4658" s="10"/>
      <c r="CK4658" s="10"/>
      <c r="CL4658" s="10"/>
      <c r="CM4658" s="10"/>
      <c r="CN4658" s="10"/>
      <c r="CO4658" s="10"/>
      <c r="CP4658" s="10"/>
      <c r="CQ4658" s="10"/>
      <c r="CR4658" s="10"/>
      <c r="CS4658" s="10"/>
      <c r="CT4658" s="10"/>
      <c r="CU4658" s="10"/>
      <c r="CV4658" s="10"/>
      <c r="CW4658" s="10"/>
      <c r="CX4658" s="10"/>
      <c r="CY4658" s="10"/>
      <c r="CZ4658" s="10"/>
      <c r="DA4658" s="10"/>
      <c r="DB4658" s="10"/>
    </row>
    <row r="4659" spans="1:106" s="12" customFormat="1" ht="98" x14ac:dyDescent="0.15">
      <c r="A4659" s="6" t="s">
        <v>9314</v>
      </c>
      <c r="B4659" s="6" t="str">
        <f t="shared" si="73"/>
        <v>M_ACC_1396</v>
      </c>
      <c r="C4659" s="7" t="s">
        <v>42</v>
      </c>
      <c r="D4659" s="43">
        <v>1396</v>
      </c>
      <c r="E4659" s="50">
        <v>23638.235229999998</v>
      </c>
      <c r="F4659" s="50">
        <v>-15.666284190000001</v>
      </c>
      <c r="G4659" s="50">
        <v>4.4500322990000001</v>
      </c>
      <c r="H4659" s="50">
        <v>-3.5204877489999999</v>
      </c>
      <c r="I4659" s="37">
        <v>4.3075399999999999E-4</v>
      </c>
      <c r="J4659" s="37">
        <v>2.059469E-3</v>
      </c>
      <c r="K4659" s="7" t="s">
        <v>49</v>
      </c>
      <c r="L4659" s="7">
        <v>16316</v>
      </c>
      <c r="M4659" s="7" t="s">
        <v>12452</v>
      </c>
      <c r="N4659" s="7" t="s">
        <v>12453</v>
      </c>
      <c r="O4659" s="8">
        <v>5E-36</v>
      </c>
      <c r="P4659" s="7" t="s">
        <v>44</v>
      </c>
      <c r="Q4659" s="7" t="s">
        <v>44</v>
      </c>
      <c r="R4659" s="7" t="s">
        <v>44</v>
      </c>
      <c r="S4659" s="7" t="s">
        <v>44</v>
      </c>
      <c r="T4659" s="7" t="s">
        <v>2981</v>
      </c>
      <c r="U4659" s="7" t="s">
        <v>2981</v>
      </c>
      <c r="V4659" s="7" t="s">
        <v>3529</v>
      </c>
      <c r="W4659" s="7" t="s">
        <v>12454</v>
      </c>
      <c r="X4659" s="24" t="s">
        <v>12455</v>
      </c>
      <c r="Y4659" s="68">
        <v>2.0000000000000002E-86</v>
      </c>
      <c r="Z4659" s="24" t="s">
        <v>44</v>
      </c>
      <c r="AA4659" s="74" t="s">
        <v>44</v>
      </c>
      <c r="AB4659" s="24" t="s">
        <v>44</v>
      </c>
      <c r="AC4659" s="24" t="s">
        <v>12456</v>
      </c>
      <c r="AD4659" s="7" t="s">
        <v>12457</v>
      </c>
      <c r="AE4659" s="31">
        <v>100</v>
      </c>
      <c r="AF4659" s="31">
        <v>193</v>
      </c>
      <c r="AG4659" s="31">
        <v>0</v>
      </c>
      <c r="AH4659" s="31">
        <v>0</v>
      </c>
      <c r="AI4659" s="31">
        <v>1</v>
      </c>
      <c r="AJ4659" s="31">
        <v>193</v>
      </c>
      <c r="AK4659" s="31">
        <v>1</v>
      </c>
      <c r="AL4659" s="31">
        <v>193</v>
      </c>
      <c r="AM4659" s="64">
        <v>2.18E-129</v>
      </c>
      <c r="AN4659" s="31">
        <v>371</v>
      </c>
      <c r="AO4659" s="24" t="s">
        <v>12458</v>
      </c>
      <c r="AP4659" s="62" t="s">
        <v>12459</v>
      </c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10"/>
      <c r="BD4659" s="10"/>
      <c r="BE4659" s="10"/>
      <c r="BF4659" s="10"/>
      <c r="BG4659" s="10"/>
      <c r="BH4659" s="10"/>
      <c r="BI4659" s="10"/>
      <c r="BJ4659" s="10"/>
      <c r="BK4659" s="10"/>
      <c r="BL4659" s="10"/>
      <c r="BM4659" s="10"/>
      <c r="BN4659" s="10"/>
      <c r="BO4659" s="10"/>
      <c r="BP4659" s="10"/>
      <c r="BQ4659" s="10"/>
      <c r="BR4659" s="10"/>
      <c r="BS4659" s="10"/>
      <c r="BT4659" s="10"/>
      <c r="BU4659" s="10"/>
      <c r="BV4659" s="10"/>
      <c r="BW4659" s="10"/>
      <c r="BX4659" s="10"/>
      <c r="BY4659" s="10"/>
      <c r="BZ4659" s="10"/>
      <c r="CA4659" s="10"/>
      <c r="CB4659" s="10"/>
      <c r="CC4659" s="10"/>
      <c r="CD4659" s="10"/>
      <c r="CE4659" s="10"/>
      <c r="CF4659" s="10"/>
      <c r="CG4659" s="10"/>
      <c r="CH4659" s="10"/>
      <c r="CI4659" s="10"/>
      <c r="CJ4659" s="10"/>
      <c r="CK4659" s="10"/>
      <c r="CL4659" s="10"/>
      <c r="CM4659" s="10"/>
      <c r="CN4659" s="10"/>
      <c r="CO4659" s="10"/>
      <c r="CP4659" s="10"/>
      <c r="CQ4659" s="10"/>
      <c r="CR4659" s="10"/>
      <c r="CS4659" s="10"/>
      <c r="CT4659" s="10"/>
      <c r="CU4659" s="10"/>
      <c r="CV4659" s="10"/>
      <c r="CW4659" s="10"/>
      <c r="CX4659" s="10"/>
      <c r="CY4659" s="10"/>
      <c r="CZ4659" s="10"/>
      <c r="DA4659" s="10"/>
      <c r="DB4659" s="10"/>
    </row>
    <row r="4660" spans="1:106" s="12" customFormat="1" ht="98" x14ac:dyDescent="0.15">
      <c r="A4660" s="6" t="s">
        <v>9314</v>
      </c>
      <c r="B4660" s="6" t="str">
        <f t="shared" si="73"/>
        <v>M_ACC_1405</v>
      </c>
      <c r="C4660" s="7" t="s">
        <v>42</v>
      </c>
      <c r="D4660" s="43">
        <v>1405</v>
      </c>
      <c r="E4660" s="50">
        <v>24559.512790000001</v>
      </c>
      <c r="F4660" s="50">
        <v>-15.814275869999999</v>
      </c>
      <c r="G4660" s="50">
        <v>4.4500309949999997</v>
      </c>
      <c r="H4660" s="50">
        <v>-3.5537451070000001</v>
      </c>
      <c r="I4660" s="37">
        <v>3.7978699999999997E-4</v>
      </c>
      <c r="J4660" s="37">
        <v>1.8610619999999999E-3</v>
      </c>
      <c r="K4660" s="7" t="s">
        <v>49</v>
      </c>
      <c r="L4660" s="7">
        <v>27623</v>
      </c>
      <c r="M4660" s="7" t="s">
        <v>44</v>
      </c>
      <c r="N4660" s="7" t="s">
        <v>44</v>
      </c>
      <c r="O4660" s="7" t="s">
        <v>44</v>
      </c>
      <c r="P4660" s="7" t="s">
        <v>44</v>
      </c>
      <c r="Q4660" s="7" t="s">
        <v>44</v>
      </c>
      <c r="R4660" s="7" t="s">
        <v>44</v>
      </c>
      <c r="S4660" s="7" t="s">
        <v>44</v>
      </c>
      <c r="T4660" s="7" t="s">
        <v>44</v>
      </c>
      <c r="U4660" s="7" t="s">
        <v>44</v>
      </c>
      <c r="V4660" s="7" t="s">
        <v>44</v>
      </c>
      <c r="W4660" s="7" t="s">
        <v>44</v>
      </c>
      <c r="X4660" s="24" t="s">
        <v>44</v>
      </c>
      <c r="Y4660" s="24" t="s">
        <v>44</v>
      </c>
      <c r="Z4660" s="24" t="s">
        <v>44</v>
      </c>
      <c r="AA4660" s="74" t="s">
        <v>44</v>
      </c>
      <c r="AB4660" s="24" t="s">
        <v>44</v>
      </c>
      <c r="AC4660" s="24" t="s">
        <v>9657</v>
      </c>
      <c r="AD4660" s="7" t="s">
        <v>9658</v>
      </c>
      <c r="AE4660" s="31">
        <v>100</v>
      </c>
      <c r="AF4660" s="31">
        <v>174</v>
      </c>
      <c r="AG4660" s="31">
        <v>0</v>
      </c>
      <c r="AH4660" s="31">
        <v>0</v>
      </c>
      <c r="AI4660" s="31">
        <v>1</v>
      </c>
      <c r="AJ4660" s="31">
        <v>174</v>
      </c>
      <c r="AK4660" s="31">
        <v>1</v>
      </c>
      <c r="AL4660" s="31">
        <v>174</v>
      </c>
      <c r="AM4660" s="64">
        <v>8.7699999999999993E-124</v>
      </c>
      <c r="AN4660" s="31">
        <v>355</v>
      </c>
      <c r="AO4660" s="24" t="s">
        <v>9659</v>
      </c>
      <c r="AP4660" s="62" t="s">
        <v>9660</v>
      </c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10"/>
      <c r="BD4660" s="10"/>
      <c r="BE4660" s="10"/>
      <c r="BF4660" s="10"/>
      <c r="BG4660" s="10"/>
      <c r="BH4660" s="10"/>
      <c r="BI4660" s="10"/>
      <c r="BJ4660" s="10"/>
      <c r="BK4660" s="10"/>
      <c r="BL4660" s="10"/>
      <c r="BM4660" s="10"/>
      <c r="BN4660" s="10"/>
      <c r="BO4660" s="10"/>
      <c r="BP4660" s="10"/>
      <c r="BQ4660" s="10"/>
      <c r="BR4660" s="10"/>
      <c r="BS4660" s="10"/>
      <c r="BT4660" s="10"/>
      <c r="BU4660" s="10"/>
      <c r="BV4660" s="10"/>
      <c r="BW4660" s="10"/>
      <c r="BX4660" s="10"/>
      <c r="BY4660" s="10"/>
      <c r="BZ4660" s="10"/>
      <c r="CA4660" s="10"/>
      <c r="CB4660" s="10"/>
      <c r="CC4660" s="10"/>
      <c r="CD4660" s="10"/>
      <c r="CE4660" s="10"/>
      <c r="CF4660" s="10"/>
      <c r="CG4660" s="10"/>
      <c r="CH4660" s="10"/>
      <c r="CI4660" s="10"/>
      <c r="CJ4660" s="10"/>
      <c r="CK4660" s="10"/>
      <c r="CL4660" s="10"/>
      <c r="CM4660" s="10"/>
      <c r="CN4660" s="10"/>
      <c r="CO4660" s="10"/>
      <c r="CP4660" s="10"/>
      <c r="CQ4660" s="10"/>
      <c r="CR4660" s="10"/>
      <c r="CS4660" s="10"/>
      <c r="CT4660" s="10"/>
      <c r="CU4660" s="10"/>
      <c r="CV4660" s="10"/>
      <c r="CW4660" s="10"/>
      <c r="CX4660" s="10"/>
      <c r="CY4660" s="10"/>
      <c r="CZ4660" s="10"/>
      <c r="DA4660" s="10"/>
      <c r="DB4660" s="10"/>
    </row>
    <row r="4661" spans="1:106" s="12" customFormat="1" ht="112" x14ac:dyDescent="0.15">
      <c r="A4661" s="6" t="s">
        <v>9314</v>
      </c>
      <c r="B4661" s="6" t="str">
        <f t="shared" si="73"/>
        <v>M_ACC_1407</v>
      </c>
      <c r="C4661" s="7" t="s">
        <v>42</v>
      </c>
      <c r="D4661" s="43">
        <v>1407</v>
      </c>
      <c r="E4661" s="50">
        <v>24126.018690000001</v>
      </c>
      <c r="F4661" s="50">
        <v>-15.69281121</v>
      </c>
      <c r="G4661" s="50">
        <v>4.4500320320000002</v>
      </c>
      <c r="H4661" s="50">
        <v>-3.5264490450000001</v>
      </c>
      <c r="I4661" s="37">
        <v>4.2117199999999999E-4</v>
      </c>
      <c r="J4661" s="37">
        <v>2.0246019999999999E-3</v>
      </c>
      <c r="K4661" s="7" t="s">
        <v>49</v>
      </c>
      <c r="L4661" s="7">
        <v>16660</v>
      </c>
      <c r="M4661" s="7" t="s">
        <v>44</v>
      </c>
      <c r="N4661" s="7" t="s">
        <v>44</v>
      </c>
      <c r="O4661" s="7" t="s">
        <v>44</v>
      </c>
      <c r="P4661" s="7" t="s">
        <v>44</v>
      </c>
      <c r="Q4661" s="7" t="s">
        <v>44</v>
      </c>
      <c r="R4661" s="7" t="s">
        <v>44</v>
      </c>
      <c r="S4661" s="7" t="s">
        <v>44</v>
      </c>
      <c r="T4661" s="7" t="s">
        <v>44</v>
      </c>
      <c r="U4661" s="7" t="s">
        <v>44</v>
      </c>
      <c r="V4661" s="7" t="s">
        <v>44</v>
      </c>
      <c r="W4661" s="7" t="s">
        <v>44</v>
      </c>
      <c r="X4661" s="24" t="s">
        <v>44</v>
      </c>
      <c r="Y4661" s="24" t="s">
        <v>44</v>
      </c>
      <c r="Z4661" s="24" t="s">
        <v>44</v>
      </c>
      <c r="AA4661" s="74" t="s">
        <v>44</v>
      </c>
      <c r="AB4661" s="24" t="s">
        <v>44</v>
      </c>
      <c r="AC4661" s="24" t="s">
        <v>9639</v>
      </c>
      <c r="AD4661" s="7" t="s">
        <v>9640</v>
      </c>
      <c r="AE4661" s="31">
        <v>100</v>
      </c>
      <c r="AF4661" s="31">
        <v>189</v>
      </c>
      <c r="AG4661" s="31">
        <v>0</v>
      </c>
      <c r="AH4661" s="31">
        <v>0</v>
      </c>
      <c r="AI4661" s="31">
        <v>1</v>
      </c>
      <c r="AJ4661" s="31">
        <v>189</v>
      </c>
      <c r="AK4661" s="31">
        <v>27</v>
      </c>
      <c r="AL4661" s="31">
        <v>215</v>
      </c>
      <c r="AM4661" s="64">
        <v>1.6099999999999999E-128</v>
      </c>
      <c r="AN4661" s="31">
        <v>369</v>
      </c>
      <c r="AO4661" s="24" t="s">
        <v>9641</v>
      </c>
      <c r="AP4661" s="62" t="s">
        <v>9642</v>
      </c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10"/>
      <c r="BD4661" s="10"/>
      <c r="BE4661" s="10"/>
      <c r="BF4661" s="10"/>
      <c r="BG4661" s="10"/>
      <c r="BH4661" s="10"/>
      <c r="BI4661" s="10"/>
      <c r="BJ4661" s="10"/>
      <c r="BK4661" s="10"/>
      <c r="BL4661" s="10"/>
      <c r="BM4661" s="10"/>
      <c r="BN4661" s="10"/>
      <c r="BO4661" s="10"/>
      <c r="BP4661" s="10"/>
      <c r="BQ4661" s="10"/>
      <c r="BR4661" s="10"/>
      <c r="BS4661" s="10"/>
      <c r="BT4661" s="10"/>
      <c r="BU4661" s="10"/>
      <c r="BV4661" s="10"/>
      <c r="BW4661" s="10"/>
      <c r="BX4661" s="10"/>
      <c r="BY4661" s="10"/>
      <c r="BZ4661" s="10"/>
      <c r="CA4661" s="10"/>
      <c r="CB4661" s="10"/>
      <c r="CC4661" s="10"/>
      <c r="CD4661" s="10"/>
      <c r="CE4661" s="10"/>
      <c r="CF4661" s="10"/>
      <c r="CG4661" s="10"/>
      <c r="CH4661" s="10"/>
      <c r="CI4661" s="10"/>
      <c r="CJ4661" s="10"/>
      <c r="CK4661" s="10"/>
      <c r="CL4661" s="10"/>
      <c r="CM4661" s="10"/>
      <c r="CN4661" s="10"/>
      <c r="CO4661" s="10"/>
      <c r="CP4661" s="10"/>
      <c r="CQ4661" s="10"/>
      <c r="CR4661" s="10"/>
      <c r="CS4661" s="10"/>
      <c r="CT4661" s="10"/>
      <c r="CU4661" s="10"/>
      <c r="CV4661" s="10"/>
      <c r="CW4661" s="10"/>
      <c r="CX4661" s="10"/>
      <c r="CY4661" s="10"/>
      <c r="CZ4661" s="10"/>
      <c r="DA4661" s="10"/>
      <c r="DB4661" s="10"/>
    </row>
    <row r="4662" spans="1:106" s="12" customFormat="1" ht="98" x14ac:dyDescent="0.15">
      <c r="A4662" s="3" t="s">
        <v>9314</v>
      </c>
      <c r="B4662" s="3" t="str">
        <f t="shared" si="73"/>
        <v>M_ACC_1416</v>
      </c>
      <c r="C4662" s="4" t="s">
        <v>42</v>
      </c>
      <c r="D4662" s="42">
        <v>1416</v>
      </c>
      <c r="E4662" s="49">
        <v>2679.8273760000002</v>
      </c>
      <c r="F4662" s="49">
        <v>20.07039232</v>
      </c>
      <c r="G4662" s="49">
        <v>4.5449903620000001</v>
      </c>
      <c r="H4662" s="49">
        <v>4.4159372680000004</v>
      </c>
      <c r="I4662" s="36">
        <v>1.01E-5</v>
      </c>
      <c r="J4662" s="36">
        <v>4.9599999999999999E-5</v>
      </c>
      <c r="K4662" s="4" t="s">
        <v>43</v>
      </c>
      <c r="L4662" s="4">
        <v>11773</v>
      </c>
      <c r="M4662" s="4" t="s">
        <v>44</v>
      </c>
      <c r="N4662" s="4" t="s">
        <v>44</v>
      </c>
      <c r="O4662" s="4" t="s">
        <v>44</v>
      </c>
      <c r="P4662" s="4" t="s">
        <v>44</v>
      </c>
      <c r="Q4662" s="4" t="s">
        <v>44</v>
      </c>
      <c r="R4662" s="4" t="s">
        <v>44</v>
      </c>
      <c r="S4662" s="4" t="s">
        <v>44</v>
      </c>
      <c r="T4662" s="4" t="s">
        <v>2981</v>
      </c>
      <c r="U4662" s="4" t="s">
        <v>2981</v>
      </c>
      <c r="V4662" s="4" t="s">
        <v>3529</v>
      </c>
      <c r="W4662" s="4" t="s">
        <v>4794</v>
      </c>
      <c r="X4662" s="23" t="s">
        <v>4795</v>
      </c>
      <c r="Y4662" s="67">
        <v>1.5000000000000001E-40</v>
      </c>
      <c r="Z4662" s="23" t="s">
        <v>44</v>
      </c>
      <c r="AA4662" s="73" t="s">
        <v>44</v>
      </c>
      <c r="AB4662" s="23" t="s">
        <v>44</v>
      </c>
      <c r="AC4662" s="23" t="s">
        <v>11288</v>
      </c>
      <c r="AD4662" s="4" t="s">
        <v>11289</v>
      </c>
      <c r="AE4662" s="30">
        <v>99.614000000000004</v>
      </c>
      <c r="AF4662" s="30">
        <v>259</v>
      </c>
      <c r="AG4662" s="30">
        <v>1</v>
      </c>
      <c r="AH4662" s="30">
        <v>0</v>
      </c>
      <c r="AI4662" s="30">
        <v>40</v>
      </c>
      <c r="AJ4662" s="30">
        <v>298</v>
      </c>
      <c r="AK4662" s="30">
        <v>10</v>
      </c>
      <c r="AL4662" s="30">
        <v>268</v>
      </c>
      <c r="AM4662" s="30">
        <v>0</v>
      </c>
      <c r="AN4662" s="30">
        <v>535</v>
      </c>
      <c r="AO4662" s="23" t="s">
        <v>11290</v>
      </c>
      <c r="AP4662" s="59" t="s">
        <v>11290</v>
      </c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10"/>
      <c r="BD4662" s="10"/>
      <c r="BE4662" s="10"/>
      <c r="BF4662" s="10"/>
      <c r="BG4662" s="10"/>
      <c r="BH4662" s="10"/>
      <c r="BI4662" s="10"/>
      <c r="BJ4662" s="10"/>
      <c r="BK4662" s="10"/>
      <c r="BL4662" s="10"/>
      <c r="BM4662" s="10"/>
      <c r="BN4662" s="10"/>
      <c r="BO4662" s="10"/>
      <c r="BP4662" s="10"/>
      <c r="BQ4662" s="10"/>
      <c r="BR4662" s="10"/>
      <c r="BS4662" s="10"/>
      <c r="BT4662" s="10"/>
      <c r="BU4662" s="10"/>
      <c r="BV4662" s="10"/>
      <c r="BW4662" s="10"/>
      <c r="BX4662" s="10"/>
      <c r="BY4662" s="10"/>
      <c r="BZ4662" s="10"/>
      <c r="CA4662" s="10"/>
      <c r="CB4662" s="10"/>
      <c r="CC4662" s="10"/>
      <c r="CD4662" s="10"/>
      <c r="CE4662" s="10"/>
      <c r="CF4662" s="10"/>
      <c r="CG4662" s="10"/>
      <c r="CH4662" s="10"/>
      <c r="CI4662" s="10"/>
      <c r="CJ4662" s="10"/>
      <c r="CK4662" s="10"/>
      <c r="CL4662" s="10"/>
      <c r="CM4662" s="10"/>
      <c r="CN4662" s="10"/>
      <c r="CO4662" s="10"/>
      <c r="CP4662" s="10"/>
      <c r="CQ4662" s="10"/>
      <c r="CR4662" s="10"/>
      <c r="CS4662" s="10"/>
      <c r="CT4662" s="10"/>
      <c r="CU4662" s="10"/>
      <c r="CV4662" s="10"/>
      <c r="CW4662" s="10"/>
      <c r="CX4662" s="10"/>
      <c r="CY4662" s="10"/>
      <c r="CZ4662" s="10"/>
      <c r="DA4662" s="10"/>
      <c r="DB4662" s="10"/>
    </row>
    <row r="4663" spans="1:106" s="12" customFormat="1" ht="14" x14ac:dyDescent="0.15">
      <c r="A4663" s="3" t="s">
        <v>9314</v>
      </c>
      <c r="B4663" s="3" t="str">
        <f t="shared" si="73"/>
        <v>M_ACC_1417</v>
      </c>
      <c r="C4663" s="4" t="s">
        <v>42</v>
      </c>
      <c r="D4663" s="42">
        <v>1417</v>
      </c>
      <c r="E4663" s="49">
        <v>10272.798059999999</v>
      </c>
      <c r="F4663" s="49">
        <v>20.883479959999999</v>
      </c>
      <c r="G4663" s="49">
        <v>4.5449902079999998</v>
      </c>
      <c r="H4663" s="49">
        <v>4.5948349740000003</v>
      </c>
      <c r="I4663" s="36">
        <v>4.33E-6</v>
      </c>
      <c r="J4663" s="36">
        <v>2.6999999999999999E-5</v>
      </c>
      <c r="K4663" s="4" t="s">
        <v>43</v>
      </c>
      <c r="L4663" s="4">
        <v>45131</v>
      </c>
      <c r="M4663" s="4" t="s">
        <v>44</v>
      </c>
      <c r="N4663" s="4" t="s">
        <v>44</v>
      </c>
      <c r="O4663" s="4" t="s">
        <v>44</v>
      </c>
      <c r="P4663" s="4" t="s">
        <v>44</v>
      </c>
      <c r="Q4663" s="4" t="s">
        <v>44</v>
      </c>
      <c r="R4663" s="4" t="s">
        <v>44</v>
      </c>
      <c r="S4663" s="4" t="s">
        <v>44</v>
      </c>
      <c r="T4663" s="4" t="s">
        <v>44</v>
      </c>
      <c r="U4663" s="4" t="s">
        <v>44</v>
      </c>
      <c r="V4663" s="4" t="s">
        <v>44</v>
      </c>
      <c r="W4663" s="4" t="s">
        <v>44</v>
      </c>
      <c r="X4663" s="23" t="s">
        <v>44</v>
      </c>
      <c r="Y4663" s="23" t="s">
        <v>44</v>
      </c>
      <c r="Z4663" s="23" t="s">
        <v>44</v>
      </c>
      <c r="AA4663" s="73" t="s">
        <v>44</v>
      </c>
      <c r="AB4663" s="23" t="s">
        <v>44</v>
      </c>
      <c r="AC4663" s="23" t="s">
        <v>44</v>
      </c>
      <c r="AD4663" s="4" t="s">
        <v>44</v>
      </c>
      <c r="AE4663" s="30" t="s">
        <v>44</v>
      </c>
      <c r="AF4663" s="30" t="s">
        <v>44</v>
      </c>
      <c r="AG4663" s="30" t="s">
        <v>44</v>
      </c>
      <c r="AH4663" s="30" t="s">
        <v>44</v>
      </c>
      <c r="AI4663" s="30" t="s">
        <v>44</v>
      </c>
      <c r="AJ4663" s="30" t="s">
        <v>44</v>
      </c>
      <c r="AK4663" s="30" t="s">
        <v>44</v>
      </c>
      <c r="AL4663" s="30" t="s">
        <v>44</v>
      </c>
      <c r="AM4663" s="30" t="s">
        <v>44</v>
      </c>
      <c r="AN4663" s="30" t="s">
        <v>44</v>
      </c>
      <c r="AO4663" s="23" t="s">
        <v>44</v>
      </c>
      <c r="AP4663" s="59" t="s">
        <v>44</v>
      </c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10"/>
      <c r="BD4663" s="10"/>
      <c r="BE4663" s="10"/>
      <c r="BF4663" s="10"/>
      <c r="BG4663" s="10"/>
      <c r="BH4663" s="10"/>
      <c r="BI4663" s="10"/>
      <c r="BJ4663" s="10"/>
      <c r="BK4663" s="10"/>
      <c r="BL4663" s="10"/>
      <c r="BM4663" s="10"/>
      <c r="BN4663" s="10"/>
      <c r="BO4663" s="10"/>
      <c r="BP4663" s="10"/>
      <c r="BQ4663" s="10"/>
      <c r="BR4663" s="10"/>
      <c r="BS4663" s="10"/>
      <c r="BT4663" s="10"/>
      <c r="BU4663" s="10"/>
      <c r="BV4663" s="10"/>
      <c r="BW4663" s="10"/>
      <c r="BX4663" s="10"/>
      <c r="BY4663" s="10"/>
      <c r="BZ4663" s="10"/>
      <c r="CA4663" s="10"/>
      <c r="CB4663" s="10"/>
      <c r="CC4663" s="10"/>
      <c r="CD4663" s="10"/>
      <c r="CE4663" s="10"/>
      <c r="CF4663" s="10"/>
      <c r="CG4663" s="10"/>
      <c r="CH4663" s="10"/>
      <c r="CI4663" s="10"/>
      <c r="CJ4663" s="10"/>
      <c r="CK4663" s="10"/>
      <c r="CL4663" s="10"/>
      <c r="CM4663" s="10"/>
      <c r="CN4663" s="10"/>
      <c r="CO4663" s="10"/>
      <c r="CP4663" s="10"/>
      <c r="CQ4663" s="10"/>
      <c r="CR4663" s="10"/>
      <c r="CS4663" s="10"/>
      <c r="CT4663" s="10"/>
      <c r="CU4663" s="10"/>
      <c r="CV4663" s="10"/>
      <c r="CW4663" s="10"/>
      <c r="CX4663" s="10"/>
      <c r="CY4663" s="10"/>
      <c r="CZ4663" s="10"/>
      <c r="DA4663" s="10"/>
      <c r="DB4663" s="10"/>
    </row>
    <row r="4664" spans="1:106" s="12" customFormat="1" ht="56" x14ac:dyDescent="0.15">
      <c r="A4664" s="3" t="s">
        <v>9314</v>
      </c>
      <c r="B4664" s="3" t="str">
        <f t="shared" si="73"/>
        <v>M_ACC_1418</v>
      </c>
      <c r="C4664" s="4" t="s">
        <v>42</v>
      </c>
      <c r="D4664" s="42">
        <v>1418</v>
      </c>
      <c r="E4664" s="49">
        <v>3852.2897889999999</v>
      </c>
      <c r="F4664" s="49">
        <v>20.291747969999999</v>
      </c>
      <c r="G4664" s="49">
        <v>4.5449903000000003</v>
      </c>
      <c r="H4664" s="49">
        <v>4.464640546</v>
      </c>
      <c r="I4664" s="36">
        <v>8.0199999999999994E-6</v>
      </c>
      <c r="J4664" s="36">
        <v>4.1399999999999997E-5</v>
      </c>
      <c r="K4664" s="4" t="s">
        <v>43</v>
      </c>
      <c r="L4664" s="4">
        <v>16924</v>
      </c>
      <c r="M4664" s="4" t="s">
        <v>44</v>
      </c>
      <c r="N4664" s="4" t="s">
        <v>44</v>
      </c>
      <c r="O4664" s="4" t="s">
        <v>44</v>
      </c>
      <c r="P4664" s="4" t="s">
        <v>44</v>
      </c>
      <c r="Q4664" s="4" t="s">
        <v>44</v>
      </c>
      <c r="R4664" s="4" t="s">
        <v>44</v>
      </c>
      <c r="S4664" s="4" t="s">
        <v>44</v>
      </c>
      <c r="T4664" s="4" t="s">
        <v>3298</v>
      </c>
      <c r="U4664" s="4" t="s">
        <v>6019</v>
      </c>
      <c r="V4664" s="4" t="s">
        <v>6020</v>
      </c>
      <c r="W4664" s="4" t="s">
        <v>6021</v>
      </c>
      <c r="X4664" s="23" t="s">
        <v>6022</v>
      </c>
      <c r="Y4664" s="67">
        <v>9.8999999999999995E-52</v>
      </c>
      <c r="Z4664" s="23" t="s">
        <v>44</v>
      </c>
      <c r="AA4664" s="73" t="s">
        <v>44</v>
      </c>
      <c r="AB4664" s="23" t="s">
        <v>44</v>
      </c>
      <c r="AC4664" s="23" t="s">
        <v>44</v>
      </c>
      <c r="AD4664" s="4" t="s">
        <v>44</v>
      </c>
      <c r="AE4664" s="30" t="s">
        <v>44</v>
      </c>
      <c r="AF4664" s="30" t="s">
        <v>44</v>
      </c>
      <c r="AG4664" s="30" t="s">
        <v>44</v>
      </c>
      <c r="AH4664" s="30" t="s">
        <v>44</v>
      </c>
      <c r="AI4664" s="30" t="s">
        <v>44</v>
      </c>
      <c r="AJ4664" s="30" t="s">
        <v>44</v>
      </c>
      <c r="AK4664" s="30" t="s">
        <v>44</v>
      </c>
      <c r="AL4664" s="30" t="s">
        <v>44</v>
      </c>
      <c r="AM4664" s="30" t="s">
        <v>44</v>
      </c>
      <c r="AN4664" s="30" t="s">
        <v>44</v>
      </c>
      <c r="AO4664" s="23" t="s">
        <v>44</v>
      </c>
      <c r="AP4664" s="59" t="s">
        <v>44</v>
      </c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10"/>
      <c r="BD4664" s="10"/>
      <c r="BE4664" s="10"/>
      <c r="BF4664" s="10"/>
      <c r="BG4664" s="10"/>
      <c r="BH4664" s="10"/>
      <c r="BI4664" s="10"/>
      <c r="BJ4664" s="10"/>
      <c r="BK4664" s="10"/>
      <c r="BL4664" s="10"/>
      <c r="BM4664" s="10"/>
      <c r="BN4664" s="10"/>
      <c r="BO4664" s="10"/>
      <c r="BP4664" s="10"/>
      <c r="BQ4664" s="10"/>
      <c r="BR4664" s="10"/>
      <c r="BS4664" s="10"/>
      <c r="BT4664" s="10"/>
      <c r="BU4664" s="10"/>
      <c r="BV4664" s="10"/>
      <c r="BW4664" s="10"/>
      <c r="BX4664" s="10"/>
      <c r="BY4664" s="10"/>
      <c r="BZ4664" s="10"/>
      <c r="CA4664" s="10"/>
      <c r="CB4664" s="10"/>
      <c r="CC4664" s="10"/>
      <c r="CD4664" s="10"/>
      <c r="CE4664" s="10"/>
      <c r="CF4664" s="10"/>
      <c r="CG4664" s="10"/>
      <c r="CH4664" s="10"/>
      <c r="CI4664" s="10"/>
      <c r="CJ4664" s="10"/>
      <c r="CK4664" s="10"/>
      <c r="CL4664" s="10"/>
      <c r="CM4664" s="10"/>
      <c r="CN4664" s="10"/>
      <c r="CO4664" s="10"/>
      <c r="CP4664" s="10"/>
      <c r="CQ4664" s="10"/>
      <c r="CR4664" s="10"/>
      <c r="CS4664" s="10"/>
      <c r="CT4664" s="10"/>
      <c r="CU4664" s="10"/>
      <c r="CV4664" s="10"/>
      <c r="CW4664" s="10"/>
      <c r="CX4664" s="10"/>
      <c r="CY4664" s="10"/>
      <c r="CZ4664" s="10"/>
      <c r="DA4664" s="10"/>
      <c r="DB4664" s="10"/>
    </row>
    <row r="4665" spans="1:106" s="12" customFormat="1" ht="98" x14ac:dyDescent="0.15">
      <c r="A4665" s="3" t="s">
        <v>9314</v>
      </c>
      <c r="B4665" s="3" t="str">
        <f t="shared" si="73"/>
        <v>M_ACC_1419</v>
      </c>
      <c r="C4665" s="4" t="s">
        <v>42</v>
      </c>
      <c r="D4665" s="42">
        <v>1419</v>
      </c>
      <c r="E4665" s="49">
        <v>2496.139322</v>
      </c>
      <c r="F4665" s="49">
        <v>20.02524665</v>
      </c>
      <c r="G4665" s="49">
        <v>4.5449903760000003</v>
      </c>
      <c r="H4665" s="49">
        <v>4.4060041910000001</v>
      </c>
      <c r="I4665" s="36">
        <v>1.0499999999999999E-5</v>
      </c>
      <c r="J4665" s="36">
        <v>5.1100000000000002E-5</v>
      </c>
      <c r="K4665" s="4" t="s">
        <v>43</v>
      </c>
      <c r="L4665" s="4">
        <v>10966</v>
      </c>
      <c r="M4665" s="4" t="s">
        <v>11295</v>
      </c>
      <c r="N4665" s="4" t="s">
        <v>3783</v>
      </c>
      <c r="O4665" s="5">
        <v>3.4999999999999996E-24</v>
      </c>
      <c r="P4665" s="4" t="s">
        <v>44</v>
      </c>
      <c r="Q4665" s="4" t="s">
        <v>44</v>
      </c>
      <c r="R4665" s="4" t="s">
        <v>44</v>
      </c>
      <c r="S4665" s="4" t="s">
        <v>44</v>
      </c>
      <c r="T4665" s="4" t="s">
        <v>3479</v>
      </c>
      <c r="U4665" s="4" t="s">
        <v>3479</v>
      </c>
      <c r="V4665" s="4" t="s">
        <v>3480</v>
      </c>
      <c r="W4665" s="4" t="s">
        <v>11296</v>
      </c>
      <c r="X4665" s="23" t="s">
        <v>11297</v>
      </c>
      <c r="Y4665" s="67">
        <v>4.3E-54</v>
      </c>
      <c r="Z4665" s="23" t="s">
        <v>44</v>
      </c>
      <c r="AA4665" s="73" t="s">
        <v>44</v>
      </c>
      <c r="AB4665" s="23" t="s">
        <v>44</v>
      </c>
      <c r="AC4665" s="23" t="s">
        <v>11298</v>
      </c>
      <c r="AD4665" s="4" t="s">
        <v>11299</v>
      </c>
      <c r="AE4665" s="30">
        <v>100</v>
      </c>
      <c r="AF4665" s="30">
        <v>320</v>
      </c>
      <c r="AG4665" s="30">
        <v>0</v>
      </c>
      <c r="AH4665" s="30">
        <v>0</v>
      </c>
      <c r="AI4665" s="30">
        <v>1</v>
      </c>
      <c r="AJ4665" s="30">
        <v>320</v>
      </c>
      <c r="AK4665" s="30">
        <v>1</v>
      </c>
      <c r="AL4665" s="30">
        <v>320</v>
      </c>
      <c r="AM4665" s="30">
        <v>0</v>
      </c>
      <c r="AN4665" s="30">
        <v>668</v>
      </c>
      <c r="AO4665" s="23" t="s">
        <v>11300</v>
      </c>
      <c r="AP4665" s="59" t="s">
        <v>11300</v>
      </c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10"/>
      <c r="BD4665" s="10"/>
      <c r="BE4665" s="10"/>
      <c r="BF4665" s="10"/>
      <c r="BG4665" s="10"/>
      <c r="BH4665" s="10"/>
      <c r="BI4665" s="10"/>
      <c r="BJ4665" s="10"/>
      <c r="BK4665" s="10"/>
      <c r="BL4665" s="10"/>
      <c r="BM4665" s="10"/>
      <c r="BN4665" s="10"/>
      <c r="BO4665" s="10"/>
      <c r="BP4665" s="10"/>
      <c r="BQ4665" s="10"/>
      <c r="BR4665" s="10"/>
      <c r="BS4665" s="10"/>
      <c r="BT4665" s="10"/>
      <c r="BU4665" s="10"/>
      <c r="BV4665" s="10"/>
      <c r="BW4665" s="10"/>
      <c r="BX4665" s="10"/>
      <c r="BY4665" s="10"/>
      <c r="BZ4665" s="10"/>
      <c r="CA4665" s="10"/>
      <c r="CB4665" s="10"/>
      <c r="CC4665" s="10"/>
      <c r="CD4665" s="10"/>
      <c r="CE4665" s="10"/>
      <c r="CF4665" s="10"/>
      <c r="CG4665" s="10"/>
      <c r="CH4665" s="10"/>
      <c r="CI4665" s="10"/>
      <c r="CJ4665" s="10"/>
      <c r="CK4665" s="10"/>
      <c r="CL4665" s="10"/>
      <c r="CM4665" s="10"/>
      <c r="CN4665" s="10"/>
      <c r="CO4665" s="10"/>
      <c r="CP4665" s="10"/>
      <c r="CQ4665" s="10"/>
      <c r="CR4665" s="10"/>
      <c r="CS4665" s="10"/>
      <c r="CT4665" s="10"/>
      <c r="CU4665" s="10"/>
      <c r="CV4665" s="10"/>
      <c r="CW4665" s="10"/>
      <c r="CX4665" s="10"/>
      <c r="CY4665" s="10"/>
      <c r="CZ4665" s="10"/>
      <c r="DA4665" s="10"/>
      <c r="DB4665" s="10"/>
    </row>
    <row r="4666" spans="1:106" s="12" customFormat="1" ht="56" x14ac:dyDescent="0.15">
      <c r="A4666" s="3" t="s">
        <v>9314</v>
      </c>
      <c r="B4666" s="3" t="str">
        <f t="shared" si="73"/>
        <v>M_ACC_1420</v>
      </c>
      <c r="C4666" s="4" t="s">
        <v>42</v>
      </c>
      <c r="D4666" s="42">
        <v>1420</v>
      </c>
      <c r="E4666" s="49">
        <v>1173.1452690000001</v>
      </c>
      <c r="F4666" s="49">
        <v>19.534403690000001</v>
      </c>
      <c r="G4666" s="49">
        <v>4.5449906169999998</v>
      </c>
      <c r="H4666" s="49">
        <v>4.2980074860000004</v>
      </c>
      <c r="I4666" s="36">
        <v>1.7200000000000001E-5</v>
      </c>
      <c r="J4666" s="36">
        <v>7.7000000000000001E-5</v>
      </c>
      <c r="K4666" s="4" t="s">
        <v>43</v>
      </c>
      <c r="L4666" s="4">
        <v>5154</v>
      </c>
      <c r="M4666" s="4" t="s">
        <v>44</v>
      </c>
      <c r="N4666" s="4" t="s">
        <v>44</v>
      </c>
      <c r="O4666" s="4" t="s">
        <v>44</v>
      </c>
      <c r="P4666" s="4" t="s">
        <v>44</v>
      </c>
      <c r="Q4666" s="4" t="s">
        <v>44</v>
      </c>
      <c r="R4666" s="4" t="s">
        <v>44</v>
      </c>
      <c r="S4666" s="4" t="s">
        <v>44</v>
      </c>
      <c r="T4666" s="4" t="s">
        <v>3298</v>
      </c>
      <c r="U4666" s="4" t="s">
        <v>6019</v>
      </c>
      <c r="V4666" s="4" t="s">
        <v>6020</v>
      </c>
      <c r="W4666" s="4" t="s">
        <v>6021</v>
      </c>
      <c r="X4666" s="23" t="s">
        <v>6022</v>
      </c>
      <c r="Y4666" s="67">
        <v>1.7E-124</v>
      </c>
      <c r="Z4666" s="23" t="s">
        <v>44</v>
      </c>
      <c r="AA4666" s="73" t="s">
        <v>44</v>
      </c>
      <c r="AB4666" s="23" t="s">
        <v>44</v>
      </c>
      <c r="AC4666" s="23" t="s">
        <v>44</v>
      </c>
      <c r="AD4666" s="4" t="s">
        <v>44</v>
      </c>
      <c r="AE4666" s="30" t="s">
        <v>44</v>
      </c>
      <c r="AF4666" s="30" t="s">
        <v>44</v>
      </c>
      <c r="AG4666" s="30" t="s">
        <v>44</v>
      </c>
      <c r="AH4666" s="30" t="s">
        <v>44</v>
      </c>
      <c r="AI4666" s="30" t="s">
        <v>44</v>
      </c>
      <c r="AJ4666" s="30" t="s">
        <v>44</v>
      </c>
      <c r="AK4666" s="30" t="s">
        <v>44</v>
      </c>
      <c r="AL4666" s="30" t="s">
        <v>44</v>
      </c>
      <c r="AM4666" s="30" t="s">
        <v>44</v>
      </c>
      <c r="AN4666" s="30" t="s">
        <v>44</v>
      </c>
      <c r="AO4666" s="23" t="s">
        <v>44</v>
      </c>
      <c r="AP4666" s="59" t="s">
        <v>44</v>
      </c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10"/>
      <c r="BD4666" s="10"/>
      <c r="BE4666" s="10"/>
      <c r="BF4666" s="10"/>
      <c r="BG4666" s="10"/>
      <c r="BH4666" s="10"/>
      <c r="BI4666" s="10"/>
      <c r="BJ4666" s="10"/>
      <c r="BK4666" s="10"/>
      <c r="BL4666" s="10"/>
      <c r="BM4666" s="10"/>
      <c r="BN4666" s="10"/>
      <c r="BO4666" s="10"/>
      <c r="BP4666" s="10"/>
      <c r="BQ4666" s="10"/>
      <c r="BR4666" s="10"/>
      <c r="BS4666" s="10"/>
      <c r="BT4666" s="10"/>
      <c r="BU4666" s="10"/>
      <c r="BV4666" s="10"/>
      <c r="BW4666" s="10"/>
      <c r="BX4666" s="10"/>
      <c r="BY4666" s="10"/>
      <c r="BZ4666" s="10"/>
      <c r="CA4666" s="10"/>
      <c r="CB4666" s="10"/>
      <c r="CC4666" s="10"/>
      <c r="CD4666" s="10"/>
      <c r="CE4666" s="10"/>
      <c r="CF4666" s="10"/>
      <c r="CG4666" s="10"/>
      <c r="CH4666" s="10"/>
      <c r="CI4666" s="10"/>
      <c r="CJ4666" s="10"/>
      <c r="CK4666" s="10"/>
      <c r="CL4666" s="10"/>
      <c r="CM4666" s="10"/>
      <c r="CN4666" s="10"/>
      <c r="CO4666" s="10"/>
      <c r="CP4666" s="10"/>
      <c r="CQ4666" s="10"/>
      <c r="CR4666" s="10"/>
      <c r="CS4666" s="10"/>
      <c r="CT4666" s="10"/>
      <c r="CU4666" s="10"/>
      <c r="CV4666" s="10"/>
      <c r="CW4666" s="10"/>
      <c r="CX4666" s="10"/>
      <c r="CY4666" s="10"/>
      <c r="CZ4666" s="10"/>
      <c r="DA4666" s="10"/>
      <c r="DB4666" s="10"/>
    </row>
    <row r="4667" spans="1:106" s="12" customFormat="1" ht="98" x14ac:dyDescent="0.15">
      <c r="A4667" s="3" t="s">
        <v>9314</v>
      </c>
      <c r="B4667" s="3" t="str">
        <f t="shared" si="73"/>
        <v>M_ACC_1421</v>
      </c>
      <c r="C4667" s="4" t="s">
        <v>42</v>
      </c>
      <c r="D4667" s="42">
        <v>1421</v>
      </c>
      <c r="E4667" s="49">
        <v>1926.1069580000001</v>
      </c>
      <c r="F4667" s="49">
        <v>19.855489179999999</v>
      </c>
      <c r="G4667" s="49">
        <v>4.5449904400000003</v>
      </c>
      <c r="H4667" s="49">
        <v>4.3686536729999998</v>
      </c>
      <c r="I4667" s="36">
        <v>1.2500000000000001E-5</v>
      </c>
      <c r="J4667" s="36">
        <v>5.8300000000000001E-5</v>
      </c>
      <c r="K4667" s="4" t="s">
        <v>43</v>
      </c>
      <c r="L4667" s="4">
        <v>8462</v>
      </c>
      <c r="M4667" s="4" t="s">
        <v>3844</v>
      </c>
      <c r="N4667" s="4" t="s">
        <v>3845</v>
      </c>
      <c r="O4667" s="5">
        <v>9.3000000000000002E-92</v>
      </c>
      <c r="P4667" s="4" t="s">
        <v>44</v>
      </c>
      <c r="Q4667" s="4" t="s">
        <v>44</v>
      </c>
      <c r="R4667" s="4" t="s">
        <v>44</v>
      </c>
      <c r="S4667" s="4" t="s">
        <v>44</v>
      </c>
      <c r="T4667" s="4" t="s">
        <v>3479</v>
      </c>
      <c r="U4667" s="4" t="s">
        <v>3479</v>
      </c>
      <c r="V4667" s="4" t="s">
        <v>3480</v>
      </c>
      <c r="W4667" s="4" t="s">
        <v>3846</v>
      </c>
      <c r="X4667" s="23" t="s">
        <v>3847</v>
      </c>
      <c r="Y4667" s="67">
        <v>2.9999999999999998E-172</v>
      </c>
      <c r="Z4667" s="23" t="s">
        <v>44</v>
      </c>
      <c r="AA4667" s="73" t="s">
        <v>44</v>
      </c>
      <c r="AB4667" s="23" t="s">
        <v>44</v>
      </c>
      <c r="AC4667" s="23" t="s">
        <v>11342</v>
      </c>
      <c r="AD4667" s="4" t="s">
        <v>11343</v>
      </c>
      <c r="AE4667" s="30">
        <v>100</v>
      </c>
      <c r="AF4667" s="30">
        <v>415</v>
      </c>
      <c r="AG4667" s="30">
        <v>0</v>
      </c>
      <c r="AH4667" s="30">
        <v>0</v>
      </c>
      <c r="AI4667" s="30">
        <v>1</v>
      </c>
      <c r="AJ4667" s="30">
        <v>415</v>
      </c>
      <c r="AK4667" s="30">
        <v>1</v>
      </c>
      <c r="AL4667" s="30">
        <v>415</v>
      </c>
      <c r="AM4667" s="30">
        <v>0</v>
      </c>
      <c r="AN4667" s="30">
        <v>857</v>
      </c>
      <c r="AO4667" s="23" t="s">
        <v>11344</v>
      </c>
      <c r="AP4667" s="59" t="s">
        <v>11345</v>
      </c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10"/>
      <c r="BD4667" s="10"/>
      <c r="BE4667" s="10"/>
      <c r="BF4667" s="10"/>
      <c r="BG4667" s="10"/>
      <c r="BH4667" s="10"/>
      <c r="BI4667" s="10"/>
      <c r="BJ4667" s="10"/>
      <c r="BK4667" s="10"/>
      <c r="BL4667" s="10"/>
      <c r="BM4667" s="10"/>
      <c r="BN4667" s="10"/>
      <c r="BO4667" s="10"/>
      <c r="BP4667" s="10"/>
      <c r="BQ4667" s="10"/>
      <c r="BR4667" s="10"/>
      <c r="BS4667" s="10"/>
      <c r="BT4667" s="10"/>
      <c r="BU4667" s="10"/>
      <c r="BV4667" s="10"/>
      <c r="BW4667" s="10"/>
      <c r="BX4667" s="10"/>
      <c r="BY4667" s="10"/>
      <c r="BZ4667" s="10"/>
      <c r="CA4667" s="10"/>
      <c r="CB4667" s="10"/>
      <c r="CC4667" s="10"/>
      <c r="CD4667" s="10"/>
      <c r="CE4667" s="10"/>
      <c r="CF4667" s="10"/>
      <c r="CG4667" s="10"/>
      <c r="CH4667" s="10"/>
      <c r="CI4667" s="10"/>
      <c r="CJ4667" s="10"/>
      <c r="CK4667" s="10"/>
      <c r="CL4667" s="10"/>
      <c r="CM4667" s="10"/>
      <c r="CN4667" s="10"/>
      <c r="CO4667" s="10"/>
      <c r="CP4667" s="10"/>
      <c r="CQ4667" s="10"/>
      <c r="CR4667" s="10"/>
      <c r="CS4667" s="10"/>
      <c r="CT4667" s="10"/>
      <c r="CU4667" s="10"/>
      <c r="CV4667" s="10"/>
      <c r="CW4667" s="10"/>
      <c r="CX4667" s="10"/>
      <c r="CY4667" s="10"/>
      <c r="CZ4667" s="10"/>
      <c r="DA4667" s="10"/>
      <c r="DB4667" s="10"/>
    </row>
    <row r="4668" spans="1:106" s="12" customFormat="1" ht="14" x14ac:dyDescent="0.15">
      <c r="A4668" s="3" t="s">
        <v>9314</v>
      </c>
      <c r="B4668" s="3" t="str">
        <f t="shared" si="73"/>
        <v>M_ACC_1422</v>
      </c>
      <c r="C4668" s="4" t="s">
        <v>42</v>
      </c>
      <c r="D4668" s="42">
        <v>1422</v>
      </c>
      <c r="E4668" s="49">
        <v>11783.50143</v>
      </c>
      <c r="F4668" s="49">
        <v>20.960637290000001</v>
      </c>
      <c r="G4668" s="49">
        <v>4.5449902010000001</v>
      </c>
      <c r="H4668" s="49">
        <v>4.6118113259999998</v>
      </c>
      <c r="I4668" s="36">
        <v>3.9899999999999999E-6</v>
      </c>
      <c r="J4668" s="36">
        <v>2.5599999999999999E-5</v>
      </c>
      <c r="K4668" s="4" t="s">
        <v>43</v>
      </c>
      <c r="L4668" s="4">
        <v>51768</v>
      </c>
      <c r="M4668" s="4" t="s">
        <v>44</v>
      </c>
      <c r="N4668" s="4" t="s">
        <v>44</v>
      </c>
      <c r="O4668" s="4" t="s">
        <v>44</v>
      </c>
      <c r="P4668" s="4" t="s">
        <v>44</v>
      </c>
      <c r="Q4668" s="4" t="s">
        <v>44</v>
      </c>
      <c r="R4668" s="4" t="s">
        <v>44</v>
      </c>
      <c r="S4668" s="4" t="s">
        <v>44</v>
      </c>
      <c r="T4668" s="4" t="s">
        <v>44</v>
      </c>
      <c r="U4668" s="4" t="s">
        <v>44</v>
      </c>
      <c r="V4668" s="4" t="s">
        <v>44</v>
      </c>
      <c r="W4668" s="4" t="s">
        <v>44</v>
      </c>
      <c r="X4668" s="23" t="s">
        <v>44</v>
      </c>
      <c r="Y4668" s="23" t="s">
        <v>44</v>
      </c>
      <c r="Z4668" s="23" t="s">
        <v>44</v>
      </c>
      <c r="AA4668" s="73" t="s">
        <v>44</v>
      </c>
      <c r="AB4668" s="23" t="s">
        <v>44</v>
      </c>
      <c r="AC4668" s="23" t="s">
        <v>44</v>
      </c>
      <c r="AD4668" s="4" t="s">
        <v>44</v>
      </c>
      <c r="AE4668" s="30" t="s">
        <v>44</v>
      </c>
      <c r="AF4668" s="30" t="s">
        <v>44</v>
      </c>
      <c r="AG4668" s="30" t="s">
        <v>44</v>
      </c>
      <c r="AH4668" s="30" t="s">
        <v>44</v>
      </c>
      <c r="AI4668" s="30" t="s">
        <v>44</v>
      </c>
      <c r="AJ4668" s="30" t="s">
        <v>44</v>
      </c>
      <c r="AK4668" s="30" t="s">
        <v>44</v>
      </c>
      <c r="AL4668" s="30" t="s">
        <v>44</v>
      </c>
      <c r="AM4668" s="30" t="s">
        <v>44</v>
      </c>
      <c r="AN4668" s="30" t="s">
        <v>44</v>
      </c>
      <c r="AO4668" s="23" t="s">
        <v>44</v>
      </c>
      <c r="AP4668" s="59" t="s">
        <v>44</v>
      </c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10"/>
      <c r="BD4668" s="10"/>
      <c r="BE4668" s="10"/>
      <c r="BF4668" s="10"/>
      <c r="BG4668" s="10"/>
      <c r="BH4668" s="10"/>
      <c r="BI4668" s="10"/>
      <c r="BJ4668" s="10"/>
      <c r="BK4668" s="10"/>
      <c r="BL4668" s="10"/>
      <c r="BM4668" s="10"/>
      <c r="BN4668" s="10"/>
      <c r="BO4668" s="10"/>
      <c r="BP4668" s="10"/>
      <c r="BQ4668" s="10"/>
      <c r="BR4668" s="10"/>
      <c r="BS4668" s="10"/>
      <c r="BT4668" s="10"/>
      <c r="BU4668" s="10"/>
      <c r="BV4668" s="10"/>
      <c r="BW4668" s="10"/>
      <c r="BX4668" s="10"/>
      <c r="BY4668" s="10"/>
      <c r="BZ4668" s="10"/>
      <c r="CA4668" s="10"/>
      <c r="CB4668" s="10"/>
      <c r="CC4668" s="10"/>
      <c r="CD4668" s="10"/>
      <c r="CE4668" s="10"/>
      <c r="CF4668" s="10"/>
      <c r="CG4668" s="10"/>
      <c r="CH4668" s="10"/>
      <c r="CI4668" s="10"/>
      <c r="CJ4668" s="10"/>
      <c r="CK4668" s="10"/>
      <c r="CL4668" s="10"/>
      <c r="CM4668" s="10"/>
      <c r="CN4668" s="10"/>
      <c r="CO4668" s="10"/>
      <c r="CP4668" s="10"/>
      <c r="CQ4668" s="10"/>
      <c r="CR4668" s="10"/>
      <c r="CS4668" s="10"/>
      <c r="CT4668" s="10"/>
      <c r="CU4668" s="10"/>
      <c r="CV4668" s="10"/>
      <c r="CW4668" s="10"/>
      <c r="CX4668" s="10"/>
      <c r="CY4668" s="10"/>
      <c r="CZ4668" s="10"/>
      <c r="DA4668" s="10"/>
      <c r="DB4668" s="10"/>
    </row>
    <row r="4669" spans="1:106" s="12" customFormat="1" ht="14" x14ac:dyDescent="0.15">
      <c r="A4669" s="3" t="s">
        <v>9314</v>
      </c>
      <c r="B4669" s="3" t="str">
        <f t="shared" si="73"/>
        <v>M_ACC_1423</v>
      </c>
      <c r="C4669" s="4" t="s">
        <v>42</v>
      </c>
      <c r="D4669" s="42">
        <v>1423</v>
      </c>
      <c r="E4669" s="49">
        <v>3593.18417</v>
      </c>
      <c r="F4669" s="49">
        <v>20.259384279999999</v>
      </c>
      <c r="G4669" s="49">
        <v>4.5449903100000002</v>
      </c>
      <c r="H4669" s="49">
        <v>4.4575197969999998</v>
      </c>
      <c r="I4669" s="36">
        <v>8.2900000000000002E-6</v>
      </c>
      <c r="J4669" s="36">
        <v>4.2500000000000003E-5</v>
      </c>
      <c r="K4669" s="4" t="s">
        <v>43</v>
      </c>
      <c r="L4669" s="4">
        <v>15786</v>
      </c>
      <c r="M4669" s="4" t="s">
        <v>44</v>
      </c>
      <c r="N4669" s="4" t="s">
        <v>44</v>
      </c>
      <c r="O4669" s="4" t="s">
        <v>44</v>
      </c>
      <c r="P4669" s="4" t="s">
        <v>44</v>
      </c>
      <c r="Q4669" s="4" t="s">
        <v>44</v>
      </c>
      <c r="R4669" s="4" t="s">
        <v>44</v>
      </c>
      <c r="S4669" s="4" t="s">
        <v>44</v>
      </c>
      <c r="T4669" s="4" t="s">
        <v>44</v>
      </c>
      <c r="U4669" s="4" t="s">
        <v>44</v>
      </c>
      <c r="V4669" s="4" t="s">
        <v>44</v>
      </c>
      <c r="W4669" s="4" t="s">
        <v>44</v>
      </c>
      <c r="X4669" s="23" t="s">
        <v>44</v>
      </c>
      <c r="Y4669" s="23" t="s">
        <v>44</v>
      </c>
      <c r="Z4669" s="23" t="s">
        <v>44</v>
      </c>
      <c r="AA4669" s="73" t="s">
        <v>44</v>
      </c>
      <c r="AB4669" s="23" t="s">
        <v>44</v>
      </c>
      <c r="AC4669" s="23" t="s">
        <v>44</v>
      </c>
      <c r="AD4669" s="4" t="s">
        <v>44</v>
      </c>
      <c r="AE4669" s="30" t="s">
        <v>44</v>
      </c>
      <c r="AF4669" s="30" t="s">
        <v>44</v>
      </c>
      <c r="AG4669" s="30" t="s">
        <v>44</v>
      </c>
      <c r="AH4669" s="30" t="s">
        <v>44</v>
      </c>
      <c r="AI4669" s="30" t="s">
        <v>44</v>
      </c>
      <c r="AJ4669" s="30" t="s">
        <v>44</v>
      </c>
      <c r="AK4669" s="30" t="s">
        <v>44</v>
      </c>
      <c r="AL4669" s="30" t="s">
        <v>44</v>
      </c>
      <c r="AM4669" s="30" t="s">
        <v>44</v>
      </c>
      <c r="AN4669" s="30" t="s">
        <v>44</v>
      </c>
      <c r="AO4669" s="23" t="s">
        <v>44</v>
      </c>
      <c r="AP4669" s="59" t="s">
        <v>44</v>
      </c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10"/>
      <c r="BD4669" s="10"/>
      <c r="BE4669" s="10"/>
      <c r="BF4669" s="10"/>
      <c r="BG4669" s="10"/>
      <c r="BH4669" s="10"/>
      <c r="BI4669" s="10"/>
      <c r="BJ4669" s="10"/>
      <c r="BK4669" s="10"/>
      <c r="BL4669" s="10"/>
      <c r="BM4669" s="10"/>
      <c r="BN4669" s="10"/>
      <c r="BO4669" s="10"/>
      <c r="BP4669" s="10"/>
      <c r="BQ4669" s="10"/>
      <c r="BR4669" s="10"/>
      <c r="BS4669" s="10"/>
      <c r="BT4669" s="10"/>
      <c r="BU4669" s="10"/>
      <c r="BV4669" s="10"/>
      <c r="BW4669" s="10"/>
      <c r="BX4669" s="10"/>
      <c r="BY4669" s="10"/>
      <c r="BZ4669" s="10"/>
      <c r="CA4669" s="10"/>
      <c r="CB4669" s="10"/>
      <c r="CC4669" s="10"/>
      <c r="CD4669" s="10"/>
      <c r="CE4669" s="10"/>
      <c r="CF4669" s="10"/>
      <c r="CG4669" s="10"/>
      <c r="CH4669" s="10"/>
      <c r="CI4669" s="10"/>
      <c r="CJ4669" s="10"/>
      <c r="CK4669" s="10"/>
      <c r="CL4669" s="10"/>
      <c r="CM4669" s="10"/>
      <c r="CN4669" s="10"/>
      <c r="CO4669" s="10"/>
      <c r="CP4669" s="10"/>
      <c r="CQ4669" s="10"/>
      <c r="CR4669" s="10"/>
      <c r="CS4669" s="10"/>
      <c r="CT4669" s="10"/>
      <c r="CU4669" s="10"/>
      <c r="CV4669" s="10"/>
      <c r="CW4669" s="10"/>
      <c r="CX4669" s="10"/>
      <c r="CY4669" s="10"/>
      <c r="CZ4669" s="10"/>
      <c r="DA4669" s="10"/>
      <c r="DB4669" s="10"/>
    </row>
    <row r="4670" spans="1:106" s="12" customFormat="1" ht="14" x14ac:dyDescent="0.15">
      <c r="A4670" s="3" t="s">
        <v>9314</v>
      </c>
      <c r="B4670" s="3" t="str">
        <f t="shared" si="73"/>
        <v>M_ACC_1425</v>
      </c>
      <c r="C4670" s="4" t="s">
        <v>42</v>
      </c>
      <c r="D4670" s="42">
        <v>1425</v>
      </c>
      <c r="E4670" s="49">
        <v>2956.6872309999999</v>
      </c>
      <c r="F4670" s="49">
        <v>20.13208337</v>
      </c>
      <c r="G4670" s="49">
        <v>4.5449903430000003</v>
      </c>
      <c r="H4670" s="49">
        <v>4.429510703</v>
      </c>
      <c r="I4670" s="36">
        <v>9.4399999999999994E-6</v>
      </c>
      <c r="J4670" s="36">
        <v>4.7299999999999998E-5</v>
      </c>
      <c r="K4670" s="4" t="s">
        <v>43</v>
      </c>
      <c r="L4670" s="4">
        <v>12989</v>
      </c>
      <c r="M4670" s="4" t="s">
        <v>44</v>
      </c>
      <c r="N4670" s="4" t="s">
        <v>44</v>
      </c>
      <c r="O4670" s="4" t="s">
        <v>44</v>
      </c>
      <c r="P4670" s="4" t="s">
        <v>44</v>
      </c>
      <c r="Q4670" s="4" t="s">
        <v>44</v>
      </c>
      <c r="R4670" s="4" t="s">
        <v>44</v>
      </c>
      <c r="S4670" s="4" t="s">
        <v>44</v>
      </c>
      <c r="T4670" s="4" t="s">
        <v>44</v>
      </c>
      <c r="U4670" s="4" t="s">
        <v>44</v>
      </c>
      <c r="V4670" s="4" t="s">
        <v>44</v>
      </c>
      <c r="W4670" s="4" t="s">
        <v>44</v>
      </c>
      <c r="X4670" s="23" t="s">
        <v>44</v>
      </c>
      <c r="Y4670" s="23" t="s">
        <v>44</v>
      </c>
      <c r="Z4670" s="23" t="s">
        <v>44</v>
      </c>
      <c r="AA4670" s="73" t="s">
        <v>44</v>
      </c>
      <c r="AB4670" s="23" t="s">
        <v>44</v>
      </c>
      <c r="AC4670" s="23" t="s">
        <v>44</v>
      </c>
      <c r="AD4670" s="4" t="s">
        <v>44</v>
      </c>
      <c r="AE4670" s="30" t="s">
        <v>44</v>
      </c>
      <c r="AF4670" s="30" t="s">
        <v>44</v>
      </c>
      <c r="AG4670" s="30" t="s">
        <v>44</v>
      </c>
      <c r="AH4670" s="30" t="s">
        <v>44</v>
      </c>
      <c r="AI4670" s="30" t="s">
        <v>44</v>
      </c>
      <c r="AJ4670" s="30" t="s">
        <v>44</v>
      </c>
      <c r="AK4670" s="30" t="s">
        <v>44</v>
      </c>
      <c r="AL4670" s="30" t="s">
        <v>44</v>
      </c>
      <c r="AM4670" s="30" t="s">
        <v>44</v>
      </c>
      <c r="AN4670" s="30" t="s">
        <v>44</v>
      </c>
      <c r="AO4670" s="23" t="s">
        <v>44</v>
      </c>
      <c r="AP4670" s="59" t="s">
        <v>44</v>
      </c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10"/>
      <c r="BD4670" s="10"/>
      <c r="BE4670" s="10"/>
      <c r="BF4670" s="10"/>
      <c r="BG4670" s="10"/>
      <c r="BH4670" s="10"/>
      <c r="BI4670" s="10"/>
      <c r="BJ4670" s="10"/>
      <c r="BK4670" s="10"/>
      <c r="BL4670" s="10"/>
      <c r="BM4670" s="10"/>
      <c r="BN4670" s="10"/>
      <c r="BO4670" s="10"/>
      <c r="BP4670" s="10"/>
      <c r="BQ4670" s="10"/>
      <c r="BR4670" s="10"/>
      <c r="BS4670" s="10"/>
      <c r="BT4670" s="10"/>
      <c r="BU4670" s="10"/>
      <c r="BV4670" s="10"/>
      <c r="BW4670" s="10"/>
      <c r="BX4670" s="10"/>
      <c r="BY4670" s="10"/>
      <c r="BZ4670" s="10"/>
      <c r="CA4670" s="10"/>
      <c r="CB4670" s="10"/>
      <c r="CC4670" s="10"/>
      <c r="CD4670" s="10"/>
      <c r="CE4670" s="10"/>
      <c r="CF4670" s="10"/>
      <c r="CG4670" s="10"/>
      <c r="CH4670" s="10"/>
      <c r="CI4670" s="10"/>
      <c r="CJ4670" s="10"/>
      <c r="CK4670" s="10"/>
      <c r="CL4670" s="10"/>
      <c r="CM4670" s="10"/>
      <c r="CN4670" s="10"/>
      <c r="CO4670" s="10"/>
      <c r="CP4670" s="10"/>
      <c r="CQ4670" s="10"/>
      <c r="CR4670" s="10"/>
      <c r="CS4670" s="10"/>
      <c r="CT4670" s="10"/>
      <c r="CU4670" s="10"/>
      <c r="CV4670" s="10"/>
      <c r="CW4670" s="10"/>
      <c r="CX4670" s="10"/>
      <c r="CY4670" s="10"/>
      <c r="CZ4670" s="10"/>
      <c r="DA4670" s="10"/>
      <c r="DB4670" s="10"/>
    </row>
    <row r="4671" spans="1:106" s="12" customFormat="1" ht="98" x14ac:dyDescent="0.15">
      <c r="A4671" s="3" t="s">
        <v>9314</v>
      </c>
      <c r="B4671" s="3" t="str">
        <f t="shared" si="73"/>
        <v>M_ACC_1426</v>
      </c>
      <c r="C4671" s="4" t="s">
        <v>42</v>
      </c>
      <c r="D4671" s="42">
        <v>1426</v>
      </c>
      <c r="E4671" s="49">
        <v>753.72041769999998</v>
      </c>
      <c r="F4671" s="49">
        <v>19.241422530000001</v>
      </c>
      <c r="G4671" s="49">
        <v>4.5449908649999999</v>
      </c>
      <c r="H4671" s="49">
        <v>4.2335448189999996</v>
      </c>
      <c r="I4671" s="36">
        <v>2.3E-5</v>
      </c>
      <c r="J4671" s="36">
        <v>1.0183000000000001E-4</v>
      </c>
      <c r="K4671" s="4" t="s">
        <v>43</v>
      </c>
      <c r="L4671" s="4">
        <v>3311</v>
      </c>
      <c r="M4671" s="4" t="s">
        <v>11404</v>
      </c>
      <c r="N4671" s="4" t="s">
        <v>11405</v>
      </c>
      <c r="O4671" s="5">
        <v>1.2E-158</v>
      </c>
      <c r="P4671" s="4" t="s">
        <v>44</v>
      </c>
      <c r="Q4671" s="4" t="s">
        <v>44</v>
      </c>
      <c r="R4671" s="4" t="s">
        <v>44</v>
      </c>
      <c r="S4671" s="4" t="s">
        <v>44</v>
      </c>
      <c r="T4671" s="4" t="s">
        <v>1459</v>
      </c>
      <c r="U4671" s="4" t="s">
        <v>1459</v>
      </c>
      <c r="V4671" s="4" t="s">
        <v>1460</v>
      </c>
      <c r="W4671" s="4" t="s">
        <v>11406</v>
      </c>
      <c r="X4671" s="23" t="s">
        <v>11407</v>
      </c>
      <c r="Y4671" s="23">
        <v>0</v>
      </c>
      <c r="Z4671" s="23" t="s">
        <v>44</v>
      </c>
      <c r="AA4671" s="73" t="s">
        <v>44</v>
      </c>
      <c r="AB4671" s="23" t="s">
        <v>44</v>
      </c>
      <c r="AC4671" s="23" t="s">
        <v>11408</v>
      </c>
      <c r="AD4671" s="4" t="s">
        <v>11409</v>
      </c>
      <c r="AE4671" s="30">
        <v>100</v>
      </c>
      <c r="AF4671" s="30">
        <v>1062</v>
      </c>
      <c r="AG4671" s="30">
        <v>0</v>
      </c>
      <c r="AH4671" s="30">
        <v>0</v>
      </c>
      <c r="AI4671" s="30">
        <v>1</v>
      </c>
      <c r="AJ4671" s="30">
        <v>1062</v>
      </c>
      <c r="AK4671" s="30">
        <v>1</v>
      </c>
      <c r="AL4671" s="30">
        <v>1062</v>
      </c>
      <c r="AM4671" s="30">
        <v>0</v>
      </c>
      <c r="AN4671" s="30">
        <v>2196</v>
      </c>
      <c r="AO4671" s="23" t="s">
        <v>11410</v>
      </c>
      <c r="AP4671" s="59" t="s">
        <v>11411</v>
      </c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10"/>
      <c r="BD4671" s="10"/>
      <c r="BE4671" s="10"/>
      <c r="BF4671" s="10"/>
      <c r="BG4671" s="10"/>
      <c r="BH4671" s="10"/>
      <c r="BI4671" s="10"/>
      <c r="BJ4671" s="10"/>
      <c r="BK4671" s="10"/>
      <c r="BL4671" s="10"/>
      <c r="BM4671" s="10"/>
      <c r="BN4671" s="10"/>
      <c r="BO4671" s="10"/>
      <c r="BP4671" s="10"/>
      <c r="BQ4671" s="10"/>
      <c r="BR4671" s="10"/>
      <c r="BS4671" s="10"/>
      <c r="BT4671" s="10"/>
      <c r="BU4671" s="10"/>
      <c r="BV4671" s="10"/>
      <c r="BW4671" s="10"/>
      <c r="BX4671" s="10"/>
      <c r="BY4671" s="10"/>
      <c r="BZ4671" s="10"/>
      <c r="CA4671" s="10"/>
      <c r="CB4671" s="10"/>
      <c r="CC4671" s="10"/>
      <c r="CD4671" s="10"/>
      <c r="CE4671" s="10"/>
      <c r="CF4671" s="10"/>
      <c r="CG4671" s="10"/>
      <c r="CH4671" s="10"/>
      <c r="CI4671" s="10"/>
      <c r="CJ4671" s="10"/>
      <c r="CK4671" s="10"/>
      <c r="CL4671" s="10"/>
      <c r="CM4671" s="10"/>
      <c r="CN4671" s="10"/>
      <c r="CO4671" s="10"/>
      <c r="CP4671" s="10"/>
      <c r="CQ4671" s="10"/>
      <c r="CR4671" s="10"/>
      <c r="CS4671" s="10"/>
      <c r="CT4671" s="10"/>
      <c r="CU4671" s="10"/>
      <c r="CV4671" s="10"/>
      <c r="CW4671" s="10"/>
      <c r="CX4671" s="10"/>
      <c r="CY4671" s="10"/>
      <c r="CZ4671" s="10"/>
      <c r="DA4671" s="10"/>
      <c r="DB4671" s="10"/>
    </row>
    <row r="4672" spans="1:106" s="12" customFormat="1" ht="14" x14ac:dyDescent="0.15">
      <c r="A4672" s="3" t="s">
        <v>9314</v>
      </c>
      <c r="B4672" s="3" t="str">
        <f t="shared" si="73"/>
        <v>M_ACC_1427</v>
      </c>
      <c r="C4672" s="4" t="s">
        <v>42</v>
      </c>
      <c r="D4672" s="42">
        <v>1427</v>
      </c>
      <c r="E4672" s="49">
        <v>2903.1210329999999</v>
      </c>
      <c r="F4672" s="49">
        <v>20.121539810000002</v>
      </c>
      <c r="G4672" s="49">
        <v>4.5449903459999996</v>
      </c>
      <c r="H4672" s="49">
        <v>4.4271908800000004</v>
      </c>
      <c r="I4672" s="36">
        <v>9.55E-6</v>
      </c>
      <c r="J4672" s="36">
        <v>4.7700000000000001E-5</v>
      </c>
      <c r="K4672" s="4" t="s">
        <v>43</v>
      </c>
      <c r="L4672" s="4">
        <v>12754</v>
      </c>
      <c r="M4672" s="4" t="s">
        <v>44</v>
      </c>
      <c r="N4672" s="4" t="s">
        <v>44</v>
      </c>
      <c r="O4672" s="4" t="s">
        <v>44</v>
      </c>
      <c r="P4672" s="4" t="s">
        <v>44</v>
      </c>
      <c r="Q4672" s="4" t="s">
        <v>44</v>
      </c>
      <c r="R4672" s="4" t="s">
        <v>44</v>
      </c>
      <c r="S4672" s="4" t="s">
        <v>44</v>
      </c>
      <c r="T4672" s="4" t="s">
        <v>44</v>
      </c>
      <c r="U4672" s="4" t="s">
        <v>44</v>
      </c>
      <c r="V4672" s="4" t="s">
        <v>44</v>
      </c>
      <c r="W4672" s="4" t="s">
        <v>44</v>
      </c>
      <c r="X4672" s="23" t="s">
        <v>44</v>
      </c>
      <c r="Y4672" s="23" t="s">
        <v>44</v>
      </c>
      <c r="Z4672" s="23" t="s">
        <v>44</v>
      </c>
      <c r="AA4672" s="73" t="s">
        <v>44</v>
      </c>
      <c r="AB4672" s="23" t="s">
        <v>44</v>
      </c>
      <c r="AC4672" s="23" t="s">
        <v>44</v>
      </c>
      <c r="AD4672" s="4" t="s">
        <v>44</v>
      </c>
      <c r="AE4672" s="30" t="s">
        <v>44</v>
      </c>
      <c r="AF4672" s="30" t="s">
        <v>44</v>
      </c>
      <c r="AG4672" s="30" t="s">
        <v>44</v>
      </c>
      <c r="AH4672" s="30" t="s">
        <v>44</v>
      </c>
      <c r="AI4672" s="30" t="s">
        <v>44</v>
      </c>
      <c r="AJ4672" s="30" t="s">
        <v>44</v>
      </c>
      <c r="AK4672" s="30" t="s">
        <v>44</v>
      </c>
      <c r="AL4672" s="30" t="s">
        <v>44</v>
      </c>
      <c r="AM4672" s="30" t="s">
        <v>44</v>
      </c>
      <c r="AN4672" s="30" t="s">
        <v>44</v>
      </c>
      <c r="AO4672" s="23" t="s">
        <v>44</v>
      </c>
      <c r="AP4672" s="59" t="s">
        <v>44</v>
      </c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10"/>
      <c r="BD4672" s="10"/>
      <c r="BE4672" s="10"/>
      <c r="BF4672" s="10"/>
      <c r="BG4672" s="10"/>
      <c r="BH4672" s="10"/>
      <c r="BI4672" s="10"/>
      <c r="BJ4672" s="10"/>
      <c r="BK4672" s="10"/>
      <c r="BL4672" s="10"/>
      <c r="BM4672" s="10"/>
      <c r="BN4672" s="10"/>
      <c r="BO4672" s="10"/>
      <c r="BP4672" s="10"/>
      <c r="BQ4672" s="10"/>
      <c r="BR4672" s="10"/>
      <c r="BS4672" s="10"/>
      <c r="BT4672" s="10"/>
      <c r="BU4672" s="10"/>
      <c r="BV4672" s="10"/>
      <c r="BW4672" s="10"/>
      <c r="BX4672" s="10"/>
      <c r="BY4672" s="10"/>
      <c r="BZ4672" s="10"/>
      <c r="CA4672" s="10"/>
      <c r="CB4672" s="10"/>
      <c r="CC4672" s="10"/>
      <c r="CD4672" s="10"/>
      <c r="CE4672" s="10"/>
      <c r="CF4672" s="10"/>
      <c r="CG4672" s="10"/>
      <c r="CH4672" s="10"/>
      <c r="CI4672" s="10"/>
      <c r="CJ4672" s="10"/>
      <c r="CK4672" s="10"/>
      <c r="CL4672" s="10"/>
      <c r="CM4672" s="10"/>
      <c r="CN4672" s="10"/>
      <c r="CO4672" s="10"/>
      <c r="CP4672" s="10"/>
      <c r="CQ4672" s="10"/>
      <c r="CR4672" s="10"/>
      <c r="CS4672" s="10"/>
      <c r="CT4672" s="10"/>
      <c r="CU4672" s="10"/>
      <c r="CV4672" s="10"/>
      <c r="CW4672" s="10"/>
      <c r="CX4672" s="10"/>
      <c r="CY4672" s="10"/>
      <c r="CZ4672" s="10"/>
      <c r="DA4672" s="10"/>
      <c r="DB4672" s="10"/>
    </row>
    <row r="4673" spans="1:106" s="12" customFormat="1" ht="98" x14ac:dyDescent="0.15">
      <c r="A4673" s="3" t="s">
        <v>9314</v>
      </c>
      <c r="B4673" s="3" t="str">
        <f t="shared" si="73"/>
        <v>M_ACC_1428</v>
      </c>
      <c r="C4673" s="4" t="s">
        <v>42</v>
      </c>
      <c r="D4673" s="42">
        <v>1428</v>
      </c>
      <c r="E4673" s="49">
        <v>2551.8299590000001</v>
      </c>
      <c r="F4673" s="49">
        <v>20.03960863</v>
      </c>
      <c r="G4673" s="49">
        <v>4.544990372</v>
      </c>
      <c r="H4673" s="49">
        <v>4.4091641539999999</v>
      </c>
      <c r="I4673" s="36">
        <v>1.04E-5</v>
      </c>
      <c r="J4673" s="36">
        <v>5.0800000000000002E-5</v>
      </c>
      <c r="K4673" s="4" t="s">
        <v>43</v>
      </c>
      <c r="L4673" s="4">
        <v>11211</v>
      </c>
      <c r="M4673" s="4" t="s">
        <v>44</v>
      </c>
      <c r="N4673" s="4" t="s">
        <v>44</v>
      </c>
      <c r="O4673" s="4" t="s">
        <v>44</v>
      </c>
      <c r="P4673" s="4" t="s">
        <v>44</v>
      </c>
      <c r="Q4673" s="4" t="s">
        <v>44</v>
      </c>
      <c r="R4673" s="4" t="s">
        <v>44</v>
      </c>
      <c r="S4673" s="4" t="s">
        <v>44</v>
      </c>
      <c r="T4673" s="4" t="s">
        <v>44</v>
      </c>
      <c r="U4673" s="4" t="s">
        <v>44</v>
      </c>
      <c r="V4673" s="4" t="s">
        <v>44</v>
      </c>
      <c r="W4673" s="4" t="s">
        <v>44</v>
      </c>
      <c r="X4673" s="23" t="s">
        <v>44</v>
      </c>
      <c r="Y4673" s="23" t="s">
        <v>44</v>
      </c>
      <c r="Z4673" s="23" t="s">
        <v>44</v>
      </c>
      <c r="AA4673" s="73" t="s">
        <v>44</v>
      </c>
      <c r="AB4673" s="23" t="s">
        <v>44</v>
      </c>
      <c r="AC4673" s="23" t="s">
        <v>9473</v>
      </c>
      <c r="AD4673" s="4" t="s">
        <v>9474</v>
      </c>
      <c r="AE4673" s="30">
        <v>100</v>
      </c>
      <c r="AF4673" s="30">
        <v>313</v>
      </c>
      <c r="AG4673" s="30">
        <v>0</v>
      </c>
      <c r="AH4673" s="30">
        <v>0</v>
      </c>
      <c r="AI4673" s="30">
        <v>1</v>
      </c>
      <c r="AJ4673" s="30">
        <v>313</v>
      </c>
      <c r="AK4673" s="30">
        <v>1</v>
      </c>
      <c r="AL4673" s="30">
        <v>313</v>
      </c>
      <c r="AM4673" s="30">
        <v>0</v>
      </c>
      <c r="AN4673" s="30">
        <v>650</v>
      </c>
      <c r="AO4673" s="23" t="s">
        <v>9475</v>
      </c>
      <c r="AP4673" s="59" t="s">
        <v>9476</v>
      </c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10"/>
      <c r="BD4673" s="10"/>
      <c r="BE4673" s="10"/>
      <c r="BF4673" s="10"/>
      <c r="BG4673" s="10"/>
      <c r="BH4673" s="10"/>
      <c r="BI4673" s="10"/>
      <c r="BJ4673" s="10"/>
      <c r="BK4673" s="10"/>
      <c r="BL4673" s="10"/>
      <c r="BM4673" s="10"/>
      <c r="BN4673" s="10"/>
      <c r="BO4673" s="10"/>
      <c r="BP4673" s="10"/>
      <c r="BQ4673" s="10"/>
      <c r="BR4673" s="10"/>
      <c r="BS4673" s="10"/>
      <c r="BT4673" s="10"/>
      <c r="BU4673" s="10"/>
      <c r="BV4673" s="10"/>
      <c r="BW4673" s="10"/>
      <c r="BX4673" s="10"/>
      <c r="BY4673" s="10"/>
      <c r="BZ4673" s="10"/>
      <c r="CA4673" s="10"/>
      <c r="CB4673" s="10"/>
      <c r="CC4673" s="10"/>
      <c r="CD4673" s="10"/>
      <c r="CE4673" s="10"/>
      <c r="CF4673" s="10"/>
      <c r="CG4673" s="10"/>
      <c r="CH4673" s="10"/>
      <c r="CI4673" s="10"/>
      <c r="CJ4673" s="10"/>
      <c r="CK4673" s="10"/>
      <c r="CL4673" s="10"/>
      <c r="CM4673" s="10"/>
      <c r="CN4673" s="10"/>
      <c r="CO4673" s="10"/>
      <c r="CP4673" s="10"/>
      <c r="CQ4673" s="10"/>
      <c r="CR4673" s="10"/>
      <c r="CS4673" s="10"/>
      <c r="CT4673" s="10"/>
      <c r="CU4673" s="10"/>
      <c r="CV4673" s="10"/>
      <c r="CW4673" s="10"/>
      <c r="CX4673" s="10"/>
      <c r="CY4673" s="10"/>
      <c r="CZ4673" s="10"/>
      <c r="DA4673" s="10"/>
      <c r="DB4673" s="10"/>
    </row>
    <row r="4674" spans="1:106" s="12" customFormat="1" ht="98" x14ac:dyDescent="0.15">
      <c r="A4674" s="3" t="s">
        <v>9314</v>
      </c>
      <c r="B4674" s="3" t="str">
        <f t="shared" si="73"/>
        <v>M_ACC_1429</v>
      </c>
      <c r="C4674" s="4" t="s">
        <v>42</v>
      </c>
      <c r="D4674" s="42">
        <v>1429</v>
      </c>
      <c r="E4674" s="49">
        <v>1757.138228</v>
      </c>
      <c r="F4674" s="49">
        <v>19.794849469999999</v>
      </c>
      <c r="G4674" s="49">
        <v>4.5449904669999999</v>
      </c>
      <c r="H4674" s="49">
        <v>4.3553115489999996</v>
      </c>
      <c r="I4674" s="36">
        <v>1.33E-5</v>
      </c>
      <c r="J4674" s="36">
        <v>6.1500000000000004E-5</v>
      </c>
      <c r="K4674" s="4" t="s">
        <v>43</v>
      </c>
      <c r="L4674" s="4">
        <v>7719</v>
      </c>
      <c r="M4674" s="4" t="s">
        <v>11348</v>
      </c>
      <c r="N4674" s="4" t="s">
        <v>11349</v>
      </c>
      <c r="O4674" s="5">
        <v>2.1000000000000001E-38</v>
      </c>
      <c r="P4674" s="4" t="s">
        <v>44</v>
      </c>
      <c r="Q4674" s="4" t="s">
        <v>44</v>
      </c>
      <c r="R4674" s="4" t="s">
        <v>44</v>
      </c>
      <c r="S4674" s="4" t="s">
        <v>44</v>
      </c>
      <c r="T4674" s="4" t="s">
        <v>1459</v>
      </c>
      <c r="U4674" s="4" t="s">
        <v>1459</v>
      </c>
      <c r="V4674" s="4" t="s">
        <v>1460</v>
      </c>
      <c r="W4674" s="4" t="s">
        <v>11350</v>
      </c>
      <c r="X4674" s="23" t="s">
        <v>11351</v>
      </c>
      <c r="Y4674" s="67">
        <v>1.0000000000000001E-101</v>
      </c>
      <c r="Z4674" s="23" t="s">
        <v>44</v>
      </c>
      <c r="AA4674" s="73" t="s">
        <v>44</v>
      </c>
      <c r="AB4674" s="23" t="s">
        <v>44</v>
      </c>
      <c r="AC4674" s="23" t="s">
        <v>11352</v>
      </c>
      <c r="AD4674" s="4" t="s">
        <v>11353</v>
      </c>
      <c r="AE4674" s="30">
        <v>100</v>
      </c>
      <c r="AF4674" s="30">
        <v>455</v>
      </c>
      <c r="AG4674" s="30">
        <v>0</v>
      </c>
      <c r="AH4674" s="30">
        <v>0</v>
      </c>
      <c r="AI4674" s="30">
        <v>1</v>
      </c>
      <c r="AJ4674" s="30">
        <v>455</v>
      </c>
      <c r="AK4674" s="30">
        <v>1</v>
      </c>
      <c r="AL4674" s="30">
        <v>455</v>
      </c>
      <c r="AM4674" s="30">
        <v>0</v>
      </c>
      <c r="AN4674" s="30">
        <v>951</v>
      </c>
      <c r="AO4674" s="23" t="s">
        <v>11354</v>
      </c>
      <c r="AP4674" s="59" t="s">
        <v>11355</v>
      </c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10"/>
      <c r="BD4674" s="10"/>
      <c r="BE4674" s="10"/>
      <c r="BF4674" s="10"/>
      <c r="BG4674" s="10"/>
      <c r="BH4674" s="10"/>
      <c r="BI4674" s="10"/>
      <c r="BJ4674" s="10"/>
      <c r="BK4674" s="10"/>
      <c r="BL4674" s="10"/>
      <c r="BM4674" s="10"/>
      <c r="BN4674" s="10"/>
      <c r="BO4674" s="10"/>
      <c r="BP4674" s="10"/>
      <c r="BQ4674" s="10"/>
      <c r="BR4674" s="10"/>
      <c r="BS4674" s="10"/>
      <c r="BT4674" s="10"/>
      <c r="BU4674" s="10"/>
      <c r="BV4674" s="10"/>
      <c r="BW4674" s="10"/>
      <c r="BX4674" s="10"/>
      <c r="BY4674" s="10"/>
      <c r="BZ4674" s="10"/>
      <c r="CA4674" s="10"/>
      <c r="CB4674" s="10"/>
      <c r="CC4674" s="10"/>
      <c r="CD4674" s="10"/>
      <c r="CE4674" s="10"/>
      <c r="CF4674" s="10"/>
      <c r="CG4674" s="10"/>
      <c r="CH4674" s="10"/>
      <c r="CI4674" s="10"/>
      <c r="CJ4674" s="10"/>
      <c r="CK4674" s="10"/>
      <c r="CL4674" s="10"/>
      <c r="CM4674" s="10"/>
      <c r="CN4674" s="10"/>
      <c r="CO4674" s="10"/>
      <c r="CP4674" s="10"/>
      <c r="CQ4674" s="10"/>
      <c r="CR4674" s="10"/>
      <c r="CS4674" s="10"/>
      <c r="CT4674" s="10"/>
      <c r="CU4674" s="10"/>
      <c r="CV4674" s="10"/>
      <c r="CW4674" s="10"/>
      <c r="CX4674" s="10"/>
      <c r="CY4674" s="10"/>
      <c r="CZ4674" s="10"/>
      <c r="DA4674" s="10"/>
      <c r="DB4674" s="10"/>
    </row>
    <row r="4675" spans="1:106" s="12" customFormat="1" ht="98" x14ac:dyDescent="0.15">
      <c r="A4675" s="3" t="s">
        <v>9314</v>
      </c>
      <c r="B4675" s="3" t="str">
        <f t="shared" si="73"/>
        <v>M_ACC_1430</v>
      </c>
      <c r="C4675" s="4" t="s">
        <v>42</v>
      </c>
      <c r="D4675" s="42">
        <v>1430</v>
      </c>
      <c r="E4675" s="49">
        <v>1210.322942</v>
      </c>
      <c r="F4675" s="49">
        <v>19.558264449999999</v>
      </c>
      <c r="G4675" s="49">
        <v>4.5449906029999996</v>
      </c>
      <c r="H4675" s="49">
        <v>4.3032574009999998</v>
      </c>
      <c r="I4675" s="36">
        <v>1.6799999999999998E-5</v>
      </c>
      <c r="J4675" s="36">
        <v>7.5500000000000006E-5</v>
      </c>
      <c r="K4675" s="4" t="s">
        <v>43</v>
      </c>
      <c r="L4675" s="4">
        <v>5317</v>
      </c>
      <c r="M4675" s="4" t="s">
        <v>11378</v>
      </c>
      <c r="N4675" s="4" t="s">
        <v>11379</v>
      </c>
      <c r="O4675" s="5">
        <v>2.3E-107</v>
      </c>
      <c r="P4675" s="4" t="s">
        <v>44</v>
      </c>
      <c r="Q4675" s="4" t="s">
        <v>44</v>
      </c>
      <c r="R4675" s="4" t="s">
        <v>44</v>
      </c>
      <c r="S4675" s="4" t="s">
        <v>44</v>
      </c>
      <c r="T4675" s="4" t="s">
        <v>1459</v>
      </c>
      <c r="U4675" s="4" t="s">
        <v>1459</v>
      </c>
      <c r="V4675" s="4" t="s">
        <v>1460</v>
      </c>
      <c r="W4675" s="4" t="s">
        <v>11372</v>
      </c>
      <c r="X4675" s="23" t="s">
        <v>11373</v>
      </c>
      <c r="Y4675" s="67">
        <v>1.5000000000000001E-303</v>
      </c>
      <c r="Z4675" s="23" t="s">
        <v>44</v>
      </c>
      <c r="AA4675" s="73" t="s">
        <v>44</v>
      </c>
      <c r="AB4675" s="23" t="s">
        <v>44</v>
      </c>
      <c r="AC4675" s="23" t="s">
        <v>11380</v>
      </c>
      <c r="AD4675" s="4" t="s">
        <v>11381</v>
      </c>
      <c r="AE4675" s="30">
        <v>100</v>
      </c>
      <c r="AF4675" s="30">
        <v>661</v>
      </c>
      <c r="AG4675" s="30">
        <v>0</v>
      </c>
      <c r="AH4675" s="30">
        <v>0</v>
      </c>
      <c r="AI4675" s="30">
        <v>1</v>
      </c>
      <c r="AJ4675" s="30">
        <v>661</v>
      </c>
      <c r="AK4675" s="30">
        <v>1</v>
      </c>
      <c r="AL4675" s="30">
        <v>661</v>
      </c>
      <c r="AM4675" s="30">
        <v>0</v>
      </c>
      <c r="AN4675" s="30">
        <v>1370</v>
      </c>
      <c r="AO4675" s="23" t="s">
        <v>11382</v>
      </c>
      <c r="AP4675" s="59" t="s">
        <v>11383</v>
      </c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10"/>
      <c r="BD4675" s="10"/>
      <c r="BE4675" s="10"/>
      <c r="BF4675" s="10"/>
      <c r="BG4675" s="10"/>
      <c r="BH4675" s="10"/>
      <c r="BI4675" s="10"/>
      <c r="BJ4675" s="10"/>
      <c r="BK4675" s="10"/>
      <c r="BL4675" s="10"/>
      <c r="BM4675" s="10"/>
      <c r="BN4675" s="10"/>
      <c r="BO4675" s="10"/>
      <c r="BP4675" s="10"/>
      <c r="BQ4675" s="10"/>
      <c r="BR4675" s="10"/>
      <c r="BS4675" s="10"/>
      <c r="BT4675" s="10"/>
      <c r="BU4675" s="10"/>
      <c r="BV4675" s="10"/>
      <c r="BW4675" s="10"/>
      <c r="BX4675" s="10"/>
      <c r="BY4675" s="10"/>
      <c r="BZ4675" s="10"/>
      <c r="CA4675" s="10"/>
      <c r="CB4675" s="10"/>
      <c r="CC4675" s="10"/>
      <c r="CD4675" s="10"/>
      <c r="CE4675" s="10"/>
      <c r="CF4675" s="10"/>
      <c r="CG4675" s="10"/>
      <c r="CH4675" s="10"/>
      <c r="CI4675" s="10"/>
      <c r="CJ4675" s="10"/>
      <c r="CK4675" s="10"/>
      <c r="CL4675" s="10"/>
      <c r="CM4675" s="10"/>
      <c r="CN4675" s="10"/>
      <c r="CO4675" s="10"/>
      <c r="CP4675" s="10"/>
      <c r="CQ4675" s="10"/>
      <c r="CR4675" s="10"/>
      <c r="CS4675" s="10"/>
      <c r="CT4675" s="10"/>
      <c r="CU4675" s="10"/>
      <c r="CV4675" s="10"/>
      <c r="CW4675" s="10"/>
      <c r="CX4675" s="10"/>
      <c r="CY4675" s="10"/>
      <c r="CZ4675" s="10"/>
      <c r="DA4675" s="10"/>
      <c r="DB4675" s="10"/>
    </row>
    <row r="4676" spans="1:106" s="12" customFormat="1" ht="98" x14ac:dyDescent="0.15">
      <c r="A4676" s="3" t="s">
        <v>9314</v>
      </c>
      <c r="B4676" s="3" t="str">
        <f t="shared" si="73"/>
        <v>M_ACC_1431</v>
      </c>
      <c r="C4676" s="4" t="s">
        <v>42</v>
      </c>
      <c r="D4676" s="42">
        <v>1431</v>
      </c>
      <c r="E4676" s="49">
        <v>1428.305503</v>
      </c>
      <c r="F4676" s="49">
        <v>19.664792129999999</v>
      </c>
      <c r="G4676" s="49">
        <v>4.5449905370000003</v>
      </c>
      <c r="H4676" s="49">
        <v>4.3266959460000001</v>
      </c>
      <c r="I4676" s="36">
        <v>1.5099999999999999E-5</v>
      </c>
      <c r="J4676" s="36">
        <v>6.8700000000000003E-5</v>
      </c>
      <c r="K4676" s="4" t="s">
        <v>43</v>
      </c>
      <c r="L4676" s="4">
        <v>6275</v>
      </c>
      <c r="M4676" s="4" t="s">
        <v>44</v>
      </c>
      <c r="N4676" s="4" t="s">
        <v>44</v>
      </c>
      <c r="O4676" s="4" t="s">
        <v>44</v>
      </c>
      <c r="P4676" s="4" t="s">
        <v>44</v>
      </c>
      <c r="Q4676" s="4" t="s">
        <v>44</v>
      </c>
      <c r="R4676" s="4" t="s">
        <v>44</v>
      </c>
      <c r="S4676" s="4" t="s">
        <v>44</v>
      </c>
      <c r="T4676" s="4" t="s">
        <v>1459</v>
      </c>
      <c r="U4676" s="4" t="s">
        <v>1459</v>
      </c>
      <c r="V4676" s="4" t="s">
        <v>1460</v>
      </c>
      <c r="W4676" s="4" t="s">
        <v>11372</v>
      </c>
      <c r="X4676" s="23" t="s">
        <v>11373</v>
      </c>
      <c r="Y4676" s="67">
        <v>6.2000000000000001E-24</v>
      </c>
      <c r="Z4676" s="23" t="s">
        <v>44</v>
      </c>
      <c r="AA4676" s="73" t="s">
        <v>44</v>
      </c>
      <c r="AB4676" s="23" t="s">
        <v>44</v>
      </c>
      <c r="AC4676" s="23" t="s">
        <v>11374</v>
      </c>
      <c r="AD4676" s="4" t="s">
        <v>11375</v>
      </c>
      <c r="AE4676" s="30">
        <v>100</v>
      </c>
      <c r="AF4676" s="30">
        <v>560</v>
      </c>
      <c r="AG4676" s="30">
        <v>0</v>
      </c>
      <c r="AH4676" s="30">
        <v>0</v>
      </c>
      <c r="AI4676" s="30">
        <v>1</v>
      </c>
      <c r="AJ4676" s="30">
        <v>560</v>
      </c>
      <c r="AK4676" s="30">
        <v>1</v>
      </c>
      <c r="AL4676" s="30">
        <v>560</v>
      </c>
      <c r="AM4676" s="30">
        <v>0</v>
      </c>
      <c r="AN4676" s="30">
        <v>1149</v>
      </c>
      <c r="AO4676" s="23" t="s">
        <v>11376</v>
      </c>
      <c r="AP4676" s="59" t="s">
        <v>11377</v>
      </c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10"/>
      <c r="BD4676" s="10"/>
      <c r="BE4676" s="10"/>
      <c r="BF4676" s="10"/>
      <c r="BG4676" s="10"/>
      <c r="BH4676" s="10"/>
      <c r="BI4676" s="10"/>
      <c r="BJ4676" s="10"/>
      <c r="BK4676" s="10"/>
      <c r="BL4676" s="10"/>
      <c r="BM4676" s="10"/>
      <c r="BN4676" s="10"/>
      <c r="BO4676" s="10"/>
      <c r="BP4676" s="10"/>
      <c r="BQ4676" s="10"/>
      <c r="BR4676" s="10"/>
      <c r="BS4676" s="10"/>
      <c r="BT4676" s="10"/>
      <c r="BU4676" s="10"/>
      <c r="BV4676" s="10"/>
      <c r="BW4676" s="10"/>
      <c r="BX4676" s="10"/>
      <c r="BY4676" s="10"/>
      <c r="BZ4676" s="10"/>
      <c r="CA4676" s="10"/>
      <c r="CB4676" s="10"/>
      <c r="CC4676" s="10"/>
      <c r="CD4676" s="10"/>
      <c r="CE4676" s="10"/>
      <c r="CF4676" s="10"/>
      <c r="CG4676" s="10"/>
      <c r="CH4676" s="10"/>
      <c r="CI4676" s="10"/>
      <c r="CJ4676" s="10"/>
      <c r="CK4676" s="10"/>
      <c r="CL4676" s="10"/>
      <c r="CM4676" s="10"/>
      <c r="CN4676" s="10"/>
      <c r="CO4676" s="10"/>
      <c r="CP4676" s="10"/>
      <c r="CQ4676" s="10"/>
      <c r="CR4676" s="10"/>
      <c r="CS4676" s="10"/>
      <c r="CT4676" s="10"/>
      <c r="CU4676" s="10"/>
      <c r="CV4676" s="10"/>
      <c r="CW4676" s="10"/>
      <c r="CX4676" s="10"/>
      <c r="CY4676" s="10"/>
      <c r="CZ4676" s="10"/>
      <c r="DA4676" s="10"/>
      <c r="DB4676" s="10"/>
    </row>
    <row r="4677" spans="1:106" s="12" customFormat="1" ht="14" x14ac:dyDescent="0.15">
      <c r="A4677" s="3" t="s">
        <v>9314</v>
      </c>
      <c r="B4677" s="3" t="str">
        <f t="shared" si="73"/>
        <v>M_ACC_1432</v>
      </c>
      <c r="C4677" s="4" t="s">
        <v>42</v>
      </c>
      <c r="D4677" s="42">
        <v>1432</v>
      </c>
      <c r="E4677" s="49">
        <v>8176.2807899999998</v>
      </c>
      <c r="F4677" s="49">
        <v>20.7496653</v>
      </c>
      <c r="G4677" s="49">
        <v>4.5449902230000001</v>
      </c>
      <c r="H4677" s="49">
        <v>4.5653927259999998</v>
      </c>
      <c r="I4677" s="36">
        <v>4.9899999999999997E-6</v>
      </c>
      <c r="J4677" s="36">
        <v>2.9499999999999999E-5</v>
      </c>
      <c r="K4677" s="4" t="s">
        <v>43</v>
      </c>
      <c r="L4677" s="4">
        <v>35921</v>
      </c>
      <c r="M4677" s="4" t="s">
        <v>44</v>
      </c>
      <c r="N4677" s="4" t="s">
        <v>44</v>
      </c>
      <c r="O4677" s="4" t="s">
        <v>44</v>
      </c>
      <c r="P4677" s="4" t="s">
        <v>44</v>
      </c>
      <c r="Q4677" s="4" t="s">
        <v>44</v>
      </c>
      <c r="R4677" s="4" t="s">
        <v>44</v>
      </c>
      <c r="S4677" s="4" t="s">
        <v>44</v>
      </c>
      <c r="T4677" s="4" t="s">
        <v>44</v>
      </c>
      <c r="U4677" s="4" t="s">
        <v>44</v>
      </c>
      <c r="V4677" s="4" t="s">
        <v>44</v>
      </c>
      <c r="W4677" s="4" t="s">
        <v>44</v>
      </c>
      <c r="X4677" s="23" t="s">
        <v>44</v>
      </c>
      <c r="Y4677" s="23" t="s">
        <v>44</v>
      </c>
      <c r="Z4677" s="23" t="s">
        <v>44</v>
      </c>
      <c r="AA4677" s="73" t="s">
        <v>44</v>
      </c>
      <c r="AB4677" s="23" t="s">
        <v>44</v>
      </c>
      <c r="AC4677" s="23" t="s">
        <v>44</v>
      </c>
      <c r="AD4677" s="4" t="s">
        <v>44</v>
      </c>
      <c r="AE4677" s="30" t="s">
        <v>44</v>
      </c>
      <c r="AF4677" s="30" t="s">
        <v>44</v>
      </c>
      <c r="AG4677" s="30" t="s">
        <v>44</v>
      </c>
      <c r="AH4677" s="30" t="s">
        <v>44</v>
      </c>
      <c r="AI4677" s="30" t="s">
        <v>44</v>
      </c>
      <c r="AJ4677" s="30" t="s">
        <v>44</v>
      </c>
      <c r="AK4677" s="30" t="s">
        <v>44</v>
      </c>
      <c r="AL4677" s="30" t="s">
        <v>44</v>
      </c>
      <c r="AM4677" s="30" t="s">
        <v>44</v>
      </c>
      <c r="AN4677" s="30" t="s">
        <v>44</v>
      </c>
      <c r="AO4677" s="23" t="s">
        <v>44</v>
      </c>
      <c r="AP4677" s="59" t="s">
        <v>44</v>
      </c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10"/>
      <c r="BD4677" s="10"/>
      <c r="BE4677" s="10"/>
      <c r="BF4677" s="10"/>
      <c r="BG4677" s="10"/>
      <c r="BH4677" s="10"/>
      <c r="BI4677" s="10"/>
      <c r="BJ4677" s="10"/>
      <c r="BK4677" s="10"/>
      <c r="BL4677" s="10"/>
      <c r="BM4677" s="10"/>
      <c r="BN4677" s="10"/>
      <c r="BO4677" s="10"/>
      <c r="BP4677" s="10"/>
      <c r="BQ4677" s="10"/>
      <c r="BR4677" s="10"/>
      <c r="BS4677" s="10"/>
      <c r="BT4677" s="10"/>
      <c r="BU4677" s="10"/>
      <c r="BV4677" s="10"/>
      <c r="BW4677" s="10"/>
      <c r="BX4677" s="10"/>
      <c r="BY4677" s="10"/>
      <c r="BZ4677" s="10"/>
      <c r="CA4677" s="10"/>
      <c r="CB4677" s="10"/>
      <c r="CC4677" s="10"/>
      <c r="CD4677" s="10"/>
      <c r="CE4677" s="10"/>
      <c r="CF4677" s="10"/>
      <c r="CG4677" s="10"/>
      <c r="CH4677" s="10"/>
      <c r="CI4677" s="10"/>
      <c r="CJ4677" s="10"/>
      <c r="CK4677" s="10"/>
      <c r="CL4677" s="10"/>
      <c r="CM4677" s="10"/>
      <c r="CN4677" s="10"/>
      <c r="CO4677" s="10"/>
      <c r="CP4677" s="10"/>
      <c r="CQ4677" s="10"/>
      <c r="CR4677" s="10"/>
      <c r="CS4677" s="10"/>
      <c r="CT4677" s="10"/>
      <c r="CU4677" s="10"/>
      <c r="CV4677" s="10"/>
      <c r="CW4677" s="10"/>
      <c r="CX4677" s="10"/>
      <c r="CY4677" s="10"/>
      <c r="CZ4677" s="10"/>
      <c r="DA4677" s="10"/>
      <c r="DB4677" s="10"/>
    </row>
    <row r="4678" spans="1:106" s="12" customFormat="1" ht="98" x14ac:dyDescent="0.15">
      <c r="A4678" s="3" t="s">
        <v>9314</v>
      </c>
      <c r="B4678" s="3" t="str">
        <f t="shared" si="73"/>
        <v>M_ACC_1433</v>
      </c>
      <c r="C4678" s="4" t="s">
        <v>42</v>
      </c>
      <c r="D4678" s="42">
        <v>1433</v>
      </c>
      <c r="E4678" s="49">
        <v>4217.2379680000004</v>
      </c>
      <c r="F4678" s="49">
        <v>20.35085793</v>
      </c>
      <c r="G4678" s="49">
        <v>4.5449902870000001</v>
      </c>
      <c r="H4678" s="49">
        <v>4.4776460770000002</v>
      </c>
      <c r="I4678" s="36">
        <v>7.5499999999999997E-6</v>
      </c>
      <c r="J4678" s="36">
        <v>3.96E-5</v>
      </c>
      <c r="K4678" s="4" t="s">
        <v>43</v>
      </c>
      <c r="L4678" s="4">
        <v>18527</v>
      </c>
      <c r="M4678" s="4" t="s">
        <v>3982</v>
      </c>
      <c r="N4678" s="4" t="s">
        <v>3983</v>
      </c>
      <c r="O4678" s="5">
        <v>7.0000000000000001E-49</v>
      </c>
      <c r="P4678" s="4" t="s">
        <v>44</v>
      </c>
      <c r="Q4678" s="4" t="s">
        <v>44</v>
      </c>
      <c r="R4678" s="4" t="s">
        <v>44</v>
      </c>
      <c r="S4678" s="4" t="s">
        <v>44</v>
      </c>
      <c r="T4678" s="4" t="s">
        <v>2843</v>
      </c>
      <c r="U4678" s="4" t="s">
        <v>2843</v>
      </c>
      <c r="V4678" s="4" t="s">
        <v>3521</v>
      </c>
      <c r="W4678" s="4" t="s">
        <v>3984</v>
      </c>
      <c r="X4678" s="23" t="s">
        <v>3985</v>
      </c>
      <c r="Y4678" s="67">
        <v>1.5000000000000001E-62</v>
      </c>
      <c r="Z4678" s="23" t="s">
        <v>44</v>
      </c>
      <c r="AA4678" s="73" t="s">
        <v>44</v>
      </c>
      <c r="AB4678" s="23" t="s">
        <v>44</v>
      </c>
      <c r="AC4678" s="23" t="s">
        <v>11280</v>
      </c>
      <c r="AD4678" s="4" t="s">
        <v>11281</v>
      </c>
      <c r="AE4678" s="30">
        <v>100</v>
      </c>
      <c r="AF4678" s="30">
        <v>189</v>
      </c>
      <c r="AG4678" s="30">
        <v>0</v>
      </c>
      <c r="AH4678" s="30">
        <v>0</v>
      </c>
      <c r="AI4678" s="30">
        <v>1</v>
      </c>
      <c r="AJ4678" s="30">
        <v>189</v>
      </c>
      <c r="AK4678" s="30">
        <v>1</v>
      </c>
      <c r="AL4678" s="30">
        <v>189</v>
      </c>
      <c r="AM4678" s="63">
        <v>4.9899999999999998E-134</v>
      </c>
      <c r="AN4678" s="30">
        <v>382</v>
      </c>
      <c r="AO4678" s="23" t="s">
        <v>11282</v>
      </c>
      <c r="AP4678" s="59" t="s">
        <v>11283</v>
      </c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10"/>
      <c r="BD4678" s="10"/>
      <c r="BE4678" s="10"/>
      <c r="BF4678" s="10"/>
      <c r="BG4678" s="10"/>
      <c r="BH4678" s="10"/>
      <c r="BI4678" s="10"/>
      <c r="BJ4678" s="10"/>
      <c r="BK4678" s="10"/>
      <c r="BL4678" s="10"/>
      <c r="BM4678" s="10"/>
      <c r="BN4678" s="10"/>
      <c r="BO4678" s="10"/>
      <c r="BP4678" s="10"/>
      <c r="BQ4678" s="10"/>
      <c r="BR4678" s="10"/>
      <c r="BS4678" s="10"/>
      <c r="BT4678" s="10"/>
      <c r="BU4678" s="10"/>
      <c r="BV4678" s="10"/>
      <c r="BW4678" s="10"/>
      <c r="BX4678" s="10"/>
      <c r="BY4678" s="10"/>
      <c r="BZ4678" s="10"/>
      <c r="CA4678" s="10"/>
      <c r="CB4678" s="10"/>
      <c r="CC4678" s="10"/>
      <c r="CD4678" s="10"/>
      <c r="CE4678" s="10"/>
      <c r="CF4678" s="10"/>
      <c r="CG4678" s="10"/>
      <c r="CH4678" s="10"/>
      <c r="CI4678" s="10"/>
      <c r="CJ4678" s="10"/>
      <c r="CK4678" s="10"/>
      <c r="CL4678" s="10"/>
      <c r="CM4678" s="10"/>
      <c r="CN4678" s="10"/>
      <c r="CO4678" s="10"/>
      <c r="CP4678" s="10"/>
      <c r="CQ4678" s="10"/>
      <c r="CR4678" s="10"/>
      <c r="CS4678" s="10"/>
      <c r="CT4678" s="10"/>
      <c r="CU4678" s="10"/>
      <c r="CV4678" s="10"/>
      <c r="CW4678" s="10"/>
      <c r="CX4678" s="10"/>
      <c r="CY4678" s="10"/>
      <c r="CZ4678" s="10"/>
      <c r="DA4678" s="10"/>
      <c r="DB4678" s="10"/>
    </row>
    <row r="4679" spans="1:106" s="12" customFormat="1" ht="98" x14ac:dyDescent="0.15">
      <c r="A4679" s="3" t="s">
        <v>9314</v>
      </c>
      <c r="B4679" s="3" t="str">
        <f t="shared" si="73"/>
        <v>M_ACC_1434</v>
      </c>
      <c r="C4679" s="4" t="s">
        <v>42</v>
      </c>
      <c r="D4679" s="42">
        <v>1434</v>
      </c>
      <c r="E4679" s="49">
        <v>4501.5333579999997</v>
      </c>
      <c r="F4679" s="49">
        <v>20.392762099999999</v>
      </c>
      <c r="G4679" s="49">
        <v>4.5449902790000003</v>
      </c>
      <c r="H4679" s="49">
        <v>4.4868659449999999</v>
      </c>
      <c r="I4679" s="36">
        <v>7.2300000000000002E-6</v>
      </c>
      <c r="J4679" s="36">
        <v>3.8399999999999998E-5</v>
      </c>
      <c r="K4679" s="4" t="s">
        <v>43</v>
      </c>
      <c r="L4679" s="4">
        <v>19776</v>
      </c>
      <c r="M4679" s="4" t="s">
        <v>44</v>
      </c>
      <c r="N4679" s="4" t="s">
        <v>44</v>
      </c>
      <c r="O4679" s="4" t="s">
        <v>44</v>
      </c>
      <c r="P4679" s="4" t="s">
        <v>44</v>
      </c>
      <c r="Q4679" s="4" t="s">
        <v>44</v>
      </c>
      <c r="R4679" s="4" t="s">
        <v>44</v>
      </c>
      <c r="S4679" s="4" t="s">
        <v>44</v>
      </c>
      <c r="T4679" s="4" t="s">
        <v>3580</v>
      </c>
      <c r="U4679" s="4" t="s">
        <v>3580</v>
      </c>
      <c r="V4679" s="4" t="s">
        <v>3581</v>
      </c>
      <c r="W4679" s="4" t="s">
        <v>11274</v>
      </c>
      <c r="X4679" s="23" t="s">
        <v>11275</v>
      </c>
      <c r="Y4679" s="67">
        <v>3.5000000000000003E-21</v>
      </c>
      <c r="Z4679" s="23" t="s">
        <v>44</v>
      </c>
      <c r="AA4679" s="73" t="s">
        <v>44</v>
      </c>
      <c r="AB4679" s="23" t="s">
        <v>44</v>
      </c>
      <c r="AC4679" s="23" t="s">
        <v>11276</v>
      </c>
      <c r="AD4679" s="4" t="s">
        <v>11277</v>
      </c>
      <c r="AE4679" s="30">
        <v>100</v>
      </c>
      <c r="AF4679" s="30">
        <v>177</v>
      </c>
      <c r="AG4679" s="30">
        <v>0</v>
      </c>
      <c r="AH4679" s="30">
        <v>0</v>
      </c>
      <c r="AI4679" s="30">
        <v>1</v>
      </c>
      <c r="AJ4679" s="30">
        <v>177</v>
      </c>
      <c r="AK4679" s="30">
        <v>1</v>
      </c>
      <c r="AL4679" s="30">
        <v>177</v>
      </c>
      <c r="AM4679" s="63">
        <v>1.2300000000000001E-127</v>
      </c>
      <c r="AN4679" s="30">
        <v>365</v>
      </c>
      <c r="AO4679" s="23" t="s">
        <v>11278</v>
      </c>
      <c r="AP4679" s="59" t="s">
        <v>11279</v>
      </c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10"/>
      <c r="BD4679" s="10"/>
      <c r="BE4679" s="10"/>
      <c r="BF4679" s="10"/>
      <c r="BG4679" s="10"/>
      <c r="BH4679" s="10"/>
      <c r="BI4679" s="10"/>
      <c r="BJ4679" s="10"/>
      <c r="BK4679" s="10"/>
      <c r="BL4679" s="10"/>
      <c r="BM4679" s="10"/>
      <c r="BN4679" s="10"/>
      <c r="BO4679" s="10"/>
      <c r="BP4679" s="10"/>
      <c r="BQ4679" s="10"/>
      <c r="BR4679" s="10"/>
      <c r="BS4679" s="10"/>
      <c r="BT4679" s="10"/>
      <c r="BU4679" s="10"/>
      <c r="BV4679" s="10"/>
      <c r="BW4679" s="10"/>
      <c r="BX4679" s="10"/>
      <c r="BY4679" s="10"/>
      <c r="BZ4679" s="10"/>
      <c r="CA4679" s="10"/>
      <c r="CB4679" s="10"/>
      <c r="CC4679" s="10"/>
      <c r="CD4679" s="10"/>
      <c r="CE4679" s="10"/>
      <c r="CF4679" s="10"/>
      <c r="CG4679" s="10"/>
      <c r="CH4679" s="10"/>
      <c r="CI4679" s="10"/>
      <c r="CJ4679" s="10"/>
      <c r="CK4679" s="10"/>
      <c r="CL4679" s="10"/>
      <c r="CM4679" s="10"/>
      <c r="CN4679" s="10"/>
      <c r="CO4679" s="10"/>
      <c r="CP4679" s="10"/>
      <c r="CQ4679" s="10"/>
      <c r="CR4679" s="10"/>
      <c r="CS4679" s="10"/>
      <c r="CT4679" s="10"/>
      <c r="CU4679" s="10"/>
      <c r="CV4679" s="10"/>
      <c r="CW4679" s="10"/>
      <c r="CX4679" s="10"/>
      <c r="CY4679" s="10"/>
      <c r="CZ4679" s="10"/>
      <c r="DA4679" s="10"/>
      <c r="DB4679" s="10"/>
    </row>
    <row r="4680" spans="1:106" s="12" customFormat="1" ht="28" x14ac:dyDescent="0.15">
      <c r="A4680" s="3" t="s">
        <v>9314</v>
      </c>
      <c r="B4680" s="3" t="str">
        <f t="shared" si="73"/>
        <v>M_ACC_1435</v>
      </c>
      <c r="C4680" s="4" t="s">
        <v>42</v>
      </c>
      <c r="D4680" s="42">
        <v>1435</v>
      </c>
      <c r="E4680" s="49">
        <v>8524.2334620000001</v>
      </c>
      <c r="F4680" s="49">
        <v>20.775460200000001</v>
      </c>
      <c r="G4680" s="49">
        <v>4.5449902199999999</v>
      </c>
      <c r="H4680" s="49">
        <v>4.5710681869999998</v>
      </c>
      <c r="I4680" s="36">
        <v>4.8500000000000002E-6</v>
      </c>
      <c r="J4680" s="36">
        <v>2.9E-5</v>
      </c>
      <c r="K4680" s="4" t="s">
        <v>43</v>
      </c>
      <c r="L4680" s="4">
        <v>37449</v>
      </c>
      <c r="M4680" s="4" t="s">
        <v>44</v>
      </c>
      <c r="N4680" s="4" t="s">
        <v>44</v>
      </c>
      <c r="O4680" s="4" t="s">
        <v>44</v>
      </c>
      <c r="P4680" s="4" t="s">
        <v>44</v>
      </c>
      <c r="Q4680" s="4" t="s">
        <v>44</v>
      </c>
      <c r="R4680" s="4" t="s">
        <v>44</v>
      </c>
      <c r="S4680" s="4" t="s">
        <v>44</v>
      </c>
      <c r="T4680" s="4" t="s">
        <v>3580</v>
      </c>
      <c r="U4680" s="4" t="s">
        <v>3580</v>
      </c>
      <c r="V4680" s="4" t="s">
        <v>3581</v>
      </c>
      <c r="W4680" s="4" t="s">
        <v>11228</v>
      </c>
      <c r="X4680" s="23" t="s">
        <v>11229</v>
      </c>
      <c r="Y4680" s="67">
        <v>7.2E-10</v>
      </c>
      <c r="Z4680" s="23" t="s">
        <v>44</v>
      </c>
      <c r="AA4680" s="73" t="s">
        <v>44</v>
      </c>
      <c r="AB4680" s="23" t="s">
        <v>44</v>
      </c>
      <c r="AC4680" s="23" t="s">
        <v>44</v>
      </c>
      <c r="AD4680" s="4" t="s">
        <v>44</v>
      </c>
      <c r="AE4680" s="30" t="s">
        <v>44</v>
      </c>
      <c r="AF4680" s="30" t="s">
        <v>44</v>
      </c>
      <c r="AG4680" s="30" t="s">
        <v>44</v>
      </c>
      <c r="AH4680" s="30" t="s">
        <v>44</v>
      </c>
      <c r="AI4680" s="30" t="s">
        <v>44</v>
      </c>
      <c r="AJ4680" s="30" t="s">
        <v>44</v>
      </c>
      <c r="AK4680" s="30" t="s">
        <v>44</v>
      </c>
      <c r="AL4680" s="30" t="s">
        <v>44</v>
      </c>
      <c r="AM4680" s="30" t="s">
        <v>44</v>
      </c>
      <c r="AN4680" s="30" t="s">
        <v>44</v>
      </c>
      <c r="AO4680" s="23" t="s">
        <v>44</v>
      </c>
      <c r="AP4680" s="59" t="s">
        <v>44</v>
      </c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10"/>
      <c r="BD4680" s="10"/>
      <c r="BE4680" s="10"/>
      <c r="BF4680" s="10"/>
      <c r="BG4680" s="10"/>
      <c r="BH4680" s="10"/>
      <c r="BI4680" s="10"/>
      <c r="BJ4680" s="10"/>
      <c r="BK4680" s="10"/>
      <c r="BL4680" s="10"/>
      <c r="BM4680" s="10"/>
      <c r="BN4680" s="10"/>
      <c r="BO4680" s="10"/>
      <c r="BP4680" s="10"/>
      <c r="BQ4680" s="10"/>
      <c r="BR4680" s="10"/>
      <c r="BS4680" s="10"/>
      <c r="BT4680" s="10"/>
      <c r="BU4680" s="10"/>
      <c r="BV4680" s="10"/>
      <c r="BW4680" s="10"/>
      <c r="BX4680" s="10"/>
      <c r="BY4680" s="10"/>
      <c r="BZ4680" s="10"/>
      <c r="CA4680" s="10"/>
      <c r="CB4680" s="10"/>
      <c r="CC4680" s="10"/>
      <c r="CD4680" s="10"/>
      <c r="CE4680" s="10"/>
      <c r="CF4680" s="10"/>
      <c r="CG4680" s="10"/>
      <c r="CH4680" s="10"/>
      <c r="CI4680" s="10"/>
      <c r="CJ4680" s="10"/>
      <c r="CK4680" s="10"/>
      <c r="CL4680" s="10"/>
      <c r="CM4680" s="10"/>
      <c r="CN4680" s="10"/>
      <c r="CO4680" s="10"/>
      <c r="CP4680" s="10"/>
      <c r="CQ4680" s="10"/>
      <c r="CR4680" s="10"/>
      <c r="CS4680" s="10"/>
      <c r="CT4680" s="10"/>
      <c r="CU4680" s="10"/>
      <c r="CV4680" s="10"/>
      <c r="CW4680" s="10"/>
      <c r="CX4680" s="10"/>
      <c r="CY4680" s="10"/>
      <c r="CZ4680" s="10"/>
      <c r="DA4680" s="10"/>
      <c r="DB4680" s="10"/>
    </row>
    <row r="4681" spans="1:106" s="12" customFormat="1" ht="98" x14ac:dyDescent="0.15">
      <c r="A4681" s="3" t="s">
        <v>9314</v>
      </c>
      <c r="B4681" s="3" t="str">
        <f t="shared" si="73"/>
        <v>M_ACC_1436</v>
      </c>
      <c r="C4681" s="4" t="s">
        <v>42</v>
      </c>
      <c r="D4681" s="42">
        <v>1436</v>
      </c>
      <c r="E4681" s="49">
        <v>2871.9373110000001</v>
      </c>
      <c r="F4681" s="49">
        <v>20.112543500000001</v>
      </c>
      <c r="G4681" s="49">
        <v>4.5449903479999998</v>
      </c>
      <c r="H4681" s="49">
        <v>4.4252114889999996</v>
      </c>
      <c r="I4681" s="36">
        <v>9.6299999999999993E-6</v>
      </c>
      <c r="J4681" s="36">
        <v>4.8000000000000001E-5</v>
      </c>
      <c r="K4681" s="4" t="s">
        <v>43</v>
      </c>
      <c r="L4681" s="4">
        <v>12617</v>
      </c>
      <c r="M4681" s="4" t="s">
        <v>44</v>
      </c>
      <c r="N4681" s="4" t="s">
        <v>44</v>
      </c>
      <c r="O4681" s="4" t="s">
        <v>44</v>
      </c>
      <c r="P4681" s="4" t="s">
        <v>44</v>
      </c>
      <c r="Q4681" s="4" t="s">
        <v>44</v>
      </c>
      <c r="R4681" s="4" t="s">
        <v>44</v>
      </c>
      <c r="S4681" s="4" t="s">
        <v>44</v>
      </c>
      <c r="T4681" s="4" t="s">
        <v>44</v>
      </c>
      <c r="U4681" s="4" t="s">
        <v>44</v>
      </c>
      <c r="V4681" s="4" t="s">
        <v>44</v>
      </c>
      <c r="W4681" s="4" t="s">
        <v>44</v>
      </c>
      <c r="X4681" s="23" t="s">
        <v>44</v>
      </c>
      <c r="Y4681" s="23" t="s">
        <v>44</v>
      </c>
      <c r="Z4681" s="23" t="s">
        <v>44</v>
      </c>
      <c r="AA4681" s="73" t="s">
        <v>44</v>
      </c>
      <c r="AB4681" s="23" t="s">
        <v>44</v>
      </c>
      <c r="AC4681" s="23" t="s">
        <v>9457</v>
      </c>
      <c r="AD4681" s="4" t="s">
        <v>9458</v>
      </c>
      <c r="AE4681" s="30">
        <v>96.763000000000005</v>
      </c>
      <c r="AF4681" s="30">
        <v>278</v>
      </c>
      <c r="AG4681" s="30">
        <v>9</v>
      </c>
      <c r="AH4681" s="30">
        <v>0</v>
      </c>
      <c r="AI4681" s="30">
        <v>1</v>
      </c>
      <c r="AJ4681" s="30">
        <v>278</v>
      </c>
      <c r="AK4681" s="30">
        <v>1</v>
      </c>
      <c r="AL4681" s="30">
        <v>278</v>
      </c>
      <c r="AM4681" s="30">
        <v>0</v>
      </c>
      <c r="AN4681" s="30">
        <v>559</v>
      </c>
      <c r="AO4681" s="23" t="s">
        <v>9459</v>
      </c>
      <c r="AP4681" s="59" t="s">
        <v>9460</v>
      </c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10"/>
      <c r="BD4681" s="10"/>
      <c r="BE4681" s="10"/>
      <c r="BF4681" s="10"/>
      <c r="BG4681" s="10"/>
      <c r="BH4681" s="10"/>
      <c r="BI4681" s="10"/>
      <c r="BJ4681" s="10"/>
      <c r="BK4681" s="10"/>
      <c r="BL4681" s="10"/>
      <c r="BM4681" s="10"/>
      <c r="BN4681" s="10"/>
      <c r="BO4681" s="10"/>
      <c r="BP4681" s="10"/>
      <c r="BQ4681" s="10"/>
      <c r="BR4681" s="10"/>
      <c r="BS4681" s="10"/>
      <c r="BT4681" s="10"/>
      <c r="BU4681" s="10"/>
      <c r="BV4681" s="10"/>
      <c r="BW4681" s="10"/>
      <c r="BX4681" s="10"/>
      <c r="BY4681" s="10"/>
      <c r="BZ4681" s="10"/>
      <c r="CA4681" s="10"/>
      <c r="CB4681" s="10"/>
      <c r="CC4681" s="10"/>
      <c r="CD4681" s="10"/>
      <c r="CE4681" s="10"/>
      <c r="CF4681" s="10"/>
      <c r="CG4681" s="10"/>
      <c r="CH4681" s="10"/>
      <c r="CI4681" s="10"/>
      <c r="CJ4681" s="10"/>
      <c r="CK4681" s="10"/>
      <c r="CL4681" s="10"/>
      <c r="CM4681" s="10"/>
      <c r="CN4681" s="10"/>
      <c r="CO4681" s="10"/>
      <c r="CP4681" s="10"/>
      <c r="CQ4681" s="10"/>
      <c r="CR4681" s="10"/>
      <c r="CS4681" s="10"/>
      <c r="CT4681" s="10"/>
      <c r="CU4681" s="10"/>
      <c r="CV4681" s="10"/>
      <c r="CW4681" s="10"/>
      <c r="CX4681" s="10"/>
      <c r="CY4681" s="10"/>
      <c r="CZ4681" s="10"/>
      <c r="DA4681" s="10"/>
      <c r="DB4681" s="10"/>
    </row>
    <row r="4682" spans="1:106" s="12" customFormat="1" ht="98" x14ac:dyDescent="0.15">
      <c r="A4682" s="3" t="s">
        <v>9314</v>
      </c>
      <c r="B4682" s="3" t="str">
        <f t="shared" si="73"/>
        <v>M_ACC_1437</v>
      </c>
      <c r="C4682" s="4" t="s">
        <v>42</v>
      </c>
      <c r="D4682" s="42">
        <v>1437</v>
      </c>
      <c r="E4682" s="49">
        <v>4885.8291019999997</v>
      </c>
      <c r="F4682" s="49">
        <v>20.440314440000002</v>
      </c>
      <c r="G4682" s="49">
        <v>4.5449902690000004</v>
      </c>
      <c r="H4682" s="49">
        <v>4.4973285369999996</v>
      </c>
      <c r="I4682" s="36">
        <v>6.8800000000000002E-6</v>
      </c>
      <c r="J4682" s="36">
        <v>3.7100000000000001E-5</v>
      </c>
      <c r="K4682" s="4" t="s">
        <v>43</v>
      </c>
      <c r="L4682" s="4">
        <v>21465</v>
      </c>
      <c r="M4682" s="4" t="s">
        <v>44</v>
      </c>
      <c r="N4682" s="4" t="s">
        <v>44</v>
      </c>
      <c r="O4682" s="4" t="s">
        <v>44</v>
      </c>
      <c r="P4682" s="4" t="s">
        <v>44</v>
      </c>
      <c r="Q4682" s="4" t="s">
        <v>44</v>
      </c>
      <c r="R4682" s="4" t="s">
        <v>44</v>
      </c>
      <c r="S4682" s="4" t="s">
        <v>44</v>
      </c>
      <c r="T4682" s="4" t="s">
        <v>44</v>
      </c>
      <c r="U4682" s="4" t="s">
        <v>44</v>
      </c>
      <c r="V4682" s="4" t="s">
        <v>44</v>
      </c>
      <c r="W4682" s="4" t="s">
        <v>44</v>
      </c>
      <c r="X4682" s="23" t="s">
        <v>44</v>
      </c>
      <c r="Y4682" s="23" t="s">
        <v>44</v>
      </c>
      <c r="Z4682" s="23" t="s">
        <v>44</v>
      </c>
      <c r="AA4682" s="73" t="s">
        <v>44</v>
      </c>
      <c r="AB4682" s="23" t="s">
        <v>44</v>
      </c>
      <c r="AC4682" s="23" t="s">
        <v>9436</v>
      </c>
      <c r="AD4682" s="4" t="s">
        <v>9437</v>
      </c>
      <c r="AE4682" s="30">
        <v>100</v>
      </c>
      <c r="AF4682" s="30">
        <v>163</v>
      </c>
      <c r="AG4682" s="30">
        <v>0</v>
      </c>
      <c r="AH4682" s="30">
        <v>0</v>
      </c>
      <c r="AI4682" s="30">
        <v>1</v>
      </c>
      <c r="AJ4682" s="30">
        <v>163</v>
      </c>
      <c r="AK4682" s="30">
        <v>1</v>
      </c>
      <c r="AL4682" s="30">
        <v>163</v>
      </c>
      <c r="AM4682" s="63">
        <v>8.6200000000000003E-115</v>
      </c>
      <c r="AN4682" s="30">
        <v>332</v>
      </c>
      <c r="AO4682" s="23" t="s">
        <v>9317</v>
      </c>
      <c r="AP4682" s="59" t="s">
        <v>9438</v>
      </c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10"/>
      <c r="BD4682" s="10"/>
      <c r="BE4682" s="10"/>
      <c r="BF4682" s="10"/>
      <c r="BG4682" s="10"/>
      <c r="BH4682" s="10"/>
      <c r="BI4682" s="10"/>
      <c r="BJ4682" s="10"/>
      <c r="BK4682" s="10"/>
      <c r="BL4682" s="10"/>
      <c r="BM4682" s="10"/>
      <c r="BN4682" s="10"/>
      <c r="BO4682" s="10"/>
      <c r="BP4682" s="10"/>
      <c r="BQ4682" s="10"/>
      <c r="BR4682" s="10"/>
      <c r="BS4682" s="10"/>
      <c r="BT4682" s="10"/>
      <c r="BU4682" s="10"/>
      <c r="BV4682" s="10"/>
      <c r="BW4682" s="10"/>
      <c r="BX4682" s="10"/>
      <c r="BY4682" s="10"/>
      <c r="BZ4682" s="10"/>
      <c r="CA4682" s="10"/>
      <c r="CB4682" s="10"/>
      <c r="CC4682" s="10"/>
      <c r="CD4682" s="10"/>
      <c r="CE4682" s="10"/>
      <c r="CF4682" s="10"/>
      <c r="CG4682" s="10"/>
      <c r="CH4682" s="10"/>
      <c r="CI4682" s="10"/>
      <c r="CJ4682" s="10"/>
      <c r="CK4682" s="10"/>
      <c r="CL4682" s="10"/>
      <c r="CM4682" s="10"/>
      <c r="CN4682" s="10"/>
      <c r="CO4682" s="10"/>
      <c r="CP4682" s="10"/>
      <c r="CQ4682" s="10"/>
      <c r="CR4682" s="10"/>
      <c r="CS4682" s="10"/>
      <c r="CT4682" s="10"/>
      <c r="CU4682" s="10"/>
      <c r="CV4682" s="10"/>
      <c r="CW4682" s="10"/>
      <c r="CX4682" s="10"/>
      <c r="CY4682" s="10"/>
      <c r="CZ4682" s="10"/>
      <c r="DA4682" s="10"/>
      <c r="DB4682" s="10"/>
    </row>
    <row r="4683" spans="1:106" s="12" customFormat="1" ht="98" x14ac:dyDescent="0.15">
      <c r="A4683" s="3" t="s">
        <v>9314</v>
      </c>
      <c r="B4683" s="3" t="str">
        <f t="shared" si="73"/>
        <v>M_ACC_1438</v>
      </c>
      <c r="C4683" s="4" t="s">
        <v>42</v>
      </c>
      <c r="D4683" s="42">
        <v>1438</v>
      </c>
      <c r="E4683" s="49">
        <v>4046.8276540000002</v>
      </c>
      <c r="F4683" s="49">
        <v>20.326167900000002</v>
      </c>
      <c r="G4683" s="49">
        <v>4.5449902929999997</v>
      </c>
      <c r="H4683" s="49">
        <v>4.4722137110000002</v>
      </c>
      <c r="I4683" s="36">
        <v>7.7400000000000004E-6</v>
      </c>
      <c r="J4683" s="36">
        <v>4.0299999999999997E-5</v>
      </c>
      <c r="K4683" s="4" t="s">
        <v>43</v>
      </c>
      <c r="L4683" s="4">
        <v>17779</v>
      </c>
      <c r="M4683" s="4" t="s">
        <v>44</v>
      </c>
      <c r="N4683" s="4" t="s">
        <v>44</v>
      </c>
      <c r="O4683" s="4" t="s">
        <v>44</v>
      </c>
      <c r="P4683" s="4" t="s">
        <v>44</v>
      </c>
      <c r="Q4683" s="4" t="s">
        <v>44</v>
      </c>
      <c r="R4683" s="4" t="s">
        <v>44</v>
      </c>
      <c r="S4683" s="4" t="s">
        <v>44</v>
      </c>
      <c r="T4683" s="4" t="s">
        <v>44</v>
      </c>
      <c r="U4683" s="4" t="s">
        <v>44</v>
      </c>
      <c r="V4683" s="4" t="s">
        <v>44</v>
      </c>
      <c r="W4683" s="4" t="s">
        <v>44</v>
      </c>
      <c r="X4683" s="23" t="s">
        <v>44</v>
      </c>
      <c r="Y4683" s="23" t="s">
        <v>44</v>
      </c>
      <c r="Z4683" s="23" t="s">
        <v>44</v>
      </c>
      <c r="AA4683" s="73" t="s">
        <v>44</v>
      </c>
      <c r="AB4683" s="23" t="s">
        <v>44</v>
      </c>
      <c r="AC4683" s="23" t="s">
        <v>9448</v>
      </c>
      <c r="AD4683" s="4" t="s">
        <v>9449</v>
      </c>
      <c r="AE4683" s="30">
        <v>100</v>
      </c>
      <c r="AF4683" s="30">
        <v>197</v>
      </c>
      <c r="AG4683" s="30">
        <v>0</v>
      </c>
      <c r="AH4683" s="30">
        <v>0</v>
      </c>
      <c r="AI4683" s="30">
        <v>1</v>
      </c>
      <c r="AJ4683" s="30">
        <v>197</v>
      </c>
      <c r="AK4683" s="30">
        <v>1</v>
      </c>
      <c r="AL4683" s="30">
        <v>197</v>
      </c>
      <c r="AM4683" s="63">
        <v>1.2900000000000001E-141</v>
      </c>
      <c r="AN4683" s="30">
        <v>402</v>
      </c>
      <c r="AO4683" s="23" t="s">
        <v>9317</v>
      </c>
      <c r="AP4683" s="59" t="s">
        <v>9450</v>
      </c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10"/>
      <c r="BD4683" s="10"/>
      <c r="BE4683" s="10"/>
      <c r="BF4683" s="10"/>
      <c r="BG4683" s="10"/>
      <c r="BH4683" s="10"/>
      <c r="BI4683" s="10"/>
      <c r="BJ4683" s="10"/>
      <c r="BK4683" s="10"/>
      <c r="BL4683" s="10"/>
      <c r="BM4683" s="10"/>
      <c r="BN4683" s="10"/>
      <c r="BO4683" s="10"/>
      <c r="BP4683" s="10"/>
      <c r="BQ4683" s="10"/>
      <c r="BR4683" s="10"/>
      <c r="BS4683" s="10"/>
      <c r="BT4683" s="10"/>
      <c r="BU4683" s="10"/>
      <c r="BV4683" s="10"/>
      <c r="BW4683" s="10"/>
      <c r="BX4683" s="10"/>
      <c r="BY4683" s="10"/>
      <c r="BZ4683" s="10"/>
      <c r="CA4683" s="10"/>
      <c r="CB4683" s="10"/>
      <c r="CC4683" s="10"/>
      <c r="CD4683" s="10"/>
      <c r="CE4683" s="10"/>
      <c r="CF4683" s="10"/>
      <c r="CG4683" s="10"/>
      <c r="CH4683" s="10"/>
      <c r="CI4683" s="10"/>
      <c r="CJ4683" s="10"/>
      <c r="CK4683" s="10"/>
      <c r="CL4683" s="10"/>
      <c r="CM4683" s="10"/>
      <c r="CN4683" s="10"/>
      <c r="CO4683" s="10"/>
      <c r="CP4683" s="10"/>
      <c r="CQ4683" s="10"/>
      <c r="CR4683" s="10"/>
      <c r="CS4683" s="10"/>
      <c r="CT4683" s="10"/>
      <c r="CU4683" s="10"/>
      <c r="CV4683" s="10"/>
      <c r="CW4683" s="10"/>
      <c r="CX4683" s="10"/>
      <c r="CY4683" s="10"/>
      <c r="CZ4683" s="10"/>
      <c r="DA4683" s="10"/>
      <c r="DB4683" s="10"/>
    </row>
    <row r="4684" spans="1:106" s="12" customFormat="1" ht="98" x14ac:dyDescent="0.15">
      <c r="A4684" s="3" t="s">
        <v>9314</v>
      </c>
      <c r="B4684" s="3" t="str">
        <f t="shared" si="73"/>
        <v>M_ACC_1439</v>
      </c>
      <c r="C4684" s="4" t="s">
        <v>42</v>
      </c>
      <c r="D4684" s="42">
        <v>1439</v>
      </c>
      <c r="E4684" s="49">
        <v>5723.3889660000004</v>
      </c>
      <c r="F4684" s="49">
        <v>20.536311380000001</v>
      </c>
      <c r="G4684" s="49">
        <v>4.5449902519999998</v>
      </c>
      <c r="H4684" s="49">
        <v>4.5184500380000001</v>
      </c>
      <c r="I4684" s="36">
        <v>6.2299999999999996E-6</v>
      </c>
      <c r="J4684" s="36">
        <v>3.4999999999999997E-5</v>
      </c>
      <c r="K4684" s="4" t="s">
        <v>43</v>
      </c>
      <c r="L4684" s="4">
        <v>25144</v>
      </c>
      <c r="M4684" s="4" t="s">
        <v>44</v>
      </c>
      <c r="N4684" s="4" t="s">
        <v>44</v>
      </c>
      <c r="O4684" s="4" t="s">
        <v>44</v>
      </c>
      <c r="P4684" s="4" t="s">
        <v>44</v>
      </c>
      <c r="Q4684" s="4" t="s">
        <v>44</v>
      </c>
      <c r="R4684" s="4" t="s">
        <v>44</v>
      </c>
      <c r="S4684" s="4" t="s">
        <v>44</v>
      </c>
      <c r="T4684" s="4" t="s">
        <v>44</v>
      </c>
      <c r="U4684" s="4" t="s">
        <v>44</v>
      </c>
      <c r="V4684" s="4" t="s">
        <v>44</v>
      </c>
      <c r="W4684" s="4" t="s">
        <v>44</v>
      </c>
      <c r="X4684" s="23" t="s">
        <v>44</v>
      </c>
      <c r="Y4684" s="23" t="s">
        <v>44</v>
      </c>
      <c r="Z4684" s="23" t="s">
        <v>44</v>
      </c>
      <c r="AA4684" s="73" t="s">
        <v>44</v>
      </c>
      <c r="AB4684" s="23" t="s">
        <v>44</v>
      </c>
      <c r="AC4684" s="23" t="s">
        <v>9427</v>
      </c>
      <c r="AD4684" s="4" t="s">
        <v>9428</v>
      </c>
      <c r="AE4684" s="30">
        <v>100</v>
      </c>
      <c r="AF4684" s="30">
        <v>139</v>
      </c>
      <c r="AG4684" s="30">
        <v>0</v>
      </c>
      <c r="AH4684" s="30">
        <v>0</v>
      </c>
      <c r="AI4684" s="30">
        <v>1</v>
      </c>
      <c r="AJ4684" s="30">
        <v>139</v>
      </c>
      <c r="AK4684" s="30">
        <v>1</v>
      </c>
      <c r="AL4684" s="30">
        <v>139</v>
      </c>
      <c r="AM4684" s="63">
        <v>8.3100000000000002E-96</v>
      </c>
      <c r="AN4684" s="30">
        <v>281</v>
      </c>
      <c r="AO4684" s="23" t="s">
        <v>9429</v>
      </c>
      <c r="AP4684" s="59" t="s">
        <v>9430</v>
      </c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10"/>
      <c r="BD4684" s="10"/>
      <c r="BE4684" s="10"/>
      <c r="BF4684" s="10"/>
      <c r="BG4684" s="10"/>
      <c r="BH4684" s="10"/>
      <c r="BI4684" s="10"/>
      <c r="BJ4684" s="10"/>
      <c r="BK4684" s="10"/>
      <c r="BL4684" s="10"/>
      <c r="BM4684" s="10"/>
      <c r="BN4684" s="10"/>
      <c r="BO4684" s="10"/>
      <c r="BP4684" s="10"/>
      <c r="BQ4684" s="10"/>
      <c r="BR4684" s="10"/>
      <c r="BS4684" s="10"/>
      <c r="BT4684" s="10"/>
      <c r="BU4684" s="10"/>
      <c r="BV4684" s="10"/>
      <c r="BW4684" s="10"/>
      <c r="BX4684" s="10"/>
      <c r="BY4684" s="10"/>
      <c r="BZ4684" s="10"/>
      <c r="CA4684" s="10"/>
      <c r="CB4684" s="10"/>
      <c r="CC4684" s="10"/>
      <c r="CD4684" s="10"/>
      <c r="CE4684" s="10"/>
      <c r="CF4684" s="10"/>
      <c r="CG4684" s="10"/>
      <c r="CH4684" s="10"/>
      <c r="CI4684" s="10"/>
      <c r="CJ4684" s="10"/>
      <c r="CK4684" s="10"/>
      <c r="CL4684" s="10"/>
      <c r="CM4684" s="10"/>
      <c r="CN4684" s="10"/>
      <c r="CO4684" s="10"/>
      <c r="CP4684" s="10"/>
      <c r="CQ4684" s="10"/>
      <c r="CR4684" s="10"/>
      <c r="CS4684" s="10"/>
      <c r="CT4684" s="10"/>
      <c r="CU4684" s="10"/>
      <c r="CV4684" s="10"/>
      <c r="CW4684" s="10"/>
      <c r="CX4684" s="10"/>
      <c r="CY4684" s="10"/>
      <c r="CZ4684" s="10"/>
      <c r="DA4684" s="10"/>
      <c r="DB4684" s="10"/>
    </row>
    <row r="4685" spans="1:106" s="12" customFormat="1" ht="14" x14ac:dyDescent="0.15">
      <c r="A4685" s="3" t="s">
        <v>9314</v>
      </c>
      <c r="B4685" s="3" t="str">
        <f t="shared" si="73"/>
        <v>M_ACC_1440</v>
      </c>
      <c r="C4685" s="4" t="s">
        <v>42</v>
      </c>
      <c r="D4685" s="42">
        <v>1440</v>
      </c>
      <c r="E4685" s="49">
        <v>10272.798059999999</v>
      </c>
      <c r="F4685" s="49">
        <v>20.883479959999999</v>
      </c>
      <c r="G4685" s="49">
        <v>4.5449902079999998</v>
      </c>
      <c r="H4685" s="49">
        <v>4.5948349740000003</v>
      </c>
      <c r="I4685" s="36">
        <v>4.33E-6</v>
      </c>
      <c r="J4685" s="36">
        <v>2.6999999999999999E-5</v>
      </c>
      <c r="K4685" s="4" t="s">
        <v>43</v>
      </c>
      <c r="L4685" s="4">
        <v>45131</v>
      </c>
      <c r="M4685" s="4" t="s">
        <v>44</v>
      </c>
      <c r="N4685" s="4" t="s">
        <v>44</v>
      </c>
      <c r="O4685" s="4" t="s">
        <v>44</v>
      </c>
      <c r="P4685" s="4" t="s">
        <v>44</v>
      </c>
      <c r="Q4685" s="4" t="s">
        <v>44</v>
      </c>
      <c r="R4685" s="4" t="s">
        <v>44</v>
      </c>
      <c r="S4685" s="4" t="s">
        <v>44</v>
      </c>
      <c r="T4685" s="4" t="s">
        <v>44</v>
      </c>
      <c r="U4685" s="4" t="s">
        <v>44</v>
      </c>
      <c r="V4685" s="4" t="s">
        <v>44</v>
      </c>
      <c r="W4685" s="4" t="s">
        <v>44</v>
      </c>
      <c r="X4685" s="23" t="s">
        <v>44</v>
      </c>
      <c r="Y4685" s="23" t="s">
        <v>44</v>
      </c>
      <c r="Z4685" s="23" t="s">
        <v>44</v>
      </c>
      <c r="AA4685" s="73" t="s">
        <v>44</v>
      </c>
      <c r="AB4685" s="23" t="s">
        <v>44</v>
      </c>
      <c r="AC4685" s="23" t="s">
        <v>44</v>
      </c>
      <c r="AD4685" s="4" t="s">
        <v>44</v>
      </c>
      <c r="AE4685" s="30" t="s">
        <v>44</v>
      </c>
      <c r="AF4685" s="30" t="s">
        <v>44</v>
      </c>
      <c r="AG4685" s="30" t="s">
        <v>44</v>
      </c>
      <c r="AH4685" s="30" t="s">
        <v>44</v>
      </c>
      <c r="AI4685" s="30" t="s">
        <v>44</v>
      </c>
      <c r="AJ4685" s="30" t="s">
        <v>44</v>
      </c>
      <c r="AK4685" s="30" t="s">
        <v>44</v>
      </c>
      <c r="AL4685" s="30" t="s">
        <v>44</v>
      </c>
      <c r="AM4685" s="30" t="s">
        <v>44</v>
      </c>
      <c r="AN4685" s="30" t="s">
        <v>44</v>
      </c>
      <c r="AO4685" s="23" t="s">
        <v>44</v>
      </c>
      <c r="AP4685" s="59" t="s">
        <v>44</v>
      </c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10"/>
      <c r="BD4685" s="10"/>
      <c r="BE4685" s="10"/>
      <c r="BF4685" s="10"/>
      <c r="BG4685" s="10"/>
      <c r="BH4685" s="10"/>
      <c r="BI4685" s="10"/>
      <c r="BJ4685" s="10"/>
      <c r="BK4685" s="10"/>
      <c r="BL4685" s="10"/>
      <c r="BM4685" s="10"/>
      <c r="BN4685" s="10"/>
      <c r="BO4685" s="10"/>
      <c r="BP4685" s="10"/>
      <c r="BQ4685" s="10"/>
      <c r="BR4685" s="10"/>
      <c r="BS4685" s="10"/>
      <c r="BT4685" s="10"/>
      <c r="BU4685" s="10"/>
      <c r="BV4685" s="10"/>
      <c r="BW4685" s="10"/>
      <c r="BX4685" s="10"/>
      <c r="BY4685" s="10"/>
      <c r="BZ4685" s="10"/>
      <c r="CA4685" s="10"/>
      <c r="CB4685" s="10"/>
      <c r="CC4685" s="10"/>
      <c r="CD4685" s="10"/>
      <c r="CE4685" s="10"/>
      <c r="CF4685" s="10"/>
      <c r="CG4685" s="10"/>
      <c r="CH4685" s="10"/>
      <c r="CI4685" s="10"/>
      <c r="CJ4685" s="10"/>
      <c r="CK4685" s="10"/>
      <c r="CL4685" s="10"/>
      <c r="CM4685" s="10"/>
      <c r="CN4685" s="10"/>
      <c r="CO4685" s="10"/>
      <c r="CP4685" s="10"/>
      <c r="CQ4685" s="10"/>
      <c r="CR4685" s="10"/>
      <c r="CS4685" s="10"/>
      <c r="CT4685" s="10"/>
      <c r="CU4685" s="10"/>
      <c r="CV4685" s="10"/>
      <c r="CW4685" s="10"/>
      <c r="CX4685" s="10"/>
      <c r="CY4685" s="10"/>
      <c r="CZ4685" s="10"/>
      <c r="DA4685" s="10"/>
      <c r="DB4685" s="10"/>
    </row>
    <row r="4686" spans="1:106" s="12" customFormat="1" ht="98" x14ac:dyDescent="0.15">
      <c r="A4686" s="3" t="s">
        <v>9314</v>
      </c>
      <c r="B4686" s="3" t="str">
        <f t="shared" si="73"/>
        <v>M_ACC_1442</v>
      </c>
      <c r="C4686" s="4" t="s">
        <v>42</v>
      </c>
      <c r="D4686" s="42">
        <v>1442</v>
      </c>
      <c r="E4686" s="49">
        <v>4354.719486</v>
      </c>
      <c r="F4686" s="49">
        <v>20.375665349999998</v>
      </c>
      <c r="G4686" s="49">
        <v>4.5449902829999997</v>
      </c>
      <c r="H4686" s="49">
        <v>4.4831042700000001</v>
      </c>
      <c r="I4686" s="36">
        <v>7.3599999999999998E-6</v>
      </c>
      <c r="J4686" s="36">
        <v>3.8999999999999999E-5</v>
      </c>
      <c r="K4686" s="4" t="s">
        <v>43</v>
      </c>
      <c r="L4686" s="4">
        <v>19131</v>
      </c>
      <c r="M4686" s="4" t="s">
        <v>44</v>
      </c>
      <c r="N4686" s="4" t="s">
        <v>44</v>
      </c>
      <c r="O4686" s="4" t="s">
        <v>44</v>
      </c>
      <c r="P4686" s="4" t="s">
        <v>44</v>
      </c>
      <c r="Q4686" s="4" t="s">
        <v>44</v>
      </c>
      <c r="R4686" s="4" t="s">
        <v>44</v>
      </c>
      <c r="S4686" s="4" t="s">
        <v>44</v>
      </c>
      <c r="T4686" s="4" t="s">
        <v>44</v>
      </c>
      <c r="U4686" s="4" t="s">
        <v>44</v>
      </c>
      <c r="V4686" s="4" t="s">
        <v>44</v>
      </c>
      <c r="W4686" s="4" t="s">
        <v>44</v>
      </c>
      <c r="X4686" s="23" t="s">
        <v>44</v>
      </c>
      <c r="Y4686" s="23" t="s">
        <v>44</v>
      </c>
      <c r="Z4686" s="23" t="s">
        <v>44</v>
      </c>
      <c r="AA4686" s="73" t="s">
        <v>44</v>
      </c>
      <c r="AB4686" s="23" t="s">
        <v>44</v>
      </c>
      <c r="AC4686" s="23" t="s">
        <v>9442</v>
      </c>
      <c r="AD4686" s="4" t="s">
        <v>9443</v>
      </c>
      <c r="AE4686" s="30">
        <v>100</v>
      </c>
      <c r="AF4686" s="30">
        <v>183</v>
      </c>
      <c r="AG4686" s="30">
        <v>0</v>
      </c>
      <c r="AH4686" s="30">
        <v>0</v>
      </c>
      <c r="AI4686" s="30">
        <v>1</v>
      </c>
      <c r="AJ4686" s="30">
        <v>183</v>
      </c>
      <c r="AK4686" s="30">
        <v>1</v>
      </c>
      <c r="AL4686" s="30">
        <v>183</v>
      </c>
      <c r="AM4686" s="63">
        <v>5.1800000000000004E-127</v>
      </c>
      <c r="AN4686" s="30">
        <v>364</v>
      </c>
      <c r="AO4686" s="23" t="s">
        <v>9317</v>
      </c>
      <c r="AP4686" s="59" t="s">
        <v>9444</v>
      </c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10"/>
      <c r="BD4686" s="10"/>
      <c r="BE4686" s="10"/>
      <c r="BF4686" s="10"/>
      <c r="BG4686" s="10"/>
      <c r="BH4686" s="10"/>
      <c r="BI4686" s="10"/>
      <c r="BJ4686" s="10"/>
      <c r="BK4686" s="10"/>
      <c r="BL4686" s="10"/>
      <c r="BM4686" s="10"/>
      <c r="BN4686" s="10"/>
      <c r="BO4686" s="10"/>
      <c r="BP4686" s="10"/>
      <c r="BQ4686" s="10"/>
      <c r="BR4686" s="10"/>
      <c r="BS4686" s="10"/>
      <c r="BT4686" s="10"/>
      <c r="BU4686" s="10"/>
      <c r="BV4686" s="10"/>
      <c r="BW4686" s="10"/>
      <c r="BX4686" s="10"/>
      <c r="BY4686" s="10"/>
      <c r="BZ4686" s="10"/>
      <c r="CA4686" s="10"/>
      <c r="CB4686" s="10"/>
      <c r="CC4686" s="10"/>
      <c r="CD4686" s="10"/>
      <c r="CE4686" s="10"/>
      <c r="CF4686" s="10"/>
      <c r="CG4686" s="10"/>
      <c r="CH4686" s="10"/>
      <c r="CI4686" s="10"/>
      <c r="CJ4686" s="10"/>
      <c r="CK4686" s="10"/>
      <c r="CL4686" s="10"/>
      <c r="CM4686" s="10"/>
      <c r="CN4686" s="10"/>
      <c r="CO4686" s="10"/>
      <c r="CP4686" s="10"/>
      <c r="CQ4686" s="10"/>
      <c r="CR4686" s="10"/>
      <c r="CS4686" s="10"/>
      <c r="CT4686" s="10"/>
      <c r="CU4686" s="10"/>
      <c r="CV4686" s="10"/>
      <c r="CW4686" s="10"/>
      <c r="CX4686" s="10"/>
      <c r="CY4686" s="10"/>
      <c r="CZ4686" s="10"/>
      <c r="DA4686" s="10"/>
      <c r="DB4686" s="10"/>
    </row>
    <row r="4687" spans="1:106" s="12" customFormat="1" ht="14" x14ac:dyDescent="0.15">
      <c r="A4687" s="3" t="s">
        <v>9314</v>
      </c>
      <c r="B4687" s="3" t="str">
        <f t="shared" si="73"/>
        <v>M_ACC_1443</v>
      </c>
      <c r="C4687" s="4" t="s">
        <v>42</v>
      </c>
      <c r="D4687" s="42">
        <v>1443</v>
      </c>
      <c r="E4687" s="49">
        <v>736.42141879999997</v>
      </c>
      <c r="F4687" s="49">
        <v>19.224727990000002</v>
      </c>
      <c r="G4687" s="49">
        <v>4.5449908819999996</v>
      </c>
      <c r="H4687" s="49">
        <v>4.2298716299999999</v>
      </c>
      <c r="I4687" s="36">
        <v>2.34E-5</v>
      </c>
      <c r="J4687" s="36">
        <v>1.03281E-4</v>
      </c>
      <c r="K4687" s="4" t="s">
        <v>43</v>
      </c>
      <c r="L4687" s="4">
        <v>3235</v>
      </c>
      <c r="M4687" s="4" t="s">
        <v>44</v>
      </c>
      <c r="N4687" s="4" t="s">
        <v>44</v>
      </c>
      <c r="O4687" s="4" t="s">
        <v>44</v>
      </c>
      <c r="P4687" s="4" t="s">
        <v>44</v>
      </c>
      <c r="Q4687" s="4" t="s">
        <v>44</v>
      </c>
      <c r="R4687" s="4" t="s">
        <v>44</v>
      </c>
      <c r="S4687" s="4" t="s">
        <v>44</v>
      </c>
      <c r="T4687" s="4" t="s">
        <v>44</v>
      </c>
      <c r="U4687" s="4" t="s">
        <v>44</v>
      </c>
      <c r="V4687" s="4" t="s">
        <v>44</v>
      </c>
      <c r="W4687" s="4" t="s">
        <v>44</v>
      </c>
      <c r="X4687" s="23" t="s">
        <v>44</v>
      </c>
      <c r="Y4687" s="23" t="s">
        <v>44</v>
      </c>
      <c r="Z4687" s="23" t="s">
        <v>44</v>
      </c>
      <c r="AA4687" s="73" t="s">
        <v>44</v>
      </c>
      <c r="AB4687" s="23" t="s">
        <v>44</v>
      </c>
      <c r="AC4687" s="23" t="s">
        <v>44</v>
      </c>
      <c r="AD4687" s="4" t="s">
        <v>44</v>
      </c>
      <c r="AE4687" s="30" t="s">
        <v>44</v>
      </c>
      <c r="AF4687" s="30" t="s">
        <v>44</v>
      </c>
      <c r="AG4687" s="30" t="s">
        <v>44</v>
      </c>
      <c r="AH4687" s="30" t="s">
        <v>44</v>
      </c>
      <c r="AI4687" s="30" t="s">
        <v>44</v>
      </c>
      <c r="AJ4687" s="30" t="s">
        <v>44</v>
      </c>
      <c r="AK4687" s="30" t="s">
        <v>44</v>
      </c>
      <c r="AL4687" s="30" t="s">
        <v>44</v>
      </c>
      <c r="AM4687" s="30" t="s">
        <v>44</v>
      </c>
      <c r="AN4687" s="30" t="s">
        <v>44</v>
      </c>
      <c r="AO4687" s="23" t="s">
        <v>44</v>
      </c>
      <c r="AP4687" s="59" t="s">
        <v>44</v>
      </c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10"/>
      <c r="BD4687" s="10"/>
      <c r="BE4687" s="10"/>
      <c r="BF4687" s="10"/>
      <c r="BG4687" s="10"/>
      <c r="BH4687" s="10"/>
      <c r="BI4687" s="10"/>
      <c r="BJ4687" s="10"/>
      <c r="BK4687" s="10"/>
      <c r="BL4687" s="10"/>
      <c r="BM4687" s="10"/>
      <c r="BN4687" s="10"/>
      <c r="BO4687" s="10"/>
      <c r="BP4687" s="10"/>
      <c r="BQ4687" s="10"/>
      <c r="BR4687" s="10"/>
      <c r="BS4687" s="10"/>
      <c r="BT4687" s="10"/>
      <c r="BU4687" s="10"/>
      <c r="BV4687" s="10"/>
      <c r="BW4687" s="10"/>
      <c r="BX4687" s="10"/>
      <c r="BY4687" s="10"/>
      <c r="BZ4687" s="10"/>
      <c r="CA4687" s="10"/>
      <c r="CB4687" s="10"/>
      <c r="CC4687" s="10"/>
      <c r="CD4687" s="10"/>
      <c r="CE4687" s="10"/>
      <c r="CF4687" s="10"/>
      <c r="CG4687" s="10"/>
      <c r="CH4687" s="10"/>
      <c r="CI4687" s="10"/>
      <c r="CJ4687" s="10"/>
      <c r="CK4687" s="10"/>
      <c r="CL4687" s="10"/>
      <c r="CM4687" s="10"/>
      <c r="CN4687" s="10"/>
      <c r="CO4687" s="10"/>
      <c r="CP4687" s="10"/>
      <c r="CQ4687" s="10"/>
      <c r="CR4687" s="10"/>
      <c r="CS4687" s="10"/>
      <c r="CT4687" s="10"/>
      <c r="CU4687" s="10"/>
      <c r="CV4687" s="10"/>
      <c r="CW4687" s="10"/>
      <c r="CX4687" s="10"/>
      <c r="CY4687" s="10"/>
      <c r="CZ4687" s="10"/>
      <c r="DA4687" s="10"/>
      <c r="DB4687" s="10"/>
    </row>
    <row r="4688" spans="1:106" s="12" customFormat="1" ht="98" x14ac:dyDescent="0.15">
      <c r="A4688" s="3" t="s">
        <v>9314</v>
      </c>
      <c r="B4688" s="3" t="str">
        <f t="shared" si="73"/>
        <v>M_ACC_1445</v>
      </c>
      <c r="C4688" s="4" t="s">
        <v>42</v>
      </c>
      <c r="D4688" s="42">
        <v>1445</v>
      </c>
      <c r="E4688" s="49">
        <v>6622.1023089999999</v>
      </c>
      <c r="F4688" s="49">
        <v>20.625645840000001</v>
      </c>
      <c r="G4688" s="49">
        <v>4.5449902389999997</v>
      </c>
      <c r="H4688" s="49">
        <v>4.5381056409999996</v>
      </c>
      <c r="I4688" s="36">
        <v>5.6799999999999998E-6</v>
      </c>
      <c r="J4688" s="36">
        <v>3.26E-5</v>
      </c>
      <c r="K4688" s="4" t="s">
        <v>43</v>
      </c>
      <c r="L4688" s="4">
        <v>29093</v>
      </c>
      <c r="M4688" s="4" t="s">
        <v>44</v>
      </c>
      <c r="N4688" s="4" t="s">
        <v>44</v>
      </c>
      <c r="O4688" s="4" t="s">
        <v>44</v>
      </c>
      <c r="P4688" s="4" t="s">
        <v>44</v>
      </c>
      <c r="Q4688" s="4" t="s">
        <v>44</v>
      </c>
      <c r="R4688" s="4" t="s">
        <v>44</v>
      </c>
      <c r="S4688" s="4" t="s">
        <v>44</v>
      </c>
      <c r="T4688" s="4" t="s">
        <v>44</v>
      </c>
      <c r="U4688" s="4" t="s">
        <v>44</v>
      </c>
      <c r="V4688" s="4" t="s">
        <v>44</v>
      </c>
      <c r="W4688" s="4" t="s">
        <v>44</v>
      </c>
      <c r="X4688" s="23" t="s">
        <v>44</v>
      </c>
      <c r="Y4688" s="23" t="s">
        <v>44</v>
      </c>
      <c r="Z4688" s="23" t="s">
        <v>44</v>
      </c>
      <c r="AA4688" s="73" t="s">
        <v>44</v>
      </c>
      <c r="AB4688" s="23" t="s">
        <v>44</v>
      </c>
      <c r="AC4688" s="23" t="s">
        <v>9424</v>
      </c>
      <c r="AD4688" s="4" t="s">
        <v>9425</v>
      </c>
      <c r="AE4688" s="30">
        <v>100</v>
      </c>
      <c r="AF4688" s="30">
        <v>120</v>
      </c>
      <c r="AG4688" s="30">
        <v>0</v>
      </c>
      <c r="AH4688" s="30">
        <v>0</v>
      </c>
      <c r="AI4688" s="30">
        <v>1</v>
      </c>
      <c r="AJ4688" s="30">
        <v>120</v>
      </c>
      <c r="AK4688" s="30">
        <v>1</v>
      </c>
      <c r="AL4688" s="30">
        <v>120</v>
      </c>
      <c r="AM4688" s="63">
        <v>3.5400000000000003E-80</v>
      </c>
      <c r="AN4688" s="30">
        <v>241</v>
      </c>
      <c r="AO4688" s="23" t="s">
        <v>9317</v>
      </c>
      <c r="AP4688" s="59" t="s">
        <v>9426</v>
      </c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10"/>
      <c r="BD4688" s="10"/>
      <c r="BE4688" s="10"/>
      <c r="BF4688" s="10"/>
      <c r="BG4688" s="10"/>
      <c r="BH4688" s="10"/>
      <c r="BI4688" s="10"/>
      <c r="BJ4688" s="10"/>
      <c r="BK4688" s="10"/>
      <c r="BL4688" s="10"/>
      <c r="BM4688" s="10"/>
      <c r="BN4688" s="10"/>
      <c r="BO4688" s="10"/>
      <c r="BP4688" s="10"/>
      <c r="BQ4688" s="10"/>
      <c r="BR4688" s="10"/>
      <c r="BS4688" s="10"/>
      <c r="BT4688" s="10"/>
      <c r="BU4688" s="10"/>
      <c r="BV4688" s="10"/>
      <c r="BW4688" s="10"/>
      <c r="BX4688" s="10"/>
      <c r="BY4688" s="10"/>
      <c r="BZ4688" s="10"/>
      <c r="CA4688" s="10"/>
      <c r="CB4688" s="10"/>
      <c r="CC4688" s="10"/>
      <c r="CD4688" s="10"/>
      <c r="CE4688" s="10"/>
      <c r="CF4688" s="10"/>
      <c r="CG4688" s="10"/>
      <c r="CH4688" s="10"/>
      <c r="CI4688" s="10"/>
      <c r="CJ4688" s="10"/>
      <c r="CK4688" s="10"/>
      <c r="CL4688" s="10"/>
      <c r="CM4688" s="10"/>
      <c r="CN4688" s="10"/>
      <c r="CO4688" s="10"/>
      <c r="CP4688" s="10"/>
      <c r="CQ4688" s="10"/>
      <c r="CR4688" s="10"/>
      <c r="CS4688" s="10"/>
      <c r="CT4688" s="10"/>
      <c r="CU4688" s="10"/>
      <c r="CV4688" s="10"/>
      <c r="CW4688" s="10"/>
      <c r="CX4688" s="10"/>
      <c r="CY4688" s="10"/>
      <c r="CZ4688" s="10"/>
      <c r="DA4688" s="10"/>
      <c r="DB4688" s="10"/>
    </row>
    <row r="4689" spans="1:106" s="12" customFormat="1" ht="98" x14ac:dyDescent="0.15">
      <c r="A4689" s="3" t="s">
        <v>9314</v>
      </c>
      <c r="B4689" s="3" t="str">
        <f t="shared" si="73"/>
        <v>M_ACC_1446</v>
      </c>
      <c r="C4689" s="4" t="s">
        <v>42</v>
      </c>
      <c r="D4689" s="42">
        <v>1446</v>
      </c>
      <c r="E4689" s="49">
        <v>2225.728654</v>
      </c>
      <c r="F4689" s="49">
        <v>19.95391253</v>
      </c>
      <c r="G4689" s="49">
        <v>4.5449904029999999</v>
      </c>
      <c r="H4689" s="49">
        <v>4.3903090560000004</v>
      </c>
      <c r="I4689" s="36">
        <v>1.13E-5</v>
      </c>
      <c r="J4689" s="36">
        <v>5.41E-5</v>
      </c>
      <c r="K4689" s="4" t="s">
        <v>43</v>
      </c>
      <c r="L4689" s="4">
        <v>9778</v>
      </c>
      <c r="M4689" s="4" t="s">
        <v>44</v>
      </c>
      <c r="N4689" s="4" t="s">
        <v>44</v>
      </c>
      <c r="O4689" s="4" t="s">
        <v>44</v>
      </c>
      <c r="P4689" s="4" t="s">
        <v>44</v>
      </c>
      <c r="Q4689" s="4" t="s">
        <v>44</v>
      </c>
      <c r="R4689" s="4" t="s">
        <v>44</v>
      </c>
      <c r="S4689" s="4" t="s">
        <v>44</v>
      </c>
      <c r="T4689" s="4" t="s">
        <v>3479</v>
      </c>
      <c r="U4689" s="4" t="s">
        <v>3479</v>
      </c>
      <c r="V4689" s="4" t="s">
        <v>3480</v>
      </c>
      <c r="W4689" s="4" t="s">
        <v>11322</v>
      </c>
      <c r="X4689" s="23" t="s">
        <v>11323</v>
      </c>
      <c r="Y4689" s="67">
        <v>1E-51</v>
      </c>
      <c r="Z4689" s="23" t="s">
        <v>44</v>
      </c>
      <c r="AA4689" s="73" t="s">
        <v>44</v>
      </c>
      <c r="AB4689" s="23" t="s">
        <v>44</v>
      </c>
      <c r="AC4689" s="23" t="s">
        <v>11324</v>
      </c>
      <c r="AD4689" s="4" t="s">
        <v>11325</v>
      </c>
      <c r="AE4689" s="30">
        <v>100</v>
      </c>
      <c r="AF4689" s="30">
        <v>359</v>
      </c>
      <c r="AG4689" s="30">
        <v>0</v>
      </c>
      <c r="AH4689" s="30">
        <v>0</v>
      </c>
      <c r="AI4689" s="30">
        <v>1</v>
      </c>
      <c r="AJ4689" s="30">
        <v>359</v>
      </c>
      <c r="AK4689" s="30">
        <v>1</v>
      </c>
      <c r="AL4689" s="30">
        <v>359</v>
      </c>
      <c r="AM4689" s="30">
        <v>0</v>
      </c>
      <c r="AN4689" s="30">
        <v>731</v>
      </c>
      <c r="AO4689" s="23" t="s">
        <v>11326</v>
      </c>
      <c r="AP4689" s="59" t="s">
        <v>11327</v>
      </c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10"/>
      <c r="BD4689" s="10"/>
      <c r="BE4689" s="10"/>
      <c r="BF4689" s="10"/>
      <c r="BG4689" s="10"/>
      <c r="BH4689" s="10"/>
      <c r="BI4689" s="10"/>
      <c r="BJ4689" s="10"/>
      <c r="BK4689" s="10"/>
      <c r="BL4689" s="10"/>
      <c r="BM4689" s="10"/>
      <c r="BN4689" s="10"/>
      <c r="BO4689" s="10"/>
      <c r="BP4689" s="10"/>
      <c r="BQ4689" s="10"/>
      <c r="BR4689" s="10"/>
      <c r="BS4689" s="10"/>
      <c r="BT4689" s="10"/>
      <c r="BU4689" s="10"/>
      <c r="BV4689" s="10"/>
      <c r="BW4689" s="10"/>
      <c r="BX4689" s="10"/>
      <c r="BY4689" s="10"/>
      <c r="BZ4689" s="10"/>
      <c r="CA4689" s="10"/>
      <c r="CB4689" s="10"/>
      <c r="CC4689" s="10"/>
      <c r="CD4689" s="10"/>
      <c r="CE4689" s="10"/>
      <c r="CF4689" s="10"/>
      <c r="CG4689" s="10"/>
      <c r="CH4689" s="10"/>
      <c r="CI4689" s="10"/>
      <c r="CJ4689" s="10"/>
      <c r="CK4689" s="10"/>
      <c r="CL4689" s="10"/>
      <c r="CM4689" s="10"/>
      <c r="CN4689" s="10"/>
      <c r="CO4689" s="10"/>
      <c r="CP4689" s="10"/>
      <c r="CQ4689" s="10"/>
      <c r="CR4689" s="10"/>
      <c r="CS4689" s="10"/>
      <c r="CT4689" s="10"/>
      <c r="CU4689" s="10"/>
      <c r="CV4689" s="10"/>
      <c r="CW4689" s="10"/>
      <c r="CX4689" s="10"/>
      <c r="CY4689" s="10"/>
      <c r="CZ4689" s="10"/>
      <c r="DA4689" s="10"/>
      <c r="DB4689" s="10"/>
    </row>
    <row r="4690" spans="1:106" s="12" customFormat="1" ht="98" x14ac:dyDescent="0.15">
      <c r="A4690" s="3" t="s">
        <v>9314</v>
      </c>
      <c r="B4690" s="3" t="str">
        <f t="shared" si="73"/>
        <v>M_ACC_1448</v>
      </c>
      <c r="C4690" s="4" t="s">
        <v>42</v>
      </c>
      <c r="D4690" s="42">
        <v>1448</v>
      </c>
      <c r="E4690" s="49">
        <v>8176.2807899999998</v>
      </c>
      <c r="F4690" s="49">
        <v>20.7496653</v>
      </c>
      <c r="G4690" s="49">
        <v>4.5449902230000001</v>
      </c>
      <c r="H4690" s="49">
        <v>4.5653927259999998</v>
      </c>
      <c r="I4690" s="36">
        <v>4.9899999999999997E-6</v>
      </c>
      <c r="J4690" s="36">
        <v>2.9499999999999999E-5</v>
      </c>
      <c r="K4690" s="4" t="s">
        <v>43</v>
      </c>
      <c r="L4690" s="4">
        <v>35921</v>
      </c>
      <c r="M4690" s="4" t="s">
        <v>44</v>
      </c>
      <c r="N4690" s="4" t="s">
        <v>44</v>
      </c>
      <c r="O4690" s="4" t="s">
        <v>44</v>
      </c>
      <c r="P4690" s="4" t="s">
        <v>44</v>
      </c>
      <c r="Q4690" s="4" t="s">
        <v>44</v>
      </c>
      <c r="R4690" s="4" t="s">
        <v>44</v>
      </c>
      <c r="S4690" s="4" t="s">
        <v>44</v>
      </c>
      <c r="T4690" s="4" t="s">
        <v>44</v>
      </c>
      <c r="U4690" s="4" t="s">
        <v>44</v>
      </c>
      <c r="V4690" s="4" t="s">
        <v>44</v>
      </c>
      <c r="W4690" s="4" t="s">
        <v>44</v>
      </c>
      <c r="X4690" s="23" t="s">
        <v>44</v>
      </c>
      <c r="Y4690" s="23" t="s">
        <v>44</v>
      </c>
      <c r="Z4690" s="23" t="s">
        <v>44</v>
      </c>
      <c r="AA4690" s="73" t="s">
        <v>44</v>
      </c>
      <c r="AB4690" s="23" t="s">
        <v>44</v>
      </c>
      <c r="AC4690" s="23" t="s">
        <v>9419</v>
      </c>
      <c r="AD4690" s="4" t="s">
        <v>9420</v>
      </c>
      <c r="AE4690" s="30">
        <v>100</v>
      </c>
      <c r="AF4690" s="30">
        <v>97</v>
      </c>
      <c r="AG4690" s="30">
        <v>0</v>
      </c>
      <c r="AH4690" s="30">
        <v>0</v>
      </c>
      <c r="AI4690" s="30">
        <v>1</v>
      </c>
      <c r="AJ4690" s="30">
        <v>97</v>
      </c>
      <c r="AK4690" s="30">
        <v>1</v>
      </c>
      <c r="AL4690" s="30">
        <v>97</v>
      </c>
      <c r="AM4690" s="63">
        <v>1.46E-65</v>
      </c>
      <c r="AN4690" s="30">
        <v>202</v>
      </c>
      <c r="AO4690" s="23" t="s">
        <v>9317</v>
      </c>
      <c r="AP4690" s="59" t="s">
        <v>9317</v>
      </c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10"/>
      <c r="BD4690" s="10"/>
      <c r="BE4690" s="10"/>
      <c r="BF4690" s="10"/>
      <c r="BG4690" s="10"/>
      <c r="BH4690" s="10"/>
      <c r="BI4690" s="10"/>
      <c r="BJ4690" s="10"/>
      <c r="BK4690" s="10"/>
      <c r="BL4690" s="10"/>
      <c r="BM4690" s="10"/>
      <c r="BN4690" s="10"/>
      <c r="BO4690" s="10"/>
      <c r="BP4690" s="10"/>
      <c r="BQ4690" s="10"/>
      <c r="BR4690" s="10"/>
      <c r="BS4690" s="10"/>
      <c r="BT4690" s="10"/>
      <c r="BU4690" s="10"/>
      <c r="BV4690" s="10"/>
      <c r="BW4690" s="10"/>
      <c r="BX4690" s="10"/>
      <c r="BY4690" s="10"/>
      <c r="BZ4690" s="10"/>
      <c r="CA4690" s="10"/>
      <c r="CB4690" s="10"/>
      <c r="CC4690" s="10"/>
      <c r="CD4690" s="10"/>
      <c r="CE4690" s="10"/>
      <c r="CF4690" s="10"/>
      <c r="CG4690" s="10"/>
      <c r="CH4690" s="10"/>
      <c r="CI4690" s="10"/>
      <c r="CJ4690" s="10"/>
      <c r="CK4690" s="10"/>
      <c r="CL4690" s="10"/>
      <c r="CM4690" s="10"/>
      <c r="CN4690" s="10"/>
      <c r="CO4690" s="10"/>
      <c r="CP4690" s="10"/>
      <c r="CQ4690" s="10"/>
      <c r="CR4690" s="10"/>
      <c r="CS4690" s="10"/>
      <c r="CT4690" s="10"/>
      <c r="CU4690" s="10"/>
      <c r="CV4690" s="10"/>
      <c r="CW4690" s="10"/>
      <c r="CX4690" s="10"/>
      <c r="CY4690" s="10"/>
      <c r="CZ4690" s="10"/>
      <c r="DA4690" s="10"/>
      <c r="DB4690" s="10"/>
    </row>
    <row r="4691" spans="1:106" s="12" customFormat="1" ht="98" x14ac:dyDescent="0.15">
      <c r="A4691" s="3" t="s">
        <v>9314</v>
      </c>
      <c r="B4691" s="3" t="str">
        <f t="shared" si="73"/>
        <v>M_ACC_1449</v>
      </c>
      <c r="C4691" s="4" t="s">
        <v>42</v>
      </c>
      <c r="D4691" s="42">
        <v>1449</v>
      </c>
      <c r="E4691" s="49">
        <v>1355.7711039999999</v>
      </c>
      <c r="F4691" s="49">
        <v>19.633181660000002</v>
      </c>
      <c r="G4691" s="49">
        <v>4.5449905560000001</v>
      </c>
      <c r="H4691" s="49">
        <v>4.3197409149999997</v>
      </c>
      <c r="I4691" s="36">
        <v>1.56E-5</v>
      </c>
      <c r="J4691" s="36">
        <v>7.0699999999999997E-5</v>
      </c>
      <c r="K4691" s="4" t="s">
        <v>43</v>
      </c>
      <c r="L4691" s="4">
        <v>5956</v>
      </c>
      <c r="M4691" s="4" t="s">
        <v>10668</v>
      </c>
      <c r="N4691" s="4" t="s">
        <v>10669</v>
      </c>
      <c r="O4691" s="5">
        <v>7.0999999999999997E-84</v>
      </c>
      <c r="P4691" s="4" t="s">
        <v>10322</v>
      </c>
      <c r="Q4691" s="4" t="s">
        <v>10323</v>
      </c>
      <c r="R4691" s="4" t="s">
        <v>10322</v>
      </c>
      <c r="S4691" s="4" t="s">
        <v>627</v>
      </c>
      <c r="T4691" s="4" t="s">
        <v>568</v>
      </c>
      <c r="U4691" s="4" t="s">
        <v>568</v>
      </c>
      <c r="V4691" s="4" t="s">
        <v>569</v>
      </c>
      <c r="W4691" s="4" t="s">
        <v>10670</v>
      </c>
      <c r="X4691" s="23" t="s">
        <v>10671</v>
      </c>
      <c r="Y4691" s="67">
        <v>8.8000000000000003E-61</v>
      </c>
      <c r="Z4691" s="23" t="s">
        <v>10670</v>
      </c>
      <c r="AA4691" s="73" t="s">
        <v>595</v>
      </c>
      <c r="AB4691" s="67">
        <v>8.8000000000000003E-61</v>
      </c>
      <c r="AC4691" s="23" t="s">
        <v>10672</v>
      </c>
      <c r="AD4691" s="4" t="s">
        <v>10673</v>
      </c>
      <c r="AE4691" s="30">
        <v>100</v>
      </c>
      <c r="AF4691" s="30">
        <v>590</v>
      </c>
      <c r="AG4691" s="30">
        <v>0</v>
      </c>
      <c r="AH4691" s="30">
        <v>0</v>
      </c>
      <c r="AI4691" s="30">
        <v>1</v>
      </c>
      <c r="AJ4691" s="30">
        <v>590</v>
      </c>
      <c r="AK4691" s="30">
        <v>1</v>
      </c>
      <c r="AL4691" s="30">
        <v>590</v>
      </c>
      <c r="AM4691" s="30">
        <v>0</v>
      </c>
      <c r="AN4691" s="30">
        <v>1215</v>
      </c>
      <c r="AO4691" s="23" t="s">
        <v>10674</v>
      </c>
      <c r="AP4691" s="59" t="s">
        <v>10675</v>
      </c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10"/>
      <c r="BD4691" s="10"/>
      <c r="BE4691" s="10"/>
      <c r="BF4691" s="10"/>
      <c r="BG4691" s="10"/>
      <c r="BH4691" s="10"/>
      <c r="BI4691" s="10"/>
      <c r="BJ4691" s="10"/>
      <c r="BK4691" s="10"/>
      <c r="BL4691" s="10"/>
      <c r="BM4691" s="10"/>
      <c r="BN4691" s="10"/>
      <c r="BO4691" s="10"/>
      <c r="BP4691" s="10"/>
      <c r="BQ4691" s="10"/>
      <c r="BR4691" s="10"/>
      <c r="BS4691" s="10"/>
      <c r="BT4691" s="10"/>
      <c r="BU4691" s="10"/>
      <c r="BV4691" s="10"/>
      <c r="BW4691" s="10"/>
      <c r="BX4691" s="10"/>
      <c r="BY4691" s="10"/>
      <c r="BZ4691" s="10"/>
      <c r="CA4691" s="10"/>
      <c r="CB4691" s="10"/>
      <c r="CC4691" s="10"/>
      <c r="CD4691" s="10"/>
      <c r="CE4691" s="10"/>
      <c r="CF4691" s="10"/>
      <c r="CG4691" s="10"/>
      <c r="CH4691" s="10"/>
      <c r="CI4691" s="10"/>
      <c r="CJ4691" s="10"/>
      <c r="CK4691" s="10"/>
      <c r="CL4691" s="10"/>
      <c r="CM4691" s="10"/>
      <c r="CN4691" s="10"/>
      <c r="CO4691" s="10"/>
      <c r="CP4691" s="10"/>
      <c r="CQ4691" s="10"/>
      <c r="CR4691" s="10"/>
      <c r="CS4691" s="10"/>
      <c r="CT4691" s="10"/>
      <c r="CU4691" s="10"/>
      <c r="CV4691" s="10"/>
      <c r="CW4691" s="10"/>
      <c r="CX4691" s="10"/>
      <c r="CY4691" s="10"/>
      <c r="CZ4691" s="10"/>
      <c r="DA4691" s="10"/>
      <c r="DB4691" s="10"/>
    </row>
    <row r="4692" spans="1:106" s="12" customFormat="1" ht="126" x14ac:dyDescent="0.15">
      <c r="A4692" s="3" t="s">
        <v>9314</v>
      </c>
      <c r="B4692" s="3" t="str">
        <f t="shared" si="73"/>
        <v>M_ACC_1450</v>
      </c>
      <c r="C4692" s="4" t="s">
        <v>42</v>
      </c>
      <c r="D4692" s="42">
        <v>1450</v>
      </c>
      <c r="E4692" s="49">
        <v>2627.0957779999999</v>
      </c>
      <c r="F4692" s="49">
        <v>20.058339050000001</v>
      </c>
      <c r="G4692" s="49">
        <v>4.5449903660000004</v>
      </c>
      <c r="H4692" s="49">
        <v>4.4132852729999996</v>
      </c>
      <c r="I4692" s="36">
        <v>1.0200000000000001E-5</v>
      </c>
      <c r="J4692" s="36">
        <v>5.0099999999999998E-5</v>
      </c>
      <c r="K4692" s="4" t="s">
        <v>43</v>
      </c>
      <c r="L4692" s="4">
        <v>11541</v>
      </c>
      <c r="M4692" s="4" t="s">
        <v>44</v>
      </c>
      <c r="N4692" s="4" t="s">
        <v>44</v>
      </c>
      <c r="O4692" s="4" t="s">
        <v>44</v>
      </c>
      <c r="P4692" s="4" t="s">
        <v>44</v>
      </c>
      <c r="Q4692" s="4" t="s">
        <v>44</v>
      </c>
      <c r="R4692" s="4" t="s">
        <v>44</v>
      </c>
      <c r="S4692" s="4" t="s">
        <v>44</v>
      </c>
      <c r="T4692" s="4" t="s">
        <v>44</v>
      </c>
      <c r="U4692" s="4" t="s">
        <v>44</v>
      </c>
      <c r="V4692" s="4" t="s">
        <v>44</v>
      </c>
      <c r="W4692" s="4" t="s">
        <v>44</v>
      </c>
      <c r="X4692" s="23" t="s">
        <v>44</v>
      </c>
      <c r="Y4692" s="23" t="s">
        <v>44</v>
      </c>
      <c r="Z4692" s="23" t="s">
        <v>44</v>
      </c>
      <c r="AA4692" s="73" t="s">
        <v>44</v>
      </c>
      <c r="AB4692" s="23" t="s">
        <v>44</v>
      </c>
      <c r="AC4692" s="23" t="s">
        <v>9465</v>
      </c>
      <c r="AD4692" s="4" t="s">
        <v>9466</v>
      </c>
      <c r="AE4692" s="30">
        <v>100</v>
      </c>
      <c r="AF4692" s="30">
        <v>304</v>
      </c>
      <c r="AG4692" s="30">
        <v>0</v>
      </c>
      <c r="AH4692" s="30">
        <v>0</v>
      </c>
      <c r="AI4692" s="30">
        <v>1</v>
      </c>
      <c r="AJ4692" s="30">
        <v>304</v>
      </c>
      <c r="AK4692" s="30">
        <v>1</v>
      </c>
      <c r="AL4692" s="30">
        <v>304</v>
      </c>
      <c r="AM4692" s="30">
        <v>0</v>
      </c>
      <c r="AN4692" s="30">
        <v>623</v>
      </c>
      <c r="AO4692" s="23" t="s">
        <v>9467</v>
      </c>
      <c r="AP4692" s="59" t="s">
        <v>9468</v>
      </c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10"/>
      <c r="BD4692" s="10"/>
      <c r="BE4692" s="10"/>
      <c r="BF4692" s="10"/>
      <c r="BG4692" s="10"/>
      <c r="BH4692" s="10"/>
      <c r="BI4692" s="10"/>
      <c r="BJ4692" s="10"/>
      <c r="BK4692" s="10"/>
      <c r="BL4692" s="10"/>
      <c r="BM4692" s="10"/>
      <c r="BN4692" s="10"/>
      <c r="BO4692" s="10"/>
      <c r="BP4692" s="10"/>
      <c r="BQ4692" s="10"/>
      <c r="BR4692" s="10"/>
      <c r="BS4692" s="10"/>
      <c r="BT4692" s="10"/>
      <c r="BU4692" s="10"/>
      <c r="BV4692" s="10"/>
      <c r="BW4692" s="10"/>
      <c r="BX4692" s="10"/>
      <c r="BY4692" s="10"/>
      <c r="BZ4692" s="10"/>
      <c r="CA4692" s="10"/>
      <c r="CB4692" s="10"/>
      <c r="CC4692" s="10"/>
      <c r="CD4692" s="10"/>
      <c r="CE4692" s="10"/>
      <c r="CF4692" s="10"/>
      <c r="CG4692" s="10"/>
      <c r="CH4692" s="10"/>
      <c r="CI4692" s="10"/>
      <c r="CJ4692" s="10"/>
      <c r="CK4692" s="10"/>
      <c r="CL4692" s="10"/>
      <c r="CM4692" s="10"/>
      <c r="CN4692" s="10"/>
      <c r="CO4692" s="10"/>
      <c r="CP4692" s="10"/>
      <c r="CQ4692" s="10"/>
      <c r="CR4692" s="10"/>
      <c r="CS4692" s="10"/>
      <c r="CT4692" s="10"/>
      <c r="CU4692" s="10"/>
      <c r="CV4692" s="10"/>
      <c r="CW4692" s="10"/>
      <c r="CX4692" s="10"/>
      <c r="CY4692" s="10"/>
      <c r="CZ4692" s="10"/>
      <c r="DA4692" s="10"/>
      <c r="DB4692" s="10"/>
    </row>
    <row r="4693" spans="1:106" s="12" customFormat="1" ht="14" x14ac:dyDescent="0.15">
      <c r="A4693" s="3" t="s">
        <v>9314</v>
      </c>
      <c r="B4693" s="3" t="str">
        <f t="shared" si="73"/>
        <v>M_ACC_1451</v>
      </c>
      <c r="C4693" s="4" t="s">
        <v>42</v>
      </c>
      <c r="D4693" s="42">
        <v>1451</v>
      </c>
      <c r="E4693" s="49">
        <v>3244.0175340000001</v>
      </c>
      <c r="F4693" s="49">
        <v>20.18833046</v>
      </c>
      <c r="G4693" s="49">
        <v>4.5449903259999997</v>
      </c>
      <c r="H4693" s="49">
        <v>4.4418863430000002</v>
      </c>
      <c r="I4693" s="36">
        <v>8.9199999999999993E-6</v>
      </c>
      <c r="J4693" s="36">
        <v>4.5099999999999998E-5</v>
      </c>
      <c r="K4693" s="4" t="s">
        <v>43</v>
      </c>
      <c r="L4693" s="4">
        <v>14252</v>
      </c>
      <c r="M4693" s="4" t="s">
        <v>44</v>
      </c>
      <c r="N4693" s="4" t="s">
        <v>44</v>
      </c>
      <c r="O4693" s="4" t="s">
        <v>44</v>
      </c>
      <c r="P4693" s="4" t="s">
        <v>44</v>
      </c>
      <c r="Q4693" s="4" t="s">
        <v>44</v>
      </c>
      <c r="R4693" s="4" t="s">
        <v>44</v>
      </c>
      <c r="S4693" s="4" t="s">
        <v>44</v>
      </c>
      <c r="T4693" s="4" t="s">
        <v>44</v>
      </c>
      <c r="U4693" s="4" t="s">
        <v>44</v>
      </c>
      <c r="V4693" s="4" t="s">
        <v>44</v>
      </c>
      <c r="W4693" s="4" t="s">
        <v>44</v>
      </c>
      <c r="X4693" s="23" t="s">
        <v>44</v>
      </c>
      <c r="Y4693" s="23" t="s">
        <v>44</v>
      </c>
      <c r="Z4693" s="23" t="s">
        <v>44</v>
      </c>
      <c r="AA4693" s="73" t="s">
        <v>44</v>
      </c>
      <c r="AB4693" s="23" t="s">
        <v>44</v>
      </c>
      <c r="AC4693" s="23" t="s">
        <v>44</v>
      </c>
      <c r="AD4693" s="4" t="s">
        <v>44</v>
      </c>
      <c r="AE4693" s="30" t="s">
        <v>44</v>
      </c>
      <c r="AF4693" s="30" t="s">
        <v>44</v>
      </c>
      <c r="AG4693" s="30" t="s">
        <v>44</v>
      </c>
      <c r="AH4693" s="30" t="s">
        <v>44</v>
      </c>
      <c r="AI4693" s="30" t="s">
        <v>44</v>
      </c>
      <c r="AJ4693" s="30" t="s">
        <v>44</v>
      </c>
      <c r="AK4693" s="30" t="s">
        <v>44</v>
      </c>
      <c r="AL4693" s="30" t="s">
        <v>44</v>
      </c>
      <c r="AM4693" s="30" t="s">
        <v>44</v>
      </c>
      <c r="AN4693" s="30" t="s">
        <v>44</v>
      </c>
      <c r="AO4693" s="23" t="s">
        <v>44</v>
      </c>
      <c r="AP4693" s="59" t="s">
        <v>44</v>
      </c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10"/>
      <c r="BD4693" s="10"/>
      <c r="BE4693" s="10"/>
      <c r="BF4693" s="10"/>
      <c r="BG4693" s="10"/>
      <c r="BH4693" s="10"/>
      <c r="BI4693" s="10"/>
      <c r="BJ4693" s="10"/>
      <c r="BK4693" s="10"/>
      <c r="BL4693" s="10"/>
      <c r="BM4693" s="10"/>
      <c r="BN4693" s="10"/>
      <c r="BO4693" s="10"/>
      <c r="BP4693" s="10"/>
      <c r="BQ4693" s="10"/>
      <c r="BR4693" s="10"/>
      <c r="BS4693" s="10"/>
      <c r="BT4693" s="10"/>
      <c r="BU4693" s="10"/>
      <c r="BV4693" s="10"/>
      <c r="BW4693" s="10"/>
      <c r="BX4693" s="10"/>
      <c r="BY4693" s="10"/>
      <c r="BZ4693" s="10"/>
      <c r="CA4693" s="10"/>
      <c r="CB4693" s="10"/>
      <c r="CC4693" s="10"/>
      <c r="CD4693" s="10"/>
      <c r="CE4693" s="10"/>
      <c r="CF4693" s="10"/>
      <c r="CG4693" s="10"/>
      <c r="CH4693" s="10"/>
      <c r="CI4693" s="10"/>
      <c r="CJ4693" s="10"/>
      <c r="CK4693" s="10"/>
      <c r="CL4693" s="10"/>
      <c r="CM4693" s="10"/>
      <c r="CN4693" s="10"/>
      <c r="CO4693" s="10"/>
      <c r="CP4693" s="10"/>
      <c r="CQ4693" s="10"/>
      <c r="CR4693" s="10"/>
      <c r="CS4693" s="10"/>
      <c r="CT4693" s="10"/>
      <c r="CU4693" s="10"/>
      <c r="CV4693" s="10"/>
      <c r="CW4693" s="10"/>
      <c r="CX4693" s="10"/>
      <c r="CY4693" s="10"/>
      <c r="CZ4693" s="10"/>
      <c r="DA4693" s="10"/>
      <c r="DB4693" s="10"/>
    </row>
    <row r="4694" spans="1:106" s="12" customFormat="1" ht="42" x14ac:dyDescent="0.15">
      <c r="A4694" s="3" t="s">
        <v>9314</v>
      </c>
      <c r="B4694" s="3" t="str">
        <f t="shared" si="73"/>
        <v>M_ACC_1452</v>
      </c>
      <c r="C4694" s="4" t="s">
        <v>42</v>
      </c>
      <c r="D4694" s="42">
        <v>1452</v>
      </c>
      <c r="E4694" s="49">
        <v>2503.9542200000001</v>
      </c>
      <c r="F4694" s="49">
        <v>20.0277876</v>
      </c>
      <c r="G4694" s="49">
        <v>4.5449903760000003</v>
      </c>
      <c r="H4694" s="49">
        <v>4.4065632590000003</v>
      </c>
      <c r="I4694" s="36">
        <v>1.0499999999999999E-5</v>
      </c>
      <c r="J4694" s="36">
        <v>5.1100000000000002E-5</v>
      </c>
      <c r="K4694" s="4" t="s">
        <v>43</v>
      </c>
      <c r="L4694" s="4">
        <v>11000</v>
      </c>
      <c r="M4694" s="4" t="s">
        <v>10320</v>
      </c>
      <c r="N4694" s="4" t="s">
        <v>10321</v>
      </c>
      <c r="O4694" s="5">
        <v>2.7000000000000002E-106</v>
      </c>
      <c r="P4694" s="4" t="s">
        <v>10322</v>
      </c>
      <c r="Q4694" s="4" t="s">
        <v>10323</v>
      </c>
      <c r="R4694" s="4" t="s">
        <v>10322</v>
      </c>
      <c r="S4694" s="4" t="s">
        <v>627</v>
      </c>
      <c r="T4694" s="4" t="s">
        <v>2374</v>
      </c>
      <c r="U4694" s="4" t="s">
        <v>2374</v>
      </c>
      <c r="V4694" s="4" t="s">
        <v>2375</v>
      </c>
      <c r="W4694" s="4" t="s">
        <v>2376</v>
      </c>
      <c r="X4694" s="23" t="s">
        <v>2377</v>
      </c>
      <c r="Y4694" s="67">
        <v>1.2E-99</v>
      </c>
      <c r="Z4694" s="23" t="s">
        <v>2376</v>
      </c>
      <c r="AA4694" s="73" t="s">
        <v>595</v>
      </c>
      <c r="AB4694" s="67">
        <v>1.2E-99</v>
      </c>
      <c r="AC4694" s="23" t="s">
        <v>44</v>
      </c>
      <c r="AD4694" s="4" t="s">
        <v>44</v>
      </c>
      <c r="AE4694" s="30" t="s">
        <v>44</v>
      </c>
      <c r="AF4694" s="30" t="s">
        <v>44</v>
      </c>
      <c r="AG4694" s="30" t="s">
        <v>44</v>
      </c>
      <c r="AH4694" s="30" t="s">
        <v>44</v>
      </c>
      <c r="AI4694" s="30" t="s">
        <v>44</v>
      </c>
      <c r="AJ4694" s="30" t="s">
        <v>44</v>
      </c>
      <c r="AK4694" s="30" t="s">
        <v>44</v>
      </c>
      <c r="AL4694" s="30" t="s">
        <v>44</v>
      </c>
      <c r="AM4694" s="30" t="s">
        <v>44</v>
      </c>
      <c r="AN4694" s="30" t="s">
        <v>44</v>
      </c>
      <c r="AO4694" s="23" t="s">
        <v>44</v>
      </c>
      <c r="AP4694" s="59" t="s">
        <v>44</v>
      </c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10"/>
      <c r="BD4694" s="10"/>
      <c r="BE4694" s="10"/>
      <c r="BF4694" s="10"/>
      <c r="BG4694" s="10"/>
      <c r="BH4694" s="10"/>
      <c r="BI4694" s="10"/>
      <c r="BJ4694" s="10"/>
      <c r="BK4694" s="10"/>
      <c r="BL4694" s="10"/>
      <c r="BM4694" s="10"/>
      <c r="BN4694" s="10"/>
      <c r="BO4694" s="10"/>
      <c r="BP4694" s="10"/>
      <c r="BQ4694" s="10"/>
      <c r="BR4694" s="10"/>
      <c r="BS4694" s="10"/>
      <c r="BT4694" s="10"/>
      <c r="BU4694" s="10"/>
      <c r="BV4694" s="10"/>
      <c r="BW4694" s="10"/>
      <c r="BX4694" s="10"/>
      <c r="BY4694" s="10"/>
      <c r="BZ4694" s="10"/>
      <c r="CA4694" s="10"/>
      <c r="CB4694" s="10"/>
      <c r="CC4694" s="10"/>
      <c r="CD4694" s="10"/>
      <c r="CE4694" s="10"/>
      <c r="CF4694" s="10"/>
      <c r="CG4694" s="10"/>
      <c r="CH4694" s="10"/>
      <c r="CI4694" s="10"/>
      <c r="CJ4694" s="10"/>
      <c r="CK4694" s="10"/>
      <c r="CL4694" s="10"/>
      <c r="CM4694" s="10"/>
      <c r="CN4694" s="10"/>
      <c r="CO4694" s="10"/>
      <c r="CP4694" s="10"/>
      <c r="CQ4694" s="10"/>
      <c r="CR4694" s="10"/>
      <c r="CS4694" s="10"/>
      <c r="CT4694" s="10"/>
      <c r="CU4694" s="10"/>
      <c r="CV4694" s="10"/>
      <c r="CW4694" s="10"/>
      <c r="CX4694" s="10"/>
      <c r="CY4694" s="10"/>
      <c r="CZ4694" s="10"/>
      <c r="DA4694" s="10"/>
      <c r="DB4694" s="10"/>
    </row>
    <row r="4695" spans="1:106" s="12" customFormat="1" ht="28" x14ac:dyDescent="0.15">
      <c r="A4695" s="3" t="s">
        <v>9314</v>
      </c>
      <c r="B4695" s="3" t="str">
        <f t="shared" si="73"/>
        <v>M_ACC_1453</v>
      </c>
      <c r="C4695" s="4" t="s">
        <v>42</v>
      </c>
      <c r="D4695" s="42">
        <v>1453</v>
      </c>
      <c r="E4695" s="49">
        <v>2391.8142189999999</v>
      </c>
      <c r="F4695" s="49">
        <v>19.99993443</v>
      </c>
      <c r="G4695" s="49">
        <v>4.5449903860000003</v>
      </c>
      <c r="H4695" s="49">
        <v>4.4004349249999999</v>
      </c>
      <c r="I4695" s="36">
        <v>1.08E-5</v>
      </c>
      <c r="J4695" s="36">
        <v>5.1999999999999997E-5</v>
      </c>
      <c r="K4695" s="4" t="s">
        <v>43</v>
      </c>
      <c r="L4695" s="4">
        <v>10508</v>
      </c>
      <c r="M4695" s="4" t="s">
        <v>44</v>
      </c>
      <c r="N4695" s="4" t="s">
        <v>44</v>
      </c>
      <c r="O4695" s="4" t="s">
        <v>44</v>
      </c>
      <c r="P4695" s="4" t="s">
        <v>44</v>
      </c>
      <c r="Q4695" s="4" t="s">
        <v>44</v>
      </c>
      <c r="R4695" s="4" t="s">
        <v>44</v>
      </c>
      <c r="S4695" s="4" t="s">
        <v>44</v>
      </c>
      <c r="T4695" s="4" t="s">
        <v>3479</v>
      </c>
      <c r="U4695" s="4" t="s">
        <v>3479</v>
      </c>
      <c r="V4695" s="4" t="s">
        <v>3480</v>
      </c>
      <c r="W4695" s="4" t="s">
        <v>11313</v>
      </c>
      <c r="X4695" s="23" t="s">
        <v>11314</v>
      </c>
      <c r="Y4695" s="67">
        <v>2.4999999999999999E-65</v>
      </c>
      <c r="Z4695" s="23" t="s">
        <v>44</v>
      </c>
      <c r="AA4695" s="73" t="s">
        <v>44</v>
      </c>
      <c r="AB4695" s="23" t="s">
        <v>44</v>
      </c>
      <c r="AC4695" s="23" t="s">
        <v>44</v>
      </c>
      <c r="AD4695" s="4" t="s">
        <v>44</v>
      </c>
      <c r="AE4695" s="30" t="s">
        <v>44</v>
      </c>
      <c r="AF4695" s="30" t="s">
        <v>44</v>
      </c>
      <c r="AG4695" s="30" t="s">
        <v>44</v>
      </c>
      <c r="AH4695" s="30" t="s">
        <v>44</v>
      </c>
      <c r="AI4695" s="30" t="s">
        <v>44</v>
      </c>
      <c r="AJ4695" s="30" t="s">
        <v>44</v>
      </c>
      <c r="AK4695" s="30" t="s">
        <v>44</v>
      </c>
      <c r="AL4695" s="30" t="s">
        <v>44</v>
      </c>
      <c r="AM4695" s="30" t="s">
        <v>44</v>
      </c>
      <c r="AN4695" s="30" t="s">
        <v>44</v>
      </c>
      <c r="AO4695" s="23" t="s">
        <v>44</v>
      </c>
      <c r="AP4695" s="59" t="s">
        <v>44</v>
      </c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10"/>
      <c r="BD4695" s="10"/>
      <c r="BE4695" s="10"/>
      <c r="BF4695" s="10"/>
      <c r="BG4695" s="10"/>
      <c r="BH4695" s="10"/>
      <c r="BI4695" s="10"/>
      <c r="BJ4695" s="10"/>
      <c r="BK4695" s="10"/>
      <c r="BL4695" s="10"/>
      <c r="BM4695" s="10"/>
      <c r="BN4695" s="10"/>
      <c r="BO4695" s="10"/>
      <c r="BP4695" s="10"/>
      <c r="BQ4695" s="10"/>
      <c r="BR4695" s="10"/>
      <c r="BS4695" s="10"/>
      <c r="BT4695" s="10"/>
      <c r="BU4695" s="10"/>
      <c r="BV4695" s="10"/>
      <c r="BW4695" s="10"/>
      <c r="BX4695" s="10"/>
      <c r="BY4695" s="10"/>
      <c r="BZ4695" s="10"/>
      <c r="CA4695" s="10"/>
      <c r="CB4695" s="10"/>
      <c r="CC4695" s="10"/>
      <c r="CD4695" s="10"/>
      <c r="CE4695" s="10"/>
      <c r="CF4695" s="10"/>
      <c r="CG4695" s="10"/>
      <c r="CH4695" s="10"/>
      <c r="CI4695" s="10"/>
      <c r="CJ4695" s="10"/>
      <c r="CK4695" s="10"/>
      <c r="CL4695" s="10"/>
      <c r="CM4695" s="10"/>
      <c r="CN4695" s="10"/>
      <c r="CO4695" s="10"/>
      <c r="CP4695" s="10"/>
      <c r="CQ4695" s="10"/>
      <c r="CR4695" s="10"/>
      <c r="CS4695" s="10"/>
      <c r="CT4695" s="10"/>
      <c r="CU4695" s="10"/>
      <c r="CV4695" s="10"/>
      <c r="CW4695" s="10"/>
      <c r="CX4695" s="10"/>
      <c r="CY4695" s="10"/>
      <c r="CZ4695" s="10"/>
      <c r="DA4695" s="10"/>
      <c r="DB4695" s="10"/>
    </row>
    <row r="4696" spans="1:106" s="12" customFormat="1" ht="14" x14ac:dyDescent="0.15">
      <c r="A4696" s="3" t="s">
        <v>9314</v>
      </c>
      <c r="B4696" s="3" t="str">
        <f t="shared" si="73"/>
        <v>M_ACC_1454</v>
      </c>
      <c r="C4696" s="4" t="s">
        <v>42</v>
      </c>
      <c r="D4696" s="42">
        <v>1454</v>
      </c>
      <c r="E4696" s="49">
        <v>8176.2807899999998</v>
      </c>
      <c r="F4696" s="49">
        <v>20.7496653</v>
      </c>
      <c r="G4696" s="49">
        <v>4.5449902230000001</v>
      </c>
      <c r="H4696" s="49">
        <v>4.5653927259999998</v>
      </c>
      <c r="I4696" s="36">
        <v>4.9899999999999997E-6</v>
      </c>
      <c r="J4696" s="36">
        <v>2.9499999999999999E-5</v>
      </c>
      <c r="K4696" s="4" t="s">
        <v>43</v>
      </c>
      <c r="L4696" s="4">
        <v>35921</v>
      </c>
      <c r="M4696" s="4" t="s">
        <v>44</v>
      </c>
      <c r="N4696" s="4" t="s">
        <v>44</v>
      </c>
      <c r="O4696" s="4" t="s">
        <v>44</v>
      </c>
      <c r="P4696" s="4" t="s">
        <v>44</v>
      </c>
      <c r="Q4696" s="4" t="s">
        <v>44</v>
      </c>
      <c r="R4696" s="4" t="s">
        <v>44</v>
      </c>
      <c r="S4696" s="4" t="s">
        <v>44</v>
      </c>
      <c r="T4696" s="4" t="s">
        <v>44</v>
      </c>
      <c r="U4696" s="4" t="s">
        <v>44</v>
      </c>
      <c r="V4696" s="4" t="s">
        <v>44</v>
      </c>
      <c r="W4696" s="4" t="s">
        <v>44</v>
      </c>
      <c r="X4696" s="23" t="s">
        <v>44</v>
      </c>
      <c r="Y4696" s="23" t="s">
        <v>44</v>
      </c>
      <c r="Z4696" s="23" t="s">
        <v>44</v>
      </c>
      <c r="AA4696" s="73" t="s">
        <v>44</v>
      </c>
      <c r="AB4696" s="23" t="s">
        <v>44</v>
      </c>
      <c r="AC4696" s="23" t="s">
        <v>44</v>
      </c>
      <c r="AD4696" s="4" t="s">
        <v>44</v>
      </c>
      <c r="AE4696" s="30" t="s">
        <v>44</v>
      </c>
      <c r="AF4696" s="30" t="s">
        <v>44</v>
      </c>
      <c r="AG4696" s="30" t="s">
        <v>44</v>
      </c>
      <c r="AH4696" s="30" t="s">
        <v>44</v>
      </c>
      <c r="AI4696" s="30" t="s">
        <v>44</v>
      </c>
      <c r="AJ4696" s="30" t="s">
        <v>44</v>
      </c>
      <c r="AK4696" s="30" t="s">
        <v>44</v>
      </c>
      <c r="AL4696" s="30" t="s">
        <v>44</v>
      </c>
      <c r="AM4696" s="30" t="s">
        <v>44</v>
      </c>
      <c r="AN4696" s="30" t="s">
        <v>44</v>
      </c>
      <c r="AO4696" s="23" t="s">
        <v>44</v>
      </c>
      <c r="AP4696" s="59" t="s">
        <v>44</v>
      </c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10"/>
      <c r="BD4696" s="10"/>
      <c r="BE4696" s="10"/>
      <c r="BF4696" s="10"/>
      <c r="BG4696" s="10"/>
      <c r="BH4696" s="10"/>
      <c r="BI4696" s="10"/>
      <c r="BJ4696" s="10"/>
      <c r="BK4696" s="10"/>
      <c r="BL4696" s="10"/>
      <c r="BM4696" s="10"/>
      <c r="BN4696" s="10"/>
      <c r="BO4696" s="10"/>
      <c r="BP4696" s="10"/>
      <c r="BQ4696" s="10"/>
      <c r="BR4696" s="10"/>
      <c r="BS4696" s="10"/>
      <c r="BT4696" s="10"/>
      <c r="BU4696" s="10"/>
      <c r="BV4696" s="10"/>
      <c r="BW4696" s="10"/>
      <c r="BX4696" s="10"/>
      <c r="BY4696" s="10"/>
      <c r="BZ4696" s="10"/>
      <c r="CA4696" s="10"/>
      <c r="CB4696" s="10"/>
      <c r="CC4696" s="10"/>
      <c r="CD4696" s="10"/>
      <c r="CE4696" s="10"/>
      <c r="CF4696" s="10"/>
      <c r="CG4696" s="10"/>
      <c r="CH4696" s="10"/>
      <c r="CI4696" s="10"/>
      <c r="CJ4696" s="10"/>
      <c r="CK4696" s="10"/>
      <c r="CL4696" s="10"/>
      <c r="CM4696" s="10"/>
      <c r="CN4696" s="10"/>
      <c r="CO4696" s="10"/>
      <c r="CP4696" s="10"/>
      <c r="CQ4696" s="10"/>
      <c r="CR4696" s="10"/>
      <c r="CS4696" s="10"/>
      <c r="CT4696" s="10"/>
      <c r="CU4696" s="10"/>
      <c r="CV4696" s="10"/>
      <c r="CW4696" s="10"/>
      <c r="CX4696" s="10"/>
      <c r="CY4696" s="10"/>
      <c r="CZ4696" s="10"/>
      <c r="DA4696" s="10"/>
      <c r="DB4696" s="10"/>
    </row>
    <row r="4697" spans="1:106" s="12" customFormat="1" ht="28" x14ac:dyDescent="0.15">
      <c r="A4697" s="3" t="s">
        <v>9314</v>
      </c>
      <c r="B4697" s="3" t="str">
        <f t="shared" si="73"/>
        <v>M_ACC_1455</v>
      </c>
      <c r="C4697" s="4" t="s">
        <v>42</v>
      </c>
      <c r="D4697" s="42">
        <v>1455</v>
      </c>
      <c r="E4697" s="49">
        <v>2511.8449919999998</v>
      </c>
      <c r="F4697" s="49">
        <v>20.029808129999999</v>
      </c>
      <c r="G4697" s="49">
        <v>4.5449903750000002</v>
      </c>
      <c r="H4697" s="49">
        <v>4.4070078209999997</v>
      </c>
      <c r="I4697" s="36">
        <v>1.0499999999999999E-5</v>
      </c>
      <c r="J4697" s="36">
        <v>5.1100000000000002E-5</v>
      </c>
      <c r="K4697" s="4" t="s">
        <v>43</v>
      </c>
      <c r="L4697" s="4">
        <v>11035</v>
      </c>
      <c r="M4697" s="4" t="s">
        <v>11291</v>
      </c>
      <c r="N4697" s="4" t="s">
        <v>11292</v>
      </c>
      <c r="O4697" s="5">
        <v>6.3000000000000003E-59</v>
      </c>
      <c r="P4697" s="4" t="s">
        <v>44</v>
      </c>
      <c r="Q4697" s="4" t="s">
        <v>44</v>
      </c>
      <c r="R4697" s="4" t="s">
        <v>44</v>
      </c>
      <c r="S4697" s="4" t="s">
        <v>44</v>
      </c>
      <c r="T4697" s="4" t="s">
        <v>2843</v>
      </c>
      <c r="U4697" s="4" t="s">
        <v>2843</v>
      </c>
      <c r="V4697" s="4" t="s">
        <v>3521</v>
      </c>
      <c r="W4697" s="4" t="s">
        <v>11293</v>
      </c>
      <c r="X4697" s="23" t="s">
        <v>11294</v>
      </c>
      <c r="Y4697" s="67">
        <v>2.2000000000000001E-66</v>
      </c>
      <c r="Z4697" s="23" t="s">
        <v>44</v>
      </c>
      <c r="AA4697" s="73" t="s">
        <v>44</v>
      </c>
      <c r="AB4697" s="23" t="s">
        <v>44</v>
      </c>
      <c r="AC4697" s="23" t="s">
        <v>44</v>
      </c>
      <c r="AD4697" s="4" t="s">
        <v>44</v>
      </c>
      <c r="AE4697" s="30" t="s">
        <v>44</v>
      </c>
      <c r="AF4697" s="30" t="s">
        <v>44</v>
      </c>
      <c r="AG4697" s="30" t="s">
        <v>44</v>
      </c>
      <c r="AH4697" s="30" t="s">
        <v>44</v>
      </c>
      <c r="AI4697" s="30" t="s">
        <v>44</v>
      </c>
      <c r="AJ4697" s="30" t="s">
        <v>44</v>
      </c>
      <c r="AK4697" s="30" t="s">
        <v>44</v>
      </c>
      <c r="AL4697" s="30" t="s">
        <v>44</v>
      </c>
      <c r="AM4697" s="30" t="s">
        <v>44</v>
      </c>
      <c r="AN4697" s="30" t="s">
        <v>44</v>
      </c>
      <c r="AO4697" s="23" t="s">
        <v>44</v>
      </c>
      <c r="AP4697" s="59" t="s">
        <v>44</v>
      </c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10"/>
      <c r="BD4697" s="10"/>
      <c r="BE4697" s="10"/>
      <c r="BF4697" s="10"/>
      <c r="BG4697" s="10"/>
      <c r="BH4697" s="10"/>
      <c r="BI4697" s="10"/>
      <c r="BJ4697" s="10"/>
      <c r="BK4697" s="10"/>
      <c r="BL4697" s="10"/>
      <c r="BM4697" s="10"/>
      <c r="BN4697" s="10"/>
      <c r="BO4697" s="10"/>
      <c r="BP4697" s="10"/>
      <c r="BQ4697" s="10"/>
      <c r="BR4697" s="10"/>
      <c r="BS4697" s="10"/>
      <c r="BT4697" s="10"/>
      <c r="BU4697" s="10"/>
      <c r="BV4697" s="10"/>
      <c r="BW4697" s="10"/>
      <c r="BX4697" s="10"/>
      <c r="BY4697" s="10"/>
      <c r="BZ4697" s="10"/>
      <c r="CA4697" s="10"/>
      <c r="CB4697" s="10"/>
      <c r="CC4697" s="10"/>
      <c r="CD4697" s="10"/>
      <c r="CE4697" s="10"/>
      <c r="CF4697" s="10"/>
      <c r="CG4697" s="10"/>
      <c r="CH4697" s="10"/>
      <c r="CI4697" s="10"/>
      <c r="CJ4697" s="10"/>
      <c r="CK4697" s="10"/>
      <c r="CL4697" s="10"/>
      <c r="CM4697" s="10"/>
      <c r="CN4697" s="10"/>
      <c r="CO4697" s="10"/>
      <c r="CP4697" s="10"/>
      <c r="CQ4697" s="10"/>
      <c r="CR4697" s="10"/>
      <c r="CS4697" s="10"/>
      <c r="CT4697" s="10"/>
      <c r="CU4697" s="10"/>
      <c r="CV4697" s="10"/>
      <c r="CW4697" s="10"/>
      <c r="CX4697" s="10"/>
      <c r="CY4697" s="10"/>
      <c r="CZ4697" s="10"/>
      <c r="DA4697" s="10"/>
      <c r="DB4697" s="10"/>
    </row>
    <row r="4698" spans="1:106" s="12" customFormat="1" ht="14" x14ac:dyDescent="0.15">
      <c r="A4698" s="3" t="s">
        <v>9314</v>
      </c>
      <c r="B4698" s="3" t="str">
        <f t="shared" si="73"/>
        <v>M_ACC_1456</v>
      </c>
      <c r="C4698" s="4" t="s">
        <v>42</v>
      </c>
      <c r="D4698" s="42">
        <v>1456</v>
      </c>
      <c r="E4698" s="49">
        <v>7488.5697110000001</v>
      </c>
      <c r="F4698" s="49">
        <v>20.698608</v>
      </c>
      <c r="G4698" s="49">
        <v>4.5449902289999997</v>
      </c>
      <c r="H4698" s="49">
        <v>4.5541589650000001</v>
      </c>
      <c r="I4698" s="36">
        <v>5.2599999999999996E-6</v>
      </c>
      <c r="J4698" s="36">
        <v>3.0800000000000003E-5</v>
      </c>
      <c r="K4698" s="4" t="s">
        <v>43</v>
      </c>
      <c r="L4698" s="4">
        <v>32899</v>
      </c>
      <c r="M4698" s="4" t="s">
        <v>44</v>
      </c>
      <c r="N4698" s="4" t="s">
        <v>44</v>
      </c>
      <c r="O4698" s="4" t="s">
        <v>44</v>
      </c>
      <c r="P4698" s="4" t="s">
        <v>44</v>
      </c>
      <c r="Q4698" s="4" t="s">
        <v>44</v>
      </c>
      <c r="R4698" s="4" t="s">
        <v>44</v>
      </c>
      <c r="S4698" s="4" t="s">
        <v>44</v>
      </c>
      <c r="T4698" s="4" t="s">
        <v>44</v>
      </c>
      <c r="U4698" s="4" t="s">
        <v>44</v>
      </c>
      <c r="V4698" s="4" t="s">
        <v>44</v>
      </c>
      <c r="W4698" s="4" t="s">
        <v>44</v>
      </c>
      <c r="X4698" s="23" t="s">
        <v>44</v>
      </c>
      <c r="Y4698" s="23" t="s">
        <v>44</v>
      </c>
      <c r="Z4698" s="23" t="s">
        <v>44</v>
      </c>
      <c r="AA4698" s="73" t="s">
        <v>44</v>
      </c>
      <c r="AB4698" s="23" t="s">
        <v>44</v>
      </c>
      <c r="AC4698" s="23" t="s">
        <v>44</v>
      </c>
      <c r="AD4698" s="4" t="s">
        <v>44</v>
      </c>
      <c r="AE4698" s="30" t="s">
        <v>44</v>
      </c>
      <c r="AF4698" s="30" t="s">
        <v>44</v>
      </c>
      <c r="AG4698" s="30" t="s">
        <v>44</v>
      </c>
      <c r="AH4698" s="30" t="s">
        <v>44</v>
      </c>
      <c r="AI4698" s="30" t="s">
        <v>44</v>
      </c>
      <c r="AJ4698" s="30" t="s">
        <v>44</v>
      </c>
      <c r="AK4698" s="30" t="s">
        <v>44</v>
      </c>
      <c r="AL4698" s="30" t="s">
        <v>44</v>
      </c>
      <c r="AM4698" s="30" t="s">
        <v>44</v>
      </c>
      <c r="AN4698" s="30" t="s">
        <v>44</v>
      </c>
      <c r="AO4698" s="23" t="s">
        <v>44</v>
      </c>
      <c r="AP4698" s="59" t="s">
        <v>44</v>
      </c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10"/>
      <c r="BD4698" s="10"/>
      <c r="BE4698" s="10"/>
      <c r="BF4698" s="10"/>
      <c r="BG4698" s="10"/>
      <c r="BH4698" s="10"/>
      <c r="BI4698" s="10"/>
      <c r="BJ4698" s="10"/>
      <c r="BK4698" s="10"/>
      <c r="BL4698" s="10"/>
      <c r="BM4698" s="10"/>
      <c r="BN4698" s="10"/>
      <c r="BO4698" s="10"/>
      <c r="BP4698" s="10"/>
      <c r="BQ4698" s="10"/>
      <c r="BR4698" s="10"/>
      <c r="BS4698" s="10"/>
      <c r="BT4698" s="10"/>
      <c r="BU4698" s="10"/>
      <c r="BV4698" s="10"/>
      <c r="BW4698" s="10"/>
      <c r="BX4698" s="10"/>
      <c r="BY4698" s="10"/>
      <c r="BZ4698" s="10"/>
      <c r="CA4698" s="10"/>
      <c r="CB4698" s="10"/>
      <c r="CC4698" s="10"/>
      <c r="CD4698" s="10"/>
      <c r="CE4698" s="10"/>
      <c r="CF4698" s="10"/>
      <c r="CG4698" s="10"/>
      <c r="CH4698" s="10"/>
      <c r="CI4698" s="10"/>
      <c r="CJ4698" s="10"/>
      <c r="CK4698" s="10"/>
      <c r="CL4698" s="10"/>
      <c r="CM4698" s="10"/>
      <c r="CN4698" s="10"/>
      <c r="CO4698" s="10"/>
      <c r="CP4698" s="10"/>
      <c r="CQ4698" s="10"/>
      <c r="CR4698" s="10"/>
      <c r="CS4698" s="10"/>
      <c r="CT4698" s="10"/>
      <c r="CU4698" s="10"/>
      <c r="CV4698" s="10"/>
      <c r="CW4698" s="10"/>
      <c r="CX4698" s="10"/>
      <c r="CY4698" s="10"/>
      <c r="CZ4698" s="10"/>
      <c r="DA4698" s="10"/>
      <c r="DB4698" s="10"/>
    </row>
    <row r="4699" spans="1:106" s="12" customFormat="1" ht="14" x14ac:dyDescent="0.15">
      <c r="A4699" s="3" t="s">
        <v>9314</v>
      </c>
      <c r="B4699" s="3" t="str">
        <f t="shared" si="73"/>
        <v>M_ACC_1457</v>
      </c>
      <c r="C4699" s="4" t="s">
        <v>42</v>
      </c>
      <c r="D4699" s="42">
        <v>1457</v>
      </c>
      <c r="E4699" s="49">
        <v>12519.99872</v>
      </c>
      <c r="F4699" s="49">
        <v>20.999635739999999</v>
      </c>
      <c r="G4699" s="49">
        <v>4.5449901979999998</v>
      </c>
      <c r="H4699" s="49">
        <v>4.6203918660000003</v>
      </c>
      <c r="I4699" s="36">
        <v>3.8299999999999998E-6</v>
      </c>
      <c r="J4699" s="36">
        <v>2.4700000000000001E-5</v>
      </c>
      <c r="K4699" s="4" t="s">
        <v>43</v>
      </c>
      <c r="L4699" s="4">
        <v>55004</v>
      </c>
      <c r="M4699" s="4" t="s">
        <v>44</v>
      </c>
      <c r="N4699" s="4" t="s">
        <v>44</v>
      </c>
      <c r="O4699" s="4" t="s">
        <v>44</v>
      </c>
      <c r="P4699" s="4" t="s">
        <v>44</v>
      </c>
      <c r="Q4699" s="4" t="s">
        <v>44</v>
      </c>
      <c r="R4699" s="4" t="s">
        <v>44</v>
      </c>
      <c r="S4699" s="4" t="s">
        <v>44</v>
      </c>
      <c r="T4699" s="4" t="s">
        <v>44</v>
      </c>
      <c r="U4699" s="4" t="s">
        <v>44</v>
      </c>
      <c r="V4699" s="4" t="s">
        <v>44</v>
      </c>
      <c r="W4699" s="4" t="s">
        <v>44</v>
      </c>
      <c r="X4699" s="23" t="s">
        <v>44</v>
      </c>
      <c r="Y4699" s="23" t="s">
        <v>44</v>
      </c>
      <c r="Z4699" s="23" t="s">
        <v>44</v>
      </c>
      <c r="AA4699" s="73" t="s">
        <v>44</v>
      </c>
      <c r="AB4699" s="23" t="s">
        <v>44</v>
      </c>
      <c r="AC4699" s="23" t="s">
        <v>44</v>
      </c>
      <c r="AD4699" s="4" t="s">
        <v>44</v>
      </c>
      <c r="AE4699" s="30" t="s">
        <v>44</v>
      </c>
      <c r="AF4699" s="30" t="s">
        <v>44</v>
      </c>
      <c r="AG4699" s="30" t="s">
        <v>44</v>
      </c>
      <c r="AH4699" s="30" t="s">
        <v>44</v>
      </c>
      <c r="AI4699" s="30" t="s">
        <v>44</v>
      </c>
      <c r="AJ4699" s="30" t="s">
        <v>44</v>
      </c>
      <c r="AK4699" s="30" t="s">
        <v>44</v>
      </c>
      <c r="AL4699" s="30" t="s">
        <v>44</v>
      </c>
      <c r="AM4699" s="30" t="s">
        <v>44</v>
      </c>
      <c r="AN4699" s="30" t="s">
        <v>44</v>
      </c>
      <c r="AO4699" s="23" t="s">
        <v>44</v>
      </c>
      <c r="AP4699" s="59" t="s">
        <v>44</v>
      </c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10"/>
      <c r="BD4699" s="10"/>
      <c r="BE4699" s="10"/>
      <c r="BF4699" s="10"/>
      <c r="BG4699" s="10"/>
      <c r="BH4699" s="10"/>
      <c r="BI4699" s="10"/>
      <c r="BJ4699" s="10"/>
      <c r="BK4699" s="10"/>
      <c r="BL4699" s="10"/>
      <c r="BM4699" s="10"/>
      <c r="BN4699" s="10"/>
      <c r="BO4699" s="10"/>
      <c r="BP4699" s="10"/>
      <c r="BQ4699" s="10"/>
      <c r="BR4699" s="10"/>
      <c r="BS4699" s="10"/>
      <c r="BT4699" s="10"/>
      <c r="BU4699" s="10"/>
      <c r="BV4699" s="10"/>
      <c r="BW4699" s="10"/>
      <c r="BX4699" s="10"/>
      <c r="BY4699" s="10"/>
      <c r="BZ4699" s="10"/>
      <c r="CA4699" s="10"/>
      <c r="CB4699" s="10"/>
      <c r="CC4699" s="10"/>
      <c r="CD4699" s="10"/>
      <c r="CE4699" s="10"/>
      <c r="CF4699" s="10"/>
      <c r="CG4699" s="10"/>
      <c r="CH4699" s="10"/>
      <c r="CI4699" s="10"/>
      <c r="CJ4699" s="10"/>
      <c r="CK4699" s="10"/>
      <c r="CL4699" s="10"/>
      <c r="CM4699" s="10"/>
      <c r="CN4699" s="10"/>
      <c r="CO4699" s="10"/>
      <c r="CP4699" s="10"/>
      <c r="CQ4699" s="10"/>
      <c r="CR4699" s="10"/>
      <c r="CS4699" s="10"/>
      <c r="CT4699" s="10"/>
      <c r="CU4699" s="10"/>
      <c r="CV4699" s="10"/>
      <c r="CW4699" s="10"/>
      <c r="CX4699" s="10"/>
      <c r="CY4699" s="10"/>
      <c r="CZ4699" s="10"/>
      <c r="DA4699" s="10"/>
      <c r="DB4699" s="10"/>
    </row>
    <row r="4700" spans="1:106" s="12" customFormat="1" ht="28" x14ac:dyDescent="0.15">
      <c r="A4700" s="3" t="s">
        <v>9314</v>
      </c>
      <c r="B4700" s="3" t="str">
        <f t="shared" si="73"/>
        <v>M_ACC_1458</v>
      </c>
      <c r="C4700" s="4" t="s">
        <v>42</v>
      </c>
      <c r="D4700" s="42">
        <v>1458</v>
      </c>
      <c r="E4700" s="49">
        <v>5169.5175090000002</v>
      </c>
      <c r="F4700" s="49">
        <v>20.473917360000002</v>
      </c>
      <c r="G4700" s="49">
        <v>4.5449902629999999</v>
      </c>
      <c r="H4700" s="49">
        <v>4.5047219419999998</v>
      </c>
      <c r="I4700" s="36">
        <v>6.6499999999999999E-6</v>
      </c>
      <c r="J4700" s="36">
        <v>3.6199999999999999E-5</v>
      </c>
      <c r="K4700" s="4" t="s">
        <v>43</v>
      </c>
      <c r="L4700" s="4">
        <v>22711</v>
      </c>
      <c r="M4700" s="4" t="s">
        <v>6197</v>
      </c>
      <c r="N4700" s="4" t="s">
        <v>6198</v>
      </c>
      <c r="O4700" s="5">
        <v>8.4000000000000007E-40</v>
      </c>
      <c r="P4700" s="4" t="s">
        <v>44</v>
      </c>
      <c r="Q4700" s="4" t="s">
        <v>44</v>
      </c>
      <c r="R4700" s="4" t="s">
        <v>44</v>
      </c>
      <c r="S4700" s="4" t="s">
        <v>44</v>
      </c>
      <c r="T4700" s="4" t="s">
        <v>2843</v>
      </c>
      <c r="U4700" s="4" t="s">
        <v>2843</v>
      </c>
      <c r="V4700" s="4" t="s">
        <v>3521</v>
      </c>
      <c r="W4700" s="4" t="s">
        <v>6199</v>
      </c>
      <c r="X4700" s="23" t="s">
        <v>6200</v>
      </c>
      <c r="Y4700" s="67">
        <v>2.6E-25</v>
      </c>
      <c r="Z4700" s="23" t="s">
        <v>44</v>
      </c>
      <c r="AA4700" s="73" t="s">
        <v>44</v>
      </c>
      <c r="AB4700" s="23" t="s">
        <v>44</v>
      </c>
      <c r="AC4700" s="23" t="s">
        <v>44</v>
      </c>
      <c r="AD4700" s="4" t="s">
        <v>44</v>
      </c>
      <c r="AE4700" s="30" t="s">
        <v>44</v>
      </c>
      <c r="AF4700" s="30" t="s">
        <v>44</v>
      </c>
      <c r="AG4700" s="30" t="s">
        <v>44</v>
      </c>
      <c r="AH4700" s="30" t="s">
        <v>44</v>
      </c>
      <c r="AI4700" s="30" t="s">
        <v>44</v>
      </c>
      <c r="AJ4700" s="30" t="s">
        <v>44</v>
      </c>
      <c r="AK4700" s="30" t="s">
        <v>44</v>
      </c>
      <c r="AL4700" s="30" t="s">
        <v>44</v>
      </c>
      <c r="AM4700" s="30" t="s">
        <v>44</v>
      </c>
      <c r="AN4700" s="30" t="s">
        <v>44</v>
      </c>
      <c r="AO4700" s="23" t="s">
        <v>44</v>
      </c>
      <c r="AP4700" s="59" t="s">
        <v>44</v>
      </c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10"/>
      <c r="BD4700" s="10"/>
      <c r="BE4700" s="10"/>
      <c r="BF4700" s="10"/>
      <c r="BG4700" s="10"/>
      <c r="BH4700" s="10"/>
      <c r="BI4700" s="10"/>
      <c r="BJ4700" s="10"/>
      <c r="BK4700" s="10"/>
      <c r="BL4700" s="10"/>
      <c r="BM4700" s="10"/>
      <c r="BN4700" s="10"/>
      <c r="BO4700" s="10"/>
      <c r="BP4700" s="10"/>
      <c r="BQ4700" s="10"/>
      <c r="BR4700" s="10"/>
      <c r="BS4700" s="10"/>
      <c r="BT4700" s="10"/>
      <c r="BU4700" s="10"/>
      <c r="BV4700" s="10"/>
      <c r="BW4700" s="10"/>
      <c r="BX4700" s="10"/>
      <c r="BY4700" s="10"/>
      <c r="BZ4700" s="10"/>
      <c r="CA4700" s="10"/>
      <c r="CB4700" s="10"/>
      <c r="CC4700" s="10"/>
      <c r="CD4700" s="10"/>
      <c r="CE4700" s="10"/>
      <c r="CF4700" s="10"/>
      <c r="CG4700" s="10"/>
      <c r="CH4700" s="10"/>
      <c r="CI4700" s="10"/>
      <c r="CJ4700" s="10"/>
      <c r="CK4700" s="10"/>
      <c r="CL4700" s="10"/>
      <c r="CM4700" s="10"/>
      <c r="CN4700" s="10"/>
      <c r="CO4700" s="10"/>
      <c r="CP4700" s="10"/>
      <c r="CQ4700" s="10"/>
      <c r="CR4700" s="10"/>
      <c r="CS4700" s="10"/>
      <c r="CT4700" s="10"/>
      <c r="CU4700" s="10"/>
      <c r="CV4700" s="10"/>
      <c r="CW4700" s="10"/>
      <c r="CX4700" s="10"/>
      <c r="CY4700" s="10"/>
      <c r="CZ4700" s="10"/>
      <c r="DA4700" s="10"/>
      <c r="DB4700" s="10"/>
    </row>
    <row r="4701" spans="1:106" s="12" customFormat="1" ht="98" x14ac:dyDescent="0.15">
      <c r="A4701" s="3" t="s">
        <v>9314</v>
      </c>
      <c r="B4701" s="3" t="str">
        <f t="shared" si="73"/>
        <v>M_ACC_1459</v>
      </c>
      <c r="C4701" s="4" t="s">
        <v>42</v>
      </c>
      <c r="D4701" s="42">
        <v>1459</v>
      </c>
      <c r="E4701" s="49">
        <v>7028.7805289999997</v>
      </c>
      <c r="F4701" s="49">
        <v>20.660309309999999</v>
      </c>
      <c r="G4701" s="49">
        <v>4.5449902340000001</v>
      </c>
      <c r="H4701" s="49">
        <v>4.5457323880000002</v>
      </c>
      <c r="I4701" s="36">
        <v>5.4700000000000001E-6</v>
      </c>
      <c r="J4701" s="36">
        <v>3.18E-5</v>
      </c>
      <c r="K4701" s="4" t="s">
        <v>43</v>
      </c>
      <c r="L4701" s="4">
        <v>30879</v>
      </c>
      <c r="M4701" s="4" t="s">
        <v>44</v>
      </c>
      <c r="N4701" s="4" t="s">
        <v>44</v>
      </c>
      <c r="O4701" s="4" t="s">
        <v>44</v>
      </c>
      <c r="P4701" s="4" t="s">
        <v>44</v>
      </c>
      <c r="Q4701" s="4" t="s">
        <v>44</v>
      </c>
      <c r="R4701" s="4" t="s">
        <v>44</v>
      </c>
      <c r="S4701" s="4" t="s">
        <v>44</v>
      </c>
      <c r="T4701" s="4" t="s">
        <v>44</v>
      </c>
      <c r="U4701" s="4" t="s">
        <v>44</v>
      </c>
      <c r="V4701" s="4" t="s">
        <v>44</v>
      </c>
      <c r="W4701" s="4" t="s">
        <v>44</v>
      </c>
      <c r="X4701" s="23" t="s">
        <v>44</v>
      </c>
      <c r="Y4701" s="23" t="s">
        <v>44</v>
      </c>
      <c r="Z4701" s="23" t="s">
        <v>44</v>
      </c>
      <c r="AA4701" s="73" t="s">
        <v>44</v>
      </c>
      <c r="AB4701" s="23" t="s">
        <v>44</v>
      </c>
      <c r="AC4701" s="23" t="s">
        <v>9421</v>
      </c>
      <c r="AD4701" s="4" t="s">
        <v>9422</v>
      </c>
      <c r="AE4701" s="30">
        <v>100</v>
      </c>
      <c r="AF4701" s="30">
        <v>113</v>
      </c>
      <c r="AG4701" s="30">
        <v>0</v>
      </c>
      <c r="AH4701" s="30">
        <v>0</v>
      </c>
      <c r="AI4701" s="30">
        <v>1</v>
      </c>
      <c r="AJ4701" s="30">
        <v>113</v>
      </c>
      <c r="AK4701" s="30">
        <v>1</v>
      </c>
      <c r="AL4701" s="30">
        <v>113</v>
      </c>
      <c r="AM4701" s="63">
        <v>7.1799999999999996E-77</v>
      </c>
      <c r="AN4701" s="30">
        <v>232</v>
      </c>
      <c r="AO4701" s="23" t="s">
        <v>9317</v>
      </c>
      <c r="AP4701" s="59" t="s">
        <v>9423</v>
      </c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10"/>
      <c r="BD4701" s="10"/>
      <c r="BE4701" s="10"/>
      <c r="BF4701" s="10"/>
      <c r="BG4701" s="10"/>
      <c r="BH4701" s="10"/>
      <c r="BI4701" s="10"/>
      <c r="BJ4701" s="10"/>
      <c r="BK4701" s="10"/>
      <c r="BL4701" s="10"/>
      <c r="BM4701" s="10"/>
      <c r="BN4701" s="10"/>
      <c r="BO4701" s="10"/>
      <c r="BP4701" s="10"/>
      <c r="BQ4701" s="10"/>
      <c r="BR4701" s="10"/>
      <c r="BS4701" s="10"/>
      <c r="BT4701" s="10"/>
      <c r="BU4701" s="10"/>
      <c r="BV4701" s="10"/>
      <c r="BW4701" s="10"/>
      <c r="BX4701" s="10"/>
      <c r="BY4701" s="10"/>
      <c r="BZ4701" s="10"/>
      <c r="CA4701" s="10"/>
      <c r="CB4701" s="10"/>
      <c r="CC4701" s="10"/>
      <c r="CD4701" s="10"/>
      <c r="CE4701" s="10"/>
      <c r="CF4701" s="10"/>
      <c r="CG4701" s="10"/>
      <c r="CH4701" s="10"/>
      <c r="CI4701" s="10"/>
      <c r="CJ4701" s="10"/>
      <c r="CK4701" s="10"/>
      <c r="CL4701" s="10"/>
      <c r="CM4701" s="10"/>
      <c r="CN4701" s="10"/>
      <c r="CO4701" s="10"/>
      <c r="CP4701" s="10"/>
      <c r="CQ4701" s="10"/>
      <c r="CR4701" s="10"/>
      <c r="CS4701" s="10"/>
      <c r="CT4701" s="10"/>
      <c r="CU4701" s="10"/>
      <c r="CV4701" s="10"/>
      <c r="CW4701" s="10"/>
      <c r="CX4701" s="10"/>
      <c r="CY4701" s="10"/>
      <c r="CZ4701" s="10"/>
      <c r="DA4701" s="10"/>
      <c r="DB4701" s="10"/>
    </row>
    <row r="4702" spans="1:106" s="12" customFormat="1" ht="98" x14ac:dyDescent="0.15">
      <c r="A4702" s="3" t="s">
        <v>9314</v>
      </c>
      <c r="B4702" s="3" t="str">
        <f t="shared" si="73"/>
        <v>M_ACC_1460</v>
      </c>
      <c r="C4702" s="4" t="s">
        <v>42</v>
      </c>
      <c r="D4702" s="42">
        <v>1460</v>
      </c>
      <c r="E4702" s="49">
        <v>10142.75208</v>
      </c>
      <c r="F4702" s="49">
        <v>20.877541239999999</v>
      </c>
      <c r="G4702" s="49">
        <v>4.5449902089999998</v>
      </c>
      <c r="H4702" s="49">
        <v>4.5935283199999999</v>
      </c>
      <c r="I4702" s="36">
        <v>4.3599999999999998E-6</v>
      </c>
      <c r="J4702" s="36">
        <v>2.6999999999999999E-5</v>
      </c>
      <c r="K4702" s="4" t="s">
        <v>43</v>
      </c>
      <c r="L4702" s="4">
        <v>44560</v>
      </c>
      <c r="M4702" s="4" t="s">
        <v>44</v>
      </c>
      <c r="N4702" s="4" t="s">
        <v>44</v>
      </c>
      <c r="O4702" s="4" t="s">
        <v>44</v>
      </c>
      <c r="P4702" s="4" t="s">
        <v>44</v>
      </c>
      <c r="Q4702" s="4" t="s">
        <v>44</v>
      </c>
      <c r="R4702" s="4" t="s">
        <v>44</v>
      </c>
      <c r="S4702" s="4" t="s">
        <v>44</v>
      </c>
      <c r="T4702" s="4" t="s">
        <v>44</v>
      </c>
      <c r="U4702" s="4" t="s">
        <v>44</v>
      </c>
      <c r="V4702" s="4" t="s">
        <v>44</v>
      </c>
      <c r="W4702" s="4" t="s">
        <v>44</v>
      </c>
      <c r="X4702" s="23" t="s">
        <v>44</v>
      </c>
      <c r="Y4702" s="23" t="s">
        <v>44</v>
      </c>
      <c r="Z4702" s="23" t="s">
        <v>44</v>
      </c>
      <c r="AA4702" s="73" t="s">
        <v>44</v>
      </c>
      <c r="AB4702" s="23" t="s">
        <v>44</v>
      </c>
      <c r="AC4702" s="23" t="s">
        <v>9416</v>
      </c>
      <c r="AD4702" s="4" t="s">
        <v>9417</v>
      </c>
      <c r="AE4702" s="30">
        <v>100</v>
      </c>
      <c r="AF4702" s="30">
        <v>78</v>
      </c>
      <c r="AG4702" s="30">
        <v>0</v>
      </c>
      <c r="AH4702" s="30">
        <v>0</v>
      </c>
      <c r="AI4702" s="30">
        <v>1</v>
      </c>
      <c r="AJ4702" s="30">
        <v>78</v>
      </c>
      <c r="AK4702" s="30">
        <v>1</v>
      </c>
      <c r="AL4702" s="30">
        <v>78</v>
      </c>
      <c r="AM4702" s="63">
        <v>9.8900000000000005E-52</v>
      </c>
      <c r="AN4702" s="30">
        <v>166</v>
      </c>
      <c r="AO4702" s="23" t="s">
        <v>9317</v>
      </c>
      <c r="AP4702" s="59" t="s">
        <v>9418</v>
      </c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10"/>
      <c r="BD4702" s="10"/>
      <c r="BE4702" s="10"/>
      <c r="BF4702" s="10"/>
      <c r="BG4702" s="10"/>
      <c r="BH4702" s="10"/>
      <c r="BI4702" s="10"/>
      <c r="BJ4702" s="10"/>
      <c r="BK4702" s="10"/>
      <c r="BL4702" s="10"/>
      <c r="BM4702" s="10"/>
      <c r="BN4702" s="10"/>
      <c r="BO4702" s="10"/>
      <c r="BP4702" s="10"/>
      <c r="BQ4702" s="10"/>
      <c r="BR4702" s="10"/>
      <c r="BS4702" s="10"/>
      <c r="BT4702" s="10"/>
      <c r="BU4702" s="10"/>
      <c r="BV4702" s="10"/>
      <c r="BW4702" s="10"/>
      <c r="BX4702" s="10"/>
      <c r="BY4702" s="10"/>
      <c r="BZ4702" s="10"/>
      <c r="CA4702" s="10"/>
      <c r="CB4702" s="10"/>
      <c r="CC4702" s="10"/>
      <c r="CD4702" s="10"/>
      <c r="CE4702" s="10"/>
      <c r="CF4702" s="10"/>
      <c r="CG4702" s="10"/>
      <c r="CH4702" s="10"/>
      <c r="CI4702" s="10"/>
      <c r="CJ4702" s="10"/>
      <c r="CK4702" s="10"/>
      <c r="CL4702" s="10"/>
      <c r="CM4702" s="10"/>
      <c r="CN4702" s="10"/>
      <c r="CO4702" s="10"/>
      <c r="CP4702" s="10"/>
      <c r="CQ4702" s="10"/>
      <c r="CR4702" s="10"/>
      <c r="CS4702" s="10"/>
      <c r="CT4702" s="10"/>
      <c r="CU4702" s="10"/>
      <c r="CV4702" s="10"/>
      <c r="CW4702" s="10"/>
      <c r="CX4702" s="10"/>
      <c r="CY4702" s="10"/>
      <c r="CZ4702" s="10"/>
      <c r="DA4702" s="10"/>
      <c r="DB4702" s="10"/>
    </row>
    <row r="4703" spans="1:106" s="12" customFormat="1" ht="14" x14ac:dyDescent="0.15">
      <c r="A4703" s="3" t="s">
        <v>9314</v>
      </c>
      <c r="B4703" s="3" t="str">
        <f t="shared" si="73"/>
        <v>M_ACC_1462</v>
      </c>
      <c r="C4703" s="4" t="s">
        <v>42</v>
      </c>
      <c r="D4703" s="42">
        <v>1462</v>
      </c>
      <c r="E4703" s="49">
        <v>10683.72516</v>
      </c>
      <c r="F4703" s="49">
        <v>20.909331590000001</v>
      </c>
      <c r="G4703" s="49">
        <v>4.5449902059999996</v>
      </c>
      <c r="H4703" s="49">
        <v>4.600522915</v>
      </c>
      <c r="I4703" s="36">
        <v>4.2100000000000003E-6</v>
      </c>
      <c r="J4703" s="36">
        <v>2.6599999999999999E-5</v>
      </c>
      <c r="K4703" s="4" t="s">
        <v>43</v>
      </c>
      <c r="L4703" s="4">
        <v>46937</v>
      </c>
      <c r="M4703" s="4" t="s">
        <v>44</v>
      </c>
      <c r="N4703" s="4" t="s">
        <v>44</v>
      </c>
      <c r="O4703" s="4" t="s">
        <v>44</v>
      </c>
      <c r="P4703" s="4" t="s">
        <v>44</v>
      </c>
      <c r="Q4703" s="4" t="s">
        <v>44</v>
      </c>
      <c r="R4703" s="4" t="s">
        <v>44</v>
      </c>
      <c r="S4703" s="4" t="s">
        <v>44</v>
      </c>
      <c r="T4703" s="4" t="s">
        <v>44</v>
      </c>
      <c r="U4703" s="4" t="s">
        <v>44</v>
      </c>
      <c r="V4703" s="4" t="s">
        <v>44</v>
      </c>
      <c r="W4703" s="4" t="s">
        <v>44</v>
      </c>
      <c r="X4703" s="23" t="s">
        <v>44</v>
      </c>
      <c r="Y4703" s="23" t="s">
        <v>44</v>
      </c>
      <c r="Z4703" s="23" t="s">
        <v>44</v>
      </c>
      <c r="AA4703" s="73" t="s">
        <v>44</v>
      </c>
      <c r="AB4703" s="23" t="s">
        <v>44</v>
      </c>
      <c r="AC4703" s="23" t="s">
        <v>44</v>
      </c>
      <c r="AD4703" s="4" t="s">
        <v>44</v>
      </c>
      <c r="AE4703" s="30" t="s">
        <v>44</v>
      </c>
      <c r="AF4703" s="30" t="s">
        <v>44</v>
      </c>
      <c r="AG4703" s="30" t="s">
        <v>44</v>
      </c>
      <c r="AH4703" s="30" t="s">
        <v>44</v>
      </c>
      <c r="AI4703" s="30" t="s">
        <v>44</v>
      </c>
      <c r="AJ4703" s="30" t="s">
        <v>44</v>
      </c>
      <c r="AK4703" s="30" t="s">
        <v>44</v>
      </c>
      <c r="AL4703" s="30" t="s">
        <v>44</v>
      </c>
      <c r="AM4703" s="30" t="s">
        <v>44</v>
      </c>
      <c r="AN4703" s="30" t="s">
        <v>44</v>
      </c>
      <c r="AO4703" s="23" t="s">
        <v>44</v>
      </c>
      <c r="AP4703" s="59" t="s">
        <v>44</v>
      </c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10"/>
      <c r="BD4703" s="10"/>
      <c r="BE4703" s="10"/>
      <c r="BF4703" s="10"/>
      <c r="BG4703" s="10"/>
      <c r="BH4703" s="10"/>
      <c r="BI4703" s="10"/>
      <c r="BJ4703" s="10"/>
      <c r="BK4703" s="10"/>
      <c r="BL4703" s="10"/>
      <c r="BM4703" s="10"/>
      <c r="BN4703" s="10"/>
      <c r="BO4703" s="10"/>
      <c r="BP4703" s="10"/>
      <c r="BQ4703" s="10"/>
      <c r="BR4703" s="10"/>
      <c r="BS4703" s="10"/>
      <c r="BT4703" s="10"/>
      <c r="BU4703" s="10"/>
      <c r="BV4703" s="10"/>
      <c r="BW4703" s="10"/>
      <c r="BX4703" s="10"/>
      <c r="BY4703" s="10"/>
      <c r="BZ4703" s="10"/>
      <c r="CA4703" s="10"/>
      <c r="CB4703" s="10"/>
      <c r="CC4703" s="10"/>
      <c r="CD4703" s="10"/>
      <c r="CE4703" s="10"/>
      <c r="CF4703" s="10"/>
      <c r="CG4703" s="10"/>
      <c r="CH4703" s="10"/>
      <c r="CI4703" s="10"/>
      <c r="CJ4703" s="10"/>
      <c r="CK4703" s="10"/>
      <c r="CL4703" s="10"/>
      <c r="CM4703" s="10"/>
      <c r="CN4703" s="10"/>
      <c r="CO4703" s="10"/>
      <c r="CP4703" s="10"/>
      <c r="CQ4703" s="10"/>
      <c r="CR4703" s="10"/>
      <c r="CS4703" s="10"/>
      <c r="CT4703" s="10"/>
      <c r="CU4703" s="10"/>
      <c r="CV4703" s="10"/>
      <c r="CW4703" s="10"/>
      <c r="CX4703" s="10"/>
      <c r="CY4703" s="10"/>
      <c r="CZ4703" s="10"/>
      <c r="DA4703" s="10"/>
      <c r="DB4703" s="10"/>
    </row>
    <row r="4704" spans="1:106" s="12" customFormat="1" ht="56" x14ac:dyDescent="0.15">
      <c r="A4704" s="3" t="s">
        <v>9314</v>
      </c>
      <c r="B4704" s="3" t="str">
        <f t="shared" si="73"/>
        <v>M_ACC_1463</v>
      </c>
      <c r="C4704" s="4" t="s">
        <v>42</v>
      </c>
      <c r="D4704" s="42">
        <v>1463</v>
      </c>
      <c r="E4704" s="49">
        <v>5450.8538600000002</v>
      </c>
      <c r="F4704" s="49">
        <v>20.50630902</v>
      </c>
      <c r="G4704" s="49">
        <v>4.5449902570000003</v>
      </c>
      <c r="H4704" s="49">
        <v>4.5118488399999999</v>
      </c>
      <c r="I4704" s="36">
        <v>6.4300000000000003E-6</v>
      </c>
      <c r="J4704" s="36">
        <v>3.5299999999999997E-5</v>
      </c>
      <c r="K4704" s="4" t="s">
        <v>43</v>
      </c>
      <c r="L4704" s="4">
        <v>23947</v>
      </c>
      <c r="M4704" s="4" t="s">
        <v>44</v>
      </c>
      <c r="N4704" s="4" t="s">
        <v>44</v>
      </c>
      <c r="O4704" s="4" t="s">
        <v>44</v>
      </c>
      <c r="P4704" s="4" t="s">
        <v>44</v>
      </c>
      <c r="Q4704" s="4" t="s">
        <v>44</v>
      </c>
      <c r="R4704" s="4" t="s">
        <v>44</v>
      </c>
      <c r="S4704" s="4" t="s">
        <v>44</v>
      </c>
      <c r="T4704" s="4" t="s">
        <v>3667</v>
      </c>
      <c r="U4704" s="4" t="s">
        <v>11270</v>
      </c>
      <c r="V4704" s="4" t="s">
        <v>11271</v>
      </c>
      <c r="W4704" s="4" t="s">
        <v>11272</v>
      </c>
      <c r="X4704" s="23" t="s">
        <v>11273</v>
      </c>
      <c r="Y4704" s="67">
        <v>9.5000000000000007E-25</v>
      </c>
      <c r="Z4704" s="23" t="s">
        <v>44</v>
      </c>
      <c r="AA4704" s="73" t="s">
        <v>44</v>
      </c>
      <c r="AB4704" s="23" t="s">
        <v>44</v>
      </c>
      <c r="AC4704" s="23" t="s">
        <v>44</v>
      </c>
      <c r="AD4704" s="4" t="s">
        <v>44</v>
      </c>
      <c r="AE4704" s="30" t="s">
        <v>44</v>
      </c>
      <c r="AF4704" s="30" t="s">
        <v>44</v>
      </c>
      <c r="AG4704" s="30" t="s">
        <v>44</v>
      </c>
      <c r="AH4704" s="30" t="s">
        <v>44</v>
      </c>
      <c r="AI4704" s="30" t="s">
        <v>44</v>
      </c>
      <c r="AJ4704" s="30" t="s">
        <v>44</v>
      </c>
      <c r="AK4704" s="30" t="s">
        <v>44</v>
      </c>
      <c r="AL4704" s="30" t="s">
        <v>44</v>
      </c>
      <c r="AM4704" s="30" t="s">
        <v>44</v>
      </c>
      <c r="AN4704" s="30" t="s">
        <v>44</v>
      </c>
      <c r="AO4704" s="23" t="s">
        <v>44</v>
      </c>
      <c r="AP4704" s="59" t="s">
        <v>44</v>
      </c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10"/>
      <c r="BD4704" s="10"/>
      <c r="BE4704" s="10"/>
      <c r="BF4704" s="10"/>
      <c r="BG4704" s="10"/>
      <c r="BH4704" s="10"/>
      <c r="BI4704" s="10"/>
      <c r="BJ4704" s="10"/>
      <c r="BK4704" s="10"/>
      <c r="BL4704" s="10"/>
      <c r="BM4704" s="10"/>
      <c r="BN4704" s="10"/>
      <c r="BO4704" s="10"/>
      <c r="BP4704" s="10"/>
      <c r="BQ4704" s="10"/>
      <c r="BR4704" s="10"/>
      <c r="BS4704" s="10"/>
      <c r="BT4704" s="10"/>
      <c r="BU4704" s="10"/>
      <c r="BV4704" s="10"/>
      <c r="BW4704" s="10"/>
      <c r="BX4704" s="10"/>
      <c r="BY4704" s="10"/>
      <c r="BZ4704" s="10"/>
      <c r="CA4704" s="10"/>
      <c r="CB4704" s="10"/>
      <c r="CC4704" s="10"/>
      <c r="CD4704" s="10"/>
      <c r="CE4704" s="10"/>
      <c r="CF4704" s="10"/>
      <c r="CG4704" s="10"/>
      <c r="CH4704" s="10"/>
      <c r="CI4704" s="10"/>
      <c r="CJ4704" s="10"/>
      <c r="CK4704" s="10"/>
      <c r="CL4704" s="10"/>
      <c r="CM4704" s="10"/>
      <c r="CN4704" s="10"/>
      <c r="CO4704" s="10"/>
      <c r="CP4704" s="10"/>
      <c r="CQ4704" s="10"/>
      <c r="CR4704" s="10"/>
      <c r="CS4704" s="10"/>
      <c r="CT4704" s="10"/>
      <c r="CU4704" s="10"/>
      <c r="CV4704" s="10"/>
      <c r="CW4704" s="10"/>
      <c r="CX4704" s="10"/>
      <c r="CY4704" s="10"/>
      <c r="CZ4704" s="10"/>
      <c r="DA4704" s="10"/>
      <c r="DB4704" s="10"/>
    </row>
    <row r="4705" spans="1:106" s="12" customFormat="1" ht="28" x14ac:dyDescent="0.15">
      <c r="A4705" s="3" t="s">
        <v>9314</v>
      </c>
      <c r="B4705" s="3" t="str">
        <f t="shared" si="73"/>
        <v>M_ACC_1464</v>
      </c>
      <c r="C4705" s="4" t="s">
        <v>42</v>
      </c>
      <c r="D4705" s="42">
        <v>1464</v>
      </c>
      <c r="E4705" s="49">
        <v>7631.2105789999996</v>
      </c>
      <c r="F4705" s="49">
        <v>20.711216440000001</v>
      </c>
      <c r="G4705" s="49">
        <v>4.5449902279999996</v>
      </c>
      <c r="H4705" s="49">
        <v>4.5569331059999998</v>
      </c>
      <c r="I4705" s="36">
        <v>5.1900000000000003E-6</v>
      </c>
      <c r="J4705" s="36">
        <v>3.04E-5</v>
      </c>
      <c r="K4705" s="4" t="s">
        <v>43</v>
      </c>
      <c r="L4705" s="4">
        <v>33526</v>
      </c>
      <c r="M4705" s="4" t="s">
        <v>44</v>
      </c>
      <c r="N4705" s="4" t="s">
        <v>44</v>
      </c>
      <c r="O4705" s="4" t="s">
        <v>44</v>
      </c>
      <c r="P4705" s="4" t="s">
        <v>44</v>
      </c>
      <c r="Q4705" s="4" t="s">
        <v>44</v>
      </c>
      <c r="R4705" s="4" t="s">
        <v>44</v>
      </c>
      <c r="S4705" s="4" t="s">
        <v>44</v>
      </c>
      <c r="T4705" s="4" t="s">
        <v>728</v>
      </c>
      <c r="U4705" s="4" t="s">
        <v>728</v>
      </c>
      <c r="V4705" s="4" t="s">
        <v>729</v>
      </c>
      <c r="W4705" s="4" t="s">
        <v>6435</v>
      </c>
      <c r="X4705" s="23" t="s">
        <v>6436</v>
      </c>
      <c r="Y4705" s="67">
        <v>1.3E-23</v>
      </c>
      <c r="Z4705" s="23" t="s">
        <v>44</v>
      </c>
      <c r="AA4705" s="73" t="s">
        <v>44</v>
      </c>
      <c r="AB4705" s="23" t="s">
        <v>44</v>
      </c>
      <c r="AC4705" s="23" t="s">
        <v>44</v>
      </c>
      <c r="AD4705" s="4" t="s">
        <v>44</v>
      </c>
      <c r="AE4705" s="30" t="s">
        <v>44</v>
      </c>
      <c r="AF4705" s="30" t="s">
        <v>44</v>
      </c>
      <c r="AG4705" s="30" t="s">
        <v>44</v>
      </c>
      <c r="AH4705" s="30" t="s">
        <v>44</v>
      </c>
      <c r="AI4705" s="30" t="s">
        <v>44</v>
      </c>
      <c r="AJ4705" s="30" t="s">
        <v>44</v>
      </c>
      <c r="AK4705" s="30" t="s">
        <v>44</v>
      </c>
      <c r="AL4705" s="30" t="s">
        <v>44</v>
      </c>
      <c r="AM4705" s="30" t="s">
        <v>44</v>
      </c>
      <c r="AN4705" s="30" t="s">
        <v>44</v>
      </c>
      <c r="AO4705" s="23" t="s">
        <v>44</v>
      </c>
      <c r="AP4705" s="59" t="s">
        <v>44</v>
      </c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10"/>
      <c r="BD4705" s="10"/>
      <c r="BE4705" s="10"/>
      <c r="BF4705" s="10"/>
      <c r="BG4705" s="10"/>
      <c r="BH4705" s="10"/>
      <c r="BI4705" s="10"/>
      <c r="BJ4705" s="10"/>
      <c r="BK4705" s="10"/>
      <c r="BL4705" s="10"/>
      <c r="BM4705" s="10"/>
      <c r="BN4705" s="10"/>
      <c r="BO4705" s="10"/>
      <c r="BP4705" s="10"/>
      <c r="BQ4705" s="10"/>
      <c r="BR4705" s="10"/>
      <c r="BS4705" s="10"/>
      <c r="BT4705" s="10"/>
      <c r="BU4705" s="10"/>
      <c r="BV4705" s="10"/>
      <c r="BW4705" s="10"/>
      <c r="BX4705" s="10"/>
      <c r="BY4705" s="10"/>
      <c r="BZ4705" s="10"/>
      <c r="CA4705" s="10"/>
      <c r="CB4705" s="10"/>
      <c r="CC4705" s="10"/>
      <c r="CD4705" s="10"/>
      <c r="CE4705" s="10"/>
      <c r="CF4705" s="10"/>
      <c r="CG4705" s="10"/>
      <c r="CH4705" s="10"/>
      <c r="CI4705" s="10"/>
      <c r="CJ4705" s="10"/>
      <c r="CK4705" s="10"/>
      <c r="CL4705" s="10"/>
      <c r="CM4705" s="10"/>
      <c r="CN4705" s="10"/>
      <c r="CO4705" s="10"/>
      <c r="CP4705" s="10"/>
      <c r="CQ4705" s="10"/>
      <c r="CR4705" s="10"/>
      <c r="CS4705" s="10"/>
      <c r="CT4705" s="10"/>
      <c r="CU4705" s="10"/>
      <c r="CV4705" s="10"/>
      <c r="CW4705" s="10"/>
      <c r="CX4705" s="10"/>
      <c r="CY4705" s="10"/>
      <c r="CZ4705" s="10"/>
      <c r="DA4705" s="10"/>
      <c r="DB4705" s="10"/>
    </row>
    <row r="4706" spans="1:106" s="12" customFormat="1" ht="56" x14ac:dyDescent="0.15">
      <c r="A4706" s="3" t="s">
        <v>9314</v>
      </c>
      <c r="B4706" s="3" t="str">
        <f t="shared" si="73"/>
        <v>M_ACC_1465</v>
      </c>
      <c r="C4706" s="4" t="s">
        <v>42</v>
      </c>
      <c r="D4706" s="42">
        <v>1465</v>
      </c>
      <c r="E4706" s="49">
        <v>1954.331641</v>
      </c>
      <c r="F4706" s="49">
        <v>19.864666029999999</v>
      </c>
      <c r="G4706" s="49">
        <v>4.544990436</v>
      </c>
      <c r="H4706" s="49">
        <v>4.3706727900000004</v>
      </c>
      <c r="I4706" s="36">
        <v>1.24E-5</v>
      </c>
      <c r="J4706" s="36">
        <v>5.7899999999999998E-5</v>
      </c>
      <c r="K4706" s="4" t="s">
        <v>43</v>
      </c>
      <c r="L4706" s="4">
        <v>8586</v>
      </c>
      <c r="M4706" s="4" t="s">
        <v>44</v>
      </c>
      <c r="N4706" s="4" t="s">
        <v>44</v>
      </c>
      <c r="O4706" s="4" t="s">
        <v>44</v>
      </c>
      <c r="P4706" s="4" t="s">
        <v>44</v>
      </c>
      <c r="Q4706" s="4" t="s">
        <v>44</v>
      </c>
      <c r="R4706" s="4" t="s">
        <v>44</v>
      </c>
      <c r="S4706" s="4" t="s">
        <v>44</v>
      </c>
      <c r="T4706" s="4" t="s">
        <v>728</v>
      </c>
      <c r="U4706" s="4" t="s">
        <v>728</v>
      </c>
      <c r="V4706" s="4" t="s">
        <v>729</v>
      </c>
      <c r="W4706" s="4" t="s">
        <v>11340</v>
      </c>
      <c r="X4706" s="23" t="s">
        <v>11341</v>
      </c>
      <c r="Y4706" s="67">
        <v>8.3000000000000005E-159</v>
      </c>
      <c r="Z4706" s="23" t="s">
        <v>44</v>
      </c>
      <c r="AA4706" s="73" t="s">
        <v>44</v>
      </c>
      <c r="AB4706" s="23" t="s">
        <v>44</v>
      </c>
      <c r="AC4706" s="23" t="s">
        <v>44</v>
      </c>
      <c r="AD4706" s="4" t="s">
        <v>44</v>
      </c>
      <c r="AE4706" s="30" t="s">
        <v>44</v>
      </c>
      <c r="AF4706" s="30" t="s">
        <v>44</v>
      </c>
      <c r="AG4706" s="30" t="s">
        <v>44</v>
      </c>
      <c r="AH4706" s="30" t="s">
        <v>44</v>
      </c>
      <c r="AI4706" s="30" t="s">
        <v>44</v>
      </c>
      <c r="AJ4706" s="30" t="s">
        <v>44</v>
      </c>
      <c r="AK4706" s="30" t="s">
        <v>44</v>
      </c>
      <c r="AL4706" s="30" t="s">
        <v>44</v>
      </c>
      <c r="AM4706" s="30" t="s">
        <v>44</v>
      </c>
      <c r="AN4706" s="30" t="s">
        <v>44</v>
      </c>
      <c r="AO4706" s="23" t="s">
        <v>44</v>
      </c>
      <c r="AP4706" s="59" t="s">
        <v>44</v>
      </c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10"/>
      <c r="BD4706" s="10"/>
      <c r="BE4706" s="10"/>
      <c r="BF4706" s="10"/>
      <c r="BG4706" s="10"/>
      <c r="BH4706" s="10"/>
      <c r="BI4706" s="10"/>
      <c r="BJ4706" s="10"/>
      <c r="BK4706" s="10"/>
      <c r="BL4706" s="10"/>
      <c r="BM4706" s="10"/>
      <c r="BN4706" s="10"/>
      <c r="BO4706" s="10"/>
      <c r="BP4706" s="10"/>
      <c r="BQ4706" s="10"/>
      <c r="BR4706" s="10"/>
      <c r="BS4706" s="10"/>
      <c r="BT4706" s="10"/>
      <c r="BU4706" s="10"/>
      <c r="BV4706" s="10"/>
      <c r="BW4706" s="10"/>
      <c r="BX4706" s="10"/>
      <c r="BY4706" s="10"/>
      <c r="BZ4706" s="10"/>
      <c r="CA4706" s="10"/>
      <c r="CB4706" s="10"/>
      <c r="CC4706" s="10"/>
      <c r="CD4706" s="10"/>
      <c r="CE4706" s="10"/>
      <c r="CF4706" s="10"/>
      <c r="CG4706" s="10"/>
      <c r="CH4706" s="10"/>
      <c r="CI4706" s="10"/>
      <c r="CJ4706" s="10"/>
      <c r="CK4706" s="10"/>
      <c r="CL4706" s="10"/>
      <c r="CM4706" s="10"/>
      <c r="CN4706" s="10"/>
      <c r="CO4706" s="10"/>
      <c r="CP4706" s="10"/>
      <c r="CQ4706" s="10"/>
      <c r="CR4706" s="10"/>
      <c r="CS4706" s="10"/>
      <c r="CT4706" s="10"/>
      <c r="CU4706" s="10"/>
      <c r="CV4706" s="10"/>
      <c r="CW4706" s="10"/>
      <c r="CX4706" s="10"/>
      <c r="CY4706" s="10"/>
      <c r="CZ4706" s="10"/>
      <c r="DA4706" s="10"/>
      <c r="DB4706" s="10"/>
    </row>
    <row r="4707" spans="1:106" s="12" customFormat="1" ht="98" x14ac:dyDescent="0.15">
      <c r="A4707" s="3" t="s">
        <v>9314</v>
      </c>
      <c r="B4707" s="3" t="str">
        <f t="shared" si="73"/>
        <v>M_ACC_1466</v>
      </c>
      <c r="C4707" s="4" t="s">
        <v>42</v>
      </c>
      <c r="D4707" s="42">
        <v>1466</v>
      </c>
      <c r="E4707" s="49">
        <v>2841.360572</v>
      </c>
      <c r="F4707" s="49">
        <v>20.105007870000001</v>
      </c>
      <c r="G4707" s="49">
        <v>4.54499035</v>
      </c>
      <c r="H4707" s="49">
        <v>4.4235534779999997</v>
      </c>
      <c r="I4707" s="36">
        <v>9.7100000000000002E-6</v>
      </c>
      <c r="J4707" s="36">
        <v>4.8199999999999999E-5</v>
      </c>
      <c r="K4707" s="4" t="s">
        <v>43</v>
      </c>
      <c r="L4707" s="4">
        <v>12483</v>
      </c>
      <c r="M4707" s="4" t="s">
        <v>44</v>
      </c>
      <c r="N4707" s="4" t="s">
        <v>44</v>
      </c>
      <c r="O4707" s="4" t="s">
        <v>44</v>
      </c>
      <c r="P4707" s="4" t="s">
        <v>44</v>
      </c>
      <c r="Q4707" s="4" t="s">
        <v>44</v>
      </c>
      <c r="R4707" s="4" t="s">
        <v>44</v>
      </c>
      <c r="S4707" s="4" t="s">
        <v>44</v>
      </c>
      <c r="T4707" s="4" t="s">
        <v>44</v>
      </c>
      <c r="U4707" s="4" t="s">
        <v>44</v>
      </c>
      <c r="V4707" s="4" t="s">
        <v>44</v>
      </c>
      <c r="W4707" s="4" t="s">
        <v>44</v>
      </c>
      <c r="X4707" s="23" t="s">
        <v>44</v>
      </c>
      <c r="Y4707" s="23" t="s">
        <v>44</v>
      </c>
      <c r="Z4707" s="23" t="s">
        <v>44</v>
      </c>
      <c r="AA4707" s="73" t="s">
        <v>44</v>
      </c>
      <c r="AB4707" s="23" t="s">
        <v>44</v>
      </c>
      <c r="AC4707" s="23" t="s">
        <v>9461</v>
      </c>
      <c r="AD4707" s="4" t="s">
        <v>9462</v>
      </c>
      <c r="AE4707" s="30">
        <v>100</v>
      </c>
      <c r="AF4707" s="30">
        <v>281</v>
      </c>
      <c r="AG4707" s="30">
        <v>0</v>
      </c>
      <c r="AH4707" s="30">
        <v>0</v>
      </c>
      <c r="AI4707" s="30">
        <v>1</v>
      </c>
      <c r="AJ4707" s="30">
        <v>281</v>
      </c>
      <c r="AK4707" s="30">
        <v>1</v>
      </c>
      <c r="AL4707" s="30">
        <v>281</v>
      </c>
      <c r="AM4707" s="30">
        <v>0</v>
      </c>
      <c r="AN4707" s="30">
        <v>574</v>
      </c>
      <c r="AO4707" s="23" t="s">
        <v>9463</v>
      </c>
      <c r="AP4707" s="59" t="s">
        <v>9464</v>
      </c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10"/>
      <c r="BD4707" s="10"/>
      <c r="BE4707" s="10"/>
      <c r="BF4707" s="10"/>
      <c r="BG4707" s="10"/>
      <c r="BH4707" s="10"/>
      <c r="BI4707" s="10"/>
      <c r="BJ4707" s="10"/>
      <c r="BK4707" s="10"/>
      <c r="BL4707" s="10"/>
      <c r="BM4707" s="10"/>
      <c r="BN4707" s="10"/>
      <c r="BO4707" s="10"/>
      <c r="BP4707" s="10"/>
      <c r="BQ4707" s="10"/>
      <c r="BR4707" s="10"/>
      <c r="BS4707" s="10"/>
      <c r="BT4707" s="10"/>
      <c r="BU4707" s="10"/>
      <c r="BV4707" s="10"/>
      <c r="BW4707" s="10"/>
      <c r="BX4707" s="10"/>
      <c r="BY4707" s="10"/>
      <c r="BZ4707" s="10"/>
      <c r="CA4707" s="10"/>
      <c r="CB4707" s="10"/>
      <c r="CC4707" s="10"/>
      <c r="CD4707" s="10"/>
      <c r="CE4707" s="10"/>
      <c r="CF4707" s="10"/>
      <c r="CG4707" s="10"/>
      <c r="CH4707" s="10"/>
      <c r="CI4707" s="10"/>
      <c r="CJ4707" s="10"/>
      <c r="CK4707" s="10"/>
      <c r="CL4707" s="10"/>
      <c r="CM4707" s="10"/>
      <c r="CN4707" s="10"/>
      <c r="CO4707" s="10"/>
      <c r="CP4707" s="10"/>
      <c r="CQ4707" s="10"/>
      <c r="CR4707" s="10"/>
      <c r="CS4707" s="10"/>
      <c r="CT4707" s="10"/>
      <c r="CU4707" s="10"/>
      <c r="CV4707" s="10"/>
      <c r="CW4707" s="10"/>
      <c r="CX4707" s="10"/>
      <c r="CY4707" s="10"/>
      <c r="CZ4707" s="10"/>
      <c r="DA4707" s="10"/>
      <c r="DB4707" s="10"/>
    </row>
    <row r="4708" spans="1:106" s="12" customFormat="1" ht="126" x14ac:dyDescent="0.15">
      <c r="A4708" s="3" t="s">
        <v>9314</v>
      </c>
      <c r="B4708" s="3" t="str">
        <f t="shared" si="73"/>
        <v>M_ACC_1467</v>
      </c>
      <c r="C4708" s="4" t="s">
        <v>42</v>
      </c>
      <c r="D4708" s="42">
        <v>1467</v>
      </c>
      <c r="E4708" s="49">
        <v>3852.2897889999999</v>
      </c>
      <c r="F4708" s="49">
        <v>20.291747969999999</v>
      </c>
      <c r="G4708" s="49">
        <v>4.5449903000000003</v>
      </c>
      <c r="H4708" s="49">
        <v>4.464640546</v>
      </c>
      <c r="I4708" s="36">
        <v>8.0199999999999994E-6</v>
      </c>
      <c r="J4708" s="36">
        <v>4.1399999999999997E-5</v>
      </c>
      <c r="K4708" s="4" t="s">
        <v>43</v>
      </c>
      <c r="L4708" s="4">
        <v>16924</v>
      </c>
      <c r="M4708" s="4" t="s">
        <v>3069</v>
      </c>
      <c r="N4708" s="4" t="s">
        <v>3070</v>
      </c>
      <c r="O4708" s="5">
        <v>7.8999999999999999E-41</v>
      </c>
      <c r="P4708" s="4" t="s">
        <v>44</v>
      </c>
      <c r="Q4708" s="4" t="s">
        <v>44</v>
      </c>
      <c r="R4708" s="4" t="s">
        <v>44</v>
      </c>
      <c r="S4708" s="4" t="s">
        <v>44</v>
      </c>
      <c r="T4708" s="4" t="s">
        <v>2137</v>
      </c>
      <c r="U4708" s="4" t="s">
        <v>2137</v>
      </c>
      <c r="V4708" s="4" t="s">
        <v>2138</v>
      </c>
      <c r="W4708" s="4" t="s">
        <v>3071</v>
      </c>
      <c r="X4708" s="23" t="s">
        <v>3072</v>
      </c>
      <c r="Y4708" s="67">
        <v>3.1000000000000002E-53</v>
      </c>
      <c r="Z4708" s="23" t="s">
        <v>3071</v>
      </c>
      <c r="AA4708" s="73" t="s">
        <v>2141</v>
      </c>
      <c r="AB4708" s="67">
        <v>3.1000000000000002E-53</v>
      </c>
      <c r="AC4708" s="23" t="s">
        <v>10488</v>
      </c>
      <c r="AD4708" s="4" t="s">
        <v>10489</v>
      </c>
      <c r="AE4708" s="30">
        <v>100</v>
      </c>
      <c r="AF4708" s="30">
        <v>207</v>
      </c>
      <c r="AG4708" s="30">
        <v>0</v>
      </c>
      <c r="AH4708" s="30">
        <v>0</v>
      </c>
      <c r="AI4708" s="30">
        <v>1</v>
      </c>
      <c r="AJ4708" s="30">
        <v>207</v>
      </c>
      <c r="AK4708" s="30">
        <v>1</v>
      </c>
      <c r="AL4708" s="30">
        <v>207</v>
      </c>
      <c r="AM4708" s="63">
        <v>5.4600000000000005E-150</v>
      </c>
      <c r="AN4708" s="30">
        <v>424</v>
      </c>
      <c r="AO4708" s="23" t="s">
        <v>10490</v>
      </c>
      <c r="AP4708" s="59" t="s">
        <v>10491</v>
      </c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10"/>
      <c r="BD4708" s="10"/>
      <c r="BE4708" s="10"/>
      <c r="BF4708" s="10"/>
      <c r="BG4708" s="10"/>
      <c r="BH4708" s="10"/>
      <c r="BI4708" s="10"/>
      <c r="BJ4708" s="10"/>
      <c r="BK4708" s="10"/>
      <c r="BL4708" s="10"/>
      <c r="BM4708" s="10"/>
      <c r="BN4708" s="10"/>
      <c r="BO4708" s="10"/>
      <c r="BP4708" s="10"/>
      <c r="BQ4708" s="10"/>
      <c r="BR4708" s="10"/>
      <c r="BS4708" s="10"/>
      <c r="BT4708" s="10"/>
      <c r="BU4708" s="10"/>
      <c r="BV4708" s="10"/>
      <c r="BW4708" s="10"/>
      <c r="BX4708" s="10"/>
      <c r="BY4708" s="10"/>
      <c r="BZ4708" s="10"/>
      <c r="CA4708" s="10"/>
      <c r="CB4708" s="10"/>
      <c r="CC4708" s="10"/>
      <c r="CD4708" s="10"/>
      <c r="CE4708" s="10"/>
      <c r="CF4708" s="10"/>
      <c r="CG4708" s="10"/>
      <c r="CH4708" s="10"/>
      <c r="CI4708" s="10"/>
      <c r="CJ4708" s="10"/>
      <c r="CK4708" s="10"/>
      <c r="CL4708" s="10"/>
      <c r="CM4708" s="10"/>
      <c r="CN4708" s="10"/>
      <c r="CO4708" s="10"/>
      <c r="CP4708" s="10"/>
      <c r="CQ4708" s="10"/>
      <c r="CR4708" s="10"/>
      <c r="CS4708" s="10"/>
      <c r="CT4708" s="10"/>
      <c r="CU4708" s="10"/>
      <c r="CV4708" s="10"/>
      <c r="CW4708" s="10"/>
      <c r="CX4708" s="10"/>
      <c r="CY4708" s="10"/>
      <c r="CZ4708" s="10"/>
      <c r="DA4708" s="10"/>
      <c r="DB4708" s="10"/>
    </row>
    <row r="4709" spans="1:106" s="12" customFormat="1" ht="98" x14ac:dyDescent="0.15">
      <c r="A4709" s="3" t="s">
        <v>9314</v>
      </c>
      <c r="B4709" s="3" t="str">
        <f t="shared" si="73"/>
        <v>M_ACC_1468</v>
      </c>
      <c r="C4709" s="4" t="s">
        <v>42</v>
      </c>
      <c r="D4709" s="42">
        <v>1468</v>
      </c>
      <c r="E4709" s="49">
        <v>1605.7719870000001</v>
      </c>
      <c r="F4709" s="49">
        <v>19.740355539999999</v>
      </c>
      <c r="G4709" s="49">
        <v>4.5449904959999996</v>
      </c>
      <c r="H4709" s="49">
        <v>4.3433216330000004</v>
      </c>
      <c r="I4709" s="36">
        <v>1.4E-5</v>
      </c>
      <c r="J4709" s="36">
        <v>6.41E-5</v>
      </c>
      <c r="K4709" s="4" t="s">
        <v>43</v>
      </c>
      <c r="L4709" s="4">
        <v>7054</v>
      </c>
      <c r="M4709" s="4" t="s">
        <v>44</v>
      </c>
      <c r="N4709" s="4" t="s">
        <v>44</v>
      </c>
      <c r="O4709" s="4" t="s">
        <v>44</v>
      </c>
      <c r="P4709" s="4" t="s">
        <v>44</v>
      </c>
      <c r="Q4709" s="4" t="s">
        <v>44</v>
      </c>
      <c r="R4709" s="4" t="s">
        <v>44</v>
      </c>
      <c r="S4709" s="4" t="s">
        <v>44</v>
      </c>
      <c r="T4709" s="4" t="s">
        <v>728</v>
      </c>
      <c r="U4709" s="4" t="s">
        <v>728</v>
      </c>
      <c r="V4709" s="4" t="s">
        <v>729</v>
      </c>
      <c r="W4709" s="4" t="s">
        <v>5248</v>
      </c>
      <c r="X4709" s="23" t="s">
        <v>5249</v>
      </c>
      <c r="Y4709" s="67">
        <v>2.1000000000000001E-23</v>
      </c>
      <c r="Z4709" s="23" t="s">
        <v>44</v>
      </c>
      <c r="AA4709" s="73" t="s">
        <v>44</v>
      </c>
      <c r="AB4709" s="23" t="s">
        <v>44</v>
      </c>
      <c r="AC4709" s="23" t="s">
        <v>11368</v>
      </c>
      <c r="AD4709" s="4" t="s">
        <v>11369</v>
      </c>
      <c r="AE4709" s="30">
        <v>99.197999999999993</v>
      </c>
      <c r="AF4709" s="30">
        <v>499</v>
      </c>
      <c r="AG4709" s="30">
        <v>3</v>
      </c>
      <c r="AH4709" s="30">
        <v>1</v>
      </c>
      <c r="AI4709" s="30">
        <v>1</v>
      </c>
      <c r="AJ4709" s="30">
        <v>498</v>
      </c>
      <c r="AK4709" s="30">
        <v>1</v>
      </c>
      <c r="AL4709" s="30">
        <v>499</v>
      </c>
      <c r="AM4709" s="30">
        <v>0</v>
      </c>
      <c r="AN4709" s="30">
        <v>1001</v>
      </c>
      <c r="AO4709" s="23" t="s">
        <v>11370</v>
      </c>
      <c r="AP4709" s="59" t="s">
        <v>11371</v>
      </c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10"/>
      <c r="BD4709" s="10"/>
      <c r="BE4709" s="10"/>
      <c r="BF4709" s="10"/>
      <c r="BG4709" s="10"/>
      <c r="BH4709" s="10"/>
      <c r="BI4709" s="10"/>
      <c r="BJ4709" s="10"/>
      <c r="BK4709" s="10"/>
      <c r="BL4709" s="10"/>
      <c r="BM4709" s="10"/>
      <c r="BN4709" s="10"/>
      <c r="BO4709" s="10"/>
      <c r="BP4709" s="10"/>
      <c r="BQ4709" s="10"/>
      <c r="BR4709" s="10"/>
      <c r="BS4709" s="10"/>
      <c r="BT4709" s="10"/>
      <c r="BU4709" s="10"/>
      <c r="BV4709" s="10"/>
      <c r="BW4709" s="10"/>
      <c r="BX4709" s="10"/>
      <c r="BY4709" s="10"/>
      <c r="BZ4709" s="10"/>
      <c r="CA4709" s="10"/>
      <c r="CB4709" s="10"/>
      <c r="CC4709" s="10"/>
      <c r="CD4709" s="10"/>
      <c r="CE4709" s="10"/>
      <c r="CF4709" s="10"/>
      <c r="CG4709" s="10"/>
      <c r="CH4709" s="10"/>
      <c r="CI4709" s="10"/>
      <c r="CJ4709" s="10"/>
      <c r="CK4709" s="10"/>
      <c r="CL4709" s="10"/>
      <c r="CM4709" s="10"/>
      <c r="CN4709" s="10"/>
      <c r="CO4709" s="10"/>
      <c r="CP4709" s="10"/>
      <c r="CQ4709" s="10"/>
      <c r="CR4709" s="10"/>
      <c r="CS4709" s="10"/>
      <c r="CT4709" s="10"/>
      <c r="CU4709" s="10"/>
      <c r="CV4709" s="10"/>
      <c r="CW4709" s="10"/>
      <c r="CX4709" s="10"/>
      <c r="CY4709" s="10"/>
      <c r="CZ4709" s="10"/>
      <c r="DA4709" s="10"/>
      <c r="DB4709" s="10"/>
    </row>
    <row r="4710" spans="1:106" s="12" customFormat="1" ht="28" x14ac:dyDescent="0.15">
      <c r="A4710" s="3" t="s">
        <v>9314</v>
      </c>
      <c r="B4710" s="3" t="str">
        <f t="shared" si="73"/>
        <v>M_ACC_1469</v>
      </c>
      <c r="C4710" s="4" t="s">
        <v>42</v>
      </c>
      <c r="D4710" s="42">
        <v>1469</v>
      </c>
      <c r="E4710" s="49">
        <v>11128.87089</v>
      </c>
      <c r="F4710" s="49">
        <v>20.928049649999998</v>
      </c>
      <c r="G4710" s="49">
        <v>4.5449902040000003</v>
      </c>
      <c r="H4710" s="49">
        <v>4.6046413099999999</v>
      </c>
      <c r="I4710" s="36">
        <v>4.1300000000000003E-6</v>
      </c>
      <c r="J4710" s="36">
        <v>2.6299999999999999E-5</v>
      </c>
      <c r="K4710" s="4" t="s">
        <v>43</v>
      </c>
      <c r="L4710" s="4">
        <v>48892</v>
      </c>
      <c r="M4710" s="4" t="s">
        <v>44</v>
      </c>
      <c r="N4710" s="4" t="s">
        <v>44</v>
      </c>
      <c r="O4710" s="4" t="s">
        <v>44</v>
      </c>
      <c r="P4710" s="4" t="s">
        <v>44</v>
      </c>
      <c r="Q4710" s="4" t="s">
        <v>44</v>
      </c>
      <c r="R4710" s="4" t="s">
        <v>44</v>
      </c>
      <c r="S4710" s="4" t="s">
        <v>44</v>
      </c>
      <c r="T4710" s="4" t="s">
        <v>2137</v>
      </c>
      <c r="U4710" s="4" t="s">
        <v>2137</v>
      </c>
      <c r="V4710" s="4" t="s">
        <v>2138</v>
      </c>
      <c r="W4710" s="4" t="s">
        <v>4327</v>
      </c>
      <c r="X4710" s="23" t="s">
        <v>4328</v>
      </c>
      <c r="Y4710" s="67">
        <v>1.7999999999999999E-13</v>
      </c>
      <c r="Z4710" s="23" t="s">
        <v>44</v>
      </c>
      <c r="AA4710" s="73" t="s">
        <v>44</v>
      </c>
      <c r="AB4710" s="23" t="s">
        <v>44</v>
      </c>
      <c r="AC4710" s="23" t="s">
        <v>44</v>
      </c>
      <c r="AD4710" s="4" t="s">
        <v>44</v>
      </c>
      <c r="AE4710" s="30" t="s">
        <v>44</v>
      </c>
      <c r="AF4710" s="30" t="s">
        <v>44</v>
      </c>
      <c r="AG4710" s="30" t="s">
        <v>44</v>
      </c>
      <c r="AH4710" s="30" t="s">
        <v>44</v>
      </c>
      <c r="AI4710" s="30" t="s">
        <v>44</v>
      </c>
      <c r="AJ4710" s="30" t="s">
        <v>44</v>
      </c>
      <c r="AK4710" s="30" t="s">
        <v>44</v>
      </c>
      <c r="AL4710" s="30" t="s">
        <v>44</v>
      </c>
      <c r="AM4710" s="30" t="s">
        <v>44</v>
      </c>
      <c r="AN4710" s="30" t="s">
        <v>44</v>
      </c>
      <c r="AO4710" s="23" t="s">
        <v>44</v>
      </c>
      <c r="AP4710" s="59" t="s">
        <v>44</v>
      </c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10"/>
      <c r="BD4710" s="10"/>
      <c r="BE4710" s="10"/>
      <c r="BF4710" s="10"/>
      <c r="BG4710" s="10"/>
      <c r="BH4710" s="10"/>
      <c r="BI4710" s="10"/>
      <c r="BJ4710" s="10"/>
      <c r="BK4710" s="10"/>
      <c r="BL4710" s="10"/>
      <c r="BM4710" s="10"/>
      <c r="BN4710" s="10"/>
      <c r="BO4710" s="10"/>
      <c r="BP4710" s="10"/>
      <c r="BQ4710" s="10"/>
      <c r="BR4710" s="10"/>
      <c r="BS4710" s="10"/>
      <c r="BT4710" s="10"/>
      <c r="BU4710" s="10"/>
      <c r="BV4710" s="10"/>
      <c r="BW4710" s="10"/>
      <c r="BX4710" s="10"/>
      <c r="BY4710" s="10"/>
      <c r="BZ4710" s="10"/>
      <c r="CA4710" s="10"/>
      <c r="CB4710" s="10"/>
      <c r="CC4710" s="10"/>
      <c r="CD4710" s="10"/>
      <c r="CE4710" s="10"/>
      <c r="CF4710" s="10"/>
      <c r="CG4710" s="10"/>
      <c r="CH4710" s="10"/>
      <c r="CI4710" s="10"/>
      <c r="CJ4710" s="10"/>
      <c r="CK4710" s="10"/>
      <c r="CL4710" s="10"/>
      <c r="CM4710" s="10"/>
      <c r="CN4710" s="10"/>
      <c r="CO4710" s="10"/>
      <c r="CP4710" s="10"/>
      <c r="CQ4710" s="10"/>
      <c r="CR4710" s="10"/>
      <c r="CS4710" s="10"/>
      <c r="CT4710" s="10"/>
      <c r="CU4710" s="10"/>
      <c r="CV4710" s="10"/>
      <c r="CW4710" s="10"/>
      <c r="CX4710" s="10"/>
      <c r="CY4710" s="10"/>
      <c r="CZ4710" s="10"/>
      <c r="DA4710" s="10"/>
      <c r="DB4710" s="10"/>
    </row>
    <row r="4711" spans="1:106" s="12" customFormat="1" ht="154" x14ac:dyDescent="0.15">
      <c r="A4711" s="3" t="s">
        <v>9314</v>
      </c>
      <c r="B4711" s="3" t="str">
        <f t="shared" si="73"/>
        <v>M_ACC_1470</v>
      </c>
      <c r="C4711" s="4" t="s">
        <v>42</v>
      </c>
      <c r="D4711" s="42">
        <v>1470</v>
      </c>
      <c r="E4711" s="49">
        <v>2420.7217559999999</v>
      </c>
      <c r="F4711" s="49">
        <v>20.006340309999999</v>
      </c>
      <c r="G4711" s="49">
        <v>4.544990383</v>
      </c>
      <c r="H4711" s="49">
        <v>4.4018443659999997</v>
      </c>
      <c r="I4711" s="36">
        <v>1.0699999999999999E-5</v>
      </c>
      <c r="J4711" s="36">
        <v>5.1900000000000001E-5</v>
      </c>
      <c r="K4711" s="4" t="s">
        <v>43</v>
      </c>
      <c r="L4711" s="4">
        <v>10635</v>
      </c>
      <c r="M4711" s="4" t="s">
        <v>44</v>
      </c>
      <c r="N4711" s="4" t="s">
        <v>44</v>
      </c>
      <c r="O4711" s="4" t="s">
        <v>44</v>
      </c>
      <c r="P4711" s="4" t="s">
        <v>44</v>
      </c>
      <c r="Q4711" s="4" t="s">
        <v>44</v>
      </c>
      <c r="R4711" s="4" t="s">
        <v>44</v>
      </c>
      <c r="S4711" s="4" t="s">
        <v>44</v>
      </c>
      <c r="T4711" s="4" t="s">
        <v>3580</v>
      </c>
      <c r="U4711" s="4" t="s">
        <v>3580</v>
      </c>
      <c r="V4711" s="4" t="s">
        <v>3581</v>
      </c>
      <c r="W4711" s="4" t="s">
        <v>11301</v>
      </c>
      <c r="X4711" s="23" t="s">
        <v>11302</v>
      </c>
      <c r="Y4711" s="67">
        <v>6.3000000000000001E-109</v>
      </c>
      <c r="Z4711" s="23" t="s">
        <v>44</v>
      </c>
      <c r="AA4711" s="73" t="s">
        <v>44</v>
      </c>
      <c r="AB4711" s="23" t="s">
        <v>44</v>
      </c>
      <c r="AC4711" s="23" t="s">
        <v>11303</v>
      </c>
      <c r="AD4711" s="4" t="s">
        <v>11304</v>
      </c>
      <c r="AE4711" s="30">
        <v>100</v>
      </c>
      <c r="AF4711" s="30">
        <v>330</v>
      </c>
      <c r="AG4711" s="30">
        <v>0</v>
      </c>
      <c r="AH4711" s="30">
        <v>0</v>
      </c>
      <c r="AI4711" s="30">
        <v>1</v>
      </c>
      <c r="AJ4711" s="30">
        <v>330</v>
      </c>
      <c r="AK4711" s="30">
        <v>1</v>
      </c>
      <c r="AL4711" s="30">
        <v>330</v>
      </c>
      <c r="AM4711" s="30">
        <v>0</v>
      </c>
      <c r="AN4711" s="30">
        <v>644</v>
      </c>
      <c r="AO4711" s="23" t="s">
        <v>11305</v>
      </c>
      <c r="AP4711" s="59" t="s">
        <v>11306</v>
      </c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10"/>
      <c r="BD4711" s="10"/>
      <c r="BE4711" s="10"/>
      <c r="BF4711" s="10"/>
      <c r="BG4711" s="10"/>
      <c r="BH4711" s="10"/>
      <c r="BI4711" s="10"/>
      <c r="BJ4711" s="10"/>
      <c r="BK4711" s="10"/>
      <c r="BL4711" s="10"/>
      <c r="BM4711" s="10"/>
      <c r="BN4711" s="10"/>
      <c r="BO4711" s="10"/>
      <c r="BP4711" s="10"/>
      <c r="BQ4711" s="10"/>
      <c r="BR4711" s="10"/>
      <c r="BS4711" s="10"/>
      <c r="BT4711" s="10"/>
      <c r="BU4711" s="10"/>
      <c r="BV4711" s="10"/>
      <c r="BW4711" s="10"/>
      <c r="BX4711" s="10"/>
      <c r="BY4711" s="10"/>
      <c r="BZ4711" s="10"/>
      <c r="CA4711" s="10"/>
      <c r="CB4711" s="10"/>
      <c r="CC4711" s="10"/>
      <c r="CD4711" s="10"/>
      <c r="CE4711" s="10"/>
      <c r="CF4711" s="10"/>
      <c r="CG4711" s="10"/>
      <c r="CH4711" s="10"/>
      <c r="CI4711" s="10"/>
      <c r="CJ4711" s="10"/>
      <c r="CK4711" s="10"/>
      <c r="CL4711" s="10"/>
      <c r="CM4711" s="10"/>
      <c r="CN4711" s="10"/>
      <c r="CO4711" s="10"/>
      <c r="CP4711" s="10"/>
      <c r="CQ4711" s="10"/>
      <c r="CR4711" s="10"/>
      <c r="CS4711" s="10"/>
      <c r="CT4711" s="10"/>
      <c r="CU4711" s="10"/>
      <c r="CV4711" s="10"/>
      <c r="CW4711" s="10"/>
      <c r="CX4711" s="10"/>
      <c r="CY4711" s="10"/>
      <c r="CZ4711" s="10"/>
      <c r="DA4711" s="10"/>
      <c r="DB4711" s="10"/>
    </row>
    <row r="4712" spans="1:106" s="12" customFormat="1" ht="98" x14ac:dyDescent="0.15">
      <c r="A4712" s="3" t="s">
        <v>9314</v>
      </c>
      <c r="B4712" s="3" t="str">
        <f t="shared" si="73"/>
        <v>M_ACC_1472</v>
      </c>
      <c r="C4712" s="4" t="s">
        <v>42</v>
      </c>
      <c r="D4712" s="42">
        <v>1472</v>
      </c>
      <c r="E4712" s="49">
        <v>10015.968629999999</v>
      </c>
      <c r="F4712" s="49">
        <v>20.871169640000002</v>
      </c>
      <c r="G4712" s="49">
        <v>4.5449902099999999</v>
      </c>
      <c r="H4712" s="49">
        <v>4.5921264239999999</v>
      </c>
      <c r="I4712" s="36">
        <v>4.3900000000000003E-6</v>
      </c>
      <c r="J4712" s="36">
        <v>2.6999999999999999E-5</v>
      </c>
      <c r="K4712" s="4" t="s">
        <v>43</v>
      </c>
      <c r="L4712" s="4">
        <v>44003</v>
      </c>
      <c r="M4712" s="4" t="s">
        <v>6096</v>
      </c>
      <c r="N4712" s="4" t="s">
        <v>6097</v>
      </c>
      <c r="O4712" s="5">
        <v>1.3000000000000001E-21</v>
      </c>
      <c r="P4712" s="4" t="s">
        <v>44</v>
      </c>
      <c r="Q4712" s="4" t="s">
        <v>44</v>
      </c>
      <c r="R4712" s="4" t="s">
        <v>44</v>
      </c>
      <c r="S4712" s="4" t="s">
        <v>44</v>
      </c>
      <c r="T4712" s="4" t="s">
        <v>3298</v>
      </c>
      <c r="U4712" s="4" t="s">
        <v>3298</v>
      </c>
      <c r="V4712" s="4" t="s">
        <v>3299</v>
      </c>
      <c r="W4712" s="4" t="s">
        <v>6098</v>
      </c>
      <c r="X4712" s="23" t="s">
        <v>6099</v>
      </c>
      <c r="Y4712" s="67">
        <v>2.1999999999999999E-12</v>
      </c>
      <c r="Z4712" s="23" t="s">
        <v>44</v>
      </c>
      <c r="AA4712" s="73" t="s">
        <v>44</v>
      </c>
      <c r="AB4712" s="23" t="s">
        <v>44</v>
      </c>
      <c r="AC4712" s="23" t="s">
        <v>11213</v>
      </c>
      <c r="AD4712" s="4" t="s">
        <v>11214</v>
      </c>
      <c r="AE4712" s="30">
        <v>100</v>
      </c>
      <c r="AF4712" s="30">
        <v>79</v>
      </c>
      <c r="AG4712" s="30">
        <v>0</v>
      </c>
      <c r="AH4712" s="30">
        <v>0</v>
      </c>
      <c r="AI4712" s="30">
        <v>1</v>
      </c>
      <c r="AJ4712" s="30">
        <v>79</v>
      </c>
      <c r="AK4712" s="30">
        <v>1</v>
      </c>
      <c r="AL4712" s="30">
        <v>79</v>
      </c>
      <c r="AM4712" s="63">
        <v>9.8500000000000003E-49</v>
      </c>
      <c r="AN4712" s="30">
        <v>158</v>
      </c>
      <c r="AO4712" s="23" t="s">
        <v>9317</v>
      </c>
      <c r="AP4712" s="59" t="s">
        <v>11215</v>
      </c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10"/>
      <c r="BD4712" s="10"/>
      <c r="BE4712" s="10"/>
      <c r="BF4712" s="10"/>
      <c r="BG4712" s="10"/>
      <c r="BH4712" s="10"/>
      <c r="BI4712" s="10"/>
      <c r="BJ4712" s="10"/>
      <c r="BK4712" s="10"/>
      <c r="BL4712" s="10"/>
      <c r="BM4712" s="10"/>
      <c r="BN4712" s="10"/>
      <c r="BO4712" s="10"/>
      <c r="BP4712" s="10"/>
      <c r="BQ4712" s="10"/>
      <c r="BR4712" s="10"/>
      <c r="BS4712" s="10"/>
      <c r="BT4712" s="10"/>
      <c r="BU4712" s="10"/>
      <c r="BV4712" s="10"/>
      <c r="BW4712" s="10"/>
      <c r="BX4712" s="10"/>
      <c r="BY4712" s="10"/>
      <c r="BZ4712" s="10"/>
      <c r="CA4712" s="10"/>
      <c r="CB4712" s="10"/>
      <c r="CC4712" s="10"/>
      <c r="CD4712" s="10"/>
      <c r="CE4712" s="10"/>
      <c r="CF4712" s="10"/>
      <c r="CG4712" s="10"/>
      <c r="CH4712" s="10"/>
      <c r="CI4712" s="10"/>
      <c r="CJ4712" s="10"/>
      <c r="CK4712" s="10"/>
      <c r="CL4712" s="10"/>
      <c r="CM4712" s="10"/>
      <c r="CN4712" s="10"/>
      <c r="CO4712" s="10"/>
      <c r="CP4712" s="10"/>
      <c r="CQ4712" s="10"/>
      <c r="CR4712" s="10"/>
      <c r="CS4712" s="10"/>
      <c r="CT4712" s="10"/>
      <c r="CU4712" s="10"/>
      <c r="CV4712" s="10"/>
      <c r="CW4712" s="10"/>
      <c r="CX4712" s="10"/>
      <c r="CY4712" s="10"/>
      <c r="CZ4712" s="10"/>
      <c r="DA4712" s="10"/>
      <c r="DB4712" s="10"/>
    </row>
    <row r="4713" spans="1:106" s="12" customFormat="1" ht="28" x14ac:dyDescent="0.15">
      <c r="A4713" s="3" t="s">
        <v>9314</v>
      </c>
      <c r="B4713" s="3" t="str">
        <f t="shared" ref="B4713:B4776" si="74">"M_ACC_"&amp;D4713</f>
        <v>M_ACC_1473</v>
      </c>
      <c r="C4713" s="4" t="s">
        <v>42</v>
      </c>
      <c r="D4713" s="42">
        <v>1473</v>
      </c>
      <c r="E4713" s="49">
        <v>1701.2199720000001</v>
      </c>
      <c r="F4713" s="49">
        <v>19.775151279999999</v>
      </c>
      <c r="G4713" s="49">
        <v>4.5449904769999998</v>
      </c>
      <c r="H4713" s="49">
        <v>4.3509774959999996</v>
      </c>
      <c r="I4713" s="36">
        <v>1.36E-5</v>
      </c>
      <c r="J4713" s="36">
        <v>6.2299999999999996E-5</v>
      </c>
      <c r="K4713" s="4" t="s">
        <v>43</v>
      </c>
      <c r="L4713" s="4">
        <v>7474</v>
      </c>
      <c r="M4713" s="4" t="s">
        <v>44</v>
      </c>
      <c r="N4713" s="4" t="s">
        <v>44</v>
      </c>
      <c r="O4713" s="4" t="s">
        <v>44</v>
      </c>
      <c r="P4713" s="4" t="s">
        <v>44</v>
      </c>
      <c r="Q4713" s="4" t="s">
        <v>44</v>
      </c>
      <c r="R4713" s="4" t="s">
        <v>44</v>
      </c>
      <c r="S4713" s="4" t="s">
        <v>44</v>
      </c>
      <c r="T4713" s="4" t="s">
        <v>581</v>
      </c>
      <c r="U4713" s="4" t="s">
        <v>581</v>
      </c>
      <c r="V4713" s="4" t="s">
        <v>582</v>
      </c>
      <c r="W4713" s="4" t="s">
        <v>6499</v>
      </c>
      <c r="X4713" s="23" t="s">
        <v>6500</v>
      </c>
      <c r="Y4713" s="67">
        <v>2.8E-49</v>
      </c>
      <c r="Z4713" s="23" t="s">
        <v>44</v>
      </c>
      <c r="AA4713" s="73" t="s">
        <v>44</v>
      </c>
      <c r="AB4713" s="23" t="s">
        <v>44</v>
      </c>
      <c r="AC4713" s="23" t="s">
        <v>44</v>
      </c>
      <c r="AD4713" s="4" t="s">
        <v>44</v>
      </c>
      <c r="AE4713" s="30" t="s">
        <v>44</v>
      </c>
      <c r="AF4713" s="30" t="s">
        <v>44</v>
      </c>
      <c r="AG4713" s="30" t="s">
        <v>44</v>
      </c>
      <c r="AH4713" s="30" t="s">
        <v>44</v>
      </c>
      <c r="AI4713" s="30" t="s">
        <v>44</v>
      </c>
      <c r="AJ4713" s="30" t="s">
        <v>44</v>
      </c>
      <c r="AK4713" s="30" t="s">
        <v>44</v>
      </c>
      <c r="AL4713" s="30" t="s">
        <v>44</v>
      </c>
      <c r="AM4713" s="30" t="s">
        <v>44</v>
      </c>
      <c r="AN4713" s="30" t="s">
        <v>44</v>
      </c>
      <c r="AO4713" s="23" t="s">
        <v>44</v>
      </c>
      <c r="AP4713" s="59" t="s">
        <v>44</v>
      </c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10"/>
      <c r="BD4713" s="10"/>
      <c r="BE4713" s="10"/>
      <c r="BF4713" s="10"/>
      <c r="BG4713" s="10"/>
      <c r="BH4713" s="10"/>
      <c r="BI4713" s="10"/>
      <c r="BJ4713" s="10"/>
      <c r="BK4713" s="10"/>
      <c r="BL4713" s="10"/>
      <c r="BM4713" s="10"/>
      <c r="BN4713" s="10"/>
      <c r="BO4713" s="10"/>
      <c r="BP4713" s="10"/>
      <c r="BQ4713" s="10"/>
      <c r="BR4713" s="10"/>
      <c r="BS4713" s="10"/>
      <c r="BT4713" s="10"/>
      <c r="BU4713" s="10"/>
      <c r="BV4713" s="10"/>
      <c r="BW4713" s="10"/>
      <c r="BX4713" s="10"/>
      <c r="BY4713" s="10"/>
      <c r="BZ4713" s="10"/>
      <c r="CA4713" s="10"/>
      <c r="CB4713" s="10"/>
      <c r="CC4713" s="10"/>
      <c r="CD4713" s="10"/>
      <c r="CE4713" s="10"/>
      <c r="CF4713" s="10"/>
      <c r="CG4713" s="10"/>
      <c r="CH4713" s="10"/>
      <c r="CI4713" s="10"/>
      <c r="CJ4713" s="10"/>
      <c r="CK4713" s="10"/>
      <c r="CL4713" s="10"/>
      <c r="CM4713" s="10"/>
      <c r="CN4713" s="10"/>
      <c r="CO4713" s="10"/>
      <c r="CP4713" s="10"/>
      <c r="CQ4713" s="10"/>
      <c r="CR4713" s="10"/>
      <c r="CS4713" s="10"/>
      <c r="CT4713" s="10"/>
      <c r="CU4713" s="10"/>
      <c r="CV4713" s="10"/>
      <c r="CW4713" s="10"/>
      <c r="CX4713" s="10"/>
      <c r="CY4713" s="10"/>
      <c r="CZ4713" s="10"/>
      <c r="DA4713" s="10"/>
      <c r="DB4713" s="10"/>
    </row>
    <row r="4714" spans="1:106" s="12" customFormat="1" ht="14" x14ac:dyDescent="0.15">
      <c r="A4714" s="3" t="s">
        <v>9314</v>
      </c>
      <c r="B4714" s="3" t="str">
        <f t="shared" si="74"/>
        <v>M_ACC_1474</v>
      </c>
      <c r="C4714" s="4" t="s">
        <v>42</v>
      </c>
      <c r="D4714" s="42">
        <v>1474</v>
      </c>
      <c r="E4714" s="49">
        <v>5526.043807</v>
      </c>
      <c r="F4714" s="49">
        <v>20.515780190000001</v>
      </c>
      <c r="G4714" s="49">
        <v>4.5449902560000002</v>
      </c>
      <c r="H4714" s="49">
        <v>4.5139327109999998</v>
      </c>
      <c r="I4714" s="36">
        <v>6.3600000000000001E-6</v>
      </c>
      <c r="J4714" s="36">
        <v>3.5099999999999999E-5</v>
      </c>
      <c r="K4714" s="4" t="s">
        <v>43</v>
      </c>
      <c r="L4714" s="4">
        <v>24277</v>
      </c>
      <c r="M4714" s="4" t="s">
        <v>44</v>
      </c>
      <c r="N4714" s="4" t="s">
        <v>44</v>
      </c>
      <c r="O4714" s="4" t="s">
        <v>44</v>
      </c>
      <c r="P4714" s="4" t="s">
        <v>44</v>
      </c>
      <c r="Q4714" s="4" t="s">
        <v>44</v>
      </c>
      <c r="R4714" s="4" t="s">
        <v>44</v>
      </c>
      <c r="S4714" s="4" t="s">
        <v>44</v>
      </c>
      <c r="T4714" s="4" t="s">
        <v>44</v>
      </c>
      <c r="U4714" s="4" t="s">
        <v>44</v>
      </c>
      <c r="V4714" s="4" t="s">
        <v>44</v>
      </c>
      <c r="W4714" s="4" t="s">
        <v>44</v>
      </c>
      <c r="X4714" s="23" t="s">
        <v>44</v>
      </c>
      <c r="Y4714" s="23" t="s">
        <v>44</v>
      </c>
      <c r="Z4714" s="23" t="s">
        <v>44</v>
      </c>
      <c r="AA4714" s="73" t="s">
        <v>44</v>
      </c>
      <c r="AB4714" s="23" t="s">
        <v>44</v>
      </c>
      <c r="AC4714" s="23" t="s">
        <v>44</v>
      </c>
      <c r="AD4714" s="4" t="s">
        <v>44</v>
      </c>
      <c r="AE4714" s="30" t="s">
        <v>44</v>
      </c>
      <c r="AF4714" s="30" t="s">
        <v>44</v>
      </c>
      <c r="AG4714" s="30" t="s">
        <v>44</v>
      </c>
      <c r="AH4714" s="30" t="s">
        <v>44</v>
      </c>
      <c r="AI4714" s="30" t="s">
        <v>44</v>
      </c>
      <c r="AJ4714" s="30" t="s">
        <v>44</v>
      </c>
      <c r="AK4714" s="30" t="s">
        <v>44</v>
      </c>
      <c r="AL4714" s="30" t="s">
        <v>44</v>
      </c>
      <c r="AM4714" s="30" t="s">
        <v>44</v>
      </c>
      <c r="AN4714" s="30" t="s">
        <v>44</v>
      </c>
      <c r="AO4714" s="23" t="s">
        <v>44</v>
      </c>
      <c r="AP4714" s="59" t="s">
        <v>44</v>
      </c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10"/>
      <c r="BD4714" s="10"/>
      <c r="BE4714" s="10"/>
      <c r="BF4714" s="10"/>
      <c r="BG4714" s="10"/>
      <c r="BH4714" s="10"/>
      <c r="BI4714" s="10"/>
      <c r="BJ4714" s="10"/>
      <c r="BK4714" s="10"/>
      <c r="BL4714" s="10"/>
      <c r="BM4714" s="10"/>
      <c r="BN4714" s="10"/>
      <c r="BO4714" s="10"/>
      <c r="BP4714" s="10"/>
      <c r="BQ4714" s="10"/>
      <c r="BR4714" s="10"/>
      <c r="BS4714" s="10"/>
      <c r="BT4714" s="10"/>
      <c r="BU4714" s="10"/>
      <c r="BV4714" s="10"/>
      <c r="BW4714" s="10"/>
      <c r="BX4714" s="10"/>
      <c r="BY4714" s="10"/>
      <c r="BZ4714" s="10"/>
      <c r="CA4714" s="10"/>
      <c r="CB4714" s="10"/>
      <c r="CC4714" s="10"/>
      <c r="CD4714" s="10"/>
      <c r="CE4714" s="10"/>
      <c r="CF4714" s="10"/>
      <c r="CG4714" s="10"/>
      <c r="CH4714" s="10"/>
      <c r="CI4714" s="10"/>
      <c r="CJ4714" s="10"/>
      <c r="CK4714" s="10"/>
      <c r="CL4714" s="10"/>
      <c r="CM4714" s="10"/>
      <c r="CN4714" s="10"/>
      <c r="CO4714" s="10"/>
      <c r="CP4714" s="10"/>
      <c r="CQ4714" s="10"/>
      <c r="CR4714" s="10"/>
      <c r="CS4714" s="10"/>
      <c r="CT4714" s="10"/>
      <c r="CU4714" s="10"/>
      <c r="CV4714" s="10"/>
      <c r="CW4714" s="10"/>
      <c r="CX4714" s="10"/>
      <c r="CY4714" s="10"/>
      <c r="CZ4714" s="10"/>
      <c r="DA4714" s="10"/>
      <c r="DB4714" s="10"/>
    </row>
    <row r="4715" spans="1:106" s="12" customFormat="1" ht="14" x14ac:dyDescent="0.15">
      <c r="A4715" s="3" t="s">
        <v>9314</v>
      </c>
      <c r="B4715" s="3" t="str">
        <f t="shared" si="74"/>
        <v>M_ACC_1475</v>
      </c>
      <c r="C4715" s="4" t="s">
        <v>42</v>
      </c>
      <c r="D4715" s="42">
        <v>1475</v>
      </c>
      <c r="E4715" s="49">
        <v>4713.3702219999996</v>
      </c>
      <c r="F4715" s="49">
        <v>20.41854507</v>
      </c>
      <c r="G4715" s="49">
        <v>4.5449902729999998</v>
      </c>
      <c r="H4715" s="49">
        <v>4.4925387819999996</v>
      </c>
      <c r="I4715" s="36">
        <v>7.0400000000000004E-6</v>
      </c>
      <c r="J4715" s="36">
        <v>3.7799999999999997E-5</v>
      </c>
      <c r="K4715" s="4" t="s">
        <v>43</v>
      </c>
      <c r="L4715" s="4">
        <v>20707</v>
      </c>
      <c r="M4715" s="4" t="s">
        <v>44</v>
      </c>
      <c r="N4715" s="4" t="s">
        <v>44</v>
      </c>
      <c r="O4715" s="4" t="s">
        <v>44</v>
      </c>
      <c r="P4715" s="4" t="s">
        <v>44</v>
      </c>
      <c r="Q4715" s="4" t="s">
        <v>44</v>
      </c>
      <c r="R4715" s="4" t="s">
        <v>44</v>
      </c>
      <c r="S4715" s="4" t="s">
        <v>44</v>
      </c>
      <c r="T4715" s="4" t="s">
        <v>44</v>
      </c>
      <c r="U4715" s="4" t="s">
        <v>44</v>
      </c>
      <c r="V4715" s="4" t="s">
        <v>44</v>
      </c>
      <c r="W4715" s="4" t="s">
        <v>44</v>
      </c>
      <c r="X4715" s="23" t="s">
        <v>44</v>
      </c>
      <c r="Y4715" s="23" t="s">
        <v>44</v>
      </c>
      <c r="Z4715" s="23" t="s">
        <v>44</v>
      </c>
      <c r="AA4715" s="73" t="s">
        <v>44</v>
      </c>
      <c r="AB4715" s="23" t="s">
        <v>44</v>
      </c>
      <c r="AC4715" s="23" t="s">
        <v>44</v>
      </c>
      <c r="AD4715" s="4" t="s">
        <v>44</v>
      </c>
      <c r="AE4715" s="30" t="s">
        <v>44</v>
      </c>
      <c r="AF4715" s="30" t="s">
        <v>44</v>
      </c>
      <c r="AG4715" s="30" t="s">
        <v>44</v>
      </c>
      <c r="AH4715" s="30" t="s">
        <v>44</v>
      </c>
      <c r="AI4715" s="30" t="s">
        <v>44</v>
      </c>
      <c r="AJ4715" s="30" t="s">
        <v>44</v>
      </c>
      <c r="AK4715" s="30" t="s">
        <v>44</v>
      </c>
      <c r="AL4715" s="30" t="s">
        <v>44</v>
      </c>
      <c r="AM4715" s="30" t="s">
        <v>44</v>
      </c>
      <c r="AN4715" s="30" t="s">
        <v>44</v>
      </c>
      <c r="AO4715" s="23" t="s">
        <v>44</v>
      </c>
      <c r="AP4715" s="59" t="s">
        <v>44</v>
      </c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10"/>
      <c r="BD4715" s="10"/>
      <c r="BE4715" s="10"/>
      <c r="BF4715" s="10"/>
      <c r="BG4715" s="10"/>
      <c r="BH4715" s="10"/>
      <c r="BI4715" s="10"/>
      <c r="BJ4715" s="10"/>
      <c r="BK4715" s="10"/>
      <c r="BL4715" s="10"/>
      <c r="BM4715" s="10"/>
      <c r="BN4715" s="10"/>
      <c r="BO4715" s="10"/>
      <c r="BP4715" s="10"/>
      <c r="BQ4715" s="10"/>
      <c r="BR4715" s="10"/>
      <c r="BS4715" s="10"/>
      <c r="BT4715" s="10"/>
      <c r="BU4715" s="10"/>
      <c r="BV4715" s="10"/>
      <c r="BW4715" s="10"/>
      <c r="BX4715" s="10"/>
      <c r="BY4715" s="10"/>
      <c r="BZ4715" s="10"/>
      <c r="CA4715" s="10"/>
      <c r="CB4715" s="10"/>
      <c r="CC4715" s="10"/>
      <c r="CD4715" s="10"/>
      <c r="CE4715" s="10"/>
      <c r="CF4715" s="10"/>
      <c r="CG4715" s="10"/>
      <c r="CH4715" s="10"/>
      <c r="CI4715" s="10"/>
      <c r="CJ4715" s="10"/>
      <c r="CK4715" s="10"/>
      <c r="CL4715" s="10"/>
      <c r="CM4715" s="10"/>
      <c r="CN4715" s="10"/>
      <c r="CO4715" s="10"/>
      <c r="CP4715" s="10"/>
      <c r="CQ4715" s="10"/>
      <c r="CR4715" s="10"/>
      <c r="CS4715" s="10"/>
      <c r="CT4715" s="10"/>
      <c r="CU4715" s="10"/>
      <c r="CV4715" s="10"/>
      <c r="CW4715" s="10"/>
      <c r="CX4715" s="10"/>
      <c r="CY4715" s="10"/>
      <c r="CZ4715" s="10"/>
      <c r="DA4715" s="10"/>
      <c r="DB4715" s="10"/>
    </row>
    <row r="4716" spans="1:106" s="12" customFormat="1" ht="14" x14ac:dyDescent="0.15">
      <c r="A4716" s="3" t="s">
        <v>9314</v>
      </c>
      <c r="B4716" s="3" t="str">
        <f t="shared" si="74"/>
        <v>M_ACC_1476</v>
      </c>
      <c r="C4716" s="4" t="s">
        <v>42</v>
      </c>
      <c r="D4716" s="42">
        <v>1476</v>
      </c>
      <c r="E4716" s="49">
        <v>11959.37458</v>
      </c>
      <c r="F4716" s="49">
        <v>20.97025678</v>
      </c>
      <c r="G4716" s="49">
        <v>4.5449902</v>
      </c>
      <c r="H4716" s="49">
        <v>4.6139278319999999</v>
      </c>
      <c r="I4716" s="36">
        <v>3.9500000000000003E-6</v>
      </c>
      <c r="J4716" s="36">
        <v>2.5400000000000001E-5</v>
      </c>
      <c r="K4716" s="4" t="s">
        <v>43</v>
      </c>
      <c r="L4716" s="4">
        <v>52541</v>
      </c>
      <c r="M4716" s="4" t="s">
        <v>44</v>
      </c>
      <c r="N4716" s="4" t="s">
        <v>44</v>
      </c>
      <c r="O4716" s="4" t="s">
        <v>44</v>
      </c>
      <c r="P4716" s="4" t="s">
        <v>44</v>
      </c>
      <c r="Q4716" s="4" t="s">
        <v>44</v>
      </c>
      <c r="R4716" s="4" t="s">
        <v>44</v>
      </c>
      <c r="S4716" s="4" t="s">
        <v>44</v>
      </c>
      <c r="T4716" s="4" t="s">
        <v>44</v>
      </c>
      <c r="U4716" s="4" t="s">
        <v>44</v>
      </c>
      <c r="V4716" s="4" t="s">
        <v>44</v>
      </c>
      <c r="W4716" s="4" t="s">
        <v>44</v>
      </c>
      <c r="X4716" s="23" t="s">
        <v>44</v>
      </c>
      <c r="Y4716" s="23" t="s">
        <v>44</v>
      </c>
      <c r="Z4716" s="23" t="s">
        <v>44</v>
      </c>
      <c r="AA4716" s="73" t="s">
        <v>44</v>
      </c>
      <c r="AB4716" s="23" t="s">
        <v>44</v>
      </c>
      <c r="AC4716" s="23" t="s">
        <v>44</v>
      </c>
      <c r="AD4716" s="4" t="s">
        <v>44</v>
      </c>
      <c r="AE4716" s="30" t="s">
        <v>44</v>
      </c>
      <c r="AF4716" s="30" t="s">
        <v>44</v>
      </c>
      <c r="AG4716" s="30" t="s">
        <v>44</v>
      </c>
      <c r="AH4716" s="30" t="s">
        <v>44</v>
      </c>
      <c r="AI4716" s="30" t="s">
        <v>44</v>
      </c>
      <c r="AJ4716" s="30" t="s">
        <v>44</v>
      </c>
      <c r="AK4716" s="30" t="s">
        <v>44</v>
      </c>
      <c r="AL4716" s="30" t="s">
        <v>44</v>
      </c>
      <c r="AM4716" s="30" t="s">
        <v>44</v>
      </c>
      <c r="AN4716" s="30" t="s">
        <v>44</v>
      </c>
      <c r="AO4716" s="23" t="s">
        <v>44</v>
      </c>
      <c r="AP4716" s="59" t="s">
        <v>44</v>
      </c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10"/>
      <c r="BD4716" s="10"/>
      <c r="BE4716" s="10"/>
      <c r="BF4716" s="10"/>
      <c r="BG4716" s="10"/>
      <c r="BH4716" s="10"/>
      <c r="BI4716" s="10"/>
      <c r="BJ4716" s="10"/>
      <c r="BK4716" s="10"/>
      <c r="BL4716" s="10"/>
      <c r="BM4716" s="10"/>
      <c r="BN4716" s="10"/>
      <c r="BO4716" s="10"/>
      <c r="BP4716" s="10"/>
      <c r="BQ4716" s="10"/>
      <c r="BR4716" s="10"/>
      <c r="BS4716" s="10"/>
      <c r="BT4716" s="10"/>
      <c r="BU4716" s="10"/>
      <c r="BV4716" s="10"/>
      <c r="BW4716" s="10"/>
      <c r="BX4716" s="10"/>
      <c r="BY4716" s="10"/>
      <c r="BZ4716" s="10"/>
      <c r="CA4716" s="10"/>
      <c r="CB4716" s="10"/>
      <c r="CC4716" s="10"/>
      <c r="CD4716" s="10"/>
      <c r="CE4716" s="10"/>
      <c r="CF4716" s="10"/>
      <c r="CG4716" s="10"/>
      <c r="CH4716" s="10"/>
      <c r="CI4716" s="10"/>
      <c r="CJ4716" s="10"/>
      <c r="CK4716" s="10"/>
      <c r="CL4716" s="10"/>
      <c r="CM4716" s="10"/>
      <c r="CN4716" s="10"/>
      <c r="CO4716" s="10"/>
      <c r="CP4716" s="10"/>
      <c r="CQ4716" s="10"/>
      <c r="CR4716" s="10"/>
      <c r="CS4716" s="10"/>
      <c r="CT4716" s="10"/>
      <c r="CU4716" s="10"/>
      <c r="CV4716" s="10"/>
      <c r="CW4716" s="10"/>
      <c r="CX4716" s="10"/>
      <c r="CY4716" s="10"/>
      <c r="CZ4716" s="10"/>
      <c r="DA4716" s="10"/>
      <c r="DB4716" s="10"/>
    </row>
    <row r="4717" spans="1:106" s="12" customFormat="1" ht="14" x14ac:dyDescent="0.15">
      <c r="A4717" s="3" t="s">
        <v>9314</v>
      </c>
      <c r="B4717" s="3" t="str">
        <f t="shared" si="74"/>
        <v>M_ACC_1477</v>
      </c>
      <c r="C4717" s="4" t="s">
        <v>42</v>
      </c>
      <c r="D4717" s="42">
        <v>1477</v>
      </c>
      <c r="E4717" s="49">
        <v>5007.9843129999999</v>
      </c>
      <c r="F4717" s="49">
        <v>20.453464029999999</v>
      </c>
      <c r="G4717" s="49">
        <v>4.5449902660000001</v>
      </c>
      <c r="H4717" s="49">
        <v>4.5002217460000002</v>
      </c>
      <c r="I4717" s="36">
        <v>6.7900000000000002E-6</v>
      </c>
      <c r="J4717" s="36">
        <v>3.6699999999999998E-5</v>
      </c>
      <c r="K4717" s="4" t="s">
        <v>43</v>
      </c>
      <c r="L4717" s="4">
        <v>22001</v>
      </c>
      <c r="M4717" s="4" t="s">
        <v>44</v>
      </c>
      <c r="N4717" s="4" t="s">
        <v>44</v>
      </c>
      <c r="O4717" s="4" t="s">
        <v>44</v>
      </c>
      <c r="P4717" s="4" t="s">
        <v>44</v>
      </c>
      <c r="Q4717" s="4" t="s">
        <v>44</v>
      </c>
      <c r="R4717" s="4" t="s">
        <v>44</v>
      </c>
      <c r="S4717" s="4" t="s">
        <v>44</v>
      </c>
      <c r="T4717" s="4" t="s">
        <v>44</v>
      </c>
      <c r="U4717" s="4" t="s">
        <v>44</v>
      </c>
      <c r="V4717" s="4" t="s">
        <v>44</v>
      </c>
      <c r="W4717" s="4" t="s">
        <v>44</v>
      </c>
      <c r="X4717" s="23" t="s">
        <v>44</v>
      </c>
      <c r="Y4717" s="23" t="s">
        <v>44</v>
      </c>
      <c r="Z4717" s="23" t="s">
        <v>44</v>
      </c>
      <c r="AA4717" s="73" t="s">
        <v>44</v>
      </c>
      <c r="AB4717" s="23" t="s">
        <v>44</v>
      </c>
      <c r="AC4717" s="23" t="s">
        <v>44</v>
      </c>
      <c r="AD4717" s="4" t="s">
        <v>44</v>
      </c>
      <c r="AE4717" s="30" t="s">
        <v>44</v>
      </c>
      <c r="AF4717" s="30" t="s">
        <v>44</v>
      </c>
      <c r="AG4717" s="30" t="s">
        <v>44</v>
      </c>
      <c r="AH4717" s="30" t="s">
        <v>44</v>
      </c>
      <c r="AI4717" s="30" t="s">
        <v>44</v>
      </c>
      <c r="AJ4717" s="30" t="s">
        <v>44</v>
      </c>
      <c r="AK4717" s="30" t="s">
        <v>44</v>
      </c>
      <c r="AL4717" s="30" t="s">
        <v>44</v>
      </c>
      <c r="AM4717" s="30" t="s">
        <v>44</v>
      </c>
      <c r="AN4717" s="30" t="s">
        <v>44</v>
      </c>
      <c r="AO4717" s="23" t="s">
        <v>44</v>
      </c>
      <c r="AP4717" s="59" t="s">
        <v>44</v>
      </c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10"/>
      <c r="BD4717" s="10"/>
      <c r="BE4717" s="10"/>
      <c r="BF4717" s="10"/>
      <c r="BG4717" s="10"/>
      <c r="BH4717" s="10"/>
      <c r="BI4717" s="10"/>
      <c r="BJ4717" s="10"/>
      <c r="BK4717" s="10"/>
      <c r="BL4717" s="10"/>
      <c r="BM4717" s="10"/>
      <c r="BN4717" s="10"/>
      <c r="BO4717" s="10"/>
      <c r="BP4717" s="10"/>
      <c r="BQ4717" s="10"/>
      <c r="BR4717" s="10"/>
      <c r="BS4717" s="10"/>
      <c r="BT4717" s="10"/>
      <c r="BU4717" s="10"/>
      <c r="BV4717" s="10"/>
      <c r="BW4717" s="10"/>
      <c r="BX4717" s="10"/>
      <c r="BY4717" s="10"/>
      <c r="BZ4717" s="10"/>
      <c r="CA4717" s="10"/>
      <c r="CB4717" s="10"/>
      <c r="CC4717" s="10"/>
      <c r="CD4717" s="10"/>
      <c r="CE4717" s="10"/>
      <c r="CF4717" s="10"/>
      <c r="CG4717" s="10"/>
      <c r="CH4717" s="10"/>
      <c r="CI4717" s="10"/>
      <c r="CJ4717" s="10"/>
      <c r="CK4717" s="10"/>
      <c r="CL4717" s="10"/>
      <c r="CM4717" s="10"/>
      <c r="CN4717" s="10"/>
      <c r="CO4717" s="10"/>
      <c r="CP4717" s="10"/>
      <c r="CQ4717" s="10"/>
      <c r="CR4717" s="10"/>
      <c r="CS4717" s="10"/>
      <c r="CT4717" s="10"/>
      <c r="CU4717" s="10"/>
      <c r="CV4717" s="10"/>
      <c r="CW4717" s="10"/>
      <c r="CX4717" s="10"/>
      <c r="CY4717" s="10"/>
      <c r="CZ4717" s="10"/>
      <c r="DA4717" s="10"/>
      <c r="DB4717" s="10"/>
    </row>
    <row r="4718" spans="1:106" s="12" customFormat="1" ht="14" x14ac:dyDescent="0.15">
      <c r="A4718" s="3" t="s">
        <v>9314</v>
      </c>
      <c r="B4718" s="3" t="str">
        <f t="shared" si="74"/>
        <v>M_ACC_1478</v>
      </c>
      <c r="C4718" s="4" t="s">
        <v>42</v>
      </c>
      <c r="D4718" s="42">
        <v>1478</v>
      </c>
      <c r="E4718" s="49">
        <v>10015.968629999999</v>
      </c>
      <c r="F4718" s="49">
        <v>20.871169640000002</v>
      </c>
      <c r="G4718" s="49">
        <v>4.5449902099999999</v>
      </c>
      <c r="H4718" s="49">
        <v>4.5921264239999999</v>
      </c>
      <c r="I4718" s="36">
        <v>4.3900000000000003E-6</v>
      </c>
      <c r="J4718" s="36">
        <v>2.6999999999999999E-5</v>
      </c>
      <c r="K4718" s="4" t="s">
        <v>43</v>
      </c>
      <c r="L4718" s="4">
        <v>44003</v>
      </c>
      <c r="M4718" s="4" t="s">
        <v>44</v>
      </c>
      <c r="N4718" s="4" t="s">
        <v>44</v>
      </c>
      <c r="O4718" s="4" t="s">
        <v>44</v>
      </c>
      <c r="P4718" s="4" t="s">
        <v>44</v>
      </c>
      <c r="Q4718" s="4" t="s">
        <v>44</v>
      </c>
      <c r="R4718" s="4" t="s">
        <v>44</v>
      </c>
      <c r="S4718" s="4" t="s">
        <v>44</v>
      </c>
      <c r="T4718" s="4" t="s">
        <v>44</v>
      </c>
      <c r="U4718" s="4" t="s">
        <v>44</v>
      </c>
      <c r="V4718" s="4" t="s">
        <v>44</v>
      </c>
      <c r="W4718" s="4" t="s">
        <v>44</v>
      </c>
      <c r="X4718" s="23" t="s">
        <v>44</v>
      </c>
      <c r="Y4718" s="23" t="s">
        <v>44</v>
      </c>
      <c r="Z4718" s="23" t="s">
        <v>44</v>
      </c>
      <c r="AA4718" s="73" t="s">
        <v>44</v>
      </c>
      <c r="AB4718" s="23" t="s">
        <v>44</v>
      </c>
      <c r="AC4718" s="23" t="s">
        <v>44</v>
      </c>
      <c r="AD4718" s="4" t="s">
        <v>44</v>
      </c>
      <c r="AE4718" s="30" t="s">
        <v>44</v>
      </c>
      <c r="AF4718" s="30" t="s">
        <v>44</v>
      </c>
      <c r="AG4718" s="30" t="s">
        <v>44</v>
      </c>
      <c r="AH4718" s="30" t="s">
        <v>44</v>
      </c>
      <c r="AI4718" s="30" t="s">
        <v>44</v>
      </c>
      <c r="AJ4718" s="30" t="s">
        <v>44</v>
      </c>
      <c r="AK4718" s="30" t="s">
        <v>44</v>
      </c>
      <c r="AL4718" s="30" t="s">
        <v>44</v>
      </c>
      <c r="AM4718" s="30" t="s">
        <v>44</v>
      </c>
      <c r="AN4718" s="30" t="s">
        <v>44</v>
      </c>
      <c r="AO4718" s="23" t="s">
        <v>44</v>
      </c>
      <c r="AP4718" s="59" t="s">
        <v>44</v>
      </c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10"/>
      <c r="BD4718" s="10"/>
      <c r="BE4718" s="10"/>
      <c r="BF4718" s="10"/>
      <c r="BG4718" s="10"/>
      <c r="BH4718" s="10"/>
      <c r="BI4718" s="10"/>
      <c r="BJ4718" s="10"/>
      <c r="BK4718" s="10"/>
      <c r="BL4718" s="10"/>
      <c r="BM4718" s="10"/>
      <c r="BN4718" s="10"/>
      <c r="BO4718" s="10"/>
      <c r="BP4718" s="10"/>
      <c r="BQ4718" s="10"/>
      <c r="BR4718" s="10"/>
      <c r="BS4718" s="10"/>
      <c r="BT4718" s="10"/>
      <c r="BU4718" s="10"/>
      <c r="BV4718" s="10"/>
      <c r="BW4718" s="10"/>
      <c r="BX4718" s="10"/>
      <c r="BY4718" s="10"/>
      <c r="BZ4718" s="10"/>
      <c r="CA4718" s="10"/>
      <c r="CB4718" s="10"/>
      <c r="CC4718" s="10"/>
      <c r="CD4718" s="10"/>
      <c r="CE4718" s="10"/>
      <c r="CF4718" s="10"/>
      <c r="CG4718" s="10"/>
      <c r="CH4718" s="10"/>
      <c r="CI4718" s="10"/>
      <c r="CJ4718" s="10"/>
      <c r="CK4718" s="10"/>
      <c r="CL4718" s="10"/>
      <c r="CM4718" s="10"/>
      <c r="CN4718" s="10"/>
      <c r="CO4718" s="10"/>
      <c r="CP4718" s="10"/>
      <c r="CQ4718" s="10"/>
      <c r="CR4718" s="10"/>
      <c r="CS4718" s="10"/>
      <c r="CT4718" s="10"/>
      <c r="CU4718" s="10"/>
      <c r="CV4718" s="10"/>
      <c r="CW4718" s="10"/>
      <c r="CX4718" s="10"/>
      <c r="CY4718" s="10"/>
      <c r="CZ4718" s="10"/>
      <c r="DA4718" s="10"/>
      <c r="DB4718" s="10"/>
    </row>
    <row r="4719" spans="1:106" s="12" customFormat="1" ht="14" x14ac:dyDescent="0.15">
      <c r="A4719" s="3" t="s">
        <v>9314</v>
      </c>
      <c r="B4719" s="3" t="str">
        <f t="shared" si="74"/>
        <v>M_ACC_1479</v>
      </c>
      <c r="C4719" s="4" t="s">
        <v>42</v>
      </c>
      <c r="D4719" s="42">
        <v>1479</v>
      </c>
      <c r="E4719" s="49">
        <v>7028.7805289999997</v>
      </c>
      <c r="F4719" s="49">
        <v>20.660309309999999</v>
      </c>
      <c r="G4719" s="49">
        <v>4.5449902340000001</v>
      </c>
      <c r="H4719" s="49">
        <v>4.5457323880000002</v>
      </c>
      <c r="I4719" s="36">
        <v>5.4700000000000001E-6</v>
      </c>
      <c r="J4719" s="36">
        <v>3.18E-5</v>
      </c>
      <c r="K4719" s="4" t="s">
        <v>43</v>
      </c>
      <c r="L4719" s="4">
        <v>30879</v>
      </c>
      <c r="M4719" s="4" t="s">
        <v>44</v>
      </c>
      <c r="N4719" s="4" t="s">
        <v>44</v>
      </c>
      <c r="O4719" s="4" t="s">
        <v>44</v>
      </c>
      <c r="P4719" s="4" t="s">
        <v>44</v>
      </c>
      <c r="Q4719" s="4" t="s">
        <v>44</v>
      </c>
      <c r="R4719" s="4" t="s">
        <v>44</v>
      </c>
      <c r="S4719" s="4" t="s">
        <v>44</v>
      </c>
      <c r="T4719" s="4" t="s">
        <v>44</v>
      </c>
      <c r="U4719" s="4" t="s">
        <v>44</v>
      </c>
      <c r="V4719" s="4" t="s">
        <v>44</v>
      </c>
      <c r="W4719" s="4" t="s">
        <v>44</v>
      </c>
      <c r="X4719" s="23" t="s">
        <v>44</v>
      </c>
      <c r="Y4719" s="23" t="s">
        <v>44</v>
      </c>
      <c r="Z4719" s="23" t="s">
        <v>44</v>
      </c>
      <c r="AA4719" s="73" t="s">
        <v>44</v>
      </c>
      <c r="AB4719" s="23" t="s">
        <v>44</v>
      </c>
      <c r="AC4719" s="23" t="s">
        <v>44</v>
      </c>
      <c r="AD4719" s="4" t="s">
        <v>44</v>
      </c>
      <c r="AE4719" s="30" t="s">
        <v>44</v>
      </c>
      <c r="AF4719" s="30" t="s">
        <v>44</v>
      </c>
      <c r="AG4719" s="30" t="s">
        <v>44</v>
      </c>
      <c r="AH4719" s="30" t="s">
        <v>44</v>
      </c>
      <c r="AI4719" s="30" t="s">
        <v>44</v>
      </c>
      <c r="AJ4719" s="30" t="s">
        <v>44</v>
      </c>
      <c r="AK4719" s="30" t="s">
        <v>44</v>
      </c>
      <c r="AL4719" s="30" t="s">
        <v>44</v>
      </c>
      <c r="AM4719" s="30" t="s">
        <v>44</v>
      </c>
      <c r="AN4719" s="30" t="s">
        <v>44</v>
      </c>
      <c r="AO4719" s="23" t="s">
        <v>44</v>
      </c>
      <c r="AP4719" s="59" t="s">
        <v>44</v>
      </c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10"/>
      <c r="BD4719" s="10"/>
      <c r="BE4719" s="10"/>
      <c r="BF4719" s="10"/>
      <c r="BG4719" s="10"/>
      <c r="BH4719" s="10"/>
      <c r="BI4719" s="10"/>
      <c r="BJ4719" s="10"/>
      <c r="BK4719" s="10"/>
      <c r="BL4719" s="10"/>
      <c r="BM4719" s="10"/>
      <c r="BN4719" s="10"/>
      <c r="BO4719" s="10"/>
      <c r="BP4719" s="10"/>
      <c r="BQ4719" s="10"/>
      <c r="BR4719" s="10"/>
      <c r="BS4719" s="10"/>
      <c r="BT4719" s="10"/>
      <c r="BU4719" s="10"/>
      <c r="BV4719" s="10"/>
      <c r="BW4719" s="10"/>
      <c r="BX4719" s="10"/>
      <c r="BY4719" s="10"/>
      <c r="BZ4719" s="10"/>
      <c r="CA4719" s="10"/>
      <c r="CB4719" s="10"/>
      <c r="CC4719" s="10"/>
      <c r="CD4719" s="10"/>
      <c r="CE4719" s="10"/>
      <c r="CF4719" s="10"/>
      <c r="CG4719" s="10"/>
      <c r="CH4719" s="10"/>
      <c r="CI4719" s="10"/>
      <c r="CJ4719" s="10"/>
      <c r="CK4719" s="10"/>
      <c r="CL4719" s="10"/>
      <c r="CM4719" s="10"/>
      <c r="CN4719" s="10"/>
      <c r="CO4719" s="10"/>
      <c r="CP4719" s="10"/>
      <c r="CQ4719" s="10"/>
      <c r="CR4719" s="10"/>
      <c r="CS4719" s="10"/>
      <c r="CT4719" s="10"/>
      <c r="CU4719" s="10"/>
      <c r="CV4719" s="10"/>
      <c r="CW4719" s="10"/>
      <c r="CX4719" s="10"/>
      <c r="CY4719" s="10"/>
      <c r="CZ4719" s="10"/>
      <c r="DA4719" s="10"/>
      <c r="DB4719" s="10"/>
    </row>
    <row r="4720" spans="1:106" s="12" customFormat="1" ht="98" x14ac:dyDescent="0.15">
      <c r="A4720" s="3" t="s">
        <v>9314</v>
      </c>
      <c r="B4720" s="3" t="str">
        <f t="shared" si="74"/>
        <v>M_ACC_1480</v>
      </c>
      <c r="C4720" s="4" t="s">
        <v>42</v>
      </c>
      <c r="D4720" s="42">
        <v>1480</v>
      </c>
      <c r="E4720" s="49">
        <v>808.50058090000005</v>
      </c>
      <c r="F4720" s="49">
        <v>19.290093290000002</v>
      </c>
      <c r="G4720" s="49">
        <v>4.5449908189999997</v>
      </c>
      <c r="H4720" s="49">
        <v>4.2442535220000002</v>
      </c>
      <c r="I4720" s="36">
        <v>2.19E-5</v>
      </c>
      <c r="J4720" s="36">
        <v>9.7499999999999998E-5</v>
      </c>
      <c r="K4720" s="4" t="s">
        <v>43</v>
      </c>
      <c r="L4720" s="4">
        <v>3552</v>
      </c>
      <c r="M4720" s="4" t="s">
        <v>44</v>
      </c>
      <c r="N4720" s="4" t="s">
        <v>44</v>
      </c>
      <c r="O4720" s="4" t="s">
        <v>44</v>
      </c>
      <c r="P4720" s="4" t="s">
        <v>44</v>
      </c>
      <c r="Q4720" s="4" t="s">
        <v>44</v>
      </c>
      <c r="R4720" s="4" t="s">
        <v>44</v>
      </c>
      <c r="S4720" s="4" t="s">
        <v>44</v>
      </c>
      <c r="T4720" s="4" t="s">
        <v>3479</v>
      </c>
      <c r="U4720" s="4" t="s">
        <v>3479</v>
      </c>
      <c r="V4720" s="4" t="s">
        <v>3480</v>
      </c>
      <c r="W4720" s="4" t="s">
        <v>11396</v>
      </c>
      <c r="X4720" s="23" t="s">
        <v>11397</v>
      </c>
      <c r="Y4720" s="23">
        <v>0</v>
      </c>
      <c r="Z4720" s="23" t="s">
        <v>44</v>
      </c>
      <c r="AA4720" s="73" t="s">
        <v>44</v>
      </c>
      <c r="AB4720" s="23" t="s">
        <v>44</v>
      </c>
      <c r="AC4720" s="23" t="s">
        <v>11398</v>
      </c>
      <c r="AD4720" s="4" t="s">
        <v>11399</v>
      </c>
      <c r="AE4720" s="30">
        <v>100</v>
      </c>
      <c r="AF4720" s="30">
        <v>990</v>
      </c>
      <c r="AG4720" s="30">
        <v>0</v>
      </c>
      <c r="AH4720" s="30">
        <v>0</v>
      </c>
      <c r="AI4720" s="30">
        <v>1</v>
      </c>
      <c r="AJ4720" s="30">
        <v>990</v>
      </c>
      <c r="AK4720" s="30">
        <v>1</v>
      </c>
      <c r="AL4720" s="30">
        <v>990</v>
      </c>
      <c r="AM4720" s="30">
        <v>0</v>
      </c>
      <c r="AN4720" s="30">
        <v>2054</v>
      </c>
      <c r="AO4720" s="23" t="s">
        <v>11400</v>
      </c>
      <c r="AP4720" s="59" t="s">
        <v>11401</v>
      </c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10"/>
      <c r="BD4720" s="10"/>
      <c r="BE4720" s="10"/>
      <c r="BF4720" s="10"/>
      <c r="BG4720" s="10"/>
      <c r="BH4720" s="10"/>
      <c r="BI4720" s="10"/>
      <c r="BJ4720" s="10"/>
      <c r="BK4720" s="10"/>
      <c r="BL4720" s="10"/>
      <c r="BM4720" s="10"/>
      <c r="BN4720" s="10"/>
      <c r="BO4720" s="10"/>
      <c r="BP4720" s="10"/>
      <c r="BQ4720" s="10"/>
      <c r="BR4720" s="10"/>
      <c r="BS4720" s="10"/>
      <c r="BT4720" s="10"/>
      <c r="BU4720" s="10"/>
      <c r="BV4720" s="10"/>
      <c r="BW4720" s="10"/>
      <c r="BX4720" s="10"/>
      <c r="BY4720" s="10"/>
      <c r="BZ4720" s="10"/>
      <c r="CA4720" s="10"/>
      <c r="CB4720" s="10"/>
      <c r="CC4720" s="10"/>
      <c r="CD4720" s="10"/>
      <c r="CE4720" s="10"/>
      <c r="CF4720" s="10"/>
      <c r="CG4720" s="10"/>
      <c r="CH4720" s="10"/>
      <c r="CI4720" s="10"/>
      <c r="CJ4720" s="10"/>
      <c r="CK4720" s="10"/>
      <c r="CL4720" s="10"/>
      <c r="CM4720" s="10"/>
      <c r="CN4720" s="10"/>
      <c r="CO4720" s="10"/>
      <c r="CP4720" s="10"/>
      <c r="CQ4720" s="10"/>
      <c r="CR4720" s="10"/>
      <c r="CS4720" s="10"/>
      <c r="CT4720" s="10"/>
      <c r="CU4720" s="10"/>
      <c r="CV4720" s="10"/>
      <c r="CW4720" s="10"/>
      <c r="CX4720" s="10"/>
      <c r="CY4720" s="10"/>
      <c r="CZ4720" s="10"/>
      <c r="DA4720" s="10"/>
      <c r="DB4720" s="10"/>
    </row>
    <row r="4721" spans="1:106" s="12" customFormat="1" ht="42" x14ac:dyDescent="0.15">
      <c r="A4721" s="3" t="s">
        <v>9314</v>
      </c>
      <c r="B4721" s="3" t="str">
        <f t="shared" si="74"/>
        <v>M_ACC_1481</v>
      </c>
      <c r="C4721" s="4" t="s">
        <v>42</v>
      </c>
      <c r="D4721" s="42">
        <v>1481</v>
      </c>
      <c r="E4721" s="49">
        <v>2989.8436459999998</v>
      </c>
      <c r="F4721" s="49">
        <v>20.138301169999998</v>
      </c>
      <c r="G4721" s="49">
        <v>4.5449903410000001</v>
      </c>
      <c r="H4721" s="49">
        <v>4.4308787619999999</v>
      </c>
      <c r="I4721" s="36">
        <v>9.38E-6</v>
      </c>
      <c r="J4721" s="36">
        <v>4.71E-5</v>
      </c>
      <c r="K4721" s="4" t="s">
        <v>43</v>
      </c>
      <c r="L4721" s="4">
        <v>13135</v>
      </c>
      <c r="M4721" s="4" t="s">
        <v>44</v>
      </c>
      <c r="N4721" s="4" t="s">
        <v>44</v>
      </c>
      <c r="O4721" s="4" t="s">
        <v>44</v>
      </c>
      <c r="P4721" s="4" t="s">
        <v>44</v>
      </c>
      <c r="Q4721" s="4" t="s">
        <v>44</v>
      </c>
      <c r="R4721" s="4" t="s">
        <v>44</v>
      </c>
      <c r="S4721" s="4" t="s">
        <v>44</v>
      </c>
      <c r="T4721" s="4" t="s">
        <v>1293</v>
      </c>
      <c r="U4721" s="4" t="s">
        <v>1293</v>
      </c>
      <c r="V4721" s="4" t="s">
        <v>1294</v>
      </c>
      <c r="W4721" s="4" t="s">
        <v>11284</v>
      </c>
      <c r="X4721" s="23" t="s">
        <v>11285</v>
      </c>
      <c r="Y4721" s="67">
        <v>2.5E-108</v>
      </c>
      <c r="Z4721" s="23" t="s">
        <v>44</v>
      </c>
      <c r="AA4721" s="73" t="s">
        <v>44</v>
      </c>
      <c r="AB4721" s="23" t="s">
        <v>44</v>
      </c>
      <c r="AC4721" s="23" t="s">
        <v>44</v>
      </c>
      <c r="AD4721" s="4" t="s">
        <v>44</v>
      </c>
      <c r="AE4721" s="30" t="s">
        <v>44</v>
      </c>
      <c r="AF4721" s="30" t="s">
        <v>44</v>
      </c>
      <c r="AG4721" s="30" t="s">
        <v>44</v>
      </c>
      <c r="AH4721" s="30" t="s">
        <v>44</v>
      </c>
      <c r="AI4721" s="30" t="s">
        <v>44</v>
      </c>
      <c r="AJ4721" s="30" t="s">
        <v>44</v>
      </c>
      <c r="AK4721" s="30" t="s">
        <v>44</v>
      </c>
      <c r="AL4721" s="30" t="s">
        <v>44</v>
      </c>
      <c r="AM4721" s="30" t="s">
        <v>44</v>
      </c>
      <c r="AN4721" s="30" t="s">
        <v>44</v>
      </c>
      <c r="AO4721" s="23" t="s">
        <v>44</v>
      </c>
      <c r="AP4721" s="59" t="s">
        <v>44</v>
      </c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10"/>
      <c r="BD4721" s="10"/>
      <c r="BE4721" s="10"/>
      <c r="BF4721" s="10"/>
      <c r="BG4721" s="10"/>
      <c r="BH4721" s="10"/>
      <c r="BI4721" s="10"/>
      <c r="BJ4721" s="10"/>
      <c r="BK4721" s="10"/>
      <c r="BL4721" s="10"/>
      <c r="BM4721" s="10"/>
      <c r="BN4721" s="10"/>
      <c r="BO4721" s="10"/>
      <c r="BP4721" s="10"/>
      <c r="BQ4721" s="10"/>
      <c r="BR4721" s="10"/>
      <c r="BS4721" s="10"/>
      <c r="BT4721" s="10"/>
      <c r="BU4721" s="10"/>
      <c r="BV4721" s="10"/>
      <c r="BW4721" s="10"/>
      <c r="BX4721" s="10"/>
      <c r="BY4721" s="10"/>
      <c r="BZ4721" s="10"/>
      <c r="CA4721" s="10"/>
      <c r="CB4721" s="10"/>
      <c r="CC4721" s="10"/>
      <c r="CD4721" s="10"/>
      <c r="CE4721" s="10"/>
      <c r="CF4721" s="10"/>
      <c r="CG4721" s="10"/>
      <c r="CH4721" s="10"/>
      <c r="CI4721" s="10"/>
      <c r="CJ4721" s="10"/>
      <c r="CK4721" s="10"/>
      <c r="CL4721" s="10"/>
      <c r="CM4721" s="10"/>
      <c r="CN4721" s="10"/>
      <c r="CO4721" s="10"/>
      <c r="CP4721" s="10"/>
      <c r="CQ4721" s="10"/>
      <c r="CR4721" s="10"/>
      <c r="CS4721" s="10"/>
      <c r="CT4721" s="10"/>
      <c r="CU4721" s="10"/>
      <c r="CV4721" s="10"/>
      <c r="CW4721" s="10"/>
      <c r="CX4721" s="10"/>
      <c r="CY4721" s="10"/>
      <c r="CZ4721" s="10"/>
      <c r="DA4721" s="10"/>
      <c r="DB4721" s="10"/>
    </row>
    <row r="4722" spans="1:106" s="12" customFormat="1" ht="42" x14ac:dyDescent="0.15">
      <c r="A4722" s="3" t="s">
        <v>9314</v>
      </c>
      <c r="B4722" s="3" t="str">
        <f t="shared" si="74"/>
        <v>M_ACC_1482</v>
      </c>
      <c r="C4722" s="4" t="s">
        <v>42</v>
      </c>
      <c r="D4722" s="42">
        <v>1482</v>
      </c>
      <c r="E4722" s="49">
        <v>1846.2128970000001</v>
      </c>
      <c r="F4722" s="49">
        <v>19.82551277</v>
      </c>
      <c r="G4722" s="49">
        <v>4.5449904520000004</v>
      </c>
      <c r="H4722" s="49">
        <v>4.3620581769999998</v>
      </c>
      <c r="I4722" s="36">
        <v>1.29E-5</v>
      </c>
      <c r="J4722" s="36">
        <v>5.9899999999999999E-5</v>
      </c>
      <c r="K4722" s="4" t="s">
        <v>43</v>
      </c>
      <c r="L4722" s="4">
        <v>8111</v>
      </c>
      <c r="M4722" s="4" t="s">
        <v>44</v>
      </c>
      <c r="N4722" s="4" t="s">
        <v>44</v>
      </c>
      <c r="O4722" s="4" t="s">
        <v>44</v>
      </c>
      <c r="P4722" s="4" t="s">
        <v>44</v>
      </c>
      <c r="Q4722" s="4" t="s">
        <v>44</v>
      </c>
      <c r="R4722" s="4" t="s">
        <v>44</v>
      </c>
      <c r="S4722" s="4" t="s">
        <v>44</v>
      </c>
      <c r="T4722" s="4" t="s">
        <v>581</v>
      </c>
      <c r="U4722" s="4" t="s">
        <v>581</v>
      </c>
      <c r="V4722" s="4" t="s">
        <v>582</v>
      </c>
      <c r="W4722" s="4" t="s">
        <v>10195</v>
      </c>
      <c r="X4722" s="23" t="s">
        <v>10196</v>
      </c>
      <c r="Y4722" s="67">
        <v>1.3999999999999999E-143</v>
      </c>
      <c r="Z4722" s="23" t="s">
        <v>10195</v>
      </c>
      <c r="AA4722" s="73" t="s">
        <v>9944</v>
      </c>
      <c r="AB4722" s="67">
        <v>1.3999999999999999E-143</v>
      </c>
      <c r="AC4722" s="23" t="s">
        <v>44</v>
      </c>
      <c r="AD4722" s="4" t="s">
        <v>44</v>
      </c>
      <c r="AE4722" s="30" t="s">
        <v>44</v>
      </c>
      <c r="AF4722" s="30" t="s">
        <v>44</v>
      </c>
      <c r="AG4722" s="30" t="s">
        <v>44</v>
      </c>
      <c r="AH4722" s="30" t="s">
        <v>44</v>
      </c>
      <c r="AI4722" s="30" t="s">
        <v>44</v>
      </c>
      <c r="AJ4722" s="30" t="s">
        <v>44</v>
      </c>
      <c r="AK4722" s="30" t="s">
        <v>44</v>
      </c>
      <c r="AL4722" s="30" t="s">
        <v>44</v>
      </c>
      <c r="AM4722" s="30" t="s">
        <v>44</v>
      </c>
      <c r="AN4722" s="30" t="s">
        <v>44</v>
      </c>
      <c r="AO4722" s="23" t="s">
        <v>44</v>
      </c>
      <c r="AP4722" s="59" t="s">
        <v>44</v>
      </c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10"/>
      <c r="BD4722" s="10"/>
      <c r="BE4722" s="10"/>
      <c r="BF4722" s="10"/>
      <c r="BG4722" s="10"/>
      <c r="BH4722" s="10"/>
      <c r="BI4722" s="10"/>
      <c r="BJ4722" s="10"/>
      <c r="BK4722" s="10"/>
      <c r="BL4722" s="10"/>
      <c r="BM4722" s="10"/>
      <c r="BN4722" s="10"/>
      <c r="BO4722" s="10"/>
      <c r="BP4722" s="10"/>
      <c r="BQ4722" s="10"/>
      <c r="BR4722" s="10"/>
      <c r="BS4722" s="10"/>
      <c r="BT4722" s="10"/>
      <c r="BU4722" s="10"/>
      <c r="BV4722" s="10"/>
      <c r="BW4722" s="10"/>
      <c r="BX4722" s="10"/>
      <c r="BY4722" s="10"/>
      <c r="BZ4722" s="10"/>
      <c r="CA4722" s="10"/>
      <c r="CB4722" s="10"/>
      <c r="CC4722" s="10"/>
      <c r="CD4722" s="10"/>
      <c r="CE4722" s="10"/>
      <c r="CF4722" s="10"/>
      <c r="CG4722" s="10"/>
      <c r="CH4722" s="10"/>
      <c r="CI4722" s="10"/>
      <c r="CJ4722" s="10"/>
      <c r="CK4722" s="10"/>
      <c r="CL4722" s="10"/>
      <c r="CM4722" s="10"/>
      <c r="CN4722" s="10"/>
      <c r="CO4722" s="10"/>
      <c r="CP4722" s="10"/>
      <c r="CQ4722" s="10"/>
      <c r="CR4722" s="10"/>
      <c r="CS4722" s="10"/>
      <c r="CT4722" s="10"/>
      <c r="CU4722" s="10"/>
      <c r="CV4722" s="10"/>
      <c r="CW4722" s="10"/>
      <c r="CX4722" s="10"/>
      <c r="CY4722" s="10"/>
      <c r="CZ4722" s="10"/>
      <c r="DA4722" s="10"/>
      <c r="DB4722" s="10"/>
    </row>
    <row r="4723" spans="1:106" s="12" customFormat="1" ht="14" x14ac:dyDescent="0.15">
      <c r="A4723" s="3" t="s">
        <v>9314</v>
      </c>
      <c r="B4723" s="3" t="str">
        <f t="shared" si="74"/>
        <v>M_ACC_1483</v>
      </c>
      <c r="C4723" s="4" t="s">
        <v>42</v>
      </c>
      <c r="D4723" s="42">
        <v>1483</v>
      </c>
      <c r="E4723" s="49">
        <v>6070.2794180000001</v>
      </c>
      <c r="F4723" s="49">
        <v>20.57099775</v>
      </c>
      <c r="G4723" s="49">
        <v>4.5449902470000003</v>
      </c>
      <c r="H4723" s="49">
        <v>4.5260818250000003</v>
      </c>
      <c r="I4723" s="36">
        <v>6.0100000000000001E-6</v>
      </c>
      <c r="J4723" s="36">
        <v>3.4E-5</v>
      </c>
      <c r="K4723" s="4" t="s">
        <v>43</v>
      </c>
      <c r="L4723" s="4">
        <v>26668</v>
      </c>
      <c r="M4723" s="4" t="s">
        <v>3787</v>
      </c>
      <c r="N4723" s="4" t="s">
        <v>3788</v>
      </c>
      <c r="O4723" s="5">
        <v>5.8999999999999998E-25</v>
      </c>
      <c r="P4723" s="4" t="s">
        <v>44</v>
      </c>
      <c r="Q4723" s="4" t="s">
        <v>44</v>
      </c>
      <c r="R4723" s="4" t="s">
        <v>44</v>
      </c>
      <c r="S4723" s="4" t="s">
        <v>44</v>
      </c>
      <c r="T4723" s="4" t="s">
        <v>1164</v>
      </c>
      <c r="U4723" s="4" t="s">
        <v>1164</v>
      </c>
      <c r="V4723" s="4" t="s">
        <v>1165</v>
      </c>
      <c r="W4723" s="4" t="s">
        <v>3789</v>
      </c>
      <c r="X4723" s="23" t="s">
        <v>3790</v>
      </c>
      <c r="Y4723" s="67">
        <v>1.4E-27</v>
      </c>
      <c r="Z4723" s="23" t="s">
        <v>44</v>
      </c>
      <c r="AA4723" s="73" t="s">
        <v>44</v>
      </c>
      <c r="AB4723" s="23" t="s">
        <v>44</v>
      </c>
      <c r="AC4723" s="23" t="s">
        <v>44</v>
      </c>
      <c r="AD4723" s="4" t="s">
        <v>44</v>
      </c>
      <c r="AE4723" s="30" t="s">
        <v>44</v>
      </c>
      <c r="AF4723" s="30" t="s">
        <v>44</v>
      </c>
      <c r="AG4723" s="30" t="s">
        <v>44</v>
      </c>
      <c r="AH4723" s="30" t="s">
        <v>44</v>
      </c>
      <c r="AI4723" s="30" t="s">
        <v>44</v>
      </c>
      <c r="AJ4723" s="30" t="s">
        <v>44</v>
      </c>
      <c r="AK4723" s="30" t="s">
        <v>44</v>
      </c>
      <c r="AL4723" s="30" t="s">
        <v>44</v>
      </c>
      <c r="AM4723" s="30" t="s">
        <v>44</v>
      </c>
      <c r="AN4723" s="30" t="s">
        <v>44</v>
      </c>
      <c r="AO4723" s="23" t="s">
        <v>44</v>
      </c>
      <c r="AP4723" s="59" t="s">
        <v>44</v>
      </c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10"/>
      <c r="BD4723" s="10"/>
      <c r="BE4723" s="10"/>
      <c r="BF4723" s="10"/>
      <c r="BG4723" s="10"/>
      <c r="BH4723" s="10"/>
      <c r="BI4723" s="10"/>
      <c r="BJ4723" s="10"/>
      <c r="BK4723" s="10"/>
      <c r="BL4723" s="10"/>
      <c r="BM4723" s="10"/>
      <c r="BN4723" s="10"/>
      <c r="BO4723" s="10"/>
      <c r="BP4723" s="10"/>
      <c r="BQ4723" s="10"/>
      <c r="BR4723" s="10"/>
      <c r="BS4723" s="10"/>
      <c r="BT4723" s="10"/>
      <c r="BU4723" s="10"/>
      <c r="BV4723" s="10"/>
      <c r="BW4723" s="10"/>
      <c r="BX4723" s="10"/>
      <c r="BY4723" s="10"/>
      <c r="BZ4723" s="10"/>
      <c r="CA4723" s="10"/>
      <c r="CB4723" s="10"/>
      <c r="CC4723" s="10"/>
      <c r="CD4723" s="10"/>
      <c r="CE4723" s="10"/>
      <c r="CF4723" s="10"/>
      <c r="CG4723" s="10"/>
      <c r="CH4723" s="10"/>
      <c r="CI4723" s="10"/>
      <c r="CJ4723" s="10"/>
      <c r="CK4723" s="10"/>
      <c r="CL4723" s="10"/>
      <c r="CM4723" s="10"/>
      <c r="CN4723" s="10"/>
      <c r="CO4723" s="10"/>
      <c r="CP4723" s="10"/>
      <c r="CQ4723" s="10"/>
      <c r="CR4723" s="10"/>
      <c r="CS4723" s="10"/>
      <c r="CT4723" s="10"/>
      <c r="CU4723" s="10"/>
      <c r="CV4723" s="10"/>
      <c r="CW4723" s="10"/>
      <c r="CX4723" s="10"/>
      <c r="CY4723" s="10"/>
      <c r="CZ4723" s="10"/>
      <c r="DA4723" s="10"/>
      <c r="DB4723" s="10"/>
    </row>
    <row r="4724" spans="1:106" s="12" customFormat="1" ht="28" x14ac:dyDescent="0.15">
      <c r="A4724" s="3" t="s">
        <v>9314</v>
      </c>
      <c r="B4724" s="3" t="str">
        <f t="shared" si="74"/>
        <v>M_ACC_1484</v>
      </c>
      <c r="C4724" s="4" t="s">
        <v>42</v>
      </c>
      <c r="D4724" s="42">
        <v>1484</v>
      </c>
      <c r="E4724" s="49">
        <v>9426.8163170000007</v>
      </c>
      <c r="F4724" s="49">
        <v>20.836026660000002</v>
      </c>
      <c r="G4724" s="49">
        <v>4.5449902130000002</v>
      </c>
      <c r="H4724" s="49">
        <v>4.584394176</v>
      </c>
      <c r="I4724" s="36">
        <v>4.5499999999999996E-6</v>
      </c>
      <c r="J4724" s="36">
        <v>2.7699999999999999E-5</v>
      </c>
      <c r="K4724" s="4" t="s">
        <v>43</v>
      </c>
      <c r="L4724" s="4">
        <v>41415</v>
      </c>
      <c r="M4724" s="4" t="s">
        <v>44</v>
      </c>
      <c r="N4724" s="4" t="s">
        <v>44</v>
      </c>
      <c r="O4724" s="4" t="s">
        <v>44</v>
      </c>
      <c r="P4724" s="4" t="s">
        <v>44</v>
      </c>
      <c r="Q4724" s="4" t="s">
        <v>44</v>
      </c>
      <c r="R4724" s="4" t="s">
        <v>44</v>
      </c>
      <c r="S4724" s="4" t="s">
        <v>44</v>
      </c>
      <c r="T4724" s="4" t="s">
        <v>3479</v>
      </c>
      <c r="U4724" s="4" t="s">
        <v>3479</v>
      </c>
      <c r="V4724" s="4" t="s">
        <v>3480</v>
      </c>
      <c r="W4724" s="4" t="s">
        <v>11218</v>
      </c>
      <c r="X4724" s="23" t="s">
        <v>11219</v>
      </c>
      <c r="Y4724" s="67">
        <v>4.6000000000000002E-24</v>
      </c>
      <c r="Z4724" s="23" t="s">
        <v>44</v>
      </c>
      <c r="AA4724" s="73" t="s">
        <v>44</v>
      </c>
      <c r="AB4724" s="23" t="s">
        <v>44</v>
      </c>
      <c r="AC4724" s="23" t="s">
        <v>44</v>
      </c>
      <c r="AD4724" s="4" t="s">
        <v>44</v>
      </c>
      <c r="AE4724" s="30" t="s">
        <v>44</v>
      </c>
      <c r="AF4724" s="30" t="s">
        <v>44</v>
      </c>
      <c r="AG4724" s="30" t="s">
        <v>44</v>
      </c>
      <c r="AH4724" s="30" t="s">
        <v>44</v>
      </c>
      <c r="AI4724" s="30" t="s">
        <v>44</v>
      </c>
      <c r="AJ4724" s="30" t="s">
        <v>44</v>
      </c>
      <c r="AK4724" s="30" t="s">
        <v>44</v>
      </c>
      <c r="AL4724" s="30" t="s">
        <v>44</v>
      </c>
      <c r="AM4724" s="30" t="s">
        <v>44</v>
      </c>
      <c r="AN4724" s="30" t="s">
        <v>44</v>
      </c>
      <c r="AO4724" s="23" t="s">
        <v>44</v>
      </c>
      <c r="AP4724" s="59" t="s">
        <v>44</v>
      </c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10"/>
      <c r="BD4724" s="10"/>
      <c r="BE4724" s="10"/>
      <c r="BF4724" s="10"/>
      <c r="BG4724" s="10"/>
      <c r="BH4724" s="10"/>
      <c r="BI4724" s="10"/>
      <c r="BJ4724" s="10"/>
      <c r="BK4724" s="10"/>
      <c r="BL4724" s="10"/>
      <c r="BM4724" s="10"/>
      <c r="BN4724" s="10"/>
      <c r="BO4724" s="10"/>
      <c r="BP4724" s="10"/>
      <c r="BQ4724" s="10"/>
      <c r="BR4724" s="10"/>
      <c r="BS4724" s="10"/>
      <c r="BT4724" s="10"/>
      <c r="BU4724" s="10"/>
      <c r="BV4724" s="10"/>
      <c r="BW4724" s="10"/>
      <c r="BX4724" s="10"/>
      <c r="BY4724" s="10"/>
      <c r="BZ4724" s="10"/>
      <c r="CA4724" s="10"/>
      <c r="CB4724" s="10"/>
      <c r="CC4724" s="10"/>
      <c r="CD4724" s="10"/>
      <c r="CE4724" s="10"/>
      <c r="CF4724" s="10"/>
      <c r="CG4724" s="10"/>
      <c r="CH4724" s="10"/>
      <c r="CI4724" s="10"/>
      <c r="CJ4724" s="10"/>
      <c r="CK4724" s="10"/>
      <c r="CL4724" s="10"/>
      <c r="CM4724" s="10"/>
      <c r="CN4724" s="10"/>
      <c r="CO4724" s="10"/>
      <c r="CP4724" s="10"/>
      <c r="CQ4724" s="10"/>
      <c r="CR4724" s="10"/>
      <c r="CS4724" s="10"/>
      <c r="CT4724" s="10"/>
      <c r="CU4724" s="10"/>
      <c r="CV4724" s="10"/>
      <c r="CW4724" s="10"/>
      <c r="CX4724" s="10"/>
      <c r="CY4724" s="10"/>
      <c r="CZ4724" s="10"/>
      <c r="DA4724" s="10"/>
      <c r="DB4724" s="10"/>
    </row>
    <row r="4725" spans="1:106" s="12" customFormat="1" ht="14" x14ac:dyDescent="0.15">
      <c r="A4725" s="3" t="s">
        <v>9314</v>
      </c>
      <c r="B4725" s="3" t="str">
        <f t="shared" si="74"/>
        <v>M_ACC_1485</v>
      </c>
      <c r="C4725" s="4" t="s">
        <v>42</v>
      </c>
      <c r="D4725" s="42">
        <v>1485</v>
      </c>
      <c r="E4725" s="49">
        <v>5306.4679180000003</v>
      </c>
      <c r="F4725" s="49">
        <v>20.488636360000001</v>
      </c>
      <c r="G4725" s="49">
        <v>4.5449902599999996</v>
      </c>
      <c r="H4725" s="49">
        <v>4.5079604550000001</v>
      </c>
      <c r="I4725" s="36">
        <v>6.55E-6</v>
      </c>
      <c r="J4725" s="36">
        <v>3.5800000000000003E-5</v>
      </c>
      <c r="K4725" s="4" t="s">
        <v>43</v>
      </c>
      <c r="L4725" s="4">
        <v>23313</v>
      </c>
      <c r="M4725" s="4" t="s">
        <v>9431</v>
      </c>
      <c r="N4725" s="4" t="s">
        <v>9432</v>
      </c>
      <c r="O4725" s="5">
        <v>1.0999999999999999E-18</v>
      </c>
      <c r="P4725" s="4" t="s">
        <v>44</v>
      </c>
      <c r="Q4725" s="4" t="s">
        <v>44</v>
      </c>
      <c r="R4725" s="4" t="s">
        <v>44</v>
      </c>
      <c r="S4725" s="4" t="s">
        <v>44</v>
      </c>
      <c r="T4725" s="4" t="s">
        <v>44</v>
      </c>
      <c r="U4725" s="4" t="s">
        <v>44</v>
      </c>
      <c r="V4725" s="4" t="s">
        <v>44</v>
      </c>
      <c r="W4725" s="4" t="s">
        <v>44</v>
      </c>
      <c r="X4725" s="23" t="s">
        <v>44</v>
      </c>
      <c r="Y4725" s="23" t="s">
        <v>44</v>
      </c>
      <c r="Z4725" s="23" t="s">
        <v>44</v>
      </c>
      <c r="AA4725" s="73" t="s">
        <v>44</v>
      </c>
      <c r="AB4725" s="23" t="s">
        <v>44</v>
      </c>
      <c r="AC4725" s="23" t="s">
        <v>44</v>
      </c>
      <c r="AD4725" s="4" t="s">
        <v>44</v>
      </c>
      <c r="AE4725" s="30" t="s">
        <v>44</v>
      </c>
      <c r="AF4725" s="30" t="s">
        <v>44</v>
      </c>
      <c r="AG4725" s="30" t="s">
        <v>44</v>
      </c>
      <c r="AH4725" s="30" t="s">
        <v>44</v>
      </c>
      <c r="AI4725" s="30" t="s">
        <v>44</v>
      </c>
      <c r="AJ4725" s="30" t="s">
        <v>44</v>
      </c>
      <c r="AK4725" s="30" t="s">
        <v>44</v>
      </c>
      <c r="AL4725" s="30" t="s">
        <v>44</v>
      </c>
      <c r="AM4725" s="30" t="s">
        <v>44</v>
      </c>
      <c r="AN4725" s="30" t="s">
        <v>44</v>
      </c>
      <c r="AO4725" s="23" t="s">
        <v>44</v>
      </c>
      <c r="AP4725" s="59" t="s">
        <v>44</v>
      </c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10"/>
      <c r="BD4725" s="10"/>
      <c r="BE4725" s="10"/>
      <c r="BF4725" s="10"/>
      <c r="BG4725" s="10"/>
      <c r="BH4725" s="10"/>
      <c r="BI4725" s="10"/>
      <c r="BJ4725" s="10"/>
      <c r="BK4725" s="10"/>
      <c r="BL4725" s="10"/>
      <c r="BM4725" s="10"/>
      <c r="BN4725" s="10"/>
      <c r="BO4725" s="10"/>
      <c r="BP4725" s="10"/>
      <c r="BQ4725" s="10"/>
      <c r="BR4725" s="10"/>
      <c r="BS4725" s="10"/>
      <c r="BT4725" s="10"/>
      <c r="BU4725" s="10"/>
      <c r="BV4725" s="10"/>
      <c r="BW4725" s="10"/>
      <c r="BX4725" s="10"/>
      <c r="BY4725" s="10"/>
      <c r="BZ4725" s="10"/>
      <c r="CA4725" s="10"/>
      <c r="CB4725" s="10"/>
      <c r="CC4725" s="10"/>
      <c r="CD4725" s="10"/>
      <c r="CE4725" s="10"/>
      <c r="CF4725" s="10"/>
      <c r="CG4725" s="10"/>
      <c r="CH4725" s="10"/>
      <c r="CI4725" s="10"/>
      <c r="CJ4725" s="10"/>
      <c r="CK4725" s="10"/>
      <c r="CL4725" s="10"/>
      <c r="CM4725" s="10"/>
      <c r="CN4725" s="10"/>
      <c r="CO4725" s="10"/>
      <c r="CP4725" s="10"/>
      <c r="CQ4725" s="10"/>
      <c r="CR4725" s="10"/>
      <c r="CS4725" s="10"/>
      <c r="CT4725" s="10"/>
      <c r="CU4725" s="10"/>
      <c r="CV4725" s="10"/>
      <c r="CW4725" s="10"/>
      <c r="CX4725" s="10"/>
      <c r="CY4725" s="10"/>
      <c r="CZ4725" s="10"/>
      <c r="DA4725" s="10"/>
      <c r="DB4725" s="10"/>
    </row>
    <row r="4726" spans="1:106" s="12" customFormat="1" ht="14" x14ac:dyDescent="0.15">
      <c r="A4726" s="3" t="s">
        <v>9314</v>
      </c>
      <c r="B4726" s="3" t="str">
        <f t="shared" si="74"/>
        <v>M_ACC_1486</v>
      </c>
      <c r="C4726" s="4" t="s">
        <v>42</v>
      </c>
      <c r="D4726" s="42">
        <v>1486</v>
      </c>
      <c r="E4726" s="49">
        <v>10406.18245</v>
      </c>
      <c r="F4726" s="49">
        <v>20.890335019999998</v>
      </c>
      <c r="G4726" s="49">
        <v>4.5449902079999998</v>
      </c>
      <c r="H4726" s="49">
        <v>4.5963432409999996</v>
      </c>
      <c r="I4726" s="36">
        <v>4.3000000000000003E-6</v>
      </c>
      <c r="J4726" s="36">
        <v>2.6999999999999999E-5</v>
      </c>
      <c r="K4726" s="4" t="s">
        <v>43</v>
      </c>
      <c r="L4726" s="4">
        <v>45717</v>
      </c>
      <c r="M4726" s="4" t="s">
        <v>9415</v>
      </c>
      <c r="N4726" s="4" t="s">
        <v>450</v>
      </c>
      <c r="O4726" s="5">
        <v>2.3000000000000001E-32</v>
      </c>
      <c r="P4726" s="4" t="s">
        <v>44</v>
      </c>
      <c r="Q4726" s="4" t="s">
        <v>44</v>
      </c>
      <c r="R4726" s="4" t="s">
        <v>44</v>
      </c>
      <c r="S4726" s="4" t="s">
        <v>44</v>
      </c>
      <c r="T4726" s="4" t="s">
        <v>44</v>
      </c>
      <c r="U4726" s="4" t="s">
        <v>44</v>
      </c>
      <c r="V4726" s="4" t="s">
        <v>44</v>
      </c>
      <c r="W4726" s="4" t="s">
        <v>44</v>
      </c>
      <c r="X4726" s="23" t="s">
        <v>44</v>
      </c>
      <c r="Y4726" s="23" t="s">
        <v>44</v>
      </c>
      <c r="Z4726" s="23" t="s">
        <v>44</v>
      </c>
      <c r="AA4726" s="73" t="s">
        <v>44</v>
      </c>
      <c r="AB4726" s="23" t="s">
        <v>44</v>
      </c>
      <c r="AC4726" s="23" t="s">
        <v>44</v>
      </c>
      <c r="AD4726" s="4" t="s">
        <v>44</v>
      </c>
      <c r="AE4726" s="30" t="s">
        <v>44</v>
      </c>
      <c r="AF4726" s="30" t="s">
        <v>44</v>
      </c>
      <c r="AG4726" s="30" t="s">
        <v>44</v>
      </c>
      <c r="AH4726" s="30" t="s">
        <v>44</v>
      </c>
      <c r="AI4726" s="30" t="s">
        <v>44</v>
      </c>
      <c r="AJ4726" s="30" t="s">
        <v>44</v>
      </c>
      <c r="AK4726" s="30" t="s">
        <v>44</v>
      </c>
      <c r="AL4726" s="30" t="s">
        <v>44</v>
      </c>
      <c r="AM4726" s="30" t="s">
        <v>44</v>
      </c>
      <c r="AN4726" s="30" t="s">
        <v>44</v>
      </c>
      <c r="AO4726" s="23" t="s">
        <v>44</v>
      </c>
      <c r="AP4726" s="59" t="s">
        <v>44</v>
      </c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10"/>
      <c r="BD4726" s="10"/>
      <c r="BE4726" s="10"/>
      <c r="BF4726" s="10"/>
      <c r="BG4726" s="10"/>
      <c r="BH4726" s="10"/>
      <c r="BI4726" s="10"/>
      <c r="BJ4726" s="10"/>
      <c r="BK4726" s="10"/>
      <c r="BL4726" s="10"/>
      <c r="BM4726" s="10"/>
      <c r="BN4726" s="10"/>
      <c r="BO4726" s="10"/>
      <c r="BP4726" s="10"/>
      <c r="BQ4726" s="10"/>
      <c r="BR4726" s="10"/>
      <c r="BS4726" s="10"/>
      <c r="BT4726" s="10"/>
      <c r="BU4726" s="10"/>
      <c r="BV4726" s="10"/>
      <c r="BW4726" s="10"/>
      <c r="BX4726" s="10"/>
      <c r="BY4726" s="10"/>
      <c r="BZ4726" s="10"/>
      <c r="CA4726" s="10"/>
      <c r="CB4726" s="10"/>
      <c r="CC4726" s="10"/>
      <c r="CD4726" s="10"/>
      <c r="CE4726" s="10"/>
      <c r="CF4726" s="10"/>
      <c r="CG4726" s="10"/>
      <c r="CH4726" s="10"/>
      <c r="CI4726" s="10"/>
      <c r="CJ4726" s="10"/>
      <c r="CK4726" s="10"/>
      <c r="CL4726" s="10"/>
      <c r="CM4726" s="10"/>
      <c r="CN4726" s="10"/>
      <c r="CO4726" s="10"/>
      <c r="CP4726" s="10"/>
      <c r="CQ4726" s="10"/>
      <c r="CR4726" s="10"/>
      <c r="CS4726" s="10"/>
      <c r="CT4726" s="10"/>
      <c r="CU4726" s="10"/>
      <c r="CV4726" s="10"/>
      <c r="CW4726" s="10"/>
      <c r="CX4726" s="10"/>
      <c r="CY4726" s="10"/>
      <c r="CZ4726" s="10"/>
      <c r="DA4726" s="10"/>
      <c r="DB4726" s="10"/>
    </row>
    <row r="4727" spans="1:106" s="12" customFormat="1" ht="28" x14ac:dyDescent="0.15">
      <c r="A4727" s="3" t="s">
        <v>9314</v>
      </c>
      <c r="B4727" s="3" t="str">
        <f t="shared" si="74"/>
        <v>M_ACC_1487</v>
      </c>
      <c r="C4727" s="4" t="s">
        <v>42</v>
      </c>
      <c r="D4727" s="42">
        <v>1487</v>
      </c>
      <c r="E4727" s="49">
        <v>5682.7970169999999</v>
      </c>
      <c r="F4727" s="49">
        <v>20.53423621</v>
      </c>
      <c r="G4727" s="49">
        <v>4.5449902529999999</v>
      </c>
      <c r="H4727" s="49">
        <v>4.517993454</v>
      </c>
      <c r="I4727" s="36">
        <v>6.2400000000000004E-6</v>
      </c>
      <c r="J4727" s="36">
        <v>3.4999999999999997E-5</v>
      </c>
      <c r="K4727" s="4" t="s">
        <v>43</v>
      </c>
      <c r="L4727" s="4">
        <v>24966</v>
      </c>
      <c r="M4727" s="4" t="s">
        <v>11255</v>
      </c>
      <c r="N4727" s="4" t="s">
        <v>11256</v>
      </c>
      <c r="O4727" s="5">
        <v>5.0000000000000004E-44</v>
      </c>
      <c r="P4727" s="4" t="s">
        <v>44</v>
      </c>
      <c r="Q4727" s="4" t="s">
        <v>44</v>
      </c>
      <c r="R4727" s="4" t="s">
        <v>44</v>
      </c>
      <c r="S4727" s="4" t="s">
        <v>44</v>
      </c>
      <c r="T4727" s="4" t="s">
        <v>2137</v>
      </c>
      <c r="U4727" s="4" t="s">
        <v>2137</v>
      </c>
      <c r="V4727" s="4" t="s">
        <v>2138</v>
      </c>
      <c r="W4727" s="4" t="s">
        <v>4290</v>
      </c>
      <c r="X4727" s="23" t="s">
        <v>4291</v>
      </c>
      <c r="Y4727" s="67">
        <v>1.6000000000000001E-8</v>
      </c>
      <c r="Z4727" s="23" t="s">
        <v>44</v>
      </c>
      <c r="AA4727" s="73" t="s">
        <v>44</v>
      </c>
      <c r="AB4727" s="23" t="s">
        <v>44</v>
      </c>
      <c r="AC4727" s="23" t="s">
        <v>44</v>
      </c>
      <c r="AD4727" s="4" t="s">
        <v>44</v>
      </c>
      <c r="AE4727" s="30" t="s">
        <v>44</v>
      </c>
      <c r="AF4727" s="30" t="s">
        <v>44</v>
      </c>
      <c r="AG4727" s="30" t="s">
        <v>44</v>
      </c>
      <c r="AH4727" s="30" t="s">
        <v>44</v>
      </c>
      <c r="AI4727" s="30" t="s">
        <v>44</v>
      </c>
      <c r="AJ4727" s="30" t="s">
        <v>44</v>
      </c>
      <c r="AK4727" s="30" t="s">
        <v>44</v>
      </c>
      <c r="AL4727" s="30" t="s">
        <v>44</v>
      </c>
      <c r="AM4727" s="30" t="s">
        <v>44</v>
      </c>
      <c r="AN4727" s="30" t="s">
        <v>44</v>
      </c>
      <c r="AO4727" s="23" t="s">
        <v>44</v>
      </c>
      <c r="AP4727" s="59" t="s">
        <v>44</v>
      </c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10"/>
      <c r="BD4727" s="10"/>
      <c r="BE4727" s="10"/>
      <c r="BF4727" s="10"/>
      <c r="BG4727" s="10"/>
      <c r="BH4727" s="10"/>
      <c r="BI4727" s="10"/>
      <c r="BJ4727" s="10"/>
      <c r="BK4727" s="10"/>
      <c r="BL4727" s="10"/>
      <c r="BM4727" s="10"/>
      <c r="BN4727" s="10"/>
      <c r="BO4727" s="10"/>
      <c r="BP4727" s="10"/>
      <c r="BQ4727" s="10"/>
      <c r="BR4727" s="10"/>
      <c r="BS4727" s="10"/>
      <c r="BT4727" s="10"/>
      <c r="BU4727" s="10"/>
      <c r="BV4727" s="10"/>
      <c r="BW4727" s="10"/>
      <c r="BX4727" s="10"/>
      <c r="BY4727" s="10"/>
      <c r="BZ4727" s="10"/>
      <c r="CA4727" s="10"/>
      <c r="CB4727" s="10"/>
      <c r="CC4727" s="10"/>
      <c r="CD4727" s="10"/>
      <c r="CE4727" s="10"/>
      <c r="CF4727" s="10"/>
      <c r="CG4727" s="10"/>
      <c r="CH4727" s="10"/>
      <c r="CI4727" s="10"/>
      <c r="CJ4727" s="10"/>
      <c r="CK4727" s="10"/>
      <c r="CL4727" s="10"/>
      <c r="CM4727" s="10"/>
      <c r="CN4727" s="10"/>
      <c r="CO4727" s="10"/>
      <c r="CP4727" s="10"/>
      <c r="CQ4727" s="10"/>
      <c r="CR4727" s="10"/>
      <c r="CS4727" s="10"/>
      <c r="CT4727" s="10"/>
      <c r="CU4727" s="10"/>
      <c r="CV4727" s="10"/>
      <c r="CW4727" s="10"/>
      <c r="CX4727" s="10"/>
      <c r="CY4727" s="10"/>
      <c r="CZ4727" s="10"/>
      <c r="DA4727" s="10"/>
      <c r="DB4727" s="10"/>
    </row>
    <row r="4728" spans="1:106" s="12" customFormat="1" ht="14" x14ac:dyDescent="0.15">
      <c r="A4728" s="3" t="s">
        <v>9314</v>
      </c>
      <c r="B4728" s="3" t="str">
        <f t="shared" si="74"/>
        <v>M_ACC_1488</v>
      </c>
      <c r="C4728" s="4" t="s">
        <v>42</v>
      </c>
      <c r="D4728" s="42">
        <v>1488</v>
      </c>
      <c r="E4728" s="49">
        <v>3779.6036450000001</v>
      </c>
      <c r="F4728" s="49">
        <v>20.28176538</v>
      </c>
      <c r="G4728" s="49">
        <v>4.5449903020000004</v>
      </c>
      <c r="H4728" s="49">
        <v>4.4624441480000003</v>
      </c>
      <c r="I4728" s="36">
        <v>8.1000000000000004E-6</v>
      </c>
      <c r="J4728" s="36">
        <v>4.1600000000000002E-5</v>
      </c>
      <c r="K4728" s="4" t="s">
        <v>43</v>
      </c>
      <c r="L4728" s="4">
        <v>16605</v>
      </c>
      <c r="M4728" s="4" t="s">
        <v>9451</v>
      </c>
      <c r="N4728" s="4" t="s">
        <v>9452</v>
      </c>
      <c r="O4728" s="5">
        <v>1E-73</v>
      </c>
      <c r="P4728" s="4" t="s">
        <v>44</v>
      </c>
      <c r="Q4728" s="4" t="s">
        <v>44</v>
      </c>
      <c r="R4728" s="4" t="s">
        <v>44</v>
      </c>
      <c r="S4728" s="4" t="s">
        <v>44</v>
      </c>
      <c r="T4728" s="4" t="s">
        <v>44</v>
      </c>
      <c r="U4728" s="4" t="s">
        <v>44</v>
      </c>
      <c r="V4728" s="4" t="s">
        <v>44</v>
      </c>
      <c r="W4728" s="4" t="s">
        <v>44</v>
      </c>
      <c r="X4728" s="23" t="s">
        <v>44</v>
      </c>
      <c r="Y4728" s="23" t="s">
        <v>44</v>
      </c>
      <c r="Z4728" s="23" t="s">
        <v>44</v>
      </c>
      <c r="AA4728" s="73" t="s">
        <v>44</v>
      </c>
      <c r="AB4728" s="23" t="s">
        <v>44</v>
      </c>
      <c r="AC4728" s="23" t="s">
        <v>44</v>
      </c>
      <c r="AD4728" s="4" t="s">
        <v>44</v>
      </c>
      <c r="AE4728" s="30" t="s">
        <v>44</v>
      </c>
      <c r="AF4728" s="30" t="s">
        <v>44</v>
      </c>
      <c r="AG4728" s="30" t="s">
        <v>44</v>
      </c>
      <c r="AH4728" s="30" t="s">
        <v>44</v>
      </c>
      <c r="AI4728" s="30" t="s">
        <v>44</v>
      </c>
      <c r="AJ4728" s="30" t="s">
        <v>44</v>
      </c>
      <c r="AK4728" s="30" t="s">
        <v>44</v>
      </c>
      <c r="AL4728" s="30" t="s">
        <v>44</v>
      </c>
      <c r="AM4728" s="30" t="s">
        <v>44</v>
      </c>
      <c r="AN4728" s="30" t="s">
        <v>44</v>
      </c>
      <c r="AO4728" s="23" t="s">
        <v>44</v>
      </c>
      <c r="AP4728" s="59" t="s">
        <v>44</v>
      </c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10"/>
      <c r="BD4728" s="10"/>
      <c r="BE4728" s="10"/>
      <c r="BF4728" s="10"/>
      <c r="BG4728" s="10"/>
      <c r="BH4728" s="10"/>
      <c r="BI4728" s="10"/>
      <c r="BJ4728" s="10"/>
      <c r="BK4728" s="10"/>
      <c r="BL4728" s="10"/>
      <c r="BM4728" s="10"/>
      <c r="BN4728" s="10"/>
      <c r="BO4728" s="10"/>
      <c r="BP4728" s="10"/>
      <c r="BQ4728" s="10"/>
      <c r="BR4728" s="10"/>
      <c r="BS4728" s="10"/>
      <c r="BT4728" s="10"/>
      <c r="BU4728" s="10"/>
      <c r="BV4728" s="10"/>
      <c r="BW4728" s="10"/>
      <c r="BX4728" s="10"/>
      <c r="BY4728" s="10"/>
      <c r="BZ4728" s="10"/>
      <c r="CA4728" s="10"/>
      <c r="CB4728" s="10"/>
      <c r="CC4728" s="10"/>
      <c r="CD4728" s="10"/>
      <c r="CE4728" s="10"/>
      <c r="CF4728" s="10"/>
      <c r="CG4728" s="10"/>
      <c r="CH4728" s="10"/>
      <c r="CI4728" s="10"/>
      <c r="CJ4728" s="10"/>
      <c r="CK4728" s="10"/>
      <c r="CL4728" s="10"/>
      <c r="CM4728" s="10"/>
      <c r="CN4728" s="10"/>
      <c r="CO4728" s="10"/>
      <c r="CP4728" s="10"/>
      <c r="CQ4728" s="10"/>
      <c r="CR4728" s="10"/>
      <c r="CS4728" s="10"/>
      <c r="CT4728" s="10"/>
      <c r="CU4728" s="10"/>
      <c r="CV4728" s="10"/>
      <c r="CW4728" s="10"/>
      <c r="CX4728" s="10"/>
      <c r="CY4728" s="10"/>
      <c r="CZ4728" s="10"/>
      <c r="DA4728" s="10"/>
      <c r="DB4728" s="10"/>
    </row>
    <row r="4729" spans="1:106" s="12" customFormat="1" ht="56" x14ac:dyDescent="0.15">
      <c r="A4729" s="3" t="s">
        <v>9314</v>
      </c>
      <c r="B4729" s="3" t="str">
        <f t="shared" si="74"/>
        <v>M_ACC_1489</v>
      </c>
      <c r="C4729" s="4" t="s">
        <v>42</v>
      </c>
      <c r="D4729" s="42">
        <v>1489</v>
      </c>
      <c r="E4729" s="49">
        <v>1712.0697829999999</v>
      </c>
      <c r="F4729" s="49">
        <v>19.77770726</v>
      </c>
      <c r="G4729" s="49">
        <v>4.5449904749999996</v>
      </c>
      <c r="H4729" s="49">
        <v>4.3515398709999999</v>
      </c>
      <c r="I4729" s="36">
        <v>1.3499999999999999E-5</v>
      </c>
      <c r="J4729" s="36">
        <v>6.2299999999999996E-5</v>
      </c>
      <c r="K4729" s="4" t="s">
        <v>43</v>
      </c>
      <c r="L4729" s="4">
        <v>7521</v>
      </c>
      <c r="M4729" s="4" t="s">
        <v>10465</v>
      </c>
      <c r="N4729" s="4" t="s">
        <v>10466</v>
      </c>
      <c r="O4729" s="5">
        <v>3E-230</v>
      </c>
      <c r="P4729" s="4" t="s">
        <v>44</v>
      </c>
      <c r="Q4729" s="4" t="s">
        <v>44</v>
      </c>
      <c r="R4729" s="4" t="s">
        <v>44</v>
      </c>
      <c r="S4729" s="4" t="s">
        <v>44</v>
      </c>
      <c r="T4729" s="4" t="s">
        <v>728</v>
      </c>
      <c r="U4729" s="4" t="s">
        <v>728</v>
      </c>
      <c r="V4729" s="4" t="s">
        <v>729</v>
      </c>
      <c r="W4729" s="4" t="s">
        <v>2962</v>
      </c>
      <c r="X4729" s="23" t="s">
        <v>2963</v>
      </c>
      <c r="Y4729" s="67">
        <v>2.1000000000000001E-206</v>
      </c>
      <c r="Z4729" s="23" t="s">
        <v>2962</v>
      </c>
      <c r="AA4729" s="73" t="s">
        <v>2964</v>
      </c>
      <c r="AB4729" s="67">
        <v>2.1000000000000001E-206</v>
      </c>
      <c r="AC4729" s="23" t="s">
        <v>44</v>
      </c>
      <c r="AD4729" s="4" t="s">
        <v>44</v>
      </c>
      <c r="AE4729" s="30" t="s">
        <v>44</v>
      </c>
      <c r="AF4729" s="30" t="s">
        <v>44</v>
      </c>
      <c r="AG4729" s="30" t="s">
        <v>44</v>
      </c>
      <c r="AH4729" s="30" t="s">
        <v>44</v>
      </c>
      <c r="AI4729" s="30" t="s">
        <v>44</v>
      </c>
      <c r="AJ4729" s="30" t="s">
        <v>44</v>
      </c>
      <c r="AK4729" s="30" t="s">
        <v>44</v>
      </c>
      <c r="AL4729" s="30" t="s">
        <v>44</v>
      </c>
      <c r="AM4729" s="30" t="s">
        <v>44</v>
      </c>
      <c r="AN4729" s="30" t="s">
        <v>44</v>
      </c>
      <c r="AO4729" s="23" t="s">
        <v>44</v>
      </c>
      <c r="AP4729" s="59" t="s">
        <v>44</v>
      </c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10"/>
      <c r="BD4729" s="10"/>
      <c r="BE4729" s="10"/>
      <c r="BF4729" s="10"/>
      <c r="BG4729" s="10"/>
      <c r="BH4729" s="10"/>
      <c r="BI4729" s="10"/>
      <c r="BJ4729" s="10"/>
      <c r="BK4729" s="10"/>
      <c r="BL4729" s="10"/>
      <c r="BM4729" s="10"/>
      <c r="BN4729" s="10"/>
      <c r="BO4729" s="10"/>
      <c r="BP4729" s="10"/>
      <c r="BQ4729" s="10"/>
      <c r="BR4729" s="10"/>
      <c r="BS4729" s="10"/>
      <c r="BT4729" s="10"/>
      <c r="BU4729" s="10"/>
      <c r="BV4729" s="10"/>
      <c r="BW4729" s="10"/>
      <c r="BX4729" s="10"/>
      <c r="BY4729" s="10"/>
      <c r="BZ4729" s="10"/>
      <c r="CA4729" s="10"/>
      <c r="CB4729" s="10"/>
      <c r="CC4729" s="10"/>
      <c r="CD4729" s="10"/>
      <c r="CE4729" s="10"/>
      <c r="CF4729" s="10"/>
      <c r="CG4729" s="10"/>
      <c r="CH4729" s="10"/>
      <c r="CI4729" s="10"/>
      <c r="CJ4729" s="10"/>
      <c r="CK4729" s="10"/>
      <c r="CL4729" s="10"/>
      <c r="CM4729" s="10"/>
      <c r="CN4729" s="10"/>
      <c r="CO4729" s="10"/>
      <c r="CP4729" s="10"/>
      <c r="CQ4729" s="10"/>
      <c r="CR4729" s="10"/>
      <c r="CS4729" s="10"/>
      <c r="CT4729" s="10"/>
      <c r="CU4729" s="10"/>
      <c r="CV4729" s="10"/>
      <c r="CW4729" s="10"/>
      <c r="CX4729" s="10"/>
      <c r="CY4729" s="10"/>
      <c r="CZ4729" s="10"/>
      <c r="DA4729" s="10"/>
      <c r="DB4729" s="10"/>
    </row>
    <row r="4730" spans="1:106" s="12" customFormat="1" ht="14" x14ac:dyDescent="0.15">
      <c r="A4730" s="3" t="s">
        <v>9314</v>
      </c>
      <c r="B4730" s="3" t="str">
        <f t="shared" si="74"/>
        <v>M_ACC_1490</v>
      </c>
      <c r="C4730" s="4" t="s">
        <v>42</v>
      </c>
      <c r="D4730" s="42">
        <v>1490</v>
      </c>
      <c r="E4730" s="49">
        <v>10015.968629999999</v>
      </c>
      <c r="F4730" s="49">
        <v>20.871169640000002</v>
      </c>
      <c r="G4730" s="49">
        <v>4.5449902099999999</v>
      </c>
      <c r="H4730" s="49">
        <v>4.5921264239999999</v>
      </c>
      <c r="I4730" s="36">
        <v>4.3900000000000003E-6</v>
      </c>
      <c r="J4730" s="36">
        <v>2.6999999999999999E-5</v>
      </c>
      <c r="K4730" s="4" t="s">
        <v>43</v>
      </c>
      <c r="L4730" s="4">
        <v>44003</v>
      </c>
      <c r="M4730" s="4" t="s">
        <v>449</v>
      </c>
      <c r="N4730" s="4" t="s">
        <v>450</v>
      </c>
      <c r="O4730" s="5">
        <v>4.0999999999999999E-22</v>
      </c>
      <c r="P4730" s="4" t="s">
        <v>44</v>
      </c>
      <c r="Q4730" s="4" t="s">
        <v>44</v>
      </c>
      <c r="R4730" s="4" t="s">
        <v>44</v>
      </c>
      <c r="S4730" s="4" t="s">
        <v>44</v>
      </c>
      <c r="T4730" s="4" t="s">
        <v>44</v>
      </c>
      <c r="U4730" s="4" t="s">
        <v>44</v>
      </c>
      <c r="V4730" s="4" t="s">
        <v>44</v>
      </c>
      <c r="W4730" s="4" t="s">
        <v>44</v>
      </c>
      <c r="X4730" s="23" t="s">
        <v>44</v>
      </c>
      <c r="Y4730" s="23" t="s">
        <v>44</v>
      </c>
      <c r="Z4730" s="23" t="s">
        <v>44</v>
      </c>
      <c r="AA4730" s="73" t="s">
        <v>44</v>
      </c>
      <c r="AB4730" s="23" t="s">
        <v>44</v>
      </c>
      <c r="AC4730" s="23" t="s">
        <v>44</v>
      </c>
      <c r="AD4730" s="4" t="s">
        <v>44</v>
      </c>
      <c r="AE4730" s="30" t="s">
        <v>44</v>
      </c>
      <c r="AF4730" s="30" t="s">
        <v>44</v>
      </c>
      <c r="AG4730" s="30" t="s">
        <v>44</v>
      </c>
      <c r="AH4730" s="30" t="s">
        <v>44</v>
      </c>
      <c r="AI4730" s="30" t="s">
        <v>44</v>
      </c>
      <c r="AJ4730" s="30" t="s">
        <v>44</v>
      </c>
      <c r="AK4730" s="30" t="s">
        <v>44</v>
      </c>
      <c r="AL4730" s="30" t="s">
        <v>44</v>
      </c>
      <c r="AM4730" s="30" t="s">
        <v>44</v>
      </c>
      <c r="AN4730" s="30" t="s">
        <v>44</v>
      </c>
      <c r="AO4730" s="23" t="s">
        <v>44</v>
      </c>
      <c r="AP4730" s="59" t="s">
        <v>44</v>
      </c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10"/>
      <c r="BD4730" s="10"/>
      <c r="BE4730" s="10"/>
      <c r="BF4730" s="10"/>
      <c r="BG4730" s="10"/>
      <c r="BH4730" s="10"/>
      <c r="BI4730" s="10"/>
      <c r="BJ4730" s="10"/>
      <c r="BK4730" s="10"/>
      <c r="BL4730" s="10"/>
      <c r="BM4730" s="10"/>
      <c r="BN4730" s="10"/>
      <c r="BO4730" s="10"/>
      <c r="BP4730" s="10"/>
      <c r="BQ4730" s="10"/>
      <c r="BR4730" s="10"/>
      <c r="BS4730" s="10"/>
      <c r="BT4730" s="10"/>
      <c r="BU4730" s="10"/>
      <c r="BV4730" s="10"/>
      <c r="BW4730" s="10"/>
      <c r="BX4730" s="10"/>
      <c r="BY4730" s="10"/>
      <c r="BZ4730" s="10"/>
      <c r="CA4730" s="10"/>
      <c r="CB4730" s="10"/>
      <c r="CC4730" s="10"/>
      <c r="CD4730" s="10"/>
      <c r="CE4730" s="10"/>
      <c r="CF4730" s="10"/>
      <c r="CG4730" s="10"/>
      <c r="CH4730" s="10"/>
      <c r="CI4730" s="10"/>
      <c r="CJ4730" s="10"/>
      <c r="CK4730" s="10"/>
      <c r="CL4730" s="10"/>
      <c r="CM4730" s="10"/>
      <c r="CN4730" s="10"/>
      <c r="CO4730" s="10"/>
      <c r="CP4730" s="10"/>
      <c r="CQ4730" s="10"/>
      <c r="CR4730" s="10"/>
      <c r="CS4730" s="10"/>
      <c r="CT4730" s="10"/>
      <c r="CU4730" s="10"/>
      <c r="CV4730" s="10"/>
      <c r="CW4730" s="10"/>
      <c r="CX4730" s="10"/>
      <c r="CY4730" s="10"/>
      <c r="CZ4730" s="10"/>
      <c r="DA4730" s="10"/>
      <c r="DB4730" s="10"/>
    </row>
    <row r="4731" spans="1:106" s="12" customFormat="1" ht="238" x14ac:dyDescent="0.15">
      <c r="A4731" s="3" t="s">
        <v>9314</v>
      </c>
      <c r="B4731" s="3" t="str">
        <f t="shared" si="74"/>
        <v>M_ACC_1491</v>
      </c>
      <c r="C4731" s="4" t="s">
        <v>42</v>
      </c>
      <c r="D4731" s="42">
        <v>1491</v>
      </c>
      <c r="E4731" s="49">
        <v>8093.7311810000001</v>
      </c>
      <c r="F4731" s="49">
        <v>20.743899689999999</v>
      </c>
      <c r="G4731" s="49">
        <v>4.5449902230000001</v>
      </c>
      <c r="H4731" s="49">
        <v>4.5641241609999996</v>
      </c>
      <c r="I4731" s="36">
        <v>5.0200000000000002E-6</v>
      </c>
      <c r="J4731" s="36">
        <v>2.9600000000000001E-5</v>
      </c>
      <c r="K4731" s="4" t="s">
        <v>43</v>
      </c>
      <c r="L4731" s="4">
        <v>35558</v>
      </c>
      <c r="M4731" s="4" t="s">
        <v>11234</v>
      </c>
      <c r="N4731" s="4" t="s">
        <v>11235</v>
      </c>
      <c r="O4731" s="5">
        <v>9.5999999999999997E-20</v>
      </c>
      <c r="P4731" s="4" t="s">
        <v>44</v>
      </c>
      <c r="Q4731" s="4" t="s">
        <v>44</v>
      </c>
      <c r="R4731" s="4" t="s">
        <v>44</v>
      </c>
      <c r="S4731" s="4" t="s">
        <v>44</v>
      </c>
      <c r="T4731" s="4" t="s">
        <v>1164</v>
      </c>
      <c r="U4731" s="4" t="s">
        <v>1164</v>
      </c>
      <c r="V4731" s="4" t="s">
        <v>1165</v>
      </c>
      <c r="W4731" s="4" t="s">
        <v>11236</v>
      </c>
      <c r="X4731" s="23" t="s">
        <v>11237</v>
      </c>
      <c r="Y4731" s="67">
        <v>8.5999999999999993E-30</v>
      </c>
      <c r="Z4731" s="23" t="s">
        <v>44</v>
      </c>
      <c r="AA4731" s="73" t="s">
        <v>44</v>
      </c>
      <c r="AB4731" s="23" t="s">
        <v>44</v>
      </c>
      <c r="AC4731" s="23" t="s">
        <v>11238</v>
      </c>
      <c r="AD4731" s="4" t="s">
        <v>11239</v>
      </c>
      <c r="AE4731" s="30">
        <v>100</v>
      </c>
      <c r="AF4731" s="30">
        <v>98</v>
      </c>
      <c r="AG4731" s="30">
        <v>0</v>
      </c>
      <c r="AH4731" s="30">
        <v>0</v>
      </c>
      <c r="AI4731" s="30">
        <v>1</v>
      </c>
      <c r="AJ4731" s="30">
        <v>98</v>
      </c>
      <c r="AK4731" s="30">
        <v>1</v>
      </c>
      <c r="AL4731" s="30">
        <v>98</v>
      </c>
      <c r="AM4731" s="63">
        <v>8.9500000000000004E-64</v>
      </c>
      <c r="AN4731" s="30">
        <v>197</v>
      </c>
      <c r="AO4731" s="23" t="s">
        <v>11240</v>
      </c>
      <c r="AP4731" s="59" t="s">
        <v>11241</v>
      </c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10"/>
      <c r="BD4731" s="10"/>
      <c r="BE4731" s="10"/>
      <c r="BF4731" s="10"/>
      <c r="BG4731" s="10"/>
      <c r="BH4731" s="10"/>
      <c r="BI4731" s="10"/>
      <c r="BJ4731" s="10"/>
      <c r="BK4731" s="10"/>
      <c r="BL4731" s="10"/>
      <c r="BM4731" s="10"/>
      <c r="BN4731" s="10"/>
      <c r="BO4731" s="10"/>
      <c r="BP4731" s="10"/>
      <c r="BQ4731" s="10"/>
      <c r="BR4731" s="10"/>
      <c r="BS4731" s="10"/>
      <c r="BT4731" s="10"/>
      <c r="BU4731" s="10"/>
      <c r="BV4731" s="10"/>
      <c r="BW4731" s="10"/>
      <c r="BX4731" s="10"/>
      <c r="BY4731" s="10"/>
      <c r="BZ4731" s="10"/>
      <c r="CA4731" s="10"/>
      <c r="CB4731" s="10"/>
      <c r="CC4731" s="10"/>
      <c r="CD4731" s="10"/>
      <c r="CE4731" s="10"/>
      <c r="CF4731" s="10"/>
      <c r="CG4731" s="10"/>
      <c r="CH4731" s="10"/>
      <c r="CI4731" s="10"/>
      <c r="CJ4731" s="10"/>
      <c r="CK4731" s="10"/>
      <c r="CL4731" s="10"/>
      <c r="CM4731" s="10"/>
      <c r="CN4731" s="10"/>
      <c r="CO4731" s="10"/>
      <c r="CP4731" s="10"/>
      <c r="CQ4731" s="10"/>
      <c r="CR4731" s="10"/>
      <c r="CS4731" s="10"/>
      <c r="CT4731" s="10"/>
      <c r="CU4731" s="10"/>
      <c r="CV4731" s="10"/>
      <c r="CW4731" s="10"/>
      <c r="CX4731" s="10"/>
      <c r="CY4731" s="10"/>
      <c r="CZ4731" s="10"/>
      <c r="DA4731" s="10"/>
      <c r="DB4731" s="10"/>
    </row>
    <row r="4732" spans="1:106" s="12" customFormat="1" ht="140" x14ac:dyDescent="0.15">
      <c r="A4732" s="3" t="s">
        <v>9314</v>
      </c>
      <c r="B4732" s="3" t="str">
        <f t="shared" si="74"/>
        <v>M_ACC_1492</v>
      </c>
      <c r="C4732" s="4" t="s">
        <v>42</v>
      </c>
      <c r="D4732" s="42">
        <v>1492</v>
      </c>
      <c r="E4732" s="49">
        <v>6848.5067509999999</v>
      </c>
      <c r="F4732" s="49">
        <v>20.643675259999998</v>
      </c>
      <c r="G4732" s="49">
        <v>4.5449902360000003</v>
      </c>
      <c r="H4732" s="49">
        <v>4.5420725219999998</v>
      </c>
      <c r="I4732" s="36">
        <v>5.57E-6</v>
      </c>
      <c r="J4732" s="36">
        <v>3.2199999999999997E-5</v>
      </c>
      <c r="K4732" s="4" t="s">
        <v>43</v>
      </c>
      <c r="L4732" s="4">
        <v>30087</v>
      </c>
      <c r="M4732" s="4" t="s">
        <v>11242</v>
      </c>
      <c r="N4732" s="4" t="s">
        <v>450</v>
      </c>
      <c r="O4732" s="5">
        <v>9.9999999999999995E-45</v>
      </c>
      <c r="P4732" s="4" t="s">
        <v>44</v>
      </c>
      <c r="Q4732" s="4" t="s">
        <v>44</v>
      </c>
      <c r="R4732" s="4" t="s">
        <v>44</v>
      </c>
      <c r="S4732" s="4" t="s">
        <v>44</v>
      </c>
      <c r="T4732" s="4" t="s">
        <v>1164</v>
      </c>
      <c r="U4732" s="4" t="s">
        <v>1164</v>
      </c>
      <c r="V4732" s="4" t="s">
        <v>1165</v>
      </c>
      <c r="W4732" s="4" t="s">
        <v>11236</v>
      </c>
      <c r="X4732" s="23" t="s">
        <v>11237</v>
      </c>
      <c r="Y4732" s="67">
        <v>1.9E-12</v>
      </c>
      <c r="Z4732" s="23" t="s">
        <v>44</v>
      </c>
      <c r="AA4732" s="73" t="s">
        <v>44</v>
      </c>
      <c r="AB4732" s="23" t="s">
        <v>44</v>
      </c>
      <c r="AC4732" s="23" t="s">
        <v>11243</v>
      </c>
      <c r="AD4732" s="4" t="s">
        <v>11244</v>
      </c>
      <c r="AE4732" s="30">
        <v>100</v>
      </c>
      <c r="AF4732" s="30">
        <v>116</v>
      </c>
      <c r="AG4732" s="30">
        <v>0</v>
      </c>
      <c r="AH4732" s="30">
        <v>0</v>
      </c>
      <c r="AI4732" s="30">
        <v>1</v>
      </c>
      <c r="AJ4732" s="30">
        <v>116</v>
      </c>
      <c r="AK4732" s="30">
        <v>1</v>
      </c>
      <c r="AL4732" s="30">
        <v>116</v>
      </c>
      <c r="AM4732" s="63">
        <v>1.8800000000000001E-75</v>
      </c>
      <c r="AN4732" s="30">
        <v>228</v>
      </c>
      <c r="AO4732" s="23" t="s">
        <v>11245</v>
      </c>
      <c r="AP4732" s="59" t="s">
        <v>11246</v>
      </c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10"/>
      <c r="BD4732" s="10"/>
      <c r="BE4732" s="10"/>
      <c r="BF4732" s="10"/>
      <c r="BG4732" s="10"/>
      <c r="BH4732" s="10"/>
      <c r="BI4732" s="10"/>
      <c r="BJ4732" s="10"/>
      <c r="BK4732" s="10"/>
      <c r="BL4732" s="10"/>
      <c r="BM4732" s="10"/>
      <c r="BN4732" s="10"/>
      <c r="BO4732" s="10"/>
      <c r="BP4732" s="10"/>
      <c r="BQ4732" s="10"/>
      <c r="BR4732" s="10"/>
      <c r="BS4732" s="10"/>
      <c r="BT4732" s="10"/>
      <c r="BU4732" s="10"/>
      <c r="BV4732" s="10"/>
      <c r="BW4732" s="10"/>
      <c r="BX4732" s="10"/>
      <c r="BY4732" s="10"/>
      <c r="BZ4732" s="10"/>
      <c r="CA4732" s="10"/>
      <c r="CB4732" s="10"/>
      <c r="CC4732" s="10"/>
      <c r="CD4732" s="10"/>
      <c r="CE4732" s="10"/>
      <c r="CF4732" s="10"/>
      <c r="CG4732" s="10"/>
      <c r="CH4732" s="10"/>
      <c r="CI4732" s="10"/>
      <c r="CJ4732" s="10"/>
      <c r="CK4732" s="10"/>
      <c r="CL4732" s="10"/>
      <c r="CM4732" s="10"/>
      <c r="CN4732" s="10"/>
      <c r="CO4732" s="10"/>
      <c r="CP4732" s="10"/>
      <c r="CQ4732" s="10"/>
      <c r="CR4732" s="10"/>
      <c r="CS4732" s="10"/>
      <c r="CT4732" s="10"/>
      <c r="CU4732" s="10"/>
      <c r="CV4732" s="10"/>
      <c r="CW4732" s="10"/>
      <c r="CX4732" s="10"/>
      <c r="CY4732" s="10"/>
      <c r="CZ4732" s="10"/>
      <c r="DA4732" s="10"/>
      <c r="DB4732" s="10"/>
    </row>
    <row r="4733" spans="1:106" s="12" customFormat="1" ht="98" x14ac:dyDescent="0.15">
      <c r="A4733" s="3" t="s">
        <v>9314</v>
      </c>
      <c r="B4733" s="3" t="str">
        <f t="shared" si="74"/>
        <v>M_ACC_1493</v>
      </c>
      <c r="C4733" s="4" t="s">
        <v>42</v>
      </c>
      <c r="D4733" s="42">
        <v>1493</v>
      </c>
      <c r="E4733" s="49">
        <v>5603.358193</v>
      </c>
      <c r="F4733" s="49">
        <v>20.523434760000001</v>
      </c>
      <c r="G4733" s="49">
        <v>4.5449902550000001</v>
      </c>
      <c r="H4733" s="49">
        <v>4.5156168909999996</v>
      </c>
      <c r="I4733" s="36">
        <v>6.3099999999999997E-6</v>
      </c>
      <c r="J4733" s="36">
        <v>3.5099999999999999E-5</v>
      </c>
      <c r="K4733" s="4" t="s">
        <v>43</v>
      </c>
      <c r="L4733" s="4">
        <v>24617</v>
      </c>
      <c r="M4733" s="4" t="s">
        <v>11259</v>
      </c>
      <c r="N4733" s="4" t="s">
        <v>11256</v>
      </c>
      <c r="O4733" s="5">
        <v>6.2E-59</v>
      </c>
      <c r="P4733" s="4" t="s">
        <v>44</v>
      </c>
      <c r="Q4733" s="4" t="s">
        <v>44</v>
      </c>
      <c r="R4733" s="4" t="s">
        <v>44</v>
      </c>
      <c r="S4733" s="4" t="s">
        <v>44</v>
      </c>
      <c r="T4733" s="4" t="s">
        <v>2137</v>
      </c>
      <c r="U4733" s="4" t="s">
        <v>2137</v>
      </c>
      <c r="V4733" s="4" t="s">
        <v>2138</v>
      </c>
      <c r="W4733" s="4" t="s">
        <v>4290</v>
      </c>
      <c r="X4733" s="23" t="s">
        <v>4291</v>
      </c>
      <c r="Y4733" s="67">
        <v>1E-52</v>
      </c>
      <c r="Z4733" s="23" t="s">
        <v>44</v>
      </c>
      <c r="AA4733" s="73" t="s">
        <v>44</v>
      </c>
      <c r="AB4733" s="23" t="s">
        <v>44</v>
      </c>
      <c r="AC4733" s="23" t="s">
        <v>11260</v>
      </c>
      <c r="AD4733" s="4" t="s">
        <v>11261</v>
      </c>
      <c r="AE4733" s="30">
        <v>100</v>
      </c>
      <c r="AF4733" s="30">
        <v>142</v>
      </c>
      <c r="AG4733" s="30">
        <v>0</v>
      </c>
      <c r="AH4733" s="30">
        <v>0</v>
      </c>
      <c r="AI4733" s="30">
        <v>1</v>
      </c>
      <c r="AJ4733" s="30">
        <v>142</v>
      </c>
      <c r="AK4733" s="30">
        <v>1</v>
      </c>
      <c r="AL4733" s="30">
        <v>142</v>
      </c>
      <c r="AM4733" s="63">
        <v>4.4299999999999999E-100</v>
      </c>
      <c r="AN4733" s="30">
        <v>293</v>
      </c>
      <c r="AO4733" s="23" t="s">
        <v>11262</v>
      </c>
      <c r="AP4733" s="59" t="s">
        <v>11263</v>
      </c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10"/>
      <c r="BD4733" s="10"/>
      <c r="BE4733" s="10"/>
      <c r="BF4733" s="10"/>
      <c r="BG4733" s="10"/>
      <c r="BH4733" s="10"/>
      <c r="BI4733" s="10"/>
      <c r="BJ4733" s="10"/>
      <c r="BK4733" s="10"/>
      <c r="BL4733" s="10"/>
      <c r="BM4733" s="10"/>
      <c r="BN4733" s="10"/>
      <c r="BO4733" s="10"/>
      <c r="BP4733" s="10"/>
      <c r="BQ4733" s="10"/>
      <c r="BR4733" s="10"/>
      <c r="BS4733" s="10"/>
      <c r="BT4733" s="10"/>
      <c r="BU4733" s="10"/>
      <c r="BV4733" s="10"/>
      <c r="BW4733" s="10"/>
      <c r="BX4733" s="10"/>
      <c r="BY4733" s="10"/>
      <c r="BZ4733" s="10"/>
      <c r="CA4733" s="10"/>
      <c r="CB4733" s="10"/>
      <c r="CC4733" s="10"/>
      <c r="CD4733" s="10"/>
      <c r="CE4733" s="10"/>
      <c r="CF4733" s="10"/>
      <c r="CG4733" s="10"/>
      <c r="CH4733" s="10"/>
      <c r="CI4733" s="10"/>
      <c r="CJ4733" s="10"/>
      <c r="CK4733" s="10"/>
      <c r="CL4733" s="10"/>
      <c r="CM4733" s="10"/>
      <c r="CN4733" s="10"/>
      <c r="CO4733" s="10"/>
      <c r="CP4733" s="10"/>
      <c r="CQ4733" s="10"/>
      <c r="CR4733" s="10"/>
      <c r="CS4733" s="10"/>
      <c r="CT4733" s="10"/>
      <c r="CU4733" s="10"/>
      <c r="CV4733" s="10"/>
      <c r="CW4733" s="10"/>
      <c r="CX4733" s="10"/>
      <c r="CY4733" s="10"/>
      <c r="CZ4733" s="10"/>
      <c r="DA4733" s="10"/>
      <c r="DB4733" s="10"/>
    </row>
    <row r="4734" spans="1:106" s="12" customFormat="1" ht="42" x14ac:dyDescent="0.15">
      <c r="A4734" s="3" t="s">
        <v>9314</v>
      </c>
      <c r="B4734" s="3" t="str">
        <f t="shared" si="74"/>
        <v>M_ACC_1494</v>
      </c>
      <c r="C4734" s="4" t="s">
        <v>42</v>
      </c>
      <c r="D4734" s="42">
        <v>1494</v>
      </c>
      <c r="E4734" s="49">
        <v>3438.9347630000002</v>
      </c>
      <c r="F4734" s="49">
        <v>20.2247074</v>
      </c>
      <c r="G4734" s="49">
        <v>4.5449903169999999</v>
      </c>
      <c r="H4734" s="49">
        <v>4.4498900959999999</v>
      </c>
      <c r="I4734" s="36">
        <v>8.5900000000000008E-6</v>
      </c>
      <c r="J4734" s="36">
        <v>4.3800000000000001E-5</v>
      </c>
      <c r="K4734" s="4" t="s">
        <v>43</v>
      </c>
      <c r="L4734" s="4">
        <v>15108</v>
      </c>
      <c r="M4734" s="4" t="s">
        <v>6809</v>
      </c>
      <c r="N4734" s="4" t="s">
        <v>6810</v>
      </c>
      <c r="O4734" s="5">
        <v>2.3E-44</v>
      </c>
      <c r="P4734" s="4" t="s">
        <v>44</v>
      </c>
      <c r="Q4734" s="4" t="s">
        <v>44</v>
      </c>
      <c r="R4734" s="4" t="s">
        <v>44</v>
      </c>
      <c r="S4734" s="4" t="s">
        <v>44</v>
      </c>
      <c r="T4734" s="4" t="s">
        <v>2374</v>
      </c>
      <c r="U4734" s="4" t="s">
        <v>2374</v>
      </c>
      <c r="V4734" s="4" t="s">
        <v>2375</v>
      </c>
      <c r="W4734" s="4" t="s">
        <v>6811</v>
      </c>
      <c r="X4734" s="23" t="s">
        <v>6812</v>
      </c>
      <c r="Y4734" s="67">
        <v>2.8999999999999998E-92</v>
      </c>
      <c r="Z4734" s="23" t="s">
        <v>44</v>
      </c>
      <c r="AA4734" s="73" t="s">
        <v>44</v>
      </c>
      <c r="AB4734" s="23" t="s">
        <v>44</v>
      </c>
      <c r="AC4734" s="23" t="s">
        <v>44</v>
      </c>
      <c r="AD4734" s="4" t="s">
        <v>44</v>
      </c>
      <c r="AE4734" s="30" t="s">
        <v>44</v>
      </c>
      <c r="AF4734" s="30" t="s">
        <v>44</v>
      </c>
      <c r="AG4734" s="30" t="s">
        <v>44</v>
      </c>
      <c r="AH4734" s="30" t="s">
        <v>44</v>
      </c>
      <c r="AI4734" s="30" t="s">
        <v>44</v>
      </c>
      <c r="AJ4734" s="30" t="s">
        <v>44</v>
      </c>
      <c r="AK4734" s="30" t="s">
        <v>44</v>
      </c>
      <c r="AL4734" s="30" t="s">
        <v>44</v>
      </c>
      <c r="AM4734" s="30" t="s">
        <v>44</v>
      </c>
      <c r="AN4734" s="30" t="s">
        <v>44</v>
      </c>
      <c r="AO4734" s="23" t="s">
        <v>44</v>
      </c>
      <c r="AP4734" s="59" t="s">
        <v>44</v>
      </c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10"/>
      <c r="BD4734" s="10"/>
      <c r="BE4734" s="10"/>
      <c r="BF4734" s="10"/>
      <c r="BG4734" s="10"/>
      <c r="BH4734" s="10"/>
      <c r="BI4734" s="10"/>
      <c r="BJ4734" s="10"/>
      <c r="BK4734" s="10"/>
      <c r="BL4734" s="10"/>
      <c r="BM4734" s="10"/>
      <c r="BN4734" s="10"/>
      <c r="BO4734" s="10"/>
      <c r="BP4734" s="10"/>
      <c r="BQ4734" s="10"/>
      <c r="BR4734" s="10"/>
      <c r="BS4734" s="10"/>
      <c r="BT4734" s="10"/>
      <c r="BU4734" s="10"/>
      <c r="BV4734" s="10"/>
      <c r="BW4734" s="10"/>
      <c r="BX4734" s="10"/>
      <c r="BY4734" s="10"/>
      <c r="BZ4734" s="10"/>
      <c r="CA4734" s="10"/>
      <c r="CB4734" s="10"/>
      <c r="CC4734" s="10"/>
      <c r="CD4734" s="10"/>
      <c r="CE4734" s="10"/>
      <c r="CF4734" s="10"/>
      <c r="CG4734" s="10"/>
      <c r="CH4734" s="10"/>
      <c r="CI4734" s="10"/>
      <c r="CJ4734" s="10"/>
      <c r="CK4734" s="10"/>
      <c r="CL4734" s="10"/>
      <c r="CM4734" s="10"/>
      <c r="CN4734" s="10"/>
      <c r="CO4734" s="10"/>
      <c r="CP4734" s="10"/>
      <c r="CQ4734" s="10"/>
      <c r="CR4734" s="10"/>
      <c r="CS4734" s="10"/>
      <c r="CT4734" s="10"/>
      <c r="CU4734" s="10"/>
      <c r="CV4734" s="10"/>
      <c r="CW4734" s="10"/>
      <c r="CX4734" s="10"/>
      <c r="CY4734" s="10"/>
      <c r="CZ4734" s="10"/>
      <c r="DA4734" s="10"/>
      <c r="DB4734" s="10"/>
    </row>
    <row r="4735" spans="1:106" s="12" customFormat="1" ht="140" x14ac:dyDescent="0.15">
      <c r="A4735" s="3" t="s">
        <v>9314</v>
      </c>
      <c r="B4735" s="3" t="str">
        <f t="shared" si="74"/>
        <v>M_ACC_1496</v>
      </c>
      <c r="C4735" s="4" t="s">
        <v>42</v>
      </c>
      <c r="D4735" s="42">
        <v>1496</v>
      </c>
      <c r="E4735" s="49">
        <v>5488.1832789999999</v>
      </c>
      <c r="F4735" s="49">
        <v>20.515399519999999</v>
      </c>
      <c r="G4735" s="49">
        <v>4.5449902570000003</v>
      </c>
      <c r="H4735" s="49">
        <v>4.5138489540000002</v>
      </c>
      <c r="I4735" s="36">
        <v>6.37E-6</v>
      </c>
      <c r="J4735" s="36">
        <v>3.5099999999999999E-5</v>
      </c>
      <c r="K4735" s="4" t="s">
        <v>43</v>
      </c>
      <c r="L4735" s="4">
        <v>24111</v>
      </c>
      <c r="M4735" s="4" t="s">
        <v>44</v>
      </c>
      <c r="N4735" s="4" t="s">
        <v>44</v>
      </c>
      <c r="O4735" s="4" t="s">
        <v>44</v>
      </c>
      <c r="P4735" s="4" t="s">
        <v>44</v>
      </c>
      <c r="Q4735" s="4" t="s">
        <v>44</v>
      </c>
      <c r="R4735" s="4" t="s">
        <v>44</v>
      </c>
      <c r="S4735" s="4" t="s">
        <v>44</v>
      </c>
      <c r="T4735" s="4" t="s">
        <v>1293</v>
      </c>
      <c r="U4735" s="4" t="s">
        <v>3291</v>
      </c>
      <c r="V4735" s="4" t="s">
        <v>3292</v>
      </c>
      <c r="W4735" s="4" t="s">
        <v>11264</v>
      </c>
      <c r="X4735" s="23" t="s">
        <v>11265</v>
      </c>
      <c r="Y4735" s="67">
        <v>1.2E-22</v>
      </c>
      <c r="Z4735" s="23" t="s">
        <v>44</v>
      </c>
      <c r="AA4735" s="73" t="s">
        <v>44</v>
      </c>
      <c r="AB4735" s="23" t="s">
        <v>44</v>
      </c>
      <c r="AC4735" s="23" t="s">
        <v>11266</v>
      </c>
      <c r="AD4735" s="4" t="s">
        <v>11267</v>
      </c>
      <c r="AE4735" s="30">
        <v>100</v>
      </c>
      <c r="AF4735" s="30">
        <v>145</v>
      </c>
      <c r="AG4735" s="30">
        <v>0</v>
      </c>
      <c r="AH4735" s="30">
        <v>0</v>
      </c>
      <c r="AI4735" s="30">
        <v>1</v>
      </c>
      <c r="AJ4735" s="30">
        <v>145</v>
      </c>
      <c r="AK4735" s="30">
        <v>1</v>
      </c>
      <c r="AL4735" s="30">
        <v>145</v>
      </c>
      <c r="AM4735" s="63">
        <v>3.9699999999999998E-103</v>
      </c>
      <c r="AN4735" s="30">
        <v>301</v>
      </c>
      <c r="AO4735" s="23" t="s">
        <v>11268</v>
      </c>
      <c r="AP4735" s="59" t="s">
        <v>11269</v>
      </c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10"/>
      <c r="BD4735" s="10"/>
      <c r="BE4735" s="10"/>
      <c r="BF4735" s="10"/>
      <c r="BG4735" s="10"/>
      <c r="BH4735" s="10"/>
      <c r="BI4735" s="10"/>
      <c r="BJ4735" s="10"/>
      <c r="BK4735" s="10"/>
      <c r="BL4735" s="10"/>
      <c r="BM4735" s="10"/>
      <c r="BN4735" s="10"/>
      <c r="BO4735" s="10"/>
      <c r="BP4735" s="10"/>
      <c r="BQ4735" s="10"/>
      <c r="BR4735" s="10"/>
      <c r="BS4735" s="10"/>
      <c r="BT4735" s="10"/>
      <c r="BU4735" s="10"/>
      <c r="BV4735" s="10"/>
      <c r="BW4735" s="10"/>
      <c r="BX4735" s="10"/>
      <c r="BY4735" s="10"/>
      <c r="BZ4735" s="10"/>
      <c r="CA4735" s="10"/>
      <c r="CB4735" s="10"/>
      <c r="CC4735" s="10"/>
      <c r="CD4735" s="10"/>
      <c r="CE4735" s="10"/>
      <c r="CF4735" s="10"/>
      <c r="CG4735" s="10"/>
      <c r="CH4735" s="10"/>
      <c r="CI4735" s="10"/>
      <c r="CJ4735" s="10"/>
      <c r="CK4735" s="10"/>
      <c r="CL4735" s="10"/>
      <c r="CM4735" s="10"/>
      <c r="CN4735" s="10"/>
      <c r="CO4735" s="10"/>
      <c r="CP4735" s="10"/>
      <c r="CQ4735" s="10"/>
      <c r="CR4735" s="10"/>
      <c r="CS4735" s="10"/>
      <c r="CT4735" s="10"/>
      <c r="CU4735" s="10"/>
      <c r="CV4735" s="10"/>
      <c r="CW4735" s="10"/>
      <c r="CX4735" s="10"/>
      <c r="CY4735" s="10"/>
      <c r="CZ4735" s="10"/>
      <c r="DA4735" s="10"/>
      <c r="DB4735" s="10"/>
    </row>
    <row r="4736" spans="1:106" s="12" customFormat="1" ht="14" x14ac:dyDescent="0.15">
      <c r="A4736" s="3" t="s">
        <v>9314</v>
      </c>
      <c r="B4736" s="3" t="str">
        <f t="shared" si="74"/>
        <v>M_ACC_1497</v>
      </c>
      <c r="C4736" s="4" t="s">
        <v>42</v>
      </c>
      <c r="D4736" s="42">
        <v>1497</v>
      </c>
      <c r="E4736" s="49">
        <v>10683.72516</v>
      </c>
      <c r="F4736" s="49">
        <v>20.909331590000001</v>
      </c>
      <c r="G4736" s="49">
        <v>4.5449902059999996</v>
      </c>
      <c r="H4736" s="49">
        <v>4.600522915</v>
      </c>
      <c r="I4736" s="36">
        <v>4.2100000000000003E-6</v>
      </c>
      <c r="J4736" s="36">
        <v>2.6599999999999999E-5</v>
      </c>
      <c r="K4736" s="4" t="s">
        <v>43</v>
      </c>
      <c r="L4736" s="4">
        <v>46937</v>
      </c>
      <c r="M4736" s="4" t="s">
        <v>44</v>
      </c>
      <c r="N4736" s="4" t="s">
        <v>44</v>
      </c>
      <c r="O4736" s="4" t="s">
        <v>44</v>
      </c>
      <c r="P4736" s="4" t="s">
        <v>44</v>
      </c>
      <c r="Q4736" s="4" t="s">
        <v>44</v>
      </c>
      <c r="R4736" s="4" t="s">
        <v>44</v>
      </c>
      <c r="S4736" s="4" t="s">
        <v>44</v>
      </c>
      <c r="T4736" s="4" t="s">
        <v>44</v>
      </c>
      <c r="U4736" s="4" t="s">
        <v>44</v>
      </c>
      <c r="V4736" s="4" t="s">
        <v>44</v>
      </c>
      <c r="W4736" s="4" t="s">
        <v>44</v>
      </c>
      <c r="X4736" s="23" t="s">
        <v>44</v>
      </c>
      <c r="Y4736" s="23" t="s">
        <v>44</v>
      </c>
      <c r="Z4736" s="23" t="s">
        <v>44</v>
      </c>
      <c r="AA4736" s="73" t="s">
        <v>44</v>
      </c>
      <c r="AB4736" s="23" t="s">
        <v>44</v>
      </c>
      <c r="AC4736" s="23" t="s">
        <v>44</v>
      </c>
      <c r="AD4736" s="4" t="s">
        <v>44</v>
      </c>
      <c r="AE4736" s="30" t="s">
        <v>44</v>
      </c>
      <c r="AF4736" s="30" t="s">
        <v>44</v>
      </c>
      <c r="AG4736" s="30" t="s">
        <v>44</v>
      </c>
      <c r="AH4736" s="30" t="s">
        <v>44</v>
      </c>
      <c r="AI4736" s="30" t="s">
        <v>44</v>
      </c>
      <c r="AJ4736" s="30" t="s">
        <v>44</v>
      </c>
      <c r="AK4736" s="30" t="s">
        <v>44</v>
      </c>
      <c r="AL4736" s="30" t="s">
        <v>44</v>
      </c>
      <c r="AM4736" s="30" t="s">
        <v>44</v>
      </c>
      <c r="AN4736" s="30" t="s">
        <v>44</v>
      </c>
      <c r="AO4736" s="23" t="s">
        <v>44</v>
      </c>
      <c r="AP4736" s="59" t="s">
        <v>44</v>
      </c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10"/>
      <c r="BD4736" s="10"/>
      <c r="BE4736" s="10"/>
      <c r="BF4736" s="10"/>
      <c r="BG4736" s="10"/>
      <c r="BH4736" s="10"/>
      <c r="BI4736" s="10"/>
      <c r="BJ4736" s="10"/>
      <c r="BK4736" s="10"/>
      <c r="BL4736" s="10"/>
      <c r="BM4736" s="10"/>
      <c r="BN4736" s="10"/>
      <c r="BO4736" s="10"/>
      <c r="BP4736" s="10"/>
      <c r="BQ4736" s="10"/>
      <c r="BR4736" s="10"/>
      <c r="BS4736" s="10"/>
      <c r="BT4736" s="10"/>
      <c r="BU4736" s="10"/>
      <c r="BV4736" s="10"/>
      <c r="BW4736" s="10"/>
      <c r="BX4736" s="10"/>
      <c r="BY4736" s="10"/>
      <c r="BZ4736" s="10"/>
      <c r="CA4736" s="10"/>
      <c r="CB4736" s="10"/>
      <c r="CC4736" s="10"/>
      <c r="CD4736" s="10"/>
      <c r="CE4736" s="10"/>
      <c r="CF4736" s="10"/>
      <c r="CG4736" s="10"/>
      <c r="CH4736" s="10"/>
      <c r="CI4736" s="10"/>
      <c r="CJ4736" s="10"/>
      <c r="CK4736" s="10"/>
      <c r="CL4736" s="10"/>
      <c r="CM4736" s="10"/>
      <c r="CN4736" s="10"/>
      <c r="CO4736" s="10"/>
      <c r="CP4736" s="10"/>
      <c r="CQ4736" s="10"/>
      <c r="CR4736" s="10"/>
      <c r="CS4736" s="10"/>
      <c r="CT4736" s="10"/>
      <c r="CU4736" s="10"/>
      <c r="CV4736" s="10"/>
      <c r="CW4736" s="10"/>
      <c r="CX4736" s="10"/>
      <c r="CY4736" s="10"/>
      <c r="CZ4736" s="10"/>
      <c r="DA4736" s="10"/>
      <c r="DB4736" s="10"/>
    </row>
    <row r="4737" spans="1:106" s="12" customFormat="1" ht="98" x14ac:dyDescent="0.15">
      <c r="A4737" s="3" t="s">
        <v>9314</v>
      </c>
      <c r="B4737" s="3" t="str">
        <f t="shared" si="74"/>
        <v>M_ACC_1499</v>
      </c>
      <c r="C4737" s="4" t="s">
        <v>42</v>
      </c>
      <c r="D4737" s="42">
        <v>1499</v>
      </c>
      <c r="E4737" s="49">
        <v>2428.0814180000002</v>
      </c>
      <c r="F4737" s="49">
        <v>20.005674209999999</v>
      </c>
      <c r="G4737" s="49">
        <v>4.544990383</v>
      </c>
      <c r="H4737" s="49">
        <v>4.4016978079999998</v>
      </c>
      <c r="I4737" s="36">
        <v>1.0699999999999999E-5</v>
      </c>
      <c r="J4737" s="36">
        <v>5.1900000000000001E-5</v>
      </c>
      <c r="K4737" s="4" t="s">
        <v>43</v>
      </c>
      <c r="L4737" s="4">
        <v>10667</v>
      </c>
      <c r="M4737" s="4" t="s">
        <v>44</v>
      </c>
      <c r="N4737" s="4" t="s">
        <v>44</v>
      </c>
      <c r="O4737" s="4" t="s">
        <v>44</v>
      </c>
      <c r="P4737" s="4" t="s">
        <v>44</v>
      </c>
      <c r="Q4737" s="4" t="s">
        <v>44</v>
      </c>
      <c r="R4737" s="4" t="s">
        <v>44</v>
      </c>
      <c r="S4737" s="4" t="s">
        <v>44</v>
      </c>
      <c r="T4737" s="4" t="s">
        <v>2843</v>
      </c>
      <c r="U4737" s="4" t="s">
        <v>2843</v>
      </c>
      <c r="V4737" s="4" t="s">
        <v>3521</v>
      </c>
      <c r="W4737" s="4" t="s">
        <v>11307</v>
      </c>
      <c r="X4737" s="23" t="s">
        <v>11308</v>
      </c>
      <c r="Y4737" s="67">
        <v>1.6999999999999999E-106</v>
      </c>
      <c r="Z4737" s="23" t="s">
        <v>44</v>
      </c>
      <c r="AA4737" s="73" t="s">
        <v>44</v>
      </c>
      <c r="AB4737" s="23" t="s">
        <v>44</v>
      </c>
      <c r="AC4737" s="23" t="s">
        <v>11309</v>
      </c>
      <c r="AD4737" s="4" t="s">
        <v>11310</v>
      </c>
      <c r="AE4737" s="30">
        <v>100</v>
      </c>
      <c r="AF4737" s="30">
        <v>329</v>
      </c>
      <c r="AG4737" s="30">
        <v>0</v>
      </c>
      <c r="AH4737" s="30">
        <v>0</v>
      </c>
      <c r="AI4737" s="30">
        <v>1</v>
      </c>
      <c r="AJ4737" s="30">
        <v>329</v>
      </c>
      <c r="AK4737" s="30">
        <v>1</v>
      </c>
      <c r="AL4737" s="30">
        <v>329</v>
      </c>
      <c r="AM4737" s="30">
        <v>0</v>
      </c>
      <c r="AN4737" s="30">
        <v>672</v>
      </c>
      <c r="AO4737" s="23" t="s">
        <v>11311</v>
      </c>
      <c r="AP4737" s="59" t="s">
        <v>11312</v>
      </c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10"/>
      <c r="BD4737" s="10"/>
      <c r="BE4737" s="10"/>
      <c r="BF4737" s="10"/>
      <c r="BG4737" s="10"/>
      <c r="BH4737" s="10"/>
      <c r="BI4737" s="10"/>
      <c r="BJ4737" s="10"/>
      <c r="BK4737" s="10"/>
      <c r="BL4737" s="10"/>
      <c r="BM4737" s="10"/>
      <c r="BN4737" s="10"/>
      <c r="BO4737" s="10"/>
      <c r="BP4737" s="10"/>
      <c r="BQ4737" s="10"/>
      <c r="BR4737" s="10"/>
      <c r="BS4737" s="10"/>
      <c r="BT4737" s="10"/>
      <c r="BU4737" s="10"/>
      <c r="BV4737" s="10"/>
      <c r="BW4737" s="10"/>
      <c r="BX4737" s="10"/>
      <c r="BY4737" s="10"/>
      <c r="BZ4737" s="10"/>
      <c r="CA4737" s="10"/>
      <c r="CB4737" s="10"/>
      <c r="CC4737" s="10"/>
      <c r="CD4737" s="10"/>
      <c r="CE4737" s="10"/>
      <c r="CF4737" s="10"/>
      <c r="CG4737" s="10"/>
      <c r="CH4737" s="10"/>
      <c r="CI4737" s="10"/>
      <c r="CJ4737" s="10"/>
      <c r="CK4737" s="10"/>
      <c r="CL4737" s="10"/>
      <c r="CM4737" s="10"/>
      <c r="CN4737" s="10"/>
      <c r="CO4737" s="10"/>
      <c r="CP4737" s="10"/>
      <c r="CQ4737" s="10"/>
      <c r="CR4737" s="10"/>
      <c r="CS4737" s="10"/>
      <c r="CT4737" s="10"/>
      <c r="CU4737" s="10"/>
      <c r="CV4737" s="10"/>
      <c r="CW4737" s="10"/>
      <c r="CX4737" s="10"/>
      <c r="CY4737" s="10"/>
      <c r="CZ4737" s="10"/>
      <c r="DA4737" s="10"/>
      <c r="DB4737" s="10"/>
    </row>
    <row r="4738" spans="1:106" s="12" customFormat="1" ht="98" x14ac:dyDescent="0.15">
      <c r="A4738" s="3" t="s">
        <v>9314</v>
      </c>
      <c r="B4738" s="3" t="str">
        <f t="shared" si="74"/>
        <v>M_ACC_1500</v>
      </c>
      <c r="C4738" s="4" t="s">
        <v>42</v>
      </c>
      <c r="D4738" s="42">
        <v>1500</v>
      </c>
      <c r="E4738" s="49">
        <v>2276.335814</v>
      </c>
      <c r="F4738" s="49">
        <v>19.96475877</v>
      </c>
      <c r="G4738" s="49">
        <v>4.5449903970000003</v>
      </c>
      <c r="H4738" s="49">
        <v>4.3926954790000003</v>
      </c>
      <c r="I4738" s="36">
        <v>1.1199999999999999E-5</v>
      </c>
      <c r="J4738" s="36">
        <v>5.38E-5</v>
      </c>
      <c r="K4738" s="4" t="s">
        <v>43</v>
      </c>
      <c r="L4738" s="4">
        <v>10000</v>
      </c>
      <c r="M4738" s="4" t="s">
        <v>44</v>
      </c>
      <c r="N4738" s="4" t="s">
        <v>44</v>
      </c>
      <c r="O4738" s="4" t="s">
        <v>44</v>
      </c>
      <c r="P4738" s="4" t="s">
        <v>44</v>
      </c>
      <c r="Q4738" s="4" t="s">
        <v>44</v>
      </c>
      <c r="R4738" s="4" t="s">
        <v>44</v>
      </c>
      <c r="S4738" s="4" t="s">
        <v>44</v>
      </c>
      <c r="T4738" s="4" t="s">
        <v>3667</v>
      </c>
      <c r="U4738" s="4" t="s">
        <v>3667</v>
      </c>
      <c r="V4738" s="4" t="s">
        <v>3872</v>
      </c>
      <c r="W4738" s="4" t="s">
        <v>11315</v>
      </c>
      <c r="X4738" s="23" t="s">
        <v>11316</v>
      </c>
      <c r="Y4738" s="67">
        <v>1.4E-21</v>
      </c>
      <c r="Z4738" s="23" t="s">
        <v>44</v>
      </c>
      <c r="AA4738" s="73" t="s">
        <v>44</v>
      </c>
      <c r="AB4738" s="23" t="s">
        <v>44</v>
      </c>
      <c r="AC4738" s="23" t="s">
        <v>11317</v>
      </c>
      <c r="AD4738" s="4" t="s">
        <v>11318</v>
      </c>
      <c r="AE4738" s="30">
        <v>100</v>
      </c>
      <c r="AF4738" s="30">
        <v>351</v>
      </c>
      <c r="AG4738" s="30">
        <v>0</v>
      </c>
      <c r="AH4738" s="30">
        <v>0</v>
      </c>
      <c r="AI4738" s="30">
        <v>1</v>
      </c>
      <c r="AJ4738" s="30">
        <v>351</v>
      </c>
      <c r="AK4738" s="30">
        <v>1</v>
      </c>
      <c r="AL4738" s="30">
        <v>351</v>
      </c>
      <c r="AM4738" s="30">
        <v>0</v>
      </c>
      <c r="AN4738" s="30">
        <v>700</v>
      </c>
      <c r="AO4738" s="23" t="s">
        <v>135</v>
      </c>
      <c r="AP4738" s="59" t="s">
        <v>11319</v>
      </c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10"/>
      <c r="BD4738" s="10"/>
      <c r="BE4738" s="10"/>
      <c r="BF4738" s="10"/>
      <c r="BG4738" s="10"/>
      <c r="BH4738" s="10"/>
      <c r="BI4738" s="10"/>
      <c r="BJ4738" s="10"/>
      <c r="BK4738" s="10"/>
      <c r="BL4738" s="10"/>
      <c r="BM4738" s="10"/>
      <c r="BN4738" s="10"/>
      <c r="BO4738" s="10"/>
      <c r="BP4738" s="10"/>
      <c r="BQ4738" s="10"/>
      <c r="BR4738" s="10"/>
      <c r="BS4738" s="10"/>
      <c r="BT4738" s="10"/>
      <c r="BU4738" s="10"/>
      <c r="BV4738" s="10"/>
      <c r="BW4738" s="10"/>
      <c r="BX4738" s="10"/>
      <c r="BY4738" s="10"/>
      <c r="BZ4738" s="10"/>
      <c r="CA4738" s="10"/>
      <c r="CB4738" s="10"/>
      <c r="CC4738" s="10"/>
      <c r="CD4738" s="10"/>
      <c r="CE4738" s="10"/>
      <c r="CF4738" s="10"/>
      <c r="CG4738" s="10"/>
      <c r="CH4738" s="10"/>
      <c r="CI4738" s="10"/>
      <c r="CJ4738" s="10"/>
      <c r="CK4738" s="10"/>
      <c r="CL4738" s="10"/>
      <c r="CM4738" s="10"/>
      <c r="CN4738" s="10"/>
      <c r="CO4738" s="10"/>
      <c r="CP4738" s="10"/>
      <c r="CQ4738" s="10"/>
      <c r="CR4738" s="10"/>
      <c r="CS4738" s="10"/>
      <c r="CT4738" s="10"/>
      <c r="CU4738" s="10"/>
      <c r="CV4738" s="10"/>
      <c r="CW4738" s="10"/>
      <c r="CX4738" s="10"/>
      <c r="CY4738" s="10"/>
      <c r="CZ4738" s="10"/>
      <c r="DA4738" s="10"/>
      <c r="DB4738" s="10"/>
    </row>
    <row r="4739" spans="1:106" s="12" customFormat="1" ht="14" x14ac:dyDescent="0.15">
      <c r="A4739" s="3" t="s">
        <v>9314</v>
      </c>
      <c r="B4739" s="3" t="str">
        <f t="shared" si="74"/>
        <v>M_ACC_1501</v>
      </c>
      <c r="C4739" s="4" t="s">
        <v>42</v>
      </c>
      <c r="D4739" s="42">
        <v>1501</v>
      </c>
      <c r="E4739" s="49">
        <v>6967.6270500000001</v>
      </c>
      <c r="F4739" s="49">
        <v>20.654503900000002</v>
      </c>
      <c r="G4739" s="49">
        <v>4.5449902350000002</v>
      </c>
      <c r="H4739" s="49">
        <v>4.5444550670000003</v>
      </c>
      <c r="I4739" s="36">
        <v>5.5099999999999998E-6</v>
      </c>
      <c r="J4739" s="36">
        <v>3.1900000000000003E-5</v>
      </c>
      <c r="K4739" s="4" t="s">
        <v>43</v>
      </c>
      <c r="L4739" s="4">
        <v>30611</v>
      </c>
      <c r="M4739" s="4" t="s">
        <v>44</v>
      </c>
      <c r="N4739" s="4" t="s">
        <v>44</v>
      </c>
      <c r="O4739" s="4" t="s">
        <v>44</v>
      </c>
      <c r="P4739" s="4" t="s">
        <v>44</v>
      </c>
      <c r="Q4739" s="4" t="s">
        <v>44</v>
      </c>
      <c r="R4739" s="4" t="s">
        <v>44</v>
      </c>
      <c r="S4739" s="4" t="s">
        <v>44</v>
      </c>
      <c r="T4739" s="4" t="s">
        <v>44</v>
      </c>
      <c r="U4739" s="4" t="s">
        <v>44</v>
      </c>
      <c r="V4739" s="4" t="s">
        <v>44</v>
      </c>
      <c r="W4739" s="4" t="s">
        <v>44</v>
      </c>
      <c r="X4739" s="23" t="s">
        <v>44</v>
      </c>
      <c r="Y4739" s="23" t="s">
        <v>44</v>
      </c>
      <c r="Z4739" s="23" t="s">
        <v>44</v>
      </c>
      <c r="AA4739" s="73" t="s">
        <v>44</v>
      </c>
      <c r="AB4739" s="23" t="s">
        <v>44</v>
      </c>
      <c r="AC4739" s="23" t="s">
        <v>44</v>
      </c>
      <c r="AD4739" s="4" t="s">
        <v>44</v>
      </c>
      <c r="AE4739" s="30" t="s">
        <v>44</v>
      </c>
      <c r="AF4739" s="30" t="s">
        <v>44</v>
      </c>
      <c r="AG4739" s="30" t="s">
        <v>44</v>
      </c>
      <c r="AH4739" s="30" t="s">
        <v>44</v>
      </c>
      <c r="AI4739" s="30" t="s">
        <v>44</v>
      </c>
      <c r="AJ4739" s="30" t="s">
        <v>44</v>
      </c>
      <c r="AK4739" s="30" t="s">
        <v>44</v>
      </c>
      <c r="AL4739" s="30" t="s">
        <v>44</v>
      </c>
      <c r="AM4739" s="30" t="s">
        <v>44</v>
      </c>
      <c r="AN4739" s="30" t="s">
        <v>44</v>
      </c>
      <c r="AO4739" s="23" t="s">
        <v>44</v>
      </c>
      <c r="AP4739" s="59" t="s">
        <v>44</v>
      </c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10"/>
      <c r="BD4739" s="10"/>
      <c r="BE4739" s="10"/>
      <c r="BF4739" s="10"/>
      <c r="BG4739" s="10"/>
      <c r="BH4739" s="10"/>
      <c r="BI4739" s="10"/>
      <c r="BJ4739" s="10"/>
      <c r="BK4739" s="10"/>
      <c r="BL4739" s="10"/>
      <c r="BM4739" s="10"/>
      <c r="BN4739" s="10"/>
      <c r="BO4739" s="10"/>
      <c r="BP4739" s="10"/>
      <c r="BQ4739" s="10"/>
      <c r="BR4739" s="10"/>
      <c r="BS4739" s="10"/>
      <c r="BT4739" s="10"/>
      <c r="BU4739" s="10"/>
      <c r="BV4739" s="10"/>
      <c r="BW4739" s="10"/>
      <c r="BX4739" s="10"/>
      <c r="BY4739" s="10"/>
      <c r="BZ4739" s="10"/>
      <c r="CA4739" s="10"/>
      <c r="CB4739" s="10"/>
      <c r="CC4739" s="10"/>
      <c r="CD4739" s="10"/>
      <c r="CE4739" s="10"/>
      <c r="CF4739" s="10"/>
      <c r="CG4739" s="10"/>
      <c r="CH4739" s="10"/>
      <c r="CI4739" s="10"/>
      <c r="CJ4739" s="10"/>
      <c r="CK4739" s="10"/>
      <c r="CL4739" s="10"/>
      <c r="CM4739" s="10"/>
      <c r="CN4739" s="10"/>
      <c r="CO4739" s="10"/>
      <c r="CP4739" s="10"/>
      <c r="CQ4739" s="10"/>
      <c r="CR4739" s="10"/>
      <c r="CS4739" s="10"/>
      <c r="CT4739" s="10"/>
      <c r="CU4739" s="10"/>
      <c r="CV4739" s="10"/>
      <c r="CW4739" s="10"/>
      <c r="CX4739" s="10"/>
      <c r="CY4739" s="10"/>
      <c r="CZ4739" s="10"/>
      <c r="DA4739" s="10"/>
      <c r="DB4739" s="10"/>
    </row>
    <row r="4740" spans="1:106" s="12" customFormat="1" ht="14" x14ac:dyDescent="0.15">
      <c r="A4740" s="3" t="s">
        <v>9314</v>
      </c>
      <c r="B4740" s="3" t="str">
        <f t="shared" si="74"/>
        <v>M_ACC_1502</v>
      </c>
      <c r="C4740" s="4" t="s">
        <v>42</v>
      </c>
      <c r="D4740" s="42">
        <v>1502</v>
      </c>
      <c r="E4740" s="49">
        <v>4631.6552140000003</v>
      </c>
      <c r="F4740" s="49">
        <v>20.408413929999998</v>
      </c>
      <c r="G4740" s="49">
        <v>4.544990275</v>
      </c>
      <c r="H4740" s="49">
        <v>4.4903097020000002</v>
      </c>
      <c r="I4740" s="36">
        <v>7.1099999999999997E-6</v>
      </c>
      <c r="J4740" s="36">
        <v>3.8000000000000002E-5</v>
      </c>
      <c r="K4740" s="4" t="s">
        <v>43</v>
      </c>
      <c r="L4740" s="4">
        <v>20348</v>
      </c>
      <c r="M4740" s="4" t="s">
        <v>44</v>
      </c>
      <c r="N4740" s="4" t="s">
        <v>44</v>
      </c>
      <c r="O4740" s="4" t="s">
        <v>44</v>
      </c>
      <c r="P4740" s="4" t="s">
        <v>44</v>
      </c>
      <c r="Q4740" s="4" t="s">
        <v>44</v>
      </c>
      <c r="R4740" s="4" t="s">
        <v>44</v>
      </c>
      <c r="S4740" s="4" t="s">
        <v>44</v>
      </c>
      <c r="T4740" s="4" t="s">
        <v>44</v>
      </c>
      <c r="U4740" s="4" t="s">
        <v>44</v>
      </c>
      <c r="V4740" s="4" t="s">
        <v>44</v>
      </c>
      <c r="W4740" s="4" t="s">
        <v>44</v>
      </c>
      <c r="X4740" s="23" t="s">
        <v>44</v>
      </c>
      <c r="Y4740" s="23" t="s">
        <v>44</v>
      </c>
      <c r="Z4740" s="23" t="s">
        <v>44</v>
      </c>
      <c r="AA4740" s="73" t="s">
        <v>44</v>
      </c>
      <c r="AB4740" s="23" t="s">
        <v>44</v>
      </c>
      <c r="AC4740" s="23" t="s">
        <v>44</v>
      </c>
      <c r="AD4740" s="4" t="s">
        <v>44</v>
      </c>
      <c r="AE4740" s="30" t="s">
        <v>44</v>
      </c>
      <c r="AF4740" s="30" t="s">
        <v>44</v>
      </c>
      <c r="AG4740" s="30" t="s">
        <v>44</v>
      </c>
      <c r="AH4740" s="30" t="s">
        <v>44</v>
      </c>
      <c r="AI4740" s="30" t="s">
        <v>44</v>
      </c>
      <c r="AJ4740" s="30" t="s">
        <v>44</v>
      </c>
      <c r="AK4740" s="30" t="s">
        <v>44</v>
      </c>
      <c r="AL4740" s="30" t="s">
        <v>44</v>
      </c>
      <c r="AM4740" s="30" t="s">
        <v>44</v>
      </c>
      <c r="AN4740" s="30" t="s">
        <v>44</v>
      </c>
      <c r="AO4740" s="23" t="s">
        <v>44</v>
      </c>
      <c r="AP4740" s="59" t="s">
        <v>44</v>
      </c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10"/>
      <c r="BD4740" s="10"/>
      <c r="BE4740" s="10"/>
      <c r="BF4740" s="10"/>
      <c r="BG4740" s="10"/>
      <c r="BH4740" s="10"/>
      <c r="BI4740" s="10"/>
      <c r="BJ4740" s="10"/>
      <c r="BK4740" s="10"/>
      <c r="BL4740" s="10"/>
      <c r="BM4740" s="10"/>
      <c r="BN4740" s="10"/>
      <c r="BO4740" s="10"/>
      <c r="BP4740" s="10"/>
      <c r="BQ4740" s="10"/>
      <c r="BR4740" s="10"/>
      <c r="BS4740" s="10"/>
      <c r="BT4740" s="10"/>
      <c r="BU4740" s="10"/>
      <c r="BV4740" s="10"/>
      <c r="BW4740" s="10"/>
      <c r="BX4740" s="10"/>
      <c r="BY4740" s="10"/>
      <c r="BZ4740" s="10"/>
      <c r="CA4740" s="10"/>
      <c r="CB4740" s="10"/>
      <c r="CC4740" s="10"/>
      <c r="CD4740" s="10"/>
      <c r="CE4740" s="10"/>
      <c r="CF4740" s="10"/>
      <c r="CG4740" s="10"/>
      <c r="CH4740" s="10"/>
      <c r="CI4740" s="10"/>
      <c r="CJ4740" s="10"/>
      <c r="CK4740" s="10"/>
      <c r="CL4740" s="10"/>
      <c r="CM4740" s="10"/>
      <c r="CN4740" s="10"/>
      <c r="CO4740" s="10"/>
      <c r="CP4740" s="10"/>
      <c r="CQ4740" s="10"/>
      <c r="CR4740" s="10"/>
      <c r="CS4740" s="10"/>
      <c r="CT4740" s="10"/>
      <c r="CU4740" s="10"/>
      <c r="CV4740" s="10"/>
      <c r="CW4740" s="10"/>
      <c r="CX4740" s="10"/>
      <c r="CY4740" s="10"/>
      <c r="CZ4740" s="10"/>
      <c r="DA4740" s="10"/>
      <c r="DB4740" s="10"/>
    </row>
    <row r="4741" spans="1:106" s="12" customFormat="1" ht="14" x14ac:dyDescent="0.15">
      <c r="A4741" s="3" t="s">
        <v>9314</v>
      </c>
      <c r="B4741" s="3" t="str">
        <f t="shared" si="74"/>
        <v>M_ACC_1503</v>
      </c>
      <c r="C4741" s="4" t="s">
        <v>42</v>
      </c>
      <c r="D4741" s="42">
        <v>1503</v>
      </c>
      <c r="E4741" s="49">
        <v>10142.75208</v>
      </c>
      <c r="F4741" s="49">
        <v>20.877541239999999</v>
      </c>
      <c r="G4741" s="49">
        <v>4.5449902089999998</v>
      </c>
      <c r="H4741" s="49">
        <v>4.5935283199999999</v>
      </c>
      <c r="I4741" s="36">
        <v>4.3599999999999998E-6</v>
      </c>
      <c r="J4741" s="36">
        <v>2.6999999999999999E-5</v>
      </c>
      <c r="K4741" s="4" t="s">
        <v>43</v>
      </c>
      <c r="L4741" s="4">
        <v>44560</v>
      </c>
      <c r="M4741" s="4" t="s">
        <v>44</v>
      </c>
      <c r="N4741" s="4" t="s">
        <v>44</v>
      </c>
      <c r="O4741" s="4" t="s">
        <v>44</v>
      </c>
      <c r="P4741" s="4" t="s">
        <v>44</v>
      </c>
      <c r="Q4741" s="4" t="s">
        <v>44</v>
      </c>
      <c r="R4741" s="4" t="s">
        <v>44</v>
      </c>
      <c r="S4741" s="4" t="s">
        <v>44</v>
      </c>
      <c r="T4741" s="4" t="s">
        <v>44</v>
      </c>
      <c r="U4741" s="4" t="s">
        <v>44</v>
      </c>
      <c r="V4741" s="4" t="s">
        <v>44</v>
      </c>
      <c r="W4741" s="4" t="s">
        <v>44</v>
      </c>
      <c r="X4741" s="23" t="s">
        <v>44</v>
      </c>
      <c r="Y4741" s="23" t="s">
        <v>44</v>
      </c>
      <c r="Z4741" s="23" t="s">
        <v>44</v>
      </c>
      <c r="AA4741" s="73" t="s">
        <v>44</v>
      </c>
      <c r="AB4741" s="23" t="s">
        <v>44</v>
      </c>
      <c r="AC4741" s="23" t="s">
        <v>44</v>
      </c>
      <c r="AD4741" s="4" t="s">
        <v>44</v>
      </c>
      <c r="AE4741" s="30" t="s">
        <v>44</v>
      </c>
      <c r="AF4741" s="30" t="s">
        <v>44</v>
      </c>
      <c r="AG4741" s="30" t="s">
        <v>44</v>
      </c>
      <c r="AH4741" s="30" t="s">
        <v>44</v>
      </c>
      <c r="AI4741" s="30" t="s">
        <v>44</v>
      </c>
      <c r="AJ4741" s="30" t="s">
        <v>44</v>
      </c>
      <c r="AK4741" s="30" t="s">
        <v>44</v>
      </c>
      <c r="AL4741" s="30" t="s">
        <v>44</v>
      </c>
      <c r="AM4741" s="30" t="s">
        <v>44</v>
      </c>
      <c r="AN4741" s="30" t="s">
        <v>44</v>
      </c>
      <c r="AO4741" s="23" t="s">
        <v>44</v>
      </c>
      <c r="AP4741" s="59" t="s">
        <v>44</v>
      </c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10"/>
      <c r="BD4741" s="10"/>
      <c r="BE4741" s="10"/>
      <c r="BF4741" s="10"/>
      <c r="BG4741" s="10"/>
      <c r="BH4741" s="10"/>
      <c r="BI4741" s="10"/>
      <c r="BJ4741" s="10"/>
      <c r="BK4741" s="10"/>
      <c r="BL4741" s="10"/>
      <c r="BM4741" s="10"/>
      <c r="BN4741" s="10"/>
      <c r="BO4741" s="10"/>
      <c r="BP4741" s="10"/>
      <c r="BQ4741" s="10"/>
      <c r="BR4741" s="10"/>
      <c r="BS4741" s="10"/>
      <c r="BT4741" s="10"/>
      <c r="BU4741" s="10"/>
      <c r="BV4741" s="10"/>
      <c r="BW4741" s="10"/>
      <c r="BX4741" s="10"/>
      <c r="BY4741" s="10"/>
      <c r="BZ4741" s="10"/>
      <c r="CA4741" s="10"/>
      <c r="CB4741" s="10"/>
      <c r="CC4741" s="10"/>
      <c r="CD4741" s="10"/>
      <c r="CE4741" s="10"/>
      <c r="CF4741" s="10"/>
      <c r="CG4741" s="10"/>
      <c r="CH4741" s="10"/>
      <c r="CI4741" s="10"/>
      <c r="CJ4741" s="10"/>
      <c r="CK4741" s="10"/>
      <c r="CL4741" s="10"/>
      <c r="CM4741" s="10"/>
      <c r="CN4741" s="10"/>
      <c r="CO4741" s="10"/>
      <c r="CP4741" s="10"/>
      <c r="CQ4741" s="10"/>
      <c r="CR4741" s="10"/>
      <c r="CS4741" s="10"/>
      <c r="CT4741" s="10"/>
      <c r="CU4741" s="10"/>
      <c r="CV4741" s="10"/>
      <c r="CW4741" s="10"/>
      <c r="CX4741" s="10"/>
      <c r="CY4741" s="10"/>
      <c r="CZ4741" s="10"/>
      <c r="DA4741" s="10"/>
      <c r="DB4741" s="10"/>
    </row>
    <row r="4742" spans="1:106" s="12" customFormat="1" ht="42" x14ac:dyDescent="0.15">
      <c r="A4742" s="3" t="s">
        <v>9314</v>
      </c>
      <c r="B4742" s="3" t="str">
        <f t="shared" si="74"/>
        <v>M_ACC_1504</v>
      </c>
      <c r="C4742" s="4" t="s">
        <v>42</v>
      </c>
      <c r="D4742" s="42">
        <v>1504</v>
      </c>
      <c r="E4742" s="49">
        <v>1333.236881</v>
      </c>
      <c r="F4742" s="49">
        <v>19.619613739999998</v>
      </c>
      <c r="G4742" s="49">
        <v>4.5449905629999998</v>
      </c>
      <c r="H4742" s="49">
        <v>4.3167556600000001</v>
      </c>
      <c r="I4742" s="36">
        <v>1.5800000000000001E-5</v>
      </c>
      <c r="J4742" s="36">
        <v>7.1500000000000003E-5</v>
      </c>
      <c r="K4742" s="4" t="s">
        <v>43</v>
      </c>
      <c r="L4742" s="4">
        <v>5857</v>
      </c>
      <c r="M4742" s="4" t="s">
        <v>6449</v>
      </c>
      <c r="N4742" s="4" t="s">
        <v>6450</v>
      </c>
      <c r="O4742" s="5">
        <v>5.9999999999999998E-38</v>
      </c>
      <c r="P4742" s="4" t="s">
        <v>44</v>
      </c>
      <c r="Q4742" s="4" t="s">
        <v>44</v>
      </c>
      <c r="R4742" s="4" t="s">
        <v>44</v>
      </c>
      <c r="S4742" s="4" t="s">
        <v>44</v>
      </c>
      <c r="T4742" s="4" t="s">
        <v>3667</v>
      </c>
      <c r="U4742" s="4" t="s">
        <v>3667</v>
      </c>
      <c r="V4742" s="4" t="s">
        <v>3872</v>
      </c>
      <c r="W4742" s="4" t="s">
        <v>6451</v>
      </c>
      <c r="X4742" s="23" t="s">
        <v>6452</v>
      </c>
      <c r="Y4742" s="67">
        <v>2E-73</v>
      </c>
      <c r="Z4742" s="23" t="s">
        <v>44</v>
      </c>
      <c r="AA4742" s="73" t="s">
        <v>44</v>
      </c>
      <c r="AB4742" s="23" t="s">
        <v>44</v>
      </c>
      <c r="AC4742" s="23" t="s">
        <v>44</v>
      </c>
      <c r="AD4742" s="4" t="s">
        <v>44</v>
      </c>
      <c r="AE4742" s="30" t="s">
        <v>44</v>
      </c>
      <c r="AF4742" s="30" t="s">
        <v>44</v>
      </c>
      <c r="AG4742" s="30" t="s">
        <v>44</v>
      </c>
      <c r="AH4742" s="30" t="s">
        <v>44</v>
      </c>
      <c r="AI4742" s="30" t="s">
        <v>44</v>
      </c>
      <c r="AJ4742" s="30" t="s">
        <v>44</v>
      </c>
      <c r="AK4742" s="30" t="s">
        <v>44</v>
      </c>
      <c r="AL4742" s="30" t="s">
        <v>44</v>
      </c>
      <c r="AM4742" s="30" t="s">
        <v>44</v>
      </c>
      <c r="AN4742" s="30" t="s">
        <v>44</v>
      </c>
      <c r="AO4742" s="23" t="s">
        <v>44</v>
      </c>
      <c r="AP4742" s="59" t="s">
        <v>44</v>
      </c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10"/>
      <c r="BD4742" s="10"/>
      <c r="BE4742" s="10"/>
      <c r="BF4742" s="10"/>
      <c r="BG4742" s="10"/>
      <c r="BH4742" s="10"/>
      <c r="BI4742" s="10"/>
      <c r="BJ4742" s="10"/>
      <c r="BK4742" s="10"/>
      <c r="BL4742" s="10"/>
      <c r="BM4742" s="10"/>
      <c r="BN4742" s="10"/>
      <c r="BO4742" s="10"/>
      <c r="BP4742" s="10"/>
      <c r="BQ4742" s="10"/>
      <c r="BR4742" s="10"/>
      <c r="BS4742" s="10"/>
      <c r="BT4742" s="10"/>
      <c r="BU4742" s="10"/>
      <c r="BV4742" s="10"/>
      <c r="BW4742" s="10"/>
      <c r="BX4742" s="10"/>
      <c r="BY4742" s="10"/>
      <c r="BZ4742" s="10"/>
      <c r="CA4742" s="10"/>
      <c r="CB4742" s="10"/>
      <c r="CC4742" s="10"/>
      <c r="CD4742" s="10"/>
      <c r="CE4742" s="10"/>
      <c r="CF4742" s="10"/>
      <c r="CG4742" s="10"/>
      <c r="CH4742" s="10"/>
      <c r="CI4742" s="10"/>
      <c r="CJ4742" s="10"/>
      <c r="CK4742" s="10"/>
      <c r="CL4742" s="10"/>
      <c r="CM4742" s="10"/>
      <c r="CN4742" s="10"/>
      <c r="CO4742" s="10"/>
      <c r="CP4742" s="10"/>
      <c r="CQ4742" s="10"/>
      <c r="CR4742" s="10"/>
      <c r="CS4742" s="10"/>
      <c r="CT4742" s="10"/>
      <c r="CU4742" s="10"/>
      <c r="CV4742" s="10"/>
      <c r="CW4742" s="10"/>
      <c r="CX4742" s="10"/>
      <c r="CY4742" s="10"/>
      <c r="CZ4742" s="10"/>
      <c r="DA4742" s="10"/>
      <c r="DB4742" s="10"/>
    </row>
    <row r="4743" spans="1:106" s="12" customFormat="1" ht="14" x14ac:dyDescent="0.15">
      <c r="A4743" s="3" t="s">
        <v>9314</v>
      </c>
      <c r="B4743" s="3" t="str">
        <f t="shared" si="74"/>
        <v>M_ACC_1505</v>
      </c>
      <c r="C4743" s="4" t="s">
        <v>42</v>
      </c>
      <c r="D4743" s="42">
        <v>1505</v>
      </c>
      <c r="E4743" s="49">
        <v>5603.358193</v>
      </c>
      <c r="F4743" s="49">
        <v>20.523434760000001</v>
      </c>
      <c r="G4743" s="49">
        <v>4.5449902550000001</v>
      </c>
      <c r="H4743" s="49">
        <v>4.5156168909999996</v>
      </c>
      <c r="I4743" s="36">
        <v>6.3099999999999997E-6</v>
      </c>
      <c r="J4743" s="36">
        <v>3.5099999999999999E-5</v>
      </c>
      <c r="K4743" s="4" t="s">
        <v>43</v>
      </c>
      <c r="L4743" s="4">
        <v>24617</v>
      </c>
      <c r="M4743" s="4" t="s">
        <v>44</v>
      </c>
      <c r="N4743" s="4" t="s">
        <v>44</v>
      </c>
      <c r="O4743" s="4" t="s">
        <v>44</v>
      </c>
      <c r="P4743" s="4" t="s">
        <v>44</v>
      </c>
      <c r="Q4743" s="4" t="s">
        <v>44</v>
      </c>
      <c r="R4743" s="4" t="s">
        <v>44</v>
      </c>
      <c r="S4743" s="4" t="s">
        <v>44</v>
      </c>
      <c r="T4743" s="4" t="s">
        <v>44</v>
      </c>
      <c r="U4743" s="4" t="s">
        <v>44</v>
      </c>
      <c r="V4743" s="4" t="s">
        <v>44</v>
      </c>
      <c r="W4743" s="4" t="s">
        <v>44</v>
      </c>
      <c r="X4743" s="23" t="s">
        <v>44</v>
      </c>
      <c r="Y4743" s="23" t="s">
        <v>44</v>
      </c>
      <c r="Z4743" s="23" t="s">
        <v>44</v>
      </c>
      <c r="AA4743" s="73" t="s">
        <v>44</v>
      </c>
      <c r="AB4743" s="23" t="s">
        <v>44</v>
      </c>
      <c r="AC4743" s="23" t="s">
        <v>44</v>
      </c>
      <c r="AD4743" s="4" t="s">
        <v>44</v>
      </c>
      <c r="AE4743" s="30" t="s">
        <v>44</v>
      </c>
      <c r="AF4743" s="30" t="s">
        <v>44</v>
      </c>
      <c r="AG4743" s="30" t="s">
        <v>44</v>
      </c>
      <c r="AH4743" s="30" t="s">
        <v>44</v>
      </c>
      <c r="AI4743" s="30" t="s">
        <v>44</v>
      </c>
      <c r="AJ4743" s="30" t="s">
        <v>44</v>
      </c>
      <c r="AK4743" s="30" t="s">
        <v>44</v>
      </c>
      <c r="AL4743" s="30" t="s">
        <v>44</v>
      </c>
      <c r="AM4743" s="30" t="s">
        <v>44</v>
      </c>
      <c r="AN4743" s="30" t="s">
        <v>44</v>
      </c>
      <c r="AO4743" s="23" t="s">
        <v>44</v>
      </c>
      <c r="AP4743" s="59" t="s">
        <v>44</v>
      </c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10"/>
      <c r="BD4743" s="10"/>
      <c r="BE4743" s="10"/>
      <c r="BF4743" s="10"/>
      <c r="BG4743" s="10"/>
      <c r="BH4743" s="10"/>
      <c r="BI4743" s="10"/>
      <c r="BJ4743" s="10"/>
      <c r="BK4743" s="10"/>
      <c r="BL4743" s="10"/>
      <c r="BM4743" s="10"/>
      <c r="BN4743" s="10"/>
      <c r="BO4743" s="10"/>
      <c r="BP4743" s="10"/>
      <c r="BQ4743" s="10"/>
      <c r="BR4743" s="10"/>
      <c r="BS4743" s="10"/>
      <c r="BT4743" s="10"/>
      <c r="BU4743" s="10"/>
      <c r="BV4743" s="10"/>
      <c r="BW4743" s="10"/>
      <c r="BX4743" s="10"/>
      <c r="BY4743" s="10"/>
      <c r="BZ4743" s="10"/>
      <c r="CA4743" s="10"/>
      <c r="CB4743" s="10"/>
      <c r="CC4743" s="10"/>
      <c r="CD4743" s="10"/>
      <c r="CE4743" s="10"/>
      <c r="CF4743" s="10"/>
      <c r="CG4743" s="10"/>
      <c r="CH4743" s="10"/>
      <c r="CI4743" s="10"/>
      <c r="CJ4743" s="10"/>
      <c r="CK4743" s="10"/>
      <c r="CL4743" s="10"/>
      <c r="CM4743" s="10"/>
      <c r="CN4743" s="10"/>
      <c r="CO4743" s="10"/>
      <c r="CP4743" s="10"/>
      <c r="CQ4743" s="10"/>
      <c r="CR4743" s="10"/>
      <c r="CS4743" s="10"/>
      <c r="CT4743" s="10"/>
      <c r="CU4743" s="10"/>
      <c r="CV4743" s="10"/>
      <c r="CW4743" s="10"/>
      <c r="CX4743" s="10"/>
      <c r="CY4743" s="10"/>
      <c r="CZ4743" s="10"/>
      <c r="DA4743" s="10"/>
      <c r="DB4743" s="10"/>
    </row>
    <row r="4744" spans="1:106" s="12" customFormat="1" ht="14" x14ac:dyDescent="0.15">
      <c r="A4744" s="3" t="s">
        <v>9314</v>
      </c>
      <c r="B4744" s="3" t="str">
        <f t="shared" si="74"/>
        <v>M_ACC_1506</v>
      </c>
      <c r="C4744" s="4" t="s">
        <v>42</v>
      </c>
      <c r="D4744" s="42">
        <v>1506</v>
      </c>
      <c r="E4744" s="49">
        <v>1438.548331</v>
      </c>
      <c r="F4744" s="49">
        <v>19.67429826</v>
      </c>
      <c r="G4744" s="49">
        <v>4.5449905340000001</v>
      </c>
      <c r="H4744" s="49">
        <v>4.3287875109999998</v>
      </c>
      <c r="I4744" s="36">
        <v>1.5E-5</v>
      </c>
      <c r="J4744" s="36">
        <v>6.8200000000000004E-5</v>
      </c>
      <c r="K4744" s="4" t="s">
        <v>43</v>
      </c>
      <c r="L4744" s="4">
        <v>6320</v>
      </c>
      <c r="M4744" s="4" t="s">
        <v>44</v>
      </c>
      <c r="N4744" s="4" t="s">
        <v>44</v>
      </c>
      <c r="O4744" s="4" t="s">
        <v>44</v>
      </c>
      <c r="P4744" s="4" t="s">
        <v>44</v>
      </c>
      <c r="Q4744" s="4" t="s">
        <v>44</v>
      </c>
      <c r="R4744" s="4" t="s">
        <v>44</v>
      </c>
      <c r="S4744" s="4" t="s">
        <v>44</v>
      </c>
      <c r="T4744" s="4" t="s">
        <v>44</v>
      </c>
      <c r="U4744" s="4" t="s">
        <v>44</v>
      </c>
      <c r="V4744" s="4" t="s">
        <v>44</v>
      </c>
      <c r="W4744" s="4" t="s">
        <v>44</v>
      </c>
      <c r="X4744" s="23" t="s">
        <v>44</v>
      </c>
      <c r="Y4744" s="23" t="s">
        <v>44</v>
      </c>
      <c r="Z4744" s="23" t="s">
        <v>44</v>
      </c>
      <c r="AA4744" s="73" t="s">
        <v>44</v>
      </c>
      <c r="AB4744" s="23" t="s">
        <v>44</v>
      </c>
      <c r="AC4744" s="23" t="s">
        <v>44</v>
      </c>
      <c r="AD4744" s="4" t="s">
        <v>44</v>
      </c>
      <c r="AE4744" s="30" t="s">
        <v>44</v>
      </c>
      <c r="AF4744" s="30" t="s">
        <v>44</v>
      </c>
      <c r="AG4744" s="30" t="s">
        <v>44</v>
      </c>
      <c r="AH4744" s="30" t="s">
        <v>44</v>
      </c>
      <c r="AI4744" s="30" t="s">
        <v>44</v>
      </c>
      <c r="AJ4744" s="30" t="s">
        <v>44</v>
      </c>
      <c r="AK4744" s="30" t="s">
        <v>44</v>
      </c>
      <c r="AL4744" s="30" t="s">
        <v>44</v>
      </c>
      <c r="AM4744" s="30" t="s">
        <v>44</v>
      </c>
      <c r="AN4744" s="30" t="s">
        <v>44</v>
      </c>
      <c r="AO4744" s="23" t="s">
        <v>44</v>
      </c>
      <c r="AP4744" s="59" t="s">
        <v>44</v>
      </c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10"/>
      <c r="BD4744" s="10"/>
      <c r="BE4744" s="10"/>
      <c r="BF4744" s="10"/>
      <c r="BG4744" s="10"/>
      <c r="BH4744" s="10"/>
      <c r="BI4744" s="10"/>
      <c r="BJ4744" s="10"/>
      <c r="BK4744" s="10"/>
      <c r="BL4744" s="10"/>
      <c r="BM4744" s="10"/>
      <c r="BN4744" s="10"/>
      <c r="BO4744" s="10"/>
      <c r="BP4744" s="10"/>
      <c r="BQ4744" s="10"/>
      <c r="BR4744" s="10"/>
      <c r="BS4744" s="10"/>
      <c r="BT4744" s="10"/>
      <c r="BU4744" s="10"/>
      <c r="BV4744" s="10"/>
      <c r="BW4744" s="10"/>
      <c r="BX4744" s="10"/>
      <c r="BY4744" s="10"/>
      <c r="BZ4744" s="10"/>
      <c r="CA4744" s="10"/>
      <c r="CB4744" s="10"/>
      <c r="CC4744" s="10"/>
      <c r="CD4744" s="10"/>
      <c r="CE4744" s="10"/>
      <c r="CF4744" s="10"/>
      <c r="CG4744" s="10"/>
      <c r="CH4744" s="10"/>
      <c r="CI4744" s="10"/>
      <c r="CJ4744" s="10"/>
      <c r="CK4744" s="10"/>
      <c r="CL4744" s="10"/>
      <c r="CM4744" s="10"/>
      <c r="CN4744" s="10"/>
      <c r="CO4744" s="10"/>
      <c r="CP4744" s="10"/>
      <c r="CQ4744" s="10"/>
      <c r="CR4744" s="10"/>
      <c r="CS4744" s="10"/>
      <c r="CT4744" s="10"/>
      <c r="CU4744" s="10"/>
      <c r="CV4744" s="10"/>
      <c r="CW4744" s="10"/>
      <c r="CX4744" s="10"/>
      <c r="CY4744" s="10"/>
      <c r="CZ4744" s="10"/>
      <c r="DA4744" s="10"/>
      <c r="DB4744" s="10"/>
    </row>
    <row r="4745" spans="1:106" s="12" customFormat="1" ht="14" x14ac:dyDescent="0.15">
      <c r="A4745" s="3" t="s">
        <v>9314</v>
      </c>
      <c r="B4745" s="3" t="str">
        <f t="shared" si="74"/>
        <v>M_ACC_1507</v>
      </c>
      <c r="C4745" s="4" t="s">
        <v>42</v>
      </c>
      <c r="D4745" s="42">
        <v>1507</v>
      </c>
      <c r="E4745" s="49">
        <v>6567.853255</v>
      </c>
      <c r="F4745" s="49">
        <v>20.61982222</v>
      </c>
      <c r="G4745" s="49">
        <v>4.5449902399999997</v>
      </c>
      <c r="H4745" s="49">
        <v>4.5368243120000002</v>
      </c>
      <c r="I4745" s="36">
        <v>5.7100000000000004E-6</v>
      </c>
      <c r="J4745" s="36">
        <v>3.2700000000000002E-5</v>
      </c>
      <c r="K4745" s="4" t="s">
        <v>43</v>
      </c>
      <c r="L4745" s="4">
        <v>28854</v>
      </c>
      <c r="M4745" s="4" t="s">
        <v>44</v>
      </c>
      <c r="N4745" s="4" t="s">
        <v>44</v>
      </c>
      <c r="O4745" s="4" t="s">
        <v>44</v>
      </c>
      <c r="P4745" s="4" t="s">
        <v>44</v>
      </c>
      <c r="Q4745" s="4" t="s">
        <v>44</v>
      </c>
      <c r="R4745" s="4" t="s">
        <v>44</v>
      </c>
      <c r="S4745" s="4" t="s">
        <v>44</v>
      </c>
      <c r="T4745" s="4" t="s">
        <v>44</v>
      </c>
      <c r="U4745" s="4" t="s">
        <v>44</v>
      </c>
      <c r="V4745" s="4" t="s">
        <v>44</v>
      </c>
      <c r="W4745" s="4" t="s">
        <v>44</v>
      </c>
      <c r="X4745" s="23" t="s">
        <v>44</v>
      </c>
      <c r="Y4745" s="23" t="s">
        <v>44</v>
      </c>
      <c r="Z4745" s="23" t="s">
        <v>44</v>
      </c>
      <c r="AA4745" s="73" t="s">
        <v>44</v>
      </c>
      <c r="AB4745" s="23" t="s">
        <v>44</v>
      </c>
      <c r="AC4745" s="23" t="s">
        <v>44</v>
      </c>
      <c r="AD4745" s="4" t="s">
        <v>44</v>
      </c>
      <c r="AE4745" s="30" t="s">
        <v>44</v>
      </c>
      <c r="AF4745" s="30" t="s">
        <v>44</v>
      </c>
      <c r="AG4745" s="30" t="s">
        <v>44</v>
      </c>
      <c r="AH4745" s="30" t="s">
        <v>44</v>
      </c>
      <c r="AI4745" s="30" t="s">
        <v>44</v>
      </c>
      <c r="AJ4745" s="30" t="s">
        <v>44</v>
      </c>
      <c r="AK4745" s="30" t="s">
        <v>44</v>
      </c>
      <c r="AL4745" s="30" t="s">
        <v>44</v>
      </c>
      <c r="AM4745" s="30" t="s">
        <v>44</v>
      </c>
      <c r="AN4745" s="30" t="s">
        <v>44</v>
      </c>
      <c r="AO4745" s="23" t="s">
        <v>44</v>
      </c>
      <c r="AP4745" s="59" t="s">
        <v>44</v>
      </c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10"/>
      <c r="BD4745" s="10"/>
      <c r="BE4745" s="10"/>
      <c r="BF4745" s="10"/>
      <c r="BG4745" s="10"/>
      <c r="BH4745" s="10"/>
      <c r="BI4745" s="10"/>
      <c r="BJ4745" s="10"/>
      <c r="BK4745" s="10"/>
      <c r="BL4745" s="10"/>
      <c r="BM4745" s="10"/>
      <c r="BN4745" s="10"/>
      <c r="BO4745" s="10"/>
      <c r="BP4745" s="10"/>
      <c r="BQ4745" s="10"/>
      <c r="BR4745" s="10"/>
      <c r="BS4745" s="10"/>
      <c r="BT4745" s="10"/>
      <c r="BU4745" s="10"/>
      <c r="BV4745" s="10"/>
      <c r="BW4745" s="10"/>
      <c r="BX4745" s="10"/>
      <c r="BY4745" s="10"/>
      <c r="BZ4745" s="10"/>
      <c r="CA4745" s="10"/>
      <c r="CB4745" s="10"/>
      <c r="CC4745" s="10"/>
      <c r="CD4745" s="10"/>
      <c r="CE4745" s="10"/>
      <c r="CF4745" s="10"/>
      <c r="CG4745" s="10"/>
      <c r="CH4745" s="10"/>
      <c r="CI4745" s="10"/>
      <c r="CJ4745" s="10"/>
      <c r="CK4745" s="10"/>
      <c r="CL4745" s="10"/>
      <c r="CM4745" s="10"/>
      <c r="CN4745" s="10"/>
      <c r="CO4745" s="10"/>
      <c r="CP4745" s="10"/>
      <c r="CQ4745" s="10"/>
      <c r="CR4745" s="10"/>
      <c r="CS4745" s="10"/>
      <c r="CT4745" s="10"/>
      <c r="CU4745" s="10"/>
      <c r="CV4745" s="10"/>
      <c r="CW4745" s="10"/>
      <c r="CX4745" s="10"/>
      <c r="CY4745" s="10"/>
      <c r="CZ4745" s="10"/>
      <c r="DA4745" s="10"/>
      <c r="DB4745" s="10"/>
    </row>
    <row r="4746" spans="1:106" s="12" customFormat="1" ht="28" x14ac:dyDescent="0.15">
      <c r="A4746" s="3" t="s">
        <v>9314</v>
      </c>
      <c r="B4746" s="3" t="str">
        <f t="shared" si="74"/>
        <v>M_ACC_1508</v>
      </c>
      <c r="C4746" s="4" t="s">
        <v>42</v>
      </c>
      <c r="D4746" s="42">
        <v>1508</v>
      </c>
      <c r="E4746" s="49">
        <v>1772.6921520000001</v>
      </c>
      <c r="F4746" s="49">
        <v>19.801743940000001</v>
      </c>
      <c r="G4746" s="49">
        <v>4.5449904639999996</v>
      </c>
      <c r="H4746" s="49">
        <v>4.3568284909999999</v>
      </c>
      <c r="I4746" s="36">
        <v>1.3200000000000001E-5</v>
      </c>
      <c r="J4746" s="36">
        <v>6.1199999999999997E-5</v>
      </c>
      <c r="K4746" s="4" t="s">
        <v>43</v>
      </c>
      <c r="L4746" s="4">
        <v>7788</v>
      </c>
      <c r="M4746" s="4" t="s">
        <v>44</v>
      </c>
      <c r="N4746" s="4" t="s">
        <v>44</v>
      </c>
      <c r="O4746" s="4" t="s">
        <v>44</v>
      </c>
      <c r="P4746" s="4" t="s">
        <v>44</v>
      </c>
      <c r="Q4746" s="4" t="s">
        <v>44</v>
      </c>
      <c r="R4746" s="4" t="s">
        <v>44</v>
      </c>
      <c r="S4746" s="4" t="s">
        <v>44</v>
      </c>
      <c r="T4746" s="4" t="s">
        <v>1915</v>
      </c>
      <c r="U4746" s="4" t="s">
        <v>5042</v>
      </c>
      <c r="V4746" s="4" t="s">
        <v>5043</v>
      </c>
      <c r="W4746" s="4" t="s">
        <v>11346</v>
      </c>
      <c r="X4746" s="23" t="s">
        <v>11347</v>
      </c>
      <c r="Y4746" s="67">
        <v>2.2E-56</v>
      </c>
      <c r="Z4746" s="23" t="s">
        <v>44</v>
      </c>
      <c r="AA4746" s="73" t="s">
        <v>44</v>
      </c>
      <c r="AB4746" s="23" t="s">
        <v>44</v>
      </c>
      <c r="AC4746" s="23" t="s">
        <v>44</v>
      </c>
      <c r="AD4746" s="4" t="s">
        <v>44</v>
      </c>
      <c r="AE4746" s="30" t="s">
        <v>44</v>
      </c>
      <c r="AF4746" s="30" t="s">
        <v>44</v>
      </c>
      <c r="AG4746" s="30" t="s">
        <v>44</v>
      </c>
      <c r="AH4746" s="30" t="s">
        <v>44</v>
      </c>
      <c r="AI4746" s="30" t="s">
        <v>44</v>
      </c>
      <c r="AJ4746" s="30" t="s">
        <v>44</v>
      </c>
      <c r="AK4746" s="30" t="s">
        <v>44</v>
      </c>
      <c r="AL4746" s="30" t="s">
        <v>44</v>
      </c>
      <c r="AM4746" s="30" t="s">
        <v>44</v>
      </c>
      <c r="AN4746" s="30" t="s">
        <v>44</v>
      </c>
      <c r="AO4746" s="23" t="s">
        <v>44</v>
      </c>
      <c r="AP4746" s="59" t="s">
        <v>44</v>
      </c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10"/>
      <c r="BD4746" s="10"/>
      <c r="BE4746" s="10"/>
      <c r="BF4746" s="10"/>
      <c r="BG4746" s="10"/>
      <c r="BH4746" s="10"/>
      <c r="BI4746" s="10"/>
      <c r="BJ4746" s="10"/>
      <c r="BK4746" s="10"/>
      <c r="BL4746" s="10"/>
      <c r="BM4746" s="10"/>
      <c r="BN4746" s="10"/>
      <c r="BO4746" s="10"/>
      <c r="BP4746" s="10"/>
      <c r="BQ4746" s="10"/>
      <c r="BR4746" s="10"/>
      <c r="BS4746" s="10"/>
      <c r="BT4746" s="10"/>
      <c r="BU4746" s="10"/>
      <c r="BV4746" s="10"/>
      <c r="BW4746" s="10"/>
      <c r="BX4746" s="10"/>
      <c r="BY4746" s="10"/>
      <c r="BZ4746" s="10"/>
      <c r="CA4746" s="10"/>
      <c r="CB4746" s="10"/>
      <c r="CC4746" s="10"/>
      <c r="CD4746" s="10"/>
      <c r="CE4746" s="10"/>
      <c r="CF4746" s="10"/>
      <c r="CG4746" s="10"/>
      <c r="CH4746" s="10"/>
      <c r="CI4746" s="10"/>
      <c r="CJ4746" s="10"/>
      <c r="CK4746" s="10"/>
      <c r="CL4746" s="10"/>
      <c r="CM4746" s="10"/>
      <c r="CN4746" s="10"/>
      <c r="CO4746" s="10"/>
      <c r="CP4746" s="10"/>
      <c r="CQ4746" s="10"/>
      <c r="CR4746" s="10"/>
      <c r="CS4746" s="10"/>
      <c r="CT4746" s="10"/>
      <c r="CU4746" s="10"/>
      <c r="CV4746" s="10"/>
      <c r="CW4746" s="10"/>
      <c r="CX4746" s="10"/>
      <c r="CY4746" s="10"/>
      <c r="CZ4746" s="10"/>
      <c r="DA4746" s="10"/>
      <c r="DB4746" s="10"/>
    </row>
    <row r="4747" spans="1:106" s="12" customFormat="1" ht="14" x14ac:dyDescent="0.15">
      <c r="A4747" s="3" t="s">
        <v>9314</v>
      </c>
      <c r="B4747" s="3" t="str">
        <f t="shared" si="74"/>
        <v>M_ACC_1509</v>
      </c>
      <c r="C4747" s="4" t="s">
        <v>42</v>
      </c>
      <c r="D4747" s="42">
        <v>1509</v>
      </c>
      <c r="E4747" s="49">
        <v>2097.579491</v>
      </c>
      <c r="F4747" s="49">
        <v>19.913279660000001</v>
      </c>
      <c r="G4747" s="49">
        <v>4.5449904170000002</v>
      </c>
      <c r="H4747" s="49">
        <v>4.3813688989999999</v>
      </c>
      <c r="I4747" s="36">
        <v>1.1800000000000001E-5</v>
      </c>
      <c r="J4747" s="36">
        <v>5.5699999999999999E-5</v>
      </c>
      <c r="K4747" s="4" t="s">
        <v>43</v>
      </c>
      <c r="L4747" s="4">
        <v>9215</v>
      </c>
      <c r="M4747" s="4" t="s">
        <v>44</v>
      </c>
      <c r="N4747" s="4" t="s">
        <v>44</v>
      </c>
      <c r="O4747" s="4" t="s">
        <v>44</v>
      </c>
      <c r="P4747" s="4" t="s">
        <v>44</v>
      </c>
      <c r="Q4747" s="4" t="s">
        <v>44</v>
      </c>
      <c r="R4747" s="4" t="s">
        <v>44</v>
      </c>
      <c r="S4747" s="4" t="s">
        <v>44</v>
      </c>
      <c r="T4747" s="4" t="s">
        <v>44</v>
      </c>
      <c r="U4747" s="4" t="s">
        <v>44</v>
      </c>
      <c r="V4747" s="4" t="s">
        <v>44</v>
      </c>
      <c r="W4747" s="4" t="s">
        <v>44</v>
      </c>
      <c r="X4747" s="23" t="s">
        <v>44</v>
      </c>
      <c r="Y4747" s="23" t="s">
        <v>44</v>
      </c>
      <c r="Z4747" s="23" t="s">
        <v>44</v>
      </c>
      <c r="AA4747" s="73" t="s">
        <v>44</v>
      </c>
      <c r="AB4747" s="23" t="s">
        <v>44</v>
      </c>
      <c r="AC4747" s="23" t="s">
        <v>44</v>
      </c>
      <c r="AD4747" s="4" t="s">
        <v>44</v>
      </c>
      <c r="AE4747" s="30" t="s">
        <v>44</v>
      </c>
      <c r="AF4747" s="30" t="s">
        <v>44</v>
      </c>
      <c r="AG4747" s="30" t="s">
        <v>44</v>
      </c>
      <c r="AH4747" s="30" t="s">
        <v>44</v>
      </c>
      <c r="AI4747" s="30" t="s">
        <v>44</v>
      </c>
      <c r="AJ4747" s="30" t="s">
        <v>44</v>
      </c>
      <c r="AK4747" s="30" t="s">
        <v>44</v>
      </c>
      <c r="AL4747" s="30" t="s">
        <v>44</v>
      </c>
      <c r="AM4747" s="30" t="s">
        <v>44</v>
      </c>
      <c r="AN4747" s="30" t="s">
        <v>44</v>
      </c>
      <c r="AO4747" s="23" t="s">
        <v>44</v>
      </c>
      <c r="AP4747" s="59" t="s">
        <v>44</v>
      </c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10"/>
      <c r="BD4747" s="10"/>
      <c r="BE4747" s="10"/>
      <c r="BF4747" s="10"/>
      <c r="BG4747" s="10"/>
      <c r="BH4747" s="10"/>
      <c r="BI4747" s="10"/>
      <c r="BJ4747" s="10"/>
      <c r="BK4747" s="10"/>
      <c r="BL4747" s="10"/>
      <c r="BM4747" s="10"/>
      <c r="BN4747" s="10"/>
      <c r="BO4747" s="10"/>
      <c r="BP4747" s="10"/>
      <c r="BQ4747" s="10"/>
      <c r="BR4747" s="10"/>
      <c r="BS4747" s="10"/>
      <c r="BT4747" s="10"/>
      <c r="BU4747" s="10"/>
      <c r="BV4747" s="10"/>
      <c r="BW4747" s="10"/>
      <c r="BX4747" s="10"/>
      <c r="BY4747" s="10"/>
      <c r="BZ4747" s="10"/>
      <c r="CA4747" s="10"/>
      <c r="CB4747" s="10"/>
      <c r="CC4747" s="10"/>
      <c r="CD4747" s="10"/>
      <c r="CE4747" s="10"/>
      <c r="CF4747" s="10"/>
      <c r="CG4747" s="10"/>
      <c r="CH4747" s="10"/>
      <c r="CI4747" s="10"/>
      <c r="CJ4747" s="10"/>
      <c r="CK4747" s="10"/>
      <c r="CL4747" s="10"/>
      <c r="CM4747" s="10"/>
      <c r="CN4747" s="10"/>
      <c r="CO4747" s="10"/>
      <c r="CP4747" s="10"/>
      <c r="CQ4747" s="10"/>
      <c r="CR4747" s="10"/>
      <c r="CS4747" s="10"/>
      <c r="CT4747" s="10"/>
      <c r="CU4747" s="10"/>
      <c r="CV4747" s="10"/>
      <c r="CW4747" s="10"/>
      <c r="CX4747" s="10"/>
      <c r="CY4747" s="10"/>
      <c r="CZ4747" s="10"/>
      <c r="DA4747" s="10"/>
      <c r="DB4747" s="10"/>
    </row>
    <row r="4748" spans="1:106" s="12" customFormat="1" ht="14" x14ac:dyDescent="0.15">
      <c r="A4748" s="3" t="s">
        <v>9314</v>
      </c>
      <c r="B4748" s="3" t="str">
        <f t="shared" si="74"/>
        <v>M_ACC_1510</v>
      </c>
      <c r="C4748" s="4" t="s">
        <v>42</v>
      </c>
      <c r="D4748" s="42">
        <v>1510</v>
      </c>
      <c r="E4748" s="49">
        <v>5136.3610950000002</v>
      </c>
      <c r="F4748" s="49">
        <v>20.46915057</v>
      </c>
      <c r="G4748" s="49">
        <v>4.5449902639999999</v>
      </c>
      <c r="H4748" s="49">
        <v>4.5036731400000001</v>
      </c>
      <c r="I4748" s="36">
        <v>6.6800000000000004E-6</v>
      </c>
      <c r="J4748" s="36">
        <v>3.6300000000000001E-5</v>
      </c>
      <c r="K4748" s="4" t="s">
        <v>43</v>
      </c>
      <c r="L4748" s="4">
        <v>22565</v>
      </c>
      <c r="M4748" s="4" t="s">
        <v>44</v>
      </c>
      <c r="N4748" s="4" t="s">
        <v>44</v>
      </c>
      <c r="O4748" s="4" t="s">
        <v>44</v>
      </c>
      <c r="P4748" s="4" t="s">
        <v>44</v>
      </c>
      <c r="Q4748" s="4" t="s">
        <v>44</v>
      </c>
      <c r="R4748" s="4" t="s">
        <v>44</v>
      </c>
      <c r="S4748" s="4" t="s">
        <v>44</v>
      </c>
      <c r="T4748" s="4" t="s">
        <v>44</v>
      </c>
      <c r="U4748" s="4" t="s">
        <v>44</v>
      </c>
      <c r="V4748" s="4" t="s">
        <v>44</v>
      </c>
      <c r="W4748" s="4" t="s">
        <v>44</v>
      </c>
      <c r="X4748" s="23" t="s">
        <v>44</v>
      </c>
      <c r="Y4748" s="23" t="s">
        <v>44</v>
      </c>
      <c r="Z4748" s="23" t="s">
        <v>44</v>
      </c>
      <c r="AA4748" s="73" t="s">
        <v>44</v>
      </c>
      <c r="AB4748" s="23" t="s">
        <v>44</v>
      </c>
      <c r="AC4748" s="23" t="s">
        <v>44</v>
      </c>
      <c r="AD4748" s="4" t="s">
        <v>44</v>
      </c>
      <c r="AE4748" s="30" t="s">
        <v>44</v>
      </c>
      <c r="AF4748" s="30" t="s">
        <v>44</v>
      </c>
      <c r="AG4748" s="30" t="s">
        <v>44</v>
      </c>
      <c r="AH4748" s="30" t="s">
        <v>44</v>
      </c>
      <c r="AI4748" s="30" t="s">
        <v>44</v>
      </c>
      <c r="AJ4748" s="30" t="s">
        <v>44</v>
      </c>
      <c r="AK4748" s="30" t="s">
        <v>44</v>
      </c>
      <c r="AL4748" s="30" t="s">
        <v>44</v>
      </c>
      <c r="AM4748" s="30" t="s">
        <v>44</v>
      </c>
      <c r="AN4748" s="30" t="s">
        <v>44</v>
      </c>
      <c r="AO4748" s="23" t="s">
        <v>44</v>
      </c>
      <c r="AP4748" s="59" t="s">
        <v>44</v>
      </c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10"/>
      <c r="BD4748" s="10"/>
      <c r="BE4748" s="10"/>
      <c r="BF4748" s="10"/>
      <c r="BG4748" s="10"/>
      <c r="BH4748" s="10"/>
      <c r="BI4748" s="10"/>
      <c r="BJ4748" s="10"/>
      <c r="BK4748" s="10"/>
      <c r="BL4748" s="10"/>
      <c r="BM4748" s="10"/>
      <c r="BN4748" s="10"/>
      <c r="BO4748" s="10"/>
      <c r="BP4748" s="10"/>
      <c r="BQ4748" s="10"/>
      <c r="BR4748" s="10"/>
      <c r="BS4748" s="10"/>
      <c r="BT4748" s="10"/>
      <c r="BU4748" s="10"/>
      <c r="BV4748" s="10"/>
      <c r="BW4748" s="10"/>
      <c r="BX4748" s="10"/>
      <c r="BY4748" s="10"/>
      <c r="BZ4748" s="10"/>
      <c r="CA4748" s="10"/>
      <c r="CB4748" s="10"/>
      <c r="CC4748" s="10"/>
      <c r="CD4748" s="10"/>
      <c r="CE4748" s="10"/>
      <c r="CF4748" s="10"/>
      <c r="CG4748" s="10"/>
      <c r="CH4748" s="10"/>
      <c r="CI4748" s="10"/>
      <c r="CJ4748" s="10"/>
      <c r="CK4748" s="10"/>
      <c r="CL4748" s="10"/>
      <c r="CM4748" s="10"/>
      <c r="CN4748" s="10"/>
      <c r="CO4748" s="10"/>
      <c r="CP4748" s="10"/>
      <c r="CQ4748" s="10"/>
      <c r="CR4748" s="10"/>
      <c r="CS4748" s="10"/>
      <c r="CT4748" s="10"/>
      <c r="CU4748" s="10"/>
      <c r="CV4748" s="10"/>
      <c r="CW4748" s="10"/>
      <c r="CX4748" s="10"/>
      <c r="CY4748" s="10"/>
      <c r="CZ4748" s="10"/>
      <c r="DA4748" s="10"/>
      <c r="DB4748" s="10"/>
    </row>
    <row r="4749" spans="1:106" s="12" customFormat="1" ht="28" x14ac:dyDescent="0.15">
      <c r="A4749" s="3" t="s">
        <v>9314</v>
      </c>
      <c r="B4749" s="3" t="str">
        <f t="shared" si="74"/>
        <v>M_ACC_1511</v>
      </c>
      <c r="C4749" s="4" t="s">
        <v>42</v>
      </c>
      <c r="D4749" s="42">
        <v>1511</v>
      </c>
      <c r="E4749" s="49">
        <v>769.65370619999999</v>
      </c>
      <c r="F4749" s="49">
        <v>19.25824004</v>
      </c>
      <c r="G4749" s="49">
        <v>4.5449908509999997</v>
      </c>
      <c r="H4749" s="49">
        <v>4.2372450620000004</v>
      </c>
      <c r="I4749" s="36">
        <v>2.26E-5</v>
      </c>
      <c r="J4749" s="36">
        <v>1.00387E-4</v>
      </c>
      <c r="K4749" s="4" t="s">
        <v>43</v>
      </c>
      <c r="L4749" s="4">
        <v>3381</v>
      </c>
      <c r="M4749" s="4" t="s">
        <v>44</v>
      </c>
      <c r="N4749" s="4" t="s">
        <v>44</v>
      </c>
      <c r="O4749" s="4" t="s">
        <v>44</v>
      </c>
      <c r="P4749" s="4" t="s">
        <v>44</v>
      </c>
      <c r="Q4749" s="4" t="s">
        <v>44</v>
      </c>
      <c r="R4749" s="4" t="s">
        <v>44</v>
      </c>
      <c r="S4749" s="4" t="s">
        <v>44</v>
      </c>
      <c r="T4749" s="4" t="s">
        <v>4664</v>
      </c>
      <c r="U4749" s="4" t="s">
        <v>4664</v>
      </c>
      <c r="V4749" s="4" t="s">
        <v>4665</v>
      </c>
      <c r="W4749" s="4" t="s">
        <v>11402</v>
      </c>
      <c r="X4749" s="23" t="s">
        <v>11403</v>
      </c>
      <c r="Y4749" s="67">
        <v>4.9999999999999997E-245</v>
      </c>
      <c r="Z4749" s="23" t="s">
        <v>44</v>
      </c>
      <c r="AA4749" s="73" t="s">
        <v>44</v>
      </c>
      <c r="AB4749" s="23" t="s">
        <v>44</v>
      </c>
      <c r="AC4749" s="23" t="s">
        <v>44</v>
      </c>
      <c r="AD4749" s="4" t="s">
        <v>44</v>
      </c>
      <c r="AE4749" s="30" t="s">
        <v>44</v>
      </c>
      <c r="AF4749" s="30" t="s">
        <v>44</v>
      </c>
      <c r="AG4749" s="30" t="s">
        <v>44</v>
      </c>
      <c r="AH4749" s="30" t="s">
        <v>44</v>
      </c>
      <c r="AI4749" s="30" t="s">
        <v>44</v>
      </c>
      <c r="AJ4749" s="30" t="s">
        <v>44</v>
      </c>
      <c r="AK4749" s="30" t="s">
        <v>44</v>
      </c>
      <c r="AL4749" s="30" t="s">
        <v>44</v>
      </c>
      <c r="AM4749" s="30" t="s">
        <v>44</v>
      </c>
      <c r="AN4749" s="30" t="s">
        <v>44</v>
      </c>
      <c r="AO4749" s="23" t="s">
        <v>44</v>
      </c>
      <c r="AP4749" s="59" t="s">
        <v>44</v>
      </c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10"/>
      <c r="BD4749" s="10"/>
      <c r="BE4749" s="10"/>
      <c r="BF4749" s="10"/>
      <c r="BG4749" s="10"/>
      <c r="BH4749" s="10"/>
      <c r="BI4749" s="10"/>
      <c r="BJ4749" s="10"/>
      <c r="BK4749" s="10"/>
      <c r="BL4749" s="10"/>
      <c r="BM4749" s="10"/>
      <c r="BN4749" s="10"/>
      <c r="BO4749" s="10"/>
      <c r="BP4749" s="10"/>
      <c r="BQ4749" s="10"/>
      <c r="BR4749" s="10"/>
      <c r="BS4749" s="10"/>
      <c r="BT4749" s="10"/>
      <c r="BU4749" s="10"/>
      <c r="BV4749" s="10"/>
      <c r="BW4749" s="10"/>
      <c r="BX4749" s="10"/>
      <c r="BY4749" s="10"/>
      <c r="BZ4749" s="10"/>
      <c r="CA4749" s="10"/>
      <c r="CB4749" s="10"/>
      <c r="CC4749" s="10"/>
      <c r="CD4749" s="10"/>
      <c r="CE4749" s="10"/>
      <c r="CF4749" s="10"/>
      <c r="CG4749" s="10"/>
      <c r="CH4749" s="10"/>
      <c r="CI4749" s="10"/>
      <c r="CJ4749" s="10"/>
      <c r="CK4749" s="10"/>
      <c r="CL4749" s="10"/>
      <c r="CM4749" s="10"/>
      <c r="CN4749" s="10"/>
      <c r="CO4749" s="10"/>
      <c r="CP4749" s="10"/>
      <c r="CQ4749" s="10"/>
      <c r="CR4749" s="10"/>
      <c r="CS4749" s="10"/>
      <c r="CT4749" s="10"/>
      <c r="CU4749" s="10"/>
      <c r="CV4749" s="10"/>
      <c r="CW4749" s="10"/>
      <c r="CX4749" s="10"/>
      <c r="CY4749" s="10"/>
      <c r="CZ4749" s="10"/>
      <c r="DA4749" s="10"/>
      <c r="DB4749" s="10"/>
    </row>
    <row r="4750" spans="1:106" s="12" customFormat="1" ht="14" x14ac:dyDescent="0.15">
      <c r="A4750" s="3" t="s">
        <v>9314</v>
      </c>
      <c r="B4750" s="3" t="str">
        <f t="shared" si="74"/>
        <v>M_ACC_1512</v>
      </c>
      <c r="C4750" s="4" t="s">
        <v>42</v>
      </c>
      <c r="D4750" s="42">
        <v>1512</v>
      </c>
      <c r="E4750" s="49">
        <v>5806.3179389999996</v>
      </c>
      <c r="F4750" s="49">
        <v>20.54482376</v>
      </c>
      <c r="G4750" s="49">
        <v>4.5449902509999998</v>
      </c>
      <c r="H4750" s="49">
        <v>4.5203229540000001</v>
      </c>
      <c r="I4750" s="36">
        <v>6.1700000000000002E-6</v>
      </c>
      <c r="J4750" s="36">
        <v>3.4799999999999999E-5</v>
      </c>
      <c r="K4750" s="4" t="s">
        <v>43</v>
      </c>
      <c r="L4750" s="4">
        <v>25509</v>
      </c>
      <c r="M4750" s="4" t="s">
        <v>44</v>
      </c>
      <c r="N4750" s="4" t="s">
        <v>44</v>
      </c>
      <c r="O4750" s="4" t="s">
        <v>44</v>
      </c>
      <c r="P4750" s="4" t="s">
        <v>44</v>
      </c>
      <c r="Q4750" s="4" t="s">
        <v>44</v>
      </c>
      <c r="R4750" s="4" t="s">
        <v>44</v>
      </c>
      <c r="S4750" s="4" t="s">
        <v>44</v>
      </c>
      <c r="T4750" s="4" t="s">
        <v>44</v>
      </c>
      <c r="U4750" s="4" t="s">
        <v>44</v>
      </c>
      <c r="V4750" s="4" t="s">
        <v>44</v>
      </c>
      <c r="W4750" s="4" t="s">
        <v>44</v>
      </c>
      <c r="X4750" s="23" t="s">
        <v>44</v>
      </c>
      <c r="Y4750" s="23" t="s">
        <v>44</v>
      </c>
      <c r="Z4750" s="23" t="s">
        <v>44</v>
      </c>
      <c r="AA4750" s="73" t="s">
        <v>44</v>
      </c>
      <c r="AB4750" s="23" t="s">
        <v>44</v>
      </c>
      <c r="AC4750" s="23" t="s">
        <v>44</v>
      </c>
      <c r="AD4750" s="4" t="s">
        <v>44</v>
      </c>
      <c r="AE4750" s="30" t="s">
        <v>44</v>
      </c>
      <c r="AF4750" s="30" t="s">
        <v>44</v>
      </c>
      <c r="AG4750" s="30" t="s">
        <v>44</v>
      </c>
      <c r="AH4750" s="30" t="s">
        <v>44</v>
      </c>
      <c r="AI4750" s="30" t="s">
        <v>44</v>
      </c>
      <c r="AJ4750" s="30" t="s">
        <v>44</v>
      </c>
      <c r="AK4750" s="30" t="s">
        <v>44</v>
      </c>
      <c r="AL4750" s="30" t="s">
        <v>44</v>
      </c>
      <c r="AM4750" s="30" t="s">
        <v>44</v>
      </c>
      <c r="AN4750" s="30" t="s">
        <v>44</v>
      </c>
      <c r="AO4750" s="23" t="s">
        <v>44</v>
      </c>
      <c r="AP4750" s="59" t="s">
        <v>44</v>
      </c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10"/>
      <c r="BD4750" s="10"/>
      <c r="BE4750" s="10"/>
      <c r="BF4750" s="10"/>
      <c r="BG4750" s="10"/>
      <c r="BH4750" s="10"/>
      <c r="BI4750" s="10"/>
      <c r="BJ4750" s="10"/>
      <c r="BK4750" s="10"/>
      <c r="BL4750" s="10"/>
      <c r="BM4750" s="10"/>
      <c r="BN4750" s="10"/>
      <c r="BO4750" s="10"/>
      <c r="BP4750" s="10"/>
      <c r="BQ4750" s="10"/>
      <c r="BR4750" s="10"/>
      <c r="BS4750" s="10"/>
      <c r="BT4750" s="10"/>
      <c r="BU4750" s="10"/>
      <c r="BV4750" s="10"/>
      <c r="BW4750" s="10"/>
      <c r="BX4750" s="10"/>
      <c r="BY4750" s="10"/>
      <c r="BZ4750" s="10"/>
      <c r="CA4750" s="10"/>
      <c r="CB4750" s="10"/>
      <c r="CC4750" s="10"/>
      <c r="CD4750" s="10"/>
      <c r="CE4750" s="10"/>
      <c r="CF4750" s="10"/>
      <c r="CG4750" s="10"/>
      <c r="CH4750" s="10"/>
      <c r="CI4750" s="10"/>
      <c r="CJ4750" s="10"/>
      <c r="CK4750" s="10"/>
      <c r="CL4750" s="10"/>
      <c r="CM4750" s="10"/>
      <c r="CN4750" s="10"/>
      <c r="CO4750" s="10"/>
      <c r="CP4750" s="10"/>
      <c r="CQ4750" s="10"/>
      <c r="CR4750" s="10"/>
      <c r="CS4750" s="10"/>
      <c r="CT4750" s="10"/>
      <c r="CU4750" s="10"/>
      <c r="CV4750" s="10"/>
      <c r="CW4750" s="10"/>
      <c r="CX4750" s="10"/>
      <c r="CY4750" s="10"/>
      <c r="CZ4750" s="10"/>
      <c r="DA4750" s="10"/>
      <c r="DB4750" s="10"/>
    </row>
    <row r="4751" spans="1:106" s="12" customFormat="1" ht="14" x14ac:dyDescent="0.15">
      <c r="A4751" s="3" t="s">
        <v>9314</v>
      </c>
      <c r="B4751" s="3" t="str">
        <f t="shared" si="74"/>
        <v>M_ACC_1513</v>
      </c>
      <c r="C4751" s="4" t="s">
        <v>42</v>
      </c>
      <c r="D4751" s="42">
        <v>1513</v>
      </c>
      <c r="E4751" s="49">
        <v>1618.746236</v>
      </c>
      <c r="F4751" s="49">
        <v>19.745714370000002</v>
      </c>
      <c r="G4751" s="49">
        <v>4.5449904930000002</v>
      </c>
      <c r="H4751" s="49">
        <v>4.3445006990000001</v>
      </c>
      <c r="I4751" s="36">
        <v>1.4E-5</v>
      </c>
      <c r="J4751" s="36">
        <v>6.3899999999999995E-5</v>
      </c>
      <c r="K4751" s="4" t="s">
        <v>43</v>
      </c>
      <c r="L4751" s="4">
        <v>7111</v>
      </c>
      <c r="M4751" s="4" t="s">
        <v>44</v>
      </c>
      <c r="N4751" s="4" t="s">
        <v>44</v>
      </c>
      <c r="O4751" s="4" t="s">
        <v>44</v>
      </c>
      <c r="P4751" s="4" t="s">
        <v>44</v>
      </c>
      <c r="Q4751" s="4" t="s">
        <v>44</v>
      </c>
      <c r="R4751" s="4" t="s">
        <v>44</v>
      </c>
      <c r="S4751" s="4" t="s">
        <v>44</v>
      </c>
      <c r="T4751" s="4" t="s">
        <v>44</v>
      </c>
      <c r="U4751" s="4" t="s">
        <v>44</v>
      </c>
      <c r="V4751" s="4" t="s">
        <v>44</v>
      </c>
      <c r="W4751" s="4" t="s">
        <v>44</v>
      </c>
      <c r="X4751" s="23" t="s">
        <v>44</v>
      </c>
      <c r="Y4751" s="23" t="s">
        <v>44</v>
      </c>
      <c r="Z4751" s="23" t="s">
        <v>44</v>
      </c>
      <c r="AA4751" s="73" t="s">
        <v>44</v>
      </c>
      <c r="AB4751" s="23" t="s">
        <v>44</v>
      </c>
      <c r="AC4751" s="23" t="s">
        <v>44</v>
      </c>
      <c r="AD4751" s="4" t="s">
        <v>44</v>
      </c>
      <c r="AE4751" s="30" t="s">
        <v>44</v>
      </c>
      <c r="AF4751" s="30" t="s">
        <v>44</v>
      </c>
      <c r="AG4751" s="30" t="s">
        <v>44</v>
      </c>
      <c r="AH4751" s="30" t="s">
        <v>44</v>
      </c>
      <c r="AI4751" s="30" t="s">
        <v>44</v>
      </c>
      <c r="AJ4751" s="30" t="s">
        <v>44</v>
      </c>
      <c r="AK4751" s="30" t="s">
        <v>44</v>
      </c>
      <c r="AL4751" s="30" t="s">
        <v>44</v>
      </c>
      <c r="AM4751" s="30" t="s">
        <v>44</v>
      </c>
      <c r="AN4751" s="30" t="s">
        <v>44</v>
      </c>
      <c r="AO4751" s="23" t="s">
        <v>44</v>
      </c>
      <c r="AP4751" s="59" t="s">
        <v>44</v>
      </c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10"/>
      <c r="BD4751" s="10"/>
      <c r="BE4751" s="10"/>
      <c r="BF4751" s="10"/>
      <c r="BG4751" s="10"/>
      <c r="BH4751" s="10"/>
      <c r="BI4751" s="10"/>
      <c r="BJ4751" s="10"/>
      <c r="BK4751" s="10"/>
      <c r="BL4751" s="10"/>
      <c r="BM4751" s="10"/>
      <c r="BN4751" s="10"/>
      <c r="BO4751" s="10"/>
      <c r="BP4751" s="10"/>
      <c r="BQ4751" s="10"/>
      <c r="BR4751" s="10"/>
      <c r="BS4751" s="10"/>
      <c r="BT4751" s="10"/>
      <c r="BU4751" s="10"/>
      <c r="BV4751" s="10"/>
      <c r="BW4751" s="10"/>
      <c r="BX4751" s="10"/>
      <c r="BY4751" s="10"/>
      <c r="BZ4751" s="10"/>
      <c r="CA4751" s="10"/>
      <c r="CB4751" s="10"/>
      <c r="CC4751" s="10"/>
      <c r="CD4751" s="10"/>
      <c r="CE4751" s="10"/>
      <c r="CF4751" s="10"/>
      <c r="CG4751" s="10"/>
      <c r="CH4751" s="10"/>
      <c r="CI4751" s="10"/>
      <c r="CJ4751" s="10"/>
      <c r="CK4751" s="10"/>
      <c r="CL4751" s="10"/>
      <c r="CM4751" s="10"/>
      <c r="CN4751" s="10"/>
      <c r="CO4751" s="10"/>
      <c r="CP4751" s="10"/>
      <c r="CQ4751" s="10"/>
      <c r="CR4751" s="10"/>
      <c r="CS4751" s="10"/>
      <c r="CT4751" s="10"/>
      <c r="CU4751" s="10"/>
      <c r="CV4751" s="10"/>
      <c r="CW4751" s="10"/>
      <c r="CX4751" s="10"/>
      <c r="CY4751" s="10"/>
      <c r="CZ4751" s="10"/>
      <c r="DA4751" s="10"/>
      <c r="DB4751" s="10"/>
    </row>
    <row r="4752" spans="1:106" s="12" customFormat="1" ht="28" x14ac:dyDescent="0.15">
      <c r="A4752" s="3" t="s">
        <v>9314</v>
      </c>
      <c r="B4752" s="3" t="str">
        <f t="shared" si="74"/>
        <v>M_ACC_1514</v>
      </c>
      <c r="C4752" s="4" t="s">
        <v>42</v>
      </c>
      <c r="D4752" s="42">
        <v>1514</v>
      </c>
      <c r="E4752" s="49">
        <v>2821.4060250000002</v>
      </c>
      <c r="F4752" s="49">
        <v>20.10087124</v>
      </c>
      <c r="G4752" s="49">
        <v>4.544990351</v>
      </c>
      <c r="H4752" s="49">
        <v>4.4226433260000002</v>
      </c>
      <c r="I4752" s="36">
        <v>9.7499999999999998E-6</v>
      </c>
      <c r="J4752" s="36">
        <v>4.8199999999999999E-5</v>
      </c>
      <c r="K4752" s="4" t="s">
        <v>43</v>
      </c>
      <c r="L4752" s="4">
        <v>12395</v>
      </c>
      <c r="M4752" s="4" t="s">
        <v>44</v>
      </c>
      <c r="N4752" s="4" t="s">
        <v>44</v>
      </c>
      <c r="O4752" s="4" t="s">
        <v>44</v>
      </c>
      <c r="P4752" s="4" t="s">
        <v>44</v>
      </c>
      <c r="Q4752" s="4" t="s">
        <v>44</v>
      </c>
      <c r="R4752" s="4" t="s">
        <v>44</v>
      </c>
      <c r="S4752" s="4" t="s">
        <v>44</v>
      </c>
      <c r="T4752" s="4" t="s">
        <v>4664</v>
      </c>
      <c r="U4752" s="4" t="s">
        <v>4664</v>
      </c>
      <c r="V4752" s="4" t="s">
        <v>4665</v>
      </c>
      <c r="W4752" s="4" t="s">
        <v>4933</v>
      </c>
      <c r="X4752" s="23" t="s">
        <v>4934</v>
      </c>
      <c r="Y4752" s="67">
        <v>3.8999999999999999E-6</v>
      </c>
      <c r="Z4752" s="23" t="s">
        <v>44</v>
      </c>
      <c r="AA4752" s="73" t="s">
        <v>44</v>
      </c>
      <c r="AB4752" s="23" t="s">
        <v>44</v>
      </c>
      <c r="AC4752" s="23" t="s">
        <v>44</v>
      </c>
      <c r="AD4752" s="4" t="s">
        <v>44</v>
      </c>
      <c r="AE4752" s="30" t="s">
        <v>44</v>
      </c>
      <c r="AF4752" s="30" t="s">
        <v>44</v>
      </c>
      <c r="AG4752" s="30" t="s">
        <v>44</v>
      </c>
      <c r="AH4752" s="30" t="s">
        <v>44</v>
      </c>
      <c r="AI4752" s="30" t="s">
        <v>44</v>
      </c>
      <c r="AJ4752" s="30" t="s">
        <v>44</v>
      </c>
      <c r="AK4752" s="30" t="s">
        <v>44</v>
      </c>
      <c r="AL4752" s="30" t="s">
        <v>44</v>
      </c>
      <c r="AM4752" s="30" t="s">
        <v>44</v>
      </c>
      <c r="AN4752" s="30" t="s">
        <v>44</v>
      </c>
      <c r="AO4752" s="23" t="s">
        <v>44</v>
      </c>
      <c r="AP4752" s="59" t="s">
        <v>44</v>
      </c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10"/>
      <c r="BD4752" s="10"/>
      <c r="BE4752" s="10"/>
      <c r="BF4752" s="10"/>
      <c r="BG4752" s="10"/>
      <c r="BH4752" s="10"/>
      <c r="BI4752" s="10"/>
      <c r="BJ4752" s="10"/>
      <c r="BK4752" s="10"/>
      <c r="BL4752" s="10"/>
      <c r="BM4752" s="10"/>
      <c r="BN4752" s="10"/>
      <c r="BO4752" s="10"/>
      <c r="BP4752" s="10"/>
      <c r="BQ4752" s="10"/>
      <c r="BR4752" s="10"/>
      <c r="BS4752" s="10"/>
      <c r="BT4752" s="10"/>
      <c r="BU4752" s="10"/>
      <c r="BV4752" s="10"/>
      <c r="BW4752" s="10"/>
      <c r="BX4752" s="10"/>
      <c r="BY4752" s="10"/>
      <c r="BZ4752" s="10"/>
      <c r="CA4752" s="10"/>
      <c r="CB4752" s="10"/>
      <c r="CC4752" s="10"/>
      <c r="CD4752" s="10"/>
      <c r="CE4752" s="10"/>
      <c r="CF4752" s="10"/>
      <c r="CG4752" s="10"/>
      <c r="CH4752" s="10"/>
      <c r="CI4752" s="10"/>
      <c r="CJ4752" s="10"/>
      <c r="CK4752" s="10"/>
      <c r="CL4752" s="10"/>
      <c r="CM4752" s="10"/>
      <c r="CN4752" s="10"/>
      <c r="CO4752" s="10"/>
      <c r="CP4752" s="10"/>
      <c r="CQ4752" s="10"/>
      <c r="CR4752" s="10"/>
      <c r="CS4752" s="10"/>
      <c r="CT4752" s="10"/>
      <c r="CU4752" s="10"/>
      <c r="CV4752" s="10"/>
      <c r="CW4752" s="10"/>
      <c r="CX4752" s="10"/>
      <c r="CY4752" s="10"/>
      <c r="CZ4752" s="10"/>
      <c r="DA4752" s="10"/>
      <c r="DB4752" s="10"/>
    </row>
    <row r="4753" spans="1:106" s="12" customFormat="1" ht="14" x14ac:dyDescent="0.15">
      <c r="A4753" s="3" t="s">
        <v>9314</v>
      </c>
      <c r="B4753" s="3" t="str">
        <f t="shared" si="74"/>
        <v>M_ACC_1515</v>
      </c>
      <c r="C4753" s="4" t="s">
        <v>42</v>
      </c>
      <c r="D4753" s="42">
        <v>1515</v>
      </c>
      <c r="E4753" s="49">
        <v>3561.24172</v>
      </c>
      <c r="F4753" s="49">
        <v>20.246172940000001</v>
      </c>
      <c r="G4753" s="49">
        <v>4.5449903110000003</v>
      </c>
      <c r="H4753" s="49">
        <v>4.4546130030000004</v>
      </c>
      <c r="I4753" s="36">
        <v>8.3999999999999992E-6</v>
      </c>
      <c r="J4753" s="36">
        <v>4.2899999999999999E-5</v>
      </c>
      <c r="K4753" s="4" t="s">
        <v>43</v>
      </c>
      <c r="L4753" s="4">
        <v>15645</v>
      </c>
      <c r="M4753" s="4" t="s">
        <v>44</v>
      </c>
      <c r="N4753" s="4" t="s">
        <v>44</v>
      </c>
      <c r="O4753" s="4" t="s">
        <v>44</v>
      </c>
      <c r="P4753" s="4" t="s">
        <v>44</v>
      </c>
      <c r="Q4753" s="4" t="s">
        <v>44</v>
      </c>
      <c r="R4753" s="4" t="s">
        <v>44</v>
      </c>
      <c r="S4753" s="4" t="s">
        <v>44</v>
      </c>
      <c r="T4753" s="4" t="s">
        <v>44</v>
      </c>
      <c r="U4753" s="4" t="s">
        <v>44</v>
      </c>
      <c r="V4753" s="4" t="s">
        <v>44</v>
      </c>
      <c r="W4753" s="4" t="s">
        <v>44</v>
      </c>
      <c r="X4753" s="23" t="s">
        <v>44</v>
      </c>
      <c r="Y4753" s="23" t="s">
        <v>44</v>
      </c>
      <c r="Z4753" s="23" t="s">
        <v>44</v>
      </c>
      <c r="AA4753" s="73" t="s">
        <v>44</v>
      </c>
      <c r="AB4753" s="23" t="s">
        <v>44</v>
      </c>
      <c r="AC4753" s="23" t="s">
        <v>44</v>
      </c>
      <c r="AD4753" s="4" t="s">
        <v>44</v>
      </c>
      <c r="AE4753" s="30" t="s">
        <v>44</v>
      </c>
      <c r="AF4753" s="30" t="s">
        <v>44</v>
      </c>
      <c r="AG4753" s="30" t="s">
        <v>44</v>
      </c>
      <c r="AH4753" s="30" t="s">
        <v>44</v>
      </c>
      <c r="AI4753" s="30" t="s">
        <v>44</v>
      </c>
      <c r="AJ4753" s="30" t="s">
        <v>44</v>
      </c>
      <c r="AK4753" s="30" t="s">
        <v>44</v>
      </c>
      <c r="AL4753" s="30" t="s">
        <v>44</v>
      </c>
      <c r="AM4753" s="30" t="s">
        <v>44</v>
      </c>
      <c r="AN4753" s="30" t="s">
        <v>44</v>
      </c>
      <c r="AO4753" s="23" t="s">
        <v>44</v>
      </c>
      <c r="AP4753" s="59" t="s">
        <v>44</v>
      </c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10"/>
      <c r="BD4753" s="10"/>
      <c r="BE4753" s="10"/>
      <c r="BF4753" s="10"/>
      <c r="BG4753" s="10"/>
      <c r="BH4753" s="10"/>
      <c r="BI4753" s="10"/>
      <c r="BJ4753" s="10"/>
      <c r="BK4753" s="10"/>
      <c r="BL4753" s="10"/>
      <c r="BM4753" s="10"/>
      <c r="BN4753" s="10"/>
      <c r="BO4753" s="10"/>
      <c r="BP4753" s="10"/>
      <c r="BQ4753" s="10"/>
      <c r="BR4753" s="10"/>
      <c r="BS4753" s="10"/>
      <c r="BT4753" s="10"/>
      <c r="BU4753" s="10"/>
      <c r="BV4753" s="10"/>
      <c r="BW4753" s="10"/>
      <c r="BX4753" s="10"/>
      <c r="BY4753" s="10"/>
      <c r="BZ4753" s="10"/>
      <c r="CA4753" s="10"/>
      <c r="CB4753" s="10"/>
      <c r="CC4753" s="10"/>
      <c r="CD4753" s="10"/>
      <c r="CE4753" s="10"/>
      <c r="CF4753" s="10"/>
      <c r="CG4753" s="10"/>
      <c r="CH4753" s="10"/>
      <c r="CI4753" s="10"/>
      <c r="CJ4753" s="10"/>
      <c r="CK4753" s="10"/>
      <c r="CL4753" s="10"/>
      <c r="CM4753" s="10"/>
      <c r="CN4753" s="10"/>
      <c r="CO4753" s="10"/>
      <c r="CP4753" s="10"/>
      <c r="CQ4753" s="10"/>
      <c r="CR4753" s="10"/>
      <c r="CS4753" s="10"/>
      <c r="CT4753" s="10"/>
      <c r="CU4753" s="10"/>
      <c r="CV4753" s="10"/>
      <c r="CW4753" s="10"/>
      <c r="CX4753" s="10"/>
      <c r="CY4753" s="10"/>
      <c r="CZ4753" s="10"/>
      <c r="DA4753" s="10"/>
      <c r="DB4753" s="10"/>
    </row>
    <row r="4754" spans="1:106" s="12" customFormat="1" ht="14" x14ac:dyDescent="0.15">
      <c r="A4754" s="3" t="s">
        <v>9314</v>
      </c>
      <c r="B4754" s="3" t="str">
        <f t="shared" si="74"/>
        <v>M_ACC_1516</v>
      </c>
      <c r="C4754" s="4" t="s">
        <v>42</v>
      </c>
      <c r="D4754" s="42">
        <v>1516</v>
      </c>
      <c r="E4754" s="49">
        <v>6116.6377000000002</v>
      </c>
      <c r="F4754" s="49">
        <v>20.57567023</v>
      </c>
      <c r="G4754" s="49">
        <v>4.5449902460000002</v>
      </c>
      <c r="H4754" s="49">
        <v>4.5271098749999998</v>
      </c>
      <c r="I4754" s="36">
        <v>5.9800000000000003E-6</v>
      </c>
      <c r="J4754" s="36">
        <v>3.4E-5</v>
      </c>
      <c r="K4754" s="4" t="s">
        <v>43</v>
      </c>
      <c r="L4754" s="4">
        <v>26872</v>
      </c>
      <c r="M4754" s="4" t="s">
        <v>44</v>
      </c>
      <c r="N4754" s="4" t="s">
        <v>44</v>
      </c>
      <c r="O4754" s="4" t="s">
        <v>44</v>
      </c>
      <c r="P4754" s="4" t="s">
        <v>44</v>
      </c>
      <c r="Q4754" s="4" t="s">
        <v>44</v>
      </c>
      <c r="R4754" s="4" t="s">
        <v>44</v>
      </c>
      <c r="S4754" s="4" t="s">
        <v>44</v>
      </c>
      <c r="T4754" s="4" t="s">
        <v>44</v>
      </c>
      <c r="U4754" s="4" t="s">
        <v>44</v>
      </c>
      <c r="V4754" s="4" t="s">
        <v>44</v>
      </c>
      <c r="W4754" s="4" t="s">
        <v>44</v>
      </c>
      <c r="X4754" s="23" t="s">
        <v>44</v>
      </c>
      <c r="Y4754" s="23" t="s">
        <v>44</v>
      </c>
      <c r="Z4754" s="23" t="s">
        <v>44</v>
      </c>
      <c r="AA4754" s="73" t="s">
        <v>44</v>
      </c>
      <c r="AB4754" s="23" t="s">
        <v>44</v>
      </c>
      <c r="AC4754" s="23" t="s">
        <v>44</v>
      </c>
      <c r="AD4754" s="4" t="s">
        <v>44</v>
      </c>
      <c r="AE4754" s="30" t="s">
        <v>44</v>
      </c>
      <c r="AF4754" s="30" t="s">
        <v>44</v>
      </c>
      <c r="AG4754" s="30" t="s">
        <v>44</v>
      </c>
      <c r="AH4754" s="30" t="s">
        <v>44</v>
      </c>
      <c r="AI4754" s="30" t="s">
        <v>44</v>
      </c>
      <c r="AJ4754" s="30" t="s">
        <v>44</v>
      </c>
      <c r="AK4754" s="30" t="s">
        <v>44</v>
      </c>
      <c r="AL4754" s="30" t="s">
        <v>44</v>
      </c>
      <c r="AM4754" s="30" t="s">
        <v>44</v>
      </c>
      <c r="AN4754" s="30" t="s">
        <v>44</v>
      </c>
      <c r="AO4754" s="23" t="s">
        <v>44</v>
      </c>
      <c r="AP4754" s="59" t="s">
        <v>44</v>
      </c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10"/>
      <c r="BD4754" s="10"/>
      <c r="BE4754" s="10"/>
      <c r="BF4754" s="10"/>
      <c r="BG4754" s="10"/>
      <c r="BH4754" s="10"/>
      <c r="BI4754" s="10"/>
      <c r="BJ4754" s="10"/>
      <c r="BK4754" s="10"/>
      <c r="BL4754" s="10"/>
      <c r="BM4754" s="10"/>
      <c r="BN4754" s="10"/>
      <c r="BO4754" s="10"/>
      <c r="BP4754" s="10"/>
      <c r="BQ4754" s="10"/>
      <c r="BR4754" s="10"/>
      <c r="BS4754" s="10"/>
      <c r="BT4754" s="10"/>
      <c r="BU4754" s="10"/>
      <c r="BV4754" s="10"/>
      <c r="BW4754" s="10"/>
      <c r="BX4754" s="10"/>
      <c r="BY4754" s="10"/>
      <c r="BZ4754" s="10"/>
      <c r="CA4754" s="10"/>
      <c r="CB4754" s="10"/>
      <c r="CC4754" s="10"/>
      <c r="CD4754" s="10"/>
      <c r="CE4754" s="10"/>
      <c r="CF4754" s="10"/>
      <c r="CG4754" s="10"/>
      <c r="CH4754" s="10"/>
      <c r="CI4754" s="10"/>
      <c r="CJ4754" s="10"/>
      <c r="CK4754" s="10"/>
      <c r="CL4754" s="10"/>
      <c r="CM4754" s="10"/>
      <c r="CN4754" s="10"/>
      <c r="CO4754" s="10"/>
      <c r="CP4754" s="10"/>
      <c r="CQ4754" s="10"/>
      <c r="CR4754" s="10"/>
      <c r="CS4754" s="10"/>
      <c r="CT4754" s="10"/>
      <c r="CU4754" s="10"/>
      <c r="CV4754" s="10"/>
      <c r="CW4754" s="10"/>
      <c r="CX4754" s="10"/>
      <c r="CY4754" s="10"/>
      <c r="CZ4754" s="10"/>
      <c r="DA4754" s="10"/>
      <c r="DB4754" s="10"/>
    </row>
    <row r="4755" spans="1:106" s="12" customFormat="1" ht="14" x14ac:dyDescent="0.15">
      <c r="A4755" s="3" t="s">
        <v>9314</v>
      </c>
      <c r="B4755" s="3" t="str">
        <f t="shared" si="74"/>
        <v>M_ACC_1517</v>
      </c>
      <c r="C4755" s="4" t="s">
        <v>42</v>
      </c>
      <c r="D4755" s="42">
        <v>1517</v>
      </c>
      <c r="E4755" s="49">
        <v>6677.3377090000004</v>
      </c>
      <c r="F4755" s="49">
        <v>20.627576990000001</v>
      </c>
      <c r="G4755" s="49">
        <v>4.5449902379999996</v>
      </c>
      <c r="H4755" s="49">
        <v>4.5385305379999998</v>
      </c>
      <c r="I4755" s="36">
        <v>5.66E-6</v>
      </c>
      <c r="J4755" s="36">
        <v>3.26E-5</v>
      </c>
      <c r="K4755" s="4" t="s">
        <v>43</v>
      </c>
      <c r="L4755" s="4">
        <v>29335</v>
      </c>
      <c r="M4755" s="4" t="s">
        <v>44</v>
      </c>
      <c r="N4755" s="4" t="s">
        <v>44</v>
      </c>
      <c r="O4755" s="4" t="s">
        <v>44</v>
      </c>
      <c r="P4755" s="4" t="s">
        <v>44</v>
      </c>
      <c r="Q4755" s="4" t="s">
        <v>44</v>
      </c>
      <c r="R4755" s="4" t="s">
        <v>44</v>
      </c>
      <c r="S4755" s="4" t="s">
        <v>44</v>
      </c>
      <c r="T4755" s="4" t="s">
        <v>44</v>
      </c>
      <c r="U4755" s="4" t="s">
        <v>44</v>
      </c>
      <c r="V4755" s="4" t="s">
        <v>44</v>
      </c>
      <c r="W4755" s="4" t="s">
        <v>44</v>
      </c>
      <c r="X4755" s="23" t="s">
        <v>44</v>
      </c>
      <c r="Y4755" s="23" t="s">
        <v>44</v>
      </c>
      <c r="Z4755" s="23" t="s">
        <v>44</v>
      </c>
      <c r="AA4755" s="73" t="s">
        <v>44</v>
      </c>
      <c r="AB4755" s="23" t="s">
        <v>44</v>
      </c>
      <c r="AC4755" s="23" t="s">
        <v>44</v>
      </c>
      <c r="AD4755" s="4" t="s">
        <v>44</v>
      </c>
      <c r="AE4755" s="30" t="s">
        <v>44</v>
      </c>
      <c r="AF4755" s="30" t="s">
        <v>44</v>
      </c>
      <c r="AG4755" s="30" t="s">
        <v>44</v>
      </c>
      <c r="AH4755" s="30" t="s">
        <v>44</v>
      </c>
      <c r="AI4755" s="30" t="s">
        <v>44</v>
      </c>
      <c r="AJ4755" s="30" t="s">
        <v>44</v>
      </c>
      <c r="AK4755" s="30" t="s">
        <v>44</v>
      </c>
      <c r="AL4755" s="30" t="s">
        <v>44</v>
      </c>
      <c r="AM4755" s="30" t="s">
        <v>44</v>
      </c>
      <c r="AN4755" s="30" t="s">
        <v>44</v>
      </c>
      <c r="AO4755" s="23" t="s">
        <v>44</v>
      </c>
      <c r="AP4755" s="59" t="s">
        <v>44</v>
      </c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10"/>
      <c r="BD4755" s="10"/>
      <c r="BE4755" s="10"/>
      <c r="BF4755" s="10"/>
      <c r="BG4755" s="10"/>
      <c r="BH4755" s="10"/>
      <c r="BI4755" s="10"/>
      <c r="BJ4755" s="10"/>
      <c r="BK4755" s="10"/>
      <c r="BL4755" s="10"/>
      <c r="BM4755" s="10"/>
      <c r="BN4755" s="10"/>
      <c r="BO4755" s="10"/>
      <c r="BP4755" s="10"/>
      <c r="BQ4755" s="10"/>
      <c r="BR4755" s="10"/>
      <c r="BS4755" s="10"/>
      <c r="BT4755" s="10"/>
      <c r="BU4755" s="10"/>
      <c r="BV4755" s="10"/>
      <c r="BW4755" s="10"/>
      <c r="BX4755" s="10"/>
      <c r="BY4755" s="10"/>
      <c r="BZ4755" s="10"/>
      <c r="CA4755" s="10"/>
      <c r="CB4755" s="10"/>
      <c r="CC4755" s="10"/>
      <c r="CD4755" s="10"/>
      <c r="CE4755" s="10"/>
      <c r="CF4755" s="10"/>
      <c r="CG4755" s="10"/>
      <c r="CH4755" s="10"/>
      <c r="CI4755" s="10"/>
      <c r="CJ4755" s="10"/>
      <c r="CK4755" s="10"/>
      <c r="CL4755" s="10"/>
      <c r="CM4755" s="10"/>
      <c r="CN4755" s="10"/>
      <c r="CO4755" s="10"/>
      <c r="CP4755" s="10"/>
      <c r="CQ4755" s="10"/>
      <c r="CR4755" s="10"/>
      <c r="CS4755" s="10"/>
      <c r="CT4755" s="10"/>
      <c r="CU4755" s="10"/>
      <c r="CV4755" s="10"/>
      <c r="CW4755" s="10"/>
      <c r="CX4755" s="10"/>
      <c r="CY4755" s="10"/>
      <c r="CZ4755" s="10"/>
      <c r="DA4755" s="10"/>
      <c r="DB4755" s="10"/>
    </row>
    <row r="4756" spans="1:106" s="12" customFormat="1" ht="14" x14ac:dyDescent="0.15">
      <c r="A4756" s="3" t="s">
        <v>9314</v>
      </c>
      <c r="B4756" s="3" t="str">
        <f t="shared" si="74"/>
        <v>M_ACC_1518</v>
      </c>
      <c r="C4756" s="4" t="s">
        <v>42</v>
      </c>
      <c r="D4756" s="42">
        <v>1518</v>
      </c>
      <c r="E4756" s="49">
        <v>9317.1801180000002</v>
      </c>
      <c r="F4756" s="49">
        <v>20.826370199999999</v>
      </c>
      <c r="G4756" s="49">
        <v>4.5449902140000003</v>
      </c>
      <c r="H4756" s="49">
        <v>4.582269535</v>
      </c>
      <c r="I4756" s="36">
        <v>4.6E-6</v>
      </c>
      <c r="J4756" s="36">
        <v>2.7900000000000001E-5</v>
      </c>
      <c r="K4756" s="4" t="s">
        <v>43</v>
      </c>
      <c r="L4756" s="4">
        <v>40933</v>
      </c>
      <c r="M4756" s="4" t="s">
        <v>44</v>
      </c>
      <c r="N4756" s="4" t="s">
        <v>44</v>
      </c>
      <c r="O4756" s="4" t="s">
        <v>44</v>
      </c>
      <c r="P4756" s="4" t="s">
        <v>44</v>
      </c>
      <c r="Q4756" s="4" t="s">
        <v>44</v>
      </c>
      <c r="R4756" s="4" t="s">
        <v>44</v>
      </c>
      <c r="S4756" s="4" t="s">
        <v>44</v>
      </c>
      <c r="T4756" s="4" t="s">
        <v>44</v>
      </c>
      <c r="U4756" s="4" t="s">
        <v>44</v>
      </c>
      <c r="V4756" s="4" t="s">
        <v>44</v>
      </c>
      <c r="W4756" s="4" t="s">
        <v>44</v>
      </c>
      <c r="X4756" s="23" t="s">
        <v>44</v>
      </c>
      <c r="Y4756" s="23" t="s">
        <v>44</v>
      </c>
      <c r="Z4756" s="23" t="s">
        <v>44</v>
      </c>
      <c r="AA4756" s="73" t="s">
        <v>44</v>
      </c>
      <c r="AB4756" s="23" t="s">
        <v>44</v>
      </c>
      <c r="AC4756" s="23" t="s">
        <v>44</v>
      </c>
      <c r="AD4756" s="4" t="s">
        <v>44</v>
      </c>
      <c r="AE4756" s="30" t="s">
        <v>44</v>
      </c>
      <c r="AF4756" s="30" t="s">
        <v>44</v>
      </c>
      <c r="AG4756" s="30" t="s">
        <v>44</v>
      </c>
      <c r="AH4756" s="30" t="s">
        <v>44</v>
      </c>
      <c r="AI4756" s="30" t="s">
        <v>44</v>
      </c>
      <c r="AJ4756" s="30" t="s">
        <v>44</v>
      </c>
      <c r="AK4756" s="30" t="s">
        <v>44</v>
      </c>
      <c r="AL4756" s="30" t="s">
        <v>44</v>
      </c>
      <c r="AM4756" s="30" t="s">
        <v>44</v>
      </c>
      <c r="AN4756" s="30" t="s">
        <v>44</v>
      </c>
      <c r="AO4756" s="23" t="s">
        <v>44</v>
      </c>
      <c r="AP4756" s="59" t="s">
        <v>44</v>
      </c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10"/>
      <c r="BD4756" s="10"/>
      <c r="BE4756" s="10"/>
      <c r="BF4756" s="10"/>
      <c r="BG4756" s="10"/>
      <c r="BH4756" s="10"/>
      <c r="BI4756" s="10"/>
      <c r="BJ4756" s="10"/>
      <c r="BK4756" s="10"/>
      <c r="BL4756" s="10"/>
      <c r="BM4756" s="10"/>
      <c r="BN4756" s="10"/>
      <c r="BO4756" s="10"/>
      <c r="BP4756" s="10"/>
      <c r="BQ4756" s="10"/>
      <c r="BR4756" s="10"/>
      <c r="BS4756" s="10"/>
      <c r="BT4756" s="10"/>
      <c r="BU4756" s="10"/>
      <c r="BV4756" s="10"/>
      <c r="BW4756" s="10"/>
      <c r="BX4756" s="10"/>
      <c r="BY4756" s="10"/>
      <c r="BZ4756" s="10"/>
      <c r="CA4756" s="10"/>
      <c r="CB4756" s="10"/>
      <c r="CC4756" s="10"/>
      <c r="CD4756" s="10"/>
      <c r="CE4756" s="10"/>
      <c r="CF4756" s="10"/>
      <c r="CG4756" s="10"/>
      <c r="CH4756" s="10"/>
      <c r="CI4756" s="10"/>
      <c r="CJ4756" s="10"/>
      <c r="CK4756" s="10"/>
      <c r="CL4756" s="10"/>
      <c r="CM4756" s="10"/>
      <c r="CN4756" s="10"/>
      <c r="CO4756" s="10"/>
      <c r="CP4756" s="10"/>
      <c r="CQ4756" s="10"/>
      <c r="CR4756" s="10"/>
      <c r="CS4756" s="10"/>
      <c r="CT4756" s="10"/>
      <c r="CU4756" s="10"/>
      <c r="CV4756" s="10"/>
      <c r="CW4756" s="10"/>
      <c r="CX4756" s="10"/>
      <c r="CY4756" s="10"/>
      <c r="CZ4756" s="10"/>
      <c r="DA4756" s="10"/>
      <c r="DB4756" s="10"/>
    </row>
    <row r="4757" spans="1:106" s="12" customFormat="1" ht="14" x14ac:dyDescent="0.15">
      <c r="A4757" s="3" t="s">
        <v>9314</v>
      </c>
      <c r="B4757" s="3" t="str">
        <f t="shared" si="74"/>
        <v>M_ACC_1519</v>
      </c>
      <c r="C4757" s="4" t="s">
        <v>42</v>
      </c>
      <c r="D4757" s="42">
        <v>1519</v>
      </c>
      <c r="E4757" s="49">
        <v>7704.5795790000002</v>
      </c>
      <c r="F4757" s="49">
        <v>20.714135859999999</v>
      </c>
      <c r="G4757" s="49">
        <v>4.5449902270000004</v>
      </c>
      <c r="H4757" s="49">
        <v>4.5575754450000003</v>
      </c>
      <c r="I4757" s="36">
        <v>5.1699999999999996E-6</v>
      </c>
      <c r="J4757" s="36">
        <v>3.04E-5</v>
      </c>
      <c r="K4757" s="4" t="s">
        <v>43</v>
      </c>
      <c r="L4757" s="4">
        <v>33848</v>
      </c>
      <c r="M4757" s="4" t="s">
        <v>44</v>
      </c>
      <c r="N4757" s="4" t="s">
        <v>44</v>
      </c>
      <c r="O4757" s="4" t="s">
        <v>44</v>
      </c>
      <c r="P4757" s="4" t="s">
        <v>44</v>
      </c>
      <c r="Q4757" s="4" t="s">
        <v>44</v>
      </c>
      <c r="R4757" s="4" t="s">
        <v>44</v>
      </c>
      <c r="S4757" s="4" t="s">
        <v>44</v>
      </c>
      <c r="T4757" s="4" t="s">
        <v>44</v>
      </c>
      <c r="U4757" s="4" t="s">
        <v>44</v>
      </c>
      <c r="V4757" s="4" t="s">
        <v>44</v>
      </c>
      <c r="W4757" s="4" t="s">
        <v>44</v>
      </c>
      <c r="X4757" s="23" t="s">
        <v>44</v>
      </c>
      <c r="Y4757" s="23" t="s">
        <v>44</v>
      </c>
      <c r="Z4757" s="23" t="s">
        <v>44</v>
      </c>
      <c r="AA4757" s="73" t="s">
        <v>44</v>
      </c>
      <c r="AB4757" s="23" t="s">
        <v>44</v>
      </c>
      <c r="AC4757" s="23" t="s">
        <v>44</v>
      </c>
      <c r="AD4757" s="4" t="s">
        <v>44</v>
      </c>
      <c r="AE4757" s="30" t="s">
        <v>44</v>
      </c>
      <c r="AF4757" s="30" t="s">
        <v>44</v>
      </c>
      <c r="AG4757" s="30" t="s">
        <v>44</v>
      </c>
      <c r="AH4757" s="30" t="s">
        <v>44</v>
      </c>
      <c r="AI4757" s="30" t="s">
        <v>44</v>
      </c>
      <c r="AJ4757" s="30" t="s">
        <v>44</v>
      </c>
      <c r="AK4757" s="30" t="s">
        <v>44</v>
      </c>
      <c r="AL4757" s="30" t="s">
        <v>44</v>
      </c>
      <c r="AM4757" s="30" t="s">
        <v>44</v>
      </c>
      <c r="AN4757" s="30" t="s">
        <v>44</v>
      </c>
      <c r="AO4757" s="23" t="s">
        <v>44</v>
      </c>
      <c r="AP4757" s="59" t="s">
        <v>44</v>
      </c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10"/>
      <c r="BD4757" s="10"/>
      <c r="BE4757" s="10"/>
      <c r="BF4757" s="10"/>
      <c r="BG4757" s="10"/>
      <c r="BH4757" s="10"/>
      <c r="BI4757" s="10"/>
      <c r="BJ4757" s="10"/>
      <c r="BK4757" s="10"/>
      <c r="BL4757" s="10"/>
      <c r="BM4757" s="10"/>
      <c r="BN4757" s="10"/>
      <c r="BO4757" s="10"/>
      <c r="BP4757" s="10"/>
      <c r="BQ4757" s="10"/>
      <c r="BR4757" s="10"/>
      <c r="BS4757" s="10"/>
      <c r="BT4757" s="10"/>
      <c r="BU4757" s="10"/>
      <c r="BV4757" s="10"/>
      <c r="BW4757" s="10"/>
      <c r="BX4757" s="10"/>
      <c r="BY4757" s="10"/>
      <c r="BZ4757" s="10"/>
      <c r="CA4757" s="10"/>
      <c r="CB4757" s="10"/>
      <c r="CC4757" s="10"/>
      <c r="CD4757" s="10"/>
      <c r="CE4757" s="10"/>
      <c r="CF4757" s="10"/>
      <c r="CG4757" s="10"/>
      <c r="CH4757" s="10"/>
      <c r="CI4757" s="10"/>
      <c r="CJ4757" s="10"/>
      <c r="CK4757" s="10"/>
      <c r="CL4757" s="10"/>
      <c r="CM4757" s="10"/>
      <c r="CN4757" s="10"/>
      <c r="CO4757" s="10"/>
      <c r="CP4757" s="10"/>
      <c r="CQ4757" s="10"/>
      <c r="CR4757" s="10"/>
      <c r="CS4757" s="10"/>
      <c r="CT4757" s="10"/>
      <c r="CU4757" s="10"/>
      <c r="CV4757" s="10"/>
      <c r="CW4757" s="10"/>
      <c r="CX4757" s="10"/>
      <c r="CY4757" s="10"/>
      <c r="CZ4757" s="10"/>
      <c r="DA4757" s="10"/>
      <c r="DB4757" s="10"/>
    </row>
    <row r="4758" spans="1:106" s="12" customFormat="1" ht="14" x14ac:dyDescent="0.15">
      <c r="A4758" s="3" t="s">
        <v>9314</v>
      </c>
      <c r="B4758" s="3" t="str">
        <f t="shared" si="74"/>
        <v>M_ACC_1520</v>
      </c>
      <c r="C4758" s="4" t="s">
        <v>42</v>
      </c>
      <c r="D4758" s="42">
        <v>1520</v>
      </c>
      <c r="E4758" s="49">
        <v>3297.4319860000001</v>
      </c>
      <c r="F4758" s="49">
        <v>20.197893319999999</v>
      </c>
      <c r="G4758" s="49">
        <v>4.5449903239999996</v>
      </c>
      <c r="H4758" s="49">
        <v>4.4439903889999997</v>
      </c>
      <c r="I4758" s="36">
        <v>8.8300000000000002E-6</v>
      </c>
      <c r="J4758" s="36">
        <v>4.4799999999999998E-5</v>
      </c>
      <c r="K4758" s="4" t="s">
        <v>43</v>
      </c>
      <c r="L4758" s="4">
        <v>14486</v>
      </c>
      <c r="M4758" s="4" t="s">
        <v>44</v>
      </c>
      <c r="N4758" s="4" t="s">
        <v>44</v>
      </c>
      <c r="O4758" s="4" t="s">
        <v>44</v>
      </c>
      <c r="P4758" s="4" t="s">
        <v>44</v>
      </c>
      <c r="Q4758" s="4" t="s">
        <v>44</v>
      </c>
      <c r="R4758" s="4" t="s">
        <v>44</v>
      </c>
      <c r="S4758" s="4" t="s">
        <v>44</v>
      </c>
      <c r="T4758" s="4" t="s">
        <v>44</v>
      </c>
      <c r="U4758" s="4" t="s">
        <v>44</v>
      </c>
      <c r="V4758" s="4" t="s">
        <v>44</v>
      </c>
      <c r="W4758" s="4" t="s">
        <v>44</v>
      </c>
      <c r="X4758" s="23" t="s">
        <v>44</v>
      </c>
      <c r="Y4758" s="23" t="s">
        <v>44</v>
      </c>
      <c r="Z4758" s="23" t="s">
        <v>44</v>
      </c>
      <c r="AA4758" s="73" t="s">
        <v>44</v>
      </c>
      <c r="AB4758" s="23" t="s">
        <v>44</v>
      </c>
      <c r="AC4758" s="23" t="s">
        <v>44</v>
      </c>
      <c r="AD4758" s="4" t="s">
        <v>44</v>
      </c>
      <c r="AE4758" s="30" t="s">
        <v>44</v>
      </c>
      <c r="AF4758" s="30" t="s">
        <v>44</v>
      </c>
      <c r="AG4758" s="30" t="s">
        <v>44</v>
      </c>
      <c r="AH4758" s="30" t="s">
        <v>44</v>
      </c>
      <c r="AI4758" s="30" t="s">
        <v>44</v>
      </c>
      <c r="AJ4758" s="30" t="s">
        <v>44</v>
      </c>
      <c r="AK4758" s="30" t="s">
        <v>44</v>
      </c>
      <c r="AL4758" s="30" t="s">
        <v>44</v>
      </c>
      <c r="AM4758" s="30" t="s">
        <v>44</v>
      </c>
      <c r="AN4758" s="30" t="s">
        <v>44</v>
      </c>
      <c r="AO4758" s="23" t="s">
        <v>44</v>
      </c>
      <c r="AP4758" s="59" t="s">
        <v>44</v>
      </c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10"/>
      <c r="BD4758" s="10"/>
      <c r="BE4758" s="10"/>
      <c r="BF4758" s="10"/>
      <c r="BG4758" s="10"/>
      <c r="BH4758" s="10"/>
      <c r="BI4758" s="10"/>
      <c r="BJ4758" s="10"/>
      <c r="BK4758" s="10"/>
      <c r="BL4758" s="10"/>
      <c r="BM4758" s="10"/>
      <c r="BN4758" s="10"/>
      <c r="BO4758" s="10"/>
      <c r="BP4758" s="10"/>
      <c r="BQ4758" s="10"/>
      <c r="BR4758" s="10"/>
      <c r="BS4758" s="10"/>
      <c r="BT4758" s="10"/>
      <c r="BU4758" s="10"/>
      <c r="BV4758" s="10"/>
      <c r="BW4758" s="10"/>
      <c r="BX4758" s="10"/>
      <c r="BY4758" s="10"/>
      <c r="BZ4758" s="10"/>
      <c r="CA4758" s="10"/>
      <c r="CB4758" s="10"/>
      <c r="CC4758" s="10"/>
      <c r="CD4758" s="10"/>
      <c r="CE4758" s="10"/>
      <c r="CF4758" s="10"/>
      <c r="CG4758" s="10"/>
      <c r="CH4758" s="10"/>
      <c r="CI4758" s="10"/>
      <c r="CJ4758" s="10"/>
      <c r="CK4758" s="10"/>
      <c r="CL4758" s="10"/>
      <c r="CM4758" s="10"/>
      <c r="CN4758" s="10"/>
      <c r="CO4758" s="10"/>
      <c r="CP4758" s="10"/>
      <c r="CQ4758" s="10"/>
      <c r="CR4758" s="10"/>
      <c r="CS4758" s="10"/>
      <c r="CT4758" s="10"/>
      <c r="CU4758" s="10"/>
      <c r="CV4758" s="10"/>
      <c r="CW4758" s="10"/>
      <c r="CX4758" s="10"/>
      <c r="CY4758" s="10"/>
      <c r="CZ4758" s="10"/>
      <c r="DA4758" s="10"/>
      <c r="DB4758" s="10"/>
    </row>
    <row r="4759" spans="1:106" s="12" customFormat="1" ht="28" x14ac:dyDescent="0.15">
      <c r="A4759" s="3" t="s">
        <v>9314</v>
      </c>
      <c r="B4759" s="3" t="str">
        <f t="shared" si="74"/>
        <v>M_ACC_1521</v>
      </c>
      <c r="C4759" s="4" t="s">
        <v>42</v>
      </c>
      <c r="D4759" s="42">
        <v>1521</v>
      </c>
      <c r="E4759" s="49">
        <v>1171.4001940000001</v>
      </c>
      <c r="F4759" s="49">
        <v>19.535539199999999</v>
      </c>
      <c r="G4759" s="49">
        <v>4.5449906179999999</v>
      </c>
      <c r="H4759" s="49">
        <v>4.2982573210000004</v>
      </c>
      <c r="I4759" s="36">
        <v>1.7200000000000001E-5</v>
      </c>
      <c r="J4759" s="36">
        <v>7.7000000000000001E-5</v>
      </c>
      <c r="K4759" s="4" t="s">
        <v>43</v>
      </c>
      <c r="L4759" s="4">
        <v>5146</v>
      </c>
      <c r="M4759" s="4" t="s">
        <v>11384</v>
      </c>
      <c r="N4759" s="4" t="s">
        <v>11385</v>
      </c>
      <c r="O4759" s="5">
        <v>2.8000000000000001E-157</v>
      </c>
      <c r="P4759" s="4" t="s">
        <v>44</v>
      </c>
      <c r="Q4759" s="4" t="s">
        <v>44</v>
      </c>
      <c r="R4759" s="4" t="s">
        <v>44</v>
      </c>
      <c r="S4759" s="4" t="s">
        <v>44</v>
      </c>
      <c r="T4759" s="4" t="s">
        <v>4664</v>
      </c>
      <c r="U4759" s="4" t="s">
        <v>4664</v>
      </c>
      <c r="V4759" s="4" t="s">
        <v>4665</v>
      </c>
      <c r="W4759" s="4" t="s">
        <v>11386</v>
      </c>
      <c r="X4759" s="23" t="s">
        <v>11387</v>
      </c>
      <c r="Y4759" s="67">
        <v>1.0999999999999999E-216</v>
      </c>
      <c r="Z4759" s="23" t="s">
        <v>44</v>
      </c>
      <c r="AA4759" s="73" t="s">
        <v>44</v>
      </c>
      <c r="AB4759" s="23" t="s">
        <v>44</v>
      </c>
      <c r="AC4759" s="23" t="s">
        <v>44</v>
      </c>
      <c r="AD4759" s="4" t="s">
        <v>44</v>
      </c>
      <c r="AE4759" s="30" t="s">
        <v>44</v>
      </c>
      <c r="AF4759" s="30" t="s">
        <v>44</v>
      </c>
      <c r="AG4759" s="30" t="s">
        <v>44</v>
      </c>
      <c r="AH4759" s="30" t="s">
        <v>44</v>
      </c>
      <c r="AI4759" s="30" t="s">
        <v>44</v>
      </c>
      <c r="AJ4759" s="30" t="s">
        <v>44</v>
      </c>
      <c r="AK4759" s="30" t="s">
        <v>44</v>
      </c>
      <c r="AL4759" s="30" t="s">
        <v>44</v>
      </c>
      <c r="AM4759" s="30" t="s">
        <v>44</v>
      </c>
      <c r="AN4759" s="30" t="s">
        <v>44</v>
      </c>
      <c r="AO4759" s="23" t="s">
        <v>44</v>
      </c>
      <c r="AP4759" s="59" t="s">
        <v>44</v>
      </c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10"/>
      <c r="BD4759" s="10"/>
      <c r="BE4759" s="10"/>
      <c r="BF4759" s="10"/>
      <c r="BG4759" s="10"/>
      <c r="BH4759" s="10"/>
      <c r="BI4759" s="10"/>
      <c r="BJ4759" s="10"/>
      <c r="BK4759" s="10"/>
      <c r="BL4759" s="10"/>
      <c r="BM4759" s="10"/>
      <c r="BN4759" s="10"/>
      <c r="BO4759" s="10"/>
      <c r="BP4759" s="10"/>
      <c r="BQ4759" s="10"/>
      <c r="BR4759" s="10"/>
      <c r="BS4759" s="10"/>
      <c r="BT4759" s="10"/>
      <c r="BU4759" s="10"/>
      <c r="BV4759" s="10"/>
      <c r="BW4759" s="10"/>
      <c r="BX4759" s="10"/>
      <c r="BY4759" s="10"/>
      <c r="BZ4759" s="10"/>
      <c r="CA4759" s="10"/>
      <c r="CB4759" s="10"/>
      <c r="CC4759" s="10"/>
      <c r="CD4759" s="10"/>
      <c r="CE4759" s="10"/>
      <c r="CF4759" s="10"/>
      <c r="CG4759" s="10"/>
      <c r="CH4759" s="10"/>
      <c r="CI4759" s="10"/>
      <c r="CJ4759" s="10"/>
      <c r="CK4759" s="10"/>
      <c r="CL4759" s="10"/>
      <c r="CM4759" s="10"/>
      <c r="CN4759" s="10"/>
      <c r="CO4759" s="10"/>
      <c r="CP4759" s="10"/>
      <c r="CQ4759" s="10"/>
      <c r="CR4759" s="10"/>
      <c r="CS4759" s="10"/>
      <c r="CT4759" s="10"/>
      <c r="CU4759" s="10"/>
      <c r="CV4759" s="10"/>
      <c r="CW4759" s="10"/>
      <c r="CX4759" s="10"/>
      <c r="CY4759" s="10"/>
      <c r="CZ4759" s="10"/>
      <c r="DA4759" s="10"/>
      <c r="DB4759" s="10"/>
    </row>
    <row r="4760" spans="1:106" s="12" customFormat="1" ht="14" x14ac:dyDescent="0.15">
      <c r="A4760" s="3" t="s">
        <v>9314</v>
      </c>
      <c r="B4760" s="3" t="str">
        <f t="shared" si="74"/>
        <v>M_ACC_1522</v>
      </c>
      <c r="C4760" s="4" t="s">
        <v>42</v>
      </c>
      <c r="D4760" s="42">
        <v>1522</v>
      </c>
      <c r="E4760" s="49">
        <v>4262.078794</v>
      </c>
      <c r="F4760" s="49">
        <v>20.357030470000002</v>
      </c>
      <c r="G4760" s="49">
        <v>4.544990286</v>
      </c>
      <c r="H4760" s="49">
        <v>4.479004175</v>
      </c>
      <c r="I4760" s="36">
        <v>7.5000000000000002E-6</v>
      </c>
      <c r="J4760" s="36">
        <v>3.9400000000000002E-5</v>
      </c>
      <c r="K4760" s="4" t="s">
        <v>43</v>
      </c>
      <c r="L4760" s="4">
        <v>18724</v>
      </c>
      <c r="M4760" s="4" t="s">
        <v>44</v>
      </c>
      <c r="N4760" s="4" t="s">
        <v>44</v>
      </c>
      <c r="O4760" s="4" t="s">
        <v>44</v>
      </c>
      <c r="P4760" s="4" t="s">
        <v>44</v>
      </c>
      <c r="Q4760" s="4" t="s">
        <v>44</v>
      </c>
      <c r="R4760" s="4" t="s">
        <v>44</v>
      </c>
      <c r="S4760" s="4" t="s">
        <v>44</v>
      </c>
      <c r="T4760" s="4" t="s">
        <v>44</v>
      </c>
      <c r="U4760" s="4" t="s">
        <v>44</v>
      </c>
      <c r="V4760" s="4" t="s">
        <v>44</v>
      </c>
      <c r="W4760" s="4" t="s">
        <v>44</v>
      </c>
      <c r="X4760" s="23" t="s">
        <v>44</v>
      </c>
      <c r="Y4760" s="23" t="s">
        <v>44</v>
      </c>
      <c r="Z4760" s="23" t="s">
        <v>44</v>
      </c>
      <c r="AA4760" s="73" t="s">
        <v>44</v>
      </c>
      <c r="AB4760" s="23" t="s">
        <v>44</v>
      </c>
      <c r="AC4760" s="23" t="s">
        <v>44</v>
      </c>
      <c r="AD4760" s="4" t="s">
        <v>44</v>
      </c>
      <c r="AE4760" s="30" t="s">
        <v>44</v>
      </c>
      <c r="AF4760" s="30" t="s">
        <v>44</v>
      </c>
      <c r="AG4760" s="30" t="s">
        <v>44</v>
      </c>
      <c r="AH4760" s="30" t="s">
        <v>44</v>
      </c>
      <c r="AI4760" s="30" t="s">
        <v>44</v>
      </c>
      <c r="AJ4760" s="30" t="s">
        <v>44</v>
      </c>
      <c r="AK4760" s="30" t="s">
        <v>44</v>
      </c>
      <c r="AL4760" s="30" t="s">
        <v>44</v>
      </c>
      <c r="AM4760" s="30" t="s">
        <v>44</v>
      </c>
      <c r="AN4760" s="30" t="s">
        <v>44</v>
      </c>
      <c r="AO4760" s="23" t="s">
        <v>44</v>
      </c>
      <c r="AP4760" s="59" t="s">
        <v>44</v>
      </c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10"/>
      <c r="BD4760" s="10"/>
      <c r="BE4760" s="10"/>
      <c r="BF4760" s="10"/>
      <c r="BG4760" s="10"/>
      <c r="BH4760" s="10"/>
      <c r="BI4760" s="10"/>
      <c r="BJ4760" s="10"/>
      <c r="BK4760" s="10"/>
      <c r="BL4760" s="10"/>
      <c r="BM4760" s="10"/>
      <c r="BN4760" s="10"/>
      <c r="BO4760" s="10"/>
      <c r="BP4760" s="10"/>
      <c r="BQ4760" s="10"/>
      <c r="BR4760" s="10"/>
      <c r="BS4760" s="10"/>
      <c r="BT4760" s="10"/>
      <c r="BU4760" s="10"/>
      <c r="BV4760" s="10"/>
      <c r="BW4760" s="10"/>
      <c r="BX4760" s="10"/>
      <c r="BY4760" s="10"/>
      <c r="BZ4760" s="10"/>
      <c r="CA4760" s="10"/>
      <c r="CB4760" s="10"/>
      <c r="CC4760" s="10"/>
      <c r="CD4760" s="10"/>
      <c r="CE4760" s="10"/>
      <c r="CF4760" s="10"/>
      <c r="CG4760" s="10"/>
      <c r="CH4760" s="10"/>
      <c r="CI4760" s="10"/>
      <c r="CJ4760" s="10"/>
      <c r="CK4760" s="10"/>
      <c r="CL4760" s="10"/>
      <c r="CM4760" s="10"/>
      <c r="CN4760" s="10"/>
      <c r="CO4760" s="10"/>
      <c r="CP4760" s="10"/>
      <c r="CQ4760" s="10"/>
      <c r="CR4760" s="10"/>
      <c r="CS4760" s="10"/>
      <c r="CT4760" s="10"/>
      <c r="CU4760" s="10"/>
      <c r="CV4760" s="10"/>
      <c r="CW4760" s="10"/>
      <c r="CX4760" s="10"/>
      <c r="CY4760" s="10"/>
      <c r="CZ4760" s="10"/>
      <c r="DA4760" s="10"/>
      <c r="DB4760" s="10"/>
    </row>
    <row r="4761" spans="1:106" s="12" customFormat="1" ht="42" x14ac:dyDescent="0.15">
      <c r="A4761" s="3" t="s">
        <v>9314</v>
      </c>
      <c r="B4761" s="3" t="str">
        <f t="shared" si="74"/>
        <v>M_ACC_1523</v>
      </c>
      <c r="C4761" s="4" t="s">
        <v>42</v>
      </c>
      <c r="D4761" s="42">
        <v>1523</v>
      </c>
      <c r="E4761" s="49">
        <v>4501.5333579999997</v>
      </c>
      <c r="F4761" s="49">
        <v>20.392762099999999</v>
      </c>
      <c r="G4761" s="49">
        <v>4.5449902790000003</v>
      </c>
      <c r="H4761" s="49">
        <v>4.4868659449999999</v>
      </c>
      <c r="I4761" s="36">
        <v>7.2300000000000002E-6</v>
      </c>
      <c r="J4761" s="36">
        <v>3.8399999999999998E-5</v>
      </c>
      <c r="K4761" s="4" t="s">
        <v>43</v>
      </c>
      <c r="L4761" s="4">
        <v>19776</v>
      </c>
      <c r="M4761" s="4" t="s">
        <v>44</v>
      </c>
      <c r="N4761" s="4" t="s">
        <v>44</v>
      </c>
      <c r="O4761" s="4" t="s">
        <v>44</v>
      </c>
      <c r="P4761" s="4" t="s">
        <v>44</v>
      </c>
      <c r="Q4761" s="4" t="s">
        <v>44</v>
      </c>
      <c r="R4761" s="4" t="s">
        <v>44</v>
      </c>
      <c r="S4761" s="4" t="s">
        <v>44</v>
      </c>
      <c r="T4761" s="4" t="s">
        <v>1915</v>
      </c>
      <c r="U4761" s="4" t="s">
        <v>1915</v>
      </c>
      <c r="V4761" s="4" t="s">
        <v>1916</v>
      </c>
      <c r="W4761" s="4" t="s">
        <v>8274</v>
      </c>
      <c r="X4761" s="23" t="s">
        <v>8275</v>
      </c>
      <c r="Y4761" s="67">
        <v>6.0999999999999999E-18</v>
      </c>
      <c r="Z4761" s="23" t="s">
        <v>44</v>
      </c>
      <c r="AA4761" s="73" t="s">
        <v>44</v>
      </c>
      <c r="AB4761" s="23" t="s">
        <v>44</v>
      </c>
      <c r="AC4761" s="23" t="s">
        <v>44</v>
      </c>
      <c r="AD4761" s="4" t="s">
        <v>44</v>
      </c>
      <c r="AE4761" s="30" t="s">
        <v>44</v>
      </c>
      <c r="AF4761" s="30" t="s">
        <v>44</v>
      </c>
      <c r="AG4761" s="30" t="s">
        <v>44</v>
      </c>
      <c r="AH4761" s="30" t="s">
        <v>44</v>
      </c>
      <c r="AI4761" s="30" t="s">
        <v>44</v>
      </c>
      <c r="AJ4761" s="30" t="s">
        <v>44</v>
      </c>
      <c r="AK4761" s="30" t="s">
        <v>44</v>
      </c>
      <c r="AL4761" s="30" t="s">
        <v>44</v>
      </c>
      <c r="AM4761" s="30" t="s">
        <v>44</v>
      </c>
      <c r="AN4761" s="30" t="s">
        <v>44</v>
      </c>
      <c r="AO4761" s="23" t="s">
        <v>44</v>
      </c>
      <c r="AP4761" s="59" t="s">
        <v>44</v>
      </c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10"/>
      <c r="BD4761" s="10"/>
      <c r="BE4761" s="10"/>
      <c r="BF4761" s="10"/>
      <c r="BG4761" s="10"/>
      <c r="BH4761" s="10"/>
      <c r="BI4761" s="10"/>
      <c r="BJ4761" s="10"/>
      <c r="BK4761" s="10"/>
      <c r="BL4761" s="10"/>
      <c r="BM4761" s="10"/>
      <c r="BN4761" s="10"/>
      <c r="BO4761" s="10"/>
      <c r="BP4761" s="10"/>
      <c r="BQ4761" s="10"/>
      <c r="BR4761" s="10"/>
      <c r="BS4761" s="10"/>
      <c r="BT4761" s="10"/>
      <c r="BU4761" s="10"/>
      <c r="BV4761" s="10"/>
      <c r="BW4761" s="10"/>
      <c r="BX4761" s="10"/>
      <c r="BY4761" s="10"/>
      <c r="BZ4761" s="10"/>
      <c r="CA4761" s="10"/>
      <c r="CB4761" s="10"/>
      <c r="CC4761" s="10"/>
      <c r="CD4761" s="10"/>
      <c r="CE4761" s="10"/>
      <c r="CF4761" s="10"/>
      <c r="CG4761" s="10"/>
      <c r="CH4761" s="10"/>
      <c r="CI4761" s="10"/>
      <c r="CJ4761" s="10"/>
      <c r="CK4761" s="10"/>
      <c r="CL4761" s="10"/>
      <c r="CM4761" s="10"/>
      <c r="CN4761" s="10"/>
      <c r="CO4761" s="10"/>
      <c r="CP4761" s="10"/>
      <c r="CQ4761" s="10"/>
      <c r="CR4761" s="10"/>
      <c r="CS4761" s="10"/>
      <c r="CT4761" s="10"/>
      <c r="CU4761" s="10"/>
      <c r="CV4761" s="10"/>
      <c r="CW4761" s="10"/>
      <c r="CX4761" s="10"/>
      <c r="CY4761" s="10"/>
      <c r="CZ4761" s="10"/>
      <c r="DA4761" s="10"/>
      <c r="DB4761" s="10"/>
    </row>
    <row r="4762" spans="1:106" s="12" customFormat="1" ht="14" x14ac:dyDescent="0.15">
      <c r="A4762" s="3" t="s">
        <v>9314</v>
      </c>
      <c r="B4762" s="3" t="str">
        <f t="shared" si="74"/>
        <v>M_ACC_1524</v>
      </c>
      <c r="C4762" s="4" t="s">
        <v>42</v>
      </c>
      <c r="D4762" s="42">
        <v>1524</v>
      </c>
      <c r="E4762" s="49">
        <v>3070.0411979999999</v>
      </c>
      <c r="F4762" s="49">
        <v>20.15478998</v>
      </c>
      <c r="G4762" s="49">
        <v>4.5449903359999997</v>
      </c>
      <c r="H4762" s="49">
        <v>4.4345066759999998</v>
      </c>
      <c r="I4762" s="36">
        <v>9.2299999999999997E-6</v>
      </c>
      <c r="J4762" s="36">
        <v>4.6600000000000001E-5</v>
      </c>
      <c r="K4762" s="4" t="s">
        <v>43</v>
      </c>
      <c r="L4762" s="4">
        <v>13487</v>
      </c>
      <c r="M4762" s="4" t="s">
        <v>44</v>
      </c>
      <c r="N4762" s="4" t="s">
        <v>44</v>
      </c>
      <c r="O4762" s="4" t="s">
        <v>44</v>
      </c>
      <c r="P4762" s="4" t="s">
        <v>44</v>
      </c>
      <c r="Q4762" s="4" t="s">
        <v>44</v>
      </c>
      <c r="R4762" s="4" t="s">
        <v>44</v>
      </c>
      <c r="S4762" s="4" t="s">
        <v>44</v>
      </c>
      <c r="T4762" s="4" t="s">
        <v>44</v>
      </c>
      <c r="U4762" s="4" t="s">
        <v>44</v>
      </c>
      <c r="V4762" s="4" t="s">
        <v>44</v>
      </c>
      <c r="W4762" s="4" t="s">
        <v>44</v>
      </c>
      <c r="X4762" s="23" t="s">
        <v>44</v>
      </c>
      <c r="Y4762" s="23" t="s">
        <v>44</v>
      </c>
      <c r="Z4762" s="23" t="s">
        <v>44</v>
      </c>
      <c r="AA4762" s="73" t="s">
        <v>44</v>
      </c>
      <c r="AB4762" s="23" t="s">
        <v>44</v>
      </c>
      <c r="AC4762" s="23" t="s">
        <v>44</v>
      </c>
      <c r="AD4762" s="4" t="s">
        <v>44</v>
      </c>
      <c r="AE4762" s="30" t="s">
        <v>44</v>
      </c>
      <c r="AF4762" s="30" t="s">
        <v>44</v>
      </c>
      <c r="AG4762" s="30" t="s">
        <v>44</v>
      </c>
      <c r="AH4762" s="30" t="s">
        <v>44</v>
      </c>
      <c r="AI4762" s="30" t="s">
        <v>44</v>
      </c>
      <c r="AJ4762" s="30" t="s">
        <v>44</v>
      </c>
      <c r="AK4762" s="30" t="s">
        <v>44</v>
      </c>
      <c r="AL4762" s="30" t="s">
        <v>44</v>
      </c>
      <c r="AM4762" s="30" t="s">
        <v>44</v>
      </c>
      <c r="AN4762" s="30" t="s">
        <v>44</v>
      </c>
      <c r="AO4762" s="23" t="s">
        <v>44</v>
      </c>
      <c r="AP4762" s="59" t="s">
        <v>44</v>
      </c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10"/>
      <c r="BD4762" s="10"/>
      <c r="BE4762" s="10"/>
      <c r="BF4762" s="10"/>
      <c r="BG4762" s="10"/>
      <c r="BH4762" s="10"/>
      <c r="BI4762" s="10"/>
      <c r="BJ4762" s="10"/>
      <c r="BK4762" s="10"/>
      <c r="BL4762" s="10"/>
      <c r="BM4762" s="10"/>
      <c r="BN4762" s="10"/>
      <c r="BO4762" s="10"/>
      <c r="BP4762" s="10"/>
      <c r="BQ4762" s="10"/>
      <c r="BR4762" s="10"/>
      <c r="BS4762" s="10"/>
      <c r="BT4762" s="10"/>
      <c r="BU4762" s="10"/>
      <c r="BV4762" s="10"/>
      <c r="BW4762" s="10"/>
      <c r="BX4762" s="10"/>
      <c r="BY4762" s="10"/>
      <c r="BZ4762" s="10"/>
      <c r="CA4762" s="10"/>
      <c r="CB4762" s="10"/>
      <c r="CC4762" s="10"/>
      <c r="CD4762" s="10"/>
      <c r="CE4762" s="10"/>
      <c r="CF4762" s="10"/>
      <c r="CG4762" s="10"/>
      <c r="CH4762" s="10"/>
      <c r="CI4762" s="10"/>
      <c r="CJ4762" s="10"/>
      <c r="CK4762" s="10"/>
      <c r="CL4762" s="10"/>
      <c r="CM4762" s="10"/>
      <c r="CN4762" s="10"/>
      <c r="CO4762" s="10"/>
      <c r="CP4762" s="10"/>
      <c r="CQ4762" s="10"/>
      <c r="CR4762" s="10"/>
      <c r="CS4762" s="10"/>
      <c r="CT4762" s="10"/>
      <c r="CU4762" s="10"/>
      <c r="CV4762" s="10"/>
      <c r="CW4762" s="10"/>
      <c r="CX4762" s="10"/>
      <c r="CY4762" s="10"/>
      <c r="CZ4762" s="10"/>
      <c r="DA4762" s="10"/>
      <c r="DB4762" s="10"/>
    </row>
    <row r="4763" spans="1:106" s="12" customFormat="1" ht="14" x14ac:dyDescent="0.15">
      <c r="A4763" s="3" t="s">
        <v>9314</v>
      </c>
      <c r="B4763" s="3" t="str">
        <f t="shared" si="74"/>
        <v>M_ACC_1525</v>
      </c>
      <c r="C4763" s="4" t="s">
        <v>42</v>
      </c>
      <c r="D4763" s="42">
        <v>1525</v>
      </c>
      <c r="E4763" s="49">
        <v>9105.4191269999992</v>
      </c>
      <c r="F4763" s="49">
        <v>20.815208479999999</v>
      </c>
      <c r="G4763" s="49">
        <v>4.5449902150000003</v>
      </c>
      <c r="H4763" s="49">
        <v>4.5798137050000003</v>
      </c>
      <c r="I4763" s="36">
        <v>4.6500000000000004E-6</v>
      </c>
      <c r="J4763" s="36">
        <v>2.8099999999999999E-5</v>
      </c>
      <c r="K4763" s="4" t="s">
        <v>43</v>
      </c>
      <c r="L4763" s="4">
        <v>40003</v>
      </c>
      <c r="M4763" s="4" t="s">
        <v>44</v>
      </c>
      <c r="N4763" s="4" t="s">
        <v>44</v>
      </c>
      <c r="O4763" s="4" t="s">
        <v>44</v>
      </c>
      <c r="P4763" s="4" t="s">
        <v>44</v>
      </c>
      <c r="Q4763" s="4" t="s">
        <v>44</v>
      </c>
      <c r="R4763" s="4" t="s">
        <v>44</v>
      </c>
      <c r="S4763" s="4" t="s">
        <v>44</v>
      </c>
      <c r="T4763" s="4" t="s">
        <v>44</v>
      </c>
      <c r="U4763" s="4" t="s">
        <v>44</v>
      </c>
      <c r="V4763" s="4" t="s">
        <v>44</v>
      </c>
      <c r="W4763" s="4" t="s">
        <v>44</v>
      </c>
      <c r="X4763" s="23" t="s">
        <v>44</v>
      </c>
      <c r="Y4763" s="23" t="s">
        <v>44</v>
      </c>
      <c r="Z4763" s="23" t="s">
        <v>44</v>
      </c>
      <c r="AA4763" s="73" t="s">
        <v>44</v>
      </c>
      <c r="AB4763" s="23" t="s">
        <v>44</v>
      </c>
      <c r="AC4763" s="23" t="s">
        <v>44</v>
      </c>
      <c r="AD4763" s="4" t="s">
        <v>44</v>
      </c>
      <c r="AE4763" s="30" t="s">
        <v>44</v>
      </c>
      <c r="AF4763" s="30" t="s">
        <v>44</v>
      </c>
      <c r="AG4763" s="30" t="s">
        <v>44</v>
      </c>
      <c r="AH4763" s="30" t="s">
        <v>44</v>
      </c>
      <c r="AI4763" s="30" t="s">
        <v>44</v>
      </c>
      <c r="AJ4763" s="30" t="s">
        <v>44</v>
      </c>
      <c r="AK4763" s="30" t="s">
        <v>44</v>
      </c>
      <c r="AL4763" s="30" t="s">
        <v>44</v>
      </c>
      <c r="AM4763" s="30" t="s">
        <v>44</v>
      </c>
      <c r="AN4763" s="30" t="s">
        <v>44</v>
      </c>
      <c r="AO4763" s="23" t="s">
        <v>44</v>
      </c>
      <c r="AP4763" s="59" t="s">
        <v>44</v>
      </c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10"/>
      <c r="BD4763" s="10"/>
      <c r="BE4763" s="10"/>
      <c r="BF4763" s="10"/>
      <c r="BG4763" s="10"/>
      <c r="BH4763" s="10"/>
      <c r="BI4763" s="10"/>
      <c r="BJ4763" s="10"/>
      <c r="BK4763" s="10"/>
      <c r="BL4763" s="10"/>
      <c r="BM4763" s="10"/>
      <c r="BN4763" s="10"/>
      <c r="BO4763" s="10"/>
      <c r="BP4763" s="10"/>
      <c r="BQ4763" s="10"/>
      <c r="BR4763" s="10"/>
      <c r="BS4763" s="10"/>
      <c r="BT4763" s="10"/>
      <c r="BU4763" s="10"/>
      <c r="BV4763" s="10"/>
      <c r="BW4763" s="10"/>
      <c r="BX4763" s="10"/>
      <c r="BY4763" s="10"/>
      <c r="BZ4763" s="10"/>
      <c r="CA4763" s="10"/>
      <c r="CB4763" s="10"/>
      <c r="CC4763" s="10"/>
      <c r="CD4763" s="10"/>
      <c r="CE4763" s="10"/>
      <c r="CF4763" s="10"/>
      <c r="CG4763" s="10"/>
      <c r="CH4763" s="10"/>
      <c r="CI4763" s="10"/>
      <c r="CJ4763" s="10"/>
      <c r="CK4763" s="10"/>
      <c r="CL4763" s="10"/>
      <c r="CM4763" s="10"/>
      <c r="CN4763" s="10"/>
      <c r="CO4763" s="10"/>
      <c r="CP4763" s="10"/>
      <c r="CQ4763" s="10"/>
      <c r="CR4763" s="10"/>
      <c r="CS4763" s="10"/>
      <c r="CT4763" s="10"/>
      <c r="CU4763" s="10"/>
      <c r="CV4763" s="10"/>
      <c r="CW4763" s="10"/>
      <c r="CX4763" s="10"/>
      <c r="CY4763" s="10"/>
      <c r="CZ4763" s="10"/>
      <c r="DA4763" s="10"/>
      <c r="DB4763" s="10"/>
    </row>
    <row r="4764" spans="1:106" s="12" customFormat="1" ht="14" x14ac:dyDescent="0.15">
      <c r="A4764" s="3" t="s">
        <v>9314</v>
      </c>
      <c r="B4764" s="3" t="str">
        <f t="shared" si="74"/>
        <v>M_ACC_1526</v>
      </c>
      <c r="C4764" s="4" t="s">
        <v>42</v>
      </c>
      <c r="D4764" s="42">
        <v>1526</v>
      </c>
      <c r="E4764" s="49">
        <v>2511.8449919999998</v>
      </c>
      <c r="F4764" s="49">
        <v>20.029808129999999</v>
      </c>
      <c r="G4764" s="49">
        <v>4.5449903750000002</v>
      </c>
      <c r="H4764" s="49">
        <v>4.4070078209999997</v>
      </c>
      <c r="I4764" s="36">
        <v>1.0499999999999999E-5</v>
      </c>
      <c r="J4764" s="36">
        <v>5.1100000000000002E-5</v>
      </c>
      <c r="K4764" s="4" t="s">
        <v>43</v>
      </c>
      <c r="L4764" s="4">
        <v>11035</v>
      </c>
      <c r="M4764" s="4" t="s">
        <v>44</v>
      </c>
      <c r="N4764" s="4" t="s">
        <v>44</v>
      </c>
      <c r="O4764" s="4" t="s">
        <v>44</v>
      </c>
      <c r="P4764" s="4" t="s">
        <v>44</v>
      </c>
      <c r="Q4764" s="4" t="s">
        <v>44</v>
      </c>
      <c r="R4764" s="4" t="s">
        <v>44</v>
      </c>
      <c r="S4764" s="4" t="s">
        <v>44</v>
      </c>
      <c r="T4764" s="4" t="s">
        <v>44</v>
      </c>
      <c r="U4764" s="4" t="s">
        <v>44</v>
      </c>
      <c r="V4764" s="4" t="s">
        <v>44</v>
      </c>
      <c r="W4764" s="4" t="s">
        <v>44</v>
      </c>
      <c r="X4764" s="23" t="s">
        <v>44</v>
      </c>
      <c r="Y4764" s="23" t="s">
        <v>44</v>
      </c>
      <c r="Z4764" s="23" t="s">
        <v>44</v>
      </c>
      <c r="AA4764" s="73" t="s">
        <v>44</v>
      </c>
      <c r="AB4764" s="23" t="s">
        <v>44</v>
      </c>
      <c r="AC4764" s="23" t="s">
        <v>44</v>
      </c>
      <c r="AD4764" s="4" t="s">
        <v>44</v>
      </c>
      <c r="AE4764" s="30" t="s">
        <v>44</v>
      </c>
      <c r="AF4764" s="30" t="s">
        <v>44</v>
      </c>
      <c r="AG4764" s="30" t="s">
        <v>44</v>
      </c>
      <c r="AH4764" s="30" t="s">
        <v>44</v>
      </c>
      <c r="AI4764" s="30" t="s">
        <v>44</v>
      </c>
      <c r="AJ4764" s="30" t="s">
        <v>44</v>
      </c>
      <c r="AK4764" s="30" t="s">
        <v>44</v>
      </c>
      <c r="AL4764" s="30" t="s">
        <v>44</v>
      </c>
      <c r="AM4764" s="30" t="s">
        <v>44</v>
      </c>
      <c r="AN4764" s="30" t="s">
        <v>44</v>
      </c>
      <c r="AO4764" s="23" t="s">
        <v>44</v>
      </c>
      <c r="AP4764" s="59" t="s">
        <v>44</v>
      </c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10"/>
      <c r="BD4764" s="10"/>
      <c r="BE4764" s="10"/>
      <c r="BF4764" s="10"/>
      <c r="BG4764" s="10"/>
      <c r="BH4764" s="10"/>
      <c r="BI4764" s="10"/>
      <c r="BJ4764" s="10"/>
      <c r="BK4764" s="10"/>
      <c r="BL4764" s="10"/>
      <c r="BM4764" s="10"/>
      <c r="BN4764" s="10"/>
      <c r="BO4764" s="10"/>
      <c r="BP4764" s="10"/>
      <c r="BQ4764" s="10"/>
      <c r="BR4764" s="10"/>
      <c r="BS4764" s="10"/>
      <c r="BT4764" s="10"/>
      <c r="BU4764" s="10"/>
      <c r="BV4764" s="10"/>
      <c r="BW4764" s="10"/>
      <c r="BX4764" s="10"/>
      <c r="BY4764" s="10"/>
      <c r="BZ4764" s="10"/>
      <c r="CA4764" s="10"/>
      <c r="CB4764" s="10"/>
      <c r="CC4764" s="10"/>
      <c r="CD4764" s="10"/>
      <c r="CE4764" s="10"/>
      <c r="CF4764" s="10"/>
      <c r="CG4764" s="10"/>
      <c r="CH4764" s="10"/>
      <c r="CI4764" s="10"/>
      <c r="CJ4764" s="10"/>
      <c r="CK4764" s="10"/>
      <c r="CL4764" s="10"/>
      <c r="CM4764" s="10"/>
      <c r="CN4764" s="10"/>
      <c r="CO4764" s="10"/>
      <c r="CP4764" s="10"/>
      <c r="CQ4764" s="10"/>
      <c r="CR4764" s="10"/>
      <c r="CS4764" s="10"/>
      <c r="CT4764" s="10"/>
      <c r="CU4764" s="10"/>
      <c r="CV4764" s="10"/>
      <c r="CW4764" s="10"/>
      <c r="CX4764" s="10"/>
      <c r="CY4764" s="10"/>
      <c r="CZ4764" s="10"/>
      <c r="DA4764" s="10"/>
      <c r="DB4764" s="10"/>
    </row>
    <row r="4765" spans="1:106" s="12" customFormat="1" ht="14" x14ac:dyDescent="0.15">
      <c r="A4765" s="3" t="s">
        <v>9314</v>
      </c>
      <c r="B4765" s="3" t="str">
        <f t="shared" si="74"/>
        <v>M_ACC_1527</v>
      </c>
      <c r="C4765" s="4" t="s">
        <v>42</v>
      </c>
      <c r="D4765" s="42">
        <v>1527</v>
      </c>
      <c r="E4765" s="49">
        <v>5306.4679180000003</v>
      </c>
      <c r="F4765" s="49">
        <v>20.488636360000001</v>
      </c>
      <c r="G4765" s="49">
        <v>4.5449902599999996</v>
      </c>
      <c r="H4765" s="49">
        <v>4.5079604550000001</v>
      </c>
      <c r="I4765" s="36">
        <v>6.55E-6</v>
      </c>
      <c r="J4765" s="36">
        <v>3.5800000000000003E-5</v>
      </c>
      <c r="K4765" s="4" t="s">
        <v>43</v>
      </c>
      <c r="L4765" s="4">
        <v>23313</v>
      </c>
      <c r="M4765" s="4" t="s">
        <v>44</v>
      </c>
      <c r="N4765" s="4" t="s">
        <v>44</v>
      </c>
      <c r="O4765" s="4" t="s">
        <v>44</v>
      </c>
      <c r="P4765" s="4" t="s">
        <v>44</v>
      </c>
      <c r="Q4765" s="4" t="s">
        <v>44</v>
      </c>
      <c r="R4765" s="4" t="s">
        <v>44</v>
      </c>
      <c r="S4765" s="4" t="s">
        <v>44</v>
      </c>
      <c r="T4765" s="4" t="s">
        <v>44</v>
      </c>
      <c r="U4765" s="4" t="s">
        <v>44</v>
      </c>
      <c r="V4765" s="4" t="s">
        <v>44</v>
      </c>
      <c r="W4765" s="4" t="s">
        <v>44</v>
      </c>
      <c r="X4765" s="23" t="s">
        <v>44</v>
      </c>
      <c r="Y4765" s="23" t="s">
        <v>44</v>
      </c>
      <c r="Z4765" s="23" t="s">
        <v>44</v>
      </c>
      <c r="AA4765" s="73" t="s">
        <v>44</v>
      </c>
      <c r="AB4765" s="23" t="s">
        <v>44</v>
      </c>
      <c r="AC4765" s="23" t="s">
        <v>44</v>
      </c>
      <c r="AD4765" s="4" t="s">
        <v>44</v>
      </c>
      <c r="AE4765" s="30" t="s">
        <v>44</v>
      </c>
      <c r="AF4765" s="30" t="s">
        <v>44</v>
      </c>
      <c r="AG4765" s="30" t="s">
        <v>44</v>
      </c>
      <c r="AH4765" s="30" t="s">
        <v>44</v>
      </c>
      <c r="AI4765" s="30" t="s">
        <v>44</v>
      </c>
      <c r="AJ4765" s="30" t="s">
        <v>44</v>
      </c>
      <c r="AK4765" s="30" t="s">
        <v>44</v>
      </c>
      <c r="AL4765" s="30" t="s">
        <v>44</v>
      </c>
      <c r="AM4765" s="30" t="s">
        <v>44</v>
      </c>
      <c r="AN4765" s="30" t="s">
        <v>44</v>
      </c>
      <c r="AO4765" s="23" t="s">
        <v>44</v>
      </c>
      <c r="AP4765" s="59" t="s">
        <v>44</v>
      </c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10"/>
      <c r="BD4765" s="10"/>
      <c r="BE4765" s="10"/>
      <c r="BF4765" s="10"/>
      <c r="BG4765" s="10"/>
      <c r="BH4765" s="10"/>
      <c r="BI4765" s="10"/>
      <c r="BJ4765" s="10"/>
      <c r="BK4765" s="10"/>
      <c r="BL4765" s="10"/>
      <c r="BM4765" s="10"/>
      <c r="BN4765" s="10"/>
      <c r="BO4765" s="10"/>
      <c r="BP4765" s="10"/>
      <c r="BQ4765" s="10"/>
      <c r="BR4765" s="10"/>
      <c r="BS4765" s="10"/>
      <c r="BT4765" s="10"/>
      <c r="BU4765" s="10"/>
      <c r="BV4765" s="10"/>
      <c r="BW4765" s="10"/>
      <c r="BX4765" s="10"/>
      <c r="BY4765" s="10"/>
      <c r="BZ4765" s="10"/>
      <c r="CA4765" s="10"/>
      <c r="CB4765" s="10"/>
      <c r="CC4765" s="10"/>
      <c r="CD4765" s="10"/>
      <c r="CE4765" s="10"/>
      <c r="CF4765" s="10"/>
      <c r="CG4765" s="10"/>
      <c r="CH4765" s="10"/>
      <c r="CI4765" s="10"/>
      <c r="CJ4765" s="10"/>
      <c r="CK4765" s="10"/>
      <c r="CL4765" s="10"/>
      <c r="CM4765" s="10"/>
      <c r="CN4765" s="10"/>
      <c r="CO4765" s="10"/>
      <c r="CP4765" s="10"/>
      <c r="CQ4765" s="10"/>
      <c r="CR4765" s="10"/>
      <c r="CS4765" s="10"/>
      <c r="CT4765" s="10"/>
      <c r="CU4765" s="10"/>
      <c r="CV4765" s="10"/>
      <c r="CW4765" s="10"/>
      <c r="CX4765" s="10"/>
      <c r="CY4765" s="10"/>
      <c r="CZ4765" s="10"/>
      <c r="DA4765" s="10"/>
      <c r="DB4765" s="10"/>
    </row>
    <row r="4766" spans="1:106" s="12" customFormat="1" ht="98" x14ac:dyDescent="0.15">
      <c r="A4766" s="3" t="s">
        <v>9314</v>
      </c>
      <c r="B4766" s="3" t="str">
        <f t="shared" si="74"/>
        <v>M_ACC_1528</v>
      </c>
      <c r="C4766" s="4" t="s">
        <v>42</v>
      </c>
      <c r="D4766" s="42">
        <v>1528</v>
      </c>
      <c r="E4766" s="49">
        <v>2003.1937250000001</v>
      </c>
      <c r="F4766" s="49">
        <v>19.87872737</v>
      </c>
      <c r="G4766" s="49">
        <v>4.5449904300000004</v>
      </c>
      <c r="H4766" s="49">
        <v>4.3737666080000004</v>
      </c>
      <c r="I4766" s="36">
        <v>1.22E-5</v>
      </c>
      <c r="J4766" s="36">
        <v>5.7200000000000001E-5</v>
      </c>
      <c r="K4766" s="4" t="s">
        <v>43</v>
      </c>
      <c r="L4766" s="4">
        <v>8800</v>
      </c>
      <c r="M4766" s="4" t="s">
        <v>4068</v>
      </c>
      <c r="N4766" s="4" t="s">
        <v>4069</v>
      </c>
      <c r="O4766" s="5">
        <v>1.6999999999999999E-94</v>
      </c>
      <c r="P4766" s="4" t="s">
        <v>44</v>
      </c>
      <c r="Q4766" s="4" t="s">
        <v>44</v>
      </c>
      <c r="R4766" s="4" t="s">
        <v>44</v>
      </c>
      <c r="S4766" s="4" t="s">
        <v>44</v>
      </c>
      <c r="T4766" s="4" t="s">
        <v>3479</v>
      </c>
      <c r="U4766" s="4" t="s">
        <v>3479</v>
      </c>
      <c r="V4766" s="4" t="s">
        <v>3480</v>
      </c>
      <c r="W4766" s="4" t="s">
        <v>3481</v>
      </c>
      <c r="X4766" s="23" t="s">
        <v>3482</v>
      </c>
      <c r="Y4766" s="67">
        <v>5.2000000000000004E-174</v>
      </c>
      <c r="Z4766" s="23" t="s">
        <v>44</v>
      </c>
      <c r="AA4766" s="73" t="s">
        <v>44</v>
      </c>
      <c r="AB4766" s="23" t="s">
        <v>44</v>
      </c>
      <c r="AC4766" s="23" t="s">
        <v>11336</v>
      </c>
      <c r="AD4766" s="4" t="s">
        <v>11337</v>
      </c>
      <c r="AE4766" s="30">
        <v>100</v>
      </c>
      <c r="AF4766" s="30">
        <v>399</v>
      </c>
      <c r="AG4766" s="30">
        <v>0</v>
      </c>
      <c r="AH4766" s="30">
        <v>0</v>
      </c>
      <c r="AI4766" s="30">
        <v>1</v>
      </c>
      <c r="AJ4766" s="30">
        <v>399</v>
      </c>
      <c r="AK4766" s="30">
        <v>55</v>
      </c>
      <c r="AL4766" s="30">
        <v>453</v>
      </c>
      <c r="AM4766" s="30">
        <v>0</v>
      </c>
      <c r="AN4766" s="30">
        <v>812</v>
      </c>
      <c r="AO4766" s="23" t="s">
        <v>11338</v>
      </c>
      <c r="AP4766" s="59" t="s">
        <v>11339</v>
      </c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10"/>
      <c r="BD4766" s="10"/>
      <c r="BE4766" s="10"/>
      <c r="BF4766" s="10"/>
      <c r="BG4766" s="10"/>
      <c r="BH4766" s="10"/>
      <c r="BI4766" s="10"/>
      <c r="BJ4766" s="10"/>
      <c r="BK4766" s="10"/>
      <c r="BL4766" s="10"/>
      <c r="BM4766" s="10"/>
      <c r="BN4766" s="10"/>
      <c r="BO4766" s="10"/>
      <c r="BP4766" s="10"/>
      <c r="BQ4766" s="10"/>
      <c r="BR4766" s="10"/>
      <c r="BS4766" s="10"/>
      <c r="BT4766" s="10"/>
      <c r="BU4766" s="10"/>
      <c r="BV4766" s="10"/>
      <c r="BW4766" s="10"/>
      <c r="BX4766" s="10"/>
      <c r="BY4766" s="10"/>
      <c r="BZ4766" s="10"/>
      <c r="CA4766" s="10"/>
      <c r="CB4766" s="10"/>
      <c r="CC4766" s="10"/>
      <c r="CD4766" s="10"/>
      <c r="CE4766" s="10"/>
      <c r="CF4766" s="10"/>
      <c r="CG4766" s="10"/>
      <c r="CH4766" s="10"/>
      <c r="CI4766" s="10"/>
      <c r="CJ4766" s="10"/>
      <c r="CK4766" s="10"/>
      <c r="CL4766" s="10"/>
      <c r="CM4766" s="10"/>
      <c r="CN4766" s="10"/>
      <c r="CO4766" s="10"/>
      <c r="CP4766" s="10"/>
      <c r="CQ4766" s="10"/>
      <c r="CR4766" s="10"/>
      <c r="CS4766" s="10"/>
      <c r="CT4766" s="10"/>
      <c r="CU4766" s="10"/>
      <c r="CV4766" s="10"/>
      <c r="CW4766" s="10"/>
      <c r="CX4766" s="10"/>
      <c r="CY4766" s="10"/>
      <c r="CZ4766" s="10"/>
      <c r="DA4766" s="10"/>
      <c r="DB4766" s="10"/>
    </row>
    <row r="4767" spans="1:106" s="12" customFormat="1" ht="14" x14ac:dyDescent="0.15">
      <c r="A4767" s="3" t="s">
        <v>9314</v>
      </c>
      <c r="B4767" s="3" t="str">
        <f t="shared" si="74"/>
        <v>M_ACC_1529</v>
      </c>
      <c r="C4767" s="4" t="s">
        <v>42</v>
      </c>
      <c r="D4767" s="42">
        <v>1529</v>
      </c>
      <c r="E4767" s="49">
        <v>4284.9165080000002</v>
      </c>
      <c r="F4767" s="49">
        <v>20.361285349999999</v>
      </c>
      <c r="G4767" s="49">
        <v>4.5449902849999999</v>
      </c>
      <c r="H4767" s="49">
        <v>4.4799403460000002</v>
      </c>
      <c r="I4767" s="36">
        <v>7.4699999999999996E-6</v>
      </c>
      <c r="J4767" s="36">
        <v>3.93E-5</v>
      </c>
      <c r="K4767" s="4" t="s">
        <v>43</v>
      </c>
      <c r="L4767" s="4">
        <v>18825</v>
      </c>
      <c r="M4767" s="4" t="s">
        <v>44</v>
      </c>
      <c r="N4767" s="4" t="s">
        <v>44</v>
      </c>
      <c r="O4767" s="4" t="s">
        <v>44</v>
      </c>
      <c r="P4767" s="4" t="s">
        <v>44</v>
      </c>
      <c r="Q4767" s="4" t="s">
        <v>44</v>
      </c>
      <c r="R4767" s="4" t="s">
        <v>44</v>
      </c>
      <c r="S4767" s="4" t="s">
        <v>44</v>
      </c>
      <c r="T4767" s="4" t="s">
        <v>44</v>
      </c>
      <c r="U4767" s="4" t="s">
        <v>44</v>
      </c>
      <c r="V4767" s="4" t="s">
        <v>44</v>
      </c>
      <c r="W4767" s="4" t="s">
        <v>44</v>
      </c>
      <c r="X4767" s="23" t="s">
        <v>44</v>
      </c>
      <c r="Y4767" s="23" t="s">
        <v>44</v>
      </c>
      <c r="Z4767" s="23" t="s">
        <v>44</v>
      </c>
      <c r="AA4767" s="73" t="s">
        <v>44</v>
      </c>
      <c r="AB4767" s="23" t="s">
        <v>44</v>
      </c>
      <c r="AC4767" s="23" t="s">
        <v>44</v>
      </c>
      <c r="AD4767" s="4" t="s">
        <v>44</v>
      </c>
      <c r="AE4767" s="30" t="s">
        <v>44</v>
      </c>
      <c r="AF4767" s="30" t="s">
        <v>44</v>
      </c>
      <c r="AG4767" s="30" t="s">
        <v>44</v>
      </c>
      <c r="AH4767" s="30" t="s">
        <v>44</v>
      </c>
      <c r="AI4767" s="30" t="s">
        <v>44</v>
      </c>
      <c r="AJ4767" s="30" t="s">
        <v>44</v>
      </c>
      <c r="AK4767" s="30" t="s">
        <v>44</v>
      </c>
      <c r="AL4767" s="30" t="s">
        <v>44</v>
      </c>
      <c r="AM4767" s="30" t="s">
        <v>44</v>
      </c>
      <c r="AN4767" s="30" t="s">
        <v>44</v>
      </c>
      <c r="AO4767" s="23" t="s">
        <v>44</v>
      </c>
      <c r="AP4767" s="59" t="s">
        <v>44</v>
      </c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10"/>
      <c r="BD4767" s="10"/>
      <c r="BE4767" s="10"/>
      <c r="BF4767" s="10"/>
      <c r="BG4767" s="10"/>
      <c r="BH4767" s="10"/>
      <c r="BI4767" s="10"/>
      <c r="BJ4767" s="10"/>
      <c r="BK4767" s="10"/>
      <c r="BL4767" s="10"/>
      <c r="BM4767" s="10"/>
      <c r="BN4767" s="10"/>
      <c r="BO4767" s="10"/>
      <c r="BP4767" s="10"/>
      <c r="BQ4767" s="10"/>
      <c r="BR4767" s="10"/>
      <c r="BS4767" s="10"/>
      <c r="BT4767" s="10"/>
      <c r="BU4767" s="10"/>
      <c r="BV4767" s="10"/>
      <c r="BW4767" s="10"/>
      <c r="BX4767" s="10"/>
      <c r="BY4767" s="10"/>
      <c r="BZ4767" s="10"/>
      <c r="CA4767" s="10"/>
      <c r="CB4767" s="10"/>
      <c r="CC4767" s="10"/>
      <c r="CD4767" s="10"/>
      <c r="CE4767" s="10"/>
      <c r="CF4767" s="10"/>
      <c r="CG4767" s="10"/>
      <c r="CH4767" s="10"/>
      <c r="CI4767" s="10"/>
      <c r="CJ4767" s="10"/>
      <c r="CK4767" s="10"/>
      <c r="CL4767" s="10"/>
      <c r="CM4767" s="10"/>
      <c r="CN4767" s="10"/>
      <c r="CO4767" s="10"/>
      <c r="CP4767" s="10"/>
      <c r="CQ4767" s="10"/>
      <c r="CR4767" s="10"/>
      <c r="CS4767" s="10"/>
      <c r="CT4767" s="10"/>
      <c r="CU4767" s="10"/>
      <c r="CV4767" s="10"/>
      <c r="CW4767" s="10"/>
      <c r="CX4767" s="10"/>
      <c r="CY4767" s="10"/>
      <c r="CZ4767" s="10"/>
      <c r="DA4767" s="10"/>
      <c r="DB4767" s="10"/>
    </row>
    <row r="4768" spans="1:106" s="12" customFormat="1" ht="14" x14ac:dyDescent="0.15">
      <c r="A4768" s="3" t="s">
        <v>9314</v>
      </c>
      <c r="B4768" s="3" t="str">
        <f t="shared" si="74"/>
        <v>M_ACC_1530</v>
      </c>
      <c r="C4768" s="4" t="s">
        <v>42</v>
      </c>
      <c r="D4768" s="42">
        <v>1530</v>
      </c>
      <c r="E4768" s="49">
        <v>5526.043807</v>
      </c>
      <c r="F4768" s="49">
        <v>20.515780190000001</v>
      </c>
      <c r="G4768" s="49">
        <v>4.5449902560000002</v>
      </c>
      <c r="H4768" s="49">
        <v>4.5139327109999998</v>
      </c>
      <c r="I4768" s="36">
        <v>6.3600000000000001E-6</v>
      </c>
      <c r="J4768" s="36">
        <v>3.5099999999999999E-5</v>
      </c>
      <c r="K4768" s="4" t="s">
        <v>43</v>
      </c>
      <c r="L4768" s="4">
        <v>24277</v>
      </c>
      <c r="M4768" s="4" t="s">
        <v>44</v>
      </c>
      <c r="N4768" s="4" t="s">
        <v>44</v>
      </c>
      <c r="O4768" s="4" t="s">
        <v>44</v>
      </c>
      <c r="P4768" s="4" t="s">
        <v>44</v>
      </c>
      <c r="Q4768" s="4" t="s">
        <v>44</v>
      </c>
      <c r="R4768" s="4" t="s">
        <v>44</v>
      </c>
      <c r="S4768" s="4" t="s">
        <v>44</v>
      </c>
      <c r="T4768" s="4" t="s">
        <v>44</v>
      </c>
      <c r="U4768" s="4" t="s">
        <v>44</v>
      </c>
      <c r="V4768" s="4" t="s">
        <v>44</v>
      </c>
      <c r="W4768" s="4" t="s">
        <v>44</v>
      </c>
      <c r="X4768" s="23" t="s">
        <v>44</v>
      </c>
      <c r="Y4768" s="23" t="s">
        <v>44</v>
      </c>
      <c r="Z4768" s="23" t="s">
        <v>44</v>
      </c>
      <c r="AA4768" s="73" t="s">
        <v>44</v>
      </c>
      <c r="AB4768" s="23" t="s">
        <v>44</v>
      </c>
      <c r="AC4768" s="23" t="s">
        <v>44</v>
      </c>
      <c r="AD4768" s="4" t="s">
        <v>44</v>
      </c>
      <c r="AE4768" s="30" t="s">
        <v>44</v>
      </c>
      <c r="AF4768" s="30" t="s">
        <v>44</v>
      </c>
      <c r="AG4768" s="30" t="s">
        <v>44</v>
      </c>
      <c r="AH4768" s="30" t="s">
        <v>44</v>
      </c>
      <c r="AI4768" s="30" t="s">
        <v>44</v>
      </c>
      <c r="AJ4768" s="30" t="s">
        <v>44</v>
      </c>
      <c r="AK4768" s="30" t="s">
        <v>44</v>
      </c>
      <c r="AL4768" s="30" t="s">
        <v>44</v>
      </c>
      <c r="AM4768" s="30" t="s">
        <v>44</v>
      </c>
      <c r="AN4768" s="30" t="s">
        <v>44</v>
      </c>
      <c r="AO4768" s="23" t="s">
        <v>44</v>
      </c>
      <c r="AP4768" s="59" t="s">
        <v>44</v>
      </c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10"/>
      <c r="BD4768" s="10"/>
      <c r="BE4768" s="10"/>
      <c r="BF4768" s="10"/>
      <c r="BG4768" s="10"/>
      <c r="BH4768" s="10"/>
      <c r="BI4768" s="10"/>
      <c r="BJ4768" s="10"/>
      <c r="BK4768" s="10"/>
      <c r="BL4768" s="10"/>
      <c r="BM4768" s="10"/>
      <c r="BN4768" s="10"/>
      <c r="BO4768" s="10"/>
      <c r="BP4768" s="10"/>
      <c r="BQ4768" s="10"/>
      <c r="BR4768" s="10"/>
      <c r="BS4768" s="10"/>
      <c r="BT4768" s="10"/>
      <c r="BU4768" s="10"/>
      <c r="BV4768" s="10"/>
      <c r="BW4768" s="10"/>
      <c r="BX4768" s="10"/>
      <c r="BY4768" s="10"/>
      <c r="BZ4768" s="10"/>
      <c r="CA4768" s="10"/>
      <c r="CB4768" s="10"/>
      <c r="CC4768" s="10"/>
      <c r="CD4768" s="10"/>
      <c r="CE4768" s="10"/>
      <c r="CF4768" s="10"/>
      <c r="CG4768" s="10"/>
      <c r="CH4768" s="10"/>
      <c r="CI4768" s="10"/>
      <c r="CJ4768" s="10"/>
      <c r="CK4768" s="10"/>
      <c r="CL4768" s="10"/>
      <c r="CM4768" s="10"/>
      <c r="CN4768" s="10"/>
      <c r="CO4768" s="10"/>
      <c r="CP4768" s="10"/>
      <c r="CQ4768" s="10"/>
      <c r="CR4768" s="10"/>
      <c r="CS4768" s="10"/>
      <c r="CT4768" s="10"/>
      <c r="CU4768" s="10"/>
      <c r="CV4768" s="10"/>
      <c r="CW4768" s="10"/>
      <c r="CX4768" s="10"/>
      <c r="CY4768" s="10"/>
      <c r="CZ4768" s="10"/>
      <c r="DA4768" s="10"/>
      <c r="DB4768" s="10"/>
    </row>
    <row r="4769" spans="1:106" s="12" customFormat="1" ht="14" x14ac:dyDescent="0.15">
      <c r="A4769" s="3" t="s">
        <v>9314</v>
      </c>
      <c r="B4769" s="3" t="str">
        <f t="shared" si="74"/>
        <v>M_ACC_1531</v>
      </c>
      <c r="C4769" s="4" t="s">
        <v>42</v>
      </c>
      <c r="D4769" s="42">
        <v>1531</v>
      </c>
      <c r="E4769" s="49">
        <v>2989.8436459999998</v>
      </c>
      <c r="F4769" s="49">
        <v>20.138301169999998</v>
      </c>
      <c r="G4769" s="49">
        <v>4.5449903410000001</v>
      </c>
      <c r="H4769" s="49">
        <v>4.4308787619999999</v>
      </c>
      <c r="I4769" s="36">
        <v>9.38E-6</v>
      </c>
      <c r="J4769" s="36">
        <v>4.71E-5</v>
      </c>
      <c r="K4769" s="4" t="s">
        <v>43</v>
      </c>
      <c r="L4769" s="4">
        <v>13135</v>
      </c>
      <c r="M4769" s="4" t="s">
        <v>44</v>
      </c>
      <c r="N4769" s="4" t="s">
        <v>44</v>
      </c>
      <c r="O4769" s="4" t="s">
        <v>44</v>
      </c>
      <c r="P4769" s="4" t="s">
        <v>44</v>
      </c>
      <c r="Q4769" s="4" t="s">
        <v>44</v>
      </c>
      <c r="R4769" s="4" t="s">
        <v>44</v>
      </c>
      <c r="S4769" s="4" t="s">
        <v>44</v>
      </c>
      <c r="T4769" s="4" t="s">
        <v>44</v>
      </c>
      <c r="U4769" s="4" t="s">
        <v>44</v>
      </c>
      <c r="V4769" s="4" t="s">
        <v>44</v>
      </c>
      <c r="W4769" s="4" t="s">
        <v>44</v>
      </c>
      <c r="X4769" s="23" t="s">
        <v>44</v>
      </c>
      <c r="Y4769" s="23" t="s">
        <v>44</v>
      </c>
      <c r="Z4769" s="23" t="s">
        <v>44</v>
      </c>
      <c r="AA4769" s="73" t="s">
        <v>44</v>
      </c>
      <c r="AB4769" s="23" t="s">
        <v>44</v>
      </c>
      <c r="AC4769" s="23" t="s">
        <v>44</v>
      </c>
      <c r="AD4769" s="4" t="s">
        <v>44</v>
      </c>
      <c r="AE4769" s="30" t="s">
        <v>44</v>
      </c>
      <c r="AF4769" s="30" t="s">
        <v>44</v>
      </c>
      <c r="AG4769" s="30" t="s">
        <v>44</v>
      </c>
      <c r="AH4769" s="30" t="s">
        <v>44</v>
      </c>
      <c r="AI4769" s="30" t="s">
        <v>44</v>
      </c>
      <c r="AJ4769" s="30" t="s">
        <v>44</v>
      </c>
      <c r="AK4769" s="30" t="s">
        <v>44</v>
      </c>
      <c r="AL4769" s="30" t="s">
        <v>44</v>
      </c>
      <c r="AM4769" s="30" t="s">
        <v>44</v>
      </c>
      <c r="AN4769" s="30" t="s">
        <v>44</v>
      </c>
      <c r="AO4769" s="23" t="s">
        <v>44</v>
      </c>
      <c r="AP4769" s="59" t="s">
        <v>44</v>
      </c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10"/>
      <c r="BD4769" s="10"/>
      <c r="BE4769" s="10"/>
      <c r="BF4769" s="10"/>
      <c r="BG4769" s="10"/>
      <c r="BH4769" s="10"/>
      <c r="BI4769" s="10"/>
      <c r="BJ4769" s="10"/>
      <c r="BK4769" s="10"/>
      <c r="BL4769" s="10"/>
      <c r="BM4769" s="10"/>
      <c r="BN4769" s="10"/>
      <c r="BO4769" s="10"/>
      <c r="BP4769" s="10"/>
      <c r="BQ4769" s="10"/>
      <c r="BR4769" s="10"/>
      <c r="BS4769" s="10"/>
      <c r="BT4769" s="10"/>
      <c r="BU4769" s="10"/>
      <c r="BV4769" s="10"/>
      <c r="BW4769" s="10"/>
      <c r="BX4769" s="10"/>
      <c r="BY4769" s="10"/>
      <c r="BZ4769" s="10"/>
      <c r="CA4769" s="10"/>
      <c r="CB4769" s="10"/>
      <c r="CC4769" s="10"/>
      <c r="CD4769" s="10"/>
      <c r="CE4769" s="10"/>
      <c r="CF4769" s="10"/>
      <c r="CG4769" s="10"/>
      <c r="CH4769" s="10"/>
      <c r="CI4769" s="10"/>
      <c r="CJ4769" s="10"/>
      <c r="CK4769" s="10"/>
      <c r="CL4769" s="10"/>
      <c r="CM4769" s="10"/>
      <c r="CN4769" s="10"/>
      <c r="CO4769" s="10"/>
      <c r="CP4769" s="10"/>
      <c r="CQ4769" s="10"/>
      <c r="CR4769" s="10"/>
      <c r="CS4769" s="10"/>
      <c r="CT4769" s="10"/>
      <c r="CU4769" s="10"/>
      <c r="CV4769" s="10"/>
      <c r="CW4769" s="10"/>
      <c r="CX4769" s="10"/>
      <c r="CY4769" s="10"/>
      <c r="CZ4769" s="10"/>
      <c r="DA4769" s="10"/>
      <c r="DB4769" s="10"/>
    </row>
    <row r="4770" spans="1:106" s="12" customFormat="1" ht="14" x14ac:dyDescent="0.15">
      <c r="A4770" s="3" t="s">
        <v>9314</v>
      </c>
      <c r="B4770" s="3" t="str">
        <f t="shared" si="74"/>
        <v>M_ACC_1532</v>
      </c>
      <c r="C4770" s="4" t="s">
        <v>42</v>
      </c>
      <c r="D4770" s="42">
        <v>1532</v>
      </c>
      <c r="E4770" s="49">
        <v>3797.509626</v>
      </c>
      <c r="F4770" s="49">
        <v>20.284619459999998</v>
      </c>
      <c r="G4770" s="49">
        <v>4.5449903020000004</v>
      </c>
      <c r="H4770" s="49">
        <v>4.4630721119999999</v>
      </c>
      <c r="I4770" s="36">
        <v>8.0800000000000006E-6</v>
      </c>
      <c r="J4770" s="36">
        <v>4.1600000000000002E-5</v>
      </c>
      <c r="K4770" s="4" t="s">
        <v>43</v>
      </c>
      <c r="L4770" s="4">
        <v>16683</v>
      </c>
      <c r="M4770" s="4" t="s">
        <v>44</v>
      </c>
      <c r="N4770" s="4" t="s">
        <v>44</v>
      </c>
      <c r="O4770" s="4" t="s">
        <v>44</v>
      </c>
      <c r="P4770" s="4" t="s">
        <v>44</v>
      </c>
      <c r="Q4770" s="4" t="s">
        <v>44</v>
      </c>
      <c r="R4770" s="4" t="s">
        <v>44</v>
      </c>
      <c r="S4770" s="4" t="s">
        <v>44</v>
      </c>
      <c r="T4770" s="4" t="s">
        <v>44</v>
      </c>
      <c r="U4770" s="4" t="s">
        <v>44</v>
      </c>
      <c r="V4770" s="4" t="s">
        <v>44</v>
      </c>
      <c r="W4770" s="4" t="s">
        <v>44</v>
      </c>
      <c r="X4770" s="23" t="s">
        <v>44</v>
      </c>
      <c r="Y4770" s="23" t="s">
        <v>44</v>
      </c>
      <c r="Z4770" s="23" t="s">
        <v>44</v>
      </c>
      <c r="AA4770" s="73" t="s">
        <v>44</v>
      </c>
      <c r="AB4770" s="23" t="s">
        <v>44</v>
      </c>
      <c r="AC4770" s="23" t="s">
        <v>44</v>
      </c>
      <c r="AD4770" s="4" t="s">
        <v>44</v>
      </c>
      <c r="AE4770" s="30" t="s">
        <v>44</v>
      </c>
      <c r="AF4770" s="30" t="s">
        <v>44</v>
      </c>
      <c r="AG4770" s="30" t="s">
        <v>44</v>
      </c>
      <c r="AH4770" s="30" t="s">
        <v>44</v>
      </c>
      <c r="AI4770" s="30" t="s">
        <v>44</v>
      </c>
      <c r="AJ4770" s="30" t="s">
        <v>44</v>
      </c>
      <c r="AK4770" s="30" t="s">
        <v>44</v>
      </c>
      <c r="AL4770" s="30" t="s">
        <v>44</v>
      </c>
      <c r="AM4770" s="30" t="s">
        <v>44</v>
      </c>
      <c r="AN4770" s="30" t="s">
        <v>44</v>
      </c>
      <c r="AO4770" s="23" t="s">
        <v>44</v>
      </c>
      <c r="AP4770" s="59" t="s">
        <v>44</v>
      </c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10"/>
      <c r="BD4770" s="10"/>
      <c r="BE4770" s="10"/>
      <c r="BF4770" s="10"/>
      <c r="BG4770" s="10"/>
      <c r="BH4770" s="10"/>
      <c r="BI4770" s="10"/>
      <c r="BJ4770" s="10"/>
      <c r="BK4770" s="10"/>
      <c r="BL4770" s="10"/>
      <c r="BM4770" s="10"/>
      <c r="BN4770" s="10"/>
      <c r="BO4770" s="10"/>
      <c r="BP4770" s="10"/>
      <c r="BQ4770" s="10"/>
      <c r="BR4770" s="10"/>
      <c r="BS4770" s="10"/>
      <c r="BT4770" s="10"/>
      <c r="BU4770" s="10"/>
      <c r="BV4770" s="10"/>
      <c r="BW4770" s="10"/>
      <c r="BX4770" s="10"/>
      <c r="BY4770" s="10"/>
      <c r="BZ4770" s="10"/>
      <c r="CA4770" s="10"/>
      <c r="CB4770" s="10"/>
      <c r="CC4770" s="10"/>
      <c r="CD4770" s="10"/>
      <c r="CE4770" s="10"/>
      <c r="CF4770" s="10"/>
      <c r="CG4770" s="10"/>
      <c r="CH4770" s="10"/>
      <c r="CI4770" s="10"/>
      <c r="CJ4770" s="10"/>
      <c r="CK4770" s="10"/>
      <c r="CL4770" s="10"/>
      <c r="CM4770" s="10"/>
      <c r="CN4770" s="10"/>
      <c r="CO4770" s="10"/>
      <c r="CP4770" s="10"/>
      <c r="CQ4770" s="10"/>
      <c r="CR4770" s="10"/>
      <c r="CS4770" s="10"/>
      <c r="CT4770" s="10"/>
      <c r="CU4770" s="10"/>
      <c r="CV4770" s="10"/>
      <c r="CW4770" s="10"/>
      <c r="CX4770" s="10"/>
      <c r="CY4770" s="10"/>
      <c r="CZ4770" s="10"/>
      <c r="DA4770" s="10"/>
      <c r="DB4770" s="10"/>
    </row>
    <row r="4771" spans="1:106" s="12" customFormat="1" ht="42" x14ac:dyDescent="0.15">
      <c r="A4771" s="3" t="s">
        <v>9314</v>
      </c>
      <c r="B4771" s="3" t="str">
        <f t="shared" si="74"/>
        <v>M_ACC_1533</v>
      </c>
      <c r="C4771" s="4" t="s">
        <v>42</v>
      </c>
      <c r="D4771" s="42">
        <v>1533</v>
      </c>
      <c r="E4771" s="49">
        <v>4307.9059669999997</v>
      </c>
      <c r="F4771" s="49">
        <v>20.366058420000002</v>
      </c>
      <c r="G4771" s="49">
        <v>4.5449902839999998</v>
      </c>
      <c r="H4771" s="49">
        <v>4.4809905289999996</v>
      </c>
      <c r="I4771" s="36">
        <v>7.43E-6</v>
      </c>
      <c r="J4771" s="36">
        <v>3.9199999999999997E-5</v>
      </c>
      <c r="K4771" s="4" t="s">
        <v>43</v>
      </c>
      <c r="L4771" s="4">
        <v>18926</v>
      </c>
      <c r="M4771" s="4" t="s">
        <v>44</v>
      </c>
      <c r="N4771" s="4" t="s">
        <v>44</v>
      </c>
      <c r="O4771" s="4" t="s">
        <v>44</v>
      </c>
      <c r="P4771" s="4" t="s">
        <v>44</v>
      </c>
      <c r="Q4771" s="4" t="s">
        <v>44</v>
      </c>
      <c r="R4771" s="4" t="s">
        <v>44</v>
      </c>
      <c r="S4771" s="4" t="s">
        <v>44</v>
      </c>
      <c r="T4771" s="4" t="s">
        <v>3667</v>
      </c>
      <c r="U4771" s="4" t="s">
        <v>3667</v>
      </c>
      <c r="V4771" s="4" t="s">
        <v>3872</v>
      </c>
      <c r="W4771" s="4" t="s">
        <v>6451</v>
      </c>
      <c r="X4771" s="23" t="s">
        <v>6452</v>
      </c>
      <c r="Y4771" s="67">
        <v>5.0999999999999999E-7</v>
      </c>
      <c r="Z4771" s="23" t="s">
        <v>44</v>
      </c>
      <c r="AA4771" s="73" t="s">
        <v>44</v>
      </c>
      <c r="AB4771" s="23" t="s">
        <v>44</v>
      </c>
      <c r="AC4771" s="23" t="s">
        <v>44</v>
      </c>
      <c r="AD4771" s="4" t="s">
        <v>44</v>
      </c>
      <c r="AE4771" s="30" t="s">
        <v>44</v>
      </c>
      <c r="AF4771" s="30" t="s">
        <v>44</v>
      </c>
      <c r="AG4771" s="30" t="s">
        <v>44</v>
      </c>
      <c r="AH4771" s="30" t="s">
        <v>44</v>
      </c>
      <c r="AI4771" s="30" t="s">
        <v>44</v>
      </c>
      <c r="AJ4771" s="30" t="s">
        <v>44</v>
      </c>
      <c r="AK4771" s="30" t="s">
        <v>44</v>
      </c>
      <c r="AL4771" s="30" t="s">
        <v>44</v>
      </c>
      <c r="AM4771" s="30" t="s">
        <v>44</v>
      </c>
      <c r="AN4771" s="30" t="s">
        <v>44</v>
      </c>
      <c r="AO4771" s="23" t="s">
        <v>44</v>
      </c>
      <c r="AP4771" s="59" t="s">
        <v>44</v>
      </c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10"/>
      <c r="BD4771" s="10"/>
      <c r="BE4771" s="10"/>
      <c r="BF4771" s="10"/>
      <c r="BG4771" s="10"/>
      <c r="BH4771" s="10"/>
      <c r="BI4771" s="10"/>
      <c r="BJ4771" s="10"/>
      <c r="BK4771" s="10"/>
      <c r="BL4771" s="10"/>
      <c r="BM4771" s="10"/>
      <c r="BN4771" s="10"/>
      <c r="BO4771" s="10"/>
      <c r="BP4771" s="10"/>
      <c r="BQ4771" s="10"/>
      <c r="BR4771" s="10"/>
      <c r="BS4771" s="10"/>
      <c r="BT4771" s="10"/>
      <c r="BU4771" s="10"/>
      <c r="BV4771" s="10"/>
      <c r="BW4771" s="10"/>
      <c r="BX4771" s="10"/>
      <c r="BY4771" s="10"/>
      <c r="BZ4771" s="10"/>
      <c r="CA4771" s="10"/>
      <c r="CB4771" s="10"/>
      <c r="CC4771" s="10"/>
      <c r="CD4771" s="10"/>
      <c r="CE4771" s="10"/>
      <c r="CF4771" s="10"/>
      <c r="CG4771" s="10"/>
      <c r="CH4771" s="10"/>
      <c r="CI4771" s="10"/>
      <c r="CJ4771" s="10"/>
      <c r="CK4771" s="10"/>
      <c r="CL4771" s="10"/>
      <c r="CM4771" s="10"/>
      <c r="CN4771" s="10"/>
      <c r="CO4771" s="10"/>
      <c r="CP4771" s="10"/>
      <c r="CQ4771" s="10"/>
      <c r="CR4771" s="10"/>
      <c r="CS4771" s="10"/>
      <c r="CT4771" s="10"/>
      <c r="CU4771" s="10"/>
      <c r="CV4771" s="10"/>
      <c r="CW4771" s="10"/>
      <c r="CX4771" s="10"/>
      <c r="CY4771" s="10"/>
      <c r="CZ4771" s="10"/>
      <c r="DA4771" s="10"/>
      <c r="DB4771" s="10"/>
    </row>
    <row r="4772" spans="1:106" s="12" customFormat="1" ht="42" x14ac:dyDescent="0.15">
      <c r="A4772" s="3" t="s">
        <v>9314</v>
      </c>
      <c r="B4772" s="3" t="str">
        <f t="shared" si="74"/>
        <v>M_ACC_1534</v>
      </c>
      <c r="C4772" s="4" t="s">
        <v>42</v>
      </c>
      <c r="D4772" s="42">
        <v>1534</v>
      </c>
      <c r="E4772" s="49">
        <v>2142.420318</v>
      </c>
      <c r="F4772" s="49">
        <v>19.92631149</v>
      </c>
      <c r="G4772" s="49">
        <v>4.5449904119999998</v>
      </c>
      <c r="H4772" s="49">
        <v>4.3842361990000001</v>
      </c>
      <c r="I4772" s="36">
        <v>1.1600000000000001E-5</v>
      </c>
      <c r="J4772" s="36">
        <v>5.5099999999999998E-5</v>
      </c>
      <c r="K4772" s="4" t="s">
        <v>43</v>
      </c>
      <c r="L4772" s="4">
        <v>9412</v>
      </c>
      <c r="M4772" s="4" t="s">
        <v>6449</v>
      </c>
      <c r="N4772" s="4" t="s">
        <v>6450</v>
      </c>
      <c r="O4772" s="5">
        <v>9.8000000000000003E-21</v>
      </c>
      <c r="P4772" s="4" t="s">
        <v>44</v>
      </c>
      <c r="Q4772" s="4" t="s">
        <v>44</v>
      </c>
      <c r="R4772" s="4" t="s">
        <v>44</v>
      </c>
      <c r="S4772" s="4" t="s">
        <v>44</v>
      </c>
      <c r="T4772" s="4" t="s">
        <v>3667</v>
      </c>
      <c r="U4772" s="4" t="s">
        <v>3667</v>
      </c>
      <c r="V4772" s="4" t="s">
        <v>3872</v>
      </c>
      <c r="W4772" s="4" t="s">
        <v>6451</v>
      </c>
      <c r="X4772" s="23" t="s">
        <v>6452</v>
      </c>
      <c r="Y4772" s="67">
        <v>5.4E-8</v>
      </c>
      <c r="Z4772" s="23" t="s">
        <v>44</v>
      </c>
      <c r="AA4772" s="73" t="s">
        <v>44</v>
      </c>
      <c r="AB4772" s="23" t="s">
        <v>44</v>
      </c>
      <c r="AC4772" s="23" t="s">
        <v>44</v>
      </c>
      <c r="AD4772" s="4" t="s">
        <v>44</v>
      </c>
      <c r="AE4772" s="30" t="s">
        <v>44</v>
      </c>
      <c r="AF4772" s="30" t="s">
        <v>44</v>
      </c>
      <c r="AG4772" s="30" t="s">
        <v>44</v>
      </c>
      <c r="AH4772" s="30" t="s">
        <v>44</v>
      </c>
      <c r="AI4772" s="30" t="s">
        <v>44</v>
      </c>
      <c r="AJ4772" s="30" t="s">
        <v>44</v>
      </c>
      <c r="AK4772" s="30" t="s">
        <v>44</v>
      </c>
      <c r="AL4772" s="30" t="s">
        <v>44</v>
      </c>
      <c r="AM4772" s="30" t="s">
        <v>44</v>
      </c>
      <c r="AN4772" s="30" t="s">
        <v>44</v>
      </c>
      <c r="AO4772" s="23" t="s">
        <v>44</v>
      </c>
      <c r="AP4772" s="59" t="s">
        <v>44</v>
      </c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10"/>
      <c r="BD4772" s="10"/>
      <c r="BE4772" s="10"/>
      <c r="BF4772" s="10"/>
      <c r="BG4772" s="10"/>
      <c r="BH4772" s="10"/>
      <c r="BI4772" s="10"/>
      <c r="BJ4772" s="10"/>
      <c r="BK4772" s="10"/>
      <c r="BL4772" s="10"/>
      <c r="BM4772" s="10"/>
      <c r="BN4772" s="10"/>
      <c r="BO4772" s="10"/>
      <c r="BP4772" s="10"/>
      <c r="BQ4772" s="10"/>
      <c r="BR4772" s="10"/>
      <c r="BS4772" s="10"/>
      <c r="BT4772" s="10"/>
      <c r="BU4772" s="10"/>
      <c r="BV4772" s="10"/>
      <c r="BW4772" s="10"/>
      <c r="BX4772" s="10"/>
      <c r="BY4772" s="10"/>
      <c r="BZ4772" s="10"/>
      <c r="CA4772" s="10"/>
      <c r="CB4772" s="10"/>
      <c r="CC4772" s="10"/>
      <c r="CD4772" s="10"/>
      <c r="CE4772" s="10"/>
      <c r="CF4772" s="10"/>
      <c r="CG4772" s="10"/>
      <c r="CH4772" s="10"/>
      <c r="CI4772" s="10"/>
      <c r="CJ4772" s="10"/>
      <c r="CK4772" s="10"/>
      <c r="CL4772" s="10"/>
      <c r="CM4772" s="10"/>
      <c r="CN4772" s="10"/>
      <c r="CO4772" s="10"/>
      <c r="CP4772" s="10"/>
      <c r="CQ4772" s="10"/>
      <c r="CR4772" s="10"/>
      <c r="CS4772" s="10"/>
      <c r="CT4772" s="10"/>
      <c r="CU4772" s="10"/>
      <c r="CV4772" s="10"/>
      <c r="CW4772" s="10"/>
      <c r="CX4772" s="10"/>
      <c r="CY4772" s="10"/>
      <c r="CZ4772" s="10"/>
      <c r="DA4772" s="10"/>
      <c r="DB4772" s="10"/>
    </row>
    <row r="4773" spans="1:106" s="12" customFormat="1" ht="70" x14ac:dyDescent="0.15">
      <c r="A4773" s="3" t="s">
        <v>9314</v>
      </c>
      <c r="B4773" s="3" t="str">
        <f t="shared" si="74"/>
        <v>M_ACC_1535</v>
      </c>
      <c r="C4773" s="4" t="s">
        <v>42</v>
      </c>
      <c r="D4773" s="42">
        <v>1535</v>
      </c>
      <c r="E4773" s="49">
        <v>1741.887794</v>
      </c>
      <c r="F4773" s="49">
        <v>19.790928260000001</v>
      </c>
      <c r="G4773" s="49">
        <v>4.5449904700000001</v>
      </c>
      <c r="H4773" s="49">
        <v>4.3544487910000003</v>
      </c>
      <c r="I4773" s="36">
        <v>1.33E-5</v>
      </c>
      <c r="J4773" s="36">
        <v>6.1600000000000007E-5</v>
      </c>
      <c r="K4773" s="4" t="s">
        <v>43</v>
      </c>
      <c r="L4773" s="4">
        <v>7652</v>
      </c>
      <c r="M4773" s="4" t="s">
        <v>3665</v>
      </c>
      <c r="N4773" s="4" t="s">
        <v>3666</v>
      </c>
      <c r="O4773" s="5">
        <v>5.8999999999999997E-41</v>
      </c>
      <c r="P4773" s="4" t="s">
        <v>44</v>
      </c>
      <c r="Q4773" s="4" t="s">
        <v>44</v>
      </c>
      <c r="R4773" s="4" t="s">
        <v>44</v>
      </c>
      <c r="S4773" s="4" t="s">
        <v>44</v>
      </c>
      <c r="T4773" s="4" t="s">
        <v>2137</v>
      </c>
      <c r="U4773" s="4" t="s">
        <v>11356</v>
      </c>
      <c r="V4773" s="4" t="s">
        <v>11357</v>
      </c>
      <c r="W4773" s="4" t="s">
        <v>11358</v>
      </c>
      <c r="X4773" s="23" t="s">
        <v>11359</v>
      </c>
      <c r="Y4773" s="67">
        <v>3.9000000000000003E-48</v>
      </c>
      <c r="Z4773" s="23" t="s">
        <v>44</v>
      </c>
      <c r="AA4773" s="73" t="s">
        <v>44</v>
      </c>
      <c r="AB4773" s="23" t="s">
        <v>44</v>
      </c>
      <c r="AC4773" s="23" t="s">
        <v>44</v>
      </c>
      <c r="AD4773" s="4" t="s">
        <v>44</v>
      </c>
      <c r="AE4773" s="30" t="s">
        <v>44</v>
      </c>
      <c r="AF4773" s="30" t="s">
        <v>44</v>
      </c>
      <c r="AG4773" s="30" t="s">
        <v>44</v>
      </c>
      <c r="AH4773" s="30" t="s">
        <v>44</v>
      </c>
      <c r="AI4773" s="30" t="s">
        <v>44</v>
      </c>
      <c r="AJ4773" s="30" t="s">
        <v>44</v>
      </c>
      <c r="AK4773" s="30" t="s">
        <v>44</v>
      </c>
      <c r="AL4773" s="30" t="s">
        <v>44</v>
      </c>
      <c r="AM4773" s="30" t="s">
        <v>44</v>
      </c>
      <c r="AN4773" s="30" t="s">
        <v>44</v>
      </c>
      <c r="AO4773" s="23" t="s">
        <v>44</v>
      </c>
      <c r="AP4773" s="59" t="s">
        <v>44</v>
      </c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10"/>
      <c r="BD4773" s="10"/>
      <c r="BE4773" s="10"/>
      <c r="BF4773" s="10"/>
      <c r="BG4773" s="10"/>
      <c r="BH4773" s="10"/>
      <c r="BI4773" s="10"/>
      <c r="BJ4773" s="10"/>
      <c r="BK4773" s="10"/>
      <c r="BL4773" s="10"/>
      <c r="BM4773" s="10"/>
      <c r="BN4773" s="10"/>
      <c r="BO4773" s="10"/>
      <c r="BP4773" s="10"/>
      <c r="BQ4773" s="10"/>
      <c r="BR4773" s="10"/>
      <c r="BS4773" s="10"/>
      <c r="BT4773" s="10"/>
      <c r="BU4773" s="10"/>
      <c r="BV4773" s="10"/>
      <c r="BW4773" s="10"/>
      <c r="BX4773" s="10"/>
      <c r="BY4773" s="10"/>
      <c r="BZ4773" s="10"/>
      <c r="CA4773" s="10"/>
      <c r="CB4773" s="10"/>
      <c r="CC4773" s="10"/>
      <c r="CD4773" s="10"/>
      <c r="CE4773" s="10"/>
      <c r="CF4773" s="10"/>
      <c r="CG4773" s="10"/>
      <c r="CH4773" s="10"/>
      <c r="CI4773" s="10"/>
      <c r="CJ4773" s="10"/>
      <c r="CK4773" s="10"/>
      <c r="CL4773" s="10"/>
      <c r="CM4773" s="10"/>
      <c r="CN4773" s="10"/>
      <c r="CO4773" s="10"/>
      <c r="CP4773" s="10"/>
      <c r="CQ4773" s="10"/>
      <c r="CR4773" s="10"/>
      <c r="CS4773" s="10"/>
      <c r="CT4773" s="10"/>
      <c r="CU4773" s="10"/>
      <c r="CV4773" s="10"/>
      <c r="CW4773" s="10"/>
      <c r="CX4773" s="10"/>
      <c r="CY4773" s="10"/>
      <c r="CZ4773" s="10"/>
      <c r="DA4773" s="10"/>
      <c r="DB4773" s="10"/>
    </row>
    <row r="4774" spans="1:106" s="12" customFormat="1" ht="98" x14ac:dyDescent="0.15">
      <c r="A4774" s="3" t="s">
        <v>9314</v>
      </c>
      <c r="B4774" s="3" t="str">
        <f t="shared" si="74"/>
        <v>M_ACC_1536</v>
      </c>
      <c r="C4774" s="4" t="s">
        <v>42</v>
      </c>
      <c r="D4774" s="42">
        <v>1536</v>
      </c>
      <c r="E4774" s="49">
        <v>2165.561522</v>
      </c>
      <c r="F4774" s="49">
        <v>19.93276157</v>
      </c>
      <c r="G4774" s="49">
        <v>4.5449904090000004</v>
      </c>
      <c r="H4774" s="49">
        <v>4.3856553649999999</v>
      </c>
      <c r="I4774" s="36">
        <v>1.1600000000000001E-5</v>
      </c>
      <c r="J4774" s="36">
        <v>5.5000000000000002E-5</v>
      </c>
      <c r="K4774" s="4" t="s">
        <v>43</v>
      </c>
      <c r="L4774" s="4">
        <v>9514</v>
      </c>
      <c r="M4774" s="4" t="s">
        <v>44</v>
      </c>
      <c r="N4774" s="4" t="s">
        <v>44</v>
      </c>
      <c r="O4774" s="4" t="s">
        <v>44</v>
      </c>
      <c r="P4774" s="4" t="s">
        <v>44</v>
      </c>
      <c r="Q4774" s="4" t="s">
        <v>44</v>
      </c>
      <c r="R4774" s="4" t="s">
        <v>44</v>
      </c>
      <c r="S4774" s="4" t="s">
        <v>44</v>
      </c>
      <c r="T4774" s="4" t="s">
        <v>44</v>
      </c>
      <c r="U4774" s="4" t="s">
        <v>44</v>
      </c>
      <c r="V4774" s="4" t="s">
        <v>44</v>
      </c>
      <c r="W4774" s="4" t="s">
        <v>44</v>
      </c>
      <c r="X4774" s="23" t="s">
        <v>44</v>
      </c>
      <c r="Y4774" s="23" t="s">
        <v>44</v>
      </c>
      <c r="Z4774" s="23" t="s">
        <v>44</v>
      </c>
      <c r="AA4774" s="73" t="s">
        <v>44</v>
      </c>
      <c r="AB4774" s="23" t="s">
        <v>44</v>
      </c>
      <c r="AC4774" s="23" t="s">
        <v>9477</v>
      </c>
      <c r="AD4774" s="4" t="s">
        <v>9478</v>
      </c>
      <c r="AE4774" s="30">
        <v>100</v>
      </c>
      <c r="AF4774" s="30">
        <v>369</v>
      </c>
      <c r="AG4774" s="30">
        <v>0</v>
      </c>
      <c r="AH4774" s="30">
        <v>0</v>
      </c>
      <c r="AI4774" s="30">
        <v>1</v>
      </c>
      <c r="AJ4774" s="30">
        <v>369</v>
      </c>
      <c r="AK4774" s="30">
        <v>1</v>
      </c>
      <c r="AL4774" s="30">
        <v>369</v>
      </c>
      <c r="AM4774" s="30">
        <v>0</v>
      </c>
      <c r="AN4774" s="30">
        <v>762</v>
      </c>
      <c r="AO4774" s="23" t="s">
        <v>9342</v>
      </c>
      <c r="AP4774" s="59" t="s">
        <v>9479</v>
      </c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10"/>
      <c r="BD4774" s="10"/>
      <c r="BE4774" s="10"/>
      <c r="BF4774" s="10"/>
      <c r="BG4774" s="10"/>
      <c r="BH4774" s="10"/>
      <c r="BI4774" s="10"/>
      <c r="BJ4774" s="10"/>
      <c r="BK4774" s="10"/>
      <c r="BL4774" s="10"/>
      <c r="BM4774" s="10"/>
      <c r="BN4774" s="10"/>
      <c r="BO4774" s="10"/>
      <c r="BP4774" s="10"/>
      <c r="BQ4774" s="10"/>
      <c r="BR4774" s="10"/>
      <c r="BS4774" s="10"/>
      <c r="BT4774" s="10"/>
      <c r="BU4774" s="10"/>
      <c r="BV4774" s="10"/>
      <c r="BW4774" s="10"/>
      <c r="BX4774" s="10"/>
      <c r="BY4774" s="10"/>
      <c r="BZ4774" s="10"/>
      <c r="CA4774" s="10"/>
      <c r="CB4774" s="10"/>
      <c r="CC4774" s="10"/>
      <c r="CD4774" s="10"/>
      <c r="CE4774" s="10"/>
      <c r="CF4774" s="10"/>
      <c r="CG4774" s="10"/>
      <c r="CH4774" s="10"/>
      <c r="CI4774" s="10"/>
      <c r="CJ4774" s="10"/>
      <c r="CK4774" s="10"/>
      <c r="CL4774" s="10"/>
      <c r="CM4774" s="10"/>
      <c r="CN4774" s="10"/>
      <c r="CO4774" s="10"/>
      <c r="CP4774" s="10"/>
      <c r="CQ4774" s="10"/>
      <c r="CR4774" s="10"/>
      <c r="CS4774" s="10"/>
      <c r="CT4774" s="10"/>
      <c r="CU4774" s="10"/>
      <c r="CV4774" s="10"/>
      <c r="CW4774" s="10"/>
      <c r="CX4774" s="10"/>
      <c r="CY4774" s="10"/>
      <c r="CZ4774" s="10"/>
      <c r="DA4774" s="10"/>
      <c r="DB4774" s="10"/>
    </row>
    <row r="4775" spans="1:106" s="12" customFormat="1" ht="42" x14ac:dyDescent="0.15">
      <c r="A4775" s="3" t="s">
        <v>9314</v>
      </c>
      <c r="B4775" s="3" t="str">
        <f t="shared" si="74"/>
        <v>M_ACC_1537</v>
      </c>
      <c r="C4775" s="4" t="s">
        <v>42</v>
      </c>
      <c r="D4775" s="42">
        <v>1537</v>
      </c>
      <c r="E4775" s="49">
        <v>1275.877043</v>
      </c>
      <c r="F4775" s="49">
        <v>19.592101530000001</v>
      </c>
      <c r="G4775" s="49">
        <v>4.5449905810000004</v>
      </c>
      <c r="H4775" s="49">
        <v>4.3107023399999997</v>
      </c>
      <c r="I4775" s="36">
        <v>1.63E-5</v>
      </c>
      <c r="J4775" s="36">
        <v>7.3200000000000004E-5</v>
      </c>
      <c r="K4775" s="4" t="s">
        <v>43</v>
      </c>
      <c r="L4775" s="4">
        <v>5605</v>
      </c>
      <c r="M4775" s="4" t="s">
        <v>10660</v>
      </c>
      <c r="N4775" s="4" t="s">
        <v>10661</v>
      </c>
      <c r="O4775" s="5">
        <v>4.2999999999999999E-72</v>
      </c>
      <c r="P4775" s="4" t="s">
        <v>44</v>
      </c>
      <c r="Q4775" s="4" t="s">
        <v>44</v>
      </c>
      <c r="R4775" s="4" t="s">
        <v>44</v>
      </c>
      <c r="S4775" s="4" t="s">
        <v>44</v>
      </c>
      <c r="T4775" s="4" t="s">
        <v>616</v>
      </c>
      <c r="U4775" s="4" t="s">
        <v>616</v>
      </c>
      <c r="V4775" s="4" t="s">
        <v>617</v>
      </c>
      <c r="W4775" s="4" t="s">
        <v>10662</v>
      </c>
      <c r="X4775" s="23" t="s">
        <v>10663</v>
      </c>
      <c r="Y4775" s="67">
        <v>1.1000000000000001E-53</v>
      </c>
      <c r="Z4775" s="23" t="s">
        <v>10662</v>
      </c>
      <c r="AA4775" s="73" t="s">
        <v>2094</v>
      </c>
      <c r="AB4775" s="67">
        <v>1.1000000000000001E-53</v>
      </c>
      <c r="AC4775" s="23" t="s">
        <v>44</v>
      </c>
      <c r="AD4775" s="4" t="s">
        <v>44</v>
      </c>
      <c r="AE4775" s="30" t="s">
        <v>44</v>
      </c>
      <c r="AF4775" s="30" t="s">
        <v>44</v>
      </c>
      <c r="AG4775" s="30" t="s">
        <v>44</v>
      </c>
      <c r="AH4775" s="30" t="s">
        <v>44</v>
      </c>
      <c r="AI4775" s="30" t="s">
        <v>44</v>
      </c>
      <c r="AJ4775" s="30" t="s">
        <v>44</v>
      </c>
      <c r="AK4775" s="30" t="s">
        <v>44</v>
      </c>
      <c r="AL4775" s="30" t="s">
        <v>44</v>
      </c>
      <c r="AM4775" s="30" t="s">
        <v>44</v>
      </c>
      <c r="AN4775" s="30" t="s">
        <v>44</v>
      </c>
      <c r="AO4775" s="23" t="s">
        <v>44</v>
      </c>
      <c r="AP4775" s="59" t="s">
        <v>44</v>
      </c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10"/>
      <c r="BD4775" s="10"/>
      <c r="BE4775" s="10"/>
      <c r="BF4775" s="10"/>
      <c r="BG4775" s="10"/>
      <c r="BH4775" s="10"/>
      <c r="BI4775" s="10"/>
      <c r="BJ4775" s="10"/>
      <c r="BK4775" s="10"/>
      <c r="BL4775" s="10"/>
      <c r="BM4775" s="10"/>
      <c r="BN4775" s="10"/>
      <c r="BO4775" s="10"/>
      <c r="BP4775" s="10"/>
      <c r="BQ4775" s="10"/>
      <c r="BR4775" s="10"/>
      <c r="BS4775" s="10"/>
      <c r="BT4775" s="10"/>
      <c r="BU4775" s="10"/>
      <c r="BV4775" s="10"/>
      <c r="BW4775" s="10"/>
      <c r="BX4775" s="10"/>
      <c r="BY4775" s="10"/>
      <c r="BZ4775" s="10"/>
      <c r="CA4775" s="10"/>
      <c r="CB4775" s="10"/>
      <c r="CC4775" s="10"/>
      <c r="CD4775" s="10"/>
      <c r="CE4775" s="10"/>
      <c r="CF4775" s="10"/>
      <c r="CG4775" s="10"/>
      <c r="CH4775" s="10"/>
      <c r="CI4775" s="10"/>
      <c r="CJ4775" s="10"/>
      <c r="CK4775" s="10"/>
      <c r="CL4775" s="10"/>
      <c r="CM4775" s="10"/>
      <c r="CN4775" s="10"/>
      <c r="CO4775" s="10"/>
      <c r="CP4775" s="10"/>
      <c r="CQ4775" s="10"/>
      <c r="CR4775" s="10"/>
      <c r="CS4775" s="10"/>
      <c r="CT4775" s="10"/>
      <c r="CU4775" s="10"/>
      <c r="CV4775" s="10"/>
      <c r="CW4775" s="10"/>
      <c r="CX4775" s="10"/>
      <c r="CY4775" s="10"/>
      <c r="CZ4775" s="10"/>
      <c r="DA4775" s="10"/>
      <c r="DB4775" s="10"/>
    </row>
    <row r="4776" spans="1:106" s="12" customFormat="1" ht="98" x14ac:dyDescent="0.15">
      <c r="A4776" s="3" t="s">
        <v>9314</v>
      </c>
      <c r="B4776" s="3" t="str">
        <f t="shared" si="74"/>
        <v>M_ACC_1538</v>
      </c>
      <c r="C4776" s="4" t="s">
        <v>42</v>
      </c>
      <c r="D4776" s="42">
        <v>1538</v>
      </c>
      <c r="E4776" s="49">
        <v>4067.3891840000001</v>
      </c>
      <c r="F4776" s="49">
        <v>20.326930539999999</v>
      </c>
      <c r="G4776" s="49">
        <v>4.5449902919999996</v>
      </c>
      <c r="H4776" s="49">
        <v>4.4723815089999999</v>
      </c>
      <c r="I4776" s="36">
        <v>7.7400000000000004E-6</v>
      </c>
      <c r="J4776" s="36">
        <v>4.0299999999999997E-5</v>
      </c>
      <c r="K4776" s="4" t="s">
        <v>43</v>
      </c>
      <c r="L4776" s="4">
        <v>17869</v>
      </c>
      <c r="M4776" s="4" t="s">
        <v>44</v>
      </c>
      <c r="N4776" s="4" t="s">
        <v>44</v>
      </c>
      <c r="O4776" s="4" t="s">
        <v>44</v>
      </c>
      <c r="P4776" s="4" t="s">
        <v>44</v>
      </c>
      <c r="Q4776" s="4" t="s">
        <v>44</v>
      </c>
      <c r="R4776" s="4" t="s">
        <v>44</v>
      </c>
      <c r="S4776" s="4" t="s">
        <v>44</v>
      </c>
      <c r="T4776" s="4" t="s">
        <v>44</v>
      </c>
      <c r="U4776" s="4" t="s">
        <v>44</v>
      </c>
      <c r="V4776" s="4" t="s">
        <v>44</v>
      </c>
      <c r="W4776" s="4" t="s">
        <v>44</v>
      </c>
      <c r="X4776" s="23" t="s">
        <v>44</v>
      </c>
      <c r="Y4776" s="23" t="s">
        <v>44</v>
      </c>
      <c r="Z4776" s="23" t="s">
        <v>44</v>
      </c>
      <c r="AA4776" s="73" t="s">
        <v>44</v>
      </c>
      <c r="AB4776" s="23" t="s">
        <v>44</v>
      </c>
      <c r="AC4776" s="23" t="s">
        <v>9445</v>
      </c>
      <c r="AD4776" s="4" t="s">
        <v>9446</v>
      </c>
      <c r="AE4776" s="30">
        <v>100</v>
      </c>
      <c r="AF4776" s="30">
        <v>196</v>
      </c>
      <c r="AG4776" s="30">
        <v>0</v>
      </c>
      <c r="AH4776" s="30">
        <v>0</v>
      </c>
      <c r="AI4776" s="30">
        <v>1</v>
      </c>
      <c r="AJ4776" s="30">
        <v>196</v>
      </c>
      <c r="AK4776" s="30">
        <v>1</v>
      </c>
      <c r="AL4776" s="30">
        <v>196</v>
      </c>
      <c r="AM4776" s="63">
        <v>1.73E-143</v>
      </c>
      <c r="AN4776" s="30">
        <v>407</v>
      </c>
      <c r="AO4776" s="23" t="s">
        <v>9338</v>
      </c>
      <c r="AP4776" s="59" t="s">
        <v>9447</v>
      </c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10"/>
      <c r="BD4776" s="10"/>
      <c r="BE4776" s="10"/>
      <c r="BF4776" s="10"/>
      <c r="BG4776" s="10"/>
      <c r="BH4776" s="10"/>
      <c r="BI4776" s="10"/>
      <c r="BJ4776" s="10"/>
      <c r="BK4776" s="10"/>
      <c r="BL4776" s="10"/>
      <c r="BM4776" s="10"/>
      <c r="BN4776" s="10"/>
      <c r="BO4776" s="10"/>
      <c r="BP4776" s="10"/>
      <c r="BQ4776" s="10"/>
      <c r="BR4776" s="10"/>
      <c r="BS4776" s="10"/>
      <c r="BT4776" s="10"/>
      <c r="BU4776" s="10"/>
      <c r="BV4776" s="10"/>
      <c r="BW4776" s="10"/>
      <c r="BX4776" s="10"/>
      <c r="BY4776" s="10"/>
      <c r="BZ4776" s="10"/>
      <c r="CA4776" s="10"/>
      <c r="CB4776" s="10"/>
      <c r="CC4776" s="10"/>
      <c r="CD4776" s="10"/>
      <c r="CE4776" s="10"/>
      <c r="CF4776" s="10"/>
      <c r="CG4776" s="10"/>
      <c r="CH4776" s="10"/>
      <c r="CI4776" s="10"/>
      <c r="CJ4776" s="10"/>
      <c r="CK4776" s="10"/>
      <c r="CL4776" s="10"/>
      <c r="CM4776" s="10"/>
      <c r="CN4776" s="10"/>
      <c r="CO4776" s="10"/>
      <c r="CP4776" s="10"/>
      <c r="CQ4776" s="10"/>
      <c r="CR4776" s="10"/>
      <c r="CS4776" s="10"/>
      <c r="CT4776" s="10"/>
      <c r="CU4776" s="10"/>
      <c r="CV4776" s="10"/>
      <c r="CW4776" s="10"/>
      <c r="CX4776" s="10"/>
      <c r="CY4776" s="10"/>
      <c r="CZ4776" s="10"/>
      <c r="DA4776" s="10"/>
      <c r="DB4776" s="10"/>
    </row>
    <row r="4777" spans="1:106" s="12" customFormat="1" ht="14" x14ac:dyDescent="0.15">
      <c r="A4777" s="3" t="s">
        <v>9314</v>
      </c>
      <c r="B4777" s="3" t="str">
        <f t="shared" ref="B4777:B4840" si="75">"M_ACC_"&amp;D4777</f>
        <v>M_ACC_1539</v>
      </c>
      <c r="C4777" s="4" t="s">
        <v>42</v>
      </c>
      <c r="D4777" s="42">
        <v>1539</v>
      </c>
      <c r="E4777" s="49">
        <v>2189.2338370000002</v>
      </c>
      <c r="F4777" s="49">
        <v>19.940039989999999</v>
      </c>
      <c r="G4777" s="49">
        <v>4.5449904070000002</v>
      </c>
      <c r="H4777" s="49">
        <v>4.3872567829999998</v>
      </c>
      <c r="I4777" s="36">
        <v>1.15E-5</v>
      </c>
      <c r="J4777" s="36">
        <v>5.4799999999999997E-5</v>
      </c>
      <c r="K4777" s="4" t="s">
        <v>43</v>
      </c>
      <c r="L4777" s="4">
        <v>9618</v>
      </c>
      <c r="M4777" s="4" t="s">
        <v>44</v>
      </c>
      <c r="N4777" s="4" t="s">
        <v>44</v>
      </c>
      <c r="O4777" s="4" t="s">
        <v>44</v>
      </c>
      <c r="P4777" s="4" t="s">
        <v>44</v>
      </c>
      <c r="Q4777" s="4" t="s">
        <v>44</v>
      </c>
      <c r="R4777" s="4" t="s">
        <v>44</v>
      </c>
      <c r="S4777" s="4" t="s">
        <v>44</v>
      </c>
      <c r="T4777" s="4" t="s">
        <v>44</v>
      </c>
      <c r="U4777" s="4" t="s">
        <v>44</v>
      </c>
      <c r="V4777" s="4" t="s">
        <v>44</v>
      </c>
      <c r="W4777" s="4" t="s">
        <v>44</v>
      </c>
      <c r="X4777" s="23" t="s">
        <v>44</v>
      </c>
      <c r="Y4777" s="23" t="s">
        <v>44</v>
      </c>
      <c r="Z4777" s="23" t="s">
        <v>44</v>
      </c>
      <c r="AA4777" s="73" t="s">
        <v>44</v>
      </c>
      <c r="AB4777" s="23" t="s">
        <v>44</v>
      </c>
      <c r="AC4777" s="23" t="s">
        <v>44</v>
      </c>
      <c r="AD4777" s="4" t="s">
        <v>44</v>
      </c>
      <c r="AE4777" s="30" t="s">
        <v>44</v>
      </c>
      <c r="AF4777" s="30" t="s">
        <v>44</v>
      </c>
      <c r="AG4777" s="30" t="s">
        <v>44</v>
      </c>
      <c r="AH4777" s="30" t="s">
        <v>44</v>
      </c>
      <c r="AI4777" s="30" t="s">
        <v>44</v>
      </c>
      <c r="AJ4777" s="30" t="s">
        <v>44</v>
      </c>
      <c r="AK4777" s="30" t="s">
        <v>44</v>
      </c>
      <c r="AL4777" s="30" t="s">
        <v>44</v>
      </c>
      <c r="AM4777" s="30" t="s">
        <v>44</v>
      </c>
      <c r="AN4777" s="30" t="s">
        <v>44</v>
      </c>
      <c r="AO4777" s="23" t="s">
        <v>44</v>
      </c>
      <c r="AP4777" s="59" t="s">
        <v>44</v>
      </c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10"/>
      <c r="BD4777" s="10"/>
      <c r="BE4777" s="10"/>
      <c r="BF4777" s="10"/>
      <c r="BG4777" s="10"/>
      <c r="BH4777" s="10"/>
      <c r="BI4777" s="10"/>
      <c r="BJ4777" s="10"/>
      <c r="BK4777" s="10"/>
      <c r="BL4777" s="10"/>
      <c r="BM4777" s="10"/>
      <c r="BN4777" s="10"/>
      <c r="BO4777" s="10"/>
      <c r="BP4777" s="10"/>
      <c r="BQ4777" s="10"/>
      <c r="BR4777" s="10"/>
      <c r="BS4777" s="10"/>
      <c r="BT4777" s="10"/>
      <c r="BU4777" s="10"/>
      <c r="BV4777" s="10"/>
      <c r="BW4777" s="10"/>
      <c r="BX4777" s="10"/>
      <c r="BY4777" s="10"/>
      <c r="BZ4777" s="10"/>
      <c r="CA4777" s="10"/>
      <c r="CB4777" s="10"/>
      <c r="CC4777" s="10"/>
      <c r="CD4777" s="10"/>
      <c r="CE4777" s="10"/>
      <c r="CF4777" s="10"/>
      <c r="CG4777" s="10"/>
      <c r="CH4777" s="10"/>
      <c r="CI4777" s="10"/>
      <c r="CJ4777" s="10"/>
      <c r="CK4777" s="10"/>
      <c r="CL4777" s="10"/>
      <c r="CM4777" s="10"/>
      <c r="CN4777" s="10"/>
      <c r="CO4777" s="10"/>
      <c r="CP4777" s="10"/>
      <c r="CQ4777" s="10"/>
      <c r="CR4777" s="10"/>
      <c r="CS4777" s="10"/>
      <c r="CT4777" s="10"/>
      <c r="CU4777" s="10"/>
      <c r="CV4777" s="10"/>
      <c r="CW4777" s="10"/>
      <c r="CX4777" s="10"/>
      <c r="CY4777" s="10"/>
      <c r="CZ4777" s="10"/>
      <c r="DA4777" s="10"/>
      <c r="DB4777" s="10"/>
    </row>
    <row r="4778" spans="1:106" s="12" customFormat="1" ht="14" x14ac:dyDescent="0.15">
      <c r="A4778" s="3" t="s">
        <v>9314</v>
      </c>
      <c r="B4778" s="3" t="str">
        <f t="shared" si="75"/>
        <v>M_ACC_1540</v>
      </c>
      <c r="C4778" s="4" t="s">
        <v>42</v>
      </c>
      <c r="D4778" s="42">
        <v>1540</v>
      </c>
      <c r="E4778" s="49">
        <v>6211.4787029999998</v>
      </c>
      <c r="F4778" s="49">
        <v>20.586921419999999</v>
      </c>
      <c r="G4778" s="49">
        <v>4.5449902450000002</v>
      </c>
      <c r="H4778" s="49">
        <v>4.5295853920000004</v>
      </c>
      <c r="I4778" s="36">
        <v>5.9100000000000002E-6</v>
      </c>
      <c r="J4778" s="36">
        <v>3.3800000000000002E-5</v>
      </c>
      <c r="K4778" s="4" t="s">
        <v>43</v>
      </c>
      <c r="L4778" s="4">
        <v>27289</v>
      </c>
      <c r="M4778" s="4" t="s">
        <v>44</v>
      </c>
      <c r="N4778" s="4" t="s">
        <v>44</v>
      </c>
      <c r="O4778" s="4" t="s">
        <v>44</v>
      </c>
      <c r="P4778" s="4" t="s">
        <v>44</v>
      </c>
      <c r="Q4778" s="4" t="s">
        <v>44</v>
      </c>
      <c r="R4778" s="4" t="s">
        <v>44</v>
      </c>
      <c r="S4778" s="4" t="s">
        <v>44</v>
      </c>
      <c r="T4778" s="4" t="s">
        <v>44</v>
      </c>
      <c r="U4778" s="4" t="s">
        <v>44</v>
      </c>
      <c r="V4778" s="4" t="s">
        <v>44</v>
      </c>
      <c r="W4778" s="4" t="s">
        <v>44</v>
      </c>
      <c r="X4778" s="23" t="s">
        <v>44</v>
      </c>
      <c r="Y4778" s="23" t="s">
        <v>44</v>
      </c>
      <c r="Z4778" s="23" t="s">
        <v>44</v>
      </c>
      <c r="AA4778" s="73" t="s">
        <v>44</v>
      </c>
      <c r="AB4778" s="23" t="s">
        <v>44</v>
      </c>
      <c r="AC4778" s="23" t="s">
        <v>44</v>
      </c>
      <c r="AD4778" s="4" t="s">
        <v>44</v>
      </c>
      <c r="AE4778" s="30" t="s">
        <v>44</v>
      </c>
      <c r="AF4778" s="30" t="s">
        <v>44</v>
      </c>
      <c r="AG4778" s="30" t="s">
        <v>44</v>
      </c>
      <c r="AH4778" s="30" t="s">
        <v>44</v>
      </c>
      <c r="AI4778" s="30" t="s">
        <v>44</v>
      </c>
      <c r="AJ4778" s="30" t="s">
        <v>44</v>
      </c>
      <c r="AK4778" s="30" t="s">
        <v>44</v>
      </c>
      <c r="AL4778" s="30" t="s">
        <v>44</v>
      </c>
      <c r="AM4778" s="30" t="s">
        <v>44</v>
      </c>
      <c r="AN4778" s="30" t="s">
        <v>44</v>
      </c>
      <c r="AO4778" s="23" t="s">
        <v>44</v>
      </c>
      <c r="AP4778" s="59" t="s">
        <v>44</v>
      </c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10"/>
      <c r="BD4778" s="10"/>
      <c r="BE4778" s="10"/>
      <c r="BF4778" s="10"/>
      <c r="BG4778" s="10"/>
      <c r="BH4778" s="10"/>
      <c r="BI4778" s="10"/>
      <c r="BJ4778" s="10"/>
      <c r="BK4778" s="10"/>
      <c r="BL4778" s="10"/>
      <c r="BM4778" s="10"/>
      <c r="BN4778" s="10"/>
      <c r="BO4778" s="10"/>
      <c r="BP4778" s="10"/>
      <c r="BQ4778" s="10"/>
      <c r="BR4778" s="10"/>
      <c r="BS4778" s="10"/>
      <c r="BT4778" s="10"/>
      <c r="BU4778" s="10"/>
      <c r="BV4778" s="10"/>
      <c r="BW4778" s="10"/>
      <c r="BX4778" s="10"/>
      <c r="BY4778" s="10"/>
      <c r="BZ4778" s="10"/>
      <c r="CA4778" s="10"/>
      <c r="CB4778" s="10"/>
      <c r="CC4778" s="10"/>
      <c r="CD4778" s="10"/>
      <c r="CE4778" s="10"/>
      <c r="CF4778" s="10"/>
      <c r="CG4778" s="10"/>
      <c r="CH4778" s="10"/>
      <c r="CI4778" s="10"/>
      <c r="CJ4778" s="10"/>
      <c r="CK4778" s="10"/>
      <c r="CL4778" s="10"/>
      <c r="CM4778" s="10"/>
      <c r="CN4778" s="10"/>
      <c r="CO4778" s="10"/>
      <c r="CP4778" s="10"/>
      <c r="CQ4778" s="10"/>
      <c r="CR4778" s="10"/>
      <c r="CS4778" s="10"/>
      <c r="CT4778" s="10"/>
      <c r="CU4778" s="10"/>
      <c r="CV4778" s="10"/>
      <c r="CW4778" s="10"/>
      <c r="CX4778" s="10"/>
      <c r="CY4778" s="10"/>
      <c r="CZ4778" s="10"/>
      <c r="DA4778" s="10"/>
      <c r="DB4778" s="10"/>
    </row>
    <row r="4779" spans="1:106" s="12" customFormat="1" ht="14" x14ac:dyDescent="0.15">
      <c r="A4779" s="3" t="s">
        <v>9314</v>
      </c>
      <c r="B4779" s="3" t="str">
        <f t="shared" si="75"/>
        <v>M_ACC_1541</v>
      </c>
      <c r="C4779" s="4" t="s">
        <v>42</v>
      </c>
      <c r="D4779" s="42">
        <v>1541</v>
      </c>
      <c r="E4779" s="49">
        <v>4658.5900590000001</v>
      </c>
      <c r="F4779" s="49">
        <v>20.410024069999999</v>
      </c>
      <c r="G4779" s="49">
        <v>4.544990275</v>
      </c>
      <c r="H4779" s="49">
        <v>4.4906639699999999</v>
      </c>
      <c r="I4779" s="36">
        <v>7.0999999999999998E-6</v>
      </c>
      <c r="J4779" s="36">
        <v>3.8000000000000002E-5</v>
      </c>
      <c r="K4779" s="4" t="s">
        <v>43</v>
      </c>
      <c r="L4779" s="4">
        <v>20466</v>
      </c>
      <c r="M4779" s="4" t="s">
        <v>44</v>
      </c>
      <c r="N4779" s="4" t="s">
        <v>44</v>
      </c>
      <c r="O4779" s="4" t="s">
        <v>44</v>
      </c>
      <c r="P4779" s="4" t="s">
        <v>44</v>
      </c>
      <c r="Q4779" s="4" t="s">
        <v>44</v>
      </c>
      <c r="R4779" s="4" t="s">
        <v>44</v>
      </c>
      <c r="S4779" s="4" t="s">
        <v>44</v>
      </c>
      <c r="T4779" s="4" t="s">
        <v>44</v>
      </c>
      <c r="U4779" s="4" t="s">
        <v>44</v>
      </c>
      <c r="V4779" s="4" t="s">
        <v>44</v>
      </c>
      <c r="W4779" s="4" t="s">
        <v>44</v>
      </c>
      <c r="X4779" s="23" t="s">
        <v>44</v>
      </c>
      <c r="Y4779" s="23" t="s">
        <v>44</v>
      </c>
      <c r="Z4779" s="23" t="s">
        <v>44</v>
      </c>
      <c r="AA4779" s="73" t="s">
        <v>44</v>
      </c>
      <c r="AB4779" s="23" t="s">
        <v>44</v>
      </c>
      <c r="AC4779" s="23" t="s">
        <v>44</v>
      </c>
      <c r="AD4779" s="4" t="s">
        <v>44</v>
      </c>
      <c r="AE4779" s="30" t="s">
        <v>44</v>
      </c>
      <c r="AF4779" s="30" t="s">
        <v>44</v>
      </c>
      <c r="AG4779" s="30" t="s">
        <v>44</v>
      </c>
      <c r="AH4779" s="30" t="s">
        <v>44</v>
      </c>
      <c r="AI4779" s="30" t="s">
        <v>44</v>
      </c>
      <c r="AJ4779" s="30" t="s">
        <v>44</v>
      </c>
      <c r="AK4779" s="30" t="s">
        <v>44</v>
      </c>
      <c r="AL4779" s="30" t="s">
        <v>44</v>
      </c>
      <c r="AM4779" s="30" t="s">
        <v>44</v>
      </c>
      <c r="AN4779" s="30" t="s">
        <v>44</v>
      </c>
      <c r="AO4779" s="23" t="s">
        <v>44</v>
      </c>
      <c r="AP4779" s="59" t="s">
        <v>44</v>
      </c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10"/>
      <c r="BD4779" s="10"/>
      <c r="BE4779" s="10"/>
      <c r="BF4779" s="10"/>
      <c r="BG4779" s="10"/>
      <c r="BH4779" s="10"/>
      <c r="BI4779" s="10"/>
      <c r="BJ4779" s="10"/>
      <c r="BK4779" s="10"/>
      <c r="BL4779" s="10"/>
      <c r="BM4779" s="10"/>
      <c r="BN4779" s="10"/>
      <c r="BO4779" s="10"/>
      <c r="BP4779" s="10"/>
      <c r="BQ4779" s="10"/>
      <c r="BR4779" s="10"/>
      <c r="BS4779" s="10"/>
      <c r="BT4779" s="10"/>
      <c r="BU4779" s="10"/>
      <c r="BV4779" s="10"/>
      <c r="BW4779" s="10"/>
      <c r="BX4779" s="10"/>
      <c r="BY4779" s="10"/>
      <c r="BZ4779" s="10"/>
      <c r="CA4779" s="10"/>
      <c r="CB4779" s="10"/>
      <c r="CC4779" s="10"/>
      <c r="CD4779" s="10"/>
      <c r="CE4779" s="10"/>
      <c r="CF4779" s="10"/>
      <c r="CG4779" s="10"/>
      <c r="CH4779" s="10"/>
      <c r="CI4779" s="10"/>
      <c r="CJ4779" s="10"/>
      <c r="CK4779" s="10"/>
      <c r="CL4779" s="10"/>
      <c r="CM4779" s="10"/>
      <c r="CN4779" s="10"/>
      <c r="CO4779" s="10"/>
      <c r="CP4779" s="10"/>
      <c r="CQ4779" s="10"/>
      <c r="CR4779" s="10"/>
      <c r="CS4779" s="10"/>
      <c r="CT4779" s="10"/>
      <c r="CU4779" s="10"/>
      <c r="CV4779" s="10"/>
      <c r="CW4779" s="10"/>
      <c r="CX4779" s="10"/>
      <c r="CY4779" s="10"/>
      <c r="CZ4779" s="10"/>
      <c r="DA4779" s="10"/>
      <c r="DB4779" s="10"/>
    </row>
    <row r="4780" spans="1:106" s="12" customFormat="1" ht="28" x14ac:dyDescent="0.15">
      <c r="A4780" s="3" t="s">
        <v>9314</v>
      </c>
      <c r="B4780" s="3" t="str">
        <f t="shared" si="75"/>
        <v>M_ACC_1542</v>
      </c>
      <c r="C4780" s="4" t="s">
        <v>42</v>
      </c>
      <c r="D4780" s="42">
        <v>1542</v>
      </c>
      <c r="E4780" s="49">
        <v>2070.4929010000001</v>
      </c>
      <c r="F4780" s="49">
        <v>19.90493318</v>
      </c>
      <c r="G4780" s="49">
        <v>4.5449904209999996</v>
      </c>
      <c r="H4780" s="49">
        <v>4.3795324820000001</v>
      </c>
      <c r="I4780" s="36">
        <v>1.19E-5</v>
      </c>
      <c r="J4780" s="36">
        <v>5.6100000000000002E-5</v>
      </c>
      <c r="K4780" s="4" t="s">
        <v>43</v>
      </c>
      <c r="L4780" s="4">
        <v>9096</v>
      </c>
      <c r="M4780" s="4" t="s">
        <v>44</v>
      </c>
      <c r="N4780" s="4" t="s">
        <v>44</v>
      </c>
      <c r="O4780" s="4" t="s">
        <v>44</v>
      </c>
      <c r="P4780" s="4" t="s">
        <v>44</v>
      </c>
      <c r="Q4780" s="4" t="s">
        <v>44</v>
      </c>
      <c r="R4780" s="4" t="s">
        <v>44</v>
      </c>
      <c r="S4780" s="4" t="s">
        <v>44</v>
      </c>
      <c r="T4780" s="4" t="s">
        <v>2843</v>
      </c>
      <c r="U4780" s="4" t="s">
        <v>2843</v>
      </c>
      <c r="V4780" s="4" t="s">
        <v>3521</v>
      </c>
      <c r="W4780" s="4" t="s">
        <v>11307</v>
      </c>
      <c r="X4780" s="23" t="s">
        <v>11308</v>
      </c>
      <c r="Y4780" s="67">
        <v>9.9000000000000007E-37</v>
      </c>
      <c r="Z4780" s="23" t="s">
        <v>44</v>
      </c>
      <c r="AA4780" s="73" t="s">
        <v>44</v>
      </c>
      <c r="AB4780" s="23" t="s">
        <v>44</v>
      </c>
      <c r="AC4780" s="23" t="s">
        <v>44</v>
      </c>
      <c r="AD4780" s="4" t="s">
        <v>44</v>
      </c>
      <c r="AE4780" s="30" t="s">
        <v>44</v>
      </c>
      <c r="AF4780" s="30" t="s">
        <v>44</v>
      </c>
      <c r="AG4780" s="30" t="s">
        <v>44</v>
      </c>
      <c r="AH4780" s="30" t="s">
        <v>44</v>
      </c>
      <c r="AI4780" s="30" t="s">
        <v>44</v>
      </c>
      <c r="AJ4780" s="30" t="s">
        <v>44</v>
      </c>
      <c r="AK4780" s="30" t="s">
        <v>44</v>
      </c>
      <c r="AL4780" s="30" t="s">
        <v>44</v>
      </c>
      <c r="AM4780" s="30" t="s">
        <v>44</v>
      </c>
      <c r="AN4780" s="30" t="s">
        <v>44</v>
      </c>
      <c r="AO4780" s="23" t="s">
        <v>44</v>
      </c>
      <c r="AP4780" s="59" t="s">
        <v>44</v>
      </c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10"/>
      <c r="BD4780" s="10"/>
      <c r="BE4780" s="10"/>
      <c r="BF4780" s="10"/>
      <c r="BG4780" s="10"/>
      <c r="BH4780" s="10"/>
      <c r="BI4780" s="10"/>
      <c r="BJ4780" s="10"/>
      <c r="BK4780" s="10"/>
      <c r="BL4780" s="10"/>
      <c r="BM4780" s="10"/>
      <c r="BN4780" s="10"/>
      <c r="BO4780" s="10"/>
      <c r="BP4780" s="10"/>
      <c r="BQ4780" s="10"/>
      <c r="BR4780" s="10"/>
      <c r="BS4780" s="10"/>
      <c r="BT4780" s="10"/>
      <c r="BU4780" s="10"/>
      <c r="BV4780" s="10"/>
      <c r="BW4780" s="10"/>
      <c r="BX4780" s="10"/>
      <c r="BY4780" s="10"/>
      <c r="BZ4780" s="10"/>
      <c r="CA4780" s="10"/>
      <c r="CB4780" s="10"/>
      <c r="CC4780" s="10"/>
      <c r="CD4780" s="10"/>
      <c r="CE4780" s="10"/>
      <c r="CF4780" s="10"/>
      <c r="CG4780" s="10"/>
      <c r="CH4780" s="10"/>
      <c r="CI4780" s="10"/>
      <c r="CJ4780" s="10"/>
      <c r="CK4780" s="10"/>
      <c r="CL4780" s="10"/>
      <c r="CM4780" s="10"/>
      <c r="CN4780" s="10"/>
      <c r="CO4780" s="10"/>
      <c r="CP4780" s="10"/>
      <c r="CQ4780" s="10"/>
      <c r="CR4780" s="10"/>
      <c r="CS4780" s="10"/>
      <c r="CT4780" s="10"/>
      <c r="CU4780" s="10"/>
      <c r="CV4780" s="10"/>
      <c r="CW4780" s="10"/>
      <c r="CX4780" s="10"/>
      <c r="CY4780" s="10"/>
      <c r="CZ4780" s="10"/>
      <c r="DA4780" s="10"/>
      <c r="DB4780" s="10"/>
    </row>
    <row r="4781" spans="1:106" s="12" customFormat="1" ht="28" x14ac:dyDescent="0.15">
      <c r="A4781" s="3" t="s">
        <v>9314</v>
      </c>
      <c r="B4781" s="3" t="str">
        <f t="shared" si="75"/>
        <v>M_ACC_1543</v>
      </c>
      <c r="C4781" s="4" t="s">
        <v>42</v>
      </c>
      <c r="D4781" s="42">
        <v>1543</v>
      </c>
      <c r="E4781" s="49">
        <v>9426.8163170000007</v>
      </c>
      <c r="F4781" s="49">
        <v>20.836026660000002</v>
      </c>
      <c r="G4781" s="49">
        <v>4.5449902130000002</v>
      </c>
      <c r="H4781" s="49">
        <v>4.584394176</v>
      </c>
      <c r="I4781" s="36">
        <v>4.5499999999999996E-6</v>
      </c>
      <c r="J4781" s="36">
        <v>2.7699999999999999E-5</v>
      </c>
      <c r="K4781" s="4" t="s">
        <v>43</v>
      </c>
      <c r="L4781" s="4">
        <v>41415</v>
      </c>
      <c r="M4781" s="4" t="s">
        <v>4869</v>
      </c>
      <c r="N4781" s="4" t="s">
        <v>4870</v>
      </c>
      <c r="O4781" s="5">
        <v>8.1000000000000002E-19</v>
      </c>
      <c r="P4781" s="4" t="s">
        <v>44</v>
      </c>
      <c r="Q4781" s="4" t="s">
        <v>44</v>
      </c>
      <c r="R4781" s="4" t="s">
        <v>44</v>
      </c>
      <c r="S4781" s="4" t="s">
        <v>44</v>
      </c>
      <c r="T4781" s="4" t="s">
        <v>3298</v>
      </c>
      <c r="U4781" s="4" t="s">
        <v>3298</v>
      </c>
      <c r="V4781" s="4" t="s">
        <v>3299</v>
      </c>
      <c r="W4781" s="4" t="s">
        <v>4871</v>
      </c>
      <c r="X4781" s="23" t="s">
        <v>4872</v>
      </c>
      <c r="Y4781" s="67">
        <v>3.3000000000000002E-6</v>
      </c>
      <c r="Z4781" s="23" t="s">
        <v>44</v>
      </c>
      <c r="AA4781" s="73" t="s">
        <v>44</v>
      </c>
      <c r="AB4781" s="23" t="s">
        <v>44</v>
      </c>
      <c r="AC4781" s="23" t="s">
        <v>44</v>
      </c>
      <c r="AD4781" s="4" t="s">
        <v>44</v>
      </c>
      <c r="AE4781" s="30" t="s">
        <v>44</v>
      </c>
      <c r="AF4781" s="30" t="s">
        <v>44</v>
      </c>
      <c r="AG4781" s="30" t="s">
        <v>44</v>
      </c>
      <c r="AH4781" s="30" t="s">
        <v>44</v>
      </c>
      <c r="AI4781" s="30" t="s">
        <v>44</v>
      </c>
      <c r="AJ4781" s="30" t="s">
        <v>44</v>
      </c>
      <c r="AK4781" s="30" t="s">
        <v>44</v>
      </c>
      <c r="AL4781" s="30" t="s">
        <v>44</v>
      </c>
      <c r="AM4781" s="30" t="s">
        <v>44</v>
      </c>
      <c r="AN4781" s="30" t="s">
        <v>44</v>
      </c>
      <c r="AO4781" s="23" t="s">
        <v>44</v>
      </c>
      <c r="AP4781" s="59" t="s">
        <v>44</v>
      </c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10"/>
      <c r="BD4781" s="10"/>
      <c r="BE4781" s="10"/>
      <c r="BF4781" s="10"/>
      <c r="BG4781" s="10"/>
      <c r="BH4781" s="10"/>
      <c r="BI4781" s="10"/>
      <c r="BJ4781" s="10"/>
      <c r="BK4781" s="10"/>
      <c r="BL4781" s="10"/>
      <c r="BM4781" s="10"/>
      <c r="BN4781" s="10"/>
      <c r="BO4781" s="10"/>
      <c r="BP4781" s="10"/>
      <c r="BQ4781" s="10"/>
      <c r="BR4781" s="10"/>
      <c r="BS4781" s="10"/>
      <c r="BT4781" s="10"/>
      <c r="BU4781" s="10"/>
      <c r="BV4781" s="10"/>
      <c r="BW4781" s="10"/>
      <c r="BX4781" s="10"/>
      <c r="BY4781" s="10"/>
      <c r="BZ4781" s="10"/>
      <c r="CA4781" s="10"/>
      <c r="CB4781" s="10"/>
      <c r="CC4781" s="10"/>
      <c r="CD4781" s="10"/>
      <c r="CE4781" s="10"/>
      <c r="CF4781" s="10"/>
      <c r="CG4781" s="10"/>
      <c r="CH4781" s="10"/>
      <c r="CI4781" s="10"/>
      <c r="CJ4781" s="10"/>
      <c r="CK4781" s="10"/>
      <c r="CL4781" s="10"/>
      <c r="CM4781" s="10"/>
      <c r="CN4781" s="10"/>
      <c r="CO4781" s="10"/>
      <c r="CP4781" s="10"/>
      <c r="CQ4781" s="10"/>
      <c r="CR4781" s="10"/>
      <c r="CS4781" s="10"/>
      <c r="CT4781" s="10"/>
      <c r="CU4781" s="10"/>
      <c r="CV4781" s="10"/>
      <c r="CW4781" s="10"/>
      <c r="CX4781" s="10"/>
      <c r="CY4781" s="10"/>
      <c r="CZ4781" s="10"/>
      <c r="DA4781" s="10"/>
      <c r="DB4781" s="10"/>
    </row>
    <row r="4782" spans="1:106" s="12" customFormat="1" ht="14" x14ac:dyDescent="0.15">
      <c r="A4782" s="3" t="s">
        <v>9314</v>
      </c>
      <c r="B4782" s="3" t="str">
        <f t="shared" si="75"/>
        <v>M_ACC_1544</v>
      </c>
      <c r="C4782" s="4" t="s">
        <v>42</v>
      </c>
      <c r="D4782" s="42">
        <v>1544</v>
      </c>
      <c r="E4782" s="49">
        <v>4798.0442700000003</v>
      </c>
      <c r="F4782" s="49">
        <v>20.427717640000001</v>
      </c>
      <c r="G4782" s="49">
        <v>4.5449902709999996</v>
      </c>
      <c r="H4782" s="49">
        <v>4.4945569560000003</v>
      </c>
      <c r="I4782" s="36">
        <v>6.9700000000000002E-6</v>
      </c>
      <c r="J4782" s="36">
        <v>3.7499999999999997E-5</v>
      </c>
      <c r="K4782" s="4" t="s">
        <v>43</v>
      </c>
      <c r="L4782" s="4">
        <v>21079</v>
      </c>
      <c r="M4782" s="4" t="s">
        <v>44</v>
      </c>
      <c r="N4782" s="4" t="s">
        <v>44</v>
      </c>
      <c r="O4782" s="4" t="s">
        <v>44</v>
      </c>
      <c r="P4782" s="4" t="s">
        <v>44</v>
      </c>
      <c r="Q4782" s="4" t="s">
        <v>44</v>
      </c>
      <c r="R4782" s="4" t="s">
        <v>44</v>
      </c>
      <c r="S4782" s="4" t="s">
        <v>44</v>
      </c>
      <c r="T4782" s="4" t="s">
        <v>44</v>
      </c>
      <c r="U4782" s="4" t="s">
        <v>44</v>
      </c>
      <c r="V4782" s="4" t="s">
        <v>44</v>
      </c>
      <c r="W4782" s="4" t="s">
        <v>44</v>
      </c>
      <c r="X4782" s="23" t="s">
        <v>44</v>
      </c>
      <c r="Y4782" s="23" t="s">
        <v>44</v>
      </c>
      <c r="Z4782" s="23" t="s">
        <v>44</v>
      </c>
      <c r="AA4782" s="73" t="s">
        <v>44</v>
      </c>
      <c r="AB4782" s="23" t="s">
        <v>44</v>
      </c>
      <c r="AC4782" s="23" t="s">
        <v>44</v>
      </c>
      <c r="AD4782" s="4" t="s">
        <v>44</v>
      </c>
      <c r="AE4782" s="30" t="s">
        <v>44</v>
      </c>
      <c r="AF4782" s="30" t="s">
        <v>44</v>
      </c>
      <c r="AG4782" s="30" t="s">
        <v>44</v>
      </c>
      <c r="AH4782" s="30" t="s">
        <v>44</v>
      </c>
      <c r="AI4782" s="30" t="s">
        <v>44</v>
      </c>
      <c r="AJ4782" s="30" t="s">
        <v>44</v>
      </c>
      <c r="AK4782" s="30" t="s">
        <v>44</v>
      </c>
      <c r="AL4782" s="30" t="s">
        <v>44</v>
      </c>
      <c r="AM4782" s="30" t="s">
        <v>44</v>
      </c>
      <c r="AN4782" s="30" t="s">
        <v>44</v>
      </c>
      <c r="AO4782" s="23" t="s">
        <v>44</v>
      </c>
      <c r="AP4782" s="59" t="s">
        <v>44</v>
      </c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10"/>
      <c r="BD4782" s="10"/>
      <c r="BE4782" s="10"/>
      <c r="BF4782" s="10"/>
      <c r="BG4782" s="10"/>
      <c r="BH4782" s="10"/>
      <c r="BI4782" s="10"/>
      <c r="BJ4782" s="10"/>
      <c r="BK4782" s="10"/>
      <c r="BL4782" s="10"/>
      <c r="BM4782" s="10"/>
      <c r="BN4782" s="10"/>
      <c r="BO4782" s="10"/>
      <c r="BP4782" s="10"/>
      <c r="BQ4782" s="10"/>
      <c r="BR4782" s="10"/>
      <c r="BS4782" s="10"/>
      <c r="BT4782" s="10"/>
      <c r="BU4782" s="10"/>
      <c r="BV4782" s="10"/>
      <c r="BW4782" s="10"/>
      <c r="BX4782" s="10"/>
      <c r="BY4782" s="10"/>
      <c r="BZ4782" s="10"/>
      <c r="CA4782" s="10"/>
      <c r="CB4782" s="10"/>
      <c r="CC4782" s="10"/>
      <c r="CD4782" s="10"/>
      <c r="CE4782" s="10"/>
      <c r="CF4782" s="10"/>
      <c r="CG4782" s="10"/>
      <c r="CH4782" s="10"/>
      <c r="CI4782" s="10"/>
      <c r="CJ4782" s="10"/>
      <c r="CK4782" s="10"/>
      <c r="CL4782" s="10"/>
      <c r="CM4782" s="10"/>
      <c r="CN4782" s="10"/>
      <c r="CO4782" s="10"/>
      <c r="CP4782" s="10"/>
      <c r="CQ4782" s="10"/>
      <c r="CR4782" s="10"/>
      <c r="CS4782" s="10"/>
      <c r="CT4782" s="10"/>
      <c r="CU4782" s="10"/>
      <c r="CV4782" s="10"/>
      <c r="CW4782" s="10"/>
      <c r="CX4782" s="10"/>
      <c r="CY4782" s="10"/>
      <c r="CZ4782" s="10"/>
      <c r="DA4782" s="10"/>
      <c r="DB4782" s="10"/>
    </row>
    <row r="4783" spans="1:106" s="12" customFormat="1" ht="14" x14ac:dyDescent="0.15">
      <c r="A4783" s="3" t="s">
        <v>9314</v>
      </c>
      <c r="B4783" s="3" t="str">
        <f t="shared" si="75"/>
        <v>M_ACC_1545</v>
      </c>
      <c r="C4783" s="4" t="s">
        <v>42</v>
      </c>
      <c r="D4783" s="42">
        <v>1545</v>
      </c>
      <c r="E4783" s="49">
        <v>2018.2924129999999</v>
      </c>
      <c r="F4783" s="49">
        <v>19.88794176</v>
      </c>
      <c r="G4783" s="49">
        <v>4.5449904270000001</v>
      </c>
      <c r="H4783" s="49">
        <v>4.3757939810000002</v>
      </c>
      <c r="I4783" s="36">
        <v>1.2099999999999999E-5</v>
      </c>
      <c r="J4783" s="36">
        <v>5.6799999999999998E-5</v>
      </c>
      <c r="K4783" s="4" t="s">
        <v>43</v>
      </c>
      <c r="L4783" s="4">
        <v>8867</v>
      </c>
      <c r="M4783" s="4" t="s">
        <v>44</v>
      </c>
      <c r="N4783" s="4" t="s">
        <v>44</v>
      </c>
      <c r="O4783" s="4" t="s">
        <v>44</v>
      </c>
      <c r="P4783" s="4" t="s">
        <v>44</v>
      </c>
      <c r="Q4783" s="4" t="s">
        <v>44</v>
      </c>
      <c r="R4783" s="4" t="s">
        <v>44</v>
      </c>
      <c r="S4783" s="4" t="s">
        <v>44</v>
      </c>
      <c r="T4783" s="4" t="s">
        <v>44</v>
      </c>
      <c r="U4783" s="4" t="s">
        <v>44</v>
      </c>
      <c r="V4783" s="4" t="s">
        <v>44</v>
      </c>
      <c r="W4783" s="4" t="s">
        <v>44</v>
      </c>
      <c r="X4783" s="23" t="s">
        <v>44</v>
      </c>
      <c r="Y4783" s="23" t="s">
        <v>44</v>
      </c>
      <c r="Z4783" s="23" t="s">
        <v>44</v>
      </c>
      <c r="AA4783" s="73" t="s">
        <v>44</v>
      </c>
      <c r="AB4783" s="23" t="s">
        <v>44</v>
      </c>
      <c r="AC4783" s="23" t="s">
        <v>44</v>
      </c>
      <c r="AD4783" s="4" t="s">
        <v>44</v>
      </c>
      <c r="AE4783" s="30" t="s">
        <v>44</v>
      </c>
      <c r="AF4783" s="30" t="s">
        <v>44</v>
      </c>
      <c r="AG4783" s="30" t="s">
        <v>44</v>
      </c>
      <c r="AH4783" s="30" t="s">
        <v>44</v>
      </c>
      <c r="AI4783" s="30" t="s">
        <v>44</v>
      </c>
      <c r="AJ4783" s="30" t="s">
        <v>44</v>
      </c>
      <c r="AK4783" s="30" t="s">
        <v>44</v>
      </c>
      <c r="AL4783" s="30" t="s">
        <v>44</v>
      </c>
      <c r="AM4783" s="30" t="s">
        <v>44</v>
      </c>
      <c r="AN4783" s="30" t="s">
        <v>44</v>
      </c>
      <c r="AO4783" s="23" t="s">
        <v>44</v>
      </c>
      <c r="AP4783" s="59" t="s">
        <v>44</v>
      </c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10"/>
      <c r="BD4783" s="10"/>
      <c r="BE4783" s="10"/>
      <c r="BF4783" s="10"/>
      <c r="BG4783" s="10"/>
      <c r="BH4783" s="10"/>
      <c r="BI4783" s="10"/>
      <c r="BJ4783" s="10"/>
      <c r="BK4783" s="10"/>
      <c r="BL4783" s="10"/>
      <c r="BM4783" s="10"/>
      <c r="BN4783" s="10"/>
      <c r="BO4783" s="10"/>
      <c r="BP4783" s="10"/>
      <c r="BQ4783" s="10"/>
      <c r="BR4783" s="10"/>
      <c r="BS4783" s="10"/>
      <c r="BT4783" s="10"/>
      <c r="BU4783" s="10"/>
      <c r="BV4783" s="10"/>
      <c r="BW4783" s="10"/>
      <c r="BX4783" s="10"/>
      <c r="BY4783" s="10"/>
      <c r="BZ4783" s="10"/>
      <c r="CA4783" s="10"/>
      <c r="CB4783" s="10"/>
      <c r="CC4783" s="10"/>
      <c r="CD4783" s="10"/>
      <c r="CE4783" s="10"/>
      <c r="CF4783" s="10"/>
      <c r="CG4783" s="10"/>
      <c r="CH4783" s="10"/>
      <c r="CI4783" s="10"/>
      <c r="CJ4783" s="10"/>
      <c r="CK4783" s="10"/>
      <c r="CL4783" s="10"/>
      <c r="CM4783" s="10"/>
      <c r="CN4783" s="10"/>
      <c r="CO4783" s="10"/>
      <c r="CP4783" s="10"/>
      <c r="CQ4783" s="10"/>
      <c r="CR4783" s="10"/>
      <c r="CS4783" s="10"/>
      <c r="CT4783" s="10"/>
      <c r="CU4783" s="10"/>
      <c r="CV4783" s="10"/>
      <c r="CW4783" s="10"/>
      <c r="CX4783" s="10"/>
      <c r="CY4783" s="10"/>
      <c r="CZ4783" s="10"/>
      <c r="DA4783" s="10"/>
      <c r="DB4783" s="10"/>
    </row>
    <row r="4784" spans="1:106" s="12" customFormat="1" ht="14" x14ac:dyDescent="0.15">
      <c r="A4784" s="3" t="s">
        <v>9314</v>
      </c>
      <c r="B4784" s="3" t="str">
        <f t="shared" si="75"/>
        <v>M_ACC_1546</v>
      </c>
      <c r="C4784" s="4" t="s">
        <v>42</v>
      </c>
      <c r="D4784" s="42">
        <v>1546</v>
      </c>
      <c r="E4784" s="49">
        <v>6070.2794180000001</v>
      </c>
      <c r="F4784" s="49">
        <v>20.57099775</v>
      </c>
      <c r="G4784" s="49">
        <v>4.5449902470000003</v>
      </c>
      <c r="H4784" s="49">
        <v>4.5260818250000003</v>
      </c>
      <c r="I4784" s="36">
        <v>6.0100000000000001E-6</v>
      </c>
      <c r="J4784" s="36">
        <v>3.4E-5</v>
      </c>
      <c r="K4784" s="4" t="s">
        <v>43</v>
      </c>
      <c r="L4784" s="4">
        <v>26668</v>
      </c>
      <c r="M4784" s="4" t="s">
        <v>44</v>
      </c>
      <c r="N4784" s="4" t="s">
        <v>44</v>
      </c>
      <c r="O4784" s="4" t="s">
        <v>44</v>
      </c>
      <c r="P4784" s="4" t="s">
        <v>44</v>
      </c>
      <c r="Q4784" s="4" t="s">
        <v>44</v>
      </c>
      <c r="R4784" s="4" t="s">
        <v>44</v>
      </c>
      <c r="S4784" s="4" t="s">
        <v>44</v>
      </c>
      <c r="T4784" s="4" t="s">
        <v>44</v>
      </c>
      <c r="U4784" s="4" t="s">
        <v>44</v>
      </c>
      <c r="V4784" s="4" t="s">
        <v>44</v>
      </c>
      <c r="W4784" s="4" t="s">
        <v>44</v>
      </c>
      <c r="X4784" s="23" t="s">
        <v>44</v>
      </c>
      <c r="Y4784" s="23" t="s">
        <v>44</v>
      </c>
      <c r="Z4784" s="23" t="s">
        <v>44</v>
      </c>
      <c r="AA4784" s="73" t="s">
        <v>44</v>
      </c>
      <c r="AB4784" s="23" t="s">
        <v>44</v>
      </c>
      <c r="AC4784" s="23" t="s">
        <v>44</v>
      </c>
      <c r="AD4784" s="4" t="s">
        <v>44</v>
      </c>
      <c r="AE4784" s="30" t="s">
        <v>44</v>
      </c>
      <c r="AF4784" s="30" t="s">
        <v>44</v>
      </c>
      <c r="AG4784" s="30" t="s">
        <v>44</v>
      </c>
      <c r="AH4784" s="30" t="s">
        <v>44</v>
      </c>
      <c r="AI4784" s="30" t="s">
        <v>44</v>
      </c>
      <c r="AJ4784" s="30" t="s">
        <v>44</v>
      </c>
      <c r="AK4784" s="30" t="s">
        <v>44</v>
      </c>
      <c r="AL4784" s="30" t="s">
        <v>44</v>
      </c>
      <c r="AM4784" s="30" t="s">
        <v>44</v>
      </c>
      <c r="AN4784" s="30" t="s">
        <v>44</v>
      </c>
      <c r="AO4784" s="23" t="s">
        <v>44</v>
      </c>
      <c r="AP4784" s="59" t="s">
        <v>44</v>
      </c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10"/>
      <c r="BD4784" s="10"/>
      <c r="BE4784" s="10"/>
      <c r="BF4784" s="10"/>
      <c r="BG4784" s="10"/>
      <c r="BH4784" s="10"/>
      <c r="BI4784" s="10"/>
      <c r="BJ4784" s="10"/>
      <c r="BK4784" s="10"/>
      <c r="BL4784" s="10"/>
      <c r="BM4784" s="10"/>
      <c r="BN4784" s="10"/>
      <c r="BO4784" s="10"/>
      <c r="BP4784" s="10"/>
      <c r="BQ4784" s="10"/>
      <c r="BR4784" s="10"/>
      <c r="BS4784" s="10"/>
      <c r="BT4784" s="10"/>
      <c r="BU4784" s="10"/>
      <c r="BV4784" s="10"/>
      <c r="BW4784" s="10"/>
      <c r="BX4784" s="10"/>
      <c r="BY4784" s="10"/>
      <c r="BZ4784" s="10"/>
      <c r="CA4784" s="10"/>
      <c r="CB4784" s="10"/>
      <c r="CC4784" s="10"/>
      <c r="CD4784" s="10"/>
      <c r="CE4784" s="10"/>
      <c r="CF4784" s="10"/>
      <c r="CG4784" s="10"/>
      <c r="CH4784" s="10"/>
      <c r="CI4784" s="10"/>
      <c r="CJ4784" s="10"/>
      <c r="CK4784" s="10"/>
      <c r="CL4784" s="10"/>
      <c r="CM4784" s="10"/>
      <c r="CN4784" s="10"/>
      <c r="CO4784" s="10"/>
      <c r="CP4784" s="10"/>
      <c r="CQ4784" s="10"/>
      <c r="CR4784" s="10"/>
      <c r="CS4784" s="10"/>
      <c r="CT4784" s="10"/>
      <c r="CU4784" s="10"/>
      <c r="CV4784" s="10"/>
      <c r="CW4784" s="10"/>
      <c r="CX4784" s="10"/>
      <c r="CY4784" s="10"/>
      <c r="CZ4784" s="10"/>
      <c r="DA4784" s="10"/>
      <c r="DB4784" s="10"/>
    </row>
    <row r="4785" spans="1:106" s="12" customFormat="1" ht="14" x14ac:dyDescent="0.15">
      <c r="A4785" s="3" t="s">
        <v>9314</v>
      </c>
      <c r="B4785" s="3" t="str">
        <f t="shared" si="75"/>
        <v>M_ACC_1547</v>
      </c>
      <c r="C4785" s="4" t="s">
        <v>42</v>
      </c>
      <c r="D4785" s="42">
        <v>1547</v>
      </c>
      <c r="E4785" s="49">
        <v>4006.3874510000001</v>
      </c>
      <c r="F4785" s="49">
        <v>20.3179385</v>
      </c>
      <c r="G4785" s="49">
        <v>4.5449902939999998</v>
      </c>
      <c r="H4785" s="49">
        <v>4.4704030550000002</v>
      </c>
      <c r="I4785" s="36">
        <v>7.8099999999999998E-6</v>
      </c>
      <c r="J4785" s="36">
        <v>4.0500000000000002E-5</v>
      </c>
      <c r="K4785" s="4" t="s">
        <v>43</v>
      </c>
      <c r="L4785" s="4">
        <v>17601</v>
      </c>
      <c r="M4785" s="4" t="s">
        <v>44</v>
      </c>
      <c r="N4785" s="4" t="s">
        <v>44</v>
      </c>
      <c r="O4785" s="4" t="s">
        <v>44</v>
      </c>
      <c r="P4785" s="4" t="s">
        <v>44</v>
      </c>
      <c r="Q4785" s="4" t="s">
        <v>44</v>
      </c>
      <c r="R4785" s="4" t="s">
        <v>44</v>
      </c>
      <c r="S4785" s="4" t="s">
        <v>44</v>
      </c>
      <c r="T4785" s="4" t="s">
        <v>44</v>
      </c>
      <c r="U4785" s="4" t="s">
        <v>44</v>
      </c>
      <c r="V4785" s="4" t="s">
        <v>44</v>
      </c>
      <c r="W4785" s="4" t="s">
        <v>44</v>
      </c>
      <c r="X4785" s="23" t="s">
        <v>44</v>
      </c>
      <c r="Y4785" s="23" t="s">
        <v>44</v>
      </c>
      <c r="Z4785" s="23" t="s">
        <v>44</v>
      </c>
      <c r="AA4785" s="73" t="s">
        <v>44</v>
      </c>
      <c r="AB4785" s="23" t="s">
        <v>44</v>
      </c>
      <c r="AC4785" s="23" t="s">
        <v>44</v>
      </c>
      <c r="AD4785" s="4" t="s">
        <v>44</v>
      </c>
      <c r="AE4785" s="30" t="s">
        <v>44</v>
      </c>
      <c r="AF4785" s="30" t="s">
        <v>44</v>
      </c>
      <c r="AG4785" s="30" t="s">
        <v>44</v>
      </c>
      <c r="AH4785" s="30" t="s">
        <v>44</v>
      </c>
      <c r="AI4785" s="30" t="s">
        <v>44</v>
      </c>
      <c r="AJ4785" s="30" t="s">
        <v>44</v>
      </c>
      <c r="AK4785" s="30" t="s">
        <v>44</v>
      </c>
      <c r="AL4785" s="30" t="s">
        <v>44</v>
      </c>
      <c r="AM4785" s="30" t="s">
        <v>44</v>
      </c>
      <c r="AN4785" s="30" t="s">
        <v>44</v>
      </c>
      <c r="AO4785" s="23" t="s">
        <v>44</v>
      </c>
      <c r="AP4785" s="59" t="s">
        <v>44</v>
      </c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10"/>
      <c r="BD4785" s="10"/>
      <c r="BE4785" s="10"/>
      <c r="BF4785" s="10"/>
      <c r="BG4785" s="10"/>
      <c r="BH4785" s="10"/>
      <c r="BI4785" s="10"/>
      <c r="BJ4785" s="10"/>
      <c r="BK4785" s="10"/>
      <c r="BL4785" s="10"/>
      <c r="BM4785" s="10"/>
      <c r="BN4785" s="10"/>
      <c r="BO4785" s="10"/>
      <c r="BP4785" s="10"/>
      <c r="BQ4785" s="10"/>
      <c r="BR4785" s="10"/>
      <c r="BS4785" s="10"/>
      <c r="BT4785" s="10"/>
      <c r="BU4785" s="10"/>
      <c r="BV4785" s="10"/>
      <c r="BW4785" s="10"/>
      <c r="BX4785" s="10"/>
      <c r="BY4785" s="10"/>
      <c r="BZ4785" s="10"/>
      <c r="CA4785" s="10"/>
      <c r="CB4785" s="10"/>
      <c r="CC4785" s="10"/>
      <c r="CD4785" s="10"/>
      <c r="CE4785" s="10"/>
      <c r="CF4785" s="10"/>
      <c r="CG4785" s="10"/>
      <c r="CH4785" s="10"/>
      <c r="CI4785" s="10"/>
      <c r="CJ4785" s="10"/>
      <c r="CK4785" s="10"/>
      <c r="CL4785" s="10"/>
      <c r="CM4785" s="10"/>
      <c r="CN4785" s="10"/>
      <c r="CO4785" s="10"/>
      <c r="CP4785" s="10"/>
      <c r="CQ4785" s="10"/>
      <c r="CR4785" s="10"/>
      <c r="CS4785" s="10"/>
      <c r="CT4785" s="10"/>
      <c r="CU4785" s="10"/>
      <c r="CV4785" s="10"/>
      <c r="CW4785" s="10"/>
      <c r="CX4785" s="10"/>
      <c r="CY4785" s="10"/>
      <c r="CZ4785" s="10"/>
      <c r="DA4785" s="10"/>
      <c r="DB4785" s="10"/>
    </row>
    <row r="4786" spans="1:106" s="12" customFormat="1" ht="42" x14ac:dyDescent="0.15">
      <c r="A4786" s="3" t="s">
        <v>9314</v>
      </c>
      <c r="B4786" s="3" t="str">
        <f t="shared" si="75"/>
        <v>M_ACC_1548</v>
      </c>
      <c r="C4786" s="4" t="s">
        <v>42</v>
      </c>
      <c r="D4786" s="42">
        <v>1548</v>
      </c>
      <c r="E4786" s="49">
        <v>2831.345362</v>
      </c>
      <c r="F4786" s="49">
        <v>20.102812100000001</v>
      </c>
      <c r="G4786" s="49">
        <v>4.544990351</v>
      </c>
      <c r="H4786" s="49">
        <v>4.4230703580000004</v>
      </c>
      <c r="I4786" s="36">
        <v>9.73E-6</v>
      </c>
      <c r="J4786" s="36">
        <v>4.8199999999999999E-5</v>
      </c>
      <c r="K4786" s="4" t="s">
        <v>43</v>
      </c>
      <c r="L4786" s="4">
        <v>12439</v>
      </c>
      <c r="M4786" s="4" t="s">
        <v>44</v>
      </c>
      <c r="N4786" s="4" t="s">
        <v>44</v>
      </c>
      <c r="O4786" s="4" t="s">
        <v>44</v>
      </c>
      <c r="P4786" s="4" t="s">
        <v>44</v>
      </c>
      <c r="Q4786" s="4" t="s">
        <v>44</v>
      </c>
      <c r="R4786" s="4" t="s">
        <v>44</v>
      </c>
      <c r="S4786" s="4" t="s">
        <v>44</v>
      </c>
      <c r="T4786" s="4" t="s">
        <v>2137</v>
      </c>
      <c r="U4786" s="4" t="s">
        <v>2137</v>
      </c>
      <c r="V4786" s="4" t="s">
        <v>2138</v>
      </c>
      <c r="W4786" s="4" t="s">
        <v>11286</v>
      </c>
      <c r="X4786" s="23" t="s">
        <v>11287</v>
      </c>
      <c r="Y4786" s="67">
        <v>5.0999999999999996E-59</v>
      </c>
      <c r="Z4786" s="23" t="s">
        <v>44</v>
      </c>
      <c r="AA4786" s="73" t="s">
        <v>44</v>
      </c>
      <c r="AB4786" s="23" t="s">
        <v>44</v>
      </c>
      <c r="AC4786" s="23" t="s">
        <v>44</v>
      </c>
      <c r="AD4786" s="4" t="s">
        <v>44</v>
      </c>
      <c r="AE4786" s="30" t="s">
        <v>44</v>
      </c>
      <c r="AF4786" s="30" t="s">
        <v>44</v>
      </c>
      <c r="AG4786" s="30" t="s">
        <v>44</v>
      </c>
      <c r="AH4786" s="30" t="s">
        <v>44</v>
      </c>
      <c r="AI4786" s="30" t="s">
        <v>44</v>
      </c>
      <c r="AJ4786" s="30" t="s">
        <v>44</v>
      </c>
      <c r="AK4786" s="30" t="s">
        <v>44</v>
      </c>
      <c r="AL4786" s="30" t="s">
        <v>44</v>
      </c>
      <c r="AM4786" s="30" t="s">
        <v>44</v>
      </c>
      <c r="AN4786" s="30" t="s">
        <v>44</v>
      </c>
      <c r="AO4786" s="23" t="s">
        <v>44</v>
      </c>
      <c r="AP4786" s="59" t="s">
        <v>44</v>
      </c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10"/>
      <c r="BD4786" s="10"/>
      <c r="BE4786" s="10"/>
      <c r="BF4786" s="10"/>
      <c r="BG4786" s="10"/>
      <c r="BH4786" s="10"/>
      <c r="BI4786" s="10"/>
      <c r="BJ4786" s="10"/>
      <c r="BK4786" s="10"/>
      <c r="BL4786" s="10"/>
      <c r="BM4786" s="10"/>
      <c r="BN4786" s="10"/>
      <c r="BO4786" s="10"/>
      <c r="BP4786" s="10"/>
      <c r="BQ4786" s="10"/>
      <c r="BR4786" s="10"/>
      <c r="BS4786" s="10"/>
      <c r="BT4786" s="10"/>
      <c r="BU4786" s="10"/>
      <c r="BV4786" s="10"/>
      <c r="BW4786" s="10"/>
      <c r="BX4786" s="10"/>
      <c r="BY4786" s="10"/>
      <c r="BZ4786" s="10"/>
      <c r="CA4786" s="10"/>
      <c r="CB4786" s="10"/>
      <c r="CC4786" s="10"/>
      <c r="CD4786" s="10"/>
      <c r="CE4786" s="10"/>
      <c r="CF4786" s="10"/>
      <c r="CG4786" s="10"/>
      <c r="CH4786" s="10"/>
      <c r="CI4786" s="10"/>
      <c r="CJ4786" s="10"/>
      <c r="CK4786" s="10"/>
      <c r="CL4786" s="10"/>
      <c r="CM4786" s="10"/>
      <c r="CN4786" s="10"/>
      <c r="CO4786" s="10"/>
      <c r="CP4786" s="10"/>
      <c r="CQ4786" s="10"/>
      <c r="CR4786" s="10"/>
      <c r="CS4786" s="10"/>
      <c r="CT4786" s="10"/>
      <c r="CU4786" s="10"/>
      <c r="CV4786" s="10"/>
      <c r="CW4786" s="10"/>
      <c r="CX4786" s="10"/>
      <c r="CY4786" s="10"/>
      <c r="CZ4786" s="10"/>
      <c r="DA4786" s="10"/>
      <c r="DB4786" s="10"/>
    </row>
    <row r="4787" spans="1:106" s="12" customFormat="1" ht="112" x14ac:dyDescent="0.15">
      <c r="A4787" s="3" t="s">
        <v>9314</v>
      </c>
      <c r="B4787" s="3" t="str">
        <f t="shared" si="75"/>
        <v>M_ACC_1549</v>
      </c>
      <c r="C4787" s="4" t="s">
        <v>42</v>
      </c>
      <c r="D4787" s="42">
        <v>1549</v>
      </c>
      <c r="E4787" s="49">
        <v>1618.746236</v>
      </c>
      <c r="F4787" s="49">
        <v>19.745714370000002</v>
      </c>
      <c r="G4787" s="49">
        <v>4.5449904930000002</v>
      </c>
      <c r="H4787" s="49">
        <v>4.3445006990000001</v>
      </c>
      <c r="I4787" s="36">
        <v>1.4E-5</v>
      </c>
      <c r="J4787" s="36">
        <v>6.3899999999999995E-5</v>
      </c>
      <c r="K4787" s="4" t="s">
        <v>43</v>
      </c>
      <c r="L4787" s="4">
        <v>7111</v>
      </c>
      <c r="M4787" s="4" t="s">
        <v>44</v>
      </c>
      <c r="N4787" s="4" t="s">
        <v>44</v>
      </c>
      <c r="O4787" s="4" t="s">
        <v>44</v>
      </c>
      <c r="P4787" s="4" t="s">
        <v>44</v>
      </c>
      <c r="Q4787" s="4" t="s">
        <v>44</v>
      </c>
      <c r="R4787" s="4" t="s">
        <v>44</v>
      </c>
      <c r="S4787" s="4" t="s">
        <v>44</v>
      </c>
      <c r="T4787" s="4" t="s">
        <v>3298</v>
      </c>
      <c r="U4787" s="4" t="s">
        <v>11360</v>
      </c>
      <c r="V4787" s="4" t="s">
        <v>11361</v>
      </c>
      <c r="W4787" s="4" t="s">
        <v>11362</v>
      </c>
      <c r="X4787" s="23" t="s">
        <v>11363</v>
      </c>
      <c r="Y4787" s="67">
        <v>7.2000000000000002E-24</v>
      </c>
      <c r="Z4787" s="23" t="s">
        <v>44</v>
      </c>
      <c r="AA4787" s="73" t="s">
        <v>44</v>
      </c>
      <c r="AB4787" s="23" t="s">
        <v>44</v>
      </c>
      <c r="AC4787" s="23" t="s">
        <v>11364</v>
      </c>
      <c r="AD4787" s="4" t="s">
        <v>11365</v>
      </c>
      <c r="AE4787" s="30">
        <v>100</v>
      </c>
      <c r="AF4787" s="30">
        <v>494</v>
      </c>
      <c r="AG4787" s="30">
        <v>0</v>
      </c>
      <c r="AH4787" s="30">
        <v>0</v>
      </c>
      <c r="AI4787" s="30">
        <v>1</v>
      </c>
      <c r="AJ4787" s="30">
        <v>494</v>
      </c>
      <c r="AK4787" s="30">
        <v>1</v>
      </c>
      <c r="AL4787" s="30">
        <v>494</v>
      </c>
      <c r="AM4787" s="30">
        <v>0</v>
      </c>
      <c r="AN4787" s="30">
        <v>1017</v>
      </c>
      <c r="AO4787" s="23" t="s">
        <v>11366</v>
      </c>
      <c r="AP4787" s="59" t="s">
        <v>11367</v>
      </c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10"/>
      <c r="BD4787" s="10"/>
      <c r="BE4787" s="10"/>
      <c r="BF4787" s="10"/>
      <c r="BG4787" s="10"/>
      <c r="BH4787" s="10"/>
      <c r="BI4787" s="10"/>
      <c r="BJ4787" s="10"/>
      <c r="BK4787" s="10"/>
      <c r="BL4787" s="10"/>
      <c r="BM4787" s="10"/>
      <c r="BN4787" s="10"/>
      <c r="BO4787" s="10"/>
      <c r="BP4787" s="10"/>
      <c r="BQ4787" s="10"/>
      <c r="BR4787" s="10"/>
      <c r="BS4787" s="10"/>
      <c r="BT4787" s="10"/>
      <c r="BU4787" s="10"/>
      <c r="BV4787" s="10"/>
      <c r="BW4787" s="10"/>
      <c r="BX4787" s="10"/>
      <c r="BY4787" s="10"/>
      <c r="BZ4787" s="10"/>
      <c r="CA4787" s="10"/>
      <c r="CB4787" s="10"/>
      <c r="CC4787" s="10"/>
      <c r="CD4787" s="10"/>
      <c r="CE4787" s="10"/>
      <c r="CF4787" s="10"/>
      <c r="CG4787" s="10"/>
      <c r="CH4787" s="10"/>
      <c r="CI4787" s="10"/>
      <c r="CJ4787" s="10"/>
      <c r="CK4787" s="10"/>
      <c r="CL4787" s="10"/>
      <c r="CM4787" s="10"/>
      <c r="CN4787" s="10"/>
      <c r="CO4787" s="10"/>
      <c r="CP4787" s="10"/>
      <c r="CQ4787" s="10"/>
      <c r="CR4787" s="10"/>
      <c r="CS4787" s="10"/>
      <c r="CT4787" s="10"/>
      <c r="CU4787" s="10"/>
      <c r="CV4787" s="10"/>
      <c r="CW4787" s="10"/>
      <c r="CX4787" s="10"/>
      <c r="CY4787" s="10"/>
      <c r="CZ4787" s="10"/>
      <c r="DA4787" s="10"/>
      <c r="DB4787" s="10"/>
    </row>
    <row r="4788" spans="1:106" s="12" customFormat="1" ht="98" x14ac:dyDescent="0.15">
      <c r="A4788" s="3" t="s">
        <v>9314</v>
      </c>
      <c r="B4788" s="3" t="str">
        <f t="shared" si="75"/>
        <v>M_ACC_1550</v>
      </c>
      <c r="C4788" s="4" t="s">
        <v>42</v>
      </c>
      <c r="D4788" s="42">
        <v>1550</v>
      </c>
      <c r="E4788" s="49">
        <v>2059.794836</v>
      </c>
      <c r="F4788" s="49">
        <v>19.899772519999999</v>
      </c>
      <c r="G4788" s="49">
        <v>4.5449904219999997</v>
      </c>
      <c r="H4788" s="49">
        <v>4.3783970200000004</v>
      </c>
      <c r="I4788" s="36">
        <v>1.2E-5</v>
      </c>
      <c r="J4788" s="36">
        <v>5.6199999999999997E-5</v>
      </c>
      <c r="K4788" s="4" t="s">
        <v>43</v>
      </c>
      <c r="L4788" s="4">
        <v>9049</v>
      </c>
      <c r="M4788" s="4" t="s">
        <v>11328</v>
      </c>
      <c r="N4788" s="4" t="s">
        <v>11329</v>
      </c>
      <c r="O4788" s="5">
        <v>9.9000000000000006E-130</v>
      </c>
      <c r="P4788" s="4" t="s">
        <v>44</v>
      </c>
      <c r="Q4788" s="4" t="s">
        <v>44</v>
      </c>
      <c r="R4788" s="4" t="s">
        <v>44</v>
      </c>
      <c r="S4788" s="4" t="s">
        <v>44</v>
      </c>
      <c r="T4788" s="4" t="s">
        <v>2843</v>
      </c>
      <c r="U4788" s="4" t="s">
        <v>2843</v>
      </c>
      <c r="V4788" s="4" t="s">
        <v>3521</v>
      </c>
      <c r="W4788" s="4" t="s">
        <v>11330</v>
      </c>
      <c r="X4788" s="23" t="s">
        <v>11331</v>
      </c>
      <c r="Y4788" s="67">
        <v>9.9999999999999993E-103</v>
      </c>
      <c r="Z4788" s="23" t="s">
        <v>44</v>
      </c>
      <c r="AA4788" s="73" t="s">
        <v>44</v>
      </c>
      <c r="AB4788" s="23" t="s">
        <v>44</v>
      </c>
      <c r="AC4788" s="23" t="s">
        <v>11332</v>
      </c>
      <c r="AD4788" s="4" t="s">
        <v>11333</v>
      </c>
      <c r="AE4788" s="30">
        <v>100</v>
      </c>
      <c r="AF4788" s="30">
        <v>388</v>
      </c>
      <c r="AG4788" s="30">
        <v>0</v>
      </c>
      <c r="AH4788" s="30">
        <v>0</v>
      </c>
      <c r="AI4788" s="30">
        <v>1</v>
      </c>
      <c r="AJ4788" s="30">
        <v>388</v>
      </c>
      <c r="AK4788" s="30">
        <v>1</v>
      </c>
      <c r="AL4788" s="30">
        <v>388</v>
      </c>
      <c r="AM4788" s="30">
        <v>0</v>
      </c>
      <c r="AN4788" s="30">
        <v>811</v>
      </c>
      <c r="AO4788" s="23" t="s">
        <v>11334</v>
      </c>
      <c r="AP4788" s="59" t="s">
        <v>11335</v>
      </c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10"/>
      <c r="BD4788" s="10"/>
      <c r="BE4788" s="10"/>
      <c r="BF4788" s="10"/>
      <c r="BG4788" s="10"/>
      <c r="BH4788" s="10"/>
      <c r="BI4788" s="10"/>
      <c r="BJ4788" s="10"/>
      <c r="BK4788" s="10"/>
      <c r="BL4788" s="10"/>
      <c r="BM4788" s="10"/>
      <c r="BN4788" s="10"/>
      <c r="BO4788" s="10"/>
      <c r="BP4788" s="10"/>
      <c r="BQ4788" s="10"/>
      <c r="BR4788" s="10"/>
      <c r="BS4788" s="10"/>
      <c r="BT4788" s="10"/>
      <c r="BU4788" s="10"/>
      <c r="BV4788" s="10"/>
      <c r="BW4788" s="10"/>
      <c r="BX4788" s="10"/>
      <c r="BY4788" s="10"/>
      <c r="BZ4788" s="10"/>
      <c r="CA4788" s="10"/>
      <c r="CB4788" s="10"/>
      <c r="CC4788" s="10"/>
      <c r="CD4788" s="10"/>
      <c r="CE4788" s="10"/>
      <c r="CF4788" s="10"/>
      <c r="CG4788" s="10"/>
      <c r="CH4788" s="10"/>
      <c r="CI4788" s="10"/>
      <c r="CJ4788" s="10"/>
      <c r="CK4788" s="10"/>
      <c r="CL4788" s="10"/>
      <c r="CM4788" s="10"/>
      <c r="CN4788" s="10"/>
      <c r="CO4788" s="10"/>
      <c r="CP4788" s="10"/>
      <c r="CQ4788" s="10"/>
      <c r="CR4788" s="10"/>
      <c r="CS4788" s="10"/>
      <c r="CT4788" s="10"/>
      <c r="CU4788" s="10"/>
      <c r="CV4788" s="10"/>
      <c r="CW4788" s="10"/>
      <c r="CX4788" s="10"/>
      <c r="CY4788" s="10"/>
      <c r="CZ4788" s="10"/>
      <c r="DA4788" s="10"/>
      <c r="DB4788" s="10"/>
    </row>
    <row r="4789" spans="1:106" s="12" customFormat="1" ht="42" x14ac:dyDescent="0.15">
      <c r="A4789" s="3" t="s">
        <v>9314</v>
      </c>
      <c r="B4789" s="3" t="str">
        <f t="shared" si="75"/>
        <v>M_ACC_1551</v>
      </c>
      <c r="C4789" s="4" t="s">
        <v>42</v>
      </c>
      <c r="D4789" s="42">
        <v>1551</v>
      </c>
      <c r="E4789" s="49">
        <v>5603.358193</v>
      </c>
      <c r="F4789" s="49">
        <v>20.523434760000001</v>
      </c>
      <c r="G4789" s="49">
        <v>4.5449902550000001</v>
      </c>
      <c r="H4789" s="49">
        <v>4.5156168909999996</v>
      </c>
      <c r="I4789" s="36">
        <v>6.3099999999999997E-6</v>
      </c>
      <c r="J4789" s="36">
        <v>3.5099999999999999E-5</v>
      </c>
      <c r="K4789" s="4" t="s">
        <v>43</v>
      </c>
      <c r="L4789" s="4">
        <v>24617</v>
      </c>
      <c r="M4789" s="4" t="s">
        <v>11257</v>
      </c>
      <c r="N4789" s="4" t="s">
        <v>11258</v>
      </c>
      <c r="O4789" s="5">
        <v>2.0000000000000001E-58</v>
      </c>
      <c r="P4789" s="4" t="s">
        <v>44</v>
      </c>
      <c r="Q4789" s="4" t="s">
        <v>44</v>
      </c>
      <c r="R4789" s="4" t="s">
        <v>44</v>
      </c>
      <c r="S4789" s="4" t="s">
        <v>44</v>
      </c>
      <c r="T4789" s="4" t="s">
        <v>2137</v>
      </c>
      <c r="U4789" s="4" t="s">
        <v>3687</v>
      </c>
      <c r="V4789" s="4" t="s">
        <v>3688</v>
      </c>
      <c r="W4789" s="4" t="s">
        <v>8498</v>
      </c>
      <c r="X4789" s="23" t="s">
        <v>8499</v>
      </c>
      <c r="Y4789" s="67">
        <v>4.6000000000000001E-32</v>
      </c>
      <c r="Z4789" s="23" t="s">
        <v>44</v>
      </c>
      <c r="AA4789" s="73" t="s">
        <v>44</v>
      </c>
      <c r="AB4789" s="23" t="s">
        <v>44</v>
      </c>
      <c r="AC4789" s="23" t="s">
        <v>44</v>
      </c>
      <c r="AD4789" s="4" t="s">
        <v>44</v>
      </c>
      <c r="AE4789" s="30" t="s">
        <v>44</v>
      </c>
      <c r="AF4789" s="30" t="s">
        <v>44</v>
      </c>
      <c r="AG4789" s="30" t="s">
        <v>44</v>
      </c>
      <c r="AH4789" s="30" t="s">
        <v>44</v>
      </c>
      <c r="AI4789" s="30" t="s">
        <v>44</v>
      </c>
      <c r="AJ4789" s="30" t="s">
        <v>44</v>
      </c>
      <c r="AK4789" s="30" t="s">
        <v>44</v>
      </c>
      <c r="AL4789" s="30" t="s">
        <v>44</v>
      </c>
      <c r="AM4789" s="30" t="s">
        <v>44</v>
      </c>
      <c r="AN4789" s="30" t="s">
        <v>44</v>
      </c>
      <c r="AO4789" s="23" t="s">
        <v>44</v>
      </c>
      <c r="AP4789" s="59" t="s">
        <v>44</v>
      </c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10"/>
      <c r="BD4789" s="10"/>
      <c r="BE4789" s="10"/>
      <c r="BF4789" s="10"/>
      <c r="BG4789" s="10"/>
      <c r="BH4789" s="10"/>
      <c r="BI4789" s="10"/>
      <c r="BJ4789" s="10"/>
      <c r="BK4789" s="10"/>
      <c r="BL4789" s="10"/>
      <c r="BM4789" s="10"/>
      <c r="BN4789" s="10"/>
      <c r="BO4789" s="10"/>
      <c r="BP4789" s="10"/>
      <c r="BQ4789" s="10"/>
      <c r="BR4789" s="10"/>
      <c r="BS4789" s="10"/>
      <c r="BT4789" s="10"/>
      <c r="BU4789" s="10"/>
      <c r="BV4789" s="10"/>
      <c r="BW4789" s="10"/>
      <c r="BX4789" s="10"/>
      <c r="BY4789" s="10"/>
      <c r="BZ4789" s="10"/>
      <c r="CA4789" s="10"/>
      <c r="CB4789" s="10"/>
      <c r="CC4789" s="10"/>
      <c r="CD4789" s="10"/>
      <c r="CE4789" s="10"/>
      <c r="CF4789" s="10"/>
      <c r="CG4789" s="10"/>
      <c r="CH4789" s="10"/>
      <c r="CI4789" s="10"/>
      <c r="CJ4789" s="10"/>
      <c r="CK4789" s="10"/>
      <c r="CL4789" s="10"/>
      <c r="CM4789" s="10"/>
      <c r="CN4789" s="10"/>
      <c r="CO4789" s="10"/>
      <c r="CP4789" s="10"/>
      <c r="CQ4789" s="10"/>
      <c r="CR4789" s="10"/>
      <c r="CS4789" s="10"/>
      <c r="CT4789" s="10"/>
      <c r="CU4789" s="10"/>
      <c r="CV4789" s="10"/>
      <c r="CW4789" s="10"/>
      <c r="CX4789" s="10"/>
      <c r="CY4789" s="10"/>
      <c r="CZ4789" s="10"/>
      <c r="DA4789" s="10"/>
      <c r="DB4789" s="10"/>
    </row>
    <row r="4790" spans="1:106" s="12" customFormat="1" ht="98" x14ac:dyDescent="0.15">
      <c r="A4790" s="3" t="s">
        <v>9314</v>
      </c>
      <c r="B4790" s="3" t="str">
        <f t="shared" si="75"/>
        <v>M_ACC_1554</v>
      </c>
      <c r="C4790" s="4" t="s">
        <v>42</v>
      </c>
      <c r="D4790" s="42">
        <v>1554</v>
      </c>
      <c r="E4790" s="49">
        <v>11446.853800000001</v>
      </c>
      <c r="F4790" s="49">
        <v>20.94409448</v>
      </c>
      <c r="G4790" s="49">
        <v>4.5449902020000001</v>
      </c>
      <c r="H4790" s="49">
        <v>4.6081715360000004</v>
      </c>
      <c r="I4790" s="36">
        <v>4.0600000000000001E-6</v>
      </c>
      <c r="J4790" s="36">
        <v>2.5899999999999999E-5</v>
      </c>
      <c r="K4790" s="4" t="s">
        <v>43</v>
      </c>
      <c r="L4790" s="4">
        <v>50289</v>
      </c>
      <c r="M4790" s="4" t="s">
        <v>44</v>
      </c>
      <c r="N4790" s="4" t="s">
        <v>44</v>
      </c>
      <c r="O4790" s="4" t="s">
        <v>44</v>
      </c>
      <c r="P4790" s="4" t="s">
        <v>44</v>
      </c>
      <c r="Q4790" s="4" t="s">
        <v>44</v>
      </c>
      <c r="R4790" s="4" t="s">
        <v>44</v>
      </c>
      <c r="S4790" s="4" t="s">
        <v>44</v>
      </c>
      <c r="T4790" s="4" t="s">
        <v>44</v>
      </c>
      <c r="U4790" s="4" t="s">
        <v>44</v>
      </c>
      <c r="V4790" s="4" t="s">
        <v>44</v>
      </c>
      <c r="W4790" s="4" t="s">
        <v>44</v>
      </c>
      <c r="X4790" s="23" t="s">
        <v>44</v>
      </c>
      <c r="Y4790" s="23" t="s">
        <v>44</v>
      </c>
      <c r="Z4790" s="23" t="s">
        <v>44</v>
      </c>
      <c r="AA4790" s="73" t="s">
        <v>44</v>
      </c>
      <c r="AB4790" s="23" t="s">
        <v>44</v>
      </c>
      <c r="AC4790" s="23" t="s">
        <v>9412</v>
      </c>
      <c r="AD4790" s="4" t="s">
        <v>9413</v>
      </c>
      <c r="AE4790" s="30">
        <v>100</v>
      </c>
      <c r="AF4790" s="30">
        <v>69</v>
      </c>
      <c r="AG4790" s="30">
        <v>0</v>
      </c>
      <c r="AH4790" s="30">
        <v>0</v>
      </c>
      <c r="AI4790" s="30">
        <v>1</v>
      </c>
      <c r="AJ4790" s="30">
        <v>69</v>
      </c>
      <c r="AK4790" s="30">
        <v>1</v>
      </c>
      <c r="AL4790" s="30">
        <v>69</v>
      </c>
      <c r="AM4790" s="63">
        <v>1.48E-44</v>
      </c>
      <c r="AN4790" s="30">
        <v>147</v>
      </c>
      <c r="AO4790" s="23" t="s">
        <v>9414</v>
      </c>
      <c r="AP4790" s="59" t="s">
        <v>9414</v>
      </c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10"/>
      <c r="BD4790" s="10"/>
      <c r="BE4790" s="10"/>
      <c r="BF4790" s="10"/>
      <c r="BG4790" s="10"/>
      <c r="BH4790" s="10"/>
      <c r="BI4790" s="10"/>
      <c r="BJ4790" s="10"/>
      <c r="BK4790" s="10"/>
      <c r="BL4790" s="10"/>
      <c r="BM4790" s="10"/>
      <c r="BN4790" s="10"/>
      <c r="BO4790" s="10"/>
      <c r="BP4790" s="10"/>
      <c r="BQ4790" s="10"/>
      <c r="BR4790" s="10"/>
      <c r="BS4790" s="10"/>
      <c r="BT4790" s="10"/>
      <c r="BU4790" s="10"/>
      <c r="BV4790" s="10"/>
      <c r="BW4790" s="10"/>
      <c r="BX4790" s="10"/>
      <c r="BY4790" s="10"/>
      <c r="BZ4790" s="10"/>
      <c r="CA4790" s="10"/>
      <c r="CB4790" s="10"/>
      <c r="CC4790" s="10"/>
      <c r="CD4790" s="10"/>
      <c r="CE4790" s="10"/>
      <c r="CF4790" s="10"/>
      <c r="CG4790" s="10"/>
      <c r="CH4790" s="10"/>
      <c r="CI4790" s="10"/>
      <c r="CJ4790" s="10"/>
      <c r="CK4790" s="10"/>
      <c r="CL4790" s="10"/>
      <c r="CM4790" s="10"/>
      <c r="CN4790" s="10"/>
      <c r="CO4790" s="10"/>
      <c r="CP4790" s="10"/>
      <c r="CQ4790" s="10"/>
      <c r="CR4790" s="10"/>
      <c r="CS4790" s="10"/>
      <c r="CT4790" s="10"/>
      <c r="CU4790" s="10"/>
      <c r="CV4790" s="10"/>
      <c r="CW4790" s="10"/>
      <c r="CX4790" s="10"/>
      <c r="CY4790" s="10"/>
      <c r="CZ4790" s="10"/>
      <c r="DA4790" s="10"/>
      <c r="DB4790" s="10"/>
    </row>
    <row r="4791" spans="1:106" s="12" customFormat="1" ht="98" x14ac:dyDescent="0.15">
      <c r="A4791" s="3" t="s">
        <v>9314</v>
      </c>
      <c r="B4791" s="3" t="str">
        <f t="shared" si="75"/>
        <v>M_ACC_1555</v>
      </c>
      <c r="C4791" s="4" t="s">
        <v>42</v>
      </c>
      <c r="D4791" s="42">
        <v>1555</v>
      </c>
      <c r="E4791" s="49">
        <v>3352.5915140000002</v>
      </c>
      <c r="F4791" s="49">
        <v>20.207766899999999</v>
      </c>
      <c r="G4791" s="49">
        <v>4.5449903210000002</v>
      </c>
      <c r="H4791" s="49">
        <v>4.4461628019999999</v>
      </c>
      <c r="I4791" s="36">
        <v>8.7399999999999993E-6</v>
      </c>
      <c r="J4791" s="36">
        <v>4.4400000000000002E-5</v>
      </c>
      <c r="K4791" s="4" t="s">
        <v>43</v>
      </c>
      <c r="L4791" s="4">
        <v>14729</v>
      </c>
      <c r="M4791" s="4" t="s">
        <v>44</v>
      </c>
      <c r="N4791" s="4" t="s">
        <v>44</v>
      </c>
      <c r="O4791" s="4" t="s">
        <v>44</v>
      </c>
      <c r="P4791" s="4" t="s">
        <v>44</v>
      </c>
      <c r="Q4791" s="4" t="s">
        <v>44</v>
      </c>
      <c r="R4791" s="4" t="s">
        <v>44</v>
      </c>
      <c r="S4791" s="4" t="s">
        <v>44</v>
      </c>
      <c r="T4791" s="4" t="s">
        <v>44</v>
      </c>
      <c r="U4791" s="4" t="s">
        <v>44</v>
      </c>
      <c r="V4791" s="4" t="s">
        <v>44</v>
      </c>
      <c r="W4791" s="4" t="s">
        <v>44</v>
      </c>
      <c r="X4791" s="23" t="s">
        <v>44</v>
      </c>
      <c r="Y4791" s="23" t="s">
        <v>44</v>
      </c>
      <c r="Z4791" s="23" t="s">
        <v>44</v>
      </c>
      <c r="AA4791" s="73" t="s">
        <v>44</v>
      </c>
      <c r="AB4791" s="23" t="s">
        <v>44</v>
      </c>
      <c r="AC4791" s="23" t="s">
        <v>9453</v>
      </c>
      <c r="AD4791" s="4" t="s">
        <v>9454</v>
      </c>
      <c r="AE4791" s="30">
        <v>100</v>
      </c>
      <c r="AF4791" s="30">
        <v>238</v>
      </c>
      <c r="AG4791" s="30">
        <v>0</v>
      </c>
      <c r="AH4791" s="30">
        <v>0</v>
      </c>
      <c r="AI4791" s="30">
        <v>1</v>
      </c>
      <c r="AJ4791" s="30">
        <v>238</v>
      </c>
      <c r="AK4791" s="30">
        <v>1</v>
      </c>
      <c r="AL4791" s="30">
        <v>238</v>
      </c>
      <c r="AM4791" s="63">
        <v>1.11E-169</v>
      </c>
      <c r="AN4791" s="30">
        <v>476</v>
      </c>
      <c r="AO4791" s="23" t="s">
        <v>9455</v>
      </c>
      <c r="AP4791" s="59" t="s">
        <v>9456</v>
      </c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10"/>
      <c r="BD4791" s="10"/>
      <c r="BE4791" s="10"/>
      <c r="BF4791" s="10"/>
      <c r="BG4791" s="10"/>
      <c r="BH4791" s="10"/>
      <c r="BI4791" s="10"/>
      <c r="BJ4791" s="10"/>
      <c r="BK4791" s="10"/>
      <c r="BL4791" s="10"/>
      <c r="BM4791" s="10"/>
      <c r="BN4791" s="10"/>
      <c r="BO4791" s="10"/>
      <c r="BP4791" s="10"/>
      <c r="BQ4791" s="10"/>
      <c r="BR4791" s="10"/>
      <c r="BS4791" s="10"/>
      <c r="BT4791" s="10"/>
      <c r="BU4791" s="10"/>
      <c r="BV4791" s="10"/>
      <c r="BW4791" s="10"/>
      <c r="BX4791" s="10"/>
      <c r="BY4791" s="10"/>
      <c r="BZ4791" s="10"/>
      <c r="CA4791" s="10"/>
      <c r="CB4791" s="10"/>
      <c r="CC4791" s="10"/>
      <c r="CD4791" s="10"/>
      <c r="CE4791" s="10"/>
      <c r="CF4791" s="10"/>
      <c r="CG4791" s="10"/>
      <c r="CH4791" s="10"/>
      <c r="CI4791" s="10"/>
      <c r="CJ4791" s="10"/>
      <c r="CK4791" s="10"/>
      <c r="CL4791" s="10"/>
      <c r="CM4791" s="10"/>
      <c r="CN4791" s="10"/>
      <c r="CO4791" s="10"/>
      <c r="CP4791" s="10"/>
      <c r="CQ4791" s="10"/>
      <c r="CR4791" s="10"/>
      <c r="CS4791" s="10"/>
      <c r="CT4791" s="10"/>
      <c r="CU4791" s="10"/>
      <c r="CV4791" s="10"/>
      <c r="CW4791" s="10"/>
      <c r="CX4791" s="10"/>
      <c r="CY4791" s="10"/>
      <c r="CZ4791" s="10"/>
      <c r="DA4791" s="10"/>
      <c r="DB4791" s="10"/>
    </row>
    <row r="4792" spans="1:106" s="12" customFormat="1" ht="98" x14ac:dyDescent="0.15">
      <c r="A4792" s="3" t="s">
        <v>9314</v>
      </c>
      <c r="B4792" s="3" t="str">
        <f t="shared" si="75"/>
        <v>M_ACC_1556</v>
      </c>
      <c r="C4792" s="4" t="s">
        <v>42</v>
      </c>
      <c r="D4792" s="42">
        <v>1556</v>
      </c>
      <c r="E4792" s="49">
        <v>1275.877043</v>
      </c>
      <c r="F4792" s="49">
        <v>19.592101530000001</v>
      </c>
      <c r="G4792" s="49">
        <v>4.5449905810000004</v>
      </c>
      <c r="H4792" s="49">
        <v>4.3107023399999997</v>
      </c>
      <c r="I4792" s="36">
        <v>1.63E-5</v>
      </c>
      <c r="J4792" s="36">
        <v>7.3200000000000004E-5</v>
      </c>
      <c r="K4792" s="4" t="s">
        <v>43</v>
      </c>
      <c r="L4792" s="4">
        <v>5605</v>
      </c>
      <c r="M4792" s="4" t="s">
        <v>44</v>
      </c>
      <c r="N4792" s="4" t="s">
        <v>44</v>
      </c>
      <c r="O4792" s="4" t="s">
        <v>44</v>
      </c>
      <c r="P4792" s="4" t="s">
        <v>44</v>
      </c>
      <c r="Q4792" s="4" t="s">
        <v>44</v>
      </c>
      <c r="R4792" s="4" t="s">
        <v>44</v>
      </c>
      <c r="S4792" s="4" t="s">
        <v>44</v>
      </c>
      <c r="T4792" s="4" t="s">
        <v>44</v>
      </c>
      <c r="U4792" s="4" t="s">
        <v>44</v>
      </c>
      <c r="V4792" s="4" t="s">
        <v>44</v>
      </c>
      <c r="W4792" s="4" t="s">
        <v>44</v>
      </c>
      <c r="X4792" s="23" t="s">
        <v>44</v>
      </c>
      <c r="Y4792" s="23" t="s">
        <v>44</v>
      </c>
      <c r="Z4792" s="23" t="s">
        <v>44</v>
      </c>
      <c r="AA4792" s="73" t="s">
        <v>44</v>
      </c>
      <c r="AB4792" s="23" t="s">
        <v>44</v>
      </c>
      <c r="AC4792" s="23" t="s">
        <v>9480</v>
      </c>
      <c r="AD4792" s="4" t="s">
        <v>9481</v>
      </c>
      <c r="AE4792" s="30">
        <v>100</v>
      </c>
      <c r="AF4792" s="30">
        <v>627</v>
      </c>
      <c r="AG4792" s="30">
        <v>0</v>
      </c>
      <c r="AH4792" s="30">
        <v>0</v>
      </c>
      <c r="AI4792" s="30">
        <v>1</v>
      </c>
      <c r="AJ4792" s="30">
        <v>627</v>
      </c>
      <c r="AK4792" s="30">
        <v>1</v>
      </c>
      <c r="AL4792" s="30">
        <v>627</v>
      </c>
      <c r="AM4792" s="30">
        <v>0</v>
      </c>
      <c r="AN4792" s="30">
        <v>1297</v>
      </c>
      <c r="AO4792" s="23" t="s">
        <v>9482</v>
      </c>
      <c r="AP4792" s="59" t="s">
        <v>9483</v>
      </c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10"/>
      <c r="BD4792" s="10"/>
      <c r="BE4792" s="10"/>
      <c r="BF4792" s="10"/>
      <c r="BG4792" s="10"/>
      <c r="BH4792" s="10"/>
      <c r="BI4792" s="10"/>
      <c r="BJ4792" s="10"/>
      <c r="BK4792" s="10"/>
      <c r="BL4792" s="10"/>
      <c r="BM4792" s="10"/>
      <c r="BN4792" s="10"/>
      <c r="BO4792" s="10"/>
      <c r="BP4792" s="10"/>
      <c r="BQ4792" s="10"/>
      <c r="BR4792" s="10"/>
      <c r="BS4792" s="10"/>
      <c r="BT4792" s="10"/>
      <c r="BU4792" s="10"/>
      <c r="BV4792" s="10"/>
      <c r="BW4792" s="10"/>
      <c r="BX4792" s="10"/>
      <c r="BY4792" s="10"/>
      <c r="BZ4792" s="10"/>
      <c r="CA4792" s="10"/>
      <c r="CB4792" s="10"/>
      <c r="CC4792" s="10"/>
      <c r="CD4792" s="10"/>
      <c r="CE4792" s="10"/>
      <c r="CF4792" s="10"/>
      <c r="CG4792" s="10"/>
      <c r="CH4792" s="10"/>
      <c r="CI4792" s="10"/>
      <c r="CJ4792" s="10"/>
      <c r="CK4792" s="10"/>
      <c r="CL4792" s="10"/>
      <c r="CM4792" s="10"/>
      <c r="CN4792" s="10"/>
      <c r="CO4792" s="10"/>
      <c r="CP4792" s="10"/>
      <c r="CQ4792" s="10"/>
      <c r="CR4792" s="10"/>
      <c r="CS4792" s="10"/>
      <c r="CT4792" s="10"/>
      <c r="CU4792" s="10"/>
      <c r="CV4792" s="10"/>
      <c r="CW4792" s="10"/>
      <c r="CX4792" s="10"/>
      <c r="CY4792" s="10"/>
      <c r="CZ4792" s="10"/>
      <c r="DA4792" s="10"/>
      <c r="DB4792" s="10"/>
    </row>
    <row r="4793" spans="1:106" s="12" customFormat="1" ht="98" x14ac:dyDescent="0.15">
      <c r="A4793" s="3" t="s">
        <v>9314</v>
      </c>
      <c r="B4793" s="3" t="str">
        <f t="shared" si="75"/>
        <v>M_ACC_1557</v>
      </c>
      <c r="C4793" s="4" t="s">
        <v>42</v>
      </c>
      <c r="D4793" s="42">
        <v>1557</v>
      </c>
      <c r="E4793" s="49">
        <v>2559.9483479999999</v>
      </c>
      <c r="F4793" s="49">
        <v>20.041705700000001</v>
      </c>
      <c r="G4793" s="49">
        <v>4.5449903709999999</v>
      </c>
      <c r="H4793" s="49">
        <v>4.409625557</v>
      </c>
      <c r="I4793" s="36">
        <v>1.04E-5</v>
      </c>
      <c r="J4793" s="36">
        <v>5.0800000000000002E-5</v>
      </c>
      <c r="K4793" s="4" t="s">
        <v>43</v>
      </c>
      <c r="L4793" s="4">
        <v>11246</v>
      </c>
      <c r="M4793" s="4" t="s">
        <v>44</v>
      </c>
      <c r="N4793" s="4" t="s">
        <v>44</v>
      </c>
      <c r="O4793" s="4" t="s">
        <v>44</v>
      </c>
      <c r="P4793" s="4" t="s">
        <v>44</v>
      </c>
      <c r="Q4793" s="4" t="s">
        <v>44</v>
      </c>
      <c r="R4793" s="4" t="s">
        <v>44</v>
      </c>
      <c r="S4793" s="4" t="s">
        <v>44</v>
      </c>
      <c r="T4793" s="4" t="s">
        <v>44</v>
      </c>
      <c r="U4793" s="4" t="s">
        <v>44</v>
      </c>
      <c r="V4793" s="4" t="s">
        <v>44</v>
      </c>
      <c r="W4793" s="4" t="s">
        <v>44</v>
      </c>
      <c r="X4793" s="23" t="s">
        <v>44</v>
      </c>
      <c r="Y4793" s="23" t="s">
        <v>44</v>
      </c>
      <c r="Z4793" s="23" t="s">
        <v>44</v>
      </c>
      <c r="AA4793" s="73" t="s">
        <v>44</v>
      </c>
      <c r="AB4793" s="23" t="s">
        <v>44</v>
      </c>
      <c r="AC4793" s="23" t="s">
        <v>9469</v>
      </c>
      <c r="AD4793" s="4" t="s">
        <v>9470</v>
      </c>
      <c r="AE4793" s="30">
        <v>100</v>
      </c>
      <c r="AF4793" s="30">
        <v>312</v>
      </c>
      <c r="AG4793" s="30">
        <v>0</v>
      </c>
      <c r="AH4793" s="30">
        <v>0</v>
      </c>
      <c r="AI4793" s="30">
        <v>1</v>
      </c>
      <c r="AJ4793" s="30">
        <v>312</v>
      </c>
      <c r="AK4793" s="30">
        <v>25</v>
      </c>
      <c r="AL4793" s="30">
        <v>336</v>
      </c>
      <c r="AM4793" s="30">
        <v>0</v>
      </c>
      <c r="AN4793" s="30">
        <v>647</v>
      </c>
      <c r="AO4793" s="23" t="s">
        <v>9471</v>
      </c>
      <c r="AP4793" s="59" t="s">
        <v>9472</v>
      </c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10"/>
      <c r="BD4793" s="10"/>
      <c r="BE4793" s="10"/>
      <c r="BF4793" s="10"/>
      <c r="BG4793" s="10"/>
      <c r="BH4793" s="10"/>
      <c r="BI4793" s="10"/>
      <c r="BJ4793" s="10"/>
      <c r="BK4793" s="10"/>
      <c r="BL4793" s="10"/>
      <c r="BM4793" s="10"/>
      <c r="BN4793" s="10"/>
      <c r="BO4793" s="10"/>
      <c r="BP4793" s="10"/>
      <c r="BQ4793" s="10"/>
      <c r="BR4793" s="10"/>
      <c r="BS4793" s="10"/>
      <c r="BT4793" s="10"/>
      <c r="BU4793" s="10"/>
      <c r="BV4793" s="10"/>
      <c r="BW4793" s="10"/>
      <c r="BX4793" s="10"/>
      <c r="BY4793" s="10"/>
      <c r="BZ4793" s="10"/>
      <c r="CA4793" s="10"/>
      <c r="CB4793" s="10"/>
      <c r="CC4793" s="10"/>
      <c r="CD4793" s="10"/>
      <c r="CE4793" s="10"/>
      <c r="CF4793" s="10"/>
      <c r="CG4793" s="10"/>
      <c r="CH4793" s="10"/>
      <c r="CI4793" s="10"/>
      <c r="CJ4793" s="10"/>
      <c r="CK4793" s="10"/>
      <c r="CL4793" s="10"/>
      <c r="CM4793" s="10"/>
      <c r="CN4793" s="10"/>
      <c r="CO4793" s="10"/>
      <c r="CP4793" s="10"/>
      <c r="CQ4793" s="10"/>
      <c r="CR4793" s="10"/>
      <c r="CS4793" s="10"/>
      <c r="CT4793" s="10"/>
      <c r="CU4793" s="10"/>
      <c r="CV4793" s="10"/>
      <c r="CW4793" s="10"/>
      <c r="CX4793" s="10"/>
      <c r="CY4793" s="10"/>
      <c r="CZ4793" s="10"/>
      <c r="DA4793" s="10"/>
      <c r="DB4793" s="10"/>
    </row>
    <row r="4794" spans="1:106" s="12" customFormat="1" ht="98" x14ac:dyDescent="0.15">
      <c r="A4794" s="3" t="s">
        <v>9314</v>
      </c>
      <c r="B4794" s="3" t="str">
        <f t="shared" si="75"/>
        <v>M_ACC_1558</v>
      </c>
      <c r="C4794" s="4" t="s">
        <v>42</v>
      </c>
      <c r="D4794" s="42">
        <v>1558</v>
      </c>
      <c r="E4794" s="49">
        <v>5103.659917</v>
      </c>
      <c r="F4794" s="49">
        <v>20.465376840000001</v>
      </c>
      <c r="G4794" s="49">
        <v>4.5449902639999999</v>
      </c>
      <c r="H4794" s="49">
        <v>4.502842834</v>
      </c>
      <c r="I4794" s="36">
        <v>6.7100000000000001E-6</v>
      </c>
      <c r="J4794" s="36">
        <v>3.6399999999999997E-5</v>
      </c>
      <c r="K4794" s="4" t="s">
        <v>43</v>
      </c>
      <c r="L4794" s="4">
        <v>22422</v>
      </c>
      <c r="M4794" s="4" t="s">
        <v>44</v>
      </c>
      <c r="N4794" s="4" t="s">
        <v>44</v>
      </c>
      <c r="O4794" s="4" t="s">
        <v>44</v>
      </c>
      <c r="P4794" s="4" t="s">
        <v>44</v>
      </c>
      <c r="Q4794" s="4" t="s">
        <v>44</v>
      </c>
      <c r="R4794" s="4" t="s">
        <v>44</v>
      </c>
      <c r="S4794" s="4" t="s">
        <v>44</v>
      </c>
      <c r="T4794" s="4" t="s">
        <v>44</v>
      </c>
      <c r="U4794" s="4" t="s">
        <v>44</v>
      </c>
      <c r="V4794" s="4" t="s">
        <v>44</v>
      </c>
      <c r="W4794" s="4" t="s">
        <v>44</v>
      </c>
      <c r="X4794" s="23" t="s">
        <v>44</v>
      </c>
      <c r="Y4794" s="23" t="s">
        <v>44</v>
      </c>
      <c r="Z4794" s="23" t="s">
        <v>44</v>
      </c>
      <c r="AA4794" s="73" t="s">
        <v>44</v>
      </c>
      <c r="AB4794" s="23" t="s">
        <v>44</v>
      </c>
      <c r="AC4794" s="23" t="s">
        <v>9433</v>
      </c>
      <c r="AD4794" s="4" t="s">
        <v>9434</v>
      </c>
      <c r="AE4794" s="30">
        <v>100</v>
      </c>
      <c r="AF4794" s="30">
        <v>156</v>
      </c>
      <c r="AG4794" s="30">
        <v>0</v>
      </c>
      <c r="AH4794" s="30">
        <v>0</v>
      </c>
      <c r="AI4794" s="30">
        <v>1</v>
      </c>
      <c r="AJ4794" s="30">
        <v>156</v>
      </c>
      <c r="AK4794" s="30">
        <v>1</v>
      </c>
      <c r="AL4794" s="30">
        <v>156</v>
      </c>
      <c r="AM4794" s="63">
        <v>2.9200000000000001E-107</v>
      </c>
      <c r="AN4794" s="30">
        <v>312</v>
      </c>
      <c r="AO4794" s="23" t="s">
        <v>9317</v>
      </c>
      <c r="AP4794" s="59" t="s">
        <v>9435</v>
      </c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10"/>
      <c r="BD4794" s="10"/>
      <c r="BE4794" s="10"/>
      <c r="BF4794" s="10"/>
      <c r="BG4794" s="10"/>
      <c r="BH4794" s="10"/>
      <c r="BI4794" s="10"/>
      <c r="BJ4794" s="10"/>
      <c r="BK4794" s="10"/>
      <c r="BL4794" s="10"/>
      <c r="BM4794" s="10"/>
      <c r="BN4794" s="10"/>
      <c r="BO4794" s="10"/>
      <c r="BP4794" s="10"/>
      <c r="BQ4794" s="10"/>
      <c r="BR4794" s="10"/>
      <c r="BS4794" s="10"/>
      <c r="BT4794" s="10"/>
      <c r="BU4794" s="10"/>
      <c r="BV4794" s="10"/>
      <c r="BW4794" s="10"/>
      <c r="BX4794" s="10"/>
      <c r="BY4794" s="10"/>
      <c r="BZ4794" s="10"/>
      <c r="CA4794" s="10"/>
      <c r="CB4794" s="10"/>
      <c r="CC4794" s="10"/>
      <c r="CD4794" s="10"/>
      <c r="CE4794" s="10"/>
      <c r="CF4794" s="10"/>
      <c r="CG4794" s="10"/>
      <c r="CH4794" s="10"/>
      <c r="CI4794" s="10"/>
      <c r="CJ4794" s="10"/>
      <c r="CK4794" s="10"/>
      <c r="CL4794" s="10"/>
      <c r="CM4794" s="10"/>
      <c r="CN4794" s="10"/>
      <c r="CO4794" s="10"/>
      <c r="CP4794" s="10"/>
      <c r="CQ4794" s="10"/>
      <c r="CR4794" s="10"/>
      <c r="CS4794" s="10"/>
      <c r="CT4794" s="10"/>
      <c r="CU4794" s="10"/>
      <c r="CV4794" s="10"/>
      <c r="CW4794" s="10"/>
      <c r="CX4794" s="10"/>
      <c r="CY4794" s="10"/>
      <c r="CZ4794" s="10"/>
      <c r="DA4794" s="10"/>
      <c r="DB4794" s="10"/>
    </row>
    <row r="4795" spans="1:106" s="12" customFormat="1" ht="98" x14ac:dyDescent="0.15">
      <c r="A4795" s="3" t="s">
        <v>9314</v>
      </c>
      <c r="B4795" s="3" t="str">
        <f t="shared" si="75"/>
        <v>M_ACC_1559</v>
      </c>
      <c r="C4795" s="4" t="s">
        <v>42</v>
      </c>
      <c r="D4795" s="42">
        <v>1559</v>
      </c>
      <c r="E4795" s="49">
        <v>6070.2794180000001</v>
      </c>
      <c r="F4795" s="49">
        <v>20.57099775</v>
      </c>
      <c r="G4795" s="49">
        <v>4.5449902470000003</v>
      </c>
      <c r="H4795" s="49">
        <v>4.5260818250000003</v>
      </c>
      <c r="I4795" s="36">
        <v>6.0100000000000001E-6</v>
      </c>
      <c r="J4795" s="36">
        <v>3.4E-5</v>
      </c>
      <c r="K4795" s="4" t="s">
        <v>43</v>
      </c>
      <c r="L4795" s="4">
        <v>26668</v>
      </c>
      <c r="M4795" s="4" t="s">
        <v>11247</v>
      </c>
      <c r="N4795" s="4" t="s">
        <v>11248</v>
      </c>
      <c r="O4795" s="5">
        <v>1.2E-63</v>
      </c>
      <c r="P4795" s="4" t="s">
        <v>11249</v>
      </c>
      <c r="Q4795" s="4" t="s">
        <v>11250</v>
      </c>
      <c r="R4795" s="4" t="s">
        <v>11249</v>
      </c>
      <c r="S4795" s="4" t="s">
        <v>925</v>
      </c>
      <c r="T4795" s="4" t="s">
        <v>2374</v>
      </c>
      <c r="U4795" s="4" t="s">
        <v>2374</v>
      </c>
      <c r="V4795" s="4" t="s">
        <v>2375</v>
      </c>
      <c r="W4795" s="4" t="s">
        <v>10954</v>
      </c>
      <c r="X4795" s="23" t="s">
        <v>10955</v>
      </c>
      <c r="Y4795" s="67">
        <v>6.5000000000000004E-41</v>
      </c>
      <c r="Z4795" s="23" t="s">
        <v>44</v>
      </c>
      <c r="AA4795" s="73" t="s">
        <v>44</v>
      </c>
      <c r="AB4795" s="23" t="s">
        <v>44</v>
      </c>
      <c r="AC4795" s="23" t="s">
        <v>11251</v>
      </c>
      <c r="AD4795" s="4" t="s">
        <v>11252</v>
      </c>
      <c r="AE4795" s="30">
        <v>100</v>
      </c>
      <c r="AF4795" s="30">
        <v>131</v>
      </c>
      <c r="AG4795" s="30">
        <v>0</v>
      </c>
      <c r="AH4795" s="30">
        <v>0</v>
      </c>
      <c r="AI4795" s="30">
        <v>1</v>
      </c>
      <c r="AJ4795" s="30">
        <v>131</v>
      </c>
      <c r="AK4795" s="30">
        <v>1</v>
      </c>
      <c r="AL4795" s="30">
        <v>131</v>
      </c>
      <c r="AM4795" s="63">
        <v>4.8500000000000004E-93</v>
      </c>
      <c r="AN4795" s="30">
        <v>274</v>
      </c>
      <c r="AO4795" s="23" t="s">
        <v>11253</v>
      </c>
      <c r="AP4795" s="59" t="s">
        <v>11254</v>
      </c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10"/>
      <c r="BD4795" s="10"/>
      <c r="BE4795" s="10"/>
      <c r="BF4795" s="10"/>
      <c r="BG4795" s="10"/>
      <c r="BH4795" s="10"/>
      <c r="BI4795" s="10"/>
      <c r="BJ4795" s="10"/>
      <c r="BK4795" s="10"/>
      <c r="BL4795" s="10"/>
      <c r="BM4795" s="10"/>
      <c r="BN4795" s="10"/>
      <c r="BO4795" s="10"/>
      <c r="BP4795" s="10"/>
      <c r="BQ4795" s="10"/>
      <c r="BR4795" s="10"/>
      <c r="BS4795" s="10"/>
      <c r="BT4795" s="10"/>
      <c r="BU4795" s="10"/>
      <c r="BV4795" s="10"/>
      <c r="BW4795" s="10"/>
      <c r="BX4795" s="10"/>
      <c r="BY4795" s="10"/>
      <c r="BZ4795" s="10"/>
      <c r="CA4795" s="10"/>
      <c r="CB4795" s="10"/>
      <c r="CC4795" s="10"/>
      <c r="CD4795" s="10"/>
      <c r="CE4795" s="10"/>
      <c r="CF4795" s="10"/>
      <c r="CG4795" s="10"/>
      <c r="CH4795" s="10"/>
      <c r="CI4795" s="10"/>
      <c r="CJ4795" s="10"/>
      <c r="CK4795" s="10"/>
      <c r="CL4795" s="10"/>
      <c r="CM4795" s="10"/>
      <c r="CN4795" s="10"/>
      <c r="CO4795" s="10"/>
      <c r="CP4795" s="10"/>
      <c r="CQ4795" s="10"/>
      <c r="CR4795" s="10"/>
      <c r="CS4795" s="10"/>
      <c r="CT4795" s="10"/>
      <c r="CU4795" s="10"/>
      <c r="CV4795" s="10"/>
      <c r="CW4795" s="10"/>
      <c r="CX4795" s="10"/>
      <c r="CY4795" s="10"/>
      <c r="CZ4795" s="10"/>
      <c r="DA4795" s="10"/>
      <c r="DB4795" s="10"/>
    </row>
    <row r="4796" spans="1:106" s="12" customFormat="1" ht="28" x14ac:dyDescent="0.15">
      <c r="A4796" s="3" t="s">
        <v>9314</v>
      </c>
      <c r="B4796" s="3" t="str">
        <f t="shared" si="75"/>
        <v>M_ACC_1560</v>
      </c>
      <c r="C4796" s="4" t="s">
        <v>42</v>
      </c>
      <c r="D4796" s="42">
        <v>1560</v>
      </c>
      <c r="E4796" s="49">
        <v>2142.420318</v>
      </c>
      <c r="F4796" s="49">
        <v>19.92631149</v>
      </c>
      <c r="G4796" s="49">
        <v>4.5449904119999998</v>
      </c>
      <c r="H4796" s="49">
        <v>4.3842361990000001</v>
      </c>
      <c r="I4796" s="36">
        <v>1.1600000000000001E-5</v>
      </c>
      <c r="J4796" s="36">
        <v>5.5099999999999998E-5</v>
      </c>
      <c r="K4796" s="4" t="s">
        <v>43</v>
      </c>
      <c r="L4796" s="4">
        <v>9412</v>
      </c>
      <c r="M4796" s="4" t="s">
        <v>6839</v>
      </c>
      <c r="N4796" s="4" t="s">
        <v>6840</v>
      </c>
      <c r="O4796" s="5">
        <v>1.9E-6</v>
      </c>
      <c r="P4796" s="4" t="s">
        <v>44</v>
      </c>
      <c r="Q4796" s="4" t="s">
        <v>44</v>
      </c>
      <c r="R4796" s="4" t="s">
        <v>44</v>
      </c>
      <c r="S4796" s="4" t="s">
        <v>44</v>
      </c>
      <c r="T4796" s="4" t="s">
        <v>1459</v>
      </c>
      <c r="U4796" s="4" t="s">
        <v>1459</v>
      </c>
      <c r="V4796" s="4" t="s">
        <v>1460</v>
      </c>
      <c r="W4796" s="4" t="s">
        <v>5546</v>
      </c>
      <c r="X4796" s="23" t="s">
        <v>5547</v>
      </c>
      <c r="Y4796" s="67">
        <v>3.5000000000000003E-188</v>
      </c>
      <c r="Z4796" s="23" t="s">
        <v>44</v>
      </c>
      <c r="AA4796" s="73" t="s">
        <v>44</v>
      </c>
      <c r="AB4796" s="23" t="s">
        <v>44</v>
      </c>
      <c r="AC4796" s="23" t="s">
        <v>44</v>
      </c>
      <c r="AD4796" s="4" t="s">
        <v>44</v>
      </c>
      <c r="AE4796" s="30" t="s">
        <v>44</v>
      </c>
      <c r="AF4796" s="30" t="s">
        <v>44</v>
      </c>
      <c r="AG4796" s="30" t="s">
        <v>44</v>
      </c>
      <c r="AH4796" s="30" t="s">
        <v>44</v>
      </c>
      <c r="AI4796" s="30" t="s">
        <v>44</v>
      </c>
      <c r="AJ4796" s="30" t="s">
        <v>44</v>
      </c>
      <c r="AK4796" s="30" t="s">
        <v>44</v>
      </c>
      <c r="AL4796" s="30" t="s">
        <v>44</v>
      </c>
      <c r="AM4796" s="30" t="s">
        <v>44</v>
      </c>
      <c r="AN4796" s="30" t="s">
        <v>44</v>
      </c>
      <c r="AO4796" s="23" t="s">
        <v>44</v>
      </c>
      <c r="AP4796" s="59" t="s">
        <v>44</v>
      </c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10"/>
      <c r="BD4796" s="10"/>
      <c r="BE4796" s="10"/>
      <c r="BF4796" s="10"/>
      <c r="BG4796" s="10"/>
      <c r="BH4796" s="10"/>
      <c r="BI4796" s="10"/>
      <c r="BJ4796" s="10"/>
      <c r="BK4796" s="10"/>
      <c r="BL4796" s="10"/>
      <c r="BM4796" s="10"/>
      <c r="BN4796" s="10"/>
      <c r="BO4796" s="10"/>
      <c r="BP4796" s="10"/>
      <c r="BQ4796" s="10"/>
      <c r="BR4796" s="10"/>
      <c r="BS4796" s="10"/>
      <c r="BT4796" s="10"/>
      <c r="BU4796" s="10"/>
      <c r="BV4796" s="10"/>
      <c r="BW4796" s="10"/>
      <c r="BX4796" s="10"/>
      <c r="BY4796" s="10"/>
      <c r="BZ4796" s="10"/>
      <c r="CA4796" s="10"/>
      <c r="CB4796" s="10"/>
      <c r="CC4796" s="10"/>
      <c r="CD4796" s="10"/>
      <c r="CE4796" s="10"/>
      <c r="CF4796" s="10"/>
      <c r="CG4796" s="10"/>
      <c r="CH4796" s="10"/>
      <c r="CI4796" s="10"/>
      <c r="CJ4796" s="10"/>
      <c r="CK4796" s="10"/>
      <c r="CL4796" s="10"/>
      <c r="CM4796" s="10"/>
      <c r="CN4796" s="10"/>
      <c r="CO4796" s="10"/>
      <c r="CP4796" s="10"/>
      <c r="CQ4796" s="10"/>
      <c r="CR4796" s="10"/>
      <c r="CS4796" s="10"/>
      <c r="CT4796" s="10"/>
      <c r="CU4796" s="10"/>
      <c r="CV4796" s="10"/>
      <c r="CW4796" s="10"/>
      <c r="CX4796" s="10"/>
      <c r="CY4796" s="10"/>
      <c r="CZ4796" s="10"/>
      <c r="DA4796" s="10"/>
      <c r="DB4796" s="10"/>
    </row>
    <row r="4797" spans="1:106" s="12" customFormat="1" ht="98" x14ac:dyDescent="0.15">
      <c r="A4797" s="3" t="s">
        <v>9314</v>
      </c>
      <c r="B4797" s="3" t="str">
        <f t="shared" si="75"/>
        <v>M_ACC_1561</v>
      </c>
      <c r="C4797" s="4" t="s">
        <v>42</v>
      </c>
      <c r="D4797" s="42">
        <v>1561</v>
      </c>
      <c r="E4797" s="49">
        <v>865.25343699999996</v>
      </c>
      <c r="F4797" s="49">
        <v>19.33531924</v>
      </c>
      <c r="G4797" s="49">
        <v>4.5449907759999997</v>
      </c>
      <c r="H4797" s="49">
        <v>4.2542042860000002</v>
      </c>
      <c r="I4797" s="36">
        <v>2.0999999999999999E-5</v>
      </c>
      <c r="J4797" s="36">
        <v>9.3499999999999996E-5</v>
      </c>
      <c r="K4797" s="4" t="s">
        <v>43</v>
      </c>
      <c r="L4797" s="4">
        <v>3801</v>
      </c>
      <c r="M4797" s="4" t="s">
        <v>5135</v>
      </c>
      <c r="N4797" s="4" t="s">
        <v>5136</v>
      </c>
      <c r="O4797" s="5">
        <v>2.5E-168</v>
      </c>
      <c r="P4797" s="4" t="s">
        <v>44</v>
      </c>
      <c r="Q4797" s="4" t="s">
        <v>44</v>
      </c>
      <c r="R4797" s="4" t="s">
        <v>44</v>
      </c>
      <c r="S4797" s="4" t="s">
        <v>44</v>
      </c>
      <c r="T4797" s="4" t="s">
        <v>1459</v>
      </c>
      <c r="U4797" s="4" t="s">
        <v>11388</v>
      </c>
      <c r="V4797" s="4" t="s">
        <v>11389</v>
      </c>
      <c r="W4797" s="4" t="s">
        <v>11390</v>
      </c>
      <c r="X4797" s="23" t="s">
        <v>11391</v>
      </c>
      <c r="Y4797" s="23">
        <v>0</v>
      </c>
      <c r="Z4797" s="23" t="s">
        <v>44</v>
      </c>
      <c r="AA4797" s="73" t="s">
        <v>44</v>
      </c>
      <c r="AB4797" s="23" t="s">
        <v>44</v>
      </c>
      <c r="AC4797" s="23" t="s">
        <v>11392</v>
      </c>
      <c r="AD4797" s="4" t="s">
        <v>11393</v>
      </c>
      <c r="AE4797" s="30">
        <v>100</v>
      </c>
      <c r="AF4797" s="30">
        <v>925</v>
      </c>
      <c r="AG4797" s="30">
        <v>0</v>
      </c>
      <c r="AH4797" s="30">
        <v>0</v>
      </c>
      <c r="AI4797" s="30">
        <v>1</v>
      </c>
      <c r="AJ4797" s="30">
        <v>925</v>
      </c>
      <c r="AK4797" s="30">
        <v>1</v>
      </c>
      <c r="AL4797" s="30">
        <v>925</v>
      </c>
      <c r="AM4797" s="30">
        <v>0</v>
      </c>
      <c r="AN4797" s="30">
        <v>1860</v>
      </c>
      <c r="AO4797" s="23" t="s">
        <v>11394</v>
      </c>
      <c r="AP4797" s="59" t="s">
        <v>11395</v>
      </c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10"/>
      <c r="BD4797" s="10"/>
      <c r="BE4797" s="10"/>
      <c r="BF4797" s="10"/>
      <c r="BG4797" s="10"/>
      <c r="BH4797" s="10"/>
      <c r="BI4797" s="10"/>
      <c r="BJ4797" s="10"/>
      <c r="BK4797" s="10"/>
      <c r="BL4797" s="10"/>
      <c r="BM4797" s="10"/>
      <c r="BN4797" s="10"/>
      <c r="BO4797" s="10"/>
      <c r="BP4797" s="10"/>
      <c r="BQ4797" s="10"/>
      <c r="BR4797" s="10"/>
      <c r="BS4797" s="10"/>
      <c r="BT4797" s="10"/>
      <c r="BU4797" s="10"/>
      <c r="BV4797" s="10"/>
      <c r="BW4797" s="10"/>
      <c r="BX4797" s="10"/>
      <c r="BY4797" s="10"/>
      <c r="BZ4797" s="10"/>
      <c r="CA4797" s="10"/>
      <c r="CB4797" s="10"/>
      <c r="CC4797" s="10"/>
      <c r="CD4797" s="10"/>
      <c r="CE4797" s="10"/>
      <c r="CF4797" s="10"/>
      <c r="CG4797" s="10"/>
      <c r="CH4797" s="10"/>
      <c r="CI4797" s="10"/>
      <c r="CJ4797" s="10"/>
      <c r="CK4797" s="10"/>
      <c r="CL4797" s="10"/>
      <c r="CM4797" s="10"/>
      <c r="CN4797" s="10"/>
      <c r="CO4797" s="10"/>
      <c r="CP4797" s="10"/>
      <c r="CQ4797" s="10"/>
      <c r="CR4797" s="10"/>
      <c r="CS4797" s="10"/>
      <c r="CT4797" s="10"/>
      <c r="CU4797" s="10"/>
      <c r="CV4797" s="10"/>
      <c r="CW4797" s="10"/>
      <c r="CX4797" s="10"/>
      <c r="CY4797" s="10"/>
      <c r="CZ4797" s="10"/>
      <c r="DA4797" s="10"/>
      <c r="DB4797" s="10"/>
    </row>
    <row r="4798" spans="1:106" s="12" customFormat="1" ht="28" x14ac:dyDescent="0.15">
      <c r="A4798" s="3" t="s">
        <v>9314</v>
      </c>
      <c r="B4798" s="3" t="str">
        <f t="shared" si="75"/>
        <v>M_ACC_1562</v>
      </c>
      <c r="C4798" s="4" t="s">
        <v>42</v>
      </c>
      <c r="D4798" s="42">
        <v>1562</v>
      </c>
      <c r="E4798" s="49">
        <v>2244.4692369999998</v>
      </c>
      <c r="F4798" s="49">
        <v>19.962890349999999</v>
      </c>
      <c r="G4798" s="49">
        <v>4.5449904009999997</v>
      </c>
      <c r="H4798" s="49">
        <v>4.3922843800000004</v>
      </c>
      <c r="I4798" s="36">
        <v>1.1199999999999999E-5</v>
      </c>
      <c r="J4798" s="36">
        <v>5.38E-5</v>
      </c>
      <c r="K4798" s="4" t="s">
        <v>43</v>
      </c>
      <c r="L4798" s="4">
        <v>9860</v>
      </c>
      <c r="M4798" s="4" t="s">
        <v>11320</v>
      </c>
      <c r="N4798" s="4" t="s">
        <v>11321</v>
      </c>
      <c r="O4798" s="5">
        <v>5.9000000000000004E-104</v>
      </c>
      <c r="P4798" s="4" t="s">
        <v>44</v>
      </c>
      <c r="Q4798" s="4" t="s">
        <v>44</v>
      </c>
      <c r="R4798" s="4" t="s">
        <v>44</v>
      </c>
      <c r="S4798" s="4" t="s">
        <v>44</v>
      </c>
      <c r="T4798" s="4" t="s">
        <v>1459</v>
      </c>
      <c r="U4798" s="4" t="s">
        <v>1459</v>
      </c>
      <c r="V4798" s="4" t="s">
        <v>1460</v>
      </c>
      <c r="W4798" s="4" t="s">
        <v>6374</v>
      </c>
      <c r="X4798" s="23" t="s">
        <v>6375</v>
      </c>
      <c r="Y4798" s="67">
        <v>1.8E-101</v>
      </c>
      <c r="Z4798" s="23" t="s">
        <v>44</v>
      </c>
      <c r="AA4798" s="73" t="s">
        <v>44</v>
      </c>
      <c r="AB4798" s="23" t="s">
        <v>44</v>
      </c>
      <c r="AC4798" s="23" t="s">
        <v>44</v>
      </c>
      <c r="AD4798" s="4" t="s">
        <v>44</v>
      </c>
      <c r="AE4798" s="30" t="s">
        <v>44</v>
      </c>
      <c r="AF4798" s="30" t="s">
        <v>44</v>
      </c>
      <c r="AG4798" s="30" t="s">
        <v>44</v>
      </c>
      <c r="AH4798" s="30" t="s">
        <v>44</v>
      </c>
      <c r="AI4798" s="30" t="s">
        <v>44</v>
      </c>
      <c r="AJ4798" s="30" t="s">
        <v>44</v>
      </c>
      <c r="AK4798" s="30" t="s">
        <v>44</v>
      </c>
      <c r="AL4798" s="30" t="s">
        <v>44</v>
      </c>
      <c r="AM4798" s="30" t="s">
        <v>44</v>
      </c>
      <c r="AN4798" s="30" t="s">
        <v>44</v>
      </c>
      <c r="AO4798" s="23" t="s">
        <v>44</v>
      </c>
      <c r="AP4798" s="59" t="s">
        <v>44</v>
      </c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10"/>
      <c r="BD4798" s="10"/>
      <c r="BE4798" s="10"/>
      <c r="BF4798" s="10"/>
      <c r="BG4798" s="10"/>
      <c r="BH4798" s="10"/>
      <c r="BI4798" s="10"/>
      <c r="BJ4798" s="10"/>
      <c r="BK4798" s="10"/>
      <c r="BL4798" s="10"/>
      <c r="BM4798" s="10"/>
      <c r="BN4798" s="10"/>
      <c r="BO4798" s="10"/>
      <c r="BP4798" s="10"/>
      <c r="BQ4798" s="10"/>
      <c r="BR4798" s="10"/>
      <c r="BS4798" s="10"/>
      <c r="BT4798" s="10"/>
      <c r="BU4798" s="10"/>
      <c r="BV4798" s="10"/>
      <c r="BW4798" s="10"/>
      <c r="BX4798" s="10"/>
      <c r="BY4798" s="10"/>
      <c r="BZ4798" s="10"/>
      <c r="CA4798" s="10"/>
      <c r="CB4798" s="10"/>
      <c r="CC4798" s="10"/>
      <c r="CD4798" s="10"/>
      <c r="CE4798" s="10"/>
      <c r="CF4798" s="10"/>
      <c r="CG4798" s="10"/>
      <c r="CH4798" s="10"/>
      <c r="CI4798" s="10"/>
      <c r="CJ4798" s="10"/>
      <c r="CK4798" s="10"/>
      <c r="CL4798" s="10"/>
      <c r="CM4798" s="10"/>
      <c r="CN4798" s="10"/>
      <c r="CO4798" s="10"/>
      <c r="CP4798" s="10"/>
      <c r="CQ4798" s="10"/>
      <c r="CR4798" s="10"/>
      <c r="CS4798" s="10"/>
      <c r="CT4798" s="10"/>
      <c r="CU4798" s="10"/>
      <c r="CV4798" s="10"/>
      <c r="CW4798" s="10"/>
      <c r="CX4798" s="10"/>
      <c r="CY4798" s="10"/>
      <c r="CZ4798" s="10"/>
      <c r="DA4798" s="10"/>
      <c r="DB4798" s="10"/>
    </row>
    <row r="4799" spans="1:106" s="12" customFormat="1" ht="98" x14ac:dyDescent="0.15">
      <c r="A4799" s="3" t="s">
        <v>9314</v>
      </c>
      <c r="B4799" s="3" t="str">
        <f t="shared" si="75"/>
        <v>M_ACC_1563</v>
      </c>
      <c r="C4799" s="4" t="s">
        <v>42</v>
      </c>
      <c r="D4799" s="42">
        <v>1563</v>
      </c>
      <c r="E4799" s="49">
        <v>8346.6152309999998</v>
      </c>
      <c r="F4799" s="49">
        <v>20.76208578</v>
      </c>
      <c r="G4799" s="49">
        <v>4.5449902209999999</v>
      </c>
      <c r="H4799" s="49">
        <v>4.5681255109999999</v>
      </c>
      <c r="I4799" s="36">
        <v>4.9200000000000003E-6</v>
      </c>
      <c r="J4799" s="36">
        <v>2.94E-5</v>
      </c>
      <c r="K4799" s="4" t="s">
        <v>43</v>
      </c>
      <c r="L4799" s="4">
        <v>36669</v>
      </c>
      <c r="M4799" s="4" t="s">
        <v>9277</v>
      </c>
      <c r="N4799" s="4" t="s">
        <v>9278</v>
      </c>
      <c r="O4799" s="5">
        <v>1.5E-37</v>
      </c>
      <c r="P4799" s="4" t="s">
        <v>44</v>
      </c>
      <c r="Q4799" s="4" t="s">
        <v>44</v>
      </c>
      <c r="R4799" s="4" t="s">
        <v>44</v>
      </c>
      <c r="S4799" s="4" t="s">
        <v>44</v>
      </c>
      <c r="T4799" s="4" t="s">
        <v>1459</v>
      </c>
      <c r="U4799" s="4" t="s">
        <v>1459</v>
      </c>
      <c r="V4799" s="4" t="s">
        <v>1460</v>
      </c>
      <c r="W4799" s="4" t="s">
        <v>9279</v>
      </c>
      <c r="X4799" s="23" t="s">
        <v>9280</v>
      </c>
      <c r="Y4799" s="67">
        <v>4.6E-44</v>
      </c>
      <c r="Z4799" s="23" t="s">
        <v>44</v>
      </c>
      <c r="AA4799" s="73" t="s">
        <v>44</v>
      </c>
      <c r="AB4799" s="23" t="s">
        <v>44</v>
      </c>
      <c r="AC4799" s="23" t="s">
        <v>11230</v>
      </c>
      <c r="AD4799" s="4" t="s">
        <v>11231</v>
      </c>
      <c r="AE4799" s="30">
        <v>100</v>
      </c>
      <c r="AF4799" s="30">
        <v>95</v>
      </c>
      <c r="AG4799" s="30">
        <v>0</v>
      </c>
      <c r="AH4799" s="30">
        <v>0</v>
      </c>
      <c r="AI4799" s="30">
        <v>1</v>
      </c>
      <c r="AJ4799" s="30">
        <v>95</v>
      </c>
      <c r="AK4799" s="30">
        <v>1</v>
      </c>
      <c r="AL4799" s="30">
        <v>95</v>
      </c>
      <c r="AM4799" s="63">
        <v>1.9799999999999999E-62</v>
      </c>
      <c r="AN4799" s="30">
        <v>194</v>
      </c>
      <c r="AO4799" s="23" t="s">
        <v>11232</v>
      </c>
      <c r="AP4799" s="59" t="s">
        <v>11233</v>
      </c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10"/>
      <c r="BD4799" s="10"/>
      <c r="BE4799" s="10"/>
      <c r="BF4799" s="10"/>
      <c r="BG4799" s="10"/>
      <c r="BH4799" s="10"/>
      <c r="BI4799" s="10"/>
      <c r="BJ4799" s="10"/>
      <c r="BK4799" s="10"/>
      <c r="BL4799" s="10"/>
      <c r="BM4799" s="10"/>
      <c r="BN4799" s="10"/>
      <c r="BO4799" s="10"/>
      <c r="BP4799" s="10"/>
      <c r="BQ4799" s="10"/>
      <c r="BR4799" s="10"/>
      <c r="BS4799" s="10"/>
      <c r="BT4799" s="10"/>
      <c r="BU4799" s="10"/>
      <c r="BV4799" s="10"/>
      <c r="BW4799" s="10"/>
      <c r="BX4799" s="10"/>
      <c r="BY4799" s="10"/>
      <c r="BZ4799" s="10"/>
      <c r="CA4799" s="10"/>
      <c r="CB4799" s="10"/>
      <c r="CC4799" s="10"/>
      <c r="CD4799" s="10"/>
      <c r="CE4799" s="10"/>
      <c r="CF4799" s="10"/>
      <c r="CG4799" s="10"/>
      <c r="CH4799" s="10"/>
      <c r="CI4799" s="10"/>
      <c r="CJ4799" s="10"/>
      <c r="CK4799" s="10"/>
      <c r="CL4799" s="10"/>
      <c r="CM4799" s="10"/>
      <c r="CN4799" s="10"/>
      <c r="CO4799" s="10"/>
      <c r="CP4799" s="10"/>
      <c r="CQ4799" s="10"/>
      <c r="CR4799" s="10"/>
      <c r="CS4799" s="10"/>
      <c r="CT4799" s="10"/>
      <c r="CU4799" s="10"/>
      <c r="CV4799" s="10"/>
      <c r="CW4799" s="10"/>
      <c r="CX4799" s="10"/>
      <c r="CY4799" s="10"/>
      <c r="CZ4799" s="10"/>
      <c r="DA4799" s="10"/>
      <c r="DB4799" s="10"/>
    </row>
    <row r="4800" spans="1:106" s="12" customFormat="1" ht="98" x14ac:dyDescent="0.15">
      <c r="A4800" s="3" t="s">
        <v>9314</v>
      </c>
      <c r="B4800" s="3" t="str">
        <f t="shared" si="75"/>
        <v>M_ACC_1564</v>
      </c>
      <c r="C4800" s="4" t="s">
        <v>42</v>
      </c>
      <c r="D4800" s="42">
        <v>1564</v>
      </c>
      <c r="E4800" s="49">
        <v>8709.5148449999997</v>
      </c>
      <c r="F4800" s="49">
        <v>20.786034220000001</v>
      </c>
      <c r="G4800" s="49">
        <v>4.5449902179999997</v>
      </c>
      <c r="H4800" s="49">
        <v>4.5733947099999996</v>
      </c>
      <c r="I4800" s="36">
        <v>4.7999999999999998E-6</v>
      </c>
      <c r="J4800" s="36">
        <v>2.8799999999999999E-5</v>
      </c>
      <c r="K4800" s="4" t="s">
        <v>43</v>
      </c>
      <c r="L4800" s="4">
        <v>38263</v>
      </c>
      <c r="M4800" s="4" t="s">
        <v>11220</v>
      </c>
      <c r="N4800" s="4" t="s">
        <v>11221</v>
      </c>
      <c r="O4800" s="5">
        <v>9.3999999999999997E-31</v>
      </c>
      <c r="P4800" s="4" t="s">
        <v>44</v>
      </c>
      <c r="Q4800" s="4" t="s">
        <v>44</v>
      </c>
      <c r="R4800" s="4" t="s">
        <v>44</v>
      </c>
      <c r="S4800" s="4" t="s">
        <v>44</v>
      </c>
      <c r="T4800" s="4" t="s">
        <v>1459</v>
      </c>
      <c r="U4800" s="4" t="s">
        <v>1459</v>
      </c>
      <c r="V4800" s="4" t="s">
        <v>1460</v>
      </c>
      <c r="W4800" s="4" t="s">
        <v>11222</v>
      </c>
      <c r="X4800" s="23" t="s">
        <v>11223</v>
      </c>
      <c r="Y4800" s="67">
        <v>5.5000000000000002E-39</v>
      </c>
      <c r="Z4800" s="23" t="s">
        <v>44</v>
      </c>
      <c r="AA4800" s="73" t="s">
        <v>44</v>
      </c>
      <c r="AB4800" s="23" t="s">
        <v>44</v>
      </c>
      <c r="AC4800" s="23" t="s">
        <v>11224</v>
      </c>
      <c r="AD4800" s="4" t="s">
        <v>11225</v>
      </c>
      <c r="AE4800" s="30">
        <v>100</v>
      </c>
      <c r="AF4800" s="30">
        <v>91</v>
      </c>
      <c r="AG4800" s="30">
        <v>0</v>
      </c>
      <c r="AH4800" s="30">
        <v>0</v>
      </c>
      <c r="AI4800" s="30">
        <v>1</v>
      </c>
      <c r="AJ4800" s="30">
        <v>91</v>
      </c>
      <c r="AK4800" s="30">
        <v>1</v>
      </c>
      <c r="AL4800" s="30">
        <v>91</v>
      </c>
      <c r="AM4800" s="63">
        <v>1.74E-60</v>
      </c>
      <c r="AN4800" s="30">
        <v>189</v>
      </c>
      <c r="AO4800" s="23" t="s">
        <v>11226</v>
      </c>
      <c r="AP4800" s="59" t="s">
        <v>11227</v>
      </c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10"/>
      <c r="BD4800" s="10"/>
      <c r="BE4800" s="10"/>
      <c r="BF4800" s="10"/>
      <c r="BG4800" s="10"/>
      <c r="BH4800" s="10"/>
      <c r="BI4800" s="10"/>
      <c r="BJ4800" s="10"/>
      <c r="BK4800" s="10"/>
      <c r="BL4800" s="10"/>
      <c r="BM4800" s="10"/>
      <c r="BN4800" s="10"/>
      <c r="BO4800" s="10"/>
      <c r="BP4800" s="10"/>
      <c r="BQ4800" s="10"/>
      <c r="BR4800" s="10"/>
      <c r="BS4800" s="10"/>
      <c r="BT4800" s="10"/>
      <c r="BU4800" s="10"/>
      <c r="BV4800" s="10"/>
      <c r="BW4800" s="10"/>
      <c r="BX4800" s="10"/>
      <c r="BY4800" s="10"/>
      <c r="BZ4800" s="10"/>
      <c r="CA4800" s="10"/>
      <c r="CB4800" s="10"/>
      <c r="CC4800" s="10"/>
      <c r="CD4800" s="10"/>
      <c r="CE4800" s="10"/>
      <c r="CF4800" s="10"/>
      <c r="CG4800" s="10"/>
      <c r="CH4800" s="10"/>
      <c r="CI4800" s="10"/>
      <c r="CJ4800" s="10"/>
      <c r="CK4800" s="10"/>
      <c r="CL4800" s="10"/>
      <c r="CM4800" s="10"/>
      <c r="CN4800" s="10"/>
      <c r="CO4800" s="10"/>
      <c r="CP4800" s="10"/>
      <c r="CQ4800" s="10"/>
      <c r="CR4800" s="10"/>
      <c r="CS4800" s="10"/>
      <c r="CT4800" s="10"/>
      <c r="CU4800" s="10"/>
      <c r="CV4800" s="10"/>
      <c r="CW4800" s="10"/>
      <c r="CX4800" s="10"/>
      <c r="CY4800" s="10"/>
      <c r="CZ4800" s="10"/>
      <c r="DA4800" s="10"/>
      <c r="DB4800" s="10"/>
    </row>
    <row r="4801" spans="1:106" s="12" customFormat="1" ht="28" x14ac:dyDescent="0.15">
      <c r="A4801" s="3" t="s">
        <v>9314</v>
      </c>
      <c r="B4801" s="3" t="str">
        <f t="shared" si="75"/>
        <v>M_ACC_1565</v>
      </c>
      <c r="C4801" s="4" t="s">
        <v>42</v>
      </c>
      <c r="D4801" s="42">
        <v>1565</v>
      </c>
      <c r="E4801" s="49">
        <v>9771.6582039999994</v>
      </c>
      <c r="F4801" s="49">
        <v>20.85569315</v>
      </c>
      <c r="G4801" s="49">
        <v>4.544990211</v>
      </c>
      <c r="H4801" s="49">
        <v>4.5887212469999996</v>
      </c>
      <c r="I4801" s="36">
        <v>4.4599999999999996E-6</v>
      </c>
      <c r="J4801" s="36">
        <v>2.73E-5</v>
      </c>
      <c r="K4801" s="4" t="s">
        <v>43</v>
      </c>
      <c r="L4801" s="4">
        <v>42930</v>
      </c>
      <c r="M4801" s="4" t="s">
        <v>44</v>
      </c>
      <c r="N4801" s="4" t="s">
        <v>44</v>
      </c>
      <c r="O4801" s="4" t="s">
        <v>44</v>
      </c>
      <c r="P4801" s="4" t="s">
        <v>44</v>
      </c>
      <c r="Q4801" s="4" t="s">
        <v>44</v>
      </c>
      <c r="R4801" s="4" t="s">
        <v>44</v>
      </c>
      <c r="S4801" s="4" t="s">
        <v>44</v>
      </c>
      <c r="T4801" s="4" t="s">
        <v>1915</v>
      </c>
      <c r="U4801" s="4" t="s">
        <v>1915</v>
      </c>
      <c r="V4801" s="4" t="s">
        <v>1916</v>
      </c>
      <c r="W4801" s="4" t="s">
        <v>11216</v>
      </c>
      <c r="X4801" s="23" t="s">
        <v>11217</v>
      </c>
      <c r="Y4801" s="67">
        <v>9.9999999999999995E-8</v>
      </c>
      <c r="Z4801" s="23" t="s">
        <v>44</v>
      </c>
      <c r="AA4801" s="73" t="s">
        <v>44</v>
      </c>
      <c r="AB4801" s="23" t="s">
        <v>44</v>
      </c>
      <c r="AC4801" s="23" t="s">
        <v>44</v>
      </c>
      <c r="AD4801" s="4" t="s">
        <v>44</v>
      </c>
      <c r="AE4801" s="30" t="s">
        <v>44</v>
      </c>
      <c r="AF4801" s="30" t="s">
        <v>44</v>
      </c>
      <c r="AG4801" s="30" t="s">
        <v>44</v>
      </c>
      <c r="AH4801" s="30" t="s">
        <v>44</v>
      </c>
      <c r="AI4801" s="30" t="s">
        <v>44</v>
      </c>
      <c r="AJ4801" s="30" t="s">
        <v>44</v>
      </c>
      <c r="AK4801" s="30" t="s">
        <v>44</v>
      </c>
      <c r="AL4801" s="30" t="s">
        <v>44</v>
      </c>
      <c r="AM4801" s="30" t="s">
        <v>44</v>
      </c>
      <c r="AN4801" s="30" t="s">
        <v>44</v>
      </c>
      <c r="AO4801" s="23" t="s">
        <v>44</v>
      </c>
      <c r="AP4801" s="59" t="s">
        <v>44</v>
      </c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10"/>
      <c r="BD4801" s="10"/>
      <c r="BE4801" s="10"/>
      <c r="BF4801" s="10"/>
      <c r="BG4801" s="10"/>
      <c r="BH4801" s="10"/>
      <c r="BI4801" s="10"/>
      <c r="BJ4801" s="10"/>
      <c r="BK4801" s="10"/>
      <c r="BL4801" s="10"/>
      <c r="BM4801" s="10"/>
      <c r="BN4801" s="10"/>
      <c r="BO4801" s="10"/>
      <c r="BP4801" s="10"/>
      <c r="BQ4801" s="10"/>
      <c r="BR4801" s="10"/>
      <c r="BS4801" s="10"/>
      <c r="BT4801" s="10"/>
      <c r="BU4801" s="10"/>
      <c r="BV4801" s="10"/>
      <c r="BW4801" s="10"/>
      <c r="BX4801" s="10"/>
      <c r="BY4801" s="10"/>
      <c r="BZ4801" s="10"/>
      <c r="CA4801" s="10"/>
      <c r="CB4801" s="10"/>
      <c r="CC4801" s="10"/>
      <c r="CD4801" s="10"/>
      <c r="CE4801" s="10"/>
      <c r="CF4801" s="10"/>
      <c r="CG4801" s="10"/>
      <c r="CH4801" s="10"/>
      <c r="CI4801" s="10"/>
      <c r="CJ4801" s="10"/>
      <c r="CK4801" s="10"/>
      <c r="CL4801" s="10"/>
      <c r="CM4801" s="10"/>
      <c r="CN4801" s="10"/>
      <c r="CO4801" s="10"/>
      <c r="CP4801" s="10"/>
      <c r="CQ4801" s="10"/>
      <c r="CR4801" s="10"/>
      <c r="CS4801" s="10"/>
      <c r="CT4801" s="10"/>
      <c r="CU4801" s="10"/>
      <c r="CV4801" s="10"/>
      <c r="CW4801" s="10"/>
      <c r="CX4801" s="10"/>
      <c r="CY4801" s="10"/>
      <c r="CZ4801" s="10"/>
      <c r="DA4801" s="10"/>
      <c r="DB4801" s="10"/>
    </row>
    <row r="4802" spans="1:106" s="12" customFormat="1" ht="14" x14ac:dyDescent="0.15">
      <c r="A4802" s="6" t="s">
        <v>9314</v>
      </c>
      <c r="B4802" s="6" t="str">
        <f t="shared" si="75"/>
        <v>M_ACC_1574</v>
      </c>
      <c r="C4802" s="7" t="s">
        <v>42</v>
      </c>
      <c r="D4802" s="43">
        <v>1574</v>
      </c>
      <c r="E4802" s="50">
        <v>1862.5231510000001</v>
      </c>
      <c r="F4802" s="50">
        <v>-30</v>
      </c>
      <c r="G4802" s="50">
        <v>4.5372825040000002</v>
      </c>
      <c r="H4802" s="50">
        <v>-6.6118871759999998</v>
      </c>
      <c r="I4802" s="37">
        <v>3.79E-11</v>
      </c>
      <c r="J4802" s="37">
        <v>3.4899999999999998E-10</v>
      </c>
      <c r="K4802" s="7" t="s">
        <v>49</v>
      </c>
      <c r="L4802" s="7">
        <v>4258</v>
      </c>
      <c r="M4802" s="7" t="s">
        <v>13382</v>
      </c>
      <c r="N4802" s="7" t="s">
        <v>13383</v>
      </c>
      <c r="O4802" s="7">
        <v>0</v>
      </c>
      <c r="P4802" s="7" t="s">
        <v>44</v>
      </c>
      <c r="Q4802" s="7" t="s">
        <v>44</v>
      </c>
      <c r="R4802" s="7" t="s">
        <v>44</v>
      </c>
      <c r="S4802" s="7" t="s">
        <v>44</v>
      </c>
      <c r="T4802" s="7" t="s">
        <v>715</v>
      </c>
      <c r="U4802" s="7" t="s">
        <v>715</v>
      </c>
      <c r="V4802" s="7" t="s">
        <v>716</v>
      </c>
      <c r="W4802" s="7" t="s">
        <v>13384</v>
      </c>
      <c r="X4802" s="24" t="s">
        <v>13385</v>
      </c>
      <c r="Y4802" s="24">
        <v>0</v>
      </c>
      <c r="Z4802" s="24" t="s">
        <v>44</v>
      </c>
      <c r="AA4802" s="74" t="s">
        <v>44</v>
      </c>
      <c r="AB4802" s="24" t="s">
        <v>44</v>
      </c>
      <c r="AC4802" s="24" t="s">
        <v>44</v>
      </c>
      <c r="AD4802" s="7" t="s">
        <v>44</v>
      </c>
      <c r="AE4802" s="31" t="s">
        <v>44</v>
      </c>
      <c r="AF4802" s="31" t="s">
        <v>44</v>
      </c>
      <c r="AG4802" s="31" t="s">
        <v>44</v>
      </c>
      <c r="AH4802" s="31" t="s">
        <v>44</v>
      </c>
      <c r="AI4802" s="31" t="s">
        <v>44</v>
      </c>
      <c r="AJ4802" s="31" t="s">
        <v>44</v>
      </c>
      <c r="AK4802" s="31" t="s">
        <v>44</v>
      </c>
      <c r="AL4802" s="31" t="s">
        <v>44</v>
      </c>
      <c r="AM4802" s="31" t="s">
        <v>44</v>
      </c>
      <c r="AN4802" s="31" t="s">
        <v>44</v>
      </c>
      <c r="AO4802" s="24" t="s">
        <v>44</v>
      </c>
      <c r="AP4802" s="62" t="s">
        <v>44</v>
      </c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10"/>
      <c r="BD4802" s="10"/>
      <c r="BE4802" s="10"/>
      <c r="BF4802" s="10"/>
      <c r="BG4802" s="10"/>
      <c r="BH4802" s="10"/>
      <c r="BI4802" s="10"/>
      <c r="BJ4802" s="10"/>
      <c r="BK4802" s="10"/>
      <c r="BL4802" s="10"/>
      <c r="BM4802" s="10"/>
      <c r="BN4802" s="10"/>
      <c r="BO4802" s="10"/>
      <c r="BP4802" s="10"/>
      <c r="BQ4802" s="10"/>
      <c r="BR4802" s="10"/>
      <c r="BS4802" s="10"/>
      <c r="BT4802" s="10"/>
      <c r="BU4802" s="10"/>
      <c r="BV4802" s="10"/>
      <c r="BW4802" s="10"/>
      <c r="BX4802" s="10"/>
      <c r="BY4802" s="10"/>
      <c r="BZ4802" s="10"/>
      <c r="CA4802" s="10"/>
      <c r="CB4802" s="10"/>
      <c r="CC4802" s="10"/>
      <c r="CD4802" s="10"/>
      <c r="CE4802" s="10"/>
      <c r="CF4802" s="10"/>
      <c r="CG4802" s="10"/>
      <c r="CH4802" s="10"/>
      <c r="CI4802" s="10"/>
      <c r="CJ4802" s="10"/>
      <c r="CK4802" s="10"/>
      <c r="CL4802" s="10"/>
      <c r="CM4802" s="10"/>
      <c r="CN4802" s="10"/>
      <c r="CO4802" s="10"/>
      <c r="CP4802" s="10"/>
      <c r="CQ4802" s="10"/>
      <c r="CR4802" s="10"/>
      <c r="CS4802" s="10"/>
      <c r="CT4802" s="10"/>
      <c r="CU4802" s="10"/>
      <c r="CV4802" s="10"/>
      <c r="CW4802" s="10"/>
      <c r="CX4802" s="10"/>
      <c r="CY4802" s="10"/>
      <c r="CZ4802" s="10"/>
      <c r="DA4802" s="10"/>
      <c r="DB4802" s="10"/>
    </row>
    <row r="4803" spans="1:106" s="12" customFormat="1" ht="98" x14ac:dyDescent="0.15">
      <c r="A4803" s="6" t="s">
        <v>9314</v>
      </c>
      <c r="B4803" s="6" t="str">
        <f t="shared" si="75"/>
        <v>M_ACC_1576</v>
      </c>
      <c r="C4803" s="7" t="s">
        <v>42</v>
      </c>
      <c r="D4803" s="43">
        <v>1576</v>
      </c>
      <c r="E4803" s="50">
        <v>1898.036437</v>
      </c>
      <c r="F4803" s="50">
        <v>-30</v>
      </c>
      <c r="G4803" s="50">
        <v>4.5372824960000004</v>
      </c>
      <c r="H4803" s="50">
        <v>-6.6118871879999999</v>
      </c>
      <c r="I4803" s="37">
        <v>3.79E-11</v>
      </c>
      <c r="J4803" s="37">
        <v>3.4899999999999998E-10</v>
      </c>
      <c r="K4803" s="7" t="s">
        <v>49</v>
      </c>
      <c r="L4803" s="7">
        <v>4339</v>
      </c>
      <c r="M4803" s="7" t="s">
        <v>6795</v>
      </c>
      <c r="N4803" s="7" t="s">
        <v>6796</v>
      </c>
      <c r="O4803" s="8">
        <v>8.2000000000000006E-266</v>
      </c>
      <c r="P4803" s="7" t="s">
        <v>44</v>
      </c>
      <c r="Q4803" s="7" t="s">
        <v>44</v>
      </c>
      <c r="R4803" s="7" t="s">
        <v>44</v>
      </c>
      <c r="S4803" s="7" t="s">
        <v>44</v>
      </c>
      <c r="T4803" s="7" t="s">
        <v>1164</v>
      </c>
      <c r="U4803" s="7" t="s">
        <v>6306</v>
      </c>
      <c r="V4803" s="7" t="s">
        <v>6307</v>
      </c>
      <c r="W4803" s="7" t="s">
        <v>13395</v>
      </c>
      <c r="X4803" s="24" t="s">
        <v>13396</v>
      </c>
      <c r="Y4803" s="24">
        <v>0</v>
      </c>
      <c r="Z4803" s="24" t="s">
        <v>44</v>
      </c>
      <c r="AA4803" s="74" t="s">
        <v>44</v>
      </c>
      <c r="AB4803" s="24" t="s">
        <v>44</v>
      </c>
      <c r="AC4803" s="24" t="s">
        <v>13397</v>
      </c>
      <c r="AD4803" s="7" t="s">
        <v>13398</v>
      </c>
      <c r="AE4803" s="31">
        <v>100</v>
      </c>
      <c r="AF4803" s="31">
        <v>787</v>
      </c>
      <c r="AG4803" s="31">
        <v>0</v>
      </c>
      <c r="AH4803" s="31">
        <v>0</v>
      </c>
      <c r="AI4803" s="31">
        <v>1</v>
      </c>
      <c r="AJ4803" s="31">
        <v>787</v>
      </c>
      <c r="AK4803" s="31">
        <v>1</v>
      </c>
      <c r="AL4803" s="31">
        <v>787</v>
      </c>
      <c r="AM4803" s="31">
        <v>0</v>
      </c>
      <c r="AN4803" s="31">
        <v>1599</v>
      </c>
      <c r="AO4803" s="24" t="s">
        <v>13399</v>
      </c>
      <c r="AP4803" s="62" t="s">
        <v>13400</v>
      </c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10"/>
      <c r="BD4803" s="10"/>
      <c r="BE4803" s="10"/>
      <c r="BF4803" s="10"/>
      <c r="BG4803" s="10"/>
      <c r="BH4803" s="10"/>
      <c r="BI4803" s="10"/>
      <c r="BJ4803" s="10"/>
      <c r="BK4803" s="10"/>
      <c r="BL4803" s="10"/>
      <c r="BM4803" s="10"/>
      <c r="BN4803" s="10"/>
      <c r="BO4803" s="10"/>
      <c r="BP4803" s="10"/>
      <c r="BQ4803" s="10"/>
      <c r="BR4803" s="10"/>
      <c r="BS4803" s="10"/>
      <c r="BT4803" s="10"/>
      <c r="BU4803" s="10"/>
      <c r="BV4803" s="10"/>
      <c r="BW4803" s="10"/>
      <c r="BX4803" s="10"/>
      <c r="BY4803" s="10"/>
      <c r="BZ4803" s="10"/>
      <c r="CA4803" s="10"/>
      <c r="CB4803" s="10"/>
      <c r="CC4803" s="10"/>
      <c r="CD4803" s="10"/>
      <c r="CE4803" s="10"/>
      <c r="CF4803" s="10"/>
      <c r="CG4803" s="10"/>
      <c r="CH4803" s="10"/>
      <c r="CI4803" s="10"/>
      <c r="CJ4803" s="10"/>
      <c r="CK4803" s="10"/>
      <c r="CL4803" s="10"/>
      <c r="CM4803" s="10"/>
      <c r="CN4803" s="10"/>
      <c r="CO4803" s="10"/>
      <c r="CP4803" s="10"/>
      <c r="CQ4803" s="10"/>
      <c r="CR4803" s="10"/>
      <c r="CS4803" s="10"/>
      <c r="CT4803" s="10"/>
      <c r="CU4803" s="10"/>
      <c r="CV4803" s="10"/>
      <c r="CW4803" s="10"/>
      <c r="CX4803" s="10"/>
      <c r="CY4803" s="10"/>
      <c r="CZ4803" s="10"/>
      <c r="DA4803" s="10"/>
      <c r="DB4803" s="10"/>
    </row>
    <row r="4804" spans="1:106" s="12" customFormat="1" ht="70" x14ac:dyDescent="0.15">
      <c r="A4804" s="6" t="s">
        <v>9314</v>
      </c>
      <c r="B4804" s="6" t="str">
        <f t="shared" si="75"/>
        <v>M_ACC_1621</v>
      </c>
      <c r="C4804" s="7" t="s">
        <v>42</v>
      </c>
      <c r="D4804" s="43">
        <v>1621</v>
      </c>
      <c r="E4804" s="50">
        <v>2023.8199480000001</v>
      </c>
      <c r="F4804" s="50">
        <v>-30</v>
      </c>
      <c r="G4804" s="50">
        <v>4.5372824700000001</v>
      </c>
      <c r="H4804" s="50">
        <v>-6.6118872250000003</v>
      </c>
      <c r="I4804" s="37">
        <v>3.79E-11</v>
      </c>
      <c r="J4804" s="37">
        <v>3.4899999999999998E-10</v>
      </c>
      <c r="K4804" s="7" t="s">
        <v>49</v>
      </c>
      <c r="L4804" s="7">
        <v>4627</v>
      </c>
      <c r="M4804" s="7" t="s">
        <v>44</v>
      </c>
      <c r="N4804" s="7" t="s">
        <v>44</v>
      </c>
      <c r="O4804" s="7" t="s">
        <v>44</v>
      </c>
      <c r="P4804" s="7" t="s">
        <v>44</v>
      </c>
      <c r="Q4804" s="7" t="s">
        <v>44</v>
      </c>
      <c r="R4804" s="7" t="s">
        <v>44</v>
      </c>
      <c r="S4804" s="7" t="s">
        <v>44</v>
      </c>
      <c r="T4804" s="7" t="s">
        <v>568</v>
      </c>
      <c r="U4804" s="7" t="s">
        <v>2872</v>
      </c>
      <c r="V4804" s="7" t="s">
        <v>2873</v>
      </c>
      <c r="W4804" s="7" t="s">
        <v>13386</v>
      </c>
      <c r="X4804" s="24" t="s">
        <v>13387</v>
      </c>
      <c r="Y4804" s="24">
        <v>0</v>
      </c>
      <c r="Z4804" s="24" t="s">
        <v>44</v>
      </c>
      <c r="AA4804" s="74" t="s">
        <v>44</v>
      </c>
      <c r="AB4804" s="24" t="s">
        <v>44</v>
      </c>
      <c r="AC4804" s="24" t="s">
        <v>44</v>
      </c>
      <c r="AD4804" s="7" t="s">
        <v>44</v>
      </c>
      <c r="AE4804" s="31" t="s">
        <v>44</v>
      </c>
      <c r="AF4804" s="31" t="s">
        <v>44</v>
      </c>
      <c r="AG4804" s="31" t="s">
        <v>44</v>
      </c>
      <c r="AH4804" s="31" t="s">
        <v>44</v>
      </c>
      <c r="AI4804" s="31" t="s">
        <v>44</v>
      </c>
      <c r="AJ4804" s="31" t="s">
        <v>44</v>
      </c>
      <c r="AK4804" s="31" t="s">
        <v>44</v>
      </c>
      <c r="AL4804" s="31" t="s">
        <v>44</v>
      </c>
      <c r="AM4804" s="31" t="s">
        <v>44</v>
      </c>
      <c r="AN4804" s="31" t="s">
        <v>44</v>
      </c>
      <c r="AO4804" s="24" t="s">
        <v>44</v>
      </c>
      <c r="AP4804" s="62" t="s">
        <v>44</v>
      </c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10"/>
      <c r="BD4804" s="10"/>
      <c r="BE4804" s="10"/>
      <c r="BF4804" s="10"/>
      <c r="BG4804" s="10"/>
      <c r="BH4804" s="10"/>
      <c r="BI4804" s="10"/>
      <c r="BJ4804" s="10"/>
      <c r="BK4804" s="10"/>
      <c r="BL4804" s="10"/>
      <c r="BM4804" s="10"/>
      <c r="BN4804" s="10"/>
      <c r="BO4804" s="10"/>
      <c r="BP4804" s="10"/>
      <c r="BQ4804" s="10"/>
      <c r="BR4804" s="10"/>
      <c r="BS4804" s="10"/>
      <c r="BT4804" s="10"/>
      <c r="BU4804" s="10"/>
      <c r="BV4804" s="10"/>
      <c r="BW4804" s="10"/>
      <c r="BX4804" s="10"/>
      <c r="BY4804" s="10"/>
      <c r="BZ4804" s="10"/>
      <c r="CA4804" s="10"/>
      <c r="CB4804" s="10"/>
      <c r="CC4804" s="10"/>
      <c r="CD4804" s="10"/>
      <c r="CE4804" s="10"/>
      <c r="CF4804" s="10"/>
      <c r="CG4804" s="10"/>
      <c r="CH4804" s="10"/>
      <c r="CI4804" s="10"/>
      <c r="CJ4804" s="10"/>
      <c r="CK4804" s="10"/>
      <c r="CL4804" s="10"/>
      <c r="CM4804" s="10"/>
      <c r="CN4804" s="10"/>
      <c r="CO4804" s="10"/>
      <c r="CP4804" s="10"/>
      <c r="CQ4804" s="10"/>
      <c r="CR4804" s="10"/>
      <c r="CS4804" s="10"/>
      <c r="CT4804" s="10"/>
      <c r="CU4804" s="10"/>
      <c r="CV4804" s="10"/>
      <c r="CW4804" s="10"/>
      <c r="CX4804" s="10"/>
      <c r="CY4804" s="10"/>
      <c r="CZ4804" s="10"/>
      <c r="DA4804" s="10"/>
      <c r="DB4804" s="10"/>
    </row>
    <row r="4805" spans="1:106" s="12" customFormat="1" ht="98" x14ac:dyDescent="0.15">
      <c r="A4805" s="6" t="s">
        <v>9314</v>
      </c>
      <c r="B4805" s="6" t="str">
        <f t="shared" si="75"/>
        <v>M_ACC_1669</v>
      </c>
      <c r="C4805" s="7" t="s">
        <v>42</v>
      </c>
      <c r="D4805" s="43">
        <v>1669</v>
      </c>
      <c r="E4805" s="50">
        <v>1983.58322</v>
      </c>
      <c r="F4805" s="50">
        <v>-30</v>
      </c>
      <c r="G4805" s="50">
        <v>4.5372824779999998</v>
      </c>
      <c r="H4805" s="50">
        <v>-6.6118872140000002</v>
      </c>
      <c r="I4805" s="37">
        <v>3.79E-11</v>
      </c>
      <c r="J4805" s="37">
        <v>3.4899999999999998E-10</v>
      </c>
      <c r="K4805" s="7" t="s">
        <v>49</v>
      </c>
      <c r="L4805" s="7">
        <v>4535</v>
      </c>
      <c r="M4805" s="7" t="s">
        <v>6974</v>
      </c>
      <c r="N4805" s="7" t="s">
        <v>6975</v>
      </c>
      <c r="O4805" s="8">
        <v>4.0000000000000004E-192</v>
      </c>
      <c r="P4805" s="7" t="s">
        <v>44</v>
      </c>
      <c r="Q4805" s="7" t="s">
        <v>44</v>
      </c>
      <c r="R4805" s="7" t="s">
        <v>44</v>
      </c>
      <c r="S4805" s="7" t="s">
        <v>44</v>
      </c>
      <c r="T4805" s="7" t="s">
        <v>3298</v>
      </c>
      <c r="U4805" s="7" t="s">
        <v>6019</v>
      </c>
      <c r="V4805" s="7" t="s">
        <v>6020</v>
      </c>
      <c r="W4805" s="7" t="s">
        <v>8801</v>
      </c>
      <c r="X4805" s="24" t="s">
        <v>8802</v>
      </c>
      <c r="Y4805" s="68">
        <v>2.7E-296</v>
      </c>
      <c r="Z4805" s="24" t="s">
        <v>44</v>
      </c>
      <c r="AA4805" s="74" t="s">
        <v>44</v>
      </c>
      <c r="AB4805" s="24" t="s">
        <v>44</v>
      </c>
      <c r="AC4805" s="24" t="s">
        <v>13401</v>
      </c>
      <c r="AD4805" s="7" t="s">
        <v>13402</v>
      </c>
      <c r="AE4805" s="31">
        <v>100</v>
      </c>
      <c r="AF4805" s="31">
        <v>753</v>
      </c>
      <c r="AG4805" s="31">
        <v>0</v>
      </c>
      <c r="AH4805" s="31">
        <v>0</v>
      </c>
      <c r="AI4805" s="31">
        <v>1</v>
      </c>
      <c r="AJ4805" s="31">
        <v>753</v>
      </c>
      <c r="AK4805" s="31">
        <v>1</v>
      </c>
      <c r="AL4805" s="31">
        <v>753</v>
      </c>
      <c r="AM4805" s="31">
        <v>0</v>
      </c>
      <c r="AN4805" s="31">
        <v>1535</v>
      </c>
      <c r="AO4805" s="24" t="s">
        <v>13403</v>
      </c>
      <c r="AP4805" s="62" t="s">
        <v>13404</v>
      </c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10"/>
      <c r="BD4805" s="10"/>
      <c r="BE4805" s="10"/>
      <c r="BF4805" s="10"/>
      <c r="BG4805" s="10"/>
      <c r="BH4805" s="10"/>
      <c r="BI4805" s="10"/>
      <c r="BJ4805" s="10"/>
      <c r="BK4805" s="10"/>
      <c r="BL4805" s="10"/>
      <c r="BM4805" s="10"/>
      <c r="BN4805" s="10"/>
      <c r="BO4805" s="10"/>
      <c r="BP4805" s="10"/>
      <c r="BQ4805" s="10"/>
      <c r="BR4805" s="10"/>
      <c r="BS4805" s="10"/>
      <c r="BT4805" s="10"/>
      <c r="BU4805" s="10"/>
      <c r="BV4805" s="10"/>
      <c r="BW4805" s="10"/>
      <c r="BX4805" s="10"/>
      <c r="BY4805" s="10"/>
      <c r="BZ4805" s="10"/>
      <c r="CA4805" s="10"/>
      <c r="CB4805" s="10"/>
      <c r="CC4805" s="10"/>
      <c r="CD4805" s="10"/>
      <c r="CE4805" s="10"/>
      <c r="CF4805" s="10"/>
      <c r="CG4805" s="10"/>
      <c r="CH4805" s="10"/>
      <c r="CI4805" s="10"/>
      <c r="CJ4805" s="10"/>
      <c r="CK4805" s="10"/>
      <c r="CL4805" s="10"/>
      <c r="CM4805" s="10"/>
      <c r="CN4805" s="10"/>
      <c r="CO4805" s="10"/>
      <c r="CP4805" s="10"/>
      <c r="CQ4805" s="10"/>
      <c r="CR4805" s="10"/>
      <c r="CS4805" s="10"/>
      <c r="CT4805" s="10"/>
      <c r="CU4805" s="10"/>
      <c r="CV4805" s="10"/>
      <c r="CW4805" s="10"/>
      <c r="CX4805" s="10"/>
      <c r="CY4805" s="10"/>
      <c r="CZ4805" s="10"/>
      <c r="DA4805" s="10"/>
      <c r="DB4805" s="10"/>
    </row>
    <row r="4806" spans="1:106" s="12" customFormat="1" ht="14" x14ac:dyDescent="0.15">
      <c r="A4806" s="6" t="s">
        <v>9314</v>
      </c>
      <c r="B4806" s="6" t="str">
        <f t="shared" si="75"/>
        <v>M_ACC_1673</v>
      </c>
      <c r="C4806" s="7" t="s">
        <v>42</v>
      </c>
      <c r="D4806" s="43">
        <v>1673</v>
      </c>
      <c r="E4806" s="50">
        <v>1669.2119150000001</v>
      </c>
      <c r="F4806" s="50">
        <v>-30</v>
      </c>
      <c r="G4806" s="50">
        <v>4.5372825519999997</v>
      </c>
      <c r="H4806" s="50">
        <v>-6.6118871050000001</v>
      </c>
      <c r="I4806" s="37">
        <v>3.79E-11</v>
      </c>
      <c r="J4806" s="37">
        <v>3.4899999999999998E-10</v>
      </c>
      <c r="K4806" s="7" t="s">
        <v>49</v>
      </c>
      <c r="L4806" s="7">
        <v>3816</v>
      </c>
      <c r="M4806" s="7" t="s">
        <v>44</v>
      </c>
      <c r="N4806" s="7" t="s">
        <v>44</v>
      </c>
      <c r="O4806" s="7" t="s">
        <v>44</v>
      </c>
      <c r="P4806" s="7" t="s">
        <v>44</v>
      </c>
      <c r="Q4806" s="7" t="s">
        <v>44</v>
      </c>
      <c r="R4806" s="7" t="s">
        <v>44</v>
      </c>
      <c r="S4806" s="7" t="s">
        <v>44</v>
      </c>
      <c r="T4806" s="7" t="s">
        <v>44</v>
      </c>
      <c r="U4806" s="7" t="s">
        <v>44</v>
      </c>
      <c r="V4806" s="7" t="s">
        <v>44</v>
      </c>
      <c r="W4806" s="7" t="s">
        <v>44</v>
      </c>
      <c r="X4806" s="24" t="s">
        <v>44</v>
      </c>
      <c r="Y4806" s="24" t="s">
        <v>44</v>
      </c>
      <c r="Z4806" s="24" t="s">
        <v>44</v>
      </c>
      <c r="AA4806" s="74" t="s">
        <v>44</v>
      </c>
      <c r="AB4806" s="24" t="s">
        <v>44</v>
      </c>
      <c r="AC4806" s="24" t="s">
        <v>44</v>
      </c>
      <c r="AD4806" s="7" t="s">
        <v>44</v>
      </c>
      <c r="AE4806" s="31" t="s">
        <v>44</v>
      </c>
      <c r="AF4806" s="31" t="s">
        <v>44</v>
      </c>
      <c r="AG4806" s="31" t="s">
        <v>44</v>
      </c>
      <c r="AH4806" s="31" t="s">
        <v>44</v>
      </c>
      <c r="AI4806" s="31" t="s">
        <v>44</v>
      </c>
      <c r="AJ4806" s="31" t="s">
        <v>44</v>
      </c>
      <c r="AK4806" s="31" t="s">
        <v>44</v>
      </c>
      <c r="AL4806" s="31" t="s">
        <v>44</v>
      </c>
      <c r="AM4806" s="31" t="s">
        <v>44</v>
      </c>
      <c r="AN4806" s="31" t="s">
        <v>44</v>
      </c>
      <c r="AO4806" s="24" t="s">
        <v>44</v>
      </c>
      <c r="AP4806" s="62" t="s">
        <v>44</v>
      </c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10"/>
      <c r="BD4806" s="10"/>
      <c r="BE4806" s="10"/>
      <c r="BF4806" s="10"/>
      <c r="BG4806" s="10"/>
      <c r="BH4806" s="10"/>
      <c r="BI4806" s="10"/>
      <c r="BJ4806" s="10"/>
      <c r="BK4806" s="10"/>
      <c r="BL4806" s="10"/>
      <c r="BM4806" s="10"/>
      <c r="BN4806" s="10"/>
      <c r="BO4806" s="10"/>
      <c r="BP4806" s="10"/>
      <c r="BQ4806" s="10"/>
      <c r="BR4806" s="10"/>
      <c r="BS4806" s="10"/>
      <c r="BT4806" s="10"/>
      <c r="BU4806" s="10"/>
      <c r="BV4806" s="10"/>
      <c r="BW4806" s="10"/>
      <c r="BX4806" s="10"/>
      <c r="BY4806" s="10"/>
      <c r="BZ4806" s="10"/>
      <c r="CA4806" s="10"/>
      <c r="CB4806" s="10"/>
      <c r="CC4806" s="10"/>
      <c r="CD4806" s="10"/>
      <c r="CE4806" s="10"/>
      <c r="CF4806" s="10"/>
      <c r="CG4806" s="10"/>
      <c r="CH4806" s="10"/>
      <c r="CI4806" s="10"/>
      <c r="CJ4806" s="10"/>
      <c r="CK4806" s="10"/>
      <c r="CL4806" s="10"/>
      <c r="CM4806" s="10"/>
      <c r="CN4806" s="10"/>
      <c r="CO4806" s="10"/>
      <c r="CP4806" s="10"/>
      <c r="CQ4806" s="10"/>
      <c r="CR4806" s="10"/>
      <c r="CS4806" s="10"/>
      <c r="CT4806" s="10"/>
      <c r="CU4806" s="10"/>
      <c r="CV4806" s="10"/>
      <c r="CW4806" s="10"/>
      <c r="CX4806" s="10"/>
      <c r="CY4806" s="10"/>
      <c r="CZ4806" s="10"/>
      <c r="DA4806" s="10"/>
      <c r="DB4806" s="10"/>
    </row>
    <row r="4807" spans="1:106" s="12" customFormat="1" ht="126" x14ac:dyDescent="0.15">
      <c r="A4807" s="6" t="s">
        <v>9314</v>
      </c>
      <c r="B4807" s="6" t="str">
        <f t="shared" si="75"/>
        <v>M_ACC_1688</v>
      </c>
      <c r="C4807" s="7" t="s">
        <v>42</v>
      </c>
      <c r="D4807" s="43">
        <v>1688</v>
      </c>
      <c r="E4807" s="50">
        <v>7568.9938519999996</v>
      </c>
      <c r="F4807" s="50">
        <v>-29.076913210000001</v>
      </c>
      <c r="G4807" s="50">
        <v>4.5363397609999998</v>
      </c>
      <c r="H4807" s="50">
        <v>-6.409774122</v>
      </c>
      <c r="I4807" s="37">
        <v>1.4600000000000001E-10</v>
      </c>
      <c r="J4807" s="37">
        <v>2.1400000000000001E-9</v>
      </c>
      <c r="K4807" s="7" t="s">
        <v>45</v>
      </c>
      <c r="L4807" s="7">
        <v>32104</v>
      </c>
      <c r="M4807" s="7" t="s">
        <v>44</v>
      </c>
      <c r="N4807" s="7" t="s">
        <v>44</v>
      </c>
      <c r="O4807" s="7" t="s">
        <v>44</v>
      </c>
      <c r="P4807" s="7" t="s">
        <v>44</v>
      </c>
      <c r="Q4807" s="7" t="s">
        <v>44</v>
      </c>
      <c r="R4807" s="7" t="s">
        <v>44</v>
      </c>
      <c r="S4807" s="7" t="s">
        <v>44</v>
      </c>
      <c r="T4807" s="7" t="s">
        <v>44</v>
      </c>
      <c r="U4807" s="7" t="s">
        <v>44</v>
      </c>
      <c r="V4807" s="7" t="s">
        <v>44</v>
      </c>
      <c r="W4807" s="7" t="s">
        <v>44</v>
      </c>
      <c r="X4807" s="24" t="s">
        <v>44</v>
      </c>
      <c r="Y4807" s="24" t="s">
        <v>44</v>
      </c>
      <c r="Z4807" s="24" t="s">
        <v>44</v>
      </c>
      <c r="AA4807" s="74" t="s">
        <v>44</v>
      </c>
      <c r="AB4807" s="24" t="s">
        <v>44</v>
      </c>
      <c r="AC4807" s="24" t="s">
        <v>9812</v>
      </c>
      <c r="AD4807" s="7" t="s">
        <v>9813</v>
      </c>
      <c r="AE4807" s="31">
        <v>100</v>
      </c>
      <c r="AF4807" s="31">
        <v>88</v>
      </c>
      <c r="AG4807" s="31">
        <v>0</v>
      </c>
      <c r="AH4807" s="31">
        <v>0</v>
      </c>
      <c r="AI4807" s="31">
        <v>1</v>
      </c>
      <c r="AJ4807" s="31">
        <v>88</v>
      </c>
      <c r="AK4807" s="31">
        <v>1</v>
      </c>
      <c r="AL4807" s="31">
        <v>88</v>
      </c>
      <c r="AM4807" s="64">
        <v>1.6200000000000001E-56</v>
      </c>
      <c r="AN4807" s="31">
        <v>178</v>
      </c>
      <c r="AO4807" s="24" t="s">
        <v>9814</v>
      </c>
      <c r="AP4807" s="62" t="s">
        <v>9815</v>
      </c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10"/>
      <c r="BD4807" s="10"/>
      <c r="BE4807" s="10"/>
      <c r="BF4807" s="10"/>
      <c r="BG4807" s="10"/>
      <c r="BH4807" s="10"/>
      <c r="BI4807" s="10"/>
      <c r="BJ4807" s="10"/>
      <c r="BK4807" s="10"/>
      <c r="BL4807" s="10"/>
      <c r="BM4807" s="10"/>
      <c r="BN4807" s="10"/>
      <c r="BO4807" s="10"/>
      <c r="BP4807" s="10"/>
      <c r="BQ4807" s="10"/>
      <c r="BR4807" s="10"/>
      <c r="BS4807" s="10"/>
      <c r="BT4807" s="10"/>
      <c r="BU4807" s="10"/>
      <c r="BV4807" s="10"/>
      <c r="BW4807" s="10"/>
      <c r="BX4807" s="10"/>
      <c r="BY4807" s="10"/>
      <c r="BZ4807" s="10"/>
      <c r="CA4807" s="10"/>
      <c r="CB4807" s="10"/>
      <c r="CC4807" s="10"/>
      <c r="CD4807" s="10"/>
      <c r="CE4807" s="10"/>
      <c r="CF4807" s="10"/>
      <c r="CG4807" s="10"/>
      <c r="CH4807" s="10"/>
      <c r="CI4807" s="10"/>
      <c r="CJ4807" s="10"/>
      <c r="CK4807" s="10"/>
      <c r="CL4807" s="10"/>
      <c r="CM4807" s="10"/>
      <c r="CN4807" s="10"/>
      <c r="CO4807" s="10"/>
      <c r="CP4807" s="10"/>
      <c r="CQ4807" s="10"/>
      <c r="CR4807" s="10"/>
      <c r="CS4807" s="10"/>
      <c r="CT4807" s="10"/>
      <c r="CU4807" s="10"/>
      <c r="CV4807" s="10"/>
      <c r="CW4807" s="10"/>
      <c r="CX4807" s="10"/>
      <c r="CY4807" s="10"/>
      <c r="CZ4807" s="10"/>
      <c r="DA4807" s="10"/>
      <c r="DB4807" s="10"/>
    </row>
    <row r="4808" spans="1:106" s="12" customFormat="1" ht="98" x14ac:dyDescent="0.15">
      <c r="A4808" s="6" t="s">
        <v>9314</v>
      </c>
      <c r="B4808" s="6" t="str">
        <f t="shared" si="75"/>
        <v>M_ACC_1689</v>
      </c>
      <c r="C4808" s="7" t="s">
        <v>42</v>
      </c>
      <c r="D4808" s="43">
        <v>1689</v>
      </c>
      <c r="E4808" s="50">
        <v>13788.16822</v>
      </c>
      <c r="F4808" s="50">
        <v>-29.286484999999999</v>
      </c>
      <c r="G4808" s="50">
        <v>4.5134868389999996</v>
      </c>
      <c r="H4808" s="50">
        <v>-6.4886607740000004</v>
      </c>
      <c r="I4808" s="37">
        <v>8.6600000000000003E-11</v>
      </c>
      <c r="J4808" s="37">
        <v>1.57E-9</v>
      </c>
      <c r="K4808" s="7" t="s">
        <v>45</v>
      </c>
      <c r="L4808" s="7">
        <v>51768</v>
      </c>
      <c r="M4808" s="7" t="s">
        <v>44</v>
      </c>
      <c r="N4808" s="7" t="s">
        <v>44</v>
      </c>
      <c r="O4808" s="7" t="s">
        <v>44</v>
      </c>
      <c r="P4808" s="7" t="s">
        <v>44</v>
      </c>
      <c r="Q4808" s="7" t="s">
        <v>44</v>
      </c>
      <c r="R4808" s="7" t="s">
        <v>44</v>
      </c>
      <c r="S4808" s="7" t="s">
        <v>44</v>
      </c>
      <c r="T4808" s="7" t="s">
        <v>44</v>
      </c>
      <c r="U4808" s="7" t="s">
        <v>44</v>
      </c>
      <c r="V4808" s="7" t="s">
        <v>44</v>
      </c>
      <c r="W4808" s="7" t="s">
        <v>44</v>
      </c>
      <c r="X4808" s="24" t="s">
        <v>44</v>
      </c>
      <c r="Y4808" s="24" t="s">
        <v>44</v>
      </c>
      <c r="Z4808" s="24" t="s">
        <v>44</v>
      </c>
      <c r="AA4808" s="74" t="s">
        <v>44</v>
      </c>
      <c r="AB4808" s="24" t="s">
        <v>44</v>
      </c>
      <c r="AC4808" s="24" t="s">
        <v>9834</v>
      </c>
      <c r="AD4808" s="7" t="s">
        <v>9835</v>
      </c>
      <c r="AE4808" s="31">
        <v>100</v>
      </c>
      <c r="AF4808" s="31">
        <v>34</v>
      </c>
      <c r="AG4808" s="31">
        <v>0</v>
      </c>
      <c r="AH4808" s="31">
        <v>0</v>
      </c>
      <c r="AI4808" s="31">
        <v>1</v>
      </c>
      <c r="AJ4808" s="31">
        <v>34</v>
      </c>
      <c r="AK4808" s="31">
        <v>1</v>
      </c>
      <c r="AL4808" s="31">
        <v>34</v>
      </c>
      <c r="AM4808" s="64">
        <v>5.2000000000000001E-13</v>
      </c>
      <c r="AN4808" s="31">
        <v>65.099999999999994</v>
      </c>
      <c r="AO4808" s="24" t="s">
        <v>9836</v>
      </c>
      <c r="AP4808" s="62" t="s">
        <v>9837</v>
      </c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10"/>
      <c r="BD4808" s="10"/>
      <c r="BE4808" s="10"/>
      <c r="BF4808" s="10"/>
      <c r="BG4808" s="10"/>
      <c r="BH4808" s="10"/>
      <c r="BI4808" s="10"/>
      <c r="BJ4808" s="10"/>
      <c r="BK4808" s="10"/>
      <c r="BL4808" s="10"/>
      <c r="BM4808" s="10"/>
      <c r="BN4808" s="10"/>
      <c r="BO4808" s="10"/>
      <c r="BP4808" s="10"/>
      <c r="BQ4808" s="10"/>
      <c r="BR4808" s="10"/>
      <c r="BS4808" s="10"/>
      <c r="BT4808" s="10"/>
      <c r="BU4808" s="10"/>
      <c r="BV4808" s="10"/>
      <c r="BW4808" s="10"/>
      <c r="BX4808" s="10"/>
      <c r="BY4808" s="10"/>
      <c r="BZ4808" s="10"/>
      <c r="CA4808" s="10"/>
      <c r="CB4808" s="10"/>
      <c r="CC4808" s="10"/>
      <c r="CD4808" s="10"/>
      <c r="CE4808" s="10"/>
      <c r="CF4808" s="10"/>
      <c r="CG4808" s="10"/>
      <c r="CH4808" s="10"/>
      <c r="CI4808" s="10"/>
      <c r="CJ4808" s="10"/>
      <c r="CK4808" s="10"/>
      <c r="CL4808" s="10"/>
      <c r="CM4808" s="10"/>
      <c r="CN4808" s="10"/>
      <c r="CO4808" s="10"/>
      <c r="CP4808" s="10"/>
      <c r="CQ4808" s="10"/>
      <c r="CR4808" s="10"/>
      <c r="CS4808" s="10"/>
      <c r="CT4808" s="10"/>
      <c r="CU4808" s="10"/>
      <c r="CV4808" s="10"/>
      <c r="CW4808" s="10"/>
      <c r="CX4808" s="10"/>
      <c r="CY4808" s="10"/>
      <c r="CZ4808" s="10"/>
      <c r="DA4808" s="10"/>
      <c r="DB4808" s="10"/>
    </row>
    <row r="4809" spans="1:106" s="12" customFormat="1" ht="112" x14ac:dyDescent="0.15">
      <c r="A4809" s="3" t="s">
        <v>9314</v>
      </c>
      <c r="B4809" s="3" t="str">
        <f t="shared" si="75"/>
        <v>M_ACC_1694</v>
      </c>
      <c r="C4809" s="4" t="s">
        <v>42</v>
      </c>
      <c r="D4809" s="42">
        <v>1694</v>
      </c>
      <c r="E4809" s="49">
        <v>8082.5812980000001</v>
      </c>
      <c r="F4809" s="49">
        <v>14.843190720000001</v>
      </c>
      <c r="G4809" s="49">
        <v>4.470189231</v>
      </c>
      <c r="H4809" s="49">
        <v>3.3204837540000001</v>
      </c>
      <c r="I4809" s="36">
        <v>8.9861599999999998E-4</v>
      </c>
      <c r="J4809" s="36">
        <v>4.5615650000000001E-3</v>
      </c>
      <c r="K4809" s="4" t="s">
        <v>45</v>
      </c>
      <c r="L4809" s="4">
        <v>24093</v>
      </c>
      <c r="M4809" s="4" t="s">
        <v>44</v>
      </c>
      <c r="N4809" s="4" t="s">
        <v>44</v>
      </c>
      <c r="O4809" s="4" t="s">
        <v>44</v>
      </c>
      <c r="P4809" s="4" t="s">
        <v>44</v>
      </c>
      <c r="Q4809" s="4" t="s">
        <v>44</v>
      </c>
      <c r="R4809" s="4" t="s">
        <v>44</v>
      </c>
      <c r="S4809" s="4" t="s">
        <v>44</v>
      </c>
      <c r="T4809" s="4" t="s">
        <v>1293</v>
      </c>
      <c r="U4809" s="4" t="s">
        <v>1293</v>
      </c>
      <c r="V4809" s="4" t="s">
        <v>1294</v>
      </c>
      <c r="W4809" s="4" t="s">
        <v>11560</v>
      </c>
      <c r="X4809" s="23" t="s">
        <v>11561</v>
      </c>
      <c r="Y4809" s="67">
        <v>1.6E-50</v>
      </c>
      <c r="Z4809" s="23" t="s">
        <v>44</v>
      </c>
      <c r="AA4809" s="73" t="s">
        <v>44</v>
      </c>
      <c r="AB4809" s="23" t="s">
        <v>44</v>
      </c>
      <c r="AC4809" s="23" t="s">
        <v>11562</v>
      </c>
      <c r="AD4809" s="4" t="s">
        <v>11563</v>
      </c>
      <c r="AE4809" s="30">
        <v>100</v>
      </c>
      <c r="AF4809" s="30">
        <v>104</v>
      </c>
      <c r="AG4809" s="30">
        <v>0</v>
      </c>
      <c r="AH4809" s="30">
        <v>0</v>
      </c>
      <c r="AI4809" s="30">
        <v>1</v>
      </c>
      <c r="AJ4809" s="30">
        <v>104</v>
      </c>
      <c r="AK4809" s="30">
        <v>1</v>
      </c>
      <c r="AL4809" s="30">
        <v>104</v>
      </c>
      <c r="AM4809" s="63">
        <v>3.4700000000000001E-69</v>
      </c>
      <c r="AN4809" s="30">
        <v>211</v>
      </c>
      <c r="AO4809" s="23" t="s">
        <v>11564</v>
      </c>
      <c r="AP4809" s="59" t="s">
        <v>11565</v>
      </c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10"/>
      <c r="BD4809" s="10"/>
      <c r="BE4809" s="10"/>
      <c r="BF4809" s="10"/>
      <c r="BG4809" s="10"/>
      <c r="BH4809" s="10"/>
      <c r="BI4809" s="10"/>
      <c r="BJ4809" s="10"/>
      <c r="BK4809" s="10"/>
      <c r="BL4809" s="10"/>
      <c r="BM4809" s="10"/>
      <c r="BN4809" s="10"/>
      <c r="BO4809" s="10"/>
      <c r="BP4809" s="10"/>
      <c r="BQ4809" s="10"/>
      <c r="BR4809" s="10"/>
      <c r="BS4809" s="10"/>
      <c r="BT4809" s="10"/>
      <c r="BU4809" s="10"/>
      <c r="BV4809" s="10"/>
      <c r="BW4809" s="10"/>
      <c r="BX4809" s="10"/>
      <c r="BY4809" s="10"/>
      <c r="BZ4809" s="10"/>
      <c r="CA4809" s="10"/>
      <c r="CB4809" s="10"/>
      <c r="CC4809" s="10"/>
      <c r="CD4809" s="10"/>
      <c r="CE4809" s="10"/>
      <c r="CF4809" s="10"/>
      <c r="CG4809" s="10"/>
      <c r="CH4809" s="10"/>
      <c r="CI4809" s="10"/>
      <c r="CJ4809" s="10"/>
      <c r="CK4809" s="10"/>
      <c r="CL4809" s="10"/>
      <c r="CM4809" s="10"/>
      <c r="CN4809" s="10"/>
      <c r="CO4809" s="10"/>
      <c r="CP4809" s="10"/>
      <c r="CQ4809" s="10"/>
      <c r="CR4809" s="10"/>
      <c r="CS4809" s="10"/>
      <c r="CT4809" s="10"/>
      <c r="CU4809" s="10"/>
      <c r="CV4809" s="10"/>
      <c r="CW4809" s="10"/>
      <c r="CX4809" s="10"/>
      <c r="CY4809" s="10"/>
      <c r="CZ4809" s="10"/>
      <c r="DA4809" s="10"/>
      <c r="DB4809" s="10"/>
    </row>
    <row r="4810" spans="1:106" s="12" customFormat="1" ht="98" x14ac:dyDescent="0.15">
      <c r="A4810" s="6" t="s">
        <v>9314</v>
      </c>
      <c r="B4810" s="6" t="str">
        <f t="shared" si="75"/>
        <v>M_ACC_1701</v>
      </c>
      <c r="C4810" s="7" t="s">
        <v>42</v>
      </c>
      <c r="D4810" s="43">
        <v>1701</v>
      </c>
      <c r="E4810" s="50">
        <v>10085.97653</v>
      </c>
      <c r="F4810" s="50">
        <v>-29.120843199999999</v>
      </c>
      <c r="G4810" s="50">
        <v>4.536339731</v>
      </c>
      <c r="H4810" s="50">
        <v>-6.4194581819999996</v>
      </c>
      <c r="I4810" s="37">
        <v>1.3699999999999999E-10</v>
      </c>
      <c r="J4810" s="37">
        <v>2.0299999999999998E-9</v>
      </c>
      <c r="K4810" s="7" t="s">
        <v>45</v>
      </c>
      <c r="L4810" s="7">
        <v>38383</v>
      </c>
      <c r="M4810" s="7" t="s">
        <v>44</v>
      </c>
      <c r="N4810" s="7" t="s">
        <v>44</v>
      </c>
      <c r="O4810" s="7" t="s">
        <v>44</v>
      </c>
      <c r="P4810" s="7" t="s">
        <v>44</v>
      </c>
      <c r="Q4810" s="7" t="s">
        <v>44</v>
      </c>
      <c r="R4810" s="7" t="s">
        <v>44</v>
      </c>
      <c r="S4810" s="7" t="s">
        <v>44</v>
      </c>
      <c r="T4810" s="7" t="s">
        <v>44</v>
      </c>
      <c r="U4810" s="7" t="s">
        <v>44</v>
      </c>
      <c r="V4810" s="7" t="s">
        <v>44</v>
      </c>
      <c r="W4810" s="7" t="s">
        <v>44</v>
      </c>
      <c r="X4810" s="24" t="s">
        <v>44</v>
      </c>
      <c r="Y4810" s="24" t="s">
        <v>44</v>
      </c>
      <c r="Z4810" s="24" t="s">
        <v>44</v>
      </c>
      <c r="AA4810" s="74" t="s">
        <v>44</v>
      </c>
      <c r="AB4810" s="24" t="s">
        <v>44</v>
      </c>
      <c r="AC4810" s="24" t="s">
        <v>9816</v>
      </c>
      <c r="AD4810" s="7" t="s">
        <v>9817</v>
      </c>
      <c r="AE4810" s="31">
        <v>100</v>
      </c>
      <c r="AF4810" s="31">
        <v>47</v>
      </c>
      <c r="AG4810" s="31">
        <v>0</v>
      </c>
      <c r="AH4810" s="31">
        <v>0</v>
      </c>
      <c r="AI4810" s="31">
        <v>1</v>
      </c>
      <c r="AJ4810" s="31">
        <v>47</v>
      </c>
      <c r="AK4810" s="31">
        <v>1</v>
      </c>
      <c r="AL4810" s="31">
        <v>47</v>
      </c>
      <c r="AM4810" s="64">
        <v>9.0000000000000002E-25</v>
      </c>
      <c r="AN4810" s="31">
        <v>95.5</v>
      </c>
      <c r="AO4810" s="24" t="s">
        <v>9818</v>
      </c>
      <c r="AP4810" s="62" t="s">
        <v>9818</v>
      </c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10"/>
      <c r="BD4810" s="10"/>
      <c r="BE4810" s="10"/>
      <c r="BF4810" s="10"/>
      <c r="BG4810" s="10"/>
      <c r="BH4810" s="10"/>
      <c r="BI4810" s="10"/>
      <c r="BJ4810" s="10"/>
      <c r="BK4810" s="10"/>
      <c r="BL4810" s="10"/>
      <c r="BM4810" s="10"/>
      <c r="BN4810" s="10"/>
      <c r="BO4810" s="10"/>
      <c r="BP4810" s="10"/>
      <c r="BQ4810" s="10"/>
      <c r="BR4810" s="10"/>
      <c r="BS4810" s="10"/>
      <c r="BT4810" s="10"/>
      <c r="BU4810" s="10"/>
      <c r="BV4810" s="10"/>
      <c r="BW4810" s="10"/>
      <c r="BX4810" s="10"/>
      <c r="BY4810" s="10"/>
      <c r="BZ4810" s="10"/>
      <c r="CA4810" s="10"/>
      <c r="CB4810" s="10"/>
      <c r="CC4810" s="10"/>
      <c r="CD4810" s="10"/>
      <c r="CE4810" s="10"/>
      <c r="CF4810" s="10"/>
      <c r="CG4810" s="10"/>
      <c r="CH4810" s="10"/>
      <c r="CI4810" s="10"/>
      <c r="CJ4810" s="10"/>
      <c r="CK4810" s="10"/>
      <c r="CL4810" s="10"/>
      <c r="CM4810" s="10"/>
      <c r="CN4810" s="10"/>
      <c r="CO4810" s="10"/>
      <c r="CP4810" s="10"/>
      <c r="CQ4810" s="10"/>
      <c r="CR4810" s="10"/>
      <c r="CS4810" s="10"/>
      <c r="CT4810" s="10"/>
      <c r="CU4810" s="10"/>
      <c r="CV4810" s="10"/>
      <c r="CW4810" s="10"/>
      <c r="CX4810" s="10"/>
      <c r="CY4810" s="10"/>
      <c r="CZ4810" s="10"/>
      <c r="DA4810" s="10"/>
      <c r="DB4810" s="10"/>
    </row>
    <row r="4811" spans="1:106" s="12" customFormat="1" ht="98" x14ac:dyDescent="0.15">
      <c r="A4811" s="6" t="s">
        <v>9314</v>
      </c>
      <c r="B4811" s="6" t="str">
        <f t="shared" si="75"/>
        <v>M_ACC_1724</v>
      </c>
      <c r="C4811" s="7" t="s">
        <v>42</v>
      </c>
      <c r="D4811" s="43">
        <v>1724</v>
      </c>
      <c r="E4811" s="50">
        <v>7205.3506049999996</v>
      </c>
      <c r="F4811" s="50">
        <v>-28.65622162</v>
      </c>
      <c r="G4811" s="50">
        <v>4.5363397839999999</v>
      </c>
      <c r="H4811" s="50">
        <v>-6.3170359769999997</v>
      </c>
      <c r="I4811" s="37">
        <v>2.6700000000000001E-10</v>
      </c>
      <c r="J4811" s="37">
        <v>3.5100000000000001E-9</v>
      </c>
      <c r="K4811" s="7" t="s">
        <v>45</v>
      </c>
      <c r="L4811" s="7">
        <v>29273</v>
      </c>
      <c r="M4811" s="7" t="s">
        <v>44</v>
      </c>
      <c r="N4811" s="7" t="s">
        <v>44</v>
      </c>
      <c r="O4811" s="7" t="s">
        <v>44</v>
      </c>
      <c r="P4811" s="7" t="s">
        <v>44</v>
      </c>
      <c r="Q4811" s="7" t="s">
        <v>44</v>
      </c>
      <c r="R4811" s="7" t="s">
        <v>44</v>
      </c>
      <c r="S4811" s="7" t="s">
        <v>44</v>
      </c>
      <c r="T4811" s="7" t="s">
        <v>44</v>
      </c>
      <c r="U4811" s="7" t="s">
        <v>44</v>
      </c>
      <c r="V4811" s="7" t="s">
        <v>44</v>
      </c>
      <c r="W4811" s="7" t="s">
        <v>44</v>
      </c>
      <c r="X4811" s="24" t="s">
        <v>44</v>
      </c>
      <c r="Y4811" s="24" t="s">
        <v>44</v>
      </c>
      <c r="Z4811" s="24" t="s">
        <v>44</v>
      </c>
      <c r="AA4811" s="74" t="s">
        <v>44</v>
      </c>
      <c r="AB4811" s="24" t="s">
        <v>44</v>
      </c>
      <c r="AC4811" s="24" t="s">
        <v>9796</v>
      </c>
      <c r="AD4811" s="7" t="s">
        <v>9797</v>
      </c>
      <c r="AE4811" s="31">
        <v>38.094999999999999</v>
      </c>
      <c r="AF4811" s="31">
        <v>63</v>
      </c>
      <c r="AG4811" s="31">
        <v>39</v>
      </c>
      <c r="AH4811" s="31">
        <v>0</v>
      </c>
      <c r="AI4811" s="31">
        <v>1</v>
      </c>
      <c r="AJ4811" s="31">
        <v>63</v>
      </c>
      <c r="AK4811" s="31">
        <v>85</v>
      </c>
      <c r="AL4811" s="31">
        <v>147</v>
      </c>
      <c r="AM4811" s="64">
        <v>3.0899999999999998E-4</v>
      </c>
      <c r="AN4811" s="31">
        <v>47</v>
      </c>
      <c r="AO4811" s="24" t="s">
        <v>9798</v>
      </c>
      <c r="AP4811" s="62" t="s">
        <v>9798</v>
      </c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10"/>
      <c r="BD4811" s="10"/>
      <c r="BE4811" s="10"/>
      <c r="BF4811" s="10"/>
      <c r="BG4811" s="10"/>
      <c r="BH4811" s="10"/>
      <c r="BI4811" s="10"/>
      <c r="BJ4811" s="10"/>
      <c r="BK4811" s="10"/>
      <c r="BL4811" s="10"/>
      <c r="BM4811" s="10"/>
      <c r="BN4811" s="10"/>
      <c r="BO4811" s="10"/>
      <c r="BP4811" s="10"/>
      <c r="BQ4811" s="10"/>
      <c r="BR4811" s="10"/>
      <c r="BS4811" s="10"/>
      <c r="BT4811" s="10"/>
      <c r="BU4811" s="10"/>
      <c r="BV4811" s="10"/>
      <c r="BW4811" s="10"/>
      <c r="BX4811" s="10"/>
      <c r="BY4811" s="10"/>
      <c r="BZ4811" s="10"/>
      <c r="CA4811" s="10"/>
      <c r="CB4811" s="10"/>
      <c r="CC4811" s="10"/>
      <c r="CD4811" s="10"/>
      <c r="CE4811" s="10"/>
      <c r="CF4811" s="10"/>
      <c r="CG4811" s="10"/>
      <c r="CH4811" s="10"/>
      <c r="CI4811" s="10"/>
      <c r="CJ4811" s="10"/>
      <c r="CK4811" s="10"/>
      <c r="CL4811" s="10"/>
      <c r="CM4811" s="10"/>
      <c r="CN4811" s="10"/>
      <c r="CO4811" s="10"/>
      <c r="CP4811" s="10"/>
      <c r="CQ4811" s="10"/>
      <c r="CR4811" s="10"/>
      <c r="CS4811" s="10"/>
      <c r="CT4811" s="10"/>
      <c r="CU4811" s="10"/>
      <c r="CV4811" s="10"/>
      <c r="CW4811" s="10"/>
      <c r="CX4811" s="10"/>
      <c r="CY4811" s="10"/>
      <c r="CZ4811" s="10"/>
      <c r="DA4811" s="10"/>
      <c r="DB4811" s="10"/>
    </row>
    <row r="4812" spans="1:106" s="12" customFormat="1" ht="98" x14ac:dyDescent="0.15">
      <c r="A4812" s="6" t="s">
        <v>9314</v>
      </c>
      <c r="B4812" s="6" t="str">
        <f t="shared" si="75"/>
        <v>M_ACC_1746</v>
      </c>
      <c r="C4812" s="7" t="s">
        <v>42</v>
      </c>
      <c r="D4812" s="43">
        <v>1746</v>
      </c>
      <c r="E4812" s="50">
        <v>12400.35873</v>
      </c>
      <c r="F4812" s="50">
        <v>-29.05054093</v>
      </c>
      <c r="G4812" s="50">
        <v>4.5363397040000004</v>
      </c>
      <c r="H4812" s="50">
        <v>-6.4039606429999996</v>
      </c>
      <c r="I4812" s="37">
        <v>1.51E-10</v>
      </c>
      <c r="J4812" s="37">
        <v>2.1900000000000001E-9</v>
      </c>
      <c r="K4812" s="7" t="s">
        <v>45</v>
      </c>
      <c r="L4812" s="7">
        <v>46980</v>
      </c>
      <c r="M4812" s="7" t="s">
        <v>44</v>
      </c>
      <c r="N4812" s="7" t="s">
        <v>44</v>
      </c>
      <c r="O4812" s="7" t="s">
        <v>44</v>
      </c>
      <c r="P4812" s="7" t="s">
        <v>44</v>
      </c>
      <c r="Q4812" s="7" t="s">
        <v>44</v>
      </c>
      <c r="R4812" s="7" t="s">
        <v>44</v>
      </c>
      <c r="S4812" s="7" t="s">
        <v>44</v>
      </c>
      <c r="T4812" s="7" t="s">
        <v>44</v>
      </c>
      <c r="U4812" s="7" t="s">
        <v>44</v>
      </c>
      <c r="V4812" s="7" t="s">
        <v>44</v>
      </c>
      <c r="W4812" s="7" t="s">
        <v>44</v>
      </c>
      <c r="X4812" s="24" t="s">
        <v>44</v>
      </c>
      <c r="Y4812" s="24" t="s">
        <v>44</v>
      </c>
      <c r="Z4812" s="24" t="s">
        <v>44</v>
      </c>
      <c r="AA4812" s="74" t="s">
        <v>44</v>
      </c>
      <c r="AB4812" s="24" t="s">
        <v>44</v>
      </c>
      <c r="AC4812" s="24" t="s">
        <v>9808</v>
      </c>
      <c r="AD4812" s="7" t="s">
        <v>9809</v>
      </c>
      <c r="AE4812" s="31">
        <v>100</v>
      </c>
      <c r="AF4812" s="31">
        <v>38</v>
      </c>
      <c r="AG4812" s="31">
        <v>0</v>
      </c>
      <c r="AH4812" s="31">
        <v>0</v>
      </c>
      <c r="AI4812" s="31">
        <v>1</v>
      </c>
      <c r="AJ4812" s="31">
        <v>38</v>
      </c>
      <c r="AK4812" s="31">
        <v>1</v>
      </c>
      <c r="AL4812" s="31">
        <v>38</v>
      </c>
      <c r="AM4812" s="64">
        <v>3.6100000000000001E-20</v>
      </c>
      <c r="AN4812" s="31">
        <v>83.2</v>
      </c>
      <c r="AO4812" s="24" t="s">
        <v>9810</v>
      </c>
      <c r="AP4812" s="62" t="s">
        <v>9811</v>
      </c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10"/>
      <c r="BD4812" s="10"/>
      <c r="BE4812" s="10"/>
      <c r="BF4812" s="10"/>
      <c r="BG4812" s="10"/>
      <c r="BH4812" s="10"/>
      <c r="BI4812" s="10"/>
      <c r="BJ4812" s="10"/>
      <c r="BK4812" s="10"/>
      <c r="BL4812" s="10"/>
      <c r="BM4812" s="10"/>
      <c r="BN4812" s="10"/>
      <c r="BO4812" s="10"/>
      <c r="BP4812" s="10"/>
      <c r="BQ4812" s="10"/>
      <c r="BR4812" s="10"/>
      <c r="BS4812" s="10"/>
      <c r="BT4812" s="10"/>
      <c r="BU4812" s="10"/>
      <c r="BV4812" s="10"/>
      <c r="BW4812" s="10"/>
      <c r="BX4812" s="10"/>
      <c r="BY4812" s="10"/>
      <c r="BZ4812" s="10"/>
      <c r="CA4812" s="10"/>
      <c r="CB4812" s="10"/>
      <c r="CC4812" s="10"/>
      <c r="CD4812" s="10"/>
      <c r="CE4812" s="10"/>
      <c r="CF4812" s="10"/>
      <c r="CG4812" s="10"/>
      <c r="CH4812" s="10"/>
      <c r="CI4812" s="10"/>
      <c r="CJ4812" s="10"/>
      <c r="CK4812" s="10"/>
      <c r="CL4812" s="10"/>
      <c r="CM4812" s="10"/>
      <c r="CN4812" s="10"/>
      <c r="CO4812" s="10"/>
      <c r="CP4812" s="10"/>
      <c r="CQ4812" s="10"/>
      <c r="CR4812" s="10"/>
      <c r="CS4812" s="10"/>
      <c r="CT4812" s="10"/>
      <c r="CU4812" s="10"/>
      <c r="CV4812" s="10"/>
      <c r="CW4812" s="10"/>
      <c r="CX4812" s="10"/>
      <c r="CY4812" s="10"/>
      <c r="CZ4812" s="10"/>
      <c r="DA4812" s="10"/>
      <c r="DB4812" s="10"/>
    </row>
    <row r="4813" spans="1:106" s="12" customFormat="1" ht="98" x14ac:dyDescent="0.15">
      <c r="A4813" s="3" t="s">
        <v>9314</v>
      </c>
      <c r="B4813" s="3" t="str">
        <f t="shared" si="75"/>
        <v>M_ACC_1838</v>
      </c>
      <c r="C4813" s="4" t="s">
        <v>42</v>
      </c>
      <c r="D4813" s="42">
        <v>1838</v>
      </c>
      <c r="E4813" s="49">
        <v>6565.6767959999997</v>
      </c>
      <c r="F4813" s="49">
        <v>26.69818047</v>
      </c>
      <c r="G4813" s="49">
        <v>4.4914250469999999</v>
      </c>
      <c r="H4813" s="49">
        <v>5.9442560420000001</v>
      </c>
      <c r="I4813" s="36">
        <v>2.7799999999999999E-9</v>
      </c>
      <c r="J4813" s="36">
        <v>2.1600000000000002E-8</v>
      </c>
      <c r="K4813" s="4" t="s">
        <v>43</v>
      </c>
      <c r="L4813" s="4">
        <v>11559</v>
      </c>
      <c r="M4813" s="4" t="s">
        <v>5253</v>
      </c>
      <c r="N4813" s="4" t="s">
        <v>5254</v>
      </c>
      <c r="O4813" s="5">
        <v>1.8E-96</v>
      </c>
      <c r="P4813" s="4" t="s">
        <v>44</v>
      </c>
      <c r="Q4813" s="4" t="s">
        <v>44</v>
      </c>
      <c r="R4813" s="4" t="s">
        <v>44</v>
      </c>
      <c r="S4813" s="4" t="s">
        <v>44</v>
      </c>
      <c r="T4813" s="4" t="s">
        <v>3298</v>
      </c>
      <c r="U4813" s="4" t="s">
        <v>3298</v>
      </c>
      <c r="V4813" s="4" t="s">
        <v>3299</v>
      </c>
      <c r="W4813" s="4" t="s">
        <v>5255</v>
      </c>
      <c r="X4813" s="23" t="s">
        <v>5256</v>
      </c>
      <c r="Y4813" s="67">
        <v>3.0999999999999999E-139</v>
      </c>
      <c r="Z4813" s="23" t="s">
        <v>44</v>
      </c>
      <c r="AA4813" s="73" t="s">
        <v>44</v>
      </c>
      <c r="AB4813" s="23" t="s">
        <v>44</v>
      </c>
      <c r="AC4813" s="23" t="s">
        <v>10976</v>
      </c>
      <c r="AD4813" s="4" t="s">
        <v>10977</v>
      </c>
      <c r="AE4813" s="30">
        <v>100</v>
      </c>
      <c r="AF4813" s="30">
        <v>392</v>
      </c>
      <c r="AG4813" s="30">
        <v>0</v>
      </c>
      <c r="AH4813" s="30">
        <v>0</v>
      </c>
      <c r="AI4813" s="30">
        <v>1</v>
      </c>
      <c r="AJ4813" s="30">
        <v>392</v>
      </c>
      <c r="AK4813" s="30">
        <v>1</v>
      </c>
      <c r="AL4813" s="30">
        <v>392</v>
      </c>
      <c r="AM4813" s="30">
        <v>0</v>
      </c>
      <c r="AN4813" s="30">
        <v>743</v>
      </c>
      <c r="AO4813" s="23" t="s">
        <v>10978</v>
      </c>
      <c r="AP4813" s="59" t="s">
        <v>10979</v>
      </c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10"/>
      <c r="BD4813" s="10"/>
      <c r="BE4813" s="10"/>
      <c r="BF4813" s="10"/>
      <c r="BG4813" s="10"/>
      <c r="BH4813" s="10"/>
      <c r="BI4813" s="10"/>
      <c r="BJ4813" s="10"/>
      <c r="BK4813" s="10"/>
      <c r="BL4813" s="10"/>
      <c r="BM4813" s="10"/>
      <c r="BN4813" s="10"/>
      <c r="BO4813" s="10"/>
      <c r="BP4813" s="10"/>
      <c r="BQ4813" s="10"/>
      <c r="BR4813" s="10"/>
      <c r="BS4813" s="10"/>
      <c r="BT4813" s="10"/>
      <c r="BU4813" s="10"/>
      <c r="BV4813" s="10"/>
      <c r="BW4813" s="10"/>
      <c r="BX4813" s="10"/>
      <c r="BY4813" s="10"/>
      <c r="BZ4813" s="10"/>
      <c r="CA4813" s="10"/>
      <c r="CB4813" s="10"/>
      <c r="CC4813" s="10"/>
      <c r="CD4813" s="10"/>
      <c r="CE4813" s="10"/>
      <c r="CF4813" s="10"/>
      <c r="CG4813" s="10"/>
      <c r="CH4813" s="10"/>
      <c r="CI4813" s="10"/>
      <c r="CJ4813" s="10"/>
      <c r="CK4813" s="10"/>
      <c r="CL4813" s="10"/>
      <c r="CM4813" s="10"/>
      <c r="CN4813" s="10"/>
      <c r="CO4813" s="10"/>
      <c r="CP4813" s="10"/>
      <c r="CQ4813" s="10"/>
      <c r="CR4813" s="10"/>
      <c r="CS4813" s="10"/>
      <c r="CT4813" s="10"/>
      <c r="CU4813" s="10"/>
      <c r="CV4813" s="10"/>
      <c r="CW4813" s="10"/>
      <c r="CX4813" s="10"/>
      <c r="CY4813" s="10"/>
      <c r="CZ4813" s="10"/>
      <c r="DA4813" s="10"/>
      <c r="DB4813" s="10"/>
    </row>
    <row r="4814" spans="1:106" s="12" customFormat="1" ht="98" x14ac:dyDescent="0.15">
      <c r="A4814" s="3" t="s">
        <v>9314</v>
      </c>
      <c r="B4814" s="3" t="str">
        <f t="shared" si="75"/>
        <v>M_ACC_1838</v>
      </c>
      <c r="C4814" s="4" t="s">
        <v>42</v>
      </c>
      <c r="D4814" s="42">
        <v>1838</v>
      </c>
      <c r="E4814" s="49">
        <v>6565.6767959999997</v>
      </c>
      <c r="F4814" s="49">
        <v>26.43640027</v>
      </c>
      <c r="G4814" s="49">
        <v>4.4883543880000003</v>
      </c>
      <c r="H4814" s="49">
        <v>5.8899984239999998</v>
      </c>
      <c r="I4814" s="36">
        <v>3.8600000000000003E-9</v>
      </c>
      <c r="J4814" s="36">
        <v>2.4699999999999999E-8</v>
      </c>
      <c r="K4814" s="4" t="s">
        <v>49</v>
      </c>
      <c r="L4814" s="4">
        <v>3380</v>
      </c>
      <c r="M4814" s="4" t="s">
        <v>5253</v>
      </c>
      <c r="N4814" s="4" t="s">
        <v>5254</v>
      </c>
      <c r="O4814" s="5">
        <v>1.8E-96</v>
      </c>
      <c r="P4814" s="4" t="s">
        <v>44</v>
      </c>
      <c r="Q4814" s="4" t="s">
        <v>44</v>
      </c>
      <c r="R4814" s="4" t="s">
        <v>44</v>
      </c>
      <c r="S4814" s="4" t="s">
        <v>44</v>
      </c>
      <c r="T4814" s="4" t="s">
        <v>3298</v>
      </c>
      <c r="U4814" s="4" t="s">
        <v>3298</v>
      </c>
      <c r="V4814" s="4" t="s">
        <v>3299</v>
      </c>
      <c r="W4814" s="4" t="s">
        <v>5255</v>
      </c>
      <c r="X4814" s="23" t="s">
        <v>5256</v>
      </c>
      <c r="Y4814" s="67">
        <v>3.0999999999999999E-139</v>
      </c>
      <c r="Z4814" s="23" t="s">
        <v>44</v>
      </c>
      <c r="AA4814" s="73" t="s">
        <v>44</v>
      </c>
      <c r="AB4814" s="23" t="s">
        <v>44</v>
      </c>
      <c r="AC4814" s="23" t="s">
        <v>10976</v>
      </c>
      <c r="AD4814" s="4" t="s">
        <v>10977</v>
      </c>
      <c r="AE4814" s="30">
        <v>100</v>
      </c>
      <c r="AF4814" s="30">
        <v>392</v>
      </c>
      <c r="AG4814" s="30">
        <v>0</v>
      </c>
      <c r="AH4814" s="30">
        <v>0</v>
      </c>
      <c r="AI4814" s="30">
        <v>1</v>
      </c>
      <c r="AJ4814" s="30">
        <v>392</v>
      </c>
      <c r="AK4814" s="30">
        <v>1</v>
      </c>
      <c r="AL4814" s="30">
        <v>392</v>
      </c>
      <c r="AM4814" s="30">
        <v>0</v>
      </c>
      <c r="AN4814" s="30">
        <v>743</v>
      </c>
      <c r="AO4814" s="23" t="s">
        <v>10978</v>
      </c>
      <c r="AP4814" s="59" t="s">
        <v>10979</v>
      </c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10"/>
      <c r="BD4814" s="10"/>
      <c r="BE4814" s="10"/>
      <c r="BF4814" s="10"/>
      <c r="BG4814" s="10"/>
      <c r="BH4814" s="10"/>
      <c r="BI4814" s="10"/>
      <c r="BJ4814" s="10"/>
      <c r="BK4814" s="10"/>
      <c r="BL4814" s="10"/>
      <c r="BM4814" s="10"/>
      <c r="BN4814" s="10"/>
      <c r="BO4814" s="10"/>
      <c r="BP4814" s="10"/>
      <c r="BQ4814" s="10"/>
      <c r="BR4814" s="10"/>
      <c r="BS4814" s="10"/>
      <c r="BT4814" s="10"/>
      <c r="BU4814" s="10"/>
      <c r="BV4814" s="10"/>
      <c r="BW4814" s="10"/>
      <c r="BX4814" s="10"/>
      <c r="BY4814" s="10"/>
      <c r="BZ4814" s="10"/>
      <c r="CA4814" s="10"/>
      <c r="CB4814" s="10"/>
      <c r="CC4814" s="10"/>
      <c r="CD4814" s="10"/>
      <c r="CE4814" s="10"/>
      <c r="CF4814" s="10"/>
      <c r="CG4814" s="10"/>
      <c r="CH4814" s="10"/>
      <c r="CI4814" s="10"/>
      <c r="CJ4814" s="10"/>
      <c r="CK4814" s="10"/>
      <c r="CL4814" s="10"/>
      <c r="CM4814" s="10"/>
      <c r="CN4814" s="10"/>
      <c r="CO4814" s="10"/>
      <c r="CP4814" s="10"/>
      <c r="CQ4814" s="10"/>
      <c r="CR4814" s="10"/>
      <c r="CS4814" s="10"/>
      <c r="CT4814" s="10"/>
      <c r="CU4814" s="10"/>
      <c r="CV4814" s="10"/>
      <c r="CW4814" s="10"/>
      <c r="CX4814" s="10"/>
      <c r="CY4814" s="10"/>
      <c r="CZ4814" s="10"/>
      <c r="DA4814" s="10"/>
      <c r="DB4814" s="10"/>
    </row>
    <row r="4815" spans="1:106" s="12" customFormat="1" ht="98" x14ac:dyDescent="0.15">
      <c r="A4815" s="3" t="s">
        <v>9314</v>
      </c>
      <c r="B4815" s="3" t="str">
        <f t="shared" si="75"/>
        <v>M_ACC_1838</v>
      </c>
      <c r="C4815" s="4" t="s">
        <v>42</v>
      </c>
      <c r="D4815" s="42">
        <v>1838</v>
      </c>
      <c r="E4815" s="49">
        <v>6565.6767959999997</v>
      </c>
      <c r="F4815" s="49">
        <v>26.14442386</v>
      </c>
      <c r="G4815" s="49">
        <v>4.4922511429999998</v>
      </c>
      <c r="H4815" s="49">
        <v>5.8198936420000003</v>
      </c>
      <c r="I4815" s="36">
        <v>5.8900000000000001E-9</v>
      </c>
      <c r="J4815" s="36">
        <v>4.7099999999999998E-8</v>
      </c>
      <c r="K4815" s="4" t="s">
        <v>56</v>
      </c>
      <c r="L4815" s="4">
        <v>21220</v>
      </c>
      <c r="M4815" s="4" t="s">
        <v>5253</v>
      </c>
      <c r="N4815" s="4" t="s">
        <v>5254</v>
      </c>
      <c r="O4815" s="5">
        <v>1.8E-96</v>
      </c>
      <c r="P4815" s="4" t="s">
        <v>44</v>
      </c>
      <c r="Q4815" s="4" t="s">
        <v>44</v>
      </c>
      <c r="R4815" s="4" t="s">
        <v>44</v>
      </c>
      <c r="S4815" s="4" t="s">
        <v>44</v>
      </c>
      <c r="T4815" s="4" t="s">
        <v>3298</v>
      </c>
      <c r="U4815" s="4" t="s">
        <v>3298</v>
      </c>
      <c r="V4815" s="4" t="s">
        <v>3299</v>
      </c>
      <c r="W4815" s="4" t="s">
        <v>5255</v>
      </c>
      <c r="X4815" s="23" t="s">
        <v>5256</v>
      </c>
      <c r="Y4815" s="67">
        <v>3.0999999999999999E-139</v>
      </c>
      <c r="Z4815" s="23" t="s">
        <v>44</v>
      </c>
      <c r="AA4815" s="73" t="s">
        <v>44</v>
      </c>
      <c r="AB4815" s="23" t="s">
        <v>44</v>
      </c>
      <c r="AC4815" s="23" t="s">
        <v>10976</v>
      </c>
      <c r="AD4815" s="4" t="s">
        <v>10977</v>
      </c>
      <c r="AE4815" s="30">
        <v>100</v>
      </c>
      <c r="AF4815" s="30">
        <v>392</v>
      </c>
      <c r="AG4815" s="30">
        <v>0</v>
      </c>
      <c r="AH4815" s="30">
        <v>0</v>
      </c>
      <c r="AI4815" s="30">
        <v>1</v>
      </c>
      <c r="AJ4815" s="30">
        <v>392</v>
      </c>
      <c r="AK4815" s="30">
        <v>1</v>
      </c>
      <c r="AL4815" s="30">
        <v>392</v>
      </c>
      <c r="AM4815" s="30">
        <v>0</v>
      </c>
      <c r="AN4815" s="30">
        <v>743</v>
      </c>
      <c r="AO4815" s="23" t="s">
        <v>10978</v>
      </c>
      <c r="AP4815" s="59" t="s">
        <v>10979</v>
      </c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10"/>
      <c r="BD4815" s="10"/>
      <c r="BE4815" s="10"/>
      <c r="BF4815" s="10"/>
      <c r="BG4815" s="10"/>
      <c r="BH4815" s="10"/>
      <c r="BI4815" s="10"/>
      <c r="BJ4815" s="10"/>
      <c r="BK4815" s="10"/>
      <c r="BL4815" s="10"/>
      <c r="BM4815" s="10"/>
      <c r="BN4815" s="10"/>
      <c r="BO4815" s="10"/>
      <c r="BP4815" s="10"/>
      <c r="BQ4815" s="10"/>
      <c r="BR4815" s="10"/>
      <c r="BS4815" s="10"/>
      <c r="BT4815" s="10"/>
      <c r="BU4815" s="10"/>
      <c r="BV4815" s="10"/>
      <c r="BW4815" s="10"/>
      <c r="BX4815" s="10"/>
      <c r="BY4815" s="10"/>
      <c r="BZ4815" s="10"/>
      <c r="CA4815" s="10"/>
      <c r="CB4815" s="10"/>
      <c r="CC4815" s="10"/>
      <c r="CD4815" s="10"/>
      <c r="CE4815" s="10"/>
      <c r="CF4815" s="10"/>
      <c r="CG4815" s="10"/>
      <c r="CH4815" s="10"/>
      <c r="CI4815" s="10"/>
      <c r="CJ4815" s="10"/>
      <c r="CK4815" s="10"/>
      <c r="CL4815" s="10"/>
      <c r="CM4815" s="10"/>
      <c r="CN4815" s="10"/>
      <c r="CO4815" s="10"/>
      <c r="CP4815" s="10"/>
      <c r="CQ4815" s="10"/>
      <c r="CR4815" s="10"/>
      <c r="CS4815" s="10"/>
      <c r="CT4815" s="10"/>
      <c r="CU4815" s="10"/>
      <c r="CV4815" s="10"/>
      <c r="CW4815" s="10"/>
      <c r="CX4815" s="10"/>
      <c r="CY4815" s="10"/>
      <c r="CZ4815" s="10"/>
      <c r="DA4815" s="10"/>
      <c r="DB4815" s="10"/>
    </row>
    <row r="4816" spans="1:106" s="12" customFormat="1" ht="98" x14ac:dyDescent="0.15">
      <c r="A4816" s="3" t="s">
        <v>9314</v>
      </c>
      <c r="B4816" s="3" t="str">
        <f t="shared" si="75"/>
        <v>M_ACC_1840</v>
      </c>
      <c r="C4816" s="4" t="s">
        <v>42</v>
      </c>
      <c r="D4816" s="42">
        <v>1840</v>
      </c>
      <c r="E4816" s="49">
        <v>4555.8724160000002</v>
      </c>
      <c r="F4816" s="49">
        <v>24.16256825</v>
      </c>
      <c r="G4816" s="49">
        <v>4.4915462249999996</v>
      </c>
      <c r="H4816" s="49">
        <v>5.3795657529999996</v>
      </c>
      <c r="I4816" s="36">
        <v>7.4700000000000001E-8</v>
      </c>
      <c r="J4816" s="36">
        <v>4.8999999999999997E-7</v>
      </c>
      <c r="K4816" s="4" t="s">
        <v>43</v>
      </c>
      <c r="L4816" s="4">
        <v>12245</v>
      </c>
      <c r="M4816" s="4" t="s">
        <v>44</v>
      </c>
      <c r="N4816" s="4" t="s">
        <v>44</v>
      </c>
      <c r="O4816" s="4" t="s">
        <v>44</v>
      </c>
      <c r="P4816" s="4" t="s">
        <v>44</v>
      </c>
      <c r="Q4816" s="4" t="s">
        <v>44</v>
      </c>
      <c r="R4816" s="4" t="s">
        <v>44</v>
      </c>
      <c r="S4816" s="4" t="s">
        <v>44</v>
      </c>
      <c r="T4816" s="4" t="s">
        <v>1164</v>
      </c>
      <c r="U4816" s="4" t="s">
        <v>1164</v>
      </c>
      <c r="V4816" s="4" t="s">
        <v>1165</v>
      </c>
      <c r="W4816" s="4" t="s">
        <v>7044</v>
      </c>
      <c r="X4816" s="23" t="s">
        <v>7045</v>
      </c>
      <c r="Y4816" s="67">
        <v>1.5E-103</v>
      </c>
      <c r="Z4816" s="23" t="s">
        <v>44</v>
      </c>
      <c r="AA4816" s="73" t="s">
        <v>44</v>
      </c>
      <c r="AB4816" s="23" t="s">
        <v>44</v>
      </c>
      <c r="AC4816" s="23" t="s">
        <v>11110</v>
      </c>
      <c r="AD4816" s="4" t="s">
        <v>11111</v>
      </c>
      <c r="AE4816" s="30">
        <v>100</v>
      </c>
      <c r="AF4816" s="30">
        <v>370</v>
      </c>
      <c r="AG4816" s="30">
        <v>0</v>
      </c>
      <c r="AH4816" s="30">
        <v>0</v>
      </c>
      <c r="AI4816" s="30">
        <v>1</v>
      </c>
      <c r="AJ4816" s="30">
        <v>370</v>
      </c>
      <c r="AK4816" s="30">
        <v>1</v>
      </c>
      <c r="AL4816" s="30">
        <v>370</v>
      </c>
      <c r="AM4816" s="30">
        <v>0</v>
      </c>
      <c r="AN4816" s="30">
        <v>693</v>
      </c>
      <c r="AO4816" s="23" t="s">
        <v>11112</v>
      </c>
      <c r="AP4816" s="59" t="s">
        <v>11113</v>
      </c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10"/>
      <c r="BD4816" s="10"/>
      <c r="BE4816" s="10"/>
      <c r="BF4816" s="10"/>
      <c r="BG4816" s="10"/>
      <c r="BH4816" s="10"/>
      <c r="BI4816" s="10"/>
      <c r="BJ4816" s="10"/>
      <c r="BK4816" s="10"/>
      <c r="BL4816" s="10"/>
      <c r="BM4816" s="10"/>
      <c r="BN4816" s="10"/>
      <c r="BO4816" s="10"/>
      <c r="BP4816" s="10"/>
      <c r="BQ4816" s="10"/>
      <c r="BR4816" s="10"/>
      <c r="BS4816" s="10"/>
      <c r="BT4816" s="10"/>
      <c r="BU4816" s="10"/>
      <c r="BV4816" s="10"/>
      <c r="BW4816" s="10"/>
      <c r="BX4816" s="10"/>
      <c r="BY4816" s="10"/>
      <c r="BZ4816" s="10"/>
      <c r="CA4816" s="10"/>
      <c r="CB4816" s="10"/>
      <c r="CC4816" s="10"/>
      <c r="CD4816" s="10"/>
      <c r="CE4816" s="10"/>
      <c r="CF4816" s="10"/>
      <c r="CG4816" s="10"/>
      <c r="CH4816" s="10"/>
      <c r="CI4816" s="10"/>
      <c r="CJ4816" s="10"/>
      <c r="CK4816" s="10"/>
      <c r="CL4816" s="10"/>
      <c r="CM4816" s="10"/>
      <c r="CN4816" s="10"/>
      <c r="CO4816" s="10"/>
      <c r="CP4816" s="10"/>
      <c r="CQ4816" s="10"/>
      <c r="CR4816" s="10"/>
      <c r="CS4816" s="10"/>
      <c r="CT4816" s="10"/>
      <c r="CU4816" s="10"/>
      <c r="CV4816" s="10"/>
      <c r="CW4816" s="10"/>
      <c r="CX4816" s="10"/>
      <c r="CY4816" s="10"/>
      <c r="CZ4816" s="10"/>
      <c r="DA4816" s="10"/>
      <c r="DB4816" s="10"/>
    </row>
    <row r="4817" spans="1:106" s="12" customFormat="1" ht="98" x14ac:dyDescent="0.15">
      <c r="A4817" s="3" t="s">
        <v>9314</v>
      </c>
      <c r="B4817" s="3" t="str">
        <f t="shared" si="75"/>
        <v>M_ACC_1840</v>
      </c>
      <c r="C4817" s="4" t="s">
        <v>42</v>
      </c>
      <c r="D4817" s="42">
        <v>1840</v>
      </c>
      <c r="E4817" s="49">
        <v>4555.8724160000002</v>
      </c>
      <c r="F4817" s="49">
        <v>24.031294639999999</v>
      </c>
      <c r="G4817" s="49">
        <v>4.4885216889999997</v>
      </c>
      <c r="H4817" s="49">
        <v>5.3539441959999996</v>
      </c>
      <c r="I4817" s="36">
        <v>8.6099999999999997E-8</v>
      </c>
      <c r="J4817" s="36">
        <v>4.9200000000000001E-7</v>
      </c>
      <c r="K4817" s="4" t="s">
        <v>49</v>
      </c>
      <c r="L4817" s="4">
        <v>1790</v>
      </c>
      <c r="M4817" s="4" t="s">
        <v>44</v>
      </c>
      <c r="N4817" s="4" t="s">
        <v>44</v>
      </c>
      <c r="O4817" s="4" t="s">
        <v>44</v>
      </c>
      <c r="P4817" s="4" t="s">
        <v>44</v>
      </c>
      <c r="Q4817" s="4" t="s">
        <v>44</v>
      </c>
      <c r="R4817" s="4" t="s">
        <v>44</v>
      </c>
      <c r="S4817" s="4" t="s">
        <v>44</v>
      </c>
      <c r="T4817" s="4" t="s">
        <v>1164</v>
      </c>
      <c r="U4817" s="4" t="s">
        <v>1164</v>
      </c>
      <c r="V4817" s="4" t="s">
        <v>1165</v>
      </c>
      <c r="W4817" s="4" t="s">
        <v>7044</v>
      </c>
      <c r="X4817" s="23" t="s">
        <v>7045</v>
      </c>
      <c r="Y4817" s="67">
        <v>1.5E-103</v>
      </c>
      <c r="Z4817" s="23" t="s">
        <v>44</v>
      </c>
      <c r="AA4817" s="73" t="s">
        <v>44</v>
      </c>
      <c r="AB4817" s="23" t="s">
        <v>44</v>
      </c>
      <c r="AC4817" s="23" t="s">
        <v>11110</v>
      </c>
      <c r="AD4817" s="4" t="s">
        <v>11111</v>
      </c>
      <c r="AE4817" s="30">
        <v>100</v>
      </c>
      <c r="AF4817" s="30">
        <v>370</v>
      </c>
      <c r="AG4817" s="30">
        <v>0</v>
      </c>
      <c r="AH4817" s="30">
        <v>0</v>
      </c>
      <c r="AI4817" s="30">
        <v>1</v>
      </c>
      <c r="AJ4817" s="30">
        <v>370</v>
      </c>
      <c r="AK4817" s="30">
        <v>1</v>
      </c>
      <c r="AL4817" s="30">
        <v>370</v>
      </c>
      <c r="AM4817" s="30">
        <v>0</v>
      </c>
      <c r="AN4817" s="30">
        <v>693</v>
      </c>
      <c r="AO4817" s="23" t="s">
        <v>11112</v>
      </c>
      <c r="AP4817" s="59" t="s">
        <v>11113</v>
      </c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10"/>
      <c r="BD4817" s="10"/>
      <c r="BE4817" s="10"/>
      <c r="BF4817" s="10"/>
      <c r="BG4817" s="10"/>
      <c r="BH4817" s="10"/>
      <c r="BI4817" s="10"/>
      <c r="BJ4817" s="10"/>
      <c r="BK4817" s="10"/>
      <c r="BL4817" s="10"/>
      <c r="BM4817" s="10"/>
      <c r="BN4817" s="10"/>
      <c r="BO4817" s="10"/>
      <c r="BP4817" s="10"/>
      <c r="BQ4817" s="10"/>
      <c r="BR4817" s="10"/>
      <c r="BS4817" s="10"/>
      <c r="BT4817" s="10"/>
      <c r="BU4817" s="10"/>
      <c r="BV4817" s="10"/>
      <c r="BW4817" s="10"/>
      <c r="BX4817" s="10"/>
      <c r="BY4817" s="10"/>
      <c r="BZ4817" s="10"/>
      <c r="CA4817" s="10"/>
      <c r="CB4817" s="10"/>
      <c r="CC4817" s="10"/>
      <c r="CD4817" s="10"/>
      <c r="CE4817" s="10"/>
      <c r="CF4817" s="10"/>
      <c r="CG4817" s="10"/>
      <c r="CH4817" s="10"/>
      <c r="CI4817" s="10"/>
      <c r="CJ4817" s="10"/>
      <c r="CK4817" s="10"/>
      <c r="CL4817" s="10"/>
      <c r="CM4817" s="10"/>
      <c r="CN4817" s="10"/>
      <c r="CO4817" s="10"/>
      <c r="CP4817" s="10"/>
      <c r="CQ4817" s="10"/>
      <c r="CR4817" s="10"/>
      <c r="CS4817" s="10"/>
      <c r="CT4817" s="10"/>
      <c r="CU4817" s="10"/>
      <c r="CV4817" s="10"/>
      <c r="CW4817" s="10"/>
      <c r="CX4817" s="10"/>
      <c r="CY4817" s="10"/>
      <c r="CZ4817" s="10"/>
      <c r="DA4817" s="10"/>
      <c r="DB4817" s="10"/>
    </row>
    <row r="4818" spans="1:106" s="12" customFormat="1" ht="98" x14ac:dyDescent="0.15">
      <c r="A4818" s="3" t="s">
        <v>9314</v>
      </c>
      <c r="B4818" s="3" t="str">
        <f t="shared" si="75"/>
        <v>M_ACC_1840</v>
      </c>
      <c r="C4818" s="4" t="s">
        <v>42</v>
      </c>
      <c r="D4818" s="42">
        <v>1840</v>
      </c>
      <c r="E4818" s="49">
        <v>4555.8724160000002</v>
      </c>
      <c r="F4818" s="49">
        <v>15.333678539999999</v>
      </c>
      <c r="G4818" s="49">
        <v>4.5006796810000003</v>
      </c>
      <c r="H4818" s="49">
        <v>3.40696953</v>
      </c>
      <c r="I4818" s="36">
        <v>6.5688499999999996E-4</v>
      </c>
      <c r="J4818" s="36">
        <v>4.0713839999999999E-3</v>
      </c>
      <c r="K4818" s="4" t="s">
        <v>56</v>
      </c>
      <c r="L4818" s="4">
        <v>15613</v>
      </c>
      <c r="M4818" s="4" t="s">
        <v>44</v>
      </c>
      <c r="N4818" s="4" t="s">
        <v>44</v>
      </c>
      <c r="O4818" s="4" t="s">
        <v>44</v>
      </c>
      <c r="P4818" s="4" t="s">
        <v>44</v>
      </c>
      <c r="Q4818" s="4" t="s">
        <v>44</v>
      </c>
      <c r="R4818" s="4" t="s">
        <v>44</v>
      </c>
      <c r="S4818" s="4" t="s">
        <v>44</v>
      </c>
      <c r="T4818" s="4" t="s">
        <v>1164</v>
      </c>
      <c r="U4818" s="4" t="s">
        <v>1164</v>
      </c>
      <c r="V4818" s="4" t="s">
        <v>1165</v>
      </c>
      <c r="W4818" s="4" t="s">
        <v>7044</v>
      </c>
      <c r="X4818" s="23" t="s">
        <v>7045</v>
      </c>
      <c r="Y4818" s="67">
        <v>1.5E-103</v>
      </c>
      <c r="Z4818" s="23" t="s">
        <v>44</v>
      </c>
      <c r="AA4818" s="73" t="s">
        <v>44</v>
      </c>
      <c r="AB4818" s="23" t="s">
        <v>44</v>
      </c>
      <c r="AC4818" s="23" t="s">
        <v>11110</v>
      </c>
      <c r="AD4818" s="4" t="s">
        <v>11111</v>
      </c>
      <c r="AE4818" s="30">
        <v>100</v>
      </c>
      <c r="AF4818" s="30">
        <v>370</v>
      </c>
      <c r="AG4818" s="30">
        <v>0</v>
      </c>
      <c r="AH4818" s="30">
        <v>0</v>
      </c>
      <c r="AI4818" s="30">
        <v>1</v>
      </c>
      <c r="AJ4818" s="30">
        <v>370</v>
      </c>
      <c r="AK4818" s="30">
        <v>1</v>
      </c>
      <c r="AL4818" s="30">
        <v>370</v>
      </c>
      <c r="AM4818" s="30">
        <v>0</v>
      </c>
      <c r="AN4818" s="30">
        <v>693</v>
      </c>
      <c r="AO4818" s="23" t="s">
        <v>11112</v>
      </c>
      <c r="AP4818" s="59" t="s">
        <v>11113</v>
      </c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10"/>
      <c r="BD4818" s="10"/>
      <c r="BE4818" s="10"/>
      <c r="BF4818" s="10"/>
      <c r="BG4818" s="10"/>
      <c r="BH4818" s="10"/>
      <c r="BI4818" s="10"/>
      <c r="BJ4818" s="10"/>
      <c r="BK4818" s="10"/>
      <c r="BL4818" s="10"/>
      <c r="BM4818" s="10"/>
      <c r="BN4818" s="10"/>
      <c r="BO4818" s="10"/>
      <c r="BP4818" s="10"/>
      <c r="BQ4818" s="10"/>
      <c r="BR4818" s="10"/>
      <c r="BS4818" s="10"/>
      <c r="BT4818" s="10"/>
      <c r="BU4818" s="10"/>
      <c r="BV4818" s="10"/>
      <c r="BW4818" s="10"/>
      <c r="BX4818" s="10"/>
      <c r="BY4818" s="10"/>
      <c r="BZ4818" s="10"/>
      <c r="CA4818" s="10"/>
      <c r="CB4818" s="10"/>
      <c r="CC4818" s="10"/>
      <c r="CD4818" s="10"/>
      <c r="CE4818" s="10"/>
      <c r="CF4818" s="10"/>
      <c r="CG4818" s="10"/>
      <c r="CH4818" s="10"/>
      <c r="CI4818" s="10"/>
      <c r="CJ4818" s="10"/>
      <c r="CK4818" s="10"/>
      <c r="CL4818" s="10"/>
      <c r="CM4818" s="10"/>
      <c r="CN4818" s="10"/>
      <c r="CO4818" s="10"/>
      <c r="CP4818" s="10"/>
      <c r="CQ4818" s="10"/>
      <c r="CR4818" s="10"/>
      <c r="CS4818" s="10"/>
      <c r="CT4818" s="10"/>
      <c r="CU4818" s="10"/>
      <c r="CV4818" s="10"/>
      <c r="CW4818" s="10"/>
      <c r="CX4818" s="10"/>
      <c r="CY4818" s="10"/>
      <c r="CZ4818" s="10"/>
      <c r="DA4818" s="10"/>
      <c r="DB4818" s="10"/>
    </row>
    <row r="4819" spans="1:106" s="12" customFormat="1" ht="98" x14ac:dyDescent="0.15">
      <c r="A4819" s="3" t="s">
        <v>9314</v>
      </c>
      <c r="B4819" s="3" t="str">
        <f t="shared" si="75"/>
        <v>M_ACC_1859</v>
      </c>
      <c r="C4819" s="4" t="s">
        <v>42</v>
      </c>
      <c r="D4819" s="42">
        <v>1859</v>
      </c>
      <c r="E4819" s="49">
        <v>5785.7978439999997</v>
      </c>
      <c r="F4819" s="49">
        <v>25.034086890000001</v>
      </c>
      <c r="G4819" s="49">
        <v>4.4914793040000003</v>
      </c>
      <c r="H4819" s="49">
        <v>5.5736841239999997</v>
      </c>
      <c r="I4819" s="36">
        <v>2.4900000000000001E-8</v>
      </c>
      <c r="J4819" s="36">
        <v>1.73E-7</v>
      </c>
      <c r="K4819" s="4" t="s">
        <v>43</v>
      </c>
      <c r="L4819" s="4">
        <v>11619</v>
      </c>
      <c r="M4819" s="4" t="s">
        <v>11068</v>
      </c>
      <c r="N4819" s="4" t="s">
        <v>11069</v>
      </c>
      <c r="O4819" s="5">
        <v>7.9999999999999997E-80</v>
      </c>
      <c r="P4819" s="4" t="s">
        <v>44</v>
      </c>
      <c r="Q4819" s="4" t="s">
        <v>44</v>
      </c>
      <c r="R4819" s="4" t="s">
        <v>44</v>
      </c>
      <c r="S4819" s="4" t="s">
        <v>44</v>
      </c>
      <c r="T4819" s="4" t="s">
        <v>728</v>
      </c>
      <c r="U4819" s="4" t="s">
        <v>728</v>
      </c>
      <c r="V4819" s="4" t="s">
        <v>729</v>
      </c>
      <c r="W4819" s="4" t="s">
        <v>11070</v>
      </c>
      <c r="X4819" s="23" t="s">
        <v>11071</v>
      </c>
      <c r="Y4819" s="67">
        <v>6.2999999999999997E-132</v>
      </c>
      <c r="Z4819" s="23" t="s">
        <v>44</v>
      </c>
      <c r="AA4819" s="73" t="s">
        <v>44</v>
      </c>
      <c r="AB4819" s="23" t="s">
        <v>44</v>
      </c>
      <c r="AC4819" s="23" t="s">
        <v>11072</v>
      </c>
      <c r="AD4819" s="4" t="s">
        <v>11073</v>
      </c>
      <c r="AE4819" s="30">
        <v>100</v>
      </c>
      <c r="AF4819" s="30">
        <v>390</v>
      </c>
      <c r="AG4819" s="30">
        <v>0</v>
      </c>
      <c r="AH4819" s="30">
        <v>0</v>
      </c>
      <c r="AI4819" s="30">
        <v>1</v>
      </c>
      <c r="AJ4819" s="30">
        <v>390</v>
      </c>
      <c r="AK4819" s="30">
        <v>1</v>
      </c>
      <c r="AL4819" s="30">
        <v>390</v>
      </c>
      <c r="AM4819" s="30">
        <v>0</v>
      </c>
      <c r="AN4819" s="30">
        <v>794</v>
      </c>
      <c r="AO4819" s="23" t="s">
        <v>11074</v>
      </c>
      <c r="AP4819" s="59" t="s">
        <v>11075</v>
      </c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10"/>
      <c r="BD4819" s="10"/>
      <c r="BE4819" s="10"/>
      <c r="BF4819" s="10"/>
      <c r="BG4819" s="10"/>
      <c r="BH4819" s="10"/>
      <c r="BI4819" s="10"/>
      <c r="BJ4819" s="10"/>
      <c r="BK4819" s="10"/>
      <c r="BL4819" s="10"/>
      <c r="BM4819" s="10"/>
      <c r="BN4819" s="10"/>
      <c r="BO4819" s="10"/>
      <c r="BP4819" s="10"/>
      <c r="BQ4819" s="10"/>
      <c r="BR4819" s="10"/>
      <c r="BS4819" s="10"/>
      <c r="BT4819" s="10"/>
      <c r="BU4819" s="10"/>
      <c r="BV4819" s="10"/>
      <c r="BW4819" s="10"/>
      <c r="BX4819" s="10"/>
      <c r="BY4819" s="10"/>
      <c r="BZ4819" s="10"/>
      <c r="CA4819" s="10"/>
      <c r="CB4819" s="10"/>
      <c r="CC4819" s="10"/>
      <c r="CD4819" s="10"/>
      <c r="CE4819" s="10"/>
      <c r="CF4819" s="10"/>
      <c r="CG4819" s="10"/>
      <c r="CH4819" s="10"/>
      <c r="CI4819" s="10"/>
      <c r="CJ4819" s="10"/>
      <c r="CK4819" s="10"/>
      <c r="CL4819" s="10"/>
      <c r="CM4819" s="10"/>
      <c r="CN4819" s="10"/>
      <c r="CO4819" s="10"/>
      <c r="CP4819" s="10"/>
      <c r="CQ4819" s="10"/>
      <c r="CR4819" s="10"/>
      <c r="CS4819" s="10"/>
      <c r="CT4819" s="10"/>
      <c r="CU4819" s="10"/>
      <c r="CV4819" s="10"/>
      <c r="CW4819" s="10"/>
      <c r="CX4819" s="10"/>
      <c r="CY4819" s="10"/>
      <c r="CZ4819" s="10"/>
      <c r="DA4819" s="10"/>
      <c r="DB4819" s="10"/>
    </row>
    <row r="4820" spans="1:106" s="12" customFormat="1" ht="98" x14ac:dyDescent="0.15">
      <c r="A4820" s="3" t="s">
        <v>9314</v>
      </c>
      <c r="B4820" s="3" t="str">
        <f t="shared" si="75"/>
        <v>M_ACC_1859</v>
      </c>
      <c r="C4820" s="4" t="s">
        <v>42</v>
      </c>
      <c r="D4820" s="42">
        <v>1859</v>
      </c>
      <c r="E4820" s="49">
        <v>5785.7978439999997</v>
      </c>
      <c r="F4820" s="49">
        <v>24.846439969999999</v>
      </c>
      <c r="G4820" s="49">
        <v>4.488419296</v>
      </c>
      <c r="H4820" s="49">
        <v>5.5356771130000002</v>
      </c>
      <c r="I4820" s="36">
        <v>3.1E-8</v>
      </c>
      <c r="J4820" s="36">
        <v>1.86E-7</v>
      </c>
      <c r="K4820" s="4" t="s">
        <v>49</v>
      </c>
      <c r="L4820" s="4">
        <v>3397</v>
      </c>
      <c r="M4820" s="4" t="s">
        <v>11068</v>
      </c>
      <c r="N4820" s="4" t="s">
        <v>11069</v>
      </c>
      <c r="O4820" s="5">
        <v>7.9999999999999997E-80</v>
      </c>
      <c r="P4820" s="4" t="s">
        <v>44</v>
      </c>
      <c r="Q4820" s="4" t="s">
        <v>44</v>
      </c>
      <c r="R4820" s="4" t="s">
        <v>44</v>
      </c>
      <c r="S4820" s="4" t="s">
        <v>44</v>
      </c>
      <c r="T4820" s="4" t="s">
        <v>728</v>
      </c>
      <c r="U4820" s="4" t="s">
        <v>728</v>
      </c>
      <c r="V4820" s="4" t="s">
        <v>729</v>
      </c>
      <c r="W4820" s="4" t="s">
        <v>11070</v>
      </c>
      <c r="X4820" s="23" t="s">
        <v>11071</v>
      </c>
      <c r="Y4820" s="67">
        <v>6.2999999999999997E-132</v>
      </c>
      <c r="Z4820" s="23" t="s">
        <v>44</v>
      </c>
      <c r="AA4820" s="73" t="s">
        <v>44</v>
      </c>
      <c r="AB4820" s="23" t="s">
        <v>44</v>
      </c>
      <c r="AC4820" s="23" t="s">
        <v>11072</v>
      </c>
      <c r="AD4820" s="4" t="s">
        <v>11073</v>
      </c>
      <c r="AE4820" s="30">
        <v>100</v>
      </c>
      <c r="AF4820" s="30">
        <v>390</v>
      </c>
      <c r="AG4820" s="30">
        <v>0</v>
      </c>
      <c r="AH4820" s="30">
        <v>0</v>
      </c>
      <c r="AI4820" s="30">
        <v>1</v>
      </c>
      <c r="AJ4820" s="30">
        <v>390</v>
      </c>
      <c r="AK4820" s="30">
        <v>1</v>
      </c>
      <c r="AL4820" s="30">
        <v>390</v>
      </c>
      <c r="AM4820" s="30">
        <v>0</v>
      </c>
      <c r="AN4820" s="30">
        <v>794</v>
      </c>
      <c r="AO4820" s="23" t="s">
        <v>11074</v>
      </c>
      <c r="AP4820" s="59" t="s">
        <v>11075</v>
      </c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10"/>
      <c r="BD4820" s="10"/>
      <c r="BE4820" s="10"/>
      <c r="BF4820" s="10"/>
      <c r="BG4820" s="10"/>
      <c r="BH4820" s="10"/>
      <c r="BI4820" s="10"/>
      <c r="BJ4820" s="10"/>
      <c r="BK4820" s="10"/>
      <c r="BL4820" s="10"/>
      <c r="BM4820" s="10"/>
      <c r="BN4820" s="10"/>
      <c r="BO4820" s="10"/>
      <c r="BP4820" s="10"/>
      <c r="BQ4820" s="10"/>
      <c r="BR4820" s="10"/>
      <c r="BS4820" s="10"/>
      <c r="BT4820" s="10"/>
      <c r="BU4820" s="10"/>
      <c r="BV4820" s="10"/>
      <c r="BW4820" s="10"/>
      <c r="BX4820" s="10"/>
      <c r="BY4820" s="10"/>
      <c r="BZ4820" s="10"/>
      <c r="CA4820" s="10"/>
      <c r="CB4820" s="10"/>
      <c r="CC4820" s="10"/>
      <c r="CD4820" s="10"/>
      <c r="CE4820" s="10"/>
      <c r="CF4820" s="10"/>
      <c r="CG4820" s="10"/>
      <c r="CH4820" s="10"/>
      <c r="CI4820" s="10"/>
      <c r="CJ4820" s="10"/>
      <c r="CK4820" s="10"/>
      <c r="CL4820" s="10"/>
      <c r="CM4820" s="10"/>
      <c r="CN4820" s="10"/>
      <c r="CO4820" s="10"/>
      <c r="CP4820" s="10"/>
      <c r="CQ4820" s="10"/>
      <c r="CR4820" s="10"/>
      <c r="CS4820" s="10"/>
      <c r="CT4820" s="10"/>
      <c r="CU4820" s="10"/>
      <c r="CV4820" s="10"/>
      <c r="CW4820" s="10"/>
      <c r="CX4820" s="10"/>
      <c r="CY4820" s="10"/>
      <c r="CZ4820" s="10"/>
      <c r="DA4820" s="10"/>
      <c r="DB4820" s="10"/>
    </row>
    <row r="4821" spans="1:106" s="12" customFormat="1" ht="98" x14ac:dyDescent="0.15">
      <c r="A4821" s="3" t="s">
        <v>9314</v>
      </c>
      <c r="B4821" s="3" t="str">
        <f t="shared" si="75"/>
        <v>M_ACC_1859</v>
      </c>
      <c r="C4821" s="4" t="s">
        <v>42</v>
      </c>
      <c r="D4821" s="42">
        <v>1859</v>
      </c>
      <c r="E4821" s="49">
        <v>5785.7978439999997</v>
      </c>
      <c r="F4821" s="49">
        <v>16.154516319999999</v>
      </c>
      <c r="G4821" s="49">
        <v>4.4963419470000003</v>
      </c>
      <c r="H4821" s="49">
        <v>3.5928131149999998</v>
      </c>
      <c r="I4821" s="36">
        <v>3.2712699999999997E-4</v>
      </c>
      <c r="J4821" s="36">
        <v>2.087621E-3</v>
      </c>
      <c r="K4821" s="4" t="s">
        <v>56</v>
      </c>
      <c r="L4821" s="4">
        <v>18518</v>
      </c>
      <c r="M4821" s="4" t="s">
        <v>11068</v>
      </c>
      <c r="N4821" s="4" t="s">
        <v>11069</v>
      </c>
      <c r="O4821" s="5">
        <v>7.9999999999999997E-80</v>
      </c>
      <c r="P4821" s="4" t="s">
        <v>44</v>
      </c>
      <c r="Q4821" s="4" t="s">
        <v>44</v>
      </c>
      <c r="R4821" s="4" t="s">
        <v>44</v>
      </c>
      <c r="S4821" s="4" t="s">
        <v>44</v>
      </c>
      <c r="T4821" s="4" t="s">
        <v>728</v>
      </c>
      <c r="U4821" s="4" t="s">
        <v>728</v>
      </c>
      <c r="V4821" s="4" t="s">
        <v>729</v>
      </c>
      <c r="W4821" s="4" t="s">
        <v>11070</v>
      </c>
      <c r="X4821" s="23" t="s">
        <v>11071</v>
      </c>
      <c r="Y4821" s="67">
        <v>6.2999999999999997E-132</v>
      </c>
      <c r="Z4821" s="23" t="s">
        <v>44</v>
      </c>
      <c r="AA4821" s="73" t="s">
        <v>44</v>
      </c>
      <c r="AB4821" s="23" t="s">
        <v>44</v>
      </c>
      <c r="AC4821" s="23" t="s">
        <v>11072</v>
      </c>
      <c r="AD4821" s="4" t="s">
        <v>11073</v>
      </c>
      <c r="AE4821" s="30">
        <v>100</v>
      </c>
      <c r="AF4821" s="30">
        <v>390</v>
      </c>
      <c r="AG4821" s="30">
        <v>0</v>
      </c>
      <c r="AH4821" s="30">
        <v>0</v>
      </c>
      <c r="AI4821" s="30">
        <v>1</v>
      </c>
      <c r="AJ4821" s="30">
        <v>390</v>
      </c>
      <c r="AK4821" s="30">
        <v>1</v>
      </c>
      <c r="AL4821" s="30">
        <v>390</v>
      </c>
      <c r="AM4821" s="30">
        <v>0</v>
      </c>
      <c r="AN4821" s="30">
        <v>794</v>
      </c>
      <c r="AO4821" s="23" t="s">
        <v>11074</v>
      </c>
      <c r="AP4821" s="59" t="s">
        <v>11075</v>
      </c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10"/>
      <c r="BD4821" s="10"/>
      <c r="BE4821" s="10"/>
      <c r="BF4821" s="10"/>
      <c r="BG4821" s="10"/>
      <c r="BH4821" s="10"/>
      <c r="BI4821" s="10"/>
      <c r="BJ4821" s="10"/>
      <c r="BK4821" s="10"/>
      <c r="BL4821" s="10"/>
      <c r="BM4821" s="10"/>
      <c r="BN4821" s="10"/>
      <c r="BO4821" s="10"/>
      <c r="BP4821" s="10"/>
      <c r="BQ4821" s="10"/>
      <c r="BR4821" s="10"/>
      <c r="BS4821" s="10"/>
      <c r="BT4821" s="10"/>
      <c r="BU4821" s="10"/>
      <c r="BV4821" s="10"/>
      <c r="BW4821" s="10"/>
      <c r="BX4821" s="10"/>
      <c r="BY4821" s="10"/>
      <c r="BZ4821" s="10"/>
      <c r="CA4821" s="10"/>
      <c r="CB4821" s="10"/>
      <c r="CC4821" s="10"/>
      <c r="CD4821" s="10"/>
      <c r="CE4821" s="10"/>
      <c r="CF4821" s="10"/>
      <c r="CG4821" s="10"/>
      <c r="CH4821" s="10"/>
      <c r="CI4821" s="10"/>
      <c r="CJ4821" s="10"/>
      <c r="CK4821" s="10"/>
      <c r="CL4821" s="10"/>
      <c r="CM4821" s="10"/>
      <c r="CN4821" s="10"/>
      <c r="CO4821" s="10"/>
      <c r="CP4821" s="10"/>
      <c r="CQ4821" s="10"/>
      <c r="CR4821" s="10"/>
      <c r="CS4821" s="10"/>
      <c r="CT4821" s="10"/>
      <c r="CU4821" s="10"/>
      <c r="CV4821" s="10"/>
      <c r="CW4821" s="10"/>
      <c r="CX4821" s="10"/>
      <c r="CY4821" s="10"/>
      <c r="CZ4821" s="10"/>
      <c r="DA4821" s="10"/>
      <c r="DB4821" s="10"/>
    </row>
    <row r="4822" spans="1:106" s="12" customFormat="1" ht="98" x14ac:dyDescent="0.15">
      <c r="A4822" s="6" t="s">
        <v>9314</v>
      </c>
      <c r="B4822" s="6" t="str">
        <f t="shared" si="75"/>
        <v>M_ACC_1874</v>
      </c>
      <c r="C4822" s="7" t="s">
        <v>42</v>
      </c>
      <c r="D4822" s="43">
        <v>1874</v>
      </c>
      <c r="E4822" s="50">
        <v>1578.9612729999999</v>
      </c>
      <c r="F4822" s="50">
        <v>-11.76949346</v>
      </c>
      <c r="G4822" s="50">
        <v>4.5581064060000003</v>
      </c>
      <c r="H4822" s="50">
        <v>-2.5821015159999998</v>
      </c>
      <c r="I4822" s="37">
        <v>9.8200690000000007E-3</v>
      </c>
      <c r="J4822" s="37">
        <v>4.2493296E-2</v>
      </c>
      <c r="K4822" s="7" t="s">
        <v>56</v>
      </c>
      <c r="L4822" s="7">
        <v>6852</v>
      </c>
      <c r="M4822" s="7" t="s">
        <v>11807</v>
      </c>
      <c r="N4822" s="7" t="s">
        <v>11808</v>
      </c>
      <c r="O4822" s="8">
        <v>2.8000000000000002E-130</v>
      </c>
      <c r="P4822" s="7" t="s">
        <v>11809</v>
      </c>
      <c r="Q4822" s="7" t="s">
        <v>11810</v>
      </c>
      <c r="R4822" s="7" t="s">
        <v>11809</v>
      </c>
      <c r="S4822" s="7" t="s">
        <v>788</v>
      </c>
      <c r="T4822" s="7" t="s">
        <v>715</v>
      </c>
      <c r="U4822" s="7" t="s">
        <v>8227</v>
      </c>
      <c r="V4822" s="7" t="s">
        <v>8228</v>
      </c>
      <c r="W4822" s="7" t="s">
        <v>8229</v>
      </c>
      <c r="X4822" s="24" t="s">
        <v>8230</v>
      </c>
      <c r="Y4822" s="68">
        <v>4.5999999999999998E-157</v>
      </c>
      <c r="Z4822" s="24" t="s">
        <v>44</v>
      </c>
      <c r="AA4822" s="74" t="s">
        <v>44</v>
      </c>
      <c r="AB4822" s="24" t="s">
        <v>44</v>
      </c>
      <c r="AC4822" s="24" t="s">
        <v>11811</v>
      </c>
      <c r="AD4822" s="7" t="s">
        <v>11812</v>
      </c>
      <c r="AE4822" s="31">
        <v>100</v>
      </c>
      <c r="AF4822" s="31">
        <v>316</v>
      </c>
      <c r="AG4822" s="31">
        <v>0</v>
      </c>
      <c r="AH4822" s="31">
        <v>0</v>
      </c>
      <c r="AI4822" s="31">
        <v>1</v>
      </c>
      <c r="AJ4822" s="31">
        <v>316</v>
      </c>
      <c r="AK4822" s="31">
        <v>1</v>
      </c>
      <c r="AL4822" s="31">
        <v>316</v>
      </c>
      <c r="AM4822" s="31">
        <v>0</v>
      </c>
      <c r="AN4822" s="31">
        <v>656</v>
      </c>
      <c r="AO4822" s="24" t="s">
        <v>11813</v>
      </c>
      <c r="AP4822" s="62" t="s">
        <v>11814</v>
      </c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10"/>
      <c r="BD4822" s="10"/>
      <c r="BE4822" s="10"/>
      <c r="BF4822" s="10"/>
      <c r="BG4822" s="10"/>
      <c r="BH4822" s="10"/>
      <c r="BI4822" s="10"/>
      <c r="BJ4822" s="10"/>
      <c r="BK4822" s="10"/>
      <c r="BL4822" s="10"/>
      <c r="BM4822" s="10"/>
      <c r="BN4822" s="10"/>
      <c r="BO4822" s="10"/>
      <c r="BP4822" s="10"/>
      <c r="BQ4822" s="10"/>
      <c r="BR4822" s="10"/>
      <c r="BS4822" s="10"/>
      <c r="BT4822" s="10"/>
      <c r="BU4822" s="10"/>
      <c r="BV4822" s="10"/>
      <c r="BW4822" s="10"/>
      <c r="BX4822" s="10"/>
      <c r="BY4822" s="10"/>
      <c r="BZ4822" s="10"/>
      <c r="CA4822" s="10"/>
      <c r="CB4822" s="10"/>
      <c r="CC4822" s="10"/>
      <c r="CD4822" s="10"/>
      <c r="CE4822" s="10"/>
      <c r="CF4822" s="10"/>
      <c r="CG4822" s="10"/>
      <c r="CH4822" s="10"/>
      <c r="CI4822" s="10"/>
      <c r="CJ4822" s="10"/>
      <c r="CK4822" s="10"/>
      <c r="CL4822" s="10"/>
      <c r="CM4822" s="10"/>
      <c r="CN4822" s="10"/>
      <c r="CO4822" s="10"/>
      <c r="CP4822" s="10"/>
      <c r="CQ4822" s="10"/>
      <c r="CR4822" s="10"/>
      <c r="CS4822" s="10"/>
      <c r="CT4822" s="10"/>
      <c r="CU4822" s="10"/>
      <c r="CV4822" s="10"/>
      <c r="CW4822" s="10"/>
      <c r="CX4822" s="10"/>
      <c r="CY4822" s="10"/>
      <c r="CZ4822" s="10"/>
      <c r="DA4822" s="10"/>
      <c r="DB4822" s="10"/>
    </row>
    <row r="4823" spans="1:106" s="12" customFormat="1" ht="98" x14ac:dyDescent="0.15">
      <c r="A4823" s="3" t="s">
        <v>9314</v>
      </c>
      <c r="B4823" s="3" t="str">
        <f t="shared" si="75"/>
        <v>M_ACC_1897</v>
      </c>
      <c r="C4823" s="4" t="s">
        <v>42</v>
      </c>
      <c r="D4823" s="42">
        <v>1897</v>
      </c>
      <c r="E4823" s="49">
        <v>4008.9064969999999</v>
      </c>
      <c r="F4823" s="49">
        <v>24.128987949999999</v>
      </c>
      <c r="G4823" s="49">
        <v>4.4884741249999998</v>
      </c>
      <c r="H4823" s="49">
        <v>5.3757663029999998</v>
      </c>
      <c r="I4823" s="36">
        <v>7.6300000000000002E-8</v>
      </c>
      <c r="J4823" s="36">
        <v>4.4700000000000002E-7</v>
      </c>
      <c r="K4823" s="4" t="s">
        <v>49</v>
      </c>
      <c r="L4823" s="4">
        <v>1908</v>
      </c>
      <c r="M4823" s="4" t="s">
        <v>4449</v>
      </c>
      <c r="N4823" s="4" t="s">
        <v>4450</v>
      </c>
      <c r="O4823" s="5">
        <v>3.8999999999999999E-99</v>
      </c>
      <c r="P4823" s="4" t="s">
        <v>44</v>
      </c>
      <c r="Q4823" s="4" t="s">
        <v>44</v>
      </c>
      <c r="R4823" s="4" t="s">
        <v>44</v>
      </c>
      <c r="S4823" s="4" t="s">
        <v>44</v>
      </c>
      <c r="T4823" s="4" t="s">
        <v>581</v>
      </c>
      <c r="U4823" s="4" t="s">
        <v>581</v>
      </c>
      <c r="V4823" s="4" t="s">
        <v>582</v>
      </c>
      <c r="W4823" s="4" t="s">
        <v>4451</v>
      </c>
      <c r="X4823" s="23" t="s">
        <v>4452</v>
      </c>
      <c r="Y4823" s="67">
        <v>1.1000000000000001E-127</v>
      </c>
      <c r="Z4823" s="23" t="s">
        <v>44</v>
      </c>
      <c r="AA4823" s="73" t="s">
        <v>44</v>
      </c>
      <c r="AB4823" s="23" t="s">
        <v>44</v>
      </c>
      <c r="AC4823" s="23" t="s">
        <v>11120</v>
      </c>
      <c r="AD4823" s="4" t="s">
        <v>11121</v>
      </c>
      <c r="AE4823" s="30">
        <v>100</v>
      </c>
      <c r="AF4823" s="30">
        <v>347</v>
      </c>
      <c r="AG4823" s="30">
        <v>0</v>
      </c>
      <c r="AH4823" s="30">
        <v>0</v>
      </c>
      <c r="AI4823" s="30">
        <v>1</v>
      </c>
      <c r="AJ4823" s="30">
        <v>347</v>
      </c>
      <c r="AK4823" s="30">
        <v>1</v>
      </c>
      <c r="AL4823" s="30">
        <v>347</v>
      </c>
      <c r="AM4823" s="30">
        <v>0</v>
      </c>
      <c r="AN4823" s="30">
        <v>680</v>
      </c>
      <c r="AO4823" s="23" t="s">
        <v>11122</v>
      </c>
      <c r="AP4823" s="59" t="s">
        <v>11123</v>
      </c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10"/>
      <c r="BD4823" s="10"/>
      <c r="BE4823" s="10"/>
      <c r="BF4823" s="10"/>
      <c r="BG4823" s="10"/>
      <c r="BH4823" s="10"/>
      <c r="BI4823" s="10"/>
      <c r="BJ4823" s="10"/>
      <c r="BK4823" s="10"/>
      <c r="BL4823" s="10"/>
      <c r="BM4823" s="10"/>
      <c r="BN4823" s="10"/>
      <c r="BO4823" s="10"/>
      <c r="BP4823" s="10"/>
      <c r="BQ4823" s="10"/>
      <c r="BR4823" s="10"/>
      <c r="BS4823" s="10"/>
      <c r="BT4823" s="10"/>
      <c r="BU4823" s="10"/>
      <c r="BV4823" s="10"/>
      <c r="BW4823" s="10"/>
      <c r="BX4823" s="10"/>
      <c r="BY4823" s="10"/>
      <c r="BZ4823" s="10"/>
      <c r="CA4823" s="10"/>
      <c r="CB4823" s="10"/>
      <c r="CC4823" s="10"/>
      <c r="CD4823" s="10"/>
      <c r="CE4823" s="10"/>
      <c r="CF4823" s="10"/>
      <c r="CG4823" s="10"/>
      <c r="CH4823" s="10"/>
      <c r="CI4823" s="10"/>
      <c r="CJ4823" s="10"/>
      <c r="CK4823" s="10"/>
      <c r="CL4823" s="10"/>
      <c r="CM4823" s="10"/>
      <c r="CN4823" s="10"/>
      <c r="CO4823" s="10"/>
      <c r="CP4823" s="10"/>
      <c r="CQ4823" s="10"/>
      <c r="CR4823" s="10"/>
      <c r="CS4823" s="10"/>
      <c r="CT4823" s="10"/>
      <c r="CU4823" s="10"/>
      <c r="CV4823" s="10"/>
      <c r="CW4823" s="10"/>
      <c r="CX4823" s="10"/>
      <c r="CY4823" s="10"/>
      <c r="CZ4823" s="10"/>
      <c r="DA4823" s="10"/>
      <c r="DB4823" s="10"/>
    </row>
    <row r="4824" spans="1:106" s="12" customFormat="1" ht="98" x14ac:dyDescent="0.15">
      <c r="A4824" s="3" t="s">
        <v>9314</v>
      </c>
      <c r="B4824" s="3" t="str">
        <f t="shared" si="75"/>
        <v>M_ACC_1903</v>
      </c>
      <c r="C4824" s="4" t="s">
        <v>42</v>
      </c>
      <c r="D4824" s="42">
        <v>1903</v>
      </c>
      <c r="E4824" s="49">
        <v>4133.4536989999997</v>
      </c>
      <c r="F4824" s="49">
        <v>24.212402050000001</v>
      </c>
      <c r="G4824" s="49">
        <v>4.4915423690000003</v>
      </c>
      <c r="H4824" s="49">
        <v>5.3906654019999998</v>
      </c>
      <c r="I4824" s="36">
        <v>7.0200000000000007E-8</v>
      </c>
      <c r="J4824" s="36">
        <v>4.6600000000000002E-7</v>
      </c>
      <c r="K4824" s="4" t="s">
        <v>43</v>
      </c>
      <c r="L4824" s="4">
        <v>6345</v>
      </c>
      <c r="M4824" s="4" t="s">
        <v>44</v>
      </c>
      <c r="N4824" s="4" t="s">
        <v>44</v>
      </c>
      <c r="O4824" s="4" t="s">
        <v>44</v>
      </c>
      <c r="P4824" s="4" t="s">
        <v>44</v>
      </c>
      <c r="Q4824" s="4" t="s">
        <v>44</v>
      </c>
      <c r="R4824" s="4" t="s">
        <v>44</v>
      </c>
      <c r="S4824" s="4" t="s">
        <v>44</v>
      </c>
      <c r="T4824" s="4" t="s">
        <v>1915</v>
      </c>
      <c r="U4824" s="4" t="s">
        <v>1915</v>
      </c>
      <c r="V4824" s="4" t="s">
        <v>1916</v>
      </c>
      <c r="W4824" s="4" t="s">
        <v>6661</v>
      </c>
      <c r="X4824" s="23" t="s">
        <v>6662</v>
      </c>
      <c r="Y4824" s="67">
        <v>9.3000000000000006E-82</v>
      </c>
      <c r="Z4824" s="23" t="s">
        <v>44</v>
      </c>
      <c r="AA4824" s="73" t="s">
        <v>44</v>
      </c>
      <c r="AB4824" s="23" t="s">
        <v>44</v>
      </c>
      <c r="AC4824" s="23" t="s">
        <v>11094</v>
      </c>
      <c r="AD4824" s="4" t="s">
        <v>11095</v>
      </c>
      <c r="AE4824" s="30">
        <v>100</v>
      </c>
      <c r="AF4824" s="30">
        <v>357</v>
      </c>
      <c r="AG4824" s="30">
        <v>0</v>
      </c>
      <c r="AH4824" s="30">
        <v>0</v>
      </c>
      <c r="AI4824" s="30">
        <v>1</v>
      </c>
      <c r="AJ4824" s="30">
        <v>357</v>
      </c>
      <c r="AK4824" s="30">
        <v>1</v>
      </c>
      <c r="AL4824" s="30">
        <v>357</v>
      </c>
      <c r="AM4824" s="30">
        <v>0</v>
      </c>
      <c r="AN4824" s="30">
        <v>716</v>
      </c>
      <c r="AO4824" s="23" t="s">
        <v>11096</v>
      </c>
      <c r="AP4824" s="59" t="s">
        <v>11097</v>
      </c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10"/>
      <c r="BD4824" s="10"/>
      <c r="BE4824" s="10"/>
      <c r="BF4824" s="10"/>
      <c r="BG4824" s="10"/>
      <c r="BH4824" s="10"/>
      <c r="BI4824" s="10"/>
      <c r="BJ4824" s="10"/>
      <c r="BK4824" s="10"/>
      <c r="BL4824" s="10"/>
      <c r="BM4824" s="10"/>
      <c r="BN4824" s="10"/>
      <c r="BO4824" s="10"/>
      <c r="BP4824" s="10"/>
      <c r="BQ4824" s="10"/>
      <c r="BR4824" s="10"/>
      <c r="BS4824" s="10"/>
      <c r="BT4824" s="10"/>
      <c r="BU4824" s="10"/>
      <c r="BV4824" s="10"/>
      <c r="BW4824" s="10"/>
      <c r="BX4824" s="10"/>
      <c r="BY4824" s="10"/>
      <c r="BZ4824" s="10"/>
      <c r="CA4824" s="10"/>
      <c r="CB4824" s="10"/>
      <c r="CC4824" s="10"/>
      <c r="CD4824" s="10"/>
      <c r="CE4824" s="10"/>
      <c r="CF4824" s="10"/>
      <c r="CG4824" s="10"/>
      <c r="CH4824" s="10"/>
      <c r="CI4824" s="10"/>
      <c r="CJ4824" s="10"/>
      <c r="CK4824" s="10"/>
      <c r="CL4824" s="10"/>
      <c r="CM4824" s="10"/>
      <c r="CN4824" s="10"/>
      <c r="CO4824" s="10"/>
      <c r="CP4824" s="10"/>
      <c r="CQ4824" s="10"/>
      <c r="CR4824" s="10"/>
      <c r="CS4824" s="10"/>
      <c r="CT4824" s="10"/>
      <c r="CU4824" s="10"/>
      <c r="CV4824" s="10"/>
      <c r="CW4824" s="10"/>
      <c r="CX4824" s="10"/>
      <c r="CY4824" s="10"/>
      <c r="CZ4824" s="10"/>
      <c r="DA4824" s="10"/>
      <c r="DB4824" s="10"/>
    </row>
    <row r="4825" spans="1:106" s="12" customFormat="1" ht="98" x14ac:dyDescent="0.15">
      <c r="A4825" s="3" t="s">
        <v>9314</v>
      </c>
      <c r="B4825" s="3" t="str">
        <f t="shared" si="75"/>
        <v>M_ACC_1903</v>
      </c>
      <c r="C4825" s="4" t="s">
        <v>42</v>
      </c>
      <c r="D4825" s="42">
        <v>1903</v>
      </c>
      <c r="E4825" s="49">
        <v>4133.4536989999997</v>
      </c>
      <c r="F4825" s="49">
        <v>24.029321629999998</v>
      </c>
      <c r="G4825" s="49">
        <v>4.488493536</v>
      </c>
      <c r="H4825" s="49">
        <v>5.3535382050000004</v>
      </c>
      <c r="I4825" s="36">
        <v>8.6299999999999999E-8</v>
      </c>
      <c r="J4825" s="36">
        <v>4.9200000000000001E-7</v>
      </c>
      <c r="K4825" s="4" t="s">
        <v>49</v>
      </c>
      <c r="L4825" s="4">
        <v>1855</v>
      </c>
      <c r="M4825" s="4" t="s">
        <v>44</v>
      </c>
      <c r="N4825" s="4" t="s">
        <v>44</v>
      </c>
      <c r="O4825" s="4" t="s">
        <v>44</v>
      </c>
      <c r="P4825" s="4" t="s">
        <v>44</v>
      </c>
      <c r="Q4825" s="4" t="s">
        <v>44</v>
      </c>
      <c r="R4825" s="4" t="s">
        <v>44</v>
      </c>
      <c r="S4825" s="4" t="s">
        <v>44</v>
      </c>
      <c r="T4825" s="4" t="s">
        <v>1915</v>
      </c>
      <c r="U4825" s="4" t="s">
        <v>1915</v>
      </c>
      <c r="V4825" s="4" t="s">
        <v>1916</v>
      </c>
      <c r="W4825" s="4" t="s">
        <v>6661</v>
      </c>
      <c r="X4825" s="23" t="s">
        <v>6662</v>
      </c>
      <c r="Y4825" s="67">
        <v>9.3000000000000006E-82</v>
      </c>
      <c r="Z4825" s="23" t="s">
        <v>44</v>
      </c>
      <c r="AA4825" s="73" t="s">
        <v>44</v>
      </c>
      <c r="AB4825" s="23" t="s">
        <v>44</v>
      </c>
      <c r="AC4825" s="23" t="s">
        <v>11094</v>
      </c>
      <c r="AD4825" s="4" t="s">
        <v>11095</v>
      </c>
      <c r="AE4825" s="30">
        <v>100</v>
      </c>
      <c r="AF4825" s="30">
        <v>357</v>
      </c>
      <c r="AG4825" s="30">
        <v>0</v>
      </c>
      <c r="AH4825" s="30">
        <v>0</v>
      </c>
      <c r="AI4825" s="30">
        <v>1</v>
      </c>
      <c r="AJ4825" s="30">
        <v>357</v>
      </c>
      <c r="AK4825" s="30">
        <v>1</v>
      </c>
      <c r="AL4825" s="30">
        <v>357</v>
      </c>
      <c r="AM4825" s="30">
        <v>0</v>
      </c>
      <c r="AN4825" s="30">
        <v>716</v>
      </c>
      <c r="AO4825" s="23" t="s">
        <v>11096</v>
      </c>
      <c r="AP4825" s="59" t="s">
        <v>11097</v>
      </c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10"/>
      <c r="BD4825" s="10"/>
      <c r="BE4825" s="10"/>
      <c r="BF4825" s="10"/>
      <c r="BG4825" s="10"/>
      <c r="BH4825" s="10"/>
      <c r="BI4825" s="10"/>
      <c r="BJ4825" s="10"/>
      <c r="BK4825" s="10"/>
      <c r="BL4825" s="10"/>
      <c r="BM4825" s="10"/>
      <c r="BN4825" s="10"/>
      <c r="BO4825" s="10"/>
      <c r="BP4825" s="10"/>
      <c r="BQ4825" s="10"/>
      <c r="BR4825" s="10"/>
      <c r="BS4825" s="10"/>
      <c r="BT4825" s="10"/>
      <c r="BU4825" s="10"/>
      <c r="BV4825" s="10"/>
      <c r="BW4825" s="10"/>
      <c r="BX4825" s="10"/>
      <c r="BY4825" s="10"/>
      <c r="BZ4825" s="10"/>
      <c r="CA4825" s="10"/>
      <c r="CB4825" s="10"/>
      <c r="CC4825" s="10"/>
      <c r="CD4825" s="10"/>
      <c r="CE4825" s="10"/>
      <c r="CF4825" s="10"/>
      <c r="CG4825" s="10"/>
      <c r="CH4825" s="10"/>
      <c r="CI4825" s="10"/>
      <c r="CJ4825" s="10"/>
      <c r="CK4825" s="10"/>
      <c r="CL4825" s="10"/>
      <c r="CM4825" s="10"/>
      <c r="CN4825" s="10"/>
      <c r="CO4825" s="10"/>
      <c r="CP4825" s="10"/>
      <c r="CQ4825" s="10"/>
      <c r="CR4825" s="10"/>
      <c r="CS4825" s="10"/>
      <c r="CT4825" s="10"/>
      <c r="CU4825" s="10"/>
      <c r="CV4825" s="10"/>
      <c r="CW4825" s="10"/>
      <c r="CX4825" s="10"/>
      <c r="CY4825" s="10"/>
      <c r="CZ4825" s="10"/>
      <c r="DA4825" s="10"/>
      <c r="DB4825" s="10"/>
    </row>
    <row r="4826" spans="1:106" s="12" customFormat="1" ht="112" x14ac:dyDescent="0.15">
      <c r="A4826" s="6" t="s">
        <v>9314</v>
      </c>
      <c r="B4826" s="6" t="str">
        <f t="shared" si="75"/>
        <v>M_ACC_1906</v>
      </c>
      <c r="C4826" s="7" t="s">
        <v>42</v>
      </c>
      <c r="D4826" s="43">
        <v>1906</v>
      </c>
      <c r="E4826" s="50">
        <v>1532.4805719999999</v>
      </c>
      <c r="F4826" s="50">
        <v>-15.64565106</v>
      </c>
      <c r="G4826" s="50">
        <v>4.5580812440000003</v>
      </c>
      <c r="H4826" s="50">
        <v>-3.4325081599999998</v>
      </c>
      <c r="I4826" s="37">
        <v>5.9802599999999998E-4</v>
      </c>
      <c r="J4826" s="37">
        <v>3.731205E-3</v>
      </c>
      <c r="K4826" s="7" t="s">
        <v>56</v>
      </c>
      <c r="L4826" s="7">
        <v>6484</v>
      </c>
      <c r="M4826" s="7" t="s">
        <v>44</v>
      </c>
      <c r="N4826" s="7" t="s">
        <v>44</v>
      </c>
      <c r="O4826" s="7" t="s">
        <v>44</v>
      </c>
      <c r="P4826" s="7" t="s">
        <v>44</v>
      </c>
      <c r="Q4826" s="7" t="s">
        <v>44</v>
      </c>
      <c r="R4826" s="7" t="s">
        <v>44</v>
      </c>
      <c r="S4826" s="7" t="s">
        <v>44</v>
      </c>
      <c r="T4826" s="7" t="s">
        <v>2137</v>
      </c>
      <c r="U4826" s="7" t="s">
        <v>2137</v>
      </c>
      <c r="V4826" s="7" t="s">
        <v>2138</v>
      </c>
      <c r="W4826" s="7" t="s">
        <v>5185</v>
      </c>
      <c r="X4826" s="24" t="s">
        <v>5186</v>
      </c>
      <c r="Y4826" s="68">
        <v>4.7000000000000002E-136</v>
      </c>
      <c r="Z4826" s="24" t="s">
        <v>44</v>
      </c>
      <c r="AA4826" s="74" t="s">
        <v>44</v>
      </c>
      <c r="AB4826" s="24" t="s">
        <v>44</v>
      </c>
      <c r="AC4826" s="24" t="s">
        <v>12435</v>
      </c>
      <c r="AD4826" s="7" t="s">
        <v>12436</v>
      </c>
      <c r="AE4826" s="31">
        <v>100</v>
      </c>
      <c r="AF4826" s="31">
        <v>334</v>
      </c>
      <c r="AG4826" s="31">
        <v>0</v>
      </c>
      <c r="AH4826" s="31">
        <v>0</v>
      </c>
      <c r="AI4826" s="31">
        <v>1</v>
      </c>
      <c r="AJ4826" s="31">
        <v>334</v>
      </c>
      <c r="AK4826" s="31">
        <v>1</v>
      </c>
      <c r="AL4826" s="31">
        <v>334</v>
      </c>
      <c r="AM4826" s="31">
        <v>0</v>
      </c>
      <c r="AN4826" s="31">
        <v>694</v>
      </c>
      <c r="AO4826" s="24" t="s">
        <v>11805</v>
      </c>
      <c r="AP4826" s="62" t="s">
        <v>12437</v>
      </c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10"/>
      <c r="BD4826" s="10"/>
      <c r="BE4826" s="10"/>
      <c r="BF4826" s="10"/>
      <c r="BG4826" s="10"/>
      <c r="BH4826" s="10"/>
      <c r="BI4826" s="10"/>
      <c r="BJ4826" s="10"/>
      <c r="BK4826" s="10"/>
      <c r="BL4826" s="10"/>
      <c r="BM4826" s="10"/>
      <c r="BN4826" s="10"/>
      <c r="BO4826" s="10"/>
      <c r="BP4826" s="10"/>
      <c r="BQ4826" s="10"/>
      <c r="BR4826" s="10"/>
      <c r="BS4826" s="10"/>
      <c r="BT4826" s="10"/>
      <c r="BU4826" s="10"/>
      <c r="BV4826" s="10"/>
      <c r="BW4826" s="10"/>
      <c r="BX4826" s="10"/>
      <c r="BY4826" s="10"/>
      <c r="BZ4826" s="10"/>
      <c r="CA4826" s="10"/>
      <c r="CB4826" s="10"/>
      <c r="CC4826" s="10"/>
      <c r="CD4826" s="10"/>
      <c r="CE4826" s="10"/>
      <c r="CF4826" s="10"/>
      <c r="CG4826" s="10"/>
      <c r="CH4826" s="10"/>
      <c r="CI4826" s="10"/>
      <c r="CJ4826" s="10"/>
      <c r="CK4826" s="10"/>
      <c r="CL4826" s="10"/>
      <c r="CM4826" s="10"/>
      <c r="CN4826" s="10"/>
      <c r="CO4826" s="10"/>
      <c r="CP4826" s="10"/>
      <c r="CQ4826" s="10"/>
      <c r="CR4826" s="10"/>
      <c r="CS4826" s="10"/>
      <c r="CT4826" s="10"/>
      <c r="CU4826" s="10"/>
      <c r="CV4826" s="10"/>
      <c r="CW4826" s="10"/>
      <c r="CX4826" s="10"/>
      <c r="CY4826" s="10"/>
      <c r="CZ4826" s="10"/>
      <c r="DA4826" s="10"/>
      <c r="DB4826" s="10"/>
    </row>
    <row r="4827" spans="1:106" s="12" customFormat="1" ht="112" x14ac:dyDescent="0.15">
      <c r="A4827" s="3" t="s">
        <v>9314</v>
      </c>
      <c r="B4827" s="3" t="str">
        <f t="shared" si="75"/>
        <v>M_ACC_1907</v>
      </c>
      <c r="C4827" s="4" t="s">
        <v>42</v>
      </c>
      <c r="D4827" s="42">
        <v>1907</v>
      </c>
      <c r="E4827" s="49">
        <v>6554.2209270000003</v>
      </c>
      <c r="F4827" s="49">
        <v>26.690742140000001</v>
      </c>
      <c r="G4827" s="49">
        <v>4.4914251409999997</v>
      </c>
      <c r="H4827" s="49">
        <v>5.9425997979999998</v>
      </c>
      <c r="I4827" s="36">
        <v>2.81E-9</v>
      </c>
      <c r="J4827" s="36">
        <v>2.1699999999999999E-8</v>
      </c>
      <c r="K4827" s="4" t="s">
        <v>43</v>
      </c>
      <c r="L4827" s="4">
        <v>11530</v>
      </c>
      <c r="M4827" s="4" t="s">
        <v>1288</v>
      </c>
      <c r="N4827" s="4" t="s">
        <v>1289</v>
      </c>
      <c r="O4827" s="5">
        <v>2.3E-166</v>
      </c>
      <c r="P4827" s="4" t="s">
        <v>1290</v>
      </c>
      <c r="Q4827" s="4" t="s">
        <v>1291</v>
      </c>
      <c r="R4827" s="4" t="s">
        <v>1290</v>
      </c>
      <c r="S4827" s="4" t="s">
        <v>1292</v>
      </c>
      <c r="T4827" s="4" t="s">
        <v>1293</v>
      </c>
      <c r="U4827" s="4" t="s">
        <v>1293</v>
      </c>
      <c r="V4827" s="4" t="s">
        <v>1294</v>
      </c>
      <c r="W4827" s="4" t="s">
        <v>1295</v>
      </c>
      <c r="X4827" s="23" t="s">
        <v>1296</v>
      </c>
      <c r="Y4827" s="67">
        <v>1.1E-195</v>
      </c>
      <c r="Z4827" s="23" t="s">
        <v>1295</v>
      </c>
      <c r="AA4827" s="73" t="s">
        <v>1297</v>
      </c>
      <c r="AB4827" s="67">
        <v>1.1E-195</v>
      </c>
      <c r="AC4827" s="23" t="s">
        <v>10073</v>
      </c>
      <c r="AD4827" s="4" t="s">
        <v>10074</v>
      </c>
      <c r="AE4827" s="30">
        <v>100</v>
      </c>
      <c r="AF4827" s="30">
        <v>393</v>
      </c>
      <c r="AG4827" s="30">
        <v>0</v>
      </c>
      <c r="AH4827" s="30">
        <v>0</v>
      </c>
      <c r="AI4827" s="30">
        <v>1</v>
      </c>
      <c r="AJ4827" s="30">
        <v>393</v>
      </c>
      <c r="AK4827" s="30">
        <v>1</v>
      </c>
      <c r="AL4827" s="30">
        <v>393</v>
      </c>
      <c r="AM4827" s="30">
        <v>0</v>
      </c>
      <c r="AN4827" s="30">
        <v>795</v>
      </c>
      <c r="AO4827" s="23" t="s">
        <v>10075</v>
      </c>
      <c r="AP4827" s="59" t="s">
        <v>10076</v>
      </c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10"/>
      <c r="BD4827" s="10"/>
      <c r="BE4827" s="10"/>
      <c r="BF4827" s="10"/>
      <c r="BG4827" s="10"/>
      <c r="BH4827" s="10"/>
      <c r="BI4827" s="10"/>
      <c r="BJ4827" s="10"/>
      <c r="BK4827" s="10"/>
      <c r="BL4827" s="10"/>
      <c r="BM4827" s="10"/>
      <c r="BN4827" s="10"/>
      <c r="BO4827" s="10"/>
      <c r="BP4827" s="10"/>
      <c r="BQ4827" s="10"/>
      <c r="BR4827" s="10"/>
      <c r="BS4827" s="10"/>
      <c r="BT4827" s="10"/>
      <c r="BU4827" s="10"/>
      <c r="BV4827" s="10"/>
      <c r="BW4827" s="10"/>
      <c r="BX4827" s="10"/>
      <c r="BY4827" s="10"/>
      <c r="BZ4827" s="10"/>
      <c r="CA4827" s="10"/>
      <c r="CB4827" s="10"/>
      <c r="CC4827" s="10"/>
      <c r="CD4827" s="10"/>
      <c r="CE4827" s="10"/>
      <c r="CF4827" s="10"/>
      <c r="CG4827" s="10"/>
      <c r="CH4827" s="10"/>
      <c r="CI4827" s="10"/>
      <c r="CJ4827" s="10"/>
      <c r="CK4827" s="10"/>
      <c r="CL4827" s="10"/>
      <c r="CM4827" s="10"/>
      <c r="CN4827" s="10"/>
      <c r="CO4827" s="10"/>
      <c r="CP4827" s="10"/>
      <c r="CQ4827" s="10"/>
      <c r="CR4827" s="10"/>
      <c r="CS4827" s="10"/>
      <c r="CT4827" s="10"/>
      <c r="CU4827" s="10"/>
      <c r="CV4827" s="10"/>
      <c r="CW4827" s="10"/>
      <c r="CX4827" s="10"/>
      <c r="CY4827" s="10"/>
      <c r="CZ4827" s="10"/>
      <c r="DA4827" s="10"/>
      <c r="DB4827" s="10"/>
    </row>
    <row r="4828" spans="1:106" s="12" customFormat="1" ht="112" x14ac:dyDescent="0.15">
      <c r="A4828" s="3" t="s">
        <v>9314</v>
      </c>
      <c r="B4828" s="3" t="str">
        <f t="shared" si="75"/>
        <v>M_ACC_1907</v>
      </c>
      <c r="C4828" s="4" t="s">
        <v>42</v>
      </c>
      <c r="D4828" s="42">
        <v>1907</v>
      </c>
      <c r="E4828" s="49">
        <v>6554.2209270000003</v>
      </c>
      <c r="F4828" s="49">
        <v>26.51288486</v>
      </c>
      <c r="G4828" s="49">
        <v>4.4883545319999998</v>
      </c>
      <c r="H4828" s="49">
        <v>5.9070389079999996</v>
      </c>
      <c r="I4828" s="36">
        <v>3.48E-9</v>
      </c>
      <c r="J4828" s="36">
        <v>2.2300000000000001E-8</v>
      </c>
      <c r="K4828" s="4" t="s">
        <v>49</v>
      </c>
      <c r="L4828" s="4">
        <v>3371</v>
      </c>
      <c r="M4828" s="4" t="s">
        <v>1288</v>
      </c>
      <c r="N4828" s="4" t="s">
        <v>1289</v>
      </c>
      <c r="O4828" s="5">
        <v>2.3E-166</v>
      </c>
      <c r="P4828" s="4" t="s">
        <v>1290</v>
      </c>
      <c r="Q4828" s="4" t="s">
        <v>1291</v>
      </c>
      <c r="R4828" s="4" t="s">
        <v>1290</v>
      </c>
      <c r="S4828" s="4" t="s">
        <v>1292</v>
      </c>
      <c r="T4828" s="4" t="s">
        <v>1293</v>
      </c>
      <c r="U4828" s="4" t="s">
        <v>1293</v>
      </c>
      <c r="V4828" s="4" t="s">
        <v>1294</v>
      </c>
      <c r="W4828" s="4" t="s">
        <v>1295</v>
      </c>
      <c r="X4828" s="23" t="s">
        <v>1296</v>
      </c>
      <c r="Y4828" s="67">
        <v>1.1E-195</v>
      </c>
      <c r="Z4828" s="23" t="s">
        <v>1295</v>
      </c>
      <c r="AA4828" s="73" t="s">
        <v>1297</v>
      </c>
      <c r="AB4828" s="67">
        <v>1.1E-195</v>
      </c>
      <c r="AC4828" s="23" t="s">
        <v>10073</v>
      </c>
      <c r="AD4828" s="4" t="s">
        <v>10074</v>
      </c>
      <c r="AE4828" s="30">
        <v>100</v>
      </c>
      <c r="AF4828" s="30">
        <v>393</v>
      </c>
      <c r="AG4828" s="30">
        <v>0</v>
      </c>
      <c r="AH4828" s="30">
        <v>0</v>
      </c>
      <c r="AI4828" s="30">
        <v>1</v>
      </c>
      <c r="AJ4828" s="30">
        <v>393</v>
      </c>
      <c r="AK4828" s="30">
        <v>1</v>
      </c>
      <c r="AL4828" s="30">
        <v>393</v>
      </c>
      <c r="AM4828" s="30">
        <v>0</v>
      </c>
      <c r="AN4828" s="30">
        <v>795</v>
      </c>
      <c r="AO4828" s="23" t="s">
        <v>10075</v>
      </c>
      <c r="AP4828" s="59" t="s">
        <v>10076</v>
      </c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10"/>
      <c r="BD4828" s="10"/>
      <c r="BE4828" s="10"/>
      <c r="BF4828" s="10"/>
      <c r="BG4828" s="10"/>
      <c r="BH4828" s="10"/>
      <c r="BI4828" s="10"/>
      <c r="BJ4828" s="10"/>
      <c r="BK4828" s="10"/>
      <c r="BL4828" s="10"/>
      <c r="BM4828" s="10"/>
      <c r="BN4828" s="10"/>
      <c r="BO4828" s="10"/>
      <c r="BP4828" s="10"/>
      <c r="BQ4828" s="10"/>
      <c r="BR4828" s="10"/>
      <c r="BS4828" s="10"/>
      <c r="BT4828" s="10"/>
      <c r="BU4828" s="10"/>
      <c r="BV4828" s="10"/>
      <c r="BW4828" s="10"/>
      <c r="BX4828" s="10"/>
      <c r="BY4828" s="10"/>
      <c r="BZ4828" s="10"/>
      <c r="CA4828" s="10"/>
      <c r="CB4828" s="10"/>
      <c r="CC4828" s="10"/>
      <c r="CD4828" s="10"/>
      <c r="CE4828" s="10"/>
      <c r="CF4828" s="10"/>
      <c r="CG4828" s="10"/>
      <c r="CH4828" s="10"/>
      <c r="CI4828" s="10"/>
      <c r="CJ4828" s="10"/>
      <c r="CK4828" s="10"/>
      <c r="CL4828" s="10"/>
      <c r="CM4828" s="10"/>
      <c r="CN4828" s="10"/>
      <c r="CO4828" s="10"/>
      <c r="CP4828" s="10"/>
      <c r="CQ4828" s="10"/>
      <c r="CR4828" s="10"/>
      <c r="CS4828" s="10"/>
      <c r="CT4828" s="10"/>
      <c r="CU4828" s="10"/>
      <c r="CV4828" s="10"/>
      <c r="CW4828" s="10"/>
      <c r="CX4828" s="10"/>
      <c r="CY4828" s="10"/>
      <c r="CZ4828" s="10"/>
      <c r="DA4828" s="10"/>
      <c r="DB4828" s="10"/>
    </row>
    <row r="4829" spans="1:106" s="12" customFormat="1" ht="112" x14ac:dyDescent="0.15">
      <c r="A4829" s="3" t="s">
        <v>9314</v>
      </c>
      <c r="B4829" s="3" t="str">
        <f t="shared" si="75"/>
        <v>M_ACC_1907</v>
      </c>
      <c r="C4829" s="4" t="s">
        <v>42</v>
      </c>
      <c r="D4829" s="42">
        <v>1907</v>
      </c>
      <c r="E4829" s="49">
        <v>6554.2209270000003</v>
      </c>
      <c r="F4829" s="49">
        <v>26.19501546</v>
      </c>
      <c r="G4829" s="49">
        <v>4.4922513610000001</v>
      </c>
      <c r="H4829" s="49">
        <v>5.8311553280000004</v>
      </c>
      <c r="I4829" s="36">
        <v>5.4999999999999996E-9</v>
      </c>
      <c r="J4829" s="36">
        <v>4.4899999999999998E-8</v>
      </c>
      <c r="K4829" s="4" t="s">
        <v>56</v>
      </c>
      <c r="L4829" s="4">
        <v>21166</v>
      </c>
      <c r="M4829" s="4" t="s">
        <v>1288</v>
      </c>
      <c r="N4829" s="4" t="s">
        <v>1289</v>
      </c>
      <c r="O4829" s="5">
        <v>2.3E-166</v>
      </c>
      <c r="P4829" s="4" t="s">
        <v>1290</v>
      </c>
      <c r="Q4829" s="4" t="s">
        <v>1291</v>
      </c>
      <c r="R4829" s="4" t="s">
        <v>1290</v>
      </c>
      <c r="S4829" s="4" t="s">
        <v>1292</v>
      </c>
      <c r="T4829" s="4" t="s">
        <v>1293</v>
      </c>
      <c r="U4829" s="4" t="s">
        <v>1293</v>
      </c>
      <c r="V4829" s="4" t="s">
        <v>1294</v>
      </c>
      <c r="W4829" s="4" t="s">
        <v>1295</v>
      </c>
      <c r="X4829" s="23" t="s">
        <v>1296</v>
      </c>
      <c r="Y4829" s="67">
        <v>1.1E-195</v>
      </c>
      <c r="Z4829" s="23" t="s">
        <v>1295</v>
      </c>
      <c r="AA4829" s="73" t="s">
        <v>1297</v>
      </c>
      <c r="AB4829" s="67">
        <v>1.1E-195</v>
      </c>
      <c r="AC4829" s="23" t="s">
        <v>10073</v>
      </c>
      <c r="AD4829" s="4" t="s">
        <v>10074</v>
      </c>
      <c r="AE4829" s="30">
        <v>100</v>
      </c>
      <c r="AF4829" s="30">
        <v>393</v>
      </c>
      <c r="AG4829" s="30">
        <v>0</v>
      </c>
      <c r="AH4829" s="30">
        <v>0</v>
      </c>
      <c r="AI4829" s="30">
        <v>1</v>
      </c>
      <c r="AJ4829" s="30">
        <v>393</v>
      </c>
      <c r="AK4829" s="30">
        <v>1</v>
      </c>
      <c r="AL4829" s="30">
        <v>393</v>
      </c>
      <c r="AM4829" s="30">
        <v>0</v>
      </c>
      <c r="AN4829" s="30">
        <v>795</v>
      </c>
      <c r="AO4829" s="23" t="s">
        <v>10075</v>
      </c>
      <c r="AP4829" s="59" t="s">
        <v>10076</v>
      </c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10"/>
      <c r="BD4829" s="10"/>
      <c r="BE4829" s="10"/>
      <c r="BF4829" s="10"/>
      <c r="BG4829" s="10"/>
      <c r="BH4829" s="10"/>
      <c r="BI4829" s="10"/>
      <c r="BJ4829" s="10"/>
      <c r="BK4829" s="10"/>
      <c r="BL4829" s="10"/>
      <c r="BM4829" s="10"/>
      <c r="BN4829" s="10"/>
      <c r="BO4829" s="10"/>
      <c r="BP4829" s="10"/>
      <c r="BQ4829" s="10"/>
      <c r="BR4829" s="10"/>
      <c r="BS4829" s="10"/>
      <c r="BT4829" s="10"/>
      <c r="BU4829" s="10"/>
      <c r="BV4829" s="10"/>
      <c r="BW4829" s="10"/>
      <c r="BX4829" s="10"/>
      <c r="BY4829" s="10"/>
      <c r="BZ4829" s="10"/>
      <c r="CA4829" s="10"/>
      <c r="CB4829" s="10"/>
      <c r="CC4829" s="10"/>
      <c r="CD4829" s="10"/>
      <c r="CE4829" s="10"/>
      <c r="CF4829" s="10"/>
      <c r="CG4829" s="10"/>
      <c r="CH4829" s="10"/>
      <c r="CI4829" s="10"/>
      <c r="CJ4829" s="10"/>
      <c r="CK4829" s="10"/>
      <c r="CL4829" s="10"/>
      <c r="CM4829" s="10"/>
      <c r="CN4829" s="10"/>
      <c r="CO4829" s="10"/>
      <c r="CP4829" s="10"/>
      <c r="CQ4829" s="10"/>
      <c r="CR4829" s="10"/>
      <c r="CS4829" s="10"/>
      <c r="CT4829" s="10"/>
      <c r="CU4829" s="10"/>
      <c r="CV4829" s="10"/>
      <c r="CW4829" s="10"/>
      <c r="CX4829" s="10"/>
      <c r="CY4829" s="10"/>
      <c r="CZ4829" s="10"/>
      <c r="DA4829" s="10"/>
      <c r="DB4829" s="10"/>
    </row>
    <row r="4830" spans="1:106" s="12" customFormat="1" ht="112" x14ac:dyDescent="0.15">
      <c r="A4830" s="3" t="s">
        <v>9314</v>
      </c>
      <c r="B4830" s="3" t="str">
        <f t="shared" si="75"/>
        <v>M_ACC_1908</v>
      </c>
      <c r="C4830" s="4" t="s">
        <v>42</v>
      </c>
      <c r="D4830" s="42">
        <v>1908</v>
      </c>
      <c r="E4830" s="49">
        <v>5733.0506290000003</v>
      </c>
      <c r="F4830" s="49">
        <v>25.077754880000001</v>
      </c>
      <c r="G4830" s="49">
        <v>4.4914773019999998</v>
      </c>
      <c r="H4830" s="49">
        <v>5.5834090200000004</v>
      </c>
      <c r="I4830" s="36">
        <v>2.36E-8</v>
      </c>
      <c r="J4830" s="36">
        <v>1.67E-7</v>
      </c>
      <c r="K4830" s="4" t="s">
        <v>43</v>
      </c>
      <c r="L4830" s="4">
        <v>11830</v>
      </c>
      <c r="M4830" s="4" t="s">
        <v>3157</v>
      </c>
      <c r="N4830" s="4" t="s">
        <v>3158</v>
      </c>
      <c r="O4830" s="5">
        <v>6.2999999999999994E-120</v>
      </c>
      <c r="P4830" s="4" t="s">
        <v>3159</v>
      </c>
      <c r="Q4830" s="4" t="s">
        <v>3160</v>
      </c>
      <c r="R4830" s="4" t="s">
        <v>3159</v>
      </c>
      <c r="S4830" s="4" t="s">
        <v>3161</v>
      </c>
      <c r="T4830" s="4" t="s">
        <v>1293</v>
      </c>
      <c r="U4830" s="4" t="s">
        <v>1293</v>
      </c>
      <c r="V4830" s="4" t="s">
        <v>1294</v>
      </c>
      <c r="W4830" s="4" t="s">
        <v>3162</v>
      </c>
      <c r="X4830" s="23" t="s">
        <v>3163</v>
      </c>
      <c r="Y4830" s="67">
        <v>5.2999999999999997E-200</v>
      </c>
      <c r="Z4830" s="23" t="s">
        <v>3162</v>
      </c>
      <c r="AA4830" s="73" t="s">
        <v>1297</v>
      </c>
      <c r="AB4830" s="67">
        <v>5.2999999999999997E-200</v>
      </c>
      <c r="AC4830" s="23" t="s">
        <v>10550</v>
      </c>
      <c r="AD4830" s="4" t="s">
        <v>10551</v>
      </c>
      <c r="AE4830" s="30">
        <v>100</v>
      </c>
      <c r="AF4830" s="30">
        <v>383</v>
      </c>
      <c r="AG4830" s="30">
        <v>0</v>
      </c>
      <c r="AH4830" s="30">
        <v>0</v>
      </c>
      <c r="AI4830" s="30">
        <v>1</v>
      </c>
      <c r="AJ4830" s="30">
        <v>383</v>
      </c>
      <c r="AK4830" s="30">
        <v>1</v>
      </c>
      <c r="AL4830" s="30">
        <v>383</v>
      </c>
      <c r="AM4830" s="30">
        <v>0</v>
      </c>
      <c r="AN4830" s="30">
        <v>793</v>
      </c>
      <c r="AO4830" s="23" t="s">
        <v>10542</v>
      </c>
      <c r="AP4830" s="59" t="s">
        <v>10552</v>
      </c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10"/>
      <c r="BD4830" s="10"/>
      <c r="BE4830" s="10"/>
      <c r="BF4830" s="10"/>
      <c r="BG4830" s="10"/>
      <c r="BH4830" s="10"/>
      <c r="BI4830" s="10"/>
      <c r="BJ4830" s="10"/>
      <c r="BK4830" s="10"/>
      <c r="BL4830" s="10"/>
      <c r="BM4830" s="10"/>
      <c r="BN4830" s="10"/>
      <c r="BO4830" s="10"/>
      <c r="BP4830" s="10"/>
      <c r="BQ4830" s="10"/>
      <c r="BR4830" s="10"/>
      <c r="BS4830" s="10"/>
      <c r="BT4830" s="10"/>
      <c r="BU4830" s="10"/>
      <c r="BV4830" s="10"/>
      <c r="BW4830" s="10"/>
      <c r="BX4830" s="10"/>
      <c r="BY4830" s="10"/>
      <c r="BZ4830" s="10"/>
      <c r="CA4830" s="10"/>
      <c r="CB4830" s="10"/>
      <c r="CC4830" s="10"/>
      <c r="CD4830" s="10"/>
      <c r="CE4830" s="10"/>
      <c r="CF4830" s="10"/>
      <c r="CG4830" s="10"/>
      <c r="CH4830" s="10"/>
      <c r="CI4830" s="10"/>
      <c r="CJ4830" s="10"/>
      <c r="CK4830" s="10"/>
      <c r="CL4830" s="10"/>
      <c r="CM4830" s="10"/>
      <c r="CN4830" s="10"/>
      <c r="CO4830" s="10"/>
      <c r="CP4830" s="10"/>
      <c r="CQ4830" s="10"/>
      <c r="CR4830" s="10"/>
      <c r="CS4830" s="10"/>
      <c r="CT4830" s="10"/>
      <c r="CU4830" s="10"/>
      <c r="CV4830" s="10"/>
      <c r="CW4830" s="10"/>
      <c r="CX4830" s="10"/>
      <c r="CY4830" s="10"/>
      <c r="CZ4830" s="10"/>
      <c r="DA4830" s="10"/>
      <c r="DB4830" s="10"/>
    </row>
    <row r="4831" spans="1:106" s="12" customFormat="1" ht="112" x14ac:dyDescent="0.15">
      <c r="A4831" s="3" t="s">
        <v>9314</v>
      </c>
      <c r="B4831" s="3" t="str">
        <f t="shared" si="75"/>
        <v>M_ACC_1908</v>
      </c>
      <c r="C4831" s="4" t="s">
        <v>42</v>
      </c>
      <c r="D4831" s="42">
        <v>1908</v>
      </c>
      <c r="E4831" s="49">
        <v>5733.0506290000003</v>
      </c>
      <c r="F4831" s="49">
        <v>24.882392320000001</v>
      </c>
      <c r="G4831" s="49">
        <v>4.4884166390000004</v>
      </c>
      <c r="H4831" s="49">
        <v>5.5436904199999999</v>
      </c>
      <c r="I4831" s="36">
        <v>2.96E-8</v>
      </c>
      <c r="J4831" s="36">
        <v>1.8099999999999999E-7</v>
      </c>
      <c r="K4831" s="4" t="s">
        <v>49</v>
      </c>
      <c r="L4831" s="4">
        <v>3459</v>
      </c>
      <c r="M4831" s="4" t="s">
        <v>3157</v>
      </c>
      <c r="N4831" s="4" t="s">
        <v>3158</v>
      </c>
      <c r="O4831" s="5">
        <v>6.2999999999999994E-120</v>
      </c>
      <c r="P4831" s="4" t="s">
        <v>3159</v>
      </c>
      <c r="Q4831" s="4" t="s">
        <v>3160</v>
      </c>
      <c r="R4831" s="4" t="s">
        <v>3159</v>
      </c>
      <c r="S4831" s="4" t="s">
        <v>3161</v>
      </c>
      <c r="T4831" s="4" t="s">
        <v>1293</v>
      </c>
      <c r="U4831" s="4" t="s">
        <v>1293</v>
      </c>
      <c r="V4831" s="4" t="s">
        <v>1294</v>
      </c>
      <c r="W4831" s="4" t="s">
        <v>3162</v>
      </c>
      <c r="X4831" s="23" t="s">
        <v>3163</v>
      </c>
      <c r="Y4831" s="67">
        <v>5.2999999999999997E-200</v>
      </c>
      <c r="Z4831" s="23" t="s">
        <v>3162</v>
      </c>
      <c r="AA4831" s="73" t="s">
        <v>1297</v>
      </c>
      <c r="AB4831" s="67">
        <v>5.2999999999999997E-200</v>
      </c>
      <c r="AC4831" s="23" t="s">
        <v>10550</v>
      </c>
      <c r="AD4831" s="4" t="s">
        <v>10551</v>
      </c>
      <c r="AE4831" s="30">
        <v>100</v>
      </c>
      <c r="AF4831" s="30">
        <v>383</v>
      </c>
      <c r="AG4831" s="30">
        <v>0</v>
      </c>
      <c r="AH4831" s="30">
        <v>0</v>
      </c>
      <c r="AI4831" s="30">
        <v>1</v>
      </c>
      <c r="AJ4831" s="30">
        <v>383</v>
      </c>
      <c r="AK4831" s="30">
        <v>1</v>
      </c>
      <c r="AL4831" s="30">
        <v>383</v>
      </c>
      <c r="AM4831" s="30">
        <v>0</v>
      </c>
      <c r="AN4831" s="30">
        <v>793</v>
      </c>
      <c r="AO4831" s="23" t="s">
        <v>10542</v>
      </c>
      <c r="AP4831" s="59" t="s">
        <v>10552</v>
      </c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10"/>
      <c r="BD4831" s="10"/>
      <c r="BE4831" s="10"/>
      <c r="BF4831" s="10"/>
      <c r="BG4831" s="10"/>
      <c r="BH4831" s="10"/>
      <c r="BI4831" s="10"/>
      <c r="BJ4831" s="10"/>
      <c r="BK4831" s="10"/>
      <c r="BL4831" s="10"/>
      <c r="BM4831" s="10"/>
      <c r="BN4831" s="10"/>
      <c r="BO4831" s="10"/>
      <c r="BP4831" s="10"/>
      <c r="BQ4831" s="10"/>
      <c r="BR4831" s="10"/>
      <c r="BS4831" s="10"/>
      <c r="BT4831" s="10"/>
      <c r="BU4831" s="10"/>
      <c r="BV4831" s="10"/>
      <c r="BW4831" s="10"/>
      <c r="BX4831" s="10"/>
      <c r="BY4831" s="10"/>
      <c r="BZ4831" s="10"/>
      <c r="CA4831" s="10"/>
      <c r="CB4831" s="10"/>
      <c r="CC4831" s="10"/>
      <c r="CD4831" s="10"/>
      <c r="CE4831" s="10"/>
      <c r="CF4831" s="10"/>
      <c r="CG4831" s="10"/>
      <c r="CH4831" s="10"/>
      <c r="CI4831" s="10"/>
      <c r="CJ4831" s="10"/>
      <c r="CK4831" s="10"/>
      <c r="CL4831" s="10"/>
      <c r="CM4831" s="10"/>
      <c r="CN4831" s="10"/>
      <c r="CO4831" s="10"/>
      <c r="CP4831" s="10"/>
      <c r="CQ4831" s="10"/>
      <c r="CR4831" s="10"/>
      <c r="CS4831" s="10"/>
      <c r="CT4831" s="10"/>
      <c r="CU4831" s="10"/>
      <c r="CV4831" s="10"/>
      <c r="CW4831" s="10"/>
      <c r="CX4831" s="10"/>
      <c r="CY4831" s="10"/>
      <c r="CZ4831" s="10"/>
      <c r="DA4831" s="10"/>
      <c r="DB4831" s="10"/>
    </row>
    <row r="4832" spans="1:106" s="12" customFormat="1" ht="112" x14ac:dyDescent="0.15">
      <c r="A4832" s="3" t="s">
        <v>9314</v>
      </c>
      <c r="B4832" s="3" t="str">
        <f t="shared" si="75"/>
        <v>M_ACC_1908</v>
      </c>
      <c r="C4832" s="4" t="s">
        <v>42</v>
      </c>
      <c r="D4832" s="42">
        <v>1908</v>
      </c>
      <c r="E4832" s="49">
        <v>5733.0506290000003</v>
      </c>
      <c r="F4832" s="49">
        <v>16.1786134</v>
      </c>
      <c r="G4832" s="49">
        <v>4.4962033889999997</v>
      </c>
      <c r="H4832" s="49">
        <v>3.5982832619999998</v>
      </c>
      <c r="I4832" s="36">
        <v>3.2032499999999999E-4</v>
      </c>
      <c r="J4832" s="36">
        <v>2.087621E-3</v>
      </c>
      <c r="K4832" s="4" t="s">
        <v>56</v>
      </c>
      <c r="L4832" s="4">
        <v>18856</v>
      </c>
      <c r="M4832" s="4" t="s">
        <v>3157</v>
      </c>
      <c r="N4832" s="4" t="s">
        <v>3158</v>
      </c>
      <c r="O4832" s="5">
        <v>6.2999999999999994E-120</v>
      </c>
      <c r="P4832" s="4" t="s">
        <v>3159</v>
      </c>
      <c r="Q4832" s="4" t="s">
        <v>3160</v>
      </c>
      <c r="R4832" s="4" t="s">
        <v>3159</v>
      </c>
      <c r="S4832" s="4" t="s">
        <v>3161</v>
      </c>
      <c r="T4832" s="4" t="s">
        <v>1293</v>
      </c>
      <c r="U4832" s="4" t="s">
        <v>1293</v>
      </c>
      <c r="V4832" s="4" t="s">
        <v>1294</v>
      </c>
      <c r="W4832" s="4" t="s">
        <v>3162</v>
      </c>
      <c r="X4832" s="23" t="s">
        <v>3163</v>
      </c>
      <c r="Y4832" s="67">
        <v>5.2999999999999997E-200</v>
      </c>
      <c r="Z4832" s="23" t="s">
        <v>3162</v>
      </c>
      <c r="AA4832" s="73" t="s">
        <v>1297</v>
      </c>
      <c r="AB4832" s="67">
        <v>5.2999999999999997E-200</v>
      </c>
      <c r="AC4832" s="23" t="s">
        <v>10550</v>
      </c>
      <c r="AD4832" s="4" t="s">
        <v>10551</v>
      </c>
      <c r="AE4832" s="30">
        <v>100</v>
      </c>
      <c r="AF4832" s="30">
        <v>383</v>
      </c>
      <c r="AG4832" s="30">
        <v>0</v>
      </c>
      <c r="AH4832" s="30">
        <v>0</v>
      </c>
      <c r="AI4832" s="30">
        <v>1</v>
      </c>
      <c r="AJ4832" s="30">
        <v>383</v>
      </c>
      <c r="AK4832" s="30">
        <v>1</v>
      </c>
      <c r="AL4832" s="30">
        <v>383</v>
      </c>
      <c r="AM4832" s="30">
        <v>0</v>
      </c>
      <c r="AN4832" s="30">
        <v>793</v>
      </c>
      <c r="AO4832" s="23" t="s">
        <v>10542</v>
      </c>
      <c r="AP4832" s="59" t="s">
        <v>10552</v>
      </c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10"/>
      <c r="BD4832" s="10"/>
      <c r="BE4832" s="10"/>
      <c r="BF4832" s="10"/>
      <c r="BG4832" s="10"/>
      <c r="BH4832" s="10"/>
      <c r="BI4832" s="10"/>
      <c r="BJ4832" s="10"/>
      <c r="BK4832" s="10"/>
      <c r="BL4832" s="10"/>
      <c r="BM4832" s="10"/>
      <c r="BN4832" s="10"/>
      <c r="BO4832" s="10"/>
      <c r="BP4832" s="10"/>
      <c r="BQ4832" s="10"/>
      <c r="BR4832" s="10"/>
      <c r="BS4832" s="10"/>
      <c r="BT4832" s="10"/>
      <c r="BU4832" s="10"/>
      <c r="BV4832" s="10"/>
      <c r="BW4832" s="10"/>
      <c r="BX4832" s="10"/>
      <c r="BY4832" s="10"/>
      <c r="BZ4832" s="10"/>
      <c r="CA4832" s="10"/>
      <c r="CB4832" s="10"/>
      <c r="CC4832" s="10"/>
      <c r="CD4832" s="10"/>
      <c r="CE4832" s="10"/>
      <c r="CF4832" s="10"/>
      <c r="CG4832" s="10"/>
      <c r="CH4832" s="10"/>
      <c r="CI4832" s="10"/>
      <c r="CJ4832" s="10"/>
      <c r="CK4832" s="10"/>
      <c r="CL4832" s="10"/>
      <c r="CM4832" s="10"/>
      <c r="CN4832" s="10"/>
      <c r="CO4832" s="10"/>
      <c r="CP4832" s="10"/>
      <c r="CQ4832" s="10"/>
      <c r="CR4832" s="10"/>
      <c r="CS4832" s="10"/>
      <c r="CT4832" s="10"/>
      <c r="CU4832" s="10"/>
      <c r="CV4832" s="10"/>
      <c r="CW4832" s="10"/>
      <c r="CX4832" s="10"/>
      <c r="CY4832" s="10"/>
      <c r="CZ4832" s="10"/>
      <c r="DA4832" s="10"/>
      <c r="DB4832" s="10"/>
    </row>
    <row r="4833" spans="1:106" s="12" customFormat="1" ht="98" x14ac:dyDescent="0.15">
      <c r="A4833" s="3" t="s">
        <v>9314</v>
      </c>
      <c r="B4833" s="3" t="str">
        <f t="shared" si="75"/>
        <v>M_ACC_1912</v>
      </c>
      <c r="C4833" s="4" t="s">
        <v>42</v>
      </c>
      <c r="D4833" s="42">
        <v>1912</v>
      </c>
      <c r="E4833" s="49">
        <v>7392.1404229999998</v>
      </c>
      <c r="F4833" s="49">
        <v>26.56268498</v>
      </c>
      <c r="G4833" s="49">
        <v>4.4914252899999996</v>
      </c>
      <c r="H4833" s="49">
        <v>5.9140881270000003</v>
      </c>
      <c r="I4833" s="36">
        <v>3.34E-9</v>
      </c>
      <c r="J4833" s="36">
        <v>2.4999999999999999E-8</v>
      </c>
      <c r="K4833" s="4" t="s">
        <v>43</v>
      </c>
      <c r="L4833" s="4">
        <v>11501</v>
      </c>
      <c r="M4833" s="4" t="s">
        <v>44</v>
      </c>
      <c r="N4833" s="4" t="s">
        <v>44</v>
      </c>
      <c r="O4833" s="4" t="s">
        <v>44</v>
      </c>
      <c r="P4833" s="4" t="s">
        <v>44</v>
      </c>
      <c r="Q4833" s="4" t="s">
        <v>44</v>
      </c>
      <c r="R4833" s="4" t="s">
        <v>44</v>
      </c>
      <c r="S4833" s="4" t="s">
        <v>44</v>
      </c>
      <c r="T4833" s="4" t="s">
        <v>44</v>
      </c>
      <c r="U4833" s="4" t="s">
        <v>44</v>
      </c>
      <c r="V4833" s="4" t="s">
        <v>44</v>
      </c>
      <c r="W4833" s="4" t="s">
        <v>44</v>
      </c>
      <c r="X4833" s="23" t="s">
        <v>44</v>
      </c>
      <c r="Y4833" s="23" t="s">
        <v>44</v>
      </c>
      <c r="Z4833" s="23" t="s">
        <v>44</v>
      </c>
      <c r="AA4833" s="73" t="s">
        <v>44</v>
      </c>
      <c r="AB4833" s="23" t="s">
        <v>44</v>
      </c>
      <c r="AC4833" s="23" t="s">
        <v>9373</v>
      </c>
      <c r="AD4833" s="4" t="s">
        <v>9374</v>
      </c>
      <c r="AE4833" s="30">
        <v>100</v>
      </c>
      <c r="AF4833" s="30">
        <v>394</v>
      </c>
      <c r="AG4833" s="30">
        <v>0</v>
      </c>
      <c r="AH4833" s="30">
        <v>0</v>
      </c>
      <c r="AI4833" s="30">
        <v>1</v>
      </c>
      <c r="AJ4833" s="30">
        <v>394</v>
      </c>
      <c r="AK4833" s="30">
        <v>3</v>
      </c>
      <c r="AL4833" s="30">
        <v>396</v>
      </c>
      <c r="AM4833" s="30">
        <v>0</v>
      </c>
      <c r="AN4833" s="30">
        <v>815</v>
      </c>
      <c r="AO4833" s="23" t="s">
        <v>9375</v>
      </c>
      <c r="AP4833" s="59" t="s">
        <v>9376</v>
      </c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10"/>
      <c r="BD4833" s="10"/>
      <c r="BE4833" s="10"/>
      <c r="BF4833" s="10"/>
      <c r="BG4833" s="10"/>
      <c r="BH4833" s="10"/>
      <c r="BI4833" s="10"/>
      <c r="BJ4833" s="10"/>
      <c r="BK4833" s="10"/>
      <c r="BL4833" s="10"/>
      <c r="BM4833" s="10"/>
      <c r="BN4833" s="10"/>
      <c r="BO4833" s="10"/>
      <c r="BP4833" s="10"/>
      <c r="BQ4833" s="10"/>
      <c r="BR4833" s="10"/>
      <c r="BS4833" s="10"/>
      <c r="BT4833" s="10"/>
      <c r="BU4833" s="10"/>
      <c r="BV4833" s="10"/>
      <c r="BW4833" s="10"/>
      <c r="BX4833" s="10"/>
      <c r="BY4833" s="10"/>
      <c r="BZ4833" s="10"/>
      <c r="CA4833" s="10"/>
      <c r="CB4833" s="10"/>
      <c r="CC4833" s="10"/>
      <c r="CD4833" s="10"/>
      <c r="CE4833" s="10"/>
      <c r="CF4833" s="10"/>
      <c r="CG4833" s="10"/>
      <c r="CH4833" s="10"/>
      <c r="CI4833" s="10"/>
      <c r="CJ4833" s="10"/>
      <c r="CK4833" s="10"/>
      <c r="CL4833" s="10"/>
      <c r="CM4833" s="10"/>
      <c r="CN4833" s="10"/>
      <c r="CO4833" s="10"/>
      <c r="CP4833" s="10"/>
      <c r="CQ4833" s="10"/>
      <c r="CR4833" s="10"/>
      <c r="CS4833" s="10"/>
      <c r="CT4833" s="10"/>
      <c r="CU4833" s="10"/>
      <c r="CV4833" s="10"/>
      <c r="CW4833" s="10"/>
      <c r="CX4833" s="10"/>
      <c r="CY4833" s="10"/>
      <c r="CZ4833" s="10"/>
      <c r="DA4833" s="10"/>
      <c r="DB4833" s="10"/>
    </row>
    <row r="4834" spans="1:106" s="12" customFormat="1" ht="98" x14ac:dyDescent="0.15">
      <c r="A4834" s="3" t="s">
        <v>9314</v>
      </c>
      <c r="B4834" s="3" t="str">
        <f t="shared" si="75"/>
        <v>M_ACC_1912</v>
      </c>
      <c r="C4834" s="4" t="s">
        <v>42</v>
      </c>
      <c r="D4834" s="42">
        <v>1912</v>
      </c>
      <c r="E4834" s="49">
        <v>7392.1404229999998</v>
      </c>
      <c r="F4834" s="49">
        <v>26.44076334</v>
      </c>
      <c r="G4834" s="49">
        <v>4.4741427969999998</v>
      </c>
      <c r="H4834" s="49">
        <v>5.9096824879999996</v>
      </c>
      <c r="I4834" s="36">
        <v>3.4299999999999999E-9</v>
      </c>
      <c r="J4834" s="36">
        <v>2.2099999999999999E-8</v>
      </c>
      <c r="K4834" s="4" t="s">
        <v>49</v>
      </c>
      <c r="L4834" s="4">
        <v>3363</v>
      </c>
      <c r="M4834" s="4" t="s">
        <v>44</v>
      </c>
      <c r="N4834" s="4" t="s">
        <v>44</v>
      </c>
      <c r="O4834" s="4" t="s">
        <v>44</v>
      </c>
      <c r="P4834" s="4" t="s">
        <v>44</v>
      </c>
      <c r="Q4834" s="4" t="s">
        <v>44</v>
      </c>
      <c r="R4834" s="4" t="s">
        <v>44</v>
      </c>
      <c r="S4834" s="4" t="s">
        <v>44</v>
      </c>
      <c r="T4834" s="4" t="s">
        <v>44</v>
      </c>
      <c r="U4834" s="4" t="s">
        <v>44</v>
      </c>
      <c r="V4834" s="4" t="s">
        <v>44</v>
      </c>
      <c r="W4834" s="4" t="s">
        <v>44</v>
      </c>
      <c r="X4834" s="23" t="s">
        <v>44</v>
      </c>
      <c r="Y4834" s="23" t="s">
        <v>44</v>
      </c>
      <c r="Z4834" s="23" t="s">
        <v>44</v>
      </c>
      <c r="AA4834" s="73" t="s">
        <v>44</v>
      </c>
      <c r="AB4834" s="23" t="s">
        <v>44</v>
      </c>
      <c r="AC4834" s="23" t="s">
        <v>9373</v>
      </c>
      <c r="AD4834" s="4" t="s">
        <v>9374</v>
      </c>
      <c r="AE4834" s="30">
        <v>100</v>
      </c>
      <c r="AF4834" s="30">
        <v>394</v>
      </c>
      <c r="AG4834" s="30">
        <v>0</v>
      </c>
      <c r="AH4834" s="30">
        <v>0</v>
      </c>
      <c r="AI4834" s="30">
        <v>1</v>
      </c>
      <c r="AJ4834" s="30">
        <v>394</v>
      </c>
      <c r="AK4834" s="30">
        <v>3</v>
      </c>
      <c r="AL4834" s="30">
        <v>396</v>
      </c>
      <c r="AM4834" s="30">
        <v>0</v>
      </c>
      <c r="AN4834" s="30">
        <v>815</v>
      </c>
      <c r="AO4834" s="23" t="s">
        <v>9375</v>
      </c>
      <c r="AP4834" s="59" t="s">
        <v>9376</v>
      </c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10"/>
      <c r="BD4834" s="10"/>
      <c r="BE4834" s="10"/>
      <c r="BF4834" s="10"/>
      <c r="BG4834" s="10"/>
      <c r="BH4834" s="10"/>
      <c r="BI4834" s="10"/>
      <c r="BJ4834" s="10"/>
      <c r="BK4834" s="10"/>
      <c r="BL4834" s="10"/>
      <c r="BM4834" s="10"/>
      <c r="BN4834" s="10"/>
      <c r="BO4834" s="10"/>
      <c r="BP4834" s="10"/>
      <c r="BQ4834" s="10"/>
      <c r="BR4834" s="10"/>
      <c r="BS4834" s="10"/>
      <c r="BT4834" s="10"/>
      <c r="BU4834" s="10"/>
      <c r="BV4834" s="10"/>
      <c r="BW4834" s="10"/>
      <c r="BX4834" s="10"/>
      <c r="BY4834" s="10"/>
      <c r="BZ4834" s="10"/>
      <c r="CA4834" s="10"/>
      <c r="CB4834" s="10"/>
      <c r="CC4834" s="10"/>
      <c r="CD4834" s="10"/>
      <c r="CE4834" s="10"/>
      <c r="CF4834" s="10"/>
      <c r="CG4834" s="10"/>
      <c r="CH4834" s="10"/>
      <c r="CI4834" s="10"/>
      <c r="CJ4834" s="10"/>
      <c r="CK4834" s="10"/>
      <c r="CL4834" s="10"/>
      <c r="CM4834" s="10"/>
      <c r="CN4834" s="10"/>
      <c r="CO4834" s="10"/>
      <c r="CP4834" s="10"/>
      <c r="CQ4834" s="10"/>
      <c r="CR4834" s="10"/>
      <c r="CS4834" s="10"/>
      <c r="CT4834" s="10"/>
      <c r="CU4834" s="10"/>
      <c r="CV4834" s="10"/>
      <c r="CW4834" s="10"/>
      <c r="CX4834" s="10"/>
      <c r="CY4834" s="10"/>
      <c r="CZ4834" s="10"/>
      <c r="DA4834" s="10"/>
      <c r="DB4834" s="10"/>
    </row>
    <row r="4835" spans="1:106" s="12" customFormat="1" ht="98" x14ac:dyDescent="0.15">
      <c r="A4835" s="3" t="s">
        <v>9314</v>
      </c>
      <c r="B4835" s="3" t="str">
        <f t="shared" si="75"/>
        <v>M_ACC_1912</v>
      </c>
      <c r="C4835" s="4" t="s">
        <v>42</v>
      </c>
      <c r="D4835" s="42">
        <v>1912</v>
      </c>
      <c r="E4835" s="49">
        <v>7392.1404229999998</v>
      </c>
      <c r="F4835" s="49">
        <v>26.207126410000001</v>
      </c>
      <c r="G4835" s="49">
        <v>4.4827938249999999</v>
      </c>
      <c r="H4835" s="49">
        <v>5.8461592099999997</v>
      </c>
      <c r="I4835" s="36">
        <v>5.0300000000000002E-9</v>
      </c>
      <c r="J4835" s="36">
        <v>4.14E-8</v>
      </c>
      <c r="K4835" s="4" t="s">
        <v>56</v>
      </c>
      <c r="L4835" s="4">
        <v>24778</v>
      </c>
      <c r="M4835" s="4" t="s">
        <v>44</v>
      </c>
      <c r="N4835" s="4" t="s">
        <v>44</v>
      </c>
      <c r="O4835" s="4" t="s">
        <v>44</v>
      </c>
      <c r="P4835" s="4" t="s">
        <v>44</v>
      </c>
      <c r="Q4835" s="4" t="s">
        <v>44</v>
      </c>
      <c r="R4835" s="4" t="s">
        <v>44</v>
      </c>
      <c r="S4835" s="4" t="s">
        <v>44</v>
      </c>
      <c r="T4835" s="4" t="s">
        <v>44</v>
      </c>
      <c r="U4835" s="4" t="s">
        <v>44</v>
      </c>
      <c r="V4835" s="4" t="s">
        <v>44</v>
      </c>
      <c r="W4835" s="4" t="s">
        <v>44</v>
      </c>
      <c r="X4835" s="23" t="s">
        <v>44</v>
      </c>
      <c r="Y4835" s="23" t="s">
        <v>44</v>
      </c>
      <c r="Z4835" s="23" t="s">
        <v>44</v>
      </c>
      <c r="AA4835" s="73" t="s">
        <v>44</v>
      </c>
      <c r="AB4835" s="23" t="s">
        <v>44</v>
      </c>
      <c r="AC4835" s="23" t="s">
        <v>9373</v>
      </c>
      <c r="AD4835" s="4" t="s">
        <v>9374</v>
      </c>
      <c r="AE4835" s="30">
        <v>100</v>
      </c>
      <c r="AF4835" s="30">
        <v>394</v>
      </c>
      <c r="AG4835" s="30">
        <v>0</v>
      </c>
      <c r="AH4835" s="30">
        <v>0</v>
      </c>
      <c r="AI4835" s="30">
        <v>1</v>
      </c>
      <c r="AJ4835" s="30">
        <v>394</v>
      </c>
      <c r="AK4835" s="30">
        <v>3</v>
      </c>
      <c r="AL4835" s="30">
        <v>396</v>
      </c>
      <c r="AM4835" s="30">
        <v>0</v>
      </c>
      <c r="AN4835" s="30">
        <v>815</v>
      </c>
      <c r="AO4835" s="23" t="s">
        <v>9375</v>
      </c>
      <c r="AP4835" s="59" t="s">
        <v>9376</v>
      </c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10"/>
      <c r="BD4835" s="10"/>
      <c r="BE4835" s="10"/>
      <c r="BF4835" s="10"/>
      <c r="BG4835" s="10"/>
      <c r="BH4835" s="10"/>
      <c r="BI4835" s="10"/>
      <c r="BJ4835" s="10"/>
      <c r="BK4835" s="10"/>
      <c r="BL4835" s="10"/>
      <c r="BM4835" s="10"/>
      <c r="BN4835" s="10"/>
      <c r="BO4835" s="10"/>
      <c r="BP4835" s="10"/>
      <c r="BQ4835" s="10"/>
      <c r="BR4835" s="10"/>
      <c r="BS4835" s="10"/>
      <c r="BT4835" s="10"/>
      <c r="BU4835" s="10"/>
      <c r="BV4835" s="10"/>
      <c r="BW4835" s="10"/>
      <c r="BX4835" s="10"/>
      <c r="BY4835" s="10"/>
      <c r="BZ4835" s="10"/>
      <c r="CA4835" s="10"/>
      <c r="CB4835" s="10"/>
      <c r="CC4835" s="10"/>
      <c r="CD4835" s="10"/>
      <c r="CE4835" s="10"/>
      <c r="CF4835" s="10"/>
      <c r="CG4835" s="10"/>
      <c r="CH4835" s="10"/>
      <c r="CI4835" s="10"/>
      <c r="CJ4835" s="10"/>
      <c r="CK4835" s="10"/>
      <c r="CL4835" s="10"/>
      <c r="CM4835" s="10"/>
      <c r="CN4835" s="10"/>
      <c r="CO4835" s="10"/>
      <c r="CP4835" s="10"/>
      <c r="CQ4835" s="10"/>
      <c r="CR4835" s="10"/>
      <c r="CS4835" s="10"/>
      <c r="CT4835" s="10"/>
      <c r="CU4835" s="10"/>
      <c r="CV4835" s="10"/>
      <c r="CW4835" s="10"/>
      <c r="CX4835" s="10"/>
      <c r="CY4835" s="10"/>
      <c r="CZ4835" s="10"/>
      <c r="DA4835" s="10"/>
      <c r="DB4835" s="10"/>
    </row>
    <row r="4836" spans="1:106" s="12" customFormat="1" ht="98" x14ac:dyDescent="0.15">
      <c r="A4836" s="3" t="s">
        <v>9314</v>
      </c>
      <c r="B4836" s="3" t="str">
        <f t="shared" si="75"/>
        <v>M_ACC_1915</v>
      </c>
      <c r="C4836" s="4" t="s">
        <v>42</v>
      </c>
      <c r="D4836" s="42">
        <v>1915</v>
      </c>
      <c r="E4836" s="49">
        <v>5733.0506290000003</v>
      </c>
      <c r="F4836" s="49">
        <v>25.077754880000001</v>
      </c>
      <c r="G4836" s="49">
        <v>4.4914773019999998</v>
      </c>
      <c r="H4836" s="49">
        <v>5.5834090200000004</v>
      </c>
      <c r="I4836" s="36">
        <v>2.36E-8</v>
      </c>
      <c r="J4836" s="36">
        <v>1.67E-7</v>
      </c>
      <c r="K4836" s="4" t="s">
        <v>43</v>
      </c>
      <c r="L4836" s="4">
        <v>11830</v>
      </c>
      <c r="M4836" s="4" t="s">
        <v>9380</v>
      </c>
      <c r="N4836" s="4" t="s">
        <v>9381</v>
      </c>
      <c r="O4836" s="5">
        <v>1.6E-86</v>
      </c>
      <c r="P4836" s="4" t="s">
        <v>44</v>
      </c>
      <c r="Q4836" s="4" t="s">
        <v>44</v>
      </c>
      <c r="R4836" s="4" t="s">
        <v>44</v>
      </c>
      <c r="S4836" s="4" t="s">
        <v>44</v>
      </c>
      <c r="T4836" s="4" t="s">
        <v>44</v>
      </c>
      <c r="U4836" s="4" t="s">
        <v>44</v>
      </c>
      <c r="V4836" s="4" t="s">
        <v>44</v>
      </c>
      <c r="W4836" s="4" t="s">
        <v>44</v>
      </c>
      <c r="X4836" s="23" t="s">
        <v>44</v>
      </c>
      <c r="Y4836" s="23" t="s">
        <v>44</v>
      </c>
      <c r="Z4836" s="23" t="s">
        <v>44</v>
      </c>
      <c r="AA4836" s="73" t="s">
        <v>44</v>
      </c>
      <c r="AB4836" s="23" t="s">
        <v>44</v>
      </c>
      <c r="AC4836" s="23" t="s">
        <v>9382</v>
      </c>
      <c r="AD4836" s="4" t="s">
        <v>9383</v>
      </c>
      <c r="AE4836" s="30">
        <v>100</v>
      </c>
      <c r="AF4836" s="30">
        <v>383</v>
      </c>
      <c r="AG4836" s="30">
        <v>0</v>
      </c>
      <c r="AH4836" s="30">
        <v>0</v>
      </c>
      <c r="AI4836" s="30">
        <v>1</v>
      </c>
      <c r="AJ4836" s="30">
        <v>383</v>
      </c>
      <c r="AK4836" s="30">
        <v>1</v>
      </c>
      <c r="AL4836" s="30">
        <v>383</v>
      </c>
      <c r="AM4836" s="30">
        <v>0</v>
      </c>
      <c r="AN4836" s="30">
        <v>782</v>
      </c>
      <c r="AO4836" s="23" t="s">
        <v>9384</v>
      </c>
      <c r="AP4836" s="59" t="s">
        <v>9385</v>
      </c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10"/>
      <c r="BD4836" s="10"/>
      <c r="BE4836" s="10"/>
      <c r="BF4836" s="10"/>
      <c r="BG4836" s="10"/>
      <c r="BH4836" s="10"/>
      <c r="BI4836" s="10"/>
      <c r="BJ4836" s="10"/>
      <c r="BK4836" s="10"/>
      <c r="BL4836" s="10"/>
      <c r="BM4836" s="10"/>
      <c r="BN4836" s="10"/>
      <c r="BO4836" s="10"/>
      <c r="BP4836" s="10"/>
      <c r="BQ4836" s="10"/>
      <c r="BR4836" s="10"/>
      <c r="BS4836" s="10"/>
      <c r="BT4836" s="10"/>
      <c r="BU4836" s="10"/>
      <c r="BV4836" s="10"/>
      <c r="BW4836" s="10"/>
      <c r="BX4836" s="10"/>
      <c r="BY4836" s="10"/>
      <c r="BZ4836" s="10"/>
      <c r="CA4836" s="10"/>
      <c r="CB4836" s="10"/>
      <c r="CC4836" s="10"/>
      <c r="CD4836" s="10"/>
      <c r="CE4836" s="10"/>
      <c r="CF4836" s="10"/>
      <c r="CG4836" s="10"/>
      <c r="CH4836" s="10"/>
      <c r="CI4836" s="10"/>
      <c r="CJ4836" s="10"/>
      <c r="CK4836" s="10"/>
      <c r="CL4836" s="10"/>
      <c r="CM4836" s="10"/>
      <c r="CN4836" s="10"/>
      <c r="CO4836" s="10"/>
      <c r="CP4836" s="10"/>
      <c r="CQ4836" s="10"/>
      <c r="CR4836" s="10"/>
      <c r="CS4836" s="10"/>
      <c r="CT4836" s="10"/>
      <c r="CU4836" s="10"/>
      <c r="CV4836" s="10"/>
      <c r="CW4836" s="10"/>
      <c r="CX4836" s="10"/>
      <c r="CY4836" s="10"/>
      <c r="CZ4836" s="10"/>
      <c r="DA4836" s="10"/>
      <c r="DB4836" s="10"/>
    </row>
    <row r="4837" spans="1:106" s="12" customFormat="1" ht="98" x14ac:dyDescent="0.15">
      <c r="A4837" s="3" t="s">
        <v>9314</v>
      </c>
      <c r="B4837" s="3" t="str">
        <f t="shared" si="75"/>
        <v>M_ACC_1915</v>
      </c>
      <c r="C4837" s="4" t="s">
        <v>42</v>
      </c>
      <c r="D4837" s="42">
        <v>1915</v>
      </c>
      <c r="E4837" s="49">
        <v>5733.0506290000003</v>
      </c>
      <c r="F4837" s="49">
        <v>24.882392320000001</v>
      </c>
      <c r="G4837" s="49">
        <v>4.4884166390000004</v>
      </c>
      <c r="H4837" s="49">
        <v>5.5436904199999999</v>
      </c>
      <c r="I4837" s="36">
        <v>2.96E-8</v>
      </c>
      <c r="J4837" s="36">
        <v>1.8099999999999999E-7</v>
      </c>
      <c r="K4837" s="4" t="s">
        <v>49</v>
      </c>
      <c r="L4837" s="4">
        <v>3459</v>
      </c>
      <c r="M4837" s="4" t="s">
        <v>9380</v>
      </c>
      <c r="N4837" s="4" t="s">
        <v>9381</v>
      </c>
      <c r="O4837" s="5">
        <v>1.6E-86</v>
      </c>
      <c r="P4837" s="4" t="s">
        <v>44</v>
      </c>
      <c r="Q4837" s="4" t="s">
        <v>44</v>
      </c>
      <c r="R4837" s="4" t="s">
        <v>44</v>
      </c>
      <c r="S4837" s="4" t="s">
        <v>44</v>
      </c>
      <c r="T4837" s="4" t="s">
        <v>44</v>
      </c>
      <c r="U4837" s="4" t="s">
        <v>44</v>
      </c>
      <c r="V4837" s="4" t="s">
        <v>44</v>
      </c>
      <c r="W4837" s="4" t="s">
        <v>44</v>
      </c>
      <c r="X4837" s="23" t="s">
        <v>44</v>
      </c>
      <c r="Y4837" s="23" t="s">
        <v>44</v>
      </c>
      <c r="Z4837" s="23" t="s">
        <v>44</v>
      </c>
      <c r="AA4837" s="73" t="s">
        <v>44</v>
      </c>
      <c r="AB4837" s="23" t="s">
        <v>44</v>
      </c>
      <c r="AC4837" s="23" t="s">
        <v>9382</v>
      </c>
      <c r="AD4837" s="4" t="s">
        <v>9383</v>
      </c>
      <c r="AE4837" s="30">
        <v>100</v>
      </c>
      <c r="AF4837" s="30">
        <v>383</v>
      </c>
      <c r="AG4837" s="30">
        <v>0</v>
      </c>
      <c r="AH4837" s="30">
        <v>0</v>
      </c>
      <c r="AI4837" s="30">
        <v>1</v>
      </c>
      <c r="AJ4837" s="30">
        <v>383</v>
      </c>
      <c r="AK4837" s="30">
        <v>1</v>
      </c>
      <c r="AL4837" s="30">
        <v>383</v>
      </c>
      <c r="AM4837" s="30">
        <v>0</v>
      </c>
      <c r="AN4837" s="30">
        <v>782</v>
      </c>
      <c r="AO4837" s="23" t="s">
        <v>9384</v>
      </c>
      <c r="AP4837" s="59" t="s">
        <v>9385</v>
      </c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10"/>
      <c r="BD4837" s="10"/>
      <c r="BE4837" s="10"/>
      <c r="BF4837" s="10"/>
      <c r="BG4837" s="10"/>
      <c r="BH4837" s="10"/>
      <c r="BI4837" s="10"/>
      <c r="BJ4837" s="10"/>
      <c r="BK4837" s="10"/>
      <c r="BL4837" s="10"/>
      <c r="BM4837" s="10"/>
      <c r="BN4837" s="10"/>
      <c r="BO4837" s="10"/>
      <c r="BP4837" s="10"/>
      <c r="BQ4837" s="10"/>
      <c r="BR4837" s="10"/>
      <c r="BS4837" s="10"/>
      <c r="BT4837" s="10"/>
      <c r="BU4837" s="10"/>
      <c r="BV4837" s="10"/>
      <c r="BW4837" s="10"/>
      <c r="BX4837" s="10"/>
      <c r="BY4837" s="10"/>
      <c r="BZ4837" s="10"/>
      <c r="CA4837" s="10"/>
      <c r="CB4837" s="10"/>
      <c r="CC4837" s="10"/>
      <c r="CD4837" s="10"/>
      <c r="CE4837" s="10"/>
      <c r="CF4837" s="10"/>
      <c r="CG4837" s="10"/>
      <c r="CH4837" s="10"/>
      <c r="CI4837" s="10"/>
      <c r="CJ4837" s="10"/>
      <c r="CK4837" s="10"/>
      <c r="CL4837" s="10"/>
      <c r="CM4837" s="10"/>
      <c r="CN4837" s="10"/>
      <c r="CO4837" s="10"/>
      <c r="CP4837" s="10"/>
      <c r="CQ4837" s="10"/>
      <c r="CR4837" s="10"/>
      <c r="CS4837" s="10"/>
      <c r="CT4837" s="10"/>
      <c r="CU4837" s="10"/>
      <c r="CV4837" s="10"/>
      <c r="CW4837" s="10"/>
      <c r="CX4837" s="10"/>
      <c r="CY4837" s="10"/>
      <c r="CZ4837" s="10"/>
      <c r="DA4837" s="10"/>
      <c r="DB4837" s="10"/>
    </row>
    <row r="4838" spans="1:106" s="12" customFormat="1" ht="98" x14ac:dyDescent="0.15">
      <c r="A4838" s="3" t="s">
        <v>9314</v>
      </c>
      <c r="B4838" s="3" t="str">
        <f t="shared" si="75"/>
        <v>M_ACC_1915</v>
      </c>
      <c r="C4838" s="4" t="s">
        <v>42</v>
      </c>
      <c r="D4838" s="42">
        <v>1915</v>
      </c>
      <c r="E4838" s="49">
        <v>5733.0506290000003</v>
      </c>
      <c r="F4838" s="49">
        <v>16.1786134</v>
      </c>
      <c r="G4838" s="49">
        <v>4.4962033889999997</v>
      </c>
      <c r="H4838" s="49">
        <v>3.5982832619999998</v>
      </c>
      <c r="I4838" s="36">
        <v>3.2032499999999999E-4</v>
      </c>
      <c r="J4838" s="36">
        <v>2.087621E-3</v>
      </c>
      <c r="K4838" s="4" t="s">
        <v>56</v>
      </c>
      <c r="L4838" s="4">
        <v>18856</v>
      </c>
      <c r="M4838" s="4" t="s">
        <v>9380</v>
      </c>
      <c r="N4838" s="4" t="s">
        <v>9381</v>
      </c>
      <c r="O4838" s="5">
        <v>1.6E-86</v>
      </c>
      <c r="P4838" s="4" t="s">
        <v>44</v>
      </c>
      <c r="Q4838" s="4" t="s">
        <v>44</v>
      </c>
      <c r="R4838" s="4" t="s">
        <v>44</v>
      </c>
      <c r="S4838" s="4" t="s">
        <v>44</v>
      </c>
      <c r="T4838" s="4" t="s">
        <v>44</v>
      </c>
      <c r="U4838" s="4" t="s">
        <v>44</v>
      </c>
      <c r="V4838" s="4" t="s">
        <v>44</v>
      </c>
      <c r="W4838" s="4" t="s">
        <v>44</v>
      </c>
      <c r="X4838" s="23" t="s">
        <v>44</v>
      </c>
      <c r="Y4838" s="23" t="s">
        <v>44</v>
      </c>
      <c r="Z4838" s="23" t="s">
        <v>44</v>
      </c>
      <c r="AA4838" s="73" t="s">
        <v>44</v>
      </c>
      <c r="AB4838" s="23" t="s">
        <v>44</v>
      </c>
      <c r="AC4838" s="23" t="s">
        <v>9382</v>
      </c>
      <c r="AD4838" s="4" t="s">
        <v>9383</v>
      </c>
      <c r="AE4838" s="30">
        <v>100</v>
      </c>
      <c r="AF4838" s="30">
        <v>383</v>
      </c>
      <c r="AG4838" s="30">
        <v>0</v>
      </c>
      <c r="AH4838" s="30">
        <v>0</v>
      </c>
      <c r="AI4838" s="30">
        <v>1</v>
      </c>
      <c r="AJ4838" s="30">
        <v>383</v>
      </c>
      <c r="AK4838" s="30">
        <v>1</v>
      </c>
      <c r="AL4838" s="30">
        <v>383</v>
      </c>
      <c r="AM4838" s="30">
        <v>0</v>
      </c>
      <c r="AN4838" s="30">
        <v>782</v>
      </c>
      <c r="AO4838" s="23" t="s">
        <v>9384</v>
      </c>
      <c r="AP4838" s="59" t="s">
        <v>9385</v>
      </c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10"/>
      <c r="BD4838" s="10"/>
      <c r="BE4838" s="10"/>
      <c r="BF4838" s="10"/>
      <c r="BG4838" s="10"/>
      <c r="BH4838" s="10"/>
      <c r="BI4838" s="10"/>
      <c r="BJ4838" s="10"/>
      <c r="BK4838" s="10"/>
      <c r="BL4838" s="10"/>
      <c r="BM4838" s="10"/>
      <c r="BN4838" s="10"/>
      <c r="BO4838" s="10"/>
      <c r="BP4838" s="10"/>
      <c r="BQ4838" s="10"/>
      <c r="BR4838" s="10"/>
      <c r="BS4838" s="10"/>
      <c r="BT4838" s="10"/>
      <c r="BU4838" s="10"/>
      <c r="BV4838" s="10"/>
      <c r="BW4838" s="10"/>
      <c r="BX4838" s="10"/>
      <c r="BY4838" s="10"/>
      <c r="BZ4838" s="10"/>
      <c r="CA4838" s="10"/>
      <c r="CB4838" s="10"/>
      <c r="CC4838" s="10"/>
      <c r="CD4838" s="10"/>
      <c r="CE4838" s="10"/>
      <c r="CF4838" s="10"/>
      <c r="CG4838" s="10"/>
      <c r="CH4838" s="10"/>
      <c r="CI4838" s="10"/>
      <c r="CJ4838" s="10"/>
      <c r="CK4838" s="10"/>
      <c r="CL4838" s="10"/>
      <c r="CM4838" s="10"/>
      <c r="CN4838" s="10"/>
      <c r="CO4838" s="10"/>
      <c r="CP4838" s="10"/>
      <c r="CQ4838" s="10"/>
      <c r="CR4838" s="10"/>
      <c r="CS4838" s="10"/>
      <c r="CT4838" s="10"/>
      <c r="CU4838" s="10"/>
      <c r="CV4838" s="10"/>
      <c r="CW4838" s="10"/>
      <c r="CX4838" s="10"/>
      <c r="CY4838" s="10"/>
      <c r="CZ4838" s="10"/>
      <c r="DA4838" s="10"/>
      <c r="DB4838" s="10"/>
    </row>
    <row r="4839" spans="1:106" s="12" customFormat="1" ht="112" x14ac:dyDescent="0.15">
      <c r="A4839" s="3" t="s">
        <v>9314</v>
      </c>
      <c r="B4839" s="3" t="str">
        <f t="shared" si="75"/>
        <v>M_ACC_1920</v>
      </c>
      <c r="C4839" s="4" t="s">
        <v>42</v>
      </c>
      <c r="D4839" s="42">
        <v>1920</v>
      </c>
      <c r="E4839" s="49">
        <v>6554.2209270000003</v>
      </c>
      <c r="F4839" s="49">
        <v>26.690742140000001</v>
      </c>
      <c r="G4839" s="49">
        <v>4.4914251409999997</v>
      </c>
      <c r="H4839" s="49">
        <v>5.9425997979999998</v>
      </c>
      <c r="I4839" s="36">
        <v>2.81E-9</v>
      </c>
      <c r="J4839" s="36">
        <v>2.1699999999999999E-8</v>
      </c>
      <c r="K4839" s="4" t="s">
        <v>43</v>
      </c>
      <c r="L4839" s="4">
        <v>11530</v>
      </c>
      <c r="M4839" s="4" t="s">
        <v>10980</v>
      </c>
      <c r="N4839" s="4" t="s">
        <v>10981</v>
      </c>
      <c r="O4839" s="5">
        <v>3.1999999999999998E-105</v>
      </c>
      <c r="P4839" s="4" t="s">
        <v>44</v>
      </c>
      <c r="Q4839" s="4" t="s">
        <v>44</v>
      </c>
      <c r="R4839" s="4" t="s">
        <v>44</v>
      </c>
      <c r="S4839" s="4" t="s">
        <v>44</v>
      </c>
      <c r="T4839" s="4" t="s">
        <v>1459</v>
      </c>
      <c r="U4839" s="4" t="s">
        <v>1459</v>
      </c>
      <c r="V4839" s="4" t="s">
        <v>1460</v>
      </c>
      <c r="W4839" s="4" t="s">
        <v>6374</v>
      </c>
      <c r="X4839" s="23" t="s">
        <v>6375</v>
      </c>
      <c r="Y4839" s="67">
        <v>4.1999999999999999E-59</v>
      </c>
      <c r="Z4839" s="23" t="s">
        <v>44</v>
      </c>
      <c r="AA4839" s="73" t="s">
        <v>44</v>
      </c>
      <c r="AB4839" s="23" t="s">
        <v>44</v>
      </c>
      <c r="AC4839" s="23" t="s">
        <v>10982</v>
      </c>
      <c r="AD4839" s="4" t="s">
        <v>10983</v>
      </c>
      <c r="AE4839" s="30">
        <v>100</v>
      </c>
      <c r="AF4839" s="30">
        <v>393</v>
      </c>
      <c r="AG4839" s="30">
        <v>0</v>
      </c>
      <c r="AH4839" s="30">
        <v>0</v>
      </c>
      <c r="AI4839" s="30">
        <v>1</v>
      </c>
      <c r="AJ4839" s="30">
        <v>393</v>
      </c>
      <c r="AK4839" s="30">
        <v>1</v>
      </c>
      <c r="AL4839" s="30">
        <v>393</v>
      </c>
      <c r="AM4839" s="30">
        <v>0</v>
      </c>
      <c r="AN4839" s="30">
        <v>805</v>
      </c>
      <c r="AO4839" s="23" t="s">
        <v>10984</v>
      </c>
      <c r="AP4839" s="59" t="s">
        <v>10985</v>
      </c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10"/>
      <c r="BD4839" s="10"/>
      <c r="BE4839" s="10"/>
      <c r="BF4839" s="10"/>
      <c r="BG4839" s="10"/>
      <c r="BH4839" s="10"/>
      <c r="BI4839" s="10"/>
      <c r="BJ4839" s="10"/>
      <c r="BK4839" s="10"/>
      <c r="BL4839" s="10"/>
      <c r="BM4839" s="10"/>
      <c r="BN4839" s="10"/>
      <c r="BO4839" s="10"/>
      <c r="BP4839" s="10"/>
      <c r="BQ4839" s="10"/>
      <c r="BR4839" s="10"/>
      <c r="BS4839" s="10"/>
      <c r="BT4839" s="10"/>
      <c r="BU4839" s="10"/>
      <c r="BV4839" s="10"/>
      <c r="BW4839" s="10"/>
      <c r="BX4839" s="10"/>
      <c r="BY4839" s="10"/>
      <c r="BZ4839" s="10"/>
      <c r="CA4839" s="10"/>
      <c r="CB4839" s="10"/>
      <c r="CC4839" s="10"/>
      <c r="CD4839" s="10"/>
      <c r="CE4839" s="10"/>
      <c r="CF4839" s="10"/>
      <c r="CG4839" s="10"/>
      <c r="CH4839" s="10"/>
      <c r="CI4839" s="10"/>
      <c r="CJ4839" s="10"/>
      <c r="CK4839" s="10"/>
      <c r="CL4839" s="10"/>
      <c r="CM4839" s="10"/>
      <c r="CN4839" s="10"/>
      <c r="CO4839" s="10"/>
      <c r="CP4839" s="10"/>
      <c r="CQ4839" s="10"/>
      <c r="CR4839" s="10"/>
      <c r="CS4839" s="10"/>
      <c r="CT4839" s="10"/>
      <c r="CU4839" s="10"/>
      <c r="CV4839" s="10"/>
      <c r="CW4839" s="10"/>
      <c r="CX4839" s="10"/>
      <c r="CY4839" s="10"/>
      <c r="CZ4839" s="10"/>
      <c r="DA4839" s="10"/>
      <c r="DB4839" s="10"/>
    </row>
    <row r="4840" spans="1:106" s="12" customFormat="1" ht="112" x14ac:dyDescent="0.15">
      <c r="A4840" s="3" t="s">
        <v>9314</v>
      </c>
      <c r="B4840" s="3" t="str">
        <f t="shared" si="75"/>
        <v>M_ACC_1920</v>
      </c>
      <c r="C4840" s="4" t="s">
        <v>42</v>
      </c>
      <c r="D4840" s="42">
        <v>1920</v>
      </c>
      <c r="E4840" s="49">
        <v>6554.2209270000003</v>
      </c>
      <c r="F4840" s="49">
        <v>26.51288486</v>
      </c>
      <c r="G4840" s="49">
        <v>4.4883545319999998</v>
      </c>
      <c r="H4840" s="49">
        <v>5.9070389079999996</v>
      </c>
      <c r="I4840" s="36">
        <v>3.48E-9</v>
      </c>
      <c r="J4840" s="36">
        <v>2.2300000000000001E-8</v>
      </c>
      <c r="K4840" s="4" t="s">
        <v>49</v>
      </c>
      <c r="L4840" s="4">
        <v>3371</v>
      </c>
      <c r="M4840" s="4" t="s">
        <v>10980</v>
      </c>
      <c r="N4840" s="4" t="s">
        <v>10981</v>
      </c>
      <c r="O4840" s="5">
        <v>3.1999999999999998E-105</v>
      </c>
      <c r="P4840" s="4" t="s">
        <v>44</v>
      </c>
      <c r="Q4840" s="4" t="s">
        <v>44</v>
      </c>
      <c r="R4840" s="4" t="s">
        <v>44</v>
      </c>
      <c r="S4840" s="4" t="s">
        <v>44</v>
      </c>
      <c r="T4840" s="4" t="s">
        <v>1459</v>
      </c>
      <c r="U4840" s="4" t="s">
        <v>1459</v>
      </c>
      <c r="V4840" s="4" t="s">
        <v>1460</v>
      </c>
      <c r="W4840" s="4" t="s">
        <v>6374</v>
      </c>
      <c r="X4840" s="23" t="s">
        <v>6375</v>
      </c>
      <c r="Y4840" s="67">
        <v>4.1999999999999999E-59</v>
      </c>
      <c r="Z4840" s="23" t="s">
        <v>44</v>
      </c>
      <c r="AA4840" s="73" t="s">
        <v>44</v>
      </c>
      <c r="AB4840" s="23" t="s">
        <v>44</v>
      </c>
      <c r="AC4840" s="23" t="s">
        <v>10982</v>
      </c>
      <c r="AD4840" s="4" t="s">
        <v>10983</v>
      </c>
      <c r="AE4840" s="30">
        <v>100</v>
      </c>
      <c r="AF4840" s="30">
        <v>393</v>
      </c>
      <c r="AG4840" s="30">
        <v>0</v>
      </c>
      <c r="AH4840" s="30">
        <v>0</v>
      </c>
      <c r="AI4840" s="30">
        <v>1</v>
      </c>
      <c r="AJ4840" s="30">
        <v>393</v>
      </c>
      <c r="AK4840" s="30">
        <v>1</v>
      </c>
      <c r="AL4840" s="30">
        <v>393</v>
      </c>
      <c r="AM4840" s="30">
        <v>0</v>
      </c>
      <c r="AN4840" s="30">
        <v>805</v>
      </c>
      <c r="AO4840" s="23" t="s">
        <v>10984</v>
      </c>
      <c r="AP4840" s="59" t="s">
        <v>10985</v>
      </c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10"/>
      <c r="BD4840" s="10"/>
      <c r="BE4840" s="10"/>
      <c r="BF4840" s="10"/>
      <c r="BG4840" s="10"/>
      <c r="BH4840" s="10"/>
      <c r="BI4840" s="10"/>
      <c r="BJ4840" s="10"/>
      <c r="BK4840" s="10"/>
      <c r="BL4840" s="10"/>
      <c r="BM4840" s="10"/>
      <c r="BN4840" s="10"/>
      <c r="BO4840" s="10"/>
      <c r="BP4840" s="10"/>
      <c r="BQ4840" s="10"/>
      <c r="BR4840" s="10"/>
      <c r="BS4840" s="10"/>
      <c r="BT4840" s="10"/>
      <c r="BU4840" s="10"/>
      <c r="BV4840" s="10"/>
      <c r="BW4840" s="10"/>
      <c r="BX4840" s="10"/>
      <c r="BY4840" s="10"/>
      <c r="BZ4840" s="10"/>
      <c r="CA4840" s="10"/>
      <c r="CB4840" s="10"/>
      <c r="CC4840" s="10"/>
      <c r="CD4840" s="10"/>
      <c r="CE4840" s="10"/>
      <c r="CF4840" s="10"/>
      <c r="CG4840" s="10"/>
      <c r="CH4840" s="10"/>
      <c r="CI4840" s="10"/>
      <c r="CJ4840" s="10"/>
      <c r="CK4840" s="10"/>
      <c r="CL4840" s="10"/>
      <c r="CM4840" s="10"/>
      <c r="CN4840" s="10"/>
      <c r="CO4840" s="10"/>
      <c r="CP4840" s="10"/>
      <c r="CQ4840" s="10"/>
      <c r="CR4840" s="10"/>
      <c r="CS4840" s="10"/>
      <c r="CT4840" s="10"/>
      <c r="CU4840" s="10"/>
      <c r="CV4840" s="10"/>
      <c r="CW4840" s="10"/>
      <c r="CX4840" s="10"/>
      <c r="CY4840" s="10"/>
      <c r="CZ4840" s="10"/>
      <c r="DA4840" s="10"/>
      <c r="DB4840" s="10"/>
    </row>
    <row r="4841" spans="1:106" s="12" customFormat="1" ht="112" x14ac:dyDescent="0.15">
      <c r="A4841" s="3" t="s">
        <v>9314</v>
      </c>
      <c r="B4841" s="3" t="str">
        <f t="shared" ref="B4841:B4904" si="76">"M_ACC_"&amp;D4841</f>
        <v>M_ACC_1920</v>
      </c>
      <c r="C4841" s="4" t="s">
        <v>42</v>
      </c>
      <c r="D4841" s="42">
        <v>1920</v>
      </c>
      <c r="E4841" s="49">
        <v>6554.2209270000003</v>
      </c>
      <c r="F4841" s="49">
        <v>26.19501546</v>
      </c>
      <c r="G4841" s="49">
        <v>4.4922513610000001</v>
      </c>
      <c r="H4841" s="49">
        <v>5.8311553280000004</v>
      </c>
      <c r="I4841" s="36">
        <v>5.4999999999999996E-9</v>
      </c>
      <c r="J4841" s="36">
        <v>4.4899999999999998E-8</v>
      </c>
      <c r="K4841" s="4" t="s">
        <v>56</v>
      </c>
      <c r="L4841" s="4">
        <v>21166</v>
      </c>
      <c r="M4841" s="4" t="s">
        <v>10980</v>
      </c>
      <c r="N4841" s="4" t="s">
        <v>10981</v>
      </c>
      <c r="O4841" s="5">
        <v>3.1999999999999998E-105</v>
      </c>
      <c r="P4841" s="4" t="s">
        <v>44</v>
      </c>
      <c r="Q4841" s="4" t="s">
        <v>44</v>
      </c>
      <c r="R4841" s="4" t="s">
        <v>44</v>
      </c>
      <c r="S4841" s="4" t="s">
        <v>44</v>
      </c>
      <c r="T4841" s="4" t="s">
        <v>1459</v>
      </c>
      <c r="U4841" s="4" t="s">
        <v>1459</v>
      </c>
      <c r="V4841" s="4" t="s">
        <v>1460</v>
      </c>
      <c r="W4841" s="4" t="s">
        <v>6374</v>
      </c>
      <c r="X4841" s="23" t="s">
        <v>6375</v>
      </c>
      <c r="Y4841" s="67">
        <v>4.1999999999999999E-59</v>
      </c>
      <c r="Z4841" s="23" t="s">
        <v>44</v>
      </c>
      <c r="AA4841" s="73" t="s">
        <v>44</v>
      </c>
      <c r="AB4841" s="23" t="s">
        <v>44</v>
      </c>
      <c r="AC4841" s="23" t="s">
        <v>10982</v>
      </c>
      <c r="AD4841" s="4" t="s">
        <v>10983</v>
      </c>
      <c r="AE4841" s="30">
        <v>100</v>
      </c>
      <c r="AF4841" s="30">
        <v>393</v>
      </c>
      <c r="AG4841" s="30">
        <v>0</v>
      </c>
      <c r="AH4841" s="30">
        <v>0</v>
      </c>
      <c r="AI4841" s="30">
        <v>1</v>
      </c>
      <c r="AJ4841" s="30">
        <v>393</v>
      </c>
      <c r="AK4841" s="30">
        <v>1</v>
      </c>
      <c r="AL4841" s="30">
        <v>393</v>
      </c>
      <c r="AM4841" s="30">
        <v>0</v>
      </c>
      <c r="AN4841" s="30">
        <v>805</v>
      </c>
      <c r="AO4841" s="23" t="s">
        <v>10984</v>
      </c>
      <c r="AP4841" s="59" t="s">
        <v>10985</v>
      </c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10"/>
      <c r="BD4841" s="10"/>
      <c r="BE4841" s="10"/>
      <c r="BF4841" s="10"/>
      <c r="BG4841" s="10"/>
      <c r="BH4841" s="10"/>
      <c r="BI4841" s="10"/>
      <c r="BJ4841" s="10"/>
      <c r="BK4841" s="10"/>
      <c r="BL4841" s="10"/>
      <c r="BM4841" s="10"/>
      <c r="BN4841" s="10"/>
      <c r="BO4841" s="10"/>
      <c r="BP4841" s="10"/>
      <c r="BQ4841" s="10"/>
      <c r="BR4841" s="10"/>
      <c r="BS4841" s="10"/>
      <c r="BT4841" s="10"/>
      <c r="BU4841" s="10"/>
      <c r="BV4841" s="10"/>
      <c r="BW4841" s="10"/>
      <c r="BX4841" s="10"/>
      <c r="BY4841" s="10"/>
      <c r="BZ4841" s="10"/>
      <c r="CA4841" s="10"/>
      <c r="CB4841" s="10"/>
      <c r="CC4841" s="10"/>
      <c r="CD4841" s="10"/>
      <c r="CE4841" s="10"/>
      <c r="CF4841" s="10"/>
      <c r="CG4841" s="10"/>
      <c r="CH4841" s="10"/>
      <c r="CI4841" s="10"/>
      <c r="CJ4841" s="10"/>
      <c r="CK4841" s="10"/>
      <c r="CL4841" s="10"/>
      <c r="CM4841" s="10"/>
      <c r="CN4841" s="10"/>
      <c r="CO4841" s="10"/>
      <c r="CP4841" s="10"/>
      <c r="CQ4841" s="10"/>
      <c r="CR4841" s="10"/>
      <c r="CS4841" s="10"/>
      <c r="CT4841" s="10"/>
      <c r="CU4841" s="10"/>
      <c r="CV4841" s="10"/>
      <c r="CW4841" s="10"/>
      <c r="CX4841" s="10"/>
      <c r="CY4841" s="10"/>
      <c r="CZ4841" s="10"/>
      <c r="DA4841" s="10"/>
      <c r="DB4841" s="10"/>
    </row>
    <row r="4842" spans="1:106" s="12" customFormat="1" ht="112" x14ac:dyDescent="0.15">
      <c r="A4842" s="3" t="s">
        <v>9314</v>
      </c>
      <c r="B4842" s="3" t="str">
        <f t="shared" si="76"/>
        <v>M_ACC_1926</v>
      </c>
      <c r="C4842" s="4" t="s">
        <v>42</v>
      </c>
      <c r="D4842" s="42">
        <v>1926</v>
      </c>
      <c r="E4842" s="49">
        <v>5782.4380549999996</v>
      </c>
      <c r="F4842" s="49">
        <v>25.037546899999999</v>
      </c>
      <c r="G4842" s="49">
        <v>4.4914787709999997</v>
      </c>
      <c r="H4842" s="49">
        <v>5.574455135</v>
      </c>
      <c r="I4842" s="36">
        <v>2.48E-8</v>
      </c>
      <c r="J4842" s="36">
        <v>1.73E-7</v>
      </c>
      <c r="K4842" s="4" t="s">
        <v>43</v>
      </c>
      <c r="L4842" s="4">
        <v>11678</v>
      </c>
      <c r="M4842" s="4" t="s">
        <v>10557</v>
      </c>
      <c r="N4842" s="4" t="s">
        <v>10558</v>
      </c>
      <c r="O4842" s="5">
        <v>8.8000000000000004E-225</v>
      </c>
      <c r="P4842" s="4" t="s">
        <v>738</v>
      </c>
      <c r="Q4842" s="4" t="s">
        <v>739</v>
      </c>
      <c r="R4842" s="4" t="s">
        <v>738</v>
      </c>
      <c r="S4842" s="4" t="s">
        <v>740</v>
      </c>
      <c r="T4842" s="4" t="s">
        <v>1293</v>
      </c>
      <c r="U4842" s="4" t="s">
        <v>1293</v>
      </c>
      <c r="V4842" s="4" t="s">
        <v>1294</v>
      </c>
      <c r="W4842" s="4" t="s">
        <v>3162</v>
      </c>
      <c r="X4842" s="23" t="s">
        <v>3163</v>
      </c>
      <c r="Y4842" s="67">
        <v>1.1000000000000001E-200</v>
      </c>
      <c r="Z4842" s="23" t="s">
        <v>3162</v>
      </c>
      <c r="AA4842" s="73" t="s">
        <v>1297</v>
      </c>
      <c r="AB4842" s="67">
        <v>1.1000000000000001E-200</v>
      </c>
      <c r="AC4842" s="23" t="s">
        <v>10559</v>
      </c>
      <c r="AD4842" s="4" t="s">
        <v>10560</v>
      </c>
      <c r="AE4842" s="30">
        <v>100</v>
      </c>
      <c r="AF4842" s="30">
        <v>388</v>
      </c>
      <c r="AG4842" s="30">
        <v>0</v>
      </c>
      <c r="AH4842" s="30">
        <v>0</v>
      </c>
      <c r="AI4842" s="30">
        <v>1</v>
      </c>
      <c r="AJ4842" s="30">
        <v>388</v>
      </c>
      <c r="AK4842" s="30">
        <v>1</v>
      </c>
      <c r="AL4842" s="30">
        <v>388</v>
      </c>
      <c r="AM4842" s="30">
        <v>0</v>
      </c>
      <c r="AN4842" s="30">
        <v>797</v>
      </c>
      <c r="AO4842" s="23" t="s">
        <v>10561</v>
      </c>
      <c r="AP4842" s="59" t="s">
        <v>10562</v>
      </c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10"/>
      <c r="BD4842" s="10"/>
      <c r="BE4842" s="10"/>
      <c r="BF4842" s="10"/>
      <c r="BG4842" s="10"/>
      <c r="BH4842" s="10"/>
      <c r="BI4842" s="10"/>
      <c r="BJ4842" s="10"/>
      <c r="BK4842" s="10"/>
      <c r="BL4842" s="10"/>
      <c r="BM4842" s="10"/>
      <c r="BN4842" s="10"/>
      <c r="BO4842" s="10"/>
      <c r="BP4842" s="10"/>
      <c r="BQ4842" s="10"/>
      <c r="BR4842" s="10"/>
      <c r="BS4842" s="10"/>
      <c r="BT4842" s="10"/>
      <c r="BU4842" s="10"/>
      <c r="BV4842" s="10"/>
      <c r="BW4842" s="10"/>
      <c r="BX4842" s="10"/>
      <c r="BY4842" s="10"/>
      <c r="BZ4842" s="10"/>
      <c r="CA4842" s="10"/>
      <c r="CB4842" s="10"/>
      <c r="CC4842" s="10"/>
      <c r="CD4842" s="10"/>
      <c r="CE4842" s="10"/>
      <c r="CF4842" s="10"/>
      <c r="CG4842" s="10"/>
      <c r="CH4842" s="10"/>
      <c r="CI4842" s="10"/>
      <c r="CJ4842" s="10"/>
      <c r="CK4842" s="10"/>
      <c r="CL4842" s="10"/>
      <c r="CM4842" s="10"/>
      <c r="CN4842" s="10"/>
      <c r="CO4842" s="10"/>
      <c r="CP4842" s="10"/>
      <c r="CQ4842" s="10"/>
      <c r="CR4842" s="10"/>
      <c r="CS4842" s="10"/>
      <c r="CT4842" s="10"/>
      <c r="CU4842" s="10"/>
      <c r="CV4842" s="10"/>
      <c r="CW4842" s="10"/>
      <c r="CX4842" s="10"/>
      <c r="CY4842" s="10"/>
      <c r="CZ4842" s="10"/>
      <c r="DA4842" s="10"/>
      <c r="DB4842" s="10"/>
    </row>
    <row r="4843" spans="1:106" s="12" customFormat="1" ht="112" x14ac:dyDescent="0.15">
      <c r="A4843" s="3" t="s">
        <v>9314</v>
      </c>
      <c r="B4843" s="3" t="str">
        <f t="shared" si="76"/>
        <v>M_ACC_1926</v>
      </c>
      <c r="C4843" s="4" t="s">
        <v>42</v>
      </c>
      <c r="D4843" s="42">
        <v>1926</v>
      </c>
      <c r="E4843" s="49">
        <v>5782.4380549999996</v>
      </c>
      <c r="F4843" s="49">
        <v>24.830833030000001</v>
      </c>
      <c r="G4843" s="49">
        <v>4.4884184869999997</v>
      </c>
      <c r="H4843" s="49">
        <v>5.5322009530000003</v>
      </c>
      <c r="I4843" s="36">
        <v>3.1599999999999998E-8</v>
      </c>
      <c r="J4843" s="36">
        <v>1.8699999999999999E-7</v>
      </c>
      <c r="K4843" s="4" t="s">
        <v>49</v>
      </c>
      <c r="L4843" s="4">
        <v>3415</v>
      </c>
      <c r="M4843" s="4" t="s">
        <v>10557</v>
      </c>
      <c r="N4843" s="4" t="s">
        <v>10558</v>
      </c>
      <c r="O4843" s="5">
        <v>8.8000000000000004E-225</v>
      </c>
      <c r="P4843" s="4" t="s">
        <v>738</v>
      </c>
      <c r="Q4843" s="4" t="s">
        <v>739</v>
      </c>
      <c r="R4843" s="4" t="s">
        <v>738</v>
      </c>
      <c r="S4843" s="4" t="s">
        <v>740</v>
      </c>
      <c r="T4843" s="4" t="s">
        <v>1293</v>
      </c>
      <c r="U4843" s="4" t="s">
        <v>1293</v>
      </c>
      <c r="V4843" s="4" t="s">
        <v>1294</v>
      </c>
      <c r="W4843" s="4" t="s">
        <v>3162</v>
      </c>
      <c r="X4843" s="23" t="s">
        <v>3163</v>
      </c>
      <c r="Y4843" s="67">
        <v>1.1000000000000001E-200</v>
      </c>
      <c r="Z4843" s="23" t="s">
        <v>3162</v>
      </c>
      <c r="AA4843" s="73" t="s">
        <v>1297</v>
      </c>
      <c r="AB4843" s="67">
        <v>1.1000000000000001E-200</v>
      </c>
      <c r="AC4843" s="23" t="s">
        <v>10559</v>
      </c>
      <c r="AD4843" s="4" t="s">
        <v>10560</v>
      </c>
      <c r="AE4843" s="30">
        <v>100</v>
      </c>
      <c r="AF4843" s="30">
        <v>388</v>
      </c>
      <c r="AG4843" s="30">
        <v>0</v>
      </c>
      <c r="AH4843" s="30">
        <v>0</v>
      </c>
      <c r="AI4843" s="30">
        <v>1</v>
      </c>
      <c r="AJ4843" s="30">
        <v>388</v>
      </c>
      <c r="AK4843" s="30">
        <v>1</v>
      </c>
      <c r="AL4843" s="30">
        <v>388</v>
      </c>
      <c r="AM4843" s="30">
        <v>0</v>
      </c>
      <c r="AN4843" s="30">
        <v>797</v>
      </c>
      <c r="AO4843" s="23" t="s">
        <v>10561</v>
      </c>
      <c r="AP4843" s="59" t="s">
        <v>10562</v>
      </c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10"/>
      <c r="BD4843" s="10"/>
      <c r="BE4843" s="10"/>
      <c r="BF4843" s="10"/>
      <c r="BG4843" s="10"/>
      <c r="BH4843" s="10"/>
      <c r="BI4843" s="10"/>
      <c r="BJ4843" s="10"/>
      <c r="BK4843" s="10"/>
      <c r="BL4843" s="10"/>
      <c r="BM4843" s="10"/>
      <c r="BN4843" s="10"/>
      <c r="BO4843" s="10"/>
      <c r="BP4843" s="10"/>
      <c r="BQ4843" s="10"/>
      <c r="BR4843" s="10"/>
      <c r="BS4843" s="10"/>
      <c r="BT4843" s="10"/>
      <c r="BU4843" s="10"/>
      <c r="BV4843" s="10"/>
      <c r="BW4843" s="10"/>
      <c r="BX4843" s="10"/>
      <c r="BY4843" s="10"/>
      <c r="BZ4843" s="10"/>
      <c r="CA4843" s="10"/>
      <c r="CB4843" s="10"/>
      <c r="CC4843" s="10"/>
      <c r="CD4843" s="10"/>
      <c r="CE4843" s="10"/>
      <c r="CF4843" s="10"/>
      <c r="CG4843" s="10"/>
      <c r="CH4843" s="10"/>
      <c r="CI4843" s="10"/>
      <c r="CJ4843" s="10"/>
      <c r="CK4843" s="10"/>
      <c r="CL4843" s="10"/>
      <c r="CM4843" s="10"/>
      <c r="CN4843" s="10"/>
      <c r="CO4843" s="10"/>
      <c r="CP4843" s="10"/>
      <c r="CQ4843" s="10"/>
      <c r="CR4843" s="10"/>
      <c r="CS4843" s="10"/>
      <c r="CT4843" s="10"/>
      <c r="CU4843" s="10"/>
      <c r="CV4843" s="10"/>
      <c r="CW4843" s="10"/>
      <c r="CX4843" s="10"/>
      <c r="CY4843" s="10"/>
      <c r="CZ4843" s="10"/>
      <c r="DA4843" s="10"/>
      <c r="DB4843" s="10"/>
    </row>
    <row r="4844" spans="1:106" s="12" customFormat="1" ht="112" x14ac:dyDescent="0.15">
      <c r="A4844" s="3" t="s">
        <v>9314</v>
      </c>
      <c r="B4844" s="3" t="str">
        <f t="shared" si="76"/>
        <v>M_ACC_1926</v>
      </c>
      <c r="C4844" s="4" t="s">
        <v>42</v>
      </c>
      <c r="D4844" s="42">
        <v>1926</v>
      </c>
      <c r="E4844" s="49">
        <v>5782.4380549999996</v>
      </c>
      <c r="F4844" s="49">
        <v>16.16184368</v>
      </c>
      <c r="G4844" s="49">
        <v>4.4963000849999997</v>
      </c>
      <c r="H4844" s="49">
        <v>3.5944762090000002</v>
      </c>
      <c r="I4844" s="36">
        <v>3.2504499999999999E-4</v>
      </c>
      <c r="J4844" s="36">
        <v>2.087621E-3</v>
      </c>
      <c r="K4844" s="4" t="s">
        <v>56</v>
      </c>
      <c r="L4844" s="4">
        <v>18613</v>
      </c>
      <c r="M4844" s="4" t="s">
        <v>10557</v>
      </c>
      <c r="N4844" s="4" t="s">
        <v>10558</v>
      </c>
      <c r="O4844" s="5">
        <v>8.8000000000000004E-225</v>
      </c>
      <c r="P4844" s="4" t="s">
        <v>738</v>
      </c>
      <c r="Q4844" s="4" t="s">
        <v>739</v>
      </c>
      <c r="R4844" s="4" t="s">
        <v>738</v>
      </c>
      <c r="S4844" s="4" t="s">
        <v>740</v>
      </c>
      <c r="T4844" s="4" t="s">
        <v>1293</v>
      </c>
      <c r="U4844" s="4" t="s">
        <v>1293</v>
      </c>
      <c r="V4844" s="4" t="s">
        <v>1294</v>
      </c>
      <c r="W4844" s="4" t="s">
        <v>3162</v>
      </c>
      <c r="X4844" s="23" t="s">
        <v>3163</v>
      </c>
      <c r="Y4844" s="67">
        <v>1.1000000000000001E-200</v>
      </c>
      <c r="Z4844" s="23" t="s">
        <v>3162</v>
      </c>
      <c r="AA4844" s="73" t="s">
        <v>1297</v>
      </c>
      <c r="AB4844" s="67">
        <v>1.1000000000000001E-200</v>
      </c>
      <c r="AC4844" s="23" t="s">
        <v>10559</v>
      </c>
      <c r="AD4844" s="4" t="s">
        <v>10560</v>
      </c>
      <c r="AE4844" s="30">
        <v>100</v>
      </c>
      <c r="AF4844" s="30">
        <v>388</v>
      </c>
      <c r="AG4844" s="30">
        <v>0</v>
      </c>
      <c r="AH4844" s="30">
        <v>0</v>
      </c>
      <c r="AI4844" s="30">
        <v>1</v>
      </c>
      <c r="AJ4844" s="30">
        <v>388</v>
      </c>
      <c r="AK4844" s="30">
        <v>1</v>
      </c>
      <c r="AL4844" s="30">
        <v>388</v>
      </c>
      <c r="AM4844" s="30">
        <v>0</v>
      </c>
      <c r="AN4844" s="30">
        <v>797</v>
      </c>
      <c r="AO4844" s="23" t="s">
        <v>10561</v>
      </c>
      <c r="AP4844" s="59" t="s">
        <v>10562</v>
      </c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10"/>
      <c r="BD4844" s="10"/>
      <c r="BE4844" s="10"/>
      <c r="BF4844" s="10"/>
      <c r="BG4844" s="10"/>
      <c r="BH4844" s="10"/>
      <c r="BI4844" s="10"/>
      <c r="BJ4844" s="10"/>
      <c r="BK4844" s="10"/>
      <c r="BL4844" s="10"/>
      <c r="BM4844" s="10"/>
      <c r="BN4844" s="10"/>
      <c r="BO4844" s="10"/>
      <c r="BP4844" s="10"/>
      <c r="BQ4844" s="10"/>
      <c r="BR4844" s="10"/>
      <c r="BS4844" s="10"/>
      <c r="BT4844" s="10"/>
      <c r="BU4844" s="10"/>
      <c r="BV4844" s="10"/>
      <c r="BW4844" s="10"/>
      <c r="BX4844" s="10"/>
      <c r="BY4844" s="10"/>
      <c r="BZ4844" s="10"/>
      <c r="CA4844" s="10"/>
      <c r="CB4844" s="10"/>
      <c r="CC4844" s="10"/>
      <c r="CD4844" s="10"/>
      <c r="CE4844" s="10"/>
      <c r="CF4844" s="10"/>
      <c r="CG4844" s="10"/>
      <c r="CH4844" s="10"/>
      <c r="CI4844" s="10"/>
      <c r="CJ4844" s="10"/>
      <c r="CK4844" s="10"/>
      <c r="CL4844" s="10"/>
      <c r="CM4844" s="10"/>
      <c r="CN4844" s="10"/>
      <c r="CO4844" s="10"/>
      <c r="CP4844" s="10"/>
      <c r="CQ4844" s="10"/>
      <c r="CR4844" s="10"/>
      <c r="CS4844" s="10"/>
      <c r="CT4844" s="10"/>
      <c r="CU4844" s="10"/>
      <c r="CV4844" s="10"/>
      <c r="CW4844" s="10"/>
      <c r="CX4844" s="10"/>
      <c r="CY4844" s="10"/>
      <c r="CZ4844" s="10"/>
      <c r="DA4844" s="10"/>
      <c r="DB4844" s="10"/>
    </row>
    <row r="4845" spans="1:106" s="12" customFormat="1" ht="112" x14ac:dyDescent="0.15">
      <c r="A4845" s="6" t="s">
        <v>9314</v>
      </c>
      <c r="B4845" s="6" t="str">
        <f t="shared" si="76"/>
        <v>M_ACC_1941</v>
      </c>
      <c r="C4845" s="7" t="s">
        <v>42</v>
      </c>
      <c r="D4845" s="43">
        <v>1941</v>
      </c>
      <c r="E4845" s="50">
        <v>1573.993279</v>
      </c>
      <c r="F4845" s="50">
        <v>-12.57907303</v>
      </c>
      <c r="G4845" s="50">
        <v>4.5581064070000004</v>
      </c>
      <c r="H4845" s="50">
        <v>-2.7597146499999998</v>
      </c>
      <c r="I4845" s="37">
        <v>5.7851869999999998E-3</v>
      </c>
      <c r="J4845" s="37">
        <v>2.5384535E-2</v>
      </c>
      <c r="K4845" s="7" t="s">
        <v>56</v>
      </c>
      <c r="L4845" s="7">
        <v>6830</v>
      </c>
      <c r="M4845" s="7" t="s">
        <v>44</v>
      </c>
      <c r="N4845" s="7" t="s">
        <v>44</v>
      </c>
      <c r="O4845" s="7" t="s">
        <v>44</v>
      </c>
      <c r="P4845" s="7" t="s">
        <v>44</v>
      </c>
      <c r="Q4845" s="7" t="s">
        <v>44</v>
      </c>
      <c r="R4845" s="7" t="s">
        <v>44</v>
      </c>
      <c r="S4845" s="7" t="s">
        <v>44</v>
      </c>
      <c r="T4845" s="7" t="s">
        <v>2981</v>
      </c>
      <c r="U4845" s="7" t="s">
        <v>2981</v>
      </c>
      <c r="V4845" s="7" t="s">
        <v>3529</v>
      </c>
      <c r="W4845" s="7" t="s">
        <v>11861</v>
      </c>
      <c r="X4845" s="24" t="s">
        <v>11862</v>
      </c>
      <c r="Y4845" s="68">
        <v>3.5E-149</v>
      </c>
      <c r="Z4845" s="24" t="s">
        <v>44</v>
      </c>
      <c r="AA4845" s="74" t="s">
        <v>44</v>
      </c>
      <c r="AB4845" s="24" t="s">
        <v>44</v>
      </c>
      <c r="AC4845" s="24" t="s">
        <v>11863</v>
      </c>
      <c r="AD4845" s="7" t="s">
        <v>11864</v>
      </c>
      <c r="AE4845" s="31">
        <v>100</v>
      </c>
      <c r="AF4845" s="31">
        <v>317</v>
      </c>
      <c r="AG4845" s="31">
        <v>0</v>
      </c>
      <c r="AH4845" s="31">
        <v>0</v>
      </c>
      <c r="AI4845" s="31">
        <v>1</v>
      </c>
      <c r="AJ4845" s="31">
        <v>317</v>
      </c>
      <c r="AK4845" s="31">
        <v>1</v>
      </c>
      <c r="AL4845" s="31">
        <v>317</v>
      </c>
      <c r="AM4845" s="31">
        <v>0</v>
      </c>
      <c r="AN4845" s="31">
        <v>651</v>
      </c>
      <c r="AO4845" s="24" t="s">
        <v>11865</v>
      </c>
      <c r="AP4845" s="62" t="s">
        <v>11866</v>
      </c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10"/>
      <c r="BD4845" s="10"/>
      <c r="BE4845" s="10"/>
      <c r="BF4845" s="10"/>
      <c r="BG4845" s="10"/>
      <c r="BH4845" s="10"/>
      <c r="BI4845" s="10"/>
      <c r="BJ4845" s="10"/>
      <c r="BK4845" s="10"/>
      <c r="BL4845" s="10"/>
      <c r="BM4845" s="10"/>
      <c r="BN4845" s="10"/>
      <c r="BO4845" s="10"/>
      <c r="BP4845" s="10"/>
      <c r="BQ4845" s="10"/>
      <c r="BR4845" s="10"/>
      <c r="BS4845" s="10"/>
      <c r="BT4845" s="10"/>
      <c r="BU4845" s="10"/>
      <c r="BV4845" s="10"/>
      <c r="BW4845" s="10"/>
      <c r="BX4845" s="10"/>
      <c r="BY4845" s="10"/>
      <c r="BZ4845" s="10"/>
      <c r="CA4845" s="10"/>
      <c r="CB4845" s="10"/>
      <c r="CC4845" s="10"/>
      <c r="CD4845" s="10"/>
      <c r="CE4845" s="10"/>
      <c r="CF4845" s="10"/>
      <c r="CG4845" s="10"/>
      <c r="CH4845" s="10"/>
      <c r="CI4845" s="10"/>
      <c r="CJ4845" s="10"/>
      <c r="CK4845" s="10"/>
      <c r="CL4845" s="10"/>
      <c r="CM4845" s="10"/>
      <c r="CN4845" s="10"/>
      <c r="CO4845" s="10"/>
      <c r="CP4845" s="10"/>
      <c r="CQ4845" s="10"/>
      <c r="CR4845" s="10"/>
      <c r="CS4845" s="10"/>
      <c r="CT4845" s="10"/>
      <c r="CU4845" s="10"/>
      <c r="CV4845" s="10"/>
      <c r="CW4845" s="10"/>
      <c r="CX4845" s="10"/>
      <c r="CY4845" s="10"/>
      <c r="CZ4845" s="10"/>
      <c r="DA4845" s="10"/>
      <c r="DB4845" s="10"/>
    </row>
    <row r="4846" spans="1:106" s="12" customFormat="1" ht="98" x14ac:dyDescent="0.15">
      <c r="A4846" s="3" t="s">
        <v>9314</v>
      </c>
      <c r="B4846" s="3" t="str">
        <f t="shared" si="76"/>
        <v>M_ACC_1943</v>
      </c>
      <c r="C4846" s="4" t="s">
        <v>42</v>
      </c>
      <c r="D4846" s="42">
        <v>1943</v>
      </c>
      <c r="E4846" s="49">
        <v>5782.4380549999996</v>
      </c>
      <c r="F4846" s="49">
        <v>25.037546899999999</v>
      </c>
      <c r="G4846" s="49">
        <v>4.4914787709999997</v>
      </c>
      <c r="H4846" s="49">
        <v>5.574455135</v>
      </c>
      <c r="I4846" s="36">
        <v>2.48E-8</v>
      </c>
      <c r="J4846" s="36">
        <v>1.73E-7</v>
      </c>
      <c r="K4846" s="4" t="s">
        <v>43</v>
      </c>
      <c r="L4846" s="4">
        <v>11678</v>
      </c>
      <c r="M4846" s="4" t="s">
        <v>44</v>
      </c>
      <c r="N4846" s="4" t="s">
        <v>44</v>
      </c>
      <c r="O4846" s="4" t="s">
        <v>44</v>
      </c>
      <c r="P4846" s="4" t="s">
        <v>44</v>
      </c>
      <c r="Q4846" s="4" t="s">
        <v>44</v>
      </c>
      <c r="R4846" s="4" t="s">
        <v>44</v>
      </c>
      <c r="S4846" s="4" t="s">
        <v>44</v>
      </c>
      <c r="T4846" s="4" t="s">
        <v>3298</v>
      </c>
      <c r="U4846" s="4" t="s">
        <v>3298</v>
      </c>
      <c r="V4846" s="4" t="s">
        <v>3299</v>
      </c>
      <c r="W4846" s="4" t="s">
        <v>11062</v>
      </c>
      <c r="X4846" s="23" t="s">
        <v>11063</v>
      </c>
      <c r="Y4846" s="67">
        <v>1.3999999999999999E-6</v>
      </c>
      <c r="Z4846" s="23" t="s">
        <v>44</v>
      </c>
      <c r="AA4846" s="73" t="s">
        <v>44</v>
      </c>
      <c r="AB4846" s="23" t="s">
        <v>44</v>
      </c>
      <c r="AC4846" s="23" t="s">
        <v>11064</v>
      </c>
      <c r="AD4846" s="4" t="s">
        <v>11065</v>
      </c>
      <c r="AE4846" s="30">
        <v>100</v>
      </c>
      <c r="AF4846" s="30">
        <v>388</v>
      </c>
      <c r="AG4846" s="30">
        <v>0</v>
      </c>
      <c r="AH4846" s="30">
        <v>0</v>
      </c>
      <c r="AI4846" s="30">
        <v>1</v>
      </c>
      <c r="AJ4846" s="30">
        <v>388</v>
      </c>
      <c r="AK4846" s="30">
        <v>1</v>
      </c>
      <c r="AL4846" s="30">
        <v>388</v>
      </c>
      <c r="AM4846" s="30">
        <v>0</v>
      </c>
      <c r="AN4846" s="30">
        <v>792</v>
      </c>
      <c r="AO4846" s="23" t="s">
        <v>11066</v>
      </c>
      <c r="AP4846" s="59" t="s">
        <v>11067</v>
      </c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10"/>
      <c r="BD4846" s="10"/>
      <c r="BE4846" s="10"/>
      <c r="BF4846" s="10"/>
      <c r="BG4846" s="10"/>
      <c r="BH4846" s="10"/>
      <c r="BI4846" s="10"/>
      <c r="BJ4846" s="10"/>
      <c r="BK4846" s="10"/>
      <c r="BL4846" s="10"/>
      <c r="BM4846" s="10"/>
      <c r="BN4846" s="10"/>
      <c r="BO4846" s="10"/>
      <c r="BP4846" s="10"/>
      <c r="BQ4846" s="10"/>
      <c r="BR4846" s="10"/>
      <c r="BS4846" s="10"/>
      <c r="BT4846" s="10"/>
      <c r="BU4846" s="10"/>
      <c r="BV4846" s="10"/>
      <c r="BW4846" s="10"/>
      <c r="BX4846" s="10"/>
      <c r="BY4846" s="10"/>
      <c r="BZ4846" s="10"/>
      <c r="CA4846" s="10"/>
      <c r="CB4846" s="10"/>
      <c r="CC4846" s="10"/>
      <c r="CD4846" s="10"/>
      <c r="CE4846" s="10"/>
      <c r="CF4846" s="10"/>
      <c r="CG4846" s="10"/>
      <c r="CH4846" s="10"/>
      <c r="CI4846" s="10"/>
      <c r="CJ4846" s="10"/>
      <c r="CK4846" s="10"/>
      <c r="CL4846" s="10"/>
      <c r="CM4846" s="10"/>
      <c r="CN4846" s="10"/>
      <c r="CO4846" s="10"/>
      <c r="CP4846" s="10"/>
      <c r="CQ4846" s="10"/>
      <c r="CR4846" s="10"/>
      <c r="CS4846" s="10"/>
      <c r="CT4846" s="10"/>
      <c r="CU4846" s="10"/>
      <c r="CV4846" s="10"/>
      <c r="CW4846" s="10"/>
      <c r="CX4846" s="10"/>
      <c r="CY4846" s="10"/>
      <c r="CZ4846" s="10"/>
      <c r="DA4846" s="10"/>
      <c r="DB4846" s="10"/>
    </row>
    <row r="4847" spans="1:106" s="12" customFormat="1" ht="98" x14ac:dyDescent="0.15">
      <c r="A4847" s="3" t="s">
        <v>9314</v>
      </c>
      <c r="B4847" s="3" t="str">
        <f t="shared" si="76"/>
        <v>M_ACC_1943</v>
      </c>
      <c r="C4847" s="4" t="s">
        <v>42</v>
      </c>
      <c r="D4847" s="42">
        <v>1943</v>
      </c>
      <c r="E4847" s="49">
        <v>5782.4380549999996</v>
      </c>
      <c r="F4847" s="49">
        <v>24.830833030000001</v>
      </c>
      <c r="G4847" s="49">
        <v>4.4884184869999997</v>
      </c>
      <c r="H4847" s="49">
        <v>5.5322009530000003</v>
      </c>
      <c r="I4847" s="36">
        <v>3.1599999999999998E-8</v>
      </c>
      <c r="J4847" s="36">
        <v>1.8699999999999999E-7</v>
      </c>
      <c r="K4847" s="4" t="s">
        <v>49</v>
      </c>
      <c r="L4847" s="4">
        <v>3415</v>
      </c>
      <c r="M4847" s="4" t="s">
        <v>44</v>
      </c>
      <c r="N4847" s="4" t="s">
        <v>44</v>
      </c>
      <c r="O4847" s="4" t="s">
        <v>44</v>
      </c>
      <c r="P4847" s="4" t="s">
        <v>44</v>
      </c>
      <c r="Q4847" s="4" t="s">
        <v>44</v>
      </c>
      <c r="R4847" s="4" t="s">
        <v>44</v>
      </c>
      <c r="S4847" s="4" t="s">
        <v>44</v>
      </c>
      <c r="T4847" s="4" t="s">
        <v>3298</v>
      </c>
      <c r="U4847" s="4" t="s">
        <v>3298</v>
      </c>
      <c r="V4847" s="4" t="s">
        <v>3299</v>
      </c>
      <c r="W4847" s="4" t="s">
        <v>11062</v>
      </c>
      <c r="X4847" s="23" t="s">
        <v>11063</v>
      </c>
      <c r="Y4847" s="67">
        <v>1.3999999999999999E-6</v>
      </c>
      <c r="Z4847" s="23" t="s">
        <v>44</v>
      </c>
      <c r="AA4847" s="73" t="s">
        <v>44</v>
      </c>
      <c r="AB4847" s="23" t="s">
        <v>44</v>
      </c>
      <c r="AC4847" s="23" t="s">
        <v>11064</v>
      </c>
      <c r="AD4847" s="4" t="s">
        <v>11065</v>
      </c>
      <c r="AE4847" s="30">
        <v>100</v>
      </c>
      <c r="AF4847" s="30">
        <v>388</v>
      </c>
      <c r="AG4847" s="30">
        <v>0</v>
      </c>
      <c r="AH4847" s="30">
        <v>0</v>
      </c>
      <c r="AI4847" s="30">
        <v>1</v>
      </c>
      <c r="AJ4847" s="30">
        <v>388</v>
      </c>
      <c r="AK4847" s="30">
        <v>1</v>
      </c>
      <c r="AL4847" s="30">
        <v>388</v>
      </c>
      <c r="AM4847" s="30">
        <v>0</v>
      </c>
      <c r="AN4847" s="30">
        <v>792</v>
      </c>
      <c r="AO4847" s="23" t="s">
        <v>11066</v>
      </c>
      <c r="AP4847" s="59" t="s">
        <v>11067</v>
      </c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10"/>
      <c r="BD4847" s="10"/>
      <c r="BE4847" s="10"/>
      <c r="BF4847" s="10"/>
      <c r="BG4847" s="10"/>
      <c r="BH4847" s="10"/>
      <c r="BI4847" s="10"/>
      <c r="BJ4847" s="10"/>
      <c r="BK4847" s="10"/>
      <c r="BL4847" s="10"/>
      <c r="BM4847" s="10"/>
      <c r="BN4847" s="10"/>
      <c r="BO4847" s="10"/>
      <c r="BP4847" s="10"/>
      <c r="BQ4847" s="10"/>
      <c r="BR4847" s="10"/>
      <c r="BS4847" s="10"/>
      <c r="BT4847" s="10"/>
      <c r="BU4847" s="10"/>
      <c r="BV4847" s="10"/>
      <c r="BW4847" s="10"/>
      <c r="BX4847" s="10"/>
      <c r="BY4847" s="10"/>
      <c r="BZ4847" s="10"/>
      <c r="CA4847" s="10"/>
      <c r="CB4847" s="10"/>
      <c r="CC4847" s="10"/>
      <c r="CD4847" s="10"/>
      <c r="CE4847" s="10"/>
      <c r="CF4847" s="10"/>
      <c r="CG4847" s="10"/>
      <c r="CH4847" s="10"/>
      <c r="CI4847" s="10"/>
      <c r="CJ4847" s="10"/>
      <c r="CK4847" s="10"/>
      <c r="CL4847" s="10"/>
      <c r="CM4847" s="10"/>
      <c r="CN4847" s="10"/>
      <c r="CO4847" s="10"/>
      <c r="CP4847" s="10"/>
      <c r="CQ4847" s="10"/>
      <c r="CR4847" s="10"/>
      <c r="CS4847" s="10"/>
      <c r="CT4847" s="10"/>
      <c r="CU4847" s="10"/>
      <c r="CV4847" s="10"/>
      <c r="CW4847" s="10"/>
      <c r="CX4847" s="10"/>
      <c r="CY4847" s="10"/>
      <c r="CZ4847" s="10"/>
      <c r="DA4847" s="10"/>
      <c r="DB4847" s="10"/>
    </row>
    <row r="4848" spans="1:106" s="12" customFormat="1" ht="98" x14ac:dyDescent="0.15">
      <c r="A4848" s="3" t="s">
        <v>9314</v>
      </c>
      <c r="B4848" s="3" t="str">
        <f t="shared" si="76"/>
        <v>M_ACC_1943</v>
      </c>
      <c r="C4848" s="4" t="s">
        <v>42</v>
      </c>
      <c r="D4848" s="42">
        <v>1943</v>
      </c>
      <c r="E4848" s="49">
        <v>5782.4380549999996</v>
      </c>
      <c r="F4848" s="49">
        <v>16.16184368</v>
      </c>
      <c r="G4848" s="49">
        <v>4.4963000849999997</v>
      </c>
      <c r="H4848" s="49">
        <v>3.5944762090000002</v>
      </c>
      <c r="I4848" s="36">
        <v>3.2504499999999999E-4</v>
      </c>
      <c r="J4848" s="36">
        <v>2.087621E-3</v>
      </c>
      <c r="K4848" s="4" t="s">
        <v>56</v>
      </c>
      <c r="L4848" s="4">
        <v>18613</v>
      </c>
      <c r="M4848" s="4" t="s">
        <v>44</v>
      </c>
      <c r="N4848" s="4" t="s">
        <v>44</v>
      </c>
      <c r="O4848" s="4" t="s">
        <v>44</v>
      </c>
      <c r="P4848" s="4" t="s">
        <v>44</v>
      </c>
      <c r="Q4848" s="4" t="s">
        <v>44</v>
      </c>
      <c r="R4848" s="4" t="s">
        <v>44</v>
      </c>
      <c r="S4848" s="4" t="s">
        <v>44</v>
      </c>
      <c r="T4848" s="4" t="s">
        <v>3298</v>
      </c>
      <c r="U4848" s="4" t="s">
        <v>3298</v>
      </c>
      <c r="V4848" s="4" t="s">
        <v>3299</v>
      </c>
      <c r="W4848" s="4" t="s">
        <v>11062</v>
      </c>
      <c r="X4848" s="23" t="s">
        <v>11063</v>
      </c>
      <c r="Y4848" s="67">
        <v>1.3999999999999999E-6</v>
      </c>
      <c r="Z4848" s="23" t="s">
        <v>44</v>
      </c>
      <c r="AA4848" s="73" t="s">
        <v>44</v>
      </c>
      <c r="AB4848" s="23" t="s">
        <v>44</v>
      </c>
      <c r="AC4848" s="23" t="s">
        <v>11064</v>
      </c>
      <c r="AD4848" s="4" t="s">
        <v>11065</v>
      </c>
      <c r="AE4848" s="30">
        <v>100</v>
      </c>
      <c r="AF4848" s="30">
        <v>388</v>
      </c>
      <c r="AG4848" s="30">
        <v>0</v>
      </c>
      <c r="AH4848" s="30">
        <v>0</v>
      </c>
      <c r="AI4848" s="30">
        <v>1</v>
      </c>
      <c r="AJ4848" s="30">
        <v>388</v>
      </c>
      <c r="AK4848" s="30">
        <v>1</v>
      </c>
      <c r="AL4848" s="30">
        <v>388</v>
      </c>
      <c r="AM4848" s="30">
        <v>0</v>
      </c>
      <c r="AN4848" s="30">
        <v>792</v>
      </c>
      <c r="AO4848" s="23" t="s">
        <v>11066</v>
      </c>
      <c r="AP4848" s="59" t="s">
        <v>11067</v>
      </c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10"/>
      <c r="BD4848" s="10"/>
      <c r="BE4848" s="10"/>
      <c r="BF4848" s="10"/>
      <c r="BG4848" s="10"/>
      <c r="BH4848" s="10"/>
      <c r="BI4848" s="10"/>
      <c r="BJ4848" s="10"/>
      <c r="BK4848" s="10"/>
      <c r="BL4848" s="10"/>
      <c r="BM4848" s="10"/>
      <c r="BN4848" s="10"/>
      <c r="BO4848" s="10"/>
      <c r="BP4848" s="10"/>
      <c r="BQ4848" s="10"/>
      <c r="BR4848" s="10"/>
      <c r="BS4848" s="10"/>
      <c r="BT4848" s="10"/>
      <c r="BU4848" s="10"/>
      <c r="BV4848" s="10"/>
      <c r="BW4848" s="10"/>
      <c r="BX4848" s="10"/>
      <c r="BY4848" s="10"/>
      <c r="BZ4848" s="10"/>
      <c r="CA4848" s="10"/>
      <c r="CB4848" s="10"/>
      <c r="CC4848" s="10"/>
      <c r="CD4848" s="10"/>
      <c r="CE4848" s="10"/>
      <c r="CF4848" s="10"/>
      <c r="CG4848" s="10"/>
      <c r="CH4848" s="10"/>
      <c r="CI4848" s="10"/>
      <c r="CJ4848" s="10"/>
      <c r="CK4848" s="10"/>
      <c r="CL4848" s="10"/>
      <c r="CM4848" s="10"/>
      <c r="CN4848" s="10"/>
      <c r="CO4848" s="10"/>
      <c r="CP4848" s="10"/>
      <c r="CQ4848" s="10"/>
      <c r="CR4848" s="10"/>
      <c r="CS4848" s="10"/>
      <c r="CT4848" s="10"/>
      <c r="CU4848" s="10"/>
      <c r="CV4848" s="10"/>
      <c r="CW4848" s="10"/>
      <c r="CX4848" s="10"/>
      <c r="CY4848" s="10"/>
      <c r="CZ4848" s="10"/>
      <c r="DA4848" s="10"/>
      <c r="DB4848" s="10"/>
    </row>
    <row r="4849" spans="1:106" s="12" customFormat="1" ht="98" x14ac:dyDescent="0.15">
      <c r="A4849" s="3" t="s">
        <v>9314</v>
      </c>
      <c r="B4849" s="3" t="str">
        <f t="shared" si="76"/>
        <v>M_ACC_1949</v>
      </c>
      <c r="C4849" s="4" t="s">
        <v>42</v>
      </c>
      <c r="D4849" s="42">
        <v>1949</v>
      </c>
      <c r="E4849" s="49">
        <v>4238.4851680000002</v>
      </c>
      <c r="F4849" s="49">
        <v>24.146168639999999</v>
      </c>
      <c r="G4849" s="49">
        <v>4.4915452309999999</v>
      </c>
      <c r="H4849" s="49">
        <v>5.3759157259999997</v>
      </c>
      <c r="I4849" s="36">
        <v>7.6199999999999994E-8</v>
      </c>
      <c r="J4849" s="36">
        <v>4.9900000000000001E-7</v>
      </c>
      <c r="K4849" s="4" t="s">
        <v>43</v>
      </c>
      <c r="L4849" s="4">
        <v>6274</v>
      </c>
      <c r="M4849" s="4" t="s">
        <v>11114</v>
      </c>
      <c r="N4849" s="4" t="s">
        <v>11115</v>
      </c>
      <c r="O4849" s="5">
        <v>1.2E-111</v>
      </c>
      <c r="P4849" s="4" t="s">
        <v>44</v>
      </c>
      <c r="Q4849" s="4" t="s">
        <v>44</v>
      </c>
      <c r="R4849" s="4" t="s">
        <v>44</v>
      </c>
      <c r="S4849" s="4" t="s">
        <v>44</v>
      </c>
      <c r="T4849" s="4" t="s">
        <v>568</v>
      </c>
      <c r="U4849" s="4" t="s">
        <v>2168</v>
      </c>
      <c r="V4849" s="4" t="s">
        <v>2169</v>
      </c>
      <c r="W4849" s="4" t="s">
        <v>9292</v>
      </c>
      <c r="X4849" s="23" t="s">
        <v>9293</v>
      </c>
      <c r="Y4849" s="67">
        <v>6.9999999999999997E-170</v>
      </c>
      <c r="Z4849" s="23" t="s">
        <v>44</v>
      </c>
      <c r="AA4849" s="73" t="s">
        <v>44</v>
      </c>
      <c r="AB4849" s="23" t="s">
        <v>44</v>
      </c>
      <c r="AC4849" s="23" t="s">
        <v>11116</v>
      </c>
      <c r="AD4849" s="4" t="s">
        <v>11117</v>
      </c>
      <c r="AE4849" s="30">
        <v>100</v>
      </c>
      <c r="AF4849" s="30">
        <v>361</v>
      </c>
      <c r="AG4849" s="30">
        <v>0</v>
      </c>
      <c r="AH4849" s="30">
        <v>0</v>
      </c>
      <c r="AI4849" s="30">
        <v>1</v>
      </c>
      <c r="AJ4849" s="30">
        <v>361</v>
      </c>
      <c r="AK4849" s="30">
        <v>1</v>
      </c>
      <c r="AL4849" s="30">
        <v>361</v>
      </c>
      <c r="AM4849" s="30">
        <v>0</v>
      </c>
      <c r="AN4849" s="30">
        <v>743</v>
      </c>
      <c r="AO4849" s="23" t="s">
        <v>11118</v>
      </c>
      <c r="AP4849" s="59" t="s">
        <v>11119</v>
      </c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10"/>
      <c r="BD4849" s="10"/>
      <c r="BE4849" s="10"/>
      <c r="BF4849" s="10"/>
      <c r="BG4849" s="10"/>
      <c r="BH4849" s="10"/>
      <c r="BI4849" s="10"/>
      <c r="BJ4849" s="10"/>
      <c r="BK4849" s="10"/>
      <c r="BL4849" s="10"/>
      <c r="BM4849" s="10"/>
      <c r="BN4849" s="10"/>
      <c r="BO4849" s="10"/>
      <c r="BP4849" s="10"/>
      <c r="BQ4849" s="10"/>
      <c r="BR4849" s="10"/>
      <c r="BS4849" s="10"/>
      <c r="BT4849" s="10"/>
      <c r="BU4849" s="10"/>
      <c r="BV4849" s="10"/>
      <c r="BW4849" s="10"/>
      <c r="BX4849" s="10"/>
      <c r="BY4849" s="10"/>
      <c r="BZ4849" s="10"/>
      <c r="CA4849" s="10"/>
      <c r="CB4849" s="10"/>
      <c r="CC4849" s="10"/>
      <c r="CD4849" s="10"/>
      <c r="CE4849" s="10"/>
      <c r="CF4849" s="10"/>
      <c r="CG4849" s="10"/>
      <c r="CH4849" s="10"/>
      <c r="CI4849" s="10"/>
      <c r="CJ4849" s="10"/>
      <c r="CK4849" s="10"/>
      <c r="CL4849" s="10"/>
      <c r="CM4849" s="10"/>
      <c r="CN4849" s="10"/>
      <c r="CO4849" s="10"/>
      <c r="CP4849" s="10"/>
      <c r="CQ4849" s="10"/>
      <c r="CR4849" s="10"/>
      <c r="CS4849" s="10"/>
      <c r="CT4849" s="10"/>
      <c r="CU4849" s="10"/>
      <c r="CV4849" s="10"/>
      <c r="CW4849" s="10"/>
      <c r="CX4849" s="10"/>
      <c r="CY4849" s="10"/>
      <c r="CZ4849" s="10"/>
      <c r="DA4849" s="10"/>
      <c r="DB4849" s="10"/>
    </row>
    <row r="4850" spans="1:106" s="12" customFormat="1" ht="98" x14ac:dyDescent="0.15">
      <c r="A4850" s="3" t="s">
        <v>9314</v>
      </c>
      <c r="B4850" s="3" t="str">
        <f t="shared" si="76"/>
        <v>M_ACC_1949</v>
      </c>
      <c r="C4850" s="4" t="s">
        <v>42</v>
      </c>
      <c r="D4850" s="42">
        <v>1949</v>
      </c>
      <c r="E4850" s="49">
        <v>4238.4851680000002</v>
      </c>
      <c r="F4850" s="49">
        <v>24.011579380000001</v>
      </c>
      <c r="G4850" s="49">
        <v>4.4884974739999999</v>
      </c>
      <c r="H4850" s="49">
        <v>5.349580682</v>
      </c>
      <c r="I4850" s="36">
        <v>8.8199999999999996E-8</v>
      </c>
      <c r="J4850" s="36">
        <v>4.9999999999999998E-7</v>
      </c>
      <c r="K4850" s="4" t="s">
        <v>49</v>
      </c>
      <c r="L4850" s="4">
        <v>1834</v>
      </c>
      <c r="M4850" s="4" t="s">
        <v>11114</v>
      </c>
      <c r="N4850" s="4" t="s">
        <v>11115</v>
      </c>
      <c r="O4850" s="5">
        <v>1.2E-111</v>
      </c>
      <c r="P4850" s="4" t="s">
        <v>44</v>
      </c>
      <c r="Q4850" s="4" t="s">
        <v>44</v>
      </c>
      <c r="R4850" s="4" t="s">
        <v>44</v>
      </c>
      <c r="S4850" s="4" t="s">
        <v>44</v>
      </c>
      <c r="T4850" s="4" t="s">
        <v>568</v>
      </c>
      <c r="U4850" s="4" t="s">
        <v>2168</v>
      </c>
      <c r="V4850" s="4" t="s">
        <v>2169</v>
      </c>
      <c r="W4850" s="4" t="s">
        <v>9292</v>
      </c>
      <c r="X4850" s="23" t="s">
        <v>9293</v>
      </c>
      <c r="Y4850" s="67">
        <v>6.9999999999999997E-170</v>
      </c>
      <c r="Z4850" s="23" t="s">
        <v>44</v>
      </c>
      <c r="AA4850" s="73" t="s">
        <v>44</v>
      </c>
      <c r="AB4850" s="23" t="s">
        <v>44</v>
      </c>
      <c r="AC4850" s="23" t="s">
        <v>11116</v>
      </c>
      <c r="AD4850" s="4" t="s">
        <v>11117</v>
      </c>
      <c r="AE4850" s="30">
        <v>100</v>
      </c>
      <c r="AF4850" s="30">
        <v>361</v>
      </c>
      <c r="AG4850" s="30">
        <v>0</v>
      </c>
      <c r="AH4850" s="30">
        <v>0</v>
      </c>
      <c r="AI4850" s="30">
        <v>1</v>
      </c>
      <c r="AJ4850" s="30">
        <v>361</v>
      </c>
      <c r="AK4850" s="30">
        <v>1</v>
      </c>
      <c r="AL4850" s="30">
        <v>361</v>
      </c>
      <c r="AM4850" s="30">
        <v>0</v>
      </c>
      <c r="AN4850" s="30">
        <v>743</v>
      </c>
      <c r="AO4850" s="23" t="s">
        <v>11118</v>
      </c>
      <c r="AP4850" s="59" t="s">
        <v>11119</v>
      </c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10"/>
      <c r="BD4850" s="10"/>
      <c r="BE4850" s="10"/>
      <c r="BF4850" s="10"/>
      <c r="BG4850" s="10"/>
      <c r="BH4850" s="10"/>
      <c r="BI4850" s="10"/>
      <c r="BJ4850" s="10"/>
      <c r="BK4850" s="10"/>
      <c r="BL4850" s="10"/>
      <c r="BM4850" s="10"/>
      <c r="BN4850" s="10"/>
      <c r="BO4850" s="10"/>
      <c r="BP4850" s="10"/>
      <c r="BQ4850" s="10"/>
      <c r="BR4850" s="10"/>
      <c r="BS4850" s="10"/>
      <c r="BT4850" s="10"/>
      <c r="BU4850" s="10"/>
      <c r="BV4850" s="10"/>
      <c r="BW4850" s="10"/>
      <c r="BX4850" s="10"/>
      <c r="BY4850" s="10"/>
      <c r="BZ4850" s="10"/>
      <c r="CA4850" s="10"/>
      <c r="CB4850" s="10"/>
      <c r="CC4850" s="10"/>
      <c r="CD4850" s="10"/>
      <c r="CE4850" s="10"/>
      <c r="CF4850" s="10"/>
      <c r="CG4850" s="10"/>
      <c r="CH4850" s="10"/>
      <c r="CI4850" s="10"/>
      <c r="CJ4850" s="10"/>
      <c r="CK4850" s="10"/>
      <c r="CL4850" s="10"/>
      <c r="CM4850" s="10"/>
      <c r="CN4850" s="10"/>
      <c r="CO4850" s="10"/>
      <c r="CP4850" s="10"/>
      <c r="CQ4850" s="10"/>
      <c r="CR4850" s="10"/>
      <c r="CS4850" s="10"/>
      <c r="CT4850" s="10"/>
      <c r="CU4850" s="10"/>
      <c r="CV4850" s="10"/>
      <c r="CW4850" s="10"/>
      <c r="CX4850" s="10"/>
      <c r="CY4850" s="10"/>
      <c r="CZ4850" s="10"/>
      <c r="DA4850" s="10"/>
      <c r="DB4850" s="10"/>
    </row>
    <row r="4851" spans="1:106" s="12" customFormat="1" ht="98" x14ac:dyDescent="0.15">
      <c r="A4851" s="6" t="s">
        <v>9314</v>
      </c>
      <c r="B4851" s="6" t="str">
        <f t="shared" si="76"/>
        <v>M_ACC_1971</v>
      </c>
      <c r="C4851" s="7" t="s">
        <v>42</v>
      </c>
      <c r="D4851" s="43">
        <v>1971</v>
      </c>
      <c r="E4851" s="50">
        <v>1569.052179</v>
      </c>
      <c r="F4851" s="50">
        <v>-11.71710521</v>
      </c>
      <c r="G4851" s="50">
        <v>4.5581064070000004</v>
      </c>
      <c r="H4851" s="50">
        <v>-2.5706080920000001</v>
      </c>
      <c r="I4851" s="37">
        <v>1.0152013999999999E-2</v>
      </c>
      <c r="J4851" s="37">
        <v>4.3528497999999999E-2</v>
      </c>
      <c r="K4851" s="7" t="s">
        <v>56</v>
      </c>
      <c r="L4851" s="7">
        <v>6809</v>
      </c>
      <c r="M4851" s="7" t="s">
        <v>44</v>
      </c>
      <c r="N4851" s="7" t="s">
        <v>44</v>
      </c>
      <c r="O4851" s="7" t="s">
        <v>44</v>
      </c>
      <c r="P4851" s="7" t="s">
        <v>44</v>
      </c>
      <c r="Q4851" s="7" t="s">
        <v>44</v>
      </c>
      <c r="R4851" s="7" t="s">
        <v>44</v>
      </c>
      <c r="S4851" s="7" t="s">
        <v>44</v>
      </c>
      <c r="T4851" s="7" t="s">
        <v>2137</v>
      </c>
      <c r="U4851" s="7" t="s">
        <v>2137</v>
      </c>
      <c r="V4851" s="7" t="s">
        <v>2138</v>
      </c>
      <c r="W4851" s="7" t="s">
        <v>11797</v>
      </c>
      <c r="X4851" s="24" t="s">
        <v>11798</v>
      </c>
      <c r="Y4851" s="68">
        <v>3.6000000000000002E-125</v>
      </c>
      <c r="Z4851" s="24" t="s">
        <v>44</v>
      </c>
      <c r="AA4851" s="74" t="s">
        <v>44</v>
      </c>
      <c r="AB4851" s="24" t="s">
        <v>44</v>
      </c>
      <c r="AC4851" s="24" t="s">
        <v>11799</v>
      </c>
      <c r="AD4851" s="7" t="s">
        <v>11800</v>
      </c>
      <c r="AE4851" s="31">
        <v>100</v>
      </c>
      <c r="AF4851" s="31">
        <v>318</v>
      </c>
      <c r="AG4851" s="31">
        <v>0</v>
      </c>
      <c r="AH4851" s="31">
        <v>0</v>
      </c>
      <c r="AI4851" s="31">
        <v>1</v>
      </c>
      <c r="AJ4851" s="31">
        <v>318</v>
      </c>
      <c r="AK4851" s="31">
        <v>1</v>
      </c>
      <c r="AL4851" s="31">
        <v>318</v>
      </c>
      <c r="AM4851" s="31">
        <v>0</v>
      </c>
      <c r="AN4851" s="31">
        <v>647</v>
      </c>
      <c r="AO4851" s="24" t="s">
        <v>11801</v>
      </c>
      <c r="AP4851" s="62" t="s">
        <v>11802</v>
      </c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10"/>
      <c r="BD4851" s="10"/>
      <c r="BE4851" s="10"/>
      <c r="BF4851" s="10"/>
      <c r="BG4851" s="10"/>
      <c r="BH4851" s="10"/>
      <c r="BI4851" s="10"/>
      <c r="BJ4851" s="10"/>
      <c r="BK4851" s="10"/>
      <c r="BL4851" s="10"/>
      <c r="BM4851" s="10"/>
      <c r="BN4851" s="10"/>
      <c r="BO4851" s="10"/>
      <c r="BP4851" s="10"/>
      <c r="BQ4851" s="10"/>
      <c r="BR4851" s="10"/>
      <c r="BS4851" s="10"/>
      <c r="BT4851" s="10"/>
      <c r="BU4851" s="10"/>
      <c r="BV4851" s="10"/>
      <c r="BW4851" s="10"/>
      <c r="BX4851" s="10"/>
      <c r="BY4851" s="10"/>
      <c r="BZ4851" s="10"/>
      <c r="CA4851" s="10"/>
      <c r="CB4851" s="10"/>
      <c r="CC4851" s="10"/>
      <c r="CD4851" s="10"/>
      <c r="CE4851" s="10"/>
      <c r="CF4851" s="10"/>
      <c r="CG4851" s="10"/>
      <c r="CH4851" s="10"/>
      <c r="CI4851" s="10"/>
      <c r="CJ4851" s="10"/>
      <c r="CK4851" s="10"/>
      <c r="CL4851" s="10"/>
      <c r="CM4851" s="10"/>
      <c r="CN4851" s="10"/>
      <c r="CO4851" s="10"/>
      <c r="CP4851" s="10"/>
      <c r="CQ4851" s="10"/>
      <c r="CR4851" s="10"/>
      <c r="CS4851" s="10"/>
      <c r="CT4851" s="10"/>
      <c r="CU4851" s="10"/>
      <c r="CV4851" s="10"/>
      <c r="CW4851" s="10"/>
      <c r="CX4851" s="10"/>
      <c r="CY4851" s="10"/>
      <c r="CZ4851" s="10"/>
      <c r="DA4851" s="10"/>
      <c r="DB4851" s="10"/>
    </row>
    <row r="4852" spans="1:106" s="12" customFormat="1" ht="98" x14ac:dyDescent="0.15">
      <c r="A4852" s="3" t="s">
        <v>9314</v>
      </c>
      <c r="B4852" s="3" t="str">
        <f t="shared" si="76"/>
        <v>M_ACC_1979</v>
      </c>
      <c r="C4852" s="4" t="s">
        <v>42</v>
      </c>
      <c r="D4852" s="42">
        <v>1979</v>
      </c>
      <c r="E4852" s="49">
        <v>4016.4084899999998</v>
      </c>
      <c r="F4852" s="49">
        <v>24.063404729999998</v>
      </c>
      <c r="G4852" s="49">
        <v>4.488478948</v>
      </c>
      <c r="H4852" s="49">
        <v>5.3611490670000004</v>
      </c>
      <c r="I4852" s="36">
        <v>8.2700000000000006E-8</v>
      </c>
      <c r="J4852" s="36">
        <v>4.7700000000000005E-7</v>
      </c>
      <c r="K4852" s="4" t="s">
        <v>49</v>
      </c>
      <c r="L4852" s="4">
        <v>1871</v>
      </c>
      <c r="M4852" s="4" t="s">
        <v>44</v>
      </c>
      <c r="N4852" s="4" t="s">
        <v>44</v>
      </c>
      <c r="O4852" s="4" t="s">
        <v>44</v>
      </c>
      <c r="P4852" s="4" t="s">
        <v>44</v>
      </c>
      <c r="Q4852" s="4" t="s">
        <v>44</v>
      </c>
      <c r="R4852" s="4" t="s">
        <v>44</v>
      </c>
      <c r="S4852" s="4" t="s">
        <v>44</v>
      </c>
      <c r="T4852" s="4" t="s">
        <v>2374</v>
      </c>
      <c r="U4852" s="4" t="s">
        <v>2374</v>
      </c>
      <c r="V4852" s="4" t="s">
        <v>2375</v>
      </c>
      <c r="W4852" s="4" t="s">
        <v>11140</v>
      </c>
      <c r="X4852" s="23" t="s">
        <v>11141</v>
      </c>
      <c r="Y4852" s="67">
        <v>3.2999999999999997E-132</v>
      </c>
      <c r="Z4852" s="23" t="s">
        <v>44</v>
      </c>
      <c r="AA4852" s="73" t="s">
        <v>44</v>
      </c>
      <c r="AB4852" s="23" t="s">
        <v>44</v>
      </c>
      <c r="AC4852" s="23" t="s">
        <v>11142</v>
      </c>
      <c r="AD4852" s="4" t="s">
        <v>11143</v>
      </c>
      <c r="AE4852" s="30">
        <v>100</v>
      </c>
      <c r="AF4852" s="30">
        <v>354</v>
      </c>
      <c r="AG4852" s="30">
        <v>0</v>
      </c>
      <c r="AH4852" s="30">
        <v>0</v>
      </c>
      <c r="AI4852" s="30">
        <v>1</v>
      </c>
      <c r="AJ4852" s="30">
        <v>354</v>
      </c>
      <c r="AK4852" s="30">
        <v>1</v>
      </c>
      <c r="AL4852" s="30">
        <v>354</v>
      </c>
      <c r="AM4852" s="30">
        <v>0</v>
      </c>
      <c r="AN4852" s="30">
        <v>718</v>
      </c>
      <c r="AO4852" s="23" t="s">
        <v>11144</v>
      </c>
      <c r="AP4852" s="59" t="s">
        <v>11145</v>
      </c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10"/>
      <c r="BD4852" s="10"/>
      <c r="BE4852" s="10"/>
      <c r="BF4852" s="10"/>
      <c r="BG4852" s="10"/>
      <c r="BH4852" s="10"/>
      <c r="BI4852" s="10"/>
      <c r="BJ4852" s="10"/>
      <c r="BK4852" s="10"/>
      <c r="BL4852" s="10"/>
      <c r="BM4852" s="10"/>
      <c r="BN4852" s="10"/>
      <c r="BO4852" s="10"/>
      <c r="BP4852" s="10"/>
      <c r="BQ4852" s="10"/>
      <c r="BR4852" s="10"/>
      <c r="BS4852" s="10"/>
      <c r="BT4852" s="10"/>
      <c r="BU4852" s="10"/>
      <c r="BV4852" s="10"/>
      <c r="BW4852" s="10"/>
      <c r="BX4852" s="10"/>
      <c r="BY4852" s="10"/>
      <c r="BZ4852" s="10"/>
      <c r="CA4852" s="10"/>
      <c r="CB4852" s="10"/>
      <c r="CC4852" s="10"/>
      <c r="CD4852" s="10"/>
      <c r="CE4852" s="10"/>
      <c r="CF4852" s="10"/>
      <c r="CG4852" s="10"/>
      <c r="CH4852" s="10"/>
      <c r="CI4852" s="10"/>
      <c r="CJ4852" s="10"/>
      <c r="CK4852" s="10"/>
      <c r="CL4852" s="10"/>
      <c r="CM4852" s="10"/>
      <c r="CN4852" s="10"/>
      <c r="CO4852" s="10"/>
      <c r="CP4852" s="10"/>
      <c r="CQ4852" s="10"/>
      <c r="CR4852" s="10"/>
      <c r="CS4852" s="10"/>
      <c r="CT4852" s="10"/>
      <c r="CU4852" s="10"/>
      <c r="CV4852" s="10"/>
      <c r="CW4852" s="10"/>
      <c r="CX4852" s="10"/>
      <c r="CY4852" s="10"/>
      <c r="CZ4852" s="10"/>
      <c r="DA4852" s="10"/>
      <c r="DB4852" s="10"/>
    </row>
    <row r="4853" spans="1:106" s="12" customFormat="1" ht="140" x14ac:dyDescent="0.15">
      <c r="A4853" s="6" t="s">
        <v>9314</v>
      </c>
      <c r="B4853" s="6" t="str">
        <f t="shared" si="76"/>
        <v>M_ACC_1981</v>
      </c>
      <c r="C4853" s="7" t="s">
        <v>42</v>
      </c>
      <c r="D4853" s="43">
        <v>1981</v>
      </c>
      <c r="E4853" s="50">
        <v>1543.2331569999999</v>
      </c>
      <c r="F4853" s="50">
        <v>-14.25514027</v>
      </c>
      <c r="G4853" s="50">
        <v>4.5580812440000003</v>
      </c>
      <c r="H4853" s="50">
        <v>-3.1274432179999998</v>
      </c>
      <c r="I4853" s="37">
        <v>1.7633390000000001E-3</v>
      </c>
      <c r="J4853" s="37">
        <v>7.9989139999999993E-3</v>
      </c>
      <c r="K4853" s="7" t="s">
        <v>56</v>
      </c>
      <c r="L4853" s="7">
        <v>6542</v>
      </c>
      <c r="M4853" s="7" t="s">
        <v>4449</v>
      </c>
      <c r="N4853" s="7" t="s">
        <v>4450</v>
      </c>
      <c r="O4853" s="8">
        <v>8.8000000000000003E-91</v>
      </c>
      <c r="P4853" s="7" t="s">
        <v>44</v>
      </c>
      <c r="Q4853" s="7" t="s">
        <v>44</v>
      </c>
      <c r="R4853" s="7" t="s">
        <v>44</v>
      </c>
      <c r="S4853" s="7" t="s">
        <v>44</v>
      </c>
      <c r="T4853" s="7" t="s">
        <v>581</v>
      </c>
      <c r="U4853" s="7" t="s">
        <v>581</v>
      </c>
      <c r="V4853" s="7" t="s">
        <v>582</v>
      </c>
      <c r="W4853" s="7" t="s">
        <v>4451</v>
      </c>
      <c r="X4853" s="24" t="s">
        <v>4452</v>
      </c>
      <c r="Y4853" s="68">
        <v>5.1999999999999998E-127</v>
      </c>
      <c r="Z4853" s="24" t="s">
        <v>44</v>
      </c>
      <c r="AA4853" s="74" t="s">
        <v>44</v>
      </c>
      <c r="AB4853" s="24" t="s">
        <v>44</v>
      </c>
      <c r="AC4853" s="24" t="s">
        <v>12116</v>
      </c>
      <c r="AD4853" s="7" t="s">
        <v>12117</v>
      </c>
      <c r="AE4853" s="31">
        <v>100</v>
      </c>
      <c r="AF4853" s="31">
        <v>331</v>
      </c>
      <c r="AG4853" s="31">
        <v>0</v>
      </c>
      <c r="AH4853" s="31">
        <v>0</v>
      </c>
      <c r="AI4853" s="31">
        <v>1</v>
      </c>
      <c r="AJ4853" s="31">
        <v>331</v>
      </c>
      <c r="AK4853" s="31">
        <v>1</v>
      </c>
      <c r="AL4853" s="31">
        <v>331</v>
      </c>
      <c r="AM4853" s="31">
        <v>0</v>
      </c>
      <c r="AN4853" s="31">
        <v>657</v>
      </c>
      <c r="AO4853" s="24" t="s">
        <v>11122</v>
      </c>
      <c r="AP4853" s="62" t="s">
        <v>12118</v>
      </c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10"/>
      <c r="BD4853" s="10"/>
      <c r="BE4853" s="10"/>
      <c r="BF4853" s="10"/>
      <c r="BG4853" s="10"/>
      <c r="BH4853" s="10"/>
      <c r="BI4853" s="10"/>
      <c r="BJ4853" s="10"/>
      <c r="BK4853" s="10"/>
      <c r="BL4853" s="10"/>
      <c r="BM4853" s="10"/>
      <c r="BN4853" s="10"/>
      <c r="BO4853" s="10"/>
      <c r="BP4853" s="10"/>
      <c r="BQ4853" s="10"/>
      <c r="BR4853" s="10"/>
      <c r="BS4853" s="10"/>
      <c r="BT4853" s="10"/>
      <c r="BU4853" s="10"/>
      <c r="BV4853" s="10"/>
      <c r="BW4853" s="10"/>
      <c r="BX4853" s="10"/>
      <c r="BY4853" s="10"/>
      <c r="BZ4853" s="10"/>
      <c r="CA4853" s="10"/>
      <c r="CB4853" s="10"/>
      <c r="CC4853" s="10"/>
      <c r="CD4853" s="10"/>
      <c r="CE4853" s="10"/>
      <c r="CF4853" s="10"/>
      <c r="CG4853" s="10"/>
      <c r="CH4853" s="10"/>
      <c r="CI4853" s="10"/>
      <c r="CJ4853" s="10"/>
      <c r="CK4853" s="10"/>
      <c r="CL4853" s="10"/>
      <c r="CM4853" s="10"/>
      <c r="CN4853" s="10"/>
      <c r="CO4853" s="10"/>
      <c r="CP4853" s="10"/>
      <c r="CQ4853" s="10"/>
      <c r="CR4853" s="10"/>
      <c r="CS4853" s="10"/>
      <c r="CT4853" s="10"/>
      <c r="CU4853" s="10"/>
      <c r="CV4853" s="10"/>
      <c r="CW4853" s="10"/>
      <c r="CX4853" s="10"/>
      <c r="CY4853" s="10"/>
      <c r="CZ4853" s="10"/>
      <c r="DA4853" s="10"/>
      <c r="DB4853" s="10"/>
    </row>
    <row r="4854" spans="1:106" s="12" customFormat="1" ht="112" x14ac:dyDescent="0.15">
      <c r="A4854" s="3" t="s">
        <v>9314</v>
      </c>
      <c r="B4854" s="3" t="str">
        <f t="shared" si="76"/>
        <v>M_ACC_1990</v>
      </c>
      <c r="C4854" s="4" t="s">
        <v>42</v>
      </c>
      <c r="D4854" s="42">
        <v>1990</v>
      </c>
      <c r="E4854" s="49">
        <v>4444.5946039999999</v>
      </c>
      <c r="F4854" s="49">
        <v>24.248294269999999</v>
      </c>
      <c r="G4854" s="49">
        <v>4.4915421880000004</v>
      </c>
      <c r="H4854" s="49">
        <v>5.3986566869999999</v>
      </c>
      <c r="I4854" s="36">
        <v>6.7099999999999999E-8</v>
      </c>
      <c r="J4854" s="36">
        <v>4.4700000000000002E-7</v>
      </c>
      <c r="K4854" s="4" t="s">
        <v>43</v>
      </c>
      <c r="L4854" s="4">
        <v>12446</v>
      </c>
      <c r="M4854" s="4" t="s">
        <v>44</v>
      </c>
      <c r="N4854" s="4" t="s">
        <v>44</v>
      </c>
      <c r="O4854" s="4" t="s">
        <v>44</v>
      </c>
      <c r="P4854" s="4" t="s">
        <v>44</v>
      </c>
      <c r="Q4854" s="4" t="s">
        <v>44</v>
      </c>
      <c r="R4854" s="4" t="s">
        <v>44</v>
      </c>
      <c r="S4854" s="4" t="s">
        <v>44</v>
      </c>
      <c r="T4854" s="4" t="s">
        <v>1293</v>
      </c>
      <c r="U4854" s="4" t="s">
        <v>1293</v>
      </c>
      <c r="V4854" s="4" t="s">
        <v>1294</v>
      </c>
      <c r="W4854" s="4" t="s">
        <v>2748</v>
      </c>
      <c r="X4854" s="23" t="s">
        <v>2749</v>
      </c>
      <c r="Y4854" s="67">
        <v>3.6999999999999999E-126</v>
      </c>
      <c r="Z4854" s="23" t="s">
        <v>2748</v>
      </c>
      <c r="AA4854" s="73" t="s">
        <v>1297</v>
      </c>
      <c r="AB4854" s="67">
        <v>3.6999999999999999E-126</v>
      </c>
      <c r="AC4854" s="23" t="s">
        <v>10406</v>
      </c>
      <c r="AD4854" s="4" t="s">
        <v>10407</v>
      </c>
      <c r="AE4854" s="30">
        <v>100</v>
      </c>
      <c r="AF4854" s="30">
        <v>364</v>
      </c>
      <c r="AG4854" s="30">
        <v>0</v>
      </c>
      <c r="AH4854" s="30">
        <v>0</v>
      </c>
      <c r="AI4854" s="30">
        <v>1</v>
      </c>
      <c r="AJ4854" s="30">
        <v>364</v>
      </c>
      <c r="AK4854" s="30">
        <v>1</v>
      </c>
      <c r="AL4854" s="30">
        <v>364</v>
      </c>
      <c r="AM4854" s="30">
        <v>0</v>
      </c>
      <c r="AN4854" s="30">
        <v>745</v>
      </c>
      <c r="AO4854" s="23" t="s">
        <v>10408</v>
      </c>
      <c r="AP4854" s="59" t="s">
        <v>10409</v>
      </c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10"/>
      <c r="BD4854" s="10"/>
      <c r="BE4854" s="10"/>
      <c r="BF4854" s="10"/>
      <c r="BG4854" s="10"/>
      <c r="BH4854" s="10"/>
      <c r="BI4854" s="10"/>
      <c r="BJ4854" s="10"/>
      <c r="BK4854" s="10"/>
      <c r="BL4854" s="10"/>
      <c r="BM4854" s="10"/>
      <c r="BN4854" s="10"/>
      <c r="BO4854" s="10"/>
      <c r="BP4854" s="10"/>
      <c r="BQ4854" s="10"/>
      <c r="BR4854" s="10"/>
      <c r="BS4854" s="10"/>
      <c r="BT4854" s="10"/>
      <c r="BU4854" s="10"/>
      <c r="BV4854" s="10"/>
      <c r="BW4854" s="10"/>
      <c r="BX4854" s="10"/>
      <c r="BY4854" s="10"/>
      <c r="BZ4854" s="10"/>
      <c r="CA4854" s="10"/>
      <c r="CB4854" s="10"/>
      <c r="CC4854" s="10"/>
      <c r="CD4854" s="10"/>
      <c r="CE4854" s="10"/>
      <c r="CF4854" s="10"/>
      <c r="CG4854" s="10"/>
      <c r="CH4854" s="10"/>
      <c r="CI4854" s="10"/>
      <c r="CJ4854" s="10"/>
      <c r="CK4854" s="10"/>
      <c r="CL4854" s="10"/>
      <c r="CM4854" s="10"/>
      <c r="CN4854" s="10"/>
      <c r="CO4854" s="10"/>
      <c r="CP4854" s="10"/>
      <c r="CQ4854" s="10"/>
      <c r="CR4854" s="10"/>
      <c r="CS4854" s="10"/>
      <c r="CT4854" s="10"/>
      <c r="CU4854" s="10"/>
      <c r="CV4854" s="10"/>
      <c r="CW4854" s="10"/>
      <c r="CX4854" s="10"/>
      <c r="CY4854" s="10"/>
      <c r="CZ4854" s="10"/>
      <c r="DA4854" s="10"/>
      <c r="DB4854" s="10"/>
    </row>
    <row r="4855" spans="1:106" s="12" customFormat="1" ht="112" x14ac:dyDescent="0.15">
      <c r="A4855" s="3" t="s">
        <v>9314</v>
      </c>
      <c r="B4855" s="3" t="str">
        <f t="shared" si="76"/>
        <v>M_ACC_1990</v>
      </c>
      <c r="C4855" s="4" t="s">
        <v>42</v>
      </c>
      <c r="D4855" s="42">
        <v>1990</v>
      </c>
      <c r="E4855" s="49">
        <v>4444.5946039999999</v>
      </c>
      <c r="F4855" s="49">
        <v>23.987431239999999</v>
      </c>
      <c r="G4855" s="49">
        <v>4.4885131219999996</v>
      </c>
      <c r="H4855" s="49">
        <v>5.3441820470000003</v>
      </c>
      <c r="I4855" s="36">
        <v>9.0800000000000006E-8</v>
      </c>
      <c r="J4855" s="36">
        <v>5.1200000000000003E-7</v>
      </c>
      <c r="K4855" s="4" t="s">
        <v>49</v>
      </c>
      <c r="L4855" s="4">
        <v>1819</v>
      </c>
      <c r="M4855" s="4" t="s">
        <v>44</v>
      </c>
      <c r="N4855" s="4" t="s">
        <v>44</v>
      </c>
      <c r="O4855" s="4" t="s">
        <v>44</v>
      </c>
      <c r="P4855" s="4" t="s">
        <v>44</v>
      </c>
      <c r="Q4855" s="4" t="s">
        <v>44</v>
      </c>
      <c r="R4855" s="4" t="s">
        <v>44</v>
      </c>
      <c r="S4855" s="4" t="s">
        <v>44</v>
      </c>
      <c r="T4855" s="4" t="s">
        <v>1293</v>
      </c>
      <c r="U4855" s="4" t="s">
        <v>1293</v>
      </c>
      <c r="V4855" s="4" t="s">
        <v>1294</v>
      </c>
      <c r="W4855" s="4" t="s">
        <v>2748</v>
      </c>
      <c r="X4855" s="23" t="s">
        <v>2749</v>
      </c>
      <c r="Y4855" s="67">
        <v>3.6999999999999999E-126</v>
      </c>
      <c r="Z4855" s="23" t="s">
        <v>2748</v>
      </c>
      <c r="AA4855" s="73" t="s">
        <v>1297</v>
      </c>
      <c r="AB4855" s="67">
        <v>3.6999999999999999E-126</v>
      </c>
      <c r="AC4855" s="23" t="s">
        <v>10406</v>
      </c>
      <c r="AD4855" s="4" t="s">
        <v>10407</v>
      </c>
      <c r="AE4855" s="30">
        <v>100</v>
      </c>
      <c r="AF4855" s="30">
        <v>364</v>
      </c>
      <c r="AG4855" s="30">
        <v>0</v>
      </c>
      <c r="AH4855" s="30">
        <v>0</v>
      </c>
      <c r="AI4855" s="30">
        <v>1</v>
      </c>
      <c r="AJ4855" s="30">
        <v>364</v>
      </c>
      <c r="AK4855" s="30">
        <v>1</v>
      </c>
      <c r="AL4855" s="30">
        <v>364</v>
      </c>
      <c r="AM4855" s="30">
        <v>0</v>
      </c>
      <c r="AN4855" s="30">
        <v>745</v>
      </c>
      <c r="AO4855" s="23" t="s">
        <v>10408</v>
      </c>
      <c r="AP4855" s="59" t="s">
        <v>10409</v>
      </c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10"/>
      <c r="BD4855" s="10"/>
      <c r="BE4855" s="10"/>
      <c r="BF4855" s="10"/>
      <c r="BG4855" s="10"/>
      <c r="BH4855" s="10"/>
      <c r="BI4855" s="10"/>
      <c r="BJ4855" s="10"/>
      <c r="BK4855" s="10"/>
      <c r="BL4855" s="10"/>
      <c r="BM4855" s="10"/>
      <c r="BN4855" s="10"/>
      <c r="BO4855" s="10"/>
      <c r="BP4855" s="10"/>
      <c r="BQ4855" s="10"/>
      <c r="BR4855" s="10"/>
      <c r="BS4855" s="10"/>
      <c r="BT4855" s="10"/>
      <c r="BU4855" s="10"/>
      <c r="BV4855" s="10"/>
      <c r="BW4855" s="10"/>
      <c r="BX4855" s="10"/>
      <c r="BY4855" s="10"/>
      <c r="BZ4855" s="10"/>
      <c r="CA4855" s="10"/>
      <c r="CB4855" s="10"/>
      <c r="CC4855" s="10"/>
      <c r="CD4855" s="10"/>
      <c r="CE4855" s="10"/>
      <c r="CF4855" s="10"/>
      <c r="CG4855" s="10"/>
      <c r="CH4855" s="10"/>
      <c r="CI4855" s="10"/>
      <c r="CJ4855" s="10"/>
      <c r="CK4855" s="10"/>
      <c r="CL4855" s="10"/>
      <c r="CM4855" s="10"/>
      <c r="CN4855" s="10"/>
      <c r="CO4855" s="10"/>
      <c r="CP4855" s="10"/>
      <c r="CQ4855" s="10"/>
      <c r="CR4855" s="10"/>
      <c r="CS4855" s="10"/>
      <c r="CT4855" s="10"/>
      <c r="CU4855" s="10"/>
      <c r="CV4855" s="10"/>
      <c r="CW4855" s="10"/>
      <c r="CX4855" s="10"/>
      <c r="CY4855" s="10"/>
      <c r="CZ4855" s="10"/>
      <c r="DA4855" s="10"/>
      <c r="DB4855" s="10"/>
    </row>
    <row r="4856" spans="1:106" s="12" customFormat="1" ht="112" x14ac:dyDescent="0.15">
      <c r="A4856" s="3" t="s">
        <v>9314</v>
      </c>
      <c r="B4856" s="3" t="str">
        <f t="shared" si="76"/>
        <v>M_ACC_1992</v>
      </c>
      <c r="C4856" s="4" t="s">
        <v>42</v>
      </c>
      <c r="D4856" s="42">
        <v>1992</v>
      </c>
      <c r="E4856" s="49">
        <v>5782.4380549999996</v>
      </c>
      <c r="F4856" s="49">
        <v>25.037546899999999</v>
      </c>
      <c r="G4856" s="49">
        <v>4.4914787709999997</v>
      </c>
      <c r="H4856" s="49">
        <v>5.574455135</v>
      </c>
      <c r="I4856" s="36">
        <v>2.48E-8</v>
      </c>
      <c r="J4856" s="36">
        <v>1.73E-7</v>
      </c>
      <c r="K4856" s="4" t="s">
        <v>43</v>
      </c>
      <c r="L4856" s="4">
        <v>11678</v>
      </c>
      <c r="M4856" s="4" t="s">
        <v>10563</v>
      </c>
      <c r="N4856" s="4" t="s">
        <v>10564</v>
      </c>
      <c r="O4856" s="5">
        <v>2.3999999999999999E-193</v>
      </c>
      <c r="P4856" s="4" t="s">
        <v>3159</v>
      </c>
      <c r="Q4856" s="4" t="s">
        <v>3160</v>
      </c>
      <c r="R4856" s="4" t="s">
        <v>3159</v>
      </c>
      <c r="S4856" s="4" t="s">
        <v>3161</v>
      </c>
      <c r="T4856" s="4" t="s">
        <v>1293</v>
      </c>
      <c r="U4856" s="4" t="s">
        <v>1293</v>
      </c>
      <c r="V4856" s="4" t="s">
        <v>1294</v>
      </c>
      <c r="W4856" s="4" t="s">
        <v>3162</v>
      </c>
      <c r="X4856" s="23" t="s">
        <v>3163</v>
      </c>
      <c r="Y4856" s="67">
        <v>1.8000000000000001E-184</v>
      </c>
      <c r="Z4856" s="23" t="s">
        <v>3162</v>
      </c>
      <c r="AA4856" s="73" t="s">
        <v>1297</v>
      </c>
      <c r="AB4856" s="67">
        <v>1.8000000000000001E-184</v>
      </c>
      <c r="AC4856" s="23" t="s">
        <v>10565</v>
      </c>
      <c r="AD4856" s="4" t="s">
        <v>10566</v>
      </c>
      <c r="AE4856" s="30">
        <v>100</v>
      </c>
      <c r="AF4856" s="30">
        <v>388</v>
      </c>
      <c r="AG4856" s="30">
        <v>0</v>
      </c>
      <c r="AH4856" s="30">
        <v>0</v>
      </c>
      <c r="AI4856" s="30">
        <v>1</v>
      </c>
      <c r="AJ4856" s="30">
        <v>388</v>
      </c>
      <c r="AK4856" s="30">
        <v>1</v>
      </c>
      <c r="AL4856" s="30">
        <v>388</v>
      </c>
      <c r="AM4856" s="30">
        <v>0</v>
      </c>
      <c r="AN4856" s="30">
        <v>804</v>
      </c>
      <c r="AO4856" s="23" t="s">
        <v>10542</v>
      </c>
      <c r="AP4856" s="59" t="s">
        <v>10567</v>
      </c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10"/>
      <c r="BD4856" s="10"/>
      <c r="BE4856" s="10"/>
      <c r="BF4856" s="10"/>
      <c r="BG4856" s="10"/>
      <c r="BH4856" s="10"/>
      <c r="BI4856" s="10"/>
      <c r="BJ4856" s="10"/>
      <c r="BK4856" s="10"/>
      <c r="BL4856" s="10"/>
      <c r="BM4856" s="10"/>
      <c r="BN4856" s="10"/>
      <c r="BO4856" s="10"/>
      <c r="BP4856" s="10"/>
      <c r="BQ4856" s="10"/>
      <c r="BR4856" s="10"/>
      <c r="BS4856" s="10"/>
      <c r="BT4856" s="10"/>
      <c r="BU4856" s="10"/>
      <c r="BV4856" s="10"/>
      <c r="BW4856" s="10"/>
      <c r="BX4856" s="10"/>
      <c r="BY4856" s="10"/>
      <c r="BZ4856" s="10"/>
      <c r="CA4856" s="10"/>
      <c r="CB4856" s="10"/>
      <c r="CC4856" s="10"/>
      <c r="CD4856" s="10"/>
      <c r="CE4856" s="10"/>
      <c r="CF4856" s="10"/>
      <c r="CG4856" s="10"/>
      <c r="CH4856" s="10"/>
      <c r="CI4856" s="10"/>
      <c r="CJ4856" s="10"/>
      <c r="CK4856" s="10"/>
      <c r="CL4856" s="10"/>
      <c r="CM4856" s="10"/>
      <c r="CN4856" s="10"/>
      <c r="CO4856" s="10"/>
      <c r="CP4856" s="10"/>
      <c r="CQ4856" s="10"/>
      <c r="CR4856" s="10"/>
      <c r="CS4856" s="10"/>
      <c r="CT4856" s="10"/>
      <c r="CU4856" s="10"/>
      <c r="CV4856" s="10"/>
      <c r="CW4856" s="10"/>
      <c r="CX4856" s="10"/>
      <c r="CY4856" s="10"/>
      <c r="CZ4856" s="10"/>
      <c r="DA4856" s="10"/>
      <c r="DB4856" s="10"/>
    </row>
    <row r="4857" spans="1:106" s="12" customFormat="1" ht="112" x14ac:dyDescent="0.15">
      <c r="A4857" s="3" t="s">
        <v>9314</v>
      </c>
      <c r="B4857" s="3" t="str">
        <f t="shared" si="76"/>
        <v>M_ACC_1992</v>
      </c>
      <c r="C4857" s="4" t="s">
        <v>42</v>
      </c>
      <c r="D4857" s="42">
        <v>1992</v>
      </c>
      <c r="E4857" s="49">
        <v>5782.4380549999996</v>
      </c>
      <c r="F4857" s="49">
        <v>24.830833030000001</v>
      </c>
      <c r="G4857" s="49">
        <v>4.4884184869999997</v>
      </c>
      <c r="H4857" s="49">
        <v>5.5322009530000003</v>
      </c>
      <c r="I4857" s="36">
        <v>3.1599999999999998E-8</v>
      </c>
      <c r="J4857" s="36">
        <v>1.8699999999999999E-7</v>
      </c>
      <c r="K4857" s="4" t="s">
        <v>49</v>
      </c>
      <c r="L4857" s="4">
        <v>3415</v>
      </c>
      <c r="M4857" s="4" t="s">
        <v>10563</v>
      </c>
      <c r="N4857" s="4" t="s">
        <v>10564</v>
      </c>
      <c r="O4857" s="5">
        <v>2.3999999999999999E-193</v>
      </c>
      <c r="P4857" s="4" t="s">
        <v>3159</v>
      </c>
      <c r="Q4857" s="4" t="s">
        <v>3160</v>
      </c>
      <c r="R4857" s="4" t="s">
        <v>3159</v>
      </c>
      <c r="S4857" s="4" t="s">
        <v>3161</v>
      </c>
      <c r="T4857" s="4" t="s">
        <v>1293</v>
      </c>
      <c r="U4857" s="4" t="s">
        <v>1293</v>
      </c>
      <c r="V4857" s="4" t="s">
        <v>1294</v>
      </c>
      <c r="W4857" s="4" t="s">
        <v>3162</v>
      </c>
      <c r="X4857" s="23" t="s">
        <v>3163</v>
      </c>
      <c r="Y4857" s="67">
        <v>1.8000000000000001E-184</v>
      </c>
      <c r="Z4857" s="23" t="s">
        <v>3162</v>
      </c>
      <c r="AA4857" s="73" t="s">
        <v>1297</v>
      </c>
      <c r="AB4857" s="67">
        <v>1.8000000000000001E-184</v>
      </c>
      <c r="AC4857" s="23" t="s">
        <v>10565</v>
      </c>
      <c r="AD4857" s="4" t="s">
        <v>10566</v>
      </c>
      <c r="AE4857" s="30">
        <v>100</v>
      </c>
      <c r="AF4857" s="30">
        <v>388</v>
      </c>
      <c r="AG4857" s="30">
        <v>0</v>
      </c>
      <c r="AH4857" s="30">
        <v>0</v>
      </c>
      <c r="AI4857" s="30">
        <v>1</v>
      </c>
      <c r="AJ4857" s="30">
        <v>388</v>
      </c>
      <c r="AK4857" s="30">
        <v>1</v>
      </c>
      <c r="AL4857" s="30">
        <v>388</v>
      </c>
      <c r="AM4857" s="30">
        <v>0</v>
      </c>
      <c r="AN4857" s="30">
        <v>804</v>
      </c>
      <c r="AO4857" s="23" t="s">
        <v>10542</v>
      </c>
      <c r="AP4857" s="59" t="s">
        <v>10567</v>
      </c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10"/>
      <c r="BD4857" s="10"/>
      <c r="BE4857" s="10"/>
      <c r="BF4857" s="10"/>
      <c r="BG4857" s="10"/>
      <c r="BH4857" s="10"/>
      <c r="BI4857" s="10"/>
      <c r="BJ4857" s="10"/>
      <c r="BK4857" s="10"/>
      <c r="BL4857" s="10"/>
      <c r="BM4857" s="10"/>
      <c r="BN4857" s="10"/>
      <c r="BO4857" s="10"/>
      <c r="BP4857" s="10"/>
      <c r="BQ4857" s="10"/>
      <c r="BR4857" s="10"/>
      <c r="BS4857" s="10"/>
      <c r="BT4857" s="10"/>
      <c r="BU4857" s="10"/>
      <c r="BV4857" s="10"/>
      <c r="BW4857" s="10"/>
      <c r="BX4857" s="10"/>
      <c r="BY4857" s="10"/>
      <c r="BZ4857" s="10"/>
      <c r="CA4857" s="10"/>
      <c r="CB4857" s="10"/>
      <c r="CC4857" s="10"/>
      <c r="CD4857" s="10"/>
      <c r="CE4857" s="10"/>
      <c r="CF4857" s="10"/>
      <c r="CG4857" s="10"/>
      <c r="CH4857" s="10"/>
      <c r="CI4857" s="10"/>
      <c r="CJ4857" s="10"/>
      <c r="CK4857" s="10"/>
      <c r="CL4857" s="10"/>
      <c r="CM4857" s="10"/>
      <c r="CN4857" s="10"/>
      <c r="CO4857" s="10"/>
      <c r="CP4857" s="10"/>
      <c r="CQ4857" s="10"/>
      <c r="CR4857" s="10"/>
      <c r="CS4857" s="10"/>
      <c r="CT4857" s="10"/>
      <c r="CU4857" s="10"/>
      <c r="CV4857" s="10"/>
      <c r="CW4857" s="10"/>
      <c r="CX4857" s="10"/>
      <c r="CY4857" s="10"/>
      <c r="CZ4857" s="10"/>
      <c r="DA4857" s="10"/>
      <c r="DB4857" s="10"/>
    </row>
    <row r="4858" spans="1:106" s="12" customFormat="1" ht="112" x14ac:dyDescent="0.15">
      <c r="A4858" s="3" t="s">
        <v>9314</v>
      </c>
      <c r="B4858" s="3" t="str">
        <f t="shared" si="76"/>
        <v>M_ACC_1992</v>
      </c>
      <c r="C4858" s="4" t="s">
        <v>42</v>
      </c>
      <c r="D4858" s="42">
        <v>1992</v>
      </c>
      <c r="E4858" s="49">
        <v>5782.4380549999996</v>
      </c>
      <c r="F4858" s="49">
        <v>16.16184368</v>
      </c>
      <c r="G4858" s="49">
        <v>4.4963000849999997</v>
      </c>
      <c r="H4858" s="49">
        <v>3.5944762090000002</v>
      </c>
      <c r="I4858" s="36">
        <v>3.2504499999999999E-4</v>
      </c>
      <c r="J4858" s="36">
        <v>2.087621E-3</v>
      </c>
      <c r="K4858" s="4" t="s">
        <v>56</v>
      </c>
      <c r="L4858" s="4">
        <v>18613</v>
      </c>
      <c r="M4858" s="4" t="s">
        <v>10563</v>
      </c>
      <c r="N4858" s="4" t="s">
        <v>10564</v>
      </c>
      <c r="O4858" s="5">
        <v>2.3999999999999999E-193</v>
      </c>
      <c r="P4858" s="4" t="s">
        <v>3159</v>
      </c>
      <c r="Q4858" s="4" t="s">
        <v>3160</v>
      </c>
      <c r="R4858" s="4" t="s">
        <v>3159</v>
      </c>
      <c r="S4858" s="4" t="s">
        <v>3161</v>
      </c>
      <c r="T4858" s="4" t="s">
        <v>1293</v>
      </c>
      <c r="U4858" s="4" t="s">
        <v>1293</v>
      </c>
      <c r="V4858" s="4" t="s">
        <v>1294</v>
      </c>
      <c r="W4858" s="4" t="s">
        <v>3162</v>
      </c>
      <c r="X4858" s="23" t="s">
        <v>3163</v>
      </c>
      <c r="Y4858" s="67">
        <v>1.8000000000000001E-184</v>
      </c>
      <c r="Z4858" s="23" t="s">
        <v>3162</v>
      </c>
      <c r="AA4858" s="73" t="s">
        <v>1297</v>
      </c>
      <c r="AB4858" s="67">
        <v>1.8000000000000001E-184</v>
      </c>
      <c r="AC4858" s="23" t="s">
        <v>10565</v>
      </c>
      <c r="AD4858" s="4" t="s">
        <v>10566</v>
      </c>
      <c r="AE4858" s="30">
        <v>100</v>
      </c>
      <c r="AF4858" s="30">
        <v>388</v>
      </c>
      <c r="AG4858" s="30">
        <v>0</v>
      </c>
      <c r="AH4858" s="30">
        <v>0</v>
      </c>
      <c r="AI4858" s="30">
        <v>1</v>
      </c>
      <c r="AJ4858" s="30">
        <v>388</v>
      </c>
      <c r="AK4858" s="30">
        <v>1</v>
      </c>
      <c r="AL4858" s="30">
        <v>388</v>
      </c>
      <c r="AM4858" s="30">
        <v>0</v>
      </c>
      <c r="AN4858" s="30">
        <v>804</v>
      </c>
      <c r="AO4858" s="23" t="s">
        <v>10542</v>
      </c>
      <c r="AP4858" s="59" t="s">
        <v>10567</v>
      </c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10"/>
      <c r="BD4858" s="10"/>
      <c r="BE4858" s="10"/>
      <c r="BF4858" s="10"/>
      <c r="BG4858" s="10"/>
      <c r="BH4858" s="10"/>
      <c r="BI4858" s="10"/>
      <c r="BJ4858" s="10"/>
      <c r="BK4858" s="10"/>
      <c r="BL4858" s="10"/>
      <c r="BM4858" s="10"/>
      <c r="BN4858" s="10"/>
      <c r="BO4858" s="10"/>
      <c r="BP4858" s="10"/>
      <c r="BQ4858" s="10"/>
      <c r="BR4858" s="10"/>
      <c r="BS4858" s="10"/>
      <c r="BT4858" s="10"/>
      <c r="BU4858" s="10"/>
      <c r="BV4858" s="10"/>
      <c r="BW4858" s="10"/>
      <c r="BX4858" s="10"/>
      <c r="BY4858" s="10"/>
      <c r="BZ4858" s="10"/>
      <c r="CA4858" s="10"/>
      <c r="CB4858" s="10"/>
      <c r="CC4858" s="10"/>
      <c r="CD4858" s="10"/>
      <c r="CE4858" s="10"/>
      <c r="CF4858" s="10"/>
      <c r="CG4858" s="10"/>
      <c r="CH4858" s="10"/>
      <c r="CI4858" s="10"/>
      <c r="CJ4858" s="10"/>
      <c r="CK4858" s="10"/>
      <c r="CL4858" s="10"/>
      <c r="CM4858" s="10"/>
      <c r="CN4858" s="10"/>
      <c r="CO4858" s="10"/>
      <c r="CP4858" s="10"/>
      <c r="CQ4858" s="10"/>
      <c r="CR4858" s="10"/>
      <c r="CS4858" s="10"/>
      <c r="CT4858" s="10"/>
      <c r="CU4858" s="10"/>
      <c r="CV4858" s="10"/>
      <c r="CW4858" s="10"/>
      <c r="CX4858" s="10"/>
      <c r="CY4858" s="10"/>
      <c r="CZ4858" s="10"/>
      <c r="DA4858" s="10"/>
      <c r="DB4858" s="10"/>
    </row>
    <row r="4859" spans="1:106" s="12" customFormat="1" ht="42" x14ac:dyDescent="0.15">
      <c r="A4859" s="3" t="s">
        <v>9314</v>
      </c>
      <c r="B4859" s="3" t="str">
        <f t="shared" si="76"/>
        <v>M_ACC_1995</v>
      </c>
      <c r="C4859" s="4" t="s">
        <v>42</v>
      </c>
      <c r="D4859" s="42">
        <v>1995</v>
      </c>
      <c r="E4859" s="49">
        <v>4013.0494440000002</v>
      </c>
      <c r="F4859" s="49">
        <v>24.122838850000001</v>
      </c>
      <c r="G4859" s="49">
        <v>4.4884763809999999</v>
      </c>
      <c r="H4859" s="49">
        <v>5.3743936269999999</v>
      </c>
      <c r="I4859" s="36">
        <v>7.6799999999999999E-8</v>
      </c>
      <c r="J4859" s="36">
        <v>4.4900000000000001E-7</v>
      </c>
      <c r="K4859" s="4" t="s">
        <v>49</v>
      </c>
      <c r="L4859" s="4">
        <v>1887</v>
      </c>
      <c r="M4859" s="4" t="s">
        <v>11132</v>
      </c>
      <c r="N4859" s="4" t="s">
        <v>11133</v>
      </c>
      <c r="O4859" s="5">
        <v>6.3999999999999994E-185</v>
      </c>
      <c r="P4859" s="4" t="s">
        <v>44</v>
      </c>
      <c r="Q4859" s="4" t="s">
        <v>44</v>
      </c>
      <c r="R4859" s="4" t="s">
        <v>44</v>
      </c>
      <c r="S4859" s="4" t="s">
        <v>44</v>
      </c>
      <c r="T4859" s="4" t="s">
        <v>715</v>
      </c>
      <c r="U4859" s="4" t="s">
        <v>715</v>
      </c>
      <c r="V4859" s="4" t="s">
        <v>716</v>
      </c>
      <c r="W4859" s="4" t="s">
        <v>11134</v>
      </c>
      <c r="X4859" s="23" t="s">
        <v>11135</v>
      </c>
      <c r="Y4859" s="67">
        <v>1.2E-163</v>
      </c>
      <c r="Z4859" s="23" t="s">
        <v>44</v>
      </c>
      <c r="AA4859" s="73" t="s">
        <v>44</v>
      </c>
      <c r="AB4859" s="23" t="s">
        <v>44</v>
      </c>
      <c r="AC4859" s="23" t="s">
        <v>44</v>
      </c>
      <c r="AD4859" s="4" t="s">
        <v>44</v>
      </c>
      <c r="AE4859" s="30" t="s">
        <v>44</v>
      </c>
      <c r="AF4859" s="30" t="s">
        <v>44</v>
      </c>
      <c r="AG4859" s="30" t="s">
        <v>44</v>
      </c>
      <c r="AH4859" s="30" t="s">
        <v>44</v>
      </c>
      <c r="AI4859" s="30" t="s">
        <v>44</v>
      </c>
      <c r="AJ4859" s="30" t="s">
        <v>44</v>
      </c>
      <c r="AK4859" s="30" t="s">
        <v>44</v>
      </c>
      <c r="AL4859" s="30" t="s">
        <v>44</v>
      </c>
      <c r="AM4859" s="30" t="s">
        <v>44</v>
      </c>
      <c r="AN4859" s="30" t="s">
        <v>44</v>
      </c>
      <c r="AO4859" s="23" t="s">
        <v>44</v>
      </c>
      <c r="AP4859" s="59" t="s">
        <v>44</v>
      </c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10"/>
      <c r="BD4859" s="10"/>
      <c r="BE4859" s="10"/>
      <c r="BF4859" s="10"/>
      <c r="BG4859" s="10"/>
      <c r="BH4859" s="10"/>
      <c r="BI4859" s="10"/>
      <c r="BJ4859" s="10"/>
      <c r="BK4859" s="10"/>
      <c r="BL4859" s="10"/>
      <c r="BM4859" s="10"/>
      <c r="BN4859" s="10"/>
      <c r="BO4859" s="10"/>
      <c r="BP4859" s="10"/>
      <c r="BQ4859" s="10"/>
      <c r="BR4859" s="10"/>
      <c r="BS4859" s="10"/>
      <c r="BT4859" s="10"/>
      <c r="BU4859" s="10"/>
      <c r="BV4859" s="10"/>
      <c r="BW4859" s="10"/>
      <c r="BX4859" s="10"/>
      <c r="BY4859" s="10"/>
      <c r="BZ4859" s="10"/>
      <c r="CA4859" s="10"/>
      <c r="CB4859" s="10"/>
      <c r="CC4859" s="10"/>
      <c r="CD4859" s="10"/>
      <c r="CE4859" s="10"/>
      <c r="CF4859" s="10"/>
      <c r="CG4859" s="10"/>
      <c r="CH4859" s="10"/>
      <c r="CI4859" s="10"/>
      <c r="CJ4859" s="10"/>
      <c r="CK4859" s="10"/>
      <c r="CL4859" s="10"/>
      <c r="CM4859" s="10"/>
      <c r="CN4859" s="10"/>
      <c r="CO4859" s="10"/>
      <c r="CP4859" s="10"/>
      <c r="CQ4859" s="10"/>
      <c r="CR4859" s="10"/>
      <c r="CS4859" s="10"/>
      <c r="CT4859" s="10"/>
      <c r="CU4859" s="10"/>
      <c r="CV4859" s="10"/>
      <c r="CW4859" s="10"/>
      <c r="CX4859" s="10"/>
      <c r="CY4859" s="10"/>
      <c r="CZ4859" s="10"/>
      <c r="DA4859" s="10"/>
      <c r="DB4859" s="10"/>
    </row>
    <row r="4860" spans="1:106" s="12" customFormat="1" ht="112" x14ac:dyDescent="0.15">
      <c r="A4860" s="3" t="s">
        <v>9314</v>
      </c>
      <c r="B4860" s="3" t="str">
        <f t="shared" si="76"/>
        <v>M_ACC_1996</v>
      </c>
      <c r="C4860" s="4" t="s">
        <v>42</v>
      </c>
      <c r="D4860" s="42">
        <v>1996</v>
      </c>
      <c r="E4860" s="49">
        <v>7669.7284980000004</v>
      </c>
      <c r="F4860" s="49">
        <v>26.66117736</v>
      </c>
      <c r="G4860" s="49">
        <v>4.4880278179999999</v>
      </c>
      <c r="H4860" s="49">
        <v>5.9405107189999997</v>
      </c>
      <c r="I4860" s="36">
        <v>2.8400000000000001E-9</v>
      </c>
      <c r="J4860" s="36">
        <v>2.18E-8</v>
      </c>
      <c r="K4860" s="4" t="s">
        <v>43</v>
      </c>
      <c r="L4860" s="4">
        <v>22829</v>
      </c>
      <c r="M4860" s="4" t="s">
        <v>44</v>
      </c>
      <c r="N4860" s="4" t="s">
        <v>44</v>
      </c>
      <c r="O4860" s="4" t="s">
        <v>44</v>
      </c>
      <c r="P4860" s="4" t="s">
        <v>44</v>
      </c>
      <c r="Q4860" s="4" t="s">
        <v>44</v>
      </c>
      <c r="R4860" s="4" t="s">
        <v>44</v>
      </c>
      <c r="S4860" s="4" t="s">
        <v>44</v>
      </c>
      <c r="T4860" s="4" t="s">
        <v>3298</v>
      </c>
      <c r="U4860" s="4" t="s">
        <v>3298</v>
      </c>
      <c r="V4860" s="4" t="s">
        <v>3299</v>
      </c>
      <c r="W4860" s="4" t="s">
        <v>3865</v>
      </c>
      <c r="X4860" s="23" t="s">
        <v>3866</v>
      </c>
      <c r="Y4860" s="67">
        <v>6.4999999999999999E-60</v>
      </c>
      <c r="Z4860" s="23" t="s">
        <v>44</v>
      </c>
      <c r="AA4860" s="73" t="s">
        <v>44</v>
      </c>
      <c r="AB4860" s="23" t="s">
        <v>44</v>
      </c>
      <c r="AC4860" s="23" t="s">
        <v>10986</v>
      </c>
      <c r="AD4860" s="4" t="s">
        <v>10987</v>
      </c>
      <c r="AE4860" s="30">
        <v>100</v>
      </c>
      <c r="AF4860" s="30">
        <v>397</v>
      </c>
      <c r="AG4860" s="30">
        <v>0</v>
      </c>
      <c r="AH4860" s="30">
        <v>0</v>
      </c>
      <c r="AI4860" s="30">
        <v>1</v>
      </c>
      <c r="AJ4860" s="30">
        <v>397</v>
      </c>
      <c r="AK4860" s="30">
        <v>1</v>
      </c>
      <c r="AL4860" s="30">
        <v>397</v>
      </c>
      <c r="AM4860" s="30">
        <v>0</v>
      </c>
      <c r="AN4860" s="30">
        <v>795</v>
      </c>
      <c r="AO4860" s="23" t="s">
        <v>10988</v>
      </c>
      <c r="AP4860" s="59" t="s">
        <v>10989</v>
      </c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10"/>
      <c r="BD4860" s="10"/>
      <c r="BE4860" s="10"/>
      <c r="BF4860" s="10"/>
      <c r="BG4860" s="10"/>
      <c r="BH4860" s="10"/>
      <c r="BI4860" s="10"/>
      <c r="BJ4860" s="10"/>
      <c r="BK4860" s="10"/>
      <c r="BL4860" s="10"/>
      <c r="BM4860" s="10"/>
      <c r="BN4860" s="10"/>
      <c r="BO4860" s="10"/>
      <c r="BP4860" s="10"/>
      <c r="BQ4860" s="10"/>
      <c r="BR4860" s="10"/>
      <c r="BS4860" s="10"/>
      <c r="BT4860" s="10"/>
      <c r="BU4860" s="10"/>
      <c r="BV4860" s="10"/>
      <c r="BW4860" s="10"/>
      <c r="BX4860" s="10"/>
      <c r="BY4860" s="10"/>
      <c r="BZ4860" s="10"/>
      <c r="CA4860" s="10"/>
      <c r="CB4860" s="10"/>
      <c r="CC4860" s="10"/>
      <c r="CD4860" s="10"/>
      <c r="CE4860" s="10"/>
      <c r="CF4860" s="10"/>
      <c r="CG4860" s="10"/>
      <c r="CH4860" s="10"/>
      <c r="CI4860" s="10"/>
      <c r="CJ4860" s="10"/>
      <c r="CK4860" s="10"/>
      <c r="CL4860" s="10"/>
      <c r="CM4860" s="10"/>
      <c r="CN4860" s="10"/>
      <c r="CO4860" s="10"/>
      <c r="CP4860" s="10"/>
      <c r="CQ4860" s="10"/>
      <c r="CR4860" s="10"/>
      <c r="CS4860" s="10"/>
      <c r="CT4860" s="10"/>
      <c r="CU4860" s="10"/>
      <c r="CV4860" s="10"/>
      <c r="CW4860" s="10"/>
      <c r="CX4860" s="10"/>
      <c r="CY4860" s="10"/>
      <c r="CZ4860" s="10"/>
      <c r="DA4860" s="10"/>
      <c r="DB4860" s="10"/>
    </row>
    <row r="4861" spans="1:106" s="12" customFormat="1" ht="112" x14ac:dyDescent="0.15">
      <c r="A4861" s="3" t="s">
        <v>9314</v>
      </c>
      <c r="B4861" s="3" t="str">
        <f t="shared" si="76"/>
        <v>M_ACC_1996</v>
      </c>
      <c r="C4861" s="4" t="s">
        <v>42</v>
      </c>
      <c r="D4861" s="42">
        <v>1996</v>
      </c>
      <c r="E4861" s="49">
        <v>7669.7284980000004</v>
      </c>
      <c r="F4861" s="49">
        <v>26.459476299999999</v>
      </c>
      <c r="G4861" s="49">
        <v>4.4693504830000004</v>
      </c>
      <c r="H4861" s="49">
        <v>5.9202061690000001</v>
      </c>
      <c r="I4861" s="36">
        <v>3.22E-9</v>
      </c>
      <c r="J4861" s="36">
        <v>2.1200000000000001E-8</v>
      </c>
      <c r="K4861" s="4" t="s">
        <v>49</v>
      </c>
      <c r="L4861" s="4">
        <v>3337</v>
      </c>
      <c r="M4861" s="4" t="s">
        <v>44</v>
      </c>
      <c r="N4861" s="4" t="s">
        <v>44</v>
      </c>
      <c r="O4861" s="4" t="s">
        <v>44</v>
      </c>
      <c r="P4861" s="4" t="s">
        <v>44</v>
      </c>
      <c r="Q4861" s="4" t="s">
        <v>44</v>
      </c>
      <c r="R4861" s="4" t="s">
        <v>44</v>
      </c>
      <c r="S4861" s="4" t="s">
        <v>44</v>
      </c>
      <c r="T4861" s="4" t="s">
        <v>3298</v>
      </c>
      <c r="U4861" s="4" t="s">
        <v>3298</v>
      </c>
      <c r="V4861" s="4" t="s">
        <v>3299</v>
      </c>
      <c r="W4861" s="4" t="s">
        <v>3865</v>
      </c>
      <c r="X4861" s="23" t="s">
        <v>3866</v>
      </c>
      <c r="Y4861" s="67">
        <v>6.4999999999999999E-60</v>
      </c>
      <c r="Z4861" s="23" t="s">
        <v>44</v>
      </c>
      <c r="AA4861" s="73" t="s">
        <v>44</v>
      </c>
      <c r="AB4861" s="23" t="s">
        <v>44</v>
      </c>
      <c r="AC4861" s="23" t="s">
        <v>10986</v>
      </c>
      <c r="AD4861" s="4" t="s">
        <v>10987</v>
      </c>
      <c r="AE4861" s="30">
        <v>100</v>
      </c>
      <c r="AF4861" s="30">
        <v>397</v>
      </c>
      <c r="AG4861" s="30">
        <v>0</v>
      </c>
      <c r="AH4861" s="30">
        <v>0</v>
      </c>
      <c r="AI4861" s="30">
        <v>1</v>
      </c>
      <c r="AJ4861" s="30">
        <v>397</v>
      </c>
      <c r="AK4861" s="30">
        <v>1</v>
      </c>
      <c r="AL4861" s="30">
        <v>397</v>
      </c>
      <c r="AM4861" s="30">
        <v>0</v>
      </c>
      <c r="AN4861" s="30">
        <v>795</v>
      </c>
      <c r="AO4861" s="23" t="s">
        <v>10988</v>
      </c>
      <c r="AP4861" s="59" t="s">
        <v>10989</v>
      </c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10"/>
      <c r="BD4861" s="10"/>
      <c r="BE4861" s="10"/>
      <c r="BF4861" s="10"/>
      <c r="BG4861" s="10"/>
      <c r="BH4861" s="10"/>
      <c r="BI4861" s="10"/>
      <c r="BJ4861" s="10"/>
      <c r="BK4861" s="10"/>
      <c r="BL4861" s="10"/>
      <c r="BM4861" s="10"/>
      <c r="BN4861" s="10"/>
      <c r="BO4861" s="10"/>
      <c r="BP4861" s="10"/>
      <c r="BQ4861" s="10"/>
      <c r="BR4861" s="10"/>
      <c r="BS4861" s="10"/>
      <c r="BT4861" s="10"/>
      <c r="BU4861" s="10"/>
      <c r="BV4861" s="10"/>
      <c r="BW4861" s="10"/>
      <c r="BX4861" s="10"/>
      <c r="BY4861" s="10"/>
      <c r="BZ4861" s="10"/>
      <c r="CA4861" s="10"/>
      <c r="CB4861" s="10"/>
      <c r="CC4861" s="10"/>
      <c r="CD4861" s="10"/>
      <c r="CE4861" s="10"/>
      <c r="CF4861" s="10"/>
      <c r="CG4861" s="10"/>
      <c r="CH4861" s="10"/>
      <c r="CI4861" s="10"/>
      <c r="CJ4861" s="10"/>
      <c r="CK4861" s="10"/>
      <c r="CL4861" s="10"/>
      <c r="CM4861" s="10"/>
      <c r="CN4861" s="10"/>
      <c r="CO4861" s="10"/>
      <c r="CP4861" s="10"/>
      <c r="CQ4861" s="10"/>
      <c r="CR4861" s="10"/>
      <c r="CS4861" s="10"/>
      <c r="CT4861" s="10"/>
      <c r="CU4861" s="10"/>
      <c r="CV4861" s="10"/>
      <c r="CW4861" s="10"/>
      <c r="CX4861" s="10"/>
      <c r="CY4861" s="10"/>
      <c r="CZ4861" s="10"/>
      <c r="DA4861" s="10"/>
      <c r="DB4861" s="10"/>
    </row>
    <row r="4862" spans="1:106" s="12" customFormat="1" ht="112" x14ac:dyDescent="0.15">
      <c r="A4862" s="3" t="s">
        <v>9314</v>
      </c>
      <c r="B4862" s="3" t="str">
        <f t="shared" si="76"/>
        <v>M_ACC_1996</v>
      </c>
      <c r="C4862" s="4" t="s">
        <v>42</v>
      </c>
      <c r="D4862" s="42">
        <v>1996</v>
      </c>
      <c r="E4862" s="49">
        <v>7669.7284980000004</v>
      </c>
      <c r="F4862" s="49">
        <v>26.100963920000002</v>
      </c>
      <c r="G4862" s="49">
        <v>4.4870356500000002</v>
      </c>
      <c r="H4862" s="49">
        <v>5.8169727089999999</v>
      </c>
      <c r="I4862" s="36">
        <v>5.9900000000000002E-9</v>
      </c>
      <c r="J4862" s="36">
        <v>4.7699999999999997E-8</v>
      </c>
      <c r="K4862" s="4" t="s">
        <v>56</v>
      </c>
      <c r="L4862" s="4">
        <v>24592</v>
      </c>
      <c r="M4862" s="4" t="s">
        <v>44</v>
      </c>
      <c r="N4862" s="4" t="s">
        <v>44</v>
      </c>
      <c r="O4862" s="4" t="s">
        <v>44</v>
      </c>
      <c r="P4862" s="4" t="s">
        <v>44</v>
      </c>
      <c r="Q4862" s="4" t="s">
        <v>44</v>
      </c>
      <c r="R4862" s="4" t="s">
        <v>44</v>
      </c>
      <c r="S4862" s="4" t="s">
        <v>44</v>
      </c>
      <c r="T4862" s="4" t="s">
        <v>3298</v>
      </c>
      <c r="U4862" s="4" t="s">
        <v>3298</v>
      </c>
      <c r="V4862" s="4" t="s">
        <v>3299</v>
      </c>
      <c r="W4862" s="4" t="s">
        <v>3865</v>
      </c>
      <c r="X4862" s="23" t="s">
        <v>3866</v>
      </c>
      <c r="Y4862" s="67">
        <v>6.4999999999999999E-60</v>
      </c>
      <c r="Z4862" s="23" t="s">
        <v>44</v>
      </c>
      <c r="AA4862" s="73" t="s">
        <v>44</v>
      </c>
      <c r="AB4862" s="23" t="s">
        <v>44</v>
      </c>
      <c r="AC4862" s="23" t="s">
        <v>10986</v>
      </c>
      <c r="AD4862" s="4" t="s">
        <v>10987</v>
      </c>
      <c r="AE4862" s="30">
        <v>100</v>
      </c>
      <c r="AF4862" s="30">
        <v>397</v>
      </c>
      <c r="AG4862" s="30">
        <v>0</v>
      </c>
      <c r="AH4862" s="30">
        <v>0</v>
      </c>
      <c r="AI4862" s="30">
        <v>1</v>
      </c>
      <c r="AJ4862" s="30">
        <v>397</v>
      </c>
      <c r="AK4862" s="30">
        <v>1</v>
      </c>
      <c r="AL4862" s="30">
        <v>397</v>
      </c>
      <c r="AM4862" s="30">
        <v>0</v>
      </c>
      <c r="AN4862" s="30">
        <v>795</v>
      </c>
      <c r="AO4862" s="23" t="s">
        <v>10988</v>
      </c>
      <c r="AP4862" s="59" t="s">
        <v>10989</v>
      </c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10"/>
      <c r="BD4862" s="10"/>
      <c r="BE4862" s="10"/>
      <c r="BF4862" s="10"/>
      <c r="BG4862" s="10"/>
      <c r="BH4862" s="10"/>
      <c r="BI4862" s="10"/>
      <c r="BJ4862" s="10"/>
      <c r="BK4862" s="10"/>
      <c r="BL4862" s="10"/>
      <c r="BM4862" s="10"/>
      <c r="BN4862" s="10"/>
      <c r="BO4862" s="10"/>
      <c r="BP4862" s="10"/>
      <c r="BQ4862" s="10"/>
      <c r="BR4862" s="10"/>
      <c r="BS4862" s="10"/>
      <c r="BT4862" s="10"/>
      <c r="BU4862" s="10"/>
      <c r="BV4862" s="10"/>
      <c r="BW4862" s="10"/>
      <c r="BX4862" s="10"/>
      <c r="BY4862" s="10"/>
      <c r="BZ4862" s="10"/>
      <c r="CA4862" s="10"/>
      <c r="CB4862" s="10"/>
      <c r="CC4862" s="10"/>
      <c r="CD4862" s="10"/>
      <c r="CE4862" s="10"/>
      <c r="CF4862" s="10"/>
      <c r="CG4862" s="10"/>
      <c r="CH4862" s="10"/>
      <c r="CI4862" s="10"/>
      <c r="CJ4862" s="10"/>
      <c r="CK4862" s="10"/>
      <c r="CL4862" s="10"/>
      <c r="CM4862" s="10"/>
      <c r="CN4862" s="10"/>
      <c r="CO4862" s="10"/>
      <c r="CP4862" s="10"/>
      <c r="CQ4862" s="10"/>
      <c r="CR4862" s="10"/>
      <c r="CS4862" s="10"/>
      <c r="CT4862" s="10"/>
      <c r="CU4862" s="10"/>
      <c r="CV4862" s="10"/>
      <c r="CW4862" s="10"/>
      <c r="CX4862" s="10"/>
      <c r="CY4862" s="10"/>
      <c r="CZ4862" s="10"/>
      <c r="DA4862" s="10"/>
      <c r="DB4862" s="10"/>
    </row>
    <row r="4863" spans="1:106" s="12" customFormat="1" ht="98" x14ac:dyDescent="0.15">
      <c r="A4863" s="3" t="s">
        <v>9314</v>
      </c>
      <c r="B4863" s="3" t="str">
        <f t="shared" si="76"/>
        <v>M_ACC_2001</v>
      </c>
      <c r="C4863" s="4" t="s">
        <v>42</v>
      </c>
      <c r="D4863" s="42">
        <v>2001</v>
      </c>
      <c r="E4863" s="49">
        <v>7653.0871820000002</v>
      </c>
      <c r="F4863" s="49">
        <v>26.66008339</v>
      </c>
      <c r="G4863" s="49">
        <v>4.4885920979999998</v>
      </c>
      <c r="H4863" s="49">
        <v>5.9395201909999997</v>
      </c>
      <c r="I4863" s="36">
        <v>2.86E-9</v>
      </c>
      <c r="J4863" s="36">
        <v>2.18E-8</v>
      </c>
      <c r="K4863" s="4" t="s">
        <v>43</v>
      </c>
      <c r="L4863" s="4">
        <v>22772</v>
      </c>
      <c r="M4863" s="4" t="s">
        <v>44</v>
      </c>
      <c r="N4863" s="4" t="s">
        <v>44</v>
      </c>
      <c r="O4863" s="4" t="s">
        <v>44</v>
      </c>
      <c r="P4863" s="4" t="s">
        <v>44</v>
      </c>
      <c r="Q4863" s="4" t="s">
        <v>44</v>
      </c>
      <c r="R4863" s="4" t="s">
        <v>44</v>
      </c>
      <c r="S4863" s="4" t="s">
        <v>44</v>
      </c>
      <c r="T4863" s="4" t="s">
        <v>715</v>
      </c>
      <c r="U4863" s="4" t="s">
        <v>715</v>
      </c>
      <c r="V4863" s="4" t="s">
        <v>716</v>
      </c>
      <c r="W4863" s="4" t="s">
        <v>4096</v>
      </c>
      <c r="X4863" s="23" t="s">
        <v>4097</v>
      </c>
      <c r="Y4863" s="67">
        <v>7.0000000000000001E-147</v>
      </c>
      <c r="Z4863" s="23" t="s">
        <v>44</v>
      </c>
      <c r="AA4863" s="73" t="s">
        <v>44</v>
      </c>
      <c r="AB4863" s="23" t="s">
        <v>44</v>
      </c>
      <c r="AC4863" s="23" t="s">
        <v>10990</v>
      </c>
      <c r="AD4863" s="4" t="s">
        <v>10991</v>
      </c>
      <c r="AE4863" s="30">
        <v>100</v>
      </c>
      <c r="AF4863" s="30">
        <v>398</v>
      </c>
      <c r="AG4863" s="30">
        <v>0</v>
      </c>
      <c r="AH4863" s="30">
        <v>0</v>
      </c>
      <c r="AI4863" s="30">
        <v>1</v>
      </c>
      <c r="AJ4863" s="30">
        <v>398</v>
      </c>
      <c r="AK4863" s="30">
        <v>1</v>
      </c>
      <c r="AL4863" s="30">
        <v>398</v>
      </c>
      <c r="AM4863" s="30">
        <v>0</v>
      </c>
      <c r="AN4863" s="30">
        <v>776</v>
      </c>
      <c r="AO4863" s="23" t="s">
        <v>10992</v>
      </c>
      <c r="AP4863" s="59" t="s">
        <v>10993</v>
      </c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10"/>
      <c r="BD4863" s="10"/>
      <c r="BE4863" s="10"/>
      <c r="BF4863" s="10"/>
      <c r="BG4863" s="10"/>
      <c r="BH4863" s="10"/>
      <c r="BI4863" s="10"/>
      <c r="BJ4863" s="10"/>
      <c r="BK4863" s="10"/>
      <c r="BL4863" s="10"/>
      <c r="BM4863" s="10"/>
      <c r="BN4863" s="10"/>
      <c r="BO4863" s="10"/>
      <c r="BP4863" s="10"/>
      <c r="BQ4863" s="10"/>
      <c r="BR4863" s="10"/>
      <c r="BS4863" s="10"/>
      <c r="BT4863" s="10"/>
      <c r="BU4863" s="10"/>
      <c r="BV4863" s="10"/>
      <c r="BW4863" s="10"/>
      <c r="BX4863" s="10"/>
      <c r="BY4863" s="10"/>
      <c r="BZ4863" s="10"/>
      <c r="CA4863" s="10"/>
      <c r="CB4863" s="10"/>
      <c r="CC4863" s="10"/>
      <c r="CD4863" s="10"/>
      <c r="CE4863" s="10"/>
      <c r="CF4863" s="10"/>
      <c r="CG4863" s="10"/>
      <c r="CH4863" s="10"/>
      <c r="CI4863" s="10"/>
      <c r="CJ4863" s="10"/>
      <c r="CK4863" s="10"/>
      <c r="CL4863" s="10"/>
      <c r="CM4863" s="10"/>
      <c r="CN4863" s="10"/>
      <c r="CO4863" s="10"/>
      <c r="CP4863" s="10"/>
      <c r="CQ4863" s="10"/>
      <c r="CR4863" s="10"/>
      <c r="CS4863" s="10"/>
      <c r="CT4863" s="10"/>
      <c r="CU4863" s="10"/>
      <c r="CV4863" s="10"/>
      <c r="CW4863" s="10"/>
      <c r="CX4863" s="10"/>
      <c r="CY4863" s="10"/>
      <c r="CZ4863" s="10"/>
      <c r="DA4863" s="10"/>
      <c r="DB4863" s="10"/>
    </row>
    <row r="4864" spans="1:106" s="12" customFormat="1" ht="98" x14ac:dyDescent="0.15">
      <c r="A4864" s="3" t="s">
        <v>9314</v>
      </c>
      <c r="B4864" s="3" t="str">
        <f t="shared" si="76"/>
        <v>M_ACC_2001</v>
      </c>
      <c r="C4864" s="4" t="s">
        <v>42</v>
      </c>
      <c r="D4864" s="42">
        <v>2001</v>
      </c>
      <c r="E4864" s="49">
        <v>7653.0871820000002</v>
      </c>
      <c r="F4864" s="49">
        <v>26.417073810000002</v>
      </c>
      <c r="G4864" s="49">
        <v>4.4697684960000004</v>
      </c>
      <c r="H4864" s="49">
        <v>5.9101660029999996</v>
      </c>
      <c r="I4864" s="36">
        <v>3.4200000000000002E-9</v>
      </c>
      <c r="J4864" s="36">
        <v>2.2099999999999999E-8</v>
      </c>
      <c r="K4864" s="4" t="s">
        <v>49</v>
      </c>
      <c r="L4864" s="4">
        <v>3329</v>
      </c>
      <c r="M4864" s="4" t="s">
        <v>44</v>
      </c>
      <c r="N4864" s="4" t="s">
        <v>44</v>
      </c>
      <c r="O4864" s="4" t="s">
        <v>44</v>
      </c>
      <c r="P4864" s="4" t="s">
        <v>44</v>
      </c>
      <c r="Q4864" s="4" t="s">
        <v>44</v>
      </c>
      <c r="R4864" s="4" t="s">
        <v>44</v>
      </c>
      <c r="S4864" s="4" t="s">
        <v>44</v>
      </c>
      <c r="T4864" s="4" t="s">
        <v>715</v>
      </c>
      <c r="U4864" s="4" t="s">
        <v>715</v>
      </c>
      <c r="V4864" s="4" t="s">
        <v>716</v>
      </c>
      <c r="W4864" s="4" t="s">
        <v>4096</v>
      </c>
      <c r="X4864" s="23" t="s">
        <v>4097</v>
      </c>
      <c r="Y4864" s="67">
        <v>7.0000000000000001E-147</v>
      </c>
      <c r="Z4864" s="23" t="s">
        <v>44</v>
      </c>
      <c r="AA4864" s="73" t="s">
        <v>44</v>
      </c>
      <c r="AB4864" s="23" t="s">
        <v>44</v>
      </c>
      <c r="AC4864" s="23" t="s">
        <v>10990</v>
      </c>
      <c r="AD4864" s="4" t="s">
        <v>10991</v>
      </c>
      <c r="AE4864" s="30">
        <v>100</v>
      </c>
      <c r="AF4864" s="30">
        <v>398</v>
      </c>
      <c r="AG4864" s="30">
        <v>0</v>
      </c>
      <c r="AH4864" s="30">
        <v>0</v>
      </c>
      <c r="AI4864" s="30">
        <v>1</v>
      </c>
      <c r="AJ4864" s="30">
        <v>398</v>
      </c>
      <c r="AK4864" s="30">
        <v>1</v>
      </c>
      <c r="AL4864" s="30">
        <v>398</v>
      </c>
      <c r="AM4864" s="30">
        <v>0</v>
      </c>
      <c r="AN4864" s="30">
        <v>776</v>
      </c>
      <c r="AO4864" s="23" t="s">
        <v>10992</v>
      </c>
      <c r="AP4864" s="59" t="s">
        <v>10993</v>
      </c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10"/>
      <c r="BD4864" s="10"/>
      <c r="BE4864" s="10"/>
      <c r="BF4864" s="10"/>
      <c r="BG4864" s="10"/>
      <c r="BH4864" s="10"/>
      <c r="BI4864" s="10"/>
      <c r="BJ4864" s="10"/>
      <c r="BK4864" s="10"/>
      <c r="BL4864" s="10"/>
      <c r="BM4864" s="10"/>
      <c r="BN4864" s="10"/>
      <c r="BO4864" s="10"/>
      <c r="BP4864" s="10"/>
      <c r="BQ4864" s="10"/>
      <c r="BR4864" s="10"/>
      <c r="BS4864" s="10"/>
      <c r="BT4864" s="10"/>
      <c r="BU4864" s="10"/>
      <c r="BV4864" s="10"/>
      <c r="BW4864" s="10"/>
      <c r="BX4864" s="10"/>
      <c r="BY4864" s="10"/>
      <c r="BZ4864" s="10"/>
      <c r="CA4864" s="10"/>
      <c r="CB4864" s="10"/>
      <c r="CC4864" s="10"/>
      <c r="CD4864" s="10"/>
      <c r="CE4864" s="10"/>
      <c r="CF4864" s="10"/>
      <c r="CG4864" s="10"/>
      <c r="CH4864" s="10"/>
      <c r="CI4864" s="10"/>
      <c r="CJ4864" s="10"/>
      <c r="CK4864" s="10"/>
      <c r="CL4864" s="10"/>
      <c r="CM4864" s="10"/>
      <c r="CN4864" s="10"/>
      <c r="CO4864" s="10"/>
      <c r="CP4864" s="10"/>
      <c r="CQ4864" s="10"/>
      <c r="CR4864" s="10"/>
      <c r="CS4864" s="10"/>
      <c r="CT4864" s="10"/>
      <c r="CU4864" s="10"/>
      <c r="CV4864" s="10"/>
      <c r="CW4864" s="10"/>
      <c r="CX4864" s="10"/>
      <c r="CY4864" s="10"/>
      <c r="CZ4864" s="10"/>
      <c r="DA4864" s="10"/>
      <c r="DB4864" s="10"/>
    </row>
    <row r="4865" spans="1:106" s="12" customFormat="1" ht="98" x14ac:dyDescent="0.15">
      <c r="A4865" s="3" t="s">
        <v>9314</v>
      </c>
      <c r="B4865" s="3" t="str">
        <f t="shared" si="76"/>
        <v>M_ACC_2001</v>
      </c>
      <c r="C4865" s="4" t="s">
        <v>42</v>
      </c>
      <c r="D4865" s="42">
        <v>2001</v>
      </c>
      <c r="E4865" s="49">
        <v>7653.0871820000002</v>
      </c>
      <c r="F4865" s="49">
        <v>26.1535072</v>
      </c>
      <c r="G4865" s="49">
        <v>4.4875065510000001</v>
      </c>
      <c r="H4865" s="49">
        <v>5.8280710920000001</v>
      </c>
      <c r="I4865" s="36">
        <v>5.6100000000000003E-9</v>
      </c>
      <c r="J4865" s="36">
        <v>4.4999999999999999E-8</v>
      </c>
      <c r="K4865" s="4" t="s">
        <v>56</v>
      </c>
      <c r="L4865" s="4">
        <v>24530</v>
      </c>
      <c r="M4865" s="4" t="s">
        <v>44</v>
      </c>
      <c r="N4865" s="4" t="s">
        <v>44</v>
      </c>
      <c r="O4865" s="4" t="s">
        <v>44</v>
      </c>
      <c r="P4865" s="4" t="s">
        <v>44</v>
      </c>
      <c r="Q4865" s="4" t="s">
        <v>44</v>
      </c>
      <c r="R4865" s="4" t="s">
        <v>44</v>
      </c>
      <c r="S4865" s="4" t="s">
        <v>44</v>
      </c>
      <c r="T4865" s="4" t="s">
        <v>715</v>
      </c>
      <c r="U4865" s="4" t="s">
        <v>715</v>
      </c>
      <c r="V4865" s="4" t="s">
        <v>716</v>
      </c>
      <c r="W4865" s="4" t="s">
        <v>4096</v>
      </c>
      <c r="X4865" s="23" t="s">
        <v>4097</v>
      </c>
      <c r="Y4865" s="67">
        <v>7.0000000000000001E-147</v>
      </c>
      <c r="Z4865" s="23" t="s">
        <v>44</v>
      </c>
      <c r="AA4865" s="73" t="s">
        <v>44</v>
      </c>
      <c r="AB4865" s="23" t="s">
        <v>44</v>
      </c>
      <c r="AC4865" s="23" t="s">
        <v>10990</v>
      </c>
      <c r="AD4865" s="4" t="s">
        <v>10991</v>
      </c>
      <c r="AE4865" s="30">
        <v>100</v>
      </c>
      <c r="AF4865" s="30">
        <v>398</v>
      </c>
      <c r="AG4865" s="30">
        <v>0</v>
      </c>
      <c r="AH4865" s="30">
        <v>0</v>
      </c>
      <c r="AI4865" s="30">
        <v>1</v>
      </c>
      <c r="AJ4865" s="30">
        <v>398</v>
      </c>
      <c r="AK4865" s="30">
        <v>1</v>
      </c>
      <c r="AL4865" s="30">
        <v>398</v>
      </c>
      <c r="AM4865" s="30">
        <v>0</v>
      </c>
      <c r="AN4865" s="30">
        <v>776</v>
      </c>
      <c r="AO4865" s="23" t="s">
        <v>10992</v>
      </c>
      <c r="AP4865" s="59" t="s">
        <v>10993</v>
      </c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10"/>
      <c r="BD4865" s="10"/>
      <c r="BE4865" s="10"/>
      <c r="BF4865" s="10"/>
      <c r="BG4865" s="10"/>
      <c r="BH4865" s="10"/>
      <c r="BI4865" s="10"/>
      <c r="BJ4865" s="10"/>
      <c r="BK4865" s="10"/>
      <c r="BL4865" s="10"/>
      <c r="BM4865" s="10"/>
      <c r="BN4865" s="10"/>
      <c r="BO4865" s="10"/>
      <c r="BP4865" s="10"/>
      <c r="BQ4865" s="10"/>
      <c r="BR4865" s="10"/>
      <c r="BS4865" s="10"/>
      <c r="BT4865" s="10"/>
      <c r="BU4865" s="10"/>
      <c r="BV4865" s="10"/>
      <c r="BW4865" s="10"/>
      <c r="BX4865" s="10"/>
      <c r="BY4865" s="10"/>
      <c r="BZ4865" s="10"/>
      <c r="CA4865" s="10"/>
      <c r="CB4865" s="10"/>
      <c r="CC4865" s="10"/>
      <c r="CD4865" s="10"/>
      <c r="CE4865" s="10"/>
      <c r="CF4865" s="10"/>
      <c r="CG4865" s="10"/>
      <c r="CH4865" s="10"/>
      <c r="CI4865" s="10"/>
      <c r="CJ4865" s="10"/>
      <c r="CK4865" s="10"/>
      <c r="CL4865" s="10"/>
      <c r="CM4865" s="10"/>
      <c r="CN4865" s="10"/>
      <c r="CO4865" s="10"/>
      <c r="CP4865" s="10"/>
      <c r="CQ4865" s="10"/>
      <c r="CR4865" s="10"/>
      <c r="CS4865" s="10"/>
      <c r="CT4865" s="10"/>
      <c r="CU4865" s="10"/>
      <c r="CV4865" s="10"/>
      <c r="CW4865" s="10"/>
      <c r="CX4865" s="10"/>
      <c r="CY4865" s="10"/>
      <c r="CZ4865" s="10"/>
      <c r="DA4865" s="10"/>
      <c r="DB4865" s="10"/>
    </row>
    <row r="4866" spans="1:106" s="12" customFormat="1" ht="98" x14ac:dyDescent="0.15">
      <c r="A4866" s="6" t="s">
        <v>9314</v>
      </c>
      <c r="B4866" s="6" t="str">
        <f t="shared" si="76"/>
        <v>M_ACC_2004</v>
      </c>
      <c r="C4866" s="7" t="s">
        <v>42</v>
      </c>
      <c r="D4866" s="43">
        <v>2004</v>
      </c>
      <c r="E4866" s="50">
        <v>1532.4805719999999</v>
      </c>
      <c r="F4866" s="50">
        <v>-15.64565106</v>
      </c>
      <c r="G4866" s="50">
        <v>4.5580812440000003</v>
      </c>
      <c r="H4866" s="50">
        <v>-3.4325081599999998</v>
      </c>
      <c r="I4866" s="37">
        <v>5.9802599999999998E-4</v>
      </c>
      <c r="J4866" s="37">
        <v>3.731205E-3</v>
      </c>
      <c r="K4866" s="7" t="s">
        <v>56</v>
      </c>
      <c r="L4866" s="7">
        <v>6484</v>
      </c>
      <c r="M4866" s="7" t="s">
        <v>44</v>
      </c>
      <c r="N4866" s="7" t="s">
        <v>44</v>
      </c>
      <c r="O4866" s="7" t="s">
        <v>44</v>
      </c>
      <c r="P4866" s="7" t="s">
        <v>44</v>
      </c>
      <c r="Q4866" s="7" t="s">
        <v>44</v>
      </c>
      <c r="R4866" s="7" t="s">
        <v>44</v>
      </c>
      <c r="S4866" s="7" t="s">
        <v>44</v>
      </c>
      <c r="T4866" s="7" t="s">
        <v>568</v>
      </c>
      <c r="U4866" s="7" t="s">
        <v>2168</v>
      </c>
      <c r="V4866" s="7" t="s">
        <v>2169</v>
      </c>
      <c r="W4866" s="7" t="s">
        <v>3209</v>
      </c>
      <c r="X4866" s="24" t="s">
        <v>3210</v>
      </c>
      <c r="Y4866" s="68">
        <v>5.0000000000000002E-154</v>
      </c>
      <c r="Z4866" s="24" t="s">
        <v>3209</v>
      </c>
      <c r="AA4866" s="74" t="s">
        <v>1463</v>
      </c>
      <c r="AB4866" s="68">
        <v>5.0000000000000002E-154</v>
      </c>
      <c r="AC4866" s="24" t="s">
        <v>10599</v>
      </c>
      <c r="AD4866" s="7" t="s">
        <v>10600</v>
      </c>
      <c r="AE4866" s="31">
        <v>100</v>
      </c>
      <c r="AF4866" s="31">
        <v>334</v>
      </c>
      <c r="AG4866" s="31">
        <v>0</v>
      </c>
      <c r="AH4866" s="31">
        <v>0</v>
      </c>
      <c r="AI4866" s="31">
        <v>1</v>
      </c>
      <c r="AJ4866" s="31">
        <v>334</v>
      </c>
      <c r="AK4866" s="31">
        <v>1</v>
      </c>
      <c r="AL4866" s="31">
        <v>334</v>
      </c>
      <c r="AM4866" s="31">
        <v>0</v>
      </c>
      <c r="AN4866" s="31">
        <v>676</v>
      </c>
      <c r="AO4866" s="24" t="s">
        <v>10601</v>
      </c>
      <c r="AP4866" s="62" t="s">
        <v>10602</v>
      </c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10"/>
      <c r="BD4866" s="10"/>
      <c r="BE4866" s="10"/>
      <c r="BF4866" s="10"/>
      <c r="BG4866" s="10"/>
      <c r="BH4866" s="10"/>
      <c r="BI4866" s="10"/>
      <c r="BJ4866" s="10"/>
      <c r="BK4866" s="10"/>
      <c r="BL4866" s="10"/>
      <c r="BM4866" s="10"/>
      <c r="BN4866" s="10"/>
      <c r="BO4866" s="10"/>
      <c r="BP4866" s="10"/>
      <c r="BQ4866" s="10"/>
      <c r="BR4866" s="10"/>
      <c r="BS4866" s="10"/>
      <c r="BT4866" s="10"/>
      <c r="BU4866" s="10"/>
      <c r="BV4866" s="10"/>
      <c r="BW4866" s="10"/>
      <c r="BX4866" s="10"/>
      <c r="BY4866" s="10"/>
      <c r="BZ4866" s="10"/>
      <c r="CA4866" s="10"/>
      <c r="CB4866" s="10"/>
      <c r="CC4866" s="10"/>
      <c r="CD4866" s="10"/>
      <c r="CE4866" s="10"/>
      <c r="CF4866" s="10"/>
      <c r="CG4866" s="10"/>
      <c r="CH4866" s="10"/>
      <c r="CI4866" s="10"/>
      <c r="CJ4866" s="10"/>
      <c r="CK4866" s="10"/>
      <c r="CL4866" s="10"/>
      <c r="CM4866" s="10"/>
      <c r="CN4866" s="10"/>
      <c r="CO4866" s="10"/>
      <c r="CP4866" s="10"/>
      <c r="CQ4866" s="10"/>
      <c r="CR4866" s="10"/>
      <c r="CS4866" s="10"/>
      <c r="CT4866" s="10"/>
      <c r="CU4866" s="10"/>
      <c r="CV4866" s="10"/>
      <c r="CW4866" s="10"/>
      <c r="CX4866" s="10"/>
      <c r="CY4866" s="10"/>
      <c r="CZ4866" s="10"/>
      <c r="DA4866" s="10"/>
      <c r="DB4866" s="10"/>
    </row>
    <row r="4867" spans="1:106" s="12" customFormat="1" ht="168" x14ac:dyDescent="0.15">
      <c r="A4867" s="6" t="s">
        <v>9314</v>
      </c>
      <c r="B4867" s="6" t="str">
        <f t="shared" si="76"/>
        <v>M_ACC_2016</v>
      </c>
      <c r="C4867" s="7" t="s">
        <v>42</v>
      </c>
      <c r="D4867" s="43">
        <v>2016</v>
      </c>
      <c r="E4867" s="50">
        <v>1578.9612729999999</v>
      </c>
      <c r="F4867" s="50">
        <v>-11.76949346</v>
      </c>
      <c r="G4867" s="50">
        <v>4.5581064060000003</v>
      </c>
      <c r="H4867" s="50">
        <v>-2.5821015159999998</v>
      </c>
      <c r="I4867" s="37">
        <v>9.8200690000000007E-3</v>
      </c>
      <c r="J4867" s="37">
        <v>4.2493296E-2</v>
      </c>
      <c r="K4867" s="7" t="s">
        <v>56</v>
      </c>
      <c r="L4867" s="7">
        <v>6852</v>
      </c>
      <c r="M4867" s="7" t="s">
        <v>11695</v>
      </c>
      <c r="N4867" s="7" t="s">
        <v>11696</v>
      </c>
      <c r="O4867" s="8">
        <v>2.7000000000000002E-62</v>
      </c>
      <c r="P4867" s="7" t="s">
        <v>44</v>
      </c>
      <c r="Q4867" s="7" t="s">
        <v>44</v>
      </c>
      <c r="R4867" s="7" t="s">
        <v>44</v>
      </c>
      <c r="S4867" s="7" t="s">
        <v>44</v>
      </c>
      <c r="T4867" s="7" t="s">
        <v>1164</v>
      </c>
      <c r="U4867" s="7" t="s">
        <v>1164</v>
      </c>
      <c r="V4867" s="7" t="s">
        <v>1165</v>
      </c>
      <c r="W4867" s="7" t="s">
        <v>11697</v>
      </c>
      <c r="X4867" s="24" t="s">
        <v>11698</v>
      </c>
      <c r="Y4867" s="68">
        <v>2.5000000000000002E-139</v>
      </c>
      <c r="Z4867" s="24" t="s">
        <v>44</v>
      </c>
      <c r="AA4867" s="74" t="s">
        <v>44</v>
      </c>
      <c r="AB4867" s="24" t="s">
        <v>44</v>
      </c>
      <c r="AC4867" s="24" t="s">
        <v>11815</v>
      </c>
      <c r="AD4867" s="7" t="s">
        <v>11816</v>
      </c>
      <c r="AE4867" s="31">
        <v>100</v>
      </c>
      <c r="AF4867" s="31">
        <v>316</v>
      </c>
      <c r="AG4867" s="31">
        <v>0</v>
      </c>
      <c r="AH4867" s="31">
        <v>0</v>
      </c>
      <c r="AI4867" s="31">
        <v>1</v>
      </c>
      <c r="AJ4867" s="31">
        <v>316</v>
      </c>
      <c r="AK4867" s="31">
        <v>1</v>
      </c>
      <c r="AL4867" s="31">
        <v>316</v>
      </c>
      <c r="AM4867" s="31">
        <v>0</v>
      </c>
      <c r="AN4867" s="31">
        <v>657</v>
      </c>
      <c r="AO4867" s="24" t="s">
        <v>11701</v>
      </c>
      <c r="AP4867" s="62" t="s">
        <v>11817</v>
      </c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10"/>
      <c r="BD4867" s="10"/>
      <c r="BE4867" s="10"/>
      <c r="BF4867" s="10"/>
      <c r="BG4867" s="10"/>
      <c r="BH4867" s="10"/>
      <c r="BI4867" s="10"/>
      <c r="BJ4867" s="10"/>
      <c r="BK4867" s="10"/>
      <c r="BL4867" s="10"/>
      <c r="BM4867" s="10"/>
      <c r="BN4867" s="10"/>
      <c r="BO4867" s="10"/>
      <c r="BP4867" s="10"/>
      <c r="BQ4867" s="10"/>
      <c r="BR4867" s="10"/>
      <c r="BS4867" s="10"/>
      <c r="BT4867" s="10"/>
      <c r="BU4867" s="10"/>
      <c r="BV4867" s="10"/>
      <c r="BW4867" s="10"/>
      <c r="BX4867" s="10"/>
      <c r="BY4867" s="10"/>
      <c r="BZ4867" s="10"/>
      <c r="CA4867" s="10"/>
      <c r="CB4867" s="10"/>
      <c r="CC4867" s="10"/>
      <c r="CD4867" s="10"/>
      <c r="CE4867" s="10"/>
      <c r="CF4867" s="10"/>
      <c r="CG4867" s="10"/>
      <c r="CH4867" s="10"/>
      <c r="CI4867" s="10"/>
      <c r="CJ4867" s="10"/>
      <c r="CK4867" s="10"/>
      <c r="CL4867" s="10"/>
      <c r="CM4867" s="10"/>
      <c r="CN4867" s="10"/>
      <c r="CO4867" s="10"/>
      <c r="CP4867" s="10"/>
      <c r="CQ4867" s="10"/>
      <c r="CR4867" s="10"/>
      <c r="CS4867" s="10"/>
      <c r="CT4867" s="10"/>
      <c r="CU4867" s="10"/>
      <c r="CV4867" s="10"/>
      <c r="CW4867" s="10"/>
      <c r="CX4867" s="10"/>
      <c r="CY4867" s="10"/>
      <c r="CZ4867" s="10"/>
      <c r="DA4867" s="10"/>
      <c r="DB4867" s="10"/>
    </row>
    <row r="4868" spans="1:106" s="12" customFormat="1" ht="98" x14ac:dyDescent="0.15">
      <c r="A4868" s="6" t="s">
        <v>9314</v>
      </c>
      <c r="B4868" s="6" t="str">
        <f t="shared" si="76"/>
        <v>M_ACC_2020</v>
      </c>
      <c r="C4868" s="7" t="s">
        <v>42</v>
      </c>
      <c r="D4868" s="43">
        <v>2020</v>
      </c>
      <c r="E4868" s="50">
        <v>1569.052179</v>
      </c>
      <c r="F4868" s="50">
        <v>-11.71710521</v>
      </c>
      <c r="G4868" s="50">
        <v>4.5581064070000004</v>
      </c>
      <c r="H4868" s="50">
        <v>-2.5706080920000001</v>
      </c>
      <c r="I4868" s="37">
        <v>1.0152013999999999E-2</v>
      </c>
      <c r="J4868" s="37">
        <v>4.3528497999999999E-2</v>
      </c>
      <c r="K4868" s="7" t="s">
        <v>56</v>
      </c>
      <c r="L4868" s="7">
        <v>6809</v>
      </c>
      <c r="M4868" s="7" t="s">
        <v>44</v>
      </c>
      <c r="N4868" s="7" t="s">
        <v>44</v>
      </c>
      <c r="O4868" s="7" t="s">
        <v>44</v>
      </c>
      <c r="P4868" s="7" t="s">
        <v>44</v>
      </c>
      <c r="Q4868" s="7" t="s">
        <v>44</v>
      </c>
      <c r="R4868" s="7" t="s">
        <v>44</v>
      </c>
      <c r="S4868" s="7" t="s">
        <v>44</v>
      </c>
      <c r="T4868" s="7" t="s">
        <v>667</v>
      </c>
      <c r="U4868" s="7" t="s">
        <v>667</v>
      </c>
      <c r="V4868" s="7" t="s">
        <v>668</v>
      </c>
      <c r="W4868" s="7" t="s">
        <v>11791</v>
      </c>
      <c r="X4868" s="24" t="s">
        <v>11792</v>
      </c>
      <c r="Y4868" s="68">
        <v>9.1999999999999999E-65</v>
      </c>
      <c r="Z4868" s="24" t="s">
        <v>44</v>
      </c>
      <c r="AA4868" s="74" t="s">
        <v>44</v>
      </c>
      <c r="AB4868" s="24" t="s">
        <v>44</v>
      </c>
      <c r="AC4868" s="24" t="s">
        <v>11793</v>
      </c>
      <c r="AD4868" s="7" t="s">
        <v>11794</v>
      </c>
      <c r="AE4868" s="31">
        <v>100</v>
      </c>
      <c r="AF4868" s="31">
        <v>318</v>
      </c>
      <c r="AG4868" s="31">
        <v>0</v>
      </c>
      <c r="AH4868" s="31">
        <v>0</v>
      </c>
      <c r="AI4868" s="31">
        <v>1</v>
      </c>
      <c r="AJ4868" s="31">
        <v>318</v>
      </c>
      <c r="AK4868" s="31">
        <v>1</v>
      </c>
      <c r="AL4868" s="31">
        <v>318</v>
      </c>
      <c r="AM4868" s="31">
        <v>0</v>
      </c>
      <c r="AN4868" s="31">
        <v>651</v>
      </c>
      <c r="AO4868" s="24" t="s">
        <v>11795</v>
      </c>
      <c r="AP4868" s="62" t="s">
        <v>11796</v>
      </c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10"/>
      <c r="BD4868" s="10"/>
      <c r="BE4868" s="10"/>
      <c r="BF4868" s="10"/>
      <c r="BG4868" s="10"/>
      <c r="BH4868" s="10"/>
      <c r="BI4868" s="10"/>
      <c r="BJ4868" s="10"/>
      <c r="BK4868" s="10"/>
      <c r="BL4868" s="10"/>
      <c r="BM4868" s="10"/>
      <c r="BN4868" s="10"/>
      <c r="BO4868" s="10"/>
      <c r="BP4868" s="10"/>
      <c r="BQ4868" s="10"/>
      <c r="BR4868" s="10"/>
      <c r="BS4868" s="10"/>
      <c r="BT4868" s="10"/>
      <c r="BU4868" s="10"/>
      <c r="BV4868" s="10"/>
      <c r="BW4868" s="10"/>
      <c r="BX4868" s="10"/>
      <c r="BY4868" s="10"/>
      <c r="BZ4868" s="10"/>
      <c r="CA4868" s="10"/>
      <c r="CB4868" s="10"/>
      <c r="CC4868" s="10"/>
      <c r="CD4868" s="10"/>
      <c r="CE4868" s="10"/>
      <c r="CF4868" s="10"/>
      <c r="CG4868" s="10"/>
      <c r="CH4868" s="10"/>
      <c r="CI4868" s="10"/>
      <c r="CJ4868" s="10"/>
      <c r="CK4868" s="10"/>
      <c r="CL4868" s="10"/>
      <c r="CM4868" s="10"/>
      <c r="CN4868" s="10"/>
      <c r="CO4868" s="10"/>
      <c r="CP4868" s="10"/>
      <c r="CQ4868" s="10"/>
      <c r="CR4868" s="10"/>
      <c r="CS4868" s="10"/>
      <c r="CT4868" s="10"/>
      <c r="CU4868" s="10"/>
      <c r="CV4868" s="10"/>
      <c r="CW4868" s="10"/>
      <c r="CX4868" s="10"/>
      <c r="CY4868" s="10"/>
      <c r="CZ4868" s="10"/>
      <c r="DA4868" s="10"/>
      <c r="DB4868" s="10"/>
    </row>
    <row r="4869" spans="1:106" s="12" customFormat="1" ht="168" x14ac:dyDescent="0.15">
      <c r="A4869" s="3" t="s">
        <v>9314</v>
      </c>
      <c r="B4869" s="3" t="str">
        <f t="shared" si="76"/>
        <v>M_ACC_2021</v>
      </c>
      <c r="C4869" s="4" t="s">
        <v>42</v>
      </c>
      <c r="D4869" s="42">
        <v>2021</v>
      </c>
      <c r="E4869" s="49">
        <v>4008.9064969999999</v>
      </c>
      <c r="F4869" s="49">
        <v>24.128987949999999</v>
      </c>
      <c r="G4869" s="49">
        <v>4.4884741249999998</v>
      </c>
      <c r="H4869" s="49">
        <v>5.3757663029999998</v>
      </c>
      <c r="I4869" s="36">
        <v>7.6300000000000002E-8</v>
      </c>
      <c r="J4869" s="36">
        <v>4.4700000000000002E-7</v>
      </c>
      <c r="K4869" s="4" t="s">
        <v>49</v>
      </c>
      <c r="L4869" s="4">
        <v>1908</v>
      </c>
      <c r="M4869" s="4" t="s">
        <v>11124</v>
      </c>
      <c r="N4869" s="4" t="s">
        <v>11125</v>
      </c>
      <c r="O4869" s="5">
        <v>4.8999999999999998E-123</v>
      </c>
      <c r="P4869" s="4" t="s">
        <v>44</v>
      </c>
      <c r="Q4869" s="4" t="s">
        <v>44</v>
      </c>
      <c r="R4869" s="4" t="s">
        <v>44</v>
      </c>
      <c r="S4869" s="4" t="s">
        <v>44</v>
      </c>
      <c r="T4869" s="4" t="s">
        <v>581</v>
      </c>
      <c r="U4869" s="4" t="s">
        <v>581</v>
      </c>
      <c r="V4869" s="4" t="s">
        <v>582</v>
      </c>
      <c r="W4869" s="4" t="s">
        <v>11126</v>
      </c>
      <c r="X4869" s="23" t="s">
        <v>11127</v>
      </c>
      <c r="Y4869" s="67">
        <v>9.6999999999999996E-169</v>
      </c>
      <c r="Z4869" s="23" t="s">
        <v>44</v>
      </c>
      <c r="AA4869" s="73" t="s">
        <v>44</v>
      </c>
      <c r="AB4869" s="23" t="s">
        <v>44</v>
      </c>
      <c r="AC4869" s="23" t="s">
        <v>11128</v>
      </c>
      <c r="AD4869" s="4" t="s">
        <v>11129</v>
      </c>
      <c r="AE4869" s="30">
        <v>100</v>
      </c>
      <c r="AF4869" s="30">
        <v>347</v>
      </c>
      <c r="AG4869" s="30">
        <v>0</v>
      </c>
      <c r="AH4869" s="30">
        <v>0</v>
      </c>
      <c r="AI4869" s="30">
        <v>1</v>
      </c>
      <c r="AJ4869" s="30">
        <v>347</v>
      </c>
      <c r="AK4869" s="30">
        <v>1</v>
      </c>
      <c r="AL4869" s="30">
        <v>347</v>
      </c>
      <c r="AM4869" s="30">
        <v>0</v>
      </c>
      <c r="AN4869" s="30">
        <v>709</v>
      </c>
      <c r="AO4869" s="23" t="s">
        <v>11130</v>
      </c>
      <c r="AP4869" s="59" t="s">
        <v>11131</v>
      </c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10"/>
      <c r="BD4869" s="10"/>
      <c r="BE4869" s="10"/>
      <c r="BF4869" s="10"/>
      <c r="BG4869" s="10"/>
      <c r="BH4869" s="10"/>
      <c r="BI4869" s="10"/>
      <c r="BJ4869" s="10"/>
      <c r="BK4869" s="10"/>
      <c r="BL4869" s="10"/>
      <c r="BM4869" s="10"/>
      <c r="BN4869" s="10"/>
      <c r="BO4869" s="10"/>
      <c r="BP4869" s="10"/>
      <c r="BQ4869" s="10"/>
      <c r="BR4869" s="10"/>
      <c r="BS4869" s="10"/>
      <c r="BT4869" s="10"/>
      <c r="BU4869" s="10"/>
      <c r="BV4869" s="10"/>
      <c r="BW4869" s="10"/>
      <c r="BX4869" s="10"/>
      <c r="BY4869" s="10"/>
      <c r="BZ4869" s="10"/>
      <c r="CA4869" s="10"/>
      <c r="CB4869" s="10"/>
      <c r="CC4869" s="10"/>
      <c r="CD4869" s="10"/>
      <c r="CE4869" s="10"/>
      <c r="CF4869" s="10"/>
      <c r="CG4869" s="10"/>
      <c r="CH4869" s="10"/>
      <c r="CI4869" s="10"/>
      <c r="CJ4869" s="10"/>
      <c r="CK4869" s="10"/>
      <c r="CL4869" s="10"/>
      <c r="CM4869" s="10"/>
      <c r="CN4869" s="10"/>
      <c r="CO4869" s="10"/>
      <c r="CP4869" s="10"/>
      <c r="CQ4869" s="10"/>
      <c r="CR4869" s="10"/>
      <c r="CS4869" s="10"/>
      <c r="CT4869" s="10"/>
      <c r="CU4869" s="10"/>
      <c r="CV4869" s="10"/>
      <c r="CW4869" s="10"/>
      <c r="CX4869" s="10"/>
      <c r="CY4869" s="10"/>
      <c r="CZ4869" s="10"/>
      <c r="DA4869" s="10"/>
      <c r="DB4869" s="10"/>
    </row>
    <row r="4870" spans="1:106" s="12" customFormat="1" ht="168" x14ac:dyDescent="0.15">
      <c r="A4870" s="3" t="s">
        <v>9314</v>
      </c>
      <c r="B4870" s="3" t="str">
        <f t="shared" si="76"/>
        <v>M_ACC_2024</v>
      </c>
      <c r="C4870" s="4" t="s">
        <v>42</v>
      </c>
      <c r="D4870" s="42">
        <v>2024</v>
      </c>
      <c r="E4870" s="49">
        <v>5628.1029900000003</v>
      </c>
      <c r="F4870" s="49">
        <v>25.177917600000001</v>
      </c>
      <c r="G4870" s="49">
        <v>4.4914745869999999</v>
      </c>
      <c r="H4870" s="49">
        <v>5.6057130270000002</v>
      </c>
      <c r="I4870" s="36">
        <v>2.07E-8</v>
      </c>
      <c r="J4870" s="36">
        <v>1.5200000000000001E-7</v>
      </c>
      <c r="K4870" s="4" t="s">
        <v>43</v>
      </c>
      <c r="L4870" s="4">
        <v>12050</v>
      </c>
      <c r="M4870" s="4" t="s">
        <v>11032</v>
      </c>
      <c r="N4870" s="4" t="s">
        <v>11033</v>
      </c>
      <c r="O4870" s="5">
        <v>1.0999999999999999E-152</v>
      </c>
      <c r="P4870" s="4" t="s">
        <v>44</v>
      </c>
      <c r="Q4870" s="4" t="s">
        <v>44</v>
      </c>
      <c r="R4870" s="4" t="s">
        <v>44</v>
      </c>
      <c r="S4870" s="4" t="s">
        <v>44</v>
      </c>
      <c r="T4870" s="4" t="s">
        <v>581</v>
      </c>
      <c r="U4870" s="4" t="s">
        <v>581</v>
      </c>
      <c r="V4870" s="4" t="s">
        <v>582</v>
      </c>
      <c r="W4870" s="4" t="s">
        <v>11034</v>
      </c>
      <c r="X4870" s="23" t="s">
        <v>11035</v>
      </c>
      <c r="Y4870" s="67">
        <v>8.6000000000000004E-171</v>
      </c>
      <c r="Z4870" s="23" t="s">
        <v>44</v>
      </c>
      <c r="AA4870" s="73" t="s">
        <v>44</v>
      </c>
      <c r="AB4870" s="23" t="s">
        <v>44</v>
      </c>
      <c r="AC4870" s="23" t="s">
        <v>11036</v>
      </c>
      <c r="AD4870" s="4" t="s">
        <v>11037</v>
      </c>
      <c r="AE4870" s="30">
        <v>100</v>
      </c>
      <c r="AF4870" s="30">
        <v>376</v>
      </c>
      <c r="AG4870" s="30">
        <v>0</v>
      </c>
      <c r="AH4870" s="30">
        <v>0</v>
      </c>
      <c r="AI4870" s="30">
        <v>1</v>
      </c>
      <c r="AJ4870" s="30">
        <v>376</v>
      </c>
      <c r="AK4870" s="30">
        <v>1</v>
      </c>
      <c r="AL4870" s="30">
        <v>376</v>
      </c>
      <c r="AM4870" s="30">
        <v>0</v>
      </c>
      <c r="AN4870" s="30">
        <v>764</v>
      </c>
      <c r="AO4870" s="23" t="s">
        <v>11038</v>
      </c>
      <c r="AP4870" s="59" t="s">
        <v>11039</v>
      </c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10"/>
      <c r="BD4870" s="10"/>
      <c r="BE4870" s="10"/>
      <c r="BF4870" s="10"/>
      <c r="BG4870" s="10"/>
      <c r="BH4870" s="10"/>
      <c r="BI4870" s="10"/>
      <c r="BJ4870" s="10"/>
      <c r="BK4870" s="10"/>
      <c r="BL4870" s="10"/>
      <c r="BM4870" s="10"/>
      <c r="BN4870" s="10"/>
      <c r="BO4870" s="10"/>
      <c r="BP4870" s="10"/>
      <c r="BQ4870" s="10"/>
      <c r="BR4870" s="10"/>
      <c r="BS4870" s="10"/>
      <c r="BT4870" s="10"/>
      <c r="BU4870" s="10"/>
      <c r="BV4870" s="10"/>
      <c r="BW4870" s="10"/>
      <c r="BX4870" s="10"/>
      <c r="BY4870" s="10"/>
      <c r="BZ4870" s="10"/>
      <c r="CA4870" s="10"/>
      <c r="CB4870" s="10"/>
      <c r="CC4870" s="10"/>
      <c r="CD4870" s="10"/>
      <c r="CE4870" s="10"/>
      <c r="CF4870" s="10"/>
      <c r="CG4870" s="10"/>
      <c r="CH4870" s="10"/>
      <c r="CI4870" s="10"/>
      <c r="CJ4870" s="10"/>
      <c r="CK4870" s="10"/>
      <c r="CL4870" s="10"/>
      <c r="CM4870" s="10"/>
      <c r="CN4870" s="10"/>
      <c r="CO4870" s="10"/>
      <c r="CP4870" s="10"/>
      <c r="CQ4870" s="10"/>
      <c r="CR4870" s="10"/>
      <c r="CS4870" s="10"/>
      <c r="CT4870" s="10"/>
      <c r="CU4870" s="10"/>
      <c r="CV4870" s="10"/>
      <c r="CW4870" s="10"/>
      <c r="CX4870" s="10"/>
      <c r="CY4870" s="10"/>
      <c r="CZ4870" s="10"/>
      <c r="DA4870" s="10"/>
      <c r="DB4870" s="10"/>
    </row>
    <row r="4871" spans="1:106" s="12" customFormat="1" ht="168" x14ac:dyDescent="0.15">
      <c r="A4871" s="3" t="s">
        <v>9314</v>
      </c>
      <c r="B4871" s="3" t="str">
        <f t="shared" si="76"/>
        <v>M_ACC_2024</v>
      </c>
      <c r="C4871" s="4" t="s">
        <v>42</v>
      </c>
      <c r="D4871" s="42">
        <v>2024</v>
      </c>
      <c r="E4871" s="49">
        <v>5628.1029900000003</v>
      </c>
      <c r="F4871" s="49">
        <v>24.877985020000001</v>
      </c>
      <c r="G4871" s="49">
        <v>4.4884257029999999</v>
      </c>
      <c r="H4871" s="49">
        <v>5.5426972990000003</v>
      </c>
      <c r="I4871" s="36">
        <v>2.9799999999999999E-8</v>
      </c>
      <c r="J4871" s="36">
        <v>1.8199999999999999E-7</v>
      </c>
      <c r="K4871" s="4" t="s">
        <v>49</v>
      </c>
      <c r="L4871" s="4">
        <v>1761</v>
      </c>
      <c r="M4871" s="4" t="s">
        <v>11032</v>
      </c>
      <c r="N4871" s="4" t="s">
        <v>11033</v>
      </c>
      <c r="O4871" s="5">
        <v>1.0999999999999999E-152</v>
      </c>
      <c r="P4871" s="4" t="s">
        <v>44</v>
      </c>
      <c r="Q4871" s="4" t="s">
        <v>44</v>
      </c>
      <c r="R4871" s="4" t="s">
        <v>44</v>
      </c>
      <c r="S4871" s="4" t="s">
        <v>44</v>
      </c>
      <c r="T4871" s="4" t="s">
        <v>581</v>
      </c>
      <c r="U4871" s="4" t="s">
        <v>581</v>
      </c>
      <c r="V4871" s="4" t="s">
        <v>582</v>
      </c>
      <c r="W4871" s="4" t="s">
        <v>11034</v>
      </c>
      <c r="X4871" s="23" t="s">
        <v>11035</v>
      </c>
      <c r="Y4871" s="67">
        <v>8.6000000000000004E-171</v>
      </c>
      <c r="Z4871" s="23" t="s">
        <v>44</v>
      </c>
      <c r="AA4871" s="73" t="s">
        <v>44</v>
      </c>
      <c r="AB4871" s="23" t="s">
        <v>44</v>
      </c>
      <c r="AC4871" s="23" t="s">
        <v>11036</v>
      </c>
      <c r="AD4871" s="4" t="s">
        <v>11037</v>
      </c>
      <c r="AE4871" s="30">
        <v>100</v>
      </c>
      <c r="AF4871" s="30">
        <v>376</v>
      </c>
      <c r="AG4871" s="30">
        <v>0</v>
      </c>
      <c r="AH4871" s="30">
        <v>0</v>
      </c>
      <c r="AI4871" s="30">
        <v>1</v>
      </c>
      <c r="AJ4871" s="30">
        <v>376</v>
      </c>
      <c r="AK4871" s="30">
        <v>1</v>
      </c>
      <c r="AL4871" s="30">
        <v>376</v>
      </c>
      <c r="AM4871" s="30">
        <v>0</v>
      </c>
      <c r="AN4871" s="30">
        <v>764</v>
      </c>
      <c r="AO4871" s="23" t="s">
        <v>11038</v>
      </c>
      <c r="AP4871" s="59" t="s">
        <v>11039</v>
      </c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10"/>
      <c r="BD4871" s="10"/>
      <c r="BE4871" s="10"/>
      <c r="BF4871" s="10"/>
      <c r="BG4871" s="10"/>
      <c r="BH4871" s="10"/>
      <c r="BI4871" s="10"/>
      <c r="BJ4871" s="10"/>
      <c r="BK4871" s="10"/>
      <c r="BL4871" s="10"/>
      <c r="BM4871" s="10"/>
      <c r="BN4871" s="10"/>
      <c r="BO4871" s="10"/>
      <c r="BP4871" s="10"/>
      <c r="BQ4871" s="10"/>
      <c r="BR4871" s="10"/>
      <c r="BS4871" s="10"/>
      <c r="BT4871" s="10"/>
      <c r="BU4871" s="10"/>
      <c r="BV4871" s="10"/>
      <c r="BW4871" s="10"/>
      <c r="BX4871" s="10"/>
      <c r="BY4871" s="10"/>
      <c r="BZ4871" s="10"/>
      <c r="CA4871" s="10"/>
      <c r="CB4871" s="10"/>
      <c r="CC4871" s="10"/>
      <c r="CD4871" s="10"/>
      <c r="CE4871" s="10"/>
      <c r="CF4871" s="10"/>
      <c r="CG4871" s="10"/>
      <c r="CH4871" s="10"/>
      <c r="CI4871" s="10"/>
      <c r="CJ4871" s="10"/>
      <c r="CK4871" s="10"/>
      <c r="CL4871" s="10"/>
      <c r="CM4871" s="10"/>
      <c r="CN4871" s="10"/>
      <c r="CO4871" s="10"/>
      <c r="CP4871" s="10"/>
      <c r="CQ4871" s="10"/>
      <c r="CR4871" s="10"/>
      <c r="CS4871" s="10"/>
      <c r="CT4871" s="10"/>
      <c r="CU4871" s="10"/>
      <c r="CV4871" s="10"/>
      <c r="CW4871" s="10"/>
      <c r="CX4871" s="10"/>
      <c r="CY4871" s="10"/>
      <c r="CZ4871" s="10"/>
      <c r="DA4871" s="10"/>
      <c r="DB4871" s="10"/>
    </row>
    <row r="4872" spans="1:106" s="12" customFormat="1" ht="140" x14ac:dyDescent="0.15">
      <c r="A4872" s="3" t="s">
        <v>9314</v>
      </c>
      <c r="B4872" s="3" t="str">
        <f t="shared" si="76"/>
        <v>M_ACC_2025</v>
      </c>
      <c r="C4872" s="4" t="s">
        <v>42</v>
      </c>
      <c r="D4872" s="42">
        <v>2025</v>
      </c>
      <c r="E4872" s="49">
        <v>4139.2610629999999</v>
      </c>
      <c r="F4872" s="49">
        <v>24.256294560000001</v>
      </c>
      <c r="G4872" s="49">
        <v>4.4915417350000002</v>
      </c>
      <c r="H4872" s="49">
        <v>5.4004384219999997</v>
      </c>
      <c r="I4872" s="36">
        <v>6.6500000000000007E-8</v>
      </c>
      <c r="J4872" s="36">
        <v>4.4400000000000001E-7</v>
      </c>
      <c r="K4872" s="4" t="s">
        <v>43</v>
      </c>
      <c r="L4872" s="4">
        <v>6362</v>
      </c>
      <c r="M4872" s="4" t="s">
        <v>11086</v>
      </c>
      <c r="N4872" s="4" t="s">
        <v>11087</v>
      </c>
      <c r="O4872" s="5">
        <v>1.5000000000000001E-44</v>
      </c>
      <c r="P4872" s="4" t="s">
        <v>44</v>
      </c>
      <c r="Q4872" s="4" t="s">
        <v>44</v>
      </c>
      <c r="R4872" s="4" t="s">
        <v>44</v>
      </c>
      <c r="S4872" s="4" t="s">
        <v>44</v>
      </c>
      <c r="T4872" s="4" t="s">
        <v>3512</v>
      </c>
      <c r="U4872" s="4" t="s">
        <v>3512</v>
      </c>
      <c r="V4872" s="4" t="s">
        <v>3513</v>
      </c>
      <c r="W4872" s="4" t="s">
        <v>11088</v>
      </c>
      <c r="X4872" s="23" t="s">
        <v>11089</v>
      </c>
      <c r="Y4872" s="67">
        <v>5.7000000000000002E-164</v>
      </c>
      <c r="Z4872" s="23" t="s">
        <v>44</v>
      </c>
      <c r="AA4872" s="73" t="s">
        <v>44</v>
      </c>
      <c r="AB4872" s="23" t="s">
        <v>44</v>
      </c>
      <c r="AC4872" s="23" t="s">
        <v>11090</v>
      </c>
      <c r="AD4872" s="4" t="s">
        <v>11091</v>
      </c>
      <c r="AE4872" s="30">
        <v>100</v>
      </c>
      <c r="AF4872" s="30">
        <v>356</v>
      </c>
      <c r="AG4872" s="30">
        <v>0</v>
      </c>
      <c r="AH4872" s="30">
        <v>0</v>
      </c>
      <c r="AI4872" s="30">
        <v>1</v>
      </c>
      <c r="AJ4872" s="30">
        <v>356</v>
      </c>
      <c r="AK4872" s="30">
        <v>1</v>
      </c>
      <c r="AL4872" s="30">
        <v>356</v>
      </c>
      <c r="AM4872" s="30">
        <v>0</v>
      </c>
      <c r="AN4872" s="30">
        <v>739</v>
      </c>
      <c r="AO4872" s="23" t="s">
        <v>11092</v>
      </c>
      <c r="AP4872" s="59" t="s">
        <v>11093</v>
      </c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10"/>
      <c r="BD4872" s="10"/>
      <c r="BE4872" s="10"/>
      <c r="BF4872" s="10"/>
      <c r="BG4872" s="10"/>
      <c r="BH4872" s="10"/>
      <c r="BI4872" s="10"/>
      <c r="BJ4872" s="10"/>
      <c r="BK4872" s="10"/>
      <c r="BL4872" s="10"/>
      <c r="BM4872" s="10"/>
      <c r="BN4872" s="10"/>
      <c r="BO4872" s="10"/>
      <c r="BP4872" s="10"/>
      <c r="BQ4872" s="10"/>
      <c r="BR4872" s="10"/>
      <c r="BS4872" s="10"/>
      <c r="BT4872" s="10"/>
      <c r="BU4872" s="10"/>
      <c r="BV4872" s="10"/>
      <c r="BW4872" s="10"/>
      <c r="BX4872" s="10"/>
      <c r="BY4872" s="10"/>
      <c r="BZ4872" s="10"/>
      <c r="CA4872" s="10"/>
      <c r="CB4872" s="10"/>
      <c r="CC4872" s="10"/>
      <c r="CD4872" s="10"/>
      <c r="CE4872" s="10"/>
      <c r="CF4872" s="10"/>
      <c r="CG4872" s="10"/>
      <c r="CH4872" s="10"/>
      <c r="CI4872" s="10"/>
      <c r="CJ4872" s="10"/>
      <c r="CK4872" s="10"/>
      <c r="CL4872" s="10"/>
      <c r="CM4872" s="10"/>
      <c r="CN4872" s="10"/>
      <c r="CO4872" s="10"/>
      <c r="CP4872" s="10"/>
      <c r="CQ4872" s="10"/>
      <c r="CR4872" s="10"/>
      <c r="CS4872" s="10"/>
      <c r="CT4872" s="10"/>
      <c r="CU4872" s="10"/>
      <c r="CV4872" s="10"/>
      <c r="CW4872" s="10"/>
      <c r="CX4872" s="10"/>
      <c r="CY4872" s="10"/>
      <c r="CZ4872" s="10"/>
      <c r="DA4872" s="10"/>
      <c r="DB4872" s="10"/>
    </row>
    <row r="4873" spans="1:106" s="12" customFormat="1" ht="140" x14ac:dyDescent="0.15">
      <c r="A4873" s="3" t="s">
        <v>9314</v>
      </c>
      <c r="B4873" s="3" t="str">
        <f t="shared" si="76"/>
        <v>M_ACC_2025</v>
      </c>
      <c r="C4873" s="4" t="s">
        <v>42</v>
      </c>
      <c r="D4873" s="42">
        <v>2025</v>
      </c>
      <c r="E4873" s="49">
        <v>4139.2610629999999</v>
      </c>
      <c r="F4873" s="49">
        <v>24.010904790000001</v>
      </c>
      <c r="G4873" s="49">
        <v>4.488492538</v>
      </c>
      <c r="H4873" s="49">
        <v>5.3494362720000002</v>
      </c>
      <c r="I4873" s="36">
        <v>8.8199999999999996E-8</v>
      </c>
      <c r="J4873" s="36">
        <v>4.9999999999999998E-7</v>
      </c>
      <c r="K4873" s="4" t="s">
        <v>49</v>
      </c>
      <c r="L4873" s="4">
        <v>1860</v>
      </c>
      <c r="M4873" s="4" t="s">
        <v>11086</v>
      </c>
      <c r="N4873" s="4" t="s">
        <v>11087</v>
      </c>
      <c r="O4873" s="5">
        <v>1.5000000000000001E-44</v>
      </c>
      <c r="P4873" s="4" t="s">
        <v>44</v>
      </c>
      <c r="Q4873" s="4" t="s">
        <v>44</v>
      </c>
      <c r="R4873" s="4" t="s">
        <v>44</v>
      </c>
      <c r="S4873" s="4" t="s">
        <v>44</v>
      </c>
      <c r="T4873" s="4" t="s">
        <v>3512</v>
      </c>
      <c r="U4873" s="4" t="s">
        <v>3512</v>
      </c>
      <c r="V4873" s="4" t="s">
        <v>3513</v>
      </c>
      <c r="W4873" s="4" t="s">
        <v>11088</v>
      </c>
      <c r="X4873" s="23" t="s">
        <v>11089</v>
      </c>
      <c r="Y4873" s="67">
        <v>5.7000000000000002E-164</v>
      </c>
      <c r="Z4873" s="23" t="s">
        <v>44</v>
      </c>
      <c r="AA4873" s="73" t="s">
        <v>44</v>
      </c>
      <c r="AB4873" s="23" t="s">
        <v>44</v>
      </c>
      <c r="AC4873" s="23" t="s">
        <v>11090</v>
      </c>
      <c r="AD4873" s="4" t="s">
        <v>11091</v>
      </c>
      <c r="AE4873" s="30">
        <v>100</v>
      </c>
      <c r="AF4873" s="30">
        <v>356</v>
      </c>
      <c r="AG4873" s="30">
        <v>0</v>
      </c>
      <c r="AH4873" s="30">
        <v>0</v>
      </c>
      <c r="AI4873" s="30">
        <v>1</v>
      </c>
      <c r="AJ4873" s="30">
        <v>356</v>
      </c>
      <c r="AK4873" s="30">
        <v>1</v>
      </c>
      <c r="AL4873" s="30">
        <v>356</v>
      </c>
      <c r="AM4873" s="30">
        <v>0</v>
      </c>
      <c r="AN4873" s="30">
        <v>739</v>
      </c>
      <c r="AO4873" s="23" t="s">
        <v>11092</v>
      </c>
      <c r="AP4873" s="59" t="s">
        <v>11093</v>
      </c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10"/>
      <c r="BD4873" s="10"/>
      <c r="BE4873" s="10"/>
      <c r="BF4873" s="10"/>
      <c r="BG4873" s="10"/>
      <c r="BH4873" s="10"/>
      <c r="BI4873" s="10"/>
      <c r="BJ4873" s="10"/>
      <c r="BK4873" s="10"/>
      <c r="BL4873" s="10"/>
      <c r="BM4873" s="10"/>
      <c r="BN4873" s="10"/>
      <c r="BO4873" s="10"/>
      <c r="BP4873" s="10"/>
      <c r="BQ4873" s="10"/>
      <c r="BR4873" s="10"/>
      <c r="BS4873" s="10"/>
      <c r="BT4873" s="10"/>
      <c r="BU4873" s="10"/>
      <c r="BV4873" s="10"/>
      <c r="BW4873" s="10"/>
      <c r="BX4873" s="10"/>
      <c r="BY4873" s="10"/>
      <c r="BZ4873" s="10"/>
      <c r="CA4873" s="10"/>
      <c r="CB4873" s="10"/>
      <c r="CC4873" s="10"/>
      <c r="CD4873" s="10"/>
      <c r="CE4873" s="10"/>
      <c r="CF4873" s="10"/>
      <c r="CG4873" s="10"/>
      <c r="CH4873" s="10"/>
      <c r="CI4873" s="10"/>
      <c r="CJ4873" s="10"/>
      <c r="CK4873" s="10"/>
      <c r="CL4873" s="10"/>
      <c r="CM4873" s="10"/>
      <c r="CN4873" s="10"/>
      <c r="CO4873" s="10"/>
      <c r="CP4873" s="10"/>
      <c r="CQ4873" s="10"/>
      <c r="CR4873" s="10"/>
      <c r="CS4873" s="10"/>
      <c r="CT4873" s="10"/>
      <c r="CU4873" s="10"/>
      <c r="CV4873" s="10"/>
      <c r="CW4873" s="10"/>
      <c r="CX4873" s="10"/>
      <c r="CY4873" s="10"/>
      <c r="CZ4873" s="10"/>
      <c r="DA4873" s="10"/>
      <c r="DB4873" s="10"/>
    </row>
    <row r="4874" spans="1:106" s="12" customFormat="1" ht="112" x14ac:dyDescent="0.15">
      <c r="A4874" s="6" t="s">
        <v>9314</v>
      </c>
      <c r="B4874" s="6" t="str">
        <f t="shared" si="76"/>
        <v>M_ACC_2028</v>
      </c>
      <c r="C4874" s="7" t="s">
        <v>42</v>
      </c>
      <c r="D4874" s="43">
        <v>2028</v>
      </c>
      <c r="E4874" s="50">
        <v>1123.098293</v>
      </c>
      <c r="F4874" s="50">
        <v>-12.904023390000001</v>
      </c>
      <c r="G4874" s="50">
        <v>4.5581064119999999</v>
      </c>
      <c r="H4874" s="50">
        <v>-2.8310052959999998</v>
      </c>
      <c r="I4874" s="37">
        <v>4.6401949999999997E-3</v>
      </c>
      <c r="J4874" s="37">
        <v>2.0504204000000002E-2</v>
      </c>
      <c r="K4874" s="7" t="s">
        <v>56</v>
      </c>
      <c r="L4874" s="7">
        <v>4827</v>
      </c>
      <c r="M4874" s="7" t="s">
        <v>11899</v>
      </c>
      <c r="N4874" s="7" t="s">
        <v>11900</v>
      </c>
      <c r="O4874" s="8">
        <v>4.3000000000000004E-115</v>
      </c>
      <c r="P4874" s="7" t="s">
        <v>44</v>
      </c>
      <c r="Q4874" s="7" t="s">
        <v>44</v>
      </c>
      <c r="R4874" s="7" t="s">
        <v>44</v>
      </c>
      <c r="S4874" s="7" t="s">
        <v>44</v>
      </c>
      <c r="T4874" s="7" t="s">
        <v>2374</v>
      </c>
      <c r="U4874" s="7" t="s">
        <v>2374</v>
      </c>
      <c r="V4874" s="7" t="s">
        <v>2375</v>
      </c>
      <c r="W4874" s="7" t="s">
        <v>11901</v>
      </c>
      <c r="X4874" s="24" t="s">
        <v>11902</v>
      </c>
      <c r="Y4874" s="68">
        <v>3.9999999999999999E-118</v>
      </c>
      <c r="Z4874" s="24" t="s">
        <v>44</v>
      </c>
      <c r="AA4874" s="74" t="s">
        <v>44</v>
      </c>
      <c r="AB4874" s="24" t="s">
        <v>44</v>
      </c>
      <c r="AC4874" s="24" t="s">
        <v>11903</v>
      </c>
      <c r="AD4874" s="7" t="s">
        <v>11904</v>
      </c>
      <c r="AE4874" s="31">
        <v>100</v>
      </c>
      <c r="AF4874" s="31">
        <v>299</v>
      </c>
      <c r="AG4874" s="31">
        <v>0</v>
      </c>
      <c r="AH4874" s="31">
        <v>0</v>
      </c>
      <c r="AI4874" s="31">
        <v>1</v>
      </c>
      <c r="AJ4874" s="31">
        <v>299</v>
      </c>
      <c r="AK4874" s="31">
        <v>1</v>
      </c>
      <c r="AL4874" s="31">
        <v>299</v>
      </c>
      <c r="AM4874" s="31">
        <v>0</v>
      </c>
      <c r="AN4874" s="31">
        <v>590</v>
      </c>
      <c r="AO4874" s="24" t="s">
        <v>11905</v>
      </c>
      <c r="AP4874" s="62" t="s">
        <v>11906</v>
      </c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10"/>
      <c r="BD4874" s="10"/>
      <c r="BE4874" s="10"/>
      <c r="BF4874" s="10"/>
      <c r="BG4874" s="10"/>
      <c r="BH4874" s="10"/>
      <c r="BI4874" s="10"/>
      <c r="BJ4874" s="10"/>
      <c r="BK4874" s="10"/>
      <c r="BL4874" s="10"/>
      <c r="BM4874" s="10"/>
      <c r="BN4874" s="10"/>
      <c r="BO4874" s="10"/>
      <c r="BP4874" s="10"/>
      <c r="BQ4874" s="10"/>
      <c r="BR4874" s="10"/>
      <c r="BS4874" s="10"/>
      <c r="BT4874" s="10"/>
      <c r="BU4874" s="10"/>
      <c r="BV4874" s="10"/>
      <c r="BW4874" s="10"/>
      <c r="BX4874" s="10"/>
      <c r="BY4874" s="10"/>
      <c r="BZ4874" s="10"/>
      <c r="CA4874" s="10"/>
      <c r="CB4874" s="10"/>
      <c r="CC4874" s="10"/>
      <c r="CD4874" s="10"/>
      <c r="CE4874" s="10"/>
      <c r="CF4874" s="10"/>
      <c r="CG4874" s="10"/>
      <c r="CH4874" s="10"/>
      <c r="CI4874" s="10"/>
      <c r="CJ4874" s="10"/>
      <c r="CK4874" s="10"/>
      <c r="CL4874" s="10"/>
      <c r="CM4874" s="10"/>
      <c r="CN4874" s="10"/>
      <c r="CO4874" s="10"/>
      <c r="CP4874" s="10"/>
      <c r="CQ4874" s="10"/>
      <c r="CR4874" s="10"/>
      <c r="CS4874" s="10"/>
      <c r="CT4874" s="10"/>
      <c r="CU4874" s="10"/>
      <c r="CV4874" s="10"/>
      <c r="CW4874" s="10"/>
      <c r="CX4874" s="10"/>
      <c r="CY4874" s="10"/>
      <c r="CZ4874" s="10"/>
      <c r="DA4874" s="10"/>
      <c r="DB4874" s="10"/>
    </row>
    <row r="4875" spans="1:106" s="12" customFormat="1" ht="112" x14ac:dyDescent="0.15">
      <c r="A4875" s="6" t="s">
        <v>9314</v>
      </c>
      <c r="B4875" s="6" t="str">
        <f t="shared" si="76"/>
        <v>M_ACC_2036</v>
      </c>
      <c r="C4875" s="7" t="s">
        <v>42</v>
      </c>
      <c r="D4875" s="43">
        <v>2036</v>
      </c>
      <c r="E4875" s="50">
        <v>1530.7209740000001</v>
      </c>
      <c r="F4875" s="50">
        <v>-16.383282990000001</v>
      </c>
      <c r="G4875" s="50">
        <v>4.5581064050000002</v>
      </c>
      <c r="H4875" s="50">
        <v>-3.594317802</v>
      </c>
      <c r="I4875" s="37">
        <v>3.2524300000000002E-4</v>
      </c>
      <c r="J4875" s="37">
        <v>2.087621E-3</v>
      </c>
      <c r="K4875" s="7" t="s">
        <v>56</v>
      </c>
      <c r="L4875" s="7">
        <v>6602</v>
      </c>
      <c r="M4875" s="7" t="s">
        <v>9677</v>
      </c>
      <c r="N4875" s="7" t="s">
        <v>9678</v>
      </c>
      <c r="O4875" s="8">
        <v>9.6000000000000006E-90</v>
      </c>
      <c r="P4875" s="7" t="s">
        <v>44</v>
      </c>
      <c r="Q4875" s="7" t="s">
        <v>44</v>
      </c>
      <c r="R4875" s="7" t="s">
        <v>44</v>
      </c>
      <c r="S4875" s="7" t="s">
        <v>44</v>
      </c>
      <c r="T4875" s="7" t="s">
        <v>44</v>
      </c>
      <c r="U4875" s="7" t="s">
        <v>44</v>
      </c>
      <c r="V4875" s="7" t="s">
        <v>44</v>
      </c>
      <c r="W4875" s="7" t="s">
        <v>44</v>
      </c>
      <c r="X4875" s="24" t="s">
        <v>44</v>
      </c>
      <c r="Y4875" s="24" t="s">
        <v>44</v>
      </c>
      <c r="Z4875" s="24" t="s">
        <v>44</v>
      </c>
      <c r="AA4875" s="74" t="s">
        <v>44</v>
      </c>
      <c r="AB4875" s="24" t="s">
        <v>44</v>
      </c>
      <c r="AC4875" s="24" t="s">
        <v>9679</v>
      </c>
      <c r="AD4875" s="7" t="s">
        <v>9680</v>
      </c>
      <c r="AE4875" s="31">
        <v>100</v>
      </c>
      <c r="AF4875" s="31">
        <v>328</v>
      </c>
      <c r="AG4875" s="31">
        <v>0</v>
      </c>
      <c r="AH4875" s="31">
        <v>0</v>
      </c>
      <c r="AI4875" s="31">
        <v>1</v>
      </c>
      <c r="AJ4875" s="31">
        <v>328</v>
      </c>
      <c r="AK4875" s="31">
        <v>1</v>
      </c>
      <c r="AL4875" s="31">
        <v>328</v>
      </c>
      <c r="AM4875" s="31">
        <v>0</v>
      </c>
      <c r="AN4875" s="31">
        <v>660</v>
      </c>
      <c r="AO4875" s="24" t="s">
        <v>9681</v>
      </c>
      <c r="AP4875" s="62" t="s">
        <v>9682</v>
      </c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10"/>
      <c r="BD4875" s="10"/>
      <c r="BE4875" s="10"/>
      <c r="BF4875" s="10"/>
      <c r="BG4875" s="10"/>
      <c r="BH4875" s="10"/>
      <c r="BI4875" s="10"/>
      <c r="BJ4875" s="10"/>
      <c r="BK4875" s="10"/>
      <c r="BL4875" s="10"/>
      <c r="BM4875" s="10"/>
      <c r="BN4875" s="10"/>
      <c r="BO4875" s="10"/>
      <c r="BP4875" s="10"/>
      <c r="BQ4875" s="10"/>
      <c r="BR4875" s="10"/>
      <c r="BS4875" s="10"/>
      <c r="BT4875" s="10"/>
      <c r="BU4875" s="10"/>
      <c r="BV4875" s="10"/>
      <c r="BW4875" s="10"/>
      <c r="BX4875" s="10"/>
      <c r="BY4875" s="10"/>
      <c r="BZ4875" s="10"/>
      <c r="CA4875" s="10"/>
      <c r="CB4875" s="10"/>
      <c r="CC4875" s="10"/>
      <c r="CD4875" s="10"/>
      <c r="CE4875" s="10"/>
      <c r="CF4875" s="10"/>
      <c r="CG4875" s="10"/>
      <c r="CH4875" s="10"/>
      <c r="CI4875" s="10"/>
      <c r="CJ4875" s="10"/>
      <c r="CK4875" s="10"/>
      <c r="CL4875" s="10"/>
      <c r="CM4875" s="10"/>
      <c r="CN4875" s="10"/>
      <c r="CO4875" s="10"/>
      <c r="CP4875" s="10"/>
      <c r="CQ4875" s="10"/>
      <c r="CR4875" s="10"/>
      <c r="CS4875" s="10"/>
      <c r="CT4875" s="10"/>
      <c r="CU4875" s="10"/>
      <c r="CV4875" s="10"/>
      <c r="CW4875" s="10"/>
      <c r="CX4875" s="10"/>
      <c r="CY4875" s="10"/>
      <c r="CZ4875" s="10"/>
      <c r="DA4875" s="10"/>
      <c r="DB4875" s="10"/>
    </row>
    <row r="4876" spans="1:106" s="12" customFormat="1" ht="98" x14ac:dyDescent="0.15">
      <c r="A4876" s="3" t="s">
        <v>9314</v>
      </c>
      <c r="B4876" s="3" t="str">
        <f t="shared" si="76"/>
        <v>M_ACC_2044</v>
      </c>
      <c r="C4876" s="4" t="s">
        <v>42</v>
      </c>
      <c r="D4876" s="42">
        <v>2044</v>
      </c>
      <c r="E4876" s="49">
        <v>4774.1926519999997</v>
      </c>
      <c r="F4876" s="49">
        <v>25.143882560000002</v>
      </c>
      <c r="G4876" s="49">
        <v>4.4914742030000001</v>
      </c>
      <c r="H4876" s="49">
        <v>5.5981358060000002</v>
      </c>
      <c r="I4876" s="36">
        <v>2.1699999999999999E-8</v>
      </c>
      <c r="J4876" s="36">
        <v>1.5699999999999999E-7</v>
      </c>
      <c r="K4876" s="4" t="s">
        <v>43</v>
      </c>
      <c r="L4876" s="4">
        <v>12082</v>
      </c>
      <c r="M4876" s="4" t="s">
        <v>44</v>
      </c>
      <c r="N4876" s="4" t="s">
        <v>44</v>
      </c>
      <c r="O4876" s="4" t="s">
        <v>44</v>
      </c>
      <c r="P4876" s="4" t="s">
        <v>44</v>
      </c>
      <c r="Q4876" s="4" t="s">
        <v>44</v>
      </c>
      <c r="R4876" s="4" t="s">
        <v>44</v>
      </c>
      <c r="S4876" s="4" t="s">
        <v>44</v>
      </c>
      <c r="T4876" s="4" t="s">
        <v>44</v>
      </c>
      <c r="U4876" s="4" t="s">
        <v>44</v>
      </c>
      <c r="V4876" s="4" t="s">
        <v>44</v>
      </c>
      <c r="W4876" s="4" t="s">
        <v>44</v>
      </c>
      <c r="X4876" s="23" t="s">
        <v>44</v>
      </c>
      <c r="Y4876" s="23" t="s">
        <v>44</v>
      </c>
      <c r="Z4876" s="23" t="s">
        <v>44</v>
      </c>
      <c r="AA4876" s="73" t="s">
        <v>44</v>
      </c>
      <c r="AB4876" s="23" t="s">
        <v>44</v>
      </c>
      <c r="AC4876" s="23" t="s">
        <v>9377</v>
      </c>
      <c r="AD4876" s="4" t="s">
        <v>9378</v>
      </c>
      <c r="AE4876" s="30">
        <v>100</v>
      </c>
      <c r="AF4876" s="30">
        <v>375</v>
      </c>
      <c r="AG4876" s="30">
        <v>0</v>
      </c>
      <c r="AH4876" s="30">
        <v>0</v>
      </c>
      <c r="AI4876" s="30">
        <v>1</v>
      </c>
      <c r="AJ4876" s="30">
        <v>375</v>
      </c>
      <c r="AK4876" s="30">
        <v>1</v>
      </c>
      <c r="AL4876" s="30">
        <v>375</v>
      </c>
      <c r="AM4876" s="30">
        <v>0</v>
      </c>
      <c r="AN4876" s="30">
        <v>770</v>
      </c>
      <c r="AO4876" s="23" t="s">
        <v>9342</v>
      </c>
      <c r="AP4876" s="59" t="s">
        <v>9379</v>
      </c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10"/>
      <c r="BD4876" s="10"/>
      <c r="BE4876" s="10"/>
      <c r="BF4876" s="10"/>
      <c r="BG4876" s="10"/>
      <c r="BH4876" s="10"/>
      <c r="BI4876" s="10"/>
      <c r="BJ4876" s="10"/>
      <c r="BK4876" s="10"/>
      <c r="BL4876" s="10"/>
      <c r="BM4876" s="10"/>
      <c r="BN4876" s="10"/>
      <c r="BO4876" s="10"/>
      <c r="BP4876" s="10"/>
      <c r="BQ4876" s="10"/>
      <c r="BR4876" s="10"/>
      <c r="BS4876" s="10"/>
      <c r="BT4876" s="10"/>
      <c r="BU4876" s="10"/>
      <c r="BV4876" s="10"/>
      <c r="BW4876" s="10"/>
      <c r="BX4876" s="10"/>
      <c r="BY4876" s="10"/>
      <c r="BZ4876" s="10"/>
      <c r="CA4876" s="10"/>
      <c r="CB4876" s="10"/>
      <c r="CC4876" s="10"/>
      <c r="CD4876" s="10"/>
      <c r="CE4876" s="10"/>
      <c r="CF4876" s="10"/>
      <c r="CG4876" s="10"/>
      <c r="CH4876" s="10"/>
      <c r="CI4876" s="10"/>
      <c r="CJ4876" s="10"/>
      <c r="CK4876" s="10"/>
      <c r="CL4876" s="10"/>
      <c r="CM4876" s="10"/>
      <c r="CN4876" s="10"/>
      <c r="CO4876" s="10"/>
      <c r="CP4876" s="10"/>
      <c r="CQ4876" s="10"/>
      <c r="CR4876" s="10"/>
      <c r="CS4876" s="10"/>
      <c r="CT4876" s="10"/>
      <c r="CU4876" s="10"/>
      <c r="CV4876" s="10"/>
      <c r="CW4876" s="10"/>
      <c r="CX4876" s="10"/>
      <c r="CY4876" s="10"/>
      <c r="CZ4876" s="10"/>
      <c r="DA4876" s="10"/>
      <c r="DB4876" s="10"/>
    </row>
    <row r="4877" spans="1:106" s="12" customFormat="1" ht="98" x14ac:dyDescent="0.15">
      <c r="A4877" s="3" t="s">
        <v>9314</v>
      </c>
      <c r="B4877" s="3" t="str">
        <f t="shared" si="76"/>
        <v>M_ACC_2044</v>
      </c>
      <c r="C4877" s="4" t="s">
        <v>42</v>
      </c>
      <c r="D4877" s="42">
        <v>2044</v>
      </c>
      <c r="E4877" s="49">
        <v>4774.1926519999997</v>
      </c>
      <c r="F4877" s="49">
        <v>24.890307020000002</v>
      </c>
      <c r="G4877" s="49">
        <v>4.4884248449999999</v>
      </c>
      <c r="H4877" s="49">
        <v>5.5454436420000004</v>
      </c>
      <c r="I4877" s="36">
        <v>2.9300000000000001E-8</v>
      </c>
      <c r="J4877" s="36">
        <v>1.8099999999999999E-7</v>
      </c>
      <c r="K4877" s="4" t="s">
        <v>49</v>
      </c>
      <c r="L4877" s="4">
        <v>1766</v>
      </c>
      <c r="M4877" s="4" t="s">
        <v>44</v>
      </c>
      <c r="N4877" s="4" t="s">
        <v>44</v>
      </c>
      <c r="O4877" s="4" t="s">
        <v>44</v>
      </c>
      <c r="P4877" s="4" t="s">
        <v>44</v>
      </c>
      <c r="Q4877" s="4" t="s">
        <v>44</v>
      </c>
      <c r="R4877" s="4" t="s">
        <v>44</v>
      </c>
      <c r="S4877" s="4" t="s">
        <v>44</v>
      </c>
      <c r="T4877" s="4" t="s">
        <v>44</v>
      </c>
      <c r="U4877" s="4" t="s">
        <v>44</v>
      </c>
      <c r="V4877" s="4" t="s">
        <v>44</v>
      </c>
      <c r="W4877" s="4" t="s">
        <v>44</v>
      </c>
      <c r="X4877" s="23" t="s">
        <v>44</v>
      </c>
      <c r="Y4877" s="23" t="s">
        <v>44</v>
      </c>
      <c r="Z4877" s="23" t="s">
        <v>44</v>
      </c>
      <c r="AA4877" s="73" t="s">
        <v>44</v>
      </c>
      <c r="AB4877" s="23" t="s">
        <v>44</v>
      </c>
      <c r="AC4877" s="23" t="s">
        <v>9377</v>
      </c>
      <c r="AD4877" s="4" t="s">
        <v>9378</v>
      </c>
      <c r="AE4877" s="30">
        <v>100</v>
      </c>
      <c r="AF4877" s="30">
        <v>375</v>
      </c>
      <c r="AG4877" s="30">
        <v>0</v>
      </c>
      <c r="AH4877" s="30">
        <v>0</v>
      </c>
      <c r="AI4877" s="30">
        <v>1</v>
      </c>
      <c r="AJ4877" s="30">
        <v>375</v>
      </c>
      <c r="AK4877" s="30">
        <v>1</v>
      </c>
      <c r="AL4877" s="30">
        <v>375</v>
      </c>
      <c r="AM4877" s="30">
        <v>0</v>
      </c>
      <c r="AN4877" s="30">
        <v>770</v>
      </c>
      <c r="AO4877" s="23" t="s">
        <v>9342</v>
      </c>
      <c r="AP4877" s="59" t="s">
        <v>9379</v>
      </c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10"/>
      <c r="BD4877" s="10"/>
      <c r="BE4877" s="10"/>
      <c r="BF4877" s="10"/>
      <c r="BG4877" s="10"/>
      <c r="BH4877" s="10"/>
      <c r="BI4877" s="10"/>
      <c r="BJ4877" s="10"/>
      <c r="BK4877" s="10"/>
      <c r="BL4877" s="10"/>
      <c r="BM4877" s="10"/>
      <c r="BN4877" s="10"/>
      <c r="BO4877" s="10"/>
      <c r="BP4877" s="10"/>
      <c r="BQ4877" s="10"/>
      <c r="BR4877" s="10"/>
      <c r="BS4877" s="10"/>
      <c r="BT4877" s="10"/>
      <c r="BU4877" s="10"/>
      <c r="BV4877" s="10"/>
      <c r="BW4877" s="10"/>
      <c r="BX4877" s="10"/>
      <c r="BY4877" s="10"/>
      <c r="BZ4877" s="10"/>
      <c r="CA4877" s="10"/>
      <c r="CB4877" s="10"/>
      <c r="CC4877" s="10"/>
      <c r="CD4877" s="10"/>
      <c r="CE4877" s="10"/>
      <c r="CF4877" s="10"/>
      <c r="CG4877" s="10"/>
      <c r="CH4877" s="10"/>
      <c r="CI4877" s="10"/>
      <c r="CJ4877" s="10"/>
      <c r="CK4877" s="10"/>
      <c r="CL4877" s="10"/>
      <c r="CM4877" s="10"/>
      <c r="CN4877" s="10"/>
      <c r="CO4877" s="10"/>
      <c r="CP4877" s="10"/>
      <c r="CQ4877" s="10"/>
      <c r="CR4877" s="10"/>
      <c r="CS4877" s="10"/>
      <c r="CT4877" s="10"/>
      <c r="CU4877" s="10"/>
      <c r="CV4877" s="10"/>
      <c r="CW4877" s="10"/>
      <c r="CX4877" s="10"/>
      <c r="CY4877" s="10"/>
      <c r="CZ4877" s="10"/>
      <c r="DA4877" s="10"/>
      <c r="DB4877" s="10"/>
    </row>
    <row r="4878" spans="1:106" s="12" customFormat="1" ht="98" x14ac:dyDescent="0.15">
      <c r="A4878" s="3" t="s">
        <v>9314</v>
      </c>
      <c r="B4878" s="3" t="str">
        <f t="shared" si="76"/>
        <v>M_ACC_2044</v>
      </c>
      <c r="C4878" s="4" t="s">
        <v>42</v>
      </c>
      <c r="D4878" s="42">
        <v>2044</v>
      </c>
      <c r="E4878" s="49">
        <v>4774.1926519999997</v>
      </c>
      <c r="F4878" s="49">
        <v>16.2348888</v>
      </c>
      <c r="G4878" s="49">
        <v>4.4968792029999998</v>
      </c>
      <c r="H4878" s="49">
        <v>3.6102568160000001</v>
      </c>
      <c r="I4878" s="36">
        <v>3.0589400000000002E-4</v>
      </c>
      <c r="J4878" s="36">
        <v>2.0299250000000001E-3</v>
      </c>
      <c r="K4878" s="4" t="s">
        <v>56</v>
      </c>
      <c r="L4878" s="4">
        <v>15405</v>
      </c>
      <c r="M4878" s="4" t="s">
        <v>44</v>
      </c>
      <c r="N4878" s="4" t="s">
        <v>44</v>
      </c>
      <c r="O4878" s="4" t="s">
        <v>44</v>
      </c>
      <c r="P4878" s="4" t="s">
        <v>44</v>
      </c>
      <c r="Q4878" s="4" t="s">
        <v>44</v>
      </c>
      <c r="R4878" s="4" t="s">
        <v>44</v>
      </c>
      <c r="S4878" s="4" t="s">
        <v>44</v>
      </c>
      <c r="T4878" s="4" t="s">
        <v>44</v>
      </c>
      <c r="U4878" s="4" t="s">
        <v>44</v>
      </c>
      <c r="V4878" s="4" t="s">
        <v>44</v>
      </c>
      <c r="W4878" s="4" t="s">
        <v>44</v>
      </c>
      <c r="X4878" s="23" t="s">
        <v>44</v>
      </c>
      <c r="Y4878" s="23" t="s">
        <v>44</v>
      </c>
      <c r="Z4878" s="23" t="s">
        <v>44</v>
      </c>
      <c r="AA4878" s="73" t="s">
        <v>44</v>
      </c>
      <c r="AB4878" s="23" t="s">
        <v>44</v>
      </c>
      <c r="AC4878" s="23" t="s">
        <v>9377</v>
      </c>
      <c r="AD4878" s="4" t="s">
        <v>9378</v>
      </c>
      <c r="AE4878" s="30">
        <v>100</v>
      </c>
      <c r="AF4878" s="30">
        <v>375</v>
      </c>
      <c r="AG4878" s="30">
        <v>0</v>
      </c>
      <c r="AH4878" s="30">
        <v>0</v>
      </c>
      <c r="AI4878" s="30">
        <v>1</v>
      </c>
      <c r="AJ4878" s="30">
        <v>375</v>
      </c>
      <c r="AK4878" s="30">
        <v>1</v>
      </c>
      <c r="AL4878" s="30">
        <v>375</v>
      </c>
      <c r="AM4878" s="30">
        <v>0</v>
      </c>
      <c r="AN4878" s="30">
        <v>770</v>
      </c>
      <c r="AO4878" s="23" t="s">
        <v>9342</v>
      </c>
      <c r="AP4878" s="59" t="s">
        <v>9379</v>
      </c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10"/>
      <c r="BD4878" s="10"/>
      <c r="BE4878" s="10"/>
      <c r="BF4878" s="10"/>
      <c r="BG4878" s="10"/>
      <c r="BH4878" s="10"/>
      <c r="BI4878" s="10"/>
      <c r="BJ4878" s="10"/>
      <c r="BK4878" s="10"/>
      <c r="BL4878" s="10"/>
      <c r="BM4878" s="10"/>
      <c r="BN4878" s="10"/>
      <c r="BO4878" s="10"/>
      <c r="BP4878" s="10"/>
      <c r="BQ4878" s="10"/>
      <c r="BR4878" s="10"/>
      <c r="BS4878" s="10"/>
      <c r="BT4878" s="10"/>
      <c r="BU4878" s="10"/>
      <c r="BV4878" s="10"/>
      <c r="BW4878" s="10"/>
      <c r="BX4878" s="10"/>
      <c r="BY4878" s="10"/>
      <c r="BZ4878" s="10"/>
      <c r="CA4878" s="10"/>
      <c r="CB4878" s="10"/>
      <c r="CC4878" s="10"/>
      <c r="CD4878" s="10"/>
      <c r="CE4878" s="10"/>
      <c r="CF4878" s="10"/>
      <c r="CG4878" s="10"/>
      <c r="CH4878" s="10"/>
      <c r="CI4878" s="10"/>
      <c r="CJ4878" s="10"/>
      <c r="CK4878" s="10"/>
      <c r="CL4878" s="10"/>
      <c r="CM4878" s="10"/>
      <c r="CN4878" s="10"/>
      <c r="CO4878" s="10"/>
      <c r="CP4878" s="10"/>
      <c r="CQ4878" s="10"/>
      <c r="CR4878" s="10"/>
      <c r="CS4878" s="10"/>
      <c r="CT4878" s="10"/>
      <c r="CU4878" s="10"/>
      <c r="CV4878" s="10"/>
      <c r="CW4878" s="10"/>
      <c r="CX4878" s="10"/>
      <c r="CY4878" s="10"/>
      <c r="CZ4878" s="10"/>
      <c r="DA4878" s="10"/>
      <c r="DB4878" s="10"/>
    </row>
    <row r="4879" spans="1:106" s="12" customFormat="1" ht="126" x14ac:dyDescent="0.15">
      <c r="A4879" s="3" t="s">
        <v>9314</v>
      </c>
      <c r="B4879" s="3" t="str">
        <f t="shared" si="76"/>
        <v>M_ACC_2050</v>
      </c>
      <c r="C4879" s="4" t="s">
        <v>42</v>
      </c>
      <c r="D4879" s="42">
        <v>2050</v>
      </c>
      <c r="E4879" s="49">
        <v>5857.669809</v>
      </c>
      <c r="F4879" s="49">
        <v>25.058198440000002</v>
      </c>
      <c r="G4879" s="49">
        <v>4.491479687</v>
      </c>
      <c r="H4879" s="49">
        <v>5.5790519359999999</v>
      </c>
      <c r="I4879" s="36">
        <v>2.4200000000000002E-8</v>
      </c>
      <c r="J4879" s="36">
        <v>1.6999999999999999E-7</v>
      </c>
      <c r="K4879" s="4" t="s">
        <v>43</v>
      </c>
      <c r="L4879" s="4">
        <v>11589</v>
      </c>
      <c r="M4879" s="4" t="s">
        <v>11054</v>
      </c>
      <c r="N4879" s="4" t="s">
        <v>11055</v>
      </c>
      <c r="O4879" s="5">
        <v>1.4000000000000001E-154</v>
      </c>
      <c r="P4879" s="4" t="s">
        <v>44</v>
      </c>
      <c r="Q4879" s="4" t="s">
        <v>44</v>
      </c>
      <c r="R4879" s="4" t="s">
        <v>44</v>
      </c>
      <c r="S4879" s="4" t="s">
        <v>44</v>
      </c>
      <c r="T4879" s="4" t="s">
        <v>3512</v>
      </c>
      <c r="U4879" s="4" t="s">
        <v>3512</v>
      </c>
      <c r="V4879" s="4" t="s">
        <v>3513</v>
      </c>
      <c r="W4879" s="4" t="s">
        <v>11056</v>
      </c>
      <c r="X4879" s="23" t="s">
        <v>11057</v>
      </c>
      <c r="Y4879" s="67">
        <v>1.8E-171</v>
      </c>
      <c r="Z4879" s="23" t="s">
        <v>44</v>
      </c>
      <c r="AA4879" s="73" t="s">
        <v>44</v>
      </c>
      <c r="AB4879" s="23" t="s">
        <v>44</v>
      </c>
      <c r="AC4879" s="23" t="s">
        <v>11058</v>
      </c>
      <c r="AD4879" s="4" t="s">
        <v>11059</v>
      </c>
      <c r="AE4879" s="30">
        <v>100</v>
      </c>
      <c r="AF4879" s="30">
        <v>391</v>
      </c>
      <c r="AG4879" s="30">
        <v>0</v>
      </c>
      <c r="AH4879" s="30">
        <v>0</v>
      </c>
      <c r="AI4879" s="30">
        <v>1</v>
      </c>
      <c r="AJ4879" s="30">
        <v>391</v>
      </c>
      <c r="AK4879" s="30">
        <v>1</v>
      </c>
      <c r="AL4879" s="30">
        <v>391</v>
      </c>
      <c r="AM4879" s="30">
        <v>0</v>
      </c>
      <c r="AN4879" s="30">
        <v>751</v>
      </c>
      <c r="AO4879" s="23" t="s">
        <v>11060</v>
      </c>
      <c r="AP4879" s="59" t="s">
        <v>11061</v>
      </c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10"/>
      <c r="BD4879" s="10"/>
      <c r="BE4879" s="10"/>
      <c r="BF4879" s="10"/>
      <c r="BG4879" s="10"/>
      <c r="BH4879" s="10"/>
      <c r="BI4879" s="10"/>
      <c r="BJ4879" s="10"/>
      <c r="BK4879" s="10"/>
      <c r="BL4879" s="10"/>
      <c r="BM4879" s="10"/>
      <c r="BN4879" s="10"/>
      <c r="BO4879" s="10"/>
      <c r="BP4879" s="10"/>
      <c r="BQ4879" s="10"/>
      <c r="BR4879" s="10"/>
      <c r="BS4879" s="10"/>
      <c r="BT4879" s="10"/>
      <c r="BU4879" s="10"/>
      <c r="BV4879" s="10"/>
      <c r="BW4879" s="10"/>
      <c r="BX4879" s="10"/>
      <c r="BY4879" s="10"/>
      <c r="BZ4879" s="10"/>
      <c r="CA4879" s="10"/>
      <c r="CB4879" s="10"/>
      <c r="CC4879" s="10"/>
      <c r="CD4879" s="10"/>
      <c r="CE4879" s="10"/>
      <c r="CF4879" s="10"/>
      <c r="CG4879" s="10"/>
      <c r="CH4879" s="10"/>
      <c r="CI4879" s="10"/>
      <c r="CJ4879" s="10"/>
      <c r="CK4879" s="10"/>
      <c r="CL4879" s="10"/>
      <c r="CM4879" s="10"/>
      <c r="CN4879" s="10"/>
      <c r="CO4879" s="10"/>
      <c r="CP4879" s="10"/>
      <c r="CQ4879" s="10"/>
      <c r="CR4879" s="10"/>
      <c r="CS4879" s="10"/>
      <c r="CT4879" s="10"/>
      <c r="CU4879" s="10"/>
      <c r="CV4879" s="10"/>
      <c r="CW4879" s="10"/>
      <c r="CX4879" s="10"/>
      <c r="CY4879" s="10"/>
      <c r="CZ4879" s="10"/>
      <c r="DA4879" s="10"/>
      <c r="DB4879" s="10"/>
    </row>
    <row r="4880" spans="1:106" s="12" customFormat="1" ht="126" x14ac:dyDescent="0.15">
      <c r="A4880" s="3" t="s">
        <v>9314</v>
      </c>
      <c r="B4880" s="3" t="str">
        <f t="shared" si="76"/>
        <v>M_ACC_2050</v>
      </c>
      <c r="C4880" s="4" t="s">
        <v>42</v>
      </c>
      <c r="D4880" s="42">
        <v>2050</v>
      </c>
      <c r="E4880" s="49">
        <v>5857.669809</v>
      </c>
      <c r="F4880" s="49">
        <v>24.844548580000001</v>
      </c>
      <c r="G4880" s="49">
        <v>4.4884197459999999</v>
      </c>
      <c r="H4880" s="49">
        <v>5.5352551639999996</v>
      </c>
      <c r="I4880" s="36">
        <v>3.1100000000000001E-8</v>
      </c>
      <c r="J4880" s="36">
        <v>1.86E-7</v>
      </c>
      <c r="K4880" s="4" t="s">
        <v>49</v>
      </c>
      <c r="L4880" s="4">
        <v>3388</v>
      </c>
      <c r="M4880" s="4" t="s">
        <v>11054</v>
      </c>
      <c r="N4880" s="4" t="s">
        <v>11055</v>
      </c>
      <c r="O4880" s="5">
        <v>1.4000000000000001E-154</v>
      </c>
      <c r="P4880" s="4" t="s">
        <v>44</v>
      </c>
      <c r="Q4880" s="4" t="s">
        <v>44</v>
      </c>
      <c r="R4880" s="4" t="s">
        <v>44</v>
      </c>
      <c r="S4880" s="4" t="s">
        <v>44</v>
      </c>
      <c r="T4880" s="4" t="s">
        <v>3512</v>
      </c>
      <c r="U4880" s="4" t="s">
        <v>3512</v>
      </c>
      <c r="V4880" s="4" t="s">
        <v>3513</v>
      </c>
      <c r="W4880" s="4" t="s">
        <v>11056</v>
      </c>
      <c r="X4880" s="23" t="s">
        <v>11057</v>
      </c>
      <c r="Y4880" s="67">
        <v>1.8E-171</v>
      </c>
      <c r="Z4880" s="23" t="s">
        <v>44</v>
      </c>
      <c r="AA4880" s="73" t="s">
        <v>44</v>
      </c>
      <c r="AB4880" s="23" t="s">
        <v>44</v>
      </c>
      <c r="AC4880" s="23" t="s">
        <v>11058</v>
      </c>
      <c r="AD4880" s="4" t="s">
        <v>11059</v>
      </c>
      <c r="AE4880" s="30">
        <v>100</v>
      </c>
      <c r="AF4880" s="30">
        <v>391</v>
      </c>
      <c r="AG4880" s="30">
        <v>0</v>
      </c>
      <c r="AH4880" s="30">
        <v>0</v>
      </c>
      <c r="AI4880" s="30">
        <v>1</v>
      </c>
      <c r="AJ4880" s="30">
        <v>391</v>
      </c>
      <c r="AK4880" s="30">
        <v>1</v>
      </c>
      <c r="AL4880" s="30">
        <v>391</v>
      </c>
      <c r="AM4880" s="30">
        <v>0</v>
      </c>
      <c r="AN4880" s="30">
        <v>751</v>
      </c>
      <c r="AO4880" s="23" t="s">
        <v>11060</v>
      </c>
      <c r="AP4880" s="59" t="s">
        <v>11061</v>
      </c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10"/>
      <c r="BD4880" s="10"/>
      <c r="BE4880" s="10"/>
      <c r="BF4880" s="10"/>
      <c r="BG4880" s="10"/>
      <c r="BH4880" s="10"/>
      <c r="BI4880" s="10"/>
      <c r="BJ4880" s="10"/>
      <c r="BK4880" s="10"/>
      <c r="BL4880" s="10"/>
      <c r="BM4880" s="10"/>
      <c r="BN4880" s="10"/>
      <c r="BO4880" s="10"/>
      <c r="BP4880" s="10"/>
      <c r="BQ4880" s="10"/>
      <c r="BR4880" s="10"/>
      <c r="BS4880" s="10"/>
      <c r="BT4880" s="10"/>
      <c r="BU4880" s="10"/>
      <c r="BV4880" s="10"/>
      <c r="BW4880" s="10"/>
      <c r="BX4880" s="10"/>
      <c r="BY4880" s="10"/>
      <c r="BZ4880" s="10"/>
      <c r="CA4880" s="10"/>
      <c r="CB4880" s="10"/>
      <c r="CC4880" s="10"/>
      <c r="CD4880" s="10"/>
      <c r="CE4880" s="10"/>
      <c r="CF4880" s="10"/>
      <c r="CG4880" s="10"/>
      <c r="CH4880" s="10"/>
      <c r="CI4880" s="10"/>
      <c r="CJ4880" s="10"/>
      <c r="CK4880" s="10"/>
      <c r="CL4880" s="10"/>
      <c r="CM4880" s="10"/>
      <c r="CN4880" s="10"/>
      <c r="CO4880" s="10"/>
      <c r="CP4880" s="10"/>
      <c r="CQ4880" s="10"/>
      <c r="CR4880" s="10"/>
      <c r="CS4880" s="10"/>
      <c r="CT4880" s="10"/>
      <c r="CU4880" s="10"/>
      <c r="CV4880" s="10"/>
      <c r="CW4880" s="10"/>
      <c r="CX4880" s="10"/>
      <c r="CY4880" s="10"/>
      <c r="CZ4880" s="10"/>
      <c r="DA4880" s="10"/>
      <c r="DB4880" s="10"/>
    </row>
    <row r="4881" spans="1:106" s="12" customFormat="1" ht="126" x14ac:dyDescent="0.15">
      <c r="A4881" s="3" t="s">
        <v>9314</v>
      </c>
      <c r="B4881" s="3" t="str">
        <f t="shared" si="76"/>
        <v>M_ACC_2050</v>
      </c>
      <c r="C4881" s="4" t="s">
        <v>42</v>
      </c>
      <c r="D4881" s="42">
        <v>2050</v>
      </c>
      <c r="E4881" s="49">
        <v>5857.669809</v>
      </c>
      <c r="F4881" s="49">
        <v>16.151714550000001</v>
      </c>
      <c r="G4881" s="49">
        <v>4.4963589290000003</v>
      </c>
      <c r="H4881" s="49">
        <v>3.592176426</v>
      </c>
      <c r="I4881" s="36">
        <v>3.2792800000000001E-4</v>
      </c>
      <c r="J4881" s="36">
        <v>2.087621E-3</v>
      </c>
      <c r="K4881" s="4" t="s">
        <v>56</v>
      </c>
      <c r="L4881" s="4">
        <v>18471</v>
      </c>
      <c r="M4881" s="4" t="s">
        <v>11054</v>
      </c>
      <c r="N4881" s="4" t="s">
        <v>11055</v>
      </c>
      <c r="O4881" s="5">
        <v>1.4000000000000001E-154</v>
      </c>
      <c r="P4881" s="4" t="s">
        <v>44</v>
      </c>
      <c r="Q4881" s="4" t="s">
        <v>44</v>
      </c>
      <c r="R4881" s="4" t="s">
        <v>44</v>
      </c>
      <c r="S4881" s="4" t="s">
        <v>44</v>
      </c>
      <c r="T4881" s="4" t="s">
        <v>3512</v>
      </c>
      <c r="U4881" s="4" t="s">
        <v>3512</v>
      </c>
      <c r="V4881" s="4" t="s">
        <v>3513</v>
      </c>
      <c r="W4881" s="4" t="s">
        <v>11056</v>
      </c>
      <c r="X4881" s="23" t="s">
        <v>11057</v>
      </c>
      <c r="Y4881" s="67">
        <v>1.8E-171</v>
      </c>
      <c r="Z4881" s="23" t="s">
        <v>44</v>
      </c>
      <c r="AA4881" s="73" t="s">
        <v>44</v>
      </c>
      <c r="AB4881" s="23" t="s">
        <v>44</v>
      </c>
      <c r="AC4881" s="23" t="s">
        <v>11058</v>
      </c>
      <c r="AD4881" s="4" t="s">
        <v>11059</v>
      </c>
      <c r="AE4881" s="30">
        <v>100</v>
      </c>
      <c r="AF4881" s="30">
        <v>391</v>
      </c>
      <c r="AG4881" s="30">
        <v>0</v>
      </c>
      <c r="AH4881" s="30">
        <v>0</v>
      </c>
      <c r="AI4881" s="30">
        <v>1</v>
      </c>
      <c r="AJ4881" s="30">
        <v>391</v>
      </c>
      <c r="AK4881" s="30">
        <v>1</v>
      </c>
      <c r="AL4881" s="30">
        <v>391</v>
      </c>
      <c r="AM4881" s="30">
        <v>0</v>
      </c>
      <c r="AN4881" s="30">
        <v>751</v>
      </c>
      <c r="AO4881" s="23" t="s">
        <v>11060</v>
      </c>
      <c r="AP4881" s="59" t="s">
        <v>11061</v>
      </c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10"/>
      <c r="BD4881" s="10"/>
      <c r="BE4881" s="10"/>
      <c r="BF4881" s="10"/>
      <c r="BG4881" s="10"/>
      <c r="BH4881" s="10"/>
      <c r="BI4881" s="10"/>
      <c r="BJ4881" s="10"/>
      <c r="BK4881" s="10"/>
      <c r="BL4881" s="10"/>
      <c r="BM4881" s="10"/>
      <c r="BN4881" s="10"/>
      <c r="BO4881" s="10"/>
      <c r="BP4881" s="10"/>
      <c r="BQ4881" s="10"/>
      <c r="BR4881" s="10"/>
      <c r="BS4881" s="10"/>
      <c r="BT4881" s="10"/>
      <c r="BU4881" s="10"/>
      <c r="BV4881" s="10"/>
      <c r="BW4881" s="10"/>
      <c r="BX4881" s="10"/>
      <c r="BY4881" s="10"/>
      <c r="BZ4881" s="10"/>
      <c r="CA4881" s="10"/>
      <c r="CB4881" s="10"/>
      <c r="CC4881" s="10"/>
      <c r="CD4881" s="10"/>
      <c r="CE4881" s="10"/>
      <c r="CF4881" s="10"/>
      <c r="CG4881" s="10"/>
      <c r="CH4881" s="10"/>
      <c r="CI4881" s="10"/>
      <c r="CJ4881" s="10"/>
      <c r="CK4881" s="10"/>
      <c r="CL4881" s="10"/>
      <c r="CM4881" s="10"/>
      <c r="CN4881" s="10"/>
      <c r="CO4881" s="10"/>
      <c r="CP4881" s="10"/>
      <c r="CQ4881" s="10"/>
      <c r="CR4881" s="10"/>
      <c r="CS4881" s="10"/>
      <c r="CT4881" s="10"/>
      <c r="CU4881" s="10"/>
      <c r="CV4881" s="10"/>
      <c r="CW4881" s="10"/>
      <c r="CX4881" s="10"/>
      <c r="CY4881" s="10"/>
      <c r="CZ4881" s="10"/>
      <c r="DA4881" s="10"/>
      <c r="DB4881" s="10"/>
    </row>
    <row r="4882" spans="1:106" s="12" customFormat="1" ht="98" x14ac:dyDescent="0.15">
      <c r="A4882" s="3" t="s">
        <v>9314</v>
      </c>
      <c r="B4882" s="3" t="str">
        <f t="shared" si="76"/>
        <v>M_ACC_2058</v>
      </c>
      <c r="C4882" s="4" t="s">
        <v>42</v>
      </c>
      <c r="D4882" s="42">
        <v>2058</v>
      </c>
      <c r="E4882" s="49">
        <v>4693.7254579999999</v>
      </c>
      <c r="F4882" s="49">
        <v>25.2006722</v>
      </c>
      <c r="G4882" s="49">
        <v>4.4914738500000002</v>
      </c>
      <c r="H4882" s="49">
        <v>5.6107801220000004</v>
      </c>
      <c r="I4882" s="36">
        <v>2.0100000000000001E-8</v>
      </c>
      <c r="J4882" s="36">
        <v>1.48E-7</v>
      </c>
      <c r="K4882" s="4" t="s">
        <v>43</v>
      </c>
      <c r="L4882" s="4">
        <v>12147</v>
      </c>
      <c r="M4882" s="4" t="s">
        <v>10676</v>
      </c>
      <c r="N4882" s="4" t="s">
        <v>10677</v>
      </c>
      <c r="O4882" s="5">
        <v>6.0999999999999997E-165</v>
      </c>
      <c r="P4882" s="4" t="s">
        <v>10678</v>
      </c>
      <c r="Q4882" s="4" t="s">
        <v>10679</v>
      </c>
      <c r="R4882" s="4" t="s">
        <v>10678</v>
      </c>
      <c r="S4882" s="4" t="s">
        <v>2728</v>
      </c>
      <c r="T4882" s="4" t="s">
        <v>1915</v>
      </c>
      <c r="U4882" s="4" t="s">
        <v>2900</v>
      </c>
      <c r="V4882" s="4" t="s">
        <v>2901</v>
      </c>
      <c r="W4882" s="4" t="s">
        <v>3462</v>
      </c>
      <c r="X4882" s="23" t="s">
        <v>3463</v>
      </c>
      <c r="Y4882" s="67">
        <v>2.2999999999999999E-184</v>
      </c>
      <c r="Z4882" s="23" t="s">
        <v>3462</v>
      </c>
      <c r="AA4882" s="73" t="s">
        <v>2857</v>
      </c>
      <c r="AB4882" s="67">
        <v>2.2999999999999999E-184</v>
      </c>
      <c r="AC4882" s="23" t="s">
        <v>10680</v>
      </c>
      <c r="AD4882" s="4" t="s">
        <v>10681</v>
      </c>
      <c r="AE4882" s="30">
        <v>100</v>
      </c>
      <c r="AF4882" s="30">
        <v>373</v>
      </c>
      <c r="AG4882" s="30">
        <v>0</v>
      </c>
      <c r="AH4882" s="30">
        <v>0</v>
      </c>
      <c r="AI4882" s="30">
        <v>1</v>
      </c>
      <c r="AJ4882" s="30">
        <v>373</v>
      </c>
      <c r="AK4882" s="30">
        <v>1</v>
      </c>
      <c r="AL4882" s="30">
        <v>373</v>
      </c>
      <c r="AM4882" s="30">
        <v>0</v>
      </c>
      <c r="AN4882" s="30">
        <v>753</v>
      </c>
      <c r="AO4882" s="23" t="s">
        <v>10682</v>
      </c>
      <c r="AP4882" s="59" t="s">
        <v>10683</v>
      </c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10"/>
      <c r="BD4882" s="10"/>
      <c r="BE4882" s="10"/>
      <c r="BF4882" s="10"/>
      <c r="BG4882" s="10"/>
      <c r="BH4882" s="10"/>
      <c r="BI4882" s="10"/>
      <c r="BJ4882" s="10"/>
      <c r="BK4882" s="10"/>
      <c r="BL4882" s="10"/>
      <c r="BM4882" s="10"/>
      <c r="BN4882" s="10"/>
      <c r="BO4882" s="10"/>
      <c r="BP4882" s="10"/>
      <c r="BQ4882" s="10"/>
      <c r="BR4882" s="10"/>
      <c r="BS4882" s="10"/>
      <c r="BT4882" s="10"/>
      <c r="BU4882" s="10"/>
      <c r="BV4882" s="10"/>
      <c r="BW4882" s="10"/>
      <c r="BX4882" s="10"/>
      <c r="BY4882" s="10"/>
      <c r="BZ4882" s="10"/>
      <c r="CA4882" s="10"/>
      <c r="CB4882" s="10"/>
      <c r="CC4882" s="10"/>
      <c r="CD4882" s="10"/>
      <c r="CE4882" s="10"/>
      <c r="CF4882" s="10"/>
      <c r="CG4882" s="10"/>
      <c r="CH4882" s="10"/>
      <c r="CI4882" s="10"/>
      <c r="CJ4882" s="10"/>
      <c r="CK4882" s="10"/>
      <c r="CL4882" s="10"/>
      <c r="CM4882" s="10"/>
      <c r="CN4882" s="10"/>
      <c r="CO4882" s="10"/>
      <c r="CP4882" s="10"/>
      <c r="CQ4882" s="10"/>
      <c r="CR4882" s="10"/>
      <c r="CS4882" s="10"/>
      <c r="CT4882" s="10"/>
      <c r="CU4882" s="10"/>
      <c r="CV4882" s="10"/>
      <c r="CW4882" s="10"/>
      <c r="CX4882" s="10"/>
      <c r="CY4882" s="10"/>
      <c r="CZ4882" s="10"/>
      <c r="DA4882" s="10"/>
      <c r="DB4882" s="10"/>
    </row>
    <row r="4883" spans="1:106" s="12" customFormat="1" ht="98" x14ac:dyDescent="0.15">
      <c r="A4883" s="3" t="s">
        <v>9314</v>
      </c>
      <c r="B4883" s="3" t="str">
        <f t="shared" si="76"/>
        <v>M_ACC_2058</v>
      </c>
      <c r="C4883" s="4" t="s">
        <v>42</v>
      </c>
      <c r="D4883" s="42">
        <v>2058</v>
      </c>
      <c r="E4883" s="49">
        <v>4693.7254579999999</v>
      </c>
      <c r="F4883" s="49">
        <v>24.947209619999999</v>
      </c>
      <c r="G4883" s="49">
        <v>4.488424223</v>
      </c>
      <c r="H4883" s="49">
        <v>5.5581220440000001</v>
      </c>
      <c r="I4883" s="36">
        <v>2.73E-8</v>
      </c>
      <c r="J4883" s="36">
        <v>1.6899999999999999E-7</v>
      </c>
      <c r="K4883" s="4" t="s">
        <v>49</v>
      </c>
      <c r="L4883" s="4">
        <v>1776</v>
      </c>
      <c r="M4883" s="4" t="s">
        <v>10676</v>
      </c>
      <c r="N4883" s="4" t="s">
        <v>10677</v>
      </c>
      <c r="O4883" s="5">
        <v>6.0999999999999997E-165</v>
      </c>
      <c r="P4883" s="4" t="s">
        <v>10678</v>
      </c>
      <c r="Q4883" s="4" t="s">
        <v>10679</v>
      </c>
      <c r="R4883" s="4" t="s">
        <v>10678</v>
      </c>
      <c r="S4883" s="4" t="s">
        <v>2728</v>
      </c>
      <c r="T4883" s="4" t="s">
        <v>1915</v>
      </c>
      <c r="U4883" s="4" t="s">
        <v>2900</v>
      </c>
      <c r="V4883" s="4" t="s">
        <v>2901</v>
      </c>
      <c r="W4883" s="4" t="s">
        <v>3462</v>
      </c>
      <c r="X4883" s="23" t="s">
        <v>3463</v>
      </c>
      <c r="Y4883" s="67">
        <v>2.2999999999999999E-184</v>
      </c>
      <c r="Z4883" s="23" t="s">
        <v>3462</v>
      </c>
      <c r="AA4883" s="73" t="s">
        <v>2857</v>
      </c>
      <c r="AB4883" s="67">
        <v>2.2999999999999999E-184</v>
      </c>
      <c r="AC4883" s="23" t="s">
        <v>10680</v>
      </c>
      <c r="AD4883" s="4" t="s">
        <v>10681</v>
      </c>
      <c r="AE4883" s="30">
        <v>100</v>
      </c>
      <c r="AF4883" s="30">
        <v>373</v>
      </c>
      <c r="AG4883" s="30">
        <v>0</v>
      </c>
      <c r="AH4883" s="30">
        <v>0</v>
      </c>
      <c r="AI4883" s="30">
        <v>1</v>
      </c>
      <c r="AJ4883" s="30">
        <v>373</v>
      </c>
      <c r="AK4883" s="30">
        <v>1</v>
      </c>
      <c r="AL4883" s="30">
        <v>373</v>
      </c>
      <c r="AM4883" s="30">
        <v>0</v>
      </c>
      <c r="AN4883" s="30">
        <v>753</v>
      </c>
      <c r="AO4883" s="23" t="s">
        <v>10682</v>
      </c>
      <c r="AP4883" s="59" t="s">
        <v>10683</v>
      </c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10"/>
      <c r="BD4883" s="10"/>
      <c r="BE4883" s="10"/>
      <c r="BF4883" s="10"/>
      <c r="BG4883" s="10"/>
      <c r="BH4883" s="10"/>
      <c r="BI4883" s="10"/>
      <c r="BJ4883" s="10"/>
      <c r="BK4883" s="10"/>
      <c r="BL4883" s="10"/>
      <c r="BM4883" s="10"/>
      <c r="BN4883" s="10"/>
      <c r="BO4883" s="10"/>
      <c r="BP4883" s="10"/>
      <c r="BQ4883" s="10"/>
      <c r="BR4883" s="10"/>
      <c r="BS4883" s="10"/>
      <c r="BT4883" s="10"/>
      <c r="BU4883" s="10"/>
      <c r="BV4883" s="10"/>
      <c r="BW4883" s="10"/>
      <c r="BX4883" s="10"/>
      <c r="BY4883" s="10"/>
      <c r="BZ4883" s="10"/>
      <c r="CA4883" s="10"/>
      <c r="CB4883" s="10"/>
      <c r="CC4883" s="10"/>
      <c r="CD4883" s="10"/>
      <c r="CE4883" s="10"/>
      <c r="CF4883" s="10"/>
      <c r="CG4883" s="10"/>
      <c r="CH4883" s="10"/>
      <c r="CI4883" s="10"/>
      <c r="CJ4883" s="10"/>
      <c r="CK4883" s="10"/>
      <c r="CL4883" s="10"/>
      <c r="CM4883" s="10"/>
      <c r="CN4883" s="10"/>
      <c r="CO4883" s="10"/>
      <c r="CP4883" s="10"/>
      <c r="CQ4883" s="10"/>
      <c r="CR4883" s="10"/>
      <c r="CS4883" s="10"/>
      <c r="CT4883" s="10"/>
      <c r="CU4883" s="10"/>
      <c r="CV4883" s="10"/>
      <c r="CW4883" s="10"/>
      <c r="CX4883" s="10"/>
      <c r="CY4883" s="10"/>
      <c r="CZ4883" s="10"/>
      <c r="DA4883" s="10"/>
      <c r="DB4883" s="10"/>
    </row>
    <row r="4884" spans="1:106" s="12" customFormat="1" ht="98" x14ac:dyDescent="0.15">
      <c r="A4884" s="3" t="s">
        <v>9314</v>
      </c>
      <c r="B4884" s="3" t="str">
        <f t="shared" si="76"/>
        <v>M_ACC_2058</v>
      </c>
      <c r="C4884" s="4" t="s">
        <v>42</v>
      </c>
      <c r="D4884" s="42">
        <v>2058</v>
      </c>
      <c r="E4884" s="49">
        <v>4693.7254579999999</v>
      </c>
      <c r="F4884" s="49">
        <v>16.242002490000001</v>
      </c>
      <c r="G4884" s="49">
        <v>4.4968334419999998</v>
      </c>
      <c r="H4884" s="49">
        <v>3.611875489</v>
      </c>
      <c r="I4884" s="36">
        <v>3.0399099999999998E-4</v>
      </c>
      <c r="J4884" s="36">
        <v>2.0299250000000001E-3</v>
      </c>
      <c r="K4884" s="4" t="s">
        <v>56</v>
      </c>
      <c r="L4884" s="4">
        <v>15488</v>
      </c>
      <c r="M4884" s="4" t="s">
        <v>10676</v>
      </c>
      <c r="N4884" s="4" t="s">
        <v>10677</v>
      </c>
      <c r="O4884" s="5">
        <v>6.0999999999999997E-165</v>
      </c>
      <c r="P4884" s="4" t="s">
        <v>10678</v>
      </c>
      <c r="Q4884" s="4" t="s">
        <v>10679</v>
      </c>
      <c r="R4884" s="4" t="s">
        <v>10678</v>
      </c>
      <c r="S4884" s="4" t="s">
        <v>2728</v>
      </c>
      <c r="T4884" s="4" t="s">
        <v>1915</v>
      </c>
      <c r="U4884" s="4" t="s">
        <v>2900</v>
      </c>
      <c r="V4884" s="4" t="s">
        <v>2901</v>
      </c>
      <c r="W4884" s="4" t="s">
        <v>3462</v>
      </c>
      <c r="X4884" s="23" t="s">
        <v>3463</v>
      </c>
      <c r="Y4884" s="67">
        <v>2.2999999999999999E-184</v>
      </c>
      <c r="Z4884" s="23" t="s">
        <v>3462</v>
      </c>
      <c r="AA4884" s="73" t="s">
        <v>2857</v>
      </c>
      <c r="AB4884" s="67">
        <v>2.2999999999999999E-184</v>
      </c>
      <c r="AC4884" s="23" t="s">
        <v>10680</v>
      </c>
      <c r="AD4884" s="4" t="s">
        <v>10681</v>
      </c>
      <c r="AE4884" s="30">
        <v>100</v>
      </c>
      <c r="AF4884" s="30">
        <v>373</v>
      </c>
      <c r="AG4884" s="30">
        <v>0</v>
      </c>
      <c r="AH4884" s="30">
        <v>0</v>
      </c>
      <c r="AI4884" s="30">
        <v>1</v>
      </c>
      <c r="AJ4884" s="30">
        <v>373</v>
      </c>
      <c r="AK4884" s="30">
        <v>1</v>
      </c>
      <c r="AL4884" s="30">
        <v>373</v>
      </c>
      <c r="AM4884" s="30">
        <v>0</v>
      </c>
      <c r="AN4884" s="30">
        <v>753</v>
      </c>
      <c r="AO4884" s="23" t="s">
        <v>10682</v>
      </c>
      <c r="AP4884" s="59" t="s">
        <v>10683</v>
      </c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10"/>
      <c r="BD4884" s="10"/>
      <c r="BE4884" s="10"/>
      <c r="BF4884" s="10"/>
      <c r="BG4884" s="10"/>
      <c r="BH4884" s="10"/>
      <c r="BI4884" s="10"/>
      <c r="BJ4884" s="10"/>
      <c r="BK4884" s="10"/>
      <c r="BL4884" s="10"/>
      <c r="BM4884" s="10"/>
      <c r="BN4884" s="10"/>
      <c r="BO4884" s="10"/>
      <c r="BP4884" s="10"/>
      <c r="BQ4884" s="10"/>
      <c r="BR4884" s="10"/>
      <c r="BS4884" s="10"/>
      <c r="BT4884" s="10"/>
      <c r="BU4884" s="10"/>
      <c r="BV4884" s="10"/>
      <c r="BW4884" s="10"/>
      <c r="BX4884" s="10"/>
      <c r="BY4884" s="10"/>
      <c r="BZ4884" s="10"/>
      <c r="CA4884" s="10"/>
      <c r="CB4884" s="10"/>
      <c r="CC4884" s="10"/>
      <c r="CD4884" s="10"/>
      <c r="CE4884" s="10"/>
      <c r="CF4884" s="10"/>
      <c r="CG4884" s="10"/>
      <c r="CH4884" s="10"/>
      <c r="CI4884" s="10"/>
      <c r="CJ4884" s="10"/>
      <c r="CK4884" s="10"/>
      <c r="CL4884" s="10"/>
      <c r="CM4884" s="10"/>
      <c r="CN4884" s="10"/>
      <c r="CO4884" s="10"/>
      <c r="CP4884" s="10"/>
      <c r="CQ4884" s="10"/>
      <c r="CR4884" s="10"/>
      <c r="CS4884" s="10"/>
      <c r="CT4884" s="10"/>
      <c r="CU4884" s="10"/>
      <c r="CV4884" s="10"/>
      <c r="CW4884" s="10"/>
      <c r="CX4884" s="10"/>
      <c r="CY4884" s="10"/>
      <c r="CZ4884" s="10"/>
      <c r="DA4884" s="10"/>
      <c r="DB4884" s="10"/>
    </row>
    <row r="4885" spans="1:106" s="12" customFormat="1" ht="98" x14ac:dyDescent="0.15">
      <c r="A4885" s="3" t="s">
        <v>9314</v>
      </c>
      <c r="B4885" s="3" t="str">
        <f t="shared" si="76"/>
        <v>M_ACC_2063</v>
      </c>
      <c r="C4885" s="4" t="s">
        <v>42</v>
      </c>
      <c r="D4885" s="42">
        <v>2063</v>
      </c>
      <c r="E4885" s="49">
        <v>7706.879637</v>
      </c>
      <c r="F4885" s="49">
        <v>26.646441809999999</v>
      </c>
      <c r="G4885" s="49">
        <v>4.4872852310000004</v>
      </c>
      <c r="H4885" s="49">
        <v>5.9382099520000002</v>
      </c>
      <c r="I4885" s="36">
        <v>2.88E-9</v>
      </c>
      <c r="J4885" s="36">
        <v>2.18E-8</v>
      </c>
      <c r="K4885" s="4" t="s">
        <v>43</v>
      </c>
      <c r="L4885" s="4">
        <v>22658</v>
      </c>
      <c r="M4885" s="4" t="s">
        <v>1307</v>
      </c>
      <c r="N4885" s="4" t="s">
        <v>1308</v>
      </c>
      <c r="O4885" s="5">
        <v>4.4000000000000003E-170</v>
      </c>
      <c r="P4885" s="4" t="s">
        <v>1309</v>
      </c>
      <c r="Q4885" s="4" t="s">
        <v>1310</v>
      </c>
      <c r="R4885" s="4" t="s">
        <v>1309</v>
      </c>
      <c r="S4885" s="4" t="s">
        <v>1311</v>
      </c>
      <c r="T4885" s="4" t="s">
        <v>1293</v>
      </c>
      <c r="U4885" s="4" t="s">
        <v>1293</v>
      </c>
      <c r="V4885" s="4" t="s">
        <v>1294</v>
      </c>
      <c r="W4885" s="4" t="s">
        <v>1295</v>
      </c>
      <c r="X4885" s="23" t="s">
        <v>1296</v>
      </c>
      <c r="Y4885" s="67">
        <v>1E-209</v>
      </c>
      <c r="Z4885" s="23" t="s">
        <v>1295</v>
      </c>
      <c r="AA4885" s="73" t="s">
        <v>1297</v>
      </c>
      <c r="AB4885" s="67">
        <v>1E-209</v>
      </c>
      <c r="AC4885" s="23" t="s">
        <v>10077</v>
      </c>
      <c r="AD4885" s="4" t="s">
        <v>10078</v>
      </c>
      <c r="AE4885" s="30">
        <v>100</v>
      </c>
      <c r="AF4885" s="30">
        <v>400</v>
      </c>
      <c r="AG4885" s="30">
        <v>0</v>
      </c>
      <c r="AH4885" s="30">
        <v>0</v>
      </c>
      <c r="AI4885" s="30">
        <v>1</v>
      </c>
      <c r="AJ4885" s="30">
        <v>400</v>
      </c>
      <c r="AK4885" s="30">
        <v>1</v>
      </c>
      <c r="AL4885" s="30">
        <v>400</v>
      </c>
      <c r="AM4885" s="30">
        <v>0</v>
      </c>
      <c r="AN4885" s="30">
        <v>813</v>
      </c>
      <c r="AO4885" s="23" t="s">
        <v>10079</v>
      </c>
      <c r="AP4885" s="59" t="s">
        <v>10080</v>
      </c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10"/>
      <c r="BD4885" s="10"/>
      <c r="BE4885" s="10"/>
      <c r="BF4885" s="10"/>
      <c r="BG4885" s="10"/>
      <c r="BH4885" s="10"/>
      <c r="BI4885" s="10"/>
      <c r="BJ4885" s="10"/>
      <c r="BK4885" s="10"/>
      <c r="BL4885" s="10"/>
      <c r="BM4885" s="10"/>
      <c r="BN4885" s="10"/>
      <c r="BO4885" s="10"/>
      <c r="BP4885" s="10"/>
      <c r="BQ4885" s="10"/>
      <c r="BR4885" s="10"/>
      <c r="BS4885" s="10"/>
      <c r="BT4885" s="10"/>
      <c r="BU4885" s="10"/>
      <c r="BV4885" s="10"/>
      <c r="BW4885" s="10"/>
      <c r="BX4885" s="10"/>
      <c r="BY4885" s="10"/>
      <c r="BZ4885" s="10"/>
      <c r="CA4885" s="10"/>
      <c r="CB4885" s="10"/>
      <c r="CC4885" s="10"/>
      <c r="CD4885" s="10"/>
      <c r="CE4885" s="10"/>
      <c r="CF4885" s="10"/>
      <c r="CG4885" s="10"/>
      <c r="CH4885" s="10"/>
      <c r="CI4885" s="10"/>
      <c r="CJ4885" s="10"/>
      <c r="CK4885" s="10"/>
      <c r="CL4885" s="10"/>
      <c r="CM4885" s="10"/>
      <c r="CN4885" s="10"/>
      <c r="CO4885" s="10"/>
      <c r="CP4885" s="10"/>
      <c r="CQ4885" s="10"/>
      <c r="CR4885" s="10"/>
      <c r="CS4885" s="10"/>
      <c r="CT4885" s="10"/>
      <c r="CU4885" s="10"/>
      <c r="CV4885" s="10"/>
      <c r="CW4885" s="10"/>
      <c r="CX4885" s="10"/>
      <c r="CY4885" s="10"/>
      <c r="CZ4885" s="10"/>
      <c r="DA4885" s="10"/>
      <c r="DB4885" s="10"/>
    </row>
    <row r="4886" spans="1:106" s="12" customFormat="1" ht="98" x14ac:dyDescent="0.15">
      <c r="A4886" s="3" t="s">
        <v>9314</v>
      </c>
      <c r="B4886" s="3" t="str">
        <f t="shared" si="76"/>
        <v>M_ACC_2063</v>
      </c>
      <c r="C4886" s="4" t="s">
        <v>42</v>
      </c>
      <c r="D4886" s="42">
        <v>2063</v>
      </c>
      <c r="E4886" s="49">
        <v>7706.879637</v>
      </c>
      <c r="F4886" s="49">
        <v>26.41272369</v>
      </c>
      <c r="G4886" s="49">
        <v>4.4661829839999996</v>
      </c>
      <c r="H4886" s="49">
        <v>5.9139367519999997</v>
      </c>
      <c r="I4886" s="36">
        <v>3.34E-9</v>
      </c>
      <c r="J4886" s="36">
        <v>2.1900000000000001E-8</v>
      </c>
      <c r="K4886" s="4" t="s">
        <v>49</v>
      </c>
      <c r="L4886" s="4">
        <v>3312</v>
      </c>
      <c r="M4886" s="4" t="s">
        <v>1307</v>
      </c>
      <c r="N4886" s="4" t="s">
        <v>1308</v>
      </c>
      <c r="O4886" s="5">
        <v>4.4000000000000003E-170</v>
      </c>
      <c r="P4886" s="4" t="s">
        <v>1309</v>
      </c>
      <c r="Q4886" s="4" t="s">
        <v>1310</v>
      </c>
      <c r="R4886" s="4" t="s">
        <v>1309</v>
      </c>
      <c r="S4886" s="4" t="s">
        <v>1311</v>
      </c>
      <c r="T4886" s="4" t="s">
        <v>1293</v>
      </c>
      <c r="U4886" s="4" t="s">
        <v>1293</v>
      </c>
      <c r="V4886" s="4" t="s">
        <v>1294</v>
      </c>
      <c r="W4886" s="4" t="s">
        <v>1295</v>
      </c>
      <c r="X4886" s="23" t="s">
        <v>1296</v>
      </c>
      <c r="Y4886" s="67">
        <v>1E-209</v>
      </c>
      <c r="Z4886" s="23" t="s">
        <v>1295</v>
      </c>
      <c r="AA4886" s="73" t="s">
        <v>1297</v>
      </c>
      <c r="AB4886" s="67">
        <v>1E-209</v>
      </c>
      <c r="AC4886" s="23" t="s">
        <v>10077</v>
      </c>
      <c r="AD4886" s="4" t="s">
        <v>10078</v>
      </c>
      <c r="AE4886" s="30">
        <v>100</v>
      </c>
      <c r="AF4886" s="30">
        <v>400</v>
      </c>
      <c r="AG4886" s="30">
        <v>0</v>
      </c>
      <c r="AH4886" s="30">
        <v>0</v>
      </c>
      <c r="AI4886" s="30">
        <v>1</v>
      </c>
      <c r="AJ4886" s="30">
        <v>400</v>
      </c>
      <c r="AK4886" s="30">
        <v>1</v>
      </c>
      <c r="AL4886" s="30">
        <v>400</v>
      </c>
      <c r="AM4886" s="30">
        <v>0</v>
      </c>
      <c r="AN4886" s="30">
        <v>813</v>
      </c>
      <c r="AO4886" s="23" t="s">
        <v>10079</v>
      </c>
      <c r="AP4886" s="59" t="s">
        <v>10080</v>
      </c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10"/>
      <c r="BD4886" s="10"/>
      <c r="BE4886" s="10"/>
      <c r="BF4886" s="10"/>
      <c r="BG4886" s="10"/>
      <c r="BH4886" s="10"/>
      <c r="BI4886" s="10"/>
      <c r="BJ4886" s="10"/>
      <c r="BK4886" s="10"/>
      <c r="BL4886" s="10"/>
      <c r="BM4886" s="10"/>
      <c r="BN4886" s="10"/>
      <c r="BO4886" s="10"/>
      <c r="BP4886" s="10"/>
      <c r="BQ4886" s="10"/>
      <c r="BR4886" s="10"/>
      <c r="BS4886" s="10"/>
      <c r="BT4886" s="10"/>
      <c r="BU4886" s="10"/>
      <c r="BV4886" s="10"/>
      <c r="BW4886" s="10"/>
      <c r="BX4886" s="10"/>
      <c r="BY4886" s="10"/>
      <c r="BZ4886" s="10"/>
      <c r="CA4886" s="10"/>
      <c r="CB4886" s="10"/>
      <c r="CC4886" s="10"/>
      <c r="CD4886" s="10"/>
      <c r="CE4886" s="10"/>
      <c r="CF4886" s="10"/>
      <c r="CG4886" s="10"/>
      <c r="CH4886" s="10"/>
      <c r="CI4886" s="10"/>
      <c r="CJ4886" s="10"/>
      <c r="CK4886" s="10"/>
      <c r="CL4886" s="10"/>
      <c r="CM4886" s="10"/>
      <c r="CN4886" s="10"/>
      <c r="CO4886" s="10"/>
      <c r="CP4886" s="10"/>
      <c r="CQ4886" s="10"/>
      <c r="CR4886" s="10"/>
      <c r="CS4886" s="10"/>
      <c r="CT4886" s="10"/>
      <c r="CU4886" s="10"/>
      <c r="CV4886" s="10"/>
      <c r="CW4886" s="10"/>
      <c r="CX4886" s="10"/>
      <c r="CY4886" s="10"/>
      <c r="CZ4886" s="10"/>
      <c r="DA4886" s="10"/>
      <c r="DB4886" s="10"/>
    </row>
    <row r="4887" spans="1:106" s="12" customFormat="1" ht="98" x14ac:dyDescent="0.15">
      <c r="A4887" s="3" t="s">
        <v>9314</v>
      </c>
      <c r="B4887" s="3" t="str">
        <f t="shared" si="76"/>
        <v>M_ACC_2063</v>
      </c>
      <c r="C4887" s="4" t="s">
        <v>42</v>
      </c>
      <c r="D4887" s="42">
        <v>2063</v>
      </c>
      <c r="E4887" s="49">
        <v>7706.879637</v>
      </c>
      <c r="F4887" s="49">
        <v>26.14578358</v>
      </c>
      <c r="G4887" s="49">
        <v>4.4854423729999997</v>
      </c>
      <c r="H4887" s="49">
        <v>5.8290312100000001</v>
      </c>
      <c r="I4887" s="36">
        <v>5.5800000000000002E-9</v>
      </c>
      <c r="J4887" s="36">
        <v>4.4999999999999999E-8</v>
      </c>
      <c r="K4887" s="4" t="s">
        <v>56</v>
      </c>
      <c r="L4887" s="4">
        <v>24408</v>
      </c>
      <c r="M4887" s="4" t="s">
        <v>1307</v>
      </c>
      <c r="N4887" s="4" t="s">
        <v>1308</v>
      </c>
      <c r="O4887" s="5">
        <v>4.4000000000000003E-170</v>
      </c>
      <c r="P4887" s="4" t="s">
        <v>1309</v>
      </c>
      <c r="Q4887" s="4" t="s">
        <v>1310</v>
      </c>
      <c r="R4887" s="4" t="s">
        <v>1309</v>
      </c>
      <c r="S4887" s="4" t="s">
        <v>1311</v>
      </c>
      <c r="T4887" s="4" t="s">
        <v>1293</v>
      </c>
      <c r="U4887" s="4" t="s">
        <v>1293</v>
      </c>
      <c r="V4887" s="4" t="s">
        <v>1294</v>
      </c>
      <c r="W4887" s="4" t="s">
        <v>1295</v>
      </c>
      <c r="X4887" s="23" t="s">
        <v>1296</v>
      </c>
      <c r="Y4887" s="67">
        <v>1E-209</v>
      </c>
      <c r="Z4887" s="23" t="s">
        <v>1295</v>
      </c>
      <c r="AA4887" s="73" t="s">
        <v>1297</v>
      </c>
      <c r="AB4887" s="67">
        <v>1E-209</v>
      </c>
      <c r="AC4887" s="23" t="s">
        <v>10077</v>
      </c>
      <c r="AD4887" s="4" t="s">
        <v>10078</v>
      </c>
      <c r="AE4887" s="30">
        <v>100</v>
      </c>
      <c r="AF4887" s="30">
        <v>400</v>
      </c>
      <c r="AG4887" s="30">
        <v>0</v>
      </c>
      <c r="AH4887" s="30">
        <v>0</v>
      </c>
      <c r="AI4887" s="30">
        <v>1</v>
      </c>
      <c r="AJ4887" s="30">
        <v>400</v>
      </c>
      <c r="AK4887" s="30">
        <v>1</v>
      </c>
      <c r="AL4887" s="30">
        <v>400</v>
      </c>
      <c r="AM4887" s="30">
        <v>0</v>
      </c>
      <c r="AN4887" s="30">
        <v>813</v>
      </c>
      <c r="AO4887" s="23" t="s">
        <v>10079</v>
      </c>
      <c r="AP4887" s="59" t="s">
        <v>10080</v>
      </c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10"/>
      <c r="BD4887" s="10"/>
      <c r="BE4887" s="10"/>
      <c r="BF4887" s="10"/>
      <c r="BG4887" s="10"/>
      <c r="BH4887" s="10"/>
      <c r="BI4887" s="10"/>
      <c r="BJ4887" s="10"/>
      <c r="BK4887" s="10"/>
      <c r="BL4887" s="10"/>
      <c r="BM4887" s="10"/>
      <c r="BN4887" s="10"/>
      <c r="BO4887" s="10"/>
      <c r="BP4887" s="10"/>
      <c r="BQ4887" s="10"/>
      <c r="BR4887" s="10"/>
      <c r="BS4887" s="10"/>
      <c r="BT4887" s="10"/>
      <c r="BU4887" s="10"/>
      <c r="BV4887" s="10"/>
      <c r="BW4887" s="10"/>
      <c r="BX4887" s="10"/>
      <c r="BY4887" s="10"/>
      <c r="BZ4887" s="10"/>
      <c r="CA4887" s="10"/>
      <c r="CB4887" s="10"/>
      <c r="CC4887" s="10"/>
      <c r="CD4887" s="10"/>
      <c r="CE4887" s="10"/>
      <c r="CF4887" s="10"/>
      <c r="CG4887" s="10"/>
      <c r="CH4887" s="10"/>
      <c r="CI4887" s="10"/>
      <c r="CJ4887" s="10"/>
      <c r="CK4887" s="10"/>
      <c r="CL4887" s="10"/>
      <c r="CM4887" s="10"/>
      <c r="CN4887" s="10"/>
      <c r="CO4887" s="10"/>
      <c r="CP4887" s="10"/>
      <c r="CQ4887" s="10"/>
      <c r="CR4887" s="10"/>
      <c r="CS4887" s="10"/>
      <c r="CT4887" s="10"/>
      <c r="CU4887" s="10"/>
      <c r="CV4887" s="10"/>
      <c r="CW4887" s="10"/>
      <c r="CX4887" s="10"/>
      <c r="CY4887" s="10"/>
      <c r="CZ4887" s="10"/>
      <c r="DA4887" s="10"/>
      <c r="DB4887" s="10"/>
    </row>
    <row r="4888" spans="1:106" s="12" customFormat="1" ht="126" x14ac:dyDescent="0.15">
      <c r="A4888" s="3" t="s">
        <v>9314</v>
      </c>
      <c r="B4888" s="3" t="str">
        <f t="shared" si="76"/>
        <v>M_ACC_2071</v>
      </c>
      <c r="C4888" s="4" t="s">
        <v>42</v>
      </c>
      <c r="D4888" s="42">
        <v>2071</v>
      </c>
      <c r="E4888" s="49">
        <v>5785.7978439999997</v>
      </c>
      <c r="F4888" s="49">
        <v>25.034086890000001</v>
      </c>
      <c r="G4888" s="49">
        <v>4.4914793040000003</v>
      </c>
      <c r="H4888" s="49">
        <v>5.5736841239999997</v>
      </c>
      <c r="I4888" s="36">
        <v>2.4900000000000001E-8</v>
      </c>
      <c r="J4888" s="36">
        <v>1.73E-7</v>
      </c>
      <c r="K4888" s="4" t="s">
        <v>43</v>
      </c>
      <c r="L4888" s="4">
        <v>11619</v>
      </c>
      <c r="M4888" s="4" t="s">
        <v>11048</v>
      </c>
      <c r="N4888" s="4" t="s">
        <v>11049</v>
      </c>
      <c r="O4888" s="5">
        <v>1.8E-73</v>
      </c>
      <c r="P4888" s="4" t="s">
        <v>44</v>
      </c>
      <c r="Q4888" s="4" t="s">
        <v>44</v>
      </c>
      <c r="R4888" s="4" t="s">
        <v>44</v>
      </c>
      <c r="S4888" s="4" t="s">
        <v>44</v>
      </c>
      <c r="T4888" s="4" t="s">
        <v>581</v>
      </c>
      <c r="U4888" s="4" t="s">
        <v>581</v>
      </c>
      <c r="V4888" s="4" t="s">
        <v>582</v>
      </c>
      <c r="W4888" s="4" t="s">
        <v>6159</v>
      </c>
      <c r="X4888" s="23" t="s">
        <v>6160</v>
      </c>
      <c r="Y4888" s="67">
        <v>1.6000000000000001E-114</v>
      </c>
      <c r="Z4888" s="23" t="s">
        <v>44</v>
      </c>
      <c r="AA4888" s="73" t="s">
        <v>44</v>
      </c>
      <c r="AB4888" s="23" t="s">
        <v>44</v>
      </c>
      <c r="AC4888" s="23" t="s">
        <v>11076</v>
      </c>
      <c r="AD4888" s="4" t="s">
        <v>11077</v>
      </c>
      <c r="AE4888" s="30">
        <v>100</v>
      </c>
      <c r="AF4888" s="30">
        <v>390</v>
      </c>
      <c r="AG4888" s="30">
        <v>0</v>
      </c>
      <c r="AH4888" s="30">
        <v>0</v>
      </c>
      <c r="AI4888" s="30">
        <v>1</v>
      </c>
      <c r="AJ4888" s="30">
        <v>390</v>
      </c>
      <c r="AK4888" s="30">
        <v>1</v>
      </c>
      <c r="AL4888" s="30">
        <v>390</v>
      </c>
      <c r="AM4888" s="30">
        <v>0</v>
      </c>
      <c r="AN4888" s="30">
        <v>803</v>
      </c>
      <c r="AO4888" s="23" t="s">
        <v>11052</v>
      </c>
      <c r="AP4888" s="59" t="s">
        <v>11078</v>
      </c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10"/>
      <c r="BD4888" s="10"/>
      <c r="BE4888" s="10"/>
      <c r="BF4888" s="10"/>
      <c r="BG4888" s="10"/>
      <c r="BH4888" s="10"/>
      <c r="BI4888" s="10"/>
      <c r="BJ4888" s="10"/>
      <c r="BK4888" s="10"/>
      <c r="BL4888" s="10"/>
      <c r="BM4888" s="10"/>
      <c r="BN4888" s="10"/>
      <c r="BO4888" s="10"/>
      <c r="BP4888" s="10"/>
      <c r="BQ4888" s="10"/>
      <c r="BR4888" s="10"/>
      <c r="BS4888" s="10"/>
      <c r="BT4888" s="10"/>
      <c r="BU4888" s="10"/>
      <c r="BV4888" s="10"/>
      <c r="BW4888" s="10"/>
      <c r="BX4888" s="10"/>
      <c r="BY4888" s="10"/>
      <c r="BZ4888" s="10"/>
      <c r="CA4888" s="10"/>
      <c r="CB4888" s="10"/>
      <c r="CC4888" s="10"/>
      <c r="CD4888" s="10"/>
      <c r="CE4888" s="10"/>
      <c r="CF4888" s="10"/>
      <c r="CG4888" s="10"/>
      <c r="CH4888" s="10"/>
      <c r="CI4888" s="10"/>
      <c r="CJ4888" s="10"/>
      <c r="CK4888" s="10"/>
      <c r="CL4888" s="10"/>
      <c r="CM4888" s="10"/>
      <c r="CN4888" s="10"/>
      <c r="CO4888" s="10"/>
      <c r="CP4888" s="10"/>
      <c r="CQ4888" s="10"/>
      <c r="CR4888" s="10"/>
      <c r="CS4888" s="10"/>
      <c r="CT4888" s="10"/>
      <c r="CU4888" s="10"/>
      <c r="CV4888" s="10"/>
      <c r="CW4888" s="10"/>
      <c r="CX4888" s="10"/>
      <c r="CY4888" s="10"/>
      <c r="CZ4888" s="10"/>
      <c r="DA4888" s="10"/>
      <c r="DB4888" s="10"/>
    </row>
    <row r="4889" spans="1:106" s="12" customFormat="1" ht="126" x14ac:dyDescent="0.15">
      <c r="A4889" s="3" t="s">
        <v>9314</v>
      </c>
      <c r="B4889" s="3" t="str">
        <f t="shared" si="76"/>
        <v>M_ACC_2071</v>
      </c>
      <c r="C4889" s="4" t="s">
        <v>42</v>
      </c>
      <c r="D4889" s="42">
        <v>2071</v>
      </c>
      <c r="E4889" s="49">
        <v>5785.7978439999997</v>
      </c>
      <c r="F4889" s="49">
        <v>24.846439969999999</v>
      </c>
      <c r="G4889" s="49">
        <v>4.488419296</v>
      </c>
      <c r="H4889" s="49">
        <v>5.5356771130000002</v>
      </c>
      <c r="I4889" s="36">
        <v>3.1E-8</v>
      </c>
      <c r="J4889" s="36">
        <v>1.86E-7</v>
      </c>
      <c r="K4889" s="4" t="s">
        <v>49</v>
      </c>
      <c r="L4889" s="4">
        <v>3397</v>
      </c>
      <c r="M4889" s="4" t="s">
        <v>11048</v>
      </c>
      <c r="N4889" s="4" t="s">
        <v>11049</v>
      </c>
      <c r="O4889" s="5">
        <v>1.8E-73</v>
      </c>
      <c r="P4889" s="4" t="s">
        <v>44</v>
      </c>
      <c r="Q4889" s="4" t="s">
        <v>44</v>
      </c>
      <c r="R4889" s="4" t="s">
        <v>44</v>
      </c>
      <c r="S4889" s="4" t="s">
        <v>44</v>
      </c>
      <c r="T4889" s="4" t="s">
        <v>581</v>
      </c>
      <c r="U4889" s="4" t="s">
        <v>581</v>
      </c>
      <c r="V4889" s="4" t="s">
        <v>582</v>
      </c>
      <c r="W4889" s="4" t="s">
        <v>6159</v>
      </c>
      <c r="X4889" s="23" t="s">
        <v>6160</v>
      </c>
      <c r="Y4889" s="67">
        <v>1.6000000000000001E-114</v>
      </c>
      <c r="Z4889" s="23" t="s">
        <v>44</v>
      </c>
      <c r="AA4889" s="73" t="s">
        <v>44</v>
      </c>
      <c r="AB4889" s="23" t="s">
        <v>44</v>
      </c>
      <c r="AC4889" s="23" t="s">
        <v>11076</v>
      </c>
      <c r="AD4889" s="4" t="s">
        <v>11077</v>
      </c>
      <c r="AE4889" s="30">
        <v>100</v>
      </c>
      <c r="AF4889" s="30">
        <v>390</v>
      </c>
      <c r="AG4889" s="30">
        <v>0</v>
      </c>
      <c r="AH4889" s="30">
        <v>0</v>
      </c>
      <c r="AI4889" s="30">
        <v>1</v>
      </c>
      <c r="AJ4889" s="30">
        <v>390</v>
      </c>
      <c r="AK4889" s="30">
        <v>1</v>
      </c>
      <c r="AL4889" s="30">
        <v>390</v>
      </c>
      <c r="AM4889" s="30">
        <v>0</v>
      </c>
      <c r="AN4889" s="30">
        <v>803</v>
      </c>
      <c r="AO4889" s="23" t="s">
        <v>11052</v>
      </c>
      <c r="AP4889" s="59" t="s">
        <v>11078</v>
      </c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10"/>
      <c r="BD4889" s="10"/>
      <c r="BE4889" s="10"/>
      <c r="BF4889" s="10"/>
      <c r="BG4889" s="10"/>
      <c r="BH4889" s="10"/>
      <c r="BI4889" s="10"/>
      <c r="BJ4889" s="10"/>
      <c r="BK4889" s="10"/>
      <c r="BL4889" s="10"/>
      <c r="BM4889" s="10"/>
      <c r="BN4889" s="10"/>
      <c r="BO4889" s="10"/>
      <c r="BP4889" s="10"/>
      <c r="BQ4889" s="10"/>
      <c r="BR4889" s="10"/>
      <c r="BS4889" s="10"/>
      <c r="BT4889" s="10"/>
      <c r="BU4889" s="10"/>
      <c r="BV4889" s="10"/>
      <c r="BW4889" s="10"/>
      <c r="BX4889" s="10"/>
      <c r="BY4889" s="10"/>
      <c r="BZ4889" s="10"/>
      <c r="CA4889" s="10"/>
      <c r="CB4889" s="10"/>
      <c r="CC4889" s="10"/>
      <c r="CD4889" s="10"/>
      <c r="CE4889" s="10"/>
      <c r="CF4889" s="10"/>
      <c r="CG4889" s="10"/>
      <c r="CH4889" s="10"/>
      <c r="CI4889" s="10"/>
      <c r="CJ4889" s="10"/>
      <c r="CK4889" s="10"/>
      <c r="CL4889" s="10"/>
      <c r="CM4889" s="10"/>
      <c r="CN4889" s="10"/>
      <c r="CO4889" s="10"/>
      <c r="CP4889" s="10"/>
      <c r="CQ4889" s="10"/>
      <c r="CR4889" s="10"/>
      <c r="CS4889" s="10"/>
      <c r="CT4889" s="10"/>
      <c r="CU4889" s="10"/>
      <c r="CV4889" s="10"/>
      <c r="CW4889" s="10"/>
      <c r="CX4889" s="10"/>
      <c r="CY4889" s="10"/>
      <c r="CZ4889" s="10"/>
      <c r="DA4889" s="10"/>
      <c r="DB4889" s="10"/>
    </row>
    <row r="4890" spans="1:106" s="12" customFormat="1" ht="126" x14ac:dyDescent="0.15">
      <c r="A4890" s="3" t="s">
        <v>9314</v>
      </c>
      <c r="B4890" s="3" t="str">
        <f t="shared" si="76"/>
        <v>M_ACC_2071</v>
      </c>
      <c r="C4890" s="4" t="s">
        <v>42</v>
      </c>
      <c r="D4890" s="42">
        <v>2071</v>
      </c>
      <c r="E4890" s="49">
        <v>5785.7978439999997</v>
      </c>
      <c r="F4890" s="49">
        <v>16.154516319999999</v>
      </c>
      <c r="G4890" s="49">
        <v>4.4963419470000003</v>
      </c>
      <c r="H4890" s="49">
        <v>3.5928131149999998</v>
      </c>
      <c r="I4890" s="36">
        <v>3.2712699999999997E-4</v>
      </c>
      <c r="J4890" s="36">
        <v>2.087621E-3</v>
      </c>
      <c r="K4890" s="4" t="s">
        <v>56</v>
      </c>
      <c r="L4890" s="4">
        <v>18518</v>
      </c>
      <c r="M4890" s="4" t="s">
        <v>11048</v>
      </c>
      <c r="N4890" s="4" t="s">
        <v>11049</v>
      </c>
      <c r="O4890" s="5">
        <v>1.8E-73</v>
      </c>
      <c r="P4890" s="4" t="s">
        <v>44</v>
      </c>
      <c r="Q4890" s="4" t="s">
        <v>44</v>
      </c>
      <c r="R4890" s="4" t="s">
        <v>44</v>
      </c>
      <c r="S4890" s="4" t="s">
        <v>44</v>
      </c>
      <c r="T4890" s="4" t="s">
        <v>581</v>
      </c>
      <c r="U4890" s="4" t="s">
        <v>581</v>
      </c>
      <c r="V4890" s="4" t="s">
        <v>582</v>
      </c>
      <c r="W4890" s="4" t="s">
        <v>6159</v>
      </c>
      <c r="X4890" s="23" t="s">
        <v>6160</v>
      </c>
      <c r="Y4890" s="67">
        <v>1.6000000000000001E-114</v>
      </c>
      <c r="Z4890" s="23" t="s">
        <v>44</v>
      </c>
      <c r="AA4890" s="73" t="s">
        <v>44</v>
      </c>
      <c r="AB4890" s="23" t="s">
        <v>44</v>
      </c>
      <c r="AC4890" s="23" t="s">
        <v>11076</v>
      </c>
      <c r="AD4890" s="4" t="s">
        <v>11077</v>
      </c>
      <c r="AE4890" s="30">
        <v>100</v>
      </c>
      <c r="AF4890" s="30">
        <v>390</v>
      </c>
      <c r="AG4890" s="30">
        <v>0</v>
      </c>
      <c r="AH4890" s="30">
        <v>0</v>
      </c>
      <c r="AI4890" s="30">
        <v>1</v>
      </c>
      <c r="AJ4890" s="30">
        <v>390</v>
      </c>
      <c r="AK4890" s="30">
        <v>1</v>
      </c>
      <c r="AL4890" s="30">
        <v>390</v>
      </c>
      <c r="AM4890" s="30">
        <v>0</v>
      </c>
      <c r="AN4890" s="30">
        <v>803</v>
      </c>
      <c r="AO4890" s="23" t="s">
        <v>11052</v>
      </c>
      <c r="AP4890" s="59" t="s">
        <v>11078</v>
      </c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10"/>
      <c r="BD4890" s="10"/>
      <c r="BE4890" s="10"/>
      <c r="BF4890" s="10"/>
      <c r="BG4890" s="10"/>
      <c r="BH4890" s="10"/>
      <c r="BI4890" s="10"/>
      <c r="BJ4890" s="10"/>
      <c r="BK4890" s="10"/>
      <c r="BL4890" s="10"/>
      <c r="BM4890" s="10"/>
      <c r="BN4890" s="10"/>
      <c r="BO4890" s="10"/>
      <c r="BP4890" s="10"/>
      <c r="BQ4890" s="10"/>
      <c r="BR4890" s="10"/>
      <c r="BS4890" s="10"/>
      <c r="BT4890" s="10"/>
      <c r="BU4890" s="10"/>
      <c r="BV4890" s="10"/>
      <c r="BW4890" s="10"/>
      <c r="BX4890" s="10"/>
      <c r="BY4890" s="10"/>
      <c r="BZ4890" s="10"/>
      <c r="CA4890" s="10"/>
      <c r="CB4890" s="10"/>
      <c r="CC4890" s="10"/>
      <c r="CD4890" s="10"/>
      <c r="CE4890" s="10"/>
      <c r="CF4890" s="10"/>
      <c r="CG4890" s="10"/>
      <c r="CH4890" s="10"/>
      <c r="CI4890" s="10"/>
      <c r="CJ4890" s="10"/>
      <c r="CK4890" s="10"/>
      <c r="CL4890" s="10"/>
      <c r="CM4890" s="10"/>
      <c r="CN4890" s="10"/>
      <c r="CO4890" s="10"/>
      <c r="CP4890" s="10"/>
      <c r="CQ4890" s="10"/>
      <c r="CR4890" s="10"/>
      <c r="CS4890" s="10"/>
      <c r="CT4890" s="10"/>
      <c r="CU4890" s="10"/>
      <c r="CV4890" s="10"/>
      <c r="CW4890" s="10"/>
      <c r="CX4890" s="10"/>
      <c r="CY4890" s="10"/>
      <c r="CZ4890" s="10"/>
      <c r="DA4890" s="10"/>
      <c r="DB4890" s="10"/>
    </row>
    <row r="4891" spans="1:106" s="12" customFormat="1" ht="140" x14ac:dyDescent="0.15">
      <c r="A4891" s="6" t="s">
        <v>9314</v>
      </c>
      <c r="B4891" s="6" t="str">
        <f t="shared" si="76"/>
        <v>M_ACC_2073</v>
      </c>
      <c r="C4891" s="7" t="s">
        <v>42</v>
      </c>
      <c r="D4891" s="43">
        <v>2073</v>
      </c>
      <c r="E4891" s="50">
        <v>1569.052179</v>
      </c>
      <c r="F4891" s="50">
        <v>-11.71710521</v>
      </c>
      <c r="G4891" s="50">
        <v>4.5581064070000004</v>
      </c>
      <c r="H4891" s="50">
        <v>-2.5706080920000001</v>
      </c>
      <c r="I4891" s="37">
        <v>1.0152013999999999E-2</v>
      </c>
      <c r="J4891" s="37">
        <v>4.3528497999999999E-2</v>
      </c>
      <c r="K4891" s="7" t="s">
        <v>56</v>
      </c>
      <c r="L4891" s="7">
        <v>6809</v>
      </c>
      <c r="M4891" s="7" t="s">
        <v>4449</v>
      </c>
      <c r="N4891" s="7" t="s">
        <v>4450</v>
      </c>
      <c r="O4891" s="8">
        <v>7.9000000000000002E-81</v>
      </c>
      <c r="P4891" s="7" t="s">
        <v>44</v>
      </c>
      <c r="Q4891" s="7" t="s">
        <v>44</v>
      </c>
      <c r="R4891" s="7" t="s">
        <v>44</v>
      </c>
      <c r="S4891" s="7" t="s">
        <v>44</v>
      </c>
      <c r="T4891" s="7" t="s">
        <v>581</v>
      </c>
      <c r="U4891" s="7" t="s">
        <v>581</v>
      </c>
      <c r="V4891" s="7" t="s">
        <v>582</v>
      </c>
      <c r="W4891" s="7" t="s">
        <v>4451</v>
      </c>
      <c r="X4891" s="24" t="s">
        <v>4452</v>
      </c>
      <c r="Y4891" s="68">
        <v>1.0000000000000001E-63</v>
      </c>
      <c r="Z4891" s="24" t="s">
        <v>44</v>
      </c>
      <c r="AA4891" s="74" t="s">
        <v>44</v>
      </c>
      <c r="AB4891" s="24" t="s">
        <v>44</v>
      </c>
      <c r="AC4891" s="24" t="s">
        <v>11788</v>
      </c>
      <c r="AD4891" s="7" t="s">
        <v>11789</v>
      </c>
      <c r="AE4891" s="31">
        <v>100</v>
      </c>
      <c r="AF4891" s="31">
        <v>318</v>
      </c>
      <c r="AG4891" s="31">
        <v>0</v>
      </c>
      <c r="AH4891" s="31">
        <v>0</v>
      </c>
      <c r="AI4891" s="31">
        <v>1</v>
      </c>
      <c r="AJ4891" s="31">
        <v>318</v>
      </c>
      <c r="AK4891" s="31">
        <v>1</v>
      </c>
      <c r="AL4891" s="31">
        <v>318</v>
      </c>
      <c r="AM4891" s="31">
        <v>0</v>
      </c>
      <c r="AN4891" s="31">
        <v>625</v>
      </c>
      <c r="AO4891" s="24" t="s">
        <v>11122</v>
      </c>
      <c r="AP4891" s="62" t="s">
        <v>11790</v>
      </c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10"/>
      <c r="BD4891" s="10"/>
      <c r="BE4891" s="10"/>
      <c r="BF4891" s="10"/>
      <c r="BG4891" s="10"/>
      <c r="BH4891" s="10"/>
      <c r="BI4891" s="10"/>
      <c r="BJ4891" s="10"/>
      <c r="BK4891" s="10"/>
      <c r="BL4891" s="10"/>
      <c r="BM4891" s="10"/>
      <c r="BN4891" s="10"/>
      <c r="BO4891" s="10"/>
      <c r="BP4891" s="10"/>
      <c r="BQ4891" s="10"/>
      <c r="BR4891" s="10"/>
      <c r="BS4891" s="10"/>
      <c r="BT4891" s="10"/>
      <c r="BU4891" s="10"/>
      <c r="BV4891" s="10"/>
      <c r="BW4891" s="10"/>
      <c r="BX4891" s="10"/>
      <c r="BY4891" s="10"/>
      <c r="BZ4891" s="10"/>
      <c r="CA4891" s="10"/>
      <c r="CB4891" s="10"/>
      <c r="CC4891" s="10"/>
      <c r="CD4891" s="10"/>
      <c r="CE4891" s="10"/>
      <c r="CF4891" s="10"/>
      <c r="CG4891" s="10"/>
      <c r="CH4891" s="10"/>
      <c r="CI4891" s="10"/>
      <c r="CJ4891" s="10"/>
      <c r="CK4891" s="10"/>
      <c r="CL4891" s="10"/>
      <c r="CM4891" s="10"/>
      <c r="CN4891" s="10"/>
      <c r="CO4891" s="10"/>
      <c r="CP4891" s="10"/>
      <c r="CQ4891" s="10"/>
      <c r="CR4891" s="10"/>
      <c r="CS4891" s="10"/>
      <c r="CT4891" s="10"/>
      <c r="CU4891" s="10"/>
      <c r="CV4891" s="10"/>
      <c r="CW4891" s="10"/>
      <c r="CX4891" s="10"/>
      <c r="CY4891" s="10"/>
      <c r="CZ4891" s="10"/>
      <c r="DA4891" s="10"/>
      <c r="DB4891" s="10"/>
    </row>
    <row r="4892" spans="1:106" s="12" customFormat="1" ht="168" x14ac:dyDescent="0.15">
      <c r="A4892" s="3" t="s">
        <v>9314</v>
      </c>
      <c r="B4892" s="3" t="str">
        <f t="shared" si="76"/>
        <v>M_ACC_2077</v>
      </c>
      <c r="C4892" s="4" t="s">
        <v>42</v>
      </c>
      <c r="D4892" s="42">
        <v>2077</v>
      </c>
      <c r="E4892" s="49">
        <v>4774.1926519999997</v>
      </c>
      <c r="F4892" s="49">
        <v>25.143882560000002</v>
      </c>
      <c r="G4892" s="49">
        <v>4.4914742030000001</v>
      </c>
      <c r="H4892" s="49">
        <v>5.5981358060000002</v>
      </c>
      <c r="I4892" s="36">
        <v>2.1699999999999999E-8</v>
      </c>
      <c r="J4892" s="36">
        <v>1.5699999999999999E-7</v>
      </c>
      <c r="K4892" s="4" t="s">
        <v>43</v>
      </c>
      <c r="L4892" s="4">
        <v>12082</v>
      </c>
      <c r="M4892" s="4" t="s">
        <v>11040</v>
      </c>
      <c r="N4892" s="4" t="s">
        <v>11041</v>
      </c>
      <c r="O4892" s="5">
        <v>4.4999999999999999E-228</v>
      </c>
      <c r="P4892" s="4" t="s">
        <v>44</v>
      </c>
      <c r="Q4892" s="4" t="s">
        <v>44</v>
      </c>
      <c r="R4892" s="4" t="s">
        <v>44</v>
      </c>
      <c r="S4892" s="4" t="s">
        <v>44</v>
      </c>
      <c r="T4892" s="4" t="s">
        <v>728</v>
      </c>
      <c r="U4892" s="4" t="s">
        <v>728</v>
      </c>
      <c r="V4892" s="4" t="s">
        <v>729</v>
      </c>
      <c r="W4892" s="4" t="s">
        <v>11042</v>
      </c>
      <c r="X4892" s="23" t="s">
        <v>11043</v>
      </c>
      <c r="Y4892" s="67">
        <v>8.1999999999999995E-214</v>
      </c>
      <c r="Z4892" s="23" t="s">
        <v>44</v>
      </c>
      <c r="AA4892" s="73" t="s">
        <v>44</v>
      </c>
      <c r="AB4892" s="23" t="s">
        <v>44</v>
      </c>
      <c r="AC4892" s="23" t="s">
        <v>11044</v>
      </c>
      <c r="AD4892" s="4" t="s">
        <v>11045</v>
      </c>
      <c r="AE4892" s="30">
        <v>100</v>
      </c>
      <c r="AF4892" s="30">
        <v>375</v>
      </c>
      <c r="AG4892" s="30">
        <v>0</v>
      </c>
      <c r="AH4892" s="30">
        <v>0</v>
      </c>
      <c r="AI4892" s="30">
        <v>1</v>
      </c>
      <c r="AJ4892" s="30">
        <v>375</v>
      </c>
      <c r="AK4892" s="30">
        <v>1</v>
      </c>
      <c r="AL4892" s="30">
        <v>375</v>
      </c>
      <c r="AM4892" s="30">
        <v>0</v>
      </c>
      <c r="AN4892" s="30">
        <v>763</v>
      </c>
      <c r="AO4892" s="23" t="s">
        <v>11046</v>
      </c>
      <c r="AP4892" s="59" t="s">
        <v>11047</v>
      </c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10"/>
      <c r="BD4892" s="10"/>
      <c r="BE4892" s="10"/>
      <c r="BF4892" s="10"/>
      <c r="BG4892" s="10"/>
      <c r="BH4892" s="10"/>
      <c r="BI4892" s="10"/>
      <c r="BJ4892" s="10"/>
      <c r="BK4892" s="10"/>
      <c r="BL4892" s="10"/>
      <c r="BM4892" s="10"/>
      <c r="BN4892" s="10"/>
      <c r="BO4892" s="10"/>
      <c r="BP4892" s="10"/>
      <c r="BQ4892" s="10"/>
      <c r="BR4892" s="10"/>
      <c r="BS4892" s="10"/>
      <c r="BT4892" s="10"/>
      <c r="BU4892" s="10"/>
      <c r="BV4892" s="10"/>
      <c r="BW4892" s="10"/>
      <c r="BX4892" s="10"/>
      <c r="BY4892" s="10"/>
      <c r="BZ4892" s="10"/>
      <c r="CA4892" s="10"/>
      <c r="CB4892" s="10"/>
      <c r="CC4892" s="10"/>
      <c r="CD4892" s="10"/>
      <c r="CE4892" s="10"/>
      <c r="CF4892" s="10"/>
      <c r="CG4892" s="10"/>
      <c r="CH4892" s="10"/>
      <c r="CI4892" s="10"/>
      <c r="CJ4892" s="10"/>
      <c r="CK4892" s="10"/>
      <c r="CL4892" s="10"/>
      <c r="CM4892" s="10"/>
      <c r="CN4892" s="10"/>
      <c r="CO4892" s="10"/>
      <c r="CP4892" s="10"/>
      <c r="CQ4892" s="10"/>
      <c r="CR4892" s="10"/>
      <c r="CS4892" s="10"/>
      <c r="CT4892" s="10"/>
      <c r="CU4892" s="10"/>
      <c r="CV4892" s="10"/>
      <c r="CW4892" s="10"/>
      <c r="CX4892" s="10"/>
      <c r="CY4892" s="10"/>
      <c r="CZ4892" s="10"/>
      <c r="DA4892" s="10"/>
      <c r="DB4892" s="10"/>
    </row>
    <row r="4893" spans="1:106" s="12" customFormat="1" ht="168" x14ac:dyDescent="0.15">
      <c r="A4893" s="3" t="s">
        <v>9314</v>
      </c>
      <c r="B4893" s="3" t="str">
        <f t="shared" si="76"/>
        <v>M_ACC_2077</v>
      </c>
      <c r="C4893" s="4" t="s">
        <v>42</v>
      </c>
      <c r="D4893" s="42">
        <v>2077</v>
      </c>
      <c r="E4893" s="49">
        <v>4774.1926519999997</v>
      </c>
      <c r="F4893" s="49">
        <v>24.890307020000002</v>
      </c>
      <c r="G4893" s="49">
        <v>4.4884248449999999</v>
      </c>
      <c r="H4893" s="49">
        <v>5.5454436420000004</v>
      </c>
      <c r="I4893" s="36">
        <v>2.9300000000000001E-8</v>
      </c>
      <c r="J4893" s="36">
        <v>1.8099999999999999E-7</v>
      </c>
      <c r="K4893" s="4" t="s">
        <v>49</v>
      </c>
      <c r="L4893" s="4">
        <v>1766</v>
      </c>
      <c r="M4893" s="4" t="s">
        <v>11040</v>
      </c>
      <c r="N4893" s="4" t="s">
        <v>11041</v>
      </c>
      <c r="O4893" s="5">
        <v>4.4999999999999999E-228</v>
      </c>
      <c r="P4893" s="4" t="s">
        <v>44</v>
      </c>
      <c r="Q4893" s="4" t="s">
        <v>44</v>
      </c>
      <c r="R4893" s="4" t="s">
        <v>44</v>
      </c>
      <c r="S4893" s="4" t="s">
        <v>44</v>
      </c>
      <c r="T4893" s="4" t="s">
        <v>728</v>
      </c>
      <c r="U4893" s="4" t="s">
        <v>728</v>
      </c>
      <c r="V4893" s="4" t="s">
        <v>729</v>
      </c>
      <c r="W4893" s="4" t="s">
        <v>11042</v>
      </c>
      <c r="X4893" s="23" t="s">
        <v>11043</v>
      </c>
      <c r="Y4893" s="67">
        <v>8.1999999999999995E-214</v>
      </c>
      <c r="Z4893" s="23" t="s">
        <v>44</v>
      </c>
      <c r="AA4893" s="73" t="s">
        <v>44</v>
      </c>
      <c r="AB4893" s="23" t="s">
        <v>44</v>
      </c>
      <c r="AC4893" s="23" t="s">
        <v>11044</v>
      </c>
      <c r="AD4893" s="4" t="s">
        <v>11045</v>
      </c>
      <c r="AE4893" s="30">
        <v>100</v>
      </c>
      <c r="AF4893" s="30">
        <v>375</v>
      </c>
      <c r="AG4893" s="30">
        <v>0</v>
      </c>
      <c r="AH4893" s="30">
        <v>0</v>
      </c>
      <c r="AI4893" s="30">
        <v>1</v>
      </c>
      <c r="AJ4893" s="30">
        <v>375</v>
      </c>
      <c r="AK4893" s="30">
        <v>1</v>
      </c>
      <c r="AL4893" s="30">
        <v>375</v>
      </c>
      <c r="AM4893" s="30">
        <v>0</v>
      </c>
      <c r="AN4893" s="30">
        <v>763</v>
      </c>
      <c r="AO4893" s="23" t="s">
        <v>11046</v>
      </c>
      <c r="AP4893" s="59" t="s">
        <v>11047</v>
      </c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10"/>
      <c r="BD4893" s="10"/>
      <c r="BE4893" s="10"/>
      <c r="BF4893" s="10"/>
      <c r="BG4893" s="10"/>
      <c r="BH4893" s="10"/>
      <c r="BI4893" s="10"/>
      <c r="BJ4893" s="10"/>
      <c r="BK4893" s="10"/>
      <c r="BL4893" s="10"/>
      <c r="BM4893" s="10"/>
      <c r="BN4893" s="10"/>
      <c r="BO4893" s="10"/>
      <c r="BP4893" s="10"/>
      <c r="BQ4893" s="10"/>
      <c r="BR4893" s="10"/>
      <c r="BS4893" s="10"/>
      <c r="BT4893" s="10"/>
      <c r="BU4893" s="10"/>
      <c r="BV4893" s="10"/>
      <c r="BW4893" s="10"/>
      <c r="BX4893" s="10"/>
      <c r="BY4893" s="10"/>
      <c r="BZ4893" s="10"/>
      <c r="CA4893" s="10"/>
      <c r="CB4893" s="10"/>
      <c r="CC4893" s="10"/>
      <c r="CD4893" s="10"/>
      <c r="CE4893" s="10"/>
      <c r="CF4893" s="10"/>
      <c r="CG4893" s="10"/>
      <c r="CH4893" s="10"/>
      <c r="CI4893" s="10"/>
      <c r="CJ4893" s="10"/>
      <c r="CK4893" s="10"/>
      <c r="CL4893" s="10"/>
      <c r="CM4893" s="10"/>
      <c r="CN4893" s="10"/>
      <c r="CO4893" s="10"/>
      <c r="CP4893" s="10"/>
      <c r="CQ4893" s="10"/>
      <c r="CR4893" s="10"/>
      <c r="CS4893" s="10"/>
      <c r="CT4893" s="10"/>
      <c r="CU4893" s="10"/>
      <c r="CV4893" s="10"/>
      <c r="CW4893" s="10"/>
      <c r="CX4893" s="10"/>
      <c r="CY4893" s="10"/>
      <c r="CZ4893" s="10"/>
      <c r="DA4893" s="10"/>
      <c r="DB4893" s="10"/>
    </row>
    <row r="4894" spans="1:106" s="12" customFormat="1" ht="168" x14ac:dyDescent="0.15">
      <c r="A4894" s="3" t="s">
        <v>9314</v>
      </c>
      <c r="B4894" s="3" t="str">
        <f t="shared" si="76"/>
        <v>M_ACC_2077</v>
      </c>
      <c r="C4894" s="4" t="s">
        <v>42</v>
      </c>
      <c r="D4894" s="42">
        <v>2077</v>
      </c>
      <c r="E4894" s="49">
        <v>4774.1926519999997</v>
      </c>
      <c r="F4894" s="49">
        <v>16.2348888</v>
      </c>
      <c r="G4894" s="49">
        <v>4.4968792029999998</v>
      </c>
      <c r="H4894" s="49">
        <v>3.6102568160000001</v>
      </c>
      <c r="I4894" s="36">
        <v>3.0589400000000002E-4</v>
      </c>
      <c r="J4894" s="36">
        <v>2.0299250000000001E-3</v>
      </c>
      <c r="K4894" s="4" t="s">
        <v>56</v>
      </c>
      <c r="L4894" s="4">
        <v>15405</v>
      </c>
      <c r="M4894" s="4" t="s">
        <v>11040</v>
      </c>
      <c r="N4894" s="4" t="s">
        <v>11041</v>
      </c>
      <c r="O4894" s="5">
        <v>4.4999999999999999E-228</v>
      </c>
      <c r="P4894" s="4" t="s">
        <v>44</v>
      </c>
      <c r="Q4894" s="4" t="s">
        <v>44</v>
      </c>
      <c r="R4894" s="4" t="s">
        <v>44</v>
      </c>
      <c r="S4894" s="4" t="s">
        <v>44</v>
      </c>
      <c r="T4894" s="4" t="s">
        <v>728</v>
      </c>
      <c r="U4894" s="4" t="s">
        <v>728</v>
      </c>
      <c r="V4894" s="4" t="s">
        <v>729</v>
      </c>
      <c r="W4894" s="4" t="s">
        <v>11042</v>
      </c>
      <c r="X4894" s="23" t="s">
        <v>11043</v>
      </c>
      <c r="Y4894" s="67">
        <v>8.1999999999999995E-214</v>
      </c>
      <c r="Z4894" s="23" t="s">
        <v>44</v>
      </c>
      <c r="AA4894" s="73" t="s">
        <v>44</v>
      </c>
      <c r="AB4894" s="23" t="s">
        <v>44</v>
      </c>
      <c r="AC4894" s="23" t="s">
        <v>11044</v>
      </c>
      <c r="AD4894" s="4" t="s">
        <v>11045</v>
      </c>
      <c r="AE4894" s="30">
        <v>100</v>
      </c>
      <c r="AF4894" s="30">
        <v>375</v>
      </c>
      <c r="AG4894" s="30">
        <v>0</v>
      </c>
      <c r="AH4894" s="30">
        <v>0</v>
      </c>
      <c r="AI4894" s="30">
        <v>1</v>
      </c>
      <c r="AJ4894" s="30">
        <v>375</v>
      </c>
      <c r="AK4894" s="30">
        <v>1</v>
      </c>
      <c r="AL4894" s="30">
        <v>375</v>
      </c>
      <c r="AM4894" s="30">
        <v>0</v>
      </c>
      <c r="AN4894" s="30">
        <v>763</v>
      </c>
      <c r="AO4894" s="23" t="s">
        <v>11046</v>
      </c>
      <c r="AP4894" s="59" t="s">
        <v>11047</v>
      </c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10"/>
      <c r="BD4894" s="10"/>
      <c r="BE4894" s="10"/>
      <c r="BF4894" s="10"/>
      <c r="BG4894" s="10"/>
      <c r="BH4894" s="10"/>
      <c r="BI4894" s="10"/>
      <c r="BJ4894" s="10"/>
      <c r="BK4894" s="10"/>
      <c r="BL4894" s="10"/>
      <c r="BM4894" s="10"/>
      <c r="BN4894" s="10"/>
      <c r="BO4894" s="10"/>
      <c r="BP4894" s="10"/>
      <c r="BQ4894" s="10"/>
      <c r="BR4894" s="10"/>
      <c r="BS4894" s="10"/>
      <c r="BT4894" s="10"/>
      <c r="BU4894" s="10"/>
      <c r="BV4894" s="10"/>
      <c r="BW4894" s="10"/>
      <c r="BX4894" s="10"/>
      <c r="BY4894" s="10"/>
      <c r="BZ4894" s="10"/>
      <c r="CA4894" s="10"/>
      <c r="CB4894" s="10"/>
      <c r="CC4894" s="10"/>
      <c r="CD4894" s="10"/>
      <c r="CE4894" s="10"/>
      <c r="CF4894" s="10"/>
      <c r="CG4894" s="10"/>
      <c r="CH4894" s="10"/>
      <c r="CI4894" s="10"/>
      <c r="CJ4894" s="10"/>
      <c r="CK4894" s="10"/>
      <c r="CL4894" s="10"/>
      <c r="CM4894" s="10"/>
      <c r="CN4894" s="10"/>
      <c r="CO4894" s="10"/>
      <c r="CP4894" s="10"/>
      <c r="CQ4894" s="10"/>
      <c r="CR4894" s="10"/>
      <c r="CS4894" s="10"/>
      <c r="CT4894" s="10"/>
      <c r="CU4894" s="10"/>
      <c r="CV4894" s="10"/>
      <c r="CW4894" s="10"/>
      <c r="CX4894" s="10"/>
      <c r="CY4894" s="10"/>
      <c r="CZ4894" s="10"/>
      <c r="DA4894" s="10"/>
      <c r="DB4894" s="10"/>
    </row>
    <row r="4895" spans="1:106" s="12" customFormat="1" ht="98" x14ac:dyDescent="0.15">
      <c r="A4895" s="6" t="s">
        <v>9314</v>
      </c>
      <c r="B4895" s="6" t="str">
        <f t="shared" si="76"/>
        <v>M_ACC_2079</v>
      </c>
      <c r="C4895" s="7" t="s">
        <v>42</v>
      </c>
      <c r="D4895" s="43">
        <v>2079</v>
      </c>
      <c r="E4895" s="50">
        <v>1532.4805719999999</v>
      </c>
      <c r="F4895" s="50">
        <v>-15.64565106</v>
      </c>
      <c r="G4895" s="50">
        <v>4.5580812440000003</v>
      </c>
      <c r="H4895" s="50">
        <v>-3.4325081599999998</v>
      </c>
      <c r="I4895" s="37">
        <v>5.9802599999999998E-4</v>
      </c>
      <c r="J4895" s="37">
        <v>3.731205E-3</v>
      </c>
      <c r="K4895" s="7" t="s">
        <v>56</v>
      </c>
      <c r="L4895" s="7">
        <v>6484</v>
      </c>
      <c r="M4895" s="7" t="s">
        <v>44</v>
      </c>
      <c r="N4895" s="7" t="s">
        <v>44</v>
      </c>
      <c r="O4895" s="7" t="s">
        <v>44</v>
      </c>
      <c r="P4895" s="7" t="s">
        <v>44</v>
      </c>
      <c r="Q4895" s="7" t="s">
        <v>44</v>
      </c>
      <c r="R4895" s="7" t="s">
        <v>44</v>
      </c>
      <c r="S4895" s="7" t="s">
        <v>44</v>
      </c>
      <c r="T4895" s="7" t="s">
        <v>44</v>
      </c>
      <c r="U4895" s="7" t="s">
        <v>44</v>
      </c>
      <c r="V4895" s="7" t="s">
        <v>44</v>
      </c>
      <c r="W4895" s="7" t="s">
        <v>44</v>
      </c>
      <c r="X4895" s="24" t="s">
        <v>44</v>
      </c>
      <c r="Y4895" s="24" t="s">
        <v>44</v>
      </c>
      <c r="Z4895" s="24" t="s">
        <v>44</v>
      </c>
      <c r="AA4895" s="74" t="s">
        <v>44</v>
      </c>
      <c r="AB4895" s="24" t="s">
        <v>44</v>
      </c>
      <c r="AC4895" s="24" t="s">
        <v>9631</v>
      </c>
      <c r="AD4895" s="7" t="s">
        <v>9632</v>
      </c>
      <c r="AE4895" s="31">
        <v>100</v>
      </c>
      <c r="AF4895" s="31">
        <v>334</v>
      </c>
      <c r="AG4895" s="31">
        <v>0</v>
      </c>
      <c r="AH4895" s="31">
        <v>0</v>
      </c>
      <c r="AI4895" s="31">
        <v>1</v>
      </c>
      <c r="AJ4895" s="31">
        <v>334</v>
      </c>
      <c r="AK4895" s="31">
        <v>1</v>
      </c>
      <c r="AL4895" s="31">
        <v>334</v>
      </c>
      <c r="AM4895" s="31">
        <v>0</v>
      </c>
      <c r="AN4895" s="31">
        <v>681</v>
      </c>
      <c r="AO4895" s="24" t="s">
        <v>9633</v>
      </c>
      <c r="AP4895" s="62" t="s">
        <v>9634</v>
      </c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10"/>
      <c r="BD4895" s="10"/>
      <c r="BE4895" s="10"/>
      <c r="BF4895" s="10"/>
      <c r="BG4895" s="10"/>
      <c r="BH4895" s="10"/>
      <c r="BI4895" s="10"/>
      <c r="BJ4895" s="10"/>
      <c r="BK4895" s="10"/>
      <c r="BL4895" s="10"/>
      <c r="BM4895" s="10"/>
      <c r="BN4895" s="10"/>
      <c r="BO4895" s="10"/>
      <c r="BP4895" s="10"/>
      <c r="BQ4895" s="10"/>
      <c r="BR4895" s="10"/>
      <c r="BS4895" s="10"/>
      <c r="BT4895" s="10"/>
      <c r="BU4895" s="10"/>
      <c r="BV4895" s="10"/>
      <c r="BW4895" s="10"/>
      <c r="BX4895" s="10"/>
      <c r="BY4895" s="10"/>
      <c r="BZ4895" s="10"/>
      <c r="CA4895" s="10"/>
      <c r="CB4895" s="10"/>
      <c r="CC4895" s="10"/>
      <c r="CD4895" s="10"/>
      <c r="CE4895" s="10"/>
      <c r="CF4895" s="10"/>
      <c r="CG4895" s="10"/>
      <c r="CH4895" s="10"/>
      <c r="CI4895" s="10"/>
      <c r="CJ4895" s="10"/>
      <c r="CK4895" s="10"/>
      <c r="CL4895" s="10"/>
      <c r="CM4895" s="10"/>
      <c r="CN4895" s="10"/>
      <c r="CO4895" s="10"/>
      <c r="CP4895" s="10"/>
      <c r="CQ4895" s="10"/>
      <c r="CR4895" s="10"/>
      <c r="CS4895" s="10"/>
      <c r="CT4895" s="10"/>
      <c r="CU4895" s="10"/>
      <c r="CV4895" s="10"/>
      <c r="CW4895" s="10"/>
      <c r="CX4895" s="10"/>
      <c r="CY4895" s="10"/>
      <c r="CZ4895" s="10"/>
      <c r="DA4895" s="10"/>
      <c r="DB4895" s="10"/>
    </row>
    <row r="4896" spans="1:106" s="12" customFormat="1" ht="112" x14ac:dyDescent="0.15">
      <c r="A4896" s="6" t="s">
        <v>9314</v>
      </c>
      <c r="B4896" s="6" t="str">
        <f t="shared" si="76"/>
        <v>M_ACC_2081</v>
      </c>
      <c r="C4896" s="7" t="s">
        <v>42</v>
      </c>
      <c r="D4896" s="43">
        <v>2081</v>
      </c>
      <c r="E4896" s="50">
        <v>1569.052179</v>
      </c>
      <c r="F4896" s="50">
        <v>-11.71710521</v>
      </c>
      <c r="G4896" s="50">
        <v>4.5581064070000004</v>
      </c>
      <c r="H4896" s="50">
        <v>-2.5706080920000001</v>
      </c>
      <c r="I4896" s="37">
        <v>1.0152013999999999E-2</v>
      </c>
      <c r="J4896" s="37">
        <v>4.3528497999999999E-2</v>
      </c>
      <c r="K4896" s="7" t="s">
        <v>56</v>
      </c>
      <c r="L4896" s="7">
        <v>6809</v>
      </c>
      <c r="M4896" s="7" t="s">
        <v>44</v>
      </c>
      <c r="N4896" s="7" t="s">
        <v>44</v>
      </c>
      <c r="O4896" s="7" t="s">
        <v>44</v>
      </c>
      <c r="P4896" s="7" t="s">
        <v>44</v>
      </c>
      <c r="Q4896" s="7" t="s">
        <v>44</v>
      </c>
      <c r="R4896" s="7" t="s">
        <v>44</v>
      </c>
      <c r="S4896" s="7" t="s">
        <v>44</v>
      </c>
      <c r="T4896" s="7" t="s">
        <v>2137</v>
      </c>
      <c r="U4896" s="7" t="s">
        <v>2137</v>
      </c>
      <c r="V4896" s="7" t="s">
        <v>2138</v>
      </c>
      <c r="W4896" s="7" t="s">
        <v>5185</v>
      </c>
      <c r="X4896" s="24" t="s">
        <v>5186</v>
      </c>
      <c r="Y4896" s="68">
        <v>2.6E-59</v>
      </c>
      <c r="Z4896" s="24" t="s">
        <v>44</v>
      </c>
      <c r="AA4896" s="74" t="s">
        <v>44</v>
      </c>
      <c r="AB4896" s="24" t="s">
        <v>44</v>
      </c>
      <c r="AC4896" s="24" t="s">
        <v>11803</v>
      </c>
      <c r="AD4896" s="7" t="s">
        <v>11804</v>
      </c>
      <c r="AE4896" s="31">
        <v>100</v>
      </c>
      <c r="AF4896" s="31">
        <v>318</v>
      </c>
      <c r="AG4896" s="31">
        <v>0</v>
      </c>
      <c r="AH4896" s="31">
        <v>0</v>
      </c>
      <c r="AI4896" s="31">
        <v>1</v>
      </c>
      <c r="AJ4896" s="31">
        <v>318</v>
      </c>
      <c r="AK4896" s="31">
        <v>1</v>
      </c>
      <c r="AL4896" s="31">
        <v>318</v>
      </c>
      <c r="AM4896" s="31">
        <v>0</v>
      </c>
      <c r="AN4896" s="31">
        <v>662</v>
      </c>
      <c r="AO4896" s="24" t="s">
        <v>11805</v>
      </c>
      <c r="AP4896" s="62" t="s">
        <v>11806</v>
      </c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10"/>
      <c r="BD4896" s="10"/>
      <c r="BE4896" s="10"/>
      <c r="BF4896" s="10"/>
      <c r="BG4896" s="10"/>
      <c r="BH4896" s="10"/>
      <c r="BI4896" s="10"/>
      <c r="BJ4896" s="10"/>
      <c r="BK4896" s="10"/>
      <c r="BL4896" s="10"/>
      <c r="BM4896" s="10"/>
      <c r="BN4896" s="10"/>
      <c r="BO4896" s="10"/>
      <c r="BP4896" s="10"/>
      <c r="BQ4896" s="10"/>
      <c r="BR4896" s="10"/>
      <c r="BS4896" s="10"/>
      <c r="BT4896" s="10"/>
      <c r="BU4896" s="10"/>
      <c r="BV4896" s="10"/>
      <c r="BW4896" s="10"/>
      <c r="BX4896" s="10"/>
      <c r="BY4896" s="10"/>
      <c r="BZ4896" s="10"/>
      <c r="CA4896" s="10"/>
      <c r="CB4896" s="10"/>
      <c r="CC4896" s="10"/>
      <c r="CD4896" s="10"/>
      <c r="CE4896" s="10"/>
      <c r="CF4896" s="10"/>
      <c r="CG4896" s="10"/>
      <c r="CH4896" s="10"/>
      <c r="CI4896" s="10"/>
      <c r="CJ4896" s="10"/>
      <c r="CK4896" s="10"/>
      <c r="CL4896" s="10"/>
      <c r="CM4896" s="10"/>
      <c r="CN4896" s="10"/>
      <c r="CO4896" s="10"/>
      <c r="CP4896" s="10"/>
      <c r="CQ4896" s="10"/>
      <c r="CR4896" s="10"/>
      <c r="CS4896" s="10"/>
      <c r="CT4896" s="10"/>
      <c r="CU4896" s="10"/>
      <c r="CV4896" s="10"/>
      <c r="CW4896" s="10"/>
      <c r="CX4896" s="10"/>
      <c r="CY4896" s="10"/>
      <c r="CZ4896" s="10"/>
      <c r="DA4896" s="10"/>
      <c r="DB4896" s="10"/>
    </row>
    <row r="4897" spans="1:106" s="12" customFormat="1" ht="112" x14ac:dyDescent="0.15">
      <c r="A4897" s="6" t="s">
        <v>9314</v>
      </c>
      <c r="B4897" s="6" t="str">
        <f t="shared" si="76"/>
        <v>M_ACC_2082</v>
      </c>
      <c r="C4897" s="7" t="s">
        <v>42</v>
      </c>
      <c r="D4897" s="43">
        <v>2082</v>
      </c>
      <c r="E4897" s="50">
        <v>1588.971886</v>
      </c>
      <c r="F4897" s="50">
        <v>-14.52803215</v>
      </c>
      <c r="G4897" s="50">
        <v>4.5581064060000003</v>
      </c>
      <c r="H4897" s="50">
        <v>-3.187295524</v>
      </c>
      <c r="I4897" s="37">
        <v>1.4361000000000001E-3</v>
      </c>
      <c r="J4897" s="37">
        <v>6.7707610000000001E-3</v>
      </c>
      <c r="K4897" s="7" t="s">
        <v>56</v>
      </c>
      <c r="L4897" s="7">
        <v>6895</v>
      </c>
      <c r="M4897" s="7" t="s">
        <v>3121</v>
      </c>
      <c r="N4897" s="7" t="s">
        <v>3122</v>
      </c>
      <c r="O4897" s="8">
        <v>9.9999999999999997E-73</v>
      </c>
      <c r="P4897" s="7" t="s">
        <v>3123</v>
      </c>
      <c r="Q4897" s="7" t="s">
        <v>3124</v>
      </c>
      <c r="R4897" s="7" t="s">
        <v>3123</v>
      </c>
      <c r="S4897" s="7" t="s">
        <v>567</v>
      </c>
      <c r="T4897" s="7" t="s">
        <v>568</v>
      </c>
      <c r="U4897" s="7" t="s">
        <v>568</v>
      </c>
      <c r="V4897" s="7" t="s">
        <v>569</v>
      </c>
      <c r="W4897" s="7" t="s">
        <v>3125</v>
      </c>
      <c r="X4897" s="24" t="s">
        <v>3126</v>
      </c>
      <c r="Y4897" s="68">
        <v>2.7000000000000001E-85</v>
      </c>
      <c r="Z4897" s="24" t="s">
        <v>3125</v>
      </c>
      <c r="AA4897" s="74" t="s">
        <v>870</v>
      </c>
      <c r="AB4897" s="68">
        <v>2.7000000000000001E-85</v>
      </c>
      <c r="AC4897" s="24" t="s">
        <v>10522</v>
      </c>
      <c r="AD4897" s="7" t="s">
        <v>10523</v>
      </c>
      <c r="AE4897" s="31">
        <v>100</v>
      </c>
      <c r="AF4897" s="31">
        <v>314</v>
      </c>
      <c r="AG4897" s="31">
        <v>0</v>
      </c>
      <c r="AH4897" s="31">
        <v>0</v>
      </c>
      <c r="AI4897" s="31">
        <v>1</v>
      </c>
      <c r="AJ4897" s="31">
        <v>314</v>
      </c>
      <c r="AK4897" s="31">
        <v>1</v>
      </c>
      <c r="AL4897" s="31">
        <v>314</v>
      </c>
      <c r="AM4897" s="31">
        <v>0</v>
      </c>
      <c r="AN4897" s="31">
        <v>633</v>
      </c>
      <c r="AO4897" s="24" t="s">
        <v>10524</v>
      </c>
      <c r="AP4897" s="62" t="s">
        <v>10525</v>
      </c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10"/>
      <c r="BD4897" s="10"/>
      <c r="BE4897" s="10"/>
      <c r="BF4897" s="10"/>
      <c r="BG4897" s="10"/>
      <c r="BH4897" s="10"/>
      <c r="BI4897" s="10"/>
      <c r="BJ4897" s="10"/>
      <c r="BK4897" s="10"/>
      <c r="BL4897" s="10"/>
      <c r="BM4897" s="10"/>
      <c r="BN4897" s="10"/>
      <c r="BO4897" s="10"/>
      <c r="BP4897" s="10"/>
      <c r="BQ4897" s="10"/>
      <c r="BR4897" s="10"/>
      <c r="BS4897" s="10"/>
      <c r="BT4897" s="10"/>
      <c r="BU4897" s="10"/>
      <c r="BV4897" s="10"/>
      <c r="BW4897" s="10"/>
      <c r="BX4897" s="10"/>
      <c r="BY4897" s="10"/>
      <c r="BZ4897" s="10"/>
      <c r="CA4897" s="10"/>
      <c r="CB4897" s="10"/>
      <c r="CC4897" s="10"/>
      <c r="CD4897" s="10"/>
      <c r="CE4897" s="10"/>
      <c r="CF4897" s="10"/>
      <c r="CG4897" s="10"/>
      <c r="CH4897" s="10"/>
      <c r="CI4897" s="10"/>
      <c r="CJ4897" s="10"/>
      <c r="CK4897" s="10"/>
      <c r="CL4897" s="10"/>
      <c r="CM4897" s="10"/>
      <c r="CN4897" s="10"/>
      <c r="CO4897" s="10"/>
      <c r="CP4897" s="10"/>
      <c r="CQ4897" s="10"/>
      <c r="CR4897" s="10"/>
      <c r="CS4897" s="10"/>
      <c r="CT4897" s="10"/>
      <c r="CU4897" s="10"/>
      <c r="CV4897" s="10"/>
      <c r="CW4897" s="10"/>
      <c r="CX4897" s="10"/>
      <c r="CY4897" s="10"/>
      <c r="CZ4897" s="10"/>
      <c r="DA4897" s="10"/>
      <c r="DB4897" s="10"/>
    </row>
    <row r="4898" spans="1:106" s="12" customFormat="1" ht="126" x14ac:dyDescent="0.15">
      <c r="A4898" s="3" t="s">
        <v>9314</v>
      </c>
      <c r="B4898" s="3" t="str">
        <f t="shared" si="76"/>
        <v>M_ACC_2095</v>
      </c>
      <c r="C4898" s="4" t="s">
        <v>42</v>
      </c>
      <c r="D4898" s="42">
        <v>2095</v>
      </c>
      <c r="E4898" s="49">
        <v>4024.7987250000001</v>
      </c>
      <c r="F4898" s="49">
        <v>24.099679099999999</v>
      </c>
      <c r="G4898" s="49">
        <v>4.4884782940000001</v>
      </c>
      <c r="H4898" s="49">
        <v>5.3692315119999998</v>
      </c>
      <c r="I4898" s="36">
        <v>7.91E-8</v>
      </c>
      <c r="J4898" s="36">
        <v>4.5900000000000002E-7</v>
      </c>
      <c r="K4898" s="4" t="s">
        <v>49</v>
      </c>
      <c r="L4898" s="4">
        <v>1876</v>
      </c>
      <c r="M4898" s="4" t="s">
        <v>10632</v>
      </c>
      <c r="N4898" s="4" t="s">
        <v>10633</v>
      </c>
      <c r="O4898" s="5">
        <v>4.3000000000000001E-178</v>
      </c>
      <c r="P4898" s="4" t="s">
        <v>9569</v>
      </c>
      <c r="Q4898" s="4" t="s">
        <v>9570</v>
      </c>
      <c r="R4898" s="4" t="s">
        <v>9569</v>
      </c>
      <c r="S4898" s="4" t="s">
        <v>2728</v>
      </c>
      <c r="T4898" s="4" t="s">
        <v>728</v>
      </c>
      <c r="U4898" s="4" t="s">
        <v>728</v>
      </c>
      <c r="V4898" s="4" t="s">
        <v>729</v>
      </c>
      <c r="W4898" s="4" t="s">
        <v>10634</v>
      </c>
      <c r="X4898" s="23" t="s">
        <v>10635</v>
      </c>
      <c r="Y4898" s="67">
        <v>3.4999999999999998E-150</v>
      </c>
      <c r="Z4898" s="23" t="s">
        <v>10634</v>
      </c>
      <c r="AA4898" s="73" t="s">
        <v>3101</v>
      </c>
      <c r="AB4898" s="67">
        <v>3.4999999999999998E-150</v>
      </c>
      <c r="AC4898" s="23" t="s">
        <v>10636</v>
      </c>
      <c r="AD4898" s="4" t="s">
        <v>10637</v>
      </c>
      <c r="AE4898" s="30">
        <v>100</v>
      </c>
      <c r="AF4898" s="30">
        <v>353</v>
      </c>
      <c r="AG4898" s="30">
        <v>0</v>
      </c>
      <c r="AH4898" s="30">
        <v>0</v>
      </c>
      <c r="AI4898" s="30">
        <v>1</v>
      </c>
      <c r="AJ4898" s="30">
        <v>353</v>
      </c>
      <c r="AK4898" s="30">
        <v>1</v>
      </c>
      <c r="AL4898" s="30">
        <v>353</v>
      </c>
      <c r="AM4898" s="30">
        <v>0</v>
      </c>
      <c r="AN4898" s="30">
        <v>727</v>
      </c>
      <c r="AO4898" s="23" t="s">
        <v>10638</v>
      </c>
      <c r="AP4898" s="59" t="s">
        <v>10639</v>
      </c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10"/>
      <c r="BD4898" s="10"/>
      <c r="BE4898" s="10"/>
      <c r="BF4898" s="10"/>
      <c r="BG4898" s="10"/>
      <c r="BH4898" s="10"/>
      <c r="BI4898" s="10"/>
      <c r="BJ4898" s="10"/>
      <c r="BK4898" s="10"/>
      <c r="BL4898" s="10"/>
      <c r="BM4898" s="10"/>
      <c r="BN4898" s="10"/>
      <c r="BO4898" s="10"/>
      <c r="BP4898" s="10"/>
      <c r="BQ4898" s="10"/>
      <c r="BR4898" s="10"/>
      <c r="BS4898" s="10"/>
      <c r="BT4898" s="10"/>
      <c r="BU4898" s="10"/>
      <c r="BV4898" s="10"/>
      <c r="BW4898" s="10"/>
      <c r="BX4898" s="10"/>
      <c r="BY4898" s="10"/>
      <c r="BZ4898" s="10"/>
      <c r="CA4898" s="10"/>
      <c r="CB4898" s="10"/>
      <c r="CC4898" s="10"/>
      <c r="CD4898" s="10"/>
      <c r="CE4898" s="10"/>
      <c r="CF4898" s="10"/>
      <c r="CG4898" s="10"/>
      <c r="CH4898" s="10"/>
      <c r="CI4898" s="10"/>
      <c r="CJ4898" s="10"/>
      <c r="CK4898" s="10"/>
      <c r="CL4898" s="10"/>
      <c r="CM4898" s="10"/>
      <c r="CN4898" s="10"/>
      <c r="CO4898" s="10"/>
      <c r="CP4898" s="10"/>
      <c r="CQ4898" s="10"/>
      <c r="CR4898" s="10"/>
      <c r="CS4898" s="10"/>
      <c r="CT4898" s="10"/>
      <c r="CU4898" s="10"/>
      <c r="CV4898" s="10"/>
      <c r="CW4898" s="10"/>
      <c r="CX4898" s="10"/>
      <c r="CY4898" s="10"/>
      <c r="CZ4898" s="10"/>
      <c r="DA4898" s="10"/>
      <c r="DB4898" s="10"/>
    </row>
    <row r="4899" spans="1:106" s="12" customFormat="1" ht="112" x14ac:dyDescent="0.15">
      <c r="A4899" s="6" t="s">
        <v>9314</v>
      </c>
      <c r="B4899" s="6" t="str">
        <f t="shared" si="76"/>
        <v>M_ACC_2099</v>
      </c>
      <c r="C4899" s="7" t="s">
        <v>42</v>
      </c>
      <c r="D4899" s="43">
        <v>2099</v>
      </c>
      <c r="E4899" s="50">
        <v>1533.9961069999999</v>
      </c>
      <c r="F4899" s="50">
        <v>-14.256348060000001</v>
      </c>
      <c r="G4899" s="50">
        <v>4.5580812440000003</v>
      </c>
      <c r="H4899" s="50">
        <v>-3.1277081940000002</v>
      </c>
      <c r="I4899" s="37">
        <v>1.7617500000000001E-3</v>
      </c>
      <c r="J4899" s="37">
        <v>7.9989139999999993E-3</v>
      </c>
      <c r="K4899" s="7" t="s">
        <v>56</v>
      </c>
      <c r="L4899" s="7">
        <v>6503</v>
      </c>
      <c r="M4899" s="7" t="s">
        <v>9567</v>
      </c>
      <c r="N4899" s="7" t="s">
        <v>9568</v>
      </c>
      <c r="O4899" s="8">
        <v>6.4999999999999999E-143</v>
      </c>
      <c r="P4899" s="7" t="s">
        <v>9569</v>
      </c>
      <c r="Q4899" s="7" t="s">
        <v>9570</v>
      </c>
      <c r="R4899" s="7" t="s">
        <v>9569</v>
      </c>
      <c r="S4899" s="7" t="s">
        <v>2728</v>
      </c>
      <c r="T4899" s="7" t="s">
        <v>44</v>
      </c>
      <c r="U4899" s="7" t="s">
        <v>44</v>
      </c>
      <c r="V4899" s="7" t="s">
        <v>44</v>
      </c>
      <c r="W4899" s="7" t="s">
        <v>44</v>
      </c>
      <c r="X4899" s="24" t="s">
        <v>44</v>
      </c>
      <c r="Y4899" s="24" t="s">
        <v>44</v>
      </c>
      <c r="Z4899" s="24" t="s">
        <v>44</v>
      </c>
      <c r="AA4899" s="74" t="s">
        <v>44</v>
      </c>
      <c r="AB4899" s="24" t="s">
        <v>44</v>
      </c>
      <c r="AC4899" s="24" t="s">
        <v>9571</v>
      </c>
      <c r="AD4899" s="7" t="s">
        <v>9572</v>
      </c>
      <c r="AE4899" s="31">
        <v>100</v>
      </c>
      <c r="AF4899" s="31">
        <v>333</v>
      </c>
      <c r="AG4899" s="31">
        <v>0</v>
      </c>
      <c r="AH4899" s="31">
        <v>0</v>
      </c>
      <c r="AI4899" s="31">
        <v>1</v>
      </c>
      <c r="AJ4899" s="31">
        <v>333</v>
      </c>
      <c r="AK4899" s="31">
        <v>1</v>
      </c>
      <c r="AL4899" s="31">
        <v>333</v>
      </c>
      <c r="AM4899" s="31">
        <v>0</v>
      </c>
      <c r="AN4899" s="31">
        <v>694</v>
      </c>
      <c r="AO4899" s="24" t="s">
        <v>9573</v>
      </c>
      <c r="AP4899" s="62" t="s">
        <v>9574</v>
      </c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10"/>
      <c r="BD4899" s="10"/>
      <c r="BE4899" s="10"/>
      <c r="BF4899" s="10"/>
      <c r="BG4899" s="10"/>
      <c r="BH4899" s="10"/>
      <c r="BI4899" s="10"/>
      <c r="BJ4899" s="10"/>
      <c r="BK4899" s="10"/>
      <c r="BL4899" s="10"/>
      <c r="BM4899" s="10"/>
      <c r="BN4899" s="10"/>
      <c r="BO4899" s="10"/>
      <c r="BP4899" s="10"/>
      <c r="BQ4899" s="10"/>
      <c r="BR4899" s="10"/>
      <c r="BS4899" s="10"/>
      <c r="BT4899" s="10"/>
      <c r="BU4899" s="10"/>
      <c r="BV4899" s="10"/>
      <c r="BW4899" s="10"/>
      <c r="BX4899" s="10"/>
      <c r="BY4899" s="10"/>
      <c r="BZ4899" s="10"/>
      <c r="CA4899" s="10"/>
      <c r="CB4899" s="10"/>
      <c r="CC4899" s="10"/>
      <c r="CD4899" s="10"/>
      <c r="CE4899" s="10"/>
      <c r="CF4899" s="10"/>
      <c r="CG4899" s="10"/>
      <c r="CH4899" s="10"/>
      <c r="CI4899" s="10"/>
      <c r="CJ4899" s="10"/>
      <c r="CK4899" s="10"/>
      <c r="CL4899" s="10"/>
      <c r="CM4899" s="10"/>
      <c r="CN4899" s="10"/>
      <c r="CO4899" s="10"/>
      <c r="CP4899" s="10"/>
      <c r="CQ4899" s="10"/>
      <c r="CR4899" s="10"/>
      <c r="CS4899" s="10"/>
      <c r="CT4899" s="10"/>
      <c r="CU4899" s="10"/>
      <c r="CV4899" s="10"/>
      <c r="CW4899" s="10"/>
      <c r="CX4899" s="10"/>
      <c r="CY4899" s="10"/>
      <c r="CZ4899" s="10"/>
      <c r="DA4899" s="10"/>
      <c r="DB4899" s="10"/>
    </row>
    <row r="4900" spans="1:106" s="12" customFormat="1" ht="98" x14ac:dyDescent="0.15">
      <c r="A4900" s="6" t="s">
        <v>9314</v>
      </c>
      <c r="B4900" s="6" t="str">
        <f t="shared" si="76"/>
        <v>M_ACC_2102</v>
      </c>
      <c r="C4900" s="7" t="s">
        <v>42</v>
      </c>
      <c r="D4900" s="43">
        <v>2102</v>
      </c>
      <c r="E4900" s="50">
        <v>1526.088553</v>
      </c>
      <c r="F4900" s="50">
        <v>-13.790869020000001</v>
      </c>
      <c r="G4900" s="50">
        <v>4.5581064050000002</v>
      </c>
      <c r="H4900" s="50">
        <v>-3.0255697860000001</v>
      </c>
      <c r="I4900" s="37">
        <v>2.4816510000000001E-3</v>
      </c>
      <c r="J4900" s="37">
        <v>1.1203223999999999E-2</v>
      </c>
      <c r="K4900" s="7" t="s">
        <v>56</v>
      </c>
      <c r="L4900" s="7">
        <v>6582</v>
      </c>
      <c r="M4900" s="7" t="s">
        <v>44</v>
      </c>
      <c r="N4900" s="7" t="s">
        <v>44</v>
      </c>
      <c r="O4900" s="7" t="s">
        <v>44</v>
      </c>
      <c r="P4900" s="7" t="s">
        <v>44</v>
      </c>
      <c r="Q4900" s="7" t="s">
        <v>44</v>
      </c>
      <c r="R4900" s="7" t="s">
        <v>44</v>
      </c>
      <c r="S4900" s="7" t="s">
        <v>44</v>
      </c>
      <c r="T4900" s="7" t="s">
        <v>44</v>
      </c>
      <c r="U4900" s="7" t="s">
        <v>44</v>
      </c>
      <c r="V4900" s="7" t="s">
        <v>44</v>
      </c>
      <c r="W4900" s="7" t="s">
        <v>44</v>
      </c>
      <c r="X4900" s="24" t="s">
        <v>44</v>
      </c>
      <c r="Y4900" s="24" t="s">
        <v>44</v>
      </c>
      <c r="Z4900" s="24" t="s">
        <v>44</v>
      </c>
      <c r="AA4900" s="74" t="s">
        <v>44</v>
      </c>
      <c r="AB4900" s="24" t="s">
        <v>44</v>
      </c>
      <c r="AC4900" s="24" t="s">
        <v>9549</v>
      </c>
      <c r="AD4900" s="7" t="s">
        <v>9550</v>
      </c>
      <c r="AE4900" s="31">
        <v>100</v>
      </c>
      <c r="AF4900" s="31">
        <v>329</v>
      </c>
      <c r="AG4900" s="31">
        <v>0</v>
      </c>
      <c r="AH4900" s="31">
        <v>0</v>
      </c>
      <c r="AI4900" s="31">
        <v>1</v>
      </c>
      <c r="AJ4900" s="31">
        <v>329</v>
      </c>
      <c r="AK4900" s="31">
        <v>1</v>
      </c>
      <c r="AL4900" s="31">
        <v>329</v>
      </c>
      <c r="AM4900" s="31">
        <v>0</v>
      </c>
      <c r="AN4900" s="31">
        <v>675</v>
      </c>
      <c r="AO4900" s="24" t="s">
        <v>9551</v>
      </c>
      <c r="AP4900" s="62" t="s">
        <v>9552</v>
      </c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10"/>
      <c r="BD4900" s="10"/>
      <c r="BE4900" s="10"/>
      <c r="BF4900" s="10"/>
      <c r="BG4900" s="10"/>
      <c r="BH4900" s="10"/>
      <c r="BI4900" s="10"/>
      <c r="BJ4900" s="10"/>
      <c r="BK4900" s="10"/>
      <c r="BL4900" s="10"/>
      <c r="BM4900" s="10"/>
      <c r="BN4900" s="10"/>
      <c r="BO4900" s="10"/>
      <c r="BP4900" s="10"/>
      <c r="BQ4900" s="10"/>
      <c r="BR4900" s="10"/>
      <c r="BS4900" s="10"/>
      <c r="BT4900" s="10"/>
      <c r="BU4900" s="10"/>
      <c r="BV4900" s="10"/>
      <c r="BW4900" s="10"/>
      <c r="BX4900" s="10"/>
      <c r="BY4900" s="10"/>
      <c r="BZ4900" s="10"/>
      <c r="CA4900" s="10"/>
      <c r="CB4900" s="10"/>
      <c r="CC4900" s="10"/>
      <c r="CD4900" s="10"/>
      <c r="CE4900" s="10"/>
      <c r="CF4900" s="10"/>
      <c r="CG4900" s="10"/>
      <c r="CH4900" s="10"/>
      <c r="CI4900" s="10"/>
      <c r="CJ4900" s="10"/>
      <c r="CK4900" s="10"/>
      <c r="CL4900" s="10"/>
      <c r="CM4900" s="10"/>
      <c r="CN4900" s="10"/>
      <c r="CO4900" s="10"/>
      <c r="CP4900" s="10"/>
      <c r="CQ4900" s="10"/>
      <c r="CR4900" s="10"/>
      <c r="CS4900" s="10"/>
      <c r="CT4900" s="10"/>
      <c r="CU4900" s="10"/>
      <c r="CV4900" s="10"/>
      <c r="CW4900" s="10"/>
      <c r="CX4900" s="10"/>
      <c r="CY4900" s="10"/>
      <c r="CZ4900" s="10"/>
      <c r="DA4900" s="10"/>
      <c r="DB4900" s="10"/>
    </row>
    <row r="4901" spans="1:106" s="12" customFormat="1" ht="112" x14ac:dyDescent="0.15">
      <c r="A4901" s="6" t="s">
        <v>9314</v>
      </c>
      <c r="B4901" s="6" t="str">
        <f t="shared" si="76"/>
        <v>M_ACC_2107</v>
      </c>
      <c r="C4901" s="7" t="s">
        <v>42</v>
      </c>
      <c r="D4901" s="43">
        <v>2107</v>
      </c>
      <c r="E4901" s="50">
        <v>1526.088553</v>
      </c>
      <c r="F4901" s="50">
        <v>-13.790869020000001</v>
      </c>
      <c r="G4901" s="50">
        <v>4.5581064050000002</v>
      </c>
      <c r="H4901" s="50">
        <v>-3.0255697860000001</v>
      </c>
      <c r="I4901" s="37">
        <v>2.4816510000000001E-3</v>
      </c>
      <c r="J4901" s="37">
        <v>1.1203223999999999E-2</v>
      </c>
      <c r="K4901" s="7" t="s">
        <v>56</v>
      </c>
      <c r="L4901" s="7">
        <v>6582</v>
      </c>
      <c r="M4901" s="7" t="s">
        <v>44</v>
      </c>
      <c r="N4901" s="7" t="s">
        <v>44</v>
      </c>
      <c r="O4901" s="7" t="s">
        <v>44</v>
      </c>
      <c r="P4901" s="7" t="s">
        <v>44</v>
      </c>
      <c r="Q4901" s="7" t="s">
        <v>44</v>
      </c>
      <c r="R4901" s="7" t="s">
        <v>44</v>
      </c>
      <c r="S4901" s="7" t="s">
        <v>44</v>
      </c>
      <c r="T4901" s="7" t="s">
        <v>2137</v>
      </c>
      <c r="U4901" s="7" t="s">
        <v>2137</v>
      </c>
      <c r="V4901" s="7" t="s">
        <v>2138</v>
      </c>
      <c r="W4901" s="7" t="s">
        <v>6110</v>
      </c>
      <c r="X4901" s="24" t="s">
        <v>6111</v>
      </c>
      <c r="Y4901" s="68">
        <v>2.8000000000000001E-16</v>
      </c>
      <c r="Z4901" s="24" t="s">
        <v>44</v>
      </c>
      <c r="AA4901" s="74" t="s">
        <v>44</v>
      </c>
      <c r="AB4901" s="24" t="s">
        <v>44</v>
      </c>
      <c r="AC4901" s="24" t="s">
        <v>11922</v>
      </c>
      <c r="AD4901" s="7" t="s">
        <v>11923</v>
      </c>
      <c r="AE4901" s="31">
        <v>100</v>
      </c>
      <c r="AF4901" s="31">
        <v>329</v>
      </c>
      <c r="AG4901" s="31">
        <v>0</v>
      </c>
      <c r="AH4901" s="31">
        <v>0</v>
      </c>
      <c r="AI4901" s="31">
        <v>1</v>
      </c>
      <c r="AJ4901" s="31">
        <v>329</v>
      </c>
      <c r="AK4901" s="31">
        <v>1</v>
      </c>
      <c r="AL4901" s="31">
        <v>329</v>
      </c>
      <c r="AM4901" s="31">
        <v>0</v>
      </c>
      <c r="AN4901" s="31">
        <v>677</v>
      </c>
      <c r="AO4901" s="24" t="s">
        <v>11924</v>
      </c>
      <c r="AP4901" s="62" t="s">
        <v>11925</v>
      </c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10"/>
      <c r="BD4901" s="10"/>
      <c r="BE4901" s="10"/>
      <c r="BF4901" s="10"/>
      <c r="BG4901" s="10"/>
      <c r="BH4901" s="10"/>
      <c r="BI4901" s="10"/>
      <c r="BJ4901" s="10"/>
      <c r="BK4901" s="10"/>
      <c r="BL4901" s="10"/>
      <c r="BM4901" s="10"/>
      <c r="BN4901" s="10"/>
      <c r="BO4901" s="10"/>
      <c r="BP4901" s="10"/>
      <c r="BQ4901" s="10"/>
      <c r="BR4901" s="10"/>
      <c r="BS4901" s="10"/>
      <c r="BT4901" s="10"/>
      <c r="BU4901" s="10"/>
      <c r="BV4901" s="10"/>
      <c r="BW4901" s="10"/>
      <c r="BX4901" s="10"/>
      <c r="BY4901" s="10"/>
      <c r="BZ4901" s="10"/>
      <c r="CA4901" s="10"/>
      <c r="CB4901" s="10"/>
      <c r="CC4901" s="10"/>
      <c r="CD4901" s="10"/>
      <c r="CE4901" s="10"/>
      <c r="CF4901" s="10"/>
      <c r="CG4901" s="10"/>
      <c r="CH4901" s="10"/>
      <c r="CI4901" s="10"/>
      <c r="CJ4901" s="10"/>
      <c r="CK4901" s="10"/>
      <c r="CL4901" s="10"/>
      <c r="CM4901" s="10"/>
      <c r="CN4901" s="10"/>
      <c r="CO4901" s="10"/>
      <c r="CP4901" s="10"/>
      <c r="CQ4901" s="10"/>
      <c r="CR4901" s="10"/>
      <c r="CS4901" s="10"/>
      <c r="CT4901" s="10"/>
      <c r="CU4901" s="10"/>
      <c r="CV4901" s="10"/>
      <c r="CW4901" s="10"/>
      <c r="CX4901" s="10"/>
      <c r="CY4901" s="10"/>
      <c r="CZ4901" s="10"/>
      <c r="DA4901" s="10"/>
      <c r="DB4901" s="10"/>
    </row>
    <row r="4902" spans="1:106" s="12" customFormat="1" ht="98" x14ac:dyDescent="0.15">
      <c r="A4902" s="6" t="s">
        <v>9314</v>
      </c>
      <c r="B4902" s="6" t="str">
        <f t="shared" si="76"/>
        <v>M_ACC_2108</v>
      </c>
      <c r="C4902" s="7" t="s">
        <v>42</v>
      </c>
      <c r="D4902" s="43">
        <v>2108</v>
      </c>
      <c r="E4902" s="50">
        <v>1524.5868800000001</v>
      </c>
      <c r="F4902" s="50">
        <v>-17.54371905</v>
      </c>
      <c r="G4902" s="50">
        <v>4.5581064040000001</v>
      </c>
      <c r="H4902" s="50">
        <v>-3.848905115</v>
      </c>
      <c r="I4902" s="37">
        <v>1.18647E-4</v>
      </c>
      <c r="J4902" s="37">
        <v>8.4401099999999998E-4</v>
      </c>
      <c r="K4902" s="7" t="s">
        <v>56</v>
      </c>
      <c r="L4902" s="7">
        <v>6562</v>
      </c>
      <c r="M4902" s="7" t="s">
        <v>44</v>
      </c>
      <c r="N4902" s="7" t="s">
        <v>44</v>
      </c>
      <c r="O4902" s="7" t="s">
        <v>44</v>
      </c>
      <c r="P4902" s="7" t="s">
        <v>44</v>
      </c>
      <c r="Q4902" s="7" t="s">
        <v>44</v>
      </c>
      <c r="R4902" s="7" t="s">
        <v>44</v>
      </c>
      <c r="S4902" s="7" t="s">
        <v>44</v>
      </c>
      <c r="T4902" s="7" t="s">
        <v>44</v>
      </c>
      <c r="U4902" s="7" t="s">
        <v>44</v>
      </c>
      <c r="V4902" s="7" t="s">
        <v>44</v>
      </c>
      <c r="W4902" s="7" t="s">
        <v>44</v>
      </c>
      <c r="X4902" s="24" t="s">
        <v>44</v>
      </c>
      <c r="Y4902" s="24" t="s">
        <v>44</v>
      </c>
      <c r="Z4902" s="24" t="s">
        <v>44</v>
      </c>
      <c r="AA4902" s="74" t="s">
        <v>44</v>
      </c>
      <c r="AB4902" s="24" t="s">
        <v>44</v>
      </c>
      <c r="AC4902" s="24" t="s">
        <v>9704</v>
      </c>
      <c r="AD4902" s="7" t="s">
        <v>9705</v>
      </c>
      <c r="AE4902" s="31">
        <v>100</v>
      </c>
      <c r="AF4902" s="31">
        <v>330</v>
      </c>
      <c r="AG4902" s="31">
        <v>0</v>
      </c>
      <c r="AH4902" s="31">
        <v>0</v>
      </c>
      <c r="AI4902" s="31">
        <v>1</v>
      </c>
      <c r="AJ4902" s="31">
        <v>330</v>
      </c>
      <c r="AK4902" s="31">
        <v>1</v>
      </c>
      <c r="AL4902" s="31">
        <v>330</v>
      </c>
      <c r="AM4902" s="31">
        <v>0</v>
      </c>
      <c r="AN4902" s="31">
        <v>677</v>
      </c>
      <c r="AO4902" s="24" t="s">
        <v>9706</v>
      </c>
      <c r="AP4902" s="62" t="s">
        <v>9707</v>
      </c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10"/>
      <c r="BD4902" s="10"/>
      <c r="BE4902" s="10"/>
      <c r="BF4902" s="10"/>
      <c r="BG4902" s="10"/>
      <c r="BH4902" s="10"/>
      <c r="BI4902" s="10"/>
      <c r="BJ4902" s="10"/>
      <c r="BK4902" s="10"/>
      <c r="BL4902" s="10"/>
      <c r="BM4902" s="10"/>
      <c r="BN4902" s="10"/>
      <c r="BO4902" s="10"/>
      <c r="BP4902" s="10"/>
      <c r="BQ4902" s="10"/>
      <c r="BR4902" s="10"/>
      <c r="BS4902" s="10"/>
      <c r="BT4902" s="10"/>
      <c r="BU4902" s="10"/>
      <c r="BV4902" s="10"/>
      <c r="BW4902" s="10"/>
      <c r="BX4902" s="10"/>
      <c r="BY4902" s="10"/>
      <c r="BZ4902" s="10"/>
      <c r="CA4902" s="10"/>
      <c r="CB4902" s="10"/>
      <c r="CC4902" s="10"/>
      <c r="CD4902" s="10"/>
      <c r="CE4902" s="10"/>
      <c r="CF4902" s="10"/>
      <c r="CG4902" s="10"/>
      <c r="CH4902" s="10"/>
      <c r="CI4902" s="10"/>
      <c r="CJ4902" s="10"/>
      <c r="CK4902" s="10"/>
      <c r="CL4902" s="10"/>
      <c r="CM4902" s="10"/>
      <c r="CN4902" s="10"/>
      <c r="CO4902" s="10"/>
      <c r="CP4902" s="10"/>
      <c r="CQ4902" s="10"/>
      <c r="CR4902" s="10"/>
      <c r="CS4902" s="10"/>
      <c r="CT4902" s="10"/>
      <c r="CU4902" s="10"/>
      <c r="CV4902" s="10"/>
      <c r="CW4902" s="10"/>
      <c r="CX4902" s="10"/>
      <c r="CY4902" s="10"/>
      <c r="CZ4902" s="10"/>
      <c r="DA4902" s="10"/>
      <c r="DB4902" s="10"/>
    </row>
    <row r="4903" spans="1:106" s="12" customFormat="1" ht="14" x14ac:dyDescent="0.15">
      <c r="A4903" s="6" t="s">
        <v>9314</v>
      </c>
      <c r="B4903" s="6" t="str">
        <f t="shared" si="76"/>
        <v>M_ACC_2110</v>
      </c>
      <c r="C4903" s="7" t="s">
        <v>42</v>
      </c>
      <c r="D4903" s="43">
        <v>2110</v>
      </c>
      <c r="E4903" s="50">
        <v>1573.993279</v>
      </c>
      <c r="F4903" s="50">
        <v>-12.57907303</v>
      </c>
      <c r="G4903" s="50">
        <v>4.5581064070000004</v>
      </c>
      <c r="H4903" s="50">
        <v>-2.7597146499999998</v>
      </c>
      <c r="I4903" s="37">
        <v>5.7851869999999998E-3</v>
      </c>
      <c r="J4903" s="37">
        <v>2.5384535E-2</v>
      </c>
      <c r="K4903" s="7" t="s">
        <v>56</v>
      </c>
      <c r="L4903" s="7">
        <v>6830</v>
      </c>
      <c r="M4903" s="7" t="s">
        <v>11859</v>
      </c>
      <c r="N4903" s="7" t="s">
        <v>11860</v>
      </c>
      <c r="O4903" s="8">
        <v>1.1E-98</v>
      </c>
      <c r="P4903" s="7" t="s">
        <v>44</v>
      </c>
      <c r="Q4903" s="7" t="s">
        <v>44</v>
      </c>
      <c r="R4903" s="7" t="s">
        <v>44</v>
      </c>
      <c r="S4903" s="7" t="s">
        <v>44</v>
      </c>
      <c r="T4903" s="7" t="s">
        <v>1293</v>
      </c>
      <c r="U4903" s="7" t="s">
        <v>1293</v>
      </c>
      <c r="V4903" s="7" t="s">
        <v>1294</v>
      </c>
      <c r="W4903" s="7" t="s">
        <v>10751</v>
      </c>
      <c r="X4903" s="24" t="s">
        <v>10752</v>
      </c>
      <c r="Y4903" s="68">
        <v>4.0000000000000001E-84</v>
      </c>
      <c r="Z4903" s="24" t="s">
        <v>44</v>
      </c>
      <c r="AA4903" s="74" t="s">
        <v>44</v>
      </c>
      <c r="AB4903" s="24" t="s">
        <v>44</v>
      </c>
      <c r="AC4903" s="24" t="s">
        <v>44</v>
      </c>
      <c r="AD4903" s="7" t="s">
        <v>44</v>
      </c>
      <c r="AE4903" s="31" t="s">
        <v>44</v>
      </c>
      <c r="AF4903" s="31" t="s">
        <v>44</v>
      </c>
      <c r="AG4903" s="31" t="s">
        <v>44</v>
      </c>
      <c r="AH4903" s="31" t="s">
        <v>44</v>
      </c>
      <c r="AI4903" s="31" t="s">
        <v>44</v>
      </c>
      <c r="AJ4903" s="31" t="s">
        <v>44</v>
      </c>
      <c r="AK4903" s="31" t="s">
        <v>44</v>
      </c>
      <c r="AL4903" s="31" t="s">
        <v>44</v>
      </c>
      <c r="AM4903" s="31" t="s">
        <v>44</v>
      </c>
      <c r="AN4903" s="31" t="s">
        <v>44</v>
      </c>
      <c r="AO4903" s="24" t="s">
        <v>44</v>
      </c>
      <c r="AP4903" s="62" t="s">
        <v>44</v>
      </c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10"/>
      <c r="BD4903" s="10"/>
      <c r="BE4903" s="10"/>
      <c r="BF4903" s="10"/>
      <c r="BG4903" s="10"/>
      <c r="BH4903" s="10"/>
      <c r="BI4903" s="10"/>
      <c r="BJ4903" s="10"/>
      <c r="BK4903" s="10"/>
      <c r="BL4903" s="10"/>
      <c r="BM4903" s="10"/>
      <c r="BN4903" s="10"/>
      <c r="BO4903" s="10"/>
      <c r="BP4903" s="10"/>
      <c r="BQ4903" s="10"/>
      <c r="BR4903" s="10"/>
      <c r="BS4903" s="10"/>
      <c r="BT4903" s="10"/>
      <c r="BU4903" s="10"/>
      <c r="BV4903" s="10"/>
      <c r="BW4903" s="10"/>
      <c r="BX4903" s="10"/>
      <c r="BY4903" s="10"/>
      <c r="BZ4903" s="10"/>
      <c r="CA4903" s="10"/>
      <c r="CB4903" s="10"/>
      <c r="CC4903" s="10"/>
      <c r="CD4903" s="10"/>
      <c r="CE4903" s="10"/>
      <c r="CF4903" s="10"/>
      <c r="CG4903" s="10"/>
      <c r="CH4903" s="10"/>
      <c r="CI4903" s="10"/>
      <c r="CJ4903" s="10"/>
      <c r="CK4903" s="10"/>
      <c r="CL4903" s="10"/>
      <c r="CM4903" s="10"/>
      <c r="CN4903" s="10"/>
      <c r="CO4903" s="10"/>
      <c r="CP4903" s="10"/>
      <c r="CQ4903" s="10"/>
      <c r="CR4903" s="10"/>
      <c r="CS4903" s="10"/>
      <c r="CT4903" s="10"/>
      <c r="CU4903" s="10"/>
      <c r="CV4903" s="10"/>
      <c r="CW4903" s="10"/>
      <c r="CX4903" s="10"/>
      <c r="CY4903" s="10"/>
      <c r="CZ4903" s="10"/>
      <c r="DA4903" s="10"/>
      <c r="DB4903" s="10"/>
    </row>
    <row r="4904" spans="1:106" s="12" customFormat="1" ht="112" x14ac:dyDescent="0.15">
      <c r="A4904" s="3" t="s">
        <v>9314</v>
      </c>
      <c r="B4904" s="3" t="str">
        <f t="shared" si="76"/>
        <v>M_ACC_2114</v>
      </c>
      <c r="C4904" s="4" t="s">
        <v>42</v>
      </c>
      <c r="D4904" s="42">
        <v>2114</v>
      </c>
      <c r="E4904" s="49">
        <v>4555.8724160000002</v>
      </c>
      <c r="F4904" s="49">
        <v>24.16256825</v>
      </c>
      <c r="G4904" s="49">
        <v>4.4915462249999996</v>
      </c>
      <c r="H4904" s="49">
        <v>5.3795657529999996</v>
      </c>
      <c r="I4904" s="36">
        <v>7.4700000000000001E-8</v>
      </c>
      <c r="J4904" s="36">
        <v>4.8999999999999997E-7</v>
      </c>
      <c r="K4904" s="4" t="s">
        <v>43</v>
      </c>
      <c r="L4904" s="4">
        <v>12245</v>
      </c>
      <c r="M4904" s="4" t="s">
        <v>11040</v>
      </c>
      <c r="N4904" s="4" t="s">
        <v>11041</v>
      </c>
      <c r="O4904" s="5">
        <v>7.0999999999999997E-223</v>
      </c>
      <c r="P4904" s="4" t="s">
        <v>44</v>
      </c>
      <c r="Q4904" s="4" t="s">
        <v>44</v>
      </c>
      <c r="R4904" s="4" t="s">
        <v>44</v>
      </c>
      <c r="S4904" s="4" t="s">
        <v>44</v>
      </c>
      <c r="T4904" s="4" t="s">
        <v>728</v>
      </c>
      <c r="U4904" s="4" t="s">
        <v>728</v>
      </c>
      <c r="V4904" s="4" t="s">
        <v>729</v>
      </c>
      <c r="W4904" s="4" t="s">
        <v>11042</v>
      </c>
      <c r="X4904" s="23" t="s">
        <v>11043</v>
      </c>
      <c r="Y4904" s="67">
        <v>6.8999999999999996E-197</v>
      </c>
      <c r="Z4904" s="23" t="s">
        <v>44</v>
      </c>
      <c r="AA4904" s="73" t="s">
        <v>44</v>
      </c>
      <c r="AB4904" s="23" t="s">
        <v>44</v>
      </c>
      <c r="AC4904" s="23" t="s">
        <v>11106</v>
      </c>
      <c r="AD4904" s="4" t="s">
        <v>11107</v>
      </c>
      <c r="AE4904" s="30">
        <v>100</v>
      </c>
      <c r="AF4904" s="30">
        <v>370</v>
      </c>
      <c r="AG4904" s="30">
        <v>0</v>
      </c>
      <c r="AH4904" s="30">
        <v>0</v>
      </c>
      <c r="AI4904" s="30">
        <v>1</v>
      </c>
      <c r="AJ4904" s="30">
        <v>370</v>
      </c>
      <c r="AK4904" s="30">
        <v>1</v>
      </c>
      <c r="AL4904" s="30">
        <v>370</v>
      </c>
      <c r="AM4904" s="30">
        <v>0</v>
      </c>
      <c r="AN4904" s="30">
        <v>749</v>
      </c>
      <c r="AO4904" s="23" t="s">
        <v>11108</v>
      </c>
      <c r="AP4904" s="59" t="s">
        <v>11109</v>
      </c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10"/>
      <c r="BD4904" s="10"/>
      <c r="BE4904" s="10"/>
      <c r="BF4904" s="10"/>
      <c r="BG4904" s="10"/>
      <c r="BH4904" s="10"/>
      <c r="BI4904" s="10"/>
      <c r="BJ4904" s="10"/>
      <c r="BK4904" s="10"/>
      <c r="BL4904" s="10"/>
      <c r="BM4904" s="10"/>
      <c r="BN4904" s="10"/>
      <c r="BO4904" s="10"/>
      <c r="BP4904" s="10"/>
      <c r="BQ4904" s="10"/>
      <c r="BR4904" s="10"/>
      <c r="BS4904" s="10"/>
      <c r="BT4904" s="10"/>
      <c r="BU4904" s="10"/>
      <c r="BV4904" s="10"/>
      <c r="BW4904" s="10"/>
      <c r="BX4904" s="10"/>
      <c r="BY4904" s="10"/>
      <c r="BZ4904" s="10"/>
      <c r="CA4904" s="10"/>
      <c r="CB4904" s="10"/>
      <c r="CC4904" s="10"/>
      <c r="CD4904" s="10"/>
      <c r="CE4904" s="10"/>
      <c r="CF4904" s="10"/>
      <c r="CG4904" s="10"/>
      <c r="CH4904" s="10"/>
      <c r="CI4904" s="10"/>
      <c r="CJ4904" s="10"/>
      <c r="CK4904" s="10"/>
      <c r="CL4904" s="10"/>
      <c r="CM4904" s="10"/>
      <c r="CN4904" s="10"/>
      <c r="CO4904" s="10"/>
      <c r="CP4904" s="10"/>
      <c r="CQ4904" s="10"/>
      <c r="CR4904" s="10"/>
      <c r="CS4904" s="10"/>
      <c r="CT4904" s="10"/>
      <c r="CU4904" s="10"/>
      <c r="CV4904" s="10"/>
      <c r="CW4904" s="10"/>
      <c r="CX4904" s="10"/>
      <c r="CY4904" s="10"/>
      <c r="CZ4904" s="10"/>
      <c r="DA4904" s="10"/>
      <c r="DB4904" s="10"/>
    </row>
    <row r="4905" spans="1:106" s="12" customFormat="1" ht="112" x14ac:dyDescent="0.15">
      <c r="A4905" s="3" t="s">
        <v>9314</v>
      </c>
      <c r="B4905" s="3" t="str">
        <f t="shared" ref="B4905:B4968" si="77">"M_ACC_"&amp;D4905</f>
        <v>M_ACC_2114</v>
      </c>
      <c r="C4905" s="4" t="s">
        <v>42</v>
      </c>
      <c r="D4905" s="42">
        <v>2114</v>
      </c>
      <c r="E4905" s="49">
        <v>4555.8724160000002</v>
      </c>
      <c r="F4905" s="49">
        <v>24.031294639999999</v>
      </c>
      <c r="G4905" s="49">
        <v>4.4885216889999997</v>
      </c>
      <c r="H4905" s="49">
        <v>5.3539441959999996</v>
      </c>
      <c r="I4905" s="36">
        <v>8.6099999999999997E-8</v>
      </c>
      <c r="J4905" s="36">
        <v>4.9200000000000001E-7</v>
      </c>
      <c r="K4905" s="4" t="s">
        <v>49</v>
      </c>
      <c r="L4905" s="4">
        <v>1790</v>
      </c>
      <c r="M4905" s="4" t="s">
        <v>11040</v>
      </c>
      <c r="N4905" s="4" t="s">
        <v>11041</v>
      </c>
      <c r="O4905" s="5">
        <v>7.0999999999999997E-223</v>
      </c>
      <c r="P4905" s="4" t="s">
        <v>44</v>
      </c>
      <c r="Q4905" s="4" t="s">
        <v>44</v>
      </c>
      <c r="R4905" s="4" t="s">
        <v>44</v>
      </c>
      <c r="S4905" s="4" t="s">
        <v>44</v>
      </c>
      <c r="T4905" s="4" t="s">
        <v>728</v>
      </c>
      <c r="U4905" s="4" t="s">
        <v>728</v>
      </c>
      <c r="V4905" s="4" t="s">
        <v>729</v>
      </c>
      <c r="W4905" s="4" t="s">
        <v>11042</v>
      </c>
      <c r="X4905" s="23" t="s">
        <v>11043</v>
      </c>
      <c r="Y4905" s="67">
        <v>6.8999999999999996E-197</v>
      </c>
      <c r="Z4905" s="23" t="s">
        <v>44</v>
      </c>
      <c r="AA4905" s="73" t="s">
        <v>44</v>
      </c>
      <c r="AB4905" s="23" t="s">
        <v>44</v>
      </c>
      <c r="AC4905" s="23" t="s">
        <v>11106</v>
      </c>
      <c r="AD4905" s="4" t="s">
        <v>11107</v>
      </c>
      <c r="AE4905" s="30">
        <v>100</v>
      </c>
      <c r="AF4905" s="30">
        <v>370</v>
      </c>
      <c r="AG4905" s="30">
        <v>0</v>
      </c>
      <c r="AH4905" s="30">
        <v>0</v>
      </c>
      <c r="AI4905" s="30">
        <v>1</v>
      </c>
      <c r="AJ4905" s="30">
        <v>370</v>
      </c>
      <c r="AK4905" s="30">
        <v>1</v>
      </c>
      <c r="AL4905" s="30">
        <v>370</v>
      </c>
      <c r="AM4905" s="30">
        <v>0</v>
      </c>
      <c r="AN4905" s="30">
        <v>749</v>
      </c>
      <c r="AO4905" s="23" t="s">
        <v>11108</v>
      </c>
      <c r="AP4905" s="59" t="s">
        <v>11109</v>
      </c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10"/>
      <c r="BD4905" s="10"/>
      <c r="BE4905" s="10"/>
      <c r="BF4905" s="10"/>
      <c r="BG4905" s="10"/>
      <c r="BH4905" s="10"/>
      <c r="BI4905" s="10"/>
      <c r="BJ4905" s="10"/>
      <c r="BK4905" s="10"/>
      <c r="BL4905" s="10"/>
      <c r="BM4905" s="10"/>
      <c r="BN4905" s="10"/>
      <c r="BO4905" s="10"/>
      <c r="BP4905" s="10"/>
      <c r="BQ4905" s="10"/>
      <c r="BR4905" s="10"/>
      <c r="BS4905" s="10"/>
      <c r="BT4905" s="10"/>
      <c r="BU4905" s="10"/>
      <c r="BV4905" s="10"/>
      <c r="BW4905" s="10"/>
      <c r="BX4905" s="10"/>
      <c r="BY4905" s="10"/>
      <c r="BZ4905" s="10"/>
      <c r="CA4905" s="10"/>
      <c r="CB4905" s="10"/>
      <c r="CC4905" s="10"/>
      <c r="CD4905" s="10"/>
      <c r="CE4905" s="10"/>
      <c r="CF4905" s="10"/>
      <c r="CG4905" s="10"/>
      <c r="CH4905" s="10"/>
      <c r="CI4905" s="10"/>
      <c r="CJ4905" s="10"/>
      <c r="CK4905" s="10"/>
      <c r="CL4905" s="10"/>
      <c r="CM4905" s="10"/>
      <c r="CN4905" s="10"/>
      <c r="CO4905" s="10"/>
      <c r="CP4905" s="10"/>
      <c r="CQ4905" s="10"/>
      <c r="CR4905" s="10"/>
      <c r="CS4905" s="10"/>
      <c r="CT4905" s="10"/>
      <c r="CU4905" s="10"/>
      <c r="CV4905" s="10"/>
      <c r="CW4905" s="10"/>
      <c r="CX4905" s="10"/>
      <c r="CY4905" s="10"/>
      <c r="CZ4905" s="10"/>
      <c r="DA4905" s="10"/>
      <c r="DB4905" s="10"/>
    </row>
    <row r="4906" spans="1:106" s="12" customFormat="1" ht="112" x14ac:dyDescent="0.15">
      <c r="A4906" s="3" t="s">
        <v>9314</v>
      </c>
      <c r="B4906" s="3" t="str">
        <f t="shared" si="77"/>
        <v>M_ACC_2114</v>
      </c>
      <c r="C4906" s="4" t="s">
        <v>42</v>
      </c>
      <c r="D4906" s="42">
        <v>2114</v>
      </c>
      <c r="E4906" s="49">
        <v>4555.8724160000002</v>
      </c>
      <c r="F4906" s="49">
        <v>15.333678539999999</v>
      </c>
      <c r="G4906" s="49">
        <v>4.5006796810000003</v>
      </c>
      <c r="H4906" s="49">
        <v>3.40696953</v>
      </c>
      <c r="I4906" s="36">
        <v>6.5688499999999996E-4</v>
      </c>
      <c r="J4906" s="36">
        <v>4.0713839999999999E-3</v>
      </c>
      <c r="K4906" s="4" t="s">
        <v>56</v>
      </c>
      <c r="L4906" s="4">
        <v>15613</v>
      </c>
      <c r="M4906" s="4" t="s">
        <v>11040</v>
      </c>
      <c r="N4906" s="4" t="s">
        <v>11041</v>
      </c>
      <c r="O4906" s="5">
        <v>7.0999999999999997E-223</v>
      </c>
      <c r="P4906" s="4" t="s">
        <v>44</v>
      </c>
      <c r="Q4906" s="4" t="s">
        <v>44</v>
      </c>
      <c r="R4906" s="4" t="s">
        <v>44</v>
      </c>
      <c r="S4906" s="4" t="s">
        <v>44</v>
      </c>
      <c r="T4906" s="4" t="s">
        <v>728</v>
      </c>
      <c r="U4906" s="4" t="s">
        <v>728</v>
      </c>
      <c r="V4906" s="4" t="s">
        <v>729</v>
      </c>
      <c r="W4906" s="4" t="s">
        <v>11042</v>
      </c>
      <c r="X4906" s="23" t="s">
        <v>11043</v>
      </c>
      <c r="Y4906" s="67">
        <v>6.8999999999999996E-197</v>
      </c>
      <c r="Z4906" s="23" t="s">
        <v>44</v>
      </c>
      <c r="AA4906" s="73" t="s">
        <v>44</v>
      </c>
      <c r="AB4906" s="23" t="s">
        <v>44</v>
      </c>
      <c r="AC4906" s="23" t="s">
        <v>11106</v>
      </c>
      <c r="AD4906" s="4" t="s">
        <v>11107</v>
      </c>
      <c r="AE4906" s="30">
        <v>100</v>
      </c>
      <c r="AF4906" s="30">
        <v>370</v>
      </c>
      <c r="AG4906" s="30">
        <v>0</v>
      </c>
      <c r="AH4906" s="30">
        <v>0</v>
      </c>
      <c r="AI4906" s="30">
        <v>1</v>
      </c>
      <c r="AJ4906" s="30">
        <v>370</v>
      </c>
      <c r="AK4906" s="30">
        <v>1</v>
      </c>
      <c r="AL4906" s="30">
        <v>370</v>
      </c>
      <c r="AM4906" s="30">
        <v>0</v>
      </c>
      <c r="AN4906" s="30">
        <v>749</v>
      </c>
      <c r="AO4906" s="23" t="s">
        <v>11108</v>
      </c>
      <c r="AP4906" s="59" t="s">
        <v>11109</v>
      </c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10"/>
      <c r="BD4906" s="10"/>
      <c r="BE4906" s="10"/>
      <c r="BF4906" s="10"/>
      <c r="BG4906" s="10"/>
      <c r="BH4906" s="10"/>
      <c r="BI4906" s="10"/>
      <c r="BJ4906" s="10"/>
      <c r="BK4906" s="10"/>
      <c r="BL4906" s="10"/>
      <c r="BM4906" s="10"/>
      <c r="BN4906" s="10"/>
      <c r="BO4906" s="10"/>
      <c r="BP4906" s="10"/>
      <c r="BQ4906" s="10"/>
      <c r="BR4906" s="10"/>
      <c r="BS4906" s="10"/>
      <c r="BT4906" s="10"/>
      <c r="BU4906" s="10"/>
      <c r="BV4906" s="10"/>
      <c r="BW4906" s="10"/>
      <c r="BX4906" s="10"/>
      <c r="BY4906" s="10"/>
      <c r="BZ4906" s="10"/>
      <c r="CA4906" s="10"/>
      <c r="CB4906" s="10"/>
      <c r="CC4906" s="10"/>
      <c r="CD4906" s="10"/>
      <c r="CE4906" s="10"/>
      <c r="CF4906" s="10"/>
      <c r="CG4906" s="10"/>
      <c r="CH4906" s="10"/>
      <c r="CI4906" s="10"/>
      <c r="CJ4906" s="10"/>
      <c r="CK4906" s="10"/>
      <c r="CL4906" s="10"/>
      <c r="CM4906" s="10"/>
      <c r="CN4906" s="10"/>
      <c r="CO4906" s="10"/>
      <c r="CP4906" s="10"/>
      <c r="CQ4906" s="10"/>
      <c r="CR4906" s="10"/>
      <c r="CS4906" s="10"/>
      <c r="CT4906" s="10"/>
      <c r="CU4906" s="10"/>
      <c r="CV4906" s="10"/>
      <c r="CW4906" s="10"/>
      <c r="CX4906" s="10"/>
      <c r="CY4906" s="10"/>
      <c r="CZ4906" s="10"/>
      <c r="DA4906" s="10"/>
      <c r="DB4906" s="10"/>
    </row>
    <row r="4907" spans="1:106" s="12" customFormat="1" ht="98" x14ac:dyDescent="0.15">
      <c r="A4907" s="3" t="s">
        <v>9314</v>
      </c>
      <c r="B4907" s="3" t="str">
        <f t="shared" si="77"/>
        <v>M_ACC_2116</v>
      </c>
      <c r="C4907" s="4" t="s">
        <v>42</v>
      </c>
      <c r="D4907" s="42">
        <v>2116</v>
      </c>
      <c r="E4907" s="49">
        <v>4693.7254579999999</v>
      </c>
      <c r="F4907" s="49">
        <v>25.2006722</v>
      </c>
      <c r="G4907" s="49">
        <v>4.4914738500000002</v>
      </c>
      <c r="H4907" s="49">
        <v>5.6107801220000004</v>
      </c>
      <c r="I4907" s="36">
        <v>2.0100000000000001E-8</v>
      </c>
      <c r="J4907" s="36">
        <v>1.48E-7</v>
      </c>
      <c r="K4907" s="4" t="s">
        <v>43</v>
      </c>
      <c r="L4907" s="4">
        <v>12147</v>
      </c>
      <c r="M4907" s="4" t="s">
        <v>11024</v>
      </c>
      <c r="N4907" s="4" t="s">
        <v>11025</v>
      </c>
      <c r="O4907" s="5">
        <v>1.6E-174</v>
      </c>
      <c r="P4907" s="4" t="s">
        <v>44</v>
      </c>
      <c r="Q4907" s="4" t="s">
        <v>44</v>
      </c>
      <c r="R4907" s="4" t="s">
        <v>44</v>
      </c>
      <c r="S4907" s="4" t="s">
        <v>44</v>
      </c>
      <c r="T4907" s="4" t="s">
        <v>728</v>
      </c>
      <c r="U4907" s="4" t="s">
        <v>728</v>
      </c>
      <c r="V4907" s="4" t="s">
        <v>729</v>
      </c>
      <c r="W4907" s="4" t="s">
        <v>11026</v>
      </c>
      <c r="X4907" s="23" t="s">
        <v>11027</v>
      </c>
      <c r="Y4907" s="67">
        <v>4.2999999999999998E-170</v>
      </c>
      <c r="Z4907" s="23" t="s">
        <v>44</v>
      </c>
      <c r="AA4907" s="73" t="s">
        <v>44</v>
      </c>
      <c r="AB4907" s="23" t="s">
        <v>44</v>
      </c>
      <c r="AC4907" s="23" t="s">
        <v>11028</v>
      </c>
      <c r="AD4907" s="4" t="s">
        <v>11029</v>
      </c>
      <c r="AE4907" s="30">
        <v>100</v>
      </c>
      <c r="AF4907" s="30">
        <v>373</v>
      </c>
      <c r="AG4907" s="30">
        <v>0</v>
      </c>
      <c r="AH4907" s="30">
        <v>0</v>
      </c>
      <c r="AI4907" s="30">
        <v>1</v>
      </c>
      <c r="AJ4907" s="30">
        <v>373</v>
      </c>
      <c r="AK4907" s="30">
        <v>1</v>
      </c>
      <c r="AL4907" s="30">
        <v>373</v>
      </c>
      <c r="AM4907" s="30">
        <v>0</v>
      </c>
      <c r="AN4907" s="30">
        <v>774</v>
      </c>
      <c r="AO4907" s="23" t="s">
        <v>11030</v>
      </c>
      <c r="AP4907" s="59" t="s">
        <v>11031</v>
      </c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10"/>
      <c r="BD4907" s="10"/>
      <c r="BE4907" s="10"/>
      <c r="BF4907" s="10"/>
      <c r="BG4907" s="10"/>
      <c r="BH4907" s="10"/>
      <c r="BI4907" s="10"/>
      <c r="BJ4907" s="10"/>
      <c r="BK4907" s="10"/>
      <c r="BL4907" s="10"/>
      <c r="BM4907" s="10"/>
      <c r="BN4907" s="10"/>
      <c r="BO4907" s="10"/>
      <c r="BP4907" s="10"/>
      <c r="BQ4907" s="10"/>
      <c r="BR4907" s="10"/>
      <c r="BS4907" s="10"/>
      <c r="BT4907" s="10"/>
      <c r="BU4907" s="10"/>
      <c r="BV4907" s="10"/>
      <c r="BW4907" s="10"/>
      <c r="BX4907" s="10"/>
      <c r="BY4907" s="10"/>
      <c r="BZ4907" s="10"/>
      <c r="CA4907" s="10"/>
      <c r="CB4907" s="10"/>
      <c r="CC4907" s="10"/>
      <c r="CD4907" s="10"/>
      <c r="CE4907" s="10"/>
      <c r="CF4907" s="10"/>
      <c r="CG4907" s="10"/>
      <c r="CH4907" s="10"/>
      <c r="CI4907" s="10"/>
      <c r="CJ4907" s="10"/>
      <c r="CK4907" s="10"/>
      <c r="CL4907" s="10"/>
      <c r="CM4907" s="10"/>
      <c r="CN4907" s="10"/>
      <c r="CO4907" s="10"/>
      <c r="CP4907" s="10"/>
      <c r="CQ4907" s="10"/>
      <c r="CR4907" s="10"/>
      <c r="CS4907" s="10"/>
      <c r="CT4907" s="10"/>
      <c r="CU4907" s="10"/>
      <c r="CV4907" s="10"/>
      <c r="CW4907" s="10"/>
      <c r="CX4907" s="10"/>
      <c r="CY4907" s="10"/>
      <c r="CZ4907" s="10"/>
      <c r="DA4907" s="10"/>
      <c r="DB4907" s="10"/>
    </row>
    <row r="4908" spans="1:106" s="12" customFormat="1" ht="98" x14ac:dyDescent="0.15">
      <c r="A4908" s="3" t="s">
        <v>9314</v>
      </c>
      <c r="B4908" s="3" t="str">
        <f t="shared" si="77"/>
        <v>M_ACC_2116</v>
      </c>
      <c r="C4908" s="4" t="s">
        <v>42</v>
      </c>
      <c r="D4908" s="42">
        <v>2116</v>
      </c>
      <c r="E4908" s="49">
        <v>4693.7254579999999</v>
      </c>
      <c r="F4908" s="49">
        <v>24.947209619999999</v>
      </c>
      <c r="G4908" s="49">
        <v>4.488424223</v>
      </c>
      <c r="H4908" s="49">
        <v>5.5581220440000001</v>
      </c>
      <c r="I4908" s="36">
        <v>2.73E-8</v>
      </c>
      <c r="J4908" s="36">
        <v>1.6899999999999999E-7</v>
      </c>
      <c r="K4908" s="4" t="s">
        <v>49</v>
      </c>
      <c r="L4908" s="4">
        <v>1776</v>
      </c>
      <c r="M4908" s="4" t="s">
        <v>11024</v>
      </c>
      <c r="N4908" s="4" t="s">
        <v>11025</v>
      </c>
      <c r="O4908" s="5">
        <v>1.6E-174</v>
      </c>
      <c r="P4908" s="4" t="s">
        <v>44</v>
      </c>
      <c r="Q4908" s="4" t="s">
        <v>44</v>
      </c>
      <c r="R4908" s="4" t="s">
        <v>44</v>
      </c>
      <c r="S4908" s="4" t="s">
        <v>44</v>
      </c>
      <c r="T4908" s="4" t="s">
        <v>728</v>
      </c>
      <c r="U4908" s="4" t="s">
        <v>728</v>
      </c>
      <c r="V4908" s="4" t="s">
        <v>729</v>
      </c>
      <c r="W4908" s="4" t="s">
        <v>11026</v>
      </c>
      <c r="X4908" s="23" t="s">
        <v>11027</v>
      </c>
      <c r="Y4908" s="67">
        <v>4.2999999999999998E-170</v>
      </c>
      <c r="Z4908" s="23" t="s">
        <v>44</v>
      </c>
      <c r="AA4908" s="73" t="s">
        <v>44</v>
      </c>
      <c r="AB4908" s="23" t="s">
        <v>44</v>
      </c>
      <c r="AC4908" s="23" t="s">
        <v>11028</v>
      </c>
      <c r="AD4908" s="4" t="s">
        <v>11029</v>
      </c>
      <c r="AE4908" s="30">
        <v>100</v>
      </c>
      <c r="AF4908" s="30">
        <v>373</v>
      </c>
      <c r="AG4908" s="30">
        <v>0</v>
      </c>
      <c r="AH4908" s="30">
        <v>0</v>
      </c>
      <c r="AI4908" s="30">
        <v>1</v>
      </c>
      <c r="AJ4908" s="30">
        <v>373</v>
      </c>
      <c r="AK4908" s="30">
        <v>1</v>
      </c>
      <c r="AL4908" s="30">
        <v>373</v>
      </c>
      <c r="AM4908" s="30">
        <v>0</v>
      </c>
      <c r="AN4908" s="30">
        <v>774</v>
      </c>
      <c r="AO4908" s="23" t="s">
        <v>11030</v>
      </c>
      <c r="AP4908" s="59" t="s">
        <v>11031</v>
      </c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10"/>
      <c r="BD4908" s="10"/>
      <c r="BE4908" s="10"/>
      <c r="BF4908" s="10"/>
      <c r="BG4908" s="10"/>
      <c r="BH4908" s="10"/>
      <c r="BI4908" s="10"/>
      <c r="BJ4908" s="10"/>
      <c r="BK4908" s="10"/>
      <c r="BL4908" s="10"/>
      <c r="BM4908" s="10"/>
      <c r="BN4908" s="10"/>
      <c r="BO4908" s="10"/>
      <c r="BP4908" s="10"/>
      <c r="BQ4908" s="10"/>
      <c r="BR4908" s="10"/>
      <c r="BS4908" s="10"/>
      <c r="BT4908" s="10"/>
      <c r="BU4908" s="10"/>
      <c r="BV4908" s="10"/>
      <c r="BW4908" s="10"/>
      <c r="BX4908" s="10"/>
      <c r="BY4908" s="10"/>
      <c r="BZ4908" s="10"/>
      <c r="CA4908" s="10"/>
      <c r="CB4908" s="10"/>
      <c r="CC4908" s="10"/>
      <c r="CD4908" s="10"/>
      <c r="CE4908" s="10"/>
      <c r="CF4908" s="10"/>
      <c r="CG4908" s="10"/>
      <c r="CH4908" s="10"/>
      <c r="CI4908" s="10"/>
      <c r="CJ4908" s="10"/>
      <c r="CK4908" s="10"/>
      <c r="CL4908" s="10"/>
      <c r="CM4908" s="10"/>
      <c r="CN4908" s="10"/>
      <c r="CO4908" s="10"/>
      <c r="CP4908" s="10"/>
      <c r="CQ4908" s="10"/>
      <c r="CR4908" s="10"/>
      <c r="CS4908" s="10"/>
      <c r="CT4908" s="10"/>
      <c r="CU4908" s="10"/>
      <c r="CV4908" s="10"/>
      <c r="CW4908" s="10"/>
      <c r="CX4908" s="10"/>
      <c r="CY4908" s="10"/>
      <c r="CZ4908" s="10"/>
      <c r="DA4908" s="10"/>
      <c r="DB4908" s="10"/>
    </row>
    <row r="4909" spans="1:106" s="12" customFormat="1" ht="98" x14ac:dyDescent="0.15">
      <c r="A4909" s="3" t="s">
        <v>9314</v>
      </c>
      <c r="B4909" s="3" t="str">
        <f t="shared" si="77"/>
        <v>M_ACC_2116</v>
      </c>
      <c r="C4909" s="4" t="s">
        <v>42</v>
      </c>
      <c r="D4909" s="42">
        <v>2116</v>
      </c>
      <c r="E4909" s="49">
        <v>4693.7254579999999</v>
      </c>
      <c r="F4909" s="49">
        <v>16.242002490000001</v>
      </c>
      <c r="G4909" s="49">
        <v>4.4968334419999998</v>
      </c>
      <c r="H4909" s="49">
        <v>3.611875489</v>
      </c>
      <c r="I4909" s="36">
        <v>3.0399099999999998E-4</v>
      </c>
      <c r="J4909" s="36">
        <v>2.0299250000000001E-3</v>
      </c>
      <c r="K4909" s="4" t="s">
        <v>56</v>
      </c>
      <c r="L4909" s="4">
        <v>15488</v>
      </c>
      <c r="M4909" s="4" t="s">
        <v>11024</v>
      </c>
      <c r="N4909" s="4" t="s">
        <v>11025</v>
      </c>
      <c r="O4909" s="5">
        <v>1.6E-174</v>
      </c>
      <c r="P4909" s="4" t="s">
        <v>44</v>
      </c>
      <c r="Q4909" s="4" t="s">
        <v>44</v>
      </c>
      <c r="R4909" s="4" t="s">
        <v>44</v>
      </c>
      <c r="S4909" s="4" t="s">
        <v>44</v>
      </c>
      <c r="T4909" s="4" t="s">
        <v>728</v>
      </c>
      <c r="U4909" s="4" t="s">
        <v>728</v>
      </c>
      <c r="V4909" s="4" t="s">
        <v>729</v>
      </c>
      <c r="W4909" s="4" t="s">
        <v>11026</v>
      </c>
      <c r="X4909" s="23" t="s">
        <v>11027</v>
      </c>
      <c r="Y4909" s="67">
        <v>4.2999999999999998E-170</v>
      </c>
      <c r="Z4909" s="23" t="s">
        <v>44</v>
      </c>
      <c r="AA4909" s="73" t="s">
        <v>44</v>
      </c>
      <c r="AB4909" s="23" t="s">
        <v>44</v>
      </c>
      <c r="AC4909" s="23" t="s">
        <v>11028</v>
      </c>
      <c r="AD4909" s="4" t="s">
        <v>11029</v>
      </c>
      <c r="AE4909" s="30">
        <v>100</v>
      </c>
      <c r="AF4909" s="30">
        <v>373</v>
      </c>
      <c r="AG4909" s="30">
        <v>0</v>
      </c>
      <c r="AH4909" s="30">
        <v>0</v>
      </c>
      <c r="AI4909" s="30">
        <v>1</v>
      </c>
      <c r="AJ4909" s="30">
        <v>373</v>
      </c>
      <c r="AK4909" s="30">
        <v>1</v>
      </c>
      <c r="AL4909" s="30">
        <v>373</v>
      </c>
      <c r="AM4909" s="30">
        <v>0</v>
      </c>
      <c r="AN4909" s="30">
        <v>774</v>
      </c>
      <c r="AO4909" s="23" t="s">
        <v>11030</v>
      </c>
      <c r="AP4909" s="59" t="s">
        <v>11031</v>
      </c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10"/>
      <c r="BD4909" s="10"/>
      <c r="BE4909" s="10"/>
      <c r="BF4909" s="10"/>
      <c r="BG4909" s="10"/>
      <c r="BH4909" s="10"/>
      <c r="BI4909" s="10"/>
      <c r="BJ4909" s="10"/>
      <c r="BK4909" s="10"/>
      <c r="BL4909" s="10"/>
      <c r="BM4909" s="10"/>
      <c r="BN4909" s="10"/>
      <c r="BO4909" s="10"/>
      <c r="BP4909" s="10"/>
      <c r="BQ4909" s="10"/>
      <c r="BR4909" s="10"/>
      <c r="BS4909" s="10"/>
      <c r="BT4909" s="10"/>
      <c r="BU4909" s="10"/>
      <c r="BV4909" s="10"/>
      <c r="BW4909" s="10"/>
      <c r="BX4909" s="10"/>
      <c r="BY4909" s="10"/>
      <c r="BZ4909" s="10"/>
      <c r="CA4909" s="10"/>
      <c r="CB4909" s="10"/>
      <c r="CC4909" s="10"/>
      <c r="CD4909" s="10"/>
      <c r="CE4909" s="10"/>
      <c r="CF4909" s="10"/>
      <c r="CG4909" s="10"/>
      <c r="CH4909" s="10"/>
      <c r="CI4909" s="10"/>
      <c r="CJ4909" s="10"/>
      <c r="CK4909" s="10"/>
      <c r="CL4909" s="10"/>
      <c r="CM4909" s="10"/>
      <c r="CN4909" s="10"/>
      <c r="CO4909" s="10"/>
      <c r="CP4909" s="10"/>
      <c r="CQ4909" s="10"/>
      <c r="CR4909" s="10"/>
      <c r="CS4909" s="10"/>
      <c r="CT4909" s="10"/>
      <c r="CU4909" s="10"/>
      <c r="CV4909" s="10"/>
      <c r="CW4909" s="10"/>
      <c r="CX4909" s="10"/>
      <c r="CY4909" s="10"/>
      <c r="CZ4909" s="10"/>
      <c r="DA4909" s="10"/>
      <c r="DB4909" s="10"/>
    </row>
    <row r="4910" spans="1:106" s="12" customFormat="1" ht="98" x14ac:dyDescent="0.15">
      <c r="A4910" s="3" t="s">
        <v>9314</v>
      </c>
      <c r="B4910" s="3" t="str">
        <f t="shared" si="77"/>
        <v>M_ACC_2129</v>
      </c>
      <c r="C4910" s="4" t="s">
        <v>42</v>
      </c>
      <c r="D4910" s="42">
        <v>2129</v>
      </c>
      <c r="E4910" s="49">
        <v>4519.5366169999998</v>
      </c>
      <c r="F4910" s="49">
        <v>24.27114606</v>
      </c>
      <c r="G4910" s="49">
        <v>4.4915433770000002</v>
      </c>
      <c r="H4910" s="49">
        <v>5.4037429960000001</v>
      </c>
      <c r="I4910" s="36">
        <v>6.5299999999999996E-8</v>
      </c>
      <c r="J4910" s="36">
        <v>4.3700000000000001E-7</v>
      </c>
      <c r="K4910" s="4" t="s">
        <v>43</v>
      </c>
      <c r="L4910" s="4">
        <v>12378</v>
      </c>
      <c r="M4910" s="4" t="s">
        <v>44</v>
      </c>
      <c r="N4910" s="4" t="s">
        <v>44</v>
      </c>
      <c r="O4910" s="4" t="s">
        <v>44</v>
      </c>
      <c r="P4910" s="4" t="s">
        <v>44</v>
      </c>
      <c r="Q4910" s="4" t="s">
        <v>44</v>
      </c>
      <c r="R4910" s="4" t="s">
        <v>44</v>
      </c>
      <c r="S4910" s="4" t="s">
        <v>44</v>
      </c>
      <c r="T4910" s="4" t="s">
        <v>2374</v>
      </c>
      <c r="U4910" s="4" t="s">
        <v>2374</v>
      </c>
      <c r="V4910" s="4" t="s">
        <v>2375</v>
      </c>
      <c r="W4910" s="4" t="s">
        <v>7205</v>
      </c>
      <c r="X4910" s="23" t="s">
        <v>7206</v>
      </c>
      <c r="Y4910" s="67">
        <v>1.8999999999999999E-130</v>
      </c>
      <c r="Z4910" s="23" t="s">
        <v>44</v>
      </c>
      <c r="AA4910" s="73" t="s">
        <v>44</v>
      </c>
      <c r="AB4910" s="23" t="s">
        <v>44</v>
      </c>
      <c r="AC4910" s="23" t="s">
        <v>11082</v>
      </c>
      <c r="AD4910" s="4" t="s">
        <v>11083</v>
      </c>
      <c r="AE4910" s="30">
        <v>100</v>
      </c>
      <c r="AF4910" s="30">
        <v>366</v>
      </c>
      <c r="AG4910" s="30">
        <v>0</v>
      </c>
      <c r="AH4910" s="30">
        <v>0</v>
      </c>
      <c r="AI4910" s="30">
        <v>1</v>
      </c>
      <c r="AJ4910" s="30">
        <v>366</v>
      </c>
      <c r="AK4910" s="30">
        <v>1</v>
      </c>
      <c r="AL4910" s="30">
        <v>366</v>
      </c>
      <c r="AM4910" s="30">
        <v>0</v>
      </c>
      <c r="AN4910" s="30">
        <v>744</v>
      </c>
      <c r="AO4910" s="23" t="s">
        <v>11084</v>
      </c>
      <c r="AP4910" s="59" t="s">
        <v>11085</v>
      </c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10"/>
      <c r="BD4910" s="10"/>
      <c r="BE4910" s="10"/>
      <c r="BF4910" s="10"/>
      <c r="BG4910" s="10"/>
      <c r="BH4910" s="10"/>
      <c r="BI4910" s="10"/>
      <c r="BJ4910" s="10"/>
      <c r="BK4910" s="10"/>
      <c r="BL4910" s="10"/>
      <c r="BM4910" s="10"/>
      <c r="BN4910" s="10"/>
      <c r="BO4910" s="10"/>
      <c r="BP4910" s="10"/>
      <c r="BQ4910" s="10"/>
      <c r="BR4910" s="10"/>
      <c r="BS4910" s="10"/>
      <c r="BT4910" s="10"/>
      <c r="BU4910" s="10"/>
      <c r="BV4910" s="10"/>
      <c r="BW4910" s="10"/>
      <c r="BX4910" s="10"/>
      <c r="BY4910" s="10"/>
      <c r="BZ4910" s="10"/>
      <c r="CA4910" s="10"/>
      <c r="CB4910" s="10"/>
      <c r="CC4910" s="10"/>
      <c r="CD4910" s="10"/>
      <c r="CE4910" s="10"/>
      <c r="CF4910" s="10"/>
      <c r="CG4910" s="10"/>
      <c r="CH4910" s="10"/>
      <c r="CI4910" s="10"/>
      <c r="CJ4910" s="10"/>
      <c r="CK4910" s="10"/>
      <c r="CL4910" s="10"/>
      <c r="CM4910" s="10"/>
      <c r="CN4910" s="10"/>
      <c r="CO4910" s="10"/>
      <c r="CP4910" s="10"/>
      <c r="CQ4910" s="10"/>
      <c r="CR4910" s="10"/>
      <c r="CS4910" s="10"/>
      <c r="CT4910" s="10"/>
      <c r="CU4910" s="10"/>
      <c r="CV4910" s="10"/>
      <c r="CW4910" s="10"/>
      <c r="CX4910" s="10"/>
      <c r="CY4910" s="10"/>
      <c r="CZ4910" s="10"/>
      <c r="DA4910" s="10"/>
      <c r="DB4910" s="10"/>
    </row>
    <row r="4911" spans="1:106" s="12" customFormat="1" ht="98" x14ac:dyDescent="0.15">
      <c r="A4911" s="3" t="s">
        <v>9314</v>
      </c>
      <c r="B4911" s="3" t="str">
        <f t="shared" si="77"/>
        <v>M_ACC_2129</v>
      </c>
      <c r="C4911" s="4" t="s">
        <v>42</v>
      </c>
      <c r="D4911" s="42">
        <v>2129</v>
      </c>
      <c r="E4911" s="49">
        <v>4519.5366169999998</v>
      </c>
      <c r="F4911" s="49">
        <v>23.971018950000001</v>
      </c>
      <c r="G4911" s="49">
        <v>4.4885154710000004</v>
      </c>
      <c r="H4911" s="49">
        <v>5.3405227420000001</v>
      </c>
      <c r="I4911" s="36">
        <v>9.2700000000000003E-8</v>
      </c>
      <c r="J4911" s="36">
        <v>5.2E-7</v>
      </c>
      <c r="K4911" s="4" t="s">
        <v>49</v>
      </c>
      <c r="L4911" s="4">
        <v>1809</v>
      </c>
      <c r="M4911" s="4" t="s">
        <v>44</v>
      </c>
      <c r="N4911" s="4" t="s">
        <v>44</v>
      </c>
      <c r="O4911" s="4" t="s">
        <v>44</v>
      </c>
      <c r="P4911" s="4" t="s">
        <v>44</v>
      </c>
      <c r="Q4911" s="4" t="s">
        <v>44</v>
      </c>
      <c r="R4911" s="4" t="s">
        <v>44</v>
      </c>
      <c r="S4911" s="4" t="s">
        <v>44</v>
      </c>
      <c r="T4911" s="4" t="s">
        <v>2374</v>
      </c>
      <c r="U4911" s="4" t="s">
        <v>2374</v>
      </c>
      <c r="V4911" s="4" t="s">
        <v>2375</v>
      </c>
      <c r="W4911" s="4" t="s">
        <v>7205</v>
      </c>
      <c r="X4911" s="23" t="s">
        <v>7206</v>
      </c>
      <c r="Y4911" s="67">
        <v>1.8999999999999999E-130</v>
      </c>
      <c r="Z4911" s="23" t="s">
        <v>44</v>
      </c>
      <c r="AA4911" s="73" t="s">
        <v>44</v>
      </c>
      <c r="AB4911" s="23" t="s">
        <v>44</v>
      </c>
      <c r="AC4911" s="23" t="s">
        <v>11082</v>
      </c>
      <c r="AD4911" s="4" t="s">
        <v>11083</v>
      </c>
      <c r="AE4911" s="30">
        <v>100</v>
      </c>
      <c r="AF4911" s="30">
        <v>366</v>
      </c>
      <c r="AG4911" s="30">
        <v>0</v>
      </c>
      <c r="AH4911" s="30">
        <v>0</v>
      </c>
      <c r="AI4911" s="30">
        <v>1</v>
      </c>
      <c r="AJ4911" s="30">
        <v>366</v>
      </c>
      <c r="AK4911" s="30">
        <v>1</v>
      </c>
      <c r="AL4911" s="30">
        <v>366</v>
      </c>
      <c r="AM4911" s="30">
        <v>0</v>
      </c>
      <c r="AN4911" s="30">
        <v>744</v>
      </c>
      <c r="AO4911" s="23" t="s">
        <v>11084</v>
      </c>
      <c r="AP4911" s="59" t="s">
        <v>11085</v>
      </c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10"/>
      <c r="BD4911" s="10"/>
      <c r="BE4911" s="10"/>
      <c r="BF4911" s="10"/>
      <c r="BG4911" s="10"/>
      <c r="BH4911" s="10"/>
      <c r="BI4911" s="10"/>
      <c r="BJ4911" s="10"/>
      <c r="BK4911" s="10"/>
      <c r="BL4911" s="10"/>
      <c r="BM4911" s="10"/>
      <c r="BN4911" s="10"/>
      <c r="BO4911" s="10"/>
      <c r="BP4911" s="10"/>
      <c r="BQ4911" s="10"/>
      <c r="BR4911" s="10"/>
      <c r="BS4911" s="10"/>
      <c r="BT4911" s="10"/>
      <c r="BU4911" s="10"/>
      <c r="BV4911" s="10"/>
      <c r="BW4911" s="10"/>
      <c r="BX4911" s="10"/>
      <c r="BY4911" s="10"/>
      <c r="BZ4911" s="10"/>
      <c r="CA4911" s="10"/>
      <c r="CB4911" s="10"/>
      <c r="CC4911" s="10"/>
      <c r="CD4911" s="10"/>
      <c r="CE4911" s="10"/>
      <c r="CF4911" s="10"/>
      <c r="CG4911" s="10"/>
      <c r="CH4911" s="10"/>
      <c r="CI4911" s="10"/>
      <c r="CJ4911" s="10"/>
      <c r="CK4911" s="10"/>
      <c r="CL4911" s="10"/>
      <c r="CM4911" s="10"/>
      <c r="CN4911" s="10"/>
      <c r="CO4911" s="10"/>
      <c r="CP4911" s="10"/>
      <c r="CQ4911" s="10"/>
      <c r="CR4911" s="10"/>
      <c r="CS4911" s="10"/>
      <c r="CT4911" s="10"/>
      <c r="CU4911" s="10"/>
      <c r="CV4911" s="10"/>
      <c r="CW4911" s="10"/>
      <c r="CX4911" s="10"/>
      <c r="CY4911" s="10"/>
      <c r="CZ4911" s="10"/>
      <c r="DA4911" s="10"/>
      <c r="DB4911" s="10"/>
    </row>
    <row r="4912" spans="1:106" s="12" customFormat="1" ht="98" x14ac:dyDescent="0.15">
      <c r="A4912" s="3" t="s">
        <v>9314</v>
      </c>
      <c r="B4912" s="3" t="str">
        <f t="shared" si="77"/>
        <v>M_ACC_2132</v>
      </c>
      <c r="C4912" s="4" t="s">
        <v>42</v>
      </c>
      <c r="D4912" s="42">
        <v>2132</v>
      </c>
      <c r="E4912" s="49">
        <v>4207.758092</v>
      </c>
      <c r="F4912" s="49">
        <v>24.729254520000001</v>
      </c>
      <c r="G4912" s="49">
        <v>4.4915438190000003</v>
      </c>
      <c r="H4912" s="49">
        <v>5.5057360060000002</v>
      </c>
      <c r="I4912" s="36">
        <v>3.6799999999999999E-8</v>
      </c>
      <c r="J4912" s="36">
        <v>2.4999999999999999E-7</v>
      </c>
      <c r="K4912" s="4" t="s">
        <v>43</v>
      </c>
      <c r="L4912" s="4">
        <v>6309</v>
      </c>
      <c r="M4912" s="4" t="s">
        <v>44</v>
      </c>
      <c r="N4912" s="4" t="s">
        <v>44</v>
      </c>
      <c r="O4912" s="4" t="s">
        <v>44</v>
      </c>
      <c r="P4912" s="4" t="s">
        <v>44</v>
      </c>
      <c r="Q4912" s="4" t="s">
        <v>44</v>
      </c>
      <c r="R4912" s="4" t="s">
        <v>44</v>
      </c>
      <c r="S4912" s="4" t="s">
        <v>44</v>
      </c>
      <c r="T4912" s="4" t="s">
        <v>3298</v>
      </c>
      <c r="U4912" s="4" t="s">
        <v>3298</v>
      </c>
      <c r="V4912" s="4" t="s">
        <v>3299</v>
      </c>
      <c r="W4912" s="4" t="s">
        <v>3865</v>
      </c>
      <c r="X4912" s="23" t="s">
        <v>3866</v>
      </c>
      <c r="Y4912" s="67">
        <v>3.7999999999999999E-67</v>
      </c>
      <c r="Z4912" s="23" t="s">
        <v>44</v>
      </c>
      <c r="AA4912" s="73" t="s">
        <v>44</v>
      </c>
      <c r="AB4912" s="23" t="s">
        <v>44</v>
      </c>
      <c r="AC4912" s="23" t="s">
        <v>11079</v>
      </c>
      <c r="AD4912" s="4" t="s">
        <v>11080</v>
      </c>
      <c r="AE4912" s="30">
        <v>100</v>
      </c>
      <c r="AF4912" s="30">
        <v>359</v>
      </c>
      <c r="AG4912" s="30">
        <v>0</v>
      </c>
      <c r="AH4912" s="30">
        <v>0</v>
      </c>
      <c r="AI4912" s="30">
        <v>1</v>
      </c>
      <c r="AJ4912" s="30">
        <v>359</v>
      </c>
      <c r="AK4912" s="30">
        <v>1</v>
      </c>
      <c r="AL4912" s="30">
        <v>359</v>
      </c>
      <c r="AM4912" s="30">
        <v>0</v>
      </c>
      <c r="AN4912" s="30">
        <v>731</v>
      </c>
      <c r="AO4912" s="23" t="s">
        <v>10988</v>
      </c>
      <c r="AP4912" s="59" t="s">
        <v>11081</v>
      </c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10"/>
      <c r="BD4912" s="10"/>
      <c r="BE4912" s="10"/>
      <c r="BF4912" s="10"/>
      <c r="BG4912" s="10"/>
      <c r="BH4912" s="10"/>
      <c r="BI4912" s="10"/>
      <c r="BJ4912" s="10"/>
      <c r="BK4912" s="10"/>
      <c r="BL4912" s="10"/>
      <c r="BM4912" s="10"/>
      <c r="BN4912" s="10"/>
      <c r="BO4912" s="10"/>
      <c r="BP4912" s="10"/>
      <c r="BQ4912" s="10"/>
      <c r="BR4912" s="10"/>
      <c r="BS4912" s="10"/>
      <c r="BT4912" s="10"/>
      <c r="BU4912" s="10"/>
      <c r="BV4912" s="10"/>
      <c r="BW4912" s="10"/>
      <c r="BX4912" s="10"/>
      <c r="BY4912" s="10"/>
      <c r="BZ4912" s="10"/>
      <c r="CA4912" s="10"/>
      <c r="CB4912" s="10"/>
      <c r="CC4912" s="10"/>
      <c r="CD4912" s="10"/>
      <c r="CE4912" s="10"/>
      <c r="CF4912" s="10"/>
      <c r="CG4912" s="10"/>
      <c r="CH4912" s="10"/>
      <c r="CI4912" s="10"/>
      <c r="CJ4912" s="10"/>
      <c r="CK4912" s="10"/>
      <c r="CL4912" s="10"/>
      <c r="CM4912" s="10"/>
      <c r="CN4912" s="10"/>
      <c r="CO4912" s="10"/>
      <c r="CP4912" s="10"/>
      <c r="CQ4912" s="10"/>
      <c r="CR4912" s="10"/>
      <c r="CS4912" s="10"/>
      <c r="CT4912" s="10"/>
      <c r="CU4912" s="10"/>
      <c r="CV4912" s="10"/>
      <c r="CW4912" s="10"/>
      <c r="CX4912" s="10"/>
      <c r="CY4912" s="10"/>
      <c r="CZ4912" s="10"/>
      <c r="DA4912" s="10"/>
      <c r="DB4912" s="10"/>
    </row>
    <row r="4913" spans="1:106" s="12" customFormat="1" ht="98" x14ac:dyDescent="0.15">
      <c r="A4913" s="3" t="s">
        <v>9314</v>
      </c>
      <c r="B4913" s="3" t="str">
        <f t="shared" si="77"/>
        <v>M_ACC_2132</v>
      </c>
      <c r="C4913" s="4" t="s">
        <v>42</v>
      </c>
      <c r="D4913" s="42">
        <v>2132</v>
      </c>
      <c r="E4913" s="49">
        <v>4207.758092</v>
      </c>
      <c r="F4913" s="49">
        <v>23.988859730000001</v>
      </c>
      <c r="G4913" s="49">
        <v>4.4884954549999998</v>
      </c>
      <c r="H4913" s="49">
        <v>5.3445213369999998</v>
      </c>
      <c r="I4913" s="36">
        <v>9.0699999999999998E-8</v>
      </c>
      <c r="J4913" s="36">
        <v>5.1200000000000003E-7</v>
      </c>
      <c r="K4913" s="4" t="s">
        <v>49</v>
      </c>
      <c r="L4913" s="4">
        <v>1845</v>
      </c>
      <c r="M4913" s="4" t="s">
        <v>44</v>
      </c>
      <c r="N4913" s="4" t="s">
        <v>44</v>
      </c>
      <c r="O4913" s="4" t="s">
        <v>44</v>
      </c>
      <c r="P4913" s="4" t="s">
        <v>44</v>
      </c>
      <c r="Q4913" s="4" t="s">
        <v>44</v>
      </c>
      <c r="R4913" s="4" t="s">
        <v>44</v>
      </c>
      <c r="S4913" s="4" t="s">
        <v>44</v>
      </c>
      <c r="T4913" s="4" t="s">
        <v>3298</v>
      </c>
      <c r="U4913" s="4" t="s">
        <v>3298</v>
      </c>
      <c r="V4913" s="4" t="s">
        <v>3299</v>
      </c>
      <c r="W4913" s="4" t="s">
        <v>3865</v>
      </c>
      <c r="X4913" s="23" t="s">
        <v>3866</v>
      </c>
      <c r="Y4913" s="67">
        <v>3.7999999999999999E-67</v>
      </c>
      <c r="Z4913" s="23" t="s">
        <v>44</v>
      </c>
      <c r="AA4913" s="73" t="s">
        <v>44</v>
      </c>
      <c r="AB4913" s="23" t="s">
        <v>44</v>
      </c>
      <c r="AC4913" s="23" t="s">
        <v>11079</v>
      </c>
      <c r="AD4913" s="4" t="s">
        <v>11080</v>
      </c>
      <c r="AE4913" s="30">
        <v>100</v>
      </c>
      <c r="AF4913" s="30">
        <v>359</v>
      </c>
      <c r="AG4913" s="30">
        <v>0</v>
      </c>
      <c r="AH4913" s="30">
        <v>0</v>
      </c>
      <c r="AI4913" s="30">
        <v>1</v>
      </c>
      <c r="AJ4913" s="30">
        <v>359</v>
      </c>
      <c r="AK4913" s="30">
        <v>1</v>
      </c>
      <c r="AL4913" s="30">
        <v>359</v>
      </c>
      <c r="AM4913" s="30">
        <v>0</v>
      </c>
      <c r="AN4913" s="30">
        <v>731</v>
      </c>
      <c r="AO4913" s="23" t="s">
        <v>10988</v>
      </c>
      <c r="AP4913" s="59" t="s">
        <v>11081</v>
      </c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10"/>
      <c r="BD4913" s="10"/>
      <c r="BE4913" s="10"/>
      <c r="BF4913" s="10"/>
      <c r="BG4913" s="10"/>
      <c r="BH4913" s="10"/>
      <c r="BI4913" s="10"/>
      <c r="BJ4913" s="10"/>
      <c r="BK4913" s="10"/>
      <c r="BL4913" s="10"/>
      <c r="BM4913" s="10"/>
      <c r="BN4913" s="10"/>
      <c r="BO4913" s="10"/>
      <c r="BP4913" s="10"/>
      <c r="BQ4913" s="10"/>
      <c r="BR4913" s="10"/>
      <c r="BS4913" s="10"/>
      <c r="BT4913" s="10"/>
      <c r="BU4913" s="10"/>
      <c r="BV4913" s="10"/>
      <c r="BW4913" s="10"/>
      <c r="BX4913" s="10"/>
      <c r="BY4913" s="10"/>
      <c r="BZ4913" s="10"/>
      <c r="CA4913" s="10"/>
      <c r="CB4913" s="10"/>
      <c r="CC4913" s="10"/>
      <c r="CD4913" s="10"/>
      <c r="CE4913" s="10"/>
      <c r="CF4913" s="10"/>
      <c r="CG4913" s="10"/>
      <c r="CH4913" s="10"/>
      <c r="CI4913" s="10"/>
      <c r="CJ4913" s="10"/>
      <c r="CK4913" s="10"/>
      <c r="CL4913" s="10"/>
      <c r="CM4913" s="10"/>
      <c r="CN4913" s="10"/>
      <c r="CO4913" s="10"/>
      <c r="CP4913" s="10"/>
      <c r="CQ4913" s="10"/>
      <c r="CR4913" s="10"/>
      <c r="CS4913" s="10"/>
      <c r="CT4913" s="10"/>
      <c r="CU4913" s="10"/>
      <c r="CV4913" s="10"/>
      <c r="CW4913" s="10"/>
      <c r="CX4913" s="10"/>
      <c r="CY4913" s="10"/>
      <c r="CZ4913" s="10"/>
      <c r="DA4913" s="10"/>
      <c r="DB4913" s="10"/>
    </row>
    <row r="4914" spans="1:106" s="12" customFormat="1" ht="98" x14ac:dyDescent="0.15">
      <c r="A4914" s="6" t="s">
        <v>9314</v>
      </c>
      <c r="B4914" s="6" t="str">
        <f t="shared" si="77"/>
        <v>M_ACC_2147</v>
      </c>
      <c r="C4914" s="7" t="s">
        <v>42</v>
      </c>
      <c r="D4914" s="43">
        <v>2147</v>
      </c>
      <c r="E4914" s="50">
        <v>1573.993279</v>
      </c>
      <c r="F4914" s="50">
        <v>-12.57907303</v>
      </c>
      <c r="G4914" s="50">
        <v>4.5581064070000004</v>
      </c>
      <c r="H4914" s="50">
        <v>-2.7597146499999998</v>
      </c>
      <c r="I4914" s="37">
        <v>5.7851869999999998E-3</v>
      </c>
      <c r="J4914" s="37">
        <v>2.5384535E-2</v>
      </c>
      <c r="K4914" s="7" t="s">
        <v>56</v>
      </c>
      <c r="L4914" s="7">
        <v>6830</v>
      </c>
      <c r="M4914" s="7" t="s">
        <v>2996</v>
      </c>
      <c r="N4914" s="7" t="s">
        <v>2997</v>
      </c>
      <c r="O4914" s="8">
        <v>3.8000000000000001E-118</v>
      </c>
      <c r="P4914" s="7" t="s">
        <v>899</v>
      </c>
      <c r="Q4914" s="7" t="s">
        <v>900</v>
      </c>
      <c r="R4914" s="7" t="s">
        <v>899</v>
      </c>
      <c r="S4914" s="7" t="s">
        <v>627</v>
      </c>
      <c r="T4914" s="7" t="s">
        <v>568</v>
      </c>
      <c r="U4914" s="7" t="s">
        <v>568</v>
      </c>
      <c r="V4914" s="7" t="s">
        <v>569</v>
      </c>
      <c r="W4914" s="7" t="s">
        <v>2998</v>
      </c>
      <c r="X4914" s="24" t="s">
        <v>2999</v>
      </c>
      <c r="Y4914" s="68">
        <v>3.8999999999999999E-108</v>
      </c>
      <c r="Z4914" s="24" t="s">
        <v>2998</v>
      </c>
      <c r="AA4914" s="74" t="s">
        <v>595</v>
      </c>
      <c r="AB4914" s="68">
        <v>3.8999999999999999E-108</v>
      </c>
      <c r="AC4914" s="24" t="s">
        <v>10471</v>
      </c>
      <c r="AD4914" s="7" t="s">
        <v>10472</v>
      </c>
      <c r="AE4914" s="31">
        <v>100</v>
      </c>
      <c r="AF4914" s="31">
        <v>317</v>
      </c>
      <c r="AG4914" s="31">
        <v>0</v>
      </c>
      <c r="AH4914" s="31">
        <v>0</v>
      </c>
      <c r="AI4914" s="31">
        <v>1</v>
      </c>
      <c r="AJ4914" s="31">
        <v>317</v>
      </c>
      <c r="AK4914" s="31">
        <v>1</v>
      </c>
      <c r="AL4914" s="31">
        <v>317</v>
      </c>
      <c r="AM4914" s="31">
        <v>0</v>
      </c>
      <c r="AN4914" s="31">
        <v>623</v>
      </c>
      <c r="AO4914" s="24" t="s">
        <v>10473</v>
      </c>
      <c r="AP4914" s="62" t="s">
        <v>10474</v>
      </c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10"/>
      <c r="BD4914" s="10"/>
      <c r="BE4914" s="10"/>
      <c r="BF4914" s="10"/>
      <c r="BG4914" s="10"/>
      <c r="BH4914" s="10"/>
      <c r="BI4914" s="10"/>
      <c r="BJ4914" s="10"/>
      <c r="BK4914" s="10"/>
      <c r="BL4914" s="10"/>
      <c r="BM4914" s="10"/>
      <c r="BN4914" s="10"/>
      <c r="BO4914" s="10"/>
      <c r="BP4914" s="10"/>
      <c r="BQ4914" s="10"/>
      <c r="BR4914" s="10"/>
      <c r="BS4914" s="10"/>
      <c r="BT4914" s="10"/>
      <c r="BU4914" s="10"/>
      <c r="BV4914" s="10"/>
      <c r="BW4914" s="10"/>
      <c r="BX4914" s="10"/>
      <c r="BY4914" s="10"/>
      <c r="BZ4914" s="10"/>
      <c r="CA4914" s="10"/>
      <c r="CB4914" s="10"/>
      <c r="CC4914" s="10"/>
      <c r="CD4914" s="10"/>
      <c r="CE4914" s="10"/>
      <c r="CF4914" s="10"/>
      <c r="CG4914" s="10"/>
      <c r="CH4914" s="10"/>
      <c r="CI4914" s="10"/>
      <c r="CJ4914" s="10"/>
      <c r="CK4914" s="10"/>
      <c r="CL4914" s="10"/>
      <c r="CM4914" s="10"/>
      <c r="CN4914" s="10"/>
      <c r="CO4914" s="10"/>
      <c r="CP4914" s="10"/>
      <c r="CQ4914" s="10"/>
      <c r="CR4914" s="10"/>
      <c r="CS4914" s="10"/>
      <c r="CT4914" s="10"/>
      <c r="CU4914" s="10"/>
      <c r="CV4914" s="10"/>
      <c r="CW4914" s="10"/>
      <c r="CX4914" s="10"/>
      <c r="CY4914" s="10"/>
      <c r="CZ4914" s="10"/>
      <c r="DA4914" s="10"/>
      <c r="DB4914" s="10"/>
    </row>
    <row r="4915" spans="1:106" s="12" customFormat="1" ht="126" x14ac:dyDescent="0.15">
      <c r="A4915" s="3" t="s">
        <v>9314</v>
      </c>
      <c r="B4915" s="3" t="str">
        <f t="shared" si="77"/>
        <v>M_ACC_2148</v>
      </c>
      <c r="C4915" s="4" t="s">
        <v>42</v>
      </c>
      <c r="D4915" s="42">
        <v>2148</v>
      </c>
      <c r="E4915" s="49">
        <v>4001.7429090000001</v>
      </c>
      <c r="F4915" s="49">
        <v>24.114826399999998</v>
      </c>
      <c r="G4915" s="49">
        <v>4.488476779</v>
      </c>
      <c r="H4915" s="49">
        <v>5.3726080339999998</v>
      </c>
      <c r="I4915" s="36">
        <v>7.7599999999999993E-8</v>
      </c>
      <c r="J4915" s="36">
        <v>4.5200000000000002E-7</v>
      </c>
      <c r="K4915" s="4" t="s">
        <v>49</v>
      </c>
      <c r="L4915" s="4">
        <v>1881</v>
      </c>
      <c r="M4915" s="4" t="s">
        <v>10591</v>
      </c>
      <c r="N4915" s="4" t="s">
        <v>10592</v>
      </c>
      <c r="O4915" s="5">
        <v>2.3999999999999999E-144</v>
      </c>
      <c r="P4915" s="4" t="s">
        <v>899</v>
      </c>
      <c r="Q4915" s="4" t="s">
        <v>900</v>
      </c>
      <c r="R4915" s="4" t="s">
        <v>899</v>
      </c>
      <c r="S4915" s="4" t="s">
        <v>627</v>
      </c>
      <c r="T4915" s="4" t="s">
        <v>568</v>
      </c>
      <c r="U4915" s="4" t="s">
        <v>568</v>
      </c>
      <c r="V4915" s="4" t="s">
        <v>569</v>
      </c>
      <c r="W4915" s="4" t="s">
        <v>10593</v>
      </c>
      <c r="X4915" s="23" t="s">
        <v>10594</v>
      </c>
      <c r="Y4915" s="67">
        <v>2.8E-131</v>
      </c>
      <c r="Z4915" s="23" t="s">
        <v>10593</v>
      </c>
      <c r="AA4915" s="73" t="s">
        <v>595</v>
      </c>
      <c r="AB4915" s="67">
        <v>2.8E-131</v>
      </c>
      <c r="AC4915" s="23" t="s">
        <v>10595</v>
      </c>
      <c r="AD4915" s="4" t="s">
        <v>10596</v>
      </c>
      <c r="AE4915" s="30">
        <v>100</v>
      </c>
      <c r="AF4915" s="30">
        <v>352</v>
      </c>
      <c r="AG4915" s="30">
        <v>0</v>
      </c>
      <c r="AH4915" s="30">
        <v>0</v>
      </c>
      <c r="AI4915" s="30">
        <v>1</v>
      </c>
      <c r="AJ4915" s="30">
        <v>352</v>
      </c>
      <c r="AK4915" s="30">
        <v>1</v>
      </c>
      <c r="AL4915" s="30">
        <v>352</v>
      </c>
      <c r="AM4915" s="30">
        <v>0</v>
      </c>
      <c r="AN4915" s="30">
        <v>700</v>
      </c>
      <c r="AO4915" s="23" t="s">
        <v>10597</v>
      </c>
      <c r="AP4915" s="59" t="s">
        <v>10598</v>
      </c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10"/>
      <c r="BD4915" s="10"/>
      <c r="BE4915" s="10"/>
      <c r="BF4915" s="10"/>
      <c r="BG4915" s="10"/>
      <c r="BH4915" s="10"/>
      <c r="BI4915" s="10"/>
      <c r="BJ4915" s="10"/>
      <c r="BK4915" s="10"/>
      <c r="BL4915" s="10"/>
      <c r="BM4915" s="10"/>
      <c r="BN4915" s="10"/>
      <c r="BO4915" s="10"/>
      <c r="BP4915" s="10"/>
      <c r="BQ4915" s="10"/>
      <c r="BR4915" s="10"/>
      <c r="BS4915" s="10"/>
      <c r="BT4915" s="10"/>
      <c r="BU4915" s="10"/>
      <c r="BV4915" s="10"/>
      <c r="BW4915" s="10"/>
      <c r="BX4915" s="10"/>
      <c r="BY4915" s="10"/>
      <c r="BZ4915" s="10"/>
      <c r="CA4915" s="10"/>
      <c r="CB4915" s="10"/>
      <c r="CC4915" s="10"/>
      <c r="CD4915" s="10"/>
      <c r="CE4915" s="10"/>
      <c r="CF4915" s="10"/>
      <c r="CG4915" s="10"/>
      <c r="CH4915" s="10"/>
      <c r="CI4915" s="10"/>
      <c r="CJ4915" s="10"/>
      <c r="CK4915" s="10"/>
      <c r="CL4915" s="10"/>
      <c r="CM4915" s="10"/>
      <c r="CN4915" s="10"/>
      <c r="CO4915" s="10"/>
      <c r="CP4915" s="10"/>
      <c r="CQ4915" s="10"/>
      <c r="CR4915" s="10"/>
      <c r="CS4915" s="10"/>
      <c r="CT4915" s="10"/>
      <c r="CU4915" s="10"/>
      <c r="CV4915" s="10"/>
      <c r="CW4915" s="10"/>
      <c r="CX4915" s="10"/>
      <c r="CY4915" s="10"/>
      <c r="CZ4915" s="10"/>
      <c r="DA4915" s="10"/>
      <c r="DB4915" s="10"/>
    </row>
    <row r="4916" spans="1:106" s="12" customFormat="1" ht="112" x14ac:dyDescent="0.15">
      <c r="A4916" s="3" t="s">
        <v>9314</v>
      </c>
      <c r="B4916" s="3" t="str">
        <f t="shared" si="77"/>
        <v>M_ACC_2159</v>
      </c>
      <c r="C4916" s="4" t="s">
        <v>42</v>
      </c>
      <c r="D4916" s="42">
        <v>2159</v>
      </c>
      <c r="E4916" s="49">
        <v>4500.593124</v>
      </c>
      <c r="F4916" s="49">
        <v>24.201434370000001</v>
      </c>
      <c r="G4916" s="49">
        <v>4.4915443269999997</v>
      </c>
      <c r="H4916" s="49">
        <v>5.3882212000000003</v>
      </c>
      <c r="I4916" s="36">
        <v>7.1200000000000002E-8</v>
      </c>
      <c r="J4916" s="36">
        <v>4.7E-7</v>
      </c>
      <c r="K4916" s="4" t="s">
        <v>43</v>
      </c>
      <c r="L4916" s="4">
        <v>12311</v>
      </c>
      <c r="M4916" s="4" t="s">
        <v>44</v>
      </c>
      <c r="N4916" s="4" t="s">
        <v>44</v>
      </c>
      <c r="O4916" s="4" t="s">
        <v>44</v>
      </c>
      <c r="P4916" s="4" t="s">
        <v>44</v>
      </c>
      <c r="Q4916" s="4" t="s">
        <v>44</v>
      </c>
      <c r="R4916" s="4" t="s">
        <v>44</v>
      </c>
      <c r="S4916" s="4" t="s">
        <v>44</v>
      </c>
      <c r="T4916" s="4" t="s">
        <v>728</v>
      </c>
      <c r="U4916" s="4" t="s">
        <v>728</v>
      </c>
      <c r="V4916" s="4" t="s">
        <v>729</v>
      </c>
      <c r="W4916" s="4" t="s">
        <v>11042</v>
      </c>
      <c r="X4916" s="23" t="s">
        <v>11043</v>
      </c>
      <c r="Y4916" s="67">
        <v>8.2E-142</v>
      </c>
      <c r="Z4916" s="23" t="s">
        <v>44</v>
      </c>
      <c r="AA4916" s="73" t="s">
        <v>44</v>
      </c>
      <c r="AB4916" s="23" t="s">
        <v>44</v>
      </c>
      <c r="AC4916" s="23" t="s">
        <v>11098</v>
      </c>
      <c r="AD4916" s="4" t="s">
        <v>11099</v>
      </c>
      <c r="AE4916" s="30">
        <v>100</v>
      </c>
      <c r="AF4916" s="30">
        <v>368</v>
      </c>
      <c r="AG4916" s="30">
        <v>0</v>
      </c>
      <c r="AH4916" s="30">
        <v>0</v>
      </c>
      <c r="AI4916" s="30">
        <v>1</v>
      </c>
      <c r="AJ4916" s="30">
        <v>368</v>
      </c>
      <c r="AK4916" s="30">
        <v>1</v>
      </c>
      <c r="AL4916" s="30">
        <v>368</v>
      </c>
      <c r="AM4916" s="30">
        <v>0</v>
      </c>
      <c r="AN4916" s="30">
        <v>749</v>
      </c>
      <c r="AO4916" s="23" t="s">
        <v>11100</v>
      </c>
      <c r="AP4916" s="59" t="s">
        <v>11101</v>
      </c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10"/>
      <c r="BD4916" s="10"/>
      <c r="BE4916" s="10"/>
      <c r="BF4916" s="10"/>
      <c r="BG4916" s="10"/>
      <c r="BH4916" s="10"/>
      <c r="BI4916" s="10"/>
      <c r="BJ4916" s="10"/>
      <c r="BK4916" s="10"/>
      <c r="BL4916" s="10"/>
      <c r="BM4916" s="10"/>
      <c r="BN4916" s="10"/>
      <c r="BO4916" s="10"/>
      <c r="BP4916" s="10"/>
      <c r="BQ4916" s="10"/>
      <c r="BR4916" s="10"/>
      <c r="BS4916" s="10"/>
      <c r="BT4916" s="10"/>
      <c r="BU4916" s="10"/>
      <c r="BV4916" s="10"/>
      <c r="BW4916" s="10"/>
      <c r="BX4916" s="10"/>
      <c r="BY4916" s="10"/>
      <c r="BZ4916" s="10"/>
      <c r="CA4916" s="10"/>
      <c r="CB4916" s="10"/>
      <c r="CC4916" s="10"/>
      <c r="CD4916" s="10"/>
      <c r="CE4916" s="10"/>
      <c r="CF4916" s="10"/>
      <c r="CG4916" s="10"/>
      <c r="CH4916" s="10"/>
      <c r="CI4916" s="10"/>
      <c r="CJ4916" s="10"/>
      <c r="CK4916" s="10"/>
      <c r="CL4916" s="10"/>
      <c r="CM4916" s="10"/>
      <c r="CN4916" s="10"/>
      <c r="CO4916" s="10"/>
      <c r="CP4916" s="10"/>
      <c r="CQ4916" s="10"/>
      <c r="CR4916" s="10"/>
      <c r="CS4916" s="10"/>
      <c r="CT4916" s="10"/>
      <c r="CU4916" s="10"/>
      <c r="CV4916" s="10"/>
      <c r="CW4916" s="10"/>
      <c r="CX4916" s="10"/>
      <c r="CY4916" s="10"/>
      <c r="CZ4916" s="10"/>
      <c r="DA4916" s="10"/>
      <c r="DB4916" s="10"/>
    </row>
    <row r="4917" spans="1:106" s="12" customFormat="1" ht="112" x14ac:dyDescent="0.15">
      <c r="A4917" s="3" t="s">
        <v>9314</v>
      </c>
      <c r="B4917" s="3" t="str">
        <f t="shared" si="77"/>
        <v>M_ACC_2159</v>
      </c>
      <c r="C4917" s="4" t="s">
        <v>42</v>
      </c>
      <c r="D4917" s="42">
        <v>2159</v>
      </c>
      <c r="E4917" s="49">
        <v>4500.593124</v>
      </c>
      <c r="F4917" s="49">
        <v>23.89870771</v>
      </c>
      <c r="G4917" s="49">
        <v>4.4885169789999999</v>
      </c>
      <c r="H4917" s="49">
        <v>5.3244106740000001</v>
      </c>
      <c r="I4917" s="36">
        <v>1.01E-7</v>
      </c>
      <c r="J4917" s="36">
        <v>5.6700000000000003E-7</v>
      </c>
      <c r="K4917" s="4" t="s">
        <v>49</v>
      </c>
      <c r="L4917" s="4">
        <v>1800</v>
      </c>
      <c r="M4917" s="4" t="s">
        <v>44</v>
      </c>
      <c r="N4917" s="4" t="s">
        <v>44</v>
      </c>
      <c r="O4917" s="4" t="s">
        <v>44</v>
      </c>
      <c r="P4917" s="4" t="s">
        <v>44</v>
      </c>
      <c r="Q4917" s="4" t="s">
        <v>44</v>
      </c>
      <c r="R4917" s="4" t="s">
        <v>44</v>
      </c>
      <c r="S4917" s="4" t="s">
        <v>44</v>
      </c>
      <c r="T4917" s="4" t="s">
        <v>728</v>
      </c>
      <c r="U4917" s="4" t="s">
        <v>728</v>
      </c>
      <c r="V4917" s="4" t="s">
        <v>729</v>
      </c>
      <c r="W4917" s="4" t="s">
        <v>11042</v>
      </c>
      <c r="X4917" s="23" t="s">
        <v>11043</v>
      </c>
      <c r="Y4917" s="67">
        <v>8.2E-142</v>
      </c>
      <c r="Z4917" s="23" t="s">
        <v>44</v>
      </c>
      <c r="AA4917" s="73" t="s">
        <v>44</v>
      </c>
      <c r="AB4917" s="23" t="s">
        <v>44</v>
      </c>
      <c r="AC4917" s="23" t="s">
        <v>11098</v>
      </c>
      <c r="AD4917" s="4" t="s">
        <v>11099</v>
      </c>
      <c r="AE4917" s="30">
        <v>100</v>
      </c>
      <c r="AF4917" s="30">
        <v>368</v>
      </c>
      <c r="AG4917" s="30">
        <v>0</v>
      </c>
      <c r="AH4917" s="30">
        <v>0</v>
      </c>
      <c r="AI4917" s="30">
        <v>1</v>
      </c>
      <c r="AJ4917" s="30">
        <v>368</v>
      </c>
      <c r="AK4917" s="30">
        <v>1</v>
      </c>
      <c r="AL4917" s="30">
        <v>368</v>
      </c>
      <c r="AM4917" s="30">
        <v>0</v>
      </c>
      <c r="AN4917" s="30">
        <v>749</v>
      </c>
      <c r="AO4917" s="23" t="s">
        <v>11100</v>
      </c>
      <c r="AP4917" s="59" t="s">
        <v>11101</v>
      </c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10"/>
      <c r="BD4917" s="10"/>
      <c r="BE4917" s="10"/>
      <c r="BF4917" s="10"/>
      <c r="BG4917" s="10"/>
      <c r="BH4917" s="10"/>
      <c r="BI4917" s="10"/>
      <c r="BJ4917" s="10"/>
      <c r="BK4917" s="10"/>
      <c r="BL4917" s="10"/>
      <c r="BM4917" s="10"/>
      <c r="BN4917" s="10"/>
      <c r="BO4917" s="10"/>
      <c r="BP4917" s="10"/>
      <c r="BQ4917" s="10"/>
      <c r="BR4917" s="10"/>
      <c r="BS4917" s="10"/>
      <c r="BT4917" s="10"/>
      <c r="BU4917" s="10"/>
      <c r="BV4917" s="10"/>
      <c r="BW4917" s="10"/>
      <c r="BX4917" s="10"/>
      <c r="BY4917" s="10"/>
      <c r="BZ4917" s="10"/>
      <c r="CA4917" s="10"/>
      <c r="CB4917" s="10"/>
      <c r="CC4917" s="10"/>
      <c r="CD4917" s="10"/>
      <c r="CE4917" s="10"/>
      <c r="CF4917" s="10"/>
      <c r="CG4917" s="10"/>
      <c r="CH4917" s="10"/>
      <c r="CI4917" s="10"/>
      <c r="CJ4917" s="10"/>
      <c r="CK4917" s="10"/>
      <c r="CL4917" s="10"/>
      <c r="CM4917" s="10"/>
      <c r="CN4917" s="10"/>
      <c r="CO4917" s="10"/>
      <c r="CP4917" s="10"/>
      <c r="CQ4917" s="10"/>
      <c r="CR4917" s="10"/>
      <c r="CS4917" s="10"/>
      <c r="CT4917" s="10"/>
      <c r="CU4917" s="10"/>
      <c r="CV4917" s="10"/>
      <c r="CW4917" s="10"/>
      <c r="CX4917" s="10"/>
      <c r="CY4917" s="10"/>
      <c r="CZ4917" s="10"/>
      <c r="DA4917" s="10"/>
      <c r="DB4917" s="10"/>
    </row>
    <row r="4918" spans="1:106" s="12" customFormat="1" ht="98" x14ac:dyDescent="0.15">
      <c r="A4918" s="3" t="s">
        <v>9314</v>
      </c>
      <c r="B4918" s="3" t="str">
        <f t="shared" si="77"/>
        <v>M_ACC_2160</v>
      </c>
      <c r="C4918" s="4" t="s">
        <v>42</v>
      </c>
      <c r="D4918" s="42">
        <v>2160</v>
      </c>
      <c r="E4918" s="49">
        <v>7392.1404229999998</v>
      </c>
      <c r="F4918" s="49">
        <v>26.56268498</v>
      </c>
      <c r="G4918" s="49">
        <v>4.4914252899999996</v>
      </c>
      <c r="H4918" s="49">
        <v>5.9140881270000003</v>
      </c>
      <c r="I4918" s="36">
        <v>3.34E-9</v>
      </c>
      <c r="J4918" s="36">
        <v>2.4999999999999999E-8</v>
      </c>
      <c r="K4918" s="4" t="s">
        <v>43</v>
      </c>
      <c r="L4918" s="4">
        <v>11501</v>
      </c>
      <c r="M4918" s="4" t="s">
        <v>1288</v>
      </c>
      <c r="N4918" s="4" t="s">
        <v>1289</v>
      </c>
      <c r="O4918" s="5">
        <v>7.6999999999999997E-126</v>
      </c>
      <c r="P4918" s="4" t="s">
        <v>1290</v>
      </c>
      <c r="Q4918" s="4" t="s">
        <v>1291</v>
      </c>
      <c r="R4918" s="4" t="s">
        <v>1290</v>
      </c>
      <c r="S4918" s="4" t="s">
        <v>1292</v>
      </c>
      <c r="T4918" s="4" t="s">
        <v>1293</v>
      </c>
      <c r="U4918" s="4" t="s">
        <v>1293</v>
      </c>
      <c r="V4918" s="4" t="s">
        <v>1294</v>
      </c>
      <c r="W4918" s="4" t="s">
        <v>1295</v>
      </c>
      <c r="X4918" s="23" t="s">
        <v>1296</v>
      </c>
      <c r="Y4918" s="67">
        <v>2.7000000000000001E-151</v>
      </c>
      <c r="Z4918" s="23" t="s">
        <v>1295</v>
      </c>
      <c r="AA4918" s="73" t="s">
        <v>1297</v>
      </c>
      <c r="AB4918" s="67">
        <v>2.7000000000000001E-151</v>
      </c>
      <c r="AC4918" s="23" t="s">
        <v>10081</v>
      </c>
      <c r="AD4918" s="4" t="s">
        <v>10082</v>
      </c>
      <c r="AE4918" s="30">
        <v>100</v>
      </c>
      <c r="AF4918" s="30">
        <v>394</v>
      </c>
      <c r="AG4918" s="30">
        <v>0</v>
      </c>
      <c r="AH4918" s="30">
        <v>0</v>
      </c>
      <c r="AI4918" s="30">
        <v>1</v>
      </c>
      <c r="AJ4918" s="30">
        <v>394</v>
      </c>
      <c r="AK4918" s="30">
        <v>1</v>
      </c>
      <c r="AL4918" s="30">
        <v>394</v>
      </c>
      <c r="AM4918" s="30">
        <v>0</v>
      </c>
      <c r="AN4918" s="30">
        <v>811</v>
      </c>
      <c r="AO4918" s="23" t="s">
        <v>10083</v>
      </c>
      <c r="AP4918" s="59" t="s">
        <v>10084</v>
      </c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10"/>
      <c r="BD4918" s="10"/>
      <c r="BE4918" s="10"/>
      <c r="BF4918" s="10"/>
      <c r="BG4918" s="10"/>
      <c r="BH4918" s="10"/>
      <c r="BI4918" s="10"/>
      <c r="BJ4918" s="10"/>
      <c r="BK4918" s="10"/>
      <c r="BL4918" s="10"/>
      <c r="BM4918" s="10"/>
      <c r="BN4918" s="10"/>
      <c r="BO4918" s="10"/>
      <c r="BP4918" s="10"/>
      <c r="BQ4918" s="10"/>
      <c r="BR4918" s="10"/>
      <c r="BS4918" s="10"/>
      <c r="BT4918" s="10"/>
      <c r="BU4918" s="10"/>
      <c r="BV4918" s="10"/>
      <c r="BW4918" s="10"/>
      <c r="BX4918" s="10"/>
      <c r="BY4918" s="10"/>
      <c r="BZ4918" s="10"/>
      <c r="CA4918" s="10"/>
      <c r="CB4918" s="10"/>
      <c r="CC4918" s="10"/>
      <c r="CD4918" s="10"/>
      <c r="CE4918" s="10"/>
      <c r="CF4918" s="10"/>
      <c r="CG4918" s="10"/>
      <c r="CH4918" s="10"/>
      <c r="CI4918" s="10"/>
      <c r="CJ4918" s="10"/>
      <c r="CK4918" s="10"/>
      <c r="CL4918" s="10"/>
      <c r="CM4918" s="10"/>
      <c r="CN4918" s="10"/>
      <c r="CO4918" s="10"/>
      <c r="CP4918" s="10"/>
      <c r="CQ4918" s="10"/>
      <c r="CR4918" s="10"/>
      <c r="CS4918" s="10"/>
      <c r="CT4918" s="10"/>
      <c r="CU4918" s="10"/>
      <c r="CV4918" s="10"/>
      <c r="CW4918" s="10"/>
      <c r="CX4918" s="10"/>
      <c r="CY4918" s="10"/>
      <c r="CZ4918" s="10"/>
      <c r="DA4918" s="10"/>
      <c r="DB4918" s="10"/>
    </row>
    <row r="4919" spans="1:106" s="12" customFormat="1" ht="98" x14ac:dyDescent="0.15">
      <c r="A4919" s="3" t="s">
        <v>9314</v>
      </c>
      <c r="B4919" s="3" t="str">
        <f t="shared" si="77"/>
        <v>M_ACC_2160</v>
      </c>
      <c r="C4919" s="4" t="s">
        <v>42</v>
      </c>
      <c r="D4919" s="42">
        <v>2160</v>
      </c>
      <c r="E4919" s="49">
        <v>7392.1404229999998</v>
      </c>
      <c r="F4919" s="49">
        <v>26.44076334</v>
      </c>
      <c r="G4919" s="49">
        <v>4.4741427969999998</v>
      </c>
      <c r="H4919" s="49">
        <v>5.9096824879999996</v>
      </c>
      <c r="I4919" s="36">
        <v>3.4299999999999999E-9</v>
      </c>
      <c r="J4919" s="36">
        <v>2.2099999999999999E-8</v>
      </c>
      <c r="K4919" s="4" t="s">
        <v>49</v>
      </c>
      <c r="L4919" s="4">
        <v>3363</v>
      </c>
      <c r="M4919" s="4" t="s">
        <v>1288</v>
      </c>
      <c r="N4919" s="4" t="s">
        <v>1289</v>
      </c>
      <c r="O4919" s="5">
        <v>7.6999999999999997E-126</v>
      </c>
      <c r="P4919" s="4" t="s">
        <v>1290</v>
      </c>
      <c r="Q4919" s="4" t="s">
        <v>1291</v>
      </c>
      <c r="R4919" s="4" t="s">
        <v>1290</v>
      </c>
      <c r="S4919" s="4" t="s">
        <v>1292</v>
      </c>
      <c r="T4919" s="4" t="s">
        <v>1293</v>
      </c>
      <c r="U4919" s="4" t="s">
        <v>1293</v>
      </c>
      <c r="V4919" s="4" t="s">
        <v>1294</v>
      </c>
      <c r="W4919" s="4" t="s">
        <v>1295</v>
      </c>
      <c r="X4919" s="23" t="s">
        <v>1296</v>
      </c>
      <c r="Y4919" s="67">
        <v>2.7000000000000001E-151</v>
      </c>
      <c r="Z4919" s="23" t="s">
        <v>1295</v>
      </c>
      <c r="AA4919" s="73" t="s">
        <v>1297</v>
      </c>
      <c r="AB4919" s="67">
        <v>2.7000000000000001E-151</v>
      </c>
      <c r="AC4919" s="23" t="s">
        <v>10081</v>
      </c>
      <c r="AD4919" s="4" t="s">
        <v>10082</v>
      </c>
      <c r="AE4919" s="30">
        <v>100</v>
      </c>
      <c r="AF4919" s="30">
        <v>394</v>
      </c>
      <c r="AG4919" s="30">
        <v>0</v>
      </c>
      <c r="AH4919" s="30">
        <v>0</v>
      </c>
      <c r="AI4919" s="30">
        <v>1</v>
      </c>
      <c r="AJ4919" s="30">
        <v>394</v>
      </c>
      <c r="AK4919" s="30">
        <v>1</v>
      </c>
      <c r="AL4919" s="30">
        <v>394</v>
      </c>
      <c r="AM4919" s="30">
        <v>0</v>
      </c>
      <c r="AN4919" s="30">
        <v>811</v>
      </c>
      <c r="AO4919" s="23" t="s">
        <v>10083</v>
      </c>
      <c r="AP4919" s="59" t="s">
        <v>10084</v>
      </c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10"/>
      <c r="BD4919" s="10"/>
      <c r="BE4919" s="10"/>
      <c r="BF4919" s="10"/>
      <c r="BG4919" s="10"/>
      <c r="BH4919" s="10"/>
      <c r="BI4919" s="10"/>
      <c r="BJ4919" s="10"/>
      <c r="BK4919" s="10"/>
      <c r="BL4919" s="10"/>
      <c r="BM4919" s="10"/>
      <c r="BN4919" s="10"/>
      <c r="BO4919" s="10"/>
      <c r="BP4919" s="10"/>
      <c r="BQ4919" s="10"/>
      <c r="BR4919" s="10"/>
      <c r="BS4919" s="10"/>
      <c r="BT4919" s="10"/>
      <c r="BU4919" s="10"/>
      <c r="BV4919" s="10"/>
      <c r="BW4919" s="10"/>
      <c r="BX4919" s="10"/>
      <c r="BY4919" s="10"/>
      <c r="BZ4919" s="10"/>
      <c r="CA4919" s="10"/>
      <c r="CB4919" s="10"/>
      <c r="CC4919" s="10"/>
      <c r="CD4919" s="10"/>
      <c r="CE4919" s="10"/>
      <c r="CF4919" s="10"/>
      <c r="CG4919" s="10"/>
      <c r="CH4919" s="10"/>
      <c r="CI4919" s="10"/>
      <c r="CJ4919" s="10"/>
      <c r="CK4919" s="10"/>
      <c r="CL4919" s="10"/>
      <c r="CM4919" s="10"/>
      <c r="CN4919" s="10"/>
      <c r="CO4919" s="10"/>
      <c r="CP4919" s="10"/>
      <c r="CQ4919" s="10"/>
      <c r="CR4919" s="10"/>
      <c r="CS4919" s="10"/>
      <c r="CT4919" s="10"/>
      <c r="CU4919" s="10"/>
      <c r="CV4919" s="10"/>
      <c r="CW4919" s="10"/>
      <c r="CX4919" s="10"/>
      <c r="CY4919" s="10"/>
      <c r="CZ4919" s="10"/>
      <c r="DA4919" s="10"/>
      <c r="DB4919" s="10"/>
    </row>
    <row r="4920" spans="1:106" s="12" customFormat="1" ht="98" x14ac:dyDescent="0.15">
      <c r="A4920" s="3" t="s">
        <v>9314</v>
      </c>
      <c r="B4920" s="3" t="str">
        <f t="shared" si="77"/>
        <v>M_ACC_2160</v>
      </c>
      <c r="C4920" s="4" t="s">
        <v>42</v>
      </c>
      <c r="D4920" s="42">
        <v>2160</v>
      </c>
      <c r="E4920" s="49">
        <v>7392.1404229999998</v>
      </c>
      <c r="F4920" s="49">
        <v>26.207126410000001</v>
      </c>
      <c r="G4920" s="49">
        <v>4.4827938249999999</v>
      </c>
      <c r="H4920" s="49">
        <v>5.8461592099999997</v>
      </c>
      <c r="I4920" s="36">
        <v>5.0300000000000002E-9</v>
      </c>
      <c r="J4920" s="36">
        <v>4.14E-8</v>
      </c>
      <c r="K4920" s="4" t="s">
        <v>56</v>
      </c>
      <c r="L4920" s="4">
        <v>24778</v>
      </c>
      <c r="M4920" s="4" t="s">
        <v>1288</v>
      </c>
      <c r="N4920" s="4" t="s">
        <v>1289</v>
      </c>
      <c r="O4920" s="5">
        <v>7.6999999999999997E-126</v>
      </c>
      <c r="P4920" s="4" t="s">
        <v>1290</v>
      </c>
      <c r="Q4920" s="4" t="s">
        <v>1291</v>
      </c>
      <c r="R4920" s="4" t="s">
        <v>1290</v>
      </c>
      <c r="S4920" s="4" t="s">
        <v>1292</v>
      </c>
      <c r="T4920" s="4" t="s">
        <v>1293</v>
      </c>
      <c r="U4920" s="4" t="s">
        <v>1293</v>
      </c>
      <c r="V4920" s="4" t="s">
        <v>1294</v>
      </c>
      <c r="W4920" s="4" t="s">
        <v>1295</v>
      </c>
      <c r="X4920" s="23" t="s">
        <v>1296</v>
      </c>
      <c r="Y4920" s="67">
        <v>2.7000000000000001E-151</v>
      </c>
      <c r="Z4920" s="23" t="s">
        <v>1295</v>
      </c>
      <c r="AA4920" s="73" t="s">
        <v>1297</v>
      </c>
      <c r="AB4920" s="67">
        <v>2.7000000000000001E-151</v>
      </c>
      <c r="AC4920" s="23" t="s">
        <v>10081</v>
      </c>
      <c r="AD4920" s="4" t="s">
        <v>10082</v>
      </c>
      <c r="AE4920" s="30">
        <v>100</v>
      </c>
      <c r="AF4920" s="30">
        <v>394</v>
      </c>
      <c r="AG4920" s="30">
        <v>0</v>
      </c>
      <c r="AH4920" s="30">
        <v>0</v>
      </c>
      <c r="AI4920" s="30">
        <v>1</v>
      </c>
      <c r="AJ4920" s="30">
        <v>394</v>
      </c>
      <c r="AK4920" s="30">
        <v>1</v>
      </c>
      <c r="AL4920" s="30">
        <v>394</v>
      </c>
      <c r="AM4920" s="30">
        <v>0</v>
      </c>
      <c r="AN4920" s="30">
        <v>811</v>
      </c>
      <c r="AO4920" s="23" t="s">
        <v>10083</v>
      </c>
      <c r="AP4920" s="59" t="s">
        <v>10084</v>
      </c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10"/>
      <c r="BD4920" s="10"/>
      <c r="BE4920" s="10"/>
      <c r="BF4920" s="10"/>
      <c r="BG4920" s="10"/>
      <c r="BH4920" s="10"/>
      <c r="BI4920" s="10"/>
      <c r="BJ4920" s="10"/>
      <c r="BK4920" s="10"/>
      <c r="BL4920" s="10"/>
      <c r="BM4920" s="10"/>
      <c r="BN4920" s="10"/>
      <c r="BO4920" s="10"/>
      <c r="BP4920" s="10"/>
      <c r="BQ4920" s="10"/>
      <c r="BR4920" s="10"/>
      <c r="BS4920" s="10"/>
      <c r="BT4920" s="10"/>
      <c r="BU4920" s="10"/>
      <c r="BV4920" s="10"/>
      <c r="BW4920" s="10"/>
      <c r="BX4920" s="10"/>
      <c r="BY4920" s="10"/>
      <c r="BZ4920" s="10"/>
      <c r="CA4920" s="10"/>
      <c r="CB4920" s="10"/>
      <c r="CC4920" s="10"/>
      <c r="CD4920" s="10"/>
      <c r="CE4920" s="10"/>
      <c r="CF4920" s="10"/>
      <c r="CG4920" s="10"/>
      <c r="CH4920" s="10"/>
      <c r="CI4920" s="10"/>
      <c r="CJ4920" s="10"/>
      <c r="CK4920" s="10"/>
      <c r="CL4920" s="10"/>
      <c r="CM4920" s="10"/>
      <c r="CN4920" s="10"/>
      <c r="CO4920" s="10"/>
      <c r="CP4920" s="10"/>
      <c r="CQ4920" s="10"/>
      <c r="CR4920" s="10"/>
      <c r="CS4920" s="10"/>
      <c r="CT4920" s="10"/>
      <c r="CU4920" s="10"/>
      <c r="CV4920" s="10"/>
      <c r="CW4920" s="10"/>
      <c r="CX4920" s="10"/>
      <c r="CY4920" s="10"/>
      <c r="CZ4920" s="10"/>
      <c r="DA4920" s="10"/>
      <c r="DB4920" s="10"/>
    </row>
    <row r="4921" spans="1:106" s="12" customFormat="1" ht="98" x14ac:dyDescent="0.15">
      <c r="A4921" s="3" t="s">
        <v>9314</v>
      </c>
      <c r="B4921" s="3" t="str">
        <f t="shared" si="77"/>
        <v>M_ACC_2166</v>
      </c>
      <c r="C4921" s="4" t="s">
        <v>42</v>
      </c>
      <c r="D4921" s="42">
        <v>2166</v>
      </c>
      <c r="E4921" s="49">
        <v>5792.6262370000004</v>
      </c>
      <c r="F4921" s="49">
        <v>25.060521600000001</v>
      </c>
      <c r="G4921" s="49">
        <v>4.4914789930000003</v>
      </c>
      <c r="H4921" s="49">
        <v>5.5795700339999996</v>
      </c>
      <c r="I4921" s="36">
        <v>2.4100000000000001E-8</v>
      </c>
      <c r="J4921" s="36">
        <v>1.6999999999999999E-7</v>
      </c>
      <c r="K4921" s="4" t="s">
        <v>43</v>
      </c>
      <c r="L4921" s="4">
        <v>11648</v>
      </c>
      <c r="M4921" s="4" t="s">
        <v>3167</v>
      </c>
      <c r="N4921" s="4" t="s">
        <v>3168</v>
      </c>
      <c r="O4921" s="5">
        <v>1.7000000000000001E-213</v>
      </c>
      <c r="P4921" s="4" t="s">
        <v>3169</v>
      </c>
      <c r="Q4921" s="4" t="s">
        <v>3170</v>
      </c>
      <c r="R4921" s="4" t="s">
        <v>3169</v>
      </c>
      <c r="S4921" s="4" t="s">
        <v>2249</v>
      </c>
      <c r="T4921" s="4" t="s">
        <v>1293</v>
      </c>
      <c r="U4921" s="4" t="s">
        <v>1293</v>
      </c>
      <c r="V4921" s="4" t="s">
        <v>1294</v>
      </c>
      <c r="W4921" s="4" t="s">
        <v>3162</v>
      </c>
      <c r="X4921" s="23" t="s">
        <v>3163</v>
      </c>
      <c r="Y4921" s="67">
        <v>3.1E-171</v>
      </c>
      <c r="Z4921" s="23" t="s">
        <v>3162</v>
      </c>
      <c r="AA4921" s="73" t="s">
        <v>1297</v>
      </c>
      <c r="AB4921" s="67">
        <v>3.1E-171</v>
      </c>
      <c r="AC4921" s="23" t="s">
        <v>10553</v>
      </c>
      <c r="AD4921" s="4" t="s">
        <v>10554</v>
      </c>
      <c r="AE4921" s="30">
        <v>100</v>
      </c>
      <c r="AF4921" s="30">
        <v>389</v>
      </c>
      <c r="AG4921" s="30">
        <v>0</v>
      </c>
      <c r="AH4921" s="30">
        <v>0</v>
      </c>
      <c r="AI4921" s="30">
        <v>1</v>
      </c>
      <c r="AJ4921" s="30">
        <v>389</v>
      </c>
      <c r="AK4921" s="30">
        <v>1</v>
      </c>
      <c r="AL4921" s="30">
        <v>389</v>
      </c>
      <c r="AM4921" s="30">
        <v>0</v>
      </c>
      <c r="AN4921" s="30">
        <v>809</v>
      </c>
      <c r="AO4921" s="23" t="s">
        <v>10555</v>
      </c>
      <c r="AP4921" s="59" t="s">
        <v>10556</v>
      </c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10"/>
      <c r="BD4921" s="10"/>
      <c r="BE4921" s="10"/>
      <c r="BF4921" s="10"/>
      <c r="BG4921" s="10"/>
      <c r="BH4921" s="10"/>
      <c r="BI4921" s="10"/>
      <c r="BJ4921" s="10"/>
      <c r="BK4921" s="10"/>
      <c r="BL4921" s="10"/>
      <c r="BM4921" s="10"/>
      <c r="BN4921" s="10"/>
      <c r="BO4921" s="10"/>
      <c r="BP4921" s="10"/>
      <c r="BQ4921" s="10"/>
      <c r="BR4921" s="10"/>
      <c r="BS4921" s="10"/>
      <c r="BT4921" s="10"/>
      <c r="BU4921" s="10"/>
      <c r="BV4921" s="10"/>
      <c r="BW4921" s="10"/>
      <c r="BX4921" s="10"/>
      <c r="BY4921" s="10"/>
      <c r="BZ4921" s="10"/>
      <c r="CA4921" s="10"/>
      <c r="CB4921" s="10"/>
      <c r="CC4921" s="10"/>
      <c r="CD4921" s="10"/>
      <c r="CE4921" s="10"/>
      <c r="CF4921" s="10"/>
      <c r="CG4921" s="10"/>
      <c r="CH4921" s="10"/>
      <c r="CI4921" s="10"/>
      <c r="CJ4921" s="10"/>
      <c r="CK4921" s="10"/>
      <c r="CL4921" s="10"/>
      <c r="CM4921" s="10"/>
      <c r="CN4921" s="10"/>
      <c r="CO4921" s="10"/>
      <c r="CP4921" s="10"/>
      <c r="CQ4921" s="10"/>
      <c r="CR4921" s="10"/>
      <c r="CS4921" s="10"/>
      <c r="CT4921" s="10"/>
      <c r="CU4921" s="10"/>
      <c r="CV4921" s="10"/>
      <c r="CW4921" s="10"/>
      <c r="CX4921" s="10"/>
      <c r="CY4921" s="10"/>
      <c r="CZ4921" s="10"/>
      <c r="DA4921" s="10"/>
      <c r="DB4921" s="10"/>
    </row>
    <row r="4922" spans="1:106" s="12" customFormat="1" ht="98" x14ac:dyDescent="0.15">
      <c r="A4922" s="3" t="s">
        <v>9314</v>
      </c>
      <c r="B4922" s="3" t="str">
        <f t="shared" si="77"/>
        <v>M_ACC_2166</v>
      </c>
      <c r="C4922" s="4" t="s">
        <v>42</v>
      </c>
      <c r="D4922" s="42">
        <v>2166</v>
      </c>
      <c r="E4922" s="49">
        <v>5792.6262370000004</v>
      </c>
      <c r="F4922" s="49">
        <v>24.855424060000001</v>
      </c>
      <c r="G4922" s="49">
        <v>4.4884188329999999</v>
      </c>
      <c r="H4922" s="49">
        <v>5.5376792999999997</v>
      </c>
      <c r="I4922" s="36">
        <v>3.0699999999999997E-8</v>
      </c>
      <c r="J4922" s="36">
        <v>1.85E-7</v>
      </c>
      <c r="K4922" s="4" t="s">
        <v>49</v>
      </c>
      <c r="L4922" s="4">
        <v>3406</v>
      </c>
      <c r="M4922" s="4" t="s">
        <v>3167</v>
      </c>
      <c r="N4922" s="4" t="s">
        <v>3168</v>
      </c>
      <c r="O4922" s="5">
        <v>1.7000000000000001E-213</v>
      </c>
      <c r="P4922" s="4" t="s">
        <v>3169</v>
      </c>
      <c r="Q4922" s="4" t="s">
        <v>3170</v>
      </c>
      <c r="R4922" s="4" t="s">
        <v>3169</v>
      </c>
      <c r="S4922" s="4" t="s">
        <v>2249</v>
      </c>
      <c r="T4922" s="4" t="s">
        <v>1293</v>
      </c>
      <c r="U4922" s="4" t="s">
        <v>1293</v>
      </c>
      <c r="V4922" s="4" t="s">
        <v>1294</v>
      </c>
      <c r="W4922" s="4" t="s">
        <v>3162</v>
      </c>
      <c r="X4922" s="23" t="s">
        <v>3163</v>
      </c>
      <c r="Y4922" s="67">
        <v>3.1E-171</v>
      </c>
      <c r="Z4922" s="23" t="s">
        <v>3162</v>
      </c>
      <c r="AA4922" s="73" t="s">
        <v>1297</v>
      </c>
      <c r="AB4922" s="67">
        <v>3.1E-171</v>
      </c>
      <c r="AC4922" s="23" t="s">
        <v>10553</v>
      </c>
      <c r="AD4922" s="4" t="s">
        <v>10554</v>
      </c>
      <c r="AE4922" s="30">
        <v>100</v>
      </c>
      <c r="AF4922" s="30">
        <v>389</v>
      </c>
      <c r="AG4922" s="30">
        <v>0</v>
      </c>
      <c r="AH4922" s="30">
        <v>0</v>
      </c>
      <c r="AI4922" s="30">
        <v>1</v>
      </c>
      <c r="AJ4922" s="30">
        <v>389</v>
      </c>
      <c r="AK4922" s="30">
        <v>1</v>
      </c>
      <c r="AL4922" s="30">
        <v>389</v>
      </c>
      <c r="AM4922" s="30">
        <v>0</v>
      </c>
      <c r="AN4922" s="30">
        <v>809</v>
      </c>
      <c r="AO4922" s="23" t="s">
        <v>10555</v>
      </c>
      <c r="AP4922" s="59" t="s">
        <v>10556</v>
      </c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10"/>
      <c r="BD4922" s="10"/>
      <c r="BE4922" s="10"/>
      <c r="BF4922" s="10"/>
      <c r="BG4922" s="10"/>
      <c r="BH4922" s="10"/>
      <c r="BI4922" s="10"/>
      <c r="BJ4922" s="10"/>
      <c r="BK4922" s="10"/>
      <c r="BL4922" s="10"/>
      <c r="BM4922" s="10"/>
      <c r="BN4922" s="10"/>
      <c r="BO4922" s="10"/>
      <c r="BP4922" s="10"/>
      <c r="BQ4922" s="10"/>
      <c r="BR4922" s="10"/>
      <c r="BS4922" s="10"/>
      <c r="BT4922" s="10"/>
      <c r="BU4922" s="10"/>
      <c r="BV4922" s="10"/>
      <c r="BW4922" s="10"/>
      <c r="BX4922" s="10"/>
      <c r="BY4922" s="10"/>
      <c r="BZ4922" s="10"/>
      <c r="CA4922" s="10"/>
      <c r="CB4922" s="10"/>
      <c r="CC4922" s="10"/>
      <c r="CD4922" s="10"/>
      <c r="CE4922" s="10"/>
      <c r="CF4922" s="10"/>
      <c r="CG4922" s="10"/>
      <c r="CH4922" s="10"/>
      <c r="CI4922" s="10"/>
      <c r="CJ4922" s="10"/>
      <c r="CK4922" s="10"/>
      <c r="CL4922" s="10"/>
      <c r="CM4922" s="10"/>
      <c r="CN4922" s="10"/>
      <c r="CO4922" s="10"/>
      <c r="CP4922" s="10"/>
      <c r="CQ4922" s="10"/>
      <c r="CR4922" s="10"/>
      <c r="CS4922" s="10"/>
      <c r="CT4922" s="10"/>
      <c r="CU4922" s="10"/>
      <c r="CV4922" s="10"/>
      <c r="CW4922" s="10"/>
      <c r="CX4922" s="10"/>
      <c r="CY4922" s="10"/>
      <c r="CZ4922" s="10"/>
      <c r="DA4922" s="10"/>
      <c r="DB4922" s="10"/>
    </row>
    <row r="4923" spans="1:106" s="12" customFormat="1" ht="98" x14ac:dyDescent="0.15">
      <c r="A4923" s="3" t="s">
        <v>9314</v>
      </c>
      <c r="B4923" s="3" t="str">
        <f t="shared" si="77"/>
        <v>M_ACC_2166</v>
      </c>
      <c r="C4923" s="4" t="s">
        <v>42</v>
      </c>
      <c r="D4923" s="42">
        <v>2166</v>
      </c>
      <c r="E4923" s="49">
        <v>5792.6262370000004</v>
      </c>
      <c r="F4923" s="49">
        <v>16.15768899</v>
      </c>
      <c r="G4923" s="49">
        <v>4.4963218180000002</v>
      </c>
      <c r="H4923" s="49">
        <v>3.593534816</v>
      </c>
      <c r="I4923" s="36">
        <v>3.2622199999999998E-4</v>
      </c>
      <c r="J4923" s="36">
        <v>2.087621E-3</v>
      </c>
      <c r="K4923" s="4" t="s">
        <v>56</v>
      </c>
      <c r="L4923" s="4">
        <v>18565</v>
      </c>
      <c r="M4923" s="4" t="s">
        <v>3167</v>
      </c>
      <c r="N4923" s="4" t="s">
        <v>3168</v>
      </c>
      <c r="O4923" s="5">
        <v>1.7000000000000001E-213</v>
      </c>
      <c r="P4923" s="4" t="s">
        <v>3169</v>
      </c>
      <c r="Q4923" s="4" t="s">
        <v>3170</v>
      </c>
      <c r="R4923" s="4" t="s">
        <v>3169</v>
      </c>
      <c r="S4923" s="4" t="s">
        <v>2249</v>
      </c>
      <c r="T4923" s="4" t="s">
        <v>1293</v>
      </c>
      <c r="U4923" s="4" t="s">
        <v>1293</v>
      </c>
      <c r="V4923" s="4" t="s">
        <v>1294</v>
      </c>
      <c r="W4923" s="4" t="s">
        <v>3162</v>
      </c>
      <c r="X4923" s="23" t="s">
        <v>3163</v>
      </c>
      <c r="Y4923" s="67">
        <v>3.1E-171</v>
      </c>
      <c r="Z4923" s="23" t="s">
        <v>3162</v>
      </c>
      <c r="AA4923" s="73" t="s">
        <v>1297</v>
      </c>
      <c r="AB4923" s="67">
        <v>3.1E-171</v>
      </c>
      <c r="AC4923" s="23" t="s">
        <v>10553</v>
      </c>
      <c r="AD4923" s="4" t="s">
        <v>10554</v>
      </c>
      <c r="AE4923" s="30">
        <v>100</v>
      </c>
      <c r="AF4923" s="30">
        <v>389</v>
      </c>
      <c r="AG4923" s="30">
        <v>0</v>
      </c>
      <c r="AH4923" s="30">
        <v>0</v>
      </c>
      <c r="AI4923" s="30">
        <v>1</v>
      </c>
      <c r="AJ4923" s="30">
        <v>389</v>
      </c>
      <c r="AK4923" s="30">
        <v>1</v>
      </c>
      <c r="AL4923" s="30">
        <v>389</v>
      </c>
      <c r="AM4923" s="30">
        <v>0</v>
      </c>
      <c r="AN4923" s="30">
        <v>809</v>
      </c>
      <c r="AO4923" s="23" t="s">
        <v>10555</v>
      </c>
      <c r="AP4923" s="59" t="s">
        <v>10556</v>
      </c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10"/>
      <c r="BD4923" s="10"/>
      <c r="BE4923" s="10"/>
      <c r="BF4923" s="10"/>
      <c r="BG4923" s="10"/>
      <c r="BH4923" s="10"/>
      <c r="BI4923" s="10"/>
      <c r="BJ4923" s="10"/>
      <c r="BK4923" s="10"/>
      <c r="BL4923" s="10"/>
      <c r="BM4923" s="10"/>
      <c r="BN4923" s="10"/>
      <c r="BO4923" s="10"/>
      <c r="BP4923" s="10"/>
      <c r="BQ4923" s="10"/>
      <c r="BR4923" s="10"/>
      <c r="BS4923" s="10"/>
      <c r="BT4923" s="10"/>
      <c r="BU4923" s="10"/>
      <c r="BV4923" s="10"/>
      <c r="BW4923" s="10"/>
      <c r="BX4923" s="10"/>
      <c r="BY4923" s="10"/>
      <c r="BZ4923" s="10"/>
      <c r="CA4923" s="10"/>
      <c r="CB4923" s="10"/>
      <c r="CC4923" s="10"/>
      <c r="CD4923" s="10"/>
      <c r="CE4923" s="10"/>
      <c r="CF4923" s="10"/>
      <c r="CG4923" s="10"/>
      <c r="CH4923" s="10"/>
      <c r="CI4923" s="10"/>
      <c r="CJ4923" s="10"/>
      <c r="CK4923" s="10"/>
      <c r="CL4923" s="10"/>
      <c r="CM4923" s="10"/>
      <c r="CN4923" s="10"/>
      <c r="CO4923" s="10"/>
      <c r="CP4923" s="10"/>
      <c r="CQ4923" s="10"/>
      <c r="CR4923" s="10"/>
      <c r="CS4923" s="10"/>
      <c r="CT4923" s="10"/>
      <c r="CU4923" s="10"/>
      <c r="CV4923" s="10"/>
      <c r="CW4923" s="10"/>
      <c r="CX4923" s="10"/>
      <c r="CY4923" s="10"/>
      <c r="CZ4923" s="10"/>
      <c r="DA4923" s="10"/>
      <c r="DB4923" s="10"/>
    </row>
    <row r="4924" spans="1:106" s="12" customFormat="1" ht="112" x14ac:dyDescent="0.15">
      <c r="A4924" s="3" t="s">
        <v>9314</v>
      </c>
      <c r="B4924" s="3" t="str">
        <f t="shared" si="77"/>
        <v>M_ACC_2168</v>
      </c>
      <c r="C4924" s="4" t="s">
        <v>42</v>
      </c>
      <c r="D4924" s="42">
        <v>2168</v>
      </c>
      <c r="E4924" s="49">
        <v>7653.0871820000002</v>
      </c>
      <c r="F4924" s="49">
        <v>26.66008339</v>
      </c>
      <c r="G4924" s="49">
        <v>4.4885920979999998</v>
      </c>
      <c r="H4924" s="49">
        <v>5.9395201909999997</v>
      </c>
      <c r="I4924" s="36">
        <v>2.86E-9</v>
      </c>
      <c r="J4924" s="36">
        <v>2.18E-8</v>
      </c>
      <c r="K4924" s="4" t="s">
        <v>43</v>
      </c>
      <c r="L4924" s="4">
        <v>22772</v>
      </c>
      <c r="M4924" s="4" t="s">
        <v>44</v>
      </c>
      <c r="N4924" s="4" t="s">
        <v>44</v>
      </c>
      <c r="O4924" s="4" t="s">
        <v>44</v>
      </c>
      <c r="P4924" s="4" t="s">
        <v>44</v>
      </c>
      <c r="Q4924" s="4" t="s">
        <v>44</v>
      </c>
      <c r="R4924" s="4" t="s">
        <v>44</v>
      </c>
      <c r="S4924" s="4" t="s">
        <v>44</v>
      </c>
      <c r="T4924" s="4" t="s">
        <v>1293</v>
      </c>
      <c r="U4924" s="4" t="s">
        <v>1293</v>
      </c>
      <c r="V4924" s="4" t="s">
        <v>1294</v>
      </c>
      <c r="W4924" s="4" t="s">
        <v>3162</v>
      </c>
      <c r="X4924" s="23" t="s">
        <v>3163</v>
      </c>
      <c r="Y4924" s="67">
        <v>3.1E-171</v>
      </c>
      <c r="Z4924" s="23" t="s">
        <v>3162</v>
      </c>
      <c r="AA4924" s="73" t="s">
        <v>1297</v>
      </c>
      <c r="AB4924" s="67">
        <v>3.1E-171</v>
      </c>
      <c r="AC4924" s="23" t="s">
        <v>10540</v>
      </c>
      <c r="AD4924" s="4" t="s">
        <v>10541</v>
      </c>
      <c r="AE4924" s="30">
        <v>100</v>
      </c>
      <c r="AF4924" s="30">
        <v>398</v>
      </c>
      <c r="AG4924" s="30">
        <v>0</v>
      </c>
      <c r="AH4924" s="30">
        <v>0</v>
      </c>
      <c r="AI4924" s="30">
        <v>1</v>
      </c>
      <c r="AJ4924" s="30">
        <v>398</v>
      </c>
      <c r="AK4924" s="30">
        <v>1</v>
      </c>
      <c r="AL4924" s="30">
        <v>398</v>
      </c>
      <c r="AM4924" s="30">
        <v>0</v>
      </c>
      <c r="AN4924" s="30">
        <v>826</v>
      </c>
      <c r="AO4924" s="23" t="s">
        <v>10542</v>
      </c>
      <c r="AP4924" s="59" t="s">
        <v>10543</v>
      </c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10"/>
      <c r="BD4924" s="10"/>
      <c r="BE4924" s="10"/>
      <c r="BF4924" s="10"/>
      <c r="BG4924" s="10"/>
      <c r="BH4924" s="10"/>
      <c r="BI4924" s="10"/>
      <c r="BJ4924" s="10"/>
      <c r="BK4924" s="10"/>
      <c r="BL4924" s="10"/>
      <c r="BM4924" s="10"/>
      <c r="BN4924" s="10"/>
      <c r="BO4924" s="10"/>
      <c r="BP4924" s="10"/>
      <c r="BQ4924" s="10"/>
      <c r="BR4924" s="10"/>
      <c r="BS4924" s="10"/>
      <c r="BT4924" s="10"/>
      <c r="BU4924" s="10"/>
      <c r="BV4924" s="10"/>
      <c r="BW4924" s="10"/>
      <c r="BX4924" s="10"/>
      <c r="BY4924" s="10"/>
      <c r="BZ4924" s="10"/>
      <c r="CA4924" s="10"/>
      <c r="CB4924" s="10"/>
      <c r="CC4924" s="10"/>
      <c r="CD4924" s="10"/>
      <c r="CE4924" s="10"/>
      <c r="CF4924" s="10"/>
      <c r="CG4924" s="10"/>
      <c r="CH4924" s="10"/>
      <c r="CI4924" s="10"/>
      <c r="CJ4924" s="10"/>
      <c r="CK4924" s="10"/>
      <c r="CL4924" s="10"/>
      <c r="CM4924" s="10"/>
      <c r="CN4924" s="10"/>
      <c r="CO4924" s="10"/>
      <c r="CP4924" s="10"/>
      <c r="CQ4924" s="10"/>
      <c r="CR4924" s="10"/>
      <c r="CS4924" s="10"/>
      <c r="CT4924" s="10"/>
      <c r="CU4924" s="10"/>
      <c r="CV4924" s="10"/>
      <c r="CW4924" s="10"/>
      <c r="CX4924" s="10"/>
      <c r="CY4924" s="10"/>
      <c r="CZ4924" s="10"/>
      <c r="DA4924" s="10"/>
      <c r="DB4924" s="10"/>
    </row>
    <row r="4925" spans="1:106" s="12" customFormat="1" ht="112" x14ac:dyDescent="0.15">
      <c r="A4925" s="3" t="s">
        <v>9314</v>
      </c>
      <c r="B4925" s="3" t="str">
        <f t="shared" si="77"/>
        <v>M_ACC_2168</v>
      </c>
      <c r="C4925" s="4" t="s">
        <v>42</v>
      </c>
      <c r="D4925" s="42">
        <v>2168</v>
      </c>
      <c r="E4925" s="49">
        <v>7653.0871820000002</v>
      </c>
      <c r="F4925" s="49">
        <v>26.417073810000002</v>
      </c>
      <c r="G4925" s="49">
        <v>4.4697684960000004</v>
      </c>
      <c r="H4925" s="49">
        <v>5.9101660029999996</v>
      </c>
      <c r="I4925" s="36">
        <v>3.4200000000000002E-9</v>
      </c>
      <c r="J4925" s="36">
        <v>2.2099999999999999E-8</v>
      </c>
      <c r="K4925" s="4" t="s">
        <v>49</v>
      </c>
      <c r="L4925" s="4">
        <v>3329</v>
      </c>
      <c r="M4925" s="4" t="s">
        <v>44</v>
      </c>
      <c r="N4925" s="4" t="s">
        <v>44</v>
      </c>
      <c r="O4925" s="4" t="s">
        <v>44</v>
      </c>
      <c r="P4925" s="4" t="s">
        <v>44</v>
      </c>
      <c r="Q4925" s="4" t="s">
        <v>44</v>
      </c>
      <c r="R4925" s="4" t="s">
        <v>44</v>
      </c>
      <c r="S4925" s="4" t="s">
        <v>44</v>
      </c>
      <c r="T4925" s="4" t="s">
        <v>1293</v>
      </c>
      <c r="U4925" s="4" t="s">
        <v>1293</v>
      </c>
      <c r="V4925" s="4" t="s">
        <v>1294</v>
      </c>
      <c r="W4925" s="4" t="s">
        <v>3162</v>
      </c>
      <c r="X4925" s="23" t="s">
        <v>3163</v>
      </c>
      <c r="Y4925" s="67">
        <v>3.1E-171</v>
      </c>
      <c r="Z4925" s="23" t="s">
        <v>3162</v>
      </c>
      <c r="AA4925" s="73" t="s">
        <v>1297</v>
      </c>
      <c r="AB4925" s="67">
        <v>3.1E-171</v>
      </c>
      <c r="AC4925" s="23" t="s">
        <v>10540</v>
      </c>
      <c r="AD4925" s="4" t="s">
        <v>10541</v>
      </c>
      <c r="AE4925" s="30">
        <v>100</v>
      </c>
      <c r="AF4925" s="30">
        <v>398</v>
      </c>
      <c r="AG4925" s="30">
        <v>0</v>
      </c>
      <c r="AH4925" s="30">
        <v>0</v>
      </c>
      <c r="AI4925" s="30">
        <v>1</v>
      </c>
      <c r="AJ4925" s="30">
        <v>398</v>
      </c>
      <c r="AK4925" s="30">
        <v>1</v>
      </c>
      <c r="AL4925" s="30">
        <v>398</v>
      </c>
      <c r="AM4925" s="30">
        <v>0</v>
      </c>
      <c r="AN4925" s="30">
        <v>826</v>
      </c>
      <c r="AO4925" s="23" t="s">
        <v>10542</v>
      </c>
      <c r="AP4925" s="59" t="s">
        <v>10543</v>
      </c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10"/>
      <c r="BD4925" s="10"/>
      <c r="BE4925" s="10"/>
      <c r="BF4925" s="10"/>
      <c r="BG4925" s="10"/>
      <c r="BH4925" s="10"/>
      <c r="BI4925" s="10"/>
      <c r="BJ4925" s="10"/>
      <c r="BK4925" s="10"/>
      <c r="BL4925" s="10"/>
      <c r="BM4925" s="10"/>
      <c r="BN4925" s="10"/>
      <c r="BO4925" s="10"/>
      <c r="BP4925" s="10"/>
      <c r="BQ4925" s="10"/>
      <c r="BR4925" s="10"/>
      <c r="BS4925" s="10"/>
      <c r="BT4925" s="10"/>
      <c r="BU4925" s="10"/>
      <c r="BV4925" s="10"/>
      <c r="BW4925" s="10"/>
      <c r="BX4925" s="10"/>
      <c r="BY4925" s="10"/>
      <c r="BZ4925" s="10"/>
      <c r="CA4925" s="10"/>
      <c r="CB4925" s="10"/>
      <c r="CC4925" s="10"/>
      <c r="CD4925" s="10"/>
      <c r="CE4925" s="10"/>
      <c r="CF4925" s="10"/>
      <c r="CG4925" s="10"/>
      <c r="CH4925" s="10"/>
      <c r="CI4925" s="10"/>
      <c r="CJ4925" s="10"/>
      <c r="CK4925" s="10"/>
      <c r="CL4925" s="10"/>
      <c r="CM4925" s="10"/>
      <c r="CN4925" s="10"/>
      <c r="CO4925" s="10"/>
      <c r="CP4925" s="10"/>
      <c r="CQ4925" s="10"/>
      <c r="CR4925" s="10"/>
      <c r="CS4925" s="10"/>
      <c r="CT4925" s="10"/>
      <c r="CU4925" s="10"/>
      <c r="CV4925" s="10"/>
      <c r="CW4925" s="10"/>
      <c r="CX4925" s="10"/>
      <c r="CY4925" s="10"/>
      <c r="CZ4925" s="10"/>
      <c r="DA4925" s="10"/>
      <c r="DB4925" s="10"/>
    </row>
    <row r="4926" spans="1:106" s="12" customFormat="1" ht="112" x14ac:dyDescent="0.15">
      <c r="A4926" s="3" t="s">
        <v>9314</v>
      </c>
      <c r="B4926" s="3" t="str">
        <f t="shared" si="77"/>
        <v>M_ACC_2168</v>
      </c>
      <c r="C4926" s="4" t="s">
        <v>42</v>
      </c>
      <c r="D4926" s="42">
        <v>2168</v>
      </c>
      <c r="E4926" s="49">
        <v>7653.0871820000002</v>
      </c>
      <c r="F4926" s="49">
        <v>26.1535072</v>
      </c>
      <c r="G4926" s="49">
        <v>4.4875065510000001</v>
      </c>
      <c r="H4926" s="49">
        <v>5.8280710920000001</v>
      </c>
      <c r="I4926" s="36">
        <v>5.6100000000000003E-9</v>
      </c>
      <c r="J4926" s="36">
        <v>4.4999999999999999E-8</v>
      </c>
      <c r="K4926" s="4" t="s">
        <v>56</v>
      </c>
      <c r="L4926" s="4">
        <v>24530</v>
      </c>
      <c r="M4926" s="4" t="s">
        <v>44</v>
      </c>
      <c r="N4926" s="4" t="s">
        <v>44</v>
      </c>
      <c r="O4926" s="4" t="s">
        <v>44</v>
      </c>
      <c r="P4926" s="4" t="s">
        <v>44</v>
      </c>
      <c r="Q4926" s="4" t="s">
        <v>44</v>
      </c>
      <c r="R4926" s="4" t="s">
        <v>44</v>
      </c>
      <c r="S4926" s="4" t="s">
        <v>44</v>
      </c>
      <c r="T4926" s="4" t="s">
        <v>1293</v>
      </c>
      <c r="U4926" s="4" t="s">
        <v>1293</v>
      </c>
      <c r="V4926" s="4" t="s">
        <v>1294</v>
      </c>
      <c r="W4926" s="4" t="s">
        <v>3162</v>
      </c>
      <c r="X4926" s="23" t="s">
        <v>3163</v>
      </c>
      <c r="Y4926" s="67">
        <v>3.1E-171</v>
      </c>
      <c r="Z4926" s="23" t="s">
        <v>3162</v>
      </c>
      <c r="AA4926" s="73" t="s">
        <v>1297</v>
      </c>
      <c r="AB4926" s="67">
        <v>3.1E-171</v>
      </c>
      <c r="AC4926" s="23" t="s">
        <v>10540</v>
      </c>
      <c r="AD4926" s="4" t="s">
        <v>10541</v>
      </c>
      <c r="AE4926" s="30">
        <v>100</v>
      </c>
      <c r="AF4926" s="30">
        <v>398</v>
      </c>
      <c r="AG4926" s="30">
        <v>0</v>
      </c>
      <c r="AH4926" s="30">
        <v>0</v>
      </c>
      <c r="AI4926" s="30">
        <v>1</v>
      </c>
      <c r="AJ4926" s="30">
        <v>398</v>
      </c>
      <c r="AK4926" s="30">
        <v>1</v>
      </c>
      <c r="AL4926" s="30">
        <v>398</v>
      </c>
      <c r="AM4926" s="30">
        <v>0</v>
      </c>
      <c r="AN4926" s="30">
        <v>826</v>
      </c>
      <c r="AO4926" s="23" t="s">
        <v>10542</v>
      </c>
      <c r="AP4926" s="59" t="s">
        <v>10543</v>
      </c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10"/>
      <c r="BD4926" s="10"/>
      <c r="BE4926" s="10"/>
      <c r="BF4926" s="10"/>
      <c r="BG4926" s="10"/>
      <c r="BH4926" s="10"/>
      <c r="BI4926" s="10"/>
      <c r="BJ4926" s="10"/>
      <c r="BK4926" s="10"/>
      <c r="BL4926" s="10"/>
      <c r="BM4926" s="10"/>
      <c r="BN4926" s="10"/>
      <c r="BO4926" s="10"/>
      <c r="BP4926" s="10"/>
      <c r="BQ4926" s="10"/>
      <c r="BR4926" s="10"/>
      <c r="BS4926" s="10"/>
      <c r="BT4926" s="10"/>
      <c r="BU4926" s="10"/>
      <c r="BV4926" s="10"/>
      <c r="BW4926" s="10"/>
      <c r="BX4926" s="10"/>
      <c r="BY4926" s="10"/>
      <c r="BZ4926" s="10"/>
      <c r="CA4926" s="10"/>
      <c r="CB4926" s="10"/>
      <c r="CC4926" s="10"/>
      <c r="CD4926" s="10"/>
      <c r="CE4926" s="10"/>
      <c r="CF4926" s="10"/>
      <c r="CG4926" s="10"/>
      <c r="CH4926" s="10"/>
      <c r="CI4926" s="10"/>
      <c r="CJ4926" s="10"/>
      <c r="CK4926" s="10"/>
      <c r="CL4926" s="10"/>
      <c r="CM4926" s="10"/>
      <c r="CN4926" s="10"/>
      <c r="CO4926" s="10"/>
      <c r="CP4926" s="10"/>
      <c r="CQ4926" s="10"/>
      <c r="CR4926" s="10"/>
      <c r="CS4926" s="10"/>
      <c r="CT4926" s="10"/>
      <c r="CU4926" s="10"/>
      <c r="CV4926" s="10"/>
      <c r="CW4926" s="10"/>
      <c r="CX4926" s="10"/>
      <c r="CY4926" s="10"/>
      <c r="CZ4926" s="10"/>
      <c r="DA4926" s="10"/>
      <c r="DB4926" s="10"/>
    </row>
    <row r="4927" spans="1:106" s="12" customFormat="1" ht="126" x14ac:dyDescent="0.15">
      <c r="A4927" s="3" t="s">
        <v>9314</v>
      </c>
      <c r="B4927" s="3" t="str">
        <f t="shared" si="77"/>
        <v>M_ACC_2169</v>
      </c>
      <c r="C4927" s="4" t="s">
        <v>42</v>
      </c>
      <c r="D4927" s="42">
        <v>2169</v>
      </c>
      <c r="E4927" s="49">
        <v>5709.546574</v>
      </c>
      <c r="F4927" s="49">
        <v>25.146061209999999</v>
      </c>
      <c r="G4927" s="49">
        <v>4.4914756789999997</v>
      </c>
      <c r="H4927" s="49">
        <v>5.5986190300000001</v>
      </c>
      <c r="I4927" s="36">
        <v>2.1600000000000002E-8</v>
      </c>
      <c r="J4927" s="36">
        <v>1.5699999999999999E-7</v>
      </c>
      <c r="K4927" s="4" t="s">
        <v>43</v>
      </c>
      <c r="L4927" s="4">
        <v>11924</v>
      </c>
      <c r="M4927" s="4" t="s">
        <v>44</v>
      </c>
      <c r="N4927" s="4" t="s">
        <v>44</v>
      </c>
      <c r="O4927" s="4" t="s">
        <v>44</v>
      </c>
      <c r="P4927" s="4" t="s">
        <v>44</v>
      </c>
      <c r="Q4927" s="4" t="s">
        <v>44</v>
      </c>
      <c r="R4927" s="4" t="s">
        <v>44</v>
      </c>
      <c r="S4927" s="4" t="s">
        <v>44</v>
      </c>
      <c r="T4927" s="4" t="s">
        <v>1293</v>
      </c>
      <c r="U4927" s="4" t="s">
        <v>1293</v>
      </c>
      <c r="V4927" s="4" t="s">
        <v>1294</v>
      </c>
      <c r="W4927" s="4" t="s">
        <v>3162</v>
      </c>
      <c r="X4927" s="23" t="s">
        <v>3163</v>
      </c>
      <c r="Y4927" s="67">
        <v>3.2999999999999998E-138</v>
      </c>
      <c r="Z4927" s="23" t="s">
        <v>3162</v>
      </c>
      <c r="AA4927" s="73" t="s">
        <v>1297</v>
      </c>
      <c r="AB4927" s="67">
        <v>3.2999999999999998E-138</v>
      </c>
      <c r="AC4927" s="23" t="s">
        <v>10547</v>
      </c>
      <c r="AD4927" s="4" t="s">
        <v>10548</v>
      </c>
      <c r="AE4927" s="30">
        <v>100</v>
      </c>
      <c r="AF4927" s="30">
        <v>380</v>
      </c>
      <c r="AG4927" s="30">
        <v>0</v>
      </c>
      <c r="AH4927" s="30">
        <v>0</v>
      </c>
      <c r="AI4927" s="30">
        <v>1</v>
      </c>
      <c r="AJ4927" s="30">
        <v>380</v>
      </c>
      <c r="AK4927" s="30">
        <v>1</v>
      </c>
      <c r="AL4927" s="30">
        <v>380</v>
      </c>
      <c r="AM4927" s="30">
        <v>0</v>
      </c>
      <c r="AN4927" s="30">
        <v>774</v>
      </c>
      <c r="AO4927" s="23" t="s">
        <v>10542</v>
      </c>
      <c r="AP4927" s="59" t="s">
        <v>10549</v>
      </c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10"/>
      <c r="BD4927" s="10"/>
      <c r="BE4927" s="10"/>
      <c r="BF4927" s="10"/>
      <c r="BG4927" s="10"/>
      <c r="BH4927" s="10"/>
      <c r="BI4927" s="10"/>
      <c r="BJ4927" s="10"/>
      <c r="BK4927" s="10"/>
      <c r="BL4927" s="10"/>
      <c r="BM4927" s="10"/>
      <c r="BN4927" s="10"/>
      <c r="BO4927" s="10"/>
      <c r="BP4927" s="10"/>
      <c r="BQ4927" s="10"/>
      <c r="BR4927" s="10"/>
      <c r="BS4927" s="10"/>
      <c r="BT4927" s="10"/>
      <c r="BU4927" s="10"/>
      <c r="BV4927" s="10"/>
      <c r="BW4927" s="10"/>
      <c r="BX4927" s="10"/>
      <c r="BY4927" s="10"/>
      <c r="BZ4927" s="10"/>
      <c r="CA4927" s="10"/>
      <c r="CB4927" s="10"/>
      <c r="CC4927" s="10"/>
      <c r="CD4927" s="10"/>
      <c r="CE4927" s="10"/>
      <c r="CF4927" s="10"/>
      <c r="CG4927" s="10"/>
      <c r="CH4927" s="10"/>
      <c r="CI4927" s="10"/>
      <c r="CJ4927" s="10"/>
      <c r="CK4927" s="10"/>
      <c r="CL4927" s="10"/>
      <c r="CM4927" s="10"/>
      <c r="CN4927" s="10"/>
      <c r="CO4927" s="10"/>
      <c r="CP4927" s="10"/>
      <c r="CQ4927" s="10"/>
      <c r="CR4927" s="10"/>
      <c r="CS4927" s="10"/>
      <c r="CT4927" s="10"/>
      <c r="CU4927" s="10"/>
      <c r="CV4927" s="10"/>
      <c r="CW4927" s="10"/>
      <c r="CX4927" s="10"/>
      <c r="CY4927" s="10"/>
      <c r="CZ4927" s="10"/>
      <c r="DA4927" s="10"/>
      <c r="DB4927" s="10"/>
    </row>
    <row r="4928" spans="1:106" s="12" customFormat="1" ht="126" x14ac:dyDescent="0.15">
      <c r="A4928" s="3" t="s">
        <v>9314</v>
      </c>
      <c r="B4928" s="3" t="str">
        <f t="shared" si="77"/>
        <v>M_ACC_2169</v>
      </c>
      <c r="C4928" s="4" t="s">
        <v>42</v>
      </c>
      <c r="D4928" s="42">
        <v>2169</v>
      </c>
      <c r="E4928" s="49">
        <v>5709.546574</v>
      </c>
      <c r="F4928" s="49">
        <v>24.873585039999998</v>
      </c>
      <c r="G4928" s="49">
        <v>4.4884276200000004</v>
      </c>
      <c r="H4928" s="49">
        <v>5.5417146370000001</v>
      </c>
      <c r="I4928" s="36">
        <v>2.9999999999999997E-8</v>
      </c>
      <c r="J4928" s="36">
        <v>1.8199999999999999E-7</v>
      </c>
      <c r="K4928" s="4" t="s">
        <v>49</v>
      </c>
      <c r="L4928" s="4">
        <v>1743</v>
      </c>
      <c r="M4928" s="4" t="s">
        <v>44</v>
      </c>
      <c r="N4928" s="4" t="s">
        <v>44</v>
      </c>
      <c r="O4928" s="4" t="s">
        <v>44</v>
      </c>
      <c r="P4928" s="4" t="s">
        <v>44</v>
      </c>
      <c r="Q4928" s="4" t="s">
        <v>44</v>
      </c>
      <c r="R4928" s="4" t="s">
        <v>44</v>
      </c>
      <c r="S4928" s="4" t="s">
        <v>44</v>
      </c>
      <c r="T4928" s="4" t="s">
        <v>1293</v>
      </c>
      <c r="U4928" s="4" t="s">
        <v>1293</v>
      </c>
      <c r="V4928" s="4" t="s">
        <v>1294</v>
      </c>
      <c r="W4928" s="4" t="s">
        <v>3162</v>
      </c>
      <c r="X4928" s="23" t="s">
        <v>3163</v>
      </c>
      <c r="Y4928" s="67">
        <v>3.2999999999999998E-138</v>
      </c>
      <c r="Z4928" s="23" t="s">
        <v>3162</v>
      </c>
      <c r="AA4928" s="73" t="s">
        <v>1297</v>
      </c>
      <c r="AB4928" s="67">
        <v>3.2999999999999998E-138</v>
      </c>
      <c r="AC4928" s="23" t="s">
        <v>10547</v>
      </c>
      <c r="AD4928" s="4" t="s">
        <v>10548</v>
      </c>
      <c r="AE4928" s="30">
        <v>100</v>
      </c>
      <c r="AF4928" s="30">
        <v>380</v>
      </c>
      <c r="AG4928" s="30">
        <v>0</v>
      </c>
      <c r="AH4928" s="30">
        <v>0</v>
      </c>
      <c r="AI4928" s="30">
        <v>1</v>
      </c>
      <c r="AJ4928" s="30">
        <v>380</v>
      </c>
      <c r="AK4928" s="30">
        <v>1</v>
      </c>
      <c r="AL4928" s="30">
        <v>380</v>
      </c>
      <c r="AM4928" s="30">
        <v>0</v>
      </c>
      <c r="AN4928" s="30">
        <v>774</v>
      </c>
      <c r="AO4928" s="23" t="s">
        <v>10542</v>
      </c>
      <c r="AP4928" s="59" t="s">
        <v>10549</v>
      </c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10"/>
      <c r="BD4928" s="10"/>
      <c r="BE4928" s="10"/>
      <c r="BF4928" s="10"/>
      <c r="BG4928" s="10"/>
      <c r="BH4928" s="10"/>
      <c r="BI4928" s="10"/>
      <c r="BJ4928" s="10"/>
      <c r="BK4928" s="10"/>
      <c r="BL4928" s="10"/>
      <c r="BM4928" s="10"/>
      <c r="BN4928" s="10"/>
      <c r="BO4928" s="10"/>
      <c r="BP4928" s="10"/>
      <c r="BQ4928" s="10"/>
      <c r="BR4928" s="10"/>
      <c r="BS4928" s="10"/>
      <c r="BT4928" s="10"/>
      <c r="BU4928" s="10"/>
      <c r="BV4928" s="10"/>
      <c r="BW4928" s="10"/>
      <c r="BX4928" s="10"/>
      <c r="BY4928" s="10"/>
      <c r="BZ4928" s="10"/>
      <c r="CA4928" s="10"/>
      <c r="CB4928" s="10"/>
      <c r="CC4928" s="10"/>
      <c r="CD4928" s="10"/>
      <c r="CE4928" s="10"/>
      <c r="CF4928" s="10"/>
      <c r="CG4928" s="10"/>
      <c r="CH4928" s="10"/>
      <c r="CI4928" s="10"/>
      <c r="CJ4928" s="10"/>
      <c r="CK4928" s="10"/>
      <c r="CL4928" s="10"/>
      <c r="CM4928" s="10"/>
      <c r="CN4928" s="10"/>
      <c r="CO4928" s="10"/>
      <c r="CP4928" s="10"/>
      <c r="CQ4928" s="10"/>
      <c r="CR4928" s="10"/>
      <c r="CS4928" s="10"/>
      <c r="CT4928" s="10"/>
      <c r="CU4928" s="10"/>
      <c r="CV4928" s="10"/>
      <c r="CW4928" s="10"/>
      <c r="CX4928" s="10"/>
      <c r="CY4928" s="10"/>
      <c r="CZ4928" s="10"/>
      <c r="DA4928" s="10"/>
      <c r="DB4928" s="10"/>
    </row>
    <row r="4929" spans="1:106" s="12" customFormat="1" ht="126" x14ac:dyDescent="0.15">
      <c r="A4929" s="3" t="s">
        <v>9314</v>
      </c>
      <c r="B4929" s="3" t="str">
        <f t="shared" si="77"/>
        <v>M_ACC_2169</v>
      </c>
      <c r="C4929" s="4" t="s">
        <v>42</v>
      </c>
      <c r="D4929" s="42">
        <v>2169</v>
      </c>
      <c r="E4929" s="49">
        <v>5709.546574</v>
      </c>
      <c r="F4929" s="49">
        <v>16.190858519999999</v>
      </c>
      <c r="G4929" s="49">
        <v>4.4961406430000004</v>
      </c>
      <c r="H4929" s="49">
        <v>3.6010569530000001</v>
      </c>
      <c r="I4929" s="36">
        <v>3.1692599999999998E-4</v>
      </c>
      <c r="J4929" s="36">
        <v>2.087621E-3</v>
      </c>
      <c r="K4929" s="4" t="s">
        <v>56</v>
      </c>
      <c r="L4929" s="4">
        <v>19004</v>
      </c>
      <c r="M4929" s="4" t="s">
        <v>44</v>
      </c>
      <c r="N4929" s="4" t="s">
        <v>44</v>
      </c>
      <c r="O4929" s="4" t="s">
        <v>44</v>
      </c>
      <c r="P4929" s="4" t="s">
        <v>44</v>
      </c>
      <c r="Q4929" s="4" t="s">
        <v>44</v>
      </c>
      <c r="R4929" s="4" t="s">
        <v>44</v>
      </c>
      <c r="S4929" s="4" t="s">
        <v>44</v>
      </c>
      <c r="T4929" s="4" t="s">
        <v>1293</v>
      </c>
      <c r="U4929" s="4" t="s">
        <v>1293</v>
      </c>
      <c r="V4929" s="4" t="s">
        <v>1294</v>
      </c>
      <c r="W4929" s="4" t="s">
        <v>3162</v>
      </c>
      <c r="X4929" s="23" t="s">
        <v>3163</v>
      </c>
      <c r="Y4929" s="67">
        <v>3.2999999999999998E-138</v>
      </c>
      <c r="Z4929" s="23" t="s">
        <v>3162</v>
      </c>
      <c r="AA4929" s="73" t="s">
        <v>1297</v>
      </c>
      <c r="AB4929" s="67">
        <v>3.2999999999999998E-138</v>
      </c>
      <c r="AC4929" s="23" t="s">
        <v>10547</v>
      </c>
      <c r="AD4929" s="4" t="s">
        <v>10548</v>
      </c>
      <c r="AE4929" s="30">
        <v>100</v>
      </c>
      <c r="AF4929" s="30">
        <v>380</v>
      </c>
      <c r="AG4929" s="30">
        <v>0</v>
      </c>
      <c r="AH4929" s="30">
        <v>0</v>
      </c>
      <c r="AI4929" s="30">
        <v>1</v>
      </c>
      <c r="AJ4929" s="30">
        <v>380</v>
      </c>
      <c r="AK4929" s="30">
        <v>1</v>
      </c>
      <c r="AL4929" s="30">
        <v>380</v>
      </c>
      <c r="AM4929" s="30">
        <v>0</v>
      </c>
      <c r="AN4929" s="30">
        <v>774</v>
      </c>
      <c r="AO4929" s="23" t="s">
        <v>10542</v>
      </c>
      <c r="AP4929" s="59" t="s">
        <v>10549</v>
      </c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10"/>
      <c r="BD4929" s="10"/>
      <c r="BE4929" s="10"/>
      <c r="BF4929" s="10"/>
      <c r="BG4929" s="10"/>
      <c r="BH4929" s="10"/>
      <c r="BI4929" s="10"/>
      <c r="BJ4929" s="10"/>
      <c r="BK4929" s="10"/>
      <c r="BL4929" s="10"/>
      <c r="BM4929" s="10"/>
      <c r="BN4929" s="10"/>
      <c r="BO4929" s="10"/>
      <c r="BP4929" s="10"/>
      <c r="BQ4929" s="10"/>
      <c r="BR4929" s="10"/>
      <c r="BS4929" s="10"/>
      <c r="BT4929" s="10"/>
      <c r="BU4929" s="10"/>
      <c r="BV4929" s="10"/>
      <c r="BW4929" s="10"/>
      <c r="BX4929" s="10"/>
      <c r="BY4929" s="10"/>
      <c r="BZ4929" s="10"/>
      <c r="CA4929" s="10"/>
      <c r="CB4929" s="10"/>
      <c r="CC4929" s="10"/>
      <c r="CD4929" s="10"/>
      <c r="CE4929" s="10"/>
      <c r="CF4929" s="10"/>
      <c r="CG4929" s="10"/>
      <c r="CH4929" s="10"/>
      <c r="CI4929" s="10"/>
      <c r="CJ4929" s="10"/>
      <c r="CK4929" s="10"/>
      <c r="CL4929" s="10"/>
      <c r="CM4929" s="10"/>
      <c r="CN4929" s="10"/>
      <c r="CO4929" s="10"/>
      <c r="CP4929" s="10"/>
      <c r="CQ4929" s="10"/>
      <c r="CR4929" s="10"/>
      <c r="CS4929" s="10"/>
      <c r="CT4929" s="10"/>
      <c r="CU4929" s="10"/>
      <c r="CV4929" s="10"/>
      <c r="CW4929" s="10"/>
      <c r="CX4929" s="10"/>
      <c r="CY4929" s="10"/>
      <c r="CZ4929" s="10"/>
      <c r="DA4929" s="10"/>
      <c r="DB4929" s="10"/>
    </row>
    <row r="4930" spans="1:106" s="12" customFormat="1" ht="126" x14ac:dyDescent="0.15">
      <c r="A4930" s="3" t="s">
        <v>9314</v>
      </c>
      <c r="B4930" s="3" t="str">
        <f t="shared" si="77"/>
        <v>M_ACC_2172</v>
      </c>
      <c r="C4930" s="4" t="s">
        <v>42</v>
      </c>
      <c r="D4930" s="42">
        <v>2172</v>
      </c>
      <c r="E4930" s="49">
        <v>5745.3592150000004</v>
      </c>
      <c r="F4930" s="49">
        <v>25.123504990000001</v>
      </c>
      <c r="G4930" s="49">
        <v>4.4914770739999996</v>
      </c>
      <c r="H4930" s="49">
        <v>5.5935952850000001</v>
      </c>
      <c r="I4930" s="36">
        <v>2.22E-8</v>
      </c>
      <c r="J4930" s="36">
        <v>1.6E-7</v>
      </c>
      <c r="K4930" s="4" t="s">
        <v>43</v>
      </c>
      <c r="L4930" s="4">
        <v>11861</v>
      </c>
      <c r="M4930" s="4" t="s">
        <v>11048</v>
      </c>
      <c r="N4930" s="4" t="s">
        <v>11049</v>
      </c>
      <c r="O4930" s="5">
        <v>2.3E-62</v>
      </c>
      <c r="P4930" s="4" t="s">
        <v>44</v>
      </c>
      <c r="Q4930" s="4" t="s">
        <v>44</v>
      </c>
      <c r="R4930" s="4" t="s">
        <v>44</v>
      </c>
      <c r="S4930" s="4" t="s">
        <v>44</v>
      </c>
      <c r="T4930" s="4" t="s">
        <v>581</v>
      </c>
      <c r="U4930" s="4" t="s">
        <v>581</v>
      </c>
      <c r="V4930" s="4" t="s">
        <v>582</v>
      </c>
      <c r="W4930" s="4" t="s">
        <v>6159</v>
      </c>
      <c r="X4930" s="23" t="s">
        <v>6160</v>
      </c>
      <c r="Y4930" s="67">
        <v>5.8000000000000001E-106</v>
      </c>
      <c r="Z4930" s="23" t="s">
        <v>44</v>
      </c>
      <c r="AA4930" s="73" t="s">
        <v>44</v>
      </c>
      <c r="AB4930" s="23" t="s">
        <v>44</v>
      </c>
      <c r="AC4930" s="23" t="s">
        <v>11050</v>
      </c>
      <c r="AD4930" s="4" t="s">
        <v>11051</v>
      </c>
      <c r="AE4930" s="30">
        <v>100</v>
      </c>
      <c r="AF4930" s="30">
        <v>382</v>
      </c>
      <c r="AG4930" s="30">
        <v>0</v>
      </c>
      <c r="AH4930" s="30">
        <v>0</v>
      </c>
      <c r="AI4930" s="30">
        <v>1</v>
      </c>
      <c r="AJ4930" s="30">
        <v>382</v>
      </c>
      <c r="AK4930" s="30">
        <v>1</v>
      </c>
      <c r="AL4930" s="30">
        <v>382</v>
      </c>
      <c r="AM4930" s="30">
        <v>0</v>
      </c>
      <c r="AN4930" s="30">
        <v>779</v>
      </c>
      <c r="AO4930" s="23" t="s">
        <v>11052</v>
      </c>
      <c r="AP4930" s="59" t="s">
        <v>11053</v>
      </c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10"/>
      <c r="BD4930" s="10"/>
      <c r="BE4930" s="10"/>
      <c r="BF4930" s="10"/>
      <c r="BG4930" s="10"/>
      <c r="BH4930" s="10"/>
      <c r="BI4930" s="10"/>
      <c r="BJ4930" s="10"/>
      <c r="BK4930" s="10"/>
      <c r="BL4930" s="10"/>
      <c r="BM4930" s="10"/>
      <c r="BN4930" s="10"/>
      <c r="BO4930" s="10"/>
      <c r="BP4930" s="10"/>
      <c r="BQ4930" s="10"/>
      <c r="BR4930" s="10"/>
      <c r="BS4930" s="10"/>
      <c r="BT4930" s="10"/>
      <c r="BU4930" s="10"/>
      <c r="BV4930" s="10"/>
      <c r="BW4930" s="10"/>
      <c r="BX4930" s="10"/>
      <c r="BY4930" s="10"/>
      <c r="BZ4930" s="10"/>
      <c r="CA4930" s="10"/>
      <c r="CB4930" s="10"/>
      <c r="CC4930" s="10"/>
      <c r="CD4930" s="10"/>
      <c r="CE4930" s="10"/>
      <c r="CF4930" s="10"/>
      <c r="CG4930" s="10"/>
      <c r="CH4930" s="10"/>
      <c r="CI4930" s="10"/>
      <c r="CJ4930" s="10"/>
      <c r="CK4930" s="10"/>
      <c r="CL4930" s="10"/>
      <c r="CM4930" s="10"/>
      <c r="CN4930" s="10"/>
      <c r="CO4930" s="10"/>
      <c r="CP4930" s="10"/>
      <c r="CQ4930" s="10"/>
      <c r="CR4930" s="10"/>
      <c r="CS4930" s="10"/>
      <c r="CT4930" s="10"/>
      <c r="CU4930" s="10"/>
      <c r="CV4930" s="10"/>
      <c r="CW4930" s="10"/>
      <c r="CX4930" s="10"/>
      <c r="CY4930" s="10"/>
      <c r="CZ4930" s="10"/>
      <c r="DA4930" s="10"/>
      <c r="DB4930" s="10"/>
    </row>
    <row r="4931" spans="1:106" s="12" customFormat="1" ht="126" x14ac:dyDescent="0.15">
      <c r="A4931" s="3" t="s">
        <v>9314</v>
      </c>
      <c r="B4931" s="3" t="str">
        <f t="shared" si="77"/>
        <v>M_ACC_2172</v>
      </c>
      <c r="C4931" s="4" t="s">
        <v>42</v>
      </c>
      <c r="D4931" s="42">
        <v>2172</v>
      </c>
      <c r="E4931" s="49">
        <v>5745.3592150000004</v>
      </c>
      <c r="F4931" s="49">
        <v>24.87124734</v>
      </c>
      <c r="G4931" s="49">
        <v>4.4884163859999999</v>
      </c>
      <c r="H4931" s="49">
        <v>5.5412076780000001</v>
      </c>
      <c r="I4931" s="36">
        <v>2.9999999999999997E-8</v>
      </c>
      <c r="J4931" s="36">
        <v>1.8199999999999999E-7</v>
      </c>
      <c r="K4931" s="4" t="s">
        <v>49</v>
      </c>
      <c r="L4931" s="4">
        <v>3468</v>
      </c>
      <c r="M4931" s="4" t="s">
        <v>11048</v>
      </c>
      <c r="N4931" s="4" t="s">
        <v>11049</v>
      </c>
      <c r="O4931" s="5">
        <v>2.3E-62</v>
      </c>
      <c r="P4931" s="4" t="s">
        <v>44</v>
      </c>
      <c r="Q4931" s="4" t="s">
        <v>44</v>
      </c>
      <c r="R4931" s="4" t="s">
        <v>44</v>
      </c>
      <c r="S4931" s="4" t="s">
        <v>44</v>
      </c>
      <c r="T4931" s="4" t="s">
        <v>581</v>
      </c>
      <c r="U4931" s="4" t="s">
        <v>581</v>
      </c>
      <c r="V4931" s="4" t="s">
        <v>582</v>
      </c>
      <c r="W4931" s="4" t="s">
        <v>6159</v>
      </c>
      <c r="X4931" s="23" t="s">
        <v>6160</v>
      </c>
      <c r="Y4931" s="67">
        <v>5.8000000000000001E-106</v>
      </c>
      <c r="Z4931" s="23" t="s">
        <v>44</v>
      </c>
      <c r="AA4931" s="73" t="s">
        <v>44</v>
      </c>
      <c r="AB4931" s="23" t="s">
        <v>44</v>
      </c>
      <c r="AC4931" s="23" t="s">
        <v>11050</v>
      </c>
      <c r="AD4931" s="4" t="s">
        <v>11051</v>
      </c>
      <c r="AE4931" s="30">
        <v>100</v>
      </c>
      <c r="AF4931" s="30">
        <v>382</v>
      </c>
      <c r="AG4931" s="30">
        <v>0</v>
      </c>
      <c r="AH4931" s="30">
        <v>0</v>
      </c>
      <c r="AI4931" s="30">
        <v>1</v>
      </c>
      <c r="AJ4931" s="30">
        <v>382</v>
      </c>
      <c r="AK4931" s="30">
        <v>1</v>
      </c>
      <c r="AL4931" s="30">
        <v>382</v>
      </c>
      <c r="AM4931" s="30">
        <v>0</v>
      </c>
      <c r="AN4931" s="30">
        <v>779</v>
      </c>
      <c r="AO4931" s="23" t="s">
        <v>11052</v>
      </c>
      <c r="AP4931" s="59" t="s">
        <v>11053</v>
      </c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10"/>
      <c r="BD4931" s="10"/>
      <c r="BE4931" s="10"/>
      <c r="BF4931" s="10"/>
      <c r="BG4931" s="10"/>
      <c r="BH4931" s="10"/>
      <c r="BI4931" s="10"/>
      <c r="BJ4931" s="10"/>
      <c r="BK4931" s="10"/>
      <c r="BL4931" s="10"/>
      <c r="BM4931" s="10"/>
      <c r="BN4931" s="10"/>
      <c r="BO4931" s="10"/>
      <c r="BP4931" s="10"/>
      <c r="BQ4931" s="10"/>
      <c r="BR4931" s="10"/>
      <c r="BS4931" s="10"/>
      <c r="BT4931" s="10"/>
      <c r="BU4931" s="10"/>
      <c r="BV4931" s="10"/>
      <c r="BW4931" s="10"/>
      <c r="BX4931" s="10"/>
      <c r="BY4931" s="10"/>
      <c r="BZ4931" s="10"/>
      <c r="CA4931" s="10"/>
      <c r="CB4931" s="10"/>
      <c r="CC4931" s="10"/>
      <c r="CD4931" s="10"/>
      <c r="CE4931" s="10"/>
      <c r="CF4931" s="10"/>
      <c r="CG4931" s="10"/>
      <c r="CH4931" s="10"/>
      <c r="CI4931" s="10"/>
      <c r="CJ4931" s="10"/>
      <c r="CK4931" s="10"/>
      <c r="CL4931" s="10"/>
      <c r="CM4931" s="10"/>
      <c r="CN4931" s="10"/>
      <c r="CO4931" s="10"/>
      <c r="CP4931" s="10"/>
      <c r="CQ4931" s="10"/>
      <c r="CR4931" s="10"/>
      <c r="CS4931" s="10"/>
      <c r="CT4931" s="10"/>
      <c r="CU4931" s="10"/>
      <c r="CV4931" s="10"/>
      <c r="CW4931" s="10"/>
      <c r="CX4931" s="10"/>
      <c r="CY4931" s="10"/>
      <c r="CZ4931" s="10"/>
      <c r="DA4931" s="10"/>
      <c r="DB4931" s="10"/>
    </row>
    <row r="4932" spans="1:106" s="12" customFormat="1" ht="126" x14ac:dyDescent="0.15">
      <c r="A4932" s="3" t="s">
        <v>9314</v>
      </c>
      <c r="B4932" s="3" t="str">
        <f t="shared" si="77"/>
        <v>M_ACC_2172</v>
      </c>
      <c r="C4932" s="4" t="s">
        <v>42</v>
      </c>
      <c r="D4932" s="42">
        <v>2172</v>
      </c>
      <c r="E4932" s="49">
        <v>5745.3592150000004</v>
      </c>
      <c r="F4932" s="49">
        <v>16.182449099999999</v>
      </c>
      <c r="G4932" s="49">
        <v>4.4961829939999998</v>
      </c>
      <c r="H4932" s="49">
        <v>3.5991526870000001</v>
      </c>
      <c r="I4932" s="36">
        <v>3.1925600000000002E-4</v>
      </c>
      <c r="J4932" s="36">
        <v>2.087621E-3</v>
      </c>
      <c r="K4932" s="4" t="s">
        <v>56</v>
      </c>
      <c r="L4932" s="4">
        <v>18905</v>
      </c>
      <c r="M4932" s="4" t="s">
        <v>11048</v>
      </c>
      <c r="N4932" s="4" t="s">
        <v>11049</v>
      </c>
      <c r="O4932" s="5">
        <v>2.3E-62</v>
      </c>
      <c r="P4932" s="4" t="s">
        <v>44</v>
      </c>
      <c r="Q4932" s="4" t="s">
        <v>44</v>
      </c>
      <c r="R4932" s="4" t="s">
        <v>44</v>
      </c>
      <c r="S4932" s="4" t="s">
        <v>44</v>
      </c>
      <c r="T4932" s="4" t="s">
        <v>581</v>
      </c>
      <c r="U4932" s="4" t="s">
        <v>581</v>
      </c>
      <c r="V4932" s="4" t="s">
        <v>582</v>
      </c>
      <c r="W4932" s="4" t="s">
        <v>6159</v>
      </c>
      <c r="X4932" s="23" t="s">
        <v>6160</v>
      </c>
      <c r="Y4932" s="67">
        <v>5.8000000000000001E-106</v>
      </c>
      <c r="Z4932" s="23" t="s">
        <v>44</v>
      </c>
      <c r="AA4932" s="73" t="s">
        <v>44</v>
      </c>
      <c r="AB4932" s="23" t="s">
        <v>44</v>
      </c>
      <c r="AC4932" s="23" t="s">
        <v>11050</v>
      </c>
      <c r="AD4932" s="4" t="s">
        <v>11051</v>
      </c>
      <c r="AE4932" s="30">
        <v>100</v>
      </c>
      <c r="AF4932" s="30">
        <v>382</v>
      </c>
      <c r="AG4932" s="30">
        <v>0</v>
      </c>
      <c r="AH4932" s="30">
        <v>0</v>
      </c>
      <c r="AI4932" s="30">
        <v>1</v>
      </c>
      <c r="AJ4932" s="30">
        <v>382</v>
      </c>
      <c r="AK4932" s="30">
        <v>1</v>
      </c>
      <c r="AL4932" s="30">
        <v>382</v>
      </c>
      <c r="AM4932" s="30">
        <v>0</v>
      </c>
      <c r="AN4932" s="30">
        <v>779</v>
      </c>
      <c r="AO4932" s="23" t="s">
        <v>11052</v>
      </c>
      <c r="AP4932" s="59" t="s">
        <v>11053</v>
      </c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10"/>
      <c r="BD4932" s="10"/>
      <c r="BE4932" s="10"/>
      <c r="BF4932" s="10"/>
      <c r="BG4932" s="10"/>
      <c r="BH4932" s="10"/>
      <c r="BI4932" s="10"/>
      <c r="BJ4932" s="10"/>
      <c r="BK4932" s="10"/>
      <c r="BL4932" s="10"/>
      <c r="BM4932" s="10"/>
      <c r="BN4932" s="10"/>
      <c r="BO4932" s="10"/>
      <c r="BP4932" s="10"/>
      <c r="BQ4932" s="10"/>
      <c r="BR4932" s="10"/>
      <c r="BS4932" s="10"/>
      <c r="BT4932" s="10"/>
      <c r="BU4932" s="10"/>
      <c r="BV4932" s="10"/>
      <c r="BW4932" s="10"/>
      <c r="BX4932" s="10"/>
      <c r="BY4932" s="10"/>
      <c r="BZ4932" s="10"/>
      <c r="CA4932" s="10"/>
      <c r="CB4932" s="10"/>
      <c r="CC4932" s="10"/>
      <c r="CD4932" s="10"/>
      <c r="CE4932" s="10"/>
      <c r="CF4932" s="10"/>
      <c r="CG4932" s="10"/>
      <c r="CH4932" s="10"/>
      <c r="CI4932" s="10"/>
      <c r="CJ4932" s="10"/>
      <c r="CK4932" s="10"/>
      <c r="CL4932" s="10"/>
      <c r="CM4932" s="10"/>
      <c r="CN4932" s="10"/>
      <c r="CO4932" s="10"/>
      <c r="CP4932" s="10"/>
      <c r="CQ4932" s="10"/>
      <c r="CR4932" s="10"/>
      <c r="CS4932" s="10"/>
      <c r="CT4932" s="10"/>
      <c r="CU4932" s="10"/>
      <c r="CV4932" s="10"/>
      <c r="CW4932" s="10"/>
      <c r="CX4932" s="10"/>
      <c r="CY4932" s="10"/>
      <c r="CZ4932" s="10"/>
      <c r="DA4932" s="10"/>
      <c r="DB4932" s="10"/>
    </row>
    <row r="4933" spans="1:106" s="12" customFormat="1" ht="28" x14ac:dyDescent="0.15">
      <c r="A4933" s="3" t="s">
        <v>9314</v>
      </c>
      <c r="B4933" s="3" t="str">
        <f t="shared" si="77"/>
        <v>M_ACC_2179</v>
      </c>
      <c r="C4933" s="4" t="s">
        <v>42</v>
      </c>
      <c r="D4933" s="42">
        <v>2179</v>
      </c>
      <c r="E4933" s="49">
        <v>4016.4084899999998</v>
      </c>
      <c r="F4933" s="49">
        <v>24.063404729999998</v>
      </c>
      <c r="G4933" s="49">
        <v>4.488478948</v>
      </c>
      <c r="H4933" s="49">
        <v>5.3611490670000004</v>
      </c>
      <c r="I4933" s="36">
        <v>8.2700000000000006E-8</v>
      </c>
      <c r="J4933" s="36">
        <v>4.7700000000000005E-7</v>
      </c>
      <c r="K4933" s="4" t="s">
        <v>49</v>
      </c>
      <c r="L4933" s="4">
        <v>1871</v>
      </c>
      <c r="M4933" s="4" t="s">
        <v>44</v>
      </c>
      <c r="N4933" s="4" t="s">
        <v>44</v>
      </c>
      <c r="O4933" s="4" t="s">
        <v>44</v>
      </c>
      <c r="P4933" s="4" t="s">
        <v>44</v>
      </c>
      <c r="Q4933" s="4" t="s">
        <v>44</v>
      </c>
      <c r="R4933" s="4" t="s">
        <v>44</v>
      </c>
      <c r="S4933" s="4" t="s">
        <v>44</v>
      </c>
      <c r="T4933" s="4" t="s">
        <v>2374</v>
      </c>
      <c r="U4933" s="4" t="s">
        <v>2374</v>
      </c>
      <c r="V4933" s="4" t="s">
        <v>2375</v>
      </c>
      <c r="W4933" s="4" t="s">
        <v>11146</v>
      </c>
      <c r="X4933" s="23" t="s">
        <v>11147</v>
      </c>
      <c r="Y4933" s="67">
        <v>8.0000000000000004E-110</v>
      </c>
      <c r="Z4933" s="23" t="s">
        <v>44</v>
      </c>
      <c r="AA4933" s="73" t="s">
        <v>44</v>
      </c>
      <c r="AB4933" s="23" t="s">
        <v>44</v>
      </c>
      <c r="AC4933" s="23" t="s">
        <v>44</v>
      </c>
      <c r="AD4933" s="4" t="s">
        <v>44</v>
      </c>
      <c r="AE4933" s="30" t="s">
        <v>44</v>
      </c>
      <c r="AF4933" s="30" t="s">
        <v>44</v>
      </c>
      <c r="AG4933" s="30" t="s">
        <v>44</v>
      </c>
      <c r="AH4933" s="30" t="s">
        <v>44</v>
      </c>
      <c r="AI4933" s="30" t="s">
        <v>44</v>
      </c>
      <c r="AJ4933" s="30" t="s">
        <v>44</v>
      </c>
      <c r="AK4933" s="30" t="s">
        <v>44</v>
      </c>
      <c r="AL4933" s="30" t="s">
        <v>44</v>
      </c>
      <c r="AM4933" s="30" t="s">
        <v>44</v>
      </c>
      <c r="AN4933" s="30" t="s">
        <v>44</v>
      </c>
      <c r="AO4933" s="23" t="s">
        <v>44</v>
      </c>
      <c r="AP4933" s="59" t="s">
        <v>44</v>
      </c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10"/>
      <c r="BD4933" s="10"/>
      <c r="BE4933" s="10"/>
      <c r="BF4933" s="10"/>
      <c r="BG4933" s="10"/>
      <c r="BH4933" s="10"/>
      <c r="BI4933" s="10"/>
      <c r="BJ4933" s="10"/>
      <c r="BK4933" s="10"/>
      <c r="BL4933" s="10"/>
      <c r="BM4933" s="10"/>
      <c r="BN4933" s="10"/>
      <c r="BO4933" s="10"/>
      <c r="BP4933" s="10"/>
      <c r="BQ4933" s="10"/>
      <c r="BR4933" s="10"/>
      <c r="BS4933" s="10"/>
      <c r="BT4933" s="10"/>
      <c r="BU4933" s="10"/>
      <c r="BV4933" s="10"/>
      <c r="BW4933" s="10"/>
      <c r="BX4933" s="10"/>
      <c r="BY4933" s="10"/>
      <c r="BZ4933" s="10"/>
      <c r="CA4933" s="10"/>
      <c r="CB4933" s="10"/>
      <c r="CC4933" s="10"/>
      <c r="CD4933" s="10"/>
      <c r="CE4933" s="10"/>
      <c r="CF4933" s="10"/>
      <c r="CG4933" s="10"/>
      <c r="CH4933" s="10"/>
      <c r="CI4933" s="10"/>
      <c r="CJ4933" s="10"/>
      <c r="CK4933" s="10"/>
      <c r="CL4933" s="10"/>
      <c r="CM4933" s="10"/>
      <c r="CN4933" s="10"/>
      <c r="CO4933" s="10"/>
      <c r="CP4933" s="10"/>
      <c r="CQ4933" s="10"/>
      <c r="CR4933" s="10"/>
      <c r="CS4933" s="10"/>
      <c r="CT4933" s="10"/>
      <c r="CU4933" s="10"/>
      <c r="CV4933" s="10"/>
      <c r="CW4933" s="10"/>
      <c r="CX4933" s="10"/>
      <c r="CY4933" s="10"/>
      <c r="CZ4933" s="10"/>
      <c r="DA4933" s="10"/>
      <c r="DB4933" s="10"/>
    </row>
    <row r="4934" spans="1:106" s="12" customFormat="1" ht="112" x14ac:dyDescent="0.15">
      <c r="A4934" s="3" t="s">
        <v>9314</v>
      </c>
      <c r="B4934" s="3" t="str">
        <f t="shared" si="77"/>
        <v>M_ACC_2181</v>
      </c>
      <c r="C4934" s="4" t="s">
        <v>42</v>
      </c>
      <c r="D4934" s="42">
        <v>2181</v>
      </c>
      <c r="E4934" s="49">
        <v>7706.879637</v>
      </c>
      <c r="F4934" s="49">
        <v>26.646441809999999</v>
      </c>
      <c r="G4934" s="49">
        <v>4.4872852310000004</v>
      </c>
      <c r="H4934" s="49">
        <v>5.9382099520000002</v>
      </c>
      <c r="I4934" s="36">
        <v>2.88E-9</v>
      </c>
      <c r="J4934" s="36">
        <v>2.18E-8</v>
      </c>
      <c r="K4934" s="4" t="s">
        <v>43</v>
      </c>
      <c r="L4934" s="4">
        <v>22658</v>
      </c>
      <c r="M4934" s="4" t="s">
        <v>3157</v>
      </c>
      <c r="N4934" s="4" t="s">
        <v>3158</v>
      </c>
      <c r="O4934" s="5">
        <v>2.3999999999999999E-142</v>
      </c>
      <c r="P4934" s="4" t="s">
        <v>3159</v>
      </c>
      <c r="Q4934" s="4" t="s">
        <v>3160</v>
      </c>
      <c r="R4934" s="4" t="s">
        <v>3159</v>
      </c>
      <c r="S4934" s="4" t="s">
        <v>3161</v>
      </c>
      <c r="T4934" s="4" t="s">
        <v>1293</v>
      </c>
      <c r="U4934" s="4" t="s">
        <v>1293</v>
      </c>
      <c r="V4934" s="4" t="s">
        <v>1294</v>
      </c>
      <c r="W4934" s="4" t="s">
        <v>3162</v>
      </c>
      <c r="X4934" s="23" t="s">
        <v>3163</v>
      </c>
      <c r="Y4934" s="67">
        <v>1.3000000000000001E-169</v>
      </c>
      <c r="Z4934" s="23" t="s">
        <v>3162</v>
      </c>
      <c r="AA4934" s="73" t="s">
        <v>1297</v>
      </c>
      <c r="AB4934" s="67">
        <v>1.3000000000000001E-169</v>
      </c>
      <c r="AC4934" s="23" t="s">
        <v>10544</v>
      </c>
      <c r="AD4934" s="4" t="s">
        <v>10545</v>
      </c>
      <c r="AE4934" s="30">
        <v>100</v>
      </c>
      <c r="AF4934" s="30">
        <v>400</v>
      </c>
      <c r="AG4934" s="30">
        <v>0</v>
      </c>
      <c r="AH4934" s="30">
        <v>0</v>
      </c>
      <c r="AI4934" s="30">
        <v>1</v>
      </c>
      <c r="AJ4934" s="30">
        <v>400</v>
      </c>
      <c r="AK4934" s="30">
        <v>1</v>
      </c>
      <c r="AL4934" s="30">
        <v>400</v>
      </c>
      <c r="AM4934" s="30">
        <v>0</v>
      </c>
      <c r="AN4934" s="30">
        <v>837</v>
      </c>
      <c r="AO4934" s="23" t="s">
        <v>10542</v>
      </c>
      <c r="AP4934" s="59" t="s">
        <v>10546</v>
      </c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10"/>
      <c r="BD4934" s="10"/>
      <c r="BE4934" s="10"/>
      <c r="BF4934" s="10"/>
      <c r="BG4934" s="10"/>
      <c r="BH4934" s="10"/>
      <c r="BI4934" s="10"/>
      <c r="BJ4934" s="10"/>
      <c r="BK4934" s="10"/>
      <c r="BL4934" s="10"/>
      <c r="BM4934" s="10"/>
      <c r="BN4934" s="10"/>
      <c r="BO4934" s="10"/>
      <c r="BP4934" s="10"/>
      <c r="BQ4934" s="10"/>
      <c r="BR4934" s="10"/>
      <c r="BS4934" s="10"/>
      <c r="BT4934" s="10"/>
      <c r="BU4934" s="10"/>
      <c r="BV4934" s="10"/>
      <c r="BW4934" s="10"/>
      <c r="BX4934" s="10"/>
      <c r="BY4934" s="10"/>
      <c r="BZ4934" s="10"/>
      <c r="CA4934" s="10"/>
      <c r="CB4934" s="10"/>
      <c r="CC4934" s="10"/>
      <c r="CD4934" s="10"/>
      <c r="CE4934" s="10"/>
      <c r="CF4934" s="10"/>
      <c r="CG4934" s="10"/>
      <c r="CH4934" s="10"/>
      <c r="CI4934" s="10"/>
      <c r="CJ4934" s="10"/>
      <c r="CK4934" s="10"/>
      <c r="CL4934" s="10"/>
      <c r="CM4934" s="10"/>
      <c r="CN4934" s="10"/>
      <c r="CO4934" s="10"/>
      <c r="CP4934" s="10"/>
      <c r="CQ4934" s="10"/>
      <c r="CR4934" s="10"/>
      <c r="CS4934" s="10"/>
      <c r="CT4934" s="10"/>
      <c r="CU4934" s="10"/>
      <c r="CV4934" s="10"/>
      <c r="CW4934" s="10"/>
      <c r="CX4934" s="10"/>
      <c r="CY4934" s="10"/>
      <c r="CZ4934" s="10"/>
      <c r="DA4934" s="10"/>
      <c r="DB4934" s="10"/>
    </row>
    <row r="4935" spans="1:106" s="12" customFormat="1" ht="112" x14ac:dyDescent="0.15">
      <c r="A4935" s="3" t="s">
        <v>9314</v>
      </c>
      <c r="B4935" s="3" t="str">
        <f t="shared" si="77"/>
        <v>M_ACC_2181</v>
      </c>
      <c r="C4935" s="4" t="s">
        <v>42</v>
      </c>
      <c r="D4935" s="42">
        <v>2181</v>
      </c>
      <c r="E4935" s="49">
        <v>7706.879637</v>
      </c>
      <c r="F4935" s="49">
        <v>26.41272369</v>
      </c>
      <c r="G4935" s="49">
        <v>4.4661829839999996</v>
      </c>
      <c r="H4935" s="49">
        <v>5.9139367519999997</v>
      </c>
      <c r="I4935" s="36">
        <v>3.34E-9</v>
      </c>
      <c r="J4935" s="36">
        <v>2.1900000000000001E-8</v>
      </c>
      <c r="K4935" s="4" t="s">
        <v>49</v>
      </c>
      <c r="L4935" s="4">
        <v>3312</v>
      </c>
      <c r="M4935" s="4" t="s">
        <v>3157</v>
      </c>
      <c r="N4935" s="4" t="s">
        <v>3158</v>
      </c>
      <c r="O4935" s="5">
        <v>2.3999999999999999E-142</v>
      </c>
      <c r="P4935" s="4" t="s">
        <v>3159</v>
      </c>
      <c r="Q4935" s="4" t="s">
        <v>3160</v>
      </c>
      <c r="R4935" s="4" t="s">
        <v>3159</v>
      </c>
      <c r="S4935" s="4" t="s">
        <v>3161</v>
      </c>
      <c r="T4935" s="4" t="s">
        <v>1293</v>
      </c>
      <c r="U4935" s="4" t="s">
        <v>1293</v>
      </c>
      <c r="V4935" s="4" t="s">
        <v>1294</v>
      </c>
      <c r="W4935" s="4" t="s">
        <v>3162</v>
      </c>
      <c r="X4935" s="23" t="s">
        <v>3163</v>
      </c>
      <c r="Y4935" s="67">
        <v>1.3000000000000001E-169</v>
      </c>
      <c r="Z4935" s="23" t="s">
        <v>3162</v>
      </c>
      <c r="AA4935" s="73" t="s">
        <v>1297</v>
      </c>
      <c r="AB4935" s="67">
        <v>1.3000000000000001E-169</v>
      </c>
      <c r="AC4935" s="23" t="s">
        <v>10544</v>
      </c>
      <c r="AD4935" s="4" t="s">
        <v>10545</v>
      </c>
      <c r="AE4935" s="30">
        <v>100</v>
      </c>
      <c r="AF4935" s="30">
        <v>400</v>
      </c>
      <c r="AG4935" s="30">
        <v>0</v>
      </c>
      <c r="AH4935" s="30">
        <v>0</v>
      </c>
      <c r="AI4935" s="30">
        <v>1</v>
      </c>
      <c r="AJ4935" s="30">
        <v>400</v>
      </c>
      <c r="AK4935" s="30">
        <v>1</v>
      </c>
      <c r="AL4935" s="30">
        <v>400</v>
      </c>
      <c r="AM4935" s="30">
        <v>0</v>
      </c>
      <c r="AN4935" s="30">
        <v>837</v>
      </c>
      <c r="AO4935" s="23" t="s">
        <v>10542</v>
      </c>
      <c r="AP4935" s="59" t="s">
        <v>10546</v>
      </c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10"/>
      <c r="BD4935" s="10"/>
      <c r="BE4935" s="10"/>
      <c r="BF4935" s="10"/>
      <c r="BG4935" s="10"/>
      <c r="BH4935" s="10"/>
      <c r="BI4935" s="10"/>
      <c r="BJ4935" s="10"/>
      <c r="BK4935" s="10"/>
      <c r="BL4935" s="10"/>
      <c r="BM4935" s="10"/>
      <c r="BN4935" s="10"/>
      <c r="BO4935" s="10"/>
      <c r="BP4935" s="10"/>
      <c r="BQ4935" s="10"/>
      <c r="BR4935" s="10"/>
      <c r="BS4935" s="10"/>
      <c r="BT4935" s="10"/>
      <c r="BU4935" s="10"/>
      <c r="BV4935" s="10"/>
      <c r="BW4935" s="10"/>
      <c r="BX4935" s="10"/>
      <c r="BY4935" s="10"/>
      <c r="BZ4935" s="10"/>
      <c r="CA4935" s="10"/>
      <c r="CB4935" s="10"/>
      <c r="CC4935" s="10"/>
      <c r="CD4935" s="10"/>
      <c r="CE4935" s="10"/>
      <c r="CF4935" s="10"/>
      <c r="CG4935" s="10"/>
      <c r="CH4935" s="10"/>
      <c r="CI4935" s="10"/>
      <c r="CJ4935" s="10"/>
      <c r="CK4935" s="10"/>
      <c r="CL4935" s="10"/>
      <c r="CM4935" s="10"/>
      <c r="CN4935" s="10"/>
      <c r="CO4935" s="10"/>
      <c r="CP4935" s="10"/>
      <c r="CQ4935" s="10"/>
      <c r="CR4935" s="10"/>
      <c r="CS4935" s="10"/>
      <c r="CT4935" s="10"/>
      <c r="CU4935" s="10"/>
      <c r="CV4935" s="10"/>
      <c r="CW4935" s="10"/>
      <c r="CX4935" s="10"/>
      <c r="CY4935" s="10"/>
      <c r="CZ4935" s="10"/>
      <c r="DA4935" s="10"/>
      <c r="DB4935" s="10"/>
    </row>
    <row r="4936" spans="1:106" s="12" customFormat="1" ht="112" x14ac:dyDescent="0.15">
      <c r="A4936" s="3" t="s">
        <v>9314</v>
      </c>
      <c r="B4936" s="3" t="str">
        <f t="shared" si="77"/>
        <v>M_ACC_2181</v>
      </c>
      <c r="C4936" s="4" t="s">
        <v>42</v>
      </c>
      <c r="D4936" s="42">
        <v>2181</v>
      </c>
      <c r="E4936" s="49">
        <v>7706.879637</v>
      </c>
      <c r="F4936" s="49">
        <v>26.14578358</v>
      </c>
      <c r="G4936" s="49">
        <v>4.4854423729999997</v>
      </c>
      <c r="H4936" s="49">
        <v>5.8290312100000001</v>
      </c>
      <c r="I4936" s="36">
        <v>5.5800000000000002E-9</v>
      </c>
      <c r="J4936" s="36">
        <v>4.4999999999999999E-8</v>
      </c>
      <c r="K4936" s="4" t="s">
        <v>56</v>
      </c>
      <c r="L4936" s="4">
        <v>24408</v>
      </c>
      <c r="M4936" s="4" t="s">
        <v>3157</v>
      </c>
      <c r="N4936" s="4" t="s">
        <v>3158</v>
      </c>
      <c r="O4936" s="5">
        <v>2.3999999999999999E-142</v>
      </c>
      <c r="P4936" s="4" t="s">
        <v>3159</v>
      </c>
      <c r="Q4936" s="4" t="s">
        <v>3160</v>
      </c>
      <c r="R4936" s="4" t="s">
        <v>3159</v>
      </c>
      <c r="S4936" s="4" t="s">
        <v>3161</v>
      </c>
      <c r="T4936" s="4" t="s">
        <v>1293</v>
      </c>
      <c r="U4936" s="4" t="s">
        <v>1293</v>
      </c>
      <c r="V4936" s="4" t="s">
        <v>1294</v>
      </c>
      <c r="W4936" s="4" t="s">
        <v>3162</v>
      </c>
      <c r="X4936" s="23" t="s">
        <v>3163</v>
      </c>
      <c r="Y4936" s="67">
        <v>1.3000000000000001E-169</v>
      </c>
      <c r="Z4936" s="23" t="s">
        <v>3162</v>
      </c>
      <c r="AA4936" s="73" t="s">
        <v>1297</v>
      </c>
      <c r="AB4936" s="67">
        <v>1.3000000000000001E-169</v>
      </c>
      <c r="AC4936" s="23" t="s">
        <v>10544</v>
      </c>
      <c r="AD4936" s="4" t="s">
        <v>10545</v>
      </c>
      <c r="AE4936" s="30">
        <v>100</v>
      </c>
      <c r="AF4936" s="30">
        <v>400</v>
      </c>
      <c r="AG4936" s="30">
        <v>0</v>
      </c>
      <c r="AH4936" s="30">
        <v>0</v>
      </c>
      <c r="AI4936" s="30">
        <v>1</v>
      </c>
      <c r="AJ4936" s="30">
        <v>400</v>
      </c>
      <c r="AK4936" s="30">
        <v>1</v>
      </c>
      <c r="AL4936" s="30">
        <v>400</v>
      </c>
      <c r="AM4936" s="30">
        <v>0</v>
      </c>
      <c r="AN4936" s="30">
        <v>837</v>
      </c>
      <c r="AO4936" s="23" t="s">
        <v>10542</v>
      </c>
      <c r="AP4936" s="59" t="s">
        <v>10546</v>
      </c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10"/>
      <c r="BD4936" s="10"/>
      <c r="BE4936" s="10"/>
      <c r="BF4936" s="10"/>
      <c r="BG4936" s="10"/>
      <c r="BH4936" s="10"/>
      <c r="BI4936" s="10"/>
      <c r="BJ4936" s="10"/>
      <c r="BK4936" s="10"/>
      <c r="BL4936" s="10"/>
      <c r="BM4936" s="10"/>
      <c r="BN4936" s="10"/>
      <c r="BO4936" s="10"/>
      <c r="BP4936" s="10"/>
      <c r="BQ4936" s="10"/>
      <c r="BR4936" s="10"/>
      <c r="BS4936" s="10"/>
      <c r="BT4936" s="10"/>
      <c r="BU4936" s="10"/>
      <c r="BV4936" s="10"/>
      <c r="BW4936" s="10"/>
      <c r="BX4936" s="10"/>
      <c r="BY4936" s="10"/>
      <c r="BZ4936" s="10"/>
      <c r="CA4936" s="10"/>
      <c r="CB4936" s="10"/>
      <c r="CC4936" s="10"/>
      <c r="CD4936" s="10"/>
      <c r="CE4936" s="10"/>
      <c r="CF4936" s="10"/>
      <c r="CG4936" s="10"/>
      <c r="CH4936" s="10"/>
      <c r="CI4936" s="10"/>
      <c r="CJ4936" s="10"/>
      <c r="CK4936" s="10"/>
      <c r="CL4936" s="10"/>
      <c r="CM4936" s="10"/>
      <c r="CN4936" s="10"/>
      <c r="CO4936" s="10"/>
      <c r="CP4936" s="10"/>
      <c r="CQ4936" s="10"/>
      <c r="CR4936" s="10"/>
      <c r="CS4936" s="10"/>
      <c r="CT4936" s="10"/>
      <c r="CU4936" s="10"/>
      <c r="CV4936" s="10"/>
      <c r="CW4936" s="10"/>
      <c r="CX4936" s="10"/>
      <c r="CY4936" s="10"/>
      <c r="CZ4936" s="10"/>
      <c r="DA4936" s="10"/>
      <c r="DB4936" s="10"/>
    </row>
    <row r="4937" spans="1:106" s="12" customFormat="1" ht="126" x14ac:dyDescent="0.15">
      <c r="A4937" s="3" t="s">
        <v>9314</v>
      </c>
      <c r="B4937" s="3" t="str">
        <f t="shared" si="77"/>
        <v>M_ACC_2186</v>
      </c>
      <c r="C4937" s="4" t="s">
        <v>42</v>
      </c>
      <c r="D4937" s="42">
        <v>2186</v>
      </c>
      <c r="E4937" s="49">
        <v>3991.8724379999999</v>
      </c>
      <c r="F4937" s="49">
        <v>24.163936870000001</v>
      </c>
      <c r="G4937" s="49">
        <v>4.4884754940000002</v>
      </c>
      <c r="H4937" s="49">
        <v>5.3835510290000004</v>
      </c>
      <c r="I4937" s="36">
        <v>7.3000000000000005E-8</v>
      </c>
      <c r="J4937" s="36">
        <v>4.3099999999999998E-7</v>
      </c>
      <c r="K4937" s="4" t="s">
        <v>49</v>
      </c>
      <c r="L4937" s="4">
        <v>1897</v>
      </c>
      <c r="M4937" s="4" t="s">
        <v>11086</v>
      </c>
      <c r="N4937" s="4" t="s">
        <v>11087</v>
      </c>
      <c r="O4937" s="5">
        <v>8.9999999999999994E-55</v>
      </c>
      <c r="P4937" s="4" t="s">
        <v>44</v>
      </c>
      <c r="Q4937" s="4" t="s">
        <v>44</v>
      </c>
      <c r="R4937" s="4" t="s">
        <v>44</v>
      </c>
      <c r="S4937" s="4" t="s">
        <v>44</v>
      </c>
      <c r="T4937" s="4" t="s">
        <v>3512</v>
      </c>
      <c r="U4937" s="4" t="s">
        <v>3512</v>
      </c>
      <c r="V4937" s="4" t="s">
        <v>3513</v>
      </c>
      <c r="W4937" s="4" t="s">
        <v>11088</v>
      </c>
      <c r="X4937" s="23" t="s">
        <v>11089</v>
      </c>
      <c r="Y4937" s="67">
        <v>7.6999999999999995E-73</v>
      </c>
      <c r="Z4937" s="23" t="s">
        <v>44</v>
      </c>
      <c r="AA4937" s="73" t="s">
        <v>44</v>
      </c>
      <c r="AB4937" s="23" t="s">
        <v>44</v>
      </c>
      <c r="AC4937" s="23" t="s">
        <v>11102</v>
      </c>
      <c r="AD4937" s="4" t="s">
        <v>11103</v>
      </c>
      <c r="AE4937" s="30">
        <v>100</v>
      </c>
      <c r="AF4937" s="30">
        <v>349</v>
      </c>
      <c r="AG4937" s="30">
        <v>0</v>
      </c>
      <c r="AH4937" s="30">
        <v>0</v>
      </c>
      <c r="AI4937" s="30">
        <v>1</v>
      </c>
      <c r="AJ4937" s="30">
        <v>349</v>
      </c>
      <c r="AK4937" s="30">
        <v>1</v>
      </c>
      <c r="AL4937" s="30">
        <v>349</v>
      </c>
      <c r="AM4937" s="30">
        <v>0</v>
      </c>
      <c r="AN4937" s="30">
        <v>717</v>
      </c>
      <c r="AO4937" s="23" t="s">
        <v>11104</v>
      </c>
      <c r="AP4937" s="59" t="s">
        <v>11105</v>
      </c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10"/>
      <c r="BD4937" s="10"/>
      <c r="BE4937" s="10"/>
      <c r="BF4937" s="10"/>
      <c r="BG4937" s="10"/>
      <c r="BH4937" s="10"/>
      <c r="BI4937" s="10"/>
      <c r="BJ4937" s="10"/>
      <c r="BK4937" s="10"/>
      <c r="BL4937" s="10"/>
      <c r="BM4937" s="10"/>
      <c r="BN4937" s="10"/>
      <c r="BO4937" s="10"/>
      <c r="BP4937" s="10"/>
      <c r="BQ4937" s="10"/>
      <c r="BR4937" s="10"/>
      <c r="BS4937" s="10"/>
      <c r="BT4937" s="10"/>
      <c r="BU4937" s="10"/>
      <c r="BV4937" s="10"/>
      <c r="BW4937" s="10"/>
      <c r="BX4937" s="10"/>
      <c r="BY4937" s="10"/>
      <c r="BZ4937" s="10"/>
      <c r="CA4937" s="10"/>
      <c r="CB4937" s="10"/>
      <c r="CC4937" s="10"/>
      <c r="CD4937" s="10"/>
      <c r="CE4937" s="10"/>
      <c r="CF4937" s="10"/>
      <c r="CG4937" s="10"/>
      <c r="CH4937" s="10"/>
      <c r="CI4937" s="10"/>
      <c r="CJ4937" s="10"/>
      <c r="CK4937" s="10"/>
      <c r="CL4937" s="10"/>
      <c r="CM4937" s="10"/>
      <c r="CN4937" s="10"/>
      <c r="CO4937" s="10"/>
      <c r="CP4937" s="10"/>
      <c r="CQ4937" s="10"/>
      <c r="CR4937" s="10"/>
      <c r="CS4937" s="10"/>
      <c r="CT4937" s="10"/>
      <c r="CU4937" s="10"/>
      <c r="CV4937" s="10"/>
      <c r="CW4937" s="10"/>
      <c r="CX4937" s="10"/>
      <c r="CY4937" s="10"/>
      <c r="CZ4937" s="10"/>
      <c r="DA4937" s="10"/>
      <c r="DB4937" s="10"/>
    </row>
    <row r="4938" spans="1:106" s="12" customFormat="1" ht="98" x14ac:dyDescent="0.15">
      <c r="A4938" s="6" t="s">
        <v>9314</v>
      </c>
      <c r="B4938" s="6" t="str">
        <f t="shared" si="77"/>
        <v>M_ACC_2190</v>
      </c>
      <c r="C4938" s="7" t="s">
        <v>42</v>
      </c>
      <c r="D4938" s="43">
        <v>2190</v>
      </c>
      <c r="E4938" s="50">
        <v>302.67508509999999</v>
      </c>
      <c r="F4938" s="50">
        <v>-22.270506229999999</v>
      </c>
      <c r="G4938" s="50">
        <v>4.5581620469999997</v>
      </c>
      <c r="H4938" s="50">
        <v>-4.8858522359999998</v>
      </c>
      <c r="I4938" s="37">
        <v>1.0300000000000001E-6</v>
      </c>
      <c r="J4938" s="37">
        <v>9.3899999999999999E-6</v>
      </c>
      <c r="K4938" s="7" t="s">
        <v>45</v>
      </c>
      <c r="L4938" s="7">
        <v>136</v>
      </c>
      <c r="M4938" s="7" t="s">
        <v>44</v>
      </c>
      <c r="N4938" s="7" t="s">
        <v>44</v>
      </c>
      <c r="O4938" s="7" t="s">
        <v>44</v>
      </c>
      <c r="P4938" s="7" t="s">
        <v>44</v>
      </c>
      <c r="Q4938" s="7" t="s">
        <v>44</v>
      </c>
      <c r="R4938" s="7" t="s">
        <v>44</v>
      </c>
      <c r="S4938" s="7" t="s">
        <v>44</v>
      </c>
      <c r="T4938" s="7" t="s">
        <v>4664</v>
      </c>
      <c r="U4938" s="7" t="s">
        <v>12713</v>
      </c>
      <c r="V4938" s="7" t="s">
        <v>12714</v>
      </c>
      <c r="W4938" s="7" t="s">
        <v>12715</v>
      </c>
      <c r="X4938" s="24" t="s">
        <v>12716</v>
      </c>
      <c r="Y4938" s="68">
        <v>6.6000000000000006E-29</v>
      </c>
      <c r="Z4938" s="24" t="s">
        <v>44</v>
      </c>
      <c r="AA4938" s="74" t="s">
        <v>44</v>
      </c>
      <c r="AB4938" s="24" t="s">
        <v>44</v>
      </c>
      <c r="AC4938" s="24" t="s">
        <v>12890</v>
      </c>
      <c r="AD4938" s="7" t="s">
        <v>12718</v>
      </c>
      <c r="AE4938" s="31">
        <v>100</v>
      </c>
      <c r="AF4938" s="31">
        <v>88</v>
      </c>
      <c r="AG4938" s="31">
        <v>0</v>
      </c>
      <c r="AH4938" s="31">
        <v>0</v>
      </c>
      <c r="AI4938" s="31">
        <v>1</v>
      </c>
      <c r="AJ4938" s="31">
        <v>88</v>
      </c>
      <c r="AK4938" s="31">
        <v>1</v>
      </c>
      <c r="AL4938" s="31">
        <v>88</v>
      </c>
      <c r="AM4938" s="64">
        <v>3.4400000000000002E-58</v>
      </c>
      <c r="AN4938" s="31">
        <v>182</v>
      </c>
      <c r="AO4938" s="24" t="s">
        <v>12719</v>
      </c>
      <c r="AP4938" s="62" t="s">
        <v>12719</v>
      </c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10"/>
      <c r="BD4938" s="10"/>
      <c r="BE4938" s="10"/>
      <c r="BF4938" s="10"/>
      <c r="BG4938" s="10"/>
      <c r="BH4938" s="10"/>
      <c r="BI4938" s="10"/>
      <c r="BJ4938" s="10"/>
      <c r="BK4938" s="10"/>
      <c r="BL4938" s="10"/>
      <c r="BM4938" s="10"/>
      <c r="BN4938" s="10"/>
      <c r="BO4938" s="10"/>
      <c r="BP4938" s="10"/>
      <c r="BQ4938" s="10"/>
      <c r="BR4938" s="10"/>
      <c r="BS4938" s="10"/>
      <c r="BT4938" s="10"/>
      <c r="BU4938" s="10"/>
      <c r="BV4938" s="10"/>
      <c r="BW4938" s="10"/>
      <c r="BX4938" s="10"/>
      <c r="BY4938" s="10"/>
      <c r="BZ4938" s="10"/>
      <c r="CA4938" s="10"/>
      <c r="CB4938" s="10"/>
      <c r="CC4938" s="10"/>
      <c r="CD4938" s="10"/>
      <c r="CE4938" s="10"/>
      <c r="CF4938" s="10"/>
      <c r="CG4938" s="10"/>
      <c r="CH4938" s="10"/>
      <c r="CI4938" s="10"/>
      <c r="CJ4938" s="10"/>
      <c r="CK4938" s="10"/>
      <c r="CL4938" s="10"/>
      <c r="CM4938" s="10"/>
      <c r="CN4938" s="10"/>
      <c r="CO4938" s="10"/>
      <c r="CP4938" s="10"/>
      <c r="CQ4938" s="10"/>
      <c r="CR4938" s="10"/>
      <c r="CS4938" s="10"/>
      <c r="CT4938" s="10"/>
      <c r="CU4938" s="10"/>
      <c r="CV4938" s="10"/>
      <c r="CW4938" s="10"/>
      <c r="CX4938" s="10"/>
      <c r="CY4938" s="10"/>
      <c r="CZ4938" s="10"/>
      <c r="DA4938" s="10"/>
      <c r="DB4938" s="10"/>
    </row>
    <row r="4939" spans="1:106" s="12" customFormat="1" ht="98" x14ac:dyDescent="0.15">
      <c r="A4939" s="6" t="s">
        <v>9314</v>
      </c>
      <c r="B4939" s="6" t="str">
        <f t="shared" si="77"/>
        <v>M_ACC_2193</v>
      </c>
      <c r="C4939" s="7" t="s">
        <v>42</v>
      </c>
      <c r="D4939" s="43">
        <v>2193</v>
      </c>
      <c r="E4939" s="50">
        <v>7565.4854560000003</v>
      </c>
      <c r="F4939" s="50">
        <v>-18.574864510000001</v>
      </c>
      <c r="G4939" s="50">
        <v>4.4489498120000004</v>
      </c>
      <c r="H4939" s="50">
        <v>-4.1751121710000003</v>
      </c>
      <c r="I4939" s="37">
        <v>2.9799999999999999E-5</v>
      </c>
      <c r="J4939" s="37">
        <v>2.2267000000000001E-4</v>
      </c>
      <c r="K4939" s="7" t="s">
        <v>45</v>
      </c>
      <c r="L4939" s="7">
        <v>2872</v>
      </c>
      <c r="M4939" s="7" t="s">
        <v>44</v>
      </c>
      <c r="N4939" s="7" t="s">
        <v>44</v>
      </c>
      <c r="O4939" s="7" t="s">
        <v>44</v>
      </c>
      <c r="P4939" s="7" t="s">
        <v>44</v>
      </c>
      <c r="Q4939" s="7" t="s">
        <v>44</v>
      </c>
      <c r="R4939" s="7" t="s">
        <v>44</v>
      </c>
      <c r="S4939" s="7" t="s">
        <v>44</v>
      </c>
      <c r="T4939" s="7" t="s">
        <v>1915</v>
      </c>
      <c r="U4939" s="7" t="s">
        <v>1915</v>
      </c>
      <c r="V4939" s="7" t="s">
        <v>1916</v>
      </c>
      <c r="W4939" s="7" t="s">
        <v>6116</v>
      </c>
      <c r="X4939" s="24" t="s">
        <v>6117</v>
      </c>
      <c r="Y4939" s="68">
        <v>2.2000000000000001E-126</v>
      </c>
      <c r="Z4939" s="24" t="s">
        <v>44</v>
      </c>
      <c r="AA4939" s="74" t="s">
        <v>44</v>
      </c>
      <c r="AB4939" s="24" t="s">
        <v>44</v>
      </c>
      <c r="AC4939" s="24" t="s">
        <v>12770</v>
      </c>
      <c r="AD4939" s="7" t="s">
        <v>12771</v>
      </c>
      <c r="AE4939" s="31">
        <v>100</v>
      </c>
      <c r="AF4939" s="31">
        <v>370</v>
      </c>
      <c r="AG4939" s="31">
        <v>0</v>
      </c>
      <c r="AH4939" s="31">
        <v>0</v>
      </c>
      <c r="AI4939" s="31">
        <v>1</v>
      </c>
      <c r="AJ4939" s="31">
        <v>370</v>
      </c>
      <c r="AK4939" s="31">
        <v>1</v>
      </c>
      <c r="AL4939" s="31">
        <v>370</v>
      </c>
      <c r="AM4939" s="31">
        <v>0</v>
      </c>
      <c r="AN4939" s="31">
        <v>759</v>
      </c>
      <c r="AO4939" s="24" t="s">
        <v>12772</v>
      </c>
      <c r="AP4939" s="62" t="s">
        <v>12773</v>
      </c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10"/>
      <c r="BD4939" s="10"/>
      <c r="BE4939" s="10"/>
      <c r="BF4939" s="10"/>
      <c r="BG4939" s="10"/>
      <c r="BH4939" s="10"/>
      <c r="BI4939" s="10"/>
      <c r="BJ4939" s="10"/>
      <c r="BK4939" s="10"/>
      <c r="BL4939" s="10"/>
      <c r="BM4939" s="10"/>
      <c r="BN4939" s="10"/>
      <c r="BO4939" s="10"/>
      <c r="BP4939" s="10"/>
      <c r="BQ4939" s="10"/>
      <c r="BR4939" s="10"/>
      <c r="BS4939" s="10"/>
      <c r="BT4939" s="10"/>
      <c r="BU4939" s="10"/>
      <c r="BV4939" s="10"/>
      <c r="BW4939" s="10"/>
      <c r="BX4939" s="10"/>
      <c r="BY4939" s="10"/>
      <c r="BZ4939" s="10"/>
      <c r="CA4939" s="10"/>
      <c r="CB4939" s="10"/>
      <c r="CC4939" s="10"/>
      <c r="CD4939" s="10"/>
      <c r="CE4939" s="10"/>
      <c r="CF4939" s="10"/>
      <c r="CG4939" s="10"/>
      <c r="CH4939" s="10"/>
      <c r="CI4939" s="10"/>
      <c r="CJ4939" s="10"/>
      <c r="CK4939" s="10"/>
      <c r="CL4939" s="10"/>
      <c r="CM4939" s="10"/>
      <c r="CN4939" s="10"/>
      <c r="CO4939" s="10"/>
      <c r="CP4939" s="10"/>
      <c r="CQ4939" s="10"/>
      <c r="CR4939" s="10"/>
      <c r="CS4939" s="10"/>
      <c r="CT4939" s="10"/>
      <c r="CU4939" s="10"/>
      <c r="CV4939" s="10"/>
      <c r="CW4939" s="10"/>
      <c r="CX4939" s="10"/>
      <c r="CY4939" s="10"/>
      <c r="CZ4939" s="10"/>
      <c r="DA4939" s="10"/>
      <c r="DB4939" s="10"/>
    </row>
    <row r="4940" spans="1:106" s="12" customFormat="1" ht="98" x14ac:dyDescent="0.15">
      <c r="A4940" s="6" t="s">
        <v>9314</v>
      </c>
      <c r="B4940" s="6" t="str">
        <f t="shared" si="77"/>
        <v>M_ACC_2194</v>
      </c>
      <c r="C4940" s="7" t="s">
        <v>42</v>
      </c>
      <c r="D4940" s="43">
        <v>2194</v>
      </c>
      <c r="E4940" s="50">
        <v>5397.7990970000001</v>
      </c>
      <c r="F4940" s="50">
        <v>-18.407187180000001</v>
      </c>
      <c r="G4940" s="50">
        <v>4.4489552059999999</v>
      </c>
      <c r="H4940" s="50">
        <v>-4.1374179619999998</v>
      </c>
      <c r="I4940" s="37">
        <v>3.5099999999999999E-5</v>
      </c>
      <c r="J4940" s="37">
        <v>2.5479099999999998E-4</v>
      </c>
      <c r="K4940" s="7" t="s">
        <v>45</v>
      </c>
      <c r="L4940" s="7">
        <v>1971</v>
      </c>
      <c r="M4940" s="7" t="s">
        <v>12736</v>
      </c>
      <c r="N4940" s="7" t="s">
        <v>12737</v>
      </c>
      <c r="O4940" s="8">
        <v>1.2000000000000001E-230</v>
      </c>
      <c r="P4940" s="7" t="s">
        <v>44</v>
      </c>
      <c r="Q4940" s="7" t="s">
        <v>44</v>
      </c>
      <c r="R4940" s="7" t="s">
        <v>44</v>
      </c>
      <c r="S4940" s="7" t="s">
        <v>44</v>
      </c>
      <c r="T4940" s="7" t="s">
        <v>715</v>
      </c>
      <c r="U4940" s="7" t="s">
        <v>715</v>
      </c>
      <c r="V4940" s="7" t="s">
        <v>716</v>
      </c>
      <c r="W4940" s="7" t="s">
        <v>12738</v>
      </c>
      <c r="X4940" s="24" t="s">
        <v>12739</v>
      </c>
      <c r="Y4940" s="68">
        <v>9.7999999999999999E-291</v>
      </c>
      <c r="Z4940" s="24" t="s">
        <v>44</v>
      </c>
      <c r="AA4940" s="74" t="s">
        <v>44</v>
      </c>
      <c r="AB4940" s="24" t="s">
        <v>44</v>
      </c>
      <c r="AC4940" s="24" t="s">
        <v>12740</v>
      </c>
      <c r="AD4940" s="7" t="s">
        <v>12741</v>
      </c>
      <c r="AE4940" s="31">
        <v>100</v>
      </c>
      <c r="AF4940" s="31">
        <v>576</v>
      </c>
      <c r="AG4940" s="31">
        <v>0</v>
      </c>
      <c r="AH4940" s="31">
        <v>0</v>
      </c>
      <c r="AI4940" s="31">
        <v>1</v>
      </c>
      <c r="AJ4940" s="31">
        <v>576</v>
      </c>
      <c r="AK4940" s="31">
        <v>1</v>
      </c>
      <c r="AL4940" s="31">
        <v>576</v>
      </c>
      <c r="AM4940" s="31">
        <v>0</v>
      </c>
      <c r="AN4940" s="31">
        <v>1198</v>
      </c>
      <c r="AO4940" s="24" t="s">
        <v>12742</v>
      </c>
      <c r="AP4940" s="62" t="s">
        <v>12743</v>
      </c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10"/>
      <c r="BD4940" s="10"/>
      <c r="BE4940" s="10"/>
      <c r="BF4940" s="10"/>
      <c r="BG4940" s="10"/>
      <c r="BH4940" s="10"/>
      <c r="BI4940" s="10"/>
      <c r="BJ4940" s="10"/>
      <c r="BK4940" s="10"/>
      <c r="BL4940" s="10"/>
      <c r="BM4940" s="10"/>
      <c r="BN4940" s="10"/>
      <c r="BO4940" s="10"/>
      <c r="BP4940" s="10"/>
      <c r="BQ4940" s="10"/>
      <c r="BR4940" s="10"/>
      <c r="BS4940" s="10"/>
      <c r="BT4940" s="10"/>
      <c r="BU4940" s="10"/>
      <c r="BV4940" s="10"/>
      <c r="BW4940" s="10"/>
      <c r="BX4940" s="10"/>
      <c r="BY4940" s="10"/>
      <c r="BZ4940" s="10"/>
      <c r="CA4940" s="10"/>
      <c r="CB4940" s="10"/>
      <c r="CC4940" s="10"/>
      <c r="CD4940" s="10"/>
      <c r="CE4940" s="10"/>
      <c r="CF4940" s="10"/>
      <c r="CG4940" s="10"/>
      <c r="CH4940" s="10"/>
      <c r="CI4940" s="10"/>
      <c r="CJ4940" s="10"/>
      <c r="CK4940" s="10"/>
      <c r="CL4940" s="10"/>
      <c r="CM4940" s="10"/>
      <c r="CN4940" s="10"/>
      <c r="CO4940" s="10"/>
      <c r="CP4940" s="10"/>
      <c r="CQ4940" s="10"/>
      <c r="CR4940" s="10"/>
      <c r="CS4940" s="10"/>
      <c r="CT4940" s="10"/>
      <c r="CU4940" s="10"/>
      <c r="CV4940" s="10"/>
      <c r="CW4940" s="10"/>
      <c r="CX4940" s="10"/>
      <c r="CY4940" s="10"/>
      <c r="CZ4940" s="10"/>
      <c r="DA4940" s="10"/>
      <c r="DB4940" s="10"/>
    </row>
    <row r="4941" spans="1:106" s="12" customFormat="1" ht="98" x14ac:dyDescent="0.15">
      <c r="A4941" s="6" t="s">
        <v>9314</v>
      </c>
      <c r="B4941" s="6" t="str">
        <f t="shared" si="77"/>
        <v>M_ACC_2195</v>
      </c>
      <c r="C4941" s="7" t="s">
        <v>42</v>
      </c>
      <c r="D4941" s="43">
        <v>2195</v>
      </c>
      <c r="E4941" s="50">
        <v>7320.4723809999996</v>
      </c>
      <c r="F4941" s="50">
        <v>-18.708310789999999</v>
      </c>
      <c r="G4941" s="50">
        <v>4.4489495889999997</v>
      </c>
      <c r="H4941" s="50">
        <v>-4.2051073890000001</v>
      </c>
      <c r="I4941" s="37">
        <v>2.6100000000000001E-5</v>
      </c>
      <c r="J4941" s="37">
        <v>2.01967E-4</v>
      </c>
      <c r="K4941" s="7" t="s">
        <v>45</v>
      </c>
      <c r="L4941" s="7">
        <v>234</v>
      </c>
      <c r="M4941" s="7" t="s">
        <v>12782</v>
      </c>
      <c r="N4941" s="7" t="s">
        <v>12783</v>
      </c>
      <c r="O4941" s="8">
        <v>5.2999999999999997E-73</v>
      </c>
      <c r="P4941" s="7" t="s">
        <v>44</v>
      </c>
      <c r="Q4941" s="7" t="s">
        <v>44</v>
      </c>
      <c r="R4941" s="7" t="s">
        <v>44</v>
      </c>
      <c r="S4941" s="7" t="s">
        <v>44</v>
      </c>
      <c r="T4941" s="7" t="s">
        <v>3752</v>
      </c>
      <c r="U4941" s="7" t="s">
        <v>3752</v>
      </c>
      <c r="V4941" s="7" t="s">
        <v>3753</v>
      </c>
      <c r="W4941" s="7" t="s">
        <v>12784</v>
      </c>
      <c r="X4941" s="24" t="s">
        <v>12785</v>
      </c>
      <c r="Y4941" s="68">
        <v>5.8999999999999999E-8</v>
      </c>
      <c r="Z4941" s="24" t="s">
        <v>44</v>
      </c>
      <c r="AA4941" s="74" t="s">
        <v>44</v>
      </c>
      <c r="AB4941" s="24" t="s">
        <v>44</v>
      </c>
      <c r="AC4941" s="24" t="s">
        <v>12786</v>
      </c>
      <c r="AD4941" s="7" t="s">
        <v>12787</v>
      </c>
      <c r="AE4941" s="31">
        <v>100</v>
      </c>
      <c r="AF4941" s="31">
        <v>406</v>
      </c>
      <c r="AG4941" s="31">
        <v>0</v>
      </c>
      <c r="AH4941" s="31">
        <v>0</v>
      </c>
      <c r="AI4941" s="31">
        <v>1</v>
      </c>
      <c r="AJ4941" s="31">
        <v>406</v>
      </c>
      <c r="AK4941" s="31">
        <v>1</v>
      </c>
      <c r="AL4941" s="31">
        <v>406</v>
      </c>
      <c r="AM4941" s="31">
        <v>0</v>
      </c>
      <c r="AN4941" s="31">
        <v>843</v>
      </c>
      <c r="AO4941" s="24" t="s">
        <v>12788</v>
      </c>
      <c r="AP4941" s="62" t="s">
        <v>12789</v>
      </c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10"/>
      <c r="BD4941" s="10"/>
      <c r="BE4941" s="10"/>
      <c r="BF4941" s="10"/>
      <c r="BG4941" s="10"/>
      <c r="BH4941" s="10"/>
      <c r="BI4941" s="10"/>
      <c r="BJ4941" s="10"/>
      <c r="BK4941" s="10"/>
      <c r="BL4941" s="10"/>
      <c r="BM4941" s="10"/>
      <c r="BN4941" s="10"/>
      <c r="BO4941" s="10"/>
      <c r="BP4941" s="10"/>
      <c r="BQ4941" s="10"/>
      <c r="BR4941" s="10"/>
      <c r="BS4941" s="10"/>
      <c r="BT4941" s="10"/>
      <c r="BU4941" s="10"/>
      <c r="BV4941" s="10"/>
      <c r="BW4941" s="10"/>
      <c r="BX4941" s="10"/>
      <c r="BY4941" s="10"/>
      <c r="BZ4941" s="10"/>
      <c r="CA4941" s="10"/>
      <c r="CB4941" s="10"/>
      <c r="CC4941" s="10"/>
      <c r="CD4941" s="10"/>
      <c r="CE4941" s="10"/>
      <c r="CF4941" s="10"/>
      <c r="CG4941" s="10"/>
      <c r="CH4941" s="10"/>
      <c r="CI4941" s="10"/>
      <c r="CJ4941" s="10"/>
      <c r="CK4941" s="10"/>
      <c r="CL4941" s="10"/>
      <c r="CM4941" s="10"/>
      <c r="CN4941" s="10"/>
      <c r="CO4941" s="10"/>
      <c r="CP4941" s="10"/>
      <c r="CQ4941" s="10"/>
      <c r="CR4941" s="10"/>
      <c r="CS4941" s="10"/>
      <c r="CT4941" s="10"/>
      <c r="CU4941" s="10"/>
      <c r="CV4941" s="10"/>
      <c r="CW4941" s="10"/>
      <c r="CX4941" s="10"/>
      <c r="CY4941" s="10"/>
      <c r="CZ4941" s="10"/>
      <c r="DA4941" s="10"/>
      <c r="DB4941" s="10"/>
    </row>
    <row r="4942" spans="1:106" s="12" customFormat="1" ht="98" x14ac:dyDescent="0.15">
      <c r="A4942" s="6" t="s">
        <v>9314</v>
      </c>
      <c r="B4942" s="6" t="str">
        <f t="shared" si="77"/>
        <v>M_ACC_2198</v>
      </c>
      <c r="C4942" s="7" t="s">
        <v>42</v>
      </c>
      <c r="D4942" s="43">
        <v>2198</v>
      </c>
      <c r="E4942" s="50">
        <v>6246.3644860000004</v>
      </c>
      <c r="F4942" s="50">
        <v>-18.533299750000001</v>
      </c>
      <c r="G4942" s="50">
        <v>4.4489522020000001</v>
      </c>
      <c r="H4942" s="50">
        <v>-4.1657673339999999</v>
      </c>
      <c r="I4942" s="37">
        <v>3.1000000000000001E-5</v>
      </c>
      <c r="J4942" s="37">
        <v>2.3042399999999999E-4</v>
      </c>
      <c r="K4942" s="7" t="s">
        <v>45</v>
      </c>
      <c r="L4942" s="7">
        <v>1303</v>
      </c>
      <c r="M4942" s="7" t="s">
        <v>7493</v>
      </c>
      <c r="N4942" s="7" t="s">
        <v>7494</v>
      </c>
      <c r="O4942" s="8">
        <v>1.6E-190</v>
      </c>
      <c r="P4942" s="7" t="s">
        <v>44</v>
      </c>
      <c r="Q4942" s="7" t="s">
        <v>44</v>
      </c>
      <c r="R4942" s="7" t="s">
        <v>44</v>
      </c>
      <c r="S4942" s="7" t="s">
        <v>44</v>
      </c>
      <c r="T4942" s="7" t="s">
        <v>2981</v>
      </c>
      <c r="U4942" s="7" t="s">
        <v>2981</v>
      </c>
      <c r="V4942" s="7" t="s">
        <v>3529</v>
      </c>
      <c r="W4942" s="7" t="s">
        <v>7495</v>
      </c>
      <c r="X4942" s="24" t="s">
        <v>7496</v>
      </c>
      <c r="Y4942" s="68">
        <v>1.1E-242</v>
      </c>
      <c r="Z4942" s="24" t="s">
        <v>44</v>
      </c>
      <c r="AA4942" s="74" t="s">
        <v>44</v>
      </c>
      <c r="AB4942" s="24" t="s">
        <v>44</v>
      </c>
      <c r="AC4942" s="24" t="s">
        <v>12763</v>
      </c>
      <c r="AD4942" s="7" t="s">
        <v>12764</v>
      </c>
      <c r="AE4942" s="31">
        <v>100</v>
      </c>
      <c r="AF4942" s="31">
        <v>484</v>
      </c>
      <c r="AG4942" s="31">
        <v>0</v>
      </c>
      <c r="AH4942" s="31">
        <v>0</v>
      </c>
      <c r="AI4942" s="31">
        <v>1</v>
      </c>
      <c r="AJ4942" s="31">
        <v>484</v>
      </c>
      <c r="AK4942" s="31">
        <v>1</v>
      </c>
      <c r="AL4942" s="31">
        <v>484</v>
      </c>
      <c r="AM4942" s="31">
        <v>0</v>
      </c>
      <c r="AN4942" s="31">
        <v>1015</v>
      </c>
      <c r="AO4942" s="24" t="s">
        <v>12765</v>
      </c>
      <c r="AP4942" s="62" t="s">
        <v>12766</v>
      </c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10"/>
      <c r="BD4942" s="10"/>
      <c r="BE4942" s="10"/>
      <c r="BF4942" s="10"/>
      <c r="BG4942" s="10"/>
      <c r="BH4942" s="10"/>
      <c r="BI4942" s="10"/>
      <c r="BJ4942" s="10"/>
      <c r="BK4942" s="10"/>
      <c r="BL4942" s="10"/>
      <c r="BM4942" s="10"/>
      <c r="BN4942" s="10"/>
      <c r="BO4942" s="10"/>
      <c r="BP4942" s="10"/>
      <c r="BQ4942" s="10"/>
      <c r="BR4942" s="10"/>
      <c r="BS4942" s="10"/>
      <c r="BT4942" s="10"/>
      <c r="BU4942" s="10"/>
      <c r="BV4942" s="10"/>
      <c r="BW4942" s="10"/>
      <c r="BX4942" s="10"/>
      <c r="BY4942" s="10"/>
      <c r="BZ4942" s="10"/>
      <c r="CA4942" s="10"/>
      <c r="CB4942" s="10"/>
      <c r="CC4942" s="10"/>
      <c r="CD4942" s="10"/>
      <c r="CE4942" s="10"/>
      <c r="CF4942" s="10"/>
      <c r="CG4942" s="10"/>
      <c r="CH4942" s="10"/>
      <c r="CI4942" s="10"/>
      <c r="CJ4942" s="10"/>
      <c r="CK4942" s="10"/>
      <c r="CL4942" s="10"/>
      <c r="CM4942" s="10"/>
      <c r="CN4942" s="10"/>
      <c r="CO4942" s="10"/>
      <c r="CP4942" s="10"/>
      <c r="CQ4942" s="10"/>
      <c r="CR4942" s="10"/>
      <c r="CS4942" s="10"/>
      <c r="CT4942" s="10"/>
      <c r="CU4942" s="10"/>
      <c r="CV4942" s="10"/>
      <c r="CW4942" s="10"/>
      <c r="CX4942" s="10"/>
      <c r="CY4942" s="10"/>
      <c r="CZ4942" s="10"/>
      <c r="DA4942" s="10"/>
      <c r="DB4942" s="10"/>
    </row>
    <row r="4943" spans="1:106" s="12" customFormat="1" ht="98" x14ac:dyDescent="0.15">
      <c r="A4943" s="6" t="s">
        <v>9314</v>
      </c>
      <c r="B4943" s="6" t="str">
        <f t="shared" si="77"/>
        <v>M_ACC_2199</v>
      </c>
      <c r="C4943" s="7" t="s">
        <v>42</v>
      </c>
      <c r="D4943" s="43">
        <v>2199</v>
      </c>
      <c r="E4943" s="50">
        <v>6044.9924110000002</v>
      </c>
      <c r="F4943" s="50">
        <v>-18.51222619</v>
      </c>
      <c r="G4943" s="50">
        <v>4.4489528470000002</v>
      </c>
      <c r="H4943" s="50">
        <v>-4.1610299819999996</v>
      </c>
      <c r="I4943" s="37">
        <v>3.1699999999999998E-5</v>
      </c>
      <c r="J4943" s="37">
        <v>2.3145300000000001E-4</v>
      </c>
      <c r="K4943" s="7" t="s">
        <v>45</v>
      </c>
      <c r="L4943" s="7">
        <v>1524</v>
      </c>
      <c r="M4943" s="7" t="s">
        <v>3105</v>
      </c>
      <c r="N4943" s="7" t="s">
        <v>3106</v>
      </c>
      <c r="O4943" s="8">
        <v>5.5999999999999998E-198</v>
      </c>
      <c r="P4943" s="7" t="s">
        <v>3107</v>
      </c>
      <c r="Q4943" s="7" t="s">
        <v>3108</v>
      </c>
      <c r="R4943" s="7" t="s">
        <v>3107</v>
      </c>
      <c r="S4943" s="7" t="s">
        <v>3109</v>
      </c>
      <c r="T4943" s="7" t="s">
        <v>728</v>
      </c>
      <c r="U4943" s="7" t="s">
        <v>745</v>
      </c>
      <c r="V4943" s="7" t="s">
        <v>746</v>
      </c>
      <c r="W4943" s="7" t="s">
        <v>3110</v>
      </c>
      <c r="X4943" s="24" t="s">
        <v>3111</v>
      </c>
      <c r="Y4943" s="68">
        <v>3.8999999999999997E-275</v>
      </c>
      <c r="Z4943" s="24" t="s">
        <v>3110</v>
      </c>
      <c r="AA4943" s="74" t="s">
        <v>3112</v>
      </c>
      <c r="AB4943" s="68">
        <v>3.8999999999999997E-275</v>
      </c>
      <c r="AC4943" s="24" t="s">
        <v>10511</v>
      </c>
      <c r="AD4943" s="7" t="s">
        <v>10512</v>
      </c>
      <c r="AE4943" s="31">
        <v>100</v>
      </c>
      <c r="AF4943" s="31">
        <v>504</v>
      </c>
      <c r="AG4943" s="31">
        <v>0</v>
      </c>
      <c r="AH4943" s="31">
        <v>0</v>
      </c>
      <c r="AI4943" s="31">
        <v>1</v>
      </c>
      <c r="AJ4943" s="31">
        <v>504</v>
      </c>
      <c r="AK4943" s="31">
        <v>1</v>
      </c>
      <c r="AL4943" s="31">
        <v>504</v>
      </c>
      <c r="AM4943" s="31">
        <v>0</v>
      </c>
      <c r="AN4943" s="31">
        <v>1035</v>
      </c>
      <c r="AO4943" s="24" t="s">
        <v>10513</v>
      </c>
      <c r="AP4943" s="62" t="s">
        <v>10514</v>
      </c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10"/>
      <c r="BD4943" s="10"/>
      <c r="BE4943" s="10"/>
      <c r="BF4943" s="10"/>
      <c r="BG4943" s="10"/>
      <c r="BH4943" s="10"/>
      <c r="BI4943" s="10"/>
      <c r="BJ4943" s="10"/>
      <c r="BK4943" s="10"/>
      <c r="BL4943" s="10"/>
      <c r="BM4943" s="10"/>
      <c r="BN4943" s="10"/>
      <c r="BO4943" s="10"/>
      <c r="BP4943" s="10"/>
      <c r="BQ4943" s="10"/>
      <c r="BR4943" s="10"/>
      <c r="BS4943" s="10"/>
      <c r="BT4943" s="10"/>
      <c r="BU4943" s="10"/>
      <c r="BV4943" s="10"/>
      <c r="BW4943" s="10"/>
      <c r="BX4943" s="10"/>
      <c r="BY4943" s="10"/>
      <c r="BZ4943" s="10"/>
      <c r="CA4943" s="10"/>
      <c r="CB4943" s="10"/>
      <c r="CC4943" s="10"/>
      <c r="CD4943" s="10"/>
      <c r="CE4943" s="10"/>
      <c r="CF4943" s="10"/>
      <c r="CG4943" s="10"/>
      <c r="CH4943" s="10"/>
      <c r="CI4943" s="10"/>
      <c r="CJ4943" s="10"/>
      <c r="CK4943" s="10"/>
      <c r="CL4943" s="10"/>
      <c r="CM4943" s="10"/>
      <c r="CN4943" s="10"/>
      <c r="CO4943" s="10"/>
      <c r="CP4943" s="10"/>
      <c r="CQ4943" s="10"/>
      <c r="CR4943" s="10"/>
      <c r="CS4943" s="10"/>
      <c r="CT4943" s="10"/>
      <c r="CU4943" s="10"/>
      <c r="CV4943" s="10"/>
      <c r="CW4943" s="10"/>
      <c r="CX4943" s="10"/>
      <c r="CY4943" s="10"/>
      <c r="CZ4943" s="10"/>
      <c r="DA4943" s="10"/>
      <c r="DB4943" s="10"/>
    </row>
    <row r="4944" spans="1:106" s="12" customFormat="1" ht="98" x14ac:dyDescent="0.15">
      <c r="A4944" s="6" t="s">
        <v>9314</v>
      </c>
      <c r="B4944" s="6" t="str">
        <f t="shared" si="77"/>
        <v>M_ACC_2200</v>
      </c>
      <c r="C4944" s="7" t="s">
        <v>42</v>
      </c>
      <c r="D4944" s="43">
        <v>2200</v>
      </c>
      <c r="E4944" s="50">
        <v>484.7957763</v>
      </c>
      <c r="F4944" s="50">
        <v>-13.872510119999999</v>
      </c>
      <c r="G4944" s="50">
        <v>4.5541636790000002</v>
      </c>
      <c r="H4944" s="50">
        <v>-3.0461158400000001</v>
      </c>
      <c r="I4944" s="37">
        <v>2.318185E-3</v>
      </c>
      <c r="J4944" s="37">
        <v>1.0679347E-2</v>
      </c>
      <c r="K4944" s="7" t="s">
        <v>49</v>
      </c>
      <c r="L4944" s="7">
        <v>12872</v>
      </c>
      <c r="M4944" s="7" t="s">
        <v>2743</v>
      </c>
      <c r="N4944" s="7" t="s">
        <v>2744</v>
      </c>
      <c r="O4944" s="8">
        <v>2.1000000000000001E-70</v>
      </c>
      <c r="P4944" s="7" t="s">
        <v>2745</v>
      </c>
      <c r="Q4944" s="7" t="s">
        <v>2746</v>
      </c>
      <c r="R4944" s="7" t="s">
        <v>2745</v>
      </c>
      <c r="S4944" s="7" t="s">
        <v>2747</v>
      </c>
      <c r="T4944" s="7" t="s">
        <v>1293</v>
      </c>
      <c r="U4944" s="7" t="s">
        <v>1293</v>
      </c>
      <c r="V4944" s="7" t="s">
        <v>1294</v>
      </c>
      <c r="W4944" s="7" t="s">
        <v>2748</v>
      </c>
      <c r="X4944" s="24" t="s">
        <v>2749</v>
      </c>
      <c r="Y4944" s="68">
        <v>1.8000000000000001E-66</v>
      </c>
      <c r="Z4944" s="24" t="s">
        <v>2748</v>
      </c>
      <c r="AA4944" s="74" t="s">
        <v>1297</v>
      </c>
      <c r="AB4944" s="68">
        <v>1.8000000000000001E-66</v>
      </c>
      <c r="AC4944" s="24" t="s">
        <v>10410</v>
      </c>
      <c r="AD4944" s="7" t="s">
        <v>10411</v>
      </c>
      <c r="AE4944" s="31">
        <v>100</v>
      </c>
      <c r="AF4944" s="31">
        <v>257</v>
      </c>
      <c r="AG4944" s="31">
        <v>0</v>
      </c>
      <c r="AH4944" s="31">
        <v>0</v>
      </c>
      <c r="AI4944" s="31">
        <v>1</v>
      </c>
      <c r="AJ4944" s="31">
        <v>257</v>
      </c>
      <c r="AK4944" s="31">
        <v>1</v>
      </c>
      <c r="AL4944" s="31">
        <v>257</v>
      </c>
      <c r="AM4944" s="31">
        <v>0</v>
      </c>
      <c r="AN4944" s="31">
        <v>526</v>
      </c>
      <c r="AO4944" s="24" t="s">
        <v>10412</v>
      </c>
      <c r="AP4944" s="62" t="s">
        <v>10413</v>
      </c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10"/>
      <c r="BD4944" s="10"/>
      <c r="BE4944" s="10"/>
      <c r="BF4944" s="10"/>
      <c r="BG4944" s="10"/>
      <c r="BH4944" s="10"/>
      <c r="BI4944" s="10"/>
      <c r="BJ4944" s="10"/>
      <c r="BK4944" s="10"/>
      <c r="BL4944" s="10"/>
      <c r="BM4944" s="10"/>
      <c r="BN4944" s="10"/>
      <c r="BO4944" s="10"/>
      <c r="BP4944" s="10"/>
      <c r="BQ4944" s="10"/>
      <c r="BR4944" s="10"/>
      <c r="BS4944" s="10"/>
      <c r="BT4944" s="10"/>
      <c r="BU4944" s="10"/>
      <c r="BV4944" s="10"/>
      <c r="BW4944" s="10"/>
      <c r="BX4944" s="10"/>
      <c r="BY4944" s="10"/>
      <c r="BZ4944" s="10"/>
      <c r="CA4944" s="10"/>
      <c r="CB4944" s="10"/>
      <c r="CC4944" s="10"/>
      <c r="CD4944" s="10"/>
      <c r="CE4944" s="10"/>
      <c r="CF4944" s="10"/>
      <c r="CG4944" s="10"/>
      <c r="CH4944" s="10"/>
      <c r="CI4944" s="10"/>
      <c r="CJ4944" s="10"/>
      <c r="CK4944" s="10"/>
      <c r="CL4944" s="10"/>
      <c r="CM4944" s="10"/>
      <c r="CN4944" s="10"/>
      <c r="CO4944" s="10"/>
      <c r="CP4944" s="10"/>
      <c r="CQ4944" s="10"/>
      <c r="CR4944" s="10"/>
      <c r="CS4944" s="10"/>
      <c r="CT4944" s="10"/>
      <c r="CU4944" s="10"/>
      <c r="CV4944" s="10"/>
      <c r="CW4944" s="10"/>
      <c r="CX4944" s="10"/>
      <c r="CY4944" s="10"/>
      <c r="CZ4944" s="10"/>
      <c r="DA4944" s="10"/>
      <c r="DB4944" s="10"/>
    </row>
    <row r="4945" spans="1:106" s="12" customFormat="1" ht="98" x14ac:dyDescent="0.15">
      <c r="A4945" s="6" t="s">
        <v>9314</v>
      </c>
      <c r="B4945" s="6" t="str">
        <f t="shared" si="77"/>
        <v>M_ACC_2204</v>
      </c>
      <c r="C4945" s="7" t="s">
        <v>42</v>
      </c>
      <c r="D4945" s="43">
        <v>2204</v>
      </c>
      <c r="E4945" s="50">
        <v>7566.5689320000001</v>
      </c>
      <c r="F4945" s="50">
        <v>-18.602301539999999</v>
      </c>
      <c r="G4945" s="50">
        <v>4.4489498520000001</v>
      </c>
      <c r="H4945" s="50">
        <v>-4.181279215</v>
      </c>
      <c r="I4945" s="37">
        <v>2.9E-5</v>
      </c>
      <c r="J4945" s="37">
        <v>2.1775399999999999E-4</v>
      </c>
      <c r="K4945" s="7" t="s">
        <v>45</v>
      </c>
      <c r="L4945" s="7">
        <v>3102</v>
      </c>
      <c r="M4945" s="7" t="s">
        <v>3559</v>
      </c>
      <c r="N4945" s="7" t="s">
        <v>3560</v>
      </c>
      <c r="O4945" s="8">
        <v>2.4000000000000002E-132</v>
      </c>
      <c r="P4945" s="7" t="s">
        <v>3561</v>
      </c>
      <c r="Q4945" s="7" t="s">
        <v>3562</v>
      </c>
      <c r="R4945" s="7" t="s">
        <v>3561</v>
      </c>
      <c r="S4945" s="7" t="s">
        <v>3563</v>
      </c>
      <c r="T4945" s="7" t="s">
        <v>1293</v>
      </c>
      <c r="U4945" s="7" t="s">
        <v>1293</v>
      </c>
      <c r="V4945" s="7" t="s">
        <v>1294</v>
      </c>
      <c r="W4945" s="7" t="s">
        <v>3564</v>
      </c>
      <c r="X4945" s="24" t="s">
        <v>3565</v>
      </c>
      <c r="Y4945" s="68">
        <v>7.8000000000000002E-156</v>
      </c>
      <c r="Z4945" s="24" t="s">
        <v>44</v>
      </c>
      <c r="AA4945" s="74" t="s">
        <v>44</v>
      </c>
      <c r="AB4945" s="24" t="s">
        <v>44</v>
      </c>
      <c r="AC4945" s="24" t="s">
        <v>12774</v>
      </c>
      <c r="AD4945" s="7" t="s">
        <v>12775</v>
      </c>
      <c r="AE4945" s="31">
        <v>100</v>
      </c>
      <c r="AF4945" s="31">
        <v>372</v>
      </c>
      <c r="AG4945" s="31">
        <v>0</v>
      </c>
      <c r="AH4945" s="31">
        <v>0</v>
      </c>
      <c r="AI4945" s="31">
        <v>1</v>
      </c>
      <c r="AJ4945" s="31">
        <v>372</v>
      </c>
      <c r="AK4945" s="31">
        <v>1</v>
      </c>
      <c r="AL4945" s="31">
        <v>372</v>
      </c>
      <c r="AM4945" s="31">
        <v>0</v>
      </c>
      <c r="AN4945" s="31">
        <v>768</v>
      </c>
      <c r="AO4945" s="24" t="s">
        <v>12776</v>
      </c>
      <c r="AP4945" s="62" t="s">
        <v>12777</v>
      </c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10"/>
      <c r="BD4945" s="10"/>
      <c r="BE4945" s="10"/>
      <c r="BF4945" s="10"/>
      <c r="BG4945" s="10"/>
      <c r="BH4945" s="10"/>
      <c r="BI4945" s="10"/>
      <c r="BJ4945" s="10"/>
      <c r="BK4945" s="10"/>
      <c r="BL4945" s="10"/>
      <c r="BM4945" s="10"/>
      <c r="BN4945" s="10"/>
      <c r="BO4945" s="10"/>
      <c r="BP4945" s="10"/>
      <c r="BQ4945" s="10"/>
      <c r="BR4945" s="10"/>
      <c r="BS4945" s="10"/>
      <c r="BT4945" s="10"/>
      <c r="BU4945" s="10"/>
      <c r="BV4945" s="10"/>
      <c r="BW4945" s="10"/>
      <c r="BX4945" s="10"/>
      <c r="BY4945" s="10"/>
      <c r="BZ4945" s="10"/>
      <c r="CA4945" s="10"/>
      <c r="CB4945" s="10"/>
      <c r="CC4945" s="10"/>
      <c r="CD4945" s="10"/>
      <c r="CE4945" s="10"/>
      <c r="CF4945" s="10"/>
      <c r="CG4945" s="10"/>
      <c r="CH4945" s="10"/>
      <c r="CI4945" s="10"/>
      <c r="CJ4945" s="10"/>
      <c r="CK4945" s="10"/>
      <c r="CL4945" s="10"/>
      <c r="CM4945" s="10"/>
      <c r="CN4945" s="10"/>
      <c r="CO4945" s="10"/>
      <c r="CP4945" s="10"/>
      <c r="CQ4945" s="10"/>
      <c r="CR4945" s="10"/>
      <c r="CS4945" s="10"/>
      <c r="CT4945" s="10"/>
      <c r="CU4945" s="10"/>
      <c r="CV4945" s="10"/>
      <c r="CW4945" s="10"/>
      <c r="CX4945" s="10"/>
      <c r="CY4945" s="10"/>
      <c r="CZ4945" s="10"/>
      <c r="DA4945" s="10"/>
      <c r="DB4945" s="10"/>
    </row>
    <row r="4946" spans="1:106" s="12" customFormat="1" ht="98" x14ac:dyDescent="0.15">
      <c r="A4946" s="6" t="s">
        <v>9314</v>
      </c>
      <c r="B4946" s="6" t="str">
        <f t="shared" si="77"/>
        <v>M_ACC_2207</v>
      </c>
      <c r="C4946" s="7" t="s">
        <v>42</v>
      </c>
      <c r="D4946" s="43">
        <v>2207</v>
      </c>
      <c r="E4946" s="50">
        <v>5928.4852270000001</v>
      </c>
      <c r="F4946" s="50">
        <v>-18.537858119999999</v>
      </c>
      <c r="G4946" s="50">
        <v>4.4489534119999998</v>
      </c>
      <c r="H4946" s="50">
        <v>-4.1667907939999997</v>
      </c>
      <c r="I4946" s="37">
        <v>3.0899999999999999E-5</v>
      </c>
      <c r="J4946" s="37">
        <v>2.3017E-4</v>
      </c>
      <c r="K4946" s="7" t="s">
        <v>45</v>
      </c>
      <c r="L4946" s="7">
        <v>2083</v>
      </c>
      <c r="M4946" s="7" t="s">
        <v>4918</v>
      </c>
      <c r="N4946" s="7" t="s">
        <v>4919</v>
      </c>
      <c r="O4946" s="8">
        <v>9.6999999999999997E-143</v>
      </c>
      <c r="P4946" s="7" t="s">
        <v>44</v>
      </c>
      <c r="Q4946" s="7" t="s">
        <v>44</v>
      </c>
      <c r="R4946" s="7" t="s">
        <v>44</v>
      </c>
      <c r="S4946" s="7" t="s">
        <v>44</v>
      </c>
      <c r="T4946" s="7" t="s">
        <v>2843</v>
      </c>
      <c r="U4946" s="7" t="s">
        <v>2843</v>
      </c>
      <c r="V4946" s="7" t="s">
        <v>3521</v>
      </c>
      <c r="W4946" s="7" t="s">
        <v>4920</v>
      </c>
      <c r="X4946" s="24" t="s">
        <v>4921</v>
      </c>
      <c r="Y4946" s="68">
        <v>2.1000000000000001E-143</v>
      </c>
      <c r="Z4946" s="24" t="s">
        <v>44</v>
      </c>
      <c r="AA4946" s="74" t="s">
        <v>44</v>
      </c>
      <c r="AB4946" s="24" t="s">
        <v>44</v>
      </c>
      <c r="AC4946" s="24" t="s">
        <v>12767</v>
      </c>
      <c r="AD4946" s="7" t="s">
        <v>12768</v>
      </c>
      <c r="AE4946" s="31">
        <v>99.808999999999997</v>
      </c>
      <c r="AF4946" s="31">
        <v>523</v>
      </c>
      <c r="AG4946" s="31">
        <v>1</v>
      </c>
      <c r="AH4946" s="31">
        <v>0</v>
      </c>
      <c r="AI4946" s="31">
        <v>1</v>
      </c>
      <c r="AJ4946" s="31">
        <v>523</v>
      </c>
      <c r="AK4946" s="31">
        <v>1</v>
      </c>
      <c r="AL4946" s="31">
        <v>523</v>
      </c>
      <c r="AM4946" s="31">
        <v>0</v>
      </c>
      <c r="AN4946" s="31">
        <v>1056</v>
      </c>
      <c r="AO4946" s="24" t="s">
        <v>12769</v>
      </c>
      <c r="AP4946" s="62" t="s">
        <v>12769</v>
      </c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10"/>
      <c r="BD4946" s="10"/>
      <c r="BE4946" s="10"/>
      <c r="BF4946" s="10"/>
      <c r="BG4946" s="10"/>
      <c r="BH4946" s="10"/>
      <c r="BI4946" s="10"/>
      <c r="BJ4946" s="10"/>
      <c r="BK4946" s="10"/>
      <c r="BL4946" s="10"/>
      <c r="BM4946" s="10"/>
      <c r="BN4946" s="10"/>
      <c r="BO4946" s="10"/>
      <c r="BP4946" s="10"/>
      <c r="BQ4946" s="10"/>
      <c r="BR4946" s="10"/>
      <c r="BS4946" s="10"/>
      <c r="BT4946" s="10"/>
      <c r="BU4946" s="10"/>
      <c r="BV4946" s="10"/>
      <c r="BW4946" s="10"/>
      <c r="BX4946" s="10"/>
      <c r="BY4946" s="10"/>
      <c r="BZ4946" s="10"/>
      <c r="CA4946" s="10"/>
      <c r="CB4946" s="10"/>
      <c r="CC4946" s="10"/>
      <c r="CD4946" s="10"/>
      <c r="CE4946" s="10"/>
      <c r="CF4946" s="10"/>
      <c r="CG4946" s="10"/>
      <c r="CH4946" s="10"/>
      <c r="CI4946" s="10"/>
      <c r="CJ4946" s="10"/>
      <c r="CK4946" s="10"/>
      <c r="CL4946" s="10"/>
      <c r="CM4946" s="10"/>
      <c r="CN4946" s="10"/>
      <c r="CO4946" s="10"/>
      <c r="CP4946" s="10"/>
      <c r="CQ4946" s="10"/>
      <c r="CR4946" s="10"/>
      <c r="CS4946" s="10"/>
      <c r="CT4946" s="10"/>
      <c r="CU4946" s="10"/>
      <c r="CV4946" s="10"/>
      <c r="CW4946" s="10"/>
      <c r="CX4946" s="10"/>
      <c r="CY4946" s="10"/>
      <c r="CZ4946" s="10"/>
      <c r="DA4946" s="10"/>
      <c r="DB4946" s="10"/>
    </row>
    <row r="4947" spans="1:106" s="12" customFormat="1" ht="98" x14ac:dyDescent="0.15">
      <c r="A4947" s="6" t="s">
        <v>9314</v>
      </c>
      <c r="B4947" s="6" t="str">
        <f t="shared" si="77"/>
        <v>M_ACC_2209</v>
      </c>
      <c r="C4947" s="7" t="s">
        <v>42</v>
      </c>
      <c r="D4947" s="43">
        <v>2209</v>
      </c>
      <c r="E4947" s="50">
        <v>507.41558680000003</v>
      </c>
      <c r="F4947" s="50">
        <v>-13.129489830000001</v>
      </c>
      <c r="G4947" s="50">
        <v>4.5541636519999997</v>
      </c>
      <c r="H4947" s="50">
        <v>-2.8829639939999998</v>
      </c>
      <c r="I4947" s="37">
        <v>3.9395250000000001E-3</v>
      </c>
      <c r="J4947" s="37">
        <v>1.7510098000000002E-2</v>
      </c>
      <c r="K4947" s="7" t="s">
        <v>49</v>
      </c>
      <c r="L4947" s="7">
        <v>14013</v>
      </c>
      <c r="M4947" s="7" t="s">
        <v>44</v>
      </c>
      <c r="N4947" s="7" t="s">
        <v>44</v>
      </c>
      <c r="O4947" s="7" t="s">
        <v>44</v>
      </c>
      <c r="P4947" s="7" t="s">
        <v>44</v>
      </c>
      <c r="Q4947" s="7" t="s">
        <v>44</v>
      </c>
      <c r="R4947" s="7" t="s">
        <v>44</v>
      </c>
      <c r="S4947" s="7" t="s">
        <v>44</v>
      </c>
      <c r="T4947" s="7" t="s">
        <v>3580</v>
      </c>
      <c r="U4947" s="7" t="s">
        <v>3580</v>
      </c>
      <c r="V4947" s="7" t="s">
        <v>3581</v>
      </c>
      <c r="W4947" s="7" t="s">
        <v>11907</v>
      </c>
      <c r="X4947" s="24" t="s">
        <v>4680</v>
      </c>
      <c r="Y4947" s="68">
        <v>3.6999999999999996E-71</v>
      </c>
      <c r="Z4947" s="24" t="s">
        <v>44</v>
      </c>
      <c r="AA4947" s="74" t="s">
        <v>44</v>
      </c>
      <c r="AB4947" s="24" t="s">
        <v>44</v>
      </c>
      <c r="AC4947" s="24" t="s">
        <v>11908</v>
      </c>
      <c r="AD4947" s="7" t="s">
        <v>11909</v>
      </c>
      <c r="AE4947" s="31">
        <v>100</v>
      </c>
      <c r="AF4947" s="31">
        <v>236</v>
      </c>
      <c r="AG4947" s="31">
        <v>0</v>
      </c>
      <c r="AH4947" s="31">
        <v>0</v>
      </c>
      <c r="AI4947" s="31">
        <v>1</v>
      </c>
      <c r="AJ4947" s="31">
        <v>236</v>
      </c>
      <c r="AK4947" s="31">
        <v>30</v>
      </c>
      <c r="AL4947" s="31">
        <v>265</v>
      </c>
      <c r="AM4947" s="64">
        <v>3.4800000000000001E-172</v>
      </c>
      <c r="AN4947" s="31">
        <v>484</v>
      </c>
      <c r="AO4947" s="24" t="s">
        <v>11910</v>
      </c>
      <c r="AP4947" s="62" t="s">
        <v>11911</v>
      </c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10"/>
      <c r="BD4947" s="10"/>
      <c r="BE4947" s="10"/>
      <c r="BF4947" s="10"/>
      <c r="BG4947" s="10"/>
      <c r="BH4947" s="10"/>
      <c r="BI4947" s="10"/>
      <c r="BJ4947" s="10"/>
      <c r="BK4947" s="10"/>
      <c r="BL4947" s="10"/>
      <c r="BM4947" s="10"/>
      <c r="BN4947" s="10"/>
      <c r="BO4947" s="10"/>
      <c r="BP4947" s="10"/>
      <c r="BQ4947" s="10"/>
      <c r="BR4947" s="10"/>
      <c r="BS4947" s="10"/>
      <c r="BT4947" s="10"/>
      <c r="BU4947" s="10"/>
      <c r="BV4947" s="10"/>
      <c r="BW4947" s="10"/>
      <c r="BX4947" s="10"/>
      <c r="BY4947" s="10"/>
      <c r="BZ4947" s="10"/>
      <c r="CA4947" s="10"/>
      <c r="CB4947" s="10"/>
      <c r="CC4947" s="10"/>
      <c r="CD4947" s="10"/>
      <c r="CE4947" s="10"/>
      <c r="CF4947" s="10"/>
      <c r="CG4947" s="10"/>
      <c r="CH4947" s="10"/>
      <c r="CI4947" s="10"/>
      <c r="CJ4947" s="10"/>
      <c r="CK4947" s="10"/>
      <c r="CL4947" s="10"/>
      <c r="CM4947" s="10"/>
      <c r="CN4947" s="10"/>
      <c r="CO4947" s="10"/>
      <c r="CP4947" s="10"/>
      <c r="CQ4947" s="10"/>
      <c r="CR4947" s="10"/>
      <c r="CS4947" s="10"/>
      <c r="CT4947" s="10"/>
      <c r="CU4947" s="10"/>
      <c r="CV4947" s="10"/>
      <c r="CW4947" s="10"/>
      <c r="CX4947" s="10"/>
      <c r="CY4947" s="10"/>
      <c r="CZ4947" s="10"/>
      <c r="DA4947" s="10"/>
      <c r="DB4947" s="10"/>
    </row>
    <row r="4948" spans="1:106" s="12" customFormat="1" ht="112" x14ac:dyDescent="0.15">
      <c r="A4948" s="6" t="s">
        <v>9314</v>
      </c>
      <c r="B4948" s="6" t="str">
        <f t="shared" si="77"/>
        <v>M_ACC_2210</v>
      </c>
      <c r="C4948" s="7" t="s">
        <v>42</v>
      </c>
      <c r="D4948" s="43">
        <v>2210</v>
      </c>
      <c r="E4948" s="50">
        <v>6033.164092</v>
      </c>
      <c r="F4948" s="50">
        <v>-18.511770859999999</v>
      </c>
      <c r="G4948" s="50">
        <v>4.4489528810000003</v>
      </c>
      <c r="H4948" s="50">
        <v>-4.1609276069999996</v>
      </c>
      <c r="I4948" s="37">
        <v>3.1699999999999998E-5</v>
      </c>
      <c r="J4948" s="37">
        <v>2.3145300000000001E-4</v>
      </c>
      <c r="K4948" s="7" t="s">
        <v>45</v>
      </c>
      <c r="L4948" s="7">
        <v>1521</v>
      </c>
      <c r="M4948" s="7" t="s">
        <v>44</v>
      </c>
      <c r="N4948" s="7" t="s">
        <v>44</v>
      </c>
      <c r="O4948" s="7" t="s">
        <v>44</v>
      </c>
      <c r="P4948" s="7" t="s">
        <v>44</v>
      </c>
      <c r="Q4948" s="7" t="s">
        <v>44</v>
      </c>
      <c r="R4948" s="7" t="s">
        <v>44</v>
      </c>
      <c r="S4948" s="7" t="s">
        <v>44</v>
      </c>
      <c r="T4948" s="7" t="s">
        <v>2981</v>
      </c>
      <c r="U4948" s="7" t="s">
        <v>2981</v>
      </c>
      <c r="V4948" s="7" t="s">
        <v>3529</v>
      </c>
      <c r="W4948" s="7" t="s">
        <v>12744</v>
      </c>
      <c r="X4948" s="24" t="s">
        <v>12745</v>
      </c>
      <c r="Y4948" s="68">
        <v>2.2E-68</v>
      </c>
      <c r="Z4948" s="24" t="s">
        <v>44</v>
      </c>
      <c r="AA4948" s="74" t="s">
        <v>44</v>
      </c>
      <c r="AB4948" s="24" t="s">
        <v>44</v>
      </c>
      <c r="AC4948" s="24" t="s">
        <v>12746</v>
      </c>
      <c r="AD4948" s="7" t="s">
        <v>12747</v>
      </c>
      <c r="AE4948" s="31">
        <v>100</v>
      </c>
      <c r="AF4948" s="31">
        <v>505</v>
      </c>
      <c r="AG4948" s="31">
        <v>0</v>
      </c>
      <c r="AH4948" s="31">
        <v>0</v>
      </c>
      <c r="AI4948" s="31">
        <v>1</v>
      </c>
      <c r="AJ4948" s="31">
        <v>505</v>
      </c>
      <c r="AK4948" s="31">
        <v>1</v>
      </c>
      <c r="AL4948" s="31">
        <v>505</v>
      </c>
      <c r="AM4948" s="31">
        <v>0</v>
      </c>
      <c r="AN4948" s="31">
        <v>1016</v>
      </c>
      <c r="AO4948" s="24" t="s">
        <v>12748</v>
      </c>
      <c r="AP4948" s="62" t="s">
        <v>12749</v>
      </c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10"/>
      <c r="BD4948" s="10"/>
      <c r="BE4948" s="10"/>
      <c r="BF4948" s="10"/>
      <c r="BG4948" s="10"/>
      <c r="BH4948" s="10"/>
      <c r="BI4948" s="10"/>
      <c r="BJ4948" s="10"/>
      <c r="BK4948" s="10"/>
      <c r="BL4948" s="10"/>
      <c r="BM4948" s="10"/>
      <c r="BN4948" s="10"/>
      <c r="BO4948" s="10"/>
      <c r="BP4948" s="10"/>
      <c r="BQ4948" s="10"/>
      <c r="BR4948" s="10"/>
      <c r="BS4948" s="10"/>
      <c r="BT4948" s="10"/>
      <c r="BU4948" s="10"/>
      <c r="BV4948" s="10"/>
      <c r="BW4948" s="10"/>
      <c r="BX4948" s="10"/>
      <c r="BY4948" s="10"/>
      <c r="BZ4948" s="10"/>
      <c r="CA4948" s="10"/>
      <c r="CB4948" s="10"/>
      <c r="CC4948" s="10"/>
      <c r="CD4948" s="10"/>
      <c r="CE4948" s="10"/>
      <c r="CF4948" s="10"/>
      <c r="CG4948" s="10"/>
      <c r="CH4948" s="10"/>
      <c r="CI4948" s="10"/>
      <c r="CJ4948" s="10"/>
      <c r="CK4948" s="10"/>
      <c r="CL4948" s="10"/>
      <c r="CM4948" s="10"/>
      <c r="CN4948" s="10"/>
      <c r="CO4948" s="10"/>
      <c r="CP4948" s="10"/>
      <c r="CQ4948" s="10"/>
      <c r="CR4948" s="10"/>
      <c r="CS4948" s="10"/>
      <c r="CT4948" s="10"/>
      <c r="CU4948" s="10"/>
      <c r="CV4948" s="10"/>
      <c r="CW4948" s="10"/>
      <c r="CX4948" s="10"/>
      <c r="CY4948" s="10"/>
      <c r="CZ4948" s="10"/>
      <c r="DA4948" s="10"/>
      <c r="DB4948" s="10"/>
    </row>
    <row r="4949" spans="1:106" s="12" customFormat="1" ht="98" x14ac:dyDescent="0.15">
      <c r="A4949" s="6" t="s">
        <v>9314</v>
      </c>
      <c r="B4949" s="6" t="str">
        <f t="shared" si="77"/>
        <v>M_ACC_2212</v>
      </c>
      <c r="C4949" s="7" t="s">
        <v>42</v>
      </c>
      <c r="D4949" s="43">
        <v>2212</v>
      </c>
      <c r="E4949" s="50">
        <v>5861.9073939999998</v>
      </c>
      <c r="F4949" s="50">
        <v>-18.522821870000001</v>
      </c>
      <c r="G4949" s="50">
        <v>4.4489536029999996</v>
      </c>
      <c r="H4949" s="50">
        <v>-4.1634108870000004</v>
      </c>
      <c r="I4949" s="37">
        <v>3.1399999999999998E-5</v>
      </c>
      <c r="J4949" s="37">
        <v>2.3048E-4</v>
      </c>
      <c r="K4949" s="7" t="s">
        <v>45</v>
      </c>
      <c r="L4949" s="7">
        <v>2059</v>
      </c>
      <c r="M4949" s="7" t="s">
        <v>12750</v>
      </c>
      <c r="N4949" s="7" t="s">
        <v>12751</v>
      </c>
      <c r="O4949" s="8">
        <v>4.4999999999999999E-216</v>
      </c>
      <c r="P4949" s="7" t="s">
        <v>44</v>
      </c>
      <c r="Q4949" s="7" t="s">
        <v>44</v>
      </c>
      <c r="R4949" s="7" t="s">
        <v>44</v>
      </c>
      <c r="S4949" s="7" t="s">
        <v>44</v>
      </c>
      <c r="T4949" s="7" t="s">
        <v>1915</v>
      </c>
      <c r="U4949" s="7" t="s">
        <v>1915</v>
      </c>
      <c r="V4949" s="7" t="s">
        <v>1916</v>
      </c>
      <c r="W4949" s="7" t="s">
        <v>5979</v>
      </c>
      <c r="X4949" s="24" t="s">
        <v>5980</v>
      </c>
      <c r="Y4949" s="68">
        <v>1.4E-259</v>
      </c>
      <c r="Z4949" s="24" t="s">
        <v>44</v>
      </c>
      <c r="AA4949" s="74" t="s">
        <v>44</v>
      </c>
      <c r="AB4949" s="24" t="s">
        <v>44</v>
      </c>
      <c r="AC4949" s="24" t="s">
        <v>12752</v>
      </c>
      <c r="AD4949" s="7" t="s">
        <v>12753</v>
      </c>
      <c r="AE4949" s="31">
        <v>100</v>
      </c>
      <c r="AF4949" s="31">
        <v>529</v>
      </c>
      <c r="AG4949" s="31">
        <v>0</v>
      </c>
      <c r="AH4949" s="31">
        <v>0</v>
      </c>
      <c r="AI4949" s="31">
        <v>1</v>
      </c>
      <c r="AJ4949" s="31">
        <v>529</v>
      </c>
      <c r="AK4949" s="31">
        <v>1</v>
      </c>
      <c r="AL4949" s="31">
        <v>529</v>
      </c>
      <c r="AM4949" s="31">
        <v>0</v>
      </c>
      <c r="AN4949" s="31">
        <v>1043</v>
      </c>
      <c r="AO4949" s="24" t="s">
        <v>12754</v>
      </c>
      <c r="AP4949" s="62" t="s">
        <v>12755</v>
      </c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10"/>
      <c r="BD4949" s="10"/>
      <c r="BE4949" s="10"/>
      <c r="BF4949" s="10"/>
      <c r="BG4949" s="10"/>
      <c r="BH4949" s="10"/>
      <c r="BI4949" s="10"/>
      <c r="BJ4949" s="10"/>
      <c r="BK4949" s="10"/>
      <c r="BL4949" s="10"/>
      <c r="BM4949" s="10"/>
      <c r="BN4949" s="10"/>
      <c r="BO4949" s="10"/>
      <c r="BP4949" s="10"/>
      <c r="BQ4949" s="10"/>
      <c r="BR4949" s="10"/>
      <c r="BS4949" s="10"/>
      <c r="BT4949" s="10"/>
      <c r="BU4949" s="10"/>
      <c r="BV4949" s="10"/>
      <c r="BW4949" s="10"/>
      <c r="BX4949" s="10"/>
      <c r="BY4949" s="10"/>
      <c r="BZ4949" s="10"/>
      <c r="CA4949" s="10"/>
      <c r="CB4949" s="10"/>
      <c r="CC4949" s="10"/>
      <c r="CD4949" s="10"/>
      <c r="CE4949" s="10"/>
      <c r="CF4949" s="10"/>
      <c r="CG4949" s="10"/>
      <c r="CH4949" s="10"/>
      <c r="CI4949" s="10"/>
      <c r="CJ4949" s="10"/>
      <c r="CK4949" s="10"/>
      <c r="CL4949" s="10"/>
      <c r="CM4949" s="10"/>
      <c r="CN4949" s="10"/>
      <c r="CO4949" s="10"/>
      <c r="CP4949" s="10"/>
      <c r="CQ4949" s="10"/>
      <c r="CR4949" s="10"/>
      <c r="CS4949" s="10"/>
      <c r="CT4949" s="10"/>
      <c r="CU4949" s="10"/>
      <c r="CV4949" s="10"/>
      <c r="CW4949" s="10"/>
      <c r="CX4949" s="10"/>
      <c r="CY4949" s="10"/>
      <c r="CZ4949" s="10"/>
      <c r="DA4949" s="10"/>
      <c r="DB4949" s="10"/>
    </row>
    <row r="4950" spans="1:106" s="12" customFormat="1" ht="98" x14ac:dyDescent="0.15">
      <c r="A4950" s="6" t="s">
        <v>9314</v>
      </c>
      <c r="B4950" s="6" t="str">
        <f t="shared" si="77"/>
        <v>M_ACC_2213</v>
      </c>
      <c r="C4950" s="7" t="s">
        <v>42</v>
      </c>
      <c r="D4950" s="43">
        <v>2213</v>
      </c>
      <c r="E4950" s="50">
        <v>5672.769507</v>
      </c>
      <c r="F4950" s="50">
        <v>-18.479282950000002</v>
      </c>
      <c r="G4950" s="50">
        <v>4.4489542609999999</v>
      </c>
      <c r="H4950" s="50">
        <v>-4.1536239449999997</v>
      </c>
      <c r="I4950" s="37">
        <v>3.2700000000000002E-5</v>
      </c>
      <c r="J4950" s="37">
        <v>2.38178E-4</v>
      </c>
      <c r="K4950" s="7" t="s">
        <v>45</v>
      </c>
      <c r="L4950" s="7">
        <v>2071</v>
      </c>
      <c r="M4950" s="7" t="s">
        <v>44</v>
      </c>
      <c r="N4950" s="7" t="s">
        <v>44</v>
      </c>
      <c r="O4950" s="7" t="s">
        <v>44</v>
      </c>
      <c r="P4950" s="7" t="s">
        <v>44</v>
      </c>
      <c r="Q4950" s="7" t="s">
        <v>44</v>
      </c>
      <c r="R4950" s="7" t="s">
        <v>44</v>
      </c>
      <c r="S4950" s="7" t="s">
        <v>44</v>
      </c>
      <c r="T4950" s="7" t="s">
        <v>581</v>
      </c>
      <c r="U4950" s="7" t="s">
        <v>581</v>
      </c>
      <c r="V4950" s="7" t="s">
        <v>582</v>
      </c>
      <c r="W4950" s="7" t="s">
        <v>9942</v>
      </c>
      <c r="X4950" s="24" t="s">
        <v>9943</v>
      </c>
      <c r="Y4950" s="68">
        <v>1.0999999999999999E-270</v>
      </c>
      <c r="Z4950" s="24" t="s">
        <v>9942</v>
      </c>
      <c r="AA4950" s="74" t="s">
        <v>9944</v>
      </c>
      <c r="AB4950" s="68">
        <v>1.0999999999999999E-270</v>
      </c>
      <c r="AC4950" s="24" t="s">
        <v>9945</v>
      </c>
      <c r="AD4950" s="7" t="s">
        <v>9946</v>
      </c>
      <c r="AE4950" s="31">
        <v>100</v>
      </c>
      <c r="AF4950" s="31">
        <v>548</v>
      </c>
      <c r="AG4950" s="31">
        <v>0</v>
      </c>
      <c r="AH4950" s="31">
        <v>0</v>
      </c>
      <c r="AI4950" s="31">
        <v>1</v>
      </c>
      <c r="AJ4950" s="31">
        <v>548</v>
      </c>
      <c r="AK4950" s="31">
        <v>1</v>
      </c>
      <c r="AL4950" s="31">
        <v>548</v>
      </c>
      <c r="AM4950" s="31">
        <v>0</v>
      </c>
      <c r="AN4950" s="31">
        <v>1137</v>
      </c>
      <c r="AO4950" s="24" t="s">
        <v>9947</v>
      </c>
      <c r="AP4950" s="62" t="s">
        <v>9948</v>
      </c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10"/>
      <c r="BD4950" s="10"/>
      <c r="BE4950" s="10"/>
      <c r="BF4950" s="10"/>
      <c r="BG4950" s="10"/>
      <c r="BH4950" s="10"/>
      <c r="BI4950" s="10"/>
      <c r="BJ4950" s="10"/>
      <c r="BK4950" s="10"/>
      <c r="BL4950" s="10"/>
      <c r="BM4950" s="10"/>
      <c r="BN4950" s="10"/>
      <c r="BO4950" s="10"/>
      <c r="BP4950" s="10"/>
      <c r="BQ4950" s="10"/>
      <c r="BR4950" s="10"/>
      <c r="BS4950" s="10"/>
      <c r="BT4950" s="10"/>
      <c r="BU4950" s="10"/>
      <c r="BV4950" s="10"/>
      <c r="BW4950" s="10"/>
      <c r="BX4950" s="10"/>
      <c r="BY4950" s="10"/>
      <c r="BZ4950" s="10"/>
      <c r="CA4950" s="10"/>
      <c r="CB4950" s="10"/>
      <c r="CC4950" s="10"/>
      <c r="CD4950" s="10"/>
      <c r="CE4950" s="10"/>
      <c r="CF4950" s="10"/>
      <c r="CG4950" s="10"/>
      <c r="CH4950" s="10"/>
      <c r="CI4950" s="10"/>
      <c r="CJ4950" s="10"/>
      <c r="CK4950" s="10"/>
      <c r="CL4950" s="10"/>
      <c r="CM4950" s="10"/>
      <c r="CN4950" s="10"/>
      <c r="CO4950" s="10"/>
      <c r="CP4950" s="10"/>
      <c r="CQ4950" s="10"/>
      <c r="CR4950" s="10"/>
      <c r="CS4950" s="10"/>
      <c r="CT4950" s="10"/>
      <c r="CU4950" s="10"/>
      <c r="CV4950" s="10"/>
      <c r="CW4950" s="10"/>
      <c r="CX4950" s="10"/>
      <c r="CY4950" s="10"/>
      <c r="CZ4950" s="10"/>
      <c r="DA4950" s="10"/>
      <c r="DB4950" s="10"/>
    </row>
    <row r="4951" spans="1:106" s="12" customFormat="1" ht="112" x14ac:dyDescent="0.15">
      <c r="A4951" s="6" t="s">
        <v>9314</v>
      </c>
      <c r="B4951" s="6" t="str">
        <f t="shared" si="77"/>
        <v>M_ACC_2214</v>
      </c>
      <c r="C4951" s="7" t="s">
        <v>42</v>
      </c>
      <c r="D4951" s="43">
        <v>2214</v>
      </c>
      <c r="E4951" s="50">
        <v>215.0039798</v>
      </c>
      <c r="F4951" s="50">
        <v>-16.678396370000002</v>
      </c>
      <c r="G4951" s="50">
        <v>4.5581622169999996</v>
      </c>
      <c r="H4951" s="50">
        <v>-3.65901773</v>
      </c>
      <c r="I4951" s="37">
        <v>2.5318399999999999E-4</v>
      </c>
      <c r="J4951" s="37">
        <v>1.5501340000000001E-3</v>
      </c>
      <c r="K4951" s="7" t="s">
        <v>45</v>
      </c>
      <c r="L4951" s="7">
        <v>96</v>
      </c>
      <c r="M4951" s="7" t="s">
        <v>44</v>
      </c>
      <c r="N4951" s="7" t="s">
        <v>44</v>
      </c>
      <c r="O4951" s="7" t="s">
        <v>44</v>
      </c>
      <c r="P4951" s="7" t="s">
        <v>44</v>
      </c>
      <c r="Q4951" s="7" t="s">
        <v>44</v>
      </c>
      <c r="R4951" s="7" t="s">
        <v>44</v>
      </c>
      <c r="S4951" s="7" t="s">
        <v>44</v>
      </c>
      <c r="T4951" s="7" t="s">
        <v>2374</v>
      </c>
      <c r="U4951" s="7" t="s">
        <v>2374</v>
      </c>
      <c r="V4951" s="7" t="s">
        <v>2375</v>
      </c>
      <c r="W4951" s="7" t="s">
        <v>12630</v>
      </c>
      <c r="X4951" s="24" t="s">
        <v>12631</v>
      </c>
      <c r="Y4951" s="68">
        <v>2E-52</v>
      </c>
      <c r="Z4951" s="24" t="s">
        <v>44</v>
      </c>
      <c r="AA4951" s="74" t="s">
        <v>44</v>
      </c>
      <c r="AB4951" s="24" t="s">
        <v>44</v>
      </c>
      <c r="AC4951" s="24" t="s">
        <v>12632</v>
      </c>
      <c r="AD4951" s="7" t="s">
        <v>12633</v>
      </c>
      <c r="AE4951" s="31">
        <v>100</v>
      </c>
      <c r="AF4951" s="31">
        <v>123</v>
      </c>
      <c r="AG4951" s="31">
        <v>0</v>
      </c>
      <c r="AH4951" s="31">
        <v>0</v>
      </c>
      <c r="AI4951" s="31">
        <v>1</v>
      </c>
      <c r="AJ4951" s="31">
        <v>123</v>
      </c>
      <c r="AK4951" s="31">
        <v>1</v>
      </c>
      <c r="AL4951" s="31">
        <v>123</v>
      </c>
      <c r="AM4951" s="64">
        <v>2.4900000000000001E-85</v>
      </c>
      <c r="AN4951" s="31">
        <v>254</v>
      </c>
      <c r="AO4951" s="24" t="s">
        <v>12446</v>
      </c>
      <c r="AP4951" s="62" t="s">
        <v>12634</v>
      </c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10"/>
      <c r="BD4951" s="10"/>
      <c r="BE4951" s="10"/>
      <c r="BF4951" s="10"/>
      <c r="BG4951" s="10"/>
      <c r="BH4951" s="10"/>
      <c r="BI4951" s="10"/>
      <c r="BJ4951" s="10"/>
      <c r="BK4951" s="10"/>
      <c r="BL4951" s="10"/>
      <c r="BM4951" s="10"/>
      <c r="BN4951" s="10"/>
      <c r="BO4951" s="10"/>
      <c r="BP4951" s="10"/>
      <c r="BQ4951" s="10"/>
      <c r="BR4951" s="10"/>
      <c r="BS4951" s="10"/>
      <c r="BT4951" s="10"/>
      <c r="BU4951" s="10"/>
      <c r="BV4951" s="10"/>
      <c r="BW4951" s="10"/>
      <c r="BX4951" s="10"/>
      <c r="BY4951" s="10"/>
      <c r="BZ4951" s="10"/>
      <c r="CA4951" s="10"/>
      <c r="CB4951" s="10"/>
      <c r="CC4951" s="10"/>
      <c r="CD4951" s="10"/>
      <c r="CE4951" s="10"/>
      <c r="CF4951" s="10"/>
      <c r="CG4951" s="10"/>
      <c r="CH4951" s="10"/>
      <c r="CI4951" s="10"/>
      <c r="CJ4951" s="10"/>
      <c r="CK4951" s="10"/>
      <c r="CL4951" s="10"/>
      <c r="CM4951" s="10"/>
      <c r="CN4951" s="10"/>
      <c r="CO4951" s="10"/>
      <c r="CP4951" s="10"/>
      <c r="CQ4951" s="10"/>
      <c r="CR4951" s="10"/>
      <c r="CS4951" s="10"/>
      <c r="CT4951" s="10"/>
      <c r="CU4951" s="10"/>
      <c r="CV4951" s="10"/>
      <c r="CW4951" s="10"/>
      <c r="CX4951" s="10"/>
      <c r="CY4951" s="10"/>
      <c r="CZ4951" s="10"/>
      <c r="DA4951" s="10"/>
      <c r="DB4951" s="10"/>
    </row>
    <row r="4952" spans="1:106" s="12" customFormat="1" ht="112" x14ac:dyDescent="0.15">
      <c r="A4952" s="6" t="s">
        <v>9314</v>
      </c>
      <c r="B4952" s="6" t="str">
        <f t="shared" si="77"/>
        <v>M_ACC_2215</v>
      </c>
      <c r="C4952" s="7" t="s">
        <v>42</v>
      </c>
      <c r="D4952" s="43">
        <v>2215</v>
      </c>
      <c r="E4952" s="50">
        <v>219.1633266</v>
      </c>
      <c r="F4952" s="50">
        <v>-12.103511920000001</v>
      </c>
      <c r="G4952" s="50">
        <v>4.5581622060000004</v>
      </c>
      <c r="H4952" s="50">
        <v>-2.6553491010000001</v>
      </c>
      <c r="I4952" s="37">
        <v>7.9226369999999997E-3</v>
      </c>
      <c r="J4952" s="37">
        <v>3.4347054000000002E-2</v>
      </c>
      <c r="K4952" s="7" t="s">
        <v>45</v>
      </c>
      <c r="L4952" s="7">
        <v>98</v>
      </c>
      <c r="M4952" s="7" t="s">
        <v>44</v>
      </c>
      <c r="N4952" s="7" t="s">
        <v>44</v>
      </c>
      <c r="O4952" s="7" t="s">
        <v>44</v>
      </c>
      <c r="P4952" s="7" t="s">
        <v>44</v>
      </c>
      <c r="Q4952" s="7" t="s">
        <v>44</v>
      </c>
      <c r="R4952" s="7" t="s">
        <v>44</v>
      </c>
      <c r="S4952" s="7" t="s">
        <v>44</v>
      </c>
      <c r="T4952" s="7" t="s">
        <v>2137</v>
      </c>
      <c r="U4952" s="7" t="s">
        <v>2137</v>
      </c>
      <c r="V4952" s="7" t="s">
        <v>2138</v>
      </c>
      <c r="W4952" s="7" t="s">
        <v>4290</v>
      </c>
      <c r="X4952" s="24" t="s">
        <v>4291</v>
      </c>
      <c r="Y4952" s="68">
        <v>4.0000000000000002E-61</v>
      </c>
      <c r="Z4952" s="24" t="s">
        <v>44</v>
      </c>
      <c r="AA4952" s="74" t="s">
        <v>44</v>
      </c>
      <c r="AB4952" s="24" t="s">
        <v>44</v>
      </c>
      <c r="AC4952" s="24" t="s">
        <v>11836</v>
      </c>
      <c r="AD4952" s="7" t="s">
        <v>11837</v>
      </c>
      <c r="AE4952" s="31">
        <v>100</v>
      </c>
      <c r="AF4952" s="31">
        <v>121</v>
      </c>
      <c r="AG4952" s="31">
        <v>0</v>
      </c>
      <c r="AH4952" s="31">
        <v>0</v>
      </c>
      <c r="AI4952" s="31">
        <v>1</v>
      </c>
      <c r="AJ4952" s="31">
        <v>121</v>
      </c>
      <c r="AK4952" s="31">
        <v>1</v>
      </c>
      <c r="AL4952" s="31">
        <v>121</v>
      </c>
      <c r="AM4952" s="64">
        <v>6.9499999999999998E-85</v>
      </c>
      <c r="AN4952" s="31">
        <v>253</v>
      </c>
      <c r="AO4952" s="24" t="s">
        <v>11838</v>
      </c>
      <c r="AP4952" s="62" t="s">
        <v>11839</v>
      </c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10"/>
      <c r="BD4952" s="10"/>
      <c r="BE4952" s="10"/>
      <c r="BF4952" s="10"/>
      <c r="BG4952" s="10"/>
      <c r="BH4952" s="10"/>
      <c r="BI4952" s="10"/>
      <c r="BJ4952" s="10"/>
      <c r="BK4952" s="10"/>
      <c r="BL4952" s="10"/>
      <c r="BM4952" s="10"/>
      <c r="BN4952" s="10"/>
      <c r="BO4952" s="10"/>
      <c r="BP4952" s="10"/>
      <c r="BQ4952" s="10"/>
      <c r="BR4952" s="10"/>
      <c r="BS4952" s="10"/>
      <c r="BT4952" s="10"/>
      <c r="BU4952" s="10"/>
      <c r="BV4952" s="10"/>
      <c r="BW4952" s="10"/>
      <c r="BX4952" s="10"/>
      <c r="BY4952" s="10"/>
      <c r="BZ4952" s="10"/>
      <c r="CA4952" s="10"/>
      <c r="CB4952" s="10"/>
      <c r="CC4952" s="10"/>
      <c r="CD4952" s="10"/>
      <c r="CE4952" s="10"/>
      <c r="CF4952" s="10"/>
      <c r="CG4952" s="10"/>
      <c r="CH4952" s="10"/>
      <c r="CI4952" s="10"/>
      <c r="CJ4952" s="10"/>
      <c r="CK4952" s="10"/>
      <c r="CL4952" s="10"/>
      <c r="CM4952" s="10"/>
      <c r="CN4952" s="10"/>
      <c r="CO4952" s="10"/>
      <c r="CP4952" s="10"/>
      <c r="CQ4952" s="10"/>
      <c r="CR4952" s="10"/>
      <c r="CS4952" s="10"/>
      <c r="CT4952" s="10"/>
      <c r="CU4952" s="10"/>
      <c r="CV4952" s="10"/>
      <c r="CW4952" s="10"/>
      <c r="CX4952" s="10"/>
      <c r="CY4952" s="10"/>
      <c r="CZ4952" s="10"/>
      <c r="DA4952" s="10"/>
      <c r="DB4952" s="10"/>
    </row>
    <row r="4953" spans="1:106" s="12" customFormat="1" ht="126" x14ac:dyDescent="0.15">
      <c r="A4953" s="6" t="s">
        <v>9314</v>
      </c>
      <c r="B4953" s="6" t="str">
        <f t="shared" si="77"/>
        <v>M_ACC_2216</v>
      </c>
      <c r="C4953" s="7" t="s">
        <v>42</v>
      </c>
      <c r="D4953" s="43">
        <v>2216</v>
      </c>
      <c r="E4953" s="50">
        <v>265.07494359999998</v>
      </c>
      <c r="F4953" s="50">
        <v>-14.726766100000001</v>
      </c>
      <c r="G4953" s="50">
        <v>4.5581621070000002</v>
      </c>
      <c r="H4953" s="50">
        <v>-3.230856154</v>
      </c>
      <c r="I4953" s="37">
        <v>1.2342E-3</v>
      </c>
      <c r="J4953" s="37">
        <v>6.0516800000000003E-3</v>
      </c>
      <c r="K4953" s="7" t="s">
        <v>45</v>
      </c>
      <c r="L4953" s="7">
        <v>118</v>
      </c>
      <c r="M4953" s="7" t="s">
        <v>6772</v>
      </c>
      <c r="N4953" s="7" t="s">
        <v>6773</v>
      </c>
      <c r="O4953" s="8">
        <v>2.8E-34</v>
      </c>
      <c r="P4953" s="7" t="s">
        <v>44</v>
      </c>
      <c r="Q4953" s="7" t="s">
        <v>44</v>
      </c>
      <c r="R4953" s="7" t="s">
        <v>44</v>
      </c>
      <c r="S4953" s="7" t="s">
        <v>44</v>
      </c>
      <c r="T4953" s="7" t="s">
        <v>2843</v>
      </c>
      <c r="U4953" s="7" t="s">
        <v>2843</v>
      </c>
      <c r="V4953" s="7" t="s">
        <v>3521</v>
      </c>
      <c r="W4953" s="7" t="s">
        <v>6774</v>
      </c>
      <c r="X4953" s="24" t="s">
        <v>6775</v>
      </c>
      <c r="Y4953" s="68">
        <v>3.1999999999999998E-48</v>
      </c>
      <c r="Z4953" s="24" t="s">
        <v>44</v>
      </c>
      <c r="AA4953" s="74" t="s">
        <v>44</v>
      </c>
      <c r="AB4953" s="24" t="s">
        <v>44</v>
      </c>
      <c r="AC4953" s="24" t="s">
        <v>12331</v>
      </c>
      <c r="AD4953" s="7" t="s">
        <v>12332</v>
      </c>
      <c r="AE4953" s="31">
        <v>100</v>
      </c>
      <c r="AF4953" s="31">
        <v>100</v>
      </c>
      <c r="AG4953" s="31">
        <v>0</v>
      </c>
      <c r="AH4953" s="31">
        <v>0</v>
      </c>
      <c r="AI4953" s="31">
        <v>1</v>
      </c>
      <c r="AJ4953" s="31">
        <v>100</v>
      </c>
      <c r="AK4953" s="31">
        <v>1</v>
      </c>
      <c r="AL4953" s="31">
        <v>100</v>
      </c>
      <c r="AM4953" s="64">
        <v>2.5799999999999998E-66</v>
      </c>
      <c r="AN4953" s="31">
        <v>204</v>
      </c>
      <c r="AO4953" s="24" t="s">
        <v>12333</v>
      </c>
      <c r="AP4953" s="62" t="s">
        <v>12334</v>
      </c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10"/>
      <c r="BD4953" s="10"/>
      <c r="BE4953" s="10"/>
      <c r="BF4953" s="10"/>
      <c r="BG4953" s="10"/>
      <c r="BH4953" s="10"/>
      <c r="BI4953" s="10"/>
      <c r="BJ4953" s="10"/>
      <c r="BK4953" s="10"/>
      <c r="BL4953" s="10"/>
      <c r="BM4953" s="10"/>
      <c r="BN4953" s="10"/>
      <c r="BO4953" s="10"/>
      <c r="BP4953" s="10"/>
      <c r="BQ4953" s="10"/>
      <c r="BR4953" s="10"/>
      <c r="BS4953" s="10"/>
      <c r="BT4953" s="10"/>
      <c r="BU4953" s="10"/>
      <c r="BV4953" s="10"/>
      <c r="BW4953" s="10"/>
      <c r="BX4953" s="10"/>
      <c r="BY4953" s="10"/>
      <c r="BZ4953" s="10"/>
      <c r="CA4953" s="10"/>
      <c r="CB4953" s="10"/>
      <c r="CC4953" s="10"/>
      <c r="CD4953" s="10"/>
      <c r="CE4953" s="10"/>
      <c r="CF4953" s="10"/>
      <c r="CG4953" s="10"/>
      <c r="CH4953" s="10"/>
      <c r="CI4953" s="10"/>
      <c r="CJ4953" s="10"/>
      <c r="CK4953" s="10"/>
      <c r="CL4953" s="10"/>
      <c r="CM4953" s="10"/>
      <c r="CN4953" s="10"/>
      <c r="CO4953" s="10"/>
      <c r="CP4953" s="10"/>
      <c r="CQ4953" s="10"/>
      <c r="CR4953" s="10"/>
      <c r="CS4953" s="10"/>
      <c r="CT4953" s="10"/>
      <c r="CU4953" s="10"/>
      <c r="CV4953" s="10"/>
      <c r="CW4953" s="10"/>
      <c r="CX4953" s="10"/>
      <c r="CY4953" s="10"/>
      <c r="CZ4953" s="10"/>
      <c r="DA4953" s="10"/>
      <c r="DB4953" s="10"/>
    </row>
    <row r="4954" spans="1:106" s="12" customFormat="1" ht="98" x14ac:dyDescent="0.15">
      <c r="A4954" s="6" t="s">
        <v>9314</v>
      </c>
      <c r="B4954" s="6" t="str">
        <f t="shared" si="77"/>
        <v>M_ACC_2220</v>
      </c>
      <c r="C4954" s="7" t="s">
        <v>42</v>
      </c>
      <c r="D4954" s="43">
        <v>2220</v>
      </c>
      <c r="E4954" s="50">
        <v>417.46495479999999</v>
      </c>
      <c r="F4954" s="50">
        <v>-14.50808153</v>
      </c>
      <c r="G4954" s="50">
        <v>4.5581619330000001</v>
      </c>
      <c r="H4954" s="50">
        <v>-3.182879797</v>
      </c>
      <c r="I4954" s="37">
        <v>1.458181E-3</v>
      </c>
      <c r="J4954" s="37">
        <v>7.0908910000000002E-3</v>
      </c>
      <c r="K4954" s="7" t="s">
        <v>45</v>
      </c>
      <c r="L4954" s="7">
        <v>187</v>
      </c>
      <c r="M4954" s="7" t="s">
        <v>10157</v>
      </c>
      <c r="N4954" s="7" t="s">
        <v>10158</v>
      </c>
      <c r="O4954" s="8">
        <v>1.6999999999999999E-20</v>
      </c>
      <c r="P4954" s="7" t="s">
        <v>44</v>
      </c>
      <c r="Q4954" s="7" t="s">
        <v>44</v>
      </c>
      <c r="R4954" s="7" t="s">
        <v>44</v>
      </c>
      <c r="S4954" s="7" t="s">
        <v>44</v>
      </c>
      <c r="T4954" s="7" t="s">
        <v>616</v>
      </c>
      <c r="U4954" s="7" t="s">
        <v>616</v>
      </c>
      <c r="V4954" s="7" t="s">
        <v>617</v>
      </c>
      <c r="W4954" s="7" t="s">
        <v>10159</v>
      </c>
      <c r="X4954" s="24" t="s">
        <v>10160</v>
      </c>
      <c r="Y4954" s="68">
        <v>1.8E-25</v>
      </c>
      <c r="Z4954" s="24" t="s">
        <v>10159</v>
      </c>
      <c r="AA4954" s="74" t="s">
        <v>9973</v>
      </c>
      <c r="AB4954" s="68">
        <v>1.8E-25</v>
      </c>
      <c r="AC4954" s="24" t="s">
        <v>10161</v>
      </c>
      <c r="AD4954" s="7" t="s">
        <v>10162</v>
      </c>
      <c r="AE4954" s="31">
        <v>100</v>
      </c>
      <c r="AF4954" s="31">
        <v>63</v>
      </c>
      <c r="AG4954" s="31">
        <v>0</v>
      </c>
      <c r="AH4954" s="31">
        <v>0</v>
      </c>
      <c r="AI4954" s="31">
        <v>1</v>
      </c>
      <c r="AJ4954" s="31">
        <v>63</v>
      </c>
      <c r="AK4954" s="31">
        <v>1</v>
      </c>
      <c r="AL4954" s="31">
        <v>63</v>
      </c>
      <c r="AM4954" s="64">
        <v>4.5000000000000001E-35</v>
      </c>
      <c r="AN4954" s="31">
        <v>122</v>
      </c>
      <c r="AO4954" s="24" t="s">
        <v>10163</v>
      </c>
      <c r="AP4954" s="62" t="s">
        <v>10164</v>
      </c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10"/>
      <c r="BD4954" s="10"/>
      <c r="BE4954" s="10"/>
      <c r="BF4954" s="10"/>
      <c r="BG4954" s="10"/>
      <c r="BH4954" s="10"/>
      <c r="BI4954" s="10"/>
      <c r="BJ4954" s="10"/>
      <c r="BK4954" s="10"/>
      <c r="BL4954" s="10"/>
      <c r="BM4954" s="10"/>
      <c r="BN4954" s="10"/>
      <c r="BO4954" s="10"/>
      <c r="BP4954" s="10"/>
      <c r="BQ4954" s="10"/>
      <c r="BR4954" s="10"/>
      <c r="BS4954" s="10"/>
      <c r="BT4954" s="10"/>
      <c r="BU4954" s="10"/>
      <c r="BV4954" s="10"/>
      <c r="BW4954" s="10"/>
      <c r="BX4954" s="10"/>
      <c r="BY4954" s="10"/>
      <c r="BZ4954" s="10"/>
      <c r="CA4954" s="10"/>
      <c r="CB4954" s="10"/>
      <c r="CC4954" s="10"/>
      <c r="CD4954" s="10"/>
      <c r="CE4954" s="10"/>
      <c r="CF4954" s="10"/>
      <c r="CG4954" s="10"/>
      <c r="CH4954" s="10"/>
      <c r="CI4954" s="10"/>
      <c r="CJ4954" s="10"/>
      <c r="CK4954" s="10"/>
      <c r="CL4954" s="10"/>
      <c r="CM4954" s="10"/>
      <c r="CN4954" s="10"/>
      <c r="CO4954" s="10"/>
      <c r="CP4954" s="10"/>
      <c r="CQ4954" s="10"/>
      <c r="CR4954" s="10"/>
      <c r="CS4954" s="10"/>
      <c r="CT4954" s="10"/>
      <c r="CU4954" s="10"/>
      <c r="CV4954" s="10"/>
      <c r="CW4954" s="10"/>
      <c r="CX4954" s="10"/>
      <c r="CY4954" s="10"/>
      <c r="CZ4954" s="10"/>
      <c r="DA4954" s="10"/>
      <c r="DB4954" s="10"/>
    </row>
    <row r="4955" spans="1:106" s="12" customFormat="1" ht="28" x14ac:dyDescent="0.15">
      <c r="A4955" s="6" t="s">
        <v>9314</v>
      </c>
      <c r="B4955" s="6" t="str">
        <f t="shared" si="77"/>
        <v>M_ACC_2221</v>
      </c>
      <c r="C4955" s="7" t="s">
        <v>42</v>
      </c>
      <c r="D4955" s="43">
        <v>2221</v>
      </c>
      <c r="E4955" s="50">
        <v>235.87289659999999</v>
      </c>
      <c r="F4955" s="50">
        <v>-11.789181960000001</v>
      </c>
      <c r="G4955" s="50">
        <v>4.5581621649999997</v>
      </c>
      <c r="H4955" s="50">
        <v>-2.5863893240000002</v>
      </c>
      <c r="I4955" s="37">
        <v>9.6987310000000004E-3</v>
      </c>
      <c r="J4955" s="37">
        <v>4.1555188E-2</v>
      </c>
      <c r="K4955" s="7" t="s">
        <v>45</v>
      </c>
      <c r="L4955" s="7">
        <v>106</v>
      </c>
      <c r="M4955" s="7" t="s">
        <v>10153</v>
      </c>
      <c r="N4955" s="7" t="s">
        <v>10154</v>
      </c>
      <c r="O4955" s="8">
        <v>5.7000000000000001E-44</v>
      </c>
      <c r="P4955" s="7" t="s">
        <v>44</v>
      </c>
      <c r="Q4955" s="7" t="s">
        <v>44</v>
      </c>
      <c r="R4955" s="7" t="s">
        <v>44</v>
      </c>
      <c r="S4955" s="7" t="s">
        <v>44</v>
      </c>
      <c r="T4955" s="7" t="s">
        <v>616</v>
      </c>
      <c r="U4955" s="7" t="s">
        <v>616</v>
      </c>
      <c r="V4955" s="7" t="s">
        <v>617</v>
      </c>
      <c r="W4955" s="7" t="s">
        <v>10155</v>
      </c>
      <c r="X4955" s="24" t="s">
        <v>10156</v>
      </c>
      <c r="Y4955" s="68">
        <v>2.0000000000000002E-43</v>
      </c>
      <c r="Z4955" s="24" t="s">
        <v>10155</v>
      </c>
      <c r="AA4955" s="74" t="s">
        <v>848</v>
      </c>
      <c r="AB4955" s="68">
        <v>2.0000000000000002E-43</v>
      </c>
      <c r="AC4955" s="24" t="s">
        <v>44</v>
      </c>
      <c r="AD4955" s="7" t="s">
        <v>44</v>
      </c>
      <c r="AE4955" s="31" t="s">
        <v>44</v>
      </c>
      <c r="AF4955" s="31" t="s">
        <v>44</v>
      </c>
      <c r="AG4955" s="31" t="s">
        <v>44</v>
      </c>
      <c r="AH4955" s="31" t="s">
        <v>44</v>
      </c>
      <c r="AI4955" s="31" t="s">
        <v>44</v>
      </c>
      <c r="AJ4955" s="31" t="s">
        <v>44</v>
      </c>
      <c r="AK4955" s="31" t="s">
        <v>44</v>
      </c>
      <c r="AL4955" s="31" t="s">
        <v>44</v>
      </c>
      <c r="AM4955" s="31" t="s">
        <v>44</v>
      </c>
      <c r="AN4955" s="31" t="s">
        <v>44</v>
      </c>
      <c r="AO4955" s="24" t="s">
        <v>44</v>
      </c>
      <c r="AP4955" s="62" t="s">
        <v>44</v>
      </c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10"/>
      <c r="BD4955" s="10"/>
      <c r="BE4955" s="10"/>
      <c r="BF4955" s="10"/>
      <c r="BG4955" s="10"/>
      <c r="BH4955" s="10"/>
      <c r="BI4955" s="10"/>
      <c r="BJ4955" s="10"/>
      <c r="BK4955" s="10"/>
      <c r="BL4955" s="10"/>
      <c r="BM4955" s="10"/>
      <c r="BN4955" s="10"/>
      <c r="BO4955" s="10"/>
      <c r="BP4955" s="10"/>
      <c r="BQ4955" s="10"/>
      <c r="BR4955" s="10"/>
      <c r="BS4955" s="10"/>
      <c r="BT4955" s="10"/>
      <c r="BU4955" s="10"/>
      <c r="BV4955" s="10"/>
      <c r="BW4955" s="10"/>
      <c r="BX4955" s="10"/>
      <c r="BY4955" s="10"/>
      <c r="BZ4955" s="10"/>
      <c r="CA4955" s="10"/>
      <c r="CB4955" s="10"/>
      <c r="CC4955" s="10"/>
      <c r="CD4955" s="10"/>
      <c r="CE4955" s="10"/>
      <c r="CF4955" s="10"/>
      <c r="CG4955" s="10"/>
      <c r="CH4955" s="10"/>
      <c r="CI4955" s="10"/>
      <c r="CJ4955" s="10"/>
      <c r="CK4955" s="10"/>
      <c r="CL4955" s="10"/>
      <c r="CM4955" s="10"/>
      <c r="CN4955" s="10"/>
      <c r="CO4955" s="10"/>
      <c r="CP4955" s="10"/>
      <c r="CQ4955" s="10"/>
      <c r="CR4955" s="10"/>
      <c r="CS4955" s="10"/>
      <c r="CT4955" s="10"/>
      <c r="CU4955" s="10"/>
      <c r="CV4955" s="10"/>
      <c r="CW4955" s="10"/>
      <c r="CX4955" s="10"/>
      <c r="CY4955" s="10"/>
      <c r="CZ4955" s="10"/>
      <c r="DA4955" s="10"/>
      <c r="DB4955" s="10"/>
    </row>
    <row r="4956" spans="1:106" s="12" customFormat="1" ht="98" x14ac:dyDescent="0.15">
      <c r="A4956" s="6" t="s">
        <v>9314</v>
      </c>
      <c r="B4956" s="6" t="str">
        <f t="shared" si="77"/>
        <v>M_ACC_2222</v>
      </c>
      <c r="C4956" s="7" t="s">
        <v>42</v>
      </c>
      <c r="D4956" s="43">
        <v>2222</v>
      </c>
      <c r="E4956" s="50">
        <v>4849.4530800000002</v>
      </c>
      <c r="F4956" s="50">
        <v>-18.24915056</v>
      </c>
      <c r="G4956" s="50">
        <v>4.4489575239999999</v>
      </c>
      <c r="H4956" s="50">
        <v>-4.1018936369999999</v>
      </c>
      <c r="I4956" s="37">
        <v>4.1E-5</v>
      </c>
      <c r="J4956" s="37">
        <v>2.9531199999999999E-4</v>
      </c>
      <c r="K4956" s="7" t="s">
        <v>45</v>
      </c>
      <c r="L4956" s="7">
        <v>1771</v>
      </c>
      <c r="M4956" s="7" t="s">
        <v>10226</v>
      </c>
      <c r="N4956" s="7" t="s">
        <v>10227</v>
      </c>
      <c r="O4956" s="8">
        <v>8.4999999999999993E-289</v>
      </c>
      <c r="P4956" s="7" t="s">
        <v>44</v>
      </c>
      <c r="Q4956" s="7" t="s">
        <v>44</v>
      </c>
      <c r="R4956" s="7" t="s">
        <v>44</v>
      </c>
      <c r="S4956" s="7" t="s">
        <v>44</v>
      </c>
      <c r="T4956" s="7" t="s">
        <v>616</v>
      </c>
      <c r="U4956" s="7" t="s">
        <v>616</v>
      </c>
      <c r="V4956" s="7" t="s">
        <v>617</v>
      </c>
      <c r="W4956" s="7" t="s">
        <v>10228</v>
      </c>
      <c r="X4956" s="24" t="s">
        <v>10229</v>
      </c>
      <c r="Y4956" s="24">
        <v>0</v>
      </c>
      <c r="Z4956" s="24" t="s">
        <v>10228</v>
      </c>
      <c r="AA4956" s="74" t="s">
        <v>646</v>
      </c>
      <c r="AB4956" s="24">
        <v>0</v>
      </c>
      <c r="AC4956" s="24" t="s">
        <v>10230</v>
      </c>
      <c r="AD4956" s="7" t="s">
        <v>10231</v>
      </c>
      <c r="AE4956" s="31">
        <v>100</v>
      </c>
      <c r="AF4956" s="31">
        <v>641</v>
      </c>
      <c r="AG4956" s="31">
        <v>0</v>
      </c>
      <c r="AH4956" s="31">
        <v>0</v>
      </c>
      <c r="AI4956" s="31">
        <v>1</v>
      </c>
      <c r="AJ4956" s="31">
        <v>641</v>
      </c>
      <c r="AK4956" s="31">
        <v>1</v>
      </c>
      <c r="AL4956" s="31">
        <v>641</v>
      </c>
      <c r="AM4956" s="31">
        <v>0</v>
      </c>
      <c r="AN4956" s="31">
        <v>1334</v>
      </c>
      <c r="AO4956" s="24" t="s">
        <v>10232</v>
      </c>
      <c r="AP4956" s="62" t="s">
        <v>10233</v>
      </c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10"/>
      <c r="BD4956" s="10"/>
      <c r="BE4956" s="10"/>
      <c r="BF4956" s="10"/>
      <c r="BG4956" s="10"/>
      <c r="BH4956" s="10"/>
      <c r="BI4956" s="10"/>
      <c r="BJ4956" s="10"/>
      <c r="BK4956" s="10"/>
      <c r="BL4956" s="10"/>
      <c r="BM4956" s="10"/>
      <c r="BN4956" s="10"/>
      <c r="BO4956" s="10"/>
      <c r="BP4956" s="10"/>
      <c r="BQ4956" s="10"/>
      <c r="BR4956" s="10"/>
      <c r="BS4956" s="10"/>
      <c r="BT4956" s="10"/>
      <c r="BU4956" s="10"/>
      <c r="BV4956" s="10"/>
      <c r="BW4956" s="10"/>
      <c r="BX4956" s="10"/>
      <c r="BY4956" s="10"/>
      <c r="BZ4956" s="10"/>
      <c r="CA4956" s="10"/>
      <c r="CB4956" s="10"/>
      <c r="CC4956" s="10"/>
      <c r="CD4956" s="10"/>
      <c r="CE4956" s="10"/>
      <c r="CF4956" s="10"/>
      <c r="CG4956" s="10"/>
      <c r="CH4956" s="10"/>
      <c r="CI4956" s="10"/>
      <c r="CJ4956" s="10"/>
      <c r="CK4956" s="10"/>
      <c r="CL4956" s="10"/>
      <c r="CM4956" s="10"/>
      <c r="CN4956" s="10"/>
      <c r="CO4956" s="10"/>
      <c r="CP4956" s="10"/>
      <c r="CQ4956" s="10"/>
      <c r="CR4956" s="10"/>
      <c r="CS4956" s="10"/>
      <c r="CT4956" s="10"/>
      <c r="CU4956" s="10"/>
      <c r="CV4956" s="10"/>
      <c r="CW4956" s="10"/>
      <c r="CX4956" s="10"/>
      <c r="CY4956" s="10"/>
      <c r="CZ4956" s="10"/>
      <c r="DA4956" s="10"/>
      <c r="DB4956" s="10"/>
    </row>
    <row r="4957" spans="1:106" s="12" customFormat="1" ht="98" x14ac:dyDescent="0.15">
      <c r="A4957" s="6" t="s">
        <v>9314</v>
      </c>
      <c r="B4957" s="6" t="str">
        <f t="shared" si="77"/>
        <v>M_ACC_2226</v>
      </c>
      <c r="C4957" s="7" t="s">
        <v>42</v>
      </c>
      <c r="D4957" s="43">
        <v>2226</v>
      </c>
      <c r="E4957" s="50">
        <v>7743.1605159999999</v>
      </c>
      <c r="F4957" s="50">
        <v>-18.799207320000001</v>
      </c>
      <c r="G4957" s="50">
        <v>4.4489487499999996</v>
      </c>
      <c r="H4957" s="50">
        <v>-4.2255391949999996</v>
      </c>
      <c r="I4957" s="37">
        <v>2.3799999999999999E-5</v>
      </c>
      <c r="J4957" s="37">
        <v>1.8645399999999999E-4</v>
      </c>
      <c r="K4957" s="7" t="s">
        <v>45</v>
      </c>
      <c r="L4957" s="7">
        <v>249</v>
      </c>
      <c r="M4957" s="7" t="s">
        <v>44</v>
      </c>
      <c r="N4957" s="7" t="s">
        <v>44</v>
      </c>
      <c r="O4957" s="7" t="s">
        <v>44</v>
      </c>
      <c r="P4957" s="7" t="s">
        <v>44</v>
      </c>
      <c r="Q4957" s="7" t="s">
        <v>44</v>
      </c>
      <c r="R4957" s="7" t="s">
        <v>44</v>
      </c>
      <c r="S4957" s="7" t="s">
        <v>44</v>
      </c>
      <c r="T4957" s="7" t="s">
        <v>2374</v>
      </c>
      <c r="U4957" s="7" t="s">
        <v>2374</v>
      </c>
      <c r="V4957" s="7" t="s">
        <v>2375</v>
      </c>
      <c r="W4957" s="7" t="s">
        <v>6463</v>
      </c>
      <c r="X4957" s="24" t="s">
        <v>6464</v>
      </c>
      <c r="Y4957" s="68">
        <v>1.0999999999999999E-149</v>
      </c>
      <c r="Z4957" s="24" t="s">
        <v>44</v>
      </c>
      <c r="AA4957" s="74" t="s">
        <v>44</v>
      </c>
      <c r="AB4957" s="24" t="s">
        <v>44</v>
      </c>
      <c r="AC4957" s="24" t="s">
        <v>12790</v>
      </c>
      <c r="AD4957" s="7" t="s">
        <v>12791</v>
      </c>
      <c r="AE4957" s="31">
        <v>99.215000000000003</v>
      </c>
      <c r="AF4957" s="31">
        <v>382</v>
      </c>
      <c r="AG4957" s="31">
        <v>3</v>
      </c>
      <c r="AH4957" s="31">
        <v>0</v>
      </c>
      <c r="AI4957" s="31">
        <v>1</v>
      </c>
      <c r="AJ4957" s="31">
        <v>382</v>
      </c>
      <c r="AK4957" s="31">
        <v>1</v>
      </c>
      <c r="AL4957" s="31">
        <v>382</v>
      </c>
      <c r="AM4957" s="31">
        <v>0</v>
      </c>
      <c r="AN4957" s="31">
        <v>768</v>
      </c>
      <c r="AO4957" s="24" t="s">
        <v>12792</v>
      </c>
      <c r="AP4957" s="62" t="s">
        <v>12793</v>
      </c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10"/>
      <c r="BD4957" s="10"/>
      <c r="BE4957" s="10"/>
      <c r="BF4957" s="10"/>
      <c r="BG4957" s="10"/>
      <c r="BH4957" s="10"/>
      <c r="BI4957" s="10"/>
      <c r="BJ4957" s="10"/>
      <c r="BK4957" s="10"/>
      <c r="BL4957" s="10"/>
      <c r="BM4957" s="10"/>
      <c r="BN4957" s="10"/>
      <c r="BO4957" s="10"/>
      <c r="BP4957" s="10"/>
      <c r="BQ4957" s="10"/>
      <c r="BR4957" s="10"/>
      <c r="BS4957" s="10"/>
      <c r="BT4957" s="10"/>
      <c r="BU4957" s="10"/>
      <c r="BV4957" s="10"/>
      <c r="BW4957" s="10"/>
      <c r="BX4957" s="10"/>
      <c r="BY4957" s="10"/>
      <c r="BZ4957" s="10"/>
      <c r="CA4957" s="10"/>
      <c r="CB4957" s="10"/>
      <c r="CC4957" s="10"/>
      <c r="CD4957" s="10"/>
      <c r="CE4957" s="10"/>
      <c r="CF4957" s="10"/>
      <c r="CG4957" s="10"/>
      <c r="CH4957" s="10"/>
      <c r="CI4957" s="10"/>
      <c r="CJ4957" s="10"/>
      <c r="CK4957" s="10"/>
      <c r="CL4957" s="10"/>
      <c r="CM4957" s="10"/>
      <c r="CN4957" s="10"/>
      <c r="CO4957" s="10"/>
      <c r="CP4957" s="10"/>
      <c r="CQ4957" s="10"/>
      <c r="CR4957" s="10"/>
      <c r="CS4957" s="10"/>
      <c r="CT4957" s="10"/>
      <c r="CU4957" s="10"/>
      <c r="CV4957" s="10"/>
      <c r="CW4957" s="10"/>
      <c r="CX4957" s="10"/>
      <c r="CY4957" s="10"/>
      <c r="CZ4957" s="10"/>
      <c r="DA4957" s="10"/>
      <c r="DB4957" s="10"/>
    </row>
    <row r="4958" spans="1:106" s="12" customFormat="1" ht="98" x14ac:dyDescent="0.15">
      <c r="A4958" s="6" t="s">
        <v>9314</v>
      </c>
      <c r="B4958" s="6" t="str">
        <f t="shared" si="77"/>
        <v>M_ACC_2227</v>
      </c>
      <c r="C4958" s="7" t="s">
        <v>42</v>
      </c>
      <c r="D4958" s="43">
        <v>2227</v>
      </c>
      <c r="E4958" s="50">
        <v>6444.3646950000002</v>
      </c>
      <c r="F4958" s="50">
        <v>-18.524060030000001</v>
      </c>
      <c r="G4958" s="50">
        <v>4.4489515270000002</v>
      </c>
      <c r="H4958" s="50">
        <v>-4.1636911339999996</v>
      </c>
      <c r="I4958" s="37">
        <v>3.1300000000000002E-5</v>
      </c>
      <c r="J4958" s="37">
        <v>2.3048E-4</v>
      </c>
      <c r="K4958" s="7" t="s">
        <v>45</v>
      </c>
      <c r="L4958" s="7">
        <v>404</v>
      </c>
      <c r="M4958" s="7" t="s">
        <v>44</v>
      </c>
      <c r="N4958" s="7" t="s">
        <v>44</v>
      </c>
      <c r="O4958" s="7" t="s">
        <v>44</v>
      </c>
      <c r="P4958" s="7" t="s">
        <v>44</v>
      </c>
      <c r="Q4958" s="7" t="s">
        <v>44</v>
      </c>
      <c r="R4958" s="7" t="s">
        <v>44</v>
      </c>
      <c r="S4958" s="7" t="s">
        <v>44</v>
      </c>
      <c r="T4958" s="7" t="s">
        <v>4664</v>
      </c>
      <c r="U4958" s="7" t="s">
        <v>4819</v>
      </c>
      <c r="V4958" s="7" t="s">
        <v>4820</v>
      </c>
      <c r="W4958" s="7" t="s">
        <v>12042</v>
      </c>
      <c r="X4958" s="24" t="s">
        <v>12043</v>
      </c>
      <c r="Y4958" s="68">
        <v>2.1000000000000001E-70</v>
      </c>
      <c r="Z4958" s="24" t="s">
        <v>44</v>
      </c>
      <c r="AA4958" s="74" t="s">
        <v>44</v>
      </c>
      <c r="AB4958" s="24" t="s">
        <v>44</v>
      </c>
      <c r="AC4958" s="24" t="s">
        <v>12760</v>
      </c>
      <c r="AD4958" s="7" t="s">
        <v>12761</v>
      </c>
      <c r="AE4958" s="31">
        <v>100</v>
      </c>
      <c r="AF4958" s="31">
        <v>462</v>
      </c>
      <c r="AG4958" s="31">
        <v>0</v>
      </c>
      <c r="AH4958" s="31">
        <v>0</v>
      </c>
      <c r="AI4958" s="31">
        <v>1</v>
      </c>
      <c r="AJ4958" s="31">
        <v>462</v>
      </c>
      <c r="AK4958" s="31">
        <v>1</v>
      </c>
      <c r="AL4958" s="31">
        <v>462</v>
      </c>
      <c r="AM4958" s="31">
        <v>0</v>
      </c>
      <c r="AN4958" s="31">
        <v>951</v>
      </c>
      <c r="AO4958" s="24" t="s">
        <v>12046</v>
      </c>
      <c r="AP4958" s="62" t="s">
        <v>12762</v>
      </c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10"/>
      <c r="BD4958" s="10"/>
      <c r="BE4958" s="10"/>
      <c r="BF4958" s="10"/>
      <c r="BG4958" s="10"/>
      <c r="BH4958" s="10"/>
      <c r="BI4958" s="10"/>
      <c r="BJ4958" s="10"/>
      <c r="BK4958" s="10"/>
      <c r="BL4958" s="10"/>
      <c r="BM4958" s="10"/>
      <c r="BN4958" s="10"/>
      <c r="BO4958" s="10"/>
      <c r="BP4958" s="10"/>
      <c r="BQ4958" s="10"/>
      <c r="BR4958" s="10"/>
      <c r="BS4958" s="10"/>
      <c r="BT4958" s="10"/>
      <c r="BU4958" s="10"/>
      <c r="BV4958" s="10"/>
      <c r="BW4958" s="10"/>
      <c r="BX4958" s="10"/>
      <c r="BY4958" s="10"/>
      <c r="BZ4958" s="10"/>
      <c r="CA4958" s="10"/>
      <c r="CB4958" s="10"/>
      <c r="CC4958" s="10"/>
      <c r="CD4958" s="10"/>
      <c r="CE4958" s="10"/>
      <c r="CF4958" s="10"/>
      <c r="CG4958" s="10"/>
      <c r="CH4958" s="10"/>
      <c r="CI4958" s="10"/>
      <c r="CJ4958" s="10"/>
      <c r="CK4958" s="10"/>
      <c r="CL4958" s="10"/>
      <c r="CM4958" s="10"/>
      <c r="CN4958" s="10"/>
      <c r="CO4958" s="10"/>
      <c r="CP4958" s="10"/>
      <c r="CQ4958" s="10"/>
      <c r="CR4958" s="10"/>
      <c r="CS4958" s="10"/>
      <c r="CT4958" s="10"/>
      <c r="CU4958" s="10"/>
      <c r="CV4958" s="10"/>
      <c r="CW4958" s="10"/>
      <c r="CX4958" s="10"/>
      <c r="CY4958" s="10"/>
      <c r="CZ4958" s="10"/>
      <c r="DA4958" s="10"/>
      <c r="DB4958" s="10"/>
    </row>
    <row r="4959" spans="1:106" s="12" customFormat="1" ht="126" x14ac:dyDescent="0.15">
      <c r="A4959" s="6" t="s">
        <v>9314</v>
      </c>
      <c r="B4959" s="6" t="str">
        <f t="shared" si="77"/>
        <v>M_ACC_2230</v>
      </c>
      <c r="C4959" s="7" t="s">
        <v>42</v>
      </c>
      <c r="D4959" s="43">
        <v>2230</v>
      </c>
      <c r="E4959" s="50">
        <v>267.17266260000002</v>
      </c>
      <c r="F4959" s="50">
        <v>-16.103560720000001</v>
      </c>
      <c r="G4959" s="50">
        <v>4.5581621029999999</v>
      </c>
      <c r="H4959" s="50">
        <v>-3.5329065439999998</v>
      </c>
      <c r="I4959" s="37">
        <v>4.1101799999999997E-4</v>
      </c>
      <c r="J4959" s="37">
        <v>2.3899920000000001E-3</v>
      </c>
      <c r="K4959" s="7" t="s">
        <v>45</v>
      </c>
      <c r="L4959" s="7">
        <v>119</v>
      </c>
      <c r="M4959" s="7" t="s">
        <v>8388</v>
      </c>
      <c r="N4959" s="7" t="s">
        <v>3273</v>
      </c>
      <c r="O4959" s="8">
        <v>9.1000000000000004E-28</v>
      </c>
      <c r="P4959" s="7" t="s">
        <v>44</v>
      </c>
      <c r="Q4959" s="7" t="s">
        <v>44</v>
      </c>
      <c r="R4959" s="7" t="s">
        <v>44</v>
      </c>
      <c r="S4959" s="7" t="s">
        <v>44</v>
      </c>
      <c r="T4959" s="7" t="s">
        <v>3580</v>
      </c>
      <c r="U4959" s="7" t="s">
        <v>3580</v>
      </c>
      <c r="V4959" s="7" t="s">
        <v>3581</v>
      </c>
      <c r="W4959" s="7" t="s">
        <v>8389</v>
      </c>
      <c r="X4959" s="24" t="s">
        <v>8390</v>
      </c>
      <c r="Y4959" s="68">
        <v>1.3999999999999999E-32</v>
      </c>
      <c r="Z4959" s="24" t="s">
        <v>44</v>
      </c>
      <c r="AA4959" s="74" t="s">
        <v>44</v>
      </c>
      <c r="AB4959" s="24" t="s">
        <v>44</v>
      </c>
      <c r="AC4959" s="24" t="s">
        <v>12575</v>
      </c>
      <c r="AD4959" s="7" t="s">
        <v>12576</v>
      </c>
      <c r="AE4959" s="31">
        <v>100</v>
      </c>
      <c r="AF4959" s="31">
        <v>99</v>
      </c>
      <c r="AG4959" s="31">
        <v>0</v>
      </c>
      <c r="AH4959" s="31">
        <v>0</v>
      </c>
      <c r="AI4959" s="31">
        <v>1</v>
      </c>
      <c r="AJ4959" s="31">
        <v>99</v>
      </c>
      <c r="AK4959" s="31">
        <v>1</v>
      </c>
      <c r="AL4959" s="31">
        <v>99</v>
      </c>
      <c r="AM4959" s="64">
        <v>7.5500000000000008E-68</v>
      </c>
      <c r="AN4959" s="31">
        <v>208</v>
      </c>
      <c r="AO4959" s="24" t="s">
        <v>12577</v>
      </c>
      <c r="AP4959" s="62" t="s">
        <v>12578</v>
      </c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10"/>
      <c r="BD4959" s="10"/>
      <c r="BE4959" s="10"/>
      <c r="BF4959" s="10"/>
      <c r="BG4959" s="10"/>
      <c r="BH4959" s="10"/>
      <c r="BI4959" s="10"/>
      <c r="BJ4959" s="10"/>
      <c r="BK4959" s="10"/>
      <c r="BL4959" s="10"/>
      <c r="BM4959" s="10"/>
      <c r="BN4959" s="10"/>
      <c r="BO4959" s="10"/>
      <c r="BP4959" s="10"/>
      <c r="BQ4959" s="10"/>
      <c r="BR4959" s="10"/>
      <c r="BS4959" s="10"/>
      <c r="BT4959" s="10"/>
      <c r="BU4959" s="10"/>
      <c r="BV4959" s="10"/>
      <c r="BW4959" s="10"/>
      <c r="BX4959" s="10"/>
      <c r="BY4959" s="10"/>
      <c r="BZ4959" s="10"/>
      <c r="CA4959" s="10"/>
      <c r="CB4959" s="10"/>
      <c r="CC4959" s="10"/>
      <c r="CD4959" s="10"/>
      <c r="CE4959" s="10"/>
      <c r="CF4959" s="10"/>
      <c r="CG4959" s="10"/>
      <c r="CH4959" s="10"/>
      <c r="CI4959" s="10"/>
      <c r="CJ4959" s="10"/>
      <c r="CK4959" s="10"/>
      <c r="CL4959" s="10"/>
      <c r="CM4959" s="10"/>
      <c r="CN4959" s="10"/>
      <c r="CO4959" s="10"/>
      <c r="CP4959" s="10"/>
      <c r="CQ4959" s="10"/>
      <c r="CR4959" s="10"/>
      <c r="CS4959" s="10"/>
      <c r="CT4959" s="10"/>
      <c r="CU4959" s="10"/>
      <c r="CV4959" s="10"/>
      <c r="CW4959" s="10"/>
      <c r="CX4959" s="10"/>
      <c r="CY4959" s="10"/>
      <c r="CZ4959" s="10"/>
      <c r="DA4959" s="10"/>
      <c r="DB4959" s="10"/>
    </row>
    <row r="4960" spans="1:106" s="12" customFormat="1" ht="98" x14ac:dyDescent="0.15">
      <c r="A4960" s="6" t="s">
        <v>9314</v>
      </c>
      <c r="B4960" s="6" t="str">
        <f t="shared" si="77"/>
        <v>M_ACC_2234</v>
      </c>
      <c r="C4960" s="7" t="s">
        <v>42</v>
      </c>
      <c r="D4960" s="43">
        <v>2234</v>
      </c>
      <c r="E4960" s="50">
        <v>7145.6509239999996</v>
      </c>
      <c r="F4960" s="50">
        <v>-18.6748409</v>
      </c>
      <c r="G4960" s="50">
        <v>4.4489499439999998</v>
      </c>
      <c r="H4960" s="50">
        <v>-4.1975839549999998</v>
      </c>
      <c r="I4960" s="37">
        <v>2.6999999999999999E-5</v>
      </c>
      <c r="J4960" s="37">
        <v>2.0806000000000001E-4</v>
      </c>
      <c r="K4960" s="7" t="s">
        <v>45</v>
      </c>
      <c r="L4960" s="7">
        <v>253</v>
      </c>
      <c r="M4960" s="7" t="s">
        <v>44</v>
      </c>
      <c r="N4960" s="7" t="s">
        <v>44</v>
      </c>
      <c r="O4960" s="7" t="s">
        <v>44</v>
      </c>
      <c r="P4960" s="7" t="s">
        <v>44</v>
      </c>
      <c r="Q4960" s="7" t="s">
        <v>44</v>
      </c>
      <c r="R4960" s="7" t="s">
        <v>44</v>
      </c>
      <c r="S4960" s="7" t="s">
        <v>44</v>
      </c>
      <c r="T4960" s="7" t="s">
        <v>3667</v>
      </c>
      <c r="U4960" s="7" t="s">
        <v>3667</v>
      </c>
      <c r="V4960" s="7" t="s">
        <v>3872</v>
      </c>
      <c r="W4960" s="7" t="s">
        <v>11315</v>
      </c>
      <c r="X4960" s="24" t="s">
        <v>11316</v>
      </c>
      <c r="Y4960" s="68">
        <v>5.7999999999999995E-51</v>
      </c>
      <c r="Z4960" s="24" t="s">
        <v>44</v>
      </c>
      <c r="AA4960" s="74" t="s">
        <v>44</v>
      </c>
      <c r="AB4960" s="24" t="s">
        <v>44</v>
      </c>
      <c r="AC4960" s="24" t="s">
        <v>12778</v>
      </c>
      <c r="AD4960" s="7" t="s">
        <v>12779</v>
      </c>
      <c r="AE4960" s="31">
        <v>100</v>
      </c>
      <c r="AF4960" s="31">
        <v>416</v>
      </c>
      <c r="AG4960" s="31">
        <v>0</v>
      </c>
      <c r="AH4960" s="31">
        <v>0</v>
      </c>
      <c r="AI4960" s="31">
        <v>1</v>
      </c>
      <c r="AJ4960" s="31">
        <v>416</v>
      </c>
      <c r="AK4960" s="31">
        <v>1</v>
      </c>
      <c r="AL4960" s="31">
        <v>416</v>
      </c>
      <c r="AM4960" s="31">
        <v>0</v>
      </c>
      <c r="AN4960" s="31">
        <v>862</v>
      </c>
      <c r="AO4960" s="24" t="s">
        <v>12780</v>
      </c>
      <c r="AP4960" s="62" t="s">
        <v>12781</v>
      </c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10"/>
      <c r="BD4960" s="10"/>
      <c r="BE4960" s="10"/>
      <c r="BF4960" s="10"/>
      <c r="BG4960" s="10"/>
      <c r="BH4960" s="10"/>
      <c r="BI4960" s="10"/>
      <c r="BJ4960" s="10"/>
      <c r="BK4960" s="10"/>
      <c r="BL4960" s="10"/>
      <c r="BM4960" s="10"/>
      <c r="BN4960" s="10"/>
      <c r="BO4960" s="10"/>
      <c r="BP4960" s="10"/>
      <c r="BQ4960" s="10"/>
      <c r="BR4960" s="10"/>
      <c r="BS4960" s="10"/>
      <c r="BT4960" s="10"/>
      <c r="BU4960" s="10"/>
      <c r="BV4960" s="10"/>
      <c r="BW4960" s="10"/>
      <c r="BX4960" s="10"/>
      <c r="BY4960" s="10"/>
      <c r="BZ4960" s="10"/>
      <c r="CA4960" s="10"/>
      <c r="CB4960" s="10"/>
      <c r="CC4960" s="10"/>
      <c r="CD4960" s="10"/>
      <c r="CE4960" s="10"/>
      <c r="CF4960" s="10"/>
      <c r="CG4960" s="10"/>
      <c r="CH4960" s="10"/>
      <c r="CI4960" s="10"/>
      <c r="CJ4960" s="10"/>
      <c r="CK4960" s="10"/>
      <c r="CL4960" s="10"/>
      <c r="CM4960" s="10"/>
      <c r="CN4960" s="10"/>
      <c r="CO4960" s="10"/>
      <c r="CP4960" s="10"/>
      <c r="CQ4960" s="10"/>
      <c r="CR4960" s="10"/>
      <c r="CS4960" s="10"/>
      <c r="CT4960" s="10"/>
      <c r="CU4960" s="10"/>
      <c r="CV4960" s="10"/>
      <c r="CW4960" s="10"/>
      <c r="CX4960" s="10"/>
      <c r="CY4960" s="10"/>
      <c r="CZ4960" s="10"/>
      <c r="DA4960" s="10"/>
      <c r="DB4960" s="10"/>
    </row>
    <row r="4961" spans="1:106" s="12" customFormat="1" ht="126" x14ac:dyDescent="0.15">
      <c r="A4961" s="6" t="s">
        <v>9314</v>
      </c>
      <c r="B4961" s="6" t="str">
        <f t="shared" si="77"/>
        <v>M_ACC_2235</v>
      </c>
      <c r="C4961" s="7" t="s">
        <v>42</v>
      </c>
      <c r="D4961" s="43">
        <v>2235</v>
      </c>
      <c r="E4961" s="50">
        <v>4676.0025379999997</v>
      </c>
      <c r="F4961" s="50">
        <v>-18.393157120000001</v>
      </c>
      <c r="G4961" s="50">
        <v>4.4489564750000001</v>
      </c>
      <c r="H4961" s="50">
        <v>-4.1342632200000002</v>
      </c>
      <c r="I4961" s="37">
        <v>3.5599999999999998E-5</v>
      </c>
      <c r="J4961" s="37">
        <v>2.5746599999999998E-4</v>
      </c>
      <c r="K4961" s="7" t="s">
        <v>45</v>
      </c>
      <c r="L4961" s="7">
        <v>1720</v>
      </c>
      <c r="M4961" s="7" t="s">
        <v>6850</v>
      </c>
      <c r="N4961" s="7" t="s">
        <v>6851</v>
      </c>
      <c r="O4961" s="7">
        <v>0</v>
      </c>
      <c r="P4961" s="7" t="s">
        <v>44</v>
      </c>
      <c r="Q4961" s="7" t="s">
        <v>44</v>
      </c>
      <c r="R4961" s="7" t="s">
        <v>44</v>
      </c>
      <c r="S4961" s="7" t="s">
        <v>44</v>
      </c>
      <c r="T4961" s="7" t="s">
        <v>581</v>
      </c>
      <c r="U4961" s="7" t="s">
        <v>1923</v>
      </c>
      <c r="V4961" s="7" t="s">
        <v>1924</v>
      </c>
      <c r="W4961" s="7" t="s">
        <v>10238</v>
      </c>
      <c r="X4961" s="24" t="s">
        <v>10239</v>
      </c>
      <c r="Y4961" s="24">
        <v>0</v>
      </c>
      <c r="Z4961" s="24" t="s">
        <v>10238</v>
      </c>
      <c r="AA4961" s="74" t="s">
        <v>9944</v>
      </c>
      <c r="AB4961" s="24">
        <v>0</v>
      </c>
      <c r="AC4961" s="24" t="s">
        <v>10240</v>
      </c>
      <c r="AD4961" s="7" t="s">
        <v>10241</v>
      </c>
      <c r="AE4961" s="31">
        <v>100</v>
      </c>
      <c r="AF4961" s="31">
        <v>688</v>
      </c>
      <c r="AG4961" s="31">
        <v>0</v>
      </c>
      <c r="AH4961" s="31">
        <v>0</v>
      </c>
      <c r="AI4961" s="31">
        <v>1</v>
      </c>
      <c r="AJ4961" s="31">
        <v>688</v>
      </c>
      <c r="AK4961" s="31">
        <v>1</v>
      </c>
      <c r="AL4961" s="31">
        <v>688</v>
      </c>
      <c r="AM4961" s="31">
        <v>0</v>
      </c>
      <c r="AN4961" s="31">
        <v>1410</v>
      </c>
      <c r="AO4961" s="24" t="s">
        <v>10242</v>
      </c>
      <c r="AP4961" s="62" t="s">
        <v>10243</v>
      </c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10"/>
      <c r="BD4961" s="10"/>
      <c r="BE4961" s="10"/>
      <c r="BF4961" s="10"/>
      <c r="BG4961" s="10"/>
      <c r="BH4961" s="10"/>
      <c r="BI4961" s="10"/>
      <c r="BJ4961" s="10"/>
      <c r="BK4961" s="10"/>
      <c r="BL4961" s="10"/>
      <c r="BM4961" s="10"/>
      <c r="BN4961" s="10"/>
      <c r="BO4961" s="10"/>
      <c r="BP4961" s="10"/>
      <c r="BQ4961" s="10"/>
      <c r="BR4961" s="10"/>
      <c r="BS4961" s="10"/>
      <c r="BT4961" s="10"/>
      <c r="BU4961" s="10"/>
      <c r="BV4961" s="10"/>
      <c r="BW4961" s="10"/>
      <c r="BX4961" s="10"/>
      <c r="BY4961" s="10"/>
      <c r="BZ4961" s="10"/>
      <c r="CA4961" s="10"/>
      <c r="CB4961" s="10"/>
      <c r="CC4961" s="10"/>
      <c r="CD4961" s="10"/>
      <c r="CE4961" s="10"/>
      <c r="CF4961" s="10"/>
      <c r="CG4961" s="10"/>
      <c r="CH4961" s="10"/>
      <c r="CI4961" s="10"/>
      <c r="CJ4961" s="10"/>
      <c r="CK4961" s="10"/>
      <c r="CL4961" s="10"/>
      <c r="CM4961" s="10"/>
      <c r="CN4961" s="10"/>
      <c r="CO4961" s="10"/>
      <c r="CP4961" s="10"/>
      <c r="CQ4961" s="10"/>
      <c r="CR4961" s="10"/>
      <c r="CS4961" s="10"/>
      <c r="CT4961" s="10"/>
      <c r="CU4961" s="10"/>
      <c r="CV4961" s="10"/>
      <c r="CW4961" s="10"/>
      <c r="CX4961" s="10"/>
      <c r="CY4961" s="10"/>
      <c r="CZ4961" s="10"/>
      <c r="DA4961" s="10"/>
      <c r="DB4961" s="10"/>
    </row>
    <row r="4962" spans="1:106" s="12" customFormat="1" ht="98" x14ac:dyDescent="0.15">
      <c r="A4962" s="6" t="s">
        <v>9314</v>
      </c>
      <c r="B4962" s="6" t="str">
        <f t="shared" si="77"/>
        <v>M_ACC_2240</v>
      </c>
      <c r="C4962" s="7" t="s">
        <v>42</v>
      </c>
      <c r="D4962" s="43">
        <v>2240</v>
      </c>
      <c r="E4962" s="50">
        <v>5861.9073939999998</v>
      </c>
      <c r="F4962" s="50">
        <v>-18.522821870000001</v>
      </c>
      <c r="G4962" s="50">
        <v>4.4489536029999996</v>
      </c>
      <c r="H4962" s="50">
        <v>-4.1634108870000004</v>
      </c>
      <c r="I4962" s="37">
        <v>3.1399999999999998E-5</v>
      </c>
      <c r="J4962" s="37">
        <v>2.3048E-4</v>
      </c>
      <c r="K4962" s="7" t="s">
        <v>45</v>
      </c>
      <c r="L4962" s="7">
        <v>2059</v>
      </c>
      <c r="M4962" s="7" t="s">
        <v>12756</v>
      </c>
      <c r="N4962" s="7" t="s">
        <v>12757</v>
      </c>
      <c r="O4962" s="8">
        <v>4E-109</v>
      </c>
      <c r="P4962" s="7" t="s">
        <v>44</v>
      </c>
      <c r="Q4962" s="7" t="s">
        <v>44</v>
      </c>
      <c r="R4962" s="7" t="s">
        <v>44</v>
      </c>
      <c r="S4962" s="7" t="s">
        <v>44</v>
      </c>
      <c r="T4962" s="7" t="s">
        <v>3298</v>
      </c>
      <c r="U4962" s="7" t="s">
        <v>5616</v>
      </c>
      <c r="V4962" s="7" t="s">
        <v>5617</v>
      </c>
      <c r="W4962" s="7" t="s">
        <v>12758</v>
      </c>
      <c r="X4962" s="24" t="s">
        <v>12759</v>
      </c>
      <c r="Y4962" s="68">
        <v>7.2000000000000003E-232</v>
      </c>
      <c r="Z4962" s="24" t="s">
        <v>44</v>
      </c>
      <c r="AA4962" s="74" t="s">
        <v>44</v>
      </c>
      <c r="AB4962" s="24" t="s">
        <v>44</v>
      </c>
      <c r="AC4962" s="24" t="s">
        <v>44</v>
      </c>
      <c r="AD4962" s="7" t="s">
        <v>44</v>
      </c>
      <c r="AE4962" s="31" t="s">
        <v>44</v>
      </c>
      <c r="AF4962" s="31" t="s">
        <v>44</v>
      </c>
      <c r="AG4962" s="31" t="s">
        <v>44</v>
      </c>
      <c r="AH4962" s="31" t="s">
        <v>44</v>
      </c>
      <c r="AI4962" s="31" t="s">
        <v>44</v>
      </c>
      <c r="AJ4962" s="31" t="s">
        <v>44</v>
      </c>
      <c r="AK4962" s="31" t="s">
        <v>44</v>
      </c>
      <c r="AL4962" s="31" t="s">
        <v>44</v>
      </c>
      <c r="AM4962" s="31" t="s">
        <v>44</v>
      </c>
      <c r="AN4962" s="31" t="s">
        <v>44</v>
      </c>
      <c r="AO4962" s="24" t="s">
        <v>44</v>
      </c>
      <c r="AP4962" s="62" t="s">
        <v>44</v>
      </c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10"/>
      <c r="BD4962" s="10"/>
      <c r="BE4962" s="10"/>
      <c r="BF4962" s="10"/>
      <c r="BG4962" s="10"/>
      <c r="BH4962" s="10"/>
      <c r="BI4962" s="10"/>
      <c r="BJ4962" s="10"/>
      <c r="BK4962" s="10"/>
      <c r="BL4962" s="10"/>
      <c r="BM4962" s="10"/>
      <c r="BN4962" s="10"/>
      <c r="BO4962" s="10"/>
      <c r="BP4962" s="10"/>
      <c r="BQ4962" s="10"/>
      <c r="BR4962" s="10"/>
      <c r="BS4962" s="10"/>
      <c r="BT4962" s="10"/>
      <c r="BU4962" s="10"/>
      <c r="BV4962" s="10"/>
      <c r="BW4962" s="10"/>
      <c r="BX4962" s="10"/>
      <c r="BY4962" s="10"/>
      <c r="BZ4962" s="10"/>
      <c r="CA4962" s="10"/>
      <c r="CB4962" s="10"/>
      <c r="CC4962" s="10"/>
      <c r="CD4962" s="10"/>
      <c r="CE4962" s="10"/>
      <c r="CF4962" s="10"/>
      <c r="CG4962" s="10"/>
      <c r="CH4962" s="10"/>
      <c r="CI4962" s="10"/>
      <c r="CJ4962" s="10"/>
      <c r="CK4962" s="10"/>
      <c r="CL4962" s="10"/>
      <c r="CM4962" s="10"/>
      <c r="CN4962" s="10"/>
      <c r="CO4962" s="10"/>
      <c r="CP4962" s="10"/>
      <c r="CQ4962" s="10"/>
      <c r="CR4962" s="10"/>
      <c r="CS4962" s="10"/>
      <c r="CT4962" s="10"/>
      <c r="CU4962" s="10"/>
      <c r="CV4962" s="10"/>
      <c r="CW4962" s="10"/>
      <c r="CX4962" s="10"/>
      <c r="CY4962" s="10"/>
      <c r="CZ4962" s="10"/>
      <c r="DA4962" s="10"/>
      <c r="DB4962" s="10"/>
    </row>
    <row r="4963" spans="1:106" s="12" customFormat="1" ht="112" x14ac:dyDescent="0.15">
      <c r="A4963" s="6" t="s">
        <v>9314</v>
      </c>
      <c r="B4963" s="6" t="str">
        <f t="shared" si="77"/>
        <v>M_ACC_2241</v>
      </c>
      <c r="C4963" s="7" t="s">
        <v>42</v>
      </c>
      <c r="D4963" s="43">
        <v>2241</v>
      </c>
      <c r="E4963" s="50">
        <v>351.66798749999998</v>
      </c>
      <c r="F4963" s="50">
        <v>-15.74991144</v>
      </c>
      <c r="G4963" s="50">
        <v>4.5541636319999999</v>
      </c>
      <c r="H4963" s="50">
        <v>-3.4583543140000002</v>
      </c>
      <c r="I4963" s="37">
        <v>5.4348600000000003E-4</v>
      </c>
      <c r="J4963" s="37">
        <v>2.5502039999999999E-3</v>
      </c>
      <c r="K4963" s="7" t="s">
        <v>49</v>
      </c>
      <c r="L4963" s="7">
        <v>6356</v>
      </c>
      <c r="M4963" s="7" t="s">
        <v>12482</v>
      </c>
      <c r="N4963" s="7" t="s">
        <v>12483</v>
      </c>
      <c r="O4963" s="8">
        <v>9.7999999999999994E-76</v>
      </c>
      <c r="P4963" s="7" t="s">
        <v>44</v>
      </c>
      <c r="Q4963" s="7" t="s">
        <v>44</v>
      </c>
      <c r="R4963" s="7" t="s">
        <v>44</v>
      </c>
      <c r="S4963" s="7" t="s">
        <v>44</v>
      </c>
      <c r="T4963" s="7" t="s">
        <v>3298</v>
      </c>
      <c r="U4963" s="7" t="s">
        <v>4102</v>
      </c>
      <c r="V4963" s="7" t="s">
        <v>4103</v>
      </c>
      <c r="W4963" s="7" t="s">
        <v>12484</v>
      </c>
      <c r="X4963" s="24" t="s">
        <v>12485</v>
      </c>
      <c r="Y4963" s="68">
        <v>4.7000000000000003E-102</v>
      </c>
      <c r="Z4963" s="24" t="s">
        <v>44</v>
      </c>
      <c r="AA4963" s="74" t="s">
        <v>44</v>
      </c>
      <c r="AB4963" s="24" t="s">
        <v>44</v>
      </c>
      <c r="AC4963" s="24" t="s">
        <v>12486</v>
      </c>
      <c r="AD4963" s="7" t="s">
        <v>12487</v>
      </c>
      <c r="AE4963" s="31">
        <v>100</v>
      </c>
      <c r="AF4963" s="31">
        <v>208</v>
      </c>
      <c r="AG4963" s="31">
        <v>0</v>
      </c>
      <c r="AH4963" s="31">
        <v>0</v>
      </c>
      <c r="AI4963" s="31">
        <v>1</v>
      </c>
      <c r="AJ4963" s="31">
        <v>208</v>
      </c>
      <c r="AK4963" s="31">
        <v>1</v>
      </c>
      <c r="AL4963" s="31">
        <v>208</v>
      </c>
      <c r="AM4963" s="64">
        <v>1.24E-149</v>
      </c>
      <c r="AN4963" s="31">
        <v>423</v>
      </c>
      <c r="AO4963" s="24" t="s">
        <v>12173</v>
      </c>
      <c r="AP4963" s="62" t="s">
        <v>12488</v>
      </c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10"/>
      <c r="BD4963" s="10"/>
      <c r="BE4963" s="10"/>
      <c r="BF4963" s="10"/>
      <c r="BG4963" s="10"/>
      <c r="BH4963" s="10"/>
      <c r="BI4963" s="10"/>
      <c r="BJ4963" s="10"/>
      <c r="BK4963" s="10"/>
      <c r="BL4963" s="10"/>
      <c r="BM4963" s="10"/>
      <c r="BN4963" s="10"/>
      <c r="BO4963" s="10"/>
      <c r="BP4963" s="10"/>
      <c r="BQ4963" s="10"/>
      <c r="BR4963" s="10"/>
      <c r="BS4963" s="10"/>
      <c r="BT4963" s="10"/>
      <c r="BU4963" s="10"/>
      <c r="BV4963" s="10"/>
      <c r="BW4963" s="10"/>
      <c r="BX4963" s="10"/>
      <c r="BY4963" s="10"/>
      <c r="BZ4963" s="10"/>
      <c r="CA4963" s="10"/>
      <c r="CB4963" s="10"/>
      <c r="CC4963" s="10"/>
      <c r="CD4963" s="10"/>
      <c r="CE4963" s="10"/>
      <c r="CF4963" s="10"/>
      <c r="CG4963" s="10"/>
      <c r="CH4963" s="10"/>
      <c r="CI4963" s="10"/>
      <c r="CJ4963" s="10"/>
      <c r="CK4963" s="10"/>
      <c r="CL4963" s="10"/>
      <c r="CM4963" s="10"/>
      <c r="CN4963" s="10"/>
      <c r="CO4963" s="10"/>
      <c r="CP4963" s="10"/>
      <c r="CQ4963" s="10"/>
      <c r="CR4963" s="10"/>
      <c r="CS4963" s="10"/>
      <c r="CT4963" s="10"/>
      <c r="CU4963" s="10"/>
      <c r="CV4963" s="10"/>
      <c r="CW4963" s="10"/>
      <c r="CX4963" s="10"/>
      <c r="CY4963" s="10"/>
      <c r="CZ4963" s="10"/>
      <c r="DA4963" s="10"/>
      <c r="DB4963" s="10"/>
    </row>
    <row r="4964" spans="1:106" s="12" customFormat="1" ht="98" x14ac:dyDescent="0.15">
      <c r="A4964" s="6" t="s">
        <v>9314</v>
      </c>
      <c r="B4964" s="6" t="str">
        <f t="shared" si="77"/>
        <v>M_ACC_2243</v>
      </c>
      <c r="C4964" s="7" t="s">
        <v>42</v>
      </c>
      <c r="D4964" s="43">
        <v>2243</v>
      </c>
      <c r="E4964" s="50">
        <v>281.77729520000003</v>
      </c>
      <c r="F4964" s="50">
        <v>-17.241062060000001</v>
      </c>
      <c r="G4964" s="50">
        <v>4.5581620789999997</v>
      </c>
      <c r="H4964" s="50">
        <v>-3.7824591920000001</v>
      </c>
      <c r="I4964" s="37">
        <v>1.5528699999999999E-4</v>
      </c>
      <c r="J4964" s="37">
        <v>1.003882E-3</v>
      </c>
      <c r="K4964" s="7" t="s">
        <v>45</v>
      </c>
      <c r="L4964" s="7">
        <v>126</v>
      </c>
      <c r="M4964" s="7" t="s">
        <v>44</v>
      </c>
      <c r="N4964" s="7" t="s">
        <v>44</v>
      </c>
      <c r="O4964" s="7" t="s">
        <v>44</v>
      </c>
      <c r="P4964" s="7" t="s">
        <v>44</v>
      </c>
      <c r="Q4964" s="7" t="s">
        <v>44</v>
      </c>
      <c r="R4964" s="7" t="s">
        <v>44</v>
      </c>
      <c r="S4964" s="7" t="s">
        <v>44</v>
      </c>
      <c r="T4964" s="7" t="s">
        <v>44</v>
      </c>
      <c r="U4964" s="7" t="s">
        <v>44</v>
      </c>
      <c r="V4964" s="7" t="s">
        <v>44</v>
      </c>
      <c r="W4964" s="7" t="s">
        <v>44</v>
      </c>
      <c r="X4964" s="24" t="s">
        <v>44</v>
      </c>
      <c r="Y4964" s="24" t="s">
        <v>44</v>
      </c>
      <c r="Z4964" s="24" t="s">
        <v>44</v>
      </c>
      <c r="AA4964" s="74" t="s">
        <v>44</v>
      </c>
      <c r="AB4964" s="24" t="s">
        <v>44</v>
      </c>
      <c r="AC4964" s="24" t="s">
        <v>9701</v>
      </c>
      <c r="AD4964" s="7" t="s">
        <v>9702</v>
      </c>
      <c r="AE4964" s="31">
        <v>100</v>
      </c>
      <c r="AF4964" s="31">
        <v>94</v>
      </c>
      <c r="AG4964" s="31">
        <v>0</v>
      </c>
      <c r="AH4964" s="31">
        <v>0</v>
      </c>
      <c r="AI4964" s="31">
        <v>1</v>
      </c>
      <c r="AJ4964" s="31">
        <v>94</v>
      </c>
      <c r="AK4964" s="31">
        <v>1</v>
      </c>
      <c r="AL4964" s="31">
        <v>94</v>
      </c>
      <c r="AM4964" s="64">
        <v>7.78E-58</v>
      </c>
      <c r="AN4964" s="31">
        <v>182</v>
      </c>
      <c r="AO4964" s="24" t="s">
        <v>9342</v>
      </c>
      <c r="AP4964" s="62" t="s">
        <v>9703</v>
      </c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10"/>
      <c r="BD4964" s="10"/>
      <c r="BE4964" s="10"/>
      <c r="BF4964" s="10"/>
      <c r="BG4964" s="10"/>
      <c r="BH4964" s="10"/>
      <c r="BI4964" s="10"/>
      <c r="BJ4964" s="10"/>
      <c r="BK4964" s="10"/>
      <c r="BL4964" s="10"/>
      <c r="BM4964" s="10"/>
      <c r="BN4964" s="10"/>
      <c r="BO4964" s="10"/>
      <c r="BP4964" s="10"/>
      <c r="BQ4964" s="10"/>
      <c r="BR4964" s="10"/>
      <c r="BS4964" s="10"/>
      <c r="BT4964" s="10"/>
      <c r="BU4964" s="10"/>
      <c r="BV4964" s="10"/>
      <c r="BW4964" s="10"/>
      <c r="BX4964" s="10"/>
      <c r="BY4964" s="10"/>
      <c r="BZ4964" s="10"/>
      <c r="CA4964" s="10"/>
      <c r="CB4964" s="10"/>
      <c r="CC4964" s="10"/>
      <c r="CD4964" s="10"/>
      <c r="CE4964" s="10"/>
      <c r="CF4964" s="10"/>
      <c r="CG4964" s="10"/>
      <c r="CH4964" s="10"/>
      <c r="CI4964" s="10"/>
      <c r="CJ4964" s="10"/>
      <c r="CK4964" s="10"/>
      <c r="CL4964" s="10"/>
      <c r="CM4964" s="10"/>
      <c r="CN4964" s="10"/>
      <c r="CO4964" s="10"/>
      <c r="CP4964" s="10"/>
      <c r="CQ4964" s="10"/>
      <c r="CR4964" s="10"/>
      <c r="CS4964" s="10"/>
      <c r="CT4964" s="10"/>
      <c r="CU4964" s="10"/>
      <c r="CV4964" s="10"/>
      <c r="CW4964" s="10"/>
      <c r="CX4964" s="10"/>
      <c r="CY4964" s="10"/>
      <c r="CZ4964" s="10"/>
      <c r="DA4964" s="10"/>
      <c r="DB4964" s="10"/>
    </row>
    <row r="4965" spans="1:106" s="12" customFormat="1" ht="14" x14ac:dyDescent="0.15">
      <c r="A4965" s="6" t="s">
        <v>9314</v>
      </c>
      <c r="B4965" s="6" t="str">
        <f t="shared" si="77"/>
        <v>M_ACC_2244</v>
      </c>
      <c r="C4965" s="7" t="s">
        <v>42</v>
      </c>
      <c r="D4965" s="43">
        <v>2244</v>
      </c>
      <c r="E4965" s="50">
        <v>210.83741470000001</v>
      </c>
      <c r="F4965" s="50">
        <v>-18.267633660000001</v>
      </c>
      <c r="G4965" s="50">
        <v>4.5581622279999996</v>
      </c>
      <c r="H4965" s="50">
        <v>-4.0076751870000002</v>
      </c>
      <c r="I4965" s="37">
        <v>6.1299999999999999E-5</v>
      </c>
      <c r="J4965" s="37">
        <v>4.21187E-4</v>
      </c>
      <c r="K4965" s="7" t="s">
        <v>45</v>
      </c>
      <c r="L4965" s="7">
        <v>95</v>
      </c>
      <c r="M4965" s="7" t="s">
        <v>44</v>
      </c>
      <c r="N4965" s="7" t="s">
        <v>44</v>
      </c>
      <c r="O4965" s="7" t="s">
        <v>44</v>
      </c>
      <c r="P4965" s="7" t="s">
        <v>44</v>
      </c>
      <c r="Q4965" s="7" t="s">
        <v>44</v>
      </c>
      <c r="R4965" s="7" t="s">
        <v>44</v>
      </c>
      <c r="S4965" s="7" t="s">
        <v>44</v>
      </c>
      <c r="T4965" s="7" t="s">
        <v>44</v>
      </c>
      <c r="U4965" s="7" t="s">
        <v>44</v>
      </c>
      <c r="V4965" s="7" t="s">
        <v>44</v>
      </c>
      <c r="W4965" s="7" t="s">
        <v>44</v>
      </c>
      <c r="X4965" s="24" t="s">
        <v>44</v>
      </c>
      <c r="Y4965" s="24" t="s">
        <v>44</v>
      </c>
      <c r="Z4965" s="24" t="s">
        <v>44</v>
      </c>
      <c r="AA4965" s="74" t="s">
        <v>44</v>
      </c>
      <c r="AB4965" s="24" t="s">
        <v>44</v>
      </c>
      <c r="AC4965" s="24" t="s">
        <v>44</v>
      </c>
      <c r="AD4965" s="7" t="s">
        <v>44</v>
      </c>
      <c r="AE4965" s="31" t="s">
        <v>44</v>
      </c>
      <c r="AF4965" s="31" t="s">
        <v>44</v>
      </c>
      <c r="AG4965" s="31" t="s">
        <v>44</v>
      </c>
      <c r="AH4965" s="31" t="s">
        <v>44</v>
      </c>
      <c r="AI4965" s="31" t="s">
        <v>44</v>
      </c>
      <c r="AJ4965" s="31" t="s">
        <v>44</v>
      </c>
      <c r="AK4965" s="31" t="s">
        <v>44</v>
      </c>
      <c r="AL4965" s="31" t="s">
        <v>44</v>
      </c>
      <c r="AM4965" s="31" t="s">
        <v>44</v>
      </c>
      <c r="AN4965" s="31" t="s">
        <v>44</v>
      </c>
      <c r="AO4965" s="24" t="s">
        <v>44</v>
      </c>
      <c r="AP4965" s="62" t="s">
        <v>44</v>
      </c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10"/>
      <c r="BD4965" s="10"/>
      <c r="BE4965" s="10"/>
      <c r="BF4965" s="10"/>
      <c r="BG4965" s="10"/>
      <c r="BH4965" s="10"/>
      <c r="BI4965" s="10"/>
      <c r="BJ4965" s="10"/>
      <c r="BK4965" s="10"/>
      <c r="BL4965" s="10"/>
      <c r="BM4965" s="10"/>
      <c r="BN4965" s="10"/>
      <c r="BO4965" s="10"/>
      <c r="BP4965" s="10"/>
      <c r="BQ4965" s="10"/>
      <c r="BR4965" s="10"/>
      <c r="BS4965" s="10"/>
      <c r="BT4965" s="10"/>
      <c r="BU4965" s="10"/>
      <c r="BV4965" s="10"/>
      <c r="BW4965" s="10"/>
      <c r="BX4965" s="10"/>
      <c r="BY4965" s="10"/>
      <c r="BZ4965" s="10"/>
      <c r="CA4965" s="10"/>
      <c r="CB4965" s="10"/>
      <c r="CC4965" s="10"/>
      <c r="CD4965" s="10"/>
      <c r="CE4965" s="10"/>
      <c r="CF4965" s="10"/>
      <c r="CG4965" s="10"/>
      <c r="CH4965" s="10"/>
      <c r="CI4965" s="10"/>
      <c r="CJ4965" s="10"/>
      <c r="CK4965" s="10"/>
      <c r="CL4965" s="10"/>
      <c r="CM4965" s="10"/>
      <c r="CN4965" s="10"/>
      <c r="CO4965" s="10"/>
      <c r="CP4965" s="10"/>
      <c r="CQ4965" s="10"/>
      <c r="CR4965" s="10"/>
      <c r="CS4965" s="10"/>
      <c r="CT4965" s="10"/>
      <c r="CU4965" s="10"/>
      <c r="CV4965" s="10"/>
      <c r="CW4965" s="10"/>
      <c r="CX4965" s="10"/>
      <c r="CY4965" s="10"/>
      <c r="CZ4965" s="10"/>
      <c r="DA4965" s="10"/>
      <c r="DB4965" s="10"/>
    </row>
    <row r="4966" spans="1:106" s="12" customFormat="1" ht="98" x14ac:dyDescent="0.15">
      <c r="A4966" s="6" t="s">
        <v>9314</v>
      </c>
      <c r="B4966" s="6" t="str">
        <f t="shared" si="77"/>
        <v>M_ACC_2245</v>
      </c>
      <c r="C4966" s="7" t="s">
        <v>42</v>
      </c>
      <c r="D4966" s="43">
        <v>2245</v>
      </c>
      <c r="E4966" s="50">
        <v>182.1790738</v>
      </c>
      <c r="F4966" s="50">
        <v>-13.671372809999999</v>
      </c>
      <c r="G4966" s="50">
        <v>4.5581621730000004</v>
      </c>
      <c r="H4966" s="50">
        <v>-2.999316893</v>
      </c>
      <c r="I4966" s="37">
        <v>2.7058569999999999E-3</v>
      </c>
      <c r="J4966" s="37">
        <v>1.2573941E-2</v>
      </c>
      <c r="K4966" s="7" t="s">
        <v>45</v>
      </c>
      <c r="L4966" s="7">
        <v>335</v>
      </c>
      <c r="M4966" s="7" t="s">
        <v>44</v>
      </c>
      <c r="N4966" s="7" t="s">
        <v>44</v>
      </c>
      <c r="O4966" s="7" t="s">
        <v>44</v>
      </c>
      <c r="P4966" s="7" t="s">
        <v>44</v>
      </c>
      <c r="Q4966" s="7" t="s">
        <v>44</v>
      </c>
      <c r="R4966" s="7" t="s">
        <v>44</v>
      </c>
      <c r="S4966" s="7" t="s">
        <v>44</v>
      </c>
      <c r="T4966" s="7" t="s">
        <v>728</v>
      </c>
      <c r="U4966" s="7" t="s">
        <v>728</v>
      </c>
      <c r="V4966" s="7" t="s">
        <v>729</v>
      </c>
      <c r="W4966" s="7" t="s">
        <v>11916</v>
      </c>
      <c r="X4966" s="24" t="s">
        <v>11917</v>
      </c>
      <c r="Y4966" s="68">
        <v>5.3000000000000004E-66</v>
      </c>
      <c r="Z4966" s="24" t="s">
        <v>44</v>
      </c>
      <c r="AA4966" s="74" t="s">
        <v>44</v>
      </c>
      <c r="AB4966" s="24" t="s">
        <v>44</v>
      </c>
      <c r="AC4966" s="24" t="s">
        <v>11918</v>
      </c>
      <c r="AD4966" s="7" t="s">
        <v>11919</v>
      </c>
      <c r="AE4966" s="31">
        <v>100</v>
      </c>
      <c r="AF4966" s="31">
        <v>156</v>
      </c>
      <c r="AG4966" s="31">
        <v>0</v>
      </c>
      <c r="AH4966" s="31">
        <v>0</v>
      </c>
      <c r="AI4966" s="31">
        <v>1</v>
      </c>
      <c r="AJ4966" s="31">
        <v>156</v>
      </c>
      <c r="AK4966" s="31">
        <v>1</v>
      </c>
      <c r="AL4966" s="31">
        <v>156</v>
      </c>
      <c r="AM4966" s="64">
        <v>6.8599999999999999E-112</v>
      </c>
      <c r="AN4966" s="31">
        <v>323</v>
      </c>
      <c r="AO4966" s="24" t="s">
        <v>11920</v>
      </c>
      <c r="AP4966" s="62" t="s">
        <v>11921</v>
      </c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10"/>
      <c r="BD4966" s="10"/>
      <c r="BE4966" s="10"/>
      <c r="BF4966" s="10"/>
      <c r="BG4966" s="10"/>
      <c r="BH4966" s="10"/>
      <c r="BI4966" s="10"/>
      <c r="BJ4966" s="10"/>
      <c r="BK4966" s="10"/>
      <c r="BL4966" s="10"/>
      <c r="BM4966" s="10"/>
      <c r="BN4966" s="10"/>
      <c r="BO4966" s="10"/>
      <c r="BP4966" s="10"/>
      <c r="BQ4966" s="10"/>
      <c r="BR4966" s="10"/>
      <c r="BS4966" s="10"/>
      <c r="BT4966" s="10"/>
      <c r="BU4966" s="10"/>
      <c r="BV4966" s="10"/>
      <c r="BW4966" s="10"/>
      <c r="BX4966" s="10"/>
      <c r="BY4966" s="10"/>
      <c r="BZ4966" s="10"/>
      <c r="CA4966" s="10"/>
      <c r="CB4966" s="10"/>
      <c r="CC4966" s="10"/>
      <c r="CD4966" s="10"/>
      <c r="CE4966" s="10"/>
      <c r="CF4966" s="10"/>
      <c r="CG4966" s="10"/>
      <c r="CH4966" s="10"/>
      <c r="CI4966" s="10"/>
      <c r="CJ4966" s="10"/>
      <c r="CK4966" s="10"/>
      <c r="CL4966" s="10"/>
      <c r="CM4966" s="10"/>
      <c r="CN4966" s="10"/>
      <c r="CO4966" s="10"/>
      <c r="CP4966" s="10"/>
      <c r="CQ4966" s="10"/>
      <c r="CR4966" s="10"/>
      <c r="CS4966" s="10"/>
      <c r="CT4966" s="10"/>
      <c r="CU4966" s="10"/>
      <c r="CV4966" s="10"/>
      <c r="CW4966" s="10"/>
      <c r="CX4966" s="10"/>
      <c r="CY4966" s="10"/>
      <c r="CZ4966" s="10"/>
      <c r="DA4966" s="10"/>
      <c r="DB4966" s="10"/>
    </row>
    <row r="4967" spans="1:106" s="12" customFormat="1" ht="14" x14ac:dyDescent="0.15">
      <c r="A4967" s="6" t="s">
        <v>9314</v>
      </c>
      <c r="B4967" s="6" t="str">
        <f t="shared" si="77"/>
        <v>M_ACC_2246</v>
      </c>
      <c r="C4967" s="7" t="s">
        <v>42</v>
      </c>
      <c r="D4967" s="43">
        <v>2246</v>
      </c>
      <c r="E4967" s="50">
        <v>186.59827809999999</v>
      </c>
      <c r="F4967" s="50">
        <v>-12.657465480000001</v>
      </c>
      <c r="G4967" s="50">
        <v>4.5581621600000002</v>
      </c>
      <c r="H4967" s="50">
        <v>-2.7768791529999999</v>
      </c>
      <c r="I4967" s="37">
        <v>5.4883579999999996E-3</v>
      </c>
      <c r="J4967" s="37">
        <v>2.4419586E-2</v>
      </c>
      <c r="K4967" s="7" t="s">
        <v>45</v>
      </c>
      <c r="L4967" s="7">
        <v>342</v>
      </c>
      <c r="M4967" s="7" t="s">
        <v>11867</v>
      </c>
      <c r="N4967" s="7" t="s">
        <v>11868</v>
      </c>
      <c r="O4967" s="8">
        <v>2.1000000000000001E-70</v>
      </c>
      <c r="P4967" s="7" t="s">
        <v>44</v>
      </c>
      <c r="Q4967" s="7" t="s">
        <v>44</v>
      </c>
      <c r="R4967" s="7" t="s">
        <v>44</v>
      </c>
      <c r="S4967" s="7" t="s">
        <v>44</v>
      </c>
      <c r="T4967" s="7" t="s">
        <v>2843</v>
      </c>
      <c r="U4967" s="7" t="s">
        <v>2843</v>
      </c>
      <c r="V4967" s="7" t="s">
        <v>3521</v>
      </c>
      <c r="W4967" s="7" t="s">
        <v>11869</v>
      </c>
      <c r="X4967" s="24" t="s">
        <v>11870</v>
      </c>
      <c r="Y4967" s="68">
        <v>9.9999999999999996E-70</v>
      </c>
      <c r="Z4967" s="24" t="s">
        <v>44</v>
      </c>
      <c r="AA4967" s="74" t="s">
        <v>44</v>
      </c>
      <c r="AB4967" s="24" t="s">
        <v>44</v>
      </c>
      <c r="AC4967" s="24" t="s">
        <v>44</v>
      </c>
      <c r="AD4967" s="7" t="s">
        <v>44</v>
      </c>
      <c r="AE4967" s="31" t="s">
        <v>44</v>
      </c>
      <c r="AF4967" s="31" t="s">
        <v>44</v>
      </c>
      <c r="AG4967" s="31" t="s">
        <v>44</v>
      </c>
      <c r="AH4967" s="31" t="s">
        <v>44</v>
      </c>
      <c r="AI4967" s="31" t="s">
        <v>44</v>
      </c>
      <c r="AJ4967" s="31" t="s">
        <v>44</v>
      </c>
      <c r="AK4967" s="31" t="s">
        <v>44</v>
      </c>
      <c r="AL4967" s="31" t="s">
        <v>44</v>
      </c>
      <c r="AM4967" s="31" t="s">
        <v>44</v>
      </c>
      <c r="AN4967" s="31" t="s">
        <v>44</v>
      </c>
      <c r="AO4967" s="24" t="s">
        <v>44</v>
      </c>
      <c r="AP4967" s="62" t="s">
        <v>44</v>
      </c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10"/>
      <c r="BD4967" s="10"/>
      <c r="BE4967" s="10"/>
      <c r="BF4967" s="10"/>
      <c r="BG4967" s="10"/>
      <c r="BH4967" s="10"/>
      <c r="BI4967" s="10"/>
      <c r="BJ4967" s="10"/>
      <c r="BK4967" s="10"/>
      <c r="BL4967" s="10"/>
      <c r="BM4967" s="10"/>
      <c r="BN4967" s="10"/>
      <c r="BO4967" s="10"/>
      <c r="BP4967" s="10"/>
      <c r="BQ4967" s="10"/>
      <c r="BR4967" s="10"/>
      <c r="BS4967" s="10"/>
      <c r="BT4967" s="10"/>
      <c r="BU4967" s="10"/>
      <c r="BV4967" s="10"/>
      <c r="BW4967" s="10"/>
      <c r="BX4967" s="10"/>
      <c r="BY4967" s="10"/>
      <c r="BZ4967" s="10"/>
      <c r="CA4967" s="10"/>
      <c r="CB4967" s="10"/>
      <c r="CC4967" s="10"/>
      <c r="CD4967" s="10"/>
      <c r="CE4967" s="10"/>
      <c r="CF4967" s="10"/>
      <c r="CG4967" s="10"/>
      <c r="CH4967" s="10"/>
      <c r="CI4967" s="10"/>
      <c r="CJ4967" s="10"/>
      <c r="CK4967" s="10"/>
      <c r="CL4967" s="10"/>
      <c r="CM4967" s="10"/>
      <c r="CN4967" s="10"/>
      <c r="CO4967" s="10"/>
      <c r="CP4967" s="10"/>
      <c r="CQ4967" s="10"/>
      <c r="CR4967" s="10"/>
      <c r="CS4967" s="10"/>
      <c r="CT4967" s="10"/>
      <c r="CU4967" s="10"/>
      <c r="CV4967" s="10"/>
      <c r="CW4967" s="10"/>
      <c r="CX4967" s="10"/>
      <c r="CY4967" s="10"/>
      <c r="CZ4967" s="10"/>
      <c r="DA4967" s="10"/>
      <c r="DB4967" s="10"/>
    </row>
    <row r="4968" spans="1:106" s="12" customFormat="1" ht="98" x14ac:dyDescent="0.15">
      <c r="A4968" s="6" t="s">
        <v>9314</v>
      </c>
      <c r="B4968" s="6" t="str">
        <f t="shared" si="77"/>
        <v>M_ACC_2247</v>
      </c>
      <c r="C4968" s="7" t="s">
        <v>42</v>
      </c>
      <c r="D4968" s="43">
        <v>2247</v>
      </c>
      <c r="E4968" s="50">
        <v>215.12748859999999</v>
      </c>
      <c r="F4968" s="50">
        <v>-16.03458268</v>
      </c>
      <c r="G4968" s="50">
        <v>4.5581621659999998</v>
      </c>
      <c r="H4968" s="50">
        <v>-3.517773633</v>
      </c>
      <c r="I4968" s="37">
        <v>4.3518300000000001E-4</v>
      </c>
      <c r="J4968" s="37">
        <v>2.4926470000000002E-3</v>
      </c>
      <c r="K4968" s="7" t="s">
        <v>45</v>
      </c>
      <c r="L4968" s="7">
        <v>1696</v>
      </c>
      <c r="M4968" s="7" t="s">
        <v>44</v>
      </c>
      <c r="N4968" s="7" t="s">
        <v>44</v>
      </c>
      <c r="O4968" s="7" t="s">
        <v>44</v>
      </c>
      <c r="P4968" s="7" t="s">
        <v>44</v>
      </c>
      <c r="Q4968" s="7" t="s">
        <v>44</v>
      </c>
      <c r="R4968" s="7" t="s">
        <v>44</v>
      </c>
      <c r="S4968" s="7" t="s">
        <v>44</v>
      </c>
      <c r="T4968" s="7" t="s">
        <v>44</v>
      </c>
      <c r="U4968" s="7" t="s">
        <v>44</v>
      </c>
      <c r="V4968" s="7" t="s">
        <v>44</v>
      </c>
      <c r="W4968" s="7" t="s">
        <v>44</v>
      </c>
      <c r="X4968" s="24" t="s">
        <v>44</v>
      </c>
      <c r="Y4968" s="24" t="s">
        <v>44</v>
      </c>
      <c r="Z4968" s="24" t="s">
        <v>44</v>
      </c>
      <c r="AA4968" s="74" t="s">
        <v>44</v>
      </c>
      <c r="AB4968" s="24" t="s">
        <v>44</v>
      </c>
      <c r="AC4968" s="24" t="s">
        <v>9669</v>
      </c>
      <c r="AD4968" s="7" t="s">
        <v>9670</v>
      </c>
      <c r="AE4968" s="31">
        <v>31.25</v>
      </c>
      <c r="AF4968" s="31">
        <v>128</v>
      </c>
      <c r="AG4968" s="31">
        <v>75</v>
      </c>
      <c r="AH4968" s="31">
        <v>6</v>
      </c>
      <c r="AI4968" s="31">
        <v>37</v>
      </c>
      <c r="AJ4968" s="31">
        <v>156</v>
      </c>
      <c r="AK4968" s="31">
        <v>885</v>
      </c>
      <c r="AL4968" s="31">
        <v>1007</v>
      </c>
      <c r="AM4968" s="31">
        <v>1.5</v>
      </c>
      <c r="AN4968" s="31">
        <v>41.2</v>
      </c>
      <c r="AO4968" s="24" t="s">
        <v>9671</v>
      </c>
      <c r="AP4968" s="62" t="s">
        <v>9671</v>
      </c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10"/>
      <c r="BD4968" s="10"/>
      <c r="BE4968" s="10"/>
      <c r="BF4968" s="10"/>
      <c r="BG4968" s="10"/>
      <c r="BH4968" s="10"/>
      <c r="BI4968" s="10"/>
      <c r="BJ4968" s="10"/>
      <c r="BK4968" s="10"/>
      <c r="BL4968" s="10"/>
      <c r="BM4968" s="10"/>
      <c r="BN4968" s="10"/>
      <c r="BO4968" s="10"/>
      <c r="BP4968" s="10"/>
      <c r="BQ4968" s="10"/>
      <c r="BR4968" s="10"/>
      <c r="BS4968" s="10"/>
      <c r="BT4968" s="10"/>
      <c r="BU4968" s="10"/>
      <c r="BV4968" s="10"/>
      <c r="BW4968" s="10"/>
      <c r="BX4968" s="10"/>
      <c r="BY4968" s="10"/>
      <c r="BZ4968" s="10"/>
      <c r="CA4968" s="10"/>
      <c r="CB4968" s="10"/>
      <c r="CC4968" s="10"/>
      <c r="CD4968" s="10"/>
      <c r="CE4968" s="10"/>
      <c r="CF4968" s="10"/>
      <c r="CG4968" s="10"/>
      <c r="CH4968" s="10"/>
      <c r="CI4968" s="10"/>
      <c r="CJ4968" s="10"/>
      <c r="CK4968" s="10"/>
      <c r="CL4968" s="10"/>
      <c r="CM4968" s="10"/>
      <c r="CN4968" s="10"/>
      <c r="CO4968" s="10"/>
      <c r="CP4968" s="10"/>
      <c r="CQ4968" s="10"/>
      <c r="CR4968" s="10"/>
      <c r="CS4968" s="10"/>
      <c r="CT4968" s="10"/>
      <c r="CU4968" s="10"/>
      <c r="CV4968" s="10"/>
      <c r="CW4968" s="10"/>
      <c r="CX4968" s="10"/>
      <c r="CY4968" s="10"/>
      <c r="CZ4968" s="10"/>
      <c r="DA4968" s="10"/>
      <c r="DB4968" s="10"/>
    </row>
    <row r="4969" spans="1:106" s="12" customFormat="1" ht="98" x14ac:dyDescent="0.15">
      <c r="A4969" s="6" t="s">
        <v>9314</v>
      </c>
      <c r="B4969" s="6" t="str">
        <f t="shared" ref="B4969:B5032" si="78">"M_ACC_"&amp;D4969</f>
        <v>M_ACC_2248</v>
      </c>
      <c r="C4969" s="7" t="s">
        <v>42</v>
      </c>
      <c r="D4969" s="43">
        <v>2248</v>
      </c>
      <c r="E4969" s="50">
        <v>354.23857859999998</v>
      </c>
      <c r="F4969" s="50">
        <v>-15.17460369</v>
      </c>
      <c r="G4969" s="50">
        <v>4.5541636270000003</v>
      </c>
      <c r="H4969" s="50">
        <v>-3.3320286509999999</v>
      </c>
      <c r="I4969" s="37">
        <v>8.6215399999999996E-4</v>
      </c>
      <c r="J4969" s="37">
        <v>4.0135530000000004E-3</v>
      </c>
      <c r="K4969" s="7" t="s">
        <v>49</v>
      </c>
      <c r="L4969" s="7">
        <v>6512</v>
      </c>
      <c r="M4969" s="7" t="s">
        <v>44</v>
      </c>
      <c r="N4969" s="7" t="s">
        <v>44</v>
      </c>
      <c r="O4969" s="7" t="s">
        <v>44</v>
      </c>
      <c r="P4969" s="7" t="s">
        <v>44</v>
      </c>
      <c r="Q4969" s="7" t="s">
        <v>44</v>
      </c>
      <c r="R4969" s="7" t="s">
        <v>44</v>
      </c>
      <c r="S4969" s="7" t="s">
        <v>44</v>
      </c>
      <c r="T4969" s="7" t="s">
        <v>44</v>
      </c>
      <c r="U4969" s="7" t="s">
        <v>44</v>
      </c>
      <c r="V4969" s="7" t="s">
        <v>44</v>
      </c>
      <c r="W4969" s="7" t="s">
        <v>44</v>
      </c>
      <c r="X4969" s="24" t="s">
        <v>44</v>
      </c>
      <c r="Y4969" s="24" t="s">
        <v>44</v>
      </c>
      <c r="Z4969" s="24" t="s">
        <v>44</v>
      </c>
      <c r="AA4969" s="74" t="s">
        <v>44</v>
      </c>
      <c r="AB4969" s="24" t="s">
        <v>44</v>
      </c>
      <c r="AC4969" s="24" t="s">
        <v>9617</v>
      </c>
      <c r="AD4969" s="7" t="s">
        <v>9618</v>
      </c>
      <c r="AE4969" s="31">
        <v>100</v>
      </c>
      <c r="AF4969" s="31">
        <v>203</v>
      </c>
      <c r="AG4969" s="31">
        <v>0</v>
      </c>
      <c r="AH4969" s="31">
        <v>0</v>
      </c>
      <c r="AI4969" s="31">
        <v>1</v>
      </c>
      <c r="AJ4969" s="31">
        <v>203</v>
      </c>
      <c r="AK4969" s="31">
        <v>1</v>
      </c>
      <c r="AL4969" s="31">
        <v>203</v>
      </c>
      <c r="AM4969" s="64">
        <v>1.4600000000000001E-146</v>
      </c>
      <c r="AN4969" s="31">
        <v>415</v>
      </c>
      <c r="AO4969" s="24" t="s">
        <v>9619</v>
      </c>
      <c r="AP4969" s="62" t="s">
        <v>9619</v>
      </c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10"/>
      <c r="BD4969" s="10"/>
      <c r="BE4969" s="10"/>
      <c r="BF4969" s="10"/>
      <c r="BG4969" s="10"/>
      <c r="BH4969" s="10"/>
      <c r="BI4969" s="10"/>
      <c r="BJ4969" s="10"/>
      <c r="BK4969" s="10"/>
      <c r="BL4969" s="10"/>
      <c r="BM4969" s="10"/>
      <c r="BN4969" s="10"/>
      <c r="BO4969" s="10"/>
      <c r="BP4969" s="10"/>
      <c r="BQ4969" s="10"/>
      <c r="BR4969" s="10"/>
      <c r="BS4969" s="10"/>
      <c r="BT4969" s="10"/>
      <c r="BU4969" s="10"/>
      <c r="BV4969" s="10"/>
      <c r="BW4969" s="10"/>
      <c r="BX4969" s="10"/>
      <c r="BY4969" s="10"/>
      <c r="BZ4969" s="10"/>
      <c r="CA4969" s="10"/>
      <c r="CB4969" s="10"/>
      <c r="CC4969" s="10"/>
      <c r="CD4969" s="10"/>
      <c r="CE4969" s="10"/>
      <c r="CF4969" s="10"/>
      <c r="CG4969" s="10"/>
      <c r="CH4969" s="10"/>
      <c r="CI4969" s="10"/>
      <c r="CJ4969" s="10"/>
      <c r="CK4969" s="10"/>
      <c r="CL4969" s="10"/>
      <c r="CM4969" s="10"/>
      <c r="CN4969" s="10"/>
      <c r="CO4969" s="10"/>
      <c r="CP4969" s="10"/>
      <c r="CQ4969" s="10"/>
      <c r="CR4969" s="10"/>
      <c r="CS4969" s="10"/>
      <c r="CT4969" s="10"/>
      <c r="CU4969" s="10"/>
      <c r="CV4969" s="10"/>
      <c r="CW4969" s="10"/>
      <c r="CX4969" s="10"/>
      <c r="CY4969" s="10"/>
      <c r="CZ4969" s="10"/>
      <c r="DA4969" s="10"/>
      <c r="DB4969" s="10"/>
    </row>
    <row r="4970" spans="1:106" s="12" customFormat="1" ht="98" x14ac:dyDescent="0.15">
      <c r="A4970" s="6" t="s">
        <v>9314</v>
      </c>
      <c r="B4970" s="6" t="str">
        <f t="shared" si="78"/>
        <v>M_ACC_2249</v>
      </c>
      <c r="C4970" s="7" t="s">
        <v>42</v>
      </c>
      <c r="D4970" s="43">
        <v>2249</v>
      </c>
      <c r="E4970" s="50">
        <v>403.06179270000001</v>
      </c>
      <c r="F4970" s="50">
        <v>-15.090104</v>
      </c>
      <c r="G4970" s="50">
        <v>4.5541636390000004</v>
      </c>
      <c r="H4970" s="50">
        <v>-3.3134742620000002</v>
      </c>
      <c r="I4970" s="37">
        <v>9.2144600000000003E-4</v>
      </c>
      <c r="J4970" s="37">
        <v>4.2671150000000001E-3</v>
      </c>
      <c r="K4970" s="7" t="s">
        <v>49</v>
      </c>
      <c r="L4970" s="7">
        <v>9099</v>
      </c>
      <c r="M4970" s="7" t="s">
        <v>44</v>
      </c>
      <c r="N4970" s="7" t="s">
        <v>44</v>
      </c>
      <c r="O4970" s="7" t="s">
        <v>44</v>
      </c>
      <c r="P4970" s="7" t="s">
        <v>44</v>
      </c>
      <c r="Q4970" s="7" t="s">
        <v>44</v>
      </c>
      <c r="R4970" s="7" t="s">
        <v>44</v>
      </c>
      <c r="S4970" s="7" t="s">
        <v>44</v>
      </c>
      <c r="T4970" s="7" t="s">
        <v>44</v>
      </c>
      <c r="U4970" s="7" t="s">
        <v>44</v>
      </c>
      <c r="V4970" s="7" t="s">
        <v>44</v>
      </c>
      <c r="W4970" s="7" t="s">
        <v>44</v>
      </c>
      <c r="X4970" s="24" t="s">
        <v>44</v>
      </c>
      <c r="Y4970" s="24" t="s">
        <v>44</v>
      </c>
      <c r="Z4970" s="24" t="s">
        <v>44</v>
      </c>
      <c r="AA4970" s="74" t="s">
        <v>44</v>
      </c>
      <c r="AB4970" s="24" t="s">
        <v>44</v>
      </c>
      <c r="AC4970" s="24" t="s">
        <v>9606</v>
      </c>
      <c r="AD4970" s="7" t="s">
        <v>9607</v>
      </c>
      <c r="AE4970" s="31">
        <v>100</v>
      </c>
      <c r="AF4970" s="31">
        <v>218</v>
      </c>
      <c r="AG4970" s="31">
        <v>0</v>
      </c>
      <c r="AH4970" s="31">
        <v>0</v>
      </c>
      <c r="AI4970" s="31">
        <v>1</v>
      </c>
      <c r="AJ4970" s="31">
        <v>218</v>
      </c>
      <c r="AK4970" s="31">
        <v>1</v>
      </c>
      <c r="AL4970" s="31">
        <v>218</v>
      </c>
      <c r="AM4970" s="64">
        <v>8.8800000000000001E-155</v>
      </c>
      <c r="AN4970" s="31">
        <v>437</v>
      </c>
      <c r="AO4970" s="24" t="s">
        <v>9608</v>
      </c>
      <c r="AP4970" s="62" t="s">
        <v>9609</v>
      </c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10"/>
      <c r="BD4970" s="10"/>
      <c r="BE4970" s="10"/>
      <c r="BF4970" s="10"/>
      <c r="BG4970" s="10"/>
      <c r="BH4970" s="10"/>
      <c r="BI4970" s="10"/>
      <c r="BJ4970" s="10"/>
      <c r="BK4970" s="10"/>
      <c r="BL4970" s="10"/>
      <c r="BM4970" s="10"/>
      <c r="BN4970" s="10"/>
      <c r="BO4970" s="10"/>
      <c r="BP4970" s="10"/>
      <c r="BQ4970" s="10"/>
      <c r="BR4970" s="10"/>
      <c r="BS4970" s="10"/>
      <c r="BT4970" s="10"/>
      <c r="BU4970" s="10"/>
      <c r="BV4970" s="10"/>
      <c r="BW4970" s="10"/>
      <c r="BX4970" s="10"/>
      <c r="BY4970" s="10"/>
      <c r="BZ4970" s="10"/>
      <c r="CA4970" s="10"/>
      <c r="CB4970" s="10"/>
      <c r="CC4970" s="10"/>
      <c r="CD4970" s="10"/>
      <c r="CE4970" s="10"/>
      <c r="CF4970" s="10"/>
      <c r="CG4970" s="10"/>
      <c r="CH4970" s="10"/>
      <c r="CI4970" s="10"/>
      <c r="CJ4970" s="10"/>
      <c r="CK4970" s="10"/>
      <c r="CL4970" s="10"/>
      <c r="CM4970" s="10"/>
      <c r="CN4970" s="10"/>
      <c r="CO4970" s="10"/>
      <c r="CP4970" s="10"/>
      <c r="CQ4970" s="10"/>
      <c r="CR4970" s="10"/>
      <c r="CS4970" s="10"/>
      <c r="CT4970" s="10"/>
      <c r="CU4970" s="10"/>
      <c r="CV4970" s="10"/>
      <c r="CW4970" s="10"/>
      <c r="CX4970" s="10"/>
      <c r="CY4970" s="10"/>
      <c r="CZ4970" s="10"/>
      <c r="DA4970" s="10"/>
      <c r="DB4970" s="10"/>
    </row>
    <row r="4971" spans="1:106" s="12" customFormat="1" ht="98" x14ac:dyDescent="0.15">
      <c r="A4971" s="6" t="s">
        <v>9314</v>
      </c>
      <c r="B4971" s="6" t="str">
        <f t="shared" si="78"/>
        <v>M_ACC_2250</v>
      </c>
      <c r="C4971" s="7" t="s">
        <v>42</v>
      </c>
      <c r="D4971" s="43">
        <v>2250</v>
      </c>
      <c r="E4971" s="50">
        <v>484.3082948</v>
      </c>
      <c r="F4971" s="50">
        <v>-13.688903379999999</v>
      </c>
      <c r="G4971" s="50">
        <v>4.5541636790000002</v>
      </c>
      <c r="H4971" s="50">
        <v>-3.0057996039999999</v>
      </c>
      <c r="I4971" s="37">
        <v>2.648835E-3</v>
      </c>
      <c r="J4971" s="37">
        <v>1.2170881E-2</v>
      </c>
      <c r="K4971" s="7" t="s">
        <v>49</v>
      </c>
      <c r="L4971" s="7">
        <v>12724</v>
      </c>
      <c r="M4971" s="7" t="s">
        <v>44</v>
      </c>
      <c r="N4971" s="7" t="s">
        <v>44</v>
      </c>
      <c r="O4971" s="7" t="s">
        <v>44</v>
      </c>
      <c r="P4971" s="7" t="s">
        <v>44</v>
      </c>
      <c r="Q4971" s="7" t="s">
        <v>44</v>
      </c>
      <c r="R4971" s="7" t="s">
        <v>44</v>
      </c>
      <c r="S4971" s="7" t="s">
        <v>44</v>
      </c>
      <c r="T4971" s="7" t="s">
        <v>44</v>
      </c>
      <c r="U4971" s="7" t="s">
        <v>44</v>
      </c>
      <c r="V4971" s="7" t="s">
        <v>44</v>
      </c>
      <c r="W4971" s="7" t="s">
        <v>44</v>
      </c>
      <c r="X4971" s="24" t="s">
        <v>44</v>
      </c>
      <c r="Y4971" s="24" t="s">
        <v>44</v>
      </c>
      <c r="Z4971" s="24" t="s">
        <v>44</v>
      </c>
      <c r="AA4971" s="74" t="s">
        <v>44</v>
      </c>
      <c r="AB4971" s="24" t="s">
        <v>44</v>
      </c>
      <c r="AC4971" s="24" t="s">
        <v>9547</v>
      </c>
      <c r="AD4971" s="7" t="s">
        <v>9548</v>
      </c>
      <c r="AE4971" s="31">
        <v>100</v>
      </c>
      <c r="AF4971" s="31">
        <v>260</v>
      </c>
      <c r="AG4971" s="31">
        <v>0</v>
      </c>
      <c r="AH4971" s="31">
        <v>0</v>
      </c>
      <c r="AI4971" s="31">
        <v>1</v>
      </c>
      <c r="AJ4971" s="31">
        <v>260</v>
      </c>
      <c r="AK4971" s="31">
        <v>1</v>
      </c>
      <c r="AL4971" s="31">
        <v>260</v>
      </c>
      <c r="AM4971" s="31">
        <v>0</v>
      </c>
      <c r="AN4971" s="31">
        <v>539</v>
      </c>
      <c r="AO4971" s="24" t="s">
        <v>9317</v>
      </c>
      <c r="AP4971" s="62" t="s">
        <v>9317</v>
      </c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10"/>
      <c r="BD4971" s="10"/>
      <c r="BE4971" s="10"/>
      <c r="BF4971" s="10"/>
      <c r="BG4971" s="10"/>
      <c r="BH4971" s="10"/>
      <c r="BI4971" s="10"/>
      <c r="BJ4971" s="10"/>
      <c r="BK4971" s="10"/>
      <c r="BL4971" s="10"/>
      <c r="BM4971" s="10"/>
      <c r="BN4971" s="10"/>
      <c r="BO4971" s="10"/>
      <c r="BP4971" s="10"/>
      <c r="BQ4971" s="10"/>
      <c r="BR4971" s="10"/>
      <c r="BS4971" s="10"/>
      <c r="BT4971" s="10"/>
      <c r="BU4971" s="10"/>
      <c r="BV4971" s="10"/>
      <c r="BW4971" s="10"/>
      <c r="BX4971" s="10"/>
      <c r="BY4971" s="10"/>
      <c r="BZ4971" s="10"/>
      <c r="CA4971" s="10"/>
      <c r="CB4971" s="10"/>
      <c r="CC4971" s="10"/>
      <c r="CD4971" s="10"/>
      <c r="CE4971" s="10"/>
      <c r="CF4971" s="10"/>
      <c r="CG4971" s="10"/>
      <c r="CH4971" s="10"/>
      <c r="CI4971" s="10"/>
      <c r="CJ4971" s="10"/>
      <c r="CK4971" s="10"/>
      <c r="CL4971" s="10"/>
      <c r="CM4971" s="10"/>
      <c r="CN4971" s="10"/>
      <c r="CO4971" s="10"/>
      <c r="CP4971" s="10"/>
      <c r="CQ4971" s="10"/>
      <c r="CR4971" s="10"/>
      <c r="CS4971" s="10"/>
      <c r="CT4971" s="10"/>
      <c r="CU4971" s="10"/>
      <c r="CV4971" s="10"/>
      <c r="CW4971" s="10"/>
      <c r="CX4971" s="10"/>
      <c r="CY4971" s="10"/>
      <c r="CZ4971" s="10"/>
      <c r="DA4971" s="10"/>
      <c r="DB4971" s="10"/>
    </row>
    <row r="4972" spans="1:106" s="12" customFormat="1" ht="98" x14ac:dyDescent="0.15">
      <c r="A4972" s="6" t="s">
        <v>9314</v>
      </c>
      <c r="B4972" s="6" t="str">
        <f t="shared" si="78"/>
        <v>M_ACC_2253</v>
      </c>
      <c r="C4972" s="7" t="s">
        <v>42</v>
      </c>
      <c r="D4972" s="43">
        <v>2253</v>
      </c>
      <c r="E4972" s="50">
        <v>461.28607090000003</v>
      </c>
      <c r="F4972" s="50">
        <v>-13.427237549999999</v>
      </c>
      <c r="G4972" s="50">
        <v>4.5581619040000003</v>
      </c>
      <c r="H4972" s="50">
        <v>-2.9457570479999999</v>
      </c>
      <c r="I4972" s="37">
        <v>3.2216530000000001E-3</v>
      </c>
      <c r="J4972" s="37">
        <v>1.4876458E-2</v>
      </c>
      <c r="K4972" s="7" t="s">
        <v>45</v>
      </c>
      <c r="L4972" s="7">
        <v>206</v>
      </c>
      <c r="M4972" s="7" t="s">
        <v>44</v>
      </c>
      <c r="N4972" s="7" t="s">
        <v>44</v>
      </c>
      <c r="O4972" s="7" t="s">
        <v>44</v>
      </c>
      <c r="P4972" s="7" t="s">
        <v>44</v>
      </c>
      <c r="Q4972" s="7" t="s">
        <v>44</v>
      </c>
      <c r="R4972" s="7" t="s">
        <v>44</v>
      </c>
      <c r="S4972" s="7" t="s">
        <v>44</v>
      </c>
      <c r="T4972" s="7" t="s">
        <v>44</v>
      </c>
      <c r="U4972" s="7" t="s">
        <v>44</v>
      </c>
      <c r="V4972" s="7" t="s">
        <v>44</v>
      </c>
      <c r="W4972" s="7" t="s">
        <v>44</v>
      </c>
      <c r="X4972" s="24" t="s">
        <v>44</v>
      </c>
      <c r="Y4972" s="24" t="s">
        <v>44</v>
      </c>
      <c r="Z4972" s="24" t="s">
        <v>44</v>
      </c>
      <c r="AA4972" s="74" t="s">
        <v>44</v>
      </c>
      <c r="AB4972" s="24" t="s">
        <v>44</v>
      </c>
      <c r="AC4972" s="24" t="s">
        <v>9537</v>
      </c>
      <c r="AD4972" s="7" t="s">
        <v>9538</v>
      </c>
      <c r="AE4972" s="31">
        <v>92.981999999999999</v>
      </c>
      <c r="AF4972" s="31">
        <v>57</v>
      </c>
      <c r="AG4972" s="31">
        <v>4</v>
      </c>
      <c r="AH4972" s="31">
        <v>0</v>
      </c>
      <c r="AI4972" s="31">
        <v>1</v>
      </c>
      <c r="AJ4972" s="31">
        <v>57</v>
      </c>
      <c r="AK4972" s="31">
        <v>1</v>
      </c>
      <c r="AL4972" s="31">
        <v>57</v>
      </c>
      <c r="AM4972" s="64">
        <v>1.09E-30</v>
      </c>
      <c r="AN4972" s="31">
        <v>111</v>
      </c>
      <c r="AO4972" s="24" t="s">
        <v>9539</v>
      </c>
      <c r="AP4972" s="62" t="s">
        <v>9539</v>
      </c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10"/>
      <c r="BD4972" s="10"/>
      <c r="BE4972" s="10"/>
      <c r="BF4972" s="10"/>
      <c r="BG4972" s="10"/>
      <c r="BH4972" s="10"/>
      <c r="BI4972" s="10"/>
      <c r="BJ4972" s="10"/>
      <c r="BK4972" s="10"/>
      <c r="BL4972" s="10"/>
      <c r="BM4972" s="10"/>
      <c r="BN4972" s="10"/>
      <c r="BO4972" s="10"/>
      <c r="BP4972" s="10"/>
      <c r="BQ4972" s="10"/>
      <c r="BR4972" s="10"/>
      <c r="BS4972" s="10"/>
      <c r="BT4972" s="10"/>
      <c r="BU4972" s="10"/>
      <c r="BV4972" s="10"/>
      <c r="BW4972" s="10"/>
      <c r="BX4972" s="10"/>
      <c r="BY4972" s="10"/>
      <c r="BZ4972" s="10"/>
      <c r="CA4972" s="10"/>
      <c r="CB4972" s="10"/>
      <c r="CC4972" s="10"/>
      <c r="CD4972" s="10"/>
      <c r="CE4972" s="10"/>
      <c r="CF4972" s="10"/>
      <c r="CG4972" s="10"/>
      <c r="CH4972" s="10"/>
      <c r="CI4972" s="10"/>
      <c r="CJ4972" s="10"/>
      <c r="CK4972" s="10"/>
      <c r="CL4972" s="10"/>
      <c r="CM4972" s="10"/>
      <c r="CN4972" s="10"/>
      <c r="CO4972" s="10"/>
      <c r="CP4972" s="10"/>
      <c r="CQ4972" s="10"/>
      <c r="CR4972" s="10"/>
      <c r="CS4972" s="10"/>
      <c r="CT4972" s="10"/>
      <c r="CU4972" s="10"/>
      <c r="CV4972" s="10"/>
      <c r="CW4972" s="10"/>
      <c r="CX4972" s="10"/>
      <c r="CY4972" s="10"/>
      <c r="CZ4972" s="10"/>
      <c r="DA4972" s="10"/>
      <c r="DB4972" s="10"/>
    </row>
    <row r="4973" spans="1:106" s="12" customFormat="1" ht="98" x14ac:dyDescent="0.15">
      <c r="A4973" s="6" t="s">
        <v>9314</v>
      </c>
      <c r="B4973" s="6" t="str">
        <f t="shared" si="78"/>
        <v>M_ACC_2254</v>
      </c>
      <c r="C4973" s="7" t="s">
        <v>42</v>
      </c>
      <c r="D4973" s="43">
        <v>2254</v>
      </c>
      <c r="E4973" s="50">
        <v>7699.626346</v>
      </c>
      <c r="F4973" s="50">
        <v>-18.784977940000001</v>
      </c>
      <c r="G4973" s="50">
        <v>4.4489488760000002</v>
      </c>
      <c r="H4973" s="50">
        <v>-4.2223407059999998</v>
      </c>
      <c r="I4973" s="37">
        <v>2.4199999999999999E-5</v>
      </c>
      <c r="J4973" s="37">
        <v>1.8845E-4</v>
      </c>
      <c r="K4973" s="7" t="s">
        <v>45</v>
      </c>
      <c r="L4973" s="7">
        <v>247</v>
      </c>
      <c r="M4973" s="7" t="s">
        <v>44</v>
      </c>
      <c r="N4973" s="7" t="s">
        <v>44</v>
      </c>
      <c r="O4973" s="7" t="s">
        <v>44</v>
      </c>
      <c r="P4973" s="7" t="s">
        <v>44</v>
      </c>
      <c r="Q4973" s="7" t="s">
        <v>44</v>
      </c>
      <c r="R4973" s="7" t="s">
        <v>44</v>
      </c>
      <c r="S4973" s="7" t="s">
        <v>44</v>
      </c>
      <c r="T4973" s="7" t="s">
        <v>44</v>
      </c>
      <c r="U4973" s="7" t="s">
        <v>44</v>
      </c>
      <c r="V4973" s="7" t="s">
        <v>44</v>
      </c>
      <c r="W4973" s="7" t="s">
        <v>44</v>
      </c>
      <c r="X4973" s="24" t="s">
        <v>44</v>
      </c>
      <c r="Y4973" s="24" t="s">
        <v>44</v>
      </c>
      <c r="Z4973" s="24" t="s">
        <v>44</v>
      </c>
      <c r="AA4973" s="74" t="s">
        <v>44</v>
      </c>
      <c r="AB4973" s="24" t="s">
        <v>44</v>
      </c>
      <c r="AC4973" s="24" t="s">
        <v>9742</v>
      </c>
      <c r="AD4973" s="7" t="s">
        <v>9743</v>
      </c>
      <c r="AE4973" s="31">
        <v>100</v>
      </c>
      <c r="AF4973" s="31">
        <v>386</v>
      </c>
      <c r="AG4973" s="31">
        <v>0</v>
      </c>
      <c r="AH4973" s="31">
        <v>0</v>
      </c>
      <c r="AI4973" s="31">
        <v>1</v>
      </c>
      <c r="AJ4973" s="31">
        <v>386</v>
      </c>
      <c r="AK4973" s="31">
        <v>1</v>
      </c>
      <c r="AL4973" s="31">
        <v>386</v>
      </c>
      <c r="AM4973" s="31">
        <v>0</v>
      </c>
      <c r="AN4973" s="31">
        <v>807</v>
      </c>
      <c r="AO4973" s="24" t="s">
        <v>9744</v>
      </c>
      <c r="AP4973" s="62" t="s">
        <v>9745</v>
      </c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10"/>
      <c r="BD4973" s="10"/>
      <c r="BE4973" s="10"/>
      <c r="BF4973" s="10"/>
      <c r="BG4973" s="10"/>
      <c r="BH4973" s="10"/>
      <c r="BI4973" s="10"/>
      <c r="BJ4973" s="10"/>
      <c r="BK4973" s="10"/>
      <c r="BL4973" s="10"/>
      <c r="BM4973" s="10"/>
      <c r="BN4973" s="10"/>
      <c r="BO4973" s="10"/>
      <c r="BP4973" s="10"/>
      <c r="BQ4973" s="10"/>
      <c r="BR4973" s="10"/>
      <c r="BS4973" s="10"/>
      <c r="BT4973" s="10"/>
      <c r="BU4973" s="10"/>
      <c r="BV4973" s="10"/>
      <c r="BW4973" s="10"/>
      <c r="BX4973" s="10"/>
      <c r="BY4973" s="10"/>
      <c r="BZ4973" s="10"/>
      <c r="CA4973" s="10"/>
      <c r="CB4973" s="10"/>
      <c r="CC4973" s="10"/>
      <c r="CD4973" s="10"/>
      <c r="CE4973" s="10"/>
      <c r="CF4973" s="10"/>
      <c r="CG4973" s="10"/>
      <c r="CH4973" s="10"/>
      <c r="CI4973" s="10"/>
      <c r="CJ4973" s="10"/>
      <c r="CK4973" s="10"/>
      <c r="CL4973" s="10"/>
      <c r="CM4973" s="10"/>
      <c r="CN4973" s="10"/>
      <c r="CO4973" s="10"/>
      <c r="CP4973" s="10"/>
      <c r="CQ4973" s="10"/>
      <c r="CR4973" s="10"/>
      <c r="CS4973" s="10"/>
      <c r="CT4973" s="10"/>
      <c r="CU4973" s="10"/>
      <c r="CV4973" s="10"/>
      <c r="CW4973" s="10"/>
      <c r="CX4973" s="10"/>
      <c r="CY4973" s="10"/>
      <c r="CZ4973" s="10"/>
      <c r="DA4973" s="10"/>
      <c r="DB4973" s="10"/>
    </row>
    <row r="4974" spans="1:106" s="12" customFormat="1" ht="98" x14ac:dyDescent="0.15">
      <c r="A4974" s="6" t="s">
        <v>9314</v>
      </c>
      <c r="B4974" s="6" t="str">
        <f t="shared" si="78"/>
        <v>M_ACC_2255</v>
      </c>
      <c r="C4974" s="7" t="s">
        <v>42</v>
      </c>
      <c r="D4974" s="43">
        <v>2255</v>
      </c>
      <c r="E4974" s="50">
        <v>7468.0541579999999</v>
      </c>
      <c r="F4974" s="50">
        <v>-18.741920289999999</v>
      </c>
      <c r="G4974" s="50">
        <v>4.4489492840000002</v>
      </c>
      <c r="H4974" s="50">
        <v>-4.2126621579999997</v>
      </c>
      <c r="I4974" s="37">
        <v>2.5199999999999999E-5</v>
      </c>
      <c r="J4974" s="37">
        <v>1.9601699999999999E-4</v>
      </c>
      <c r="K4974" s="7" t="s">
        <v>45</v>
      </c>
      <c r="L4974" s="7">
        <v>239</v>
      </c>
      <c r="M4974" s="7" t="s">
        <v>44</v>
      </c>
      <c r="N4974" s="7" t="s">
        <v>44</v>
      </c>
      <c r="O4974" s="7" t="s">
        <v>44</v>
      </c>
      <c r="P4974" s="7" t="s">
        <v>44</v>
      </c>
      <c r="Q4974" s="7" t="s">
        <v>44</v>
      </c>
      <c r="R4974" s="7" t="s">
        <v>44</v>
      </c>
      <c r="S4974" s="7" t="s">
        <v>44</v>
      </c>
      <c r="T4974" s="7" t="s">
        <v>44</v>
      </c>
      <c r="U4974" s="7" t="s">
        <v>44</v>
      </c>
      <c r="V4974" s="7" t="s">
        <v>44</v>
      </c>
      <c r="W4974" s="7" t="s">
        <v>44</v>
      </c>
      <c r="X4974" s="24" t="s">
        <v>44</v>
      </c>
      <c r="Y4974" s="24" t="s">
        <v>44</v>
      </c>
      <c r="Z4974" s="24" t="s">
        <v>44</v>
      </c>
      <c r="AA4974" s="74" t="s">
        <v>44</v>
      </c>
      <c r="AB4974" s="24" t="s">
        <v>44</v>
      </c>
      <c r="AC4974" s="24" t="s">
        <v>9738</v>
      </c>
      <c r="AD4974" s="7" t="s">
        <v>9739</v>
      </c>
      <c r="AE4974" s="31">
        <v>100</v>
      </c>
      <c r="AF4974" s="31">
        <v>398</v>
      </c>
      <c r="AG4974" s="31">
        <v>0</v>
      </c>
      <c r="AH4974" s="31">
        <v>0</v>
      </c>
      <c r="AI4974" s="31">
        <v>1</v>
      </c>
      <c r="AJ4974" s="31">
        <v>398</v>
      </c>
      <c r="AK4974" s="31">
        <v>1</v>
      </c>
      <c r="AL4974" s="31">
        <v>398</v>
      </c>
      <c r="AM4974" s="31">
        <v>0</v>
      </c>
      <c r="AN4974" s="31">
        <v>827</v>
      </c>
      <c r="AO4974" s="24" t="s">
        <v>9740</v>
      </c>
      <c r="AP4974" s="62" t="s">
        <v>9741</v>
      </c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10"/>
      <c r="BD4974" s="10"/>
      <c r="BE4974" s="10"/>
      <c r="BF4974" s="10"/>
      <c r="BG4974" s="10"/>
      <c r="BH4974" s="10"/>
      <c r="BI4974" s="10"/>
      <c r="BJ4974" s="10"/>
      <c r="BK4974" s="10"/>
      <c r="BL4974" s="10"/>
      <c r="BM4974" s="10"/>
      <c r="BN4974" s="10"/>
      <c r="BO4974" s="10"/>
      <c r="BP4974" s="10"/>
      <c r="BQ4974" s="10"/>
      <c r="BR4974" s="10"/>
      <c r="BS4974" s="10"/>
      <c r="BT4974" s="10"/>
      <c r="BU4974" s="10"/>
      <c r="BV4974" s="10"/>
      <c r="BW4974" s="10"/>
      <c r="BX4974" s="10"/>
      <c r="BY4974" s="10"/>
      <c r="BZ4974" s="10"/>
      <c r="CA4974" s="10"/>
      <c r="CB4974" s="10"/>
      <c r="CC4974" s="10"/>
      <c r="CD4974" s="10"/>
      <c r="CE4974" s="10"/>
      <c r="CF4974" s="10"/>
      <c r="CG4974" s="10"/>
      <c r="CH4974" s="10"/>
      <c r="CI4974" s="10"/>
      <c r="CJ4974" s="10"/>
      <c r="CK4974" s="10"/>
      <c r="CL4974" s="10"/>
      <c r="CM4974" s="10"/>
      <c r="CN4974" s="10"/>
      <c r="CO4974" s="10"/>
      <c r="CP4974" s="10"/>
      <c r="CQ4974" s="10"/>
      <c r="CR4974" s="10"/>
      <c r="CS4974" s="10"/>
      <c r="CT4974" s="10"/>
      <c r="CU4974" s="10"/>
      <c r="CV4974" s="10"/>
      <c r="CW4974" s="10"/>
      <c r="CX4974" s="10"/>
      <c r="CY4974" s="10"/>
      <c r="CZ4974" s="10"/>
      <c r="DA4974" s="10"/>
      <c r="DB4974" s="10"/>
    </row>
    <row r="4975" spans="1:106" s="12" customFormat="1" ht="98" x14ac:dyDescent="0.15">
      <c r="A4975" s="6" t="s">
        <v>9314</v>
      </c>
      <c r="B4975" s="6" t="str">
        <f t="shared" si="78"/>
        <v>M_ACC_2258</v>
      </c>
      <c r="C4975" s="7" t="s">
        <v>42</v>
      </c>
      <c r="D4975" s="43">
        <v>2258</v>
      </c>
      <c r="E4975" s="50">
        <v>290.12804820000002</v>
      </c>
      <c r="F4975" s="50">
        <v>-15.152922909999999</v>
      </c>
      <c r="G4975" s="50">
        <v>4.5541636130000001</v>
      </c>
      <c r="H4975" s="50">
        <v>-3.3272680120000002</v>
      </c>
      <c r="I4975" s="37">
        <v>8.7701999999999995E-4</v>
      </c>
      <c r="J4975" s="37">
        <v>4.0720419999999997E-3</v>
      </c>
      <c r="K4975" s="7" t="s">
        <v>49</v>
      </c>
      <c r="L4975" s="7">
        <v>3609</v>
      </c>
      <c r="M4975" s="7" t="s">
        <v>44</v>
      </c>
      <c r="N4975" s="7" t="s">
        <v>44</v>
      </c>
      <c r="O4975" s="7" t="s">
        <v>44</v>
      </c>
      <c r="P4975" s="7" t="s">
        <v>44</v>
      </c>
      <c r="Q4975" s="7" t="s">
        <v>44</v>
      </c>
      <c r="R4975" s="7" t="s">
        <v>44</v>
      </c>
      <c r="S4975" s="7" t="s">
        <v>44</v>
      </c>
      <c r="T4975" s="7" t="s">
        <v>44</v>
      </c>
      <c r="U4975" s="7" t="s">
        <v>44</v>
      </c>
      <c r="V4975" s="7" t="s">
        <v>44</v>
      </c>
      <c r="W4975" s="7" t="s">
        <v>44</v>
      </c>
      <c r="X4975" s="24" t="s">
        <v>44</v>
      </c>
      <c r="Y4975" s="24" t="s">
        <v>44</v>
      </c>
      <c r="Z4975" s="24" t="s">
        <v>44</v>
      </c>
      <c r="AA4975" s="74" t="s">
        <v>44</v>
      </c>
      <c r="AB4975" s="24" t="s">
        <v>44</v>
      </c>
      <c r="AC4975" s="24" t="s">
        <v>9614</v>
      </c>
      <c r="AD4975" s="7" t="s">
        <v>9615</v>
      </c>
      <c r="AE4975" s="31">
        <v>100</v>
      </c>
      <c r="AF4975" s="31">
        <v>183</v>
      </c>
      <c r="AG4975" s="31">
        <v>0</v>
      </c>
      <c r="AH4975" s="31">
        <v>0</v>
      </c>
      <c r="AI4975" s="31">
        <v>1</v>
      </c>
      <c r="AJ4975" s="31">
        <v>183</v>
      </c>
      <c r="AK4975" s="31">
        <v>1</v>
      </c>
      <c r="AL4975" s="31">
        <v>183</v>
      </c>
      <c r="AM4975" s="64">
        <v>1.0100000000000001E-132</v>
      </c>
      <c r="AN4975" s="31">
        <v>379</v>
      </c>
      <c r="AO4975" s="24" t="s">
        <v>9317</v>
      </c>
      <c r="AP4975" s="62" t="s">
        <v>9616</v>
      </c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10"/>
      <c r="BD4975" s="10"/>
      <c r="BE4975" s="10"/>
      <c r="BF4975" s="10"/>
      <c r="BG4975" s="10"/>
      <c r="BH4975" s="10"/>
      <c r="BI4975" s="10"/>
      <c r="BJ4975" s="10"/>
      <c r="BK4975" s="10"/>
      <c r="BL4975" s="10"/>
      <c r="BM4975" s="10"/>
      <c r="BN4975" s="10"/>
      <c r="BO4975" s="10"/>
      <c r="BP4975" s="10"/>
      <c r="BQ4975" s="10"/>
      <c r="BR4975" s="10"/>
      <c r="BS4975" s="10"/>
      <c r="BT4975" s="10"/>
      <c r="BU4975" s="10"/>
      <c r="BV4975" s="10"/>
      <c r="BW4975" s="10"/>
      <c r="BX4975" s="10"/>
      <c r="BY4975" s="10"/>
      <c r="BZ4975" s="10"/>
      <c r="CA4975" s="10"/>
      <c r="CB4975" s="10"/>
      <c r="CC4975" s="10"/>
      <c r="CD4975" s="10"/>
      <c r="CE4975" s="10"/>
      <c r="CF4975" s="10"/>
      <c r="CG4975" s="10"/>
      <c r="CH4975" s="10"/>
      <c r="CI4975" s="10"/>
      <c r="CJ4975" s="10"/>
      <c r="CK4975" s="10"/>
      <c r="CL4975" s="10"/>
      <c r="CM4975" s="10"/>
      <c r="CN4975" s="10"/>
      <c r="CO4975" s="10"/>
      <c r="CP4975" s="10"/>
      <c r="CQ4975" s="10"/>
      <c r="CR4975" s="10"/>
      <c r="CS4975" s="10"/>
      <c r="CT4975" s="10"/>
      <c r="CU4975" s="10"/>
      <c r="CV4975" s="10"/>
      <c r="CW4975" s="10"/>
      <c r="CX4975" s="10"/>
      <c r="CY4975" s="10"/>
      <c r="CZ4975" s="10"/>
      <c r="DA4975" s="10"/>
      <c r="DB4975" s="10"/>
    </row>
    <row r="4976" spans="1:106" s="12" customFormat="1" ht="98" x14ac:dyDescent="0.15">
      <c r="A4976" s="6" t="s">
        <v>9314</v>
      </c>
      <c r="B4976" s="6" t="str">
        <f t="shared" si="78"/>
        <v>M_ACC_2259</v>
      </c>
      <c r="C4976" s="7" t="s">
        <v>42</v>
      </c>
      <c r="D4976" s="43">
        <v>2259</v>
      </c>
      <c r="E4976" s="50">
        <v>346.50341939999998</v>
      </c>
      <c r="F4976" s="50">
        <v>-22.887410490000001</v>
      </c>
      <c r="G4976" s="50">
        <v>4.5581619949999999</v>
      </c>
      <c r="H4976" s="50">
        <v>-5.0211928659999998</v>
      </c>
      <c r="I4976" s="37">
        <v>5.1399999999999997E-7</v>
      </c>
      <c r="J4976" s="37">
        <v>4.7600000000000002E-6</v>
      </c>
      <c r="K4976" s="7" t="s">
        <v>45</v>
      </c>
      <c r="L4976" s="7">
        <v>155</v>
      </c>
      <c r="M4976" s="7" t="s">
        <v>44</v>
      </c>
      <c r="N4976" s="7" t="s">
        <v>44</v>
      </c>
      <c r="O4976" s="7" t="s">
        <v>44</v>
      </c>
      <c r="P4976" s="7" t="s">
        <v>44</v>
      </c>
      <c r="Q4976" s="7" t="s">
        <v>44</v>
      </c>
      <c r="R4976" s="7" t="s">
        <v>44</v>
      </c>
      <c r="S4976" s="7" t="s">
        <v>44</v>
      </c>
      <c r="T4976" s="7" t="s">
        <v>2137</v>
      </c>
      <c r="U4976" s="7" t="s">
        <v>2137</v>
      </c>
      <c r="V4976" s="7" t="s">
        <v>2138</v>
      </c>
      <c r="W4976" s="7" t="s">
        <v>10932</v>
      </c>
      <c r="X4976" s="24" t="s">
        <v>10933</v>
      </c>
      <c r="Y4976" s="68">
        <v>2.7000000000000001E-15</v>
      </c>
      <c r="Z4976" s="24" t="s">
        <v>44</v>
      </c>
      <c r="AA4976" s="74" t="s">
        <v>44</v>
      </c>
      <c r="AB4976" s="24" t="s">
        <v>44</v>
      </c>
      <c r="AC4976" s="24" t="s">
        <v>12895</v>
      </c>
      <c r="AD4976" s="7" t="s">
        <v>12896</v>
      </c>
      <c r="AE4976" s="31">
        <v>100</v>
      </c>
      <c r="AF4976" s="31">
        <v>76</v>
      </c>
      <c r="AG4976" s="31">
        <v>0</v>
      </c>
      <c r="AH4976" s="31">
        <v>0</v>
      </c>
      <c r="AI4976" s="31">
        <v>1</v>
      </c>
      <c r="AJ4976" s="31">
        <v>76</v>
      </c>
      <c r="AK4976" s="31">
        <v>1</v>
      </c>
      <c r="AL4976" s="31">
        <v>76</v>
      </c>
      <c r="AM4976" s="64">
        <v>5.7000000000000005E-47</v>
      </c>
      <c r="AN4976" s="31">
        <v>153</v>
      </c>
      <c r="AO4976" s="24" t="s">
        <v>9320</v>
      </c>
      <c r="AP4976" s="62" t="s">
        <v>12897</v>
      </c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10"/>
      <c r="BD4976" s="10"/>
      <c r="BE4976" s="10"/>
      <c r="BF4976" s="10"/>
      <c r="BG4976" s="10"/>
      <c r="BH4976" s="10"/>
      <c r="BI4976" s="10"/>
      <c r="BJ4976" s="10"/>
      <c r="BK4976" s="10"/>
      <c r="BL4976" s="10"/>
      <c r="BM4976" s="10"/>
      <c r="BN4976" s="10"/>
      <c r="BO4976" s="10"/>
      <c r="BP4976" s="10"/>
      <c r="BQ4976" s="10"/>
      <c r="BR4976" s="10"/>
      <c r="BS4976" s="10"/>
      <c r="BT4976" s="10"/>
      <c r="BU4976" s="10"/>
      <c r="BV4976" s="10"/>
      <c r="BW4976" s="10"/>
      <c r="BX4976" s="10"/>
      <c r="BY4976" s="10"/>
      <c r="BZ4976" s="10"/>
      <c r="CA4976" s="10"/>
      <c r="CB4976" s="10"/>
      <c r="CC4976" s="10"/>
      <c r="CD4976" s="10"/>
      <c r="CE4976" s="10"/>
      <c r="CF4976" s="10"/>
      <c r="CG4976" s="10"/>
      <c r="CH4976" s="10"/>
      <c r="CI4976" s="10"/>
      <c r="CJ4976" s="10"/>
      <c r="CK4976" s="10"/>
      <c r="CL4976" s="10"/>
      <c r="CM4976" s="10"/>
      <c r="CN4976" s="10"/>
      <c r="CO4976" s="10"/>
      <c r="CP4976" s="10"/>
      <c r="CQ4976" s="10"/>
      <c r="CR4976" s="10"/>
      <c r="CS4976" s="10"/>
      <c r="CT4976" s="10"/>
      <c r="CU4976" s="10"/>
      <c r="CV4976" s="10"/>
      <c r="CW4976" s="10"/>
      <c r="CX4976" s="10"/>
      <c r="CY4976" s="10"/>
      <c r="CZ4976" s="10"/>
      <c r="DA4976" s="10"/>
      <c r="DB4976" s="10"/>
    </row>
    <row r="4977" spans="1:106" s="12" customFormat="1" ht="98" x14ac:dyDescent="0.15">
      <c r="A4977" s="6" t="s">
        <v>9314</v>
      </c>
      <c r="B4977" s="6" t="str">
        <f t="shared" si="78"/>
        <v>M_ACC_2260</v>
      </c>
      <c r="C4977" s="7" t="s">
        <v>42</v>
      </c>
      <c r="D4977" s="43">
        <v>2260</v>
      </c>
      <c r="E4977" s="50">
        <v>192.03734399999999</v>
      </c>
      <c r="F4977" s="50">
        <v>-16.03578203</v>
      </c>
      <c r="G4977" s="50">
        <v>4.558162287</v>
      </c>
      <c r="H4977" s="50">
        <v>-3.5180366599999999</v>
      </c>
      <c r="I4977" s="37">
        <v>4.34752E-4</v>
      </c>
      <c r="J4977" s="37">
        <v>2.4926470000000002E-3</v>
      </c>
      <c r="K4977" s="7" t="s">
        <v>45</v>
      </c>
      <c r="L4977" s="7">
        <v>86</v>
      </c>
      <c r="M4977" s="7" t="s">
        <v>44</v>
      </c>
      <c r="N4977" s="7" t="s">
        <v>44</v>
      </c>
      <c r="O4977" s="7" t="s">
        <v>44</v>
      </c>
      <c r="P4977" s="7" t="s">
        <v>44</v>
      </c>
      <c r="Q4977" s="7" t="s">
        <v>44</v>
      </c>
      <c r="R4977" s="7" t="s">
        <v>44</v>
      </c>
      <c r="S4977" s="7" t="s">
        <v>44</v>
      </c>
      <c r="T4977" s="7" t="s">
        <v>44</v>
      </c>
      <c r="U4977" s="7" t="s">
        <v>44</v>
      </c>
      <c r="V4977" s="7" t="s">
        <v>44</v>
      </c>
      <c r="W4977" s="7" t="s">
        <v>44</v>
      </c>
      <c r="X4977" s="24" t="s">
        <v>44</v>
      </c>
      <c r="Y4977" s="24" t="s">
        <v>44</v>
      </c>
      <c r="Z4977" s="24" t="s">
        <v>44</v>
      </c>
      <c r="AA4977" s="74" t="s">
        <v>44</v>
      </c>
      <c r="AB4977" s="24" t="s">
        <v>44</v>
      </c>
      <c r="AC4977" s="24" t="s">
        <v>9672</v>
      </c>
      <c r="AD4977" s="7" t="s">
        <v>9673</v>
      </c>
      <c r="AE4977" s="31">
        <v>99.218999999999994</v>
      </c>
      <c r="AF4977" s="31">
        <v>128</v>
      </c>
      <c r="AG4977" s="31">
        <v>1</v>
      </c>
      <c r="AH4977" s="31">
        <v>0</v>
      </c>
      <c r="AI4977" s="31">
        <v>11</v>
      </c>
      <c r="AJ4977" s="31">
        <v>138</v>
      </c>
      <c r="AK4977" s="31">
        <v>1</v>
      </c>
      <c r="AL4977" s="31">
        <v>128</v>
      </c>
      <c r="AM4977" s="64">
        <v>4.3000000000000003E-84</v>
      </c>
      <c r="AN4977" s="31">
        <v>251</v>
      </c>
      <c r="AO4977" s="24" t="s">
        <v>9317</v>
      </c>
      <c r="AP4977" s="62" t="s">
        <v>9317</v>
      </c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10"/>
      <c r="BD4977" s="10"/>
      <c r="BE4977" s="10"/>
      <c r="BF4977" s="10"/>
      <c r="BG4977" s="10"/>
      <c r="BH4977" s="10"/>
      <c r="BI4977" s="10"/>
      <c r="BJ4977" s="10"/>
      <c r="BK4977" s="10"/>
      <c r="BL4977" s="10"/>
      <c r="BM4977" s="10"/>
      <c r="BN4977" s="10"/>
      <c r="BO4977" s="10"/>
      <c r="BP4977" s="10"/>
      <c r="BQ4977" s="10"/>
      <c r="BR4977" s="10"/>
      <c r="BS4977" s="10"/>
      <c r="BT4977" s="10"/>
      <c r="BU4977" s="10"/>
      <c r="BV4977" s="10"/>
      <c r="BW4977" s="10"/>
      <c r="BX4977" s="10"/>
      <c r="BY4977" s="10"/>
      <c r="BZ4977" s="10"/>
      <c r="CA4977" s="10"/>
      <c r="CB4977" s="10"/>
      <c r="CC4977" s="10"/>
      <c r="CD4977" s="10"/>
      <c r="CE4977" s="10"/>
      <c r="CF4977" s="10"/>
      <c r="CG4977" s="10"/>
      <c r="CH4977" s="10"/>
      <c r="CI4977" s="10"/>
      <c r="CJ4977" s="10"/>
      <c r="CK4977" s="10"/>
      <c r="CL4977" s="10"/>
      <c r="CM4977" s="10"/>
      <c r="CN4977" s="10"/>
      <c r="CO4977" s="10"/>
      <c r="CP4977" s="10"/>
      <c r="CQ4977" s="10"/>
      <c r="CR4977" s="10"/>
      <c r="CS4977" s="10"/>
      <c r="CT4977" s="10"/>
      <c r="CU4977" s="10"/>
      <c r="CV4977" s="10"/>
      <c r="CW4977" s="10"/>
      <c r="CX4977" s="10"/>
      <c r="CY4977" s="10"/>
      <c r="CZ4977" s="10"/>
      <c r="DA4977" s="10"/>
      <c r="DB4977" s="10"/>
    </row>
    <row r="4978" spans="1:106" s="12" customFormat="1" ht="126" x14ac:dyDescent="0.15">
      <c r="A4978" s="6" t="s">
        <v>9314</v>
      </c>
      <c r="B4978" s="6" t="str">
        <f t="shared" si="78"/>
        <v>M_ACC_2269</v>
      </c>
      <c r="C4978" s="7" t="s">
        <v>42</v>
      </c>
      <c r="D4978" s="43">
        <v>2269</v>
      </c>
      <c r="E4978" s="50">
        <v>491.00620550000002</v>
      </c>
      <c r="F4978" s="50">
        <v>-17.10083148</v>
      </c>
      <c r="G4978" s="50">
        <v>4.5581618600000002</v>
      </c>
      <c r="H4978" s="50">
        <v>-3.7516946519999999</v>
      </c>
      <c r="I4978" s="37">
        <v>1.7564300000000001E-4</v>
      </c>
      <c r="J4978" s="37">
        <v>1.115792E-3</v>
      </c>
      <c r="K4978" s="7" t="s">
        <v>45</v>
      </c>
      <c r="L4978" s="7">
        <v>310</v>
      </c>
      <c r="M4978" s="7" t="s">
        <v>12651</v>
      </c>
      <c r="N4978" s="7" t="s">
        <v>12652</v>
      </c>
      <c r="O4978" s="8">
        <v>3.0999999999999998E-44</v>
      </c>
      <c r="P4978" s="7" t="s">
        <v>44</v>
      </c>
      <c r="Q4978" s="7" t="s">
        <v>44</v>
      </c>
      <c r="R4978" s="7" t="s">
        <v>44</v>
      </c>
      <c r="S4978" s="7" t="s">
        <v>44</v>
      </c>
      <c r="T4978" s="7" t="s">
        <v>1293</v>
      </c>
      <c r="U4978" s="7" t="s">
        <v>1293</v>
      </c>
      <c r="V4978" s="7" t="s">
        <v>1294</v>
      </c>
      <c r="W4978" s="7" t="s">
        <v>12653</v>
      </c>
      <c r="X4978" s="24" t="s">
        <v>12654</v>
      </c>
      <c r="Y4978" s="68">
        <v>7.3999999999999994E-198</v>
      </c>
      <c r="Z4978" s="24" t="s">
        <v>44</v>
      </c>
      <c r="AA4978" s="74" t="s">
        <v>44</v>
      </c>
      <c r="AB4978" s="24" t="s">
        <v>44</v>
      </c>
      <c r="AC4978" s="24" t="s">
        <v>12655</v>
      </c>
      <c r="AD4978" s="7" t="s">
        <v>12656</v>
      </c>
      <c r="AE4978" s="31">
        <v>100</v>
      </c>
      <c r="AF4978" s="31">
        <v>439</v>
      </c>
      <c r="AG4978" s="31">
        <v>0</v>
      </c>
      <c r="AH4978" s="31">
        <v>0</v>
      </c>
      <c r="AI4978" s="31">
        <v>1</v>
      </c>
      <c r="AJ4978" s="31">
        <v>439</v>
      </c>
      <c r="AK4978" s="31">
        <v>1</v>
      </c>
      <c r="AL4978" s="31">
        <v>439</v>
      </c>
      <c r="AM4978" s="31">
        <v>0</v>
      </c>
      <c r="AN4978" s="31">
        <v>915</v>
      </c>
      <c r="AO4978" s="24" t="s">
        <v>12657</v>
      </c>
      <c r="AP4978" s="62" t="s">
        <v>12658</v>
      </c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10"/>
      <c r="BD4978" s="10"/>
      <c r="BE4978" s="10"/>
      <c r="BF4978" s="10"/>
      <c r="BG4978" s="10"/>
      <c r="BH4978" s="10"/>
      <c r="BI4978" s="10"/>
      <c r="BJ4978" s="10"/>
      <c r="BK4978" s="10"/>
      <c r="BL4978" s="10"/>
      <c r="BM4978" s="10"/>
      <c r="BN4978" s="10"/>
      <c r="BO4978" s="10"/>
      <c r="BP4978" s="10"/>
      <c r="BQ4978" s="10"/>
      <c r="BR4978" s="10"/>
      <c r="BS4978" s="10"/>
      <c r="BT4978" s="10"/>
      <c r="BU4978" s="10"/>
      <c r="BV4978" s="10"/>
      <c r="BW4978" s="10"/>
      <c r="BX4978" s="10"/>
      <c r="BY4978" s="10"/>
      <c r="BZ4978" s="10"/>
      <c r="CA4978" s="10"/>
      <c r="CB4978" s="10"/>
      <c r="CC4978" s="10"/>
      <c r="CD4978" s="10"/>
      <c r="CE4978" s="10"/>
      <c r="CF4978" s="10"/>
      <c r="CG4978" s="10"/>
      <c r="CH4978" s="10"/>
      <c r="CI4978" s="10"/>
      <c r="CJ4978" s="10"/>
      <c r="CK4978" s="10"/>
      <c r="CL4978" s="10"/>
      <c r="CM4978" s="10"/>
      <c r="CN4978" s="10"/>
      <c r="CO4978" s="10"/>
      <c r="CP4978" s="10"/>
      <c r="CQ4978" s="10"/>
      <c r="CR4978" s="10"/>
      <c r="CS4978" s="10"/>
      <c r="CT4978" s="10"/>
      <c r="CU4978" s="10"/>
      <c r="CV4978" s="10"/>
      <c r="CW4978" s="10"/>
      <c r="CX4978" s="10"/>
      <c r="CY4978" s="10"/>
      <c r="CZ4978" s="10"/>
      <c r="DA4978" s="10"/>
      <c r="DB4978" s="10"/>
    </row>
    <row r="4979" spans="1:106" s="12" customFormat="1" ht="98" x14ac:dyDescent="0.15">
      <c r="A4979" s="6" t="s">
        <v>9314</v>
      </c>
      <c r="B4979" s="6" t="str">
        <f t="shared" si="78"/>
        <v>M_ACC_2278</v>
      </c>
      <c r="C4979" s="7" t="s">
        <v>42</v>
      </c>
      <c r="D4979" s="43">
        <v>2278</v>
      </c>
      <c r="E4979" s="50">
        <v>493.14723409999999</v>
      </c>
      <c r="F4979" s="50">
        <v>-15.49587681</v>
      </c>
      <c r="G4979" s="50">
        <v>4.5581618590000001</v>
      </c>
      <c r="H4979" s="50">
        <v>-3.399588976</v>
      </c>
      <c r="I4979" s="37">
        <v>6.7487199999999997E-4</v>
      </c>
      <c r="J4979" s="37">
        <v>3.4985120000000001E-3</v>
      </c>
      <c r="K4979" s="7" t="s">
        <v>45</v>
      </c>
      <c r="L4979" s="7">
        <v>312</v>
      </c>
      <c r="M4979" s="7" t="s">
        <v>44</v>
      </c>
      <c r="N4979" s="7" t="s">
        <v>44</v>
      </c>
      <c r="O4979" s="7" t="s">
        <v>44</v>
      </c>
      <c r="P4979" s="7" t="s">
        <v>44</v>
      </c>
      <c r="Q4979" s="7" t="s">
        <v>44</v>
      </c>
      <c r="R4979" s="7" t="s">
        <v>44</v>
      </c>
      <c r="S4979" s="7" t="s">
        <v>44</v>
      </c>
      <c r="T4979" s="7" t="s">
        <v>3580</v>
      </c>
      <c r="U4979" s="7" t="s">
        <v>3580</v>
      </c>
      <c r="V4979" s="7" t="s">
        <v>3581</v>
      </c>
      <c r="W4979" s="7" t="s">
        <v>8616</v>
      </c>
      <c r="X4979" s="24" t="s">
        <v>8617</v>
      </c>
      <c r="Y4979" s="68">
        <v>2E-174</v>
      </c>
      <c r="Z4979" s="24" t="s">
        <v>44</v>
      </c>
      <c r="AA4979" s="74" t="s">
        <v>44</v>
      </c>
      <c r="AB4979" s="24" t="s">
        <v>44</v>
      </c>
      <c r="AC4979" s="24" t="s">
        <v>12410</v>
      </c>
      <c r="AD4979" s="7" t="s">
        <v>12411</v>
      </c>
      <c r="AE4979" s="31">
        <v>100</v>
      </c>
      <c r="AF4979" s="31">
        <v>436</v>
      </c>
      <c r="AG4979" s="31">
        <v>0</v>
      </c>
      <c r="AH4979" s="31">
        <v>0</v>
      </c>
      <c r="AI4979" s="31">
        <v>1</v>
      </c>
      <c r="AJ4979" s="31">
        <v>436</v>
      </c>
      <c r="AK4979" s="31">
        <v>1</v>
      </c>
      <c r="AL4979" s="31">
        <v>436</v>
      </c>
      <c r="AM4979" s="31">
        <v>0</v>
      </c>
      <c r="AN4979" s="31">
        <v>894</v>
      </c>
      <c r="AO4979" s="24" t="s">
        <v>12412</v>
      </c>
      <c r="AP4979" s="62" t="s">
        <v>12413</v>
      </c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10"/>
      <c r="BD4979" s="10"/>
      <c r="BE4979" s="10"/>
      <c r="BF4979" s="10"/>
      <c r="BG4979" s="10"/>
      <c r="BH4979" s="10"/>
      <c r="BI4979" s="10"/>
      <c r="BJ4979" s="10"/>
      <c r="BK4979" s="10"/>
      <c r="BL4979" s="10"/>
      <c r="BM4979" s="10"/>
      <c r="BN4979" s="10"/>
      <c r="BO4979" s="10"/>
      <c r="BP4979" s="10"/>
      <c r="BQ4979" s="10"/>
      <c r="BR4979" s="10"/>
      <c r="BS4979" s="10"/>
      <c r="BT4979" s="10"/>
      <c r="BU4979" s="10"/>
      <c r="BV4979" s="10"/>
      <c r="BW4979" s="10"/>
      <c r="BX4979" s="10"/>
      <c r="BY4979" s="10"/>
      <c r="BZ4979" s="10"/>
      <c r="CA4979" s="10"/>
      <c r="CB4979" s="10"/>
      <c r="CC4979" s="10"/>
      <c r="CD4979" s="10"/>
      <c r="CE4979" s="10"/>
      <c r="CF4979" s="10"/>
      <c r="CG4979" s="10"/>
      <c r="CH4979" s="10"/>
      <c r="CI4979" s="10"/>
      <c r="CJ4979" s="10"/>
      <c r="CK4979" s="10"/>
      <c r="CL4979" s="10"/>
      <c r="CM4979" s="10"/>
      <c r="CN4979" s="10"/>
      <c r="CO4979" s="10"/>
      <c r="CP4979" s="10"/>
      <c r="CQ4979" s="10"/>
      <c r="CR4979" s="10"/>
      <c r="CS4979" s="10"/>
      <c r="CT4979" s="10"/>
      <c r="CU4979" s="10"/>
      <c r="CV4979" s="10"/>
      <c r="CW4979" s="10"/>
      <c r="CX4979" s="10"/>
      <c r="CY4979" s="10"/>
      <c r="CZ4979" s="10"/>
      <c r="DA4979" s="10"/>
      <c r="DB4979" s="10"/>
    </row>
    <row r="4980" spans="1:106" s="12" customFormat="1" ht="112" x14ac:dyDescent="0.15">
      <c r="A4980" s="6" t="s">
        <v>9314</v>
      </c>
      <c r="B4980" s="6" t="str">
        <f t="shared" si="78"/>
        <v>M_ACC_2287</v>
      </c>
      <c r="C4980" s="7" t="s">
        <v>42</v>
      </c>
      <c r="D4980" s="43">
        <v>2287</v>
      </c>
      <c r="E4980" s="50">
        <v>665.89808819999996</v>
      </c>
      <c r="F4980" s="50">
        <v>-21.093639830000001</v>
      </c>
      <c r="G4980" s="50">
        <v>4.5581618099999996</v>
      </c>
      <c r="H4980" s="50">
        <v>-4.6276636729999998</v>
      </c>
      <c r="I4980" s="37">
        <v>3.7000000000000002E-6</v>
      </c>
      <c r="J4980" s="37">
        <v>3.26E-5</v>
      </c>
      <c r="K4980" s="7" t="s">
        <v>45</v>
      </c>
      <c r="L4980" s="7">
        <v>340</v>
      </c>
      <c r="M4980" s="7" t="s">
        <v>44</v>
      </c>
      <c r="N4980" s="7" t="s">
        <v>44</v>
      </c>
      <c r="O4980" s="7" t="s">
        <v>44</v>
      </c>
      <c r="P4980" s="7" t="s">
        <v>44</v>
      </c>
      <c r="Q4980" s="7" t="s">
        <v>44</v>
      </c>
      <c r="R4980" s="7" t="s">
        <v>44</v>
      </c>
      <c r="S4980" s="7" t="s">
        <v>44</v>
      </c>
      <c r="T4980" s="7" t="s">
        <v>2981</v>
      </c>
      <c r="U4980" s="7" t="s">
        <v>2981</v>
      </c>
      <c r="V4980" s="7" t="s">
        <v>3529</v>
      </c>
      <c r="W4980" s="7" t="s">
        <v>7458</v>
      </c>
      <c r="X4980" s="24" t="s">
        <v>7459</v>
      </c>
      <c r="Y4980" s="68">
        <v>2.5999999999999998E-204</v>
      </c>
      <c r="Z4980" s="24" t="s">
        <v>44</v>
      </c>
      <c r="AA4980" s="74" t="s">
        <v>44</v>
      </c>
      <c r="AB4980" s="24" t="s">
        <v>44</v>
      </c>
      <c r="AC4980" s="24" t="s">
        <v>12882</v>
      </c>
      <c r="AD4980" s="7" t="s">
        <v>12883</v>
      </c>
      <c r="AE4980" s="31">
        <v>100</v>
      </c>
      <c r="AF4980" s="31">
        <v>482</v>
      </c>
      <c r="AG4980" s="31">
        <v>0</v>
      </c>
      <c r="AH4980" s="31">
        <v>0</v>
      </c>
      <c r="AI4980" s="31">
        <v>1</v>
      </c>
      <c r="AJ4980" s="31">
        <v>482</v>
      </c>
      <c r="AK4980" s="31">
        <v>1</v>
      </c>
      <c r="AL4980" s="31">
        <v>482</v>
      </c>
      <c r="AM4980" s="31">
        <v>0</v>
      </c>
      <c r="AN4980" s="31">
        <v>985</v>
      </c>
      <c r="AO4980" s="24" t="s">
        <v>12884</v>
      </c>
      <c r="AP4980" s="62" t="s">
        <v>12885</v>
      </c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10"/>
      <c r="BD4980" s="10"/>
      <c r="BE4980" s="10"/>
      <c r="BF4980" s="10"/>
      <c r="BG4980" s="10"/>
      <c r="BH4980" s="10"/>
      <c r="BI4980" s="10"/>
      <c r="BJ4980" s="10"/>
      <c r="BK4980" s="10"/>
      <c r="BL4980" s="10"/>
      <c r="BM4980" s="10"/>
      <c r="BN4980" s="10"/>
      <c r="BO4980" s="10"/>
      <c r="BP4980" s="10"/>
      <c r="BQ4980" s="10"/>
      <c r="BR4980" s="10"/>
      <c r="BS4980" s="10"/>
      <c r="BT4980" s="10"/>
      <c r="BU4980" s="10"/>
      <c r="BV4980" s="10"/>
      <c r="BW4980" s="10"/>
      <c r="BX4980" s="10"/>
      <c r="BY4980" s="10"/>
      <c r="BZ4980" s="10"/>
      <c r="CA4980" s="10"/>
      <c r="CB4980" s="10"/>
      <c r="CC4980" s="10"/>
      <c r="CD4980" s="10"/>
      <c r="CE4980" s="10"/>
      <c r="CF4980" s="10"/>
      <c r="CG4980" s="10"/>
      <c r="CH4980" s="10"/>
      <c r="CI4980" s="10"/>
      <c r="CJ4980" s="10"/>
      <c r="CK4980" s="10"/>
      <c r="CL4980" s="10"/>
      <c r="CM4980" s="10"/>
      <c r="CN4980" s="10"/>
      <c r="CO4980" s="10"/>
      <c r="CP4980" s="10"/>
      <c r="CQ4980" s="10"/>
      <c r="CR4980" s="10"/>
      <c r="CS4980" s="10"/>
      <c r="CT4980" s="10"/>
      <c r="CU4980" s="10"/>
      <c r="CV4980" s="10"/>
      <c r="CW4980" s="10"/>
      <c r="CX4980" s="10"/>
      <c r="CY4980" s="10"/>
      <c r="CZ4980" s="10"/>
      <c r="DA4980" s="10"/>
      <c r="DB4980" s="10"/>
    </row>
    <row r="4981" spans="1:106" s="12" customFormat="1" ht="98" x14ac:dyDescent="0.15">
      <c r="A4981" s="6" t="s">
        <v>9314</v>
      </c>
      <c r="B4981" s="6" t="str">
        <f t="shared" si="78"/>
        <v>M_ACC_2288</v>
      </c>
      <c r="C4981" s="7" t="s">
        <v>42</v>
      </c>
      <c r="D4981" s="43">
        <v>2288</v>
      </c>
      <c r="E4981" s="50">
        <v>701.34718729999997</v>
      </c>
      <c r="F4981" s="50">
        <v>-22.07500258</v>
      </c>
      <c r="G4981" s="50">
        <v>4.5581618089999996</v>
      </c>
      <c r="H4981" s="50">
        <v>-4.8429615940000001</v>
      </c>
      <c r="I4981" s="37">
        <v>1.28E-6</v>
      </c>
      <c r="J4981" s="37">
        <v>1.15E-5</v>
      </c>
      <c r="K4981" s="7" t="s">
        <v>45</v>
      </c>
      <c r="L4981" s="7">
        <v>315</v>
      </c>
      <c r="M4981" s="7" t="s">
        <v>44</v>
      </c>
      <c r="N4981" s="7" t="s">
        <v>44</v>
      </c>
      <c r="O4981" s="7" t="s">
        <v>44</v>
      </c>
      <c r="P4981" s="7" t="s">
        <v>44</v>
      </c>
      <c r="Q4981" s="7" t="s">
        <v>44</v>
      </c>
      <c r="R4981" s="7" t="s">
        <v>44</v>
      </c>
      <c r="S4981" s="7" t="s">
        <v>44</v>
      </c>
      <c r="T4981" s="7" t="s">
        <v>3667</v>
      </c>
      <c r="U4981" s="7" t="s">
        <v>3667</v>
      </c>
      <c r="V4981" s="7" t="s">
        <v>3872</v>
      </c>
      <c r="W4981" s="7" t="s">
        <v>4947</v>
      </c>
      <c r="X4981" s="24" t="s">
        <v>4948</v>
      </c>
      <c r="Y4981" s="68">
        <v>1.3E-80</v>
      </c>
      <c r="Z4981" s="24" t="s">
        <v>44</v>
      </c>
      <c r="AA4981" s="74" t="s">
        <v>44</v>
      </c>
      <c r="AB4981" s="24" t="s">
        <v>44</v>
      </c>
      <c r="AC4981" s="24" t="s">
        <v>12886</v>
      </c>
      <c r="AD4981" s="7" t="s">
        <v>12887</v>
      </c>
      <c r="AE4981" s="31">
        <v>100</v>
      </c>
      <c r="AF4981" s="31">
        <v>456</v>
      </c>
      <c r="AG4981" s="31">
        <v>0</v>
      </c>
      <c r="AH4981" s="31">
        <v>0</v>
      </c>
      <c r="AI4981" s="31">
        <v>1</v>
      </c>
      <c r="AJ4981" s="31">
        <v>456</v>
      </c>
      <c r="AK4981" s="31">
        <v>1</v>
      </c>
      <c r="AL4981" s="31">
        <v>456</v>
      </c>
      <c r="AM4981" s="31">
        <v>0</v>
      </c>
      <c r="AN4981" s="31">
        <v>932</v>
      </c>
      <c r="AO4981" s="24" t="s">
        <v>12888</v>
      </c>
      <c r="AP4981" s="62" t="s">
        <v>12889</v>
      </c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10"/>
      <c r="BD4981" s="10"/>
      <c r="BE4981" s="10"/>
      <c r="BF4981" s="10"/>
      <c r="BG4981" s="10"/>
      <c r="BH4981" s="10"/>
      <c r="BI4981" s="10"/>
      <c r="BJ4981" s="10"/>
      <c r="BK4981" s="10"/>
      <c r="BL4981" s="10"/>
      <c r="BM4981" s="10"/>
      <c r="BN4981" s="10"/>
      <c r="BO4981" s="10"/>
      <c r="BP4981" s="10"/>
      <c r="BQ4981" s="10"/>
      <c r="BR4981" s="10"/>
      <c r="BS4981" s="10"/>
      <c r="BT4981" s="10"/>
      <c r="BU4981" s="10"/>
      <c r="BV4981" s="10"/>
      <c r="BW4981" s="10"/>
      <c r="BX4981" s="10"/>
      <c r="BY4981" s="10"/>
      <c r="BZ4981" s="10"/>
      <c r="CA4981" s="10"/>
      <c r="CB4981" s="10"/>
      <c r="CC4981" s="10"/>
      <c r="CD4981" s="10"/>
      <c r="CE4981" s="10"/>
      <c r="CF4981" s="10"/>
      <c r="CG4981" s="10"/>
      <c r="CH4981" s="10"/>
      <c r="CI4981" s="10"/>
      <c r="CJ4981" s="10"/>
      <c r="CK4981" s="10"/>
      <c r="CL4981" s="10"/>
      <c r="CM4981" s="10"/>
      <c r="CN4981" s="10"/>
      <c r="CO4981" s="10"/>
      <c r="CP4981" s="10"/>
      <c r="CQ4981" s="10"/>
      <c r="CR4981" s="10"/>
      <c r="CS4981" s="10"/>
      <c r="CT4981" s="10"/>
      <c r="CU4981" s="10"/>
      <c r="CV4981" s="10"/>
      <c r="CW4981" s="10"/>
      <c r="CX4981" s="10"/>
      <c r="CY4981" s="10"/>
      <c r="CZ4981" s="10"/>
      <c r="DA4981" s="10"/>
      <c r="DB4981" s="10"/>
    </row>
    <row r="4982" spans="1:106" s="12" customFormat="1" ht="98" x14ac:dyDescent="0.15">
      <c r="A4982" s="6" t="s">
        <v>9314</v>
      </c>
      <c r="B4982" s="6" t="str">
        <f t="shared" si="78"/>
        <v>M_ACC_2295</v>
      </c>
      <c r="C4982" s="7" t="s">
        <v>42</v>
      </c>
      <c r="D4982" s="43">
        <v>2295</v>
      </c>
      <c r="E4982" s="50">
        <v>145.73268619999999</v>
      </c>
      <c r="F4982" s="50">
        <v>-16.526166499999999</v>
      </c>
      <c r="G4982" s="50">
        <v>4.5581623110000002</v>
      </c>
      <c r="H4982" s="50">
        <v>-3.6256204529999998</v>
      </c>
      <c r="I4982" s="37">
        <v>2.88268E-4</v>
      </c>
      <c r="J4982" s="37">
        <v>1.7454930000000001E-3</v>
      </c>
      <c r="K4982" s="7" t="s">
        <v>45</v>
      </c>
      <c r="L4982" s="7">
        <v>219</v>
      </c>
      <c r="M4982" s="7" t="s">
        <v>44</v>
      </c>
      <c r="N4982" s="7" t="s">
        <v>44</v>
      </c>
      <c r="O4982" s="7" t="s">
        <v>44</v>
      </c>
      <c r="P4982" s="7" t="s">
        <v>44</v>
      </c>
      <c r="Q4982" s="7" t="s">
        <v>44</v>
      </c>
      <c r="R4982" s="7" t="s">
        <v>44</v>
      </c>
      <c r="S4982" s="7" t="s">
        <v>44</v>
      </c>
      <c r="T4982" s="7" t="s">
        <v>3298</v>
      </c>
      <c r="U4982" s="7" t="s">
        <v>7438</v>
      </c>
      <c r="V4982" s="7" t="s">
        <v>7439</v>
      </c>
      <c r="W4982" s="7" t="s">
        <v>12624</v>
      </c>
      <c r="X4982" s="24" t="s">
        <v>12625</v>
      </c>
      <c r="Y4982" s="68">
        <v>2.8999999999999999E-89</v>
      </c>
      <c r="Z4982" s="24" t="s">
        <v>44</v>
      </c>
      <c r="AA4982" s="74" t="s">
        <v>44</v>
      </c>
      <c r="AB4982" s="24" t="s">
        <v>44</v>
      </c>
      <c r="AC4982" s="24" t="s">
        <v>12626</v>
      </c>
      <c r="AD4982" s="7" t="s">
        <v>12627</v>
      </c>
      <c r="AE4982" s="31">
        <v>100</v>
      </c>
      <c r="AF4982" s="31">
        <v>386</v>
      </c>
      <c r="AG4982" s="31">
        <v>0</v>
      </c>
      <c r="AH4982" s="31">
        <v>0</v>
      </c>
      <c r="AI4982" s="31">
        <v>1</v>
      </c>
      <c r="AJ4982" s="31">
        <v>386</v>
      </c>
      <c r="AK4982" s="31">
        <v>1</v>
      </c>
      <c r="AL4982" s="31">
        <v>386</v>
      </c>
      <c r="AM4982" s="31">
        <v>0</v>
      </c>
      <c r="AN4982" s="31">
        <v>780</v>
      </c>
      <c r="AO4982" s="24" t="s">
        <v>12628</v>
      </c>
      <c r="AP4982" s="62" t="s">
        <v>12629</v>
      </c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10"/>
      <c r="BD4982" s="10"/>
      <c r="BE4982" s="10"/>
      <c r="BF4982" s="10"/>
      <c r="BG4982" s="10"/>
      <c r="BH4982" s="10"/>
      <c r="BI4982" s="10"/>
      <c r="BJ4982" s="10"/>
      <c r="BK4982" s="10"/>
      <c r="BL4982" s="10"/>
      <c r="BM4982" s="10"/>
      <c r="BN4982" s="10"/>
      <c r="BO4982" s="10"/>
      <c r="BP4982" s="10"/>
      <c r="BQ4982" s="10"/>
      <c r="BR4982" s="10"/>
      <c r="BS4982" s="10"/>
      <c r="BT4982" s="10"/>
      <c r="BU4982" s="10"/>
      <c r="BV4982" s="10"/>
      <c r="BW4982" s="10"/>
      <c r="BX4982" s="10"/>
      <c r="BY4982" s="10"/>
      <c r="BZ4982" s="10"/>
      <c r="CA4982" s="10"/>
      <c r="CB4982" s="10"/>
      <c r="CC4982" s="10"/>
      <c r="CD4982" s="10"/>
      <c r="CE4982" s="10"/>
      <c r="CF4982" s="10"/>
      <c r="CG4982" s="10"/>
      <c r="CH4982" s="10"/>
      <c r="CI4982" s="10"/>
      <c r="CJ4982" s="10"/>
      <c r="CK4982" s="10"/>
      <c r="CL4982" s="10"/>
      <c r="CM4982" s="10"/>
      <c r="CN4982" s="10"/>
      <c r="CO4982" s="10"/>
      <c r="CP4982" s="10"/>
      <c r="CQ4982" s="10"/>
      <c r="CR4982" s="10"/>
      <c r="CS4982" s="10"/>
      <c r="CT4982" s="10"/>
      <c r="CU4982" s="10"/>
      <c r="CV4982" s="10"/>
      <c r="CW4982" s="10"/>
      <c r="CX4982" s="10"/>
      <c r="CY4982" s="10"/>
      <c r="CZ4982" s="10"/>
      <c r="DA4982" s="10"/>
      <c r="DB4982" s="10"/>
    </row>
    <row r="4983" spans="1:106" s="12" customFormat="1" ht="98" x14ac:dyDescent="0.15">
      <c r="A4983" s="6" t="s">
        <v>9314</v>
      </c>
      <c r="B4983" s="6" t="str">
        <f t="shared" si="78"/>
        <v>M_ACC_2300</v>
      </c>
      <c r="C4983" s="7" t="s">
        <v>42</v>
      </c>
      <c r="D4983" s="43">
        <v>2300</v>
      </c>
      <c r="E4983" s="50">
        <v>139.165235</v>
      </c>
      <c r="F4983" s="50">
        <v>-17.592395209999999</v>
      </c>
      <c r="G4983" s="50">
        <v>4.5581623430000002</v>
      </c>
      <c r="H4983" s="50">
        <v>-3.85953678</v>
      </c>
      <c r="I4983" s="37">
        <v>1.13602E-4</v>
      </c>
      <c r="J4983" s="37">
        <v>7.4314699999999999E-4</v>
      </c>
      <c r="K4983" s="7" t="s">
        <v>45</v>
      </c>
      <c r="L4983" s="7">
        <v>210</v>
      </c>
      <c r="M4983" s="7" t="s">
        <v>44</v>
      </c>
      <c r="N4983" s="7" t="s">
        <v>44</v>
      </c>
      <c r="O4983" s="7" t="s">
        <v>44</v>
      </c>
      <c r="P4983" s="7" t="s">
        <v>44</v>
      </c>
      <c r="Q4983" s="7" t="s">
        <v>44</v>
      </c>
      <c r="R4983" s="7" t="s">
        <v>44</v>
      </c>
      <c r="S4983" s="7" t="s">
        <v>44</v>
      </c>
      <c r="T4983" s="7" t="s">
        <v>3298</v>
      </c>
      <c r="U4983" s="7" t="s">
        <v>3298</v>
      </c>
      <c r="V4983" s="7" t="s">
        <v>3299</v>
      </c>
      <c r="W4983" s="7" t="s">
        <v>12671</v>
      </c>
      <c r="X4983" s="24" t="s">
        <v>12672</v>
      </c>
      <c r="Y4983" s="68">
        <v>2.5E-192</v>
      </c>
      <c r="Z4983" s="24" t="s">
        <v>44</v>
      </c>
      <c r="AA4983" s="74" t="s">
        <v>44</v>
      </c>
      <c r="AB4983" s="24" t="s">
        <v>44</v>
      </c>
      <c r="AC4983" s="24" t="s">
        <v>12673</v>
      </c>
      <c r="AD4983" s="7" t="s">
        <v>12674</v>
      </c>
      <c r="AE4983" s="31">
        <v>100</v>
      </c>
      <c r="AF4983" s="31">
        <v>402</v>
      </c>
      <c r="AG4983" s="31">
        <v>0</v>
      </c>
      <c r="AH4983" s="31">
        <v>0</v>
      </c>
      <c r="AI4983" s="31">
        <v>1</v>
      </c>
      <c r="AJ4983" s="31">
        <v>402</v>
      </c>
      <c r="AK4983" s="31">
        <v>1</v>
      </c>
      <c r="AL4983" s="31">
        <v>402</v>
      </c>
      <c r="AM4983" s="31">
        <v>0</v>
      </c>
      <c r="AN4983" s="31">
        <v>822</v>
      </c>
      <c r="AO4983" s="24" t="s">
        <v>12675</v>
      </c>
      <c r="AP4983" s="62" t="s">
        <v>12676</v>
      </c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10"/>
      <c r="BD4983" s="10"/>
      <c r="BE4983" s="10"/>
      <c r="BF4983" s="10"/>
      <c r="BG4983" s="10"/>
      <c r="BH4983" s="10"/>
      <c r="BI4983" s="10"/>
      <c r="BJ4983" s="10"/>
      <c r="BK4983" s="10"/>
      <c r="BL4983" s="10"/>
      <c r="BM4983" s="10"/>
      <c r="BN4983" s="10"/>
      <c r="BO4983" s="10"/>
      <c r="BP4983" s="10"/>
      <c r="BQ4983" s="10"/>
      <c r="BR4983" s="10"/>
      <c r="BS4983" s="10"/>
      <c r="BT4983" s="10"/>
      <c r="BU4983" s="10"/>
      <c r="BV4983" s="10"/>
      <c r="BW4983" s="10"/>
      <c r="BX4983" s="10"/>
      <c r="BY4983" s="10"/>
      <c r="BZ4983" s="10"/>
      <c r="CA4983" s="10"/>
      <c r="CB4983" s="10"/>
      <c r="CC4983" s="10"/>
      <c r="CD4983" s="10"/>
      <c r="CE4983" s="10"/>
      <c r="CF4983" s="10"/>
      <c r="CG4983" s="10"/>
      <c r="CH4983" s="10"/>
      <c r="CI4983" s="10"/>
      <c r="CJ4983" s="10"/>
      <c r="CK4983" s="10"/>
      <c r="CL4983" s="10"/>
      <c r="CM4983" s="10"/>
      <c r="CN4983" s="10"/>
      <c r="CO4983" s="10"/>
      <c r="CP4983" s="10"/>
      <c r="CQ4983" s="10"/>
      <c r="CR4983" s="10"/>
      <c r="CS4983" s="10"/>
      <c r="CT4983" s="10"/>
      <c r="CU4983" s="10"/>
      <c r="CV4983" s="10"/>
      <c r="CW4983" s="10"/>
      <c r="CX4983" s="10"/>
      <c r="CY4983" s="10"/>
      <c r="CZ4983" s="10"/>
      <c r="DA4983" s="10"/>
      <c r="DB4983" s="10"/>
    </row>
    <row r="4984" spans="1:106" s="12" customFormat="1" ht="14" x14ac:dyDescent="0.15">
      <c r="A4984" s="6" t="s">
        <v>9314</v>
      </c>
      <c r="B4984" s="6" t="str">
        <f t="shared" si="78"/>
        <v>M_ACC_2303</v>
      </c>
      <c r="C4984" s="7" t="s">
        <v>42</v>
      </c>
      <c r="D4984" s="43">
        <v>2303</v>
      </c>
      <c r="E4984" s="50">
        <v>378.4512019</v>
      </c>
      <c r="F4984" s="50">
        <v>-16.054181570000001</v>
      </c>
      <c r="G4984" s="50">
        <v>4.5581619230000001</v>
      </c>
      <c r="H4984" s="50">
        <v>-3.522073555</v>
      </c>
      <c r="I4984" s="37">
        <v>4.2818499999999998E-4</v>
      </c>
      <c r="J4984" s="37">
        <v>2.4702130000000002E-3</v>
      </c>
      <c r="K4984" s="7" t="s">
        <v>45</v>
      </c>
      <c r="L4984" s="7">
        <v>263</v>
      </c>
      <c r="M4984" s="7" t="s">
        <v>44</v>
      </c>
      <c r="N4984" s="7" t="s">
        <v>44</v>
      </c>
      <c r="O4984" s="7" t="s">
        <v>44</v>
      </c>
      <c r="P4984" s="7" t="s">
        <v>44</v>
      </c>
      <c r="Q4984" s="7" t="s">
        <v>44</v>
      </c>
      <c r="R4984" s="7" t="s">
        <v>44</v>
      </c>
      <c r="S4984" s="7" t="s">
        <v>44</v>
      </c>
      <c r="T4984" s="7" t="s">
        <v>44</v>
      </c>
      <c r="U4984" s="7" t="s">
        <v>44</v>
      </c>
      <c r="V4984" s="7" t="s">
        <v>44</v>
      </c>
      <c r="W4984" s="7" t="s">
        <v>44</v>
      </c>
      <c r="X4984" s="24" t="s">
        <v>44</v>
      </c>
      <c r="Y4984" s="24" t="s">
        <v>44</v>
      </c>
      <c r="Z4984" s="24" t="s">
        <v>44</v>
      </c>
      <c r="AA4984" s="74" t="s">
        <v>44</v>
      </c>
      <c r="AB4984" s="24" t="s">
        <v>44</v>
      </c>
      <c r="AC4984" s="24" t="s">
        <v>44</v>
      </c>
      <c r="AD4984" s="7" t="s">
        <v>44</v>
      </c>
      <c r="AE4984" s="31" t="s">
        <v>44</v>
      </c>
      <c r="AF4984" s="31" t="s">
        <v>44</v>
      </c>
      <c r="AG4984" s="31" t="s">
        <v>44</v>
      </c>
      <c r="AH4984" s="31" t="s">
        <v>44</v>
      </c>
      <c r="AI4984" s="31" t="s">
        <v>44</v>
      </c>
      <c r="AJ4984" s="31" t="s">
        <v>44</v>
      </c>
      <c r="AK4984" s="31" t="s">
        <v>44</v>
      </c>
      <c r="AL4984" s="31" t="s">
        <v>44</v>
      </c>
      <c r="AM4984" s="31" t="s">
        <v>44</v>
      </c>
      <c r="AN4984" s="31" t="s">
        <v>44</v>
      </c>
      <c r="AO4984" s="24" t="s">
        <v>44</v>
      </c>
      <c r="AP4984" s="62" t="s">
        <v>44</v>
      </c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10"/>
      <c r="BD4984" s="10"/>
      <c r="BE4984" s="10"/>
      <c r="BF4984" s="10"/>
      <c r="BG4984" s="10"/>
      <c r="BH4984" s="10"/>
      <c r="BI4984" s="10"/>
      <c r="BJ4984" s="10"/>
      <c r="BK4984" s="10"/>
      <c r="BL4984" s="10"/>
      <c r="BM4984" s="10"/>
      <c r="BN4984" s="10"/>
      <c r="BO4984" s="10"/>
      <c r="BP4984" s="10"/>
      <c r="BQ4984" s="10"/>
      <c r="BR4984" s="10"/>
      <c r="BS4984" s="10"/>
      <c r="BT4984" s="10"/>
      <c r="BU4984" s="10"/>
      <c r="BV4984" s="10"/>
      <c r="BW4984" s="10"/>
      <c r="BX4984" s="10"/>
      <c r="BY4984" s="10"/>
      <c r="BZ4984" s="10"/>
      <c r="CA4984" s="10"/>
      <c r="CB4984" s="10"/>
      <c r="CC4984" s="10"/>
      <c r="CD4984" s="10"/>
      <c r="CE4984" s="10"/>
      <c r="CF4984" s="10"/>
      <c r="CG4984" s="10"/>
      <c r="CH4984" s="10"/>
      <c r="CI4984" s="10"/>
      <c r="CJ4984" s="10"/>
      <c r="CK4984" s="10"/>
      <c r="CL4984" s="10"/>
      <c r="CM4984" s="10"/>
      <c r="CN4984" s="10"/>
      <c r="CO4984" s="10"/>
      <c r="CP4984" s="10"/>
      <c r="CQ4984" s="10"/>
      <c r="CR4984" s="10"/>
      <c r="CS4984" s="10"/>
      <c r="CT4984" s="10"/>
      <c r="CU4984" s="10"/>
      <c r="CV4984" s="10"/>
      <c r="CW4984" s="10"/>
      <c r="CX4984" s="10"/>
      <c r="CY4984" s="10"/>
      <c r="CZ4984" s="10"/>
      <c r="DA4984" s="10"/>
      <c r="DB4984" s="10"/>
    </row>
    <row r="4985" spans="1:106" s="12" customFormat="1" ht="98" x14ac:dyDescent="0.15">
      <c r="A4985" s="6" t="s">
        <v>9314</v>
      </c>
      <c r="B4985" s="6" t="str">
        <f t="shared" si="78"/>
        <v>M_ACC_2305</v>
      </c>
      <c r="C4985" s="7" t="s">
        <v>42</v>
      </c>
      <c r="D4985" s="43">
        <v>2305</v>
      </c>
      <c r="E4985" s="50">
        <v>139.165235</v>
      </c>
      <c r="F4985" s="50">
        <v>-17.592395209999999</v>
      </c>
      <c r="G4985" s="50">
        <v>4.5581623430000002</v>
      </c>
      <c r="H4985" s="50">
        <v>-3.85953678</v>
      </c>
      <c r="I4985" s="37">
        <v>1.13602E-4</v>
      </c>
      <c r="J4985" s="37">
        <v>7.4314699999999999E-4</v>
      </c>
      <c r="K4985" s="7" t="s">
        <v>45</v>
      </c>
      <c r="L4985" s="7">
        <v>210</v>
      </c>
      <c r="M4985" s="7" t="s">
        <v>10786</v>
      </c>
      <c r="N4985" s="7" t="s">
        <v>10787</v>
      </c>
      <c r="O4985" s="8">
        <v>1.3999999999999999E-43</v>
      </c>
      <c r="P4985" s="7" t="s">
        <v>44</v>
      </c>
      <c r="Q4985" s="7" t="s">
        <v>44</v>
      </c>
      <c r="R4985" s="7" t="s">
        <v>44</v>
      </c>
      <c r="S4985" s="7" t="s">
        <v>44</v>
      </c>
      <c r="T4985" s="7" t="s">
        <v>1915</v>
      </c>
      <c r="U4985" s="7" t="s">
        <v>1915</v>
      </c>
      <c r="V4985" s="7" t="s">
        <v>1916</v>
      </c>
      <c r="W4985" s="7" t="s">
        <v>4673</v>
      </c>
      <c r="X4985" s="24" t="s">
        <v>4674</v>
      </c>
      <c r="Y4985" s="68">
        <v>1.2E-133</v>
      </c>
      <c r="Z4985" s="24" t="s">
        <v>44</v>
      </c>
      <c r="AA4985" s="74" t="s">
        <v>44</v>
      </c>
      <c r="AB4985" s="24" t="s">
        <v>44</v>
      </c>
      <c r="AC4985" s="24" t="s">
        <v>12668</v>
      </c>
      <c r="AD4985" s="7" t="s">
        <v>12669</v>
      </c>
      <c r="AE4985" s="31">
        <v>100</v>
      </c>
      <c r="AF4985" s="31">
        <v>402</v>
      </c>
      <c r="AG4985" s="31">
        <v>0</v>
      </c>
      <c r="AH4985" s="31">
        <v>0</v>
      </c>
      <c r="AI4985" s="31">
        <v>1</v>
      </c>
      <c r="AJ4985" s="31">
        <v>402</v>
      </c>
      <c r="AK4985" s="31">
        <v>1</v>
      </c>
      <c r="AL4985" s="31">
        <v>402</v>
      </c>
      <c r="AM4985" s="31">
        <v>0</v>
      </c>
      <c r="AN4985" s="31">
        <v>821</v>
      </c>
      <c r="AO4985" s="24" t="s">
        <v>10790</v>
      </c>
      <c r="AP4985" s="62" t="s">
        <v>12670</v>
      </c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10"/>
      <c r="BD4985" s="10"/>
      <c r="BE4985" s="10"/>
      <c r="BF4985" s="10"/>
      <c r="BG4985" s="10"/>
      <c r="BH4985" s="10"/>
      <c r="BI4985" s="10"/>
      <c r="BJ4985" s="10"/>
      <c r="BK4985" s="10"/>
      <c r="BL4985" s="10"/>
      <c r="BM4985" s="10"/>
      <c r="BN4985" s="10"/>
      <c r="BO4985" s="10"/>
      <c r="BP4985" s="10"/>
      <c r="BQ4985" s="10"/>
      <c r="BR4985" s="10"/>
      <c r="BS4985" s="10"/>
      <c r="BT4985" s="10"/>
      <c r="BU4985" s="10"/>
      <c r="BV4985" s="10"/>
      <c r="BW4985" s="10"/>
      <c r="BX4985" s="10"/>
      <c r="BY4985" s="10"/>
      <c r="BZ4985" s="10"/>
      <c r="CA4985" s="10"/>
      <c r="CB4985" s="10"/>
      <c r="CC4985" s="10"/>
      <c r="CD4985" s="10"/>
      <c r="CE4985" s="10"/>
      <c r="CF4985" s="10"/>
      <c r="CG4985" s="10"/>
      <c r="CH4985" s="10"/>
      <c r="CI4985" s="10"/>
      <c r="CJ4985" s="10"/>
      <c r="CK4985" s="10"/>
      <c r="CL4985" s="10"/>
      <c r="CM4985" s="10"/>
      <c r="CN4985" s="10"/>
      <c r="CO4985" s="10"/>
      <c r="CP4985" s="10"/>
      <c r="CQ4985" s="10"/>
      <c r="CR4985" s="10"/>
      <c r="CS4985" s="10"/>
      <c r="CT4985" s="10"/>
      <c r="CU4985" s="10"/>
      <c r="CV4985" s="10"/>
      <c r="CW4985" s="10"/>
      <c r="CX4985" s="10"/>
      <c r="CY4985" s="10"/>
      <c r="CZ4985" s="10"/>
      <c r="DA4985" s="10"/>
      <c r="DB4985" s="10"/>
    </row>
    <row r="4986" spans="1:106" s="12" customFormat="1" ht="98" x14ac:dyDescent="0.15">
      <c r="A4986" s="6" t="s">
        <v>9314</v>
      </c>
      <c r="B4986" s="6" t="str">
        <f t="shared" si="78"/>
        <v>M_ACC_2312</v>
      </c>
      <c r="C4986" s="7" t="s">
        <v>42</v>
      </c>
      <c r="D4986" s="43">
        <v>2312</v>
      </c>
      <c r="E4986" s="50">
        <v>690.87302850000003</v>
      </c>
      <c r="F4986" s="50">
        <v>-19.82146565</v>
      </c>
      <c r="G4986" s="50">
        <v>4.5581618109999997</v>
      </c>
      <c r="H4986" s="50">
        <v>-4.3485655999999997</v>
      </c>
      <c r="I4986" s="37">
        <v>1.3699999999999999E-5</v>
      </c>
      <c r="J4986" s="37">
        <v>1.10733E-4</v>
      </c>
      <c r="K4986" s="7" t="s">
        <v>45</v>
      </c>
      <c r="L4986" s="7">
        <v>309</v>
      </c>
      <c r="M4986" s="7" t="s">
        <v>5360</v>
      </c>
      <c r="N4986" s="7" t="s">
        <v>5361</v>
      </c>
      <c r="O4986" s="8">
        <v>1.7999999999999999E-222</v>
      </c>
      <c r="P4986" s="7" t="s">
        <v>44</v>
      </c>
      <c r="Q4986" s="7" t="s">
        <v>44</v>
      </c>
      <c r="R4986" s="7" t="s">
        <v>44</v>
      </c>
      <c r="S4986" s="7" t="s">
        <v>44</v>
      </c>
      <c r="T4986" s="7" t="s">
        <v>667</v>
      </c>
      <c r="U4986" s="7" t="s">
        <v>667</v>
      </c>
      <c r="V4986" s="7" t="s">
        <v>668</v>
      </c>
      <c r="W4986" s="7" t="s">
        <v>5362</v>
      </c>
      <c r="X4986" s="24" t="s">
        <v>5363</v>
      </c>
      <c r="Y4986" s="68">
        <v>3.6000000000000001E-243</v>
      </c>
      <c r="Z4986" s="24" t="s">
        <v>44</v>
      </c>
      <c r="AA4986" s="74" t="s">
        <v>44</v>
      </c>
      <c r="AB4986" s="24" t="s">
        <v>44</v>
      </c>
      <c r="AC4986" s="24" t="s">
        <v>12838</v>
      </c>
      <c r="AD4986" s="7" t="s">
        <v>12839</v>
      </c>
      <c r="AE4986" s="31">
        <v>100</v>
      </c>
      <c r="AF4986" s="31">
        <v>464</v>
      </c>
      <c r="AG4986" s="31">
        <v>0</v>
      </c>
      <c r="AH4986" s="31">
        <v>0</v>
      </c>
      <c r="AI4986" s="31">
        <v>1</v>
      </c>
      <c r="AJ4986" s="31">
        <v>464</v>
      </c>
      <c r="AK4986" s="31">
        <v>1</v>
      </c>
      <c r="AL4986" s="31">
        <v>464</v>
      </c>
      <c r="AM4986" s="31">
        <v>0</v>
      </c>
      <c r="AN4986" s="31">
        <v>957</v>
      </c>
      <c r="AO4986" s="24" t="s">
        <v>12840</v>
      </c>
      <c r="AP4986" s="62" t="s">
        <v>12841</v>
      </c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10"/>
      <c r="BD4986" s="10"/>
      <c r="BE4986" s="10"/>
      <c r="BF4986" s="10"/>
      <c r="BG4986" s="10"/>
      <c r="BH4986" s="10"/>
      <c r="BI4986" s="10"/>
      <c r="BJ4986" s="10"/>
      <c r="BK4986" s="10"/>
      <c r="BL4986" s="10"/>
      <c r="BM4986" s="10"/>
      <c r="BN4986" s="10"/>
      <c r="BO4986" s="10"/>
      <c r="BP4986" s="10"/>
      <c r="BQ4986" s="10"/>
      <c r="BR4986" s="10"/>
      <c r="BS4986" s="10"/>
      <c r="BT4986" s="10"/>
      <c r="BU4986" s="10"/>
      <c r="BV4986" s="10"/>
      <c r="BW4986" s="10"/>
      <c r="BX4986" s="10"/>
      <c r="BY4986" s="10"/>
      <c r="BZ4986" s="10"/>
      <c r="CA4986" s="10"/>
      <c r="CB4986" s="10"/>
      <c r="CC4986" s="10"/>
      <c r="CD4986" s="10"/>
      <c r="CE4986" s="10"/>
      <c r="CF4986" s="10"/>
      <c r="CG4986" s="10"/>
      <c r="CH4986" s="10"/>
      <c r="CI4986" s="10"/>
      <c r="CJ4986" s="10"/>
      <c r="CK4986" s="10"/>
      <c r="CL4986" s="10"/>
      <c r="CM4986" s="10"/>
      <c r="CN4986" s="10"/>
      <c r="CO4986" s="10"/>
      <c r="CP4986" s="10"/>
      <c r="CQ4986" s="10"/>
      <c r="CR4986" s="10"/>
      <c r="CS4986" s="10"/>
      <c r="CT4986" s="10"/>
      <c r="CU4986" s="10"/>
      <c r="CV4986" s="10"/>
      <c r="CW4986" s="10"/>
      <c r="CX4986" s="10"/>
      <c r="CY4986" s="10"/>
      <c r="CZ4986" s="10"/>
      <c r="DA4986" s="10"/>
      <c r="DB4986" s="10"/>
    </row>
    <row r="4987" spans="1:106" s="12" customFormat="1" ht="112" x14ac:dyDescent="0.15">
      <c r="A4987" s="6" t="s">
        <v>9314</v>
      </c>
      <c r="B4987" s="6" t="str">
        <f t="shared" si="78"/>
        <v>M_ACC_2313</v>
      </c>
      <c r="C4987" s="7" t="s">
        <v>42</v>
      </c>
      <c r="D4987" s="43">
        <v>2313</v>
      </c>
      <c r="E4987" s="50">
        <v>772.28706790000001</v>
      </c>
      <c r="F4987" s="50">
        <v>-20.801829949999998</v>
      </c>
      <c r="G4987" s="50">
        <v>4.5581617919999999</v>
      </c>
      <c r="H4987" s="50">
        <v>-4.5636444909999998</v>
      </c>
      <c r="I4987" s="37">
        <v>5.0300000000000001E-6</v>
      </c>
      <c r="J4987" s="37">
        <v>4.3000000000000002E-5</v>
      </c>
      <c r="K4987" s="7" t="s">
        <v>45</v>
      </c>
      <c r="L4987" s="7">
        <v>346</v>
      </c>
      <c r="M4987" s="7" t="s">
        <v>1566</v>
      </c>
      <c r="N4987" s="7" t="s">
        <v>1567</v>
      </c>
      <c r="O4987" s="8">
        <v>6.0000000000000001E-138</v>
      </c>
      <c r="P4987" s="7" t="s">
        <v>1568</v>
      </c>
      <c r="Q4987" s="7" t="s">
        <v>1569</v>
      </c>
      <c r="R4987" s="7" t="s">
        <v>1568</v>
      </c>
      <c r="S4987" s="7" t="s">
        <v>605</v>
      </c>
      <c r="T4987" s="7" t="s">
        <v>568</v>
      </c>
      <c r="U4987" s="7" t="s">
        <v>1570</v>
      </c>
      <c r="V4987" s="7" t="s">
        <v>1571</v>
      </c>
      <c r="W4987" s="7" t="s">
        <v>1572</v>
      </c>
      <c r="X4987" s="24" t="s">
        <v>1573</v>
      </c>
      <c r="Y4987" s="68">
        <v>3.0000000000000001E-216</v>
      </c>
      <c r="Z4987" s="24" t="s">
        <v>1572</v>
      </c>
      <c r="AA4987" s="74" t="s">
        <v>1574</v>
      </c>
      <c r="AB4987" s="68">
        <v>3.0000000000000001E-216</v>
      </c>
      <c r="AC4987" s="24" t="s">
        <v>10165</v>
      </c>
      <c r="AD4987" s="7" t="s">
        <v>10166</v>
      </c>
      <c r="AE4987" s="31">
        <v>100</v>
      </c>
      <c r="AF4987" s="31">
        <v>484</v>
      </c>
      <c r="AG4987" s="31">
        <v>0</v>
      </c>
      <c r="AH4987" s="31">
        <v>0</v>
      </c>
      <c r="AI4987" s="31">
        <v>1</v>
      </c>
      <c r="AJ4987" s="31">
        <v>484</v>
      </c>
      <c r="AK4987" s="31">
        <v>1</v>
      </c>
      <c r="AL4987" s="31">
        <v>484</v>
      </c>
      <c r="AM4987" s="31">
        <v>0</v>
      </c>
      <c r="AN4987" s="31">
        <v>995</v>
      </c>
      <c r="AO4987" s="24" t="s">
        <v>10167</v>
      </c>
      <c r="AP4987" s="62" t="s">
        <v>10168</v>
      </c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10"/>
      <c r="BD4987" s="10"/>
      <c r="BE4987" s="10"/>
      <c r="BF4987" s="10"/>
      <c r="BG4987" s="10"/>
      <c r="BH4987" s="10"/>
      <c r="BI4987" s="10"/>
      <c r="BJ4987" s="10"/>
      <c r="BK4987" s="10"/>
      <c r="BL4987" s="10"/>
      <c r="BM4987" s="10"/>
      <c r="BN4987" s="10"/>
      <c r="BO4987" s="10"/>
      <c r="BP4987" s="10"/>
      <c r="BQ4987" s="10"/>
      <c r="BR4987" s="10"/>
      <c r="BS4987" s="10"/>
      <c r="BT4987" s="10"/>
      <c r="BU4987" s="10"/>
      <c r="BV4987" s="10"/>
      <c r="BW4987" s="10"/>
      <c r="BX4987" s="10"/>
      <c r="BY4987" s="10"/>
      <c r="BZ4987" s="10"/>
      <c r="CA4987" s="10"/>
      <c r="CB4987" s="10"/>
      <c r="CC4987" s="10"/>
      <c r="CD4987" s="10"/>
      <c r="CE4987" s="10"/>
      <c r="CF4987" s="10"/>
      <c r="CG4987" s="10"/>
      <c r="CH4987" s="10"/>
      <c r="CI4987" s="10"/>
      <c r="CJ4987" s="10"/>
      <c r="CK4987" s="10"/>
      <c r="CL4987" s="10"/>
      <c r="CM4987" s="10"/>
      <c r="CN4987" s="10"/>
      <c r="CO4987" s="10"/>
      <c r="CP4987" s="10"/>
      <c r="CQ4987" s="10"/>
      <c r="CR4987" s="10"/>
      <c r="CS4987" s="10"/>
      <c r="CT4987" s="10"/>
      <c r="CU4987" s="10"/>
      <c r="CV4987" s="10"/>
      <c r="CW4987" s="10"/>
      <c r="CX4987" s="10"/>
      <c r="CY4987" s="10"/>
      <c r="CZ4987" s="10"/>
      <c r="DA4987" s="10"/>
      <c r="DB4987" s="10"/>
    </row>
    <row r="4988" spans="1:106" s="12" customFormat="1" ht="154" x14ac:dyDescent="0.15">
      <c r="A4988" s="6" t="s">
        <v>9314</v>
      </c>
      <c r="B4988" s="6" t="str">
        <f t="shared" si="78"/>
        <v>M_ACC_2315</v>
      </c>
      <c r="C4988" s="7" t="s">
        <v>42</v>
      </c>
      <c r="D4988" s="43">
        <v>2315</v>
      </c>
      <c r="E4988" s="50">
        <v>772.28706790000001</v>
      </c>
      <c r="F4988" s="50">
        <v>-20.801829949999998</v>
      </c>
      <c r="G4988" s="50">
        <v>4.5581617919999999</v>
      </c>
      <c r="H4988" s="50">
        <v>-4.5636444909999998</v>
      </c>
      <c r="I4988" s="37">
        <v>5.0300000000000001E-6</v>
      </c>
      <c r="J4988" s="37">
        <v>4.3000000000000002E-5</v>
      </c>
      <c r="K4988" s="7" t="s">
        <v>45</v>
      </c>
      <c r="L4988" s="7">
        <v>346</v>
      </c>
      <c r="M4988" s="7" t="s">
        <v>2703</v>
      </c>
      <c r="N4988" s="7" t="s">
        <v>2704</v>
      </c>
      <c r="O4988" s="8">
        <v>4.3E-190</v>
      </c>
      <c r="P4988" s="7" t="s">
        <v>2705</v>
      </c>
      <c r="Q4988" s="7" t="s">
        <v>2706</v>
      </c>
      <c r="R4988" s="7" t="s">
        <v>2705</v>
      </c>
      <c r="S4988" s="7" t="s">
        <v>1321</v>
      </c>
      <c r="T4988" s="7" t="s">
        <v>1293</v>
      </c>
      <c r="U4988" s="7" t="s">
        <v>1293</v>
      </c>
      <c r="V4988" s="7" t="s">
        <v>1294</v>
      </c>
      <c r="W4988" s="7" t="s">
        <v>2691</v>
      </c>
      <c r="X4988" s="24" t="s">
        <v>2692</v>
      </c>
      <c r="Y4988" s="68">
        <v>1.1E-247</v>
      </c>
      <c r="Z4988" s="24" t="s">
        <v>2691</v>
      </c>
      <c r="AA4988" s="74" t="s">
        <v>1966</v>
      </c>
      <c r="AB4988" s="68">
        <v>1.1E-247</v>
      </c>
      <c r="AC4988" s="24" t="s">
        <v>10398</v>
      </c>
      <c r="AD4988" s="7" t="s">
        <v>10399</v>
      </c>
      <c r="AE4988" s="31">
        <v>100</v>
      </c>
      <c r="AF4988" s="31">
        <v>484</v>
      </c>
      <c r="AG4988" s="31">
        <v>0</v>
      </c>
      <c r="AH4988" s="31">
        <v>0</v>
      </c>
      <c r="AI4988" s="31">
        <v>1</v>
      </c>
      <c r="AJ4988" s="31">
        <v>484</v>
      </c>
      <c r="AK4988" s="31">
        <v>1</v>
      </c>
      <c r="AL4988" s="31">
        <v>484</v>
      </c>
      <c r="AM4988" s="31">
        <v>0</v>
      </c>
      <c r="AN4988" s="31">
        <v>994</v>
      </c>
      <c r="AO4988" s="24" t="s">
        <v>10400</v>
      </c>
      <c r="AP4988" s="62" t="s">
        <v>10401</v>
      </c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10"/>
      <c r="BD4988" s="10"/>
      <c r="BE4988" s="10"/>
      <c r="BF4988" s="10"/>
      <c r="BG4988" s="10"/>
      <c r="BH4988" s="10"/>
      <c r="BI4988" s="10"/>
      <c r="BJ4988" s="10"/>
      <c r="BK4988" s="10"/>
      <c r="BL4988" s="10"/>
      <c r="BM4988" s="10"/>
      <c r="BN4988" s="10"/>
      <c r="BO4988" s="10"/>
      <c r="BP4988" s="10"/>
      <c r="BQ4988" s="10"/>
      <c r="BR4988" s="10"/>
      <c r="BS4988" s="10"/>
      <c r="BT4988" s="10"/>
      <c r="BU4988" s="10"/>
      <c r="BV4988" s="10"/>
      <c r="BW4988" s="10"/>
      <c r="BX4988" s="10"/>
      <c r="BY4988" s="10"/>
      <c r="BZ4988" s="10"/>
      <c r="CA4988" s="10"/>
      <c r="CB4988" s="10"/>
      <c r="CC4988" s="10"/>
      <c r="CD4988" s="10"/>
      <c r="CE4988" s="10"/>
      <c r="CF4988" s="10"/>
      <c r="CG4988" s="10"/>
      <c r="CH4988" s="10"/>
      <c r="CI4988" s="10"/>
      <c r="CJ4988" s="10"/>
      <c r="CK4988" s="10"/>
      <c r="CL4988" s="10"/>
      <c r="CM4988" s="10"/>
      <c r="CN4988" s="10"/>
      <c r="CO4988" s="10"/>
      <c r="CP4988" s="10"/>
      <c r="CQ4988" s="10"/>
      <c r="CR4988" s="10"/>
      <c r="CS4988" s="10"/>
      <c r="CT4988" s="10"/>
      <c r="CU4988" s="10"/>
      <c r="CV4988" s="10"/>
      <c r="CW4988" s="10"/>
      <c r="CX4988" s="10"/>
      <c r="CY4988" s="10"/>
      <c r="CZ4988" s="10"/>
      <c r="DA4988" s="10"/>
      <c r="DB4988" s="10"/>
    </row>
    <row r="4989" spans="1:106" s="12" customFormat="1" ht="98" x14ac:dyDescent="0.15">
      <c r="A4989" s="6" t="s">
        <v>9314</v>
      </c>
      <c r="B4989" s="6" t="str">
        <f t="shared" si="78"/>
        <v>M_ACC_2317</v>
      </c>
      <c r="C4989" s="7" t="s">
        <v>42</v>
      </c>
      <c r="D4989" s="43">
        <v>2317</v>
      </c>
      <c r="E4989" s="50">
        <v>141.3207002</v>
      </c>
      <c r="F4989" s="50">
        <v>-14.72463982</v>
      </c>
      <c r="G4989" s="50">
        <v>4.5581623320000002</v>
      </c>
      <c r="H4989" s="50">
        <v>-3.230389519</v>
      </c>
      <c r="I4989" s="37">
        <v>1.236217E-3</v>
      </c>
      <c r="J4989" s="37">
        <v>6.0516800000000003E-3</v>
      </c>
      <c r="K4989" s="7" t="s">
        <v>45</v>
      </c>
      <c r="L4989" s="7">
        <v>213</v>
      </c>
      <c r="M4989" s="7" t="s">
        <v>44</v>
      </c>
      <c r="N4989" s="7" t="s">
        <v>44</v>
      </c>
      <c r="O4989" s="7" t="s">
        <v>44</v>
      </c>
      <c r="P4989" s="7" t="s">
        <v>44</v>
      </c>
      <c r="Q4989" s="7" t="s">
        <v>44</v>
      </c>
      <c r="R4989" s="7" t="s">
        <v>44</v>
      </c>
      <c r="S4989" s="7" t="s">
        <v>44</v>
      </c>
      <c r="T4989" s="7" t="s">
        <v>44</v>
      </c>
      <c r="U4989" s="7" t="s">
        <v>44</v>
      </c>
      <c r="V4989" s="7" t="s">
        <v>44</v>
      </c>
      <c r="W4989" s="7" t="s">
        <v>44</v>
      </c>
      <c r="X4989" s="24" t="s">
        <v>44</v>
      </c>
      <c r="Y4989" s="24" t="s">
        <v>44</v>
      </c>
      <c r="Z4989" s="24" t="s">
        <v>44</v>
      </c>
      <c r="AA4989" s="74" t="s">
        <v>44</v>
      </c>
      <c r="AB4989" s="24" t="s">
        <v>44</v>
      </c>
      <c r="AC4989" s="24" t="s">
        <v>9595</v>
      </c>
      <c r="AD4989" s="7" t="s">
        <v>9596</v>
      </c>
      <c r="AE4989" s="31">
        <v>100</v>
      </c>
      <c r="AF4989" s="31">
        <v>398</v>
      </c>
      <c r="AG4989" s="31">
        <v>0</v>
      </c>
      <c r="AH4989" s="31">
        <v>0</v>
      </c>
      <c r="AI4989" s="31">
        <v>1</v>
      </c>
      <c r="AJ4989" s="31">
        <v>398</v>
      </c>
      <c r="AK4989" s="31">
        <v>1</v>
      </c>
      <c r="AL4989" s="31">
        <v>398</v>
      </c>
      <c r="AM4989" s="31">
        <v>0</v>
      </c>
      <c r="AN4989" s="31">
        <v>810</v>
      </c>
      <c r="AO4989" s="24" t="s">
        <v>9597</v>
      </c>
      <c r="AP4989" s="62" t="s">
        <v>9598</v>
      </c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10"/>
      <c r="BD4989" s="10"/>
      <c r="BE4989" s="10"/>
      <c r="BF4989" s="10"/>
      <c r="BG4989" s="10"/>
      <c r="BH4989" s="10"/>
      <c r="BI4989" s="10"/>
      <c r="BJ4989" s="10"/>
      <c r="BK4989" s="10"/>
      <c r="BL4989" s="10"/>
      <c r="BM4989" s="10"/>
      <c r="BN4989" s="10"/>
      <c r="BO4989" s="10"/>
      <c r="BP4989" s="10"/>
      <c r="BQ4989" s="10"/>
      <c r="BR4989" s="10"/>
      <c r="BS4989" s="10"/>
      <c r="BT4989" s="10"/>
      <c r="BU4989" s="10"/>
      <c r="BV4989" s="10"/>
      <c r="BW4989" s="10"/>
      <c r="BX4989" s="10"/>
      <c r="BY4989" s="10"/>
      <c r="BZ4989" s="10"/>
      <c r="CA4989" s="10"/>
      <c r="CB4989" s="10"/>
      <c r="CC4989" s="10"/>
      <c r="CD4989" s="10"/>
      <c r="CE4989" s="10"/>
      <c r="CF4989" s="10"/>
      <c r="CG4989" s="10"/>
      <c r="CH4989" s="10"/>
      <c r="CI4989" s="10"/>
      <c r="CJ4989" s="10"/>
      <c r="CK4989" s="10"/>
      <c r="CL4989" s="10"/>
      <c r="CM4989" s="10"/>
      <c r="CN4989" s="10"/>
      <c r="CO4989" s="10"/>
      <c r="CP4989" s="10"/>
      <c r="CQ4989" s="10"/>
      <c r="CR4989" s="10"/>
      <c r="CS4989" s="10"/>
      <c r="CT4989" s="10"/>
      <c r="CU4989" s="10"/>
      <c r="CV4989" s="10"/>
      <c r="CW4989" s="10"/>
      <c r="CX4989" s="10"/>
      <c r="CY4989" s="10"/>
      <c r="CZ4989" s="10"/>
      <c r="DA4989" s="10"/>
      <c r="DB4989" s="10"/>
    </row>
    <row r="4990" spans="1:106" s="12" customFormat="1" ht="98" x14ac:dyDescent="0.15">
      <c r="A4990" s="6" t="s">
        <v>9314</v>
      </c>
      <c r="B4990" s="6" t="str">
        <f t="shared" si="78"/>
        <v>M_ACC_2323</v>
      </c>
      <c r="C4990" s="7" t="s">
        <v>42</v>
      </c>
      <c r="D4990" s="43">
        <v>2323</v>
      </c>
      <c r="E4990" s="50">
        <v>17642.6983</v>
      </c>
      <c r="F4990" s="50">
        <v>-18.167862629999998</v>
      </c>
      <c r="G4990" s="50">
        <v>4.5580905439999997</v>
      </c>
      <c r="H4990" s="50">
        <v>-3.9858494379999998</v>
      </c>
      <c r="I4990" s="37">
        <v>6.7199999999999994E-5</v>
      </c>
      <c r="J4990" s="37">
        <v>4.5334900000000003E-4</v>
      </c>
      <c r="K4990" s="7" t="s">
        <v>45</v>
      </c>
      <c r="L4990" s="7">
        <v>3210</v>
      </c>
      <c r="M4990" s="7" t="s">
        <v>44</v>
      </c>
      <c r="N4990" s="7" t="s">
        <v>44</v>
      </c>
      <c r="O4990" s="7" t="s">
        <v>44</v>
      </c>
      <c r="P4990" s="7" t="s">
        <v>44</v>
      </c>
      <c r="Q4990" s="7" t="s">
        <v>44</v>
      </c>
      <c r="R4990" s="7" t="s">
        <v>44</v>
      </c>
      <c r="S4990" s="7" t="s">
        <v>44</v>
      </c>
      <c r="T4990" s="7" t="s">
        <v>44</v>
      </c>
      <c r="U4990" s="7" t="s">
        <v>44</v>
      </c>
      <c r="V4990" s="7" t="s">
        <v>44</v>
      </c>
      <c r="W4990" s="7" t="s">
        <v>44</v>
      </c>
      <c r="X4990" s="24" t="s">
        <v>44</v>
      </c>
      <c r="Y4990" s="24" t="s">
        <v>44</v>
      </c>
      <c r="Z4990" s="24" t="s">
        <v>44</v>
      </c>
      <c r="AA4990" s="74" t="s">
        <v>44</v>
      </c>
      <c r="AB4990" s="24" t="s">
        <v>44</v>
      </c>
      <c r="AC4990" s="24" t="s">
        <v>9712</v>
      </c>
      <c r="AD4990" s="7" t="s">
        <v>9713</v>
      </c>
      <c r="AE4990" s="31">
        <v>81.578999999999994</v>
      </c>
      <c r="AF4990" s="31">
        <v>38</v>
      </c>
      <c r="AG4990" s="31">
        <v>7</v>
      </c>
      <c r="AH4990" s="31">
        <v>0</v>
      </c>
      <c r="AI4990" s="31">
        <v>1</v>
      </c>
      <c r="AJ4990" s="31">
        <v>38</v>
      </c>
      <c r="AK4990" s="31">
        <v>24</v>
      </c>
      <c r="AL4990" s="31">
        <v>61</v>
      </c>
      <c r="AM4990" s="64">
        <v>3.8600000000000001E-12</v>
      </c>
      <c r="AN4990" s="31">
        <v>65.900000000000006</v>
      </c>
      <c r="AO4990" s="24" t="s">
        <v>9714</v>
      </c>
      <c r="AP4990" s="62" t="s">
        <v>9714</v>
      </c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10"/>
      <c r="BD4990" s="10"/>
      <c r="BE4990" s="10"/>
      <c r="BF4990" s="10"/>
      <c r="BG4990" s="10"/>
      <c r="BH4990" s="10"/>
      <c r="BI4990" s="10"/>
      <c r="BJ4990" s="10"/>
      <c r="BK4990" s="10"/>
      <c r="BL4990" s="10"/>
      <c r="BM4990" s="10"/>
      <c r="BN4990" s="10"/>
      <c r="BO4990" s="10"/>
      <c r="BP4990" s="10"/>
      <c r="BQ4990" s="10"/>
      <c r="BR4990" s="10"/>
      <c r="BS4990" s="10"/>
      <c r="BT4990" s="10"/>
      <c r="BU4990" s="10"/>
      <c r="BV4990" s="10"/>
      <c r="BW4990" s="10"/>
      <c r="BX4990" s="10"/>
      <c r="BY4990" s="10"/>
      <c r="BZ4990" s="10"/>
      <c r="CA4990" s="10"/>
      <c r="CB4990" s="10"/>
      <c r="CC4990" s="10"/>
      <c r="CD4990" s="10"/>
      <c r="CE4990" s="10"/>
      <c r="CF4990" s="10"/>
      <c r="CG4990" s="10"/>
      <c r="CH4990" s="10"/>
      <c r="CI4990" s="10"/>
      <c r="CJ4990" s="10"/>
      <c r="CK4990" s="10"/>
      <c r="CL4990" s="10"/>
      <c r="CM4990" s="10"/>
      <c r="CN4990" s="10"/>
      <c r="CO4990" s="10"/>
      <c r="CP4990" s="10"/>
      <c r="CQ4990" s="10"/>
      <c r="CR4990" s="10"/>
      <c r="CS4990" s="10"/>
      <c r="CT4990" s="10"/>
      <c r="CU4990" s="10"/>
      <c r="CV4990" s="10"/>
      <c r="CW4990" s="10"/>
      <c r="CX4990" s="10"/>
      <c r="CY4990" s="10"/>
      <c r="CZ4990" s="10"/>
      <c r="DA4990" s="10"/>
      <c r="DB4990" s="10"/>
    </row>
    <row r="4991" spans="1:106" s="12" customFormat="1" ht="126" x14ac:dyDescent="0.15">
      <c r="A4991" s="6" t="s">
        <v>9314</v>
      </c>
      <c r="B4991" s="6" t="str">
        <f t="shared" si="78"/>
        <v>M_ACC_2338</v>
      </c>
      <c r="C4991" s="7" t="s">
        <v>42</v>
      </c>
      <c r="D4991" s="43">
        <v>2338</v>
      </c>
      <c r="E4991" s="50">
        <v>9977.3546320000005</v>
      </c>
      <c r="F4991" s="50">
        <v>-14.06395736</v>
      </c>
      <c r="G4991" s="50">
        <v>4.4141856930000003</v>
      </c>
      <c r="H4991" s="50">
        <v>-3.1860819490000001</v>
      </c>
      <c r="I4991" s="37">
        <v>1.442137E-3</v>
      </c>
      <c r="J4991" s="37">
        <v>6.7707610000000001E-3</v>
      </c>
      <c r="K4991" s="7" t="s">
        <v>56</v>
      </c>
      <c r="L4991" s="7">
        <v>1285</v>
      </c>
      <c r="M4991" s="7" t="s">
        <v>9953</v>
      </c>
      <c r="N4991" s="7" t="s">
        <v>9954</v>
      </c>
      <c r="O4991" s="7">
        <v>0</v>
      </c>
      <c r="P4991" s="7" t="s">
        <v>44</v>
      </c>
      <c r="Q4991" s="7" t="s">
        <v>44</v>
      </c>
      <c r="R4991" s="7" t="s">
        <v>44</v>
      </c>
      <c r="S4991" s="7" t="s">
        <v>44</v>
      </c>
      <c r="T4991" s="7" t="s">
        <v>2137</v>
      </c>
      <c r="U4991" s="7" t="s">
        <v>2137</v>
      </c>
      <c r="V4991" s="7" t="s">
        <v>2138</v>
      </c>
      <c r="W4991" s="7" t="s">
        <v>9955</v>
      </c>
      <c r="X4991" s="24" t="s">
        <v>9956</v>
      </c>
      <c r="Y4991" s="24">
        <v>0</v>
      </c>
      <c r="Z4991" s="24" t="s">
        <v>9955</v>
      </c>
      <c r="AA4991" s="74" t="s">
        <v>2141</v>
      </c>
      <c r="AB4991" s="24">
        <v>0</v>
      </c>
      <c r="AC4991" s="24" t="s">
        <v>9957</v>
      </c>
      <c r="AD4991" s="7" t="s">
        <v>9958</v>
      </c>
      <c r="AE4991" s="31">
        <v>100</v>
      </c>
      <c r="AF4991" s="31">
        <v>1358</v>
      </c>
      <c r="AG4991" s="31">
        <v>0</v>
      </c>
      <c r="AH4991" s="31">
        <v>0</v>
      </c>
      <c r="AI4991" s="31">
        <v>1</v>
      </c>
      <c r="AJ4991" s="31">
        <v>1358</v>
      </c>
      <c r="AK4991" s="31">
        <v>1</v>
      </c>
      <c r="AL4991" s="31">
        <v>1358</v>
      </c>
      <c r="AM4991" s="31">
        <v>0</v>
      </c>
      <c r="AN4991" s="31">
        <v>2782</v>
      </c>
      <c r="AO4991" s="24" t="s">
        <v>9959</v>
      </c>
      <c r="AP4991" s="62" t="s">
        <v>9960</v>
      </c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10"/>
      <c r="BD4991" s="10"/>
      <c r="BE4991" s="10"/>
      <c r="BF4991" s="10"/>
      <c r="BG4991" s="10"/>
      <c r="BH4991" s="10"/>
      <c r="BI4991" s="10"/>
      <c r="BJ4991" s="10"/>
      <c r="BK4991" s="10"/>
      <c r="BL4991" s="10"/>
      <c r="BM4991" s="10"/>
      <c r="BN4991" s="10"/>
      <c r="BO4991" s="10"/>
      <c r="BP4991" s="10"/>
      <c r="BQ4991" s="10"/>
      <c r="BR4991" s="10"/>
      <c r="BS4991" s="10"/>
      <c r="BT4991" s="10"/>
      <c r="BU4991" s="10"/>
      <c r="BV4991" s="10"/>
      <c r="BW4991" s="10"/>
      <c r="BX4991" s="10"/>
      <c r="BY4991" s="10"/>
      <c r="BZ4991" s="10"/>
      <c r="CA4991" s="10"/>
      <c r="CB4991" s="10"/>
      <c r="CC4991" s="10"/>
      <c r="CD4991" s="10"/>
      <c r="CE4991" s="10"/>
      <c r="CF4991" s="10"/>
      <c r="CG4991" s="10"/>
      <c r="CH4991" s="10"/>
      <c r="CI4991" s="10"/>
      <c r="CJ4991" s="10"/>
      <c r="CK4991" s="10"/>
      <c r="CL4991" s="10"/>
      <c r="CM4991" s="10"/>
      <c r="CN4991" s="10"/>
      <c r="CO4991" s="10"/>
      <c r="CP4991" s="10"/>
      <c r="CQ4991" s="10"/>
      <c r="CR4991" s="10"/>
      <c r="CS4991" s="10"/>
      <c r="CT4991" s="10"/>
      <c r="CU4991" s="10"/>
      <c r="CV4991" s="10"/>
      <c r="CW4991" s="10"/>
      <c r="CX4991" s="10"/>
      <c r="CY4991" s="10"/>
      <c r="CZ4991" s="10"/>
      <c r="DA4991" s="10"/>
      <c r="DB4991" s="10"/>
    </row>
    <row r="4992" spans="1:106" s="12" customFormat="1" ht="126" x14ac:dyDescent="0.15">
      <c r="A4992" s="6" t="s">
        <v>9314</v>
      </c>
      <c r="B4992" s="6" t="str">
        <f t="shared" si="78"/>
        <v>M_ACC_2338</v>
      </c>
      <c r="C4992" s="7" t="s">
        <v>42</v>
      </c>
      <c r="D4992" s="43">
        <v>2338</v>
      </c>
      <c r="E4992" s="50">
        <v>9977.3546320000005</v>
      </c>
      <c r="F4992" s="50">
        <v>-19.140536019999999</v>
      </c>
      <c r="G4992" s="50">
        <v>3.8785614860000002</v>
      </c>
      <c r="H4992" s="50">
        <v>-4.9349574819999997</v>
      </c>
      <c r="I4992" s="37">
        <v>8.0200000000000001E-7</v>
      </c>
      <c r="J4992" s="37">
        <v>7.3699999999999997E-6</v>
      </c>
      <c r="K4992" s="7" t="s">
        <v>45</v>
      </c>
      <c r="L4992" s="7">
        <v>7498</v>
      </c>
      <c r="M4992" s="7" t="s">
        <v>9953</v>
      </c>
      <c r="N4992" s="7" t="s">
        <v>9954</v>
      </c>
      <c r="O4992" s="7">
        <v>0</v>
      </c>
      <c r="P4992" s="7" t="s">
        <v>44</v>
      </c>
      <c r="Q4992" s="7" t="s">
        <v>44</v>
      </c>
      <c r="R4992" s="7" t="s">
        <v>44</v>
      </c>
      <c r="S4992" s="7" t="s">
        <v>44</v>
      </c>
      <c r="T4992" s="7" t="s">
        <v>2137</v>
      </c>
      <c r="U4992" s="7" t="s">
        <v>2137</v>
      </c>
      <c r="V4992" s="7" t="s">
        <v>2138</v>
      </c>
      <c r="W4992" s="7" t="s">
        <v>9955</v>
      </c>
      <c r="X4992" s="24" t="s">
        <v>9956</v>
      </c>
      <c r="Y4992" s="24">
        <v>0</v>
      </c>
      <c r="Z4992" s="24" t="s">
        <v>9955</v>
      </c>
      <c r="AA4992" s="74" t="s">
        <v>2141</v>
      </c>
      <c r="AB4992" s="24">
        <v>0</v>
      </c>
      <c r="AC4992" s="24" t="s">
        <v>9957</v>
      </c>
      <c r="AD4992" s="7" t="s">
        <v>9958</v>
      </c>
      <c r="AE4992" s="31">
        <v>100</v>
      </c>
      <c r="AF4992" s="31">
        <v>1358</v>
      </c>
      <c r="AG4992" s="31">
        <v>0</v>
      </c>
      <c r="AH4992" s="31">
        <v>0</v>
      </c>
      <c r="AI4992" s="31">
        <v>1</v>
      </c>
      <c r="AJ4992" s="31">
        <v>1358</v>
      </c>
      <c r="AK4992" s="31">
        <v>1</v>
      </c>
      <c r="AL4992" s="31">
        <v>1358</v>
      </c>
      <c r="AM4992" s="31">
        <v>0</v>
      </c>
      <c r="AN4992" s="31">
        <v>2782</v>
      </c>
      <c r="AO4992" s="24" t="s">
        <v>9959</v>
      </c>
      <c r="AP4992" s="62" t="s">
        <v>9960</v>
      </c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10"/>
      <c r="BD4992" s="10"/>
      <c r="BE4992" s="10"/>
      <c r="BF4992" s="10"/>
      <c r="BG4992" s="10"/>
      <c r="BH4992" s="10"/>
      <c r="BI4992" s="10"/>
      <c r="BJ4992" s="10"/>
      <c r="BK4992" s="10"/>
      <c r="BL4992" s="10"/>
      <c r="BM4992" s="10"/>
      <c r="BN4992" s="10"/>
      <c r="BO4992" s="10"/>
      <c r="BP4992" s="10"/>
      <c r="BQ4992" s="10"/>
      <c r="BR4992" s="10"/>
      <c r="BS4992" s="10"/>
      <c r="BT4992" s="10"/>
      <c r="BU4992" s="10"/>
      <c r="BV4992" s="10"/>
      <c r="BW4992" s="10"/>
      <c r="BX4992" s="10"/>
      <c r="BY4992" s="10"/>
      <c r="BZ4992" s="10"/>
      <c r="CA4992" s="10"/>
      <c r="CB4992" s="10"/>
      <c r="CC4992" s="10"/>
      <c r="CD4992" s="10"/>
      <c r="CE4992" s="10"/>
      <c r="CF4992" s="10"/>
      <c r="CG4992" s="10"/>
      <c r="CH4992" s="10"/>
      <c r="CI4992" s="10"/>
      <c r="CJ4992" s="10"/>
      <c r="CK4992" s="10"/>
      <c r="CL4992" s="10"/>
      <c r="CM4992" s="10"/>
      <c r="CN4992" s="10"/>
      <c r="CO4992" s="10"/>
      <c r="CP4992" s="10"/>
      <c r="CQ4992" s="10"/>
      <c r="CR4992" s="10"/>
      <c r="CS4992" s="10"/>
      <c r="CT4992" s="10"/>
      <c r="CU4992" s="10"/>
      <c r="CV4992" s="10"/>
      <c r="CW4992" s="10"/>
      <c r="CX4992" s="10"/>
      <c r="CY4992" s="10"/>
      <c r="CZ4992" s="10"/>
      <c r="DA4992" s="10"/>
      <c r="DB4992" s="10"/>
    </row>
    <row r="4993" spans="1:106" s="12" customFormat="1" ht="126" x14ac:dyDescent="0.15">
      <c r="A4993" s="6" t="s">
        <v>9314</v>
      </c>
      <c r="B4993" s="6" t="str">
        <f t="shared" si="78"/>
        <v>M_ACC_2339</v>
      </c>
      <c r="C4993" s="7" t="s">
        <v>42</v>
      </c>
      <c r="D4993" s="43">
        <v>2339</v>
      </c>
      <c r="E4993" s="50">
        <v>9650.2025620000004</v>
      </c>
      <c r="F4993" s="50">
        <v>-14.013707650000001</v>
      </c>
      <c r="G4993" s="50">
        <v>4.4141862510000003</v>
      </c>
      <c r="H4993" s="50">
        <v>-3.1746978619999999</v>
      </c>
      <c r="I4993" s="37">
        <v>1.499926E-3</v>
      </c>
      <c r="J4993" s="37">
        <v>6.8703920000000003E-3</v>
      </c>
      <c r="K4993" s="7" t="s">
        <v>56</v>
      </c>
      <c r="L4993" s="7">
        <v>1243</v>
      </c>
      <c r="M4993" s="7" t="s">
        <v>9961</v>
      </c>
      <c r="N4993" s="7" t="s">
        <v>9962</v>
      </c>
      <c r="O4993" s="7">
        <v>0</v>
      </c>
      <c r="P4993" s="7" t="s">
        <v>44</v>
      </c>
      <c r="Q4993" s="7" t="s">
        <v>44</v>
      </c>
      <c r="R4993" s="7" t="s">
        <v>44</v>
      </c>
      <c r="S4993" s="7" t="s">
        <v>44</v>
      </c>
      <c r="T4993" s="7" t="s">
        <v>2137</v>
      </c>
      <c r="U4993" s="7" t="s">
        <v>2137</v>
      </c>
      <c r="V4993" s="7" t="s">
        <v>2138</v>
      </c>
      <c r="W4993" s="7" t="s">
        <v>9963</v>
      </c>
      <c r="X4993" s="24" t="s">
        <v>9964</v>
      </c>
      <c r="Y4993" s="24">
        <v>0</v>
      </c>
      <c r="Z4993" s="24" t="s">
        <v>9963</v>
      </c>
      <c r="AA4993" s="74" t="s">
        <v>2141</v>
      </c>
      <c r="AB4993" s="24">
        <v>0</v>
      </c>
      <c r="AC4993" s="24" t="s">
        <v>9965</v>
      </c>
      <c r="AD4993" s="7" t="s">
        <v>9966</v>
      </c>
      <c r="AE4993" s="31">
        <v>100</v>
      </c>
      <c r="AF4993" s="31">
        <v>1404</v>
      </c>
      <c r="AG4993" s="31">
        <v>0</v>
      </c>
      <c r="AH4993" s="31">
        <v>0</v>
      </c>
      <c r="AI4993" s="31">
        <v>1</v>
      </c>
      <c r="AJ4993" s="31">
        <v>1404</v>
      </c>
      <c r="AK4993" s="31">
        <v>1</v>
      </c>
      <c r="AL4993" s="31">
        <v>1404</v>
      </c>
      <c r="AM4993" s="31">
        <v>0</v>
      </c>
      <c r="AN4993" s="31">
        <v>2873</v>
      </c>
      <c r="AO4993" s="24" t="s">
        <v>9967</v>
      </c>
      <c r="AP4993" s="62" t="s">
        <v>9968</v>
      </c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10"/>
      <c r="BD4993" s="10"/>
      <c r="BE4993" s="10"/>
      <c r="BF4993" s="10"/>
      <c r="BG4993" s="10"/>
      <c r="BH4993" s="10"/>
      <c r="BI4993" s="10"/>
      <c r="BJ4993" s="10"/>
      <c r="BK4993" s="10"/>
      <c r="BL4993" s="10"/>
      <c r="BM4993" s="10"/>
      <c r="BN4993" s="10"/>
      <c r="BO4993" s="10"/>
      <c r="BP4993" s="10"/>
      <c r="BQ4993" s="10"/>
      <c r="BR4993" s="10"/>
      <c r="BS4993" s="10"/>
      <c r="BT4993" s="10"/>
      <c r="BU4993" s="10"/>
      <c r="BV4993" s="10"/>
      <c r="BW4993" s="10"/>
      <c r="BX4993" s="10"/>
      <c r="BY4993" s="10"/>
      <c r="BZ4993" s="10"/>
      <c r="CA4993" s="10"/>
      <c r="CB4993" s="10"/>
      <c r="CC4993" s="10"/>
      <c r="CD4993" s="10"/>
      <c r="CE4993" s="10"/>
      <c r="CF4993" s="10"/>
      <c r="CG4993" s="10"/>
      <c r="CH4993" s="10"/>
      <c r="CI4993" s="10"/>
      <c r="CJ4993" s="10"/>
      <c r="CK4993" s="10"/>
      <c r="CL4993" s="10"/>
      <c r="CM4993" s="10"/>
      <c r="CN4993" s="10"/>
      <c r="CO4993" s="10"/>
      <c r="CP4993" s="10"/>
      <c r="CQ4993" s="10"/>
      <c r="CR4993" s="10"/>
      <c r="CS4993" s="10"/>
      <c r="CT4993" s="10"/>
      <c r="CU4993" s="10"/>
      <c r="CV4993" s="10"/>
      <c r="CW4993" s="10"/>
      <c r="CX4993" s="10"/>
      <c r="CY4993" s="10"/>
      <c r="CZ4993" s="10"/>
      <c r="DA4993" s="10"/>
      <c r="DB4993" s="10"/>
    </row>
    <row r="4994" spans="1:106" s="12" customFormat="1" ht="126" x14ac:dyDescent="0.15">
      <c r="A4994" s="6" t="s">
        <v>9314</v>
      </c>
      <c r="B4994" s="6" t="str">
        <f t="shared" si="78"/>
        <v>M_ACC_2339</v>
      </c>
      <c r="C4994" s="7" t="s">
        <v>42</v>
      </c>
      <c r="D4994" s="43">
        <v>2339</v>
      </c>
      <c r="E4994" s="50">
        <v>9650.2025620000004</v>
      </c>
      <c r="F4994" s="50">
        <v>-19.09744924</v>
      </c>
      <c r="G4994" s="50">
        <v>3.8859504829999998</v>
      </c>
      <c r="H4994" s="50">
        <v>-4.914485999</v>
      </c>
      <c r="I4994" s="37">
        <v>8.8999999999999995E-7</v>
      </c>
      <c r="J4994" s="37">
        <v>8.1499999999999999E-6</v>
      </c>
      <c r="K4994" s="7" t="s">
        <v>45</v>
      </c>
      <c r="L4994" s="7">
        <v>7252</v>
      </c>
      <c r="M4994" s="7" t="s">
        <v>9961</v>
      </c>
      <c r="N4994" s="7" t="s">
        <v>9962</v>
      </c>
      <c r="O4994" s="7">
        <v>0</v>
      </c>
      <c r="P4994" s="7" t="s">
        <v>44</v>
      </c>
      <c r="Q4994" s="7" t="s">
        <v>44</v>
      </c>
      <c r="R4994" s="7" t="s">
        <v>44</v>
      </c>
      <c r="S4994" s="7" t="s">
        <v>44</v>
      </c>
      <c r="T4994" s="7" t="s">
        <v>2137</v>
      </c>
      <c r="U4994" s="7" t="s">
        <v>2137</v>
      </c>
      <c r="V4994" s="7" t="s">
        <v>2138</v>
      </c>
      <c r="W4994" s="7" t="s">
        <v>9963</v>
      </c>
      <c r="X4994" s="24" t="s">
        <v>9964</v>
      </c>
      <c r="Y4994" s="24">
        <v>0</v>
      </c>
      <c r="Z4994" s="24" t="s">
        <v>9963</v>
      </c>
      <c r="AA4994" s="74" t="s">
        <v>2141</v>
      </c>
      <c r="AB4994" s="24">
        <v>0</v>
      </c>
      <c r="AC4994" s="24" t="s">
        <v>9965</v>
      </c>
      <c r="AD4994" s="7" t="s">
        <v>9966</v>
      </c>
      <c r="AE4994" s="31">
        <v>100</v>
      </c>
      <c r="AF4994" s="31">
        <v>1404</v>
      </c>
      <c r="AG4994" s="31">
        <v>0</v>
      </c>
      <c r="AH4994" s="31">
        <v>0</v>
      </c>
      <c r="AI4994" s="31">
        <v>1</v>
      </c>
      <c r="AJ4994" s="31">
        <v>1404</v>
      </c>
      <c r="AK4994" s="31">
        <v>1</v>
      </c>
      <c r="AL4994" s="31">
        <v>1404</v>
      </c>
      <c r="AM4994" s="31">
        <v>0</v>
      </c>
      <c r="AN4994" s="31">
        <v>2873</v>
      </c>
      <c r="AO4994" s="24" t="s">
        <v>9967</v>
      </c>
      <c r="AP4994" s="62" t="s">
        <v>9968</v>
      </c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10"/>
      <c r="BD4994" s="10"/>
      <c r="BE4994" s="10"/>
      <c r="BF4994" s="10"/>
      <c r="BG4994" s="10"/>
      <c r="BH4994" s="10"/>
      <c r="BI4994" s="10"/>
      <c r="BJ4994" s="10"/>
      <c r="BK4994" s="10"/>
      <c r="BL4994" s="10"/>
      <c r="BM4994" s="10"/>
      <c r="BN4994" s="10"/>
      <c r="BO4994" s="10"/>
      <c r="BP4994" s="10"/>
      <c r="BQ4994" s="10"/>
      <c r="BR4994" s="10"/>
      <c r="BS4994" s="10"/>
      <c r="BT4994" s="10"/>
      <c r="BU4994" s="10"/>
      <c r="BV4994" s="10"/>
      <c r="BW4994" s="10"/>
      <c r="BX4994" s="10"/>
      <c r="BY4994" s="10"/>
      <c r="BZ4994" s="10"/>
      <c r="CA4994" s="10"/>
      <c r="CB4994" s="10"/>
      <c r="CC4994" s="10"/>
      <c r="CD4994" s="10"/>
      <c r="CE4994" s="10"/>
      <c r="CF4994" s="10"/>
      <c r="CG4994" s="10"/>
      <c r="CH4994" s="10"/>
      <c r="CI4994" s="10"/>
      <c r="CJ4994" s="10"/>
      <c r="CK4994" s="10"/>
      <c r="CL4994" s="10"/>
      <c r="CM4994" s="10"/>
      <c r="CN4994" s="10"/>
      <c r="CO4994" s="10"/>
      <c r="CP4994" s="10"/>
      <c r="CQ4994" s="10"/>
      <c r="CR4994" s="10"/>
      <c r="CS4994" s="10"/>
      <c r="CT4994" s="10"/>
      <c r="CU4994" s="10"/>
      <c r="CV4994" s="10"/>
      <c r="CW4994" s="10"/>
      <c r="CX4994" s="10"/>
      <c r="CY4994" s="10"/>
      <c r="CZ4994" s="10"/>
      <c r="DA4994" s="10"/>
      <c r="DB4994" s="10"/>
    </row>
    <row r="4995" spans="1:106" s="12" customFormat="1" ht="140" x14ac:dyDescent="0.15">
      <c r="A4995" s="3" t="s">
        <v>9314</v>
      </c>
      <c r="B4995" s="3" t="str">
        <f t="shared" si="78"/>
        <v>M_ACC_2344</v>
      </c>
      <c r="C4995" s="4" t="s">
        <v>42</v>
      </c>
      <c r="D4995" s="42">
        <v>2344</v>
      </c>
      <c r="E4995" s="49">
        <v>26716.812320000001</v>
      </c>
      <c r="F4995" s="49">
        <v>20.38264968</v>
      </c>
      <c r="G4995" s="49">
        <v>4.5417222329999998</v>
      </c>
      <c r="H4995" s="49">
        <v>4.4878679569999997</v>
      </c>
      <c r="I4995" s="36">
        <v>7.1899999999999998E-6</v>
      </c>
      <c r="J4995" s="36">
        <v>6.0099999999999997E-5</v>
      </c>
      <c r="K4995" s="4" t="s">
        <v>45</v>
      </c>
      <c r="L4995" s="4">
        <v>17064</v>
      </c>
      <c r="M4995" s="4" t="s">
        <v>9907</v>
      </c>
      <c r="N4995" s="4" t="s">
        <v>9908</v>
      </c>
      <c r="O4995" s="5">
        <v>1.2999999999999999E-44</v>
      </c>
      <c r="P4995" s="4" t="s">
        <v>44</v>
      </c>
      <c r="Q4995" s="4" t="s">
        <v>44</v>
      </c>
      <c r="R4995" s="4" t="s">
        <v>44</v>
      </c>
      <c r="S4995" s="4" t="s">
        <v>44</v>
      </c>
      <c r="T4995" s="4" t="s">
        <v>616</v>
      </c>
      <c r="U4995" s="4" t="s">
        <v>616</v>
      </c>
      <c r="V4995" s="4" t="s">
        <v>617</v>
      </c>
      <c r="W4995" s="4" t="s">
        <v>9909</v>
      </c>
      <c r="X4995" s="23" t="s">
        <v>9910</v>
      </c>
      <c r="Y4995" s="67">
        <v>4.6000000000000004E-50</v>
      </c>
      <c r="Z4995" s="23" t="s">
        <v>9909</v>
      </c>
      <c r="AA4995" s="73" t="s">
        <v>9911</v>
      </c>
      <c r="AB4995" s="67">
        <v>4.6000000000000004E-50</v>
      </c>
      <c r="AC4995" s="23" t="s">
        <v>9912</v>
      </c>
      <c r="AD4995" s="4" t="s">
        <v>9913</v>
      </c>
      <c r="AE4995" s="30">
        <v>100</v>
      </c>
      <c r="AF4995" s="30">
        <v>103</v>
      </c>
      <c r="AG4995" s="30">
        <v>0</v>
      </c>
      <c r="AH4995" s="30">
        <v>0</v>
      </c>
      <c r="AI4995" s="30">
        <v>1</v>
      </c>
      <c r="AJ4995" s="30">
        <v>103</v>
      </c>
      <c r="AK4995" s="30">
        <v>1</v>
      </c>
      <c r="AL4995" s="30">
        <v>103</v>
      </c>
      <c r="AM4995" s="63">
        <v>1.12E-67</v>
      </c>
      <c r="AN4995" s="30">
        <v>207</v>
      </c>
      <c r="AO4995" s="23" t="s">
        <v>9914</v>
      </c>
      <c r="AP4995" s="59" t="s">
        <v>9915</v>
      </c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10"/>
      <c r="BD4995" s="10"/>
      <c r="BE4995" s="10"/>
      <c r="BF4995" s="10"/>
      <c r="BG4995" s="10"/>
      <c r="BH4995" s="10"/>
      <c r="BI4995" s="10"/>
      <c r="BJ4995" s="10"/>
      <c r="BK4995" s="10"/>
      <c r="BL4995" s="10"/>
      <c r="BM4995" s="10"/>
      <c r="BN4995" s="10"/>
      <c r="BO4995" s="10"/>
      <c r="BP4995" s="10"/>
      <c r="BQ4995" s="10"/>
      <c r="BR4995" s="10"/>
      <c r="BS4995" s="10"/>
      <c r="BT4995" s="10"/>
      <c r="BU4995" s="10"/>
      <c r="BV4995" s="10"/>
      <c r="BW4995" s="10"/>
      <c r="BX4995" s="10"/>
      <c r="BY4995" s="10"/>
      <c r="BZ4995" s="10"/>
      <c r="CA4995" s="10"/>
      <c r="CB4995" s="10"/>
      <c r="CC4995" s="10"/>
      <c r="CD4995" s="10"/>
      <c r="CE4995" s="10"/>
      <c r="CF4995" s="10"/>
      <c r="CG4995" s="10"/>
      <c r="CH4995" s="10"/>
      <c r="CI4995" s="10"/>
      <c r="CJ4995" s="10"/>
      <c r="CK4995" s="10"/>
      <c r="CL4995" s="10"/>
      <c r="CM4995" s="10"/>
      <c r="CN4995" s="10"/>
      <c r="CO4995" s="10"/>
      <c r="CP4995" s="10"/>
      <c r="CQ4995" s="10"/>
      <c r="CR4995" s="10"/>
      <c r="CS4995" s="10"/>
      <c r="CT4995" s="10"/>
      <c r="CU4995" s="10"/>
      <c r="CV4995" s="10"/>
      <c r="CW4995" s="10"/>
      <c r="CX4995" s="10"/>
      <c r="CY4995" s="10"/>
      <c r="CZ4995" s="10"/>
      <c r="DA4995" s="10"/>
      <c r="DB4995" s="10"/>
    </row>
    <row r="4996" spans="1:106" s="12" customFormat="1" ht="98" x14ac:dyDescent="0.15">
      <c r="A4996" s="3" t="s">
        <v>9314</v>
      </c>
      <c r="B4996" s="3" t="str">
        <f t="shared" si="78"/>
        <v>M_ACC_2347</v>
      </c>
      <c r="C4996" s="4" t="s">
        <v>42</v>
      </c>
      <c r="D4996" s="42">
        <v>2347</v>
      </c>
      <c r="E4996" s="49">
        <v>26730.608100000001</v>
      </c>
      <c r="F4996" s="49">
        <v>20.47512583</v>
      </c>
      <c r="G4996" s="49">
        <v>4.5417221919999999</v>
      </c>
      <c r="H4996" s="49">
        <v>4.5082294689999998</v>
      </c>
      <c r="I4996" s="36">
        <v>6.5400000000000001E-6</v>
      </c>
      <c r="J4996" s="36">
        <v>5.5300000000000002E-5</v>
      </c>
      <c r="K4996" s="4" t="s">
        <v>45</v>
      </c>
      <c r="L4996" s="4">
        <v>13293</v>
      </c>
      <c r="M4996" s="4" t="s">
        <v>9969</v>
      </c>
      <c r="N4996" s="4" t="s">
        <v>9970</v>
      </c>
      <c r="O4996" s="5">
        <v>9.9999999999999992E-25</v>
      </c>
      <c r="P4996" s="4" t="s">
        <v>44</v>
      </c>
      <c r="Q4996" s="4" t="s">
        <v>44</v>
      </c>
      <c r="R4996" s="4" t="s">
        <v>44</v>
      </c>
      <c r="S4996" s="4" t="s">
        <v>44</v>
      </c>
      <c r="T4996" s="4" t="s">
        <v>616</v>
      </c>
      <c r="U4996" s="4" t="s">
        <v>616</v>
      </c>
      <c r="V4996" s="4" t="s">
        <v>617</v>
      </c>
      <c r="W4996" s="4" t="s">
        <v>9971</v>
      </c>
      <c r="X4996" s="23" t="s">
        <v>9972</v>
      </c>
      <c r="Y4996" s="67">
        <v>4.7000000000000001E-44</v>
      </c>
      <c r="Z4996" s="23" t="s">
        <v>9971</v>
      </c>
      <c r="AA4996" s="73" t="s">
        <v>9973</v>
      </c>
      <c r="AB4996" s="67">
        <v>4.7000000000000001E-44</v>
      </c>
      <c r="AC4996" s="23" t="s">
        <v>9974</v>
      </c>
      <c r="AD4996" s="4" t="s">
        <v>9975</v>
      </c>
      <c r="AE4996" s="30">
        <v>100</v>
      </c>
      <c r="AF4996" s="30">
        <v>97</v>
      </c>
      <c r="AG4996" s="30">
        <v>0</v>
      </c>
      <c r="AH4996" s="30">
        <v>0</v>
      </c>
      <c r="AI4996" s="30">
        <v>1</v>
      </c>
      <c r="AJ4996" s="30">
        <v>97</v>
      </c>
      <c r="AK4996" s="30">
        <v>1</v>
      </c>
      <c r="AL4996" s="30">
        <v>97</v>
      </c>
      <c r="AM4996" s="63">
        <v>1.28E-62</v>
      </c>
      <c r="AN4996" s="30">
        <v>194</v>
      </c>
      <c r="AO4996" s="23" t="s">
        <v>9976</v>
      </c>
      <c r="AP4996" s="59" t="s">
        <v>9977</v>
      </c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10"/>
      <c r="BD4996" s="10"/>
      <c r="BE4996" s="10"/>
      <c r="BF4996" s="10"/>
      <c r="BG4996" s="10"/>
      <c r="BH4996" s="10"/>
      <c r="BI4996" s="10"/>
      <c r="BJ4996" s="10"/>
      <c r="BK4996" s="10"/>
      <c r="BL4996" s="10"/>
      <c r="BM4996" s="10"/>
      <c r="BN4996" s="10"/>
      <c r="BO4996" s="10"/>
      <c r="BP4996" s="10"/>
      <c r="BQ4996" s="10"/>
      <c r="BR4996" s="10"/>
      <c r="BS4996" s="10"/>
      <c r="BT4996" s="10"/>
      <c r="BU4996" s="10"/>
      <c r="BV4996" s="10"/>
      <c r="BW4996" s="10"/>
      <c r="BX4996" s="10"/>
      <c r="BY4996" s="10"/>
      <c r="BZ4996" s="10"/>
      <c r="CA4996" s="10"/>
      <c r="CB4996" s="10"/>
      <c r="CC4996" s="10"/>
      <c r="CD4996" s="10"/>
      <c r="CE4996" s="10"/>
      <c r="CF4996" s="10"/>
      <c r="CG4996" s="10"/>
      <c r="CH4996" s="10"/>
      <c r="CI4996" s="10"/>
      <c r="CJ4996" s="10"/>
      <c r="CK4996" s="10"/>
      <c r="CL4996" s="10"/>
      <c r="CM4996" s="10"/>
      <c r="CN4996" s="10"/>
      <c r="CO4996" s="10"/>
      <c r="CP4996" s="10"/>
      <c r="CQ4996" s="10"/>
      <c r="CR4996" s="10"/>
      <c r="CS4996" s="10"/>
      <c r="CT4996" s="10"/>
      <c r="CU4996" s="10"/>
      <c r="CV4996" s="10"/>
      <c r="CW4996" s="10"/>
      <c r="CX4996" s="10"/>
      <c r="CY4996" s="10"/>
      <c r="CZ4996" s="10"/>
      <c r="DA4996" s="10"/>
      <c r="DB4996" s="10"/>
    </row>
    <row r="4997" spans="1:106" s="12" customFormat="1" ht="140" x14ac:dyDescent="0.15">
      <c r="A4997" s="3" t="s">
        <v>9314</v>
      </c>
      <c r="B4997" s="3" t="str">
        <f t="shared" si="78"/>
        <v>M_ACC_2349</v>
      </c>
      <c r="C4997" s="4" t="s">
        <v>42</v>
      </c>
      <c r="D4997" s="42">
        <v>2349</v>
      </c>
      <c r="E4997" s="49">
        <v>25785.549760000002</v>
      </c>
      <c r="F4997" s="49">
        <v>20.606759539999999</v>
      </c>
      <c r="G4997" s="49">
        <v>4.5417221569999997</v>
      </c>
      <c r="H4997" s="49">
        <v>4.5372127190000002</v>
      </c>
      <c r="I4997" s="36">
        <v>5.6999999999999996E-6</v>
      </c>
      <c r="J4997" s="36">
        <v>4.8399999999999997E-5</v>
      </c>
      <c r="K4997" s="4" t="s">
        <v>45</v>
      </c>
      <c r="L4997" s="4">
        <v>8614</v>
      </c>
      <c r="M4997" s="4" t="s">
        <v>10093</v>
      </c>
      <c r="N4997" s="4" t="s">
        <v>10094</v>
      </c>
      <c r="O4997" s="5">
        <v>3E-52</v>
      </c>
      <c r="P4997" s="4" t="s">
        <v>44</v>
      </c>
      <c r="Q4997" s="4" t="s">
        <v>44</v>
      </c>
      <c r="R4997" s="4" t="s">
        <v>44</v>
      </c>
      <c r="S4997" s="4" t="s">
        <v>44</v>
      </c>
      <c r="T4997" s="4" t="s">
        <v>616</v>
      </c>
      <c r="U4997" s="4" t="s">
        <v>616</v>
      </c>
      <c r="V4997" s="4" t="s">
        <v>617</v>
      </c>
      <c r="W4997" s="4" t="s">
        <v>10095</v>
      </c>
      <c r="X4997" s="23" t="s">
        <v>10096</v>
      </c>
      <c r="Y4997" s="67">
        <v>3.6E-46</v>
      </c>
      <c r="Z4997" s="23" t="s">
        <v>10095</v>
      </c>
      <c r="AA4997" s="73" t="s">
        <v>9911</v>
      </c>
      <c r="AB4997" s="67">
        <v>3.6E-46</v>
      </c>
      <c r="AC4997" s="23" t="s">
        <v>10097</v>
      </c>
      <c r="AD4997" s="4" t="s">
        <v>10098</v>
      </c>
      <c r="AE4997" s="30">
        <v>100</v>
      </c>
      <c r="AF4997" s="30">
        <v>91</v>
      </c>
      <c r="AG4997" s="30">
        <v>0</v>
      </c>
      <c r="AH4997" s="30">
        <v>0</v>
      </c>
      <c r="AI4997" s="30">
        <v>1</v>
      </c>
      <c r="AJ4997" s="30">
        <v>91</v>
      </c>
      <c r="AK4997" s="30">
        <v>1</v>
      </c>
      <c r="AL4997" s="30">
        <v>91</v>
      </c>
      <c r="AM4997" s="63">
        <v>1.9E-60</v>
      </c>
      <c r="AN4997" s="30">
        <v>188</v>
      </c>
      <c r="AO4997" s="23" t="s">
        <v>10099</v>
      </c>
      <c r="AP4997" s="59" t="s">
        <v>10100</v>
      </c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10"/>
      <c r="BD4997" s="10"/>
      <c r="BE4997" s="10"/>
      <c r="BF4997" s="10"/>
      <c r="BG4997" s="10"/>
      <c r="BH4997" s="10"/>
      <c r="BI4997" s="10"/>
      <c r="BJ4997" s="10"/>
      <c r="BK4997" s="10"/>
      <c r="BL4997" s="10"/>
      <c r="BM4997" s="10"/>
      <c r="BN4997" s="10"/>
      <c r="BO4997" s="10"/>
      <c r="BP4997" s="10"/>
      <c r="BQ4997" s="10"/>
      <c r="BR4997" s="10"/>
      <c r="BS4997" s="10"/>
      <c r="BT4997" s="10"/>
      <c r="BU4997" s="10"/>
      <c r="BV4997" s="10"/>
      <c r="BW4997" s="10"/>
      <c r="BX4997" s="10"/>
      <c r="BY4997" s="10"/>
      <c r="BZ4997" s="10"/>
      <c r="CA4997" s="10"/>
      <c r="CB4997" s="10"/>
      <c r="CC4997" s="10"/>
      <c r="CD4997" s="10"/>
      <c r="CE4997" s="10"/>
      <c r="CF4997" s="10"/>
      <c r="CG4997" s="10"/>
      <c r="CH4997" s="10"/>
      <c r="CI4997" s="10"/>
      <c r="CJ4997" s="10"/>
      <c r="CK4997" s="10"/>
      <c r="CL4997" s="10"/>
      <c r="CM4997" s="10"/>
      <c r="CN4997" s="10"/>
      <c r="CO4997" s="10"/>
      <c r="CP4997" s="10"/>
      <c r="CQ4997" s="10"/>
      <c r="CR4997" s="10"/>
      <c r="CS4997" s="10"/>
      <c r="CT4997" s="10"/>
      <c r="CU4997" s="10"/>
      <c r="CV4997" s="10"/>
      <c r="CW4997" s="10"/>
      <c r="CX4997" s="10"/>
      <c r="CY4997" s="10"/>
      <c r="CZ4997" s="10"/>
      <c r="DA4997" s="10"/>
      <c r="DB4997" s="10"/>
    </row>
    <row r="4998" spans="1:106" s="12" customFormat="1" ht="98" x14ac:dyDescent="0.15">
      <c r="A4998" s="3" t="s">
        <v>9314</v>
      </c>
      <c r="B4998" s="3" t="str">
        <f t="shared" si="78"/>
        <v>M_ACC_2350</v>
      </c>
      <c r="C4998" s="4" t="s">
        <v>42</v>
      </c>
      <c r="D4998" s="42">
        <v>2350</v>
      </c>
      <c r="E4998" s="49">
        <v>35352.686229999999</v>
      </c>
      <c r="F4998" s="49">
        <v>20.906574639999999</v>
      </c>
      <c r="G4998" s="49">
        <v>4.5417218699999999</v>
      </c>
      <c r="H4998" s="49">
        <v>4.6032265370000003</v>
      </c>
      <c r="I4998" s="36">
        <v>4.16E-6</v>
      </c>
      <c r="J4998" s="36">
        <v>3.6300000000000001E-5</v>
      </c>
      <c r="K4998" s="4" t="s">
        <v>45</v>
      </c>
      <c r="L4998" s="4">
        <v>23054</v>
      </c>
      <c r="M4998" s="4" t="s">
        <v>9978</v>
      </c>
      <c r="N4998" s="4" t="s">
        <v>9979</v>
      </c>
      <c r="O4998" s="5">
        <v>1.0999999999999999E-50</v>
      </c>
      <c r="P4998" s="4" t="s">
        <v>44</v>
      </c>
      <c r="Q4998" s="4" t="s">
        <v>44</v>
      </c>
      <c r="R4998" s="4" t="s">
        <v>44</v>
      </c>
      <c r="S4998" s="4" t="s">
        <v>44</v>
      </c>
      <c r="T4998" s="4" t="s">
        <v>616</v>
      </c>
      <c r="U4998" s="4" t="s">
        <v>616</v>
      </c>
      <c r="V4998" s="4" t="s">
        <v>617</v>
      </c>
      <c r="W4998" s="4" t="s">
        <v>9980</v>
      </c>
      <c r="X4998" s="23" t="s">
        <v>9981</v>
      </c>
      <c r="Y4998" s="67">
        <v>1.2E-51</v>
      </c>
      <c r="Z4998" s="23" t="s">
        <v>9980</v>
      </c>
      <c r="AA4998" s="73" t="s">
        <v>9973</v>
      </c>
      <c r="AB4998" s="67">
        <v>1.2E-51</v>
      </c>
      <c r="AC4998" s="23" t="s">
        <v>9982</v>
      </c>
      <c r="AD4998" s="4" t="s">
        <v>9983</v>
      </c>
      <c r="AE4998" s="30">
        <v>100</v>
      </c>
      <c r="AF4998" s="30">
        <v>110</v>
      </c>
      <c r="AG4998" s="30">
        <v>0</v>
      </c>
      <c r="AH4998" s="30">
        <v>0</v>
      </c>
      <c r="AI4998" s="30">
        <v>1</v>
      </c>
      <c r="AJ4998" s="30">
        <v>110</v>
      </c>
      <c r="AK4998" s="30">
        <v>1</v>
      </c>
      <c r="AL4998" s="30">
        <v>110</v>
      </c>
      <c r="AM4998" s="63">
        <v>1.5699999999999999E-71</v>
      </c>
      <c r="AN4998" s="30">
        <v>218</v>
      </c>
      <c r="AO4998" s="23" t="s">
        <v>9984</v>
      </c>
      <c r="AP4998" s="59" t="s">
        <v>9985</v>
      </c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10"/>
      <c r="BD4998" s="10"/>
      <c r="BE4998" s="10"/>
      <c r="BF4998" s="10"/>
      <c r="BG4998" s="10"/>
      <c r="BH4998" s="10"/>
      <c r="BI4998" s="10"/>
      <c r="BJ4998" s="10"/>
      <c r="BK4998" s="10"/>
      <c r="BL4998" s="10"/>
      <c r="BM4998" s="10"/>
      <c r="BN4998" s="10"/>
      <c r="BO4998" s="10"/>
      <c r="BP4998" s="10"/>
      <c r="BQ4998" s="10"/>
      <c r="BR4998" s="10"/>
      <c r="BS4998" s="10"/>
      <c r="BT4998" s="10"/>
      <c r="BU4998" s="10"/>
      <c r="BV4998" s="10"/>
      <c r="BW4998" s="10"/>
      <c r="BX4998" s="10"/>
      <c r="BY4998" s="10"/>
      <c r="BZ4998" s="10"/>
      <c r="CA4998" s="10"/>
      <c r="CB4998" s="10"/>
      <c r="CC4998" s="10"/>
      <c r="CD4998" s="10"/>
      <c r="CE4998" s="10"/>
      <c r="CF4998" s="10"/>
      <c r="CG4998" s="10"/>
      <c r="CH4998" s="10"/>
      <c r="CI4998" s="10"/>
      <c r="CJ4998" s="10"/>
      <c r="CK4998" s="10"/>
      <c r="CL4998" s="10"/>
      <c r="CM4998" s="10"/>
      <c r="CN4998" s="10"/>
      <c r="CO4998" s="10"/>
      <c r="CP4998" s="10"/>
      <c r="CQ4998" s="10"/>
      <c r="CR4998" s="10"/>
      <c r="CS4998" s="10"/>
      <c r="CT4998" s="10"/>
      <c r="CU4998" s="10"/>
      <c r="CV4998" s="10"/>
      <c r="CW4998" s="10"/>
      <c r="CX4998" s="10"/>
      <c r="CY4998" s="10"/>
      <c r="CZ4998" s="10"/>
      <c r="DA4998" s="10"/>
      <c r="DB4998" s="10"/>
    </row>
    <row r="4999" spans="1:106" s="12" customFormat="1" ht="98" x14ac:dyDescent="0.15">
      <c r="A4999" s="6" t="s">
        <v>9314</v>
      </c>
      <c r="B4999" s="6" t="str">
        <f t="shared" si="78"/>
        <v>M_ACC_2354</v>
      </c>
      <c r="C4999" s="7" t="s">
        <v>42</v>
      </c>
      <c r="D4999" s="43">
        <v>2354</v>
      </c>
      <c r="E4999" s="50">
        <v>18019.18247</v>
      </c>
      <c r="F4999" s="50">
        <v>-15.59246256</v>
      </c>
      <c r="G4999" s="50">
        <v>4.5580905290000002</v>
      </c>
      <c r="H4999" s="50">
        <v>-3.420832136</v>
      </c>
      <c r="I4999" s="37">
        <v>6.2429900000000003E-4</v>
      </c>
      <c r="J4999" s="37">
        <v>3.3285770000000001E-3</v>
      </c>
      <c r="K4999" s="7" t="s">
        <v>45</v>
      </c>
      <c r="L4999" s="7">
        <v>4467</v>
      </c>
      <c r="M4999" s="7" t="s">
        <v>10101</v>
      </c>
      <c r="N4999" s="7" t="s">
        <v>10102</v>
      </c>
      <c r="O4999" s="8">
        <v>2.8E-42</v>
      </c>
      <c r="P4999" s="7" t="s">
        <v>44</v>
      </c>
      <c r="Q4999" s="7" t="s">
        <v>44</v>
      </c>
      <c r="R4999" s="7" t="s">
        <v>44</v>
      </c>
      <c r="S4999" s="7" t="s">
        <v>44</v>
      </c>
      <c r="T4999" s="7" t="s">
        <v>616</v>
      </c>
      <c r="U4999" s="7" t="s">
        <v>616</v>
      </c>
      <c r="V4999" s="7" t="s">
        <v>617</v>
      </c>
      <c r="W4999" s="7" t="s">
        <v>10103</v>
      </c>
      <c r="X4999" s="24" t="s">
        <v>10104</v>
      </c>
      <c r="Y4999" s="68">
        <v>2.4000000000000002E-39</v>
      </c>
      <c r="Z4999" s="24" t="s">
        <v>10103</v>
      </c>
      <c r="AA4999" s="74" t="s">
        <v>9911</v>
      </c>
      <c r="AB4999" s="68">
        <v>2.4000000000000002E-39</v>
      </c>
      <c r="AC4999" s="24" t="s">
        <v>10105</v>
      </c>
      <c r="AD4999" s="7" t="s">
        <v>10106</v>
      </c>
      <c r="AE4999" s="31">
        <v>100</v>
      </c>
      <c r="AF4999" s="31">
        <v>88</v>
      </c>
      <c r="AG4999" s="31">
        <v>0</v>
      </c>
      <c r="AH4999" s="31">
        <v>0</v>
      </c>
      <c r="AI4999" s="31">
        <v>1</v>
      </c>
      <c r="AJ4999" s="31">
        <v>88</v>
      </c>
      <c r="AK4999" s="31">
        <v>1</v>
      </c>
      <c r="AL4999" s="31">
        <v>88</v>
      </c>
      <c r="AM4999" s="64">
        <v>3.2200000000000003E-57</v>
      </c>
      <c r="AN4999" s="31">
        <v>180</v>
      </c>
      <c r="AO4999" s="24" t="s">
        <v>10107</v>
      </c>
      <c r="AP4999" s="62" t="s">
        <v>10108</v>
      </c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10"/>
      <c r="BD4999" s="10"/>
      <c r="BE4999" s="10"/>
      <c r="BF4999" s="10"/>
      <c r="BG4999" s="10"/>
      <c r="BH4999" s="10"/>
      <c r="BI4999" s="10"/>
      <c r="BJ4999" s="10"/>
      <c r="BK4999" s="10"/>
      <c r="BL4999" s="10"/>
      <c r="BM4999" s="10"/>
      <c r="BN4999" s="10"/>
      <c r="BO4999" s="10"/>
      <c r="BP4999" s="10"/>
      <c r="BQ4999" s="10"/>
      <c r="BR4999" s="10"/>
      <c r="BS4999" s="10"/>
      <c r="BT4999" s="10"/>
      <c r="BU4999" s="10"/>
      <c r="BV4999" s="10"/>
      <c r="BW4999" s="10"/>
      <c r="BX4999" s="10"/>
      <c r="BY4999" s="10"/>
      <c r="BZ4999" s="10"/>
      <c r="CA4999" s="10"/>
      <c r="CB4999" s="10"/>
      <c r="CC4999" s="10"/>
      <c r="CD4999" s="10"/>
      <c r="CE4999" s="10"/>
      <c r="CF4999" s="10"/>
      <c r="CG4999" s="10"/>
      <c r="CH4999" s="10"/>
      <c r="CI4999" s="10"/>
      <c r="CJ4999" s="10"/>
      <c r="CK4999" s="10"/>
      <c r="CL4999" s="10"/>
      <c r="CM4999" s="10"/>
      <c r="CN4999" s="10"/>
      <c r="CO4999" s="10"/>
      <c r="CP4999" s="10"/>
      <c r="CQ4999" s="10"/>
      <c r="CR4999" s="10"/>
      <c r="CS4999" s="10"/>
      <c r="CT4999" s="10"/>
      <c r="CU4999" s="10"/>
      <c r="CV4999" s="10"/>
      <c r="CW4999" s="10"/>
      <c r="CX4999" s="10"/>
      <c r="CY4999" s="10"/>
      <c r="CZ4999" s="10"/>
      <c r="DA4999" s="10"/>
      <c r="DB4999" s="10"/>
    </row>
    <row r="5000" spans="1:106" s="12" customFormat="1" ht="98" x14ac:dyDescent="0.15">
      <c r="A5000" s="3" t="s">
        <v>9314</v>
      </c>
      <c r="B5000" s="3" t="str">
        <f t="shared" si="78"/>
        <v>M_ACC_2356</v>
      </c>
      <c r="C5000" s="4" t="s">
        <v>42</v>
      </c>
      <c r="D5000" s="42">
        <v>2356</v>
      </c>
      <c r="E5000" s="49">
        <v>27821.817920000001</v>
      </c>
      <c r="F5000" s="49">
        <v>20.309651599999999</v>
      </c>
      <c r="G5000" s="49">
        <v>4.5417222519999996</v>
      </c>
      <c r="H5000" s="49">
        <v>4.4717951630000004</v>
      </c>
      <c r="I5000" s="36">
        <v>7.7600000000000002E-6</v>
      </c>
      <c r="J5000" s="36">
        <v>6.4399999999999993E-5</v>
      </c>
      <c r="K5000" s="4" t="s">
        <v>45</v>
      </c>
      <c r="L5000" s="4">
        <v>19215</v>
      </c>
      <c r="M5000" s="4" t="s">
        <v>10109</v>
      </c>
      <c r="N5000" s="4" t="s">
        <v>10110</v>
      </c>
      <c r="O5000" s="5">
        <v>6.2999999999999997E-33</v>
      </c>
      <c r="P5000" s="4" t="s">
        <v>44</v>
      </c>
      <c r="Q5000" s="4" t="s">
        <v>44</v>
      </c>
      <c r="R5000" s="4" t="s">
        <v>44</v>
      </c>
      <c r="S5000" s="4" t="s">
        <v>44</v>
      </c>
      <c r="T5000" s="4" t="s">
        <v>616</v>
      </c>
      <c r="U5000" s="4" t="s">
        <v>616</v>
      </c>
      <c r="V5000" s="4" t="s">
        <v>617</v>
      </c>
      <c r="W5000" s="4" t="s">
        <v>10111</v>
      </c>
      <c r="X5000" s="23" t="s">
        <v>10112</v>
      </c>
      <c r="Y5000" s="67">
        <v>9.0000000000000004E-49</v>
      </c>
      <c r="Z5000" s="23" t="s">
        <v>10111</v>
      </c>
      <c r="AA5000" s="73" t="s">
        <v>9973</v>
      </c>
      <c r="AB5000" s="67">
        <v>9.0000000000000004E-49</v>
      </c>
      <c r="AC5000" s="23" t="s">
        <v>10113</v>
      </c>
      <c r="AD5000" s="4" t="s">
        <v>10114</v>
      </c>
      <c r="AE5000" s="30">
        <v>100</v>
      </c>
      <c r="AF5000" s="30">
        <v>106</v>
      </c>
      <c r="AG5000" s="30">
        <v>0</v>
      </c>
      <c r="AH5000" s="30">
        <v>0</v>
      </c>
      <c r="AI5000" s="30">
        <v>1</v>
      </c>
      <c r="AJ5000" s="30">
        <v>106</v>
      </c>
      <c r="AK5000" s="30">
        <v>1</v>
      </c>
      <c r="AL5000" s="30">
        <v>106</v>
      </c>
      <c r="AM5000" s="63">
        <v>5.7899999999999999E-68</v>
      </c>
      <c r="AN5000" s="30">
        <v>209</v>
      </c>
      <c r="AO5000" s="23" t="s">
        <v>10115</v>
      </c>
      <c r="AP5000" s="59" t="s">
        <v>10116</v>
      </c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10"/>
      <c r="BD5000" s="10"/>
      <c r="BE5000" s="10"/>
      <c r="BF5000" s="10"/>
      <c r="BG5000" s="10"/>
      <c r="BH5000" s="10"/>
      <c r="BI5000" s="10"/>
      <c r="BJ5000" s="10"/>
      <c r="BK5000" s="10"/>
      <c r="BL5000" s="10"/>
      <c r="BM5000" s="10"/>
      <c r="BN5000" s="10"/>
      <c r="BO5000" s="10"/>
      <c r="BP5000" s="10"/>
      <c r="BQ5000" s="10"/>
      <c r="BR5000" s="10"/>
      <c r="BS5000" s="10"/>
      <c r="BT5000" s="10"/>
      <c r="BU5000" s="10"/>
      <c r="BV5000" s="10"/>
      <c r="BW5000" s="10"/>
      <c r="BX5000" s="10"/>
      <c r="BY5000" s="10"/>
      <c r="BZ5000" s="10"/>
      <c r="CA5000" s="10"/>
      <c r="CB5000" s="10"/>
      <c r="CC5000" s="10"/>
      <c r="CD5000" s="10"/>
      <c r="CE5000" s="10"/>
      <c r="CF5000" s="10"/>
      <c r="CG5000" s="10"/>
      <c r="CH5000" s="10"/>
      <c r="CI5000" s="10"/>
      <c r="CJ5000" s="10"/>
      <c r="CK5000" s="10"/>
      <c r="CL5000" s="10"/>
      <c r="CM5000" s="10"/>
      <c r="CN5000" s="10"/>
      <c r="CO5000" s="10"/>
      <c r="CP5000" s="10"/>
      <c r="CQ5000" s="10"/>
      <c r="CR5000" s="10"/>
      <c r="CS5000" s="10"/>
      <c r="CT5000" s="10"/>
      <c r="CU5000" s="10"/>
      <c r="CV5000" s="10"/>
      <c r="CW5000" s="10"/>
      <c r="CX5000" s="10"/>
      <c r="CY5000" s="10"/>
      <c r="CZ5000" s="10"/>
      <c r="DA5000" s="10"/>
      <c r="DB5000" s="10"/>
    </row>
    <row r="5001" spans="1:106" s="12" customFormat="1" ht="98" x14ac:dyDescent="0.15">
      <c r="A5001" s="3" t="s">
        <v>9314</v>
      </c>
      <c r="B5001" s="3" t="str">
        <f t="shared" si="78"/>
        <v>M_ACC_2358</v>
      </c>
      <c r="C5001" s="4" t="s">
        <v>42</v>
      </c>
      <c r="D5001" s="42">
        <v>2358</v>
      </c>
      <c r="E5001" s="49">
        <v>26903.943169999999</v>
      </c>
      <c r="F5001" s="49">
        <v>20.413670320000001</v>
      </c>
      <c r="G5001" s="49">
        <v>4.5417222199999996</v>
      </c>
      <c r="H5001" s="49">
        <v>4.4946981189999997</v>
      </c>
      <c r="I5001" s="36">
        <v>6.9700000000000002E-6</v>
      </c>
      <c r="J5001" s="36">
        <v>5.8699999999999997E-5</v>
      </c>
      <c r="K5001" s="4" t="s">
        <v>45</v>
      </c>
      <c r="L5001" s="4">
        <v>14542</v>
      </c>
      <c r="M5001" s="4" t="s">
        <v>10117</v>
      </c>
      <c r="N5001" s="4" t="s">
        <v>10118</v>
      </c>
      <c r="O5001" s="5">
        <v>1.3E-39</v>
      </c>
      <c r="P5001" s="4" t="s">
        <v>44</v>
      </c>
      <c r="Q5001" s="4" t="s">
        <v>44</v>
      </c>
      <c r="R5001" s="4" t="s">
        <v>44</v>
      </c>
      <c r="S5001" s="4" t="s">
        <v>44</v>
      </c>
      <c r="T5001" s="4" t="s">
        <v>616</v>
      </c>
      <c r="U5001" s="4" t="s">
        <v>616</v>
      </c>
      <c r="V5001" s="4" t="s">
        <v>617</v>
      </c>
      <c r="W5001" s="4" t="s">
        <v>10119</v>
      </c>
      <c r="X5001" s="23" t="s">
        <v>10120</v>
      </c>
      <c r="Y5001" s="67">
        <v>6.1E-47</v>
      </c>
      <c r="Z5001" s="23" t="s">
        <v>10119</v>
      </c>
      <c r="AA5001" s="73" t="s">
        <v>9911</v>
      </c>
      <c r="AB5001" s="67">
        <v>6.1E-47</v>
      </c>
      <c r="AC5001" s="23" t="s">
        <v>10121</v>
      </c>
      <c r="AD5001" s="4" t="s">
        <v>10122</v>
      </c>
      <c r="AE5001" s="30">
        <v>100</v>
      </c>
      <c r="AF5001" s="30">
        <v>101</v>
      </c>
      <c r="AG5001" s="30">
        <v>0</v>
      </c>
      <c r="AH5001" s="30">
        <v>0</v>
      </c>
      <c r="AI5001" s="30">
        <v>1</v>
      </c>
      <c r="AJ5001" s="30">
        <v>101</v>
      </c>
      <c r="AK5001" s="30">
        <v>1</v>
      </c>
      <c r="AL5001" s="30">
        <v>101</v>
      </c>
      <c r="AM5001" s="63">
        <v>9.9699999999999998E-68</v>
      </c>
      <c r="AN5001" s="30">
        <v>207</v>
      </c>
      <c r="AO5001" s="23" t="s">
        <v>10123</v>
      </c>
      <c r="AP5001" s="59" t="s">
        <v>10124</v>
      </c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10"/>
      <c r="BD5001" s="10"/>
      <c r="BE5001" s="10"/>
      <c r="BF5001" s="10"/>
      <c r="BG5001" s="10"/>
      <c r="BH5001" s="10"/>
      <c r="BI5001" s="10"/>
      <c r="BJ5001" s="10"/>
      <c r="BK5001" s="10"/>
      <c r="BL5001" s="10"/>
      <c r="BM5001" s="10"/>
      <c r="BN5001" s="10"/>
      <c r="BO5001" s="10"/>
      <c r="BP5001" s="10"/>
      <c r="BQ5001" s="10"/>
      <c r="BR5001" s="10"/>
      <c r="BS5001" s="10"/>
      <c r="BT5001" s="10"/>
      <c r="BU5001" s="10"/>
      <c r="BV5001" s="10"/>
      <c r="BW5001" s="10"/>
      <c r="BX5001" s="10"/>
      <c r="BY5001" s="10"/>
      <c r="BZ5001" s="10"/>
      <c r="CA5001" s="10"/>
      <c r="CB5001" s="10"/>
      <c r="CC5001" s="10"/>
      <c r="CD5001" s="10"/>
      <c r="CE5001" s="10"/>
      <c r="CF5001" s="10"/>
      <c r="CG5001" s="10"/>
      <c r="CH5001" s="10"/>
      <c r="CI5001" s="10"/>
      <c r="CJ5001" s="10"/>
      <c r="CK5001" s="10"/>
      <c r="CL5001" s="10"/>
      <c r="CM5001" s="10"/>
      <c r="CN5001" s="10"/>
      <c r="CO5001" s="10"/>
      <c r="CP5001" s="10"/>
      <c r="CQ5001" s="10"/>
      <c r="CR5001" s="10"/>
      <c r="CS5001" s="10"/>
      <c r="CT5001" s="10"/>
      <c r="CU5001" s="10"/>
      <c r="CV5001" s="10"/>
      <c r="CW5001" s="10"/>
      <c r="CX5001" s="10"/>
      <c r="CY5001" s="10"/>
      <c r="CZ5001" s="10"/>
      <c r="DA5001" s="10"/>
      <c r="DB5001" s="10"/>
    </row>
    <row r="5002" spans="1:106" s="12" customFormat="1" ht="98" x14ac:dyDescent="0.15">
      <c r="A5002" s="3" t="s">
        <v>9314</v>
      </c>
      <c r="B5002" s="3" t="str">
        <f t="shared" si="78"/>
        <v>M_ACC_2361</v>
      </c>
      <c r="C5002" s="4" t="s">
        <v>42</v>
      </c>
      <c r="D5002" s="42">
        <v>2361</v>
      </c>
      <c r="E5002" s="49">
        <v>35346.621169999999</v>
      </c>
      <c r="F5002" s="49">
        <v>20.849764090000001</v>
      </c>
      <c r="G5002" s="49">
        <v>4.5417218879999997</v>
      </c>
      <c r="H5002" s="49">
        <v>4.5907179280000001</v>
      </c>
      <c r="I5002" s="36">
        <v>4.42E-6</v>
      </c>
      <c r="J5002" s="36">
        <v>3.8399999999999998E-5</v>
      </c>
      <c r="K5002" s="4" t="s">
        <v>45</v>
      </c>
      <c r="L5002" s="4">
        <v>23473</v>
      </c>
      <c r="M5002" s="4" t="s">
        <v>10145</v>
      </c>
      <c r="N5002" s="4" t="s">
        <v>10146</v>
      </c>
      <c r="O5002" s="5">
        <v>6.3999999999999997E-43</v>
      </c>
      <c r="P5002" s="4" t="s">
        <v>44</v>
      </c>
      <c r="Q5002" s="4" t="s">
        <v>44</v>
      </c>
      <c r="R5002" s="4" t="s">
        <v>44</v>
      </c>
      <c r="S5002" s="4" t="s">
        <v>44</v>
      </c>
      <c r="T5002" s="4" t="s">
        <v>616</v>
      </c>
      <c r="U5002" s="4" t="s">
        <v>616</v>
      </c>
      <c r="V5002" s="4" t="s">
        <v>617</v>
      </c>
      <c r="W5002" s="4" t="s">
        <v>10147</v>
      </c>
      <c r="X5002" s="23" t="s">
        <v>10148</v>
      </c>
      <c r="Y5002" s="67">
        <v>1.5E-52</v>
      </c>
      <c r="Z5002" s="23" t="s">
        <v>10147</v>
      </c>
      <c r="AA5002" s="73" t="s">
        <v>9973</v>
      </c>
      <c r="AB5002" s="67">
        <v>1.5E-52</v>
      </c>
      <c r="AC5002" s="23" t="s">
        <v>10149</v>
      </c>
      <c r="AD5002" s="4" t="s">
        <v>10150</v>
      </c>
      <c r="AE5002" s="30">
        <v>100</v>
      </c>
      <c r="AF5002" s="30">
        <v>115</v>
      </c>
      <c r="AG5002" s="30">
        <v>0</v>
      </c>
      <c r="AH5002" s="30">
        <v>0</v>
      </c>
      <c r="AI5002" s="30">
        <v>1</v>
      </c>
      <c r="AJ5002" s="30">
        <v>115</v>
      </c>
      <c r="AK5002" s="30">
        <v>1</v>
      </c>
      <c r="AL5002" s="30">
        <v>115</v>
      </c>
      <c r="AM5002" s="63">
        <v>1.21E-76</v>
      </c>
      <c r="AN5002" s="30">
        <v>231</v>
      </c>
      <c r="AO5002" s="23" t="s">
        <v>10151</v>
      </c>
      <c r="AP5002" s="59" t="s">
        <v>10152</v>
      </c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10"/>
      <c r="BD5002" s="10"/>
      <c r="BE5002" s="10"/>
      <c r="BF5002" s="10"/>
      <c r="BG5002" s="10"/>
      <c r="BH5002" s="10"/>
      <c r="BI5002" s="10"/>
      <c r="BJ5002" s="10"/>
      <c r="BK5002" s="10"/>
      <c r="BL5002" s="10"/>
      <c r="BM5002" s="10"/>
      <c r="BN5002" s="10"/>
      <c r="BO5002" s="10"/>
      <c r="BP5002" s="10"/>
      <c r="BQ5002" s="10"/>
      <c r="BR5002" s="10"/>
      <c r="BS5002" s="10"/>
      <c r="BT5002" s="10"/>
      <c r="BU5002" s="10"/>
      <c r="BV5002" s="10"/>
      <c r="BW5002" s="10"/>
      <c r="BX5002" s="10"/>
      <c r="BY5002" s="10"/>
      <c r="BZ5002" s="10"/>
      <c r="CA5002" s="10"/>
      <c r="CB5002" s="10"/>
      <c r="CC5002" s="10"/>
      <c r="CD5002" s="10"/>
      <c r="CE5002" s="10"/>
      <c r="CF5002" s="10"/>
      <c r="CG5002" s="10"/>
      <c r="CH5002" s="10"/>
      <c r="CI5002" s="10"/>
      <c r="CJ5002" s="10"/>
      <c r="CK5002" s="10"/>
      <c r="CL5002" s="10"/>
      <c r="CM5002" s="10"/>
      <c r="CN5002" s="10"/>
      <c r="CO5002" s="10"/>
      <c r="CP5002" s="10"/>
      <c r="CQ5002" s="10"/>
      <c r="CR5002" s="10"/>
      <c r="CS5002" s="10"/>
      <c r="CT5002" s="10"/>
      <c r="CU5002" s="10"/>
      <c r="CV5002" s="10"/>
      <c r="CW5002" s="10"/>
      <c r="CX5002" s="10"/>
      <c r="CY5002" s="10"/>
      <c r="CZ5002" s="10"/>
      <c r="DA5002" s="10"/>
      <c r="DB5002" s="10"/>
    </row>
    <row r="5003" spans="1:106" s="12" customFormat="1" ht="98" x14ac:dyDescent="0.15">
      <c r="A5003" s="6" t="s">
        <v>9314</v>
      </c>
      <c r="B5003" s="6" t="str">
        <f t="shared" si="78"/>
        <v>M_ACC_2363</v>
      </c>
      <c r="C5003" s="7" t="s">
        <v>42</v>
      </c>
      <c r="D5003" s="43">
        <v>2363</v>
      </c>
      <c r="E5003" s="50">
        <v>16743.806229999998</v>
      </c>
      <c r="F5003" s="50">
        <v>-12.446898109999999</v>
      </c>
      <c r="G5003" s="50">
        <v>4.5580906289999996</v>
      </c>
      <c r="H5003" s="50">
        <v>-2.7307263339999999</v>
      </c>
      <c r="I5003" s="37">
        <v>6.3194920000000003E-3</v>
      </c>
      <c r="J5003" s="37">
        <v>2.7560008E-2</v>
      </c>
      <c r="K5003" s="7" t="s">
        <v>45</v>
      </c>
      <c r="L5003" s="7">
        <v>1689</v>
      </c>
      <c r="M5003" s="7" t="s">
        <v>10515</v>
      </c>
      <c r="N5003" s="7" t="s">
        <v>10516</v>
      </c>
      <c r="O5003" s="8">
        <v>6.7999999999999998E-24</v>
      </c>
      <c r="P5003" s="7" t="s">
        <v>44</v>
      </c>
      <c r="Q5003" s="7" t="s">
        <v>44</v>
      </c>
      <c r="R5003" s="7" t="s">
        <v>44</v>
      </c>
      <c r="S5003" s="7" t="s">
        <v>44</v>
      </c>
      <c r="T5003" s="7" t="s">
        <v>616</v>
      </c>
      <c r="U5003" s="7" t="s">
        <v>616</v>
      </c>
      <c r="V5003" s="7" t="s">
        <v>617</v>
      </c>
      <c r="W5003" s="7" t="s">
        <v>10517</v>
      </c>
      <c r="X5003" s="24" t="s">
        <v>10518</v>
      </c>
      <c r="Y5003" s="68">
        <v>3.9E-28</v>
      </c>
      <c r="Z5003" s="24" t="s">
        <v>10517</v>
      </c>
      <c r="AA5003" s="74" t="s">
        <v>9973</v>
      </c>
      <c r="AB5003" s="68">
        <v>3.9E-28</v>
      </c>
      <c r="AC5003" s="24" t="s">
        <v>10519</v>
      </c>
      <c r="AD5003" s="7" t="s">
        <v>10520</v>
      </c>
      <c r="AE5003" s="31">
        <v>100</v>
      </c>
      <c r="AF5003" s="31">
        <v>62</v>
      </c>
      <c r="AG5003" s="31">
        <v>0</v>
      </c>
      <c r="AH5003" s="31">
        <v>0</v>
      </c>
      <c r="AI5003" s="31">
        <v>1</v>
      </c>
      <c r="AJ5003" s="31">
        <v>62</v>
      </c>
      <c r="AK5003" s="31">
        <v>22</v>
      </c>
      <c r="AL5003" s="31">
        <v>83</v>
      </c>
      <c r="AM5003" s="64">
        <v>1.3800000000000001E-37</v>
      </c>
      <c r="AN5003" s="31">
        <v>129</v>
      </c>
      <c r="AO5003" s="24" t="s">
        <v>10521</v>
      </c>
      <c r="AP5003" s="62" t="s">
        <v>10521</v>
      </c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10"/>
      <c r="BD5003" s="10"/>
      <c r="BE5003" s="10"/>
      <c r="BF5003" s="10"/>
      <c r="BG5003" s="10"/>
      <c r="BH5003" s="10"/>
      <c r="BI5003" s="10"/>
      <c r="BJ5003" s="10"/>
      <c r="BK5003" s="10"/>
      <c r="BL5003" s="10"/>
      <c r="BM5003" s="10"/>
      <c r="BN5003" s="10"/>
      <c r="BO5003" s="10"/>
      <c r="BP5003" s="10"/>
      <c r="BQ5003" s="10"/>
      <c r="BR5003" s="10"/>
      <c r="BS5003" s="10"/>
      <c r="BT5003" s="10"/>
      <c r="BU5003" s="10"/>
      <c r="BV5003" s="10"/>
      <c r="BW5003" s="10"/>
      <c r="BX5003" s="10"/>
      <c r="BY5003" s="10"/>
      <c r="BZ5003" s="10"/>
      <c r="CA5003" s="10"/>
      <c r="CB5003" s="10"/>
      <c r="CC5003" s="10"/>
      <c r="CD5003" s="10"/>
      <c r="CE5003" s="10"/>
      <c r="CF5003" s="10"/>
      <c r="CG5003" s="10"/>
      <c r="CH5003" s="10"/>
      <c r="CI5003" s="10"/>
      <c r="CJ5003" s="10"/>
      <c r="CK5003" s="10"/>
      <c r="CL5003" s="10"/>
      <c r="CM5003" s="10"/>
      <c r="CN5003" s="10"/>
      <c r="CO5003" s="10"/>
      <c r="CP5003" s="10"/>
      <c r="CQ5003" s="10"/>
      <c r="CR5003" s="10"/>
      <c r="CS5003" s="10"/>
      <c r="CT5003" s="10"/>
      <c r="CU5003" s="10"/>
      <c r="CV5003" s="10"/>
      <c r="CW5003" s="10"/>
      <c r="CX5003" s="10"/>
      <c r="CY5003" s="10"/>
      <c r="CZ5003" s="10"/>
      <c r="DA5003" s="10"/>
      <c r="DB5003" s="10"/>
    </row>
    <row r="5004" spans="1:106" s="12" customFormat="1" ht="98" x14ac:dyDescent="0.15">
      <c r="A5004" s="3" t="s">
        <v>9314</v>
      </c>
      <c r="B5004" s="3" t="str">
        <f t="shared" si="78"/>
        <v>M_ACC_2377</v>
      </c>
      <c r="C5004" s="4" t="s">
        <v>42</v>
      </c>
      <c r="D5004" s="42">
        <v>2377</v>
      </c>
      <c r="E5004" s="49">
        <v>26716.812320000001</v>
      </c>
      <c r="F5004" s="49">
        <v>20.38264968</v>
      </c>
      <c r="G5004" s="49">
        <v>4.5417222329999998</v>
      </c>
      <c r="H5004" s="49">
        <v>4.4878679569999997</v>
      </c>
      <c r="I5004" s="36">
        <v>7.1899999999999998E-6</v>
      </c>
      <c r="J5004" s="36">
        <v>6.0099999999999997E-5</v>
      </c>
      <c r="K5004" s="4" t="s">
        <v>45</v>
      </c>
      <c r="L5004" s="4">
        <v>17064</v>
      </c>
      <c r="M5004" s="4" t="s">
        <v>123</v>
      </c>
      <c r="N5004" s="4" t="s">
        <v>124</v>
      </c>
      <c r="O5004" s="5">
        <v>1.7E-25</v>
      </c>
      <c r="P5004" s="4" t="s">
        <v>44</v>
      </c>
      <c r="Q5004" s="4" t="s">
        <v>44</v>
      </c>
      <c r="R5004" s="4" t="s">
        <v>44</v>
      </c>
      <c r="S5004" s="4" t="s">
        <v>44</v>
      </c>
      <c r="T5004" s="4" t="s">
        <v>44</v>
      </c>
      <c r="U5004" s="4" t="s">
        <v>44</v>
      </c>
      <c r="V5004" s="4" t="s">
        <v>44</v>
      </c>
      <c r="W5004" s="4" t="s">
        <v>44</v>
      </c>
      <c r="X5004" s="23" t="s">
        <v>44</v>
      </c>
      <c r="Y5004" s="23" t="s">
        <v>44</v>
      </c>
      <c r="Z5004" s="23" t="s">
        <v>44</v>
      </c>
      <c r="AA5004" s="73" t="s">
        <v>44</v>
      </c>
      <c r="AB5004" s="23" t="s">
        <v>44</v>
      </c>
      <c r="AC5004" s="23" t="s">
        <v>9439</v>
      </c>
      <c r="AD5004" s="4" t="s">
        <v>9440</v>
      </c>
      <c r="AE5004" s="30">
        <v>100</v>
      </c>
      <c r="AF5004" s="30">
        <v>103</v>
      </c>
      <c r="AG5004" s="30">
        <v>0</v>
      </c>
      <c r="AH5004" s="30">
        <v>0</v>
      </c>
      <c r="AI5004" s="30">
        <v>1</v>
      </c>
      <c r="AJ5004" s="30">
        <v>103</v>
      </c>
      <c r="AK5004" s="30">
        <v>1</v>
      </c>
      <c r="AL5004" s="30">
        <v>103</v>
      </c>
      <c r="AM5004" s="63">
        <v>8.0900000000000004E-66</v>
      </c>
      <c r="AN5004" s="30">
        <v>203</v>
      </c>
      <c r="AO5004" s="23" t="s">
        <v>9342</v>
      </c>
      <c r="AP5004" s="59" t="s">
        <v>9441</v>
      </c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10"/>
      <c r="BD5004" s="10"/>
      <c r="BE5004" s="10"/>
      <c r="BF5004" s="10"/>
      <c r="BG5004" s="10"/>
      <c r="BH5004" s="10"/>
      <c r="BI5004" s="10"/>
      <c r="BJ5004" s="10"/>
      <c r="BK5004" s="10"/>
      <c r="BL5004" s="10"/>
      <c r="BM5004" s="10"/>
      <c r="BN5004" s="10"/>
      <c r="BO5004" s="10"/>
      <c r="BP5004" s="10"/>
      <c r="BQ5004" s="10"/>
      <c r="BR5004" s="10"/>
      <c r="BS5004" s="10"/>
      <c r="BT5004" s="10"/>
      <c r="BU5004" s="10"/>
      <c r="BV5004" s="10"/>
      <c r="BW5004" s="10"/>
      <c r="BX5004" s="10"/>
      <c r="BY5004" s="10"/>
      <c r="BZ5004" s="10"/>
      <c r="CA5004" s="10"/>
      <c r="CB5004" s="10"/>
      <c r="CC5004" s="10"/>
      <c r="CD5004" s="10"/>
      <c r="CE5004" s="10"/>
      <c r="CF5004" s="10"/>
      <c r="CG5004" s="10"/>
      <c r="CH5004" s="10"/>
      <c r="CI5004" s="10"/>
      <c r="CJ5004" s="10"/>
      <c r="CK5004" s="10"/>
      <c r="CL5004" s="10"/>
      <c r="CM5004" s="10"/>
      <c r="CN5004" s="10"/>
      <c r="CO5004" s="10"/>
      <c r="CP5004" s="10"/>
      <c r="CQ5004" s="10"/>
      <c r="CR5004" s="10"/>
      <c r="CS5004" s="10"/>
      <c r="CT5004" s="10"/>
      <c r="CU5004" s="10"/>
      <c r="CV5004" s="10"/>
      <c r="CW5004" s="10"/>
      <c r="CX5004" s="10"/>
      <c r="CY5004" s="10"/>
      <c r="CZ5004" s="10"/>
      <c r="DA5004" s="10"/>
      <c r="DB5004" s="10"/>
    </row>
    <row r="5005" spans="1:106" s="12" customFormat="1" ht="98" x14ac:dyDescent="0.15">
      <c r="A5005" s="6" t="s">
        <v>9314</v>
      </c>
      <c r="B5005" s="6" t="str">
        <f t="shared" si="78"/>
        <v>M_ACC_2383</v>
      </c>
      <c r="C5005" s="7" t="s">
        <v>42</v>
      </c>
      <c r="D5005" s="43">
        <v>2383</v>
      </c>
      <c r="E5005" s="50">
        <v>17201.230350000002</v>
      </c>
      <c r="F5005" s="50">
        <v>-17.159592480000001</v>
      </c>
      <c r="G5005" s="50">
        <v>4.5580905449999998</v>
      </c>
      <c r="H5005" s="50">
        <v>-3.7646449350000002</v>
      </c>
      <c r="I5005" s="37">
        <v>1.6678600000000001E-4</v>
      </c>
      <c r="J5005" s="37">
        <v>1.071916E-3</v>
      </c>
      <c r="K5005" s="7" t="s">
        <v>45</v>
      </c>
      <c r="L5005" s="7">
        <v>3130</v>
      </c>
      <c r="M5005" s="7" t="s">
        <v>44</v>
      </c>
      <c r="N5005" s="7" t="s">
        <v>44</v>
      </c>
      <c r="O5005" s="7" t="s">
        <v>44</v>
      </c>
      <c r="P5005" s="7" t="s">
        <v>44</v>
      </c>
      <c r="Q5005" s="7" t="s">
        <v>44</v>
      </c>
      <c r="R5005" s="7" t="s">
        <v>44</v>
      </c>
      <c r="S5005" s="7" t="s">
        <v>44</v>
      </c>
      <c r="T5005" s="7" t="s">
        <v>44</v>
      </c>
      <c r="U5005" s="7" t="s">
        <v>44</v>
      </c>
      <c r="V5005" s="7" t="s">
        <v>44</v>
      </c>
      <c r="W5005" s="7" t="s">
        <v>44</v>
      </c>
      <c r="X5005" s="24" t="s">
        <v>44</v>
      </c>
      <c r="Y5005" s="24" t="s">
        <v>44</v>
      </c>
      <c r="Z5005" s="24" t="s">
        <v>44</v>
      </c>
      <c r="AA5005" s="74" t="s">
        <v>44</v>
      </c>
      <c r="AB5005" s="24" t="s">
        <v>44</v>
      </c>
      <c r="AC5005" s="24" t="s">
        <v>9698</v>
      </c>
      <c r="AD5005" s="7" t="s">
        <v>9699</v>
      </c>
      <c r="AE5005" s="31">
        <v>100</v>
      </c>
      <c r="AF5005" s="31">
        <v>79</v>
      </c>
      <c r="AG5005" s="31">
        <v>0</v>
      </c>
      <c r="AH5005" s="31">
        <v>0</v>
      </c>
      <c r="AI5005" s="31">
        <v>1</v>
      </c>
      <c r="AJ5005" s="31">
        <v>79</v>
      </c>
      <c r="AK5005" s="31">
        <v>1</v>
      </c>
      <c r="AL5005" s="31">
        <v>79</v>
      </c>
      <c r="AM5005" s="64">
        <v>5.2499999999999997E-50</v>
      </c>
      <c r="AN5005" s="31">
        <v>161</v>
      </c>
      <c r="AO5005" s="24" t="s">
        <v>9700</v>
      </c>
      <c r="AP5005" s="62" t="s">
        <v>9700</v>
      </c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10"/>
      <c r="BD5005" s="10"/>
      <c r="BE5005" s="10"/>
      <c r="BF5005" s="10"/>
      <c r="BG5005" s="10"/>
      <c r="BH5005" s="10"/>
      <c r="BI5005" s="10"/>
      <c r="BJ5005" s="10"/>
      <c r="BK5005" s="10"/>
      <c r="BL5005" s="10"/>
      <c r="BM5005" s="10"/>
      <c r="BN5005" s="10"/>
      <c r="BO5005" s="10"/>
      <c r="BP5005" s="10"/>
      <c r="BQ5005" s="10"/>
      <c r="BR5005" s="10"/>
      <c r="BS5005" s="10"/>
      <c r="BT5005" s="10"/>
      <c r="BU5005" s="10"/>
      <c r="BV5005" s="10"/>
      <c r="BW5005" s="10"/>
      <c r="BX5005" s="10"/>
      <c r="BY5005" s="10"/>
      <c r="BZ5005" s="10"/>
      <c r="CA5005" s="10"/>
      <c r="CB5005" s="10"/>
      <c r="CC5005" s="10"/>
      <c r="CD5005" s="10"/>
      <c r="CE5005" s="10"/>
      <c r="CF5005" s="10"/>
      <c r="CG5005" s="10"/>
      <c r="CH5005" s="10"/>
      <c r="CI5005" s="10"/>
      <c r="CJ5005" s="10"/>
      <c r="CK5005" s="10"/>
      <c r="CL5005" s="10"/>
      <c r="CM5005" s="10"/>
      <c r="CN5005" s="10"/>
      <c r="CO5005" s="10"/>
      <c r="CP5005" s="10"/>
      <c r="CQ5005" s="10"/>
      <c r="CR5005" s="10"/>
      <c r="CS5005" s="10"/>
      <c r="CT5005" s="10"/>
      <c r="CU5005" s="10"/>
      <c r="CV5005" s="10"/>
      <c r="CW5005" s="10"/>
      <c r="CX5005" s="10"/>
      <c r="CY5005" s="10"/>
      <c r="CZ5005" s="10"/>
      <c r="DA5005" s="10"/>
      <c r="DB5005" s="10"/>
    </row>
    <row r="5006" spans="1:106" s="12" customFormat="1" ht="98" x14ac:dyDescent="0.15">
      <c r="A5006" s="6" t="s">
        <v>9314</v>
      </c>
      <c r="B5006" s="6" t="str">
        <f t="shared" si="78"/>
        <v>M_ACC_2390</v>
      </c>
      <c r="C5006" s="7" t="s">
        <v>42</v>
      </c>
      <c r="D5006" s="43">
        <v>2390</v>
      </c>
      <c r="E5006" s="50">
        <v>11218.72136</v>
      </c>
      <c r="F5006" s="50">
        <v>-14.360319759999999</v>
      </c>
      <c r="G5006" s="50">
        <v>4.4141811100000004</v>
      </c>
      <c r="H5006" s="50">
        <v>-3.2532239619999999</v>
      </c>
      <c r="I5006" s="37">
        <v>1.1410350000000001E-3</v>
      </c>
      <c r="J5006" s="37">
        <v>6.7184660000000002E-3</v>
      </c>
      <c r="K5006" s="7" t="s">
        <v>56</v>
      </c>
      <c r="L5006" s="7">
        <v>1631</v>
      </c>
      <c r="M5006" s="7" t="s">
        <v>12301</v>
      </c>
      <c r="N5006" s="7" t="s">
        <v>12302</v>
      </c>
      <c r="O5006" s="8">
        <v>1.5E-260</v>
      </c>
      <c r="P5006" s="7" t="s">
        <v>44</v>
      </c>
      <c r="Q5006" s="7" t="s">
        <v>44</v>
      </c>
      <c r="R5006" s="7" t="s">
        <v>44</v>
      </c>
      <c r="S5006" s="7" t="s">
        <v>44</v>
      </c>
      <c r="T5006" s="7" t="s">
        <v>12303</v>
      </c>
      <c r="U5006" s="7" t="s">
        <v>12303</v>
      </c>
      <c r="V5006" s="7" t="s">
        <v>12304</v>
      </c>
      <c r="W5006" s="7" t="s">
        <v>12305</v>
      </c>
      <c r="X5006" s="24" t="s">
        <v>12306</v>
      </c>
      <c r="Y5006" s="68">
        <v>2.2000000000000001E-139</v>
      </c>
      <c r="Z5006" s="24" t="s">
        <v>44</v>
      </c>
      <c r="AA5006" s="74" t="s">
        <v>44</v>
      </c>
      <c r="AB5006" s="24" t="s">
        <v>44</v>
      </c>
      <c r="AC5006" s="24" t="s">
        <v>12307</v>
      </c>
      <c r="AD5006" s="7" t="s">
        <v>12308</v>
      </c>
      <c r="AE5006" s="31">
        <v>100</v>
      </c>
      <c r="AF5006" s="31">
        <v>1070</v>
      </c>
      <c r="AG5006" s="31">
        <v>0</v>
      </c>
      <c r="AH5006" s="31">
        <v>0</v>
      </c>
      <c r="AI5006" s="31">
        <v>1</v>
      </c>
      <c r="AJ5006" s="31">
        <v>1070</v>
      </c>
      <c r="AK5006" s="31">
        <v>1</v>
      </c>
      <c r="AL5006" s="31">
        <v>1070</v>
      </c>
      <c r="AM5006" s="31">
        <v>0</v>
      </c>
      <c r="AN5006" s="31">
        <v>2168</v>
      </c>
      <c r="AO5006" s="24" t="s">
        <v>12309</v>
      </c>
      <c r="AP5006" s="62" t="s">
        <v>12310</v>
      </c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10"/>
      <c r="BD5006" s="10"/>
      <c r="BE5006" s="10"/>
      <c r="BF5006" s="10"/>
      <c r="BG5006" s="10"/>
      <c r="BH5006" s="10"/>
      <c r="BI5006" s="10"/>
      <c r="BJ5006" s="10"/>
      <c r="BK5006" s="10"/>
      <c r="BL5006" s="10"/>
      <c r="BM5006" s="10"/>
      <c r="BN5006" s="10"/>
      <c r="BO5006" s="10"/>
      <c r="BP5006" s="10"/>
      <c r="BQ5006" s="10"/>
      <c r="BR5006" s="10"/>
      <c r="BS5006" s="10"/>
      <c r="BT5006" s="10"/>
      <c r="BU5006" s="10"/>
      <c r="BV5006" s="10"/>
      <c r="BW5006" s="10"/>
      <c r="BX5006" s="10"/>
      <c r="BY5006" s="10"/>
      <c r="BZ5006" s="10"/>
      <c r="CA5006" s="10"/>
      <c r="CB5006" s="10"/>
      <c r="CC5006" s="10"/>
      <c r="CD5006" s="10"/>
      <c r="CE5006" s="10"/>
      <c r="CF5006" s="10"/>
      <c r="CG5006" s="10"/>
      <c r="CH5006" s="10"/>
      <c r="CI5006" s="10"/>
      <c r="CJ5006" s="10"/>
      <c r="CK5006" s="10"/>
      <c r="CL5006" s="10"/>
      <c r="CM5006" s="10"/>
      <c r="CN5006" s="10"/>
      <c r="CO5006" s="10"/>
      <c r="CP5006" s="10"/>
      <c r="CQ5006" s="10"/>
      <c r="CR5006" s="10"/>
      <c r="CS5006" s="10"/>
      <c r="CT5006" s="10"/>
      <c r="CU5006" s="10"/>
      <c r="CV5006" s="10"/>
      <c r="CW5006" s="10"/>
      <c r="CX5006" s="10"/>
      <c r="CY5006" s="10"/>
      <c r="CZ5006" s="10"/>
      <c r="DA5006" s="10"/>
      <c r="DB5006" s="10"/>
    </row>
    <row r="5007" spans="1:106" s="12" customFormat="1" ht="98" x14ac:dyDescent="0.15">
      <c r="A5007" s="6" t="s">
        <v>9314</v>
      </c>
      <c r="B5007" s="6" t="str">
        <f t="shared" si="78"/>
        <v>M_ACC_2595</v>
      </c>
      <c r="C5007" s="7" t="s">
        <v>42</v>
      </c>
      <c r="D5007" s="43">
        <v>2595</v>
      </c>
      <c r="E5007" s="50">
        <v>1294.983246</v>
      </c>
      <c r="F5007" s="50">
        <v>-18.312269319999999</v>
      </c>
      <c r="G5007" s="50">
        <v>4.5581617019999996</v>
      </c>
      <c r="H5007" s="50">
        <v>-4.017468118</v>
      </c>
      <c r="I5007" s="37">
        <v>5.8799999999999999E-5</v>
      </c>
      <c r="J5007" s="37">
        <v>4.1048000000000001E-4</v>
      </c>
      <c r="K5007" s="7" t="s">
        <v>45</v>
      </c>
      <c r="L5007" s="7">
        <v>2993</v>
      </c>
      <c r="M5007" s="7" t="s">
        <v>44</v>
      </c>
      <c r="N5007" s="7" t="s">
        <v>44</v>
      </c>
      <c r="O5007" s="7" t="s">
        <v>44</v>
      </c>
      <c r="P5007" s="7" t="s">
        <v>44</v>
      </c>
      <c r="Q5007" s="7" t="s">
        <v>44</v>
      </c>
      <c r="R5007" s="7" t="s">
        <v>44</v>
      </c>
      <c r="S5007" s="7" t="s">
        <v>44</v>
      </c>
      <c r="T5007" s="7" t="s">
        <v>4664</v>
      </c>
      <c r="U5007" s="7" t="s">
        <v>12713</v>
      </c>
      <c r="V5007" s="7" t="s">
        <v>12714</v>
      </c>
      <c r="W5007" s="7" t="s">
        <v>12715</v>
      </c>
      <c r="X5007" s="24" t="s">
        <v>12716</v>
      </c>
      <c r="Y5007" s="68">
        <v>6.6000000000000006E-29</v>
      </c>
      <c r="Z5007" s="24" t="s">
        <v>44</v>
      </c>
      <c r="AA5007" s="74" t="s">
        <v>44</v>
      </c>
      <c r="AB5007" s="24" t="s">
        <v>44</v>
      </c>
      <c r="AC5007" s="24" t="s">
        <v>12717</v>
      </c>
      <c r="AD5007" s="7" t="s">
        <v>12718</v>
      </c>
      <c r="AE5007" s="31">
        <v>100</v>
      </c>
      <c r="AF5007" s="31">
        <v>88</v>
      </c>
      <c r="AG5007" s="31">
        <v>0</v>
      </c>
      <c r="AH5007" s="31">
        <v>0</v>
      </c>
      <c r="AI5007" s="31">
        <v>1</v>
      </c>
      <c r="AJ5007" s="31">
        <v>88</v>
      </c>
      <c r="AK5007" s="31">
        <v>1</v>
      </c>
      <c r="AL5007" s="31">
        <v>88</v>
      </c>
      <c r="AM5007" s="64">
        <v>3.4400000000000002E-58</v>
      </c>
      <c r="AN5007" s="31">
        <v>182</v>
      </c>
      <c r="AO5007" s="24" t="s">
        <v>12719</v>
      </c>
      <c r="AP5007" s="62" t="s">
        <v>12719</v>
      </c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10"/>
      <c r="BD5007" s="10"/>
      <c r="BE5007" s="10"/>
      <c r="BF5007" s="10"/>
      <c r="BG5007" s="10"/>
      <c r="BH5007" s="10"/>
      <c r="BI5007" s="10"/>
      <c r="BJ5007" s="10"/>
      <c r="BK5007" s="10"/>
      <c r="BL5007" s="10"/>
      <c r="BM5007" s="10"/>
      <c r="BN5007" s="10"/>
      <c r="BO5007" s="10"/>
      <c r="BP5007" s="10"/>
      <c r="BQ5007" s="10"/>
      <c r="BR5007" s="10"/>
      <c r="BS5007" s="10"/>
      <c r="BT5007" s="10"/>
      <c r="BU5007" s="10"/>
      <c r="BV5007" s="10"/>
      <c r="BW5007" s="10"/>
      <c r="BX5007" s="10"/>
      <c r="BY5007" s="10"/>
      <c r="BZ5007" s="10"/>
      <c r="CA5007" s="10"/>
      <c r="CB5007" s="10"/>
      <c r="CC5007" s="10"/>
      <c r="CD5007" s="10"/>
      <c r="CE5007" s="10"/>
      <c r="CF5007" s="10"/>
      <c r="CG5007" s="10"/>
      <c r="CH5007" s="10"/>
      <c r="CI5007" s="10"/>
      <c r="CJ5007" s="10"/>
      <c r="CK5007" s="10"/>
      <c r="CL5007" s="10"/>
      <c r="CM5007" s="10"/>
      <c r="CN5007" s="10"/>
      <c r="CO5007" s="10"/>
      <c r="CP5007" s="10"/>
      <c r="CQ5007" s="10"/>
      <c r="CR5007" s="10"/>
      <c r="CS5007" s="10"/>
      <c r="CT5007" s="10"/>
      <c r="CU5007" s="10"/>
      <c r="CV5007" s="10"/>
      <c r="CW5007" s="10"/>
      <c r="CX5007" s="10"/>
      <c r="CY5007" s="10"/>
      <c r="CZ5007" s="10"/>
      <c r="DA5007" s="10"/>
      <c r="DB5007" s="10"/>
    </row>
    <row r="5008" spans="1:106" s="12" customFormat="1" ht="98" x14ac:dyDescent="0.15">
      <c r="A5008" s="6" t="s">
        <v>9314</v>
      </c>
      <c r="B5008" s="6" t="str">
        <f t="shared" si="78"/>
        <v>M_ACC_2596</v>
      </c>
      <c r="C5008" s="7" t="s">
        <v>42</v>
      </c>
      <c r="D5008" s="43">
        <v>2596</v>
      </c>
      <c r="E5008" s="50">
        <v>1466.8714339999999</v>
      </c>
      <c r="F5008" s="50">
        <v>-16.4105715</v>
      </c>
      <c r="G5008" s="50">
        <v>4.5580906089999997</v>
      </c>
      <c r="H5008" s="50">
        <v>-3.6003170870000001</v>
      </c>
      <c r="I5008" s="37">
        <v>3.17829E-4</v>
      </c>
      <c r="J5008" s="37">
        <v>1.903512E-3</v>
      </c>
      <c r="K5008" s="7" t="s">
        <v>45</v>
      </c>
      <c r="L5008" s="7">
        <v>1838</v>
      </c>
      <c r="M5008" s="7" t="s">
        <v>12597</v>
      </c>
      <c r="N5008" s="7" t="s">
        <v>12598</v>
      </c>
      <c r="O5008" s="8">
        <v>4.6999999999999999E-241</v>
      </c>
      <c r="P5008" s="7" t="s">
        <v>44</v>
      </c>
      <c r="Q5008" s="7" t="s">
        <v>44</v>
      </c>
      <c r="R5008" s="7" t="s">
        <v>44</v>
      </c>
      <c r="S5008" s="7" t="s">
        <v>44</v>
      </c>
      <c r="T5008" s="7" t="s">
        <v>4664</v>
      </c>
      <c r="U5008" s="7" t="s">
        <v>4664</v>
      </c>
      <c r="V5008" s="7" t="s">
        <v>4665</v>
      </c>
      <c r="W5008" s="7" t="s">
        <v>12599</v>
      </c>
      <c r="X5008" s="24" t="s">
        <v>12600</v>
      </c>
      <c r="Y5008" s="24">
        <v>0</v>
      </c>
      <c r="Z5008" s="24" t="s">
        <v>44</v>
      </c>
      <c r="AA5008" s="74" t="s">
        <v>44</v>
      </c>
      <c r="AB5008" s="24" t="s">
        <v>44</v>
      </c>
      <c r="AC5008" s="24" t="s">
        <v>12601</v>
      </c>
      <c r="AD5008" s="7" t="s">
        <v>12602</v>
      </c>
      <c r="AE5008" s="31">
        <v>100</v>
      </c>
      <c r="AF5008" s="31">
        <v>1194</v>
      </c>
      <c r="AG5008" s="31">
        <v>0</v>
      </c>
      <c r="AH5008" s="31">
        <v>0</v>
      </c>
      <c r="AI5008" s="31">
        <v>1</v>
      </c>
      <c r="AJ5008" s="31">
        <v>1194</v>
      </c>
      <c r="AK5008" s="31">
        <v>4</v>
      </c>
      <c r="AL5008" s="31">
        <v>1197</v>
      </c>
      <c r="AM5008" s="31">
        <v>0</v>
      </c>
      <c r="AN5008" s="31">
        <v>2421</v>
      </c>
      <c r="AO5008" s="24" t="s">
        <v>12603</v>
      </c>
      <c r="AP5008" s="62" t="s">
        <v>12604</v>
      </c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10"/>
      <c r="BD5008" s="10"/>
      <c r="BE5008" s="10"/>
      <c r="BF5008" s="10"/>
      <c r="BG5008" s="10"/>
      <c r="BH5008" s="10"/>
      <c r="BI5008" s="10"/>
      <c r="BJ5008" s="10"/>
      <c r="BK5008" s="10"/>
      <c r="BL5008" s="10"/>
      <c r="BM5008" s="10"/>
      <c r="BN5008" s="10"/>
      <c r="BO5008" s="10"/>
      <c r="BP5008" s="10"/>
      <c r="BQ5008" s="10"/>
      <c r="BR5008" s="10"/>
      <c r="BS5008" s="10"/>
      <c r="BT5008" s="10"/>
      <c r="BU5008" s="10"/>
      <c r="BV5008" s="10"/>
      <c r="BW5008" s="10"/>
      <c r="BX5008" s="10"/>
      <c r="BY5008" s="10"/>
      <c r="BZ5008" s="10"/>
      <c r="CA5008" s="10"/>
      <c r="CB5008" s="10"/>
      <c r="CC5008" s="10"/>
      <c r="CD5008" s="10"/>
      <c r="CE5008" s="10"/>
      <c r="CF5008" s="10"/>
      <c r="CG5008" s="10"/>
      <c r="CH5008" s="10"/>
      <c r="CI5008" s="10"/>
      <c r="CJ5008" s="10"/>
      <c r="CK5008" s="10"/>
      <c r="CL5008" s="10"/>
      <c r="CM5008" s="10"/>
      <c r="CN5008" s="10"/>
      <c r="CO5008" s="10"/>
      <c r="CP5008" s="10"/>
      <c r="CQ5008" s="10"/>
      <c r="CR5008" s="10"/>
      <c r="CS5008" s="10"/>
      <c r="CT5008" s="10"/>
      <c r="CU5008" s="10"/>
      <c r="CV5008" s="10"/>
      <c r="CW5008" s="10"/>
      <c r="CX5008" s="10"/>
      <c r="CY5008" s="10"/>
      <c r="CZ5008" s="10"/>
      <c r="DA5008" s="10"/>
      <c r="DB5008" s="10"/>
    </row>
    <row r="5009" spans="1:106" s="12" customFormat="1" ht="98" x14ac:dyDescent="0.15">
      <c r="A5009" s="6" t="s">
        <v>9314</v>
      </c>
      <c r="B5009" s="6" t="str">
        <f t="shared" si="78"/>
        <v>M_ACC_2600</v>
      </c>
      <c r="C5009" s="7" t="s">
        <v>42</v>
      </c>
      <c r="D5009" s="43">
        <v>2600</v>
      </c>
      <c r="E5009" s="50">
        <v>1983.3453440000001</v>
      </c>
      <c r="F5009" s="50">
        <v>-20.38262473</v>
      </c>
      <c r="G5009" s="50">
        <v>4.5580905869999997</v>
      </c>
      <c r="H5009" s="50">
        <v>-4.4717463039999998</v>
      </c>
      <c r="I5009" s="37">
        <v>7.7600000000000002E-6</v>
      </c>
      <c r="J5009" s="37">
        <v>6.4399999999999993E-5</v>
      </c>
      <c r="K5009" s="7" t="s">
        <v>45</v>
      </c>
      <c r="L5009" s="7">
        <v>2354</v>
      </c>
      <c r="M5009" s="7" t="s">
        <v>12861</v>
      </c>
      <c r="N5009" s="7" t="s">
        <v>12862</v>
      </c>
      <c r="O5009" s="7">
        <v>0</v>
      </c>
      <c r="P5009" s="7" t="s">
        <v>44</v>
      </c>
      <c r="Q5009" s="7" t="s">
        <v>44</v>
      </c>
      <c r="R5009" s="7" t="s">
        <v>44</v>
      </c>
      <c r="S5009" s="7" t="s">
        <v>44</v>
      </c>
      <c r="T5009" s="7" t="s">
        <v>2981</v>
      </c>
      <c r="U5009" s="7" t="s">
        <v>2981</v>
      </c>
      <c r="V5009" s="7" t="s">
        <v>3529</v>
      </c>
      <c r="W5009" s="7" t="s">
        <v>8532</v>
      </c>
      <c r="X5009" s="24" t="s">
        <v>8533</v>
      </c>
      <c r="Y5009" s="24">
        <v>0</v>
      </c>
      <c r="Z5009" s="24" t="s">
        <v>44</v>
      </c>
      <c r="AA5009" s="74" t="s">
        <v>44</v>
      </c>
      <c r="AB5009" s="24" t="s">
        <v>44</v>
      </c>
      <c r="AC5009" s="24" t="s">
        <v>12863</v>
      </c>
      <c r="AD5009" s="7" t="s">
        <v>12864</v>
      </c>
      <c r="AE5009" s="31">
        <v>100</v>
      </c>
      <c r="AF5009" s="31">
        <v>880</v>
      </c>
      <c r="AG5009" s="31">
        <v>0</v>
      </c>
      <c r="AH5009" s="31">
        <v>0</v>
      </c>
      <c r="AI5009" s="31">
        <v>1</v>
      </c>
      <c r="AJ5009" s="31">
        <v>880</v>
      </c>
      <c r="AK5009" s="31">
        <v>1</v>
      </c>
      <c r="AL5009" s="31">
        <v>880</v>
      </c>
      <c r="AM5009" s="31">
        <v>0</v>
      </c>
      <c r="AN5009" s="31">
        <v>1784</v>
      </c>
      <c r="AO5009" s="24" t="s">
        <v>12865</v>
      </c>
      <c r="AP5009" s="62" t="s">
        <v>12866</v>
      </c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10"/>
      <c r="BD5009" s="10"/>
      <c r="BE5009" s="10"/>
      <c r="BF5009" s="10"/>
      <c r="BG5009" s="10"/>
      <c r="BH5009" s="10"/>
      <c r="BI5009" s="10"/>
      <c r="BJ5009" s="10"/>
      <c r="BK5009" s="10"/>
      <c r="BL5009" s="10"/>
      <c r="BM5009" s="10"/>
      <c r="BN5009" s="10"/>
      <c r="BO5009" s="10"/>
      <c r="BP5009" s="10"/>
      <c r="BQ5009" s="10"/>
      <c r="BR5009" s="10"/>
      <c r="BS5009" s="10"/>
      <c r="BT5009" s="10"/>
      <c r="BU5009" s="10"/>
      <c r="BV5009" s="10"/>
      <c r="BW5009" s="10"/>
      <c r="BX5009" s="10"/>
      <c r="BY5009" s="10"/>
      <c r="BZ5009" s="10"/>
      <c r="CA5009" s="10"/>
      <c r="CB5009" s="10"/>
      <c r="CC5009" s="10"/>
      <c r="CD5009" s="10"/>
      <c r="CE5009" s="10"/>
      <c r="CF5009" s="10"/>
      <c r="CG5009" s="10"/>
      <c r="CH5009" s="10"/>
      <c r="CI5009" s="10"/>
      <c r="CJ5009" s="10"/>
      <c r="CK5009" s="10"/>
      <c r="CL5009" s="10"/>
      <c r="CM5009" s="10"/>
      <c r="CN5009" s="10"/>
      <c r="CO5009" s="10"/>
      <c r="CP5009" s="10"/>
      <c r="CQ5009" s="10"/>
      <c r="CR5009" s="10"/>
      <c r="CS5009" s="10"/>
      <c r="CT5009" s="10"/>
      <c r="CU5009" s="10"/>
      <c r="CV5009" s="10"/>
      <c r="CW5009" s="10"/>
      <c r="CX5009" s="10"/>
      <c r="CY5009" s="10"/>
      <c r="CZ5009" s="10"/>
      <c r="DA5009" s="10"/>
      <c r="DB5009" s="10"/>
    </row>
    <row r="5010" spans="1:106" s="12" customFormat="1" ht="112" x14ac:dyDescent="0.15">
      <c r="A5010" s="6" t="s">
        <v>9314</v>
      </c>
      <c r="B5010" s="6" t="str">
        <f t="shared" si="78"/>
        <v>M_ACC_2607</v>
      </c>
      <c r="C5010" s="7" t="s">
        <v>42</v>
      </c>
      <c r="D5010" s="43">
        <v>2607</v>
      </c>
      <c r="E5010" s="50">
        <v>803.17299690000004</v>
      </c>
      <c r="F5010" s="50">
        <v>-19.338509720000001</v>
      </c>
      <c r="G5010" s="50">
        <v>4.5581617510000001</v>
      </c>
      <c r="H5010" s="50">
        <v>-4.2426115580000001</v>
      </c>
      <c r="I5010" s="37">
        <v>2.2099999999999998E-5</v>
      </c>
      <c r="J5010" s="37">
        <v>1.7468099999999999E-4</v>
      </c>
      <c r="K5010" s="7" t="s">
        <v>45</v>
      </c>
      <c r="L5010" s="7">
        <v>2345</v>
      </c>
      <c r="M5010" s="7" t="s">
        <v>12824</v>
      </c>
      <c r="N5010" s="7" t="s">
        <v>12825</v>
      </c>
      <c r="O5010" s="8">
        <v>3.2000000000000002E-32</v>
      </c>
      <c r="P5010" s="7" t="s">
        <v>44</v>
      </c>
      <c r="Q5010" s="7" t="s">
        <v>44</v>
      </c>
      <c r="R5010" s="7" t="s">
        <v>44</v>
      </c>
      <c r="S5010" s="7" t="s">
        <v>44</v>
      </c>
      <c r="T5010" s="7" t="s">
        <v>4664</v>
      </c>
      <c r="U5010" s="7" t="s">
        <v>4664</v>
      </c>
      <c r="V5010" s="7" t="s">
        <v>4665</v>
      </c>
      <c r="W5010" s="7" t="s">
        <v>12826</v>
      </c>
      <c r="X5010" s="24" t="s">
        <v>12827</v>
      </c>
      <c r="Y5010" s="68">
        <v>7.5000000000000003E-62</v>
      </c>
      <c r="Z5010" s="24" t="s">
        <v>44</v>
      </c>
      <c r="AA5010" s="74" t="s">
        <v>44</v>
      </c>
      <c r="AB5010" s="24" t="s">
        <v>44</v>
      </c>
      <c r="AC5010" s="24" t="s">
        <v>12828</v>
      </c>
      <c r="AD5010" s="7" t="s">
        <v>12829</v>
      </c>
      <c r="AE5010" s="31">
        <v>100</v>
      </c>
      <c r="AF5010" s="31">
        <v>146</v>
      </c>
      <c r="AG5010" s="31">
        <v>0</v>
      </c>
      <c r="AH5010" s="31">
        <v>0</v>
      </c>
      <c r="AI5010" s="31">
        <v>1</v>
      </c>
      <c r="AJ5010" s="31">
        <v>146</v>
      </c>
      <c r="AK5010" s="31">
        <v>1</v>
      </c>
      <c r="AL5010" s="31">
        <v>146</v>
      </c>
      <c r="AM5010" s="64">
        <v>9.1200000000000001E-103</v>
      </c>
      <c r="AN5010" s="31">
        <v>300</v>
      </c>
      <c r="AO5010" s="24" t="s">
        <v>12830</v>
      </c>
      <c r="AP5010" s="62" t="s">
        <v>12831</v>
      </c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10"/>
      <c r="BD5010" s="10"/>
      <c r="BE5010" s="10"/>
      <c r="BF5010" s="10"/>
      <c r="BG5010" s="10"/>
      <c r="BH5010" s="10"/>
      <c r="BI5010" s="10"/>
      <c r="BJ5010" s="10"/>
      <c r="BK5010" s="10"/>
      <c r="BL5010" s="10"/>
      <c r="BM5010" s="10"/>
      <c r="BN5010" s="10"/>
      <c r="BO5010" s="10"/>
      <c r="BP5010" s="10"/>
      <c r="BQ5010" s="10"/>
      <c r="BR5010" s="10"/>
      <c r="BS5010" s="10"/>
      <c r="BT5010" s="10"/>
      <c r="BU5010" s="10"/>
      <c r="BV5010" s="10"/>
      <c r="BW5010" s="10"/>
      <c r="BX5010" s="10"/>
      <c r="BY5010" s="10"/>
      <c r="BZ5010" s="10"/>
      <c r="CA5010" s="10"/>
      <c r="CB5010" s="10"/>
      <c r="CC5010" s="10"/>
      <c r="CD5010" s="10"/>
      <c r="CE5010" s="10"/>
      <c r="CF5010" s="10"/>
      <c r="CG5010" s="10"/>
      <c r="CH5010" s="10"/>
      <c r="CI5010" s="10"/>
      <c r="CJ5010" s="10"/>
      <c r="CK5010" s="10"/>
      <c r="CL5010" s="10"/>
      <c r="CM5010" s="10"/>
      <c r="CN5010" s="10"/>
      <c r="CO5010" s="10"/>
      <c r="CP5010" s="10"/>
      <c r="CQ5010" s="10"/>
      <c r="CR5010" s="10"/>
      <c r="CS5010" s="10"/>
      <c r="CT5010" s="10"/>
      <c r="CU5010" s="10"/>
      <c r="CV5010" s="10"/>
      <c r="CW5010" s="10"/>
      <c r="CX5010" s="10"/>
      <c r="CY5010" s="10"/>
      <c r="CZ5010" s="10"/>
      <c r="DA5010" s="10"/>
      <c r="DB5010" s="10"/>
    </row>
    <row r="5011" spans="1:106" s="12" customFormat="1" ht="126" x14ac:dyDescent="0.15">
      <c r="A5011" s="6" t="s">
        <v>9314</v>
      </c>
      <c r="B5011" s="6" t="str">
        <f t="shared" si="78"/>
        <v>M_ACC_2610</v>
      </c>
      <c r="C5011" s="7" t="s">
        <v>42</v>
      </c>
      <c r="D5011" s="43">
        <v>2610</v>
      </c>
      <c r="E5011" s="50">
        <v>718.23180790000004</v>
      </c>
      <c r="F5011" s="50">
        <v>-19.05752056</v>
      </c>
      <c r="G5011" s="50">
        <v>4.5581617659999996</v>
      </c>
      <c r="H5011" s="50">
        <v>-4.1809662620000001</v>
      </c>
      <c r="I5011" s="37">
        <v>2.9E-5</v>
      </c>
      <c r="J5011" s="37">
        <v>2.1775399999999999E-4</v>
      </c>
      <c r="K5011" s="7" t="s">
        <v>45</v>
      </c>
      <c r="L5011" s="7">
        <v>2102</v>
      </c>
      <c r="M5011" s="7" t="s">
        <v>44</v>
      </c>
      <c r="N5011" s="7" t="s">
        <v>44</v>
      </c>
      <c r="O5011" s="7" t="s">
        <v>44</v>
      </c>
      <c r="P5011" s="7" t="s">
        <v>44</v>
      </c>
      <c r="Q5011" s="7" t="s">
        <v>44</v>
      </c>
      <c r="R5011" s="7" t="s">
        <v>44</v>
      </c>
      <c r="S5011" s="7" t="s">
        <v>44</v>
      </c>
      <c r="T5011" s="7" t="s">
        <v>3512</v>
      </c>
      <c r="U5011" s="7" t="s">
        <v>3512</v>
      </c>
      <c r="V5011" s="7" t="s">
        <v>3513</v>
      </c>
      <c r="W5011" s="7" t="s">
        <v>5936</v>
      </c>
      <c r="X5011" s="24" t="s">
        <v>5937</v>
      </c>
      <c r="Y5011" s="68">
        <v>5.0999999999999997E-51</v>
      </c>
      <c r="Z5011" s="24" t="s">
        <v>44</v>
      </c>
      <c r="AA5011" s="74" t="s">
        <v>44</v>
      </c>
      <c r="AB5011" s="24" t="s">
        <v>44</v>
      </c>
      <c r="AC5011" s="24" t="s">
        <v>12798</v>
      </c>
      <c r="AD5011" s="7" t="s">
        <v>12799</v>
      </c>
      <c r="AE5011" s="31">
        <v>100</v>
      </c>
      <c r="AF5011" s="31">
        <v>163</v>
      </c>
      <c r="AG5011" s="31">
        <v>0</v>
      </c>
      <c r="AH5011" s="31">
        <v>0</v>
      </c>
      <c r="AI5011" s="31">
        <v>1</v>
      </c>
      <c r="AJ5011" s="31">
        <v>163</v>
      </c>
      <c r="AK5011" s="31">
        <v>1</v>
      </c>
      <c r="AL5011" s="31">
        <v>163</v>
      </c>
      <c r="AM5011" s="64">
        <v>1.01E-116</v>
      </c>
      <c r="AN5011" s="31">
        <v>337</v>
      </c>
      <c r="AO5011" s="24" t="s">
        <v>12800</v>
      </c>
      <c r="AP5011" s="62" t="s">
        <v>12801</v>
      </c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10"/>
      <c r="BD5011" s="10"/>
      <c r="BE5011" s="10"/>
      <c r="BF5011" s="10"/>
      <c r="BG5011" s="10"/>
      <c r="BH5011" s="10"/>
      <c r="BI5011" s="10"/>
      <c r="BJ5011" s="10"/>
      <c r="BK5011" s="10"/>
      <c r="BL5011" s="10"/>
      <c r="BM5011" s="10"/>
      <c r="BN5011" s="10"/>
      <c r="BO5011" s="10"/>
      <c r="BP5011" s="10"/>
      <c r="BQ5011" s="10"/>
      <c r="BR5011" s="10"/>
      <c r="BS5011" s="10"/>
      <c r="BT5011" s="10"/>
      <c r="BU5011" s="10"/>
      <c r="BV5011" s="10"/>
      <c r="BW5011" s="10"/>
      <c r="BX5011" s="10"/>
      <c r="BY5011" s="10"/>
      <c r="BZ5011" s="10"/>
      <c r="CA5011" s="10"/>
      <c r="CB5011" s="10"/>
      <c r="CC5011" s="10"/>
      <c r="CD5011" s="10"/>
      <c r="CE5011" s="10"/>
      <c r="CF5011" s="10"/>
      <c r="CG5011" s="10"/>
      <c r="CH5011" s="10"/>
      <c r="CI5011" s="10"/>
      <c r="CJ5011" s="10"/>
      <c r="CK5011" s="10"/>
      <c r="CL5011" s="10"/>
      <c r="CM5011" s="10"/>
      <c r="CN5011" s="10"/>
      <c r="CO5011" s="10"/>
      <c r="CP5011" s="10"/>
      <c r="CQ5011" s="10"/>
      <c r="CR5011" s="10"/>
      <c r="CS5011" s="10"/>
      <c r="CT5011" s="10"/>
      <c r="CU5011" s="10"/>
      <c r="CV5011" s="10"/>
      <c r="CW5011" s="10"/>
      <c r="CX5011" s="10"/>
      <c r="CY5011" s="10"/>
      <c r="CZ5011" s="10"/>
      <c r="DA5011" s="10"/>
      <c r="DB5011" s="10"/>
    </row>
    <row r="5012" spans="1:106" s="12" customFormat="1" ht="98" x14ac:dyDescent="0.15">
      <c r="A5012" s="6" t="s">
        <v>9314</v>
      </c>
      <c r="B5012" s="6" t="str">
        <f t="shared" si="78"/>
        <v>M_ACC_2611</v>
      </c>
      <c r="C5012" s="7" t="s">
        <v>42</v>
      </c>
      <c r="D5012" s="43">
        <v>2611</v>
      </c>
      <c r="E5012" s="50">
        <v>1308.4313959999999</v>
      </c>
      <c r="F5012" s="50">
        <v>-16.419021969999999</v>
      </c>
      <c r="G5012" s="50">
        <v>4.5581617010000004</v>
      </c>
      <c r="H5012" s="50">
        <v>-3.6021148529999998</v>
      </c>
      <c r="I5012" s="37">
        <v>3.1563899999999999E-4</v>
      </c>
      <c r="J5012" s="37">
        <v>1.8955580000000001E-3</v>
      </c>
      <c r="K5012" s="7" t="s">
        <v>45</v>
      </c>
      <c r="L5012" s="7">
        <v>3028</v>
      </c>
      <c r="M5012" s="7" t="s">
        <v>12605</v>
      </c>
      <c r="N5012" s="7" t="s">
        <v>12606</v>
      </c>
      <c r="O5012" s="8">
        <v>8.5000000000000005E-38</v>
      </c>
      <c r="P5012" s="7" t="s">
        <v>44</v>
      </c>
      <c r="Q5012" s="7" t="s">
        <v>44</v>
      </c>
      <c r="R5012" s="7" t="s">
        <v>44</v>
      </c>
      <c r="S5012" s="7" t="s">
        <v>44</v>
      </c>
      <c r="T5012" s="7" t="s">
        <v>1293</v>
      </c>
      <c r="U5012" s="7" t="s">
        <v>1293</v>
      </c>
      <c r="V5012" s="7" t="s">
        <v>1294</v>
      </c>
      <c r="W5012" s="7" t="s">
        <v>12607</v>
      </c>
      <c r="X5012" s="24" t="s">
        <v>12608</v>
      </c>
      <c r="Y5012" s="68">
        <v>1.9999999999999999E-38</v>
      </c>
      <c r="Z5012" s="24" t="s">
        <v>44</v>
      </c>
      <c r="AA5012" s="74" t="s">
        <v>44</v>
      </c>
      <c r="AB5012" s="24" t="s">
        <v>44</v>
      </c>
      <c r="AC5012" s="24" t="s">
        <v>12609</v>
      </c>
      <c r="AD5012" s="7" t="s">
        <v>12610</v>
      </c>
      <c r="AE5012" s="31">
        <v>100</v>
      </c>
      <c r="AF5012" s="31">
        <v>86</v>
      </c>
      <c r="AG5012" s="31">
        <v>0</v>
      </c>
      <c r="AH5012" s="31">
        <v>0</v>
      </c>
      <c r="AI5012" s="31">
        <v>1</v>
      </c>
      <c r="AJ5012" s="31">
        <v>86</v>
      </c>
      <c r="AK5012" s="31">
        <v>1</v>
      </c>
      <c r="AL5012" s="31">
        <v>86</v>
      </c>
      <c r="AM5012" s="64">
        <v>5.2300000000000002E-56</v>
      </c>
      <c r="AN5012" s="31">
        <v>177</v>
      </c>
      <c r="AO5012" s="24" t="s">
        <v>12611</v>
      </c>
      <c r="AP5012" s="62" t="s">
        <v>12612</v>
      </c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10"/>
      <c r="BD5012" s="10"/>
      <c r="BE5012" s="10"/>
      <c r="BF5012" s="10"/>
      <c r="BG5012" s="10"/>
      <c r="BH5012" s="10"/>
      <c r="BI5012" s="10"/>
      <c r="BJ5012" s="10"/>
      <c r="BK5012" s="10"/>
      <c r="BL5012" s="10"/>
      <c r="BM5012" s="10"/>
      <c r="BN5012" s="10"/>
      <c r="BO5012" s="10"/>
      <c r="BP5012" s="10"/>
      <c r="BQ5012" s="10"/>
      <c r="BR5012" s="10"/>
      <c r="BS5012" s="10"/>
      <c r="BT5012" s="10"/>
      <c r="BU5012" s="10"/>
      <c r="BV5012" s="10"/>
      <c r="BW5012" s="10"/>
      <c r="BX5012" s="10"/>
      <c r="BY5012" s="10"/>
      <c r="BZ5012" s="10"/>
      <c r="CA5012" s="10"/>
      <c r="CB5012" s="10"/>
      <c r="CC5012" s="10"/>
      <c r="CD5012" s="10"/>
      <c r="CE5012" s="10"/>
      <c r="CF5012" s="10"/>
      <c r="CG5012" s="10"/>
      <c r="CH5012" s="10"/>
      <c r="CI5012" s="10"/>
      <c r="CJ5012" s="10"/>
      <c r="CK5012" s="10"/>
      <c r="CL5012" s="10"/>
      <c r="CM5012" s="10"/>
      <c r="CN5012" s="10"/>
      <c r="CO5012" s="10"/>
      <c r="CP5012" s="10"/>
      <c r="CQ5012" s="10"/>
      <c r="CR5012" s="10"/>
      <c r="CS5012" s="10"/>
      <c r="CT5012" s="10"/>
      <c r="CU5012" s="10"/>
      <c r="CV5012" s="10"/>
      <c r="CW5012" s="10"/>
      <c r="CX5012" s="10"/>
      <c r="CY5012" s="10"/>
      <c r="CZ5012" s="10"/>
      <c r="DA5012" s="10"/>
      <c r="DB5012" s="10"/>
    </row>
    <row r="5013" spans="1:106" s="12" customFormat="1" ht="112" x14ac:dyDescent="0.15">
      <c r="A5013" s="6" t="s">
        <v>9314</v>
      </c>
      <c r="B5013" s="6" t="str">
        <f t="shared" si="78"/>
        <v>M_ACC_2612</v>
      </c>
      <c r="C5013" s="7" t="s">
        <v>42</v>
      </c>
      <c r="D5013" s="43">
        <v>2612</v>
      </c>
      <c r="E5013" s="50">
        <v>1095.1218759999999</v>
      </c>
      <c r="F5013" s="50">
        <v>-22.501899139999999</v>
      </c>
      <c r="G5013" s="50">
        <v>4.5581617169999999</v>
      </c>
      <c r="H5013" s="50">
        <v>-4.9366171129999996</v>
      </c>
      <c r="I5013" s="37">
        <v>7.9500000000000001E-7</v>
      </c>
      <c r="J5013" s="37">
        <v>7.34E-6</v>
      </c>
      <c r="K5013" s="7" t="s">
        <v>45</v>
      </c>
      <c r="L5013" s="7">
        <v>2533</v>
      </c>
      <c r="M5013" s="7" t="s">
        <v>44</v>
      </c>
      <c r="N5013" s="7" t="s">
        <v>44</v>
      </c>
      <c r="O5013" s="7" t="s">
        <v>44</v>
      </c>
      <c r="P5013" s="7" t="s">
        <v>44</v>
      </c>
      <c r="Q5013" s="7" t="s">
        <v>44</v>
      </c>
      <c r="R5013" s="7" t="s">
        <v>44</v>
      </c>
      <c r="S5013" s="7" t="s">
        <v>44</v>
      </c>
      <c r="T5013" s="7" t="s">
        <v>2843</v>
      </c>
      <c r="U5013" s="7" t="s">
        <v>2843</v>
      </c>
      <c r="V5013" s="7" t="s">
        <v>3521</v>
      </c>
      <c r="W5013" s="7" t="s">
        <v>11307</v>
      </c>
      <c r="X5013" s="24" t="s">
        <v>11308</v>
      </c>
      <c r="Y5013" s="68">
        <v>2.1999999999999999E-12</v>
      </c>
      <c r="Z5013" s="24" t="s">
        <v>44</v>
      </c>
      <c r="AA5013" s="74" t="s">
        <v>44</v>
      </c>
      <c r="AB5013" s="24" t="s">
        <v>44</v>
      </c>
      <c r="AC5013" s="24" t="s">
        <v>12891</v>
      </c>
      <c r="AD5013" s="7" t="s">
        <v>12892</v>
      </c>
      <c r="AE5013" s="31">
        <v>100</v>
      </c>
      <c r="AF5013" s="31">
        <v>103</v>
      </c>
      <c r="AG5013" s="31">
        <v>0</v>
      </c>
      <c r="AH5013" s="31">
        <v>0</v>
      </c>
      <c r="AI5013" s="31">
        <v>1</v>
      </c>
      <c r="AJ5013" s="31">
        <v>103</v>
      </c>
      <c r="AK5013" s="31">
        <v>1</v>
      </c>
      <c r="AL5013" s="31">
        <v>103</v>
      </c>
      <c r="AM5013" s="64">
        <v>1.17E-69</v>
      </c>
      <c r="AN5013" s="31">
        <v>213</v>
      </c>
      <c r="AO5013" s="24" t="s">
        <v>12893</v>
      </c>
      <c r="AP5013" s="62" t="s">
        <v>12894</v>
      </c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10"/>
      <c r="BD5013" s="10"/>
      <c r="BE5013" s="10"/>
      <c r="BF5013" s="10"/>
      <c r="BG5013" s="10"/>
      <c r="BH5013" s="10"/>
      <c r="BI5013" s="10"/>
      <c r="BJ5013" s="10"/>
      <c r="BK5013" s="10"/>
      <c r="BL5013" s="10"/>
      <c r="BM5013" s="10"/>
      <c r="BN5013" s="10"/>
      <c r="BO5013" s="10"/>
      <c r="BP5013" s="10"/>
      <c r="BQ5013" s="10"/>
      <c r="BR5013" s="10"/>
      <c r="BS5013" s="10"/>
      <c r="BT5013" s="10"/>
      <c r="BU5013" s="10"/>
      <c r="BV5013" s="10"/>
      <c r="BW5013" s="10"/>
      <c r="BX5013" s="10"/>
      <c r="BY5013" s="10"/>
      <c r="BZ5013" s="10"/>
      <c r="CA5013" s="10"/>
      <c r="CB5013" s="10"/>
      <c r="CC5013" s="10"/>
      <c r="CD5013" s="10"/>
      <c r="CE5013" s="10"/>
      <c r="CF5013" s="10"/>
      <c r="CG5013" s="10"/>
      <c r="CH5013" s="10"/>
      <c r="CI5013" s="10"/>
      <c r="CJ5013" s="10"/>
      <c r="CK5013" s="10"/>
      <c r="CL5013" s="10"/>
      <c r="CM5013" s="10"/>
      <c r="CN5013" s="10"/>
      <c r="CO5013" s="10"/>
      <c r="CP5013" s="10"/>
      <c r="CQ5013" s="10"/>
      <c r="CR5013" s="10"/>
      <c r="CS5013" s="10"/>
      <c r="CT5013" s="10"/>
      <c r="CU5013" s="10"/>
      <c r="CV5013" s="10"/>
      <c r="CW5013" s="10"/>
      <c r="CX5013" s="10"/>
      <c r="CY5013" s="10"/>
      <c r="CZ5013" s="10"/>
      <c r="DA5013" s="10"/>
      <c r="DB5013" s="10"/>
    </row>
    <row r="5014" spans="1:106" s="12" customFormat="1" ht="98" x14ac:dyDescent="0.15">
      <c r="A5014" s="6" t="s">
        <v>9314</v>
      </c>
      <c r="B5014" s="6" t="str">
        <f t="shared" si="78"/>
        <v>M_ACC_2613</v>
      </c>
      <c r="C5014" s="7" t="s">
        <v>42</v>
      </c>
      <c r="D5014" s="43">
        <v>2613</v>
      </c>
      <c r="E5014" s="50">
        <v>796.43085050000002</v>
      </c>
      <c r="F5014" s="50">
        <v>-19.29446063</v>
      </c>
      <c r="G5014" s="50">
        <v>4.5581617520000002</v>
      </c>
      <c r="H5014" s="50">
        <v>-4.2329477710000001</v>
      </c>
      <c r="I5014" s="37">
        <v>2.3099999999999999E-5</v>
      </c>
      <c r="J5014" s="37">
        <v>1.8170799999999999E-4</v>
      </c>
      <c r="K5014" s="7" t="s">
        <v>45</v>
      </c>
      <c r="L5014" s="7">
        <v>2329</v>
      </c>
      <c r="M5014" s="7" t="s">
        <v>44</v>
      </c>
      <c r="N5014" s="7" t="s">
        <v>44</v>
      </c>
      <c r="O5014" s="7" t="s">
        <v>44</v>
      </c>
      <c r="P5014" s="7" t="s">
        <v>44</v>
      </c>
      <c r="Q5014" s="7" t="s">
        <v>44</v>
      </c>
      <c r="R5014" s="7" t="s">
        <v>44</v>
      </c>
      <c r="S5014" s="7" t="s">
        <v>44</v>
      </c>
      <c r="T5014" s="7" t="s">
        <v>44</v>
      </c>
      <c r="U5014" s="7" t="s">
        <v>44</v>
      </c>
      <c r="V5014" s="7" t="s">
        <v>44</v>
      </c>
      <c r="W5014" s="7" t="s">
        <v>44</v>
      </c>
      <c r="X5014" s="24" t="s">
        <v>44</v>
      </c>
      <c r="Y5014" s="24" t="s">
        <v>44</v>
      </c>
      <c r="Z5014" s="24" t="s">
        <v>44</v>
      </c>
      <c r="AA5014" s="74" t="s">
        <v>44</v>
      </c>
      <c r="AB5014" s="24" t="s">
        <v>44</v>
      </c>
      <c r="AC5014" s="24" t="s">
        <v>9749</v>
      </c>
      <c r="AD5014" s="7" t="s">
        <v>9750</v>
      </c>
      <c r="AE5014" s="31">
        <v>100</v>
      </c>
      <c r="AF5014" s="31">
        <v>147</v>
      </c>
      <c r="AG5014" s="31">
        <v>0</v>
      </c>
      <c r="AH5014" s="31">
        <v>0</v>
      </c>
      <c r="AI5014" s="31">
        <v>1</v>
      </c>
      <c r="AJ5014" s="31">
        <v>147</v>
      </c>
      <c r="AK5014" s="31">
        <v>1</v>
      </c>
      <c r="AL5014" s="31">
        <v>147</v>
      </c>
      <c r="AM5014" s="64">
        <v>3.1200000000000002E-102</v>
      </c>
      <c r="AN5014" s="31">
        <v>298</v>
      </c>
      <c r="AO5014" s="24" t="s">
        <v>9751</v>
      </c>
      <c r="AP5014" s="62" t="s">
        <v>9752</v>
      </c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10"/>
      <c r="BD5014" s="10"/>
      <c r="BE5014" s="10"/>
      <c r="BF5014" s="10"/>
      <c r="BG5014" s="10"/>
      <c r="BH5014" s="10"/>
      <c r="BI5014" s="10"/>
      <c r="BJ5014" s="10"/>
      <c r="BK5014" s="10"/>
      <c r="BL5014" s="10"/>
      <c r="BM5014" s="10"/>
      <c r="BN5014" s="10"/>
      <c r="BO5014" s="10"/>
      <c r="BP5014" s="10"/>
      <c r="BQ5014" s="10"/>
      <c r="BR5014" s="10"/>
      <c r="BS5014" s="10"/>
      <c r="BT5014" s="10"/>
      <c r="BU5014" s="10"/>
      <c r="BV5014" s="10"/>
      <c r="BW5014" s="10"/>
      <c r="BX5014" s="10"/>
      <c r="BY5014" s="10"/>
      <c r="BZ5014" s="10"/>
      <c r="CA5014" s="10"/>
      <c r="CB5014" s="10"/>
      <c r="CC5014" s="10"/>
      <c r="CD5014" s="10"/>
      <c r="CE5014" s="10"/>
      <c r="CF5014" s="10"/>
      <c r="CG5014" s="10"/>
      <c r="CH5014" s="10"/>
      <c r="CI5014" s="10"/>
      <c r="CJ5014" s="10"/>
      <c r="CK5014" s="10"/>
      <c r="CL5014" s="10"/>
      <c r="CM5014" s="10"/>
      <c r="CN5014" s="10"/>
      <c r="CO5014" s="10"/>
      <c r="CP5014" s="10"/>
      <c r="CQ5014" s="10"/>
      <c r="CR5014" s="10"/>
      <c r="CS5014" s="10"/>
      <c r="CT5014" s="10"/>
      <c r="CU5014" s="10"/>
      <c r="CV5014" s="10"/>
      <c r="CW5014" s="10"/>
      <c r="CX5014" s="10"/>
      <c r="CY5014" s="10"/>
      <c r="CZ5014" s="10"/>
      <c r="DA5014" s="10"/>
      <c r="DB5014" s="10"/>
    </row>
    <row r="5015" spans="1:106" s="12" customFormat="1" ht="112" x14ac:dyDescent="0.15">
      <c r="A5015" s="6" t="s">
        <v>9314</v>
      </c>
      <c r="B5015" s="6" t="str">
        <f t="shared" si="78"/>
        <v>M_ACC_2614</v>
      </c>
      <c r="C5015" s="7" t="s">
        <v>42</v>
      </c>
      <c r="D5015" s="43">
        <v>2614</v>
      </c>
      <c r="E5015" s="50">
        <v>718.23180790000004</v>
      </c>
      <c r="F5015" s="50">
        <v>-19.05752056</v>
      </c>
      <c r="G5015" s="50">
        <v>4.5581617659999996</v>
      </c>
      <c r="H5015" s="50">
        <v>-4.1809662620000001</v>
      </c>
      <c r="I5015" s="37">
        <v>2.9E-5</v>
      </c>
      <c r="J5015" s="37">
        <v>2.1775399999999999E-4</v>
      </c>
      <c r="K5015" s="7" t="s">
        <v>45</v>
      </c>
      <c r="L5015" s="7">
        <v>2102</v>
      </c>
      <c r="M5015" s="7" t="s">
        <v>5353</v>
      </c>
      <c r="N5015" s="7" t="s">
        <v>5354</v>
      </c>
      <c r="O5015" s="8">
        <v>1.0999999999999999E-78</v>
      </c>
      <c r="P5015" s="7" t="s">
        <v>44</v>
      </c>
      <c r="Q5015" s="7" t="s">
        <v>44</v>
      </c>
      <c r="R5015" s="7" t="s">
        <v>44</v>
      </c>
      <c r="S5015" s="7" t="s">
        <v>44</v>
      </c>
      <c r="T5015" s="7" t="s">
        <v>2137</v>
      </c>
      <c r="U5015" s="7" t="s">
        <v>2137</v>
      </c>
      <c r="V5015" s="7" t="s">
        <v>2138</v>
      </c>
      <c r="W5015" s="7" t="s">
        <v>3576</v>
      </c>
      <c r="X5015" s="24" t="s">
        <v>3577</v>
      </c>
      <c r="Y5015" s="68">
        <v>4.9999999999999999E-67</v>
      </c>
      <c r="Z5015" s="24" t="s">
        <v>44</v>
      </c>
      <c r="AA5015" s="74" t="s">
        <v>44</v>
      </c>
      <c r="AB5015" s="24" t="s">
        <v>44</v>
      </c>
      <c r="AC5015" s="24" t="s">
        <v>12794</v>
      </c>
      <c r="AD5015" s="7" t="s">
        <v>12795</v>
      </c>
      <c r="AE5015" s="31">
        <v>100</v>
      </c>
      <c r="AF5015" s="31">
        <v>163</v>
      </c>
      <c r="AG5015" s="31">
        <v>0</v>
      </c>
      <c r="AH5015" s="31">
        <v>0</v>
      </c>
      <c r="AI5015" s="31">
        <v>1</v>
      </c>
      <c r="AJ5015" s="31">
        <v>163</v>
      </c>
      <c r="AK5015" s="31">
        <v>1</v>
      </c>
      <c r="AL5015" s="31">
        <v>163</v>
      </c>
      <c r="AM5015" s="64">
        <v>1.88E-114</v>
      </c>
      <c r="AN5015" s="31">
        <v>331</v>
      </c>
      <c r="AO5015" s="24" t="s">
        <v>12796</v>
      </c>
      <c r="AP5015" s="62" t="s">
        <v>12797</v>
      </c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10"/>
      <c r="BD5015" s="10"/>
      <c r="BE5015" s="10"/>
      <c r="BF5015" s="10"/>
      <c r="BG5015" s="10"/>
      <c r="BH5015" s="10"/>
      <c r="BI5015" s="10"/>
      <c r="BJ5015" s="10"/>
      <c r="BK5015" s="10"/>
      <c r="BL5015" s="10"/>
      <c r="BM5015" s="10"/>
      <c r="BN5015" s="10"/>
      <c r="BO5015" s="10"/>
      <c r="BP5015" s="10"/>
      <c r="BQ5015" s="10"/>
      <c r="BR5015" s="10"/>
      <c r="BS5015" s="10"/>
      <c r="BT5015" s="10"/>
      <c r="BU5015" s="10"/>
      <c r="BV5015" s="10"/>
      <c r="BW5015" s="10"/>
      <c r="BX5015" s="10"/>
      <c r="BY5015" s="10"/>
      <c r="BZ5015" s="10"/>
      <c r="CA5015" s="10"/>
      <c r="CB5015" s="10"/>
      <c r="CC5015" s="10"/>
      <c r="CD5015" s="10"/>
      <c r="CE5015" s="10"/>
      <c r="CF5015" s="10"/>
      <c r="CG5015" s="10"/>
      <c r="CH5015" s="10"/>
      <c r="CI5015" s="10"/>
      <c r="CJ5015" s="10"/>
      <c r="CK5015" s="10"/>
      <c r="CL5015" s="10"/>
      <c r="CM5015" s="10"/>
      <c r="CN5015" s="10"/>
      <c r="CO5015" s="10"/>
      <c r="CP5015" s="10"/>
      <c r="CQ5015" s="10"/>
      <c r="CR5015" s="10"/>
      <c r="CS5015" s="10"/>
      <c r="CT5015" s="10"/>
      <c r="CU5015" s="10"/>
      <c r="CV5015" s="10"/>
      <c r="CW5015" s="10"/>
      <c r="CX5015" s="10"/>
      <c r="CY5015" s="10"/>
      <c r="CZ5015" s="10"/>
      <c r="DA5015" s="10"/>
      <c r="DB5015" s="10"/>
    </row>
    <row r="5016" spans="1:106" s="12" customFormat="1" ht="98" x14ac:dyDescent="0.15">
      <c r="A5016" s="6" t="s">
        <v>9314</v>
      </c>
      <c r="B5016" s="6" t="str">
        <f t="shared" si="78"/>
        <v>M_ACC_2615</v>
      </c>
      <c r="C5016" s="7" t="s">
        <v>42</v>
      </c>
      <c r="D5016" s="43">
        <v>2615</v>
      </c>
      <c r="E5016" s="50">
        <v>1339.507546</v>
      </c>
      <c r="F5016" s="50">
        <v>-18.34524605</v>
      </c>
      <c r="G5016" s="50">
        <v>4.5581617000000003</v>
      </c>
      <c r="H5016" s="50">
        <v>-4.0247027769999999</v>
      </c>
      <c r="I5016" s="37">
        <v>5.7000000000000003E-5</v>
      </c>
      <c r="J5016" s="37">
        <v>4.0095099999999998E-4</v>
      </c>
      <c r="K5016" s="7" t="s">
        <v>45</v>
      </c>
      <c r="L5016" s="7">
        <v>3099</v>
      </c>
      <c r="M5016" s="7" t="s">
        <v>44</v>
      </c>
      <c r="N5016" s="7" t="s">
        <v>44</v>
      </c>
      <c r="O5016" s="7" t="s">
        <v>44</v>
      </c>
      <c r="P5016" s="7" t="s">
        <v>44</v>
      </c>
      <c r="Q5016" s="7" t="s">
        <v>44</v>
      </c>
      <c r="R5016" s="7" t="s">
        <v>44</v>
      </c>
      <c r="S5016" s="7" t="s">
        <v>44</v>
      </c>
      <c r="T5016" s="7" t="s">
        <v>44</v>
      </c>
      <c r="U5016" s="7" t="s">
        <v>44</v>
      </c>
      <c r="V5016" s="7" t="s">
        <v>44</v>
      </c>
      <c r="W5016" s="7" t="s">
        <v>44</v>
      </c>
      <c r="X5016" s="24" t="s">
        <v>44</v>
      </c>
      <c r="Y5016" s="24" t="s">
        <v>44</v>
      </c>
      <c r="Z5016" s="24" t="s">
        <v>44</v>
      </c>
      <c r="AA5016" s="74" t="s">
        <v>44</v>
      </c>
      <c r="AB5016" s="24" t="s">
        <v>44</v>
      </c>
      <c r="AC5016" s="24" t="s">
        <v>9731</v>
      </c>
      <c r="AD5016" s="7" t="s">
        <v>9732</v>
      </c>
      <c r="AE5016" s="31">
        <v>100</v>
      </c>
      <c r="AF5016" s="31">
        <v>84</v>
      </c>
      <c r="AG5016" s="31">
        <v>0</v>
      </c>
      <c r="AH5016" s="31">
        <v>0</v>
      </c>
      <c r="AI5016" s="31">
        <v>1</v>
      </c>
      <c r="AJ5016" s="31">
        <v>84</v>
      </c>
      <c r="AK5016" s="31">
        <v>1</v>
      </c>
      <c r="AL5016" s="31">
        <v>84</v>
      </c>
      <c r="AM5016" s="64">
        <v>6.7500000000000006E-55</v>
      </c>
      <c r="AN5016" s="31">
        <v>174</v>
      </c>
      <c r="AO5016" s="24" t="s">
        <v>9342</v>
      </c>
      <c r="AP5016" s="62" t="s">
        <v>9733</v>
      </c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10"/>
      <c r="BD5016" s="10"/>
      <c r="BE5016" s="10"/>
      <c r="BF5016" s="10"/>
      <c r="BG5016" s="10"/>
      <c r="BH5016" s="10"/>
      <c r="BI5016" s="10"/>
      <c r="BJ5016" s="10"/>
      <c r="BK5016" s="10"/>
      <c r="BL5016" s="10"/>
      <c r="BM5016" s="10"/>
      <c r="BN5016" s="10"/>
      <c r="BO5016" s="10"/>
      <c r="BP5016" s="10"/>
      <c r="BQ5016" s="10"/>
      <c r="BR5016" s="10"/>
      <c r="BS5016" s="10"/>
      <c r="BT5016" s="10"/>
      <c r="BU5016" s="10"/>
      <c r="BV5016" s="10"/>
      <c r="BW5016" s="10"/>
      <c r="BX5016" s="10"/>
      <c r="BY5016" s="10"/>
      <c r="BZ5016" s="10"/>
      <c r="CA5016" s="10"/>
      <c r="CB5016" s="10"/>
      <c r="CC5016" s="10"/>
      <c r="CD5016" s="10"/>
      <c r="CE5016" s="10"/>
      <c r="CF5016" s="10"/>
      <c r="CG5016" s="10"/>
      <c r="CH5016" s="10"/>
      <c r="CI5016" s="10"/>
      <c r="CJ5016" s="10"/>
      <c r="CK5016" s="10"/>
      <c r="CL5016" s="10"/>
      <c r="CM5016" s="10"/>
      <c r="CN5016" s="10"/>
      <c r="CO5016" s="10"/>
      <c r="CP5016" s="10"/>
      <c r="CQ5016" s="10"/>
      <c r="CR5016" s="10"/>
      <c r="CS5016" s="10"/>
      <c r="CT5016" s="10"/>
      <c r="CU5016" s="10"/>
      <c r="CV5016" s="10"/>
      <c r="CW5016" s="10"/>
      <c r="CX5016" s="10"/>
      <c r="CY5016" s="10"/>
      <c r="CZ5016" s="10"/>
      <c r="DA5016" s="10"/>
      <c r="DB5016" s="10"/>
    </row>
    <row r="5017" spans="1:106" s="12" customFormat="1" ht="112" x14ac:dyDescent="0.15">
      <c r="A5017" s="6" t="s">
        <v>9314</v>
      </c>
      <c r="B5017" s="6" t="str">
        <f t="shared" si="78"/>
        <v>M_ACC_2627</v>
      </c>
      <c r="C5017" s="7" t="s">
        <v>42</v>
      </c>
      <c r="D5017" s="43">
        <v>2627</v>
      </c>
      <c r="E5017" s="50">
        <v>1035.500644</v>
      </c>
      <c r="F5017" s="50">
        <v>-12.90622179</v>
      </c>
      <c r="G5017" s="50">
        <v>4.5581617220000004</v>
      </c>
      <c r="H5017" s="50">
        <v>-2.8314532429999999</v>
      </c>
      <c r="I5017" s="37">
        <v>4.6337009999999996E-3</v>
      </c>
      <c r="J5017" s="37">
        <v>2.1130445000000001E-2</v>
      </c>
      <c r="K5017" s="7" t="s">
        <v>45</v>
      </c>
      <c r="L5017" s="7">
        <v>2556</v>
      </c>
      <c r="M5017" s="7" t="s">
        <v>44</v>
      </c>
      <c r="N5017" s="7" t="s">
        <v>44</v>
      </c>
      <c r="O5017" s="7" t="s">
        <v>44</v>
      </c>
      <c r="P5017" s="7" t="s">
        <v>44</v>
      </c>
      <c r="Q5017" s="7" t="s">
        <v>44</v>
      </c>
      <c r="R5017" s="7" t="s">
        <v>44</v>
      </c>
      <c r="S5017" s="7" t="s">
        <v>44</v>
      </c>
      <c r="T5017" s="7" t="s">
        <v>44</v>
      </c>
      <c r="U5017" s="7" t="s">
        <v>44</v>
      </c>
      <c r="V5017" s="7" t="s">
        <v>44</v>
      </c>
      <c r="W5017" s="7" t="s">
        <v>44</v>
      </c>
      <c r="X5017" s="24" t="s">
        <v>44</v>
      </c>
      <c r="Y5017" s="24" t="s">
        <v>44</v>
      </c>
      <c r="Z5017" s="24" t="s">
        <v>44</v>
      </c>
      <c r="AA5017" s="74" t="s">
        <v>44</v>
      </c>
      <c r="AB5017" s="24" t="s">
        <v>44</v>
      </c>
      <c r="AC5017" s="24" t="s">
        <v>9527</v>
      </c>
      <c r="AD5017" s="7" t="s">
        <v>9528</v>
      </c>
      <c r="AE5017" s="31">
        <v>100</v>
      </c>
      <c r="AF5017" s="31">
        <v>110</v>
      </c>
      <c r="AG5017" s="31">
        <v>0</v>
      </c>
      <c r="AH5017" s="31">
        <v>0</v>
      </c>
      <c r="AI5017" s="31">
        <v>1</v>
      </c>
      <c r="AJ5017" s="31">
        <v>110</v>
      </c>
      <c r="AK5017" s="31">
        <v>1</v>
      </c>
      <c r="AL5017" s="31">
        <v>110</v>
      </c>
      <c r="AM5017" s="64">
        <v>1.2300000000000001E-72</v>
      </c>
      <c r="AN5017" s="31">
        <v>221</v>
      </c>
      <c r="AO5017" s="24" t="s">
        <v>9342</v>
      </c>
      <c r="AP5017" s="62" t="s">
        <v>9529</v>
      </c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10"/>
      <c r="BD5017" s="10"/>
      <c r="BE5017" s="10"/>
      <c r="BF5017" s="10"/>
      <c r="BG5017" s="10"/>
      <c r="BH5017" s="10"/>
      <c r="BI5017" s="10"/>
      <c r="BJ5017" s="10"/>
      <c r="BK5017" s="10"/>
      <c r="BL5017" s="10"/>
      <c r="BM5017" s="10"/>
      <c r="BN5017" s="10"/>
      <c r="BO5017" s="10"/>
      <c r="BP5017" s="10"/>
      <c r="BQ5017" s="10"/>
      <c r="BR5017" s="10"/>
      <c r="BS5017" s="10"/>
      <c r="BT5017" s="10"/>
      <c r="BU5017" s="10"/>
      <c r="BV5017" s="10"/>
      <c r="BW5017" s="10"/>
      <c r="BX5017" s="10"/>
      <c r="BY5017" s="10"/>
      <c r="BZ5017" s="10"/>
      <c r="CA5017" s="10"/>
      <c r="CB5017" s="10"/>
      <c r="CC5017" s="10"/>
      <c r="CD5017" s="10"/>
      <c r="CE5017" s="10"/>
      <c r="CF5017" s="10"/>
      <c r="CG5017" s="10"/>
      <c r="CH5017" s="10"/>
      <c r="CI5017" s="10"/>
      <c r="CJ5017" s="10"/>
      <c r="CK5017" s="10"/>
      <c r="CL5017" s="10"/>
      <c r="CM5017" s="10"/>
      <c r="CN5017" s="10"/>
      <c r="CO5017" s="10"/>
      <c r="CP5017" s="10"/>
      <c r="CQ5017" s="10"/>
      <c r="CR5017" s="10"/>
      <c r="CS5017" s="10"/>
      <c r="CT5017" s="10"/>
      <c r="CU5017" s="10"/>
      <c r="CV5017" s="10"/>
      <c r="CW5017" s="10"/>
      <c r="CX5017" s="10"/>
      <c r="CY5017" s="10"/>
      <c r="CZ5017" s="10"/>
      <c r="DA5017" s="10"/>
      <c r="DB5017" s="10"/>
    </row>
    <row r="5018" spans="1:106" s="12" customFormat="1" ht="112" x14ac:dyDescent="0.15">
      <c r="A5018" s="6" t="s">
        <v>9314</v>
      </c>
      <c r="B5018" s="6" t="str">
        <f t="shared" si="78"/>
        <v>M_ACC_2629</v>
      </c>
      <c r="C5018" s="7" t="s">
        <v>42</v>
      </c>
      <c r="D5018" s="43">
        <v>2629</v>
      </c>
      <c r="E5018" s="50">
        <v>852.56225600000005</v>
      </c>
      <c r="F5018" s="50">
        <v>-16.88584706</v>
      </c>
      <c r="G5018" s="50">
        <v>4.5581617430000003</v>
      </c>
      <c r="H5018" s="50">
        <v>-3.704530031</v>
      </c>
      <c r="I5018" s="37">
        <v>2.11783E-4</v>
      </c>
      <c r="J5018" s="37">
        <v>1.318694E-3</v>
      </c>
      <c r="K5018" s="7" t="s">
        <v>45</v>
      </c>
      <c r="L5018" s="7">
        <v>2236</v>
      </c>
      <c r="M5018" s="7" t="s">
        <v>12643</v>
      </c>
      <c r="N5018" s="7" t="s">
        <v>12644</v>
      </c>
      <c r="O5018" s="8">
        <v>2.4999999999999999E-48</v>
      </c>
      <c r="P5018" s="7" t="s">
        <v>44</v>
      </c>
      <c r="Q5018" s="7" t="s">
        <v>44</v>
      </c>
      <c r="R5018" s="7" t="s">
        <v>44</v>
      </c>
      <c r="S5018" s="7" t="s">
        <v>44</v>
      </c>
      <c r="T5018" s="7" t="s">
        <v>616</v>
      </c>
      <c r="U5018" s="7" t="s">
        <v>616</v>
      </c>
      <c r="V5018" s="7" t="s">
        <v>617</v>
      </c>
      <c r="W5018" s="7" t="s">
        <v>12645</v>
      </c>
      <c r="X5018" s="24" t="s">
        <v>12646</v>
      </c>
      <c r="Y5018" s="68">
        <v>1.9000000000000001E-64</v>
      </c>
      <c r="Z5018" s="24" t="s">
        <v>44</v>
      </c>
      <c r="AA5018" s="74" t="s">
        <v>44</v>
      </c>
      <c r="AB5018" s="24" t="s">
        <v>44</v>
      </c>
      <c r="AC5018" s="24" t="s">
        <v>12647</v>
      </c>
      <c r="AD5018" s="7" t="s">
        <v>12648</v>
      </c>
      <c r="AE5018" s="31">
        <v>100</v>
      </c>
      <c r="AF5018" s="31">
        <v>135</v>
      </c>
      <c r="AG5018" s="31">
        <v>0</v>
      </c>
      <c r="AH5018" s="31">
        <v>0</v>
      </c>
      <c r="AI5018" s="31">
        <v>1</v>
      </c>
      <c r="AJ5018" s="31">
        <v>135</v>
      </c>
      <c r="AK5018" s="31">
        <v>1</v>
      </c>
      <c r="AL5018" s="31">
        <v>135</v>
      </c>
      <c r="AM5018" s="64">
        <v>2.5399999999999999E-94</v>
      </c>
      <c r="AN5018" s="31">
        <v>278</v>
      </c>
      <c r="AO5018" s="24" t="s">
        <v>12649</v>
      </c>
      <c r="AP5018" s="62" t="s">
        <v>12650</v>
      </c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10"/>
      <c r="BD5018" s="10"/>
      <c r="BE5018" s="10"/>
      <c r="BF5018" s="10"/>
      <c r="BG5018" s="10"/>
      <c r="BH5018" s="10"/>
      <c r="BI5018" s="10"/>
      <c r="BJ5018" s="10"/>
      <c r="BK5018" s="10"/>
      <c r="BL5018" s="10"/>
      <c r="BM5018" s="10"/>
      <c r="BN5018" s="10"/>
      <c r="BO5018" s="10"/>
      <c r="BP5018" s="10"/>
      <c r="BQ5018" s="10"/>
      <c r="BR5018" s="10"/>
      <c r="BS5018" s="10"/>
      <c r="BT5018" s="10"/>
      <c r="BU5018" s="10"/>
      <c r="BV5018" s="10"/>
      <c r="BW5018" s="10"/>
      <c r="BX5018" s="10"/>
      <c r="BY5018" s="10"/>
      <c r="BZ5018" s="10"/>
      <c r="CA5018" s="10"/>
      <c r="CB5018" s="10"/>
      <c r="CC5018" s="10"/>
      <c r="CD5018" s="10"/>
      <c r="CE5018" s="10"/>
      <c r="CF5018" s="10"/>
      <c r="CG5018" s="10"/>
      <c r="CH5018" s="10"/>
      <c r="CI5018" s="10"/>
      <c r="CJ5018" s="10"/>
      <c r="CK5018" s="10"/>
      <c r="CL5018" s="10"/>
      <c r="CM5018" s="10"/>
      <c r="CN5018" s="10"/>
      <c r="CO5018" s="10"/>
      <c r="CP5018" s="10"/>
      <c r="CQ5018" s="10"/>
      <c r="CR5018" s="10"/>
      <c r="CS5018" s="10"/>
      <c r="CT5018" s="10"/>
      <c r="CU5018" s="10"/>
      <c r="CV5018" s="10"/>
      <c r="CW5018" s="10"/>
      <c r="CX5018" s="10"/>
      <c r="CY5018" s="10"/>
      <c r="CZ5018" s="10"/>
      <c r="DA5018" s="10"/>
      <c r="DB5018" s="10"/>
    </row>
    <row r="5019" spans="1:106" s="12" customFormat="1" ht="98" x14ac:dyDescent="0.15">
      <c r="A5019" s="6" t="s">
        <v>9314</v>
      </c>
      <c r="B5019" s="6" t="str">
        <f t="shared" si="78"/>
        <v>M_ACC_2696</v>
      </c>
      <c r="C5019" s="7" t="s">
        <v>42</v>
      </c>
      <c r="D5019" s="43">
        <v>2696</v>
      </c>
      <c r="E5019" s="50">
        <v>1423.3083180000001</v>
      </c>
      <c r="F5019" s="50">
        <v>-19.703893799999999</v>
      </c>
      <c r="G5019" s="50">
        <v>4.5582200090000002</v>
      </c>
      <c r="H5019" s="50">
        <v>-4.3227167099999999</v>
      </c>
      <c r="I5019" s="37">
        <v>1.5400000000000002E-5</v>
      </c>
      <c r="J5019" s="37">
        <v>1.23633E-4</v>
      </c>
      <c r="K5019" s="7" t="s">
        <v>45</v>
      </c>
      <c r="L5019" s="7">
        <v>980</v>
      </c>
      <c r="M5019" s="7" t="s">
        <v>44</v>
      </c>
      <c r="N5019" s="7" t="s">
        <v>44</v>
      </c>
      <c r="O5019" s="7" t="s">
        <v>44</v>
      </c>
      <c r="P5019" s="7" t="s">
        <v>44</v>
      </c>
      <c r="Q5019" s="7" t="s">
        <v>44</v>
      </c>
      <c r="R5019" s="7" t="s">
        <v>44</v>
      </c>
      <c r="S5019" s="7" t="s">
        <v>44</v>
      </c>
      <c r="T5019" s="7" t="s">
        <v>44</v>
      </c>
      <c r="U5019" s="7" t="s">
        <v>44</v>
      </c>
      <c r="V5019" s="7" t="s">
        <v>44</v>
      </c>
      <c r="W5019" s="7" t="s">
        <v>44</v>
      </c>
      <c r="X5019" s="24" t="s">
        <v>44</v>
      </c>
      <c r="Y5019" s="24" t="s">
        <v>44</v>
      </c>
      <c r="Z5019" s="24" t="s">
        <v>44</v>
      </c>
      <c r="AA5019" s="74" t="s">
        <v>44</v>
      </c>
      <c r="AB5019" s="24" t="s">
        <v>44</v>
      </c>
      <c r="AC5019" s="24" t="s">
        <v>9753</v>
      </c>
      <c r="AD5019" s="7" t="s">
        <v>9754</v>
      </c>
      <c r="AE5019" s="31">
        <v>100</v>
      </c>
      <c r="AF5019" s="31">
        <v>102</v>
      </c>
      <c r="AG5019" s="31">
        <v>0</v>
      </c>
      <c r="AH5019" s="31">
        <v>0</v>
      </c>
      <c r="AI5019" s="31">
        <v>1</v>
      </c>
      <c r="AJ5019" s="31">
        <v>102</v>
      </c>
      <c r="AK5019" s="31">
        <v>1</v>
      </c>
      <c r="AL5019" s="31">
        <v>102</v>
      </c>
      <c r="AM5019" s="64">
        <v>2.3499999999999998E-69</v>
      </c>
      <c r="AN5019" s="31">
        <v>212</v>
      </c>
      <c r="AO5019" s="24" t="s">
        <v>9455</v>
      </c>
      <c r="AP5019" s="62" t="s">
        <v>9755</v>
      </c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10"/>
      <c r="BD5019" s="10"/>
      <c r="BE5019" s="10"/>
      <c r="BF5019" s="10"/>
      <c r="BG5019" s="10"/>
      <c r="BH5019" s="10"/>
      <c r="BI5019" s="10"/>
      <c r="BJ5019" s="10"/>
      <c r="BK5019" s="10"/>
      <c r="BL5019" s="10"/>
      <c r="BM5019" s="10"/>
      <c r="BN5019" s="10"/>
      <c r="BO5019" s="10"/>
      <c r="BP5019" s="10"/>
      <c r="BQ5019" s="10"/>
      <c r="BR5019" s="10"/>
      <c r="BS5019" s="10"/>
      <c r="BT5019" s="10"/>
      <c r="BU5019" s="10"/>
      <c r="BV5019" s="10"/>
      <c r="BW5019" s="10"/>
      <c r="BX5019" s="10"/>
      <c r="BY5019" s="10"/>
      <c r="BZ5019" s="10"/>
      <c r="CA5019" s="10"/>
      <c r="CB5019" s="10"/>
      <c r="CC5019" s="10"/>
      <c r="CD5019" s="10"/>
      <c r="CE5019" s="10"/>
      <c r="CF5019" s="10"/>
      <c r="CG5019" s="10"/>
      <c r="CH5019" s="10"/>
      <c r="CI5019" s="10"/>
      <c r="CJ5019" s="10"/>
      <c r="CK5019" s="10"/>
      <c r="CL5019" s="10"/>
      <c r="CM5019" s="10"/>
      <c r="CN5019" s="10"/>
      <c r="CO5019" s="10"/>
      <c r="CP5019" s="10"/>
      <c r="CQ5019" s="10"/>
      <c r="CR5019" s="10"/>
      <c r="CS5019" s="10"/>
      <c r="CT5019" s="10"/>
      <c r="CU5019" s="10"/>
      <c r="CV5019" s="10"/>
      <c r="CW5019" s="10"/>
      <c r="CX5019" s="10"/>
      <c r="CY5019" s="10"/>
      <c r="CZ5019" s="10"/>
      <c r="DA5019" s="10"/>
      <c r="DB5019" s="10"/>
    </row>
    <row r="5020" spans="1:106" s="12" customFormat="1" ht="98" x14ac:dyDescent="0.15">
      <c r="A5020" s="6" t="s">
        <v>9314</v>
      </c>
      <c r="B5020" s="6" t="str">
        <f t="shared" si="78"/>
        <v>M_ACC_2706</v>
      </c>
      <c r="C5020" s="7" t="s">
        <v>42</v>
      </c>
      <c r="D5020" s="43">
        <v>2706</v>
      </c>
      <c r="E5020" s="50">
        <v>1356.9969490000001</v>
      </c>
      <c r="F5020" s="50">
        <v>-19.077025079999999</v>
      </c>
      <c r="G5020" s="50">
        <v>4.5582200129999997</v>
      </c>
      <c r="H5020" s="50">
        <v>-4.1851918130000003</v>
      </c>
      <c r="I5020" s="37">
        <v>2.8500000000000002E-5</v>
      </c>
      <c r="J5020" s="37">
        <v>2.1745299999999999E-4</v>
      </c>
      <c r="K5020" s="7" t="s">
        <v>45</v>
      </c>
      <c r="L5020" s="7">
        <v>935</v>
      </c>
      <c r="M5020" s="7" t="s">
        <v>7153</v>
      </c>
      <c r="N5020" s="7" t="s">
        <v>4340</v>
      </c>
      <c r="O5020" s="8">
        <v>4.1000000000000001E-60</v>
      </c>
      <c r="P5020" s="7" t="s">
        <v>44</v>
      </c>
      <c r="Q5020" s="7" t="s">
        <v>44</v>
      </c>
      <c r="R5020" s="7" t="s">
        <v>44</v>
      </c>
      <c r="S5020" s="7" t="s">
        <v>44</v>
      </c>
      <c r="T5020" s="7" t="s">
        <v>667</v>
      </c>
      <c r="U5020" s="7" t="s">
        <v>667</v>
      </c>
      <c r="V5020" s="7" t="s">
        <v>668</v>
      </c>
      <c r="W5020" s="7" t="s">
        <v>12812</v>
      </c>
      <c r="X5020" s="24" t="s">
        <v>12813</v>
      </c>
      <c r="Y5020" s="68">
        <v>1.2999999999999999E-55</v>
      </c>
      <c r="Z5020" s="24" t="s">
        <v>44</v>
      </c>
      <c r="AA5020" s="74" t="s">
        <v>44</v>
      </c>
      <c r="AB5020" s="24" t="s">
        <v>44</v>
      </c>
      <c r="AC5020" s="24" t="s">
        <v>12814</v>
      </c>
      <c r="AD5020" s="7" t="s">
        <v>12815</v>
      </c>
      <c r="AE5020" s="31">
        <v>100</v>
      </c>
      <c r="AF5020" s="31">
        <v>107</v>
      </c>
      <c r="AG5020" s="31">
        <v>0</v>
      </c>
      <c r="AH5020" s="31">
        <v>0</v>
      </c>
      <c r="AI5020" s="31">
        <v>1</v>
      </c>
      <c r="AJ5020" s="31">
        <v>107</v>
      </c>
      <c r="AK5020" s="31">
        <v>1</v>
      </c>
      <c r="AL5020" s="31">
        <v>107</v>
      </c>
      <c r="AM5020" s="64">
        <v>7.8900000000000001E-70</v>
      </c>
      <c r="AN5020" s="31">
        <v>213</v>
      </c>
      <c r="AO5020" s="24" t="s">
        <v>12816</v>
      </c>
      <c r="AP5020" s="62" t="s">
        <v>12817</v>
      </c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10"/>
      <c r="BD5020" s="10"/>
      <c r="BE5020" s="10"/>
      <c r="BF5020" s="10"/>
      <c r="BG5020" s="10"/>
      <c r="BH5020" s="10"/>
      <c r="BI5020" s="10"/>
      <c r="BJ5020" s="10"/>
      <c r="BK5020" s="10"/>
      <c r="BL5020" s="10"/>
      <c r="BM5020" s="10"/>
      <c r="BN5020" s="10"/>
      <c r="BO5020" s="10"/>
      <c r="BP5020" s="10"/>
      <c r="BQ5020" s="10"/>
      <c r="BR5020" s="10"/>
      <c r="BS5020" s="10"/>
      <c r="BT5020" s="10"/>
      <c r="BU5020" s="10"/>
      <c r="BV5020" s="10"/>
      <c r="BW5020" s="10"/>
      <c r="BX5020" s="10"/>
      <c r="BY5020" s="10"/>
      <c r="BZ5020" s="10"/>
      <c r="CA5020" s="10"/>
      <c r="CB5020" s="10"/>
      <c r="CC5020" s="10"/>
      <c r="CD5020" s="10"/>
      <c r="CE5020" s="10"/>
      <c r="CF5020" s="10"/>
      <c r="CG5020" s="10"/>
      <c r="CH5020" s="10"/>
      <c r="CI5020" s="10"/>
      <c r="CJ5020" s="10"/>
      <c r="CK5020" s="10"/>
      <c r="CL5020" s="10"/>
      <c r="CM5020" s="10"/>
      <c r="CN5020" s="10"/>
      <c r="CO5020" s="10"/>
      <c r="CP5020" s="10"/>
      <c r="CQ5020" s="10"/>
      <c r="CR5020" s="10"/>
      <c r="CS5020" s="10"/>
      <c r="CT5020" s="10"/>
      <c r="CU5020" s="10"/>
      <c r="CV5020" s="10"/>
      <c r="CW5020" s="10"/>
      <c r="CX5020" s="10"/>
      <c r="CY5020" s="10"/>
      <c r="CZ5020" s="10"/>
      <c r="DA5020" s="10"/>
      <c r="DB5020" s="10"/>
    </row>
    <row r="5021" spans="1:106" s="12" customFormat="1" ht="98" x14ac:dyDescent="0.15">
      <c r="A5021" s="6" t="s">
        <v>9314</v>
      </c>
      <c r="B5021" s="6" t="str">
        <f t="shared" si="78"/>
        <v>M_ACC_2733</v>
      </c>
      <c r="C5021" s="7" t="s">
        <v>42</v>
      </c>
      <c r="D5021" s="43">
        <v>2733</v>
      </c>
      <c r="E5021" s="50">
        <v>1493.540354</v>
      </c>
      <c r="F5021" s="50">
        <v>-18.341139080000001</v>
      </c>
      <c r="G5021" s="50">
        <v>4.5582200080000002</v>
      </c>
      <c r="H5021" s="50">
        <v>-4.0237502919999999</v>
      </c>
      <c r="I5021" s="37">
        <v>5.7299999999999997E-5</v>
      </c>
      <c r="J5021" s="37">
        <v>4.0095099999999998E-4</v>
      </c>
      <c r="K5021" s="7" t="s">
        <v>45</v>
      </c>
      <c r="L5021" s="7">
        <v>592</v>
      </c>
      <c r="M5021" s="7" t="s">
        <v>12720</v>
      </c>
      <c r="N5021" s="7" t="s">
        <v>12721</v>
      </c>
      <c r="O5021" s="8">
        <v>7.9000000000000006E-27</v>
      </c>
      <c r="P5021" s="7" t="s">
        <v>1861</v>
      </c>
      <c r="Q5021" s="7" t="s">
        <v>1862</v>
      </c>
      <c r="R5021" s="7" t="s">
        <v>1861</v>
      </c>
      <c r="S5021" s="7" t="s">
        <v>1863</v>
      </c>
      <c r="T5021" s="7" t="s">
        <v>581</v>
      </c>
      <c r="U5021" s="7" t="s">
        <v>581</v>
      </c>
      <c r="V5021" s="7" t="s">
        <v>582</v>
      </c>
      <c r="W5021" s="7" t="s">
        <v>12722</v>
      </c>
      <c r="X5021" s="24" t="s">
        <v>12723</v>
      </c>
      <c r="Y5021" s="68">
        <v>1.1E-23</v>
      </c>
      <c r="Z5021" s="24" t="s">
        <v>44</v>
      </c>
      <c r="AA5021" s="74" t="s">
        <v>44</v>
      </c>
      <c r="AB5021" s="24" t="s">
        <v>44</v>
      </c>
      <c r="AC5021" s="24" t="s">
        <v>12724</v>
      </c>
      <c r="AD5021" s="7" t="s">
        <v>12725</v>
      </c>
      <c r="AE5021" s="31">
        <v>100</v>
      </c>
      <c r="AF5021" s="31">
        <v>92</v>
      </c>
      <c r="AG5021" s="31">
        <v>0</v>
      </c>
      <c r="AH5021" s="31">
        <v>0</v>
      </c>
      <c r="AI5021" s="31">
        <v>1</v>
      </c>
      <c r="AJ5021" s="31">
        <v>92</v>
      </c>
      <c r="AK5021" s="31">
        <v>1</v>
      </c>
      <c r="AL5021" s="31">
        <v>92</v>
      </c>
      <c r="AM5021" s="64">
        <v>9.1899999999999998E-60</v>
      </c>
      <c r="AN5021" s="31">
        <v>187</v>
      </c>
      <c r="AO5021" s="24" t="s">
        <v>12726</v>
      </c>
      <c r="AP5021" s="62" t="s">
        <v>12727</v>
      </c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10"/>
      <c r="BD5021" s="10"/>
      <c r="BE5021" s="10"/>
      <c r="BF5021" s="10"/>
      <c r="BG5021" s="10"/>
      <c r="BH5021" s="10"/>
      <c r="BI5021" s="10"/>
      <c r="BJ5021" s="10"/>
      <c r="BK5021" s="10"/>
      <c r="BL5021" s="10"/>
      <c r="BM5021" s="10"/>
      <c r="BN5021" s="10"/>
      <c r="BO5021" s="10"/>
      <c r="BP5021" s="10"/>
      <c r="BQ5021" s="10"/>
      <c r="BR5021" s="10"/>
      <c r="BS5021" s="10"/>
      <c r="BT5021" s="10"/>
      <c r="BU5021" s="10"/>
      <c r="BV5021" s="10"/>
      <c r="BW5021" s="10"/>
      <c r="BX5021" s="10"/>
      <c r="BY5021" s="10"/>
      <c r="BZ5021" s="10"/>
      <c r="CA5021" s="10"/>
      <c r="CB5021" s="10"/>
      <c r="CC5021" s="10"/>
      <c r="CD5021" s="10"/>
      <c r="CE5021" s="10"/>
      <c r="CF5021" s="10"/>
      <c r="CG5021" s="10"/>
      <c r="CH5021" s="10"/>
      <c r="CI5021" s="10"/>
      <c r="CJ5021" s="10"/>
      <c r="CK5021" s="10"/>
      <c r="CL5021" s="10"/>
      <c r="CM5021" s="10"/>
      <c r="CN5021" s="10"/>
      <c r="CO5021" s="10"/>
      <c r="CP5021" s="10"/>
      <c r="CQ5021" s="10"/>
      <c r="CR5021" s="10"/>
      <c r="CS5021" s="10"/>
      <c r="CT5021" s="10"/>
      <c r="CU5021" s="10"/>
      <c r="CV5021" s="10"/>
      <c r="CW5021" s="10"/>
      <c r="CX5021" s="10"/>
      <c r="CY5021" s="10"/>
      <c r="CZ5021" s="10"/>
      <c r="DA5021" s="10"/>
      <c r="DB5021" s="10"/>
    </row>
    <row r="5022" spans="1:106" s="12" customFormat="1" ht="112" x14ac:dyDescent="0.15">
      <c r="A5022" s="6" t="s">
        <v>9314</v>
      </c>
      <c r="B5022" s="6" t="str">
        <f t="shared" si="78"/>
        <v>M_ACC_2737</v>
      </c>
      <c r="C5022" s="7" t="s">
        <v>42</v>
      </c>
      <c r="D5022" s="43">
        <v>2737</v>
      </c>
      <c r="E5022" s="50">
        <v>71635.685119999995</v>
      </c>
      <c r="F5022" s="50">
        <v>-16.704213379999999</v>
      </c>
      <c r="G5022" s="50">
        <v>4.5580905449999998</v>
      </c>
      <c r="H5022" s="50">
        <v>-3.664739263</v>
      </c>
      <c r="I5022" s="37">
        <v>2.4759100000000002E-4</v>
      </c>
      <c r="J5022" s="37">
        <v>1.5201240000000001E-3</v>
      </c>
      <c r="K5022" s="7" t="s">
        <v>45</v>
      </c>
      <c r="L5022" s="7">
        <v>6517</v>
      </c>
      <c r="M5022" s="7" t="s">
        <v>44</v>
      </c>
      <c r="N5022" s="7" t="s">
        <v>44</v>
      </c>
      <c r="O5022" s="7" t="s">
        <v>44</v>
      </c>
      <c r="P5022" s="7" t="s">
        <v>44</v>
      </c>
      <c r="Q5022" s="7" t="s">
        <v>44</v>
      </c>
      <c r="R5022" s="7" t="s">
        <v>44</v>
      </c>
      <c r="S5022" s="7" t="s">
        <v>44</v>
      </c>
      <c r="T5022" s="7" t="s">
        <v>2981</v>
      </c>
      <c r="U5022" s="7" t="s">
        <v>2981</v>
      </c>
      <c r="V5022" s="7" t="s">
        <v>3529</v>
      </c>
      <c r="W5022" s="7" t="s">
        <v>7469</v>
      </c>
      <c r="X5022" s="24" t="s">
        <v>7470</v>
      </c>
      <c r="Y5022" s="68">
        <v>7.6E-19</v>
      </c>
      <c r="Z5022" s="24" t="s">
        <v>44</v>
      </c>
      <c r="AA5022" s="74" t="s">
        <v>44</v>
      </c>
      <c r="AB5022" s="24" t="s">
        <v>44</v>
      </c>
      <c r="AC5022" s="24" t="s">
        <v>12635</v>
      </c>
      <c r="AD5022" s="7" t="s">
        <v>12636</v>
      </c>
      <c r="AE5022" s="31">
        <v>100</v>
      </c>
      <c r="AF5022" s="31">
        <v>142</v>
      </c>
      <c r="AG5022" s="31">
        <v>0</v>
      </c>
      <c r="AH5022" s="31">
        <v>0</v>
      </c>
      <c r="AI5022" s="31">
        <v>1</v>
      </c>
      <c r="AJ5022" s="31">
        <v>142</v>
      </c>
      <c r="AK5022" s="31">
        <v>1</v>
      </c>
      <c r="AL5022" s="31">
        <v>142</v>
      </c>
      <c r="AM5022" s="64">
        <v>5.4999999999999995E-97</v>
      </c>
      <c r="AN5022" s="31">
        <v>285</v>
      </c>
      <c r="AO5022" s="24" t="s">
        <v>12637</v>
      </c>
      <c r="AP5022" s="62" t="s">
        <v>12638</v>
      </c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10"/>
      <c r="BD5022" s="10"/>
      <c r="BE5022" s="10"/>
      <c r="BF5022" s="10"/>
      <c r="BG5022" s="10"/>
      <c r="BH5022" s="10"/>
      <c r="BI5022" s="10"/>
      <c r="BJ5022" s="10"/>
      <c r="BK5022" s="10"/>
      <c r="BL5022" s="10"/>
      <c r="BM5022" s="10"/>
      <c r="BN5022" s="10"/>
      <c r="BO5022" s="10"/>
      <c r="BP5022" s="10"/>
      <c r="BQ5022" s="10"/>
      <c r="BR5022" s="10"/>
      <c r="BS5022" s="10"/>
      <c r="BT5022" s="10"/>
      <c r="BU5022" s="10"/>
      <c r="BV5022" s="10"/>
      <c r="BW5022" s="10"/>
      <c r="BX5022" s="10"/>
      <c r="BY5022" s="10"/>
      <c r="BZ5022" s="10"/>
      <c r="CA5022" s="10"/>
      <c r="CB5022" s="10"/>
      <c r="CC5022" s="10"/>
      <c r="CD5022" s="10"/>
      <c r="CE5022" s="10"/>
      <c r="CF5022" s="10"/>
      <c r="CG5022" s="10"/>
      <c r="CH5022" s="10"/>
      <c r="CI5022" s="10"/>
      <c r="CJ5022" s="10"/>
      <c r="CK5022" s="10"/>
      <c r="CL5022" s="10"/>
      <c r="CM5022" s="10"/>
      <c r="CN5022" s="10"/>
      <c r="CO5022" s="10"/>
      <c r="CP5022" s="10"/>
      <c r="CQ5022" s="10"/>
      <c r="CR5022" s="10"/>
      <c r="CS5022" s="10"/>
      <c r="CT5022" s="10"/>
      <c r="CU5022" s="10"/>
      <c r="CV5022" s="10"/>
      <c r="CW5022" s="10"/>
      <c r="CX5022" s="10"/>
      <c r="CY5022" s="10"/>
      <c r="CZ5022" s="10"/>
      <c r="DA5022" s="10"/>
      <c r="DB5022" s="10"/>
    </row>
    <row r="5023" spans="1:106" s="12" customFormat="1" ht="98" x14ac:dyDescent="0.15">
      <c r="A5023" s="6" t="s">
        <v>9314</v>
      </c>
      <c r="B5023" s="6" t="str">
        <f t="shared" si="78"/>
        <v>M_ACC_2738</v>
      </c>
      <c r="C5023" s="7" t="s">
        <v>42</v>
      </c>
      <c r="D5023" s="43">
        <v>2738</v>
      </c>
      <c r="E5023" s="50">
        <v>61846.679949999998</v>
      </c>
      <c r="F5023" s="50">
        <v>-22.931477009999998</v>
      </c>
      <c r="G5023" s="50">
        <v>4.5580905449999998</v>
      </c>
      <c r="H5023" s="50">
        <v>-5.0309393340000002</v>
      </c>
      <c r="I5023" s="37">
        <v>4.8800000000000003E-7</v>
      </c>
      <c r="J5023" s="37">
        <v>4.5499999999999996E-6</v>
      </c>
      <c r="K5023" s="7" t="s">
        <v>45</v>
      </c>
      <c r="L5023" s="7">
        <v>5856</v>
      </c>
      <c r="M5023" s="7" t="s">
        <v>4047</v>
      </c>
      <c r="N5023" s="7" t="s">
        <v>3273</v>
      </c>
      <c r="O5023" s="8">
        <v>3.7E-22</v>
      </c>
      <c r="P5023" s="7" t="s">
        <v>44</v>
      </c>
      <c r="Q5023" s="7" t="s">
        <v>44</v>
      </c>
      <c r="R5023" s="7" t="s">
        <v>44</v>
      </c>
      <c r="S5023" s="7" t="s">
        <v>44</v>
      </c>
      <c r="T5023" s="7" t="s">
        <v>2374</v>
      </c>
      <c r="U5023" s="7" t="s">
        <v>2374</v>
      </c>
      <c r="V5023" s="7" t="s">
        <v>2375</v>
      </c>
      <c r="W5023" s="7" t="s">
        <v>4048</v>
      </c>
      <c r="X5023" s="24" t="s">
        <v>4049</v>
      </c>
      <c r="Y5023" s="68">
        <v>3.2000000000000001E-9</v>
      </c>
      <c r="Z5023" s="24" t="s">
        <v>44</v>
      </c>
      <c r="AA5023" s="74" t="s">
        <v>44</v>
      </c>
      <c r="AB5023" s="24" t="s">
        <v>44</v>
      </c>
      <c r="AC5023" s="24" t="s">
        <v>12898</v>
      </c>
      <c r="AD5023" s="7" t="s">
        <v>12899</v>
      </c>
      <c r="AE5023" s="31">
        <v>100</v>
      </c>
      <c r="AF5023" s="31">
        <v>140</v>
      </c>
      <c r="AG5023" s="31">
        <v>0</v>
      </c>
      <c r="AH5023" s="31">
        <v>0</v>
      </c>
      <c r="AI5023" s="31">
        <v>1</v>
      </c>
      <c r="AJ5023" s="31">
        <v>140</v>
      </c>
      <c r="AK5023" s="31">
        <v>1</v>
      </c>
      <c r="AL5023" s="31">
        <v>140</v>
      </c>
      <c r="AM5023" s="64">
        <v>5.8199999999999996E-97</v>
      </c>
      <c r="AN5023" s="31">
        <v>285</v>
      </c>
      <c r="AO5023" s="24" t="s">
        <v>12900</v>
      </c>
      <c r="AP5023" s="62" t="s">
        <v>12901</v>
      </c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10"/>
      <c r="BD5023" s="10"/>
      <c r="BE5023" s="10"/>
      <c r="BF5023" s="10"/>
      <c r="BG5023" s="10"/>
      <c r="BH5023" s="10"/>
      <c r="BI5023" s="10"/>
      <c r="BJ5023" s="10"/>
      <c r="BK5023" s="10"/>
      <c r="BL5023" s="10"/>
      <c r="BM5023" s="10"/>
      <c r="BN5023" s="10"/>
      <c r="BO5023" s="10"/>
      <c r="BP5023" s="10"/>
      <c r="BQ5023" s="10"/>
      <c r="BR5023" s="10"/>
      <c r="BS5023" s="10"/>
      <c r="BT5023" s="10"/>
      <c r="BU5023" s="10"/>
      <c r="BV5023" s="10"/>
      <c r="BW5023" s="10"/>
      <c r="BX5023" s="10"/>
      <c r="BY5023" s="10"/>
      <c r="BZ5023" s="10"/>
      <c r="CA5023" s="10"/>
      <c r="CB5023" s="10"/>
      <c r="CC5023" s="10"/>
      <c r="CD5023" s="10"/>
      <c r="CE5023" s="10"/>
      <c r="CF5023" s="10"/>
      <c r="CG5023" s="10"/>
      <c r="CH5023" s="10"/>
      <c r="CI5023" s="10"/>
      <c r="CJ5023" s="10"/>
      <c r="CK5023" s="10"/>
      <c r="CL5023" s="10"/>
      <c r="CM5023" s="10"/>
      <c r="CN5023" s="10"/>
      <c r="CO5023" s="10"/>
      <c r="CP5023" s="10"/>
      <c r="CQ5023" s="10"/>
      <c r="CR5023" s="10"/>
      <c r="CS5023" s="10"/>
      <c r="CT5023" s="10"/>
      <c r="CU5023" s="10"/>
      <c r="CV5023" s="10"/>
      <c r="CW5023" s="10"/>
      <c r="CX5023" s="10"/>
      <c r="CY5023" s="10"/>
      <c r="CZ5023" s="10"/>
      <c r="DA5023" s="10"/>
      <c r="DB5023" s="10"/>
    </row>
    <row r="5024" spans="1:106" s="12" customFormat="1" ht="126" x14ac:dyDescent="0.15">
      <c r="A5024" s="6" t="s">
        <v>9314</v>
      </c>
      <c r="B5024" s="6" t="str">
        <f t="shared" si="78"/>
        <v>M_ACC_2741</v>
      </c>
      <c r="C5024" s="7" t="s">
        <v>42</v>
      </c>
      <c r="D5024" s="43">
        <v>2741</v>
      </c>
      <c r="E5024" s="50">
        <v>25496.70909</v>
      </c>
      <c r="F5024" s="50">
        <v>-15.665901209999999</v>
      </c>
      <c r="G5024" s="50">
        <v>4.5582199399999999</v>
      </c>
      <c r="H5024" s="50">
        <v>-3.436846273</v>
      </c>
      <c r="I5024" s="37">
        <v>5.8852999999999998E-4</v>
      </c>
      <c r="J5024" s="37">
        <v>3.2248210000000001E-3</v>
      </c>
      <c r="K5024" s="7" t="s">
        <v>45</v>
      </c>
      <c r="L5024" s="7">
        <v>2555</v>
      </c>
      <c r="M5024" s="7" t="s">
        <v>44</v>
      </c>
      <c r="N5024" s="7" t="s">
        <v>44</v>
      </c>
      <c r="O5024" s="7" t="s">
        <v>44</v>
      </c>
      <c r="P5024" s="7" t="s">
        <v>44</v>
      </c>
      <c r="Q5024" s="7" t="s">
        <v>44</v>
      </c>
      <c r="R5024" s="7" t="s">
        <v>44</v>
      </c>
      <c r="S5024" s="7" t="s">
        <v>44</v>
      </c>
      <c r="T5024" s="7" t="s">
        <v>3298</v>
      </c>
      <c r="U5024" s="7" t="s">
        <v>3298</v>
      </c>
      <c r="V5024" s="7" t="s">
        <v>3299</v>
      </c>
      <c r="W5024" s="7" t="s">
        <v>6363</v>
      </c>
      <c r="X5024" s="24" t="s">
        <v>6364</v>
      </c>
      <c r="Y5024" s="68">
        <v>9.9999999999999994E-30</v>
      </c>
      <c r="Z5024" s="24" t="s">
        <v>44</v>
      </c>
      <c r="AA5024" s="74" t="s">
        <v>44</v>
      </c>
      <c r="AB5024" s="24" t="s">
        <v>44</v>
      </c>
      <c r="AC5024" s="24" t="s">
        <v>12448</v>
      </c>
      <c r="AD5024" s="7" t="s">
        <v>12449</v>
      </c>
      <c r="AE5024" s="31">
        <v>100</v>
      </c>
      <c r="AF5024" s="31">
        <v>116</v>
      </c>
      <c r="AG5024" s="31">
        <v>0</v>
      </c>
      <c r="AH5024" s="31">
        <v>0</v>
      </c>
      <c r="AI5024" s="31">
        <v>1</v>
      </c>
      <c r="AJ5024" s="31">
        <v>116</v>
      </c>
      <c r="AK5024" s="31">
        <v>1</v>
      </c>
      <c r="AL5024" s="31">
        <v>116</v>
      </c>
      <c r="AM5024" s="64">
        <v>2.5900000000000002E-78</v>
      </c>
      <c r="AN5024" s="31">
        <v>236</v>
      </c>
      <c r="AO5024" s="24" t="s">
        <v>12450</v>
      </c>
      <c r="AP5024" s="62" t="s">
        <v>12451</v>
      </c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10"/>
      <c r="BD5024" s="10"/>
      <c r="BE5024" s="10"/>
      <c r="BF5024" s="10"/>
      <c r="BG5024" s="10"/>
      <c r="BH5024" s="10"/>
      <c r="BI5024" s="10"/>
      <c r="BJ5024" s="10"/>
      <c r="BK5024" s="10"/>
      <c r="BL5024" s="10"/>
      <c r="BM5024" s="10"/>
      <c r="BN5024" s="10"/>
      <c r="BO5024" s="10"/>
      <c r="BP5024" s="10"/>
      <c r="BQ5024" s="10"/>
      <c r="BR5024" s="10"/>
      <c r="BS5024" s="10"/>
      <c r="BT5024" s="10"/>
      <c r="BU5024" s="10"/>
      <c r="BV5024" s="10"/>
      <c r="BW5024" s="10"/>
      <c r="BX5024" s="10"/>
      <c r="BY5024" s="10"/>
      <c r="BZ5024" s="10"/>
      <c r="CA5024" s="10"/>
      <c r="CB5024" s="10"/>
      <c r="CC5024" s="10"/>
      <c r="CD5024" s="10"/>
      <c r="CE5024" s="10"/>
      <c r="CF5024" s="10"/>
      <c r="CG5024" s="10"/>
      <c r="CH5024" s="10"/>
      <c r="CI5024" s="10"/>
      <c r="CJ5024" s="10"/>
      <c r="CK5024" s="10"/>
      <c r="CL5024" s="10"/>
      <c r="CM5024" s="10"/>
      <c r="CN5024" s="10"/>
      <c r="CO5024" s="10"/>
      <c r="CP5024" s="10"/>
      <c r="CQ5024" s="10"/>
      <c r="CR5024" s="10"/>
      <c r="CS5024" s="10"/>
      <c r="CT5024" s="10"/>
      <c r="CU5024" s="10"/>
      <c r="CV5024" s="10"/>
      <c r="CW5024" s="10"/>
      <c r="CX5024" s="10"/>
      <c r="CY5024" s="10"/>
      <c r="CZ5024" s="10"/>
      <c r="DA5024" s="10"/>
      <c r="DB5024" s="10"/>
    </row>
    <row r="5025" spans="1:106" s="12" customFormat="1" ht="98" x14ac:dyDescent="0.15">
      <c r="A5025" s="6" t="s">
        <v>9314</v>
      </c>
      <c r="B5025" s="6" t="str">
        <f t="shared" si="78"/>
        <v>M_ACC_2745</v>
      </c>
      <c r="C5025" s="7" t="s">
        <v>42</v>
      </c>
      <c r="D5025" s="43">
        <v>2745</v>
      </c>
      <c r="E5025" s="50">
        <v>42285.31998</v>
      </c>
      <c r="F5025" s="50">
        <v>-18.469735700000001</v>
      </c>
      <c r="G5025" s="50">
        <v>4.5580905469999999</v>
      </c>
      <c r="H5025" s="50">
        <v>-4.0520774020000001</v>
      </c>
      <c r="I5025" s="37">
        <v>5.0800000000000002E-5</v>
      </c>
      <c r="J5025" s="37">
        <v>3.6227699999999999E-4</v>
      </c>
      <c r="K5025" s="7" t="s">
        <v>45</v>
      </c>
      <c r="L5025" s="7">
        <v>4233</v>
      </c>
      <c r="M5025" s="7" t="s">
        <v>44</v>
      </c>
      <c r="N5025" s="7" t="s">
        <v>44</v>
      </c>
      <c r="O5025" s="7" t="s">
        <v>44</v>
      </c>
      <c r="P5025" s="7" t="s">
        <v>44</v>
      </c>
      <c r="Q5025" s="7" t="s">
        <v>44</v>
      </c>
      <c r="R5025" s="7" t="s">
        <v>44</v>
      </c>
      <c r="S5025" s="7" t="s">
        <v>44</v>
      </c>
      <c r="T5025" s="7" t="s">
        <v>44</v>
      </c>
      <c r="U5025" s="7" t="s">
        <v>44</v>
      </c>
      <c r="V5025" s="7" t="s">
        <v>44</v>
      </c>
      <c r="W5025" s="7" t="s">
        <v>44</v>
      </c>
      <c r="X5025" s="24" t="s">
        <v>44</v>
      </c>
      <c r="Y5025" s="24" t="s">
        <v>44</v>
      </c>
      <c r="Z5025" s="24" t="s">
        <v>44</v>
      </c>
      <c r="AA5025" s="74" t="s">
        <v>44</v>
      </c>
      <c r="AB5025" s="24" t="s">
        <v>44</v>
      </c>
      <c r="AC5025" s="24" t="s">
        <v>9734</v>
      </c>
      <c r="AD5025" s="7" t="s">
        <v>9735</v>
      </c>
      <c r="AE5025" s="31">
        <v>100</v>
      </c>
      <c r="AF5025" s="31">
        <v>133</v>
      </c>
      <c r="AG5025" s="31">
        <v>0</v>
      </c>
      <c r="AH5025" s="31">
        <v>0</v>
      </c>
      <c r="AI5025" s="31">
        <v>1</v>
      </c>
      <c r="AJ5025" s="31">
        <v>133</v>
      </c>
      <c r="AK5025" s="31">
        <v>1</v>
      </c>
      <c r="AL5025" s="31">
        <v>133</v>
      </c>
      <c r="AM5025" s="64">
        <v>1.1300000000000001E-91</v>
      </c>
      <c r="AN5025" s="31">
        <v>271</v>
      </c>
      <c r="AO5025" s="24" t="s">
        <v>9736</v>
      </c>
      <c r="AP5025" s="62" t="s">
        <v>9737</v>
      </c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10"/>
      <c r="BD5025" s="10"/>
      <c r="BE5025" s="10"/>
      <c r="BF5025" s="10"/>
      <c r="BG5025" s="10"/>
      <c r="BH5025" s="10"/>
      <c r="BI5025" s="10"/>
      <c r="BJ5025" s="10"/>
      <c r="BK5025" s="10"/>
      <c r="BL5025" s="10"/>
      <c r="BM5025" s="10"/>
      <c r="BN5025" s="10"/>
      <c r="BO5025" s="10"/>
      <c r="BP5025" s="10"/>
      <c r="BQ5025" s="10"/>
      <c r="BR5025" s="10"/>
      <c r="BS5025" s="10"/>
      <c r="BT5025" s="10"/>
      <c r="BU5025" s="10"/>
      <c r="BV5025" s="10"/>
      <c r="BW5025" s="10"/>
      <c r="BX5025" s="10"/>
      <c r="BY5025" s="10"/>
      <c r="BZ5025" s="10"/>
      <c r="CA5025" s="10"/>
      <c r="CB5025" s="10"/>
      <c r="CC5025" s="10"/>
      <c r="CD5025" s="10"/>
      <c r="CE5025" s="10"/>
      <c r="CF5025" s="10"/>
      <c r="CG5025" s="10"/>
      <c r="CH5025" s="10"/>
      <c r="CI5025" s="10"/>
      <c r="CJ5025" s="10"/>
      <c r="CK5025" s="10"/>
      <c r="CL5025" s="10"/>
      <c r="CM5025" s="10"/>
      <c r="CN5025" s="10"/>
      <c r="CO5025" s="10"/>
      <c r="CP5025" s="10"/>
      <c r="CQ5025" s="10"/>
      <c r="CR5025" s="10"/>
      <c r="CS5025" s="10"/>
      <c r="CT5025" s="10"/>
      <c r="CU5025" s="10"/>
      <c r="CV5025" s="10"/>
      <c r="CW5025" s="10"/>
      <c r="CX5025" s="10"/>
      <c r="CY5025" s="10"/>
      <c r="CZ5025" s="10"/>
      <c r="DA5025" s="10"/>
      <c r="DB5025" s="10"/>
    </row>
    <row r="5026" spans="1:106" s="12" customFormat="1" ht="98" x14ac:dyDescent="0.15">
      <c r="A5026" s="6" t="s">
        <v>9314</v>
      </c>
      <c r="B5026" s="6" t="str">
        <f t="shared" si="78"/>
        <v>M_ACC_2751</v>
      </c>
      <c r="C5026" s="7" t="s">
        <v>42</v>
      </c>
      <c r="D5026" s="43">
        <v>2751</v>
      </c>
      <c r="E5026" s="50">
        <v>1384.253888</v>
      </c>
      <c r="F5026" s="50">
        <v>-18.151106769999998</v>
      </c>
      <c r="G5026" s="50">
        <v>4.5582200110000004</v>
      </c>
      <c r="H5026" s="50">
        <v>-3.9820602620000001</v>
      </c>
      <c r="I5026" s="37">
        <v>6.8300000000000007E-5</v>
      </c>
      <c r="J5026" s="37">
        <v>4.5922999999999998E-4</v>
      </c>
      <c r="K5026" s="7" t="s">
        <v>45</v>
      </c>
      <c r="L5026" s="7">
        <v>952</v>
      </c>
      <c r="M5026" s="7" t="s">
        <v>44</v>
      </c>
      <c r="N5026" s="7" t="s">
        <v>44</v>
      </c>
      <c r="O5026" s="7" t="s">
        <v>44</v>
      </c>
      <c r="P5026" s="7" t="s">
        <v>44</v>
      </c>
      <c r="Q5026" s="7" t="s">
        <v>44</v>
      </c>
      <c r="R5026" s="7" t="s">
        <v>44</v>
      </c>
      <c r="S5026" s="7" t="s">
        <v>44</v>
      </c>
      <c r="T5026" s="7" t="s">
        <v>44</v>
      </c>
      <c r="U5026" s="7" t="s">
        <v>44</v>
      </c>
      <c r="V5026" s="7" t="s">
        <v>44</v>
      </c>
      <c r="W5026" s="7" t="s">
        <v>44</v>
      </c>
      <c r="X5026" s="24" t="s">
        <v>44</v>
      </c>
      <c r="Y5026" s="24" t="s">
        <v>44</v>
      </c>
      <c r="Z5026" s="24" t="s">
        <v>44</v>
      </c>
      <c r="AA5026" s="74" t="s">
        <v>44</v>
      </c>
      <c r="AB5026" s="24" t="s">
        <v>44</v>
      </c>
      <c r="AC5026" s="24" t="s">
        <v>9708</v>
      </c>
      <c r="AD5026" s="7" t="s">
        <v>9709</v>
      </c>
      <c r="AE5026" s="31">
        <v>100</v>
      </c>
      <c r="AF5026" s="31">
        <v>105</v>
      </c>
      <c r="AG5026" s="31">
        <v>0</v>
      </c>
      <c r="AH5026" s="31">
        <v>0</v>
      </c>
      <c r="AI5026" s="31">
        <v>1</v>
      </c>
      <c r="AJ5026" s="31">
        <v>105</v>
      </c>
      <c r="AK5026" s="31">
        <v>1</v>
      </c>
      <c r="AL5026" s="31">
        <v>105</v>
      </c>
      <c r="AM5026" s="64">
        <v>1.2300000000000001E-69</v>
      </c>
      <c r="AN5026" s="31">
        <v>213</v>
      </c>
      <c r="AO5026" s="24" t="s">
        <v>9710</v>
      </c>
      <c r="AP5026" s="62" t="s">
        <v>9711</v>
      </c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10"/>
      <c r="BD5026" s="10"/>
      <c r="BE5026" s="10"/>
      <c r="BF5026" s="10"/>
      <c r="BG5026" s="10"/>
      <c r="BH5026" s="10"/>
      <c r="BI5026" s="10"/>
      <c r="BJ5026" s="10"/>
      <c r="BK5026" s="10"/>
      <c r="BL5026" s="10"/>
      <c r="BM5026" s="10"/>
      <c r="BN5026" s="10"/>
      <c r="BO5026" s="10"/>
      <c r="BP5026" s="10"/>
      <c r="BQ5026" s="10"/>
      <c r="BR5026" s="10"/>
      <c r="BS5026" s="10"/>
      <c r="BT5026" s="10"/>
      <c r="BU5026" s="10"/>
      <c r="BV5026" s="10"/>
      <c r="BW5026" s="10"/>
      <c r="BX5026" s="10"/>
      <c r="BY5026" s="10"/>
      <c r="BZ5026" s="10"/>
      <c r="CA5026" s="10"/>
      <c r="CB5026" s="10"/>
      <c r="CC5026" s="10"/>
      <c r="CD5026" s="10"/>
      <c r="CE5026" s="10"/>
      <c r="CF5026" s="10"/>
      <c r="CG5026" s="10"/>
      <c r="CH5026" s="10"/>
      <c r="CI5026" s="10"/>
      <c r="CJ5026" s="10"/>
      <c r="CK5026" s="10"/>
      <c r="CL5026" s="10"/>
      <c r="CM5026" s="10"/>
      <c r="CN5026" s="10"/>
      <c r="CO5026" s="10"/>
      <c r="CP5026" s="10"/>
      <c r="CQ5026" s="10"/>
      <c r="CR5026" s="10"/>
      <c r="CS5026" s="10"/>
      <c r="CT5026" s="10"/>
      <c r="CU5026" s="10"/>
      <c r="CV5026" s="10"/>
      <c r="CW5026" s="10"/>
      <c r="CX5026" s="10"/>
      <c r="CY5026" s="10"/>
      <c r="CZ5026" s="10"/>
      <c r="DA5026" s="10"/>
      <c r="DB5026" s="10"/>
    </row>
    <row r="5027" spans="1:106" s="12" customFormat="1" ht="98" x14ac:dyDescent="0.15">
      <c r="A5027" s="6" t="s">
        <v>9314</v>
      </c>
      <c r="B5027" s="6" t="str">
        <f t="shared" si="78"/>
        <v>M_ACC_2752</v>
      </c>
      <c r="C5027" s="7" t="s">
        <v>42</v>
      </c>
      <c r="D5027" s="43">
        <v>2752</v>
      </c>
      <c r="E5027" s="50">
        <v>27843.608939999998</v>
      </c>
      <c r="F5027" s="50">
        <v>-16.342685759999998</v>
      </c>
      <c r="G5027" s="50">
        <v>4.5582199399999999</v>
      </c>
      <c r="H5027" s="50">
        <v>-3.585321897</v>
      </c>
      <c r="I5027" s="37">
        <v>3.3666300000000001E-4</v>
      </c>
      <c r="J5027" s="37">
        <v>1.999958E-3</v>
      </c>
      <c r="K5027" s="7" t="s">
        <v>45</v>
      </c>
      <c r="L5027" s="7">
        <v>2663</v>
      </c>
      <c r="M5027" s="7" t="s">
        <v>44</v>
      </c>
      <c r="N5027" s="7" t="s">
        <v>44</v>
      </c>
      <c r="O5027" s="7" t="s">
        <v>44</v>
      </c>
      <c r="P5027" s="7" t="s">
        <v>44</v>
      </c>
      <c r="Q5027" s="7" t="s">
        <v>44</v>
      </c>
      <c r="R5027" s="7" t="s">
        <v>44</v>
      </c>
      <c r="S5027" s="7" t="s">
        <v>44</v>
      </c>
      <c r="T5027" s="7" t="s">
        <v>2374</v>
      </c>
      <c r="U5027" s="7" t="s">
        <v>2374</v>
      </c>
      <c r="V5027" s="7" t="s">
        <v>2375</v>
      </c>
      <c r="W5027" s="7" t="s">
        <v>12476</v>
      </c>
      <c r="X5027" s="24" t="s">
        <v>12477</v>
      </c>
      <c r="Y5027" s="68">
        <v>2.7999999999999999E-33</v>
      </c>
      <c r="Z5027" s="24" t="s">
        <v>44</v>
      </c>
      <c r="AA5027" s="74" t="s">
        <v>44</v>
      </c>
      <c r="AB5027" s="24" t="s">
        <v>44</v>
      </c>
      <c r="AC5027" s="24" t="s">
        <v>12585</v>
      </c>
      <c r="AD5027" s="7" t="s">
        <v>12586</v>
      </c>
      <c r="AE5027" s="31">
        <v>100</v>
      </c>
      <c r="AF5027" s="31">
        <v>125</v>
      </c>
      <c r="AG5027" s="31">
        <v>0</v>
      </c>
      <c r="AH5027" s="31">
        <v>0</v>
      </c>
      <c r="AI5027" s="31">
        <v>1</v>
      </c>
      <c r="AJ5027" s="31">
        <v>125</v>
      </c>
      <c r="AK5027" s="31">
        <v>1</v>
      </c>
      <c r="AL5027" s="31">
        <v>125</v>
      </c>
      <c r="AM5027" s="64">
        <v>2.3300000000000001E-84</v>
      </c>
      <c r="AN5027" s="31">
        <v>251</v>
      </c>
      <c r="AO5027" s="24" t="s">
        <v>12587</v>
      </c>
      <c r="AP5027" s="62" t="s">
        <v>12588</v>
      </c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10"/>
      <c r="BD5027" s="10"/>
      <c r="BE5027" s="10"/>
      <c r="BF5027" s="10"/>
      <c r="BG5027" s="10"/>
      <c r="BH5027" s="10"/>
      <c r="BI5027" s="10"/>
      <c r="BJ5027" s="10"/>
      <c r="BK5027" s="10"/>
      <c r="BL5027" s="10"/>
      <c r="BM5027" s="10"/>
      <c r="BN5027" s="10"/>
      <c r="BO5027" s="10"/>
      <c r="BP5027" s="10"/>
      <c r="BQ5027" s="10"/>
      <c r="BR5027" s="10"/>
      <c r="BS5027" s="10"/>
      <c r="BT5027" s="10"/>
      <c r="BU5027" s="10"/>
      <c r="BV5027" s="10"/>
      <c r="BW5027" s="10"/>
      <c r="BX5027" s="10"/>
      <c r="BY5027" s="10"/>
      <c r="BZ5027" s="10"/>
      <c r="CA5027" s="10"/>
      <c r="CB5027" s="10"/>
      <c r="CC5027" s="10"/>
      <c r="CD5027" s="10"/>
      <c r="CE5027" s="10"/>
      <c r="CF5027" s="10"/>
      <c r="CG5027" s="10"/>
      <c r="CH5027" s="10"/>
      <c r="CI5027" s="10"/>
      <c r="CJ5027" s="10"/>
      <c r="CK5027" s="10"/>
      <c r="CL5027" s="10"/>
      <c r="CM5027" s="10"/>
      <c r="CN5027" s="10"/>
      <c r="CO5027" s="10"/>
      <c r="CP5027" s="10"/>
      <c r="CQ5027" s="10"/>
      <c r="CR5027" s="10"/>
      <c r="CS5027" s="10"/>
      <c r="CT5027" s="10"/>
      <c r="CU5027" s="10"/>
      <c r="CV5027" s="10"/>
      <c r="CW5027" s="10"/>
      <c r="CX5027" s="10"/>
      <c r="CY5027" s="10"/>
      <c r="CZ5027" s="10"/>
      <c r="DA5027" s="10"/>
      <c r="DB5027" s="10"/>
    </row>
    <row r="5028" spans="1:106" s="12" customFormat="1" ht="98" x14ac:dyDescent="0.15">
      <c r="A5028" s="6" t="s">
        <v>9314</v>
      </c>
      <c r="B5028" s="6" t="str">
        <f t="shared" si="78"/>
        <v>M_ACC_2754</v>
      </c>
      <c r="C5028" s="7" t="s">
        <v>42</v>
      </c>
      <c r="D5028" s="43">
        <v>2754</v>
      </c>
      <c r="E5028" s="50">
        <v>26173.085340000001</v>
      </c>
      <c r="F5028" s="50">
        <v>-15.81048762</v>
      </c>
      <c r="G5028" s="50">
        <v>4.5582199399999999</v>
      </c>
      <c r="H5028" s="50">
        <v>-3.4685662000000002</v>
      </c>
      <c r="I5028" s="37">
        <v>5.2324399999999997E-4</v>
      </c>
      <c r="J5028" s="37">
        <v>2.9264360000000001E-3</v>
      </c>
      <c r="K5028" s="7" t="s">
        <v>45</v>
      </c>
      <c r="L5028" s="7">
        <v>2582</v>
      </c>
      <c r="M5028" s="7" t="s">
        <v>44</v>
      </c>
      <c r="N5028" s="7" t="s">
        <v>44</v>
      </c>
      <c r="O5028" s="7" t="s">
        <v>44</v>
      </c>
      <c r="P5028" s="7" t="s">
        <v>44</v>
      </c>
      <c r="Q5028" s="7" t="s">
        <v>44</v>
      </c>
      <c r="R5028" s="7" t="s">
        <v>44</v>
      </c>
      <c r="S5028" s="7" t="s">
        <v>44</v>
      </c>
      <c r="T5028" s="7" t="s">
        <v>3512</v>
      </c>
      <c r="U5028" s="7" t="s">
        <v>3512</v>
      </c>
      <c r="V5028" s="7" t="s">
        <v>3513</v>
      </c>
      <c r="W5028" s="7" t="s">
        <v>12499</v>
      </c>
      <c r="X5028" s="24" t="s">
        <v>12500</v>
      </c>
      <c r="Y5028" s="68">
        <v>4.6999999999999997E-46</v>
      </c>
      <c r="Z5028" s="24" t="s">
        <v>44</v>
      </c>
      <c r="AA5028" s="74" t="s">
        <v>44</v>
      </c>
      <c r="AB5028" s="24" t="s">
        <v>44</v>
      </c>
      <c r="AC5028" s="24" t="s">
        <v>12501</v>
      </c>
      <c r="AD5028" s="7" t="s">
        <v>12502</v>
      </c>
      <c r="AE5028" s="31">
        <v>100</v>
      </c>
      <c r="AF5028" s="31">
        <v>119</v>
      </c>
      <c r="AG5028" s="31">
        <v>0</v>
      </c>
      <c r="AH5028" s="31">
        <v>0</v>
      </c>
      <c r="AI5028" s="31">
        <v>1</v>
      </c>
      <c r="AJ5028" s="31">
        <v>119</v>
      </c>
      <c r="AK5028" s="31">
        <v>1</v>
      </c>
      <c r="AL5028" s="31">
        <v>119</v>
      </c>
      <c r="AM5028" s="64">
        <v>7.1000000000000004E-83</v>
      </c>
      <c r="AN5028" s="31">
        <v>247</v>
      </c>
      <c r="AO5028" s="24" t="s">
        <v>12503</v>
      </c>
      <c r="AP5028" s="62" t="s">
        <v>12504</v>
      </c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10"/>
      <c r="BD5028" s="10"/>
      <c r="BE5028" s="10"/>
      <c r="BF5028" s="10"/>
      <c r="BG5028" s="10"/>
      <c r="BH5028" s="10"/>
      <c r="BI5028" s="10"/>
      <c r="BJ5028" s="10"/>
      <c r="BK5028" s="10"/>
      <c r="BL5028" s="10"/>
      <c r="BM5028" s="10"/>
      <c r="BN5028" s="10"/>
      <c r="BO5028" s="10"/>
      <c r="BP5028" s="10"/>
      <c r="BQ5028" s="10"/>
      <c r="BR5028" s="10"/>
      <c r="BS5028" s="10"/>
      <c r="BT5028" s="10"/>
      <c r="BU5028" s="10"/>
      <c r="BV5028" s="10"/>
      <c r="BW5028" s="10"/>
      <c r="BX5028" s="10"/>
      <c r="BY5028" s="10"/>
      <c r="BZ5028" s="10"/>
      <c r="CA5028" s="10"/>
      <c r="CB5028" s="10"/>
      <c r="CC5028" s="10"/>
      <c r="CD5028" s="10"/>
      <c r="CE5028" s="10"/>
      <c r="CF5028" s="10"/>
      <c r="CG5028" s="10"/>
      <c r="CH5028" s="10"/>
      <c r="CI5028" s="10"/>
      <c r="CJ5028" s="10"/>
      <c r="CK5028" s="10"/>
      <c r="CL5028" s="10"/>
      <c r="CM5028" s="10"/>
      <c r="CN5028" s="10"/>
      <c r="CO5028" s="10"/>
      <c r="CP5028" s="10"/>
      <c r="CQ5028" s="10"/>
      <c r="CR5028" s="10"/>
      <c r="CS5028" s="10"/>
      <c r="CT5028" s="10"/>
      <c r="CU5028" s="10"/>
      <c r="CV5028" s="10"/>
      <c r="CW5028" s="10"/>
      <c r="CX5028" s="10"/>
      <c r="CY5028" s="10"/>
      <c r="CZ5028" s="10"/>
      <c r="DA5028" s="10"/>
      <c r="DB5028" s="10"/>
    </row>
    <row r="5029" spans="1:106" s="12" customFormat="1" ht="112" x14ac:dyDescent="0.15">
      <c r="A5029" s="6" t="s">
        <v>9314</v>
      </c>
      <c r="B5029" s="6" t="str">
        <f t="shared" si="78"/>
        <v>M_ACC_2755</v>
      </c>
      <c r="C5029" s="7" t="s">
        <v>42</v>
      </c>
      <c r="D5029" s="43">
        <v>2755</v>
      </c>
      <c r="E5029" s="50">
        <v>26615.41761</v>
      </c>
      <c r="F5029" s="50">
        <v>-15.368196510000001</v>
      </c>
      <c r="G5029" s="50">
        <v>4.5582199399999999</v>
      </c>
      <c r="H5029" s="50">
        <v>-3.3715346589999999</v>
      </c>
      <c r="I5029" s="37">
        <v>7.47506E-4</v>
      </c>
      <c r="J5029" s="37">
        <v>3.8298809999999998E-3</v>
      </c>
      <c r="K5029" s="7" t="s">
        <v>45</v>
      </c>
      <c r="L5029" s="7">
        <v>2626</v>
      </c>
      <c r="M5029" s="7" t="s">
        <v>44</v>
      </c>
      <c r="N5029" s="7" t="s">
        <v>44</v>
      </c>
      <c r="O5029" s="7" t="s">
        <v>44</v>
      </c>
      <c r="P5029" s="7" t="s">
        <v>44</v>
      </c>
      <c r="Q5029" s="7" t="s">
        <v>44</v>
      </c>
      <c r="R5029" s="7" t="s">
        <v>44</v>
      </c>
      <c r="S5029" s="7" t="s">
        <v>44</v>
      </c>
      <c r="T5029" s="7" t="s">
        <v>3580</v>
      </c>
      <c r="U5029" s="7" t="s">
        <v>3580</v>
      </c>
      <c r="V5029" s="7" t="s">
        <v>3581</v>
      </c>
      <c r="W5029" s="7" t="s">
        <v>12390</v>
      </c>
      <c r="X5029" s="24" t="s">
        <v>12391</v>
      </c>
      <c r="Y5029" s="68">
        <v>3.3E-52</v>
      </c>
      <c r="Z5029" s="24" t="s">
        <v>44</v>
      </c>
      <c r="AA5029" s="74" t="s">
        <v>44</v>
      </c>
      <c r="AB5029" s="24" t="s">
        <v>44</v>
      </c>
      <c r="AC5029" s="24" t="s">
        <v>12392</v>
      </c>
      <c r="AD5029" s="7" t="s">
        <v>12393</v>
      </c>
      <c r="AE5029" s="31">
        <v>100</v>
      </c>
      <c r="AF5029" s="31">
        <v>117</v>
      </c>
      <c r="AG5029" s="31">
        <v>0</v>
      </c>
      <c r="AH5029" s="31">
        <v>0</v>
      </c>
      <c r="AI5029" s="31">
        <v>1</v>
      </c>
      <c r="AJ5029" s="31">
        <v>117</v>
      </c>
      <c r="AK5029" s="31">
        <v>1</v>
      </c>
      <c r="AL5029" s="31">
        <v>117</v>
      </c>
      <c r="AM5029" s="64">
        <v>2.7300000000000002E-81</v>
      </c>
      <c r="AN5029" s="31">
        <v>243</v>
      </c>
      <c r="AO5029" s="24" t="s">
        <v>12394</v>
      </c>
      <c r="AP5029" s="62" t="s">
        <v>12395</v>
      </c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10"/>
      <c r="BD5029" s="10"/>
      <c r="BE5029" s="10"/>
      <c r="BF5029" s="10"/>
      <c r="BG5029" s="10"/>
      <c r="BH5029" s="10"/>
      <c r="BI5029" s="10"/>
      <c r="BJ5029" s="10"/>
      <c r="BK5029" s="10"/>
      <c r="BL5029" s="10"/>
      <c r="BM5029" s="10"/>
      <c r="BN5029" s="10"/>
      <c r="BO5029" s="10"/>
      <c r="BP5029" s="10"/>
      <c r="BQ5029" s="10"/>
      <c r="BR5029" s="10"/>
      <c r="BS5029" s="10"/>
      <c r="BT5029" s="10"/>
      <c r="BU5029" s="10"/>
      <c r="BV5029" s="10"/>
      <c r="BW5029" s="10"/>
      <c r="BX5029" s="10"/>
      <c r="BY5029" s="10"/>
      <c r="BZ5029" s="10"/>
      <c r="CA5029" s="10"/>
      <c r="CB5029" s="10"/>
      <c r="CC5029" s="10"/>
      <c r="CD5029" s="10"/>
      <c r="CE5029" s="10"/>
      <c r="CF5029" s="10"/>
      <c r="CG5029" s="10"/>
      <c r="CH5029" s="10"/>
      <c r="CI5029" s="10"/>
      <c r="CJ5029" s="10"/>
      <c r="CK5029" s="10"/>
      <c r="CL5029" s="10"/>
      <c r="CM5029" s="10"/>
      <c r="CN5029" s="10"/>
      <c r="CO5029" s="10"/>
      <c r="CP5029" s="10"/>
      <c r="CQ5029" s="10"/>
      <c r="CR5029" s="10"/>
      <c r="CS5029" s="10"/>
      <c r="CT5029" s="10"/>
      <c r="CU5029" s="10"/>
      <c r="CV5029" s="10"/>
      <c r="CW5029" s="10"/>
      <c r="CX5029" s="10"/>
      <c r="CY5029" s="10"/>
      <c r="CZ5029" s="10"/>
      <c r="DA5029" s="10"/>
      <c r="DB5029" s="10"/>
    </row>
    <row r="5030" spans="1:106" s="12" customFormat="1" ht="98" x14ac:dyDescent="0.15">
      <c r="A5030" s="6" t="s">
        <v>9314</v>
      </c>
      <c r="B5030" s="6" t="str">
        <f t="shared" si="78"/>
        <v>M_ACC_2756</v>
      </c>
      <c r="C5030" s="7" t="s">
        <v>42</v>
      </c>
      <c r="D5030" s="43">
        <v>2756</v>
      </c>
      <c r="E5030" s="50">
        <v>293049.57829999999</v>
      </c>
      <c r="F5030" s="50">
        <v>-19.904280870000001</v>
      </c>
      <c r="G5030" s="50">
        <v>4.5580905380000001</v>
      </c>
      <c r="H5030" s="50">
        <v>-4.3668024369999996</v>
      </c>
      <c r="I5030" s="37">
        <v>1.26E-5</v>
      </c>
      <c r="J5030" s="37">
        <v>1.03791E-4</v>
      </c>
      <c r="K5030" s="7" t="s">
        <v>45</v>
      </c>
      <c r="L5030" s="7">
        <v>22814</v>
      </c>
      <c r="M5030" s="7" t="s">
        <v>12850</v>
      </c>
      <c r="N5030" s="7" t="s">
        <v>12851</v>
      </c>
      <c r="O5030" s="8">
        <v>2.4999999999999998E-78</v>
      </c>
      <c r="P5030" s="7" t="s">
        <v>44</v>
      </c>
      <c r="Q5030" s="7" t="s">
        <v>44</v>
      </c>
      <c r="R5030" s="7" t="s">
        <v>44</v>
      </c>
      <c r="S5030" s="7" t="s">
        <v>44</v>
      </c>
      <c r="T5030" s="7" t="s">
        <v>2137</v>
      </c>
      <c r="U5030" s="7" t="s">
        <v>2137</v>
      </c>
      <c r="V5030" s="7" t="s">
        <v>2138</v>
      </c>
      <c r="W5030" s="7" t="s">
        <v>4290</v>
      </c>
      <c r="X5030" s="24" t="s">
        <v>4291</v>
      </c>
      <c r="Y5030" s="68">
        <v>7.5000000000000001E-52</v>
      </c>
      <c r="Z5030" s="24" t="s">
        <v>44</v>
      </c>
      <c r="AA5030" s="74" t="s">
        <v>44</v>
      </c>
      <c r="AB5030" s="24" t="s">
        <v>44</v>
      </c>
      <c r="AC5030" s="24" t="s">
        <v>12852</v>
      </c>
      <c r="AD5030" s="7" t="s">
        <v>12853</v>
      </c>
      <c r="AE5030" s="31">
        <v>100</v>
      </c>
      <c r="AF5030" s="31">
        <v>157</v>
      </c>
      <c r="AG5030" s="31">
        <v>0</v>
      </c>
      <c r="AH5030" s="31">
        <v>0</v>
      </c>
      <c r="AI5030" s="31">
        <v>1</v>
      </c>
      <c r="AJ5030" s="31">
        <v>157</v>
      </c>
      <c r="AK5030" s="31">
        <v>1</v>
      </c>
      <c r="AL5030" s="31">
        <v>157</v>
      </c>
      <c r="AM5030" s="64">
        <v>5.4700000000000005E-110</v>
      </c>
      <c r="AN5030" s="31">
        <v>319</v>
      </c>
      <c r="AO5030" s="24" t="s">
        <v>12854</v>
      </c>
      <c r="AP5030" s="62" t="s">
        <v>12854</v>
      </c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10"/>
      <c r="BD5030" s="10"/>
      <c r="BE5030" s="10"/>
      <c r="BF5030" s="10"/>
      <c r="BG5030" s="10"/>
      <c r="BH5030" s="10"/>
      <c r="BI5030" s="10"/>
      <c r="BJ5030" s="10"/>
      <c r="BK5030" s="10"/>
      <c r="BL5030" s="10"/>
      <c r="BM5030" s="10"/>
      <c r="BN5030" s="10"/>
      <c r="BO5030" s="10"/>
      <c r="BP5030" s="10"/>
      <c r="BQ5030" s="10"/>
      <c r="BR5030" s="10"/>
      <c r="BS5030" s="10"/>
      <c r="BT5030" s="10"/>
      <c r="BU5030" s="10"/>
      <c r="BV5030" s="10"/>
      <c r="BW5030" s="10"/>
      <c r="BX5030" s="10"/>
      <c r="BY5030" s="10"/>
      <c r="BZ5030" s="10"/>
      <c r="CA5030" s="10"/>
      <c r="CB5030" s="10"/>
      <c r="CC5030" s="10"/>
      <c r="CD5030" s="10"/>
      <c r="CE5030" s="10"/>
      <c r="CF5030" s="10"/>
      <c r="CG5030" s="10"/>
      <c r="CH5030" s="10"/>
      <c r="CI5030" s="10"/>
      <c r="CJ5030" s="10"/>
      <c r="CK5030" s="10"/>
      <c r="CL5030" s="10"/>
      <c r="CM5030" s="10"/>
      <c r="CN5030" s="10"/>
      <c r="CO5030" s="10"/>
      <c r="CP5030" s="10"/>
      <c r="CQ5030" s="10"/>
      <c r="CR5030" s="10"/>
      <c r="CS5030" s="10"/>
      <c r="CT5030" s="10"/>
      <c r="CU5030" s="10"/>
      <c r="CV5030" s="10"/>
      <c r="CW5030" s="10"/>
      <c r="CX5030" s="10"/>
      <c r="CY5030" s="10"/>
      <c r="CZ5030" s="10"/>
      <c r="DA5030" s="10"/>
      <c r="DB5030" s="10"/>
    </row>
    <row r="5031" spans="1:106" s="12" customFormat="1" ht="98" x14ac:dyDescent="0.15">
      <c r="A5031" s="6" t="s">
        <v>9314</v>
      </c>
      <c r="B5031" s="6" t="str">
        <f t="shared" si="78"/>
        <v>M_ACC_2757</v>
      </c>
      <c r="C5031" s="7" t="s">
        <v>42</v>
      </c>
      <c r="D5031" s="43">
        <v>2757</v>
      </c>
      <c r="E5031" s="50">
        <v>1345.439695</v>
      </c>
      <c r="F5031" s="50">
        <v>-18.254340370000001</v>
      </c>
      <c r="G5031" s="50">
        <v>4.5582200129999997</v>
      </c>
      <c r="H5031" s="50">
        <v>-4.0047080490000004</v>
      </c>
      <c r="I5031" s="37">
        <v>6.2100000000000005E-5</v>
      </c>
      <c r="J5031" s="37">
        <v>4.2242199999999999E-4</v>
      </c>
      <c r="K5031" s="7" t="s">
        <v>45</v>
      </c>
      <c r="L5031" s="7">
        <v>926</v>
      </c>
      <c r="M5031" s="7" t="s">
        <v>44</v>
      </c>
      <c r="N5031" s="7" t="s">
        <v>44</v>
      </c>
      <c r="O5031" s="7" t="s">
        <v>44</v>
      </c>
      <c r="P5031" s="7" t="s">
        <v>44</v>
      </c>
      <c r="Q5031" s="7" t="s">
        <v>44</v>
      </c>
      <c r="R5031" s="7" t="s">
        <v>44</v>
      </c>
      <c r="S5031" s="7" t="s">
        <v>44</v>
      </c>
      <c r="T5031" s="7" t="s">
        <v>2137</v>
      </c>
      <c r="U5031" s="7" t="s">
        <v>2137</v>
      </c>
      <c r="V5031" s="7" t="s">
        <v>2138</v>
      </c>
      <c r="W5031" s="7" t="s">
        <v>12694</v>
      </c>
      <c r="X5031" s="24" t="s">
        <v>5829</v>
      </c>
      <c r="Y5031" s="68">
        <v>8.3000000000000005E-34</v>
      </c>
      <c r="Z5031" s="24" t="s">
        <v>44</v>
      </c>
      <c r="AA5031" s="74" t="s">
        <v>44</v>
      </c>
      <c r="AB5031" s="24" t="s">
        <v>44</v>
      </c>
      <c r="AC5031" s="24" t="s">
        <v>12695</v>
      </c>
      <c r="AD5031" s="7" t="s">
        <v>12696</v>
      </c>
      <c r="AE5031" s="31">
        <v>100</v>
      </c>
      <c r="AF5031" s="31">
        <v>108</v>
      </c>
      <c r="AG5031" s="31">
        <v>0</v>
      </c>
      <c r="AH5031" s="31">
        <v>0</v>
      </c>
      <c r="AI5031" s="31">
        <v>1</v>
      </c>
      <c r="AJ5031" s="31">
        <v>108</v>
      </c>
      <c r="AK5031" s="31">
        <v>1</v>
      </c>
      <c r="AL5031" s="31">
        <v>108</v>
      </c>
      <c r="AM5031" s="64">
        <v>1.2E-73</v>
      </c>
      <c r="AN5031" s="31">
        <v>223</v>
      </c>
      <c r="AO5031" s="24" t="s">
        <v>9320</v>
      </c>
      <c r="AP5031" s="62" t="s">
        <v>12697</v>
      </c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10"/>
      <c r="BD5031" s="10"/>
      <c r="BE5031" s="10"/>
      <c r="BF5031" s="10"/>
      <c r="BG5031" s="10"/>
      <c r="BH5031" s="10"/>
      <c r="BI5031" s="10"/>
      <c r="BJ5031" s="10"/>
      <c r="BK5031" s="10"/>
      <c r="BL5031" s="10"/>
      <c r="BM5031" s="10"/>
      <c r="BN5031" s="10"/>
      <c r="BO5031" s="10"/>
      <c r="BP5031" s="10"/>
      <c r="BQ5031" s="10"/>
      <c r="BR5031" s="10"/>
      <c r="BS5031" s="10"/>
      <c r="BT5031" s="10"/>
      <c r="BU5031" s="10"/>
      <c r="BV5031" s="10"/>
      <c r="BW5031" s="10"/>
      <c r="BX5031" s="10"/>
      <c r="BY5031" s="10"/>
      <c r="BZ5031" s="10"/>
      <c r="CA5031" s="10"/>
      <c r="CB5031" s="10"/>
      <c r="CC5031" s="10"/>
      <c r="CD5031" s="10"/>
      <c r="CE5031" s="10"/>
      <c r="CF5031" s="10"/>
      <c r="CG5031" s="10"/>
      <c r="CH5031" s="10"/>
      <c r="CI5031" s="10"/>
      <c r="CJ5031" s="10"/>
      <c r="CK5031" s="10"/>
      <c r="CL5031" s="10"/>
      <c r="CM5031" s="10"/>
      <c r="CN5031" s="10"/>
      <c r="CO5031" s="10"/>
      <c r="CP5031" s="10"/>
      <c r="CQ5031" s="10"/>
      <c r="CR5031" s="10"/>
      <c r="CS5031" s="10"/>
      <c r="CT5031" s="10"/>
      <c r="CU5031" s="10"/>
      <c r="CV5031" s="10"/>
      <c r="CW5031" s="10"/>
      <c r="CX5031" s="10"/>
      <c r="CY5031" s="10"/>
      <c r="CZ5031" s="10"/>
      <c r="DA5031" s="10"/>
      <c r="DB5031" s="10"/>
    </row>
    <row r="5032" spans="1:106" s="12" customFormat="1" ht="98" x14ac:dyDescent="0.15">
      <c r="A5032" s="6" t="s">
        <v>9314</v>
      </c>
      <c r="B5032" s="6" t="str">
        <f t="shared" si="78"/>
        <v>M_ACC_2759</v>
      </c>
      <c r="C5032" s="7" t="s">
        <v>42</v>
      </c>
      <c r="D5032" s="43">
        <v>2759</v>
      </c>
      <c r="E5032" s="50">
        <v>56283.880870000001</v>
      </c>
      <c r="F5032" s="50">
        <v>-19.461665230000001</v>
      </c>
      <c r="G5032" s="50">
        <v>4.5580905469999999</v>
      </c>
      <c r="H5032" s="50">
        <v>-4.2696969329999996</v>
      </c>
      <c r="I5032" s="37">
        <v>1.9599999999999999E-5</v>
      </c>
      <c r="J5032" s="37">
        <v>1.5531900000000001E-4</v>
      </c>
      <c r="K5032" s="7" t="s">
        <v>45</v>
      </c>
      <c r="L5032" s="7">
        <v>5172</v>
      </c>
      <c r="M5032" s="7" t="s">
        <v>2907</v>
      </c>
      <c r="N5032" s="7" t="s">
        <v>2908</v>
      </c>
      <c r="O5032" s="8">
        <v>5.4000000000000004E-62</v>
      </c>
      <c r="P5032" s="7" t="s">
        <v>44</v>
      </c>
      <c r="Q5032" s="7" t="s">
        <v>44</v>
      </c>
      <c r="R5032" s="7" t="s">
        <v>44</v>
      </c>
      <c r="S5032" s="7" t="s">
        <v>44</v>
      </c>
      <c r="T5032" s="7" t="s">
        <v>616</v>
      </c>
      <c r="U5032" s="7" t="s">
        <v>616</v>
      </c>
      <c r="V5032" s="7" t="s">
        <v>617</v>
      </c>
      <c r="W5032" s="7" t="s">
        <v>2909</v>
      </c>
      <c r="X5032" s="24" t="s">
        <v>2910</v>
      </c>
      <c r="Y5032" s="68">
        <v>9.1999999999999996E-54</v>
      </c>
      <c r="Z5032" s="24" t="s">
        <v>2909</v>
      </c>
      <c r="AA5032" s="74" t="s">
        <v>848</v>
      </c>
      <c r="AB5032" s="68">
        <v>9.1999999999999996E-54</v>
      </c>
      <c r="AC5032" s="24" t="s">
        <v>10439</v>
      </c>
      <c r="AD5032" s="7" t="s">
        <v>10440</v>
      </c>
      <c r="AE5032" s="31">
        <v>100</v>
      </c>
      <c r="AF5032" s="31">
        <v>137</v>
      </c>
      <c r="AG5032" s="31">
        <v>0</v>
      </c>
      <c r="AH5032" s="31">
        <v>0</v>
      </c>
      <c r="AI5032" s="31">
        <v>1</v>
      </c>
      <c r="AJ5032" s="31">
        <v>137</v>
      </c>
      <c r="AK5032" s="31">
        <v>1</v>
      </c>
      <c r="AL5032" s="31">
        <v>137</v>
      </c>
      <c r="AM5032" s="64">
        <v>4.2500000000000003E-93</v>
      </c>
      <c r="AN5032" s="31">
        <v>275</v>
      </c>
      <c r="AO5032" s="24" t="s">
        <v>10441</v>
      </c>
      <c r="AP5032" s="62" t="s">
        <v>10442</v>
      </c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10"/>
      <c r="BD5032" s="10"/>
      <c r="BE5032" s="10"/>
      <c r="BF5032" s="10"/>
      <c r="BG5032" s="10"/>
      <c r="BH5032" s="10"/>
      <c r="BI5032" s="10"/>
      <c r="BJ5032" s="10"/>
      <c r="BK5032" s="10"/>
      <c r="BL5032" s="10"/>
      <c r="BM5032" s="10"/>
      <c r="BN5032" s="10"/>
      <c r="BO5032" s="10"/>
      <c r="BP5032" s="10"/>
      <c r="BQ5032" s="10"/>
      <c r="BR5032" s="10"/>
      <c r="BS5032" s="10"/>
      <c r="BT5032" s="10"/>
      <c r="BU5032" s="10"/>
      <c r="BV5032" s="10"/>
      <c r="BW5032" s="10"/>
      <c r="BX5032" s="10"/>
      <c r="BY5032" s="10"/>
      <c r="BZ5032" s="10"/>
      <c r="CA5032" s="10"/>
      <c r="CB5032" s="10"/>
      <c r="CC5032" s="10"/>
      <c r="CD5032" s="10"/>
      <c r="CE5032" s="10"/>
      <c r="CF5032" s="10"/>
      <c r="CG5032" s="10"/>
      <c r="CH5032" s="10"/>
      <c r="CI5032" s="10"/>
      <c r="CJ5032" s="10"/>
      <c r="CK5032" s="10"/>
      <c r="CL5032" s="10"/>
      <c r="CM5032" s="10"/>
      <c r="CN5032" s="10"/>
      <c r="CO5032" s="10"/>
      <c r="CP5032" s="10"/>
      <c r="CQ5032" s="10"/>
      <c r="CR5032" s="10"/>
      <c r="CS5032" s="10"/>
      <c r="CT5032" s="10"/>
      <c r="CU5032" s="10"/>
      <c r="CV5032" s="10"/>
      <c r="CW5032" s="10"/>
      <c r="CX5032" s="10"/>
      <c r="CY5032" s="10"/>
      <c r="CZ5032" s="10"/>
      <c r="DA5032" s="10"/>
      <c r="DB5032" s="10"/>
    </row>
    <row r="5033" spans="1:106" s="12" customFormat="1" ht="112" x14ac:dyDescent="0.15">
      <c r="A5033" s="6" t="s">
        <v>9314</v>
      </c>
      <c r="B5033" s="6" t="str">
        <f t="shared" ref="B5033:B5096" si="79">"M_ACC_"&amp;D5033</f>
        <v>M_ACC_2762</v>
      </c>
      <c r="C5033" s="7" t="s">
        <v>42</v>
      </c>
      <c r="D5033" s="43">
        <v>2762</v>
      </c>
      <c r="E5033" s="50">
        <v>26814.803489999998</v>
      </c>
      <c r="F5033" s="50">
        <v>-14.737007820000001</v>
      </c>
      <c r="G5033" s="50">
        <v>4.5582199399999999</v>
      </c>
      <c r="H5033" s="50">
        <v>-3.2330620319999999</v>
      </c>
      <c r="I5033" s="37">
        <v>1.2247099999999999E-3</v>
      </c>
      <c r="J5033" s="37">
        <v>6.0221739999999999E-3</v>
      </c>
      <c r="K5033" s="7" t="s">
        <v>45</v>
      </c>
      <c r="L5033" s="7">
        <v>2609</v>
      </c>
      <c r="M5033" s="7" t="s">
        <v>44</v>
      </c>
      <c r="N5033" s="7" t="s">
        <v>44</v>
      </c>
      <c r="O5033" s="7" t="s">
        <v>44</v>
      </c>
      <c r="P5033" s="7" t="s">
        <v>44</v>
      </c>
      <c r="Q5033" s="7" t="s">
        <v>44</v>
      </c>
      <c r="R5033" s="7" t="s">
        <v>44</v>
      </c>
      <c r="S5033" s="7" t="s">
        <v>44</v>
      </c>
      <c r="T5033" s="7" t="s">
        <v>2374</v>
      </c>
      <c r="U5033" s="7" t="s">
        <v>2374</v>
      </c>
      <c r="V5033" s="7" t="s">
        <v>2375</v>
      </c>
      <c r="W5033" s="7" t="s">
        <v>12335</v>
      </c>
      <c r="X5033" s="24" t="s">
        <v>12336</v>
      </c>
      <c r="Y5033" s="68">
        <v>7.8999999999999999E-41</v>
      </c>
      <c r="Z5033" s="24" t="s">
        <v>44</v>
      </c>
      <c r="AA5033" s="74" t="s">
        <v>44</v>
      </c>
      <c r="AB5033" s="24" t="s">
        <v>44</v>
      </c>
      <c r="AC5033" s="24" t="s">
        <v>12337</v>
      </c>
      <c r="AD5033" s="7" t="s">
        <v>12338</v>
      </c>
      <c r="AE5033" s="31">
        <v>100</v>
      </c>
      <c r="AF5033" s="31">
        <v>122</v>
      </c>
      <c r="AG5033" s="31">
        <v>0</v>
      </c>
      <c r="AH5033" s="31">
        <v>0</v>
      </c>
      <c r="AI5033" s="31">
        <v>1</v>
      </c>
      <c r="AJ5033" s="31">
        <v>122</v>
      </c>
      <c r="AK5033" s="31">
        <v>1</v>
      </c>
      <c r="AL5033" s="31">
        <v>122</v>
      </c>
      <c r="AM5033" s="64">
        <v>3.4300000000000002E-86</v>
      </c>
      <c r="AN5033" s="31">
        <v>256</v>
      </c>
      <c r="AO5033" s="24" t="s">
        <v>12339</v>
      </c>
      <c r="AP5033" s="62" t="s">
        <v>12340</v>
      </c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10"/>
      <c r="BD5033" s="10"/>
      <c r="BE5033" s="10"/>
      <c r="BF5033" s="10"/>
      <c r="BG5033" s="10"/>
      <c r="BH5033" s="10"/>
      <c r="BI5033" s="10"/>
      <c r="BJ5033" s="10"/>
      <c r="BK5033" s="10"/>
      <c r="BL5033" s="10"/>
      <c r="BM5033" s="10"/>
      <c r="BN5033" s="10"/>
      <c r="BO5033" s="10"/>
      <c r="BP5033" s="10"/>
      <c r="BQ5033" s="10"/>
      <c r="BR5033" s="10"/>
      <c r="BS5033" s="10"/>
      <c r="BT5033" s="10"/>
      <c r="BU5033" s="10"/>
      <c r="BV5033" s="10"/>
      <c r="BW5033" s="10"/>
      <c r="BX5033" s="10"/>
      <c r="BY5033" s="10"/>
      <c r="BZ5033" s="10"/>
      <c r="CA5033" s="10"/>
      <c r="CB5033" s="10"/>
      <c r="CC5033" s="10"/>
      <c r="CD5033" s="10"/>
      <c r="CE5033" s="10"/>
      <c r="CF5033" s="10"/>
      <c r="CG5033" s="10"/>
      <c r="CH5033" s="10"/>
      <c r="CI5033" s="10"/>
      <c r="CJ5033" s="10"/>
      <c r="CK5033" s="10"/>
      <c r="CL5033" s="10"/>
      <c r="CM5033" s="10"/>
      <c r="CN5033" s="10"/>
      <c r="CO5033" s="10"/>
      <c r="CP5033" s="10"/>
      <c r="CQ5033" s="10"/>
      <c r="CR5033" s="10"/>
      <c r="CS5033" s="10"/>
      <c r="CT5033" s="10"/>
      <c r="CU5033" s="10"/>
      <c r="CV5033" s="10"/>
      <c r="CW5033" s="10"/>
      <c r="CX5033" s="10"/>
      <c r="CY5033" s="10"/>
      <c r="CZ5033" s="10"/>
      <c r="DA5033" s="10"/>
      <c r="DB5033" s="10"/>
    </row>
    <row r="5034" spans="1:106" s="12" customFormat="1" ht="98" x14ac:dyDescent="0.15">
      <c r="A5034" s="6" t="s">
        <v>9314</v>
      </c>
      <c r="B5034" s="6" t="str">
        <f t="shared" si="79"/>
        <v>M_ACC_2764</v>
      </c>
      <c r="C5034" s="7" t="s">
        <v>42</v>
      </c>
      <c r="D5034" s="43">
        <v>2764</v>
      </c>
      <c r="E5034" s="50">
        <v>40124.46228</v>
      </c>
      <c r="F5034" s="50">
        <v>-19.854226270000002</v>
      </c>
      <c r="G5034" s="50">
        <v>4.5580905720000002</v>
      </c>
      <c r="H5034" s="50">
        <v>-4.3558209220000004</v>
      </c>
      <c r="I5034" s="37">
        <v>1.33E-5</v>
      </c>
      <c r="J5034" s="37">
        <v>1.0752299999999999E-4</v>
      </c>
      <c r="K5034" s="7" t="s">
        <v>45</v>
      </c>
      <c r="L5034" s="7">
        <v>3794</v>
      </c>
      <c r="M5034" s="7" t="s">
        <v>44</v>
      </c>
      <c r="N5034" s="7" t="s">
        <v>44</v>
      </c>
      <c r="O5034" s="7" t="s">
        <v>44</v>
      </c>
      <c r="P5034" s="7" t="s">
        <v>44</v>
      </c>
      <c r="Q5034" s="7" t="s">
        <v>44</v>
      </c>
      <c r="R5034" s="7" t="s">
        <v>44</v>
      </c>
      <c r="S5034" s="7" t="s">
        <v>44</v>
      </c>
      <c r="T5034" s="7" t="s">
        <v>44</v>
      </c>
      <c r="U5034" s="7" t="s">
        <v>44</v>
      </c>
      <c r="V5034" s="7" t="s">
        <v>44</v>
      </c>
      <c r="W5034" s="7" t="s">
        <v>44</v>
      </c>
      <c r="X5034" s="24" t="s">
        <v>44</v>
      </c>
      <c r="Y5034" s="24" t="s">
        <v>44</v>
      </c>
      <c r="Z5034" s="24" t="s">
        <v>44</v>
      </c>
      <c r="AA5034" s="74" t="s">
        <v>44</v>
      </c>
      <c r="AB5034" s="24" t="s">
        <v>44</v>
      </c>
      <c r="AC5034" s="24" t="s">
        <v>9756</v>
      </c>
      <c r="AD5034" s="7" t="s">
        <v>9757</v>
      </c>
      <c r="AE5034" s="31">
        <v>100</v>
      </c>
      <c r="AF5034" s="31">
        <v>131</v>
      </c>
      <c r="AG5034" s="31">
        <v>0</v>
      </c>
      <c r="AH5034" s="31">
        <v>0</v>
      </c>
      <c r="AI5034" s="31">
        <v>1</v>
      </c>
      <c r="AJ5034" s="31">
        <v>131</v>
      </c>
      <c r="AK5034" s="31">
        <v>1</v>
      </c>
      <c r="AL5034" s="31">
        <v>131</v>
      </c>
      <c r="AM5034" s="64">
        <v>1.0800000000000001E-84</v>
      </c>
      <c r="AN5034" s="31">
        <v>253</v>
      </c>
      <c r="AO5034" s="24" t="s">
        <v>9317</v>
      </c>
      <c r="AP5034" s="62" t="s">
        <v>9758</v>
      </c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10"/>
      <c r="BD5034" s="10"/>
      <c r="BE5034" s="10"/>
      <c r="BF5034" s="10"/>
      <c r="BG5034" s="10"/>
      <c r="BH5034" s="10"/>
      <c r="BI5034" s="10"/>
      <c r="BJ5034" s="10"/>
      <c r="BK5034" s="10"/>
      <c r="BL5034" s="10"/>
      <c r="BM5034" s="10"/>
      <c r="BN5034" s="10"/>
      <c r="BO5034" s="10"/>
      <c r="BP5034" s="10"/>
      <c r="BQ5034" s="10"/>
      <c r="BR5034" s="10"/>
      <c r="BS5034" s="10"/>
      <c r="BT5034" s="10"/>
      <c r="BU5034" s="10"/>
      <c r="BV5034" s="10"/>
      <c r="BW5034" s="10"/>
      <c r="BX5034" s="10"/>
      <c r="BY5034" s="10"/>
      <c r="BZ5034" s="10"/>
      <c r="CA5034" s="10"/>
      <c r="CB5034" s="10"/>
      <c r="CC5034" s="10"/>
      <c r="CD5034" s="10"/>
      <c r="CE5034" s="10"/>
      <c r="CF5034" s="10"/>
      <c r="CG5034" s="10"/>
      <c r="CH5034" s="10"/>
      <c r="CI5034" s="10"/>
      <c r="CJ5034" s="10"/>
      <c r="CK5034" s="10"/>
      <c r="CL5034" s="10"/>
      <c r="CM5034" s="10"/>
      <c r="CN5034" s="10"/>
      <c r="CO5034" s="10"/>
      <c r="CP5034" s="10"/>
      <c r="CQ5034" s="10"/>
      <c r="CR5034" s="10"/>
      <c r="CS5034" s="10"/>
      <c r="CT5034" s="10"/>
      <c r="CU5034" s="10"/>
      <c r="CV5034" s="10"/>
      <c r="CW5034" s="10"/>
      <c r="CX5034" s="10"/>
      <c r="CY5034" s="10"/>
      <c r="CZ5034" s="10"/>
      <c r="DA5034" s="10"/>
      <c r="DB5034" s="10"/>
    </row>
    <row r="5035" spans="1:106" s="12" customFormat="1" ht="98" x14ac:dyDescent="0.15">
      <c r="A5035" s="6" t="s">
        <v>9314</v>
      </c>
      <c r="B5035" s="6" t="str">
        <f t="shared" si="79"/>
        <v>M_ACC_2767</v>
      </c>
      <c r="C5035" s="7" t="s">
        <v>42</v>
      </c>
      <c r="D5035" s="43">
        <v>2767</v>
      </c>
      <c r="E5035" s="50">
        <v>16348.07055</v>
      </c>
      <c r="F5035" s="50">
        <v>-18.273067139999998</v>
      </c>
      <c r="G5035" s="50">
        <v>4.558219942</v>
      </c>
      <c r="H5035" s="50">
        <v>-4.0088164610000003</v>
      </c>
      <c r="I5035" s="37">
        <v>6.0999999999999999E-5</v>
      </c>
      <c r="J5035" s="37">
        <v>4.2047100000000001E-4</v>
      </c>
      <c r="K5035" s="7" t="s">
        <v>45</v>
      </c>
      <c r="L5035" s="7">
        <v>1930</v>
      </c>
      <c r="M5035" s="7" t="s">
        <v>12702</v>
      </c>
      <c r="N5035" s="7" t="s">
        <v>3273</v>
      </c>
      <c r="O5035" s="8">
        <v>6.6000000000000005E-38</v>
      </c>
      <c r="P5035" s="7" t="s">
        <v>44</v>
      </c>
      <c r="Q5035" s="7" t="s">
        <v>44</v>
      </c>
      <c r="R5035" s="7" t="s">
        <v>44</v>
      </c>
      <c r="S5035" s="7" t="s">
        <v>44</v>
      </c>
      <c r="T5035" s="7" t="s">
        <v>3580</v>
      </c>
      <c r="U5035" s="7" t="s">
        <v>3580</v>
      </c>
      <c r="V5035" s="7" t="s">
        <v>3581</v>
      </c>
      <c r="W5035" s="7" t="s">
        <v>12703</v>
      </c>
      <c r="X5035" s="24" t="s">
        <v>12704</v>
      </c>
      <c r="Y5035" s="68">
        <v>1.5999999999999999E-43</v>
      </c>
      <c r="Z5035" s="24" t="s">
        <v>44</v>
      </c>
      <c r="AA5035" s="74" t="s">
        <v>44</v>
      </c>
      <c r="AB5035" s="24" t="s">
        <v>44</v>
      </c>
      <c r="AC5035" s="24" t="s">
        <v>12705</v>
      </c>
      <c r="AD5035" s="7" t="s">
        <v>12706</v>
      </c>
      <c r="AE5035" s="31">
        <v>100</v>
      </c>
      <c r="AF5035" s="31">
        <v>114</v>
      </c>
      <c r="AG5035" s="31">
        <v>0</v>
      </c>
      <c r="AH5035" s="31">
        <v>0</v>
      </c>
      <c r="AI5035" s="31">
        <v>1</v>
      </c>
      <c r="AJ5035" s="31">
        <v>114</v>
      </c>
      <c r="AK5035" s="31">
        <v>1</v>
      </c>
      <c r="AL5035" s="31">
        <v>114</v>
      </c>
      <c r="AM5035" s="64">
        <v>7.8799999999999998E-78</v>
      </c>
      <c r="AN5035" s="31">
        <v>234</v>
      </c>
      <c r="AO5035" s="24" t="s">
        <v>12707</v>
      </c>
      <c r="AP5035" s="62" t="s">
        <v>12708</v>
      </c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10"/>
      <c r="BD5035" s="10"/>
      <c r="BE5035" s="10"/>
      <c r="BF5035" s="10"/>
      <c r="BG5035" s="10"/>
      <c r="BH5035" s="10"/>
      <c r="BI5035" s="10"/>
      <c r="BJ5035" s="10"/>
      <c r="BK5035" s="10"/>
      <c r="BL5035" s="10"/>
      <c r="BM5035" s="10"/>
      <c r="BN5035" s="10"/>
      <c r="BO5035" s="10"/>
      <c r="BP5035" s="10"/>
      <c r="BQ5035" s="10"/>
      <c r="BR5035" s="10"/>
      <c r="BS5035" s="10"/>
      <c r="BT5035" s="10"/>
      <c r="BU5035" s="10"/>
      <c r="BV5035" s="10"/>
      <c r="BW5035" s="10"/>
      <c r="BX5035" s="10"/>
      <c r="BY5035" s="10"/>
      <c r="BZ5035" s="10"/>
      <c r="CA5035" s="10"/>
      <c r="CB5035" s="10"/>
      <c r="CC5035" s="10"/>
      <c r="CD5035" s="10"/>
      <c r="CE5035" s="10"/>
      <c r="CF5035" s="10"/>
      <c r="CG5035" s="10"/>
      <c r="CH5035" s="10"/>
      <c r="CI5035" s="10"/>
      <c r="CJ5035" s="10"/>
      <c r="CK5035" s="10"/>
      <c r="CL5035" s="10"/>
      <c r="CM5035" s="10"/>
      <c r="CN5035" s="10"/>
      <c r="CO5035" s="10"/>
      <c r="CP5035" s="10"/>
      <c r="CQ5035" s="10"/>
      <c r="CR5035" s="10"/>
      <c r="CS5035" s="10"/>
      <c r="CT5035" s="10"/>
      <c r="CU5035" s="10"/>
      <c r="CV5035" s="10"/>
      <c r="CW5035" s="10"/>
      <c r="CX5035" s="10"/>
      <c r="CY5035" s="10"/>
      <c r="CZ5035" s="10"/>
      <c r="DA5035" s="10"/>
      <c r="DB5035" s="10"/>
    </row>
    <row r="5036" spans="1:106" s="12" customFormat="1" ht="126" x14ac:dyDescent="0.15">
      <c r="A5036" s="6" t="s">
        <v>9314</v>
      </c>
      <c r="B5036" s="6" t="str">
        <f t="shared" si="79"/>
        <v>M_ACC_2773</v>
      </c>
      <c r="C5036" s="7" t="s">
        <v>42</v>
      </c>
      <c r="D5036" s="43">
        <v>2773</v>
      </c>
      <c r="E5036" s="50">
        <v>40124.46228</v>
      </c>
      <c r="F5036" s="50">
        <v>-19.854226270000002</v>
      </c>
      <c r="G5036" s="50">
        <v>4.5580905720000002</v>
      </c>
      <c r="H5036" s="50">
        <v>-4.3558209220000004</v>
      </c>
      <c r="I5036" s="37">
        <v>1.33E-5</v>
      </c>
      <c r="J5036" s="37">
        <v>1.0752299999999999E-4</v>
      </c>
      <c r="K5036" s="7" t="s">
        <v>45</v>
      </c>
      <c r="L5036" s="7">
        <v>3794</v>
      </c>
      <c r="M5036" s="7" t="s">
        <v>44</v>
      </c>
      <c r="N5036" s="7" t="s">
        <v>44</v>
      </c>
      <c r="O5036" s="7" t="s">
        <v>44</v>
      </c>
      <c r="P5036" s="7" t="s">
        <v>44</v>
      </c>
      <c r="Q5036" s="7" t="s">
        <v>44</v>
      </c>
      <c r="R5036" s="7" t="s">
        <v>44</v>
      </c>
      <c r="S5036" s="7" t="s">
        <v>44</v>
      </c>
      <c r="T5036" s="7" t="s">
        <v>44</v>
      </c>
      <c r="U5036" s="7" t="s">
        <v>44</v>
      </c>
      <c r="V5036" s="7" t="s">
        <v>44</v>
      </c>
      <c r="W5036" s="7" t="s">
        <v>44</v>
      </c>
      <c r="X5036" s="24" t="s">
        <v>44</v>
      </c>
      <c r="Y5036" s="24" t="s">
        <v>44</v>
      </c>
      <c r="Z5036" s="24" t="s">
        <v>44</v>
      </c>
      <c r="AA5036" s="74" t="s">
        <v>44</v>
      </c>
      <c r="AB5036" s="24" t="s">
        <v>44</v>
      </c>
      <c r="AC5036" s="24" t="s">
        <v>9759</v>
      </c>
      <c r="AD5036" s="7" t="s">
        <v>9760</v>
      </c>
      <c r="AE5036" s="31">
        <v>100</v>
      </c>
      <c r="AF5036" s="31">
        <v>131</v>
      </c>
      <c r="AG5036" s="31">
        <v>0</v>
      </c>
      <c r="AH5036" s="31">
        <v>0</v>
      </c>
      <c r="AI5036" s="31">
        <v>1</v>
      </c>
      <c r="AJ5036" s="31">
        <v>131</v>
      </c>
      <c r="AK5036" s="31">
        <v>1</v>
      </c>
      <c r="AL5036" s="31">
        <v>131</v>
      </c>
      <c r="AM5036" s="64">
        <v>9.2099999999999997E-87</v>
      </c>
      <c r="AN5036" s="31">
        <v>258</v>
      </c>
      <c r="AO5036" s="24" t="s">
        <v>9761</v>
      </c>
      <c r="AP5036" s="62" t="s">
        <v>9762</v>
      </c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10"/>
      <c r="BD5036" s="10"/>
      <c r="BE5036" s="10"/>
      <c r="BF5036" s="10"/>
      <c r="BG5036" s="10"/>
      <c r="BH5036" s="10"/>
      <c r="BI5036" s="10"/>
      <c r="BJ5036" s="10"/>
      <c r="BK5036" s="10"/>
      <c r="BL5036" s="10"/>
      <c r="BM5036" s="10"/>
      <c r="BN5036" s="10"/>
      <c r="BO5036" s="10"/>
      <c r="BP5036" s="10"/>
      <c r="BQ5036" s="10"/>
      <c r="BR5036" s="10"/>
      <c r="BS5036" s="10"/>
      <c r="BT5036" s="10"/>
      <c r="BU5036" s="10"/>
      <c r="BV5036" s="10"/>
      <c r="BW5036" s="10"/>
      <c r="BX5036" s="10"/>
      <c r="BY5036" s="10"/>
      <c r="BZ5036" s="10"/>
      <c r="CA5036" s="10"/>
      <c r="CB5036" s="10"/>
      <c r="CC5036" s="10"/>
      <c r="CD5036" s="10"/>
      <c r="CE5036" s="10"/>
      <c r="CF5036" s="10"/>
      <c r="CG5036" s="10"/>
      <c r="CH5036" s="10"/>
      <c r="CI5036" s="10"/>
      <c r="CJ5036" s="10"/>
      <c r="CK5036" s="10"/>
      <c r="CL5036" s="10"/>
      <c r="CM5036" s="10"/>
      <c r="CN5036" s="10"/>
      <c r="CO5036" s="10"/>
      <c r="CP5036" s="10"/>
      <c r="CQ5036" s="10"/>
      <c r="CR5036" s="10"/>
      <c r="CS5036" s="10"/>
      <c r="CT5036" s="10"/>
      <c r="CU5036" s="10"/>
      <c r="CV5036" s="10"/>
      <c r="CW5036" s="10"/>
      <c r="CX5036" s="10"/>
      <c r="CY5036" s="10"/>
      <c r="CZ5036" s="10"/>
      <c r="DA5036" s="10"/>
      <c r="DB5036" s="10"/>
    </row>
    <row r="5037" spans="1:106" s="12" customFormat="1" ht="14" x14ac:dyDescent="0.15">
      <c r="A5037" s="6" t="s">
        <v>9314</v>
      </c>
      <c r="B5037" s="6" t="str">
        <f t="shared" si="79"/>
        <v>M_ACC_2781</v>
      </c>
      <c r="C5037" s="7" t="s">
        <v>42</v>
      </c>
      <c r="D5037" s="43">
        <v>2781</v>
      </c>
      <c r="E5037" s="50">
        <v>42285.31998</v>
      </c>
      <c r="F5037" s="50">
        <v>-18.469735700000001</v>
      </c>
      <c r="G5037" s="50">
        <v>4.5580905469999999</v>
      </c>
      <c r="H5037" s="50">
        <v>-4.0520774020000001</v>
      </c>
      <c r="I5037" s="37">
        <v>5.0800000000000002E-5</v>
      </c>
      <c r="J5037" s="37">
        <v>3.6227699999999999E-4</v>
      </c>
      <c r="K5037" s="7" t="s">
        <v>45</v>
      </c>
      <c r="L5037" s="7">
        <v>4233</v>
      </c>
      <c r="M5037" s="7" t="s">
        <v>44</v>
      </c>
      <c r="N5037" s="7" t="s">
        <v>44</v>
      </c>
      <c r="O5037" s="7" t="s">
        <v>44</v>
      </c>
      <c r="P5037" s="7" t="s">
        <v>44</v>
      </c>
      <c r="Q5037" s="7" t="s">
        <v>44</v>
      </c>
      <c r="R5037" s="7" t="s">
        <v>44</v>
      </c>
      <c r="S5037" s="7" t="s">
        <v>44</v>
      </c>
      <c r="T5037" s="7" t="s">
        <v>44</v>
      </c>
      <c r="U5037" s="7" t="s">
        <v>44</v>
      </c>
      <c r="V5037" s="7" t="s">
        <v>44</v>
      </c>
      <c r="W5037" s="7" t="s">
        <v>44</v>
      </c>
      <c r="X5037" s="24" t="s">
        <v>44</v>
      </c>
      <c r="Y5037" s="24" t="s">
        <v>44</v>
      </c>
      <c r="Z5037" s="24" t="s">
        <v>44</v>
      </c>
      <c r="AA5037" s="74" t="s">
        <v>44</v>
      </c>
      <c r="AB5037" s="24" t="s">
        <v>44</v>
      </c>
      <c r="AC5037" s="24" t="s">
        <v>44</v>
      </c>
      <c r="AD5037" s="7" t="s">
        <v>44</v>
      </c>
      <c r="AE5037" s="31" t="s">
        <v>44</v>
      </c>
      <c r="AF5037" s="31" t="s">
        <v>44</v>
      </c>
      <c r="AG5037" s="31" t="s">
        <v>44</v>
      </c>
      <c r="AH5037" s="31" t="s">
        <v>44</v>
      </c>
      <c r="AI5037" s="31" t="s">
        <v>44</v>
      </c>
      <c r="AJ5037" s="31" t="s">
        <v>44</v>
      </c>
      <c r="AK5037" s="31" t="s">
        <v>44</v>
      </c>
      <c r="AL5037" s="31" t="s">
        <v>44</v>
      </c>
      <c r="AM5037" s="31" t="s">
        <v>44</v>
      </c>
      <c r="AN5037" s="31" t="s">
        <v>44</v>
      </c>
      <c r="AO5037" s="24" t="s">
        <v>44</v>
      </c>
      <c r="AP5037" s="62" t="s">
        <v>44</v>
      </c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10"/>
      <c r="BD5037" s="10"/>
      <c r="BE5037" s="10"/>
      <c r="BF5037" s="10"/>
      <c r="BG5037" s="10"/>
      <c r="BH5037" s="10"/>
      <c r="BI5037" s="10"/>
      <c r="BJ5037" s="10"/>
      <c r="BK5037" s="10"/>
      <c r="BL5037" s="10"/>
      <c r="BM5037" s="10"/>
      <c r="BN5037" s="10"/>
      <c r="BO5037" s="10"/>
      <c r="BP5037" s="10"/>
      <c r="BQ5037" s="10"/>
      <c r="BR5037" s="10"/>
      <c r="BS5037" s="10"/>
      <c r="BT5037" s="10"/>
      <c r="BU5037" s="10"/>
      <c r="BV5037" s="10"/>
      <c r="BW5037" s="10"/>
      <c r="BX5037" s="10"/>
      <c r="BY5037" s="10"/>
      <c r="BZ5037" s="10"/>
      <c r="CA5037" s="10"/>
      <c r="CB5037" s="10"/>
      <c r="CC5037" s="10"/>
      <c r="CD5037" s="10"/>
      <c r="CE5037" s="10"/>
      <c r="CF5037" s="10"/>
      <c r="CG5037" s="10"/>
      <c r="CH5037" s="10"/>
      <c r="CI5037" s="10"/>
      <c r="CJ5037" s="10"/>
      <c r="CK5037" s="10"/>
      <c r="CL5037" s="10"/>
      <c r="CM5037" s="10"/>
      <c r="CN5037" s="10"/>
      <c r="CO5037" s="10"/>
      <c r="CP5037" s="10"/>
      <c r="CQ5037" s="10"/>
      <c r="CR5037" s="10"/>
      <c r="CS5037" s="10"/>
      <c r="CT5037" s="10"/>
      <c r="CU5037" s="10"/>
      <c r="CV5037" s="10"/>
      <c r="CW5037" s="10"/>
      <c r="CX5037" s="10"/>
      <c r="CY5037" s="10"/>
      <c r="CZ5037" s="10"/>
      <c r="DA5037" s="10"/>
      <c r="DB5037" s="10"/>
    </row>
    <row r="5038" spans="1:106" s="12" customFormat="1" ht="98" x14ac:dyDescent="0.15">
      <c r="A5038" s="6" t="s">
        <v>9314</v>
      </c>
      <c r="B5038" s="6" t="str">
        <f t="shared" si="79"/>
        <v>M_ACC_2783</v>
      </c>
      <c r="C5038" s="7" t="s">
        <v>42</v>
      </c>
      <c r="D5038" s="43">
        <v>2783</v>
      </c>
      <c r="E5038" s="50">
        <v>1493.540354</v>
      </c>
      <c r="F5038" s="50">
        <v>-18.341139080000001</v>
      </c>
      <c r="G5038" s="50">
        <v>4.5582200080000002</v>
      </c>
      <c r="H5038" s="50">
        <v>-4.0237502919999999</v>
      </c>
      <c r="I5038" s="37">
        <v>5.7299999999999997E-5</v>
      </c>
      <c r="J5038" s="37">
        <v>4.0095099999999998E-4</v>
      </c>
      <c r="K5038" s="7" t="s">
        <v>45</v>
      </c>
      <c r="L5038" s="7">
        <v>592</v>
      </c>
      <c r="M5038" s="7" t="s">
        <v>44</v>
      </c>
      <c r="N5038" s="7" t="s">
        <v>44</v>
      </c>
      <c r="O5038" s="7" t="s">
        <v>44</v>
      </c>
      <c r="P5038" s="7" t="s">
        <v>44</v>
      </c>
      <c r="Q5038" s="7" t="s">
        <v>44</v>
      </c>
      <c r="R5038" s="7" t="s">
        <v>44</v>
      </c>
      <c r="S5038" s="7" t="s">
        <v>44</v>
      </c>
      <c r="T5038" s="7" t="s">
        <v>44</v>
      </c>
      <c r="U5038" s="7" t="s">
        <v>44</v>
      </c>
      <c r="V5038" s="7" t="s">
        <v>44</v>
      </c>
      <c r="W5038" s="7" t="s">
        <v>44</v>
      </c>
      <c r="X5038" s="24" t="s">
        <v>44</v>
      </c>
      <c r="Y5038" s="24" t="s">
        <v>44</v>
      </c>
      <c r="Z5038" s="24" t="s">
        <v>44</v>
      </c>
      <c r="AA5038" s="74" t="s">
        <v>44</v>
      </c>
      <c r="AB5038" s="24" t="s">
        <v>44</v>
      </c>
      <c r="AC5038" s="24" t="s">
        <v>9728</v>
      </c>
      <c r="AD5038" s="7" t="s">
        <v>9729</v>
      </c>
      <c r="AE5038" s="31">
        <v>100</v>
      </c>
      <c r="AF5038" s="31">
        <v>92</v>
      </c>
      <c r="AG5038" s="31">
        <v>0</v>
      </c>
      <c r="AH5038" s="31">
        <v>0</v>
      </c>
      <c r="AI5038" s="31">
        <v>1</v>
      </c>
      <c r="AJ5038" s="31">
        <v>92</v>
      </c>
      <c r="AK5038" s="31">
        <v>1</v>
      </c>
      <c r="AL5038" s="31">
        <v>92</v>
      </c>
      <c r="AM5038" s="64">
        <v>2.8399999999999998E-56</v>
      </c>
      <c r="AN5038" s="31">
        <v>178</v>
      </c>
      <c r="AO5038" s="24" t="s">
        <v>9338</v>
      </c>
      <c r="AP5038" s="62" t="s">
        <v>9730</v>
      </c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10"/>
      <c r="BD5038" s="10"/>
      <c r="BE5038" s="10"/>
      <c r="BF5038" s="10"/>
      <c r="BG5038" s="10"/>
      <c r="BH5038" s="10"/>
      <c r="BI5038" s="10"/>
      <c r="BJ5038" s="10"/>
      <c r="BK5038" s="10"/>
      <c r="BL5038" s="10"/>
      <c r="BM5038" s="10"/>
      <c r="BN5038" s="10"/>
      <c r="BO5038" s="10"/>
      <c r="BP5038" s="10"/>
      <c r="BQ5038" s="10"/>
      <c r="BR5038" s="10"/>
      <c r="BS5038" s="10"/>
      <c r="BT5038" s="10"/>
      <c r="BU5038" s="10"/>
      <c r="BV5038" s="10"/>
      <c r="BW5038" s="10"/>
      <c r="BX5038" s="10"/>
      <c r="BY5038" s="10"/>
      <c r="BZ5038" s="10"/>
      <c r="CA5038" s="10"/>
      <c r="CB5038" s="10"/>
      <c r="CC5038" s="10"/>
      <c r="CD5038" s="10"/>
      <c r="CE5038" s="10"/>
      <c r="CF5038" s="10"/>
      <c r="CG5038" s="10"/>
      <c r="CH5038" s="10"/>
      <c r="CI5038" s="10"/>
      <c r="CJ5038" s="10"/>
      <c r="CK5038" s="10"/>
      <c r="CL5038" s="10"/>
      <c r="CM5038" s="10"/>
      <c r="CN5038" s="10"/>
      <c r="CO5038" s="10"/>
      <c r="CP5038" s="10"/>
      <c r="CQ5038" s="10"/>
      <c r="CR5038" s="10"/>
      <c r="CS5038" s="10"/>
      <c r="CT5038" s="10"/>
      <c r="CU5038" s="10"/>
      <c r="CV5038" s="10"/>
      <c r="CW5038" s="10"/>
      <c r="CX5038" s="10"/>
      <c r="CY5038" s="10"/>
      <c r="CZ5038" s="10"/>
      <c r="DA5038" s="10"/>
      <c r="DB5038" s="10"/>
    </row>
    <row r="5039" spans="1:106" s="12" customFormat="1" ht="126" x14ac:dyDescent="0.15">
      <c r="A5039" s="6" t="s">
        <v>9314</v>
      </c>
      <c r="B5039" s="6" t="str">
        <f t="shared" si="79"/>
        <v>M_ACC_2784</v>
      </c>
      <c r="C5039" s="7" t="s">
        <v>42</v>
      </c>
      <c r="D5039" s="43">
        <v>2784</v>
      </c>
      <c r="E5039" s="50">
        <v>71635.685119999995</v>
      </c>
      <c r="F5039" s="50">
        <v>-16.704213379999999</v>
      </c>
      <c r="G5039" s="50">
        <v>4.5580905449999998</v>
      </c>
      <c r="H5039" s="50">
        <v>-3.664739263</v>
      </c>
      <c r="I5039" s="37">
        <v>2.4759100000000002E-4</v>
      </c>
      <c r="J5039" s="37">
        <v>1.5201240000000001E-3</v>
      </c>
      <c r="K5039" s="7" t="s">
        <v>45</v>
      </c>
      <c r="L5039" s="7">
        <v>6517</v>
      </c>
      <c r="M5039" s="7" t="s">
        <v>44</v>
      </c>
      <c r="N5039" s="7" t="s">
        <v>44</v>
      </c>
      <c r="O5039" s="7" t="s">
        <v>44</v>
      </c>
      <c r="P5039" s="7" t="s">
        <v>44</v>
      </c>
      <c r="Q5039" s="7" t="s">
        <v>44</v>
      </c>
      <c r="R5039" s="7" t="s">
        <v>44</v>
      </c>
      <c r="S5039" s="7" t="s">
        <v>44</v>
      </c>
      <c r="T5039" s="7" t="s">
        <v>3512</v>
      </c>
      <c r="U5039" s="7" t="s">
        <v>3512</v>
      </c>
      <c r="V5039" s="7" t="s">
        <v>3513</v>
      </c>
      <c r="W5039" s="7" t="s">
        <v>5936</v>
      </c>
      <c r="X5039" s="24" t="s">
        <v>5937</v>
      </c>
      <c r="Y5039" s="68">
        <v>2.2999999999999998E-31</v>
      </c>
      <c r="Z5039" s="24" t="s">
        <v>44</v>
      </c>
      <c r="AA5039" s="74" t="s">
        <v>44</v>
      </c>
      <c r="AB5039" s="24" t="s">
        <v>44</v>
      </c>
      <c r="AC5039" s="24" t="s">
        <v>12639</v>
      </c>
      <c r="AD5039" s="7" t="s">
        <v>12640</v>
      </c>
      <c r="AE5039" s="31">
        <v>100</v>
      </c>
      <c r="AF5039" s="31">
        <v>142</v>
      </c>
      <c r="AG5039" s="31">
        <v>0</v>
      </c>
      <c r="AH5039" s="31">
        <v>0</v>
      </c>
      <c r="AI5039" s="31">
        <v>1</v>
      </c>
      <c r="AJ5039" s="31">
        <v>142</v>
      </c>
      <c r="AK5039" s="31">
        <v>1</v>
      </c>
      <c r="AL5039" s="31">
        <v>142</v>
      </c>
      <c r="AM5039" s="64">
        <v>3.5299999999999997E-98</v>
      </c>
      <c r="AN5039" s="31">
        <v>288</v>
      </c>
      <c r="AO5039" s="24" t="s">
        <v>12641</v>
      </c>
      <c r="AP5039" s="62" t="s">
        <v>12642</v>
      </c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10"/>
      <c r="BD5039" s="10"/>
      <c r="BE5039" s="10"/>
      <c r="BF5039" s="10"/>
      <c r="BG5039" s="10"/>
      <c r="BH5039" s="10"/>
      <c r="BI5039" s="10"/>
      <c r="BJ5039" s="10"/>
      <c r="BK5039" s="10"/>
      <c r="BL5039" s="10"/>
      <c r="BM5039" s="10"/>
      <c r="BN5039" s="10"/>
      <c r="BO5039" s="10"/>
      <c r="BP5039" s="10"/>
      <c r="BQ5039" s="10"/>
      <c r="BR5039" s="10"/>
      <c r="BS5039" s="10"/>
      <c r="BT5039" s="10"/>
      <c r="BU5039" s="10"/>
      <c r="BV5039" s="10"/>
      <c r="BW5039" s="10"/>
      <c r="BX5039" s="10"/>
      <c r="BY5039" s="10"/>
      <c r="BZ5039" s="10"/>
      <c r="CA5039" s="10"/>
      <c r="CB5039" s="10"/>
      <c r="CC5039" s="10"/>
      <c r="CD5039" s="10"/>
      <c r="CE5039" s="10"/>
      <c r="CF5039" s="10"/>
      <c r="CG5039" s="10"/>
      <c r="CH5039" s="10"/>
      <c r="CI5039" s="10"/>
      <c r="CJ5039" s="10"/>
      <c r="CK5039" s="10"/>
      <c r="CL5039" s="10"/>
      <c r="CM5039" s="10"/>
      <c r="CN5039" s="10"/>
      <c r="CO5039" s="10"/>
      <c r="CP5039" s="10"/>
      <c r="CQ5039" s="10"/>
      <c r="CR5039" s="10"/>
      <c r="CS5039" s="10"/>
      <c r="CT5039" s="10"/>
      <c r="CU5039" s="10"/>
      <c r="CV5039" s="10"/>
      <c r="CW5039" s="10"/>
      <c r="CX5039" s="10"/>
      <c r="CY5039" s="10"/>
      <c r="CZ5039" s="10"/>
      <c r="DA5039" s="10"/>
      <c r="DB5039" s="10"/>
    </row>
    <row r="5040" spans="1:106" s="12" customFormat="1" ht="98" x14ac:dyDescent="0.15">
      <c r="A5040" s="6" t="s">
        <v>9314</v>
      </c>
      <c r="B5040" s="6" t="str">
        <f t="shared" si="79"/>
        <v>M_ACC_2785</v>
      </c>
      <c r="C5040" s="7" t="s">
        <v>42</v>
      </c>
      <c r="D5040" s="43">
        <v>2785</v>
      </c>
      <c r="E5040" s="50">
        <v>40124.46228</v>
      </c>
      <c r="F5040" s="50">
        <v>-19.854226270000002</v>
      </c>
      <c r="G5040" s="50">
        <v>4.5580905720000002</v>
      </c>
      <c r="H5040" s="50">
        <v>-4.3558209220000004</v>
      </c>
      <c r="I5040" s="37">
        <v>1.33E-5</v>
      </c>
      <c r="J5040" s="37">
        <v>1.0752299999999999E-4</v>
      </c>
      <c r="K5040" s="7" t="s">
        <v>45</v>
      </c>
      <c r="L5040" s="7">
        <v>3794</v>
      </c>
      <c r="M5040" s="7" t="s">
        <v>2611</v>
      </c>
      <c r="N5040" s="7" t="s">
        <v>2612</v>
      </c>
      <c r="O5040" s="8">
        <v>2.1000000000000001E-34</v>
      </c>
      <c r="P5040" s="7" t="s">
        <v>44</v>
      </c>
      <c r="Q5040" s="7" t="s">
        <v>44</v>
      </c>
      <c r="R5040" s="7" t="s">
        <v>44</v>
      </c>
      <c r="S5040" s="7" t="s">
        <v>44</v>
      </c>
      <c r="T5040" s="7" t="s">
        <v>1293</v>
      </c>
      <c r="U5040" s="7" t="s">
        <v>1293</v>
      </c>
      <c r="V5040" s="7" t="s">
        <v>1294</v>
      </c>
      <c r="W5040" s="7" t="s">
        <v>2613</v>
      </c>
      <c r="X5040" s="24" t="s">
        <v>2614</v>
      </c>
      <c r="Y5040" s="68">
        <v>1.8E-51</v>
      </c>
      <c r="Z5040" s="24" t="s">
        <v>2613</v>
      </c>
      <c r="AA5040" s="74" t="s">
        <v>1636</v>
      </c>
      <c r="AB5040" s="68">
        <v>1.8E-51</v>
      </c>
      <c r="AC5040" s="24" t="s">
        <v>10352</v>
      </c>
      <c r="AD5040" s="7" t="s">
        <v>10353</v>
      </c>
      <c r="AE5040" s="31">
        <v>100</v>
      </c>
      <c r="AF5040" s="31">
        <v>131</v>
      </c>
      <c r="AG5040" s="31">
        <v>0</v>
      </c>
      <c r="AH5040" s="31">
        <v>0</v>
      </c>
      <c r="AI5040" s="31">
        <v>1</v>
      </c>
      <c r="AJ5040" s="31">
        <v>131</v>
      </c>
      <c r="AK5040" s="31">
        <v>1</v>
      </c>
      <c r="AL5040" s="31">
        <v>131</v>
      </c>
      <c r="AM5040" s="64">
        <v>7.5200000000000001E-93</v>
      </c>
      <c r="AN5040" s="31">
        <v>273</v>
      </c>
      <c r="AO5040" s="24" t="s">
        <v>10350</v>
      </c>
      <c r="AP5040" s="62" t="s">
        <v>10354</v>
      </c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10"/>
      <c r="BD5040" s="10"/>
      <c r="BE5040" s="10"/>
      <c r="BF5040" s="10"/>
      <c r="BG5040" s="10"/>
      <c r="BH5040" s="10"/>
      <c r="BI5040" s="10"/>
      <c r="BJ5040" s="10"/>
      <c r="BK5040" s="10"/>
      <c r="BL5040" s="10"/>
      <c r="BM5040" s="10"/>
      <c r="BN5040" s="10"/>
      <c r="BO5040" s="10"/>
      <c r="BP5040" s="10"/>
      <c r="BQ5040" s="10"/>
      <c r="BR5040" s="10"/>
      <c r="BS5040" s="10"/>
      <c r="BT5040" s="10"/>
      <c r="BU5040" s="10"/>
      <c r="BV5040" s="10"/>
      <c r="BW5040" s="10"/>
      <c r="BX5040" s="10"/>
      <c r="BY5040" s="10"/>
      <c r="BZ5040" s="10"/>
      <c r="CA5040" s="10"/>
      <c r="CB5040" s="10"/>
      <c r="CC5040" s="10"/>
      <c r="CD5040" s="10"/>
      <c r="CE5040" s="10"/>
      <c r="CF5040" s="10"/>
      <c r="CG5040" s="10"/>
      <c r="CH5040" s="10"/>
      <c r="CI5040" s="10"/>
      <c r="CJ5040" s="10"/>
      <c r="CK5040" s="10"/>
      <c r="CL5040" s="10"/>
      <c r="CM5040" s="10"/>
      <c r="CN5040" s="10"/>
      <c r="CO5040" s="10"/>
      <c r="CP5040" s="10"/>
      <c r="CQ5040" s="10"/>
      <c r="CR5040" s="10"/>
      <c r="CS5040" s="10"/>
      <c r="CT5040" s="10"/>
      <c r="CU5040" s="10"/>
      <c r="CV5040" s="10"/>
      <c r="CW5040" s="10"/>
      <c r="CX5040" s="10"/>
      <c r="CY5040" s="10"/>
      <c r="CZ5040" s="10"/>
      <c r="DA5040" s="10"/>
      <c r="DB5040" s="10"/>
    </row>
    <row r="5041" spans="1:106" s="12" customFormat="1" ht="98" x14ac:dyDescent="0.15">
      <c r="A5041" s="6" t="s">
        <v>9314</v>
      </c>
      <c r="B5041" s="6" t="str">
        <f t="shared" si="79"/>
        <v>M_ACC_2786</v>
      </c>
      <c r="C5041" s="7" t="s">
        <v>42</v>
      </c>
      <c r="D5041" s="43">
        <v>2786</v>
      </c>
      <c r="E5041" s="50">
        <v>1437.056906</v>
      </c>
      <c r="F5041" s="50">
        <v>-18.201175450000001</v>
      </c>
      <c r="G5041" s="50">
        <v>4.5582200080000002</v>
      </c>
      <c r="H5041" s="50">
        <v>-3.9930445250000002</v>
      </c>
      <c r="I5041" s="37">
        <v>6.5199999999999999E-5</v>
      </c>
      <c r="J5041" s="37">
        <v>4.4115799999999998E-4</v>
      </c>
      <c r="K5041" s="7" t="s">
        <v>45</v>
      </c>
      <c r="L5041" s="7">
        <v>990</v>
      </c>
      <c r="M5041" s="7" t="s">
        <v>44</v>
      </c>
      <c r="N5041" s="7" t="s">
        <v>44</v>
      </c>
      <c r="O5041" s="7" t="s">
        <v>44</v>
      </c>
      <c r="P5041" s="7" t="s">
        <v>44</v>
      </c>
      <c r="Q5041" s="7" t="s">
        <v>44</v>
      </c>
      <c r="R5041" s="7" t="s">
        <v>44</v>
      </c>
      <c r="S5041" s="7" t="s">
        <v>44</v>
      </c>
      <c r="T5041" s="7" t="s">
        <v>44</v>
      </c>
      <c r="U5041" s="7" t="s">
        <v>44</v>
      </c>
      <c r="V5041" s="7" t="s">
        <v>44</v>
      </c>
      <c r="W5041" s="7" t="s">
        <v>44</v>
      </c>
      <c r="X5041" s="24" t="s">
        <v>44</v>
      </c>
      <c r="Y5041" s="24" t="s">
        <v>44</v>
      </c>
      <c r="Z5041" s="24" t="s">
        <v>44</v>
      </c>
      <c r="AA5041" s="74" t="s">
        <v>44</v>
      </c>
      <c r="AB5041" s="24" t="s">
        <v>44</v>
      </c>
      <c r="AC5041" s="24" t="s">
        <v>9715</v>
      </c>
      <c r="AD5041" s="7" t="s">
        <v>9716</v>
      </c>
      <c r="AE5041" s="31">
        <v>100</v>
      </c>
      <c r="AF5041" s="31">
        <v>101</v>
      </c>
      <c r="AG5041" s="31">
        <v>0</v>
      </c>
      <c r="AH5041" s="31">
        <v>0</v>
      </c>
      <c r="AI5041" s="31">
        <v>1</v>
      </c>
      <c r="AJ5041" s="31">
        <v>101</v>
      </c>
      <c r="AK5041" s="31">
        <v>1</v>
      </c>
      <c r="AL5041" s="31">
        <v>101</v>
      </c>
      <c r="AM5041" s="64">
        <v>3.7900000000000002E-68</v>
      </c>
      <c r="AN5041" s="31">
        <v>209</v>
      </c>
      <c r="AO5041" s="24" t="s">
        <v>9717</v>
      </c>
      <c r="AP5041" s="62" t="s">
        <v>9718</v>
      </c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10"/>
      <c r="BD5041" s="10"/>
      <c r="BE5041" s="10"/>
      <c r="BF5041" s="10"/>
      <c r="BG5041" s="10"/>
      <c r="BH5041" s="10"/>
      <c r="BI5041" s="10"/>
      <c r="BJ5041" s="10"/>
      <c r="BK5041" s="10"/>
      <c r="BL5041" s="10"/>
      <c r="BM5041" s="10"/>
      <c r="BN5041" s="10"/>
      <c r="BO5041" s="10"/>
      <c r="BP5041" s="10"/>
      <c r="BQ5041" s="10"/>
      <c r="BR5041" s="10"/>
      <c r="BS5041" s="10"/>
      <c r="BT5041" s="10"/>
      <c r="BU5041" s="10"/>
      <c r="BV5041" s="10"/>
      <c r="BW5041" s="10"/>
      <c r="BX5041" s="10"/>
      <c r="BY5041" s="10"/>
      <c r="BZ5041" s="10"/>
      <c r="CA5041" s="10"/>
      <c r="CB5041" s="10"/>
      <c r="CC5041" s="10"/>
      <c r="CD5041" s="10"/>
      <c r="CE5041" s="10"/>
      <c r="CF5041" s="10"/>
      <c r="CG5041" s="10"/>
      <c r="CH5041" s="10"/>
      <c r="CI5041" s="10"/>
      <c r="CJ5041" s="10"/>
      <c r="CK5041" s="10"/>
      <c r="CL5041" s="10"/>
      <c r="CM5041" s="10"/>
      <c r="CN5041" s="10"/>
      <c r="CO5041" s="10"/>
      <c r="CP5041" s="10"/>
      <c r="CQ5041" s="10"/>
      <c r="CR5041" s="10"/>
      <c r="CS5041" s="10"/>
      <c r="CT5041" s="10"/>
      <c r="CU5041" s="10"/>
      <c r="CV5041" s="10"/>
      <c r="CW5041" s="10"/>
      <c r="CX5041" s="10"/>
      <c r="CY5041" s="10"/>
      <c r="CZ5041" s="10"/>
      <c r="DA5041" s="10"/>
      <c r="DB5041" s="10"/>
    </row>
    <row r="5042" spans="1:106" s="12" customFormat="1" ht="126" x14ac:dyDescent="0.15">
      <c r="A5042" s="6" t="s">
        <v>9314</v>
      </c>
      <c r="B5042" s="6" t="str">
        <f t="shared" si="79"/>
        <v>M_ACC_2788</v>
      </c>
      <c r="C5042" s="7" t="s">
        <v>42</v>
      </c>
      <c r="D5042" s="43">
        <v>2788</v>
      </c>
      <c r="E5042" s="50">
        <v>1356.9969490000001</v>
      </c>
      <c r="F5042" s="50">
        <v>-19.077025079999999</v>
      </c>
      <c r="G5042" s="50">
        <v>4.5582200129999997</v>
      </c>
      <c r="H5042" s="50">
        <v>-4.1851918130000003</v>
      </c>
      <c r="I5042" s="37">
        <v>2.8500000000000002E-5</v>
      </c>
      <c r="J5042" s="37">
        <v>2.1745299999999999E-4</v>
      </c>
      <c r="K5042" s="7" t="s">
        <v>45</v>
      </c>
      <c r="L5042" s="7">
        <v>935</v>
      </c>
      <c r="M5042" s="7" t="s">
        <v>44</v>
      </c>
      <c r="N5042" s="7" t="s">
        <v>44</v>
      </c>
      <c r="O5042" s="7" t="s">
        <v>44</v>
      </c>
      <c r="P5042" s="7" t="s">
        <v>44</v>
      </c>
      <c r="Q5042" s="7" t="s">
        <v>44</v>
      </c>
      <c r="R5042" s="7" t="s">
        <v>44</v>
      </c>
      <c r="S5042" s="7" t="s">
        <v>44</v>
      </c>
      <c r="T5042" s="7" t="s">
        <v>728</v>
      </c>
      <c r="U5042" s="7" t="s">
        <v>728</v>
      </c>
      <c r="V5042" s="7" t="s">
        <v>729</v>
      </c>
      <c r="W5042" s="7" t="s">
        <v>12806</v>
      </c>
      <c r="X5042" s="24" t="s">
        <v>12807</v>
      </c>
      <c r="Y5042" s="68">
        <v>6.2999999999999999E-42</v>
      </c>
      <c r="Z5042" s="24" t="s">
        <v>44</v>
      </c>
      <c r="AA5042" s="74" t="s">
        <v>44</v>
      </c>
      <c r="AB5042" s="24" t="s">
        <v>44</v>
      </c>
      <c r="AC5042" s="24" t="s">
        <v>12808</v>
      </c>
      <c r="AD5042" s="7" t="s">
        <v>12809</v>
      </c>
      <c r="AE5042" s="31">
        <v>100</v>
      </c>
      <c r="AF5042" s="31">
        <v>107</v>
      </c>
      <c r="AG5042" s="31">
        <v>0</v>
      </c>
      <c r="AH5042" s="31">
        <v>0</v>
      </c>
      <c r="AI5042" s="31">
        <v>1</v>
      </c>
      <c r="AJ5042" s="31">
        <v>107</v>
      </c>
      <c r="AK5042" s="31">
        <v>1</v>
      </c>
      <c r="AL5042" s="31">
        <v>107</v>
      </c>
      <c r="AM5042" s="64">
        <v>1.6500000000000001E-72</v>
      </c>
      <c r="AN5042" s="31">
        <v>220</v>
      </c>
      <c r="AO5042" s="24" t="s">
        <v>12810</v>
      </c>
      <c r="AP5042" s="62" t="s">
        <v>12811</v>
      </c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10"/>
      <c r="BD5042" s="10"/>
      <c r="BE5042" s="10"/>
      <c r="BF5042" s="10"/>
      <c r="BG5042" s="10"/>
      <c r="BH5042" s="10"/>
      <c r="BI5042" s="10"/>
      <c r="BJ5042" s="10"/>
      <c r="BK5042" s="10"/>
      <c r="BL5042" s="10"/>
      <c r="BM5042" s="10"/>
      <c r="BN5042" s="10"/>
      <c r="BO5042" s="10"/>
      <c r="BP5042" s="10"/>
      <c r="BQ5042" s="10"/>
      <c r="BR5042" s="10"/>
      <c r="BS5042" s="10"/>
      <c r="BT5042" s="10"/>
      <c r="BU5042" s="10"/>
      <c r="BV5042" s="10"/>
      <c r="BW5042" s="10"/>
      <c r="BX5042" s="10"/>
      <c r="BY5042" s="10"/>
      <c r="BZ5042" s="10"/>
      <c r="CA5042" s="10"/>
      <c r="CB5042" s="10"/>
      <c r="CC5042" s="10"/>
      <c r="CD5042" s="10"/>
      <c r="CE5042" s="10"/>
      <c r="CF5042" s="10"/>
      <c r="CG5042" s="10"/>
      <c r="CH5042" s="10"/>
      <c r="CI5042" s="10"/>
      <c r="CJ5042" s="10"/>
      <c r="CK5042" s="10"/>
      <c r="CL5042" s="10"/>
      <c r="CM5042" s="10"/>
      <c r="CN5042" s="10"/>
      <c r="CO5042" s="10"/>
      <c r="CP5042" s="10"/>
      <c r="CQ5042" s="10"/>
      <c r="CR5042" s="10"/>
      <c r="CS5042" s="10"/>
      <c r="CT5042" s="10"/>
      <c r="CU5042" s="10"/>
      <c r="CV5042" s="10"/>
      <c r="CW5042" s="10"/>
      <c r="CX5042" s="10"/>
      <c r="CY5042" s="10"/>
      <c r="CZ5042" s="10"/>
      <c r="DA5042" s="10"/>
      <c r="DB5042" s="10"/>
    </row>
    <row r="5043" spans="1:106" s="12" customFormat="1" ht="98" x14ac:dyDescent="0.15">
      <c r="A5043" s="6" t="s">
        <v>9314</v>
      </c>
      <c r="B5043" s="6" t="str">
        <f t="shared" si="79"/>
        <v>M_ACC_2802</v>
      </c>
      <c r="C5043" s="7" t="s">
        <v>42</v>
      </c>
      <c r="D5043" s="43">
        <v>2802</v>
      </c>
      <c r="E5043" s="50">
        <v>136514.8314</v>
      </c>
      <c r="F5043" s="50">
        <v>-20.7317912</v>
      </c>
      <c r="G5043" s="50">
        <v>4.5580905400000002</v>
      </c>
      <c r="H5043" s="50">
        <v>-4.54835002</v>
      </c>
      <c r="I5043" s="37">
        <v>5.4099999999999999E-6</v>
      </c>
      <c r="J5043" s="37">
        <v>4.6100000000000002E-5</v>
      </c>
      <c r="K5043" s="7" t="s">
        <v>45</v>
      </c>
      <c r="L5043" s="7">
        <v>11088</v>
      </c>
      <c r="M5043" s="7" t="s">
        <v>12867</v>
      </c>
      <c r="N5043" s="7" t="s">
        <v>12868</v>
      </c>
      <c r="O5043" s="8">
        <v>9.0999999999999998E-51</v>
      </c>
      <c r="P5043" s="7" t="s">
        <v>44</v>
      </c>
      <c r="Q5043" s="7" t="s">
        <v>44</v>
      </c>
      <c r="R5043" s="7" t="s">
        <v>44</v>
      </c>
      <c r="S5043" s="7" t="s">
        <v>44</v>
      </c>
      <c r="T5043" s="7" t="s">
        <v>1164</v>
      </c>
      <c r="U5043" s="7" t="s">
        <v>1164</v>
      </c>
      <c r="V5043" s="7" t="s">
        <v>1165</v>
      </c>
      <c r="W5043" s="7" t="s">
        <v>12869</v>
      </c>
      <c r="X5043" s="24" t="s">
        <v>12870</v>
      </c>
      <c r="Y5043" s="68">
        <v>2.2000000000000001E-61</v>
      </c>
      <c r="Z5043" s="24" t="s">
        <v>44</v>
      </c>
      <c r="AA5043" s="74" t="s">
        <v>44</v>
      </c>
      <c r="AB5043" s="24" t="s">
        <v>44</v>
      </c>
      <c r="AC5043" s="24" t="s">
        <v>12871</v>
      </c>
      <c r="AD5043" s="7" t="s">
        <v>12872</v>
      </c>
      <c r="AE5043" s="31">
        <v>100</v>
      </c>
      <c r="AF5043" s="31">
        <v>151</v>
      </c>
      <c r="AG5043" s="31">
        <v>0</v>
      </c>
      <c r="AH5043" s="31">
        <v>0</v>
      </c>
      <c r="AI5043" s="31">
        <v>1</v>
      </c>
      <c r="AJ5043" s="31">
        <v>151</v>
      </c>
      <c r="AK5043" s="31">
        <v>1</v>
      </c>
      <c r="AL5043" s="31">
        <v>151</v>
      </c>
      <c r="AM5043" s="64">
        <v>5.5799999999999997E-99</v>
      </c>
      <c r="AN5043" s="31">
        <v>291</v>
      </c>
      <c r="AO5043" s="24" t="s">
        <v>12873</v>
      </c>
      <c r="AP5043" s="62" t="s">
        <v>12874</v>
      </c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10"/>
      <c r="BD5043" s="10"/>
      <c r="BE5043" s="10"/>
      <c r="BF5043" s="10"/>
      <c r="BG5043" s="10"/>
      <c r="BH5043" s="10"/>
      <c r="BI5043" s="10"/>
      <c r="BJ5043" s="10"/>
      <c r="BK5043" s="10"/>
      <c r="BL5043" s="10"/>
      <c r="BM5043" s="10"/>
      <c r="BN5043" s="10"/>
      <c r="BO5043" s="10"/>
      <c r="BP5043" s="10"/>
      <c r="BQ5043" s="10"/>
      <c r="BR5043" s="10"/>
      <c r="BS5043" s="10"/>
      <c r="BT5043" s="10"/>
      <c r="BU5043" s="10"/>
      <c r="BV5043" s="10"/>
      <c r="BW5043" s="10"/>
      <c r="BX5043" s="10"/>
      <c r="BY5043" s="10"/>
      <c r="BZ5043" s="10"/>
      <c r="CA5043" s="10"/>
      <c r="CB5043" s="10"/>
      <c r="CC5043" s="10"/>
      <c r="CD5043" s="10"/>
      <c r="CE5043" s="10"/>
      <c r="CF5043" s="10"/>
      <c r="CG5043" s="10"/>
      <c r="CH5043" s="10"/>
      <c r="CI5043" s="10"/>
      <c r="CJ5043" s="10"/>
      <c r="CK5043" s="10"/>
      <c r="CL5043" s="10"/>
      <c r="CM5043" s="10"/>
      <c r="CN5043" s="10"/>
      <c r="CO5043" s="10"/>
      <c r="CP5043" s="10"/>
      <c r="CQ5043" s="10"/>
      <c r="CR5043" s="10"/>
      <c r="CS5043" s="10"/>
      <c r="CT5043" s="10"/>
      <c r="CU5043" s="10"/>
      <c r="CV5043" s="10"/>
      <c r="CW5043" s="10"/>
      <c r="CX5043" s="10"/>
      <c r="CY5043" s="10"/>
      <c r="CZ5043" s="10"/>
      <c r="DA5043" s="10"/>
      <c r="DB5043" s="10"/>
    </row>
    <row r="5044" spans="1:106" s="12" customFormat="1" ht="42" x14ac:dyDescent="0.15">
      <c r="A5044" s="6" t="s">
        <v>9314</v>
      </c>
      <c r="B5044" s="6" t="str">
        <f t="shared" si="79"/>
        <v>M_ACC_2806</v>
      </c>
      <c r="C5044" s="7" t="s">
        <v>42</v>
      </c>
      <c r="D5044" s="43">
        <v>2806</v>
      </c>
      <c r="E5044" s="50">
        <v>1423.3083180000001</v>
      </c>
      <c r="F5044" s="50">
        <v>-19.703893799999999</v>
      </c>
      <c r="G5044" s="50">
        <v>4.5582200090000002</v>
      </c>
      <c r="H5044" s="50">
        <v>-4.3227167099999999</v>
      </c>
      <c r="I5044" s="37">
        <v>1.5400000000000002E-5</v>
      </c>
      <c r="J5044" s="37">
        <v>1.23633E-4</v>
      </c>
      <c r="K5044" s="7" t="s">
        <v>45</v>
      </c>
      <c r="L5044" s="7">
        <v>980</v>
      </c>
      <c r="M5044" s="7" t="s">
        <v>2367</v>
      </c>
      <c r="N5044" s="7" t="s">
        <v>2368</v>
      </c>
      <c r="O5044" s="8">
        <v>7.0999999999999998E-37</v>
      </c>
      <c r="P5044" s="7" t="s">
        <v>1775</v>
      </c>
      <c r="Q5044" s="7" t="s">
        <v>1776</v>
      </c>
      <c r="R5044" s="7" t="s">
        <v>1775</v>
      </c>
      <c r="S5044" s="7" t="s">
        <v>1777</v>
      </c>
      <c r="T5044" s="7" t="s">
        <v>728</v>
      </c>
      <c r="U5044" s="7" t="s">
        <v>728</v>
      </c>
      <c r="V5044" s="7" t="s">
        <v>729</v>
      </c>
      <c r="W5044" s="7" t="s">
        <v>2369</v>
      </c>
      <c r="X5044" s="24" t="s">
        <v>2370</v>
      </c>
      <c r="Y5044" s="68">
        <v>5.3999999999999995E-35</v>
      </c>
      <c r="Z5044" s="24" t="s">
        <v>2369</v>
      </c>
      <c r="AA5044" s="74" t="s">
        <v>1780</v>
      </c>
      <c r="AB5044" s="68">
        <v>5.3999999999999995E-35</v>
      </c>
      <c r="AC5044" s="24" t="s">
        <v>44</v>
      </c>
      <c r="AD5044" s="7" t="s">
        <v>44</v>
      </c>
      <c r="AE5044" s="31" t="s">
        <v>44</v>
      </c>
      <c r="AF5044" s="31" t="s">
        <v>44</v>
      </c>
      <c r="AG5044" s="31" t="s">
        <v>44</v>
      </c>
      <c r="AH5044" s="31" t="s">
        <v>44</v>
      </c>
      <c r="AI5044" s="31" t="s">
        <v>44</v>
      </c>
      <c r="AJ5044" s="31" t="s">
        <v>44</v>
      </c>
      <c r="AK5044" s="31" t="s">
        <v>44</v>
      </c>
      <c r="AL5044" s="31" t="s">
        <v>44</v>
      </c>
      <c r="AM5044" s="31" t="s">
        <v>44</v>
      </c>
      <c r="AN5044" s="31" t="s">
        <v>44</v>
      </c>
      <c r="AO5044" s="24" t="s">
        <v>44</v>
      </c>
      <c r="AP5044" s="62" t="s">
        <v>44</v>
      </c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10"/>
      <c r="BD5044" s="10"/>
      <c r="BE5044" s="10"/>
      <c r="BF5044" s="10"/>
      <c r="BG5044" s="10"/>
      <c r="BH5044" s="10"/>
      <c r="BI5044" s="10"/>
      <c r="BJ5044" s="10"/>
      <c r="BK5044" s="10"/>
      <c r="BL5044" s="10"/>
      <c r="BM5044" s="10"/>
      <c r="BN5044" s="10"/>
      <c r="BO5044" s="10"/>
      <c r="BP5044" s="10"/>
      <c r="BQ5044" s="10"/>
      <c r="BR5044" s="10"/>
      <c r="BS5044" s="10"/>
      <c r="BT5044" s="10"/>
      <c r="BU5044" s="10"/>
      <c r="BV5044" s="10"/>
      <c r="BW5044" s="10"/>
      <c r="BX5044" s="10"/>
      <c r="BY5044" s="10"/>
      <c r="BZ5044" s="10"/>
      <c r="CA5044" s="10"/>
      <c r="CB5044" s="10"/>
      <c r="CC5044" s="10"/>
      <c r="CD5044" s="10"/>
      <c r="CE5044" s="10"/>
      <c r="CF5044" s="10"/>
      <c r="CG5044" s="10"/>
      <c r="CH5044" s="10"/>
      <c r="CI5044" s="10"/>
      <c r="CJ5044" s="10"/>
      <c r="CK5044" s="10"/>
      <c r="CL5044" s="10"/>
      <c r="CM5044" s="10"/>
      <c r="CN5044" s="10"/>
      <c r="CO5044" s="10"/>
      <c r="CP5044" s="10"/>
      <c r="CQ5044" s="10"/>
      <c r="CR5044" s="10"/>
      <c r="CS5044" s="10"/>
      <c r="CT5044" s="10"/>
      <c r="CU5044" s="10"/>
      <c r="CV5044" s="10"/>
      <c r="CW5044" s="10"/>
      <c r="CX5044" s="10"/>
      <c r="CY5044" s="10"/>
      <c r="CZ5044" s="10"/>
      <c r="DA5044" s="10"/>
      <c r="DB5044" s="10"/>
    </row>
    <row r="5045" spans="1:106" s="12" customFormat="1" ht="98" x14ac:dyDescent="0.15">
      <c r="A5045" s="6" t="s">
        <v>9314</v>
      </c>
      <c r="B5045" s="6" t="str">
        <f t="shared" si="79"/>
        <v>M_ACC_2812</v>
      </c>
      <c r="C5045" s="7" t="s">
        <v>42</v>
      </c>
      <c r="D5045" s="43">
        <v>2812</v>
      </c>
      <c r="E5045" s="50">
        <v>81322.030299999999</v>
      </c>
      <c r="F5045" s="50">
        <v>-23.295114399999999</v>
      </c>
      <c r="G5045" s="50">
        <v>4.5580905400000002</v>
      </c>
      <c r="H5045" s="50">
        <v>-5.1107177869999996</v>
      </c>
      <c r="I5045" s="37">
        <v>3.2099999999999998E-7</v>
      </c>
      <c r="J5045" s="37">
        <v>3.0299999999999998E-6</v>
      </c>
      <c r="K5045" s="7" t="s">
        <v>45</v>
      </c>
      <c r="L5045" s="7">
        <v>7301</v>
      </c>
      <c r="M5045" s="7" t="s">
        <v>10532</v>
      </c>
      <c r="N5045" s="7" t="s">
        <v>10533</v>
      </c>
      <c r="O5045" s="8">
        <v>1.5E-51</v>
      </c>
      <c r="P5045" s="7" t="s">
        <v>1775</v>
      </c>
      <c r="Q5045" s="7" t="s">
        <v>1776</v>
      </c>
      <c r="R5045" s="7" t="s">
        <v>1775</v>
      </c>
      <c r="S5045" s="7" t="s">
        <v>1777</v>
      </c>
      <c r="T5045" s="7" t="s">
        <v>728</v>
      </c>
      <c r="U5045" s="7" t="s">
        <v>728</v>
      </c>
      <c r="V5045" s="7" t="s">
        <v>729</v>
      </c>
      <c r="W5045" s="7" t="s">
        <v>10534</v>
      </c>
      <c r="X5045" s="24" t="s">
        <v>10535</v>
      </c>
      <c r="Y5045" s="68">
        <v>7.2000000000000005E-57</v>
      </c>
      <c r="Z5045" s="24" t="s">
        <v>10534</v>
      </c>
      <c r="AA5045" s="74" t="s">
        <v>1780</v>
      </c>
      <c r="AB5045" s="68">
        <v>7.2000000000000005E-57</v>
      </c>
      <c r="AC5045" s="24" t="s">
        <v>10536</v>
      </c>
      <c r="AD5045" s="7" t="s">
        <v>10537</v>
      </c>
      <c r="AE5045" s="31">
        <v>100</v>
      </c>
      <c r="AF5045" s="31">
        <v>145</v>
      </c>
      <c r="AG5045" s="31">
        <v>0</v>
      </c>
      <c r="AH5045" s="31">
        <v>0</v>
      </c>
      <c r="AI5045" s="31">
        <v>1</v>
      </c>
      <c r="AJ5045" s="31">
        <v>145</v>
      </c>
      <c r="AK5045" s="31">
        <v>27</v>
      </c>
      <c r="AL5045" s="31">
        <v>171</v>
      </c>
      <c r="AM5045" s="64">
        <v>3.09E-100</v>
      </c>
      <c r="AN5045" s="31">
        <v>294</v>
      </c>
      <c r="AO5045" s="24" t="s">
        <v>10538</v>
      </c>
      <c r="AP5045" s="62" t="s">
        <v>10539</v>
      </c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10"/>
      <c r="BD5045" s="10"/>
      <c r="BE5045" s="10"/>
      <c r="BF5045" s="10"/>
      <c r="BG5045" s="10"/>
      <c r="BH5045" s="10"/>
      <c r="BI5045" s="10"/>
      <c r="BJ5045" s="10"/>
      <c r="BK5045" s="10"/>
      <c r="BL5045" s="10"/>
      <c r="BM5045" s="10"/>
      <c r="BN5045" s="10"/>
      <c r="BO5045" s="10"/>
      <c r="BP5045" s="10"/>
      <c r="BQ5045" s="10"/>
      <c r="BR5045" s="10"/>
      <c r="BS5045" s="10"/>
      <c r="BT5045" s="10"/>
      <c r="BU5045" s="10"/>
      <c r="BV5045" s="10"/>
      <c r="BW5045" s="10"/>
      <c r="BX5045" s="10"/>
      <c r="BY5045" s="10"/>
      <c r="BZ5045" s="10"/>
      <c r="CA5045" s="10"/>
      <c r="CB5045" s="10"/>
      <c r="CC5045" s="10"/>
      <c r="CD5045" s="10"/>
      <c r="CE5045" s="10"/>
      <c r="CF5045" s="10"/>
      <c r="CG5045" s="10"/>
      <c r="CH5045" s="10"/>
      <c r="CI5045" s="10"/>
      <c r="CJ5045" s="10"/>
      <c r="CK5045" s="10"/>
      <c r="CL5045" s="10"/>
      <c r="CM5045" s="10"/>
      <c r="CN5045" s="10"/>
      <c r="CO5045" s="10"/>
      <c r="CP5045" s="10"/>
      <c r="CQ5045" s="10"/>
      <c r="CR5045" s="10"/>
      <c r="CS5045" s="10"/>
      <c r="CT5045" s="10"/>
      <c r="CU5045" s="10"/>
      <c r="CV5045" s="10"/>
      <c r="CW5045" s="10"/>
      <c r="CX5045" s="10"/>
      <c r="CY5045" s="10"/>
      <c r="CZ5045" s="10"/>
      <c r="DA5045" s="10"/>
      <c r="DB5045" s="10"/>
    </row>
    <row r="5046" spans="1:106" s="12" customFormat="1" ht="126" x14ac:dyDescent="0.15">
      <c r="A5046" s="6" t="s">
        <v>9314</v>
      </c>
      <c r="B5046" s="6" t="str">
        <f t="shared" si="79"/>
        <v>M_ACC_2815</v>
      </c>
      <c r="C5046" s="7" t="s">
        <v>42</v>
      </c>
      <c r="D5046" s="43">
        <v>2815</v>
      </c>
      <c r="E5046" s="50">
        <v>59658.665860000001</v>
      </c>
      <c r="F5046" s="50">
        <v>-23.021237070000002</v>
      </c>
      <c r="G5046" s="50">
        <v>4.5580905469999999</v>
      </c>
      <c r="H5046" s="50">
        <v>-5.0506318009999998</v>
      </c>
      <c r="I5046" s="37">
        <v>4.4000000000000002E-7</v>
      </c>
      <c r="J5046" s="37">
        <v>4.1400000000000002E-6</v>
      </c>
      <c r="K5046" s="7" t="s">
        <v>45</v>
      </c>
      <c r="L5046" s="7">
        <v>5399</v>
      </c>
      <c r="M5046" s="7" t="s">
        <v>2642</v>
      </c>
      <c r="N5046" s="7" t="s">
        <v>2643</v>
      </c>
      <c r="O5046" s="8">
        <v>6.8000000000000001E-49</v>
      </c>
      <c r="P5046" s="7" t="s">
        <v>1775</v>
      </c>
      <c r="Q5046" s="7" t="s">
        <v>1776</v>
      </c>
      <c r="R5046" s="7" t="s">
        <v>1775</v>
      </c>
      <c r="S5046" s="7" t="s">
        <v>1777</v>
      </c>
      <c r="T5046" s="7" t="s">
        <v>728</v>
      </c>
      <c r="U5046" s="7" t="s">
        <v>728</v>
      </c>
      <c r="V5046" s="7" t="s">
        <v>729</v>
      </c>
      <c r="W5046" s="7" t="s">
        <v>2644</v>
      </c>
      <c r="X5046" s="24" t="s">
        <v>2645</v>
      </c>
      <c r="Y5046" s="68">
        <v>1.5E-48</v>
      </c>
      <c r="Z5046" s="24" t="s">
        <v>2644</v>
      </c>
      <c r="AA5046" s="74" t="s">
        <v>1780</v>
      </c>
      <c r="AB5046" s="68">
        <v>1.5E-48</v>
      </c>
      <c r="AC5046" s="24" t="s">
        <v>10365</v>
      </c>
      <c r="AD5046" s="7" t="s">
        <v>10366</v>
      </c>
      <c r="AE5046" s="31">
        <v>100</v>
      </c>
      <c r="AF5046" s="31">
        <v>138</v>
      </c>
      <c r="AG5046" s="31">
        <v>0</v>
      </c>
      <c r="AH5046" s="31">
        <v>0</v>
      </c>
      <c r="AI5046" s="31">
        <v>1</v>
      </c>
      <c r="AJ5046" s="31">
        <v>138</v>
      </c>
      <c r="AK5046" s="31">
        <v>1</v>
      </c>
      <c r="AL5046" s="31">
        <v>138</v>
      </c>
      <c r="AM5046" s="64">
        <v>1.25E-90</v>
      </c>
      <c r="AN5046" s="31">
        <v>268</v>
      </c>
      <c r="AO5046" s="24" t="s">
        <v>10367</v>
      </c>
      <c r="AP5046" s="62" t="s">
        <v>10368</v>
      </c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10"/>
      <c r="BD5046" s="10"/>
      <c r="BE5046" s="10"/>
      <c r="BF5046" s="10"/>
      <c r="BG5046" s="10"/>
      <c r="BH5046" s="10"/>
      <c r="BI5046" s="10"/>
      <c r="BJ5046" s="10"/>
      <c r="BK5046" s="10"/>
      <c r="BL5046" s="10"/>
      <c r="BM5046" s="10"/>
      <c r="BN5046" s="10"/>
      <c r="BO5046" s="10"/>
      <c r="BP5046" s="10"/>
      <c r="BQ5046" s="10"/>
      <c r="BR5046" s="10"/>
      <c r="BS5046" s="10"/>
      <c r="BT5046" s="10"/>
      <c r="BU5046" s="10"/>
      <c r="BV5046" s="10"/>
      <c r="BW5046" s="10"/>
      <c r="BX5046" s="10"/>
      <c r="BY5046" s="10"/>
      <c r="BZ5046" s="10"/>
      <c r="CA5046" s="10"/>
      <c r="CB5046" s="10"/>
      <c r="CC5046" s="10"/>
      <c r="CD5046" s="10"/>
      <c r="CE5046" s="10"/>
      <c r="CF5046" s="10"/>
      <c r="CG5046" s="10"/>
      <c r="CH5046" s="10"/>
      <c r="CI5046" s="10"/>
      <c r="CJ5046" s="10"/>
      <c r="CK5046" s="10"/>
      <c r="CL5046" s="10"/>
      <c r="CM5046" s="10"/>
      <c r="CN5046" s="10"/>
      <c r="CO5046" s="10"/>
      <c r="CP5046" s="10"/>
      <c r="CQ5046" s="10"/>
      <c r="CR5046" s="10"/>
      <c r="CS5046" s="10"/>
      <c r="CT5046" s="10"/>
      <c r="CU5046" s="10"/>
      <c r="CV5046" s="10"/>
      <c r="CW5046" s="10"/>
      <c r="CX5046" s="10"/>
      <c r="CY5046" s="10"/>
      <c r="CZ5046" s="10"/>
      <c r="DA5046" s="10"/>
      <c r="DB5046" s="10"/>
    </row>
    <row r="5047" spans="1:106" s="12" customFormat="1" ht="98" x14ac:dyDescent="0.15">
      <c r="A5047" s="6" t="s">
        <v>9314</v>
      </c>
      <c r="B5047" s="6" t="str">
        <f t="shared" si="79"/>
        <v>M_ACC_2816</v>
      </c>
      <c r="C5047" s="7" t="s">
        <v>42</v>
      </c>
      <c r="D5047" s="43">
        <v>2816</v>
      </c>
      <c r="E5047" s="50">
        <v>1727.829399</v>
      </c>
      <c r="F5047" s="50">
        <v>-11.614577799999999</v>
      </c>
      <c r="G5047" s="50">
        <v>4.5582931210000002</v>
      </c>
      <c r="H5047" s="50">
        <v>-2.5480102950000001</v>
      </c>
      <c r="I5047" s="37">
        <v>1.0833927E-2</v>
      </c>
      <c r="J5047" s="37">
        <v>4.5618721000000001E-2</v>
      </c>
      <c r="K5047" s="7" t="s">
        <v>45</v>
      </c>
      <c r="L5047" s="7">
        <v>120</v>
      </c>
      <c r="M5047" s="7" t="s">
        <v>44</v>
      </c>
      <c r="N5047" s="7" t="s">
        <v>44</v>
      </c>
      <c r="O5047" s="7" t="s">
        <v>44</v>
      </c>
      <c r="P5047" s="7" t="s">
        <v>44</v>
      </c>
      <c r="Q5047" s="7" t="s">
        <v>44</v>
      </c>
      <c r="R5047" s="7" t="s">
        <v>44</v>
      </c>
      <c r="S5047" s="7" t="s">
        <v>44</v>
      </c>
      <c r="T5047" s="7" t="s">
        <v>44</v>
      </c>
      <c r="U5047" s="7" t="s">
        <v>44</v>
      </c>
      <c r="V5047" s="7" t="s">
        <v>44</v>
      </c>
      <c r="W5047" s="7" t="s">
        <v>44</v>
      </c>
      <c r="X5047" s="24" t="s">
        <v>44</v>
      </c>
      <c r="Y5047" s="24" t="s">
        <v>44</v>
      </c>
      <c r="Z5047" s="24" t="s">
        <v>44</v>
      </c>
      <c r="AA5047" s="74" t="s">
        <v>44</v>
      </c>
      <c r="AB5047" s="24" t="s">
        <v>44</v>
      </c>
      <c r="AC5047" s="24" t="s">
        <v>9517</v>
      </c>
      <c r="AD5047" s="7" t="s">
        <v>9518</v>
      </c>
      <c r="AE5047" s="31">
        <v>100</v>
      </c>
      <c r="AF5047" s="31">
        <v>75</v>
      </c>
      <c r="AG5047" s="31">
        <v>0</v>
      </c>
      <c r="AH5047" s="31">
        <v>0</v>
      </c>
      <c r="AI5047" s="31">
        <v>1</v>
      </c>
      <c r="AJ5047" s="31">
        <v>75</v>
      </c>
      <c r="AK5047" s="31">
        <v>1</v>
      </c>
      <c r="AL5047" s="31">
        <v>75</v>
      </c>
      <c r="AM5047" s="64">
        <v>1.0400000000000001E-45</v>
      </c>
      <c r="AN5047" s="31">
        <v>150</v>
      </c>
      <c r="AO5047" s="24" t="s">
        <v>9519</v>
      </c>
      <c r="AP5047" s="62" t="s">
        <v>9520</v>
      </c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10"/>
      <c r="BD5047" s="10"/>
      <c r="BE5047" s="10"/>
      <c r="BF5047" s="10"/>
      <c r="BG5047" s="10"/>
      <c r="BH5047" s="10"/>
      <c r="BI5047" s="10"/>
      <c r="BJ5047" s="10"/>
      <c r="BK5047" s="10"/>
      <c r="BL5047" s="10"/>
      <c r="BM5047" s="10"/>
      <c r="BN5047" s="10"/>
      <c r="BO5047" s="10"/>
      <c r="BP5047" s="10"/>
      <c r="BQ5047" s="10"/>
      <c r="BR5047" s="10"/>
      <c r="BS5047" s="10"/>
      <c r="BT5047" s="10"/>
      <c r="BU5047" s="10"/>
      <c r="BV5047" s="10"/>
      <c r="BW5047" s="10"/>
      <c r="BX5047" s="10"/>
      <c r="BY5047" s="10"/>
      <c r="BZ5047" s="10"/>
      <c r="CA5047" s="10"/>
      <c r="CB5047" s="10"/>
      <c r="CC5047" s="10"/>
      <c r="CD5047" s="10"/>
      <c r="CE5047" s="10"/>
      <c r="CF5047" s="10"/>
      <c r="CG5047" s="10"/>
      <c r="CH5047" s="10"/>
      <c r="CI5047" s="10"/>
      <c r="CJ5047" s="10"/>
      <c r="CK5047" s="10"/>
      <c r="CL5047" s="10"/>
      <c r="CM5047" s="10"/>
      <c r="CN5047" s="10"/>
      <c r="CO5047" s="10"/>
      <c r="CP5047" s="10"/>
      <c r="CQ5047" s="10"/>
      <c r="CR5047" s="10"/>
      <c r="CS5047" s="10"/>
      <c r="CT5047" s="10"/>
      <c r="CU5047" s="10"/>
      <c r="CV5047" s="10"/>
      <c r="CW5047" s="10"/>
      <c r="CX5047" s="10"/>
      <c r="CY5047" s="10"/>
      <c r="CZ5047" s="10"/>
      <c r="DA5047" s="10"/>
      <c r="DB5047" s="10"/>
    </row>
    <row r="5048" spans="1:106" s="12" customFormat="1" ht="98" x14ac:dyDescent="0.15">
      <c r="A5048" s="6" t="s">
        <v>9314</v>
      </c>
      <c r="B5048" s="6" t="str">
        <f t="shared" si="79"/>
        <v>M_ACC_2830</v>
      </c>
      <c r="C5048" s="7" t="s">
        <v>42</v>
      </c>
      <c r="D5048" s="43">
        <v>2830</v>
      </c>
      <c r="E5048" s="50">
        <v>33856.53226</v>
      </c>
      <c r="F5048" s="50">
        <v>-15.71634968</v>
      </c>
      <c r="G5048" s="50">
        <v>4.5582199389999998</v>
      </c>
      <c r="H5048" s="50">
        <v>-3.4479138530000002</v>
      </c>
      <c r="I5048" s="37">
        <v>5.6493400000000001E-4</v>
      </c>
      <c r="J5048" s="37">
        <v>3.1199460000000002E-3</v>
      </c>
      <c r="K5048" s="7" t="s">
        <v>45</v>
      </c>
      <c r="L5048" s="7">
        <v>3060</v>
      </c>
      <c r="M5048" s="7" t="s">
        <v>44</v>
      </c>
      <c r="N5048" s="7" t="s">
        <v>44</v>
      </c>
      <c r="O5048" s="7" t="s">
        <v>44</v>
      </c>
      <c r="P5048" s="7" t="s">
        <v>44</v>
      </c>
      <c r="Q5048" s="7" t="s">
        <v>44</v>
      </c>
      <c r="R5048" s="7" t="s">
        <v>44</v>
      </c>
      <c r="S5048" s="7" t="s">
        <v>44</v>
      </c>
      <c r="T5048" s="7" t="s">
        <v>44</v>
      </c>
      <c r="U5048" s="7" t="s">
        <v>44</v>
      </c>
      <c r="V5048" s="7" t="s">
        <v>44</v>
      </c>
      <c r="W5048" s="7" t="s">
        <v>44</v>
      </c>
      <c r="X5048" s="24" t="s">
        <v>44</v>
      </c>
      <c r="Y5048" s="24" t="s">
        <v>44</v>
      </c>
      <c r="Z5048" s="24" t="s">
        <v>44</v>
      </c>
      <c r="AA5048" s="74" t="s">
        <v>44</v>
      </c>
      <c r="AB5048" s="24" t="s">
        <v>44</v>
      </c>
      <c r="AC5048" s="24" t="s">
        <v>9643</v>
      </c>
      <c r="AD5048" s="7" t="s">
        <v>9644</v>
      </c>
      <c r="AE5048" s="31">
        <v>100</v>
      </c>
      <c r="AF5048" s="31">
        <v>129</v>
      </c>
      <c r="AG5048" s="31">
        <v>0</v>
      </c>
      <c r="AH5048" s="31">
        <v>0</v>
      </c>
      <c r="AI5048" s="31">
        <v>1</v>
      </c>
      <c r="AJ5048" s="31">
        <v>129</v>
      </c>
      <c r="AK5048" s="31">
        <v>1</v>
      </c>
      <c r="AL5048" s="31">
        <v>129</v>
      </c>
      <c r="AM5048" s="64">
        <v>1.2000000000000001E-91</v>
      </c>
      <c r="AN5048" s="31">
        <v>270</v>
      </c>
      <c r="AO5048" s="24" t="s">
        <v>9645</v>
      </c>
      <c r="AP5048" s="62" t="s">
        <v>9646</v>
      </c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10"/>
      <c r="BD5048" s="10"/>
      <c r="BE5048" s="10"/>
      <c r="BF5048" s="10"/>
      <c r="BG5048" s="10"/>
      <c r="BH5048" s="10"/>
      <c r="BI5048" s="10"/>
      <c r="BJ5048" s="10"/>
      <c r="BK5048" s="10"/>
      <c r="BL5048" s="10"/>
      <c r="BM5048" s="10"/>
      <c r="BN5048" s="10"/>
      <c r="BO5048" s="10"/>
      <c r="BP5048" s="10"/>
      <c r="BQ5048" s="10"/>
      <c r="BR5048" s="10"/>
      <c r="BS5048" s="10"/>
      <c r="BT5048" s="10"/>
      <c r="BU5048" s="10"/>
      <c r="BV5048" s="10"/>
      <c r="BW5048" s="10"/>
      <c r="BX5048" s="10"/>
      <c r="BY5048" s="10"/>
      <c r="BZ5048" s="10"/>
      <c r="CA5048" s="10"/>
      <c r="CB5048" s="10"/>
      <c r="CC5048" s="10"/>
      <c r="CD5048" s="10"/>
      <c r="CE5048" s="10"/>
      <c r="CF5048" s="10"/>
      <c r="CG5048" s="10"/>
      <c r="CH5048" s="10"/>
      <c r="CI5048" s="10"/>
      <c r="CJ5048" s="10"/>
      <c r="CK5048" s="10"/>
      <c r="CL5048" s="10"/>
      <c r="CM5048" s="10"/>
      <c r="CN5048" s="10"/>
      <c r="CO5048" s="10"/>
      <c r="CP5048" s="10"/>
      <c r="CQ5048" s="10"/>
      <c r="CR5048" s="10"/>
      <c r="CS5048" s="10"/>
      <c r="CT5048" s="10"/>
      <c r="CU5048" s="10"/>
      <c r="CV5048" s="10"/>
      <c r="CW5048" s="10"/>
      <c r="CX5048" s="10"/>
      <c r="CY5048" s="10"/>
      <c r="CZ5048" s="10"/>
      <c r="DA5048" s="10"/>
      <c r="DB5048" s="10"/>
    </row>
    <row r="5049" spans="1:106" s="12" customFormat="1" ht="98" x14ac:dyDescent="0.15">
      <c r="A5049" s="6" t="s">
        <v>9314</v>
      </c>
      <c r="B5049" s="6" t="str">
        <f t="shared" si="79"/>
        <v>M_ACC_2837</v>
      </c>
      <c r="C5049" s="7" t="s">
        <v>42</v>
      </c>
      <c r="D5049" s="43">
        <v>2837</v>
      </c>
      <c r="E5049" s="50">
        <v>1543.5821880000001</v>
      </c>
      <c r="F5049" s="50">
        <v>-11.636197279999999</v>
      </c>
      <c r="G5049" s="50">
        <v>4.5582931279999999</v>
      </c>
      <c r="H5049" s="50">
        <v>-2.5527531799999998</v>
      </c>
      <c r="I5049" s="37">
        <v>1.0687520000000001E-2</v>
      </c>
      <c r="J5049" s="37">
        <v>4.5088616999999998E-2</v>
      </c>
      <c r="K5049" s="7" t="s">
        <v>45</v>
      </c>
      <c r="L5049" s="7">
        <v>107</v>
      </c>
      <c r="M5049" s="7" t="s">
        <v>44</v>
      </c>
      <c r="N5049" s="7" t="s">
        <v>44</v>
      </c>
      <c r="O5049" s="7" t="s">
        <v>44</v>
      </c>
      <c r="P5049" s="7" t="s">
        <v>44</v>
      </c>
      <c r="Q5049" s="7" t="s">
        <v>44</v>
      </c>
      <c r="R5049" s="7" t="s">
        <v>44</v>
      </c>
      <c r="S5049" s="7" t="s">
        <v>44</v>
      </c>
      <c r="T5049" s="7" t="s">
        <v>44</v>
      </c>
      <c r="U5049" s="7" t="s">
        <v>44</v>
      </c>
      <c r="V5049" s="7" t="s">
        <v>44</v>
      </c>
      <c r="W5049" s="7" t="s">
        <v>44</v>
      </c>
      <c r="X5049" s="24" t="s">
        <v>44</v>
      </c>
      <c r="Y5049" s="24" t="s">
        <v>44</v>
      </c>
      <c r="Z5049" s="24" t="s">
        <v>44</v>
      </c>
      <c r="AA5049" s="74" t="s">
        <v>44</v>
      </c>
      <c r="AB5049" s="24" t="s">
        <v>44</v>
      </c>
      <c r="AC5049" s="24" t="s">
        <v>9521</v>
      </c>
      <c r="AD5049" s="7" t="s">
        <v>9522</v>
      </c>
      <c r="AE5049" s="31">
        <v>100</v>
      </c>
      <c r="AF5049" s="31">
        <v>84</v>
      </c>
      <c r="AG5049" s="31">
        <v>0</v>
      </c>
      <c r="AH5049" s="31">
        <v>0</v>
      </c>
      <c r="AI5049" s="31">
        <v>1</v>
      </c>
      <c r="AJ5049" s="31">
        <v>84</v>
      </c>
      <c r="AK5049" s="31">
        <v>1</v>
      </c>
      <c r="AL5049" s="31">
        <v>84</v>
      </c>
      <c r="AM5049" s="64">
        <v>9.1499999999999998E-53</v>
      </c>
      <c r="AN5049" s="31">
        <v>169</v>
      </c>
      <c r="AO5049" s="24" t="s">
        <v>9338</v>
      </c>
      <c r="AP5049" s="62" t="s">
        <v>9523</v>
      </c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10"/>
      <c r="BD5049" s="10"/>
      <c r="BE5049" s="10"/>
      <c r="BF5049" s="10"/>
      <c r="BG5049" s="10"/>
      <c r="BH5049" s="10"/>
      <c r="BI5049" s="10"/>
      <c r="BJ5049" s="10"/>
      <c r="BK5049" s="10"/>
      <c r="BL5049" s="10"/>
      <c r="BM5049" s="10"/>
      <c r="BN5049" s="10"/>
      <c r="BO5049" s="10"/>
      <c r="BP5049" s="10"/>
      <c r="BQ5049" s="10"/>
      <c r="BR5049" s="10"/>
      <c r="BS5049" s="10"/>
      <c r="BT5049" s="10"/>
      <c r="BU5049" s="10"/>
      <c r="BV5049" s="10"/>
      <c r="BW5049" s="10"/>
      <c r="BX5049" s="10"/>
      <c r="BY5049" s="10"/>
      <c r="BZ5049" s="10"/>
      <c r="CA5049" s="10"/>
      <c r="CB5049" s="10"/>
      <c r="CC5049" s="10"/>
      <c r="CD5049" s="10"/>
      <c r="CE5049" s="10"/>
      <c r="CF5049" s="10"/>
      <c r="CG5049" s="10"/>
      <c r="CH5049" s="10"/>
      <c r="CI5049" s="10"/>
      <c r="CJ5049" s="10"/>
      <c r="CK5049" s="10"/>
      <c r="CL5049" s="10"/>
      <c r="CM5049" s="10"/>
      <c r="CN5049" s="10"/>
      <c r="CO5049" s="10"/>
      <c r="CP5049" s="10"/>
      <c r="CQ5049" s="10"/>
      <c r="CR5049" s="10"/>
      <c r="CS5049" s="10"/>
      <c r="CT5049" s="10"/>
      <c r="CU5049" s="10"/>
      <c r="CV5049" s="10"/>
      <c r="CW5049" s="10"/>
      <c r="CX5049" s="10"/>
      <c r="CY5049" s="10"/>
      <c r="CZ5049" s="10"/>
      <c r="DA5049" s="10"/>
      <c r="DB5049" s="10"/>
    </row>
    <row r="5050" spans="1:106" s="12" customFormat="1" ht="98" x14ac:dyDescent="0.15">
      <c r="A5050" s="6" t="s">
        <v>9314</v>
      </c>
      <c r="B5050" s="6" t="str">
        <f t="shared" si="79"/>
        <v>M_ACC_2840</v>
      </c>
      <c r="C5050" s="7" t="s">
        <v>42</v>
      </c>
      <c r="D5050" s="43">
        <v>2840</v>
      </c>
      <c r="E5050" s="50">
        <v>45910.789629999999</v>
      </c>
      <c r="F5050" s="50">
        <v>-19.891326079999999</v>
      </c>
      <c r="G5050" s="50">
        <v>4.5580905469999999</v>
      </c>
      <c r="H5050" s="50">
        <v>-4.3639602770000003</v>
      </c>
      <c r="I5050" s="37">
        <v>1.2799999999999999E-5</v>
      </c>
      <c r="J5050" s="37">
        <v>1.04757E-4</v>
      </c>
      <c r="K5050" s="7" t="s">
        <v>45</v>
      </c>
      <c r="L5050" s="7">
        <v>4467</v>
      </c>
      <c r="M5050" s="7" t="s">
        <v>12842</v>
      </c>
      <c r="N5050" s="7" t="s">
        <v>12843</v>
      </c>
      <c r="O5050" s="8">
        <v>1.2E-25</v>
      </c>
      <c r="P5050" s="7" t="s">
        <v>44</v>
      </c>
      <c r="Q5050" s="7" t="s">
        <v>44</v>
      </c>
      <c r="R5050" s="7" t="s">
        <v>44</v>
      </c>
      <c r="S5050" s="7" t="s">
        <v>44</v>
      </c>
      <c r="T5050" s="7" t="s">
        <v>2374</v>
      </c>
      <c r="U5050" s="7" t="s">
        <v>2374</v>
      </c>
      <c r="V5050" s="7" t="s">
        <v>2375</v>
      </c>
      <c r="W5050" s="7" t="s">
        <v>12844</v>
      </c>
      <c r="X5050" s="24" t="s">
        <v>12845</v>
      </c>
      <c r="Y5050" s="68">
        <v>4.0000000000000002E-62</v>
      </c>
      <c r="Z5050" s="24" t="s">
        <v>44</v>
      </c>
      <c r="AA5050" s="74" t="s">
        <v>44</v>
      </c>
      <c r="AB5050" s="24" t="s">
        <v>44</v>
      </c>
      <c r="AC5050" s="24" t="s">
        <v>12846</v>
      </c>
      <c r="AD5050" s="7" t="s">
        <v>12847</v>
      </c>
      <c r="AE5050" s="31">
        <v>100</v>
      </c>
      <c r="AF5050" s="31">
        <v>135</v>
      </c>
      <c r="AG5050" s="31">
        <v>0</v>
      </c>
      <c r="AH5050" s="31">
        <v>0</v>
      </c>
      <c r="AI5050" s="31">
        <v>1</v>
      </c>
      <c r="AJ5050" s="31">
        <v>135</v>
      </c>
      <c r="AK5050" s="31">
        <v>1</v>
      </c>
      <c r="AL5050" s="31">
        <v>135</v>
      </c>
      <c r="AM5050" s="64">
        <v>1.1100000000000001E-95</v>
      </c>
      <c r="AN5050" s="31">
        <v>281</v>
      </c>
      <c r="AO5050" s="24" t="s">
        <v>12848</v>
      </c>
      <c r="AP5050" s="62" t="s">
        <v>12849</v>
      </c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10"/>
      <c r="BD5050" s="10"/>
      <c r="BE5050" s="10"/>
      <c r="BF5050" s="10"/>
      <c r="BG5050" s="10"/>
      <c r="BH5050" s="10"/>
      <c r="BI5050" s="10"/>
      <c r="BJ5050" s="10"/>
      <c r="BK5050" s="10"/>
      <c r="BL5050" s="10"/>
      <c r="BM5050" s="10"/>
      <c r="BN5050" s="10"/>
      <c r="BO5050" s="10"/>
      <c r="BP5050" s="10"/>
      <c r="BQ5050" s="10"/>
      <c r="BR5050" s="10"/>
      <c r="BS5050" s="10"/>
      <c r="BT5050" s="10"/>
      <c r="BU5050" s="10"/>
      <c r="BV5050" s="10"/>
      <c r="BW5050" s="10"/>
      <c r="BX5050" s="10"/>
      <c r="BY5050" s="10"/>
      <c r="BZ5050" s="10"/>
      <c r="CA5050" s="10"/>
      <c r="CB5050" s="10"/>
      <c r="CC5050" s="10"/>
      <c r="CD5050" s="10"/>
      <c r="CE5050" s="10"/>
      <c r="CF5050" s="10"/>
      <c r="CG5050" s="10"/>
      <c r="CH5050" s="10"/>
      <c r="CI5050" s="10"/>
      <c r="CJ5050" s="10"/>
      <c r="CK5050" s="10"/>
      <c r="CL5050" s="10"/>
      <c r="CM5050" s="10"/>
      <c r="CN5050" s="10"/>
      <c r="CO5050" s="10"/>
      <c r="CP5050" s="10"/>
      <c r="CQ5050" s="10"/>
      <c r="CR5050" s="10"/>
      <c r="CS5050" s="10"/>
      <c r="CT5050" s="10"/>
      <c r="CU5050" s="10"/>
      <c r="CV5050" s="10"/>
      <c r="CW5050" s="10"/>
      <c r="CX5050" s="10"/>
      <c r="CY5050" s="10"/>
      <c r="CZ5050" s="10"/>
      <c r="DA5050" s="10"/>
      <c r="DB5050" s="10"/>
    </row>
    <row r="5051" spans="1:106" s="12" customFormat="1" ht="98" x14ac:dyDescent="0.15">
      <c r="A5051" s="6" t="s">
        <v>9314</v>
      </c>
      <c r="B5051" s="6" t="str">
        <f t="shared" si="79"/>
        <v>M_ACC_2843</v>
      </c>
      <c r="C5051" s="7" t="s">
        <v>42</v>
      </c>
      <c r="D5051" s="43">
        <v>2843</v>
      </c>
      <c r="E5051" s="50">
        <v>25496.70909</v>
      </c>
      <c r="F5051" s="50">
        <v>-15.665901209999999</v>
      </c>
      <c r="G5051" s="50">
        <v>4.5582199399999999</v>
      </c>
      <c r="H5051" s="50">
        <v>-3.436846273</v>
      </c>
      <c r="I5051" s="37">
        <v>5.8852999999999998E-4</v>
      </c>
      <c r="J5051" s="37">
        <v>3.2248210000000001E-3</v>
      </c>
      <c r="K5051" s="7" t="s">
        <v>45</v>
      </c>
      <c r="L5051" s="7">
        <v>2555</v>
      </c>
      <c r="M5051" s="7" t="s">
        <v>44</v>
      </c>
      <c r="N5051" s="7" t="s">
        <v>44</v>
      </c>
      <c r="O5051" s="7" t="s">
        <v>44</v>
      </c>
      <c r="P5051" s="7" t="s">
        <v>44</v>
      </c>
      <c r="Q5051" s="7" t="s">
        <v>44</v>
      </c>
      <c r="R5051" s="7" t="s">
        <v>44</v>
      </c>
      <c r="S5051" s="7" t="s">
        <v>44</v>
      </c>
      <c r="T5051" s="7" t="s">
        <v>2374</v>
      </c>
      <c r="U5051" s="7" t="s">
        <v>2374</v>
      </c>
      <c r="V5051" s="7" t="s">
        <v>2375</v>
      </c>
      <c r="W5051" s="7" t="s">
        <v>12442</v>
      </c>
      <c r="X5051" s="24" t="s">
        <v>12443</v>
      </c>
      <c r="Y5051" s="68">
        <v>2.5999999999999999E-41</v>
      </c>
      <c r="Z5051" s="24" t="s">
        <v>44</v>
      </c>
      <c r="AA5051" s="74" t="s">
        <v>44</v>
      </c>
      <c r="AB5051" s="24" t="s">
        <v>44</v>
      </c>
      <c r="AC5051" s="24" t="s">
        <v>12444</v>
      </c>
      <c r="AD5051" s="7" t="s">
        <v>12445</v>
      </c>
      <c r="AE5051" s="31">
        <v>100</v>
      </c>
      <c r="AF5051" s="31">
        <v>116</v>
      </c>
      <c r="AG5051" s="31">
        <v>0</v>
      </c>
      <c r="AH5051" s="31">
        <v>0</v>
      </c>
      <c r="AI5051" s="31">
        <v>1</v>
      </c>
      <c r="AJ5051" s="31">
        <v>116</v>
      </c>
      <c r="AK5051" s="31">
        <v>1</v>
      </c>
      <c r="AL5051" s="31">
        <v>116</v>
      </c>
      <c r="AM5051" s="64">
        <v>2.6099999999999999E-79</v>
      </c>
      <c r="AN5051" s="31">
        <v>238</v>
      </c>
      <c r="AO5051" s="24" t="s">
        <v>12446</v>
      </c>
      <c r="AP5051" s="62" t="s">
        <v>12447</v>
      </c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10"/>
      <c r="BD5051" s="10"/>
      <c r="BE5051" s="10"/>
      <c r="BF5051" s="10"/>
      <c r="BG5051" s="10"/>
      <c r="BH5051" s="10"/>
      <c r="BI5051" s="10"/>
      <c r="BJ5051" s="10"/>
      <c r="BK5051" s="10"/>
      <c r="BL5051" s="10"/>
      <c r="BM5051" s="10"/>
      <c r="BN5051" s="10"/>
      <c r="BO5051" s="10"/>
      <c r="BP5051" s="10"/>
      <c r="BQ5051" s="10"/>
      <c r="BR5051" s="10"/>
      <c r="BS5051" s="10"/>
      <c r="BT5051" s="10"/>
      <c r="BU5051" s="10"/>
      <c r="BV5051" s="10"/>
      <c r="BW5051" s="10"/>
      <c r="BX5051" s="10"/>
      <c r="BY5051" s="10"/>
      <c r="BZ5051" s="10"/>
      <c r="CA5051" s="10"/>
      <c r="CB5051" s="10"/>
      <c r="CC5051" s="10"/>
      <c r="CD5051" s="10"/>
      <c r="CE5051" s="10"/>
      <c r="CF5051" s="10"/>
      <c r="CG5051" s="10"/>
      <c r="CH5051" s="10"/>
      <c r="CI5051" s="10"/>
      <c r="CJ5051" s="10"/>
      <c r="CK5051" s="10"/>
      <c r="CL5051" s="10"/>
      <c r="CM5051" s="10"/>
      <c r="CN5051" s="10"/>
      <c r="CO5051" s="10"/>
      <c r="CP5051" s="10"/>
      <c r="CQ5051" s="10"/>
      <c r="CR5051" s="10"/>
      <c r="CS5051" s="10"/>
      <c r="CT5051" s="10"/>
      <c r="CU5051" s="10"/>
      <c r="CV5051" s="10"/>
      <c r="CW5051" s="10"/>
      <c r="CX5051" s="10"/>
      <c r="CY5051" s="10"/>
      <c r="CZ5051" s="10"/>
      <c r="DA5051" s="10"/>
      <c r="DB5051" s="10"/>
    </row>
    <row r="5052" spans="1:106" s="12" customFormat="1" ht="98" x14ac:dyDescent="0.15">
      <c r="A5052" s="6" t="s">
        <v>9314</v>
      </c>
      <c r="B5052" s="6" t="str">
        <f t="shared" si="79"/>
        <v>M_ACC_2844</v>
      </c>
      <c r="C5052" s="7" t="s">
        <v>42</v>
      </c>
      <c r="D5052" s="43">
        <v>2844</v>
      </c>
      <c r="E5052" s="50">
        <v>1370.625419</v>
      </c>
      <c r="F5052" s="50">
        <v>-17.76463541</v>
      </c>
      <c r="G5052" s="50">
        <v>4.5582200119999996</v>
      </c>
      <c r="H5052" s="50">
        <v>-3.8972746740000002</v>
      </c>
      <c r="I5052" s="37">
        <v>9.7299999999999993E-5</v>
      </c>
      <c r="J5052" s="37">
        <v>6.4782700000000002E-4</v>
      </c>
      <c r="K5052" s="7" t="s">
        <v>45</v>
      </c>
      <c r="L5052" s="7">
        <v>944</v>
      </c>
      <c r="M5052" s="7" t="s">
        <v>44</v>
      </c>
      <c r="N5052" s="7" t="s">
        <v>44</v>
      </c>
      <c r="O5052" s="7" t="s">
        <v>44</v>
      </c>
      <c r="P5052" s="7" t="s">
        <v>44</v>
      </c>
      <c r="Q5052" s="7" t="s">
        <v>44</v>
      </c>
      <c r="R5052" s="7" t="s">
        <v>44</v>
      </c>
      <c r="S5052" s="7" t="s">
        <v>44</v>
      </c>
      <c r="T5052" s="7" t="s">
        <v>2137</v>
      </c>
      <c r="U5052" s="7" t="s">
        <v>2137</v>
      </c>
      <c r="V5052" s="7" t="s">
        <v>2138</v>
      </c>
      <c r="W5052" s="7" t="s">
        <v>7677</v>
      </c>
      <c r="X5052" s="24" t="s">
        <v>7678</v>
      </c>
      <c r="Y5052" s="68">
        <v>5.5999999999999999E-35</v>
      </c>
      <c r="Z5052" s="24" t="s">
        <v>44</v>
      </c>
      <c r="AA5052" s="74" t="s">
        <v>44</v>
      </c>
      <c r="AB5052" s="24" t="s">
        <v>44</v>
      </c>
      <c r="AC5052" s="24" t="s">
        <v>12677</v>
      </c>
      <c r="AD5052" s="7" t="s">
        <v>12678</v>
      </c>
      <c r="AE5052" s="31">
        <v>99.057000000000002</v>
      </c>
      <c r="AF5052" s="31">
        <v>106</v>
      </c>
      <c r="AG5052" s="31">
        <v>1</v>
      </c>
      <c r="AH5052" s="31">
        <v>0</v>
      </c>
      <c r="AI5052" s="31">
        <v>1</v>
      </c>
      <c r="AJ5052" s="31">
        <v>106</v>
      </c>
      <c r="AK5052" s="31">
        <v>7</v>
      </c>
      <c r="AL5052" s="31">
        <v>112</v>
      </c>
      <c r="AM5052" s="64">
        <v>1.9800000000000001E-70</v>
      </c>
      <c r="AN5052" s="31">
        <v>215</v>
      </c>
      <c r="AO5052" s="24" t="s">
        <v>11924</v>
      </c>
      <c r="AP5052" s="62" t="s">
        <v>12679</v>
      </c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10"/>
      <c r="BD5052" s="10"/>
      <c r="BE5052" s="10"/>
      <c r="BF5052" s="10"/>
      <c r="BG5052" s="10"/>
      <c r="BH5052" s="10"/>
      <c r="BI5052" s="10"/>
      <c r="BJ5052" s="10"/>
      <c r="BK5052" s="10"/>
      <c r="BL5052" s="10"/>
      <c r="BM5052" s="10"/>
      <c r="BN5052" s="10"/>
      <c r="BO5052" s="10"/>
      <c r="BP5052" s="10"/>
      <c r="BQ5052" s="10"/>
      <c r="BR5052" s="10"/>
      <c r="BS5052" s="10"/>
      <c r="BT5052" s="10"/>
      <c r="BU5052" s="10"/>
      <c r="BV5052" s="10"/>
      <c r="BW5052" s="10"/>
      <c r="BX5052" s="10"/>
      <c r="BY5052" s="10"/>
      <c r="BZ5052" s="10"/>
      <c r="CA5052" s="10"/>
      <c r="CB5052" s="10"/>
      <c r="CC5052" s="10"/>
      <c r="CD5052" s="10"/>
      <c r="CE5052" s="10"/>
      <c r="CF5052" s="10"/>
      <c r="CG5052" s="10"/>
      <c r="CH5052" s="10"/>
      <c r="CI5052" s="10"/>
      <c r="CJ5052" s="10"/>
      <c r="CK5052" s="10"/>
      <c r="CL5052" s="10"/>
      <c r="CM5052" s="10"/>
      <c r="CN5052" s="10"/>
      <c r="CO5052" s="10"/>
      <c r="CP5052" s="10"/>
      <c r="CQ5052" s="10"/>
      <c r="CR5052" s="10"/>
      <c r="CS5052" s="10"/>
      <c r="CT5052" s="10"/>
      <c r="CU5052" s="10"/>
      <c r="CV5052" s="10"/>
      <c r="CW5052" s="10"/>
      <c r="CX5052" s="10"/>
      <c r="CY5052" s="10"/>
      <c r="CZ5052" s="10"/>
      <c r="DA5052" s="10"/>
      <c r="DB5052" s="10"/>
    </row>
    <row r="5053" spans="1:106" s="12" customFormat="1" ht="98" x14ac:dyDescent="0.15">
      <c r="A5053" s="6" t="s">
        <v>9314</v>
      </c>
      <c r="B5053" s="6" t="str">
        <f t="shared" si="79"/>
        <v>M_ACC_2851</v>
      </c>
      <c r="C5053" s="7" t="s">
        <v>42</v>
      </c>
      <c r="D5053" s="43">
        <v>2851</v>
      </c>
      <c r="E5053" s="50">
        <v>61846.679949999998</v>
      </c>
      <c r="F5053" s="50">
        <v>-22.931477009999998</v>
      </c>
      <c r="G5053" s="50">
        <v>4.5580905449999998</v>
      </c>
      <c r="H5053" s="50">
        <v>-5.0309393340000002</v>
      </c>
      <c r="I5053" s="37">
        <v>4.8800000000000003E-7</v>
      </c>
      <c r="J5053" s="37">
        <v>4.5499999999999996E-6</v>
      </c>
      <c r="K5053" s="7" t="s">
        <v>45</v>
      </c>
      <c r="L5053" s="7">
        <v>5856</v>
      </c>
      <c r="M5053" s="7" t="s">
        <v>44</v>
      </c>
      <c r="N5053" s="7" t="s">
        <v>44</v>
      </c>
      <c r="O5053" s="7" t="s">
        <v>44</v>
      </c>
      <c r="P5053" s="7" t="s">
        <v>44</v>
      </c>
      <c r="Q5053" s="7" t="s">
        <v>44</v>
      </c>
      <c r="R5053" s="7" t="s">
        <v>44</v>
      </c>
      <c r="S5053" s="7" t="s">
        <v>44</v>
      </c>
      <c r="T5053" s="7" t="s">
        <v>3580</v>
      </c>
      <c r="U5053" s="7" t="s">
        <v>3580</v>
      </c>
      <c r="V5053" s="7" t="s">
        <v>3581</v>
      </c>
      <c r="W5053" s="7" t="s">
        <v>12902</v>
      </c>
      <c r="X5053" s="24" t="s">
        <v>12903</v>
      </c>
      <c r="Y5053" s="68">
        <v>3.2000000000000002E-62</v>
      </c>
      <c r="Z5053" s="24" t="s">
        <v>44</v>
      </c>
      <c r="AA5053" s="74" t="s">
        <v>44</v>
      </c>
      <c r="AB5053" s="24" t="s">
        <v>44</v>
      </c>
      <c r="AC5053" s="24" t="s">
        <v>12904</v>
      </c>
      <c r="AD5053" s="7" t="s">
        <v>12905</v>
      </c>
      <c r="AE5053" s="31">
        <v>100</v>
      </c>
      <c r="AF5053" s="31">
        <v>140</v>
      </c>
      <c r="AG5053" s="31">
        <v>0</v>
      </c>
      <c r="AH5053" s="31">
        <v>0</v>
      </c>
      <c r="AI5053" s="31">
        <v>1</v>
      </c>
      <c r="AJ5053" s="31">
        <v>140</v>
      </c>
      <c r="AK5053" s="31">
        <v>19</v>
      </c>
      <c r="AL5053" s="31">
        <v>158</v>
      </c>
      <c r="AM5053" s="64">
        <v>6.3499999999999995E-98</v>
      </c>
      <c r="AN5053" s="31">
        <v>288</v>
      </c>
      <c r="AO5053" s="24" t="s">
        <v>12906</v>
      </c>
      <c r="AP5053" s="62" t="s">
        <v>12907</v>
      </c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10"/>
      <c r="BD5053" s="10"/>
      <c r="BE5053" s="10"/>
      <c r="BF5053" s="10"/>
      <c r="BG5053" s="10"/>
      <c r="BH5053" s="10"/>
      <c r="BI5053" s="10"/>
      <c r="BJ5053" s="10"/>
      <c r="BK5053" s="10"/>
      <c r="BL5053" s="10"/>
      <c r="BM5053" s="10"/>
      <c r="BN5053" s="10"/>
      <c r="BO5053" s="10"/>
      <c r="BP5053" s="10"/>
      <c r="BQ5053" s="10"/>
      <c r="BR5053" s="10"/>
      <c r="BS5053" s="10"/>
      <c r="BT5053" s="10"/>
      <c r="BU5053" s="10"/>
      <c r="BV5053" s="10"/>
      <c r="BW5053" s="10"/>
      <c r="BX5053" s="10"/>
      <c r="BY5053" s="10"/>
      <c r="BZ5053" s="10"/>
      <c r="CA5053" s="10"/>
      <c r="CB5053" s="10"/>
      <c r="CC5053" s="10"/>
      <c r="CD5053" s="10"/>
      <c r="CE5053" s="10"/>
      <c r="CF5053" s="10"/>
      <c r="CG5053" s="10"/>
      <c r="CH5053" s="10"/>
      <c r="CI5053" s="10"/>
      <c r="CJ5053" s="10"/>
      <c r="CK5053" s="10"/>
      <c r="CL5053" s="10"/>
      <c r="CM5053" s="10"/>
      <c r="CN5053" s="10"/>
      <c r="CO5053" s="10"/>
      <c r="CP5053" s="10"/>
      <c r="CQ5053" s="10"/>
      <c r="CR5053" s="10"/>
      <c r="CS5053" s="10"/>
      <c r="CT5053" s="10"/>
      <c r="CU5053" s="10"/>
      <c r="CV5053" s="10"/>
      <c r="CW5053" s="10"/>
      <c r="CX5053" s="10"/>
      <c r="CY5053" s="10"/>
      <c r="CZ5053" s="10"/>
      <c r="DA5053" s="10"/>
      <c r="DB5053" s="10"/>
    </row>
    <row r="5054" spans="1:106" s="12" customFormat="1" ht="98" x14ac:dyDescent="0.15">
      <c r="A5054" s="6" t="s">
        <v>9314</v>
      </c>
      <c r="B5054" s="6" t="str">
        <f t="shared" si="79"/>
        <v>M_ACC_2852</v>
      </c>
      <c r="C5054" s="7" t="s">
        <v>42</v>
      </c>
      <c r="D5054" s="43">
        <v>2852</v>
      </c>
      <c r="E5054" s="50">
        <v>32489.921419999999</v>
      </c>
      <c r="F5054" s="50">
        <v>-18.251330469999999</v>
      </c>
      <c r="G5054" s="50">
        <v>4.5582199389999998</v>
      </c>
      <c r="H5054" s="50">
        <v>-4.0040477890000004</v>
      </c>
      <c r="I5054" s="37">
        <v>6.2299999999999996E-5</v>
      </c>
      <c r="J5054" s="37">
        <v>4.2242199999999999E-4</v>
      </c>
      <c r="K5054" s="7" t="s">
        <v>45</v>
      </c>
      <c r="L5054" s="7">
        <v>2970</v>
      </c>
      <c r="M5054" s="7" t="s">
        <v>44</v>
      </c>
      <c r="N5054" s="7" t="s">
        <v>44</v>
      </c>
      <c r="O5054" s="7" t="s">
        <v>44</v>
      </c>
      <c r="P5054" s="7" t="s">
        <v>44</v>
      </c>
      <c r="Q5054" s="7" t="s">
        <v>44</v>
      </c>
      <c r="R5054" s="7" t="s">
        <v>44</v>
      </c>
      <c r="S5054" s="7" t="s">
        <v>44</v>
      </c>
      <c r="T5054" s="7" t="s">
        <v>44</v>
      </c>
      <c r="U5054" s="7" t="s">
        <v>44</v>
      </c>
      <c r="V5054" s="7" t="s">
        <v>44</v>
      </c>
      <c r="W5054" s="7" t="s">
        <v>44</v>
      </c>
      <c r="X5054" s="24" t="s">
        <v>44</v>
      </c>
      <c r="Y5054" s="24" t="s">
        <v>44</v>
      </c>
      <c r="Z5054" s="24" t="s">
        <v>44</v>
      </c>
      <c r="AA5054" s="74" t="s">
        <v>44</v>
      </c>
      <c r="AB5054" s="24" t="s">
        <v>44</v>
      </c>
      <c r="AC5054" s="24" t="s">
        <v>9719</v>
      </c>
      <c r="AD5054" s="7" t="s">
        <v>9720</v>
      </c>
      <c r="AE5054" s="31">
        <v>100</v>
      </c>
      <c r="AF5054" s="31">
        <v>128</v>
      </c>
      <c r="AG5054" s="31">
        <v>0</v>
      </c>
      <c r="AH5054" s="31">
        <v>0</v>
      </c>
      <c r="AI5054" s="31">
        <v>1</v>
      </c>
      <c r="AJ5054" s="31">
        <v>128</v>
      </c>
      <c r="AK5054" s="31">
        <v>1</v>
      </c>
      <c r="AL5054" s="31">
        <v>128</v>
      </c>
      <c r="AM5054" s="64">
        <v>1.2E-82</v>
      </c>
      <c r="AN5054" s="31">
        <v>248</v>
      </c>
      <c r="AO5054" s="24" t="s">
        <v>9338</v>
      </c>
      <c r="AP5054" s="62" t="s">
        <v>9721</v>
      </c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10"/>
      <c r="BD5054" s="10"/>
      <c r="BE5054" s="10"/>
      <c r="BF5054" s="10"/>
      <c r="BG5054" s="10"/>
      <c r="BH5054" s="10"/>
      <c r="BI5054" s="10"/>
      <c r="BJ5054" s="10"/>
      <c r="BK5054" s="10"/>
      <c r="BL5054" s="10"/>
      <c r="BM5054" s="10"/>
      <c r="BN5054" s="10"/>
      <c r="BO5054" s="10"/>
      <c r="BP5054" s="10"/>
      <c r="BQ5054" s="10"/>
      <c r="BR5054" s="10"/>
      <c r="BS5054" s="10"/>
      <c r="BT5054" s="10"/>
      <c r="BU5054" s="10"/>
      <c r="BV5054" s="10"/>
      <c r="BW5054" s="10"/>
      <c r="BX5054" s="10"/>
      <c r="BY5054" s="10"/>
      <c r="BZ5054" s="10"/>
      <c r="CA5054" s="10"/>
      <c r="CB5054" s="10"/>
      <c r="CC5054" s="10"/>
      <c r="CD5054" s="10"/>
      <c r="CE5054" s="10"/>
      <c r="CF5054" s="10"/>
      <c r="CG5054" s="10"/>
      <c r="CH5054" s="10"/>
      <c r="CI5054" s="10"/>
      <c r="CJ5054" s="10"/>
      <c r="CK5054" s="10"/>
      <c r="CL5054" s="10"/>
      <c r="CM5054" s="10"/>
      <c r="CN5054" s="10"/>
      <c r="CO5054" s="10"/>
      <c r="CP5054" s="10"/>
      <c r="CQ5054" s="10"/>
      <c r="CR5054" s="10"/>
      <c r="CS5054" s="10"/>
      <c r="CT5054" s="10"/>
      <c r="CU5054" s="10"/>
      <c r="CV5054" s="10"/>
      <c r="CW5054" s="10"/>
      <c r="CX5054" s="10"/>
      <c r="CY5054" s="10"/>
      <c r="CZ5054" s="10"/>
      <c r="DA5054" s="10"/>
      <c r="DB5054" s="10"/>
    </row>
    <row r="5055" spans="1:106" s="12" customFormat="1" ht="98" x14ac:dyDescent="0.15">
      <c r="A5055" s="6" t="s">
        <v>9314</v>
      </c>
      <c r="B5055" s="6" t="str">
        <f t="shared" si="79"/>
        <v>M_ACC_2855</v>
      </c>
      <c r="C5055" s="7" t="s">
        <v>42</v>
      </c>
      <c r="D5055" s="43">
        <v>2855</v>
      </c>
      <c r="E5055" s="50">
        <v>32489.921419999999</v>
      </c>
      <c r="F5055" s="50">
        <v>-18.251330469999999</v>
      </c>
      <c r="G5055" s="50">
        <v>4.5582199389999998</v>
      </c>
      <c r="H5055" s="50">
        <v>-4.0040477890000004</v>
      </c>
      <c r="I5055" s="37">
        <v>6.2299999999999996E-5</v>
      </c>
      <c r="J5055" s="37">
        <v>4.2242199999999999E-4</v>
      </c>
      <c r="K5055" s="7" t="s">
        <v>45</v>
      </c>
      <c r="L5055" s="7">
        <v>2970</v>
      </c>
      <c r="M5055" s="7" t="s">
        <v>12684</v>
      </c>
      <c r="N5055" s="7" t="s">
        <v>12685</v>
      </c>
      <c r="O5055" s="8">
        <v>5.6999999999999998E-9</v>
      </c>
      <c r="P5055" s="7" t="s">
        <v>12686</v>
      </c>
      <c r="Q5055" s="7" t="s">
        <v>12687</v>
      </c>
      <c r="R5055" s="7" t="s">
        <v>12686</v>
      </c>
      <c r="S5055" s="7" t="s">
        <v>2728</v>
      </c>
      <c r="T5055" s="7" t="s">
        <v>3512</v>
      </c>
      <c r="U5055" s="7" t="s">
        <v>3512</v>
      </c>
      <c r="V5055" s="7" t="s">
        <v>3513</v>
      </c>
      <c r="W5055" s="7" t="s">
        <v>12688</v>
      </c>
      <c r="X5055" s="24" t="s">
        <v>12689</v>
      </c>
      <c r="Y5055" s="68">
        <v>4.2999999999999997E-37</v>
      </c>
      <c r="Z5055" s="24" t="s">
        <v>44</v>
      </c>
      <c r="AA5055" s="74" t="s">
        <v>44</v>
      </c>
      <c r="AB5055" s="24" t="s">
        <v>44</v>
      </c>
      <c r="AC5055" s="24" t="s">
        <v>12690</v>
      </c>
      <c r="AD5055" s="7" t="s">
        <v>12691</v>
      </c>
      <c r="AE5055" s="31">
        <v>100</v>
      </c>
      <c r="AF5055" s="31">
        <v>128</v>
      </c>
      <c r="AG5055" s="31">
        <v>0</v>
      </c>
      <c r="AH5055" s="31">
        <v>0</v>
      </c>
      <c r="AI5055" s="31">
        <v>1</v>
      </c>
      <c r="AJ5055" s="31">
        <v>128</v>
      </c>
      <c r="AK5055" s="31">
        <v>1</v>
      </c>
      <c r="AL5055" s="31">
        <v>128</v>
      </c>
      <c r="AM5055" s="64">
        <v>6.5200000000000005E-91</v>
      </c>
      <c r="AN5055" s="31">
        <v>268</v>
      </c>
      <c r="AO5055" s="24" t="s">
        <v>12692</v>
      </c>
      <c r="AP5055" s="62" t="s">
        <v>12693</v>
      </c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10"/>
      <c r="BD5055" s="10"/>
      <c r="BE5055" s="10"/>
      <c r="BF5055" s="10"/>
      <c r="BG5055" s="10"/>
      <c r="BH5055" s="10"/>
      <c r="BI5055" s="10"/>
      <c r="BJ5055" s="10"/>
      <c r="BK5055" s="10"/>
      <c r="BL5055" s="10"/>
      <c r="BM5055" s="10"/>
      <c r="BN5055" s="10"/>
      <c r="BO5055" s="10"/>
      <c r="BP5055" s="10"/>
      <c r="BQ5055" s="10"/>
      <c r="BR5055" s="10"/>
      <c r="BS5055" s="10"/>
      <c r="BT5055" s="10"/>
      <c r="BU5055" s="10"/>
      <c r="BV5055" s="10"/>
      <c r="BW5055" s="10"/>
      <c r="BX5055" s="10"/>
      <c r="BY5055" s="10"/>
      <c r="BZ5055" s="10"/>
      <c r="CA5055" s="10"/>
      <c r="CB5055" s="10"/>
      <c r="CC5055" s="10"/>
      <c r="CD5055" s="10"/>
      <c r="CE5055" s="10"/>
      <c r="CF5055" s="10"/>
      <c r="CG5055" s="10"/>
      <c r="CH5055" s="10"/>
      <c r="CI5055" s="10"/>
      <c r="CJ5055" s="10"/>
      <c r="CK5055" s="10"/>
      <c r="CL5055" s="10"/>
      <c r="CM5055" s="10"/>
      <c r="CN5055" s="10"/>
      <c r="CO5055" s="10"/>
      <c r="CP5055" s="10"/>
      <c r="CQ5055" s="10"/>
      <c r="CR5055" s="10"/>
      <c r="CS5055" s="10"/>
      <c r="CT5055" s="10"/>
      <c r="CU5055" s="10"/>
      <c r="CV5055" s="10"/>
      <c r="CW5055" s="10"/>
      <c r="CX5055" s="10"/>
      <c r="CY5055" s="10"/>
      <c r="CZ5055" s="10"/>
      <c r="DA5055" s="10"/>
      <c r="DB5055" s="10"/>
    </row>
    <row r="5056" spans="1:106" s="12" customFormat="1" ht="28" x14ac:dyDescent="0.15">
      <c r="A5056" s="6" t="s">
        <v>9314</v>
      </c>
      <c r="B5056" s="6" t="str">
        <f t="shared" si="79"/>
        <v>M_ACC_2856</v>
      </c>
      <c r="C5056" s="7" t="s">
        <v>42</v>
      </c>
      <c r="D5056" s="43">
        <v>2856</v>
      </c>
      <c r="E5056" s="50">
        <v>1682.7911919999999</v>
      </c>
      <c r="F5056" s="50">
        <v>-11.80349247</v>
      </c>
      <c r="G5056" s="50">
        <v>4.5582931230000003</v>
      </c>
      <c r="H5056" s="50">
        <v>-2.589454463</v>
      </c>
      <c r="I5056" s="37">
        <v>9.6128140000000008E-3</v>
      </c>
      <c r="J5056" s="37">
        <v>4.1267508000000001E-2</v>
      </c>
      <c r="K5056" s="7" t="s">
        <v>45</v>
      </c>
      <c r="L5056" s="7">
        <v>117</v>
      </c>
      <c r="M5056" s="7" t="s">
        <v>44</v>
      </c>
      <c r="N5056" s="7" t="s">
        <v>44</v>
      </c>
      <c r="O5056" s="7" t="s">
        <v>44</v>
      </c>
      <c r="P5056" s="7" t="s">
        <v>44</v>
      </c>
      <c r="Q5056" s="7" t="s">
        <v>44</v>
      </c>
      <c r="R5056" s="7" t="s">
        <v>44</v>
      </c>
      <c r="S5056" s="7" t="s">
        <v>44</v>
      </c>
      <c r="T5056" s="7" t="s">
        <v>616</v>
      </c>
      <c r="U5056" s="7" t="s">
        <v>616</v>
      </c>
      <c r="V5056" s="7" t="s">
        <v>617</v>
      </c>
      <c r="W5056" s="7" t="s">
        <v>3878</v>
      </c>
      <c r="X5056" s="24" t="s">
        <v>3879</v>
      </c>
      <c r="Y5056" s="68">
        <v>6.1999999999999998E-15</v>
      </c>
      <c r="Z5056" s="24" t="s">
        <v>44</v>
      </c>
      <c r="AA5056" s="74" t="s">
        <v>44</v>
      </c>
      <c r="AB5056" s="24" t="s">
        <v>44</v>
      </c>
      <c r="AC5056" s="24" t="s">
        <v>44</v>
      </c>
      <c r="AD5056" s="7" t="s">
        <v>44</v>
      </c>
      <c r="AE5056" s="31" t="s">
        <v>44</v>
      </c>
      <c r="AF5056" s="31" t="s">
        <v>44</v>
      </c>
      <c r="AG5056" s="31" t="s">
        <v>44</v>
      </c>
      <c r="AH5056" s="31" t="s">
        <v>44</v>
      </c>
      <c r="AI5056" s="31" t="s">
        <v>44</v>
      </c>
      <c r="AJ5056" s="31" t="s">
        <v>44</v>
      </c>
      <c r="AK5056" s="31" t="s">
        <v>44</v>
      </c>
      <c r="AL5056" s="31" t="s">
        <v>44</v>
      </c>
      <c r="AM5056" s="31" t="s">
        <v>44</v>
      </c>
      <c r="AN5056" s="31" t="s">
        <v>44</v>
      </c>
      <c r="AO5056" s="24" t="s">
        <v>44</v>
      </c>
      <c r="AP5056" s="62" t="s">
        <v>44</v>
      </c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10"/>
      <c r="BD5056" s="10"/>
      <c r="BE5056" s="10"/>
      <c r="BF5056" s="10"/>
      <c r="BG5056" s="10"/>
      <c r="BH5056" s="10"/>
      <c r="BI5056" s="10"/>
      <c r="BJ5056" s="10"/>
      <c r="BK5056" s="10"/>
      <c r="BL5056" s="10"/>
      <c r="BM5056" s="10"/>
      <c r="BN5056" s="10"/>
      <c r="BO5056" s="10"/>
      <c r="BP5056" s="10"/>
      <c r="BQ5056" s="10"/>
      <c r="BR5056" s="10"/>
      <c r="BS5056" s="10"/>
      <c r="BT5056" s="10"/>
      <c r="BU5056" s="10"/>
      <c r="BV5056" s="10"/>
      <c r="BW5056" s="10"/>
      <c r="BX5056" s="10"/>
      <c r="BY5056" s="10"/>
      <c r="BZ5056" s="10"/>
      <c r="CA5056" s="10"/>
      <c r="CB5056" s="10"/>
      <c r="CC5056" s="10"/>
      <c r="CD5056" s="10"/>
      <c r="CE5056" s="10"/>
      <c r="CF5056" s="10"/>
      <c r="CG5056" s="10"/>
      <c r="CH5056" s="10"/>
      <c r="CI5056" s="10"/>
      <c r="CJ5056" s="10"/>
      <c r="CK5056" s="10"/>
      <c r="CL5056" s="10"/>
      <c r="CM5056" s="10"/>
      <c r="CN5056" s="10"/>
      <c r="CO5056" s="10"/>
      <c r="CP5056" s="10"/>
      <c r="CQ5056" s="10"/>
      <c r="CR5056" s="10"/>
      <c r="CS5056" s="10"/>
      <c r="CT5056" s="10"/>
      <c r="CU5056" s="10"/>
      <c r="CV5056" s="10"/>
      <c r="CW5056" s="10"/>
      <c r="CX5056" s="10"/>
      <c r="CY5056" s="10"/>
      <c r="CZ5056" s="10"/>
      <c r="DA5056" s="10"/>
      <c r="DB5056" s="10"/>
    </row>
    <row r="5057" spans="1:106" s="12" customFormat="1" ht="98" x14ac:dyDescent="0.15">
      <c r="A5057" s="6" t="s">
        <v>9314</v>
      </c>
      <c r="B5057" s="6" t="str">
        <f t="shared" si="79"/>
        <v>M_ACC_2858</v>
      </c>
      <c r="C5057" s="7" t="s">
        <v>42</v>
      </c>
      <c r="D5057" s="43">
        <v>2858</v>
      </c>
      <c r="E5057" s="50">
        <v>60787.621379999997</v>
      </c>
      <c r="F5057" s="50">
        <v>-24.211351860000001</v>
      </c>
      <c r="G5057" s="50">
        <v>4.5580905449999998</v>
      </c>
      <c r="H5057" s="50">
        <v>-5.3117312219999997</v>
      </c>
      <c r="I5057" s="37">
        <v>1.09E-7</v>
      </c>
      <c r="J5057" s="37">
        <v>1.0499999999999999E-6</v>
      </c>
      <c r="K5057" s="7" t="s">
        <v>45</v>
      </c>
      <c r="L5057" s="7">
        <v>5793</v>
      </c>
      <c r="M5057" s="7" t="s">
        <v>44</v>
      </c>
      <c r="N5057" s="7" t="s">
        <v>44</v>
      </c>
      <c r="O5057" s="7" t="s">
        <v>44</v>
      </c>
      <c r="P5057" s="7" t="s">
        <v>44</v>
      </c>
      <c r="Q5057" s="7" t="s">
        <v>44</v>
      </c>
      <c r="R5057" s="7" t="s">
        <v>44</v>
      </c>
      <c r="S5057" s="7" t="s">
        <v>44</v>
      </c>
      <c r="T5057" s="7" t="s">
        <v>44</v>
      </c>
      <c r="U5057" s="7" t="s">
        <v>44</v>
      </c>
      <c r="V5057" s="7" t="s">
        <v>44</v>
      </c>
      <c r="W5057" s="7" t="s">
        <v>44</v>
      </c>
      <c r="X5057" s="24" t="s">
        <v>44</v>
      </c>
      <c r="Y5057" s="24" t="s">
        <v>44</v>
      </c>
      <c r="Z5057" s="24" t="s">
        <v>44</v>
      </c>
      <c r="AA5057" s="74" t="s">
        <v>44</v>
      </c>
      <c r="AB5057" s="24" t="s">
        <v>44</v>
      </c>
      <c r="AC5057" s="24" t="s">
        <v>9763</v>
      </c>
      <c r="AD5057" s="7" t="s">
        <v>9764</v>
      </c>
      <c r="AE5057" s="31">
        <v>100</v>
      </c>
      <c r="AF5057" s="31">
        <v>139</v>
      </c>
      <c r="AG5057" s="31">
        <v>0</v>
      </c>
      <c r="AH5057" s="31">
        <v>0</v>
      </c>
      <c r="AI5057" s="31">
        <v>1</v>
      </c>
      <c r="AJ5057" s="31">
        <v>139</v>
      </c>
      <c r="AK5057" s="31">
        <v>1</v>
      </c>
      <c r="AL5057" s="31">
        <v>139</v>
      </c>
      <c r="AM5057" s="64">
        <v>6.2799999999999999E-94</v>
      </c>
      <c r="AN5057" s="31">
        <v>277</v>
      </c>
      <c r="AO5057" s="24" t="s">
        <v>9765</v>
      </c>
      <c r="AP5057" s="62" t="s">
        <v>9766</v>
      </c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10"/>
      <c r="BD5057" s="10"/>
      <c r="BE5057" s="10"/>
      <c r="BF5057" s="10"/>
      <c r="BG5057" s="10"/>
      <c r="BH5057" s="10"/>
      <c r="BI5057" s="10"/>
      <c r="BJ5057" s="10"/>
      <c r="BK5057" s="10"/>
      <c r="BL5057" s="10"/>
      <c r="BM5057" s="10"/>
      <c r="BN5057" s="10"/>
      <c r="BO5057" s="10"/>
      <c r="BP5057" s="10"/>
      <c r="BQ5057" s="10"/>
      <c r="BR5057" s="10"/>
      <c r="BS5057" s="10"/>
      <c r="BT5057" s="10"/>
      <c r="BU5057" s="10"/>
      <c r="BV5057" s="10"/>
      <c r="BW5057" s="10"/>
      <c r="BX5057" s="10"/>
      <c r="BY5057" s="10"/>
      <c r="BZ5057" s="10"/>
      <c r="CA5057" s="10"/>
      <c r="CB5057" s="10"/>
      <c r="CC5057" s="10"/>
      <c r="CD5057" s="10"/>
      <c r="CE5057" s="10"/>
      <c r="CF5057" s="10"/>
      <c r="CG5057" s="10"/>
      <c r="CH5057" s="10"/>
      <c r="CI5057" s="10"/>
      <c r="CJ5057" s="10"/>
      <c r="CK5057" s="10"/>
      <c r="CL5057" s="10"/>
      <c r="CM5057" s="10"/>
      <c r="CN5057" s="10"/>
      <c r="CO5057" s="10"/>
      <c r="CP5057" s="10"/>
      <c r="CQ5057" s="10"/>
      <c r="CR5057" s="10"/>
      <c r="CS5057" s="10"/>
      <c r="CT5057" s="10"/>
      <c r="CU5057" s="10"/>
      <c r="CV5057" s="10"/>
      <c r="CW5057" s="10"/>
      <c r="CX5057" s="10"/>
      <c r="CY5057" s="10"/>
      <c r="CZ5057" s="10"/>
      <c r="DA5057" s="10"/>
      <c r="DB5057" s="10"/>
    </row>
    <row r="5058" spans="1:106" s="12" customFormat="1" ht="98" x14ac:dyDescent="0.15">
      <c r="A5058" s="6" t="s">
        <v>9314</v>
      </c>
      <c r="B5058" s="6" t="str">
        <f t="shared" si="79"/>
        <v>M_ACC_2859</v>
      </c>
      <c r="C5058" s="7" t="s">
        <v>42</v>
      </c>
      <c r="D5058" s="43">
        <v>2859</v>
      </c>
      <c r="E5058" s="50">
        <v>33856.53226</v>
      </c>
      <c r="F5058" s="50">
        <v>-15.71634968</v>
      </c>
      <c r="G5058" s="50">
        <v>4.5582199389999998</v>
      </c>
      <c r="H5058" s="50">
        <v>-3.4479138530000002</v>
      </c>
      <c r="I5058" s="37">
        <v>5.6493400000000001E-4</v>
      </c>
      <c r="J5058" s="37">
        <v>3.1199460000000002E-3</v>
      </c>
      <c r="K5058" s="7" t="s">
        <v>45</v>
      </c>
      <c r="L5058" s="7">
        <v>3060</v>
      </c>
      <c r="M5058" s="7" t="s">
        <v>44</v>
      </c>
      <c r="N5058" s="7" t="s">
        <v>44</v>
      </c>
      <c r="O5058" s="7" t="s">
        <v>44</v>
      </c>
      <c r="P5058" s="7" t="s">
        <v>44</v>
      </c>
      <c r="Q5058" s="7" t="s">
        <v>44</v>
      </c>
      <c r="R5058" s="7" t="s">
        <v>44</v>
      </c>
      <c r="S5058" s="7" t="s">
        <v>44</v>
      </c>
      <c r="T5058" s="7" t="s">
        <v>2374</v>
      </c>
      <c r="U5058" s="7" t="s">
        <v>2374</v>
      </c>
      <c r="V5058" s="7" t="s">
        <v>2375</v>
      </c>
      <c r="W5058" s="7" t="s">
        <v>12476</v>
      </c>
      <c r="X5058" s="24" t="s">
        <v>12477</v>
      </c>
      <c r="Y5058" s="68">
        <v>2.9E-49</v>
      </c>
      <c r="Z5058" s="24" t="s">
        <v>44</v>
      </c>
      <c r="AA5058" s="74" t="s">
        <v>44</v>
      </c>
      <c r="AB5058" s="24" t="s">
        <v>44</v>
      </c>
      <c r="AC5058" s="24" t="s">
        <v>12478</v>
      </c>
      <c r="AD5058" s="7" t="s">
        <v>12479</v>
      </c>
      <c r="AE5058" s="31">
        <v>99.224999999999994</v>
      </c>
      <c r="AF5058" s="31">
        <v>129</v>
      </c>
      <c r="AG5058" s="31">
        <v>1</v>
      </c>
      <c r="AH5058" s="31">
        <v>0</v>
      </c>
      <c r="AI5058" s="31">
        <v>1</v>
      </c>
      <c r="AJ5058" s="31">
        <v>129</v>
      </c>
      <c r="AK5058" s="31">
        <v>17</v>
      </c>
      <c r="AL5058" s="31">
        <v>145</v>
      </c>
      <c r="AM5058" s="64">
        <v>1.1800000000000001E-90</v>
      </c>
      <c r="AN5058" s="31">
        <v>268</v>
      </c>
      <c r="AO5058" s="24" t="s">
        <v>12480</v>
      </c>
      <c r="AP5058" s="62" t="s">
        <v>12481</v>
      </c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10"/>
      <c r="BD5058" s="10"/>
      <c r="BE5058" s="10"/>
      <c r="BF5058" s="10"/>
      <c r="BG5058" s="10"/>
      <c r="BH5058" s="10"/>
      <c r="BI5058" s="10"/>
      <c r="BJ5058" s="10"/>
      <c r="BK5058" s="10"/>
      <c r="BL5058" s="10"/>
      <c r="BM5058" s="10"/>
      <c r="BN5058" s="10"/>
      <c r="BO5058" s="10"/>
      <c r="BP5058" s="10"/>
      <c r="BQ5058" s="10"/>
      <c r="BR5058" s="10"/>
      <c r="BS5058" s="10"/>
      <c r="BT5058" s="10"/>
      <c r="BU5058" s="10"/>
      <c r="BV5058" s="10"/>
      <c r="BW5058" s="10"/>
      <c r="BX5058" s="10"/>
      <c r="BY5058" s="10"/>
      <c r="BZ5058" s="10"/>
      <c r="CA5058" s="10"/>
      <c r="CB5058" s="10"/>
      <c r="CC5058" s="10"/>
      <c r="CD5058" s="10"/>
      <c r="CE5058" s="10"/>
      <c r="CF5058" s="10"/>
      <c r="CG5058" s="10"/>
      <c r="CH5058" s="10"/>
      <c r="CI5058" s="10"/>
      <c r="CJ5058" s="10"/>
      <c r="CK5058" s="10"/>
      <c r="CL5058" s="10"/>
      <c r="CM5058" s="10"/>
      <c r="CN5058" s="10"/>
      <c r="CO5058" s="10"/>
      <c r="CP5058" s="10"/>
      <c r="CQ5058" s="10"/>
      <c r="CR5058" s="10"/>
      <c r="CS5058" s="10"/>
      <c r="CT5058" s="10"/>
      <c r="CU5058" s="10"/>
      <c r="CV5058" s="10"/>
      <c r="CW5058" s="10"/>
      <c r="CX5058" s="10"/>
      <c r="CY5058" s="10"/>
      <c r="CZ5058" s="10"/>
      <c r="DA5058" s="10"/>
      <c r="DB5058" s="10"/>
    </row>
    <row r="5059" spans="1:106" s="12" customFormat="1" ht="28" x14ac:dyDescent="0.15">
      <c r="A5059" s="6" t="s">
        <v>9314</v>
      </c>
      <c r="B5059" s="6" t="str">
        <f t="shared" si="79"/>
        <v>M_ACC_2861</v>
      </c>
      <c r="C5059" s="7" t="s">
        <v>42</v>
      </c>
      <c r="D5059" s="43">
        <v>2861</v>
      </c>
      <c r="E5059" s="50">
        <v>1528.4098570000001</v>
      </c>
      <c r="F5059" s="50">
        <v>-17.922673759999999</v>
      </c>
      <c r="G5059" s="50">
        <v>4.5582200039999998</v>
      </c>
      <c r="H5059" s="50">
        <v>-3.931945748</v>
      </c>
      <c r="I5059" s="37">
        <v>8.4300000000000003E-5</v>
      </c>
      <c r="J5059" s="37">
        <v>5.6293599999999999E-4</v>
      </c>
      <c r="K5059" s="7" t="s">
        <v>45</v>
      </c>
      <c r="L5059" s="7">
        <v>1052</v>
      </c>
      <c r="M5059" s="7" t="s">
        <v>9271</v>
      </c>
      <c r="N5059" s="7" t="s">
        <v>8862</v>
      </c>
      <c r="O5059" s="8">
        <v>2.3000000000000001E-24</v>
      </c>
      <c r="P5059" s="7" t="s">
        <v>44</v>
      </c>
      <c r="Q5059" s="7" t="s">
        <v>44</v>
      </c>
      <c r="R5059" s="7" t="s">
        <v>44</v>
      </c>
      <c r="S5059" s="7" t="s">
        <v>44</v>
      </c>
      <c r="T5059" s="7" t="s">
        <v>2137</v>
      </c>
      <c r="U5059" s="7" t="s">
        <v>2137</v>
      </c>
      <c r="V5059" s="7" t="s">
        <v>2138</v>
      </c>
      <c r="W5059" s="7" t="s">
        <v>9272</v>
      </c>
      <c r="X5059" s="24" t="s">
        <v>9273</v>
      </c>
      <c r="Y5059" s="68">
        <v>2.2000000000000001E-46</v>
      </c>
      <c r="Z5059" s="24" t="s">
        <v>44</v>
      </c>
      <c r="AA5059" s="74" t="s">
        <v>44</v>
      </c>
      <c r="AB5059" s="24" t="s">
        <v>44</v>
      </c>
      <c r="AC5059" s="24" t="s">
        <v>44</v>
      </c>
      <c r="AD5059" s="7" t="s">
        <v>44</v>
      </c>
      <c r="AE5059" s="31" t="s">
        <v>44</v>
      </c>
      <c r="AF5059" s="31" t="s">
        <v>44</v>
      </c>
      <c r="AG5059" s="31" t="s">
        <v>44</v>
      </c>
      <c r="AH5059" s="31" t="s">
        <v>44</v>
      </c>
      <c r="AI5059" s="31" t="s">
        <v>44</v>
      </c>
      <c r="AJ5059" s="31" t="s">
        <v>44</v>
      </c>
      <c r="AK5059" s="31" t="s">
        <v>44</v>
      </c>
      <c r="AL5059" s="31" t="s">
        <v>44</v>
      </c>
      <c r="AM5059" s="31" t="s">
        <v>44</v>
      </c>
      <c r="AN5059" s="31" t="s">
        <v>44</v>
      </c>
      <c r="AO5059" s="24" t="s">
        <v>44</v>
      </c>
      <c r="AP5059" s="62" t="s">
        <v>44</v>
      </c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10"/>
      <c r="BD5059" s="10"/>
      <c r="BE5059" s="10"/>
      <c r="BF5059" s="10"/>
      <c r="BG5059" s="10"/>
      <c r="BH5059" s="10"/>
      <c r="BI5059" s="10"/>
      <c r="BJ5059" s="10"/>
      <c r="BK5059" s="10"/>
      <c r="BL5059" s="10"/>
      <c r="BM5059" s="10"/>
      <c r="BN5059" s="10"/>
      <c r="BO5059" s="10"/>
      <c r="BP5059" s="10"/>
      <c r="BQ5059" s="10"/>
      <c r="BR5059" s="10"/>
      <c r="BS5059" s="10"/>
      <c r="BT5059" s="10"/>
      <c r="BU5059" s="10"/>
      <c r="BV5059" s="10"/>
      <c r="BW5059" s="10"/>
      <c r="BX5059" s="10"/>
      <c r="BY5059" s="10"/>
      <c r="BZ5059" s="10"/>
      <c r="CA5059" s="10"/>
      <c r="CB5059" s="10"/>
      <c r="CC5059" s="10"/>
      <c r="CD5059" s="10"/>
      <c r="CE5059" s="10"/>
      <c r="CF5059" s="10"/>
      <c r="CG5059" s="10"/>
      <c r="CH5059" s="10"/>
      <c r="CI5059" s="10"/>
      <c r="CJ5059" s="10"/>
      <c r="CK5059" s="10"/>
      <c r="CL5059" s="10"/>
      <c r="CM5059" s="10"/>
      <c r="CN5059" s="10"/>
      <c r="CO5059" s="10"/>
      <c r="CP5059" s="10"/>
      <c r="CQ5059" s="10"/>
      <c r="CR5059" s="10"/>
      <c r="CS5059" s="10"/>
      <c r="CT5059" s="10"/>
      <c r="CU5059" s="10"/>
      <c r="CV5059" s="10"/>
      <c r="CW5059" s="10"/>
      <c r="CX5059" s="10"/>
      <c r="CY5059" s="10"/>
      <c r="CZ5059" s="10"/>
      <c r="DA5059" s="10"/>
      <c r="DB5059" s="10"/>
    </row>
    <row r="5060" spans="1:106" s="12" customFormat="1" ht="14" x14ac:dyDescent="0.15">
      <c r="A5060" s="6" t="s">
        <v>9314</v>
      </c>
      <c r="B5060" s="6" t="str">
        <f t="shared" si="79"/>
        <v>M_ACC_2862</v>
      </c>
      <c r="C5060" s="7" t="s">
        <v>42</v>
      </c>
      <c r="D5060" s="43">
        <v>2862</v>
      </c>
      <c r="E5060" s="50">
        <v>1409.583754</v>
      </c>
      <c r="F5060" s="50">
        <v>-17.272371679999999</v>
      </c>
      <c r="G5060" s="50">
        <v>4.5582200100000003</v>
      </c>
      <c r="H5060" s="50">
        <v>-3.7892799479999999</v>
      </c>
      <c r="I5060" s="37">
        <v>1.5108499999999999E-4</v>
      </c>
      <c r="J5060" s="37">
        <v>9.8249699999999993E-4</v>
      </c>
      <c r="K5060" s="7" t="s">
        <v>45</v>
      </c>
      <c r="L5060" s="7">
        <v>971</v>
      </c>
      <c r="M5060" s="7" t="s">
        <v>9271</v>
      </c>
      <c r="N5060" s="7" t="s">
        <v>8862</v>
      </c>
      <c r="O5060" s="8">
        <v>2.5000000000000002E-18</v>
      </c>
      <c r="P5060" s="7" t="s">
        <v>44</v>
      </c>
      <c r="Q5060" s="7" t="s">
        <v>44</v>
      </c>
      <c r="R5060" s="7" t="s">
        <v>44</v>
      </c>
      <c r="S5060" s="7" t="s">
        <v>44</v>
      </c>
      <c r="T5060" s="7" t="s">
        <v>3580</v>
      </c>
      <c r="U5060" s="7" t="s">
        <v>3580</v>
      </c>
      <c r="V5060" s="7" t="s">
        <v>3581</v>
      </c>
      <c r="W5060" s="7" t="s">
        <v>12663</v>
      </c>
      <c r="X5060" s="24" t="s">
        <v>4680</v>
      </c>
      <c r="Y5060" s="68">
        <v>1.3999999999999999E-46</v>
      </c>
      <c r="Z5060" s="24" t="s">
        <v>44</v>
      </c>
      <c r="AA5060" s="74" t="s">
        <v>44</v>
      </c>
      <c r="AB5060" s="24" t="s">
        <v>44</v>
      </c>
      <c r="AC5060" s="24" t="s">
        <v>44</v>
      </c>
      <c r="AD5060" s="7" t="s">
        <v>44</v>
      </c>
      <c r="AE5060" s="31" t="s">
        <v>44</v>
      </c>
      <c r="AF5060" s="31" t="s">
        <v>44</v>
      </c>
      <c r="AG5060" s="31" t="s">
        <v>44</v>
      </c>
      <c r="AH5060" s="31" t="s">
        <v>44</v>
      </c>
      <c r="AI5060" s="31" t="s">
        <v>44</v>
      </c>
      <c r="AJ5060" s="31" t="s">
        <v>44</v>
      </c>
      <c r="AK5060" s="31" t="s">
        <v>44</v>
      </c>
      <c r="AL5060" s="31" t="s">
        <v>44</v>
      </c>
      <c r="AM5060" s="31" t="s">
        <v>44</v>
      </c>
      <c r="AN5060" s="31" t="s">
        <v>44</v>
      </c>
      <c r="AO5060" s="24" t="s">
        <v>44</v>
      </c>
      <c r="AP5060" s="62" t="s">
        <v>44</v>
      </c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10"/>
      <c r="BD5060" s="10"/>
      <c r="BE5060" s="10"/>
      <c r="BF5060" s="10"/>
      <c r="BG5060" s="10"/>
      <c r="BH5060" s="10"/>
      <c r="BI5060" s="10"/>
      <c r="BJ5060" s="10"/>
      <c r="BK5060" s="10"/>
      <c r="BL5060" s="10"/>
      <c r="BM5060" s="10"/>
      <c r="BN5060" s="10"/>
      <c r="BO5060" s="10"/>
      <c r="BP5060" s="10"/>
      <c r="BQ5060" s="10"/>
      <c r="BR5060" s="10"/>
      <c r="BS5060" s="10"/>
      <c r="BT5060" s="10"/>
      <c r="BU5060" s="10"/>
      <c r="BV5060" s="10"/>
      <c r="BW5060" s="10"/>
      <c r="BX5060" s="10"/>
      <c r="BY5060" s="10"/>
      <c r="BZ5060" s="10"/>
      <c r="CA5060" s="10"/>
      <c r="CB5060" s="10"/>
      <c r="CC5060" s="10"/>
      <c r="CD5060" s="10"/>
      <c r="CE5060" s="10"/>
      <c r="CF5060" s="10"/>
      <c r="CG5060" s="10"/>
      <c r="CH5060" s="10"/>
      <c r="CI5060" s="10"/>
      <c r="CJ5060" s="10"/>
      <c r="CK5060" s="10"/>
      <c r="CL5060" s="10"/>
      <c r="CM5060" s="10"/>
      <c r="CN5060" s="10"/>
      <c r="CO5060" s="10"/>
      <c r="CP5060" s="10"/>
      <c r="CQ5060" s="10"/>
      <c r="CR5060" s="10"/>
      <c r="CS5060" s="10"/>
      <c r="CT5060" s="10"/>
      <c r="CU5060" s="10"/>
      <c r="CV5060" s="10"/>
      <c r="CW5060" s="10"/>
      <c r="CX5060" s="10"/>
      <c r="CY5060" s="10"/>
      <c r="CZ5060" s="10"/>
      <c r="DA5060" s="10"/>
      <c r="DB5060" s="10"/>
    </row>
    <row r="5061" spans="1:106" s="12" customFormat="1" ht="98" x14ac:dyDescent="0.15">
      <c r="A5061" s="6" t="s">
        <v>9314</v>
      </c>
      <c r="B5061" s="6" t="str">
        <f t="shared" si="79"/>
        <v>M_ACC_2864</v>
      </c>
      <c r="C5061" s="7" t="s">
        <v>42</v>
      </c>
      <c r="D5061" s="43">
        <v>2864</v>
      </c>
      <c r="E5061" s="50">
        <v>1356.9969490000001</v>
      </c>
      <c r="F5061" s="50">
        <v>-19.077025079999999</v>
      </c>
      <c r="G5061" s="50">
        <v>4.5582200129999997</v>
      </c>
      <c r="H5061" s="50">
        <v>-4.1851918130000003</v>
      </c>
      <c r="I5061" s="37">
        <v>2.8500000000000002E-5</v>
      </c>
      <c r="J5061" s="37">
        <v>2.1745299999999999E-4</v>
      </c>
      <c r="K5061" s="7" t="s">
        <v>45</v>
      </c>
      <c r="L5061" s="7">
        <v>935</v>
      </c>
      <c r="M5061" s="7" t="s">
        <v>44</v>
      </c>
      <c r="N5061" s="7" t="s">
        <v>44</v>
      </c>
      <c r="O5061" s="7" t="s">
        <v>44</v>
      </c>
      <c r="P5061" s="7" t="s">
        <v>44</v>
      </c>
      <c r="Q5061" s="7" t="s">
        <v>44</v>
      </c>
      <c r="R5061" s="7" t="s">
        <v>44</v>
      </c>
      <c r="S5061" s="7" t="s">
        <v>44</v>
      </c>
      <c r="T5061" s="7" t="s">
        <v>44</v>
      </c>
      <c r="U5061" s="7" t="s">
        <v>44</v>
      </c>
      <c r="V5061" s="7" t="s">
        <v>44</v>
      </c>
      <c r="W5061" s="7" t="s">
        <v>44</v>
      </c>
      <c r="X5061" s="24" t="s">
        <v>44</v>
      </c>
      <c r="Y5061" s="24" t="s">
        <v>44</v>
      </c>
      <c r="Z5061" s="24" t="s">
        <v>44</v>
      </c>
      <c r="AA5061" s="74" t="s">
        <v>44</v>
      </c>
      <c r="AB5061" s="24" t="s">
        <v>44</v>
      </c>
      <c r="AC5061" s="24" t="s">
        <v>9746</v>
      </c>
      <c r="AD5061" s="7" t="s">
        <v>9747</v>
      </c>
      <c r="AE5061" s="31">
        <v>100</v>
      </c>
      <c r="AF5061" s="31">
        <v>107</v>
      </c>
      <c r="AG5061" s="31">
        <v>0</v>
      </c>
      <c r="AH5061" s="31">
        <v>0</v>
      </c>
      <c r="AI5061" s="31">
        <v>1</v>
      </c>
      <c r="AJ5061" s="31">
        <v>107</v>
      </c>
      <c r="AK5061" s="31">
        <v>1</v>
      </c>
      <c r="AL5061" s="31">
        <v>107</v>
      </c>
      <c r="AM5061" s="64">
        <v>7.9999999999999997E-69</v>
      </c>
      <c r="AN5061" s="31">
        <v>211</v>
      </c>
      <c r="AO5061" s="24" t="s">
        <v>9338</v>
      </c>
      <c r="AP5061" s="62" t="s">
        <v>9748</v>
      </c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10"/>
      <c r="BD5061" s="10"/>
      <c r="BE5061" s="10"/>
      <c r="BF5061" s="10"/>
      <c r="BG5061" s="10"/>
      <c r="BH5061" s="10"/>
      <c r="BI5061" s="10"/>
      <c r="BJ5061" s="10"/>
      <c r="BK5061" s="10"/>
      <c r="BL5061" s="10"/>
      <c r="BM5061" s="10"/>
      <c r="BN5061" s="10"/>
      <c r="BO5061" s="10"/>
      <c r="BP5061" s="10"/>
      <c r="BQ5061" s="10"/>
      <c r="BR5061" s="10"/>
      <c r="BS5061" s="10"/>
      <c r="BT5061" s="10"/>
      <c r="BU5061" s="10"/>
      <c r="BV5061" s="10"/>
      <c r="BW5061" s="10"/>
      <c r="BX5061" s="10"/>
      <c r="BY5061" s="10"/>
      <c r="BZ5061" s="10"/>
      <c r="CA5061" s="10"/>
      <c r="CB5061" s="10"/>
      <c r="CC5061" s="10"/>
      <c r="CD5061" s="10"/>
      <c r="CE5061" s="10"/>
      <c r="CF5061" s="10"/>
      <c r="CG5061" s="10"/>
      <c r="CH5061" s="10"/>
      <c r="CI5061" s="10"/>
      <c r="CJ5061" s="10"/>
      <c r="CK5061" s="10"/>
      <c r="CL5061" s="10"/>
      <c r="CM5061" s="10"/>
      <c r="CN5061" s="10"/>
      <c r="CO5061" s="10"/>
      <c r="CP5061" s="10"/>
      <c r="CQ5061" s="10"/>
      <c r="CR5061" s="10"/>
      <c r="CS5061" s="10"/>
      <c r="CT5061" s="10"/>
      <c r="CU5061" s="10"/>
      <c r="CV5061" s="10"/>
      <c r="CW5061" s="10"/>
      <c r="CX5061" s="10"/>
      <c r="CY5061" s="10"/>
      <c r="CZ5061" s="10"/>
      <c r="DA5061" s="10"/>
      <c r="DB5061" s="10"/>
    </row>
    <row r="5062" spans="1:106" s="12" customFormat="1" ht="98" x14ac:dyDescent="0.15">
      <c r="A5062" s="6" t="s">
        <v>9314</v>
      </c>
      <c r="B5062" s="6" t="str">
        <f t="shared" si="79"/>
        <v>M_ACC_2865</v>
      </c>
      <c r="C5062" s="7" t="s">
        <v>42</v>
      </c>
      <c r="D5062" s="43">
        <v>2865</v>
      </c>
      <c r="E5062" s="50">
        <v>56283.880870000001</v>
      </c>
      <c r="F5062" s="50">
        <v>-19.461665230000001</v>
      </c>
      <c r="G5062" s="50">
        <v>4.5580905469999999</v>
      </c>
      <c r="H5062" s="50">
        <v>-4.2696969329999996</v>
      </c>
      <c r="I5062" s="37">
        <v>1.9599999999999999E-5</v>
      </c>
      <c r="J5062" s="37">
        <v>1.5531900000000001E-4</v>
      </c>
      <c r="K5062" s="7" t="s">
        <v>45</v>
      </c>
      <c r="L5062" s="7">
        <v>5172</v>
      </c>
      <c r="M5062" s="7" t="s">
        <v>44</v>
      </c>
      <c r="N5062" s="7" t="s">
        <v>44</v>
      </c>
      <c r="O5062" s="7" t="s">
        <v>44</v>
      </c>
      <c r="P5062" s="7" t="s">
        <v>44</v>
      </c>
      <c r="Q5062" s="7" t="s">
        <v>44</v>
      </c>
      <c r="R5062" s="7" t="s">
        <v>44</v>
      </c>
      <c r="S5062" s="7" t="s">
        <v>44</v>
      </c>
      <c r="T5062" s="7" t="s">
        <v>581</v>
      </c>
      <c r="U5062" s="7" t="s">
        <v>581</v>
      </c>
      <c r="V5062" s="7" t="s">
        <v>582</v>
      </c>
      <c r="W5062" s="7" t="s">
        <v>10459</v>
      </c>
      <c r="X5062" s="24" t="s">
        <v>10460</v>
      </c>
      <c r="Y5062" s="68">
        <v>3.5000000000000003E-21</v>
      </c>
      <c r="Z5062" s="24" t="s">
        <v>10459</v>
      </c>
      <c r="AA5062" s="74" t="s">
        <v>585</v>
      </c>
      <c r="AB5062" s="68">
        <v>3.5000000000000003E-21</v>
      </c>
      <c r="AC5062" s="24" t="s">
        <v>10461</v>
      </c>
      <c r="AD5062" s="7" t="s">
        <v>10462</v>
      </c>
      <c r="AE5062" s="31">
        <v>100</v>
      </c>
      <c r="AF5062" s="31">
        <v>137</v>
      </c>
      <c r="AG5062" s="31">
        <v>0</v>
      </c>
      <c r="AH5062" s="31">
        <v>0</v>
      </c>
      <c r="AI5062" s="31">
        <v>1</v>
      </c>
      <c r="AJ5062" s="31">
        <v>137</v>
      </c>
      <c r="AK5062" s="31">
        <v>1</v>
      </c>
      <c r="AL5062" s="31">
        <v>137</v>
      </c>
      <c r="AM5062" s="64">
        <v>5.8400000000000003E-98</v>
      </c>
      <c r="AN5062" s="31">
        <v>287</v>
      </c>
      <c r="AO5062" s="24" t="s">
        <v>10463</v>
      </c>
      <c r="AP5062" s="62" t="s">
        <v>10464</v>
      </c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10"/>
      <c r="BD5062" s="10"/>
      <c r="BE5062" s="10"/>
      <c r="BF5062" s="10"/>
      <c r="BG5062" s="10"/>
      <c r="BH5062" s="10"/>
      <c r="BI5062" s="10"/>
      <c r="BJ5062" s="10"/>
      <c r="BK5062" s="10"/>
      <c r="BL5062" s="10"/>
      <c r="BM5062" s="10"/>
      <c r="BN5062" s="10"/>
      <c r="BO5062" s="10"/>
      <c r="BP5062" s="10"/>
      <c r="BQ5062" s="10"/>
      <c r="BR5062" s="10"/>
      <c r="BS5062" s="10"/>
      <c r="BT5062" s="10"/>
      <c r="BU5062" s="10"/>
      <c r="BV5062" s="10"/>
      <c r="BW5062" s="10"/>
      <c r="BX5062" s="10"/>
      <c r="BY5062" s="10"/>
      <c r="BZ5062" s="10"/>
      <c r="CA5062" s="10"/>
      <c r="CB5062" s="10"/>
      <c r="CC5062" s="10"/>
      <c r="CD5062" s="10"/>
      <c r="CE5062" s="10"/>
      <c r="CF5062" s="10"/>
      <c r="CG5062" s="10"/>
      <c r="CH5062" s="10"/>
      <c r="CI5062" s="10"/>
      <c r="CJ5062" s="10"/>
      <c r="CK5062" s="10"/>
      <c r="CL5062" s="10"/>
      <c r="CM5062" s="10"/>
      <c r="CN5062" s="10"/>
      <c r="CO5062" s="10"/>
      <c r="CP5062" s="10"/>
      <c r="CQ5062" s="10"/>
      <c r="CR5062" s="10"/>
      <c r="CS5062" s="10"/>
      <c r="CT5062" s="10"/>
      <c r="CU5062" s="10"/>
      <c r="CV5062" s="10"/>
      <c r="CW5062" s="10"/>
      <c r="CX5062" s="10"/>
      <c r="CY5062" s="10"/>
      <c r="CZ5062" s="10"/>
      <c r="DA5062" s="10"/>
      <c r="DB5062" s="10"/>
    </row>
    <row r="5063" spans="1:106" s="12" customFormat="1" ht="98" x14ac:dyDescent="0.15">
      <c r="A5063" s="6" t="s">
        <v>9314</v>
      </c>
      <c r="B5063" s="6" t="str">
        <f t="shared" si="79"/>
        <v>M_ACC_2867</v>
      </c>
      <c r="C5063" s="7" t="s">
        <v>42</v>
      </c>
      <c r="D5063" s="43">
        <v>2867</v>
      </c>
      <c r="E5063" s="50">
        <v>1320.3740889999999</v>
      </c>
      <c r="F5063" s="50">
        <v>-17.101599950000001</v>
      </c>
      <c r="G5063" s="50">
        <v>4.5582200149999998</v>
      </c>
      <c r="H5063" s="50">
        <v>-3.751815379</v>
      </c>
      <c r="I5063" s="37">
        <v>1.7555899999999999E-4</v>
      </c>
      <c r="J5063" s="37">
        <v>1.115792E-3</v>
      </c>
      <c r="K5063" s="7" t="s">
        <v>45</v>
      </c>
      <c r="L5063" s="7">
        <v>909</v>
      </c>
      <c r="M5063" s="7" t="s">
        <v>44</v>
      </c>
      <c r="N5063" s="7" t="s">
        <v>44</v>
      </c>
      <c r="O5063" s="7" t="s">
        <v>44</v>
      </c>
      <c r="P5063" s="7" t="s">
        <v>44</v>
      </c>
      <c r="Q5063" s="7" t="s">
        <v>44</v>
      </c>
      <c r="R5063" s="7" t="s">
        <v>44</v>
      </c>
      <c r="S5063" s="7" t="s">
        <v>44</v>
      </c>
      <c r="T5063" s="7" t="s">
        <v>44</v>
      </c>
      <c r="U5063" s="7" t="s">
        <v>44</v>
      </c>
      <c r="V5063" s="7" t="s">
        <v>44</v>
      </c>
      <c r="W5063" s="7" t="s">
        <v>44</v>
      </c>
      <c r="X5063" s="24" t="s">
        <v>44</v>
      </c>
      <c r="Y5063" s="24" t="s">
        <v>44</v>
      </c>
      <c r="Z5063" s="24" t="s">
        <v>44</v>
      </c>
      <c r="AA5063" s="74" t="s">
        <v>44</v>
      </c>
      <c r="AB5063" s="24" t="s">
        <v>44</v>
      </c>
      <c r="AC5063" s="24" t="s">
        <v>9692</v>
      </c>
      <c r="AD5063" s="7" t="s">
        <v>9693</v>
      </c>
      <c r="AE5063" s="31">
        <v>100</v>
      </c>
      <c r="AF5063" s="31">
        <v>110</v>
      </c>
      <c r="AG5063" s="31">
        <v>0</v>
      </c>
      <c r="AH5063" s="31">
        <v>0</v>
      </c>
      <c r="AI5063" s="31">
        <v>1</v>
      </c>
      <c r="AJ5063" s="31">
        <v>110</v>
      </c>
      <c r="AK5063" s="31">
        <v>1</v>
      </c>
      <c r="AL5063" s="31">
        <v>110</v>
      </c>
      <c r="AM5063" s="64">
        <v>1.6499999999999999E-76</v>
      </c>
      <c r="AN5063" s="31">
        <v>231</v>
      </c>
      <c r="AO5063" s="24" t="s">
        <v>9338</v>
      </c>
      <c r="AP5063" s="62" t="s">
        <v>9694</v>
      </c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10"/>
      <c r="BD5063" s="10"/>
      <c r="BE5063" s="10"/>
      <c r="BF5063" s="10"/>
      <c r="BG5063" s="10"/>
      <c r="BH5063" s="10"/>
      <c r="BI5063" s="10"/>
      <c r="BJ5063" s="10"/>
      <c r="BK5063" s="10"/>
      <c r="BL5063" s="10"/>
      <c r="BM5063" s="10"/>
      <c r="BN5063" s="10"/>
      <c r="BO5063" s="10"/>
      <c r="BP5063" s="10"/>
      <c r="BQ5063" s="10"/>
      <c r="BR5063" s="10"/>
      <c r="BS5063" s="10"/>
      <c r="BT5063" s="10"/>
      <c r="BU5063" s="10"/>
      <c r="BV5063" s="10"/>
      <c r="BW5063" s="10"/>
      <c r="BX5063" s="10"/>
      <c r="BY5063" s="10"/>
      <c r="BZ5063" s="10"/>
      <c r="CA5063" s="10"/>
      <c r="CB5063" s="10"/>
      <c r="CC5063" s="10"/>
      <c r="CD5063" s="10"/>
      <c r="CE5063" s="10"/>
      <c r="CF5063" s="10"/>
      <c r="CG5063" s="10"/>
      <c r="CH5063" s="10"/>
      <c r="CI5063" s="10"/>
      <c r="CJ5063" s="10"/>
      <c r="CK5063" s="10"/>
      <c r="CL5063" s="10"/>
      <c r="CM5063" s="10"/>
      <c r="CN5063" s="10"/>
      <c r="CO5063" s="10"/>
      <c r="CP5063" s="10"/>
      <c r="CQ5063" s="10"/>
      <c r="CR5063" s="10"/>
      <c r="CS5063" s="10"/>
      <c r="CT5063" s="10"/>
      <c r="CU5063" s="10"/>
      <c r="CV5063" s="10"/>
      <c r="CW5063" s="10"/>
      <c r="CX5063" s="10"/>
      <c r="CY5063" s="10"/>
      <c r="CZ5063" s="10"/>
      <c r="DA5063" s="10"/>
      <c r="DB5063" s="10"/>
    </row>
    <row r="5064" spans="1:106" s="12" customFormat="1" ht="14" x14ac:dyDescent="0.15">
      <c r="A5064" s="6" t="s">
        <v>9314</v>
      </c>
      <c r="B5064" s="6" t="str">
        <f t="shared" si="79"/>
        <v>M_ACC_2868</v>
      </c>
      <c r="C5064" s="7" t="s">
        <v>42</v>
      </c>
      <c r="D5064" s="43">
        <v>2868</v>
      </c>
      <c r="E5064" s="50">
        <v>1493.540354</v>
      </c>
      <c r="F5064" s="50">
        <v>-18.341139080000001</v>
      </c>
      <c r="G5064" s="50">
        <v>4.5582200080000002</v>
      </c>
      <c r="H5064" s="50">
        <v>-4.0237502919999999</v>
      </c>
      <c r="I5064" s="37">
        <v>5.7299999999999997E-5</v>
      </c>
      <c r="J5064" s="37">
        <v>4.0095099999999998E-4</v>
      </c>
      <c r="K5064" s="7" t="s">
        <v>45</v>
      </c>
      <c r="L5064" s="7">
        <v>592</v>
      </c>
      <c r="M5064" s="7" t="s">
        <v>44</v>
      </c>
      <c r="N5064" s="7" t="s">
        <v>44</v>
      </c>
      <c r="O5064" s="7" t="s">
        <v>44</v>
      </c>
      <c r="P5064" s="7" t="s">
        <v>44</v>
      </c>
      <c r="Q5064" s="7" t="s">
        <v>44</v>
      </c>
      <c r="R5064" s="7" t="s">
        <v>44</v>
      </c>
      <c r="S5064" s="7" t="s">
        <v>44</v>
      </c>
      <c r="T5064" s="7" t="s">
        <v>44</v>
      </c>
      <c r="U5064" s="7" t="s">
        <v>44</v>
      </c>
      <c r="V5064" s="7" t="s">
        <v>44</v>
      </c>
      <c r="W5064" s="7" t="s">
        <v>44</v>
      </c>
      <c r="X5064" s="24" t="s">
        <v>44</v>
      </c>
      <c r="Y5064" s="24" t="s">
        <v>44</v>
      </c>
      <c r="Z5064" s="24" t="s">
        <v>44</v>
      </c>
      <c r="AA5064" s="74" t="s">
        <v>44</v>
      </c>
      <c r="AB5064" s="24" t="s">
        <v>44</v>
      </c>
      <c r="AC5064" s="24" t="s">
        <v>44</v>
      </c>
      <c r="AD5064" s="7" t="s">
        <v>44</v>
      </c>
      <c r="AE5064" s="31" t="s">
        <v>44</v>
      </c>
      <c r="AF5064" s="31" t="s">
        <v>44</v>
      </c>
      <c r="AG5064" s="31" t="s">
        <v>44</v>
      </c>
      <c r="AH5064" s="31" t="s">
        <v>44</v>
      </c>
      <c r="AI5064" s="31" t="s">
        <v>44</v>
      </c>
      <c r="AJ5064" s="31" t="s">
        <v>44</v>
      </c>
      <c r="AK5064" s="31" t="s">
        <v>44</v>
      </c>
      <c r="AL5064" s="31" t="s">
        <v>44</v>
      </c>
      <c r="AM5064" s="31" t="s">
        <v>44</v>
      </c>
      <c r="AN5064" s="31" t="s">
        <v>44</v>
      </c>
      <c r="AO5064" s="24" t="s">
        <v>44</v>
      </c>
      <c r="AP5064" s="62" t="s">
        <v>44</v>
      </c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10"/>
      <c r="BD5064" s="10"/>
      <c r="BE5064" s="10"/>
      <c r="BF5064" s="10"/>
      <c r="BG5064" s="10"/>
      <c r="BH5064" s="10"/>
      <c r="BI5064" s="10"/>
      <c r="BJ5064" s="10"/>
      <c r="BK5064" s="10"/>
      <c r="BL5064" s="10"/>
      <c r="BM5064" s="10"/>
      <c r="BN5064" s="10"/>
      <c r="BO5064" s="10"/>
      <c r="BP5064" s="10"/>
      <c r="BQ5064" s="10"/>
      <c r="BR5064" s="10"/>
      <c r="BS5064" s="10"/>
      <c r="BT5064" s="10"/>
      <c r="BU5064" s="10"/>
      <c r="BV5064" s="10"/>
      <c r="BW5064" s="10"/>
      <c r="BX5064" s="10"/>
      <c r="BY5064" s="10"/>
      <c r="BZ5064" s="10"/>
      <c r="CA5064" s="10"/>
      <c r="CB5064" s="10"/>
      <c r="CC5064" s="10"/>
      <c r="CD5064" s="10"/>
      <c r="CE5064" s="10"/>
      <c r="CF5064" s="10"/>
      <c r="CG5064" s="10"/>
      <c r="CH5064" s="10"/>
      <c r="CI5064" s="10"/>
      <c r="CJ5064" s="10"/>
      <c r="CK5064" s="10"/>
      <c r="CL5064" s="10"/>
      <c r="CM5064" s="10"/>
      <c r="CN5064" s="10"/>
      <c r="CO5064" s="10"/>
      <c r="CP5064" s="10"/>
      <c r="CQ5064" s="10"/>
      <c r="CR5064" s="10"/>
      <c r="CS5064" s="10"/>
      <c r="CT5064" s="10"/>
      <c r="CU5064" s="10"/>
      <c r="CV5064" s="10"/>
      <c r="CW5064" s="10"/>
      <c r="CX5064" s="10"/>
      <c r="CY5064" s="10"/>
      <c r="CZ5064" s="10"/>
      <c r="DA5064" s="10"/>
      <c r="DB5064" s="10"/>
    </row>
    <row r="5065" spans="1:106" s="12" customFormat="1" ht="126" x14ac:dyDescent="0.15">
      <c r="A5065" s="6" t="s">
        <v>9314</v>
      </c>
      <c r="B5065" s="6" t="str">
        <f t="shared" si="79"/>
        <v>M_ACC_2874</v>
      </c>
      <c r="C5065" s="7" t="s">
        <v>42</v>
      </c>
      <c r="D5065" s="43">
        <v>2874</v>
      </c>
      <c r="E5065" s="50">
        <v>128722.4071</v>
      </c>
      <c r="F5065" s="50">
        <v>-14.250615399999999</v>
      </c>
      <c r="G5065" s="50">
        <v>4.5580905400000002</v>
      </c>
      <c r="H5065" s="50">
        <v>-3.126444126</v>
      </c>
      <c r="I5065" s="37">
        <v>1.769341E-3</v>
      </c>
      <c r="J5065" s="37">
        <v>8.3995939999999998E-3</v>
      </c>
      <c r="K5065" s="7" t="s">
        <v>45</v>
      </c>
      <c r="L5065" s="7">
        <v>10555</v>
      </c>
      <c r="M5065" s="7" t="s">
        <v>5034</v>
      </c>
      <c r="N5065" s="7" t="s">
        <v>3273</v>
      </c>
      <c r="O5065" s="8">
        <v>2.5000000000000002E-64</v>
      </c>
      <c r="P5065" s="7" t="s">
        <v>44</v>
      </c>
      <c r="Q5065" s="7" t="s">
        <v>44</v>
      </c>
      <c r="R5065" s="7" t="s">
        <v>44</v>
      </c>
      <c r="S5065" s="7" t="s">
        <v>44</v>
      </c>
      <c r="T5065" s="7" t="s">
        <v>3580</v>
      </c>
      <c r="U5065" s="7" t="s">
        <v>3580</v>
      </c>
      <c r="V5065" s="7" t="s">
        <v>3581</v>
      </c>
      <c r="W5065" s="7" t="s">
        <v>5035</v>
      </c>
      <c r="X5065" s="24" t="s">
        <v>5036</v>
      </c>
      <c r="Y5065" s="68">
        <v>1.8000000000000001E-74</v>
      </c>
      <c r="Z5065" s="24" t="s">
        <v>44</v>
      </c>
      <c r="AA5065" s="74" t="s">
        <v>44</v>
      </c>
      <c r="AB5065" s="24" t="s">
        <v>44</v>
      </c>
      <c r="AC5065" s="24" t="s">
        <v>12107</v>
      </c>
      <c r="AD5065" s="7" t="s">
        <v>12108</v>
      </c>
      <c r="AE5065" s="31">
        <v>100</v>
      </c>
      <c r="AF5065" s="31">
        <v>150</v>
      </c>
      <c r="AG5065" s="31">
        <v>0</v>
      </c>
      <c r="AH5065" s="31">
        <v>0</v>
      </c>
      <c r="AI5065" s="31">
        <v>1</v>
      </c>
      <c r="AJ5065" s="31">
        <v>150</v>
      </c>
      <c r="AK5065" s="31">
        <v>1</v>
      </c>
      <c r="AL5065" s="31">
        <v>150</v>
      </c>
      <c r="AM5065" s="64">
        <v>2.4699999999999998E-106</v>
      </c>
      <c r="AN5065" s="31">
        <v>309</v>
      </c>
      <c r="AO5065" s="24" t="s">
        <v>12109</v>
      </c>
      <c r="AP5065" s="62" t="s">
        <v>12110</v>
      </c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10"/>
      <c r="BD5065" s="10"/>
      <c r="BE5065" s="10"/>
      <c r="BF5065" s="10"/>
      <c r="BG5065" s="10"/>
      <c r="BH5065" s="10"/>
      <c r="BI5065" s="10"/>
      <c r="BJ5065" s="10"/>
      <c r="BK5065" s="10"/>
      <c r="BL5065" s="10"/>
      <c r="BM5065" s="10"/>
      <c r="BN5065" s="10"/>
      <c r="BO5065" s="10"/>
      <c r="BP5065" s="10"/>
      <c r="BQ5065" s="10"/>
      <c r="BR5065" s="10"/>
      <c r="BS5065" s="10"/>
      <c r="BT5065" s="10"/>
      <c r="BU5065" s="10"/>
      <c r="BV5065" s="10"/>
      <c r="BW5065" s="10"/>
      <c r="BX5065" s="10"/>
      <c r="BY5065" s="10"/>
      <c r="BZ5065" s="10"/>
      <c r="CA5065" s="10"/>
      <c r="CB5065" s="10"/>
      <c r="CC5065" s="10"/>
      <c r="CD5065" s="10"/>
      <c r="CE5065" s="10"/>
      <c r="CF5065" s="10"/>
      <c r="CG5065" s="10"/>
      <c r="CH5065" s="10"/>
      <c r="CI5065" s="10"/>
      <c r="CJ5065" s="10"/>
      <c r="CK5065" s="10"/>
      <c r="CL5065" s="10"/>
      <c r="CM5065" s="10"/>
      <c r="CN5065" s="10"/>
      <c r="CO5065" s="10"/>
      <c r="CP5065" s="10"/>
      <c r="CQ5065" s="10"/>
      <c r="CR5065" s="10"/>
      <c r="CS5065" s="10"/>
      <c r="CT5065" s="10"/>
      <c r="CU5065" s="10"/>
      <c r="CV5065" s="10"/>
      <c r="CW5065" s="10"/>
      <c r="CX5065" s="10"/>
      <c r="CY5065" s="10"/>
      <c r="CZ5065" s="10"/>
      <c r="DA5065" s="10"/>
      <c r="DB5065" s="10"/>
    </row>
    <row r="5066" spans="1:106" s="12" customFormat="1" ht="98" x14ac:dyDescent="0.15">
      <c r="A5066" s="6" t="s">
        <v>9314</v>
      </c>
      <c r="B5066" s="6" t="str">
        <f t="shared" si="79"/>
        <v>M_ACC_2881</v>
      </c>
      <c r="C5066" s="7" t="s">
        <v>42</v>
      </c>
      <c r="D5066" s="43">
        <v>2881</v>
      </c>
      <c r="E5066" s="50">
        <v>56283.880870000001</v>
      </c>
      <c r="F5066" s="50">
        <v>-19.461665230000001</v>
      </c>
      <c r="G5066" s="50">
        <v>4.5580905469999999</v>
      </c>
      <c r="H5066" s="50">
        <v>-4.2696969329999996</v>
      </c>
      <c r="I5066" s="37">
        <v>1.9599999999999999E-5</v>
      </c>
      <c r="J5066" s="37">
        <v>1.5531900000000001E-4</v>
      </c>
      <c r="K5066" s="7" t="s">
        <v>45</v>
      </c>
      <c r="L5066" s="7">
        <v>5172</v>
      </c>
      <c r="M5066" s="7" t="s">
        <v>44</v>
      </c>
      <c r="N5066" s="7" t="s">
        <v>44</v>
      </c>
      <c r="O5066" s="7" t="s">
        <v>44</v>
      </c>
      <c r="P5066" s="7" t="s">
        <v>44</v>
      </c>
      <c r="Q5066" s="7" t="s">
        <v>44</v>
      </c>
      <c r="R5066" s="7" t="s">
        <v>44</v>
      </c>
      <c r="S5066" s="7" t="s">
        <v>44</v>
      </c>
      <c r="T5066" s="7" t="s">
        <v>3580</v>
      </c>
      <c r="U5066" s="7" t="s">
        <v>3580</v>
      </c>
      <c r="V5066" s="7" t="s">
        <v>3581</v>
      </c>
      <c r="W5066" s="7" t="s">
        <v>12832</v>
      </c>
      <c r="X5066" s="24" t="s">
        <v>12833</v>
      </c>
      <c r="Y5066" s="68">
        <v>1.9999999999999999E-64</v>
      </c>
      <c r="Z5066" s="24" t="s">
        <v>44</v>
      </c>
      <c r="AA5066" s="74" t="s">
        <v>44</v>
      </c>
      <c r="AB5066" s="24" t="s">
        <v>44</v>
      </c>
      <c r="AC5066" s="24" t="s">
        <v>12834</v>
      </c>
      <c r="AD5066" s="7" t="s">
        <v>12835</v>
      </c>
      <c r="AE5066" s="31">
        <v>100</v>
      </c>
      <c r="AF5066" s="31">
        <v>137</v>
      </c>
      <c r="AG5066" s="31">
        <v>0</v>
      </c>
      <c r="AH5066" s="31">
        <v>0</v>
      </c>
      <c r="AI5066" s="31">
        <v>1</v>
      </c>
      <c r="AJ5066" s="31">
        <v>137</v>
      </c>
      <c r="AK5066" s="31">
        <v>1</v>
      </c>
      <c r="AL5066" s="31">
        <v>137</v>
      </c>
      <c r="AM5066" s="64">
        <v>2.11E-97</v>
      </c>
      <c r="AN5066" s="31">
        <v>285</v>
      </c>
      <c r="AO5066" s="24" t="s">
        <v>12836</v>
      </c>
      <c r="AP5066" s="62" t="s">
        <v>12837</v>
      </c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10"/>
      <c r="BD5066" s="10"/>
      <c r="BE5066" s="10"/>
      <c r="BF5066" s="10"/>
      <c r="BG5066" s="10"/>
      <c r="BH5066" s="10"/>
      <c r="BI5066" s="10"/>
      <c r="BJ5066" s="10"/>
      <c r="BK5066" s="10"/>
      <c r="BL5066" s="10"/>
      <c r="BM5066" s="10"/>
      <c r="BN5066" s="10"/>
      <c r="BO5066" s="10"/>
      <c r="BP5066" s="10"/>
      <c r="BQ5066" s="10"/>
      <c r="BR5066" s="10"/>
      <c r="BS5066" s="10"/>
      <c r="BT5066" s="10"/>
      <c r="BU5066" s="10"/>
      <c r="BV5066" s="10"/>
      <c r="BW5066" s="10"/>
      <c r="BX5066" s="10"/>
      <c r="BY5066" s="10"/>
      <c r="BZ5066" s="10"/>
      <c r="CA5066" s="10"/>
      <c r="CB5066" s="10"/>
      <c r="CC5066" s="10"/>
      <c r="CD5066" s="10"/>
      <c r="CE5066" s="10"/>
      <c r="CF5066" s="10"/>
      <c r="CG5066" s="10"/>
      <c r="CH5066" s="10"/>
      <c r="CI5066" s="10"/>
      <c r="CJ5066" s="10"/>
      <c r="CK5066" s="10"/>
      <c r="CL5066" s="10"/>
      <c r="CM5066" s="10"/>
      <c r="CN5066" s="10"/>
      <c r="CO5066" s="10"/>
      <c r="CP5066" s="10"/>
      <c r="CQ5066" s="10"/>
      <c r="CR5066" s="10"/>
      <c r="CS5066" s="10"/>
      <c r="CT5066" s="10"/>
      <c r="CU5066" s="10"/>
      <c r="CV5066" s="10"/>
      <c r="CW5066" s="10"/>
      <c r="CX5066" s="10"/>
      <c r="CY5066" s="10"/>
      <c r="CZ5066" s="10"/>
      <c r="DA5066" s="10"/>
      <c r="DB5066" s="10"/>
    </row>
    <row r="5067" spans="1:106" s="12" customFormat="1" ht="126" x14ac:dyDescent="0.15">
      <c r="A5067" s="6" t="s">
        <v>9314</v>
      </c>
      <c r="B5067" s="6" t="str">
        <f t="shared" si="79"/>
        <v>M_ACC_2887</v>
      </c>
      <c r="C5067" s="7" t="s">
        <v>42</v>
      </c>
      <c r="D5067" s="43">
        <v>2887</v>
      </c>
      <c r="E5067" s="50">
        <v>26386.969730000001</v>
      </c>
      <c r="F5067" s="50">
        <v>-15.39503388</v>
      </c>
      <c r="G5067" s="50">
        <v>4.5582199399999999</v>
      </c>
      <c r="H5067" s="50">
        <v>-3.3774223459999999</v>
      </c>
      <c r="I5067" s="37">
        <v>7.3168599999999995E-4</v>
      </c>
      <c r="J5067" s="37">
        <v>3.757584E-3</v>
      </c>
      <c r="K5067" s="7" t="s">
        <v>45</v>
      </c>
      <c r="L5067" s="7">
        <v>2567</v>
      </c>
      <c r="M5067" s="7" t="s">
        <v>44</v>
      </c>
      <c r="N5067" s="7" t="s">
        <v>44</v>
      </c>
      <c r="O5067" s="7" t="s">
        <v>44</v>
      </c>
      <c r="P5067" s="7" t="s">
        <v>44</v>
      </c>
      <c r="Q5067" s="7" t="s">
        <v>44</v>
      </c>
      <c r="R5067" s="7" t="s">
        <v>44</v>
      </c>
      <c r="S5067" s="7" t="s">
        <v>44</v>
      </c>
      <c r="T5067" s="7" t="s">
        <v>44</v>
      </c>
      <c r="U5067" s="7" t="s">
        <v>44</v>
      </c>
      <c r="V5067" s="7" t="s">
        <v>44</v>
      </c>
      <c r="W5067" s="7" t="s">
        <v>44</v>
      </c>
      <c r="X5067" s="24" t="s">
        <v>44</v>
      </c>
      <c r="Y5067" s="24" t="s">
        <v>44</v>
      </c>
      <c r="Z5067" s="24" t="s">
        <v>44</v>
      </c>
      <c r="AA5067" s="74" t="s">
        <v>44</v>
      </c>
      <c r="AB5067" s="24" t="s">
        <v>44</v>
      </c>
      <c r="AC5067" s="24" t="s">
        <v>9620</v>
      </c>
      <c r="AD5067" s="7" t="s">
        <v>9621</v>
      </c>
      <c r="AE5067" s="31">
        <v>100</v>
      </c>
      <c r="AF5067" s="31">
        <v>124</v>
      </c>
      <c r="AG5067" s="31">
        <v>0</v>
      </c>
      <c r="AH5067" s="31">
        <v>0</v>
      </c>
      <c r="AI5067" s="31">
        <v>1</v>
      </c>
      <c r="AJ5067" s="31">
        <v>124</v>
      </c>
      <c r="AK5067" s="31">
        <v>1</v>
      </c>
      <c r="AL5067" s="31">
        <v>124</v>
      </c>
      <c r="AM5067" s="64">
        <v>3.7799999999999999E-81</v>
      </c>
      <c r="AN5067" s="31">
        <v>243</v>
      </c>
      <c r="AO5067" s="24" t="s">
        <v>9622</v>
      </c>
      <c r="AP5067" s="62" t="s">
        <v>9623</v>
      </c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10"/>
      <c r="BD5067" s="10"/>
      <c r="BE5067" s="10"/>
      <c r="BF5067" s="10"/>
      <c r="BG5067" s="10"/>
      <c r="BH5067" s="10"/>
      <c r="BI5067" s="10"/>
      <c r="BJ5067" s="10"/>
      <c r="BK5067" s="10"/>
      <c r="BL5067" s="10"/>
      <c r="BM5067" s="10"/>
      <c r="BN5067" s="10"/>
      <c r="BO5067" s="10"/>
      <c r="BP5067" s="10"/>
      <c r="BQ5067" s="10"/>
      <c r="BR5067" s="10"/>
      <c r="BS5067" s="10"/>
      <c r="BT5067" s="10"/>
      <c r="BU5067" s="10"/>
      <c r="BV5067" s="10"/>
      <c r="BW5067" s="10"/>
      <c r="BX5067" s="10"/>
      <c r="BY5067" s="10"/>
      <c r="BZ5067" s="10"/>
      <c r="CA5067" s="10"/>
      <c r="CB5067" s="10"/>
      <c r="CC5067" s="10"/>
      <c r="CD5067" s="10"/>
      <c r="CE5067" s="10"/>
      <c r="CF5067" s="10"/>
      <c r="CG5067" s="10"/>
      <c r="CH5067" s="10"/>
      <c r="CI5067" s="10"/>
      <c r="CJ5067" s="10"/>
      <c r="CK5067" s="10"/>
      <c r="CL5067" s="10"/>
      <c r="CM5067" s="10"/>
      <c r="CN5067" s="10"/>
      <c r="CO5067" s="10"/>
      <c r="CP5067" s="10"/>
      <c r="CQ5067" s="10"/>
      <c r="CR5067" s="10"/>
      <c r="CS5067" s="10"/>
      <c r="CT5067" s="10"/>
      <c r="CU5067" s="10"/>
      <c r="CV5067" s="10"/>
      <c r="CW5067" s="10"/>
      <c r="CX5067" s="10"/>
      <c r="CY5067" s="10"/>
      <c r="CZ5067" s="10"/>
      <c r="DA5067" s="10"/>
      <c r="DB5067" s="10"/>
    </row>
    <row r="5068" spans="1:106" s="12" customFormat="1" ht="112" x14ac:dyDescent="0.15">
      <c r="A5068" s="6" t="s">
        <v>9314</v>
      </c>
      <c r="B5068" s="6" t="str">
        <f t="shared" si="79"/>
        <v>M_ACC_2896</v>
      </c>
      <c r="C5068" s="7" t="s">
        <v>42</v>
      </c>
      <c r="D5068" s="43">
        <v>2896</v>
      </c>
      <c r="E5068" s="50">
        <v>26393.21587</v>
      </c>
      <c r="F5068" s="50">
        <v>-14.81260003</v>
      </c>
      <c r="G5068" s="50">
        <v>4.5582199399999999</v>
      </c>
      <c r="H5068" s="50">
        <v>-3.2496457439999999</v>
      </c>
      <c r="I5068" s="37">
        <v>1.155489E-3</v>
      </c>
      <c r="J5068" s="37">
        <v>5.7460719999999996E-3</v>
      </c>
      <c r="K5068" s="7" t="s">
        <v>45</v>
      </c>
      <c r="L5068" s="7">
        <v>2604</v>
      </c>
      <c r="M5068" s="7" t="s">
        <v>44</v>
      </c>
      <c r="N5068" s="7" t="s">
        <v>44</v>
      </c>
      <c r="O5068" s="7" t="s">
        <v>44</v>
      </c>
      <c r="P5068" s="7" t="s">
        <v>44</v>
      </c>
      <c r="Q5068" s="7" t="s">
        <v>44</v>
      </c>
      <c r="R5068" s="7" t="s">
        <v>44</v>
      </c>
      <c r="S5068" s="7" t="s">
        <v>44</v>
      </c>
      <c r="T5068" s="7" t="s">
        <v>44</v>
      </c>
      <c r="U5068" s="7" t="s">
        <v>44</v>
      </c>
      <c r="V5068" s="7" t="s">
        <v>44</v>
      </c>
      <c r="W5068" s="7" t="s">
        <v>44</v>
      </c>
      <c r="X5068" s="24" t="s">
        <v>44</v>
      </c>
      <c r="Y5068" s="24" t="s">
        <v>44</v>
      </c>
      <c r="Z5068" s="24" t="s">
        <v>44</v>
      </c>
      <c r="AA5068" s="74" t="s">
        <v>44</v>
      </c>
      <c r="AB5068" s="24" t="s">
        <v>44</v>
      </c>
      <c r="AC5068" s="24" t="s">
        <v>9603</v>
      </c>
      <c r="AD5068" s="7" t="s">
        <v>9604</v>
      </c>
      <c r="AE5068" s="31">
        <v>100</v>
      </c>
      <c r="AF5068" s="31">
        <v>118</v>
      </c>
      <c r="AG5068" s="31">
        <v>0</v>
      </c>
      <c r="AH5068" s="31">
        <v>0</v>
      </c>
      <c r="AI5068" s="31">
        <v>1</v>
      </c>
      <c r="AJ5068" s="31">
        <v>118</v>
      </c>
      <c r="AK5068" s="31">
        <v>1</v>
      </c>
      <c r="AL5068" s="31">
        <v>118</v>
      </c>
      <c r="AM5068" s="64">
        <v>8.1200000000000005E-75</v>
      </c>
      <c r="AN5068" s="31">
        <v>227</v>
      </c>
      <c r="AO5068" s="24" t="s">
        <v>9342</v>
      </c>
      <c r="AP5068" s="62" t="s">
        <v>9605</v>
      </c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10"/>
      <c r="BD5068" s="10"/>
      <c r="BE5068" s="10"/>
      <c r="BF5068" s="10"/>
      <c r="BG5068" s="10"/>
      <c r="BH5068" s="10"/>
      <c r="BI5068" s="10"/>
      <c r="BJ5068" s="10"/>
      <c r="BK5068" s="10"/>
      <c r="BL5068" s="10"/>
      <c r="BM5068" s="10"/>
      <c r="BN5068" s="10"/>
      <c r="BO5068" s="10"/>
      <c r="BP5068" s="10"/>
      <c r="BQ5068" s="10"/>
      <c r="BR5068" s="10"/>
      <c r="BS5068" s="10"/>
      <c r="BT5068" s="10"/>
      <c r="BU5068" s="10"/>
      <c r="BV5068" s="10"/>
      <c r="BW5068" s="10"/>
      <c r="BX5068" s="10"/>
      <c r="BY5068" s="10"/>
      <c r="BZ5068" s="10"/>
      <c r="CA5068" s="10"/>
      <c r="CB5068" s="10"/>
      <c r="CC5068" s="10"/>
      <c r="CD5068" s="10"/>
      <c r="CE5068" s="10"/>
      <c r="CF5068" s="10"/>
      <c r="CG5068" s="10"/>
      <c r="CH5068" s="10"/>
      <c r="CI5068" s="10"/>
      <c r="CJ5068" s="10"/>
      <c r="CK5068" s="10"/>
      <c r="CL5068" s="10"/>
      <c r="CM5068" s="10"/>
      <c r="CN5068" s="10"/>
      <c r="CO5068" s="10"/>
      <c r="CP5068" s="10"/>
      <c r="CQ5068" s="10"/>
      <c r="CR5068" s="10"/>
      <c r="CS5068" s="10"/>
      <c r="CT5068" s="10"/>
      <c r="CU5068" s="10"/>
      <c r="CV5068" s="10"/>
      <c r="CW5068" s="10"/>
      <c r="CX5068" s="10"/>
      <c r="CY5068" s="10"/>
      <c r="CZ5068" s="10"/>
      <c r="DA5068" s="10"/>
      <c r="DB5068" s="10"/>
    </row>
    <row r="5069" spans="1:106" s="12" customFormat="1" ht="98" x14ac:dyDescent="0.15">
      <c r="A5069" s="6" t="s">
        <v>9314</v>
      </c>
      <c r="B5069" s="6" t="str">
        <f t="shared" si="79"/>
        <v>M_ACC_2914</v>
      </c>
      <c r="C5069" s="7" t="s">
        <v>42</v>
      </c>
      <c r="D5069" s="43">
        <v>2914</v>
      </c>
      <c r="E5069" s="50">
        <v>27259.062829999999</v>
      </c>
      <c r="F5069" s="50">
        <v>-13.25749804</v>
      </c>
      <c r="G5069" s="50">
        <v>4.5582199399999999</v>
      </c>
      <c r="H5069" s="50">
        <v>-2.9084814290000001</v>
      </c>
      <c r="I5069" s="37">
        <v>3.6318869999999999E-3</v>
      </c>
      <c r="J5069" s="37">
        <v>1.6735615999999998E-2</v>
      </c>
      <c r="K5069" s="7" t="s">
        <v>45</v>
      </c>
      <c r="L5069" s="7">
        <v>2652</v>
      </c>
      <c r="M5069" s="7" t="s">
        <v>44</v>
      </c>
      <c r="N5069" s="7" t="s">
        <v>44</v>
      </c>
      <c r="O5069" s="7" t="s">
        <v>44</v>
      </c>
      <c r="P5069" s="7" t="s">
        <v>44</v>
      </c>
      <c r="Q5069" s="7" t="s">
        <v>44</v>
      </c>
      <c r="R5069" s="7" t="s">
        <v>44</v>
      </c>
      <c r="S5069" s="7" t="s">
        <v>44</v>
      </c>
      <c r="T5069" s="7" t="s">
        <v>44</v>
      </c>
      <c r="U5069" s="7" t="s">
        <v>44</v>
      </c>
      <c r="V5069" s="7" t="s">
        <v>44</v>
      </c>
      <c r="W5069" s="7" t="s">
        <v>44</v>
      </c>
      <c r="X5069" s="24" t="s">
        <v>44</v>
      </c>
      <c r="Y5069" s="24" t="s">
        <v>44</v>
      </c>
      <c r="Z5069" s="24" t="s">
        <v>44</v>
      </c>
      <c r="AA5069" s="74" t="s">
        <v>44</v>
      </c>
      <c r="AB5069" s="24" t="s">
        <v>44</v>
      </c>
      <c r="AC5069" s="24" t="s">
        <v>9533</v>
      </c>
      <c r="AD5069" s="7" t="s">
        <v>9534</v>
      </c>
      <c r="AE5069" s="31">
        <v>100</v>
      </c>
      <c r="AF5069" s="31">
        <v>120</v>
      </c>
      <c r="AG5069" s="31">
        <v>0</v>
      </c>
      <c r="AH5069" s="31">
        <v>0</v>
      </c>
      <c r="AI5069" s="31">
        <v>1</v>
      </c>
      <c r="AJ5069" s="31">
        <v>120</v>
      </c>
      <c r="AK5069" s="31">
        <v>1</v>
      </c>
      <c r="AL5069" s="31">
        <v>120</v>
      </c>
      <c r="AM5069" s="64">
        <v>6.8400000000000001E-76</v>
      </c>
      <c r="AN5069" s="31">
        <v>230</v>
      </c>
      <c r="AO5069" s="24" t="s">
        <v>9535</v>
      </c>
      <c r="AP5069" s="62" t="s">
        <v>9536</v>
      </c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10"/>
      <c r="BD5069" s="10"/>
      <c r="BE5069" s="10"/>
      <c r="BF5069" s="10"/>
      <c r="BG5069" s="10"/>
      <c r="BH5069" s="10"/>
      <c r="BI5069" s="10"/>
      <c r="BJ5069" s="10"/>
      <c r="BK5069" s="10"/>
      <c r="BL5069" s="10"/>
      <c r="BM5069" s="10"/>
      <c r="BN5069" s="10"/>
      <c r="BO5069" s="10"/>
      <c r="BP5069" s="10"/>
      <c r="BQ5069" s="10"/>
      <c r="BR5069" s="10"/>
      <c r="BS5069" s="10"/>
      <c r="BT5069" s="10"/>
      <c r="BU5069" s="10"/>
      <c r="BV5069" s="10"/>
      <c r="BW5069" s="10"/>
      <c r="BX5069" s="10"/>
      <c r="BY5069" s="10"/>
      <c r="BZ5069" s="10"/>
      <c r="CA5069" s="10"/>
      <c r="CB5069" s="10"/>
      <c r="CC5069" s="10"/>
      <c r="CD5069" s="10"/>
      <c r="CE5069" s="10"/>
      <c r="CF5069" s="10"/>
      <c r="CG5069" s="10"/>
      <c r="CH5069" s="10"/>
      <c r="CI5069" s="10"/>
      <c r="CJ5069" s="10"/>
      <c r="CK5069" s="10"/>
      <c r="CL5069" s="10"/>
      <c r="CM5069" s="10"/>
      <c r="CN5069" s="10"/>
      <c r="CO5069" s="10"/>
      <c r="CP5069" s="10"/>
      <c r="CQ5069" s="10"/>
      <c r="CR5069" s="10"/>
      <c r="CS5069" s="10"/>
      <c r="CT5069" s="10"/>
      <c r="CU5069" s="10"/>
      <c r="CV5069" s="10"/>
      <c r="CW5069" s="10"/>
      <c r="CX5069" s="10"/>
      <c r="CY5069" s="10"/>
      <c r="CZ5069" s="10"/>
      <c r="DA5069" s="10"/>
      <c r="DB5069" s="10"/>
    </row>
    <row r="5070" spans="1:106" s="12" customFormat="1" ht="112" x14ac:dyDescent="0.15">
      <c r="A5070" s="6" t="s">
        <v>9314</v>
      </c>
      <c r="B5070" s="6" t="str">
        <f t="shared" si="79"/>
        <v>M_ACC_2920</v>
      </c>
      <c r="C5070" s="7" t="s">
        <v>42</v>
      </c>
      <c r="D5070" s="43">
        <v>2920</v>
      </c>
      <c r="E5070" s="50">
        <v>1682.7911919999999</v>
      </c>
      <c r="F5070" s="50">
        <v>-11.80349247</v>
      </c>
      <c r="G5070" s="50">
        <v>4.5582931230000003</v>
      </c>
      <c r="H5070" s="50">
        <v>-2.589454463</v>
      </c>
      <c r="I5070" s="37">
        <v>9.6128140000000008E-3</v>
      </c>
      <c r="J5070" s="37">
        <v>4.1267508000000001E-2</v>
      </c>
      <c r="K5070" s="7" t="s">
        <v>45</v>
      </c>
      <c r="L5070" s="7">
        <v>117</v>
      </c>
      <c r="M5070" s="7" t="s">
        <v>44</v>
      </c>
      <c r="N5070" s="7" t="s">
        <v>44</v>
      </c>
      <c r="O5070" s="7" t="s">
        <v>44</v>
      </c>
      <c r="P5070" s="7" t="s">
        <v>44</v>
      </c>
      <c r="Q5070" s="7" t="s">
        <v>44</v>
      </c>
      <c r="R5070" s="7" t="s">
        <v>44</v>
      </c>
      <c r="S5070" s="7" t="s">
        <v>44</v>
      </c>
      <c r="T5070" s="7" t="s">
        <v>44</v>
      </c>
      <c r="U5070" s="7" t="s">
        <v>44</v>
      </c>
      <c r="V5070" s="7" t="s">
        <v>44</v>
      </c>
      <c r="W5070" s="7" t="s">
        <v>44</v>
      </c>
      <c r="X5070" s="24" t="s">
        <v>44</v>
      </c>
      <c r="Y5070" s="24" t="s">
        <v>44</v>
      </c>
      <c r="Z5070" s="24" t="s">
        <v>44</v>
      </c>
      <c r="AA5070" s="74" t="s">
        <v>44</v>
      </c>
      <c r="AB5070" s="24" t="s">
        <v>44</v>
      </c>
      <c r="AC5070" s="24" t="s">
        <v>9524</v>
      </c>
      <c r="AD5070" s="7" t="s">
        <v>9525</v>
      </c>
      <c r="AE5070" s="31">
        <v>100</v>
      </c>
      <c r="AF5070" s="31">
        <v>77</v>
      </c>
      <c r="AG5070" s="31">
        <v>0</v>
      </c>
      <c r="AH5070" s="31">
        <v>0</v>
      </c>
      <c r="AI5070" s="31">
        <v>1</v>
      </c>
      <c r="AJ5070" s="31">
        <v>77</v>
      </c>
      <c r="AK5070" s="31">
        <v>1</v>
      </c>
      <c r="AL5070" s="31">
        <v>77</v>
      </c>
      <c r="AM5070" s="64">
        <v>1.6800000000000001E-46</v>
      </c>
      <c r="AN5070" s="31">
        <v>152</v>
      </c>
      <c r="AO5070" s="24" t="s">
        <v>9342</v>
      </c>
      <c r="AP5070" s="62" t="s">
        <v>9526</v>
      </c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10"/>
      <c r="BD5070" s="10"/>
      <c r="BE5070" s="10"/>
      <c r="BF5070" s="10"/>
      <c r="BG5070" s="10"/>
      <c r="BH5070" s="10"/>
      <c r="BI5070" s="10"/>
      <c r="BJ5070" s="10"/>
      <c r="BK5070" s="10"/>
      <c r="BL5070" s="10"/>
      <c r="BM5070" s="10"/>
      <c r="BN5070" s="10"/>
      <c r="BO5070" s="10"/>
      <c r="BP5070" s="10"/>
      <c r="BQ5070" s="10"/>
      <c r="BR5070" s="10"/>
      <c r="BS5070" s="10"/>
      <c r="BT5070" s="10"/>
      <c r="BU5070" s="10"/>
      <c r="BV5070" s="10"/>
      <c r="BW5070" s="10"/>
      <c r="BX5070" s="10"/>
      <c r="BY5070" s="10"/>
      <c r="BZ5070" s="10"/>
      <c r="CA5070" s="10"/>
      <c r="CB5070" s="10"/>
      <c r="CC5070" s="10"/>
      <c r="CD5070" s="10"/>
      <c r="CE5070" s="10"/>
      <c r="CF5070" s="10"/>
      <c r="CG5070" s="10"/>
      <c r="CH5070" s="10"/>
      <c r="CI5070" s="10"/>
      <c r="CJ5070" s="10"/>
      <c r="CK5070" s="10"/>
      <c r="CL5070" s="10"/>
      <c r="CM5070" s="10"/>
      <c r="CN5070" s="10"/>
      <c r="CO5070" s="10"/>
      <c r="CP5070" s="10"/>
      <c r="CQ5070" s="10"/>
      <c r="CR5070" s="10"/>
      <c r="CS5070" s="10"/>
      <c r="CT5070" s="10"/>
      <c r="CU5070" s="10"/>
      <c r="CV5070" s="10"/>
      <c r="CW5070" s="10"/>
      <c r="CX5070" s="10"/>
      <c r="CY5070" s="10"/>
      <c r="CZ5070" s="10"/>
      <c r="DA5070" s="10"/>
      <c r="DB5070" s="10"/>
    </row>
    <row r="5071" spans="1:106" s="12" customFormat="1" ht="98" x14ac:dyDescent="0.15">
      <c r="A5071" s="6" t="s">
        <v>9314</v>
      </c>
      <c r="B5071" s="6" t="str">
        <f t="shared" si="79"/>
        <v>M_ACC_2921</v>
      </c>
      <c r="C5071" s="7" t="s">
        <v>42</v>
      </c>
      <c r="D5071" s="43">
        <v>2921</v>
      </c>
      <c r="E5071" s="50">
        <v>16348.07055</v>
      </c>
      <c r="F5071" s="50">
        <v>-18.273067139999998</v>
      </c>
      <c r="G5071" s="50">
        <v>4.558219942</v>
      </c>
      <c r="H5071" s="50">
        <v>-4.0088164610000003</v>
      </c>
      <c r="I5071" s="37">
        <v>6.0999999999999999E-5</v>
      </c>
      <c r="J5071" s="37">
        <v>4.2047100000000001E-4</v>
      </c>
      <c r="K5071" s="7" t="s">
        <v>45</v>
      </c>
      <c r="L5071" s="7">
        <v>1930</v>
      </c>
      <c r="M5071" s="7" t="s">
        <v>44</v>
      </c>
      <c r="N5071" s="7" t="s">
        <v>44</v>
      </c>
      <c r="O5071" s="7" t="s">
        <v>44</v>
      </c>
      <c r="P5071" s="7" t="s">
        <v>44</v>
      </c>
      <c r="Q5071" s="7" t="s">
        <v>44</v>
      </c>
      <c r="R5071" s="7" t="s">
        <v>44</v>
      </c>
      <c r="S5071" s="7" t="s">
        <v>44</v>
      </c>
      <c r="T5071" s="7" t="s">
        <v>44</v>
      </c>
      <c r="U5071" s="7" t="s">
        <v>44</v>
      </c>
      <c r="V5071" s="7" t="s">
        <v>44</v>
      </c>
      <c r="W5071" s="7" t="s">
        <v>44</v>
      </c>
      <c r="X5071" s="24" t="s">
        <v>44</v>
      </c>
      <c r="Y5071" s="24" t="s">
        <v>44</v>
      </c>
      <c r="Z5071" s="24" t="s">
        <v>44</v>
      </c>
      <c r="AA5071" s="74" t="s">
        <v>44</v>
      </c>
      <c r="AB5071" s="24" t="s">
        <v>44</v>
      </c>
      <c r="AC5071" s="24" t="s">
        <v>9722</v>
      </c>
      <c r="AD5071" s="7" t="s">
        <v>9723</v>
      </c>
      <c r="AE5071" s="31">
        <v>100</v>
      </c>
      <c r="AF5071" s="31">
        <v>114</v>
      </c>
      <c r="AG5071" s="31">
        <v>0</v>
      </c>
      <c r="AH5071" s="31">
        <v>0</v>
      </c>
      <c r="AI5071" s="31">
        <v>1</v>
      </c>
      <c r="AJ5071" s="31">
        <v>114</v>
      </c>
      <c r="AK5071" s="31">
        <v>1</v>
      </c>
      <c r="AL5071" s="31">
        <v>114</v>
      </c>
      <c r="AM5071" s="64">
        <v>4.4499999999999999E-78</v>
      </c>
      <c r="AN5071" s="31">
        <v>235</v>
      </c>
      <c r="AO5071" s="24" t="s">
        <v>9342</v>
      </c>
      <c r="AP5071" s="62" t="s">
        <v>9724</v>
      </c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10"/>
      <c r="BD5071" s="10"/>
      <c r="BE5071" s="10"/>
      <c r="BF5071" s="10"/>
      <c r="BG5071" s="10"/>
      <c r="BH5071" s="10"/>
      <c r="BI5071" s="10"/>
      <c r="BJ5071" s="10"/>
      <c r="BK5071" s="10"/>
      <c r="BL5071" s="10"/>
      <c r="BM5071" s="10"/>
      <c r="BN5071" s="10"/>
      <c r="BO5071" s="10"/>
      <c r="BP5071" s="10"/>
      <c r="BQ5071" s="10"/>
      <c r="BR5071" s="10"/>
      <c r="BS5071" s="10"/>
      <c r="BT5071" s="10"/>
      <c r="BU5071" s="10"/>
      <c r="BV5071" s="10"/>
      <c r="BW5071" s="10"/>
      <c r="BX5071" s="10"/>
      <c r="BY5071" s="10"/>
      <c r="BZ5071" s="10"/>
      <c r="CA5071" s="10"/>
      <c r="CB5071" s="10"/>
      <c r="CC5071" s="10"/>
      <c r="CD5071" s="10"/>
      <c r="CE5071" s="10"/>
      <c r="CF5071" s="10"/>
      <c r="CG5071" s="10"/>
      <c r="CH5071" s="10"/>
      <c r="CI5071" s="10"/>
      <c r="CJ5071" s="10"/>
      <c r="CK5071" s="10"/>
      <c r="CL5071" s="10"/>
      <c r="CM5071" s="10"/>
      <c r="CN5071" s="10"/>
      <c r="CO5071" s="10"/>
      <c r="CP5071" s="10"/>
      <c r="CQ5071" s="10"/>
      <c r="CR5071" s="10"/>
      <c r="CS5071" s="10"/>
      <c r="CT5071" s="10"/>
      <c r="CU5071" s="10"/>
      <c r="CV5071" s="10"/>
      <c r="CW5071" s="10"/>
      <c r="CX5071" s="10"/>
      <c r="CY5071" s="10"/>
      <c r="CZ5071" s="10"/>
      <c r="DA5071" s="10"/>
      <c r="DB5071" s="10"/>
    </row>
    <row r="5072" spans="1:106" s="12" customFormat="1" ht="126" x14ac:dyDescent="0.15">
      <c r="A5072" s="6" t="s">
        <v>9314</v>
      </c>
      <c r="B5072" s="6" t="str">
        <f t="shared" si="79"/>
        <v>M_ACC_2931</v>
      </c>
      <c r="C5072" s="7" t="s">
        <v>42</v>
      </c>
      <c r="D5072" s="43">
        <v>2931</v>
      </c>
      <c r="E5072" s="50">
        <v>33856.53226</v>
      </c>
      <c r="F5072" s="50">
        <v>-15.71634968</v>
      </c>
      <c r="G5072" s="50">
        <v>4.5582199389999998</v>
      </c>
      <c r="H5072" s="50">
        <v>-3.4479138530000002</v>
      </c>
      <c r="I5072" s="37">
        <v>5.6493400000000001E-4</v>
      </c>
      <c r="J5072" s="37">
        <v>3.1199460000000002E-3</v>
      </c>
      <c r="K5072" s="7" t="s">
        <v>45</v>
      </c>
      <c r="L5072" s="7">
        <v>3060</v>
      </c>
      <c r="M5072" s="7" t="s">
        <v>44</v>
      </c>
      <c r="N5072" s="7" t="s">
        <v>44</v>
      </c>
      <c r="O5072" s="7" t="s">
        <v>44</v>
      </c>
      <c r="P5072" s="7" t="s">
        <v>44</v>
      </c>
      <c r="Q5072" s="7" t="s">
        <v>44</v>
      </c>
      <c r="R5072" s="7" t="s">
        <v>44</v>
      </c>
      <c r="S5072" s="7" t="s">
        <v>44</v>
      </c>
      <c r="T5072" s="7" t="s">
        <v>3752</v>
      </c>
      <c r="U5072" s="7" t="s">
        <v>5750</v>
      </c>
      <c r="V5072" s="7" t="s">
        <v>5751</v>
      </c>
      <c r="W5072" s="7" t="s">
        <v>7161</v>
      </c>
      <c r="X5072" s="24" t="s">
        <v>7162</v>
      </c>
      <c r="Y5072" s="68">
        <v>6.3000000000000002E-12</v>
      </c>
      <c r="Z5072" s="24" t="s">
        <v>44</v>
      </c>
      <c r="AA5072" s="74" t="s">
        <v>44</v>
      </c>
      <c r="AB5072" s="24" t="s">
        <v>44</v>
      </c>
      <c r="AC5072" s="24" t="s">
        <v>12472</v>
      </c>
      <c r="AD5072" s="7" t="s">
        <v>12473</v>
      </c>
      <c r="AE5072" s="31">
        <v>100</v>
      </c>
      <c r="AF5072" s="31">
        <v>129</v>
      </c>
      <c r="AG5072" s="31">
        <v>0</v>
      </c>
      <c r="AH5072" s="31">
        <v>0</v>
      </c>
      <c r="AI5072" s="31">
        <v>1</v>
      </c>
      <c r="AJ5072" s="31">
        <v>129</v>
      </c>
      <c r="AK5072" s="31">
        <v>1</v>
      </c>
      <c r="AL5072" s="31">
        <v>129</v>
      </c>
      <c r="AM5072" s="64">
        <v>7.6300000000000003E-89</v>
      </c>
      <c r="AN5072" s="31">
        <v>263</v>
      </c>
      <c r="AO5072" s="24" t="s">
        <v>12474</v>
      </c>
      <c r="AP5072" s="62" t="s">
        <v>12475</v>
      </c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10"/>
      <c r="BD5072" s="10"/>
      <c r="BE5072" s="10"/>
      <c r="BF5072" s="10"/>
      <c r="BG5072" s="10"/>
      <c r="BH5072" s="10"/>
      <c r="BI5072" s="10"/>
      <c r="BJ5072" s="10"/>
      <c r="BK5072" s="10"/>
      <c r="BL5072" s="10"/>
      <c r="BM5072" s="10"/>
      <c r="BN5072" s="10"/>
      <c r="BO5072" s="10"/>
      <c r="BP5072" s="10"/>
      <c r="BQ5072" s="10"/>
      <c r="BR5072" s="10"/>
      <c r="BS5072" s="10"/>
      <c r="BT5072" s="10"/>
      <c r="BU5072" s="10"/>
      <c r="BV5072" s="10"/>
      <c r="BW5072" s="10"/>
      <c r="BX5072" s="10"/>
      <c r="BY5072" s="10"/>
      <c r="BZ5072" s="10"/>
      <c r="CA5072" s="10"/>
      <c r="CB5072" s="10"/>
      <c r="CC5072" s="10"/>
      <c r="CD5072" s="10"/>
      <c r="CE5072" s="10"/>
      <c r="CF5072" s="10"/>
      <c r="CG5072" s="10"/>
      <c r="CH5072" s="10"/>
      <c r="CI5072" s="10"/>
      <c r="CJ5072" s="10"/>
      <c r="CK5072" s="10"/>
      <c r="CL5072" s="10"/>
      <c r="CM5072" s="10"/>
      <c r="CN5072" s="10"/>
      <c r="CO5072" s="10"/>
      <c r="CP5072" s="10"/>
      <c r="CQ5072" s="10"/>
      <c r="CR5072" s="10"/>
      <c r="CS5072" s="10"/>
      <c r="CT5072" s="10"/>
      <c r="CU5072" s="10"/>
      <c r="CV5072" s="10"/>
      <c r="CW5072" s="10"/>
      <c r="CX5072" s="10"/>
      <c r="CY5072" s="10"/>
      <c r="CZ5072" s="10"/>
      <c r="DA5072" s="10"/>
      <c r="DB5072" s="10"/>
    </row>
    <row r="5073" spans="1:106" s="12" customFormat="1" ht="112" x14ac:dyDescent="0.15">
      <c r="A5073" s="6" t="s">
        <v>9314</v>
      </c>
      <c r="B5073" s="6" t="str">
        <f t="shared" si="79"/>
        <v>M_ACC_2936</v>
      </c>
      <c r="C5073" s="7" t="s">
        <v>42</v>
      </c>
      <c r="D5073" s="43">
        <v>2936</v>
      </c>
      <c r="E5073" s="50">
        <v>163776.0515</v>
      </c>
      <c r="F5073" s="50">
        <v>-20.83369282</v>
      </c>
      <c r="G5073" s="50">
        <v>4.5580905400000002</v>
      </c>
      <c r="H5073" s="50">
        <v>-4.5707062269999996</v>
      </c>
      <c r="I5073" s="37">
        <v>4.8600000000000001E-6</v>
      </c>
      <c r="J5073" s="37">
        <v>4.1900000000000002E-5</v>
      </c>
      <c r="K5073" s="7" t="s">
        <v>45</v>
      </c>
      <c r="L5073" s="7">
        <v>12980</v>
      </c>
      <c r="M5073" s="7" t="s">
        <v>5888</v>
      </c>
      <c r="N5073" s="7" t="s">
        <v>5889</v>
      </c>
      <c r="O5073" s="8">
        <v>3.9000000000000003E-46</v>
      </c>
      <c r="P5073" s="7" t="s">
        <v>44</v>
      </c>
      <c r="Q5073" s="7" t="s">
        <v>44</v>
      </c>
      <c r="R5073" s="7" t="s">
        <v>44</v>
      </c>
      <c r="S5073" s="7" t="s">
        <v>44</v>
      </c>
      <c r="T5073" s="7" t="s">
        <v>3298</v>
      </c>
      <c r="U5073" s="7" t="s">
        <v>3298</v>
      </c>
      <c r="V5073" s="7" t="s">
        <v>3299</v>
      </c>
      <c r="W5073" s="7" t="s">
        <v>5890</v>
      </c>
      <c r="X5073" s="24" t="s">
        <v>5891</v>
      </c>
      <c r="Y5073" s="68">
        <v>6.8999999999999999E-34</v>
      </c>
      <c r="Z5073" s="24" t="s">
        <v>44</v>
      </c>
      <c r="AA5073" s="74" t="s">
        <v>44</v>
      </c>
      <c r="AB5073" s="24" t="s">
        <v>44</v>
      </c>
      <c r="AC5073" s="24" t="s">
        <v>12878</v>
      </c>
      <c r="AD5073" s="7" t="s">
        <v>12879</v>
      </c>
      <c r="AE5073" s="31">
        <v>100</v>
      </c>
      <c r="AF5073" s="31">
        <v>152</v>
      </c>
      <c r="AG5073" s="31">
        <v>0</v>
      </c>
      <c r="AH5073" s="31">
        <v>0</v>
      </c>
      <c r="AI5073" s="31">
        <v>1</v>
      </c>
      <c r="AJ5073" s="31">
        <v>152</v>
      </c>
      <c r="AK5073" s="31">
        <v>1</v>
      </c>
      <c r="AL5073" s="31">
        <v>152</v>
      </c>
      <c r="AM5073" s="64">
        <v>2.1400000000000001E-100</v>
      </c>
      <c r="AN5073" s="31">
        <v>294</v>
      </c>
      <c r="AO5073" s="24" t="s">
        <v>12880</v>
      </c>
      <c r="AP5073" s="62" t="s">
        <v>12881</v>
      </c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10"/>
      <c r="BD5073" s="10"/>
      <c r="BE5073" s="10"/>
      <c r="BF5073" s="10"/>
      <c r="BG5073" s="10"/>
      <c r="BH5073" s="10"/>
      <c r="BI5073" s="10"/>
      <c r="BJ5073" s="10"/>
      <c r="BK5073" s="10"/>
      <c r="BL5073" s="10"/>
      <c r="BM5073" s="10"/>
      <c r="BN5073" s="10"/>
      <c r="BO5073" s="10"/>
      <c r="BP5073" s="10"/>
      <c r="BQ5073" s="10"/>
      <c r="BR5073" s="10"/>
      <c r="BS5073" s="10"/>
      <c r="BT5073" s="10"/>
      <c r="BU5073" s="10"/>
      <c r="BV5073" s="10"/>
      <c r="BW5073" s="10"/>
      <c r="BX5073" s="10"/>
      <c r="BY5073" s="10"/>
      <c r="BZ5073" s="10"/>
      <c r="CA5073" s="10"/>
      <c r="CB5073" s="10"/>
      <c r="CC5073" s="10"/>
      <c r="CD5073" s="10"/>
      <c r="CE5073" s="10"/>
      <c r="CF5073" s="10"/>
      <c r="CG5073" s="10"/>
      <c r="CH5073" s="10"/>
      <c r="CI5073" s="10"/>
      <c r="CJ5073" s="10"/>
      <c r="CK5073" s="10"/>
      <c r="CL5073" s="10"/>
      <c r="CM5073" s="10"/>
      <c r="CN5073" s="10"/>
      <c r="CO5073" s="10"/>
      <c r="CP5073" s="10"/>
      <c r="CQ5073" s="10"/>
      <c r="CR5073" s="10"/>
      <c r="CS5073" s="10"/>
      <c r="CT5073" s="10"/>
      <c r="CU5073" s="10"/>
      <c r="CV5073" s="10"/>
      <c r="CW5073" s="10"/>
      <c r="CX5073" s="10"/>
      <c r="CY5073" s="10"/>
      <c r="CZ5073" s="10"/>
      <c r="DA5073" s="10"/>
      <c r="DB5073" s="10"/>
    </row>
    <row r="5074" spans="1:106" s="12" customFormat="1" ht="98" x14ac:dyDescent="0.15">
      <c r="A5074" s="6" t="s">
        <v>9314</v>
      </c>
      <c r="B5074" s="6" t="str">
        <f t="shared" si="79"/>
        <v>M_ACC_2941</v>
      </c>
      <c r="C5074" s="7" t="s">
        <v>42</v>
      </c>
      <c r="D5074" s="43">
        <v>2941</v>
      </c>
      <c r="E5074" s="50">
        <v>1543.5821880000001</v>
      </c>
      <c r="F5074" s="50">
        <v>-11.636197279999999</v>
      </c>
      <c r="G5074" s="50">
        <v>4.5582931279999999</v>
      </c>
      <c r="H5074" s="50">
        <v>-2.5527531799999998</v>
      </c>
      <c r="I5074" s="37">
        <v>1.0687520000000001E-2</v>
      </c>
      <c r="J5074" s="37">
        <v>4.5088616999999998E-2</v>
      </c>
      <c r="K5074" s="7" t="s">
        <v>45</v>
      </c>
      <c r="L5074" s="7">
        <v>107</v>
      </c>
      <c r="M5074" s="7" t="s">
        <v>4684</v>
      </c>
      <c r="N5074" s="7" t="s">
        <v>4685</v>
      </c>
      <c r="O5074" s="8">
        <v>3.8E-27</v>
      </c>
      <c r="P5074" s="7" t="s">
        <v>44</v>
      </c>
      <c r="Q5074" s="7" t="s">
        <v>44</v>
      </c>
      <c r="R5074" s="7" t="s">
        <v>44</v>
      </c>
      <c r="S5074" s="7" t="s">
        <v>44</v>
      </c>
      <c r="T5074" s="7" t="s">
        <v>2981</v>
      </c>
      <c r="U5074" s="7" t="s">
        <v>2981</v>
      </c>
      <c r="V5074" s="7" t="s">
        <v>3529</v>
      </c>
      <c r="W5074" s="7" t="s">
        <v>4686</v>
      </c>
      <c r="X5074" s="24" t="s">
        <v>4687</v>
      </c>
      <c r="Y5074" s="68">
        <v>9.0000000000000005E-36</v>
      </c>
      <c r="Z5074" s="24" t="s">
        <v>44</v>
      </c>
      <c r="AA5074" s="74" t="s">
        <v>44</v>
      </c>
      <c r="AB5074" s="24" t="s">
        <v>44</v>
      </c>
      <c r="AC5074" s="24" t="s">
        <v>11762</v>
      </c>
      <c r="AD5074" s="7" t="s">
        <v>11763</v>
      </c>
      <c r="AE5074" s="31">
        <v>100</v>
      </c>
      <c r="AF5074" s="31">
        <v>84</v>
      </c>
      <c r="AG5074" s="31">
        <v>0</v>
      </c>
      <c r="AH5074" s="31">
        <v>0</v>
      </c>
      <c r="AI5074" s="31">
        <v>1</v>
      </c>
      <c r="AJ5074" s="31">
        <v>84</v>
      </c>
      <c r="AK5074" s="31">
        <v>5</v>
      </c>
      <c r="AL5074" s="31">
        <v>88</v>
      </c>
      <c r="AM5074" s="64">
        <v>1.4099999999999999E-54</v>
      </c>
      <c r="AN5074" s="31">
        <v>173</v>
      </c>
      <c r="AO5074" s="24" t="s">
        <v>11764</v>
      </c>
      <c r="AP5074" s="62" t="s">
        <v>11764</v>
      </c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10"/>
      <c r="BD5074" s="10"/>
      <c r="BE5074" s="10"/>
      <c r="BF5074" s="10"/>
      <c r="BG5074" s="10"/>
      <c r="BH5074" s="10"/>
      <c r="BI5074" s="10"/>
      <c r="BJ5074" s="10"/>
      <c r="BK5074" s="10"/>
      <c r="BL5074" s="10"/>
      <c r="BM5074" s="10"/>
      <c r="BN5074" s="10"/>
      <c r="BO5074" s="10"/>
      <c r="BP5074" s="10"/>
      <c r="BQ5074" s="10"/>
      <c r="BR5074" s="10"/>
      <c r="BS5074" s="10"/>
      <c r="BT5074" s="10"/>
      <c r="BU5074" s="10"/>
      <c r="BV5074" s="10"/>
      <c r="BW5074" s="10"/>
      <c r="BX5074" s="10"/>
      <c r="BY5074" s="10"/>
      <c r="BZ5074" s="10"/>
      <c r="CA5074" s="10"/>
      <c r="CB5074" s="10"/>
      <c r="CC5074" s="10"/>
      <c r="CD5074" s="10"/>
      <c r="CE5074" s="10"/>
      <c r="CF5074" s="10"/>
      <c r="CG5074" s="10"/>
      <c r="CH5074" s="10"/>
      <c r="CI5074" s="10"/>
      <c r="CJ5074" s="10"/>
      <c r="CK5074" s="10"/>
      <c r="CL5074" s="10"/>
      <c r="CM5074" s="10"/>
      <c r="CN5074" s="10"/>
      <c r="CO5074" s="10"/>
      <c r="CP5074" s="10"/>
      <c r="CQ5074" s="10"/>
      <c r="CR5074" s="10"/>
      <c r="CS5074" s="10"/>
      <c r="CT5074" s="10"/>
      <c r="CU5074" s="10"/>
      <c r="CV5074" s="10"/>
      <c r="CW5074" s="10"/>
      <c r="CX5074" s="10"/>
      <c r="CY5074" s="10"/>
      <c r="CZ5074" s="10"/>
      <c r="DA5074" s="10"/>
      <c r="DB5074" s="10"/>
    </row>
    <row r="5075" spans="1:106" s="12" customFormat="1" ht="98" x14ac:dyDescent="0.15">
      <c r="A5075" s="6" t="s">
        <v>9314</v>
      </c>
      <c r="B5075" s="6" t="str">
        <f t="shared" si="79"/>
        <v>M_ACC_2953</v>
      </c>
      <c r="C5075" s="7" t="s">
        <v>42</v>
      </c>
      <c r="D5075" s="43">
        <v>2953</v>
      </c>
      <c r="E5075" s="50">
        <v>26393.21587</v>
      </c>
      <c r="F5075" s="50">
        <v>-14.81260003</v>
      </c>
      <c r="G5075" s="50">
        <v>4.5582199399999999</v>
      </c>
      <c r="H5075" s="50">
        <v>-3.2496457439999999</v>
      </c>
      <c r="I5075" s="37">
        <v>1.155489E-3</v>
      </c>
      <c r="J5075" s="37">
        <v>5.7460719999999996E-3</v>
      </c>
      <c r="K5075" s="7" t="s">
        <v>45</v>
      </c>
      <c r="L5075" s="7">
        <v>2604</v>
      </c>
      <c r="M5075" s="7" t="s">
        <v>10197</v>
      </c>
      <c r="N5075" s="7" t="s">
        <v>10198</v>
      </c>
      <c r="O5075" s="8">
        <v>3.2000000000000001E-55</v>
      </c>
      <c r="P5075" s="7" t="s">
        <v>44</v>
      </c>
      <c r="Q5075" s="7" t="s">
        <v>44</v>
      </c>
      <c r="R5075" s="7" t="s">
        <v>44</v>
      </c>
      <c r="S5075" s="7" t="s">
        <v>44</v>
      </c>
      <c r="T5075" s="7" t="s">
        <v>616</v>
      </c>
      <c r="U5075" s="7" t="s">
        <v>616</v>
      </c>
      <c r="V5075" s="7" t="s">
        <v>617</v>
      </c>
      <c r="W5075" s="7" t="s">
        <v>10199</v>
      </c>
      <c r="X5075" s="24" t="s">
        <v>10200</v>
      </c>
      <c r="Y5075" s="68">
        <v>3.8000000000000002E-56</v>
      </c>
      <c r="Z5075" s="24" t="s">
        <v>10199</v>
      </c>
      <c r="AA5075" s="74" t="s">
        <v>9973</v>
      </c>
      <c r="AB5075" s="68">
        <v>3.8000000000000002E-56</v>
      </c>
      <c r="AC5075" s="24" t="s">
        <v>10201</v>
      </c>
      <c r="AD5075" s="7" t="s">
        <v>10202</v>
      </c>
      <c r="AE5075" s="31">
        <v>100</v>
      </c>
      <c r="AF5075" s="31">
        <v>118</v>
      </c>
      <c r="AG5075" s="31">
        <v>0</v>
      </c>
      <c r="AH5075" s="31">
        <v>0</v>
      </c>
      <c r="AI5075" s="31">
        <v>1</v>
      </c>
      <c r="AJ5075" s="31">
        <v>118</v>
      </c>
      <c r="AK5075" s="31">
        <v>1</v>
      </c>
      <c r="AL5075" s="31">
        <v>118</v>
      </c>
      <c r="AM5075" s="64">
        <v>1.3000000000000001E-78</v>
      </c>
      <c r="AN5075" s="31">
        <v>236</v>
      </c>
      <c r="AO5075" s="24" t="s">
        <v>10203</v>
      </c>
      <c r="AP5075" s="62" t="s">
        <v>10204</v>
      </c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10"/>
      <c r="BD5075" s="10"/>
      <c r="BE5075" s="10"/>
      <c r="BF5075" s="10"/>
      <c r="BG5075" s="10"/>
      <c r="BH5075" s="10"/>
      <c r="BI5075" s="10"/>
      <c r="BJ5075" s="10"/>
      <c r="BK5075" s="10"/>
      <c r="BL5075" s="10"/>
      <c r="BM5075" s="10"/>
      <c r="BN5075" s="10"/>
      <c r="BO5075" s="10"/>
      <c r="BP5075" s="10"/>
      <c r="BQ5075" s="10"/>
      <c r="BR5075" s="10"/>
      <c r="BS5075" s="10"/>
      <c r="BT5075" s="10"/>
      <c r="BU5075" s="10"/>
      <c r="BV5075" s="10"/>
      <c r="BW5075" s="10"/>
      <c r="BX5075" s="10"/>
      <c r="BY5075" s="10"/>
      <c r="BZ5075" s="10"/>
      <c r="CA5075" s="10"/>
      <c r="CB5075" s="10"/>
      <c r="CC5075" s="10"/>
      <c r="CD5075" s="10"/>
      <c r="CE5075" s="10"/>
      <c r="CF5075" s="10"/>
      <c r="CG5075" s="10"/>
      <c r="CH5075" s="10"/>
      <c r="CI5075" s="10"/>
      <c r="CJ5075" s="10"/>
      <c r="CK5075" s="10"/>
      <c r="CL5075" s="10"/>
      <c r="CM5075" s="10"/>
      <c r="CN5075" s="10"/>
      <c r="CO5075" s="10"/>
      <c r="CP5075" s="10"/>
      <c r="CQ5075" s="10"/>
      <c r="CR5075" s="10"/>
      <c r="CS5075" s="10"/>
      <c r="CT5075" s="10"/>
      <c r="CU5075" s="10"/>
      <c r="CV5075" s="10"/>
      <c r="CW5075" s="10"/>
      <c r="CX5075" s="10"/>
      <c r="CY5075" s="10"/>
      <c r="CZ5075" s="10"/>
      <c r="DA5075" s="10"/>
      <c r="DB5075" s="10"/>
    </row>
    <row r="5076" spans="1:106" s="12" customFormat="1" ht="98" x14ac:dyDescent="0.15">
      <c r="A5076" s="6" t="s">
        <v>9314</v>
      </c>
      <c r="B5076" s="6" t="str">
        <f t="shared" si="79"/>
        <v>M_ACC_2962</v>
      </c>
      <c r="C5076" s="7" t="s">
        <v>42</v>
      </c>
      <c r="D5076" s="43">
        <v>2962</v>
      </c>
      <c r="E5076" s="50">
        <v>1345.439695</v>
      </c>
      <c r="F5076" s="50">
        <v>-18.254340370000001</v>
      </c>
      <c r="G5076" s="50">
        <v>4.5582200129999997</v>
      </c>
      <c r="H5076" s="50">
        <v>-4.0047080490000004</v>
      </c>
      <c r="I5076" s="37">
        <v>6.2100000000000005E-5</v>
      </c>
      <c r="J5076" s="37">
        <v>4.2242199999999999E-4</v>
      </c>
      <c r="K5076" s="7" t="s">
        <v>45</v>
      </c>
      <c r="L5076" s="7">
        <v>926</v>
      </c>
      <c r="M5076" s="7" t="s">
        <v>9228</v>
      </c>
      <c r="N5076" s="7" t="s">
        <v>9229</v>
      </c>
      <c r="O5076" s="8">
        <v>1E-56</v>
      </c>
      <c r="P5076" s="7" t="s">
        <v>44</v>
      </c>
      <c r="Q5076" s="7" t="s">
        <v>44</v>
      </c>
      <c r="R5076" s="7" t="s">
        <v>44</v>
      </c>
      <c r="S5076" s="7" t="s">
        <v>44</v>
      </c>
      <c r="T5076" s="7" t="s">
        <v>2981</v>
      </c>
      <c r="U5076" s="7" t="s">
        <v>2981</v>
      </c>
      <c r="V5076" s="7" t="s">
        <v>3529</v>
      </c>
      <c r="W5076" s="7" t="s">
        <v>9230</v>
      </c>
      <c r="X5076" s="24" t="s">
        <v>9231</v>
      </c>
      <c r="Y5076" s="68">
        <v>9.7999999999999995E-51</v>
      </c>
      <c r="Z5076" s="24" t="s">
        <v>44</v>
      </c>
      <c r="AA5076" s="74" t="s">
        <v>44</v>
      </c>
      <c r="AB5076" s="24" t="s">
        <v>44</v>
      </c>
      <c r="AC5076" s="24" t="s">
        <v>12698</v>
      </c>
      <c r="AD5076" s="7" t="s">
        <v>12699</v>
      </c>
      <c r="AE5076" s="31">
        <v>100</v>
      </c>
      <c r="AF5076" s="31">
        <v>108</v>
      </c>
      <c r="AG5076" s="31">
        <v>0</v>
      </c>
      <c r="AH5076" s="31">
        <v>0</v>
      </c>
      <c r="AI5076" s="31">
        <v>1</v>
      </c>
      <c r="AJ5076" s="31">
        <v>108</v>
      </c>
      <c r="AK5076" s="31">
        <v>1</v>
      </c>
      <c r="AL5076" s="31">
        <v>108</v>
      </c>
      <c r="AM5076" s="64">
        <v>2.09E-73</v>
      </c>
      <c r="AN5076" s="31">
        <v>223</v>
      </c>
      <c r="AO5076" s="24" t="s">
        <v>12700</v>
      </c>
      <c r="AP5076" s="62" t="s">
        <v>12701</v>
      </c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10"/>
      <c r="BD5076" s="10"/>
      <c r="BE5076" s="10"/>
      <c r="BF5076" s="10"/>
      <c r="BG5076" s="10"/>
      <c r="BH5076" s="10"/>
      <c r="BI5076" s="10"/>
      <c r="BJ5076" s="10"/>
      <c r="BK5076" s="10"/>
      <c r="BL5076" s="10"/>
      <c r="BM5076" s="10"/>
      <c r="BN5076" s="10"/>
      <c r="BO5076" s="10"/>
      <c r="BP5076" s="10"/>
      <c r="BQ5076" s="10"/>
      <c r="BR5076" s="10"/>
      <c r="BS5076" s="10"/>
      <c r="BT5076" s="10"/>
      <c r="BU5076" s="10"/>
      <c r="BV5076" s="10"/>
      <c r="BW5076" s="10"/>
      <c r="BX5076" s="10"/>
      <c r="BY5076" s="10"/>
      <c r="BZ5076" s="10"/>
      <c r="CA5076" s="10"/>
      <c r="CB5076" s="10"/>
      <c r="CC5076" s="10"/>
      <c r="CD5076" s="10"/>
      <c r="CE5076" s="10"/>
      <c r="CF5076" s="10"/>
      <c r="CG5076" s="10"/>
      <c r="CH5076" s="10"/>
      <c r="CI5076" s="10"/>
      <c r="CJ5076" s="10"/>
      <c r="CK5076" s="10"/>
      <c r="CL5076" s="10"/>
      <c r="CM5076" s="10"/>
      <c r="CN5076" s="10"/>
      <c r="CO5076" s="10"/>
      <c r="CP5076" s="10"/>
      <c r="CQ5076" s="10"/>
      <c r="CR5076" s="10"/>
      <c r="CS5076" s="10"/>
      <c r="CT5076" s="10"/>
      <c r="CU5076" s="10"/>
      <c r="CV5076" s="10"/>
      <c r="CW5076" s="10"/>
      <c r="CX5076" s="10"/>
      <c r="CY5076" s="10"/>
      <c r="CZ5076" s="10"/>
      <c r="DA5076" s="10"/>
      <c r="DB5076" s="10"/>
    </row>
    <row r="5077" spans="1:106" s="12" customFormat="1" ht="112" x14ac:dyDescent="0.15">
      <c r="A5077" s="6" t="s">
        <v>9314</v>
      </c>
      <c r="B5077" s="6" t="str">
        <f t="shared" si="79"/>
        <v>M_ACC_2970</v>
      </c>
      <c r="C5077" s="7" t="s">
        <v>42</v>
      </c>
      <c r="D5077" s="43">
        <v>2970</v>
      </c>
      <c r="E5077" s="50">
        <v>163776.0515</v>
      </c>
      <c r="F5077" s="50">
        <v>-20.83369282</v>
      </c>
      <c r="G5077" s="50">
        <v>4.5580905400000002</v>
      </c>
      <c r="H5077" s="50">
        <v>-4.5707062269999996</v>
      </c>
      <c r="I5077" s="37">
        <v>4.8600000000000001E-6</v>
      </c>
      <c r="J5077" s="37">
        <v>4.1900000000000002E-5</v>
      </c>
      <c r="K5077" s="7" t="s">
        <v>45</v>
      </c>
      <c r="L5077" s="7">
        <v>12980</v>
      </c>
      <c r="M5077" s="7" t="s">
        <v>4876</v>
      </c>
      <c r="N5077" s="7" t="s">
        <v>4877</v>
      </c>
      <c r="O5077" s="8">
        <v>1E-51</v>
      </c>
      <c r="P5077" s="7" t="s">
        <v>44</v>
      </c>
      <c r="Q5077" s="7" t="s">
        <v>44</v>
      </c>
      <c r="R5077" s="7" t="s">
        <v>44</v>
      </c>
      <c r="S5077" s="7" t="s">
        <v>44</v>
      </c>
      <c r="T5077" s="7" t="s">
        <v>2981</v>
      </c>
      <c r="U5077" s="7" t="s">
        <v>2981</v>
      </c>
      <c r="V5077" s="7" t="s">
        <v>3529</v>
      </c>
      <c r="W5077" s="7" t="s">
        <v>4878</v>
      </c>
      <c r="X5077" s="24" t="s">
        <v>4879</v>
      </c>
      <c r="Y5077" s="68">
        <v>1.8000000000000001E-66</v>
      </c>
      <c r="Z5077" s="24" t="s">
        <v>44</v>
      </c>
      <c r="AA5077" s="74" t="s">
        <v>44</v>
      </c>
      <c r="AB5077" s="24" t="s">
        <v>44</v>
      </c>
      <c r="AC5077" s="24" t="s">
        <v>12875</v>
      </c>
      <c r="AD5077" s="7" t="s">
        <v>12876</v>
      </c>
      <c r="AE5077" s="31">
        <v>100</v>
      </c>
      <c r="AF5077" s="31">
        <v>152</v>
      </c>
      <c r="AG5077" s="31">
        <v>0</v>
      </c>
      <c r="AH5077" s="31">
        <v>0</v>
      </c>
      <c r="AI5077" s="31">
        <v>1</v>
      </c>
      <c r="AJ5077" s="31">
        <v>152</v>
      </c>
      <c r="AK5077" s="31">
        <v>1</v>
      </c>
      <c r="AL5077" s="31">
        <v>152</v>
      </c>
      <c r="AM5077" s="64">
        <v>2.65E-107</v>
      </c>
      <c r="AN5077" s="31">
        <v>312</v>
      </c>
      <c r="AO5077" s="24" t="s">
        <v>11771</v>
      </c>
      <c r="AP5077" s="62" t="s">
        <v>12877</v>
      </c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10"/>
      <c r="BD5077" s="10"/>
      <c r="BE5077" s="10"/>
      <c r="BF5077" s="10"/>
      <c r="BG5077" s="10"/>
      <c r="BH5077" s="10"/>
      <c r="BI5077" s="10"/>
      <c r="BJ5077" s="10"/>
      <c r="BK5077" s="10"/>
      <c r="BL5077" s="10"/>
      <c r="BM5077" s="10"/>
      <c r="BN5077" s="10"/>
      <c r="BO5077" s="10"/>
      <c r="BP5077" s="10"/>
      <c r="BQ5077" s="10"/>
      <c r="BR5077" s="10"/>
      <c r="BS5077" s="10"/>
      <c r="BT5077" s="10"/>
      <c r="BU5077" s="10"/>
      <c r="BV5077" s="10"/>
      <c r="BW5077" s="10"/>
      <c r="BX5077" s="10"/>
      <c r="BY5077" s="10"/>
      <c r="BZ5077" s="10"/>
      <c r="CA5077" s="10"/>
      <c r="CB5077" s="10"/>
      <c r="CC5077" s="10"/>
      <c r="CD5077" s="10"/>
      <c r="CE5077" s="10"/>
      <c r="CF5077" s="10"/>
      <c r="CG5077" s="10"/>
      <c r="CH5077" s="10"/>
      <c r="CI5077" s="10"/>
      <c r="CJ5077" s="10"/>
      <c r="CK5077" s="10"/>
      <c r="CL5077" s="10"/>
      <c r="CM5077" s="10"/>
      <c r="CN5077" s="10"/>
      <c r="CO5077" s="10"/>
      <c r="CP5077" s="10"/>
      <c r="CQ5077" s="10"/>
      <c r="CR5077" s="10"/>
      <c r="CS5077" s="10"/>
      <c r="CT5077" s="10"/>
      <c r="CU5077" s="10"/>
      <c r="CV5077" s="10"/>
      <c r="CW5077" s="10"/>
      <c r="CX5077" s="10"/>
      <c r="CY5077" s="10"/>
      <c r="CZ5077" s="10"/>
      <c r="DA5077" s="10"/>
      <c r="DB5077" s="10"/>
    </row>
    <row r="5078" spans="1:106" s="12" customFormat="1" ht="98" x14ac:dyDescent="0.15">
      <c r="A5078" s="6" t="s">
        <v>9314</v>
      </c>
      <c r="B5078" s="6" t="str">
        <f t="shared" si="79"/>
        <v>M_ACC_2972</v>
      </c>
      <c r="C5078" s="7" t="s">
        <v>42</v>
      </c>
      <c r="D5078" s="43">
        <v>2972</v>
      </c>
      <c r="E5078" s="50">
        <v>1395.883214</v>
      </c>
      <c r="F5078" s="50">
        <v>-17.104878500000002</v>
      </c>
      <c r="G5078" s="50">
        <v>4.5582200100000003</v>
      </c>
      <c r="H5078" s="50">
        <v>-3.7525346439999998</v>
      </c>
      <c r="I5078" s="37">
        <v>1.7505600000000001E-4</v>
      </c>
      <c r="J5078" s="37">
        <v>1.115792E-3</v>
      </c>
      <c r="K5078" s="7" t="s">
        <v>45</v>
      </c>
      <c r="L5078" s="7">
        <v>961</v>
      </c>
      <c r="M5078" s="7" t="s">
        <v>44</v>
      </c>
      <c r="N5078" s="7" t="s">
        <v>44</v>
      </c>
      <c r="O5078" s="7" t="s">
        <v>44</v>
      </c>
      <c r="P5078" s="7" t="s">
        <v>44</v>
      </c>
      <c r="Q5078" s="7" t="s">
        <v>44</v>
      </c>
      <c r="R5078" s="7" t="s">
        <v>44</v>
      </c>
      <c r="S5078" s="7" t="s">
        <v>44</v>
      </c>
      <c r="T5078" s="7" t="s">
        <v>44</v>
      </c>
      <c r="U5078" s="7" t="s">
        <v>44</v>
      </c>
      <c r="V5078" s="7" t="s">
        <v>44</v>
      </c>
      <c r="W5078" s="7" t="s">
        <v>44</v>
      </c>
      <c r="X5078" s="24" t="s">
        <v>44</v>
      </c>
      <c r="Y5078" s="24" t="s">
        <v>44</v>
      </c>
      <c r="Z5078" s="24" t="s">
        <v>44</v>
      </c>
      <c r="AA5078" s="74" t="s">
        <v>44</v>
      </c>
      <c r="AB5078" s="24" t="s">
        <v>44</v>
      </c>
      <c r="AC5078" s="24" t="s">
        <v>9695</v>
      </c>
      <c r="AD5078" s="7" t="s">
        <v>9696</v>
      </c>
      <c r="AE5078" s="31">
        <v>100</v>
      </c>
      <c r="AF5078" s="31">
        <v>104</v>
      </c>
      <c r="AG5078" s="31">
        <v>0</v>
      </c>
      <c r="AH5078" s="31">
        <v>0</v>
      </c>
      <c r="AI5078" s="31">
        <v>1</v>
      </c>
      <c r="AJ5078" s="31">
        <v>104</v>
      </c>
      <c r="AK5078" s="31">
        <v>1</v>
      </c>
      <c r="AL5078" s="31">
        <v>104</v>
      </c>
      <c r="AM5078" s="64">
        <v>3.8299999999999998E-69</v>
      </c>
      <c r="AN5078" s="31">
        <v>211</v>
      </c>
      <c r="AO5078" s="24" t="s">
        <v>9342</v>
      </c>
      <c r="AP5078" s="62" t="s">
        <v>9697</v>
      </c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10"/>
      <c r="BD5078" s="10"/>
      <c r="BE5078" s="10"/>
      <c r="BF5078" s="10"/>
      <c r="BG5078" s="10"/>
      <c r="BH5078" s="10"/>
      <c r="BI5078" s="10"/>
      <c r="BJ5078" s="10"/>
      <c r="BK5078" s="10"/>
      <c r="BL5078" s="10"/>
      <c r="BM5078" s="10"/>
      <c r="BN5078" s="10"/>
      <c r="BO5078" s="10"/>
      <c r="BP5078" s="10"/>
      <c r="BQ5078" s="10"/>
      <c r="BR5078" s="10"/>
      <c r="BS5078" s="10"/>
      <c r="BT5078" s="10"/>
      <c r="BU5078" s="10"/>
      <c r="BV5078" s="10"/>
      <c r="BW5078" s="10"/>
      <c r="BX5078" s="10"/>
      <c r="BY5078" s="10"/>
      <c r="BZ5078" s="10"/>
      <c r="CA5078" s="10"/>
      <c r="CB5078" s="10"/>
      <c r="CC5078" s="10"/>
      <c r="CD5078" s="10"/>
      <c r="CE5078" s="10"/>
      <c r="CF5078" s="10"/>
      <c r="CG5078" s="10"/>
      <c r="CH5078" s="10"/>
      <c r="CI5078" s="10"/>
      <c r="CJ5078" s="10"/>
      <c r="CK5078" s="10"/>
      <c r="CL5078" s="10"/>
      <c r="CM5078" s="10"/>
      <c r="CN5078" s="10"/>
      <c r="CO5078" s="10"/>
      <c r="CP5078" s="10"/>
      <c r="CQ5078" s="10"/>
      <c r="CR5078" s="10"/>
      <c r="CS5078" s="10"/>
      <c r="CT5078" s="10"/>
      <c r="CU5078" s="10"/>
      <c r="CV5078" s="10"/>
      <c r="CW5078" s="10"/>
      <c r="CX5078" s="10"/>
      <c r="CY5078" s="10"/>
      <c r="CZ5078" s="10"/>
      <c r="DA5078" s="10"/>
      <c r="DB5078" s="10"/>
    </row>
    <row r="5079" spans="1:106" s="12" customFormat="1" ht="112" x14ac:dyDescent="0.15">
      <c r="A5079" s="6" t="s">
        <v>9314</v>
      </c>
      <c r="B5079" s="6" t="str">
        <f t="shared" si="79"/>
        <v>M_ACC_2977</v>
      </c>
      <c r="C5079" s="7" t="s">
        <v>42</v>
      </c>
      <c r="D5079" s="43">
        <v>2977</v>
      </c>
      <c r="E5079" s="50">
        <v>1560.505911</v>
      </c>
      <c r="F5079" s="50">
        <v>-18.101750209999999</v>
      </c>
      <c r="G5079" s="50">
        <v>4.5582200019999997</v>
      </c>
      <c r="H5079" s="50">
        <v>-3.971232235</v>
      </c>
      <c r="I5079" s="37">
        <v>7.1500000000000003E-5</v>
      </c>
      <c r="J5079" s="37">
        <v>4.79149E-4</v>
      </c>
      <c r="K5079" s="7" t="s">
        <v>45</v>
      </c>
      <c r="L5079" s="7">
        <v>1074</v>
      </c>
      <c r="M5079" s="7" t="s">
        <v>4781</v>
      </c>
      <c r="N5079" s="7" t="s">
        <v>3273</v>
      </c>
      <c r="O5079" s="8">
        <v>4.1000000000000001E-49</v>
      </c>
      <c r="P5079" s="7" t="s">
        <v>44</v>
      </c>
      <c r="Q5079" s="7" t="s">
        <v>44</v>
      </c>
      <c r="R5079" s="7" t="s">
        <v>44</v>
      </c>
      <c r="S5079" s="7" t="s">
        <v>44</v>
      </c>
      <c r="T5079" s="7" t="s">
        <v>3580</v>
      </c>
      <c r="U5079" s="7" t="s">
        <v>3580</v>
      </c>
      <c r="V5079" s="7" t="s">
        <v>3581</v>
      </c>
      <c r="W5079" s="7" t="s">
        <v>4782</v>
      </c>
      <c r="X5079" s="24" t="s">
        <v>4783</v>
      </c>
      <c r="Y5079" s="68">
        <v>4.6000000000000002E-41</v>
      </c>
      <c r="Z5079" s="24" t="s">
        <v>44</v>
      </c>
      <c r="AA5079" s="74" t="s">
        <v>44</v>
      </c>
      <c r="AB5079" s="24" t="s">
        <v>44</v>
      </c>
      <c r="AC5079" s="24" t="s">
        <v>12680</v>
      </c>
      <c r="AD5079" s="7" t="s">
        <v>12681</v>
      </c>
      <c r="AE5079" s="31">
        <v>100</v>
      </c>
      <c r="AF5079" s="31">
        <v>93</v>
      </c>
      <c r="AG5079" s="31">
        <v>0</v>
      </c>
      <c r="AH5079" s="31">
        <v>0</v>
      </c>
      <c r="AI5079" s="31">
        <v>1</v>
      </c>
      <c r="AJ5079" s="31">
        <v>93</v>
      </c>
      <c r="AK5079" s="31">
        <v>1</v>
      </c>
      <c r="AL5079" s="31">
        <v>93</v>
      </c>
      <c r="AM5079" s="64">
        <v>2.5199999999999999E-64</v>
      </c>
      <c r="AN5079" s="31">
        <v>198</v>
      </c>
      <c r="AO5079" s="24" t="s">
        <v>12682</v>
      </c>
      <c r="AP5079" s="62" t="s">
        <v>12683</v>
      </c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10"/>
      <c r="BD5079" s="10"/>
      <c r="BE5079" s="10"/>
      <c r="BF5079" s="10"/>
      <c r="BG5079" s="10"/>
      <c r="BH5079" s="10"/>
      <c r="BI5079" s="10"/>
      <c r="BJ5079" s="10"/>
      <c r="BK5079" s="10"/>
      <c r="BL5079" s="10"/>
      <c r="BM5079" s="10"/>
      <c r="BN5079" s="10"/>
      <c r="BO5079" s="10"/>
      <c r="BP5079" s="10"/>
      <c r="BQ5079" s="10"/>
      <c r="BR5079" s="10"/>
      <c r="BS5079" s="10"/>
      <c r="BT5079" s="10"/>
      <c r="BU5079" s="10"/>
      <c r="BV5079" s="10"/>
      <c r="BW5079" s="10"/>
      <c r="BX5079" s="10"/>
      <c r="BY5079" s="10"/>
      <c r="BZ5079" s="10"/>
      <c r="CA5079" s="10"/>
      <c r="CB5079" s="10"/>
      <c r="CC5079" s="10"/>
      <c r="CD5079" s="10"/>
      <c r="CE5079" s="10"/>
      <c r="CF5079" s="10"/>
      <c r="CG5079" s="10"/>
      <c r="CH5079" s="10"/>
      <c r="CI5079" s="10"/>
      <c r="CJ5079" s="10"/>
      <c r="CK5079" s="10"/>
      <c r="CL5079" s="10"/>
      <c r="CM5079" s="10"/>
      <c r="CN5079" s="10"/>
      <c r="CO5079" s="10"/>
      <c r="CP5079" s="10"/>
      <c r="CQ5079" s="10"/>
      <c r="CR5079" s="10"/>
      <c r="CS5079" s="10"/>
      <c r="CT5079" s="10"/>
      <c r="CU5079" s="10"/>
      <c r="CV5079" s="10"/>
      <c r="CW5079" s="10"/>
      <c r="CX5079" s="10"/>
      <c r="CY5079" s="10"/>
      <c r="CZ5079" s="10"/>
      <c r="DA5079" s="10"/>
      <c r="DB5079" s="10"/>
    </row>
    <row r="5080" spans="1:106" s="12" customFormat="1" ht="98" x14ac:dyDescent="0.15">
      <c r="A5080" s="6" t="s">
        <v>9314</v>
      </c>
      <c r="B5080" s="6" t="str">
        <f t="shared" si="79"/>
        <v>M_ACC_2978</v>
      </c>
      <c r="C5080" s="7" t="s">
        <v>42</v>
      </c>
      <c r="D5080" s="43">
        <v>2978</v>
      </c>
      <c r="E5080" s="50">
        <v>33856.53226</v>
      </c>
      <c r="F5080" s="50">
        <v>-15.71634968</v>
      </c>
      <c r="G5080" s="50">
        <v>4.5582199389999998</v>
      </c>
      <c r="H5080" s="50">
        <v>-3.4479138530000002</v>
      </c>
      <c r="I5080" s="37">
        <v>5.6493400000000001E-4</v>
      </c>
      <c r="J5080" s="37">
        <v>3.1199460000000002E-3</v>
      </c>
      <c r="K5080" s="7" t="s">
        <v>45</v>
      </c>
      <c r="L5080" s="7">
        <v>3060</v>
      </c>
      <c r="M5080" s="7" t="s">
        <v>44</v>
      </c>
      <c r="N5080" s="7" t="s">
        <v>44</v>
      </c>
      <c r="O5080" s="7" t="s">
        <v>44</v>
      </c>
      <c r="P5080" s="7" t="s">
        <v>44</v>
      </c>
      <c r="Q5080" s="7" t="s">
        <v>44</v>
      </c>
      <c r="R5080" s="7" t="s">
        <v>44</v>
      </c>
      <c r="S5080" s="7" t="s">
        <v>44</v>
      </c>
      <c r="T5080" s="7" t="s">
        <v>44</v>
      </c>
      <c r="U5080" s="7" t="s">
        <v>44</v>
      </c>
      <c r="V5080" s="7" t="s">
        <v>44</v>
      </c>
      <c r="W5080" s="7" t="s">
        <v>44</v>
      </c>
      <c r="X5080" s="24" t="s">
        <v>44</v>
      </c>
      <c r="Y5080" s="24" t="s">
        <v>44</v>
      </c>
      <c r="Z5080" s="24" t="s">
        <v>44</v>
      </c>
      <c r="AA5080" s="74" t="s">
        <v>44</v>
      </c>
      <c r="AB5080" s="24" t="s">
        <v>44</v>
      </c>
      <c r="AC5080" s="24" t="s">
        <v>9647</v>
      </c>
      <c r="AD5080" s="7" t="s">
        <v>9648</v>
      </c>
      <c r="AE5080" s="31">
        <v>100</v>
      </c>
      <c r="AF5080" s="31">
        <v>129</v>
      </c>
      <c r="AG5080" s="31">
        <v>0</v>
      </c>
      <c r="AH5080" s="31">
        <v>0</v>
      </c>
      <c r="AI5080" s="31">
        <v>1</v>
      </c>
      <c r="AJ5080" s="31">
        <v>129</v>
      </c>
      <c r="AK5080" s="31">
        <v>1</v>
      </c>
      <c r="AL5080" s="31">
        <v>129</v>
      </c>
      <c r="AM5080" s="64">
        <v>6.9300000000000006E-92</v>
      </c>
      <c r="AN5080" s="31">
        <v>271</v>
      </c>
      <c r="AO5080" s="24" t="s">
        <v>9649</v>
      </c>
      <c r="AP5080" s="62" t="s">
        <v>9650</v>
      </c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10"/>
      <c r="BD5080" s="10"/>
      <c r="BE5080" s="10"/>
      <c r="BF5080" s="10"/>
      <c r="BG5080" s="10"/>
      <c r="BH5080" s="10"/>
      <c r="BI5080" s="10"/>
      <c r="BJ5080" s="10"/>
      <c r="BK5080" s="10"/>
      <c r="BL5080" s="10"/>
      <c r="BM5080" s="10"/>
      <c r="BN5080" s="10"/>
      <c r="BO5080" s="10"/>
      <c r="BP5080" s="10"/>
      <c r="BQ5080" s="10"/>
      <c r="BR5080" s="10"/>
      <c r="BS5080" s="10"/>
      <c r="BT5080" s="10"/>
      <c r="BU5080" s="10"/>
      <c r="BV5080" s="10"/>
      <c r="BW5080" s="10"/>
      <c r="BX5080" s="10"/>
      <c r="BY5080" s="10"/>
      <c r="BZ5080" s="10"/>
      <c r="CA5080" s="10"/>
      <c r="CB5080" s="10"/>
      <c r="CC5080" s="10"/>
      <c r="CD5080" s="10"/>
      <c r="CE5080" s="10"/>
      <c r="CF5080" s="10"/>
      <c r="CG5080" s="10"/>
      <c r="CH5080" s="10"/>
      <c r="CI5080" s="10"/>
      <c r="CJ5080" s="10"/>
      <c r="CK5080" s="10"/>
      <c r="CL5080" s="10"/>
      <c r="CM5080" s="10"/>
      <c r="CN5080" s="10"/>
      <c r="CO5080" s="10"/>
      <c r="CP5080" s="10"/>
      <c r="CQ5080" s="10"/>
      <c r="CR5080" s="10"/>
      <c r="CS5080" s="10"/>
      <c r="CT5080" s="10"/>
      <c r="CU5080" s="10"/>
      <c r="CV5080" s="10"/>
      <c r="CW5080" s="10"/>
      <c r="CX5080" s="10"/>
      <c r="CY5080" s="10"/>
      <c r="CZ5080" s="10"/>
      <c r="DA5080" s="10"/>
      <c r="DB5080" s="10"/>
    </row>
    <row r="5081" spans="1:106" s="12" customFormat="1" ht="126" x14ac:dyDescent="0.15">
      <c r="A5081" s="6" t="s">
        <v>9314</v>
      </c>
      <c r="B5081" s="6" t="str">
        <f t="shared" si="79"/>
        <v>M_ACC_2981</v>
      </c>
      <c r="C5081" s="7" t="s">
        <v>42</v>
      </c>
      <c r="D5081" s="43">
        <v>2981</v>
      </c>
      <c r="E5081" s="50">
        <v>1543.5821880000001</v>
      </c>
      <c r="F5081" s="50">
        <v>-11.636197279999999</v>
      </c>
      <c r="G5081" s="50">
        <v>4.5582931279999999</v>
      </c>
      <c r="H5081" s="50">
        <v>-2.5527531799999998</v>
      </c>
      <c r="I5081" s="37">
        <v>1.0687520000000001E-2</v>
      </c>
      <c r="J5081" s="37">
        <v>4.5088616999999998E-2</v>
      </c>
      <c r="K5081" s="7" t="s">
        <v>45</v>
      </c>
      <c r="L5081" s="7">
        <v>107</v>
      </c>
      <c r="M5081" s="7" t="s">
        <v>11754</v>
      </c>
      <c r="N5081" s="7" t="s">
        <v>11755</v>
      </c>
      <c r="O5081" s="8">
        <v>1.9E-33</v>
      </c>
      <c r="P5081" s="7" t="s">
        <v>44</v>
      </c>
      <c r="Q5081" s="7" t="s">
        <v>44</v>
      </c>
      <c r="R5081" s="7" t="s">
        <v>44</v>
      </c>
      <c r="S5081" s="7" t="s">
        <v>44</v>
      </c>
      <c r="T5081" s="7" t="s">
        <v>3667</v>
      </c>
      <c r="U5081" s="7" t="s">
        <v>3667</v>
      </c>
      <c r="V5081" s="7" t="s">
        <v>3872</v>
      </c>
      <c r="W5081" s="7" t="s">
        <v>11756</v>
      </c>
      <c r="X5081" s="24" t="s">
        <v>11757</v>
      </c>
      <c r="Y5081" s="68">
        <v>3.4999999999999999E-32</v>
      </c>
      <c r="Z5081" s="24" t="s">
        <v>44</v>
      </c>
      <c r="AA5081" s="74" t="s">
        <v>44</v>
      </c>
      <c r="AB5081" s="24" t="s">
        <v>44</v>
      </c>
      <c r="AC5081" s="24" t="s">
        <v>11758</v>
      </c>
      <c r="AD5081" s="7" t="s">
        <v>11759</v>
      </c>
      <c r="AE5081" s="31">
        <v>100</v>
      </c>
      <c r="AF5081" s="31">
        <v>84</v>
      </c>
      <c r="AG5081" s="31">
        <v>0</v>
      </c>
      <c r="AH5081" s="31">
        <v>0</v>
      </c>
      <c r="AI5081" s="31">
        <v>1</v>
      </c>
      <c r="AJ5081" s="31">
        <v>84</v>
      </c>
      <c r="AK5081" s="31">
        <v>1</v>
      </c>
      <c r="AL5081" s="31">
        <v>84</v>
      </c>
      <c r="AM5081" s="64">
        <v>6.4099999999999997E-54</v>
      </c>
      <c r="AN5081" s="31">
        <v>171</v>
      </c>
      <c r="AO5081" s="24" t="s">
        <v>11760</v>
      </c>
      <c r="AP5081" s="62" t="s">
        <v>11761</v>
      </c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10"/>
      <c r="BD5081" s="10"/>
      <c r="BE5081" s="10"/>
      <c r="BF5081" s="10"/>
      <c r="BG5081" s="10"/>
      <c r="BH5081" s="10"/>
      <c r="BI5081" s="10"/>
      <c r="BJ5081" s="10"/>
      <c r="BK5081" s="10"/>
      <c r="BL5081" s="10"/>
      <c r="BM5081" s="10"/>
      <c r="BN5081" s="10"/>
      <c r="BO5081" s="10"/>
      <c r="BP5081" s="10"/>
      <c r="BQ5081" s="10"/>
      <c r="BR5081" s="10"/>
      <c r="BS5081" s="10"/>
      <c r="BT5081" s="10"/>
      <c r="BU5081" s="10"/>
      <c r="BV5081" s="10"/>
      <c r="BW5081" s="10"/>
      <c r="BX5081" s="10"/>
      <c r="BY5081" s="10"/>
      <c r="BZ5081" s="10"/>
      <c r="CA5081" s="10"/>
      <c r="CB5081" s="10"/>
      <c r="CC5081" s="10"/>
      <c r="CD5081" s="10"/>
      <c r="CE5081" s="10"/>
      <c r="CF5081" s="10"/>
      <c r="CG5081" s="10"/>
      <c r="CH5081" s="10"/>
      <c r="CI5081" s="10"/>
      <c r="CJ5081" s="10"/>
      <c r="CK5081" s="10"/>
      <c r="CL5081" s="10"/>
      <c r="CM5081" s="10"/>
      <c r="CN5081" s="10"/>
      <c r="CO5081" s="10"/>
      <c r="CP5081" s="10"/>
      <c r="CQ5081" s="10"/>
      <c r="CR5081" s="10"/>
      <c r="CS5081" s="10"/>
      <c r="CT5081" s="10"/>
      <c r="CU5081" s="10"/>
      <c r="CV5081" s="10"/>
      <c r="CW5081" s="10"/>
      <c r="CX5081" s="10"/>
      <c r="CY5081" s="10"/>
      <c r="CZ5081" s="10"/>
      <c r="DA5081" s="10"/>
      <c r="DB5081" s="10"/>
    </row>
    <row r="5082" spans="1:106" s="12" customFormat="1" ht="112" x14ac:dyDescent="0.15">
      <c r="A5082" s="6" t="s">
        <v>9314</v>
      </c>
      <c r="B5082" s="6" t="str">
        <f t="shared" si="79"/>
        <v>M_ACC_2996</v>
      </c>
      <c r="C5082" s="7" t="s">
        <v>42</v>
      </c>
      <c r="D5082" s="43">
        <v>2996</v>
      </c>
      <c r="E5082" s="50">
        <v>64001.017079999998</v>
      </c>
      <c r="F5082" s="50">
        <v>-20.310462959999999</v>
      </c>
      <c r="G5082" s="50">
        <v>4.5580905449999998</v>
      </c>
      <c r="H5082" s="50">
        <v>-4.4559147660000002</v>
      </c>
      <c r="I5082" s="37">
        <v>8.3499999999999997E-6</v>
      </c>
      <c r="J5082" s="37">
        <v>6.8999999999999997E-5</v>
      </c>
      <c r="K5082" s="7" t="s">
        <v>45</v>
      </c>
      <c r="L5082" s="7">
        <v>5995</v>
      </c>
      <c r="M5082" s="7" t="s">
        <v>44</v>
      </c>
      <c r="N5082" s="7" t="s">
        <v>44</v>
      </c>
      <c r="O5082" s="7" t="s">
        <v>44</v>
      </c>
      <c r="P5082" s="7" t="s">
        <v>44</v>
      </c>
      <c r="Q5082" s="7" t="s">
        <v>44</v>
      </c>
      <c r="R5082" s="7" t="s">
        <v>44</v>
      </c>
      <c r="S5082" s="7" t="s">
        <v>44</v>
      </c>
      <c r="T5082" s="7" t="s">
        <v>568</v>
      </c>
      <c r="U5082" s="7" t="s">
        <v>568</v>
      </c>
      <c r="V5082" s="7" t="s">
        <v>569</v>
      </c>
      <c r="W5082" s="7" t="s">
        <v>12855</v>
      </c>
      <c r="X5082" s="24" t="s">
        <v>12856</v>
      </c>
      <c r="Y5082" s="68">
        <v>6.3000000000000001E-66</v>
      </c>
      <c r="Z5082" s="24" t="s">
        <v>44</v>
      </c>
      <c r="AA5082" s="74" t="s">
        <v>44</v>
      </c>
      <c r="AB5082" s="24" t="s">
        <v>44</v>
      </c>
      <c r="AC5082" s="24" t="s">
        <v>12857</v>
      </c>
      <c r="AD5082" s="7" t="s">
        <v>12858</v>
      </c>
      <c r="AE5082" s="31">
        <v>100</v>
      </c>
      <c r="AF5082" s="31">
        <v>141</v>
      </c>
      <c r="AG5082" s="31">
        <v>0</v>
      </c>
      <c r="AH5082" s="31">
        <v>0</v>
      </c>
      <c r="AI5082" s="31">
        <v>1</v>
      </c>
      <c r="AJ5082" s="31">
        <v>141</v>
      </c>
      <c r="AK5082" s="31">
        <v>1</v>
      </c>
      <c r="AL5082" s="31">
        <v>141</v>
      </c>
      <c r="AM5082" s="64">
        <v>1.05E-100</v>
      </c>
      <c r="AN5082" s="31">
        <v>294</v>
      </c>
      <c r="AO5082" s="24" t="s">
        <v>12859</v>
      </c>
      <c r="AP5082" s="62" t="s">
        <v>12860</v>
      </c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10"/>
      <c r="BD5082" s="10"/>
      <c r="BE5082" s="10"/>
      <c r="BF5082" s="10"/>
      <c r="BG5082" s="10"/>
      <c r="BH5082" s="10"/>
      <c r="BI5082" s="10"/>
      <c r="BJ5082" s="10"/>
      <c r="BK5082" s="10"/>
      <c r="BL5082" s="10"/>
      <c r="BM5082" s="10"/>
      <c r="BN5082" s="10"/>
      <c r="BO5082" s="10"/>
      <c r="BP5082" s="10"/>
      <c r="BQ5082" s="10"/>
      <c r="BR5082" s="10"/>
      <c r="BS5082" s="10"/>
      <c r="BT5082" s="10"/>
      <c r="BU5082" s="10"/>
      <c r="BV5082" s="10"/>
      <c r="BW5082" s="10"/>
      <c r="BX5082" s="10"/>
      <c r="BY5082" s="10"/>
      <c r="BZ5082" s="10"/>
      <c r="CA5082" s="10"/>
      <c r="CB5082" s="10"/>
      <c r="CC5082" s="10"/>
      <c r="CD5082" s="10"/>
      <c r="CE5082" s="10"/>
      <c r="CF5082" s="10"/>
      <c r="CG5082" s="10"/>
      <c r="CH5082" s="10"/>
      <c r="CI5082" s="10"/>
      <c r="CJ5082" s="10"/>
      <c r="CK5082" s="10"/>
      <c r="CL5082" s="10"/>
      <c r="CM5082" s="10"/>
      <c r="CN5082" s="10"/>
      <c r="CO5082" s="10"/>
      <c r="CP5082" s="10"/>
      <c r="CQ5082" s="10"/>
      <c r="CR5082" s="10"/>
      <c r="CS5082" s="10"/>
      <c r="CT5082" s="10"/>
      <c r="CU5082" s="10"/>
      <c r="CV5082" s="10"/>
      <c r="CW5082" s="10"/>
      <c r="CX5082" s="10"/>
      <c r="CY5082" s="10"/>
      <c r="CZ5082" s="10"/>
      <c r="DA5082" s="10"/>
      <c r="DB5082" s="10"/>
    </row>
    <row r="5083" spans="1:106" s="12" customFormat="1" ht="28" x14ac:dyDescent="0.15">
      <c r="A5083" s="6" t="s">
        <v>9314</v>
      </c>
      <c r="B5083" s="6" t="str">
        <f t="shared" si="79"/>
        <v>M_ACC_3026</v>
      </c>
      <c r="C5083" s="7" t="s">
        <v>42</v>
      </c>
      <c r="D5083" s="43">
        <v>3026</v>
      </c>
      <c r="E5083" s="50">
        <v>75.426231639999997</v>
      </c>
      <c r="F5083" s="50">
        <v>-13.19053437</v>
      </c>
      <c r="G5083" s="50">
        <v>4.5581617230000004</v>
      </c>
      <c r="H5083" s="50">
        <v>-2.8938276369999998</v>
      </c>
      <c r="I5083" s="37">
        <v>3.80577E-3</v>
      </c>
      <c r="J5083" s="37">
        <v>1.7500173000000001E-2</v>
      </c>
      <c r="K5083" s="7" t="s">
        <v>45</v>
      </c>
      <c r="L5083" s="7">
        <v>571</v>
      </c>
      <c r="M5083" s="7" t="s">
        <v>44</v>
      </c>
      <c r="N5083" s="7" t="s">
        <v>44</v>
      </c>
      <c r="O5083" s="7" t="s">
        <v>44</v>
      </c>
      <c r="P5083" s="7" t="s">
        <v>44</v>
      </c>
      <c r="Q5083" s="7" t="s">
        <v>44</v>
      </c>
      <c r="R5083" s="7" t="s">
        <v>44</v>
      </c>
      <c r="S5083" s="7" t="s">
        <v>44</v>
      </c>
      <c r="T5083" s="7" t="s">
        <v>1915</v>
      </c>
      <c r="U5083" s="7" t="s">
        <v>1915</v>
      </c>
      <c r="V5083" s="7" t="s">
        <v>1916</v>
      </c>
      <c r="W5083" s="7" t="s">
        <v>5117</v>
      </c>
      <c r="X5083" s="24" t="s">
        <v>5118</v>
      </c>
      <c r="Y5083" s="68">
        <v>1.2999999999999999E-12</v>
      </c>
      <c r="Z5083" s="24" t="s">
        <v>44</v>
      </c>
      <c r="AA5083" s="74" t="s">
        <v>44</v>
      </c>
      <c r="AB5083" s="24" t="s">
        <v>44</v>
      </c>
      <c r="AC5083" s="24" t="s">
        <v>44</v>
      </c>
      <c r="AD5083" s="7" t="s">
        <v>44</v>
      </c>
      <c r="AE5083" s="31" t="s">
        <v>44</v>
      </c>
      <c r="AF5083" s="31" t="s">
        <v>44</v>
      </c>
      <c r="AG5083" s="31" t="s">
        <v>44</v>
      </c>
      <c r="AH5083" s="31" t="s">
        <v>44</v>
      </c>
      <c r="AI5083" s="31" t="s">
        <v>44</v>
      </c>
      <c r="AJ5083" s="31" t="s">
        <v>44</v>
      </c>
      <c r="AK5083" s="31" t="s">
        <v>44</v>
      </c>
      <c r="AL5083" s="31" t="s">
        <v>44</v>
      </c>
      <c r="AM5083" s="31" t="s">
        <v>44</v>
      </c>
      <c r="AN5083" s="31" t="s">
        <v>44</v>
      </c>
      <c r="AO5083" s="24" t="s">
        <v>44</v>
      </c>
      <c r="AP5083" s="62" t="s">
        <v>44</v>
      </c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10"/>
      <c r="BD5083" s="10"/>
      <c r="BE5083" s="10"/>
      <c r="BF5083" s="10"/>
      <c r="BG5083" s="10"/>
      <c r="BH5083" s="10"/>
      <c r="BI5083" s="10"/>
      <c r="BJ5083" s="10"/>
      <c r="BK5083" s="10"/>
      <c r="BL5083" s="10"/>
      <c r="BM5083" s="10"/>
      <c r="BN5083" s="10"/>
      <c r="BO5083" s="10"/>
      <c r="BP5083" s="10"/>
      <c r="BQ5083" s="10"/>
      <c r="BR5083" s="10"/>
      <c r="BS5083" s="10"/>
      <c r="BT5083" s="10"/>
      <c r="BU5083" s="10"/>
      <c r="BV5083" s="10"/>
      <c r="BW5083" s="10"/>
      <c r="BX5083" s="10"/>
      <c r="BY5083" s="10"/>
      <c r="BZ5083" s="10"/>
      <c r="CA5083" s="10"/>
      <c r="CB5083" s="10"/>
      <c r="CC5083" s="10"/>
      <c r="CD5083" s="10"/>
      <c r="CE5083" s="10"/>
      <c r="CF5083" s="10"/>
      <c r="CG5083" s="10"/>
      <c r="CH5083" s="10"/>
      <c r="CI5083" s="10"/>
      <c r="CJ5083" s="10"/>
      <c r="CK5083" s="10"/>
      <c r="CL5083" s="10"/>
      <c r="CM5083" s="10"/>
      <c r="CN5083" s="10"/>
      <c r="CO5083" s="10"/>
      <c r="CP5083" s="10"/>
      <c r="CQ5083" s="10"/>
      <c r="CR5083" s="10"/>
      <c r="CS5083" s="10"/>
      <c r="CT5083" s="10"/>
      <c r="CU5083" s="10"/>
      <c r="CV5083" s="10"/>
      <c r="CW5083" s="10"/>
      <c r="CX5083" s="10"/>
      <c r="CY5083" s="10"/>
      <c r="CZ5083" s="10"/>
      <c r="DA5083" s="10"/>
      <c r="DB5083" s="10"/>
    </row>
    <row r="5084" spans="1:106" s="12" customFormat="1" ht="42" x14ac:dyDescent="0.15">
      <c r="A5084" s="6" t="s">
        <v>9314</v>
      </c>
      <c r="B5084" s="6" t="str">
        <f t="shared" si="79"/>
        <v>M_ACC_3027</v>
      </c>
      <c r="C5084" s="7" t="s">
        <v>42</v>
      </c>
      <c r="D5084" s="43">
        <v>3027</v>
      </c>
      <c r="E5084" s="50">
        <v>64.56317876</v>
      </c>
      <c r="F5084" s="50">
        <v>-17.110792270000001</v>
      </c>
      <c r="G5084" s="50">
        <v>4.5581617400000001</v>
      </c>
      <c r="H5084" s="50">
        <v>-3.7538800170000002</v>
      </c>
      <c r="I5084" s="37">
        <v>1.7411799999999999E-4</v>
      </c>
      <c r="J5084" s="37">
        <v>1.115778E-3</v>
      </c>
      <c r="K5084" s="7" t="s">
        <v>45</v>
      </c>
      <c r="L5084" s="7">
        <v>488</v>
      </c>
      <c r="M5084" s="7" t="s">
        <v>44</v>
      </c>
      <c r="N5084" s="7" t="s">
        <v>44</v>
      </c>
      <c r="O5084" s="7" t="s">
        <v>44</v>
      </c>
      <c r="P5084" s="7" t="s">
        <v>44</v>
      </c>
      <c r="Q5084" s="7" t="s">
        <v>44</v>
      </c>
      <c r="R5084" s="7" t="s">
        <v>44</v>
      </c>
      <c r="S5084" s="7" t="s">
        <v>44</v>
      </c>
      <c r="T5084" s="7" t="s">
        <v>1293</v>
      </c>
      <c r="U5084" s="7" t="s">
        <v>1293</v>
      </c>
      <c r="V5084" s="7" t="s">
        <v>1294</v>
      </c>
      <c r="W5084" s="7" t="s">
        <v>2775</v>
      </c>
      <c r="X5084" s="24" t="s">
        <v>2776</v>
      </c>
      <c r="Y5084" s="68">
        <v>6.1000000000000003E-126</v>
      </c>
      <c r="Z5084" s="24" t="s">
        <v>2775</v>
      </c>
      <c r="AA5084" s="74" t="s">
        <v>1297</v>
      </c>
      <c r="AB5084" s="68">
        <v>6.1000000000000003E-126</v>
      </c>
      <c r="AC5084" s="24" t="s">
        <v>44</v>
      </c>
      <c r="AD5084" s="7" t="s">
        <v>44</v>
      </c>
      <c r="AE5084" s="31" t="s">
        <v>44</v>
      </c>
      <c r="AF5084" s="31" t="s">
        <v>44</v>
      </c>
      <c r="AG5084" s="31" t="s">
        <v>44</v>
      </c>
      <c r="AH5084" s="31" t="s">
        <v>44</v>
      </c>
      <c r="AI5084" s="31" t="s">
        <v>44</v>
      </c>
      <c r="AJ5084" s="31" t="s">
        <v>44</v>
      </c>
      <c r="AK5084" s="31" t="s">
        <v>44</v>
      </c>
      <c r="AL5084" s="31" t="s">
        <v>44</v>
      </c>
      <c r="AM5084" s="31" t="s">
        <v>44</v>
      </c>
      <c r="AN5084" s="31" t="s">
        <v>44</v>
      </c>
      <c r="AO5084" s="24" t="s">
        <v>44</v>
      </c>
      <c r="AP5084" s="62" t="s">
        <v>44</v>
      </c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10"/>
      <c r="BD5084" s="10"/>
      <c r="BE5084" s="10"/>
      <c r="BF5084" s="10"/>
      <c r="BG5084" s="10"/>
      <c r="BH5084" s="10"/>
      <c r="BI5084" s="10"/>
      <c r="BJ5084" s="10"/>
      <c r="BK5084" s="10"/>
      <c r="BL5084" s="10"/>
      <c r="BM5084" s="10"/>
      <c r="BN5084" s="10"/>
      <c r="BO5084" s="10"/>
      <c r="BP5084" s="10"/>
      <c r="BQ5084" s="10"/>
      <c r="BR5084" s="10"/>
      <c r="BS5084" s="10"/>
      <c r="BT5084" s="10"/>
      <c r="BU5084" s="10"/>
      <c r="BV5084" s="10"/>
      <c r="BW5084" s="10"/>
      <c r="BX5084" s="10"/>
      <c r="BY5084" s="10"/>
      <c r="BZ5084" s="10"/>
      <c r="CA5084" s="10"/>
      <c r="CB5084" s="10"/>
      <c r="CC5084" s="10"/>
      <c r="CD5084" s="10"/>
      <c r="CE5084" s="10"/>
      <c r="CF5084" s="10"/>
      <c r="CG5084" s="10"/>
      <c r="CH5084" s="10"/>
      <c r="CI5084" s="10"/>
      <c r="CJ5084" s="10"/>
      <c r="CK5084" s="10"/>
      <c r="CL5084" s="10"/>
      <c r="CM5084" s="10"/>
      <c r="CN5084" s="10"/>
      <c r="CO5084" s="10"/>
      <c r="CP5084" s="10"/>
      <c r="CQ5084" s="10"/>
      <c r="CR5084" s="10"/>
      <c r="CS5084" s="10"/>
      <c r="CT5084" s="10"/>
      <c r="CU5084" s="10"/>
      <c r="CV5084" s="10"/>
      <c r="CW5084" s="10"/>
      <c r="CX5084" s="10"/>
      <c r="CY5084" s="10"/>
      <c r="CZ5084" s="10"/>
      <c r="DA5084" s="10"/>
      <c r="DB5084" s="10"/>
    </row>
    <row r="5085" spans="1:106" s="12" customFormat="1" ht="42" x14ac:dyDescent="0.15">
      <c r="A5085" s="6" t="s">
        <v>9314</v>
      </c>
      <c r="B5085" s="6" t="str">
        <f t="shared" si="79"/>
        <v>M_ACC_3028</v>
      </c>
      <c r="C5085" s="7" t="s">
        <v>42</v>
      </c>
      <c r="D5085" s="43">
        <v>3028</v>
      </c>
      <c r="E5085" s="50">
        <v>53.185931179999997</v>
      </c>
      <c r="F5085" s="50">
        <v>-15.608827489999999</v>
      </c>
      <c r="G5085" s="50">
        <v>4.5581617669999996</v>
      </c>
      <c r="H5085" s="50">
        <v>-3.42436892</v>
      </c>
      <c r="I5085" s="37">
        <v>6.1622900000000004E-4</v>
      </c>
      <c r="J5085" s="37">
        <v>3.3279400000000002E-3</v>
      </c>
      <c r="K5085" s="7" t="s">
        <v>45</v>
      </c>
      <c r="L5085" s="7">
        <v>402</v>
      </c>
      <c r="M5085" s="7" t="s">
        <v>12433</v>
      </c>
      <c r="N5085" s="7" t="s">
        <v>12434</v>
      </c>
      <c r="O5085" s="8">
        <v>4.9999999999999997E-99</v>
      </c>
      <c r="P5085" s="7" t="s">
        <v>44</v>
      </c>
      <c r="Q5085" s="7" t="s">
        <v>44</v>
      </c>
      <c r="R5085" s="7" t="s">
        <v>44</v>
      </c>
      <c r="S5085" s="7" t="s">
        <v>44</v>
      </c>
      <c r="T5085" s="7" t="s">
        <v>568</v>
      </c>
      <c r="U5085" s="7" t="s">
        <v>2168</v>
      </c>
      <c r="V5085" s="7" t="s">
        <v>2169</v>
      </c>
      <c r="W5085" s="7" t="s">
        <v>9292</v>
      </c>
      <c r="X5085" s="24" t="s">
        <v>9293</v>
      </c>
      <c r="Y5085" s="68">
        <v>2.9E-170</v>
      </c>
      <c r="Z5085" s="24" t="s">
        <v>44</v>
      </c>
      <c r="AA5085" s="74" t="s">
        <v>44</v>
      </c>
      <c r="AB5085" s="24" t="s">
        <v>44</v>
      </c>
      <c r="AC5085" s="24" t="s">
        <v>44</v>
      </c>
      <c r="AD5085" s="7" t="s">
        <v>44</v>
      </c>
      <c r="AE5085" s="31" t="s">
        <v>44</v>
      </c>
      <c r="AF5085" s="31" t="s">
        <v>44</v>
      </c>
      <c r="AG5085" s="31" t="s">
        <v>44</v>
      </c>
      <c r="AH5085" s="31" t="s">
        <v>44</v>
      </c>
      <c r="AI5085" s="31" t="s">
        <v>44</v>
      </c>
      <c r="AJ5085" s="31" t="s">
        <v>44</v>
      </c>
      <c r="AK5085" s="31" t="s">
        <v>44</v>
      </c>
      <c r="AL5085" s="31" t="s">
        <v>44</v>
      </c>
      <c r="AM5085" s="31" t="s">
        <v>44</v>
      </c>
      <c r="AN5085" s="31" t="s">
        <v>44</v>
      </c>
      <c r="AO5085" s="24" t="s">
        <v>44</v>
      </c>
      <c r="AP5085" s="62" t="s">
        <v>44</v>
      </c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10"/>
      <c r="BD5085" s="10"/>
      <c r="BE5085" s="10"/>
      <c r="BF5085" s="10"/>
      <c r="BG5085" s="10"/>
      <c r="BH5085" s="10"/>
      <c r="BI5085" s="10"/>
      <c r="BJ5085" s="10"/>
      <c r="BK5085" s="10"/>
      <c r="BL5085" s="10"/>
      <c r="BM5085" s="10"/>
      <c r="BN5085" s="10"/>
      <c r="BO5085" s="10"/>
      <c r="BP5085" s="10"/>
      <c r="BQ5085" s="10"/>
      <c r="BR5085" s="10"/>
      <c r="BS5085" s="10"/>
      <c r="BT5085" s="10"/>
      <c r="BU5085" s="10"/>
      <c r="BV5085" s="10"/>
      <c r="BW5085" s="10"/>
      <c r="BX5085" s="10"/>
      <c r="BY5085" s="10"/>
      <c r="BZ5085" s="10"/>
      <c r="CA5085" s="10"/>
      <c r="CB5085" s="10"/>
      <c r="CC5085" s="10"/>
      <c r="CD5085" s="10"/>
      <c r="CE5085" s="10"/>
      <c r="CF5085" s="10"/>
      <c r="CG5085" s="10"/>
      <c r="CH5085" s="10"/>
      <c r="CI5085" s="10"/>
      <c r="CJ5085" s="10"/>
      <c r="CK5085" s="10"/>
      <c r="CL5085" s="10"/>
      <c r="CM5085" s="10"/>
      <c r="CN5085" s="10"/>
      <c r="CO5085" s="10"/>
      <c r="CP5085" s="10"/>
      <c r="CQ5085" s="10"/>
      <c r="CR5085" s="10"/>
      <c r="CS5085" s="10"/>
      <c r="CT5085" s="10"/>
      <c r="CU5085" s="10"/>
      <c r="CV5085" s="10"/>
      <c r="CW5085" s="10"/>
      <c r="CX5085" s="10"/>
      <c r="CY5085" s="10"/>
      <c r="CZ5085" s="10"/>
      <c r="DA5085" s="10"/>
      <c r="DB5085" s="10"/>
    </row>
    <row r="5086" spans="1:106" s="12" customFormat="1" ht="98" x14ac:dyDescent="0.15">
      <c r="A5086" s="6" t="s">
        <v>9314</v>
      </c>
      <c r="B5086" s="6" t="str">
        <f t="shared" si="79"/>
        <v>M_ACC_3031</v>
      </c>
      <c r="C5086" s="7" t="s">
        <v>42</v>
      </c>
      <c r="D5086" s="43">
        <v>3031</v>
      </c>
      <c r="E5086" s="50">
        <v>44.069718950000002</v>
      </c>
      <c r="F5086" s="50">
        <v>-14.48801422</v>
      </c>
      <c r="G5086" s="50">
        <v>4.5581617970000003</v>
      </c>
      <c r="H5086" s="50">
        <v>-3.178477392</v>
      </c>
      <c r="I5086" s="37">
        <v>1.480508E-3</v>
      </c>
      <c r="J5086" s="37">
        <v>7.1835670000000001E-3</v>
      </c>
      <c r="K5086" s="7" t="s">
        <v>45</v>
      </c>
      <c r="L5086" s="7">
        <v>333</v>
      </c>
      <c r="M5086" s="7" t="s">
        <v>12327</v>
      </c>
      <c r="N5086" s="7" t="s">
        <v>7011</v>
      </c>
      <c r="O5086" s="8">
        <v>8.7999999999999998E-93</v>
      </c>
      <c r="P5086" s="7" t="s">
        <v>44</v>
      </c>
      <c r="Q5086" s="7" t="s">
        <v>44</v>
      </c>
      <c r="R5086" s="7" t="s">
        <v>44</v>
      </c>
      <c r="S5086" s="7" t="s">
        <v>44</v>
      </c>
      <c r="T5086" s="7" t="s">
        <v>1459</v>
      </c>
      <c r="U5086" s="7" t="s">
        <v>1459</v>
      </c>
      <c r="V5086" s="7" t="s">
        <v>1460</v>
      </c>
      <c r="W5086" s="7" t="s">
        <v>6374</v>
      </c>
      <c r="X5086" s="24" t="s">
        <v>6375</v>
      </c>
      <c r="Y5086" s="68">
        <v>7.8000000000000002E-130</v>
      </c>
      <c r="Z5086" s="24" t="s">
        <v>44</v>
      </c>
      <c r="AA5086" s="74" t="s">
        <v>44</v>
      </c>
      <c r="AB5086" s="24" t="s">
        <v>44</v>
      </c>
      <c r="AC5086" s="24" t="s">
        <v>12328</v>
      </c>
      <c r="AD5086" s="7" t="s">
        <v>12329</v>
      </c>
      <c r="AE5086" s="31">
        <v>100</v>
      </c>
      <c r="AF5086" s="31">
        <v>396</v>
      </c>
      <c r="AG5086" s="31">
        <v>0</v>
      </c>
      <c r="AH5086" s="31">
        <v>0</v>
      </c>
      <c r="AI5086" s="31">
        <v>1</v>
      </c>
      <c r="AJ5086" s="31">
        <v>396</v>
      </c>
      <c r="AK5086" s="31">
        <v>1</v>
      </c>
      <c r="AL5086" s="31">
        <v>396</v>
      </c>
      <c r="AM5086" s="31">
        <v>0</v>
      </c>
      <c r="AN5086" s="31">
        <v>787</v>
      </c>
      <c r="AO5086" s="24" t="s">
        <v>12330</v>
      </c>
      <c r="AP5086" s="62" t="s">
        <v>12330</v>
      </c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10"/>
      <c r="BD5086" s="10"/>
      <c r="BE5086" s="10"/>
      <c r="BF5086" s="10"/>
      <c r="BG5086" s="10"/>
      <c r="BH5086" s="10"/>
      <c r="BI5086" s="10"/>
      <c r="BJ5086" s="10"/>
      <c r="BK5086" s="10"/>
      <c r="BL5086" s="10"/>
      <c r="BM5086" s="10"/>
      <c r="BN5086" s="10"/>
      <c r="BO5086" s="10"/>
      <c r="BP5086" s="10"/>
      <c r="BQ5086" s="10"/>
      <c r="BR5086" s="10"/>
      <c r="BS5086" s="10"/>
      <c r="BT5086" s="10"/>
      <c r="BU5086" s="10"/>
      <c r="BV5086" s="10"/>
      <c r="BW5086" s="10"/>
      <c r="BX5086" s="10"/>
      <c r="BY5086" s="10"/>
      <c r="BZ5086" s="10"/>
      <c r="CA5086" s="10"/>
      <c r="CB5086" s="10"/>
      <c r="CC5086" s="10"/>
      <c r="CD5086" s="10"/>
      <c r="CE5086" s="10"/>
      <c r="CF5086" s="10"/>
      <c r="CG5086" s="10"/>
      <c r="CH5086" s="10"/>
      <c r="CI5086" s="10"/>
      <c r="CJ5086" s="10"/>
      <c r="CK5086" s="10"/>
      <c r="CL5086" s="10"/>
      <c r="CM5086" s="10"/>
      <c r="CN5086" s="10"/>
      <c r="CO5086" s="10"/>
      <c r="CP5086" s="10"/>
      <c r="CQ5086" s="10"/>
      <c r="CR5086" s="10"/>
      <c r="CS5086" s="10"/>
      <c r="CT5086" s="10"/>
      <c r="CU5086" s="10"/>
      <c r="CV5086" s="10"/>
      <c r="CW5086" s="10"/>
      <c r="CX5086" s="10"/>
      <c r="CY5086" s="10"/>
      <c r="CZ5086" s="10"/>
      <c r="DA5086" s="10"/>
      <c r="DB5086" s="10"/>
    </row>
    <row r="5087" spans="1:106" s="12" customFormat="1" ht="14" x14ac:dyDescent="0.15">
      <c r="A5087" s="6" t="s">
        <v>9314</v>
      </c>
      <c r="B5087" s="6" t="str">
        <f t="shared" si="79"/>
        <v>M_ACC_3032</v>
      </c>
      <c r="C5087" s="7" t="s">
        <v>42</v>
      </c>
      <c r="D5087" s="43">
        <v>3032</v>
      </c>
      <c r="E5087" s="50">
        <v>39.578890119999997</v>
      </c>
      <c r="F5087" s="50">
        <v>-15.20545735</v>
      </c>
      <c r="G5087" s="50">
        <v>4.5581618180000003</v>
      </c>
      <c r="H5087" s="50">
        <v>-3.3358748450000002</v>
      </c>
      <c r="I5087" s="37">
        <v>8.5031400000000002E-4</v>
      </c>
      <c r="J5087" s="37">
        <v>4.3263679999999997E-3</v>
      </c>
      <c r="K5087" s="7" t="s">
        <v>45</v>
      </c>
      <c r="L5087" s="7">
        <v>299</v>
      </c>
      <c r="M5087" s="7" t="s">
        <v>3782</v>
      </c>
      <c r="N5087" s="7" t="s">
        <v>3783</v>
      </c>
      <c r="O5087" s="8">
        <v>3.1000000000000002E-74</v>
      </c>
      <c r="P5087" s="7" t="s">
        <v>44</v>
      </c>
      <c r="Q5087" s="7" t="s">
        <v>44</v>
      </c>
      <c r="R5087" s="7" t="s">
        <v>44</v>
      </c>
      <c r="S5087" s="7" t="s">
        <v>44</v>
      </c>
      <c r="T5087" s="7" t="s">
        <v>3479</v>
      </c>
      <c r="U5087" s="7" t="s">
        <v>3479</v>
      </c>
      <c r="V5087" s="7" t="s">
        <v>3480</v>
      </c>
      <c r="W5087" s="7" t="s">
        <v>3486</v>
      </c>
      <c r="X5087" s="24" t="s">
        <v>3487</v>
      </c>
      <c r="Y5087" s="68">
        <v>1.3E-125</v>
      </c>
      <c r="Z5087" s="24" t="s">
        <v>44</v>
      </c>
      <c r="AA5087" s="74" t="s">
        <v>44</v>
      </c>
      <c r="AB5087" s="24" t="s">
        <v>44</v>
      </c>
      <c r="AC5087" s="24" t="s">
        <v>44</v>
      </c>
      <c r="AD5087" s="7" t="s">
        <v>44</v>
      </c>
      <c r="AE5087" s="31" t="s">
        <v>44</v>
      </c>
      <c r="AF5087" s="31" t="s">
        <v>44</v>
      </c>
      <c r="AG5087" s="31" t="s">
        <v>44</v>
      </c>
      <c r="AH5087" s="31" t="s">
        <v>44</v>
      </c>
      <c r="AI5087" s="31" t="s">
        <v>44</v>
      </c>
      <c r="AJ5087" s="31" t="s">
        <v>44</v>
      </c>
      <c r="AK5087" s="31" t="s">
        <v>44</v>
      </c>
      <c r="AL5087" s="31" t="s">
        <v>44</v>
      </c>
      <c r="AM5087" s="31" t="s">
        <v>44</v>
      </c>
      <c r="AN5087" s="31" t="s">
        <v>44</v>
      </c>
      <c r="AO5087" s="24" t="s">
        <v>44</v>
      </c>
      <c r="AP5087" s="62" t="s">
        <v>44</v>
      </c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10"/>
      <c r="BD5087" s="10"/>
      <c r="BE5087" s="10"/>
      <c r="BF5087" s="10"/>
      <c r="BG5087" s="10"/>
      <c r="BH5087" s="10"/>
      <c r="BI5087" s="10"/>
      <c r="BJ5087" s="10"/>
      <c r="BK5087" s="10"/>
      <c r="BL5087" s="10"/>
      <c r="BM5087" s="10"/>
      <c r="BN5087" s="10"/>
      <c r="BO5087" s="10"/>
      <c r="BP5087" s="10"/>
      <c r="BQ5087" s="10"/>
      <c r="BR5087" s="10"/>
      <c r="BS5087" s="10"/>
      <c r="BT5087" s="10"/>
      <c r="BU5087" s="10"/>
      <c r="BV5087" s="10"/>
      <c r="BW5087" s="10"/>
      <c r="BX5087" s="10"/>
      <c r="BY5087" s="10"/>
      <c r="BZ5087" s="10"/>
      <c r="CA5087" s="10"/>
      <c r="CB5087" s="10"/>
      <c r="CC5087" s="10"/>
      <c r="CD5087" s="10"/>
      <c r="CE5087" s="10"/>
      <c r="CF5087" s="10"/>
      <c r="CG5087" s="10"/>
      <c r="CH5087" s="10"/>
      <c r="CI5087" s="10"/>
      <c r="CJ5087" s="10"/>
      <c r="CK5087" s="10"/>
      <c r="CL5087" s="10"/>
      <c r="CM5087" s="10"/>
      <c r="CN5087" s="10"/>
      <c r="CO5087" s="10"/>
      <c r="CP5087" s="10"/>
      <c r="CQ5087" s="10"/>
      <c r="CR5087" s="10"/>
      <c r="CS5087" s="10"/>
      <c r="CT5087" s="10"/>
      <c r="CU5087" s="10"/>
      <c r="CV5087" s="10"/>
      <c r="CW5087" s="10"/>
      <c r="CX5087" s="10"/>
      <c r="CY5087" s="10"/>
      <c r="CZ5087" s="10"/>
      <c r="DA5087" s="10"/>
      <c r="DB5087" s="10"/>
    </row>
    <row r="5088" spans="1:106" s="12" customFormat="1" ht="98" x14ac:dyDescent="0.15">
      <c r="A5088" s="6" t="s">
        <v>9314</v>
      </c>
      <c r="B5088" s="6" t="str">
        <f t="shared" si="79"/>
        <v>M_ACC_3033</v>
      </c>
      <c r="C5088" s="7" t="s">
        <v>42</v>
      </c>
      <c r="D5088" s="43">
        <v>3033</v>
      </c>
      <c r="E5088" s="50">
        <v>33.965946289999998</v>
      </c>
      <c r="F5088" s="50">
        <v>-14.053352500000001</v>
      </c>
      <c r="G5088" s="50">
        <v>4.5581618510000004</v>
      </c>
      <c r="H5088" s="50">
        <v>-3.083118362</v>
      </c>
      <c r="I5088" s="37">
        <v>2.0484370000000002E-3</v>
      </c>
      <c r="J5088" s="37">
        <v>9.6619389999999996E-3</v>
      </c>
      <c r="K5088" s="7" t="s">
        <v>45</v>
      </c>
      <c r="L5088" s="7">
        <v>257</v>
      </c>
      <c r="M5088" s="7" t="s">
        <v>11957</v>
      </c>
      <c r="N5088" s="7" t="s">
        <v>11958</v>
      </c>
      <c r="O5088" s="8">
        <v>3.7999999999999999E-141</v>
      </c>
      <c r="P5088" s="7" t="s">
        <v>44</v>
      </c>
      <c r="Q5088" s="7" t="s">
        <v>44</v>
      </c>
      <c r="R5088" s="7" t="s">
        <v>44</v>
      </c>
      <c r="S5088" s="7" t="s">
        <v>44</v>
      </c>
      <c r="T5088" s="7" t="s">
        <v>715</v>
      </c>
      <c r="U5088" s="7" t="s">
        <v>715</v>
      </c>
      <c r="V5088" s="7" t="s">
        <v>716</v>
      </c>
      <c r="W5088" s="7" t="s">
        <v>4096</v>
      </c>
      <c r="X5088" s="24" t="s">
        <v>4097</v>
      </c>
      <c r="Y5088" s="68">
        <v>8.8000000000000004E-259</v>
      </c>
      <c r="Z5088" s="24" t="s">
        <v>44</v>
      </c>
      <c r="AA5088" s="74" t="s">
        <v>44</v>
      </c>
      <c r="AB5088" s="24" t="s">
        <v>44</v>
      </c>
      <c r="AC5088" s="24" t="s">
        <v>11959</v>
      </c>
      <c r="AD5088" s="7" t="s">
        <v>11960</v>
      </c>
      <c r="AE5088" s="31">
        <v>100</v>
      </c>
      <c r="AF5088" s="31">
        <v>514</v>
      </c>
      <c r="AG5088" s="31">
        <v>0</v>
      </c>
      <c r="AH5088" s="31">
        <v>0</v>
      </c>
      <c r="AI5088" s="31">
        <v>1</v>
      </c>
      <c r="AJ5088" s="31">
        <v>514</v>
      </c>
      <c r="AK5088" s="31">
        <v>21</v>
      </c>
      <c r="AL5088" s="31">
        <v>534</v>
      </c>
      <c r="AM5088" s="31">
        <v>0</v>
      </c>
      <c r="AN5088" s="31">
        <v>1009</v>
      </c>
      <c r="AO5088" s="24" t="s">
        <v>11961</v>
      </c>
      <c r="AP5088" s="62" t="s">
        <v>11962</v>
      </c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10"/>
      <c r="BD5088" s="10"/>
      <c r="BE5088" s="10"/>
      <c r="BF5088" s="10"/>
      <c r="BG5088" s="10"/>
      <c r="BH5088" s="10"/>
      <c r="BI5088" s="10"/>
      <c r="BJ5088" s="10"/>
      <c r="BK5088" s="10"/>
      <c r="BL5088" s="10"/>
      <c r="BM5088" s="10"/>
      <c r="BN5088" s="10"/>
      <c r="BO5088" s="10"/>
      <c r="BP5088" s="10"/>
      <c r="BQ5088" s="10"/>
      <c r="BR5088" s="10"/>
      <c r="BS5088" s="10"/>
      <c r="BT5088" s="10"/>
      <c r="BU5088" s="10"/>
      <c r="BV5088" s="10"/>
      <c r="BW5088" s="10"/>
      <c r="BX5088" s="10"/>
      <c r="BY5088" s="10"/>
      <c r="BZ5088" s="10"/>
      <c r="CA5088" s="10"/>
      <c r="CB5088" s="10"/>
      <c r="CC5088" s="10"/>
      <c r="CD5088" s="10"/>
      <c r="CE5088" s="10"/>
      <c r="CF5088" s="10"/>
      <c r="CG5088" s="10"/>
      <c r="CH5088" s="10"/>
      <c r="CI5088" s="10"/>
      <c r="CJ5088" s="10"/>
      <c r="CK5088" s="10"/>
      <c r="CL5088" s="10"/>
      <c r="CM5088" s="10"/>
      <c r="CN5088" s="10"/>
      <c r="CO5088" s="10"/>
      <c r="CP5088" s="10"/>
      <c r="CQ5088" s="10"/>
      <c r="CR5088" s="10"/>
      <c r="CS5088" s="10"/>
      <c r="CT5088" s="10"/>
      <c r="CU5088" s="10"/>
      <c r="CV5088" s="10"/>
      <c r="CW5088" s="10"/>
      <c r="CX5088" s="10"/>
      <c r="CY5088" s="10"/>
      <c r="CZ5088" s="10"/>
      <c r="DA5088" s="10"/>
      <c r="DB5088" s="10"/>
    </row>
    <row r="5089" spans="1:106" s="12" customFormat="1" ht="98" x14ac:dyDescent="0.15">
      <c r="A5089" s="6" t="s">
        <v>9314</v>
      </c>
      <c r="B5089" s="6" t="str">
        <f t="shared" si="79"/>
        <v>M_ACC_3035</v>
      </c>
      <c r="C5089" s="7" t="s">
        <v>42</v>
      </c>
      <c r="D5089" s="43">
        <v>3035</v>
      </c>
      <c r="E5089" s="50">
        <v>37.452409350000003</v>
      </c>
      <c r="F5089" s="50">
        <v>-15.467655130000001</v>
      </c>
      <c r="G5089" s="50">
        <v>4.5581618290000003</v>
      </c>
      <c r="H5089" s="50">
        <v>-3.3933975379999999</v>
      </c>
      <c r="I5089" s="37">
        <v>6.9031400000000003E-4</v>
      </c>
      <c r="J5089" s="37">
        <v>3.5701399999999999E-3</v>
      </c>
      <c r="K5089" s="7" t="s">
        <v>45</v>
      </c>
      <c r="L5089" s="7">
        <v>283</v>
      </c>
      <c r="M5089" s="7" t="s">
        <v>12402</v>
      </c>
      <c r="N5089" s="7" t="s">
        <v>12403</v>
      </c>
      <c r="O5089" s="8">
        <v>1.6999999999999999E-72</v>
      </c>
      <c r="P5089" s="7" t="s">
        <v>44</v>
      </c>
      <c r="Q5089" s="7" t="s">
        <v>44</v>
      </c>
      <c r="R5089" s="7" t="s">
        <v>44</v>
      </c>
      <c r="S5089" s="7" t="s">
        <v>44</v>
      </c>
      <c r="T5089" s="7" t="s">
        <v>3298</v>
      </c>
      <c r="U5089" s="7" t="s">
        <v>6019</v>
      </c>
      <c r="V5089" s="7" t="s">
        <v>6020</v>
      </c>
      <c r="W5089" s="7" t="s">
        <v>12404</v>
      </c>
      <c r="X5089" s="24" t="s">
        <v>12405</v>
      </c>
      <c r="Y5089" s="68">
        <v>1.3E-94</v>
      </c>
      <c r="Z5089" s="24" t="s">
        <v>44</v>
      </c>
      <c r="AA5089" s="74" t="s">
        <v>44</v>
      </c>
      <c r="AB5089" s="24" t="s">
        <v>44</v>
      </c>
      <c r="AC5089" s="24" t="s">
        <v>12406</v>
      </c>
      <c r="AD5089" s="7" t="s">
        <v>12407</v>
      </c>
      <c r="AE5089" s="31">
        <v>99.784000000000006</v>
      </c>
      <c r="AF5089" s="31">
        <v>463</v>
      </c>
      <c r="AG5089" s="31">
        <v>1</v>
      </c>
      <c r="AH5089" s="31">
        <v>0</v>
      </c>
      <c r="AI5089" s="31">
        <v>4</v>
      </c>
      <c r="AJ5089" s="31">
        <v>466</v>
      </c>
      <c r="AK5089" s="31">
        <v>1</v>
      </c>
      <c r="AL5089" s="31">
        <v>463</v>
      </c>
      <c r="AM5089" s="31">
        <v>0</v>
      </c>
      <c r="AN5089" s="31">
        <v>952</v>
      </c>
      <c r="AO5089" s="24" t="s">
        <v>12408</v>
      </c>
      <c r="AP5089" s="62" t="s">
        <v>12409</v>
      </c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10"/>
      <c r="BD5089" s="10"/>
      <c r="BE5089" s="10"/>
      <c r="BF5089" s="10"/>
      <c r="BG5089" s="10"/>
      <c r="BH5089" s="10"/>
      <c r="BI5089" s="10"/>
      <c r="BJ5089" s="10"/>
      <c r="BK5089" s="10"/>
      <c r="BL5089" s="10"/>
      <c r="BM5089" s="10"/>
      <c r="BN5089" s="10"/>
      <c r="BO5089" s="10"/>
      <c r="BP5089" s="10"/>
      <c r="BQ5089" s="10"/>
      <c r="BR5089" s="10"/>
      <c r="BS5089" s="10"/>
      <c r="BT5089" s="10"/>
      <c r="BU5089" s="10"/>
      <c r="BV5089" s="10"/>
      <c r="BW5089" s="10"/>
      <c r="BX5089" s="10"/>
      <c r="BY5089" s="10"/>
      <c r="BZ5089" s="10"/>
      <c r="CA5089" s="10"/>
      <c r="CB5089" s="10"/>
      <c r="CC5089" s="10"/>
      <c r="CD5089" s="10"/>
      <c r="CE5089" s="10"/>
      <c r="CF5089" s="10"/>
      <c r="CG5089" s="10"/>
      <c r="CH5089" s="10"/>
      <c r="CI5089" s="10"/>
      <c r="CJ5089" s="10"/>
      <c r="CK5089" s="10"/>
      <c r="CL5089" s="10"/>
      <c r="CM5089" s="10"/>
      <c r="CN5089" s="10"/>
      <c r="CO5089" s="10"/>
      <c r="CP5089" s="10"/>
      <c r="CQ5089" s="10"/>
      <c r="CR5089" s="10"/>
      <c r="CS5089" s="10"/>
      <c r="CT5089" s="10"/>
      <c r="CU5089" s="10"/>
      <c r="CV5089" s="10"/>
      <c r="CW5089" s="10"/>
      <c r="CX5089" s="10"/>
      <c r="CY5089" s="10"/>
      <c r="CZ5089" s="10"/>
      <c r="DA5089" s="10"/>
      <c r="DB5089" s="10"/>
    </row>
    <row r="5090" spans="1:106" s="12" customFormat="1" ht="98" x14ac:dyDescent="0.15">
      <c r="A5090" s="6" t="s">
        <v>9314</v>
      </c>
      <c r="B5090" s="6" t="str">
        <f t="shared" si="79"/>
        <v>M_ACC_3038</v>
      </c>
      <c r="C5090" s="7" t="s">
        <v>42</v>
      </c>
      <c r="D5090" s="43">
        <v>3038</v>
      </c>
      <c r="E5090" s="50">
        <v>48.070376690000003</v>
      </c>
      <c r="F5090" s="50">
        <v>-11.81350544</v>
      </c>
      <c r="G5090" s="50">
        <v>4.558161782</v>
      </c>
      <c r="H5090" s="50">
        <v>-2.5917257889999998</v>
      </c>
      <c r="I5090" s="37">
        <v>9.5495849999999993E-3</v>
      </c>
      <c r="J5090" s="37">
        <v>4.115684E-2</v>
      </c>
      <c r="K5090" s="7" t="s">
        <v>45</v>
      </c>
      <c r="L5090" s="7">
        <v>364</v>
      </c>
      <c r="M5090" s="7" t="s">
        <v>11114</v>
      </c>
      <c r="N5090" s="7" t="s">
        <v>11115</v>
      </c>
      <c r="O5090" s="8">
        <v>1.2E-111</v>
      </c>
      <c r="P5090" s="7" t="s">
        <v>44</v>
      </c>
      <c r="Q5090" s="7" t="s">
        <v>44</v>
      </c>
      <c r="R5090" s="7" t="s">
        <v>44</v>
      </c>
      <c r="S5090" s="7" t="s">
        <v>44</v>
      </c>
      <c r="T5090" s="7" t="s">
        <v>568</v>
      </c>
      <c r="U5090" s="7" t="s">
        <v>2168</v>
      </c>
      <c r="V5090" s="7" t="s">
        <v>2169</v>
      </c>
      <c r="W5090" s="7" t="s">
        <v>9292</v>
      </c>
      <c r="X5090" s="24" t="s">
        <v>9293</v>
      </c>
      <c r="Y5090" s="68">
        <v>2E-204</v>
      </c>
      <c r="Z5090" s="24" t="s">
        <v>44</v>
      </c>
      <c r="AA5090" s="74" t="s">
        <v>44</v>
      </c>
      <c r="AB5090" s="24" t="s">
        <v>44</v>
      </c>
      <c r="AC5090" s="24" t="s">
        <v>11818</v>
      </c>
      <c r="AD5090" s="7" t="s">
        <v>11819</v>
      </c>
      <c r="AE5090" s="31">
        <v>100</v>
      </c>
      <c r="AF5090" s="31">
        <v>363</v>
      </c>
      <c r="AG5090" s="31">
        <v>0</v>
      </c>
      <c r="AH5090" s="31">
        <v>0</v>
      </c>
      <c r="AI5090" s="31">
        <v>1</v>
      </c>
      <c r="AJ5090" s="31">
        <v>363</v>
      </c>
      <c r="AK5090" s="31">
        <v>1</v>
      </c>
      <c r="AL5090" s="31">
        <v>363</v>
      </c>
      <c r="AM5090" s="31">
        <v>0</v>
      </c>
      <c r="AN5090" s="31">
        <v>744</v>
      </c>
      <c r="AO5090" s="24" t="s">
        <v>11820</v>
      </c>
      <c r="AP5090" s="62" t="s">
        <v>11821</v>
      </c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10"/>
      <c r="BD5090" s="10"/>
      <c r="BE5090" s="10"/>
      <c r="BF5090" s="10"/>
      <c r="BG5090" s="10"/>
      <c r="BH5090" s="10"/>
      <c r="BI5090" s="10"/>
      <c r="BJ5090" s="10"/>
      <c r="BK5090" s="10"/>
      <c r="BL5090" s="10"/>
      <c r="BM5090" s="10"/>
      <c r="BN5090" s="10"/>
      <c r="BO5090" s="10"/>
      <c r="BP5090" s="10"/>
      <c r="BQ5090" s="10"/>
      <c r="BR5090" s="10"/>
      <c r="BS5090" s="10"/>
      <c r="BT5090" s="10"/>
      <c r="BU5090" s="10"/>
      <c r="BV5090" s="10"/>
      <c r="BW5090" s="10"/>
      <c r="BX5090" s="10"/>
      <c r="BY5090" s="10"/>
      <c r="BZ5090" s="10"/>
      <c r="CA5090" s="10"/>
      <c r="CB5090" s="10"/>
      <c r="CC5090" s="10"/>
      <c r="CD5090" s="10"/>
      <c r="CE5090" s="10"/>
      <c r="CF5090" s="10"/>
      <c r="CG5090" s="10"/>
      <c r="CH5090" s="10"/>
      <c r="CI5090" s="10"/>
      <c r="CJ5090" s="10"/>
      <c r="CK5090" s="10"/>
      <c r="CL5090" s="10"/>
      <c r="CM5090" s="10"/>
      <c r="CN5090" s="10"/>
      <c r="CO5090" s="10"/>
      <c r="CP5090" s="10"/>
      <c r="CQ5090" s="10"/>
      <c r="CR5090" s="10"/>
      <c r="CS5090" s="10"/>
      <c r="CT5090" s="10"/>
      <c r="CU5090" s="10"/>
      <c r="CV5090" s="10"/>
      <c r="CW5090" s="10"/>
      <c r="CX5090" s="10"/>
      <c r="CY5090" s="10"/>
      <c r="CZ5090" s="10"/>
      <c r="DA5090" s="10"/>
      <c r="DB5090" s="10"/>
    </row>
    <row r="5091" spans="1:106" s="12" customFormat="1" ht="98" x14ac:dyDescent="0.15">
      <c r="A5091" s="6" t="s">
        <v>9314</v>
      </c>
      <c r="B5091" s="6" t="str">
        <f t="shared" si="79"/>
        <v>M_ACC_3044</v>
      </c>
      <c r="C5091" s="7" t="s">
        <v>42</v>
      </c>
      <c r="D5091" s="43">
        <v>3044</v>
      </c>
      <c r="E5091" s="50">
        <v>36.527332659999999</v>
      </c>
      <c r="F5091" s="50">
        <v>-15.52644244</v>
      </c>
      <c r="G5091" s="50">
        <v>4.5581618339999999</v>
      </c>
      <c r="H5091" s="50">
        <v>-3.406294688</v>
      </c>
      <c r="I5091" s="37">
        <v>6.5851099999999997E-4</v>
      </c>
      <c r="J5091" s="37">
        <v>3.4298729999999999E-3</v>
      </c>
      <c r="K5091" s="7" t="s">
        <v>45</v>
      </c>
      <c r="L5091" s="7">
        <v>276</v>
      </c>
      <c r="M5091" s="7" t="s">
        <v>12414</v>
      </c>
      <c r="N5091" s="7" t="s">
        <v>12415</v>
      </c>
      <c r="O5091" s="8">
        <v>2.1000000000000001E-149</v>
      </c>
      <c r="P5091" s="7" t="s">
        <v>12416</v>
      </c>
      <c r="Q5091" s="7" t="s">
        <v>12417</v>
      </c>
      <c r="R5091" s="7" t="s">
        <v>12416</v>
      </c>
      <c r="S5091" s="7" t="s">
        <v>12418</v>
      </c>
      <c r="T5091" s="7" t="s">
        <v>1915</v>
      </c>
      <c r="U5091" s="7" t="s">
        <v>1915</v>
      </c>
      <c r="V5091" s="7" t="s">
        <v>1916</v>
      </c>
      <c r="W5091" s="7" t="s">
        <v>5117</v>
      </c>
      <c r="X5091" s="24" t="s">
        <v>5118</v>
      </c>
      <c r="Y5091" s="68">
        <v>1.0999999999999999E-143</v>
      </c>
      <c r="Z5091" s="24" t="s">
        <v>44</v>
      </c>
      <c r="AA5091" s="74" t="s">
        <v>44</v>
      </c>
      <c r="AB5091" s="24" t="s">
        <v>44</v>
      </c>
      <c r="AC5091" s="24" t="s">
        <v>12419</v>
      </c>
      <c r="AD5091" s="7" t="s">
        <v>12420</v>
      </c>
      <c r="AE5091" s="31">
        <v>100</v>
      </c>
      <c r="AF5091" s="31">
        <v>478</v>
      </c>
      <c r="AG5091" s="31">
        <v>0</v>
      </c>
      <c r="AH5091" s="31">
        <v>0</v>
      </c>
      <c r="AI5091" s="31">
        <v>1</v>
      </c>
      <c r="AJ5091" s="31">
        <v>478</v>
      </c>
      <c r="AK5091" s="31">
        <v>1</v>
      </c>
      <c r="AL5091" s="31">
        <v>478</v>
      </c>
      <c r="AM5091" s="31">
        <v>0</v>
      </c>
      <c r="AN5091" s="31">
        <v>934</v>
      </c>
      <c r="AO5091" s="24" t="s">
        <v>12421</v>
      </c>
      <c r="AP5091" s="62" t="s">
        <v>12422</v>
      </c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10"/>
      <c r="BD5091" s="10"/>
      <c r="BE5091" s="10"/>
      <c r="BF5091" s="10"/>
      <c r="BG5091" s="10"/>
      <c r="BH5091" s="10"/>
      <c r="BI5091" s="10"/>
      <c r="BJ5091" s="10"/>
      <c r="BK5091" s="10"/>
      <c r="BL5091" s="10"/>
      <c r="BM5091" s="10"/>
      <c r="BN5091" s="10"/>
      <c r="BO5091" s="10"/>
      <c r="BP5091" s="10"/>
      <c r="BQ5091" s="10"/>
      <c r="BR5091" s="10"/>
      <c r="BS5091" s="10"/>
      <c r="BT5091" s="10"/>
      <c r="BU5091" s="10"/>
      <c r="BV5091" s="10"/>
      <c r="BW5091" s="10"/>
      <c r="BX5091" s="10"/>
      <c r="BY5091" s="10"/>
      <c r="BZ5091" s="10"/>
      <c r="CA5091" s="10"/>
      <c r="CB5091" s="10"/>
      <c r="CC5091" s="10"/>
      <c r="CD5091" s="10"/>
      <c r="CE5091" s="10"/>
      <c r="CF5091" s="10"/>
      <c r="CG5091" s="10"/>
      <c r="CH5091" s="10"/>
      <c r="CI5091" s="10"/>
      <c r="CJ5091" s="10"/>
      <c r="CK5091" s="10"/>
      <c r="CL5091" s="10"/>
      <c r="CM5091" s="10"/>
      <c r="CN5091" s="10"/>
      <c r="CO5091" s="10"/>
      <c r="CP5091" s="10"/>
      <c r="CQ5091" s="10"/>
      <c r="CR5091" s="10"/>
      <c r="CS5091" s="10"/>
      <c r="CT5091" s="10"/>
      <c r="CU5091" s="10"/>
      <c r="CV5091" s="10"/>
      <c r="CW5091" s="10"/>
      <c r="CX5091" s="10"/>
      <c r="CY5091" s="10"/>
      <c r="CZ5091" s="10"/>
      <c r="DA5091" s="10"/>
      <c r="DB5091" s="10"/>
    </row>
    <row r="5092" spans="1:106" s="12" customFormat="1" ht="98" x14ac:dyDescent="0.15">
      <c r="A5092" s="6" t="s">
        <v>9314</v>
      </c>
      <c r="B5092" s="6" t="str">
        <f t="shared" si="79"/>
        <v>M_ACC_3046</v>
      </c>
      <c r="C5092" s="7" t="s">
        <v>42</v>
      </c>
      <c r="D5092" s="43">
        <v>3046</v>
      </c>
      <c r="E5092" s="50">
        <v>41.863949079999998</v>
      </c>
      <c r="F5092" s="50">
        <v>-14.327640779999999</v>
      </c>
      <c r="G5092" s="50">
        <v>4.5581618070000003</v>
      </c>
      <c r="H5092" s="50">
        <v>-3.1432935880000001</v>
      </c>
      <c r="I5092" s="37">
        <v>1.6705820000000001E-3</v>
      </c>
      <c r="J5092" s="37">
        <v>7.9651610000000001E-3</v>
      </c>
      <c r="K5092" s="7" t="s">
        <v>45</v>
      </c>
      <c r="L5092" s="7">
        <v>317</v>
      </c>
      <c r="M5092" s="7" t="s">
        <v>7010</v>
      </c>
      <c r="N5092" s="7" t="s">
        <v>7011</v>
      </c>
      <c r="O5092" s="8">
        <v>6.5000000000000003E-115</v>
      </c>
      <c r="P5092" s="7" t="s">
        <v>7012</v>
      </c>
      <c r="Q5092" s="7" t="s">
        <v>7013</v>
      </c>
      <c r="R5092" s="7" t="s">
        <v>7012</v>
      </c>
      <c r="S5092" s="7" t="s">
        <v>7014</v>
      </c>
      <c r="T5092" s="7" t="s">
        <v>1915</v>
      </c>
      <c r="U5092" s="7" t="s">
        <v>5169</v>
      </c>
      <c r="V5092" s="7" t="s">
        <v>5170</v>
      </c>
      <c r="W5092" s="7" t="s">
        <v>5171</v>
      </c>
      <c r="X5092" s="24" t="s">
        <v>5172</v>
      </c>
      <c r="Y5092" s="68">
        <v>1.6999999999999999E-87</v>
      </c>
      <c r="Z5092" s="24" t="s">
        <v>44</v>
      </c>
      <c r="AA5092" s="74" t="s">
        <v>44</v>
      </c>
      <c r="AB5092" s="24" t="s">
        <v>44</v>
      </c>
      <c r="AC5092" s="24" t="s">
        <v>12237</v>
      </c>
      <c r="AD5092" s="7" t="s">
        <v>12238</v>
      </c>
      <c r="AE5092" s="31">
        <v>100</v>
      </c>
      <c r="AF5092" s="31">
        <v>417</v>
      </c>
      <c r="AG5092" s="31">
        <v>0</v>
      </c>
      <c r="AH5092" s="31">
        <v>0</v>
      </c>
      <c r="AI5092" s="31">
        <v>1</v>
      </c>
      <c r="AJ5092" s="31">
        <v>417</v>
      </c>
      <c r="AK5092" s="31">
        <v>1</v>
      </c>
      <c r="AL5092" s="31">
        <v>417</v>
      </c>
      <c r="AM5092" s="31">
        <v>0</v>
      </c>
      <c r="AN5092" s="31">
        <v>838</v>
      </c>
      <c r="AO5092" s="24" t="s">
        <v>12239</v>
      </c>
      <c r="AP5092" s="62" t="s">
        <v>12240</v>
      </c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10"/>
      <c r="BD5092" s="10"/>
      <c r="BE5092" s="10"/>
      <c r="BF5092" s="10"/>
      <c r="BG5092" s="10"/>
      <c r="BH5092" s="10"/>
      <c r="BI5092" s="10"/>
      <c r="BJ5092" s="10"/>
      <c r="BK5092" s="10"/>
      <c r="BL5092" s="10"/>
      <c r="BM5092" s="10"/>
      <c r="BN5092" s="10"/>
      <c r="BO5092" s="10"/>
      <c r="BP5092" s="10"/>
      <c r="BQ5092" s="10"/>
      <c r="BR5092" s="10"/>
      <c r="BS5092" s="10"/>
      <c r="BT5092" s="10"/>
      <c r="BU5092" s="10"/>
      <c r="BV5092" s="10"/>
      <c r="BW5092" s="10"/>
      <c r="BX5092" s="10"/>
      <c r="BY5092" s="10"/>
      <c r="BZ5092" s="10"/>
      <c r="CA5092" s="10"/>
      <c r="CB5092" s="10"/>
      <c r="CC5092" s="10"/>
      <c r="CD5092" s="10"/>
      <c r="CE5092" s="10"/>
      <c r="CF5092" s="10"/>
      <c r="CG5092" s="10"/>
      <c r="CH5092" s="10"/>
      <c r="CI5092" s="10"/>
      <c r="CJ5092" s="10"/>
      <c r="CK5092" s="10"/>
      <c r="CL5092" s="10"/>
      <c r="CM5092" s="10"/>
      <c r="CN5092" s="10"/>
      <c r="CO5092" s="10"/>
      <c r="CP5092" s="10"/>
      <c r="CQ5092" s="10"/>
      <c r="CR5092" s="10"/>
      <c r="CS5092" s="10"/>
      <c r="CT5092" s="10"/>
      <c r="CU5092" s="10"/>
      <c r="CV5092" s="10"/>
      <c r="CW5092" s="10"/>
      <c r="CX5092" s="10"/>
      <c r="CY5092" s="10"/>
      <c r="CZ5092" s="10"/>
      <c r="DA5092" s="10"/>
      <c r="DB5092" s="10"/>
    </row>
    <row r="5093" spans="1:106" s="12" customFormat="1" ht="98" x14ac:dyDescent="0.15">
      <c r="A5093" s="6" t="s">
        <v>9314</v>
      </c>
      <c r="B5093" s="6" t="str">
        <f t="shared" si="79"/>
        <v>M_ACC_3047</v>
      </c>
      <c r="C5093" s="7" t="s">
        <v>42</v>
      </c>
      <c r="D5093" s="43">
        <v>3047</v>
      </c>
      <c r="E5093" s="50">
        <v>52.537181910000001</v>
      </c>
      <c r="F5093" s="50">
        <v>-13.875021739999999</v>
      </c>
      <c r="G5093" s="50">
        <v>4.5581617679999997</v>
      </c>
      <c r="H5093" s="50">
        <v>-3.043995024</v>
      </c>
      <c r="I5093" s="37">
        <v>2.3345900000000001E-3</v>
      </c>
      <c r="J5093" s="37">
        <v>1.0917934000000001E-2</v>
      </c>
      <c r="K5093" s="7" t="s">
        <v>45</v>
      </c>
      <c r="L5093" s="7">
        <v>397</v>
      </c>
      <c r="M5093" s="7" t="s">
        <v>11936</v>
      </c>
      <c r="N5093" s="7" t="s">
        <v>11937</v>
      </c>
      <c r="O5093" s="8">
        <v>2.4E-97</v>
      </c>
      <c r="P5093" s="7" t="s">
        <v>11938</v>
      </c>
      <c r="Q5093" s="7" t="s">
        <v>11939</v>
      </c>
      <c r="R5093" s="7" t="s">
        <v>11938</v>
      </c>
      <c r="S5093" s="7" t="s">
        <v>6213</v>
      </c>
      <c r="T5093" s="7" t="s">
        <v>3580</v>
      </c>
      <c r="U5093" s="7" t="s">
        <v>3580</v>
      </c>
      <c r="V5093" s="7" t="s">
        <v>3581</v>
      </c>
      <c r="W5093" s="7" t="s">
        <v>11940</v>
      </c>
      <c r="X5093" s="24" t="s">
        <v>11941</v>
      </c>
      <c r="Y5093" s="68">
        <v>1.8E-119</v>
      </c>
      <c r="Z5093" s="24" t="s">
        <v>44</v>
      </c>
      <c r="AA5093" s="74" t="s">
        <v>44</v>
      </c>
      <c r="AB5093" s="24" t="s">
        <v>44</v>
      </c>
      <c r="AC5093" s="24" t="s">
        <v>11942</v>
      </c>
      <c r="AD5093" s="7" t="s">
        <v>11943</v>
      </c>
      <c r="AE5093" s="31">
        <v>100</v>
      </c>
      <c r="AF5093" s="31">
        <v>332</v>
      </c>
      <c r="AG5093" s="31">
        <v>0</v>
      </c>
      <c r="AH5093" s="31">
        <v>0</v>
      </c>
      <c r="AI5093" s="31">
        <v>1</v>
      </c>
      <c r="AJ5093" s="31">
        <v>332</v>
      </c>
      <c r="AK5093" s="31">
        <v>1</v>
      </c>
      <c r="AL5093" s="31">
        <v>332</v>
      </c>
      <c r="AM5093" s="31">
        <v>0</v>
      </c>
      <c r="AN5093" s="31">
        <v>676</v>
      </c>
      <c r="AO5093" s="24" t="s">
        <v>11944</v>
      </c>
      <c r="AP5093" s="62" t="s">
        <v>11945</v>
      </c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10"/>
      <c r="BD5093" s="10"/>
      <c r="BE5093" s="10"/>
      <c r="BF5093" s="10"/>
      <c r="BG5093" s="10"/>
      <c r="BH5093" s="10"/>
      <c r="BI5093" s="10"/>
      <c r="BJ5093" s="10"/>
      <c r="BK5093" s="10"/>
      <c r="BL5093" s="10"/>
      <c r="BM5093" s="10"/>
      <c r="BN5093" s="10"/>
      <c r="BO5093" s="10"/>
      <c r="BP5093" s="10"/>
      <c r="BQ5093" s="10"/>
      <c r="BR5093" s="10"/>
      <c r="BS5093" s="10"/>
      <c r="BT5093" s="10"/>
      <c r="BU5093" s="10"/>
      <c r="BV5093" s="10"/>
      <c r="BW5093" s="10"/>
      <c r="BX5093" s="10"/>
      <c r="BY5093" s="10"/>
      <c r="BZ5093" s="10"/>
      <c r="CA5093" s="10"/>
      <c r="CB5093" s="10"/>
      <c r="CC5093" s="10"/>
      <c r="CD5093" s="10"/>
      <c r="CE5093" s="10"/>
      <c r="CF5093" s="10"/>
      <c r="CG5093" s="10"/>
      <c r="CH5093" s="10"/>
      <c r="CI5093" s="10"/>
      <c r="CJ5093" s="10"/>
      <c r="CK5093" s="10"/>
      <c r="CL5093" s="10"/>
      <c r="CM5093" s="10"/>
      <c r="CN5093" s="10"/>
      <c r="CO5093" s="10"/>
      <c r="CP5093" s="10"/>
      <c r="CQ5093" s="10"/>
      <c r="CR5093" s="10"/>
      <c r="CS5093" s="10"/>
      <c r="CT5093" s="10"/>
      <c r="CU5093" s="10"/>
      <c r="CV5093" s="10"/>
      <c r="CW5093" s="10"/>
      <c r="CX5093" s="10"/>
      <c r="CY5093" s="10"/>
      <c r="CZ5093" s="10"/>
      <c r="DA5093" s="10"/>
      <c r="DB5093" s="10"/>
    </row>
    <row r="5094" spans="1:106" s="12" customFormat="1" ht="98" x14ac:dyDescent="0.15">
      <c r="A5094" s="3" t="s">
        <v>9314</v>
      </c>
      <c r="B5094" s="3" t="str">
        <f t="shared" si="79"/>
        <v>M_ACC_3052</v>
      </c>
      <c r="C5094" s="4" t="s">
        <v>42</v>
      </c>
      <c r="D5094" s="42">
        <v>3052</v>
      </c>
      <c r="E5094" s="49">
        <v>23126.436740000001</v>
      </c>
      <c r="F5094" s="49">
        <v>30</v>
      </c>
      <c r="G5094" s="49">
        <v>4.4500525140000002</v>
      </c>
      <c r="H5094" s="49">
        <v>6.7414934779999998</v>
      </c>
      <c r="I5094" s="36">
        <v>1.5700000000000001E-11</v>
      </c>
      <c r="J5094" s="36">
        <v>2.6200000000000003E-10</v>
      </c>
      <c r="K5094" s="4" t="s">
        <v>49</v>
      </c>
      <c r="L5094" s="4">
        <v>10453</v>
      </c>
      <c r="M5094" s="4" t="s">
        <v>10702</v>
      </c>
      <c r="N5094" s="4" t="s">
        <v>10703</v>
      </c>
      <c r="O5094" s="5">
        <v>1.8999999999999999E-143</v>
      </c>
      <c r="P5094" s="4" t="s">
        <v>44</v>
      </c>
      <c r="Q5094" s="4" t="s">
        <v>44</v>
      </c>
      <c r="R5094" s="4" t="s">
        <v>44</v>
      </c>
      <c r="S5094" s="4" t="s">
        <v>44</v>
      </c>
      <c r="T5094" s="4" t="s">
        <v>581</v>
      </c>
      <c r="U5094" s="4" t="s">
        <v>581</v>
      </c>
      <c r="V5094" s="4" t="s">
        <v>582</v>
      </c>
      <c r="W5094" s="4" t="s">
        <v>10704</v>
      </c>
      <c r="X5094" s="23" t="s">
        <v>10705</v>
      </c>
      <c r="Y5094" s="67">
        <v>9.6999999999999996E-116</v>
      </c>
      <c r="Z5094" s="23" t="s">
        <v>44</v>
      </c>
      <c r="AA5094" s="73" t="s">
        <v>44</v>
      </c>
      <c r="AB5094" s="23" t="s">
        <v>44</v>
      </c>
      <c r="AC5094" s="23" t="s">
        <v>10706</v>
      </c>
      <c r="AD5094" s="4" t="s">
        <v>10707</v>
      </c>
      <c r="AE5094" s="30">
        <v>99.626999999999995</v>
      </c>
      <c r="AF5094" s="30">
        <v>268</v>
      </c>
      <c r="AG5094" s="30">
        <v>1</v>
      </c>
      <c r="AH5094" s="30">
        <v>0</v>
      </c>
      <c r="AI5094" s="30">
        <v>1</v>
      </c>
      <c r="AJ5094" s="30">
        <v>268</v>
      </c>
      <c r="AK5094" s="30">
        <v>1</v>
      </c>
      <c r="AL5094" s="30">
        <v>268</v>
      </c>
      <c r="AM5094" s="30">
        <v>0</v>
      </c>
      <c r="AN5094" s="30">
        <v>555</v>
      </c>
      <c r="AO5094" s="23" t="s">
        <v>10708</v>
      </c>
      <c r="AP5094" s="59" t="s">
        <v>10708</v>
      </c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10"/>
      <c r="BD5094" s="10"/>
      <c r="BE5094" s="10"/>
      <c r="BF5094" s="10"/>
      <c r="BG5094" s="10"/>
      <c r="BH5094" s="10"/>
      <c r="BI5094" s="10"/>
      <c r="BJ5094" s="10"/>
      <c r="BK5094" s="10"/>
      <c r="BL5094" s="10"/>
      <c r="BM5094" s="10"/>
      <c r="BN5094" s="10"/>
      <c r="BO5094" s="10"/>
      <c r="BP5094" s="10"/>
      <c r="BQ5094" s="10"/>
      <c r="BR5094" s="10"/>
      <c r="BS5094" s="10"/>
      <c r="BT5094" s="10"/>
      <c r="BU5094" s="10"/>
      <c r="BV5094" s="10"/>
      <c r="BW5094" s="10"/>
      <c r="BX5094" s="10"/>
      <c r="BY5094" s="10"/>
      <c r="BZ5094" s="10"/>
      <c r="CA5094" s="10"/>
      <c r="CB5094" s="10"/>
      <c r="CC5094" s="10"/>
      <c r="CD5094" s="10"/>
      <c r="CE5094" s="10"/>
      <c r="CF5094" s="10"/>
      <c r="CG5094" s="10"/>
      <c r="CH5094" s="10"/>
      <c r="CI5094" s="10"/>
      <c r="CJ5094" s="10"/>
      <c r="CK5094" s="10"/>
      <c r="CL5094" s="10"/>
      <c r="CM5094" s="10"/>
      <c r="CN5094" s="10"/>
      <c r="CO5094" s="10"/>
      <c r="CP5094" s="10"/>
      <c r="CQ5094" s="10"/>
      <c r="CR5094" s="10"/>
      <c r="CS5094" s="10"/>
      <c r="CT5094" s="10"/>
      <c r="CU5094" s="10"/>
      <c r="CV5094" s="10"/>
      <c r="CW5094" s="10"/>
      <c r="CX5094" s="10"/>
      <c r="CY5094" s="10"/>
      <c r="CZ5094" s="10"/>
      <c r="DA5094" s="10"/>
      <c r="DB5094" s="10"/>
    </row>
    <row r="5095" spans="1:106" s="12" customFormat="1" ht="98" x14ac:dyDescent="0.15">
      <c r="A5095" s="3" t="s">
        <v>9314</v>
      </c>
      <c r="B5095" s="3" t="str">
        <f t="shared" si="79"/>
        <v>M_ACC_3052</v>
      </c>
      <c r="C5095" s="4" t="s">
        <v>42</v>
      </c>
      <c r="D5095" s="42">
        <v>3052</v>
      </c>
      <c r="E5095" s="49">
        <v>23126.436740000001</v>
      </c>
      <c r="F5095" s="49">
        <v>30</v>
      </c>
      <c r="G5095" s="49">
        <v>4.3168666379999996</v>
      </c>
      <c r="H5095" s="49">
        <v>6.9494850110000002</v>
      </c>
      <c r="I5095" s="36">
        <v>3.6700000000000003E-12</v>
      </c>
      <c r="J5095" s="36">
        <v>2.01E-10</v>
      </c>
      <c r="K5095" s="4" t="s">
        <v>45</v>
      </c>
      <c r="L5095" s="4">
        <v>69421</v>
      </c>
      <c r="M5095" s="4" t="s">
        <v>10702</v>
      </c>
      <c r="N5095" s="4" t="s">
        <v>10703</v>
      </c>
      <c r="O5095" s="5">
        <v>1.8999999999999999E-143</v>
      </c>
      <c r="P5095" s="4" t="s">
        <v>44</v>
      </c>
      <c r="Q5095" s="4" t="s">
        <v>44</v>
      </c>
      <c r="R5095" s="4" t="s">
        <v>44</v>
      </c>
      <c r="S5095" s="4" t="s">
        <v>44</v>
      </c>
      <c r="T5095" s="4" t="s">
        <v>581</v>
      </c>
      <c r="U5095" s="4" t="s">
        <v>581</v>
      </c>
      <c r="V5095" s="4" t="s">
        <v>582</v>
      </c>
      <c r="W5095" s="4" t="s">
        <v>10704</v>
      </c>
      <c r="X5095" s="23" t="s">
        <v>10705</v>
      </c>
      <c r="Y5095" s="67">
        <v>9.6999999999999996E-116</v>
      </c>
      <c r="Z5095" s="23" t="s">
        <v>44</v>
      </c>
      <c r="AA5095" s="73" t="s">
        <v>44</v>
      </c>
      <c r="AB5095" s="23" t="s">
        <v>44</v>
      </c>
      <c r="AC5095" s="23" t="s">
        <v>10706</v>
      </c>
      <c r="AD5095" s="4" t="s">
        <v>10707</v>
      </c>
      <c r="AE5095" s="30">
        <v>99.626999999999995</v>
      </c>
      <c r="AF5095" s="30">
        <v>268</v>
      </c>
      <c r="AG5095" s="30">
        <v>1</v>
      </c>
      <c r="AH5095" s="30">
        <v>0</v>
      </c>
      <c r="AI5095" s="30">
        <v>1</v>
      </c>
      <c r="AJ5095" s="30">
        <v>268</v>
      </c>
      <c r="AK5095" s="30">
        <v>1</v>
      </c>
      <c r="AL5095" s="30">
        <v>268</v>
      </c>
      <c r="AM5095" s="30">
        <v>0</v>
      </c>
      <c r="AN5095" s="30">
        <v>555</v>
      </c>
      <c r="AO5095" s="23" t="s">
        <v>10708</v>
      </c>
      <c r="AP5095" s="59" t="s">
        <v>10708</v>
      </c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10"/>
      <c r="BD5095" s="10"/>
      <c r="BE5095" s="10"/>
      <c r="BF5095" s="10"/>
      <c r="BG5095" s="10"/>
      <c r="BH5095" s="10"/>
      <c r="BI5095" s="10"/>
      <c r="BJ5095" s="10"/>
      <c r="BK5095" s="10"/>
      <c r="BL5095" s="10"/>
      <c r="BM5095" s="10"/>
      <c r="BN5095" s="10"/>
      <c r="BO5095" s="10"/>
      <c r="BP5095" s="10"/>
      <c r="BQ5095" s="10"/>
      <c r="BR5095" s="10"/>
      <c r="BS5095" s="10"/>
      <c r="BT5095" s="10"/>
      <c r="BU5095" s="10"/>
      <c r="BV5095" s="10"/>
      <c r="BW5095" s="10"/>
      <c r="BX5095" s="10"/>
      <c r="BY5095" s="10"/>
      <c r="BZ5095" s="10"/>
      <c r="CA5095" s="10"/>
      <c r="CB5095" s="10"/>
      <c r="CC5095" s="10"/>
      <c r="CD5095" s="10"/>
      <c r="CE5095" s="10"/>
      <c r="CF5095" s="10"/>
      <c r="CG5095" s="10"/>
      <c r="CH5095" s="10"/>
      <c r="CI5095" s="10"/>
      <c r="CJ5095" s="10"/>
      <c r="CK5095" s="10"/>
      <c r="CL5095" s="10"/>
      <c r="CM5095" s="10"/>
      <c r="CN5095" s="10"/>
      <c r="CO5095" s="10"/>
      <c r="CP5095" s="10"/>
      <c r="CQ5095" s="10"/>
      <c r="CR5095" s="10"/>
      <c r="CS5095" s="10"/>
      <c r="CT5095" s="10"/>
      <c r="CU5095" s="10"/>
      <c r="CV5095" s="10"/>
      <c r="CW5095" s="10"/>
      <c r="CX5095" s="10"/>
      <c r="CY5095" s="10"/>
      <c r="CZ5095" s="10"/>
      <c r="DA5095" s="10"/>
      <c r="DB5095" s="10"/>
    </row>
    <row r="5096" spans="1:106" s="12" customFormat="1" ht="98" x14ac:dyDescent="0.15">
      <c r="A5096" s="3" t="s">
        <v>9314</v>
      </c>
      <c r="B5096" s="3" t="str">
        <f t="shared" si="79"/>
        <v>M_ACC_3052</v>
      </c>
      <c r="C5096" s="4" t="s">
        <v>42</v>
      </c>
      <c r="D5096" s="42">
        <v>3052</v>
      </c>
      <c r="E5096" s="49">
        <v>23126.436740000001</v>
      </c>
      <c r="F5096" s="49">
        <v>30</v>
      </c>
      <c r="G5096" s="49">
        <v>4.4914015709999999</v>
      </c>
      <c r="H5096" s="49">
        <v>6.6794294660000002</v>
      </c>
      <c r="I5096" s="36">
        <v>2.4000000000000001E-11</v>
      </c>
      <c r="J5096" s="36">
        <v>2.7099999999999999E-10</v>
      </c>
      <c r="K5096" s="4" t="s">
        <v>43</v>
      </c>
      <c r="L5096" s="4">
        <v>6194</v>
      </c>
      <c r="M5096" s="4" t="s">
        <v>10702</v>
      </c>
      <c r="N5096" s="4" t="s">
        <v>10703</v>
      </c>
      <c r="O5096" s="5">
        <v>1.8999999999999999E-143</v>
      </c>
      <c r="P5096" s="4" t="s">
        <v>44</v>
      </c>
      <c r="Q5096" s="4" t="s">
        <v>44</v>
      </c>
      <c r="R5096" s="4" t="s">
        <v>44</v>
      </c>
      <c r="S5096" s="4" t="s">
        <v>44</v>
      </c>
      <c r="T5096" s="4" t="s">
        <v>581</v>
      </c>
      <c r="U5096" s="4" t="s">
        <v>581</v>
      </c>
      <c r="V5096" s="4" t="s">
        <v>582</v>
      </c>
      <c r="W5096" s="4" t="s">
        <v>10704</v>
      </c>
      <c r="X5096" s="23" t="s">
        <v>10705</v>
      </c>
      <c r="Y5096" s="67">
        <v>9.6999999999999996E-116</v>
      </c>
      <c r="Z5096" s="23" t="s">
        <v>44</v>
      </c>
      <c r="AA5096" s="73" t="s">
        <v>44</v>
      </c>
      <c r="AB5096" s="23" t="s">
        <v>44</v>
      </c>
      <c r="AC5096" s="23" t="s">
        <v>10706</v>
      </c>
      <c r="AD5096" s="4" t="s">
        <v>10707</v>
      </c>
      <c r="AE5096" s="30">
        <v>99.626999999999995</v>
      </c>
      <c r="AF5096" s="30">
        <v>268</v>
      </c>
      <c r="AG5096" s="30">
        <v>1</v>
      </c>
      <c r="AH5096" s="30">
        <v>0</v>
      </c>
      <c r="AI5096" s="30">
        <v>1</v>
      </c>
      <c r="AJ5096" s="30">
        <v>268</v>
      </c>
      <c r="AK5096" s="30">
        <v>1</v>
      </c>
      <c r="AL5096" s="30">
        <v>268</v>
      </c>
      <c r="AM5096" s="30">
        <v>0</v>
      </c>
      <c r="AN5096" s="30">
        <v>555</v>
      </c>
      <c r="AO5096" s="23" t="s">
        <v>10708</v>
      </c>
      <c r="AP5096" s="59" t="s">
        <v>10708</v>
      </c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10"/>
      <c r="BD5096" s="10"/>
      <c r="BE5096" s="10"/>
      <c r="BF5096" s="10"/>
      <c r="BG5096" s="10"/>
      <c r="BH5096" s="10"/>
      <c r="BI5096" s="10"/>
      <c r="BJ5096" s="10"/>
      <c r="BK5096" s="10"/>
      <c r="BL5096" s="10"/>
      <c r="BM5096" s="10"/>
      <c r="BN5096" s="10"/>
      <c r="BO5096" s="10"/>
      <c r="BP5096" s="10"/>
      <c r="BQ5096" s="10"/>
      <c r="BR5096" s="10"/>
      <c r="BS5096" s="10"/>
      <c r="BT5096" s="10"/>
      <c r="BU5096" s="10"/>
      <c r="BV5096" s="10"/>
      <c r="BW5096" s="10"/>
      <c r="BX5096" s="10"/>
      <c r="BY5096" s="10"/>
      <c r="BZ5096" s="10"/>
      <c r="CA5096" s="10"/>
      <c r="CB5096" s="10"/>
      <c r="CC5096" s="10"/>
      <c r="CD5096" s="10"/>
      <c r="CE5096" s="10"/>
      <c r="CF5096" s="10"/>
      <c r="CG5096" s="10"/>
      <c r="CH5096" s="10"/>
      <c r="CI5096" s="10"/>
      <c r="CJ5096" s="10"/>
      <c r="CK5096" s="10"/>
      <c r="CL5096" s="10"/>
      <c r="CM5096" s="10"/>
      <c r="CN5096" s="10"/>
      <c r="CO5096" s="10"/>
      <c r="CP5096" s="10"/>
      <c r="CQ5096" s="10"/>
      <c r="CR5096" s="10"/>
      <c r="CS5096" s="10"/>
      <c r="CT5096" s="10"/>
      <c r="CU5096" s="10"/>
      <c r="CV5096" s="10"/>
      <c r="CW5096" s="10"/>
      <c r="CX5096" s="10"/>
      <c r="CY5096" s="10"/>
      <c r="CZ5096" s="10"/>
      <c r="DA5096" s="10"/>
      <c r="DB5096" s="10"/>
    </row>
    <row r="5097" spans="1:106" s="12" customFormat="1" ht="98" x14ac:dyDescent="0.15">
      <c r="A5097" s="3" t="s">
        <v>9314</v>
      </c>
      <c r="B5097" s="3" t="str">
        <f t="shared" ref="B5097:B5160" si="80">"M_ACC_"&amp;D5097</f>
        <v>M_ACC_3052</v>
      </c>
      <c r="C5097" s="4" t="s">
        <v>42</v>
      </c>
      <c r="D5097" s="42">
        <v>3052</v>
      </c>
      <c r="E5097" s="49">
        <v>23126.436740000001</v>
      </c>
      <c r="F5097" s="49">
        <v>29.5244018</v>
      </c>
      <c r="G5097" s="49">
        <v>4.4038494659999996</v>
      </c>
      <c r="H5097" s="49">
        <v>6.704225933</v>
      </c>
      <c r="I5097" s="36">
        <v>2.0199999999999999E-11</v>
      </c>
      <c r="J5097" s="36">
        <v>3.5600000000000001E-10</v>
      </c>
      <c r="K5097" s="4" t="s">
        <v>56</v>
      </c>
      <c r="L5097" s="4">
        <v>2288</v>
      </c>
      <c r="M5097" s="4" t="s">
        <v>10702</v>
      </c>
      <c r="N5097" s="4" t="s">
        <v>10703</v>
      </c>
      <c r="O5097" s="5">
        <v>1.8999999999999999E-143</v>
      </c>
      <c r="P5097" s="4" t="s">
        <v>44</v>
      </c>
      <c r="Q5097" s="4" t="s">
        <v>44</v>
      </c>
      <c r="R5097" s="4" t="s">
        <v>44</v>
      </c>
      <c r="S5097" s="4" t="s">
        <v>44</v>
      </c>
      <c r="T5097" s="4" t="s">
        <v>581</v>
      </c>
      <c r="U5097" s="4" t="s">
        <v>581</v>
      </c>
      <c r="V5097" s="4" t="s">
        <v>582</v>
      </c>
      <c r="W5097" s="4" t="s">
        <v>10704</v>
      </c>
      <c r="X5097" s="23" t="s">
        <v>10705</v>
      </c>
      <c r="Y5097" s="67">
        <v>9.6999999999999996E-116</v>
      </c>
      <c r="Z5097" s="23" t="s">
        <v>44</v>
      </c>
      <c r="AA5097" s="73" t="s">
        <v>44</v>
      </c>
      <c r="AB5097" s="23" t="s">
        <v>44</v>
      </c>
      <c r="AC5097" s="23" t="s">
        <v>10706</v>
      </c>
      <c r="AD5097" s="4" t="s">
        <v>10707</v>
      </c>
      <c r="AE5097" s="30">
        <v>99.626999999999995</v>
      </c>
      <c r="AF5097" s="30">
        <v>268</v>
      </c>
      <c r="AG5097" s="30">
        <v>1</v>
      </c>
      <c r="AH5097" s="30">
        <v>0</v>
      </c>
      <c r="AI5097" s="30">
        <v>1</v>
      </c>
      <c r="AJ5097" s="30">
        <v>268</v>
      </c>
      <c r="AK5097" s="30">
        <v>1</v>
      </c>
      <c r="AL5097" s="30">
        <v>268</v>
      </c>
      <c r="AM5097" s="30">
        <v>0</v>
      </c>
      <c r="AN5097" s="30">
        <v>555</v>
      </c>
      <c r="AO5097" s="23" t="s">
        <v>10708</v>
      </c>
      <c r="AP5097" s="59" t="s">
        <v>10708</v>
      </c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10"/>
      <c r="BD5097" s="10"/>
      <c r="BE5097" s="10"/>
      <c r="BF5097" s="10"/>
      <c r="BG5097" s="10"/>
      <c r="BH5097" s="10"/>
      <c r="BI5097" s="10"/>
      <c r="BJ5097" s="10"/>
      <c r="BK5097" s="10"/>
      <c r="BL5097" s="10"/>
      <c r="BM5097" s="10"/>
      <c r="BN5097" s="10"/>
      <c r="BO5097" s="10"/>
      <c r="BP5097" s="10"/>
      <c r="BQ5097" s="10"/>
      <c r="BR5097" s="10"/>
      <c r="BS5097" s="10"/>
      <c r="BT5097" s="10"/>
      <c r="BU5097" s="10"/>
      <c r="BV5097" s="10"/>
      <c r="BW5097" s="10"/>
      <c r="BX5097" s="10"/>
      <c r="BY5097" s="10"/>
      <c r="BZ5097" s="10"/>
      <c r="CA5097" s="10"/>
      <c r="CB5097" s="10"/>
      <c r="CC5097" s="10"/>
      <c r="CD5097" s="10"/>
      <c r="CE5097" s="10"/>
      <c r="CF5097" s="10"/>
      <c r="CG5097" s="10"/>
      <c r="CH5097" s="10"/>
      <c r="CI5097" s="10"/>
      <c r="CJ5097" s="10"/>
      <c r="CK5097" s="10"/>
      <c r="CL5097" s="10"/>
      <c r="CM5097" s="10"/>
      <c r="CN5097" s="10"/>
      <c r="CO5097" s="10"/>
      <c r="CP5097" s="10"/>
      <c r="CQ5097" s="10"/>
      <c r="CR5097" s="10"/>
      <c r="CS5097" s="10"/>
      <c r="CT5097" s="10"/>
      <c r="CU5097" s="10"/>
      <c r="CV5097" s="10"/>
      <c r="CW5097" s="10"/>
      <c r="CX5097" s="10"/>
      <c r="CY5097" s="10"/>
      <c r="CZ5097" s="10"/>
      <c r="DA5097" s="10"/>
      <c r="DB5097" s="10"/>
    </row>
    <row r="5098" spans="1:106" s="12" customFormat="1" ht="98" x14ac:dyDescent="0.15">
      <c r="A5098" s="3" t="s">
        <v>9314</v>
      </c>
      <c r="B5098" s="3" t="str">
        <f t="shared" si="80"/>
        <v>M_ACC_3056</v>
      </c>
      <c r="C5098" s="4" t="s">
        <v>42</v>
      </c>
      <c r="D5098" s="42">
        <v>3056</v>
      </c>
      <c r="E5098" s="49">
        <v>21195.27809</v>
      </c>
      <c r="F5098" s="49">
        <v>30</v>
      </c>
      <c r="G5098" s="49">
        <v>4.4364633539999998</v>
      </c>
      <c r="H5098" s="49">
        <v>6.7621430880000002</v>
      </c>
      <c r="I5098" s="36">
        <v>1.36E-11</v>
      </c>
      <c r="J5098" s="36">
        <v>2.6200000000000003E-10</v>
      </c>
      <c r="K5098" s="4" t="s">
        <v>49</v>
      </c>
      <c r="L5098" s="4">
        <v>9564</v>
      </c>
      <c r="M5098" s="4" t="s">
        <v>44</v>
      </c>
      <c r="N5098" s="4" t="s">
        <v>44</v>
      </c>
      <c r="O5098" s="4" t="s">
        <v>44</v>
      </c>
      <c r="P5098" s="4" t="s">
        <v>44</v>
      </c>
      <c r="Q5098" s="4" t="s">
        <v>44</v>
      </c>
      <c r="R5098" s="4" t="s">
        <v>44</v>
      </c>
      <c r="S5098" s="4" t="s">
        <v>44</v>
      </c>
      <c r="T5098" s="4" t="s">
        <v>44</v>
      </c>
      <c r="U5098" s="4" t="s">
        <v>44</v>
      </c>
      <c r="V5098" s="4" t="s">
        <v>44</v>
      </c>
      <c r="W5098" s="4" t="s">
        <v>44</v>
      </c>
      <c r="X5098" s="23" t="s">
        <v>44</v>
      </c>
      <c r="Y5098" s="23" t="s">
        <v>44</v>
      </c>
      <c r="Z5098" s="23" t="s">
        <v>44</v>
      </c>
      <c r="AA5098" s="73" t="s">
        <v>44</v>
      </c>
      <c r="AB5098" s="23" t="s">
        <v>44</v>
      </c>
      <c r="AC5098" s="23" t="s">
        <v>9315</v>
      </c>
      <c r="AD5098" s="4" t="s">
        <v>9316</v>
      </c>
      <c r="AE5098" s="30">
        <v>100</v>
      </c>
      <c r="AF5098" s="30">
        <v>293</v>
      </c>
      <c r="AG5098" s="30">
        <v>0</v>
      </c>
      <c r="AH5098" s="30">
        <v>0</v>
      </c>
      <c r="AI5098" s="30">
        <v>1</v>
      </c>
      <c r="AJ5098" s="30">
        <v>293</v>
      </c>
      <c r="AK5098" s="30">
        <v>33</v>
      </c>
      <c r="AL5098" s="30">
        <v>325</v>
      </c>
      <c r="AM5098" s="30">
        <v>0</v>
      </c>
      <c r="AN5098" s="30">
        <v>597</v>
      </c>
      <c r="AO5098" s="23" t="s">
        <v>9317</v>
      </c>
      <c r="AP5098" s="59" t="s">
        <v>9317</v>
      </c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10"/>
      <c r="BD5098" s="10"/>
      <c r="BE5098" s="10"/>
      <c r="BF5098" s="10"/>
      <c r="BG5098" s="10"/>
      <c r="BH5098" s="10"/>
      <c r="BI5098" s="10"/>
      <c r="BJ5098" s="10"/>
      <c r="BK5098" s="10"/>
      <c r="BL5098" s="10"/>
      <c r="BM5098" s="10"/>
      <c r="BN5098" s="10"/>
      <c r="BO5098" s="10"/>
      <c r="BP5098" s="10"/>
      <c r="BQ5098" s="10"/>
      <c r="BR5098" s="10"/>
      <c r="BS5098" s="10"/>
      <c r="BT5098" s="10"/>
      <c r="BU5098" s="10"/>
      <c r="BV5098" s="10"/>
      <c r="BW5098" s="10"/>
      <c r="BX5098" s="10"/>
      <c r="BY5098" s="10"/>
      <c r="BZ5098" s="10"/>
      <c r="CA5098" s="10"/>
      <c r="CB5098" s="10"/>
      <c r="CC5098" s="10"/>
      <c r="CD5098" s="10"/>
      <c r="CE5098" s="10"/>
      <c r="CF5098" s="10"/>
      <c r="CG5098" s="10"/>
      <c r="CH5098" s="10"/>
      <c r="CI5098" s="10"/>
      <c r="CJ5098" s="10"/>
      <c r="CK5098" s="10"/>
      <c r="CL5098" s="10"/>
      <c r="CM5098" s="10"/>
      <c r="CN5098" s="10"/>
      <c r="CO5098" s="10"/>
      <c r="CP5098" s="10"/>
      <c r="CQ5098" s="10"/>
      <c r="CR5098" s="10"/>
      <c r="CS5098" s="10"/>
      <c r="CT5098" s="10"/>
      <c r="CU5098" s="10"/>
      <c r="CV5098" s="10"/>
      <c r="CW5098" s="10"/>
      <c r="CX5098" s="10"/>
      <c r="CY5098" s="10"/>
      <c r="CZ5098" s="10"/>
      <c r="DA5098" s="10"/>
      <c r="DB5098" s="10"/>
    </row>
    <row r="5099" spans="1:106" s="12" customFormat="1" ht="98" x14ac:dyDescent="0.15">
      <c r="A5099" s="3" t="s">
        <v>9314</v>
      </c>
      <c r="B5099" s="3" t="str">
        <f t="shared" si="80"/>
        <v>M_ACC_3056</v>
      </c>
      <c r="C5099" s="4" t="s">
        <v>42</v>
      </c>
      <c r="D5099" s="42">
        <v>3056</v>
      </c>
      <c r="E5099" s="49">
        <v>21195.27809</v>
      </c>
      <c r="F5099" s="49">
        <v>30</v>
      </c>
      <c r="G5099" s="49">
        <v>4.006447562</v>
      </c>
      <c r="H5099" s="49">
        <v>7.4879302760000002</v>
      </c>
      <c r="I5099" s="36">
        <v>7.0000000000000005E-14</v>
      </c>
      <c r="J5099" s="36">
        <v>4.3899999999999997E-12</v>
      </c>
      <c r="K5099" s="4" t="s">
        <v>45</v>
      </c>
      <c r="L5099" s="4">
        <v>64209</v>
      </c>
      <c r="M5099" s="4" t="s">
        <v>44</v>
      </c>
      <c r="N5099" s="4" t="s">
        <v>44</v>
      </c>
      <c r="O5099" s="4" t="s">
        <v>44</v>
      </c>
      <c r="P5099" s="4" t="s">
        <v>44</v>
      </c>
      <c r="Q5099" s="4" t="s">
        <v>44</v>
      </c>
      <c r="R5099" s="4" t="s">
        <v>44</v>
      </c>
      <c r="S5099" s="4" t="s">
        <v>44</v>
      </c>
      <c r="T5099" s="4" t="s">
        <v>44</v>
      </c>
      <c r="U5099" s="4" t="s">
        <v>44</v>
      </c>
      <c r="V5099" s="4" t="s">
        <v>44</v>
      </c>
      <c r="W5099" s="4" t="s">
        <v>44</v>
      </c>
      <c r="X5099" s="23" t="s">
        <v>44</v>
      </c>
      <c r="Y5099" s="23" t="s">
        <v>44</v>
      </c>
      <c r="Z5099" s="23" t="s">
        <v>44</v>
      </c>
      <c r="AA5099" s="73" t="s">
        <v>44</v>
      </c>
      <c r="AB5099" s="23" t="s">
        <v>44</v>
      </c>
      <c r="AC5099" s="23" t="s">
        <v>9315</v>
      </c>
      <c r="AD5099" s="4" t="s">
        <v>9316</v>
      </c>
      <c r="AE5099" s="30">
        <v>100</v>
      </c>
      <c r="AF5099" s="30">
        <v>293</v>
      </c>
      <c r="AG5099" s="30">
        <v>0</v>
      </c>
      <c r="AH5099" s="30">
        <v>0</v>
      </c>
      <c r="AI5099" s="30">
        <v>1</v>
      </c>
      <c r="AJ5099" s="30">
        <v>293</v>
      </c>
      <c r="AK5099" s="30">
        <v>33</v>
      </c>
      <c r="AL5099" s="30">
        <v>325</v>
      </c>
      <c r="AM5099" s="30">
        <v>0</v>
      </c>
      <c r="AN5099" s="30">
        <v>597</v>
      </c>
      <c r="AO5099" s="23" t="s">
        <v>9317</v>
      </c>
      <c r="AP5099" s="59" t="s">
        <v>9317</v>
      </c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10"/>
      <c r="BD5099" s="10"/>
      <c r="BE5099" s="10"/>
      <c r="BF5099" s="10"/>
      <c r="BG5099" s="10"/>
      <c r="BH5099" s="10"/>
      <c r="BI5099" s="10"/>
      <c r="BJ5099" s="10"/>
      <c r="BK5099" s="10"/>
      <c r="BL5099" s="10"/>
      <c r="BM5099" s="10"/>
      <c r="BN5099" s="10"/>
      <c r="BO5099" s="10"/>
      <c r="BP5099" s="10"/>
      <c r="BQ5099" s="10"/>
      <c r="BR5099" s="10"/>
      <c r="BS5099" s="10"/>
      <c r="BT5099" s="10"/>
      <c r="BU5099" s="10"/>
      <c r="BV5099" s="10"/>
      <c r="BW5099" s="10"/>
      <c r="BX5099" s="10"/>
      <c r="BY5099" s="10"/>
      <c r="BZ5099" s="10"/>
      <c r="CA5099" s="10"/>
      <c r="CB5099" s="10"/>
      <c r="CC5099" s="10"/>
      <c r="CD5099" s="10"/>
      <c r="CE5099" s="10"/>
      <c r="CF5099" s="10"/>
      <c r="CG5099" s="10"/>
      <c r="CH5099" s="10"/>
      <c r="CI5099" s="10"/>
      <c r="CJ5099" s="10"/>
      <c r="CK5099" s="10"/>
      <c r="CL5099" s="10"/>
      <c r="CM5099" s="10"/>
      <c r="CN5099" s="10"/>
      <c r="CO5099" s="10"/>
      <c r="CP5099" s="10"/>
      <c r="CQ5099" s="10"/>
      <c r="CR5099" s="10"/>
      <c r="CS5099" s="10"/>
      <c r="CT5099" s="10"/>
      <c r="CU5099" s="10"/>
      <c r="CV5099" s="10"/>
      <c r="CW5099" s="10"/>
      <c r="CX5099" s="10"/>
      <c r="CY5099" s="10"/>
      <c r="CZ5099" s="10"/>
      <c r="DA5099" s="10"/>
      <c r="DB5099" s="10"/>
    </row>
    <row r="5100" spans="1:106" s="12" customFormat="1" ht="98" x14ac:dyDescent="0.15">
      <c r="A5100" s="3" t="s">
        <v>9314</v>
      </c>
      <c r="B5100" s="3" t="str">
        <f t="shared" si="80"/>
        <v>M_ACC_3056</v>
      </c>
      <c r="C5100" s="4" t="s">
        <v>42</v>
      </c>
      <c r="D5100" s="42">
        <v>3056</v>
      </c>
      <c r="E5100" s="49">
        <v>21195.27809</v>
      </c>
      <c r="F5100" s="49">
        <v>30</v>
      </c>
      <c r="G5100" s="49">
        <v>4.4889426060000002</v>
      </c>
      <c r="H5100" s="49">
        <v>6.6830883419999996</v>
      </c>
      <c r="I5100" s="36">
        <v>2.3400000000000001E-11</v>
      </c>
      <c r="J5100" s="36">
        <v>2.7099999999999999E-10</v>
      </c>
      <c r="K5100" s="4" t="s">
        <v>43</v>
      </c>
      <c r="L5100" s="4">
        <v>5668</v>
      </c>
      <c r="M5100" s="4" t="s">
        <v>44</v>
      </c>
      <c r="N5100" s="4" t="s">
        <v>44</v>
      </c>
      <c r="O5100" s="4" t="s">
        <v>44</v>
      </c>
      <c r="P5100" s="4" t="s">
        <v>44</v>
      </c>
      <c r="Q5100" s="4" t="s">
        <v>44</v>
      </c>
      <c r="R5100" s="4" t="s">
        <v>44</v>
      </c>
      <c r="S5100" s="4" t="s">
        <v>44</v>
      </c>
      <c r="T5100" s="4" t="s">
        <v>44</v>
      </c>
      <c r="U5100" s="4" t="s">
        <v>44</v>
      </c>
      <c r="V5100" s="4" t="s">
        <v>44</v>
      </c>
      <c r="W5100" s="4" t="s">
        <v>44</v>
      </c>
      <c r="X5100" s="23" t="s">
        <v>44</v>
      </c>
      <c r="Y5100" s="23" t="s">
        <v>44</v>
      </c>
      <c r="Z5100" s="23" t="s">
        <v>44</v>
      </c>
      <c r="AA5100" s="73" t="s">
        <v>44</v>
      </c>
      <c r="AB5100" s="23" t="s">
        <v>44</v>
      </c>
      <c r="AC5100" s="23" t="s">
        <v>9315</v>
      </c>
      <c r="AD5100" s="4" t="s">
        <v>9316</v>
      </c>
      <c r="AE5100" s="30">
        <v>100</v>
      </c>
      <c r="AF5100" s="30">
        <v>293</v>
      </c>
      <c r="AG5100" s="30">
        <v>0</v>
      </c>
      <c r="AH5100" s="30">
        <v>0</v>
      </c>
      <c r="AI5100" s="30">
        <v>1</v>
      </c>
      <c r="AJ5100" s="30">
        <v>293</v>
      </c>
      <c r="AK5100" s="30">
        <v>33</v>
      </c>
      <c r="AL5100" s="30">
        <v>325</v>
      </c>
      <c r="AM5100" s="30">
        <v>0</v>
      </c>
      <c r="AN5100" s="30">
        <v>597</v>
      </c>
      <c r="AO5100" s="23" t="s">
        <v>9317</v>
      </c>
      <c r="AP5100" s="59" t="s">
        <v>9317</v>
      </c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10"/>
      <c r="BD5100" s="10"/>
      <c r="BE5100" s="10"/>
      <c r="BF5100" s="10"/>
      <c r="BG5100" s="10"/>
      <c r="BH5100" s="10"/>
      <c r="BI5100" s="10"/>
      <c r="BJ5100" s="10"/>
      <c r="BK5100" s="10"/>
      <c r="BL5100" s="10"/>
      <c r="BM5100" s="10"/>
      <c r="BN5100" s="10"/>
      <c r="BO5100" s="10"/>
      <c r="BP5100" s="10"/>
      <c r="BQ5100" s="10"/>
      <c r="BR5100" s="10"/>
      <c r="BS5100" s="10"/>
      <c r="BT5100" s="10"/>
      <c r="BU5100" s="10"/>
      <c r="BV5100" s="10"/>
      <c r="BW5100" s="10"/>
      <c r="BX5100" s="10"/>
      <c r="BY5100" s="10"/>
      <c r="BZ5100" s="10"/>
      <c r="CA5100" s="10"/>
      <c r="CB5100" s="10"/>
      <c r="CC5100" s="10"/>
      <c r="CD5100" s="10"/>
      <c r="CE5100" s="10"/>
      <c r="CF5100" s="10"/>
      <c r="CG5100" s="10"/>
      <c r="CH5100" s="10"/>
      <c r="CI5100" s="10"/>
      <c r="CJ5100" s="10"/>
      <c r="CK5100" s="10"/>
      <c r="CL5100" s="10"/>
      <c r="CM5100" s="10"/>
      <c r="CN5100" s="10"/>
      <c r="CO5100" s="10"/>
      <c r="CP5100" s="10"/>
      <c r="CQ5100" s="10"/>
      <c r="CR5100" s="10"/>
      <c r="CS5100" s="10"/>
      <c r="CT5100" s="10"/>
      <c r="CU5100" s="10"/>
      <c r="CV5100" s="10"/>
      <c r="CW5100" s="10"/>
      <c r="CX5100" s="10"/>
      <c r="CY5100" s="10"/>
      <c r="CZ5100" s="10"/>
      <c r="DA5100" s="10"/>
      <c r="DB5100" s="10"/>
    </row>
    <row r="5101" spans="1:106" s="12" customFormat="1" ht="98" x14ac:dyDescent="0.15">
      <c r="A5101" s="3" t="s">
        <v>9314</v>
      </c>
      <c r="B5101" s="3" t="str">
        <f t="shared" si="80"/>
        <v>M_ACC_3056</v>
      </c>
      <c r="C5101" s="4" t="s">
        <v>42</v>
      </c>
      <c r="D5101" s="42">
        <v>3056</v>
      </c>
      <c r="E5101" s="49">
        <v>21195.27809</v>
      </c>
      <c r="F5101" s="49">
        <v>29.506602959999999</v>
      </c>
      <c r="G5101" s="49">
        <v>4.3893920350000002</v>
      </c>
      <c r="H5101" s="49">
        <v>6.7222528160000001</v>
      </c>
      <c r="I5101" s="36">
        <v>1.7900000000000001E-11</v>
      </c>
      <c r="J5101" s="36">
        <v>3.5600000000000001E-10</v>
      </c>
      <c r="K5101" s="4" t="s">
        <v>56</v>
      </c>
      <c r="L5101" s="4">
        <v>2093</v>
      </c>
      <c r="M5101" s="4" t="s">
        <v>44</v>
      </c>
      <c r="N5101" s="4" t="s">
        <v>44</v>
      </c>
      <c r="O5101" s="4" t="s">
        <v>44</v>
      </c>
      <c r="P5101" s="4" t="s">
        <v>44</v>
      </c>
      <c r="Q5101" s="4" t="s">
        <v>44</v>
      </c>
      <c r="R5101" s="4" t="s">
        <v>44</v>
      </c>
      <c r="S5101" s="4" t="s">
        <v>44</v>
      </c>
      <c r="T5101" s="4" t="s">
        <v>44</v>
      </c>
      <c r="U5101" s="4" t="s">
        <v>44</v>
      </c>
      <c r="V5101" s="4" t="s">
        <v>44</v>
      </c>
      <c r="W5101" s="4" t="s">
        <v>44</v>
      </c>
      <c r="X5101" s="23" t="s">
        <v>44</v>
      </c>
      <c r="Y5101" s="23" t="s">
        <v>44</v>
      </c>
      <c r="Z5101" s="23" t="s">
        <v>44</v>
      </c>
      <c r="AA5101" s="73" t="s">
        <v>44</v>
      </c>
      <c r="AB5101" s="23" t="s">
        <v>44</v>
      </c>
      <c r="AC5101" s="23" t="s">
        <v>9315</v>
      </c>
      <c r="AD5101" s="4" t="s">
        <v>9316</v>
      </c>
      <c r="AE5101" s="30">
        <v>100</v>
      </c>
      <c r="AF5101" s="30">
        <v>293</v>
      </c>
      <c r="AG5101" s="30">
        <v>0</v>
      </c>
      <c r="AH5101" s="30">
        <v>0</v>
      </c>
      <c r="AI5101" s="30">
        <v>1</v>
      </c>
      <c r="AJ5101" s="30">
        <v>293</v>
      </c>
      <c r="AK5101" s="30">
        <v>33</v>
      </c>
      <c r="AL5101" s="30">
        <v>325</v>
      </c>
      <c r="AM5101" s="30">
        <v>0</v>
      </c>
      <c r="AN5101" s="30">
        <v>597</v>
      </c>
      <c r="AO5101" s="23" t="s">
        <v>9317</v>
      </c>
      <c r="AP5101" s="59" t="s">
        <v>9317</v>
      </c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10"/>
      <c r="BD5101" s="10"/>
      <c r="BE5101" s="10"/>
      <c r="BF5101" s="10"/>
      <c r="BG5101" s="10"/>
      <c r="BH5101" s="10"/>
      <c r="BI5101" s="10"/>
      <c r="BJ5101" s="10"/>
      <c r="BK5101" s="10"/>
      <c r="BL5101" s="10"/>
      <c r="BM5101" s="10"/>
      <c r="BN5101" s="10"/>
      <c r="BO5101" s="10"/>
      <c r="BP5101" s="10"/>
      <c r="BQ5101" s="10"/>
      <c r="BR5101" s="10"/>
      <c r="BS5101" s="10"/>
      <c r="BT5101" s="10"/>
      <c r="BU5101" s="10"/>
      <c r="BV5101" s="10"/>
      <c r="BW5101" s="10"/>
      <c r="BX5101" s="10"/>
      <c r="BY5101" s="10"/>
      <c r="BZ5101" s="10"/>
      <c r="CA5101" s="10"/>
      <c r="CB5101" s="10"/>
      <c r="CC5101" s="10"/>
      <c r="CD5101" s="10"/>
      <c r="CE5101" s="10"/>
      <c r="CF5101" s="10"/>
      <c r="CG5101" s="10"/>
      <c r="CH5101" s="10"/>
      <c r="CI5101" s="10"/>
      <c r="CJ5101" s="10"/>
      <c r="CK5101" s="10"/>
      <c r="CL5101" s="10"/>
      <c r="CM5101" s="10"/>
      <c r="CN5101" s="10"/>
      <c r="CO5101" s="10"/>
      <c r="CP5101" s="10"/>
      <c r="CQ5101" s="10"/>
      <c r="CR5101" s="10"/>
      <c r="CS5101" s="10"/>
      <c r="CT5101" s="10"/>
      <c r="CU5101" s="10"/>
      <c r="CV5101" s="10"/>
      <c r="CW5101" s="10"/>
      <c r="CX5101" s="10"/>
      <c r="CY5101" s="10"/>
      <c r="CZ5101" s="10"/>
      <c r="DA5101" s="10"/>
      <c r="DB5101" s="10"/>
    </row>
    <row r="5102" spans="1:106" s="12" customFormat="1" ht="98" x14ac:dyDescent="0.15">
      <c r="A5102" s="3" t="s">
        <v>9314</v>
      </c>
      <c r="B5102" s="3" t="str">
        <f t="shared" si="80"/>
        <v>M_ACC_3060</v>
      </c>
      <c r="C5102" s="4" t="s">
        <v>42</v>
      </c>
      <c r="D5102" s="42">
        <v>3060</v>
      </c>
      <c r="E5102" s="49">
        <v>24357.23691</v>
      </c>
      <c r="F5102" s="49">
        <v>30</v>
      </c>
      <c r="G5102" s="49">
        <v>4.4579052560000001</v>
      </c>
      <c r="H5102" s="49">
        <v>6.7296181229999998</v>
      </c>
      <c r="I5102" s="36">
        <v>1.6999999999999999E-11</v>
      </c>
      <c r="J5102" s="36">
        <v>2.6200000000000003E-10</v>
      </c>
      <c r="K5102" s="4" t="s">
        <v>49</v>
      </c>
      <c r="L5102" s="4">
        <v>11027</v>
      </c>
      <c r="M5102" s="4" t="s">
        <v>44</v>
      </c>
      <c r="N5102" s="4" t="s">
        <v>44</v>
      </c>
      <c r="O5102" s="4" t="s">
        <v>44</v>
      </c>
      <c r="P5102" s="4" t="s">
        <v>44</v>
      </c>
      <c r="Q5102" s="4" t="s">
        <v>44</v>
      </c>
      <c r="R5102" s="4" t="s">
        <v>44</v>
      </c>
      <c r="S5102" s="4" t="s">
        <v>44</v>
      </c>
      <c r="T5102" s="4" t="s">
        <v>3298</v>
      </c>
      <c r="U5102" s="4" t="s">
        <v>4102</v>
      </c>
      <c r="V5102" s="4" t="s">
        <v>4103</v>
      </c>
      <c r="W5102" s="4" t="s">
        <v>4304</v>
      </c>
      <c r="X5102" s="23" t="s">
        <v>4305</v>
      </c>
      <c r="Y5102" s="67">
        <v>2.1999999999999999E-45</v>
      </c>
      <c r="Z5102" s="23" t="s">
        <v>44</v>
      </c>
      <c r="AA5102" s="73" t="s">
        <v>44</v>
      </c>
      <c r="AB5102" s="23" t="s">
        <v>44</v>
      </c>
      <c r="AC5102" s="23" t="s">
        <v>10875</v>
      </c>
      <c r="AD5102" s="4" t="s">
        <v>10876</v>
      </c>
      <c r="AE5102" s="30">
        <v>95.781000000000006</v>
      </c>
      <c r="AF5102" s="30">
        <v>237</v>
      </c>
      <c r="AG5102" s="30">
        <v>10</v>
      </c>
      <c r="AH5102" s="30">
        <v>0</v>
      </c>
      <c r="AI5102" s="30">
        <v>1</v>
      </c>
      <c r="AJ5102" s="30">
        <v>237</v>
      </c>
      <c r="AK5102" s="30">
        <v>1</v>
      </c>
      <c r="AL5102" s="30">
        <v>237</v>
      </c>
      <c r="AM5102" s="63">
        <v>2.27E-153</v>
      </c>
      <c r="AN5102" s="30">
        <v>452</v>
      </c>
      <c r="AO5102" s="23" t="s">
        <v>10877</v>
      </c>
      <c r="AP5102" s="59" t="s">
        <v>10878</v>
      </c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10"/>
      <c r="BD5102" s="10"/>
      <c r="BE5102" s="10"/>
      <c r="BF5102" s="10"/>
      <c r="BG5102" s="10"/>
      <c r="BH5102" s="10"/>
      <c r="BI5102" s="10"/>
      <c r="BJ5102" s="10"/>
      <c r="BK5102" s="10"/>
      <c r="BL5102" s="10"/>
      <c r="BM5102" s="10"/>
      <c r="BN5102" s="10"/>
      <c r="BO5102" s="10"/>
      <c r="BP5102" s="10"/>
      <c r="BQ5102" s="10"/>
      <c r="BR5102" s="10"/>
      <c r="BS5102" s="10"/>
      <c r="BT5102" s="10"/>
      <c r="BU5102" s="10"/>
      <c r="BV5102" s="10"/>
      <c r="BW5102" s="10"/>
      <c r="BX5102" s="10"/>
      <c r="BY5102" s="10"/>
      <c r="BZ5102" s="10"/>
      <c r="CA5102" s="10"/>
      <c r="CB5102" s="10"/>
      <c r="CC5102" s="10"/>
      <c r="CD5102" s="10"/>
      <c r="CE5102" s="10"/>
      <c r="CF5102" s="10"/>
      <c r="CG5102" s="10"/>
      <c r="CH5102" s="10"/>
      <c r="CI5102" s="10"/>
      <c r="CJ5102" s="10"/>
      <c r="CK5102" s="10"/>
      <c r="CL5102" s="10"/>
      <c r="CM5102" s="10"/>
      <c r="CN5102" s="10"/>
      <c r="CO5102" s="10"/>
      <c r="CP5102" s="10"/>
      <c r="CQ5102" s="10"/>
      <c r="CR5102" s="10"/>
      <c r="CS5102" s="10"/>
      <c r="CT5102" s="10"/>
      <c r="CU5102" s="10"/>
      <c r="CV5102" s="10"/>
      <c r="CW5102" s="10"/>
      <c r="CX5102" s="10"/>
      <c r="CY5102" s="10"/>
      <c r="CZ5102" s="10"/>
      <c r="DA5102" s="10"/>
      <c r="DB5102" s="10"/>
    </row>
    <row r="5103" spans="1:106" s="12" customFormat="1" ht="98" x14ac:dyDescent="0.15">
      <c r="A5103" s="3" t="s">
        <v>9314</v>
      </c>
      <c r="B5103" s="3" t="str">
        <f t="shared" si="80"/>
        <v>M_ACC_3060</v>
      </c>
      <c r="C5103" s="4" t="s">
        <v>42</v>
      </c>
      <c r="D5103" s="42">
        <v>3060</v>
      </c>
      <c r="E5103" s="49">
        <v>24357.23691</v>
      </c>
      <c r="F5103" s="49">
        <v>30</v>
      </c>
      <c r="G5103" s="49">
        <v>4.3259229550000002</v>
      </c>
      <c r="H5103" s="49">
        <v>6.9349362699999997</v>
      </c>
      <c r="I5103" s="36">
        <v>4.0600000000000001E-12</v>
      </c>
      <c r="J5103" s="36">
        <v>2.1299999999999999E-10</v>
      </c>
      <c r="K5103" s="4" t="s">
        <v>45</v>
      </c>
      <c r="L5103" s="4">
        <v>72435</v>
      </c>
      <c r="M5103" s="4" t="s">
        <v>44</v>
      </c>
      <c r="N5103" s="4" t="s">
        <v>44</v>
      </c>
      <c r="O5103" s="4" t="s">
        <v>44</v>
      </c>
      <c r="P5103" s="4" t="s">
        <v>44</v>
      </c>
      <c r="Q5103" s="4" t="s">
        <v>44</v>
      </c>
      <c r="R5103" s="4" t="s">
        <v>44</v>
      </c>
      <c r="S5103" s="4" t="s">
        <v>44</v>
      </c>
      <c r="T5103" s="4" t="s">
        <v>3298</v>
      </c>
      <c r="U5103" s="4" t="s">
        <v>4102</v>
      </c>
      <c r="V5103" s="4" t="s">
        <v>4103</v>
      </c>
      <c r="W5103" s="4" t="s">
        <v>4304</v>
      </c>
      <c r="X5103" s="23" t="s">
        <v>4305</v>
      </c>
      <c r="Y5103" s="67">
        <v>2.1999999999999999E-45</v>
      </c>
      <c r="Z5103" s="23" t="s">
        <v>44</v>
      </c>
      <c r="AA5103" s="73" t="s">
        <v>44</v>
      </c>
      <c r="AB5103" s="23" t="s">
        <v>44</v>
      </c>
      <c r="AC5103" s="23" t="s">
        <v>10875</v>
      </c>
      <c r="AD5103" s="4" t="s">
        <v>10876</v>
      </c>
      <c r="AE5103" s="30">
        <v>95.781000000000006</v>
      </c>
      <c r="AF5103" s="30">
        <v>237</v>
      </c>
      <c r="AG5103" s="30">
        <v>10</v>
      </c>
      <c r="AH5103" s="30">
        <v>0</v>
      </c>
      <c r="AI5103" s="30">
        <v>1</v>
      </c>
      <c r="AJ5103" s="30">
        <v>237</v>
      </c>
      <c r="AK5103" s="30">
        <v>1</v>
      </c>
      <c r="AL5103" s="30">
        <v>237</v>
      </c>
      <c r="AM5103" s="63">
        <v>2.27E-153</v>
      </c>
      <c r="AN5103" s="30">
        <v>452</v>
      </c>
      <c r="AO5103" s="23" t="s">
        <v>10877</v>
      </c>
      <c r="AP5103" s="59" t="s">
        <v>10878</v>
      </c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10"/>
      <c r="BD5103" s="10"/>
      <c r="BE5103" s="10"/>
      <c r="BF5103" s="10"/>
      <c r="BG5103" s="10"/>
      <c r="BH5103" s="10"/>
      <c r="BI5103" s="10"/>
      <c r="BJ5103" s="10"/>
      <c r="BK5103" s="10"/>
      <c r="BL5103" s="10"/>
      <c r="BM5103" s="10"/>
      <c r="BN5103" s="10"/>
      <c r="BO5103" s="10"/>
      <c r="BP5103" s="10"/>
      <c r="BQ5103" s="10"/>
      <c r="BR5103" s="10"/>
      <c r="BS5103" s="10"/>
      <c r="BT5103" s="10"/>
      <c r="BU5103" s="10"/>
      <c r="BV5103" s="10"/>
      <c r="BW5103" s="10"/>
      <c r="BX5103" s="10"/>
      <c r="BY5103" s="10"/>
      <c r="BZ5103" s="10"/>
      <c r="CA5103" s="10"/>
      <c r="CB5103" s="10"/>
      <c r="CC5103" s="10"/>
      <c r="CD5103" s="10"/>
      <c r="CE5103" s="10"/>
      <c r="CF5103" s="10"/>
      <c r="CG5103" s="10"/>
      <c r="CH5103" s="10"/>
      <c r="CI5103" s="10"/>
      <c r="CJ5103" s="10"/>
      <c r="CK5103" s="10"/>
      <c r="CL5103" s="10"/>
      <c r="CM5103" s="10"/>
      <c r="CN5103" s="10"/>
      <c r="CO5103" s="10"/>
      <c r="CP5103" s="10"/>
      <c r="CQ5103" s="10"/>
      <c r="CR5103" s="10"/>
      <c r="CS5103" s="10"/>
      <c r="CT5103" s="10"/>
      <c r="CU5103" s="10"/>
      <c r="CV5103" s="10"/>
      <c r="CW5103" s="10"/>
      <c r="CX5103" s="10"/>
      <c r="CY5103" s="10"/>
      <c r="CZ5103" s="10"/>
      <c r="DA5103" s="10"/>
      <c r="DB5103" s="10"/>
    </row>
    <row r="5104" spans="1:106" s="12" customFormat="1" ht="98" x14ac:dyDescent="0.15">
      <c r="A5104" s="3" t="s">
        <v>9314</v>
      </c>
      <c r="B5104" s="3" t="str">
        <f t="shared" si="80"/>
        <v>M_ACC_3060</v>
      </c>
      <c r="C5104" s="4" t="s">
        <v>42</v>
      </c>
      <c r="D5104" s="42">
        <v>3060</v>
      </c>
      <c r="E5104" s="49">
        <v>24357.23691</v>
      </c>
      <c r="F5104" s="49">
        <v>30</v>
      </c>
      <c r="G5104" s="49">
        <v>4.4914014849999999</v>
      </c>
      <c r="H5104" s="49">
        <v>6.6794295950000002</v>
      </c>
      <c r="I5104" s="36">
        <v>2.4000000000000001E-11</v>
      </c>
      <c r="J5104" s="36">
        <v>2.7099999999999999E-10</v>
      </c>
      <c r="K5104" s="4" t="s">
        <v>43</v>
      </c>
      <c r="L5104" s="4">
        <v>6535</v>
      </c>
      <c r="M5104" s="4" t="s">
        <v>44</v>
      </c>
      <c r="N5104" s="4" t="s">
        <v>44</v>
      </c>
      <c r="O5104" s="4" t="s">
        <v>44</v>
      </c>
      <c r="P5104" s="4" t="s">
        <v>44</v>
      </c>
      <c r="Q5104" s="4" t="s">
        <v>44</v>
      </c>
      <c r="R5104" s="4" t="s">
        <v>44</v>
      </c>
      <c r="S5104" s="4" t="s">
        <v>44</v>
      </c>
      <c r="T5104" s="4" t="s">
        <v>3298</v>
      </c>
      <c r="U5104" s="4" t="s">
        <v>4102</v>
      </c>
      <c r="V5104" s="4" t="s">
        <v>4103</v>
      </c>
      <c r="W5104" s="4" t="s">
        <v>4304</v>
      </c>
      <c r="X5104" s="23" t="s">
        <v>4305</v>
      </c>
      <c r="Y5104" s="67">
        <v>2.1999999999999999E-45</v>
      </c>
      <c r="Z5104" s="23" t="s">
        <v>44</v>
      </c>
      <c r="AA5104" s="73" t="s">
        <v>44</v>
      </c>
      <c r="AB5104" s="23" t="s">
        <v>44</v>
      </c>
      <c r="AC5104" s="23" t="s">
        <v>10875</v>
      </c>
      <c r="AD5104" s="4" t="s">
        <v>10876</v>
      </c>
      <c r="AE5104" s="30">
        <v>95.781000000000006</v>
      </c>
      <c r="AF5104" s="30">
        <v>237</v>
      </c>
      <c r="AG5104" s="30">
        <v>10</v>
      </c>
      <c r="AH5104" s="30">
        <v>0</v>
      </c>
      <c r="AI5104" s="30">
        <v>1</v>
      </c>
      <c r="AJ5104" s="30">
        <v>237</v>
      </c>
      <c r="AK5104" s="30">
        <v>1</v>
      </c>
      <c r="AL5104" s="30">
        <v>237</v>
      </c>
      <c r="AM5104" s="63">
        <v>2.27E-153</v>
      </c>
      <c r="AN5104" s="30">
        <v>452</v>
      </c>
      <c r="AO5104" s="23" t="s">
        <v>10877</v>
      </c>
      <c r="AP5104" s="59" t="s">
        <v>10878</v>
      </c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10"/>
      <c r="BD5104" s="10"/>
      <c r="BE5104" s="10"/>
      <c r="BF5104" s="10"/>
      <c r="BG5104" s="10"/>
      <c r="BH5104" s="10"/>
      <c r="BI5104" s="10"/>
      <c r="BJ5104" s="10"/>
      <c r="BK5104" s="10"/>
      <c r="BL5104" s="10"/>
      <c r="BM5104" s="10"/>
      <c r="BN5104" s="10"/>
      <c r="BO5104" s="10"/>
      <c r="BP5104" s="10"/>
      <c r="BQ5104" s="10"/>
      <c r="BR5104" s="10"/>
      <c r="BS5104" s="10"/>
      <c r="BT5104" s="10"/>
      <c r="BU5104" s="10"/>
      <c r="BV5104" s="10"/>
      <c r="BW5104" s="10"/>
      <c r="BX5104" s="10"/>
      <c r="BY5104" s="10"/>
      <c r="BZ5104" s="10"/>
      <c r="CA5104" s="10"/>
      <c r="CB5104" s="10"/>
      <c r="CC5104" s="10"/>
      <c r="CD5104" s="10"/>
      <c r="CE5104" s="10"/>
      <c r="CF5104" s="10"/>
      <c r="CG5104" s="10"/>
      <c r="CH5104" s="10"/>
      <c r="CI5104" s="10"/>
      <c r="CJ5104" s="10"/>
      <c r="CK5104" s="10"/>
      <c r="CL5104" s="10"/>
      <c r="CM5104" s="10"/>
      <c r="CN5104" s="10"/>
      <c r="CO5104" s="10"/>
      <c r="CP5104" s="10"/>
      <c r="CQ5104" s="10"/>
      <c r="CR5104" s="10"/>
      <c r="CS5104" s="10"/>
      <c r="CT5104" s="10"/>
      <c r="CU5104" s="10"/>
      <c r="CV5104" s="10"/>
      <c r="CW5104" s="10"/>
      <c r="CX5104" s="10"/>
      <c r="CY5104" s="10"/>
      <c r="CZ5104" s="10"/>
      <c r="DA5104" s="10"/>
      <c r="DB5104" s="10"/>
    </row>
    <row r="5105" spans="1:106" s="12" customFormat="1" ht="98" x14ac:dyDescent="0.15">
      <c r="A5105" s="3" t="s">
        <v>9314</v>
      </c>
      <c r="B5105" s="3" t="str">
        <f t="shared" si="80"/>
        <v>M_ACC_3060</v>
      </c>
      <c r="C5105" s="4" t="s">
        <v>42</v>
      </c>
      <c r="D5105" s="42">
        <v>3060</v>
      </c>
      <c r="E5105" s="49">
        <v>24357.23691</v>
      </c>
      <c r="F5105" s="49">
        <v>29.559226890000001</v>
      </c>
      <c r="G5105" s="49">
        <v>4.4126728079999999</v>
      </c>
      <c r="H5105" s="49">
        <v>6.6987125880000002</v>
      </c>
      <c r="I5105" s="36">
        <v>2.0999999999999999E-11</v>
      </c>
      <c r="J5105" s="36">
        <v>3.5600000000000001E-10</v>
      </c>
      <c r="K5105" s="4" t="s">
        <v>56</v>
      </c>
      <c r="L5105" s="4">
        <v>2414</v>
      </c>
      <c r="M5105" s="4" t="s">
        <v>44</v>
      </c>
      <c r="N5105" s="4" t="s">
        <v>44</v>
      </c>
      <c r="O5105" s="4" t="s">
        <v>44</v>
      </c>
      <c r="P5105" s="4" t="s">
        <v>44</v>
      </c>
      <c r="Q5105" s="4" t="s">
        <v>44</v>
      </c>
      <c r="R5105" s="4" t="s">
        <v>44</v>
      </c>
      <c r="S5105" s="4" t="s">
        <v>44</v>
      </c>
      <c r="T5105" s="4" t="s">
        <v>3298</v>
      </c>
      <c r="U5105" s="4" t="s">
        <v>4102</v>
      </c>
      <c r="V5105" s="4" t="s">
        <v>4103</v>
      </c>
      <c r="W5105" s="4" t="s">
        <v>4304</v>
      </c>
      <c r="X5105" s="23" t="s">
        <v>4305</v>
      </c>
      <c r="Y5105" s="67">
        <v>2.1999999999999999E-45</v>
      </c>
      <c r="Z5105" s="23" t="s">
        <v>44</v>
      </c>
      <c r="AA5105" s="73" t="s">
        <v>44</v>
      </c>
      <c r="AB5105" s="23" t="s">
        <v>44</v>
      </c>
      <c r="AC5105" s="23" t="s">
        <v>10875</v>
      </c>
      <c r="AD5105" s="4" t="s">
        <v>10876</v>
      </c>
      <c r="AE5105" s="30">
        <v>95.781000000000006</v>
      </c>
      <c r="AF5105" s="30">
        <v>237</v>
      </c>
      <c r="AG5105" s="30">
        <v>10</v>
      </c>
      <c r="AH5105" s="30">
        <v>0</v>
      </c>
      <c r="AI5105" s="30">
        <v>1</v>
      </c>
      <c r="AJ5105" s="30">
        <v>237</v>
      </c>
      <c r="AK5105" s="30">
        <v>1</v>
      </c>
      <c r="AL5105" s="30">
        <v>237</v>
      </c>
      <c r="AM5105" s="63">
        <v>2.27E-153</v>
      </c>
      <c r="AN5105" s="30">
        <v>452</v>
      </c>
      <c r="AO5105" s="23" t="s">
        <v>10877</v>
      </c>
      <c r="AP5105" s="59" t="s">
        <v>10878</v>
      </c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10"/>
      <c r="BD5105" s="10"/>
      <c r="BE5105" s="10"/>
      <c r="BF5105" s="10"/>
      <c r="BG5105" s="10"/>
      <c r="BH5105" s="10"/>
      <c r="BI5105" s="10"/>
      <c r="BJ5105" s="10"/>
      <c r="BK5105" s="10"/>
      <c r="BL5105" s="10"/>
      <c r="BM5105" s="10"/>
      <c r="BN5105" s="10"/>
      <c r="BO5105" s="10"/>
      <c r="BP5105" s="10"/>
      <c r="BQ5105" s="10"/>
      <c r="BR5105" s="10"/>
      <c r="BS5105" s="10"/>
      <c r="BT5105" s="10"/>
      <c r="BU5105" s="10"/>
      <c r="BV5105" s="10"/>
      <c r="BW5105" s="10"/>
      <c r="BX5105" s="10"/>
      <c r="BY5105" s="10"/>
      <c r="BZ5105" s="10"/>
      <c r="CA5105" s="10"/>
      <c r="CB5105" s="10"/>
      <c r="CC5105" s="10"/>
      <c r="CD5105" s="10"/>
      <c r="CE5105" s="10"/>
      <c r="CF5105" s="10"/>
      <c r="CG5105" s="10"/>
      <c r="CH5105" s="10"/>
      <c r="CI5105" s="10"/>
      <c r="CJ5105" s="10"/>
      <c r="CK5105" s="10"/>
      <c r="CL5105" s="10"/>
      <c r="CM5105" s="10"/>
      <c r="CN5105" s="10"/>
      <c r="CO5105" s="10"/>
      <c r="CP5105" s="10"/>
      <c r="CQ5105" s="10"/>
      <c r="CR5105" s="10"/>
      <c r="CS5105" s="10"/>
      <c r="CT5105" s="10"/>
      <c r="CU5105" s="10"/>
      <c r="CV5105" s="10"/>
      <c r="CW5105" s="10"/>
      <c r="CX5105" s="10"/>
      <c r="CY5105" s="10"/>
      <c r="CZ5105" s="10"/>
      <c r="DA5105" s="10"/>
      <c r="DB5105" s="10"/>
    </row>
    <row r="5106" spans="1:106" s="12" customFormat="1" ht="98" x14ac:dyDescent="0.15">
      <c r="A5106" s="3" t="s">
        <v>9314</v>
      </c>
      <c r="B5106" s="3" t="str">
        <f t="shared" si="80"/>
        <v>M_ACC_3061</v>
      </c>
      <c r="C5106" s="4" t="s">
        <v>42</v>
      </c>
      <c r="D5106" s="42">
        <v>3061</v>
      </c>
      <c r="E5106" s="49">
        <v>30016.7886</v>
      </c>
      <c r="F5106" s="49">
        <v>30</v>
      </c>
      <c r="G5106" s="49">
        <v>4.4870148040000002</v>
      </c>
      <c r="H5106" s="49">
        <v>6.6859596669999997</v>
      </c>
      <c r="I5106" s="36">
        <v>2.29E-11</v>
      </c>
      <c r="J5106" s="36">
        <v>2.6200000000000003E-10</v>
      </c>
      <c r="K5106" s="4" t="s">
        <v>49</v>
      </c>
      <c r="L5106" s="4">
        <v>10631</v>
      </c>
      <c r="M5106" s="4" t="s">
        <v>44</v>
      </c>
      <c r="N5106" s="4" t="s">
        <v>44</v>
      </c>
      <c r="O5106" s="4" t="s">
        <v>44</v>
      </c>
      <c r="P5106" s="4" t="s">
        <v>44</v>
      </c>
      <c r="Q5106" s="4" t="s">
        <v>44</v>
      </c>
      <c r="R5106" s="4" t="s">
        <v>44</v>
      </c>
      <c r="S5106" s="4" t="s">
        <v>44</v>
      </c>
      <c r="T5106" s="4" t="s">
        <v>3580</v>
      </c>
      <c r="U5106" s="4" t="s">
        <v>3580</v>
      </c>
      <c r="V5106" s="4" t="s">
        <v>3581</v>
      </c>
      <c r="W5106" s="4" t="s">
        <v>4122</v>
      </c>
      <c r="X5106" s="23" t="s">
        <v>4123</v>
      </c>
      <c r="Y5106" s="67">
        <v>5.0999999999999997E-61</v>
      </c>
      <c r="Z5106" s="23" t="s">
        <v>44</v>
      </c>
      <c r="AA5106" s="73" t="s">
        <v>44</v>
      </c>
      <c r="AB5106" s="23" t="s">
        <v>44</v>
      </c>
      <c r="AC5106" s="23" t="s">
        <v>10842</v>
      </c>
      <c r="AD5106" s="4" t="s">
        <v>10843</v>
      </c>
      <c r="AE5106" s="30">
        <v>100</v>
      </c>
      <c r="AF5106" s="30">
        <v>201</v>
      </c>
      <c r="AG5106" s="30">
        <v>0</v>
      </c>
      <c r="AH5106" s="30">
        <v>0</v>
      </c>
      <c r="AI5106" s="30">
        <v>1</v>
      </c>
      <c r="AJ5106" s="30">
        <v>201</v>
      </c>
      <c r="AK5106" s="30">
        <v>1</v>
      </c>
      <c r="AL5106" s="30">
        <v>201</v>
      </c>
      <c r="AM5106" s="63">
        <v>3.3899999999999998E-147</v>
      </c>
      <c r="AN5106" s="30">
        <v>417</v>
      </c>
      <c r="AO5106" s="23" t="s">
        <v>10844</v>
      </c>
      <c r="AP5106" s="59" t="s">
        <v>10845</v>
      </c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10"/>
      <c r="BD5106" s="10"/>
      <c r="BE5106" s="10"/>
      <c r="BF5106" s="10"/>
      <c r="BG5106" s="10"/>
      <c r="BH5106" s="10"/>
      <c r="BI5106" s="10"/>
      <c r="BJ5106" s="10"/>
      <c r="BK5106" s="10"/>
      <c r="BL5106" s="10"/>
      <c r="BM5106" s="10"/>
      <c r="BN5106" s="10"/>
      <c r="BO5106" s="10"/>
      <c r="BP5106" s="10"/>
      <c r="BQ5106" s="10"/>
      <c r="BR5106" s="10"/>
      <c r="BS5106" s="10"/>
      <c r="BT5106" s="10"/>
      <c r="BU5106" s="10"/>
      <c r="BV5106" s="10"/>
      <c r="BW5106" s="10"/>
      <c r="BX5106" s="10"/>
      <c r="BY5106" s="10"/>
      <c r="BZ5106" s="10"/>
      <c r="CA5106" s="10"/>
      <c r="CB5106" s="10"/>
      <c r="CC5106" s="10"/>
      <c r="CD5106" s="10"/>
      <c r="CE5106" s="10"/>
      <c r="CF5106" s="10"/>
      <c r="CG5106" s="10"/>
      <c r="CH5106" s="10"/>
      <c r="CI5106" s="10"/>
      <c r="CJ5106" s="10"/>
      <c r="CK5106" s="10"/>
      <c r="CL5106" s="10"/>
      <c r="CM5106" s="10"/>
      <c r="CN5106" s="10"/>
      <c r="CO5106" s="10"/>
      <c r="CP5106" s="10"/>
      <c r="CQ5106" s="10"/>
      <c r="CR5106" s="10"/>
      <c r="CS5106" s="10"/>
      <c r="CT5106" s="10"/>
      <c r="CU5106" s="10"/>
      <c r="CV5106" s="10"/>
      <c r="CW5106" s="10"/>
      <c r="CX5106" s="10"/>
      <c r="CY5106" s="10"/>
      <c r="CZ5106" s="10"/>
      <c r="DA5106" s="10"/>
      <c r="DB5106" s="10"/>
    </row>
    <row r="5107" spans="1:106" s="12" customFormat="1" ht="98" x14ac:dyDescent="0.15">
      <c r="A5107" s="3" t="s">
        <v>9314</v>
      </c>
      <c r="B5107" s="3" t="str">
        <f t="shared" si="80"/>
        <v>M_ACC_3061</v>
      </c>
      <c r="C5107" s="4" t="s">
        <v>42</v>
      </c>
      <c r="D5107" s="42">
        <v>3061</v>
      </c>
      <c r="E5107" s="49">
        <v>30016.7886</v>
      </c>
      <c r="F5107" s="49">
        <v>30</v>
      </c>
      <c r="G5107" s="49">
        <v>4.3695486819999996</v>
      </c>
      <c r="H5107" s="49">
        <v>6.865697623</v>
      </c>
      <c r="I5107" s="36">
        <v>6.6199999999999997E-12</v>
      </c>
      <c r="J5107" s="36">
        <v>3.2700000000000001E-10</v>
      </c>
      <c r="K5107" s="4" t="s">
        <v>45</v>
      </c>
      <c r="L5107" s="4">
        <v>79703</v>
      </c>
      <c r="M5107" s="4" t="s">
        <v>44</v>
      </c>
      <c r="N5107" s="4" t="s">
        <v>44</v>
      </c>
      <c r="O5107" s="4" t="s">
        <v>44</v>
      </c>
      <c r="P5107" s="4" t="s">
        <v>44</v>
      </c>
      <c r="Q5107" s="4" t="s">
        <v>44</v>
      </c>
      <c r="R5107" s="4" t="s">
        <v>44</v>
      </c>
      <c r="S5107" s="4" t="s">
        <v>44</v>
      </c>
      <c r="T5107" s="4" t="s">
        <v>3580</v>
      </c>
      <c r="U5107" s="4" t="s">
        <v>3580</v>
      </c>
      <c r="V5107" s="4" t="s">
        <v>3581</v>
      </c>
      <c r="W5107" s="4" t="s">
        <v>4122</v>
      </c>
      <c r="X5107" s="23" t="s">
        <v>4123</v>
      </c>
      <c r="Y5107" s="67">
        <v>5.0999999999999997E-61</v>
      </c>
      <c r="Z5107" s="23" t="s">
        <v>44</v>
      </c>
      <c r="AA5107" s="73" t="s">
        <v>44</v>
      </c>
      <c r="AB5107" s="23" t="s">
        <v>44</v>
      </c>
      <c r="AC5107" s="23" t="s">
        <v>10842</v>
      </c>
      <c r="AD5107" s="4" t="s">
        <v>10843</v>
      </c>
      <c r="AE5107" s="30">
        <v>100</v>
      </c>
      <c r="AF5107" s="30">
        <v>201</v>
      </c>
      <c r="AG5107" s="30">
        <v>0</v>
      </c>
      <c r="AH5107" s="30">
        <v>0</v>
      </c>
      <c r="AI5107" s="30">
        <v>1</v>
      </c>
      <c r="AJ5107" s="30">
        <v>201</v>
      </c>
      <c r="AK5107" s="30">
        <v>1</v>
      </c>
      <c r="AL5107" s="30">
        <v>201</v>
      </c>
      <c r="AM5107" s="63">
        <v>3.3899999999999998E-147</v>
      </c>
      <c r="AN5107" s="30">
        <v>417</v>
      </c>
      <c r="AO5107" s="23" t="s">
        <v>10844</v>
      </c>
      <c r="AP5107" s="59" t="s">
        <v>10845</v>
      </c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10"/>
      <c r="BD5107" s="10"/>
      <c r="BE5107" s="10"/>
      <c r="BF5107" s="10"/>
      <c r="BG5107" s="10"/>
      <c r="BH5107" s="10"/>
      <c r="BI5107" s="10"/>
      <c r="BJ5107" s="10"/>
      <c r="BK5107" s="10"/>
      <c r="BL5107" s="10"/>
      <c r="BM5107" s="10"/>
      <c r="BN5107" s="10"/>
      <c r="BO5107" s="10"/>
      <c r="BP5107" s="10"/>
      <c r="BQ5107" s="10"/>
      <c r="BR5107" s="10"/>
      <c r="BS5107" s="10"/>
      <c r="BT5107" s="10"/>
      <c r="BU5107" s="10"/>
      <c r="BV5107" s="10"/>
      <c r="BW5107" s="10"/>
      <c r="BX5107" s="10"/>
      <c r="BY5107" s="10"/>
      <c r="BZ5107" s="10"/>
      <c r="CA5107" s="10"/>
      <c r="CB5107" s="10"/>
      <c r="CC5107" s="10"/>
      <c r="CD5107" s="10"/>
      <c r="CE5107" s="10"/>
      <c r="CF5107" s="10"/>
      <c r="CG5107" s="10"/>
      <c r="CH5107" s="10"/>
      <c r="CI5107" s="10"/>
      <c r="CJ5107" s="10"/>
      <c r="CK5107" s="10"/>
      <c r="CL5107" s="10"/>
      <c r="CM5107" s="10"/>
      <c r="CN5107" s="10"/>
      <c r="CO5107" s="10"/>
      <c r="CP5107" s="10"/>
      <c r="CQ5107" s="10"/>
      <c r="CR5107" s="10"/>
      <c r="CS5107" s="10"/>
      <c r="CT5107" s="10"/>
      <c r="CU5107" s="10"/>
      <c r="CV5107" s="10"/>
      <c r="CW5107" s="10"/>
      <c r="CX5107" s="10"/>
      <c r="CY5107" s="10"/>
      <c r="CZ5107" s="10"/>
      <c r="DA5107" s="10"/>
      <c r="DB5107" s="10"/>
    </row>
    <row r="5108" spans="1:106" s="12" customFormat="1" ht="98" x14ac:dyDescent="0.15">
      <c r="A5108" s="3" t="s">
        <v>9314</v>
      </c>
      <c r="B5108" s="3" t="str">
        <f t="shared" si="80"/>
        <v>M_ACC_3061</v>
      </c>
      <c r="C5108" s="4" t="s">
        <v>42</v>
      </c>
      <c r="D5108" s="42">
        <v>3061</v>
      </c>
      <c r="E5108" s="49">
        <v>30016.7886</v>
      </c>
      <c r="F5108" s="49">
        <v>30</v>
      </c>
      <c r="G5108" s="49">
        <v>4.4914011580000004</v>
      </c>
      <c r="H5108" s="49">
        <v>6.6794300809999996</v>
      </c>
      <c r="I5108" s="36">
        <v>2.4000000000000001E-11</v>
      </c>
      <c r="J5108" s="36">
        <v>2.7099999999999999E-10</v>
      </c>
      <c r="K5108" s="4" t="s">
        <v>43</v>
      </c>
      <c r="L5108" s="4">
        <v>8249</v>
      </c>
      <c r="M5108" s="4" t="s">
        <v>44</v>
      </c>
      <c r="N5108" s="4" t="s">
        <v>44</v>
      </c>
      <c r="O5108" s="4" t="s">
        <v>44</v>
      </c>
      <c r="P5108" s="4" t="s">
        <v>44</v>
      </c>
      <c r="Q5108" s="4" t="s">
        <v>44</v>
      </c>
      <c r="R5108" s="4" t="s">
        <v>44</v>
      </c>
      <c r="S5108" s="4" t="s">
        <v>44</v>
      </c>
      <c r="T5108" s="4" t="s">
        <v>3580</v>
      </c>
      <c r="U5108" s="4" t="s">
        <v>3580</v>
      </c>
      <c r="V5108" s="4" t="s">
        <v>3581</v>
      </c>
      <c r="W5108" s="4" t="s">
        <v>4122</v>
      </c>
      <c r="X5108" s="23" t="s">
        <v>4123</v>
      </c>
      <c r="Y5108" s="67">
        <v>5.0999999999999997E-61</v>
      </c>
      <c r="Z5108" s="23" t="s">
        <v>44</v>
      </c>
      <c r="AA5108" s="73" t="s">
        <v>44</v>
      </c>
      <c r="AB5108" s="23" t="s">
        <v>44</v>
      </c>
      <c r="AC5108" s="23" t="s">
        <v>10842</v>
      </c>
      <c r="AD5108" s="4" t="s">
        <v>10843</v>
      </c>
      <c r="AE5108" s="30">
        <v>100</v>
      </c>
      <c r="AF5108" s="30">
        <v>201</v>
      </c>
      <c r="AG5108" s="30">
        <v>0</v>
      </c>
      <c r="AH5108" s="30">
        <v>0</v>
      </c>
      <c r="AI5108" s="30">
        <v>1</v>
      </c>
      <c r="AJ5108" s="30">
        <v>201</v>
      </c>
      <c r="AK5108" s="30">
        <v>1</v>
      </c>
      <c r="AL5108" s="30">
        <v>201</v>
      </c>
      <c r="AM5108" s="63">
        <v>3.3899999999999998E-147</v>
      </c>
      <c r="AN5108" s="30">
        <v>417</v>
      </c>
      <c r="AO5108" s="23" t="s">
        <v>10844</v>
      </c>
      <c r="AP5108" s="59" t="s">
        <v>10845</v>
      </c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10"/>
      <c r="BD5108" s="10"/>
      <c r="BE5108" s="10"/>
      <c r="BF5108" s="10"/>
      <c r="BG5108" s="10"/>
      <c r="BH5108" s="10"/>
      <c r="BI5108" s="10"/>
      <c r="BJ5108" s="10"/>
      <c r="BK5108" s="10"/>
      <c r="BL5108" s="10"/>
      <c r="BM5108" s="10"/>
      <c r="BN5108" s="10"/>
      <c r="BO5108" s="10"/>
      <c r="BP5108" s="10"/>
      <c r="BQ5108" s="10"/>
      <c r="BR5108" s="10"/>
      <c r="BS5108" s="10"/>
      <c r="BT5108" s="10"/>
      <c r="BU5108" s="10"/>
      <c r="BV5108" s="10"/>
      <c r="BW5108" s="10"/>
      <c r="BX5108" s="10"/>
      <c r="BY5108" s="10"/>
      <c r="BZ5108" s="10"/>
      <c r="CA5108" s="10"/>
      <c r="CB5108" s="10"/>
      <c r="CC5108" s="10"/>
      <c r="CD5108" s="10"/>
      <c r="CE5108" s="10"/>
      <c r="CF5108" s="10"/>
      <c r="CG5108" s="10"/>
      <c r="CH5108" s="10"/>
      <c r="CI5108" s="10"/>
      <c r="CJ5108" s="10"/>
      <c r="CK5108" s="10"/>
      <c r="CL5108" s="10"/>
      <c r="CM5108" s="10"/>
      <c r="CN5108" s="10"/>
      <c r="CO5108" s="10"/>
      <c r="CP5108" s="10"/>
      <c r="CQ5108" s="10"/>
      <c r="CR5108" s="10"/>
      <c r="CS5108" s="10"/>
      <c r="CT5108" s="10"/>
      <c r="CU5108" s="10"/>
      <c r="CV5108" s="10"/>
      <c r="CW5108" s="10"/>
      <c r="CX5108" s="10"/>
      <c r="CY5108" s="10"/>
      <c r="CZ5108" s="10"/>
      <c r="DA5108" s="10"/>
      <c r="DB5108" s="10"/>
    </row>
    <row r="5109" spans="1:106" s="12" customFormat="1" ht="98" x14ac:dyDescent="0.15">
      <c r="A5109" s="3" t="s">
        <v>9314</v>
      </c>
      <c r="B5109" s="3" t="str">
        <f t="shared" si="80"/>
        <v>M_ACC_3061</v>
      </c>
      <c r="C5109" s="4" t="s">
        <v>42</v>
      </c>
      <c r="D5109" s="42">
        <v>3061</v>
      </c>
      <c r="E5109" s="49">
        <v>30016.7886</v>
      </c>
      <c r="F5109" s="49">
        <v>29.804311290000001</v>
      </c>
      <c r="G5109" s="49">
        <v>4.4595982689999998</v>
      </c>
      <c r="H5109" s="49">
        <v>6.6831829889999996</v>
      </c>
      <c r="I5109" s="36">
        <v>2.3400000000000001E-11</v>
      </c>
      <c r="J5109" s="36">
        <v>3.5600000000000001E-10</v>
      </c>
      <c r="K5109" s="4" t="s">
        <v>56</v>
      </c>
      <c r="L5109" s="4">
        <v>3047</v>
      </c>
      <c r="M5109" s="4" t="s">
        <v>44</v>
      </c>
      <c r="N5109" s="4" t="s">
        <v>44</v>
      </c>
      <c r="O5109" s="4" t="s">
        <v>44</v>
      </c>
      <c r="P5109" s="4" t="s">
        <v>44</v>
      </c>
      <c r="Q5109" s="4" t="s">
        <v>44</v>
      </c>
      <c r="R5109" s="4" t="s">
        <v>44</v>
      </c>
      <c r="S5109" s="4" t="s">
        <v>44</v>
      </c>
      <c r="T5109" s="4" t="s">
        <v>3580</v>
      </c>
      <c r="U5109" s="4" t="s">
        <v>3580</v>
      </c>
      <c r="V5109" s="4" t="s">
        <v>3581</v>
      </c>
      <c r="W5109" s="4" t="s">
        <v>4122</v>
      </c>
      <c r="X5109" s="23" t="s">
        <v>4123</v>
      </c>
      <c r="Y5109" s="67">
        <v>5.0999999999999997E-61</v>
      </c>
      <c r="Z5109" s="23" t="s">
        <v>44</v>
      </c>
      <c r="AA5109" s="73" t="s">
        <v>44</v>
      </c>
      <c r="AB5109" s="23" t="s">
        <v>44</v>
      </c>
      <c r="AC5109" s="23" t="s">
        <v>10842</v>
      </c>
      <c r="AD5109" s="4" t="s">
        <v>10843</v>
      </c>
      <c r="AE5109" s="30">
        <v>100</v>
      </c>
      <c r="AF5109" s="30">
        <v>201</v>
      </c>
      <c r="AG5109" s="30">
        <v>0</v>
      </c>
      <c r="AH5109" s="30">
        <v>0</v>
      </c>
      <c r="AI5109" s="30">
        <v>1</v>
      </c>
      <c r="AJ5109" s="30">
        <v>201</v>
      </c>
      <c r="AK5109" s="30">
        <v>1</v>
      </c>
      <c r="AL5109" s="30">
        <v>201</v>
      </c>
      <c r="AM5109" s="63">
        <v>3.3899999999999998E-147</v>
      </c>
      <c r="AN5109" s="30">
        <v>417</v>
      </c>
      <c r="AO5109" s="23" t="s">
        <v>10844</v>
      </c>
      <c r="AP5109" s="59" t="s">
        <v>10845</v>
      </c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10"/>
      <c r="BD5109" s="10"/>
      <c r="BE5109" s="10"/>
      <c r="BF5109" s="10"/>
      <c r="BG5109" s="10"/>
      <c r="BH5109" s="10"/>
      <c r="BI5109" s="10"/>
      <c r="BJ5109" s="10"/>
      <c r="BK5109" s="10"/>
      <c r="BL5109" s="10"/>
      <c r="BM5109" s="10"/>
      <c r="BN5109" s="10"/>
      <c r="BO5109" s="10"/>
      <c r="BP5109" s="10"/>
      <c r="BQ5109" s="10"/>
      <c r="BR5109" s="10"/>
      <c r="BS5109" s="10"/>
      <c r="BT5109" s="10"/>
      <c r="BU5109" s="10"/>
      <c r="BV5109" s="10"/>
      <c r="BW5109" s="10"/>
      <c r="BX5109" s="10"/>
      <c r="BY5109" s="10"/>
      <c r="BZ5109" s="10"/>
      <c r="CA5109" s="10"/>
      <c r="CB5109" s="10"/>
      <c r="CC5109" s="10"/>
      <c r="CD5109" s="10"/>
      <c r="CE5109" s="10"/>
      <c r="CF5109" s="10"/>
      <c r="CG5109" s="10"/>
      <c r="CH5109" s="10"/>
      <c r="CI5109" s="10"/>
      <c r="CJ5109" s="10"/>
      <c r="CK5109" s="10"/>
      <c r="CL5109" s="10"/>
      <c r="CM5109" s="10"/>
      <c r="CN5109" s="10"/>
      <c r="CO5109" s="10"/>
      <c r="CP5109" s="10"/>
      <c r="CQ5109" s="10"/>
      <c r="CR5109" s="10"/>
      <c r="CS5109" s="10"/>
      <c r="CT5109" s="10"/>
      <c r="CU5109" s="10"/>
      <c r="CV5109" s="10"/>
      <c r="CW5109" s="10"/>
      <c r="CX5109" s="10"/>
      <c r="CY5109" s="10"/>
      <c r="CZ5109" s="10"/>
      <c r="DA5109" s="10"/>
      <c r="DB5109" s="10"/>
    </row>
    <row r="5110" spans="1:106" s="12" customFormat="1" ht="98" x14ac:dyDescent="0.15">
      <c r="A5110" s="3" t="s">
        <v>9314</v>
      </c>
      <c r="B5110" s="3" t="str">
        <f t="shared" si="80"/>
        <v>M_ACC_3062</v>
      </c>
      <c r="C5110" s="4" t="s">
        <v>42</v>
      </c>
      <c r="D5110" s="42">
        <v>3062</v>
      </c>
      <c r="E5110" s="49">
        <v>25298.879489999999</v>
      </c>
      <c r="F5110" s="49">
        <v>30</v>
      </c>
      <c r="G5110" s="49">
        <v>4.4634769859999999</v>
      </c>
      <c r="H5110" s="49">
        <v>6.7212175839999997</v>
      </c>
      <c r="I5110" s="36">
        <v>1.7999999999999999E-11</v>
      </c>
      <c r="J5110" s="36">
        <v>2.6200000000000003E-10</v>
      </c>
      <c r="K5110" s="4" t="s">
        <v>49</v>
      </c>
      <c r="L5110" s="4">
        <v>11477</v>
      </c>
      <c r="M5110" s="4" t="s">
        <v>44</v>
      </c>
      <c r="N5110" s="4" t="s">
        <v>44</v>
      </c>
      <c r="O5110" s="4" t="s">
        <v>44</v>
      </c>
      <c r="P5110" s="4" t="s">
        <v>44</v>
      </c>
      <c r="Q5110" s="4" t="s">
        <v>44</v>
      </c>
      <c r="R5110" s="4" t="s">
        <v>44</v>
      </c>
      <c r="S5110" s="4" t="s">
        <v>44</v>
      </c>
      <c r="T5110" s="4" t="s">
        <v>3580</v>
      </c>
      <c r="U5110" s="4" t="s">
        <v>3580</v>
      </c>
      <c r="V5110" s="4" t="s">
        <v>3581</v>
      </c>
      <c r="W5110" s="4" t="s">
        <v>3715</v>
      </c>
      <c r="X5110" s="23" t="s">
        <v>3716</v>
      </c>
      <c r="Y5110" s="67">
        <v>2.9000000000000003E-42</v>
      </c>
      <c r="Z5110" s="23" t="s">
        <v>44</v>
      </c>
      <c r="AA5110" s="73" t="s">
        <v>44</v>
      </c>
      <c r="AB5110" s="23" t="s">
        <v>44</v>
      </c>
      <c r="AC5110" s="23" t="s">
        <v>10846</v>
      </c>
      <c r="AD5110" s="4" t="s">
        <v>10847</v>
      </c>
      <c r="AE5110" s="30">
        <v>100</v>
      </c>
      <c r="AF5110" s="30">
        <v>244</v>
      </c>
      <c r="AG5110" s="30">
        <v>0</v>
      </c>
      <c r="AH5110" s="30">
        <v>0</v>
      </c>
      <c r="AI5110" s="30">
        <v>1</v>
      </c>
      <c r="AJ5110" s="30">
        <v>244</v>
      </c>
      <c r="AK5110" s="30">
        <v>1</v>
      </c>
      <c r="AL5110" s="30">
        <v>244</v>
      </c>
      <c r="AM5110" s="63">
        <v>1.5100000000000001E-171</v>
      </c>
      <c r="AN5110" s="30">
        <v>482</v>
      </c>
      <c r="AO5110" s="23" t="s">
        <v>10848</v>
      </c>
      <c r="AP5110" s="59" t="s">
        <v>10849</v>
      </c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10"/>
      <c r="BD5110" s="10"/>
      <c r="BE5110" s="10"/>
      <c r="BF5110" s="10"/>
      <c r="BG5110" s="10"/>
      <c r="BH5110" s="10"/>
      <c r="BI5110" s="10"/>
      <c r="BJ5110" s="10"/>
      <c r="BK5110" s="10"/>
      <c r="BL5110" s="10"/>
      <c r="BM5110" s="10"/>
      <c r="BN5110" s="10"/>
      <c r="BO5110" s="10"/>
      <c r="BP5110" s="10"/>
      <c r="BQ5110" s="10"/>
      <c r="BR5110" s="10"/>
      <c r="BS5110" s="10"/>
      <c r="BT5110" s="10"/>
      <c r="BU5110" s="10"/>
      <c r="BV5110" s="10"/>
      <c r="BW5110" s="10"/>
      <c r="BX5110" s="10"/>
      <c r="BY5110" s="10"/>
      <c r="BZ5110" s="10"/>
      <c r="CA5110" s="10"/>
      <c r="CB5110" s="10"/>
      <c r="CC5110" s="10"/>
      <c r="CD5110" s="10"/>
      <c r="CE5110" s="10"/>
      <c r="CF5110" s="10"/>
      <c r="CG5110" s="10"/>
      <c r="CH5110" s="10"/>
      <c r="CI5110" s="10"/>
      <c r="CJ5110" s="10"/>
      <c r="CK5110" s="10"/>
      <c r="CL5110" s="10"/>
      <c r="CM5110" s="10"/>
      <c r="CN5110" s="10"/>
      <c r="CO5110" s="10"/>
      <c r="CP5110" s="10"/>
      <c r="CQ5110" s="10"/>
      <c r="CR5110" s="10"/>
      <c r="CS5110" s="10"/>
      <c r="CT5110" s="10"/>
      <c r="CU5110" s="10"/>
      <c r="CV5110" s="10"/>
      <c r="CW5110" s="10"/>
      <c r="CX5110" s="10"/>
      <c r="CY5110" s="10"/>
      <c r="CZ5110" s="10"/>
      <c r="DA5110" s="10"/>
      <c r="DB5110" s="10"/>
    </row>
    <row r="5111" spans="1:106" s="12" customFormat="1" ht="98" x14ac:dyDescent="0.15">
      <c r="A5111" s="3" t="s">
        <v>9314</v>
      </c>
      <c r="B5111" s="3" t="str">
        <f t="shared" si="80"/>
        <v>M_ACC_3062</v>
      </c>
      <c r="C5111" s="4" t="s">
        <v>42</v>
      </c>
      <c r="D5111" s="42">
        <v>3062</v>
      </c>
      <c r="E5111" s="49">
        <v>25298.879489999999</v>
      </c>
      <c r="F5111" s="49">
        <v>30</v>
      </c>
      <c r="G5111" s="49">
        <v>4.3325684139999998</v>
      </c>
      <c r="H5111" s="49">
        <v>6.924299199</v>
      </c>
      <c r="I5111" s="36">
        <v>4.3800000000000003E-12</v>
      </c>
      <c r="J5111" s="36">
        <v>2.24E-10</v>
      </c>
      <c r="K5111" s="4" t="s">
        <v>45</v>
      </c>
      <c r="L5111" s="4">
        <v>74354</v>
      </c>
      <c r="M5111" s="4" t="s">
        <v>44</v>
      </c>
      <c r="N5111" s="4" t="s">
        <v>44</v>
      </c>
      <c r="O5111" s="4" t="s">
        <v>44</v>
      </c>
      <c r="P5111" s="4" t="s">
        <v>44</v>
      </c>
      <c r="Q5111" s="4" t="s">
        <v>44</v>
      </c>
      <c r="R5111" s="4" t="s">
        <v>44</v>
      </c>
      <c r="S5111" s="4" t="s">
        <v>44</v>
      </c>
      <c r="T5111" s="4" t="s">
        <v>3580</v>
      </c>
      <c r="U5111" s="4" t="s">
        <v>3580</v>
      </c>
      <c r="V5111" s="4" t="s">
        <v>3581</v>
      </c>
      <c r="W5111" s="4" t="s">
        <v>3715</v>
      </c>
      <c r="X5111" s="23" t="s">
        <v>3716</v>
      </c>
      <c r="Y5111" s="67">
        <v>2.9000000000000003E-42</v>
      </c>
      <c r="Z5111" s="23" t="s">
        <v>44</v>
      </c>
      <c r="AA5111" s="73" t="s">
        <v>44</v>
      </c>
      <c r="AB5111" s="23" t="s">
        <v>44</v>
      </c>
      <c r="AC5111" s="23" t="s">
        <v>10846</v>
      </c>
      <c r="AD5111" s="4" t="s">
        <v>10847</v>
      </c>
      <c r="AE5111" s="30">
        <v>100</v>
      </c>
      <c r="AF5111" s="30">
        <v>244</v>
      </c>
      <c r="AG5111" s="30">
        <v>0</v>
      </c>
      <c r="AH5111" s="30">
        <v>0</v>
      </c>
      <c r="AI5111" s="30">
        <v>1</v>
      </c>
      <c r="AJ5111" s="30">
        <v>244</v>
      </c>
      <c r="AK5111" s="30">
        <v>1</v>
      </c>
      <c r="AL5111" s="30">
        <v>244</v>
      </c>
      <c r="AM5111" s="63">
        <v>1.5100000000000001E-171</v>
      </c>
      <c r="AN5111" s="30">
        <v>482</v>
      </c>
      <c r="AO5111" s="23" t="s">
        <v>10848</v>
      </c>
      <c r="AP5111" s="59" t="s">
        <v>10849</v>
      </c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10"/>
      <c r="BD5111" s="10"/>
      <c r="BE5111" s="10"/>
      <c r="BF5111" s="10"/>
      <c r="BG5111" s="10"/>
      <c r="BH5111" s="10"/>
      <c r="BI5111" s="10"/>
      <c r="BJ5111" s="10"/>
      <c r="BK5111" s="10"/>
      <c r="BL5111" s="10"/>
      <c r="BM5111" s="10"/>
      <c r="BN5111" s="10"/>
      <c r="BO5111" s="10"/>
      <c r="BP5111" s="10"/>
      <c r="BQ5111" s="10"/>
      <c r="BR5111" s="10"/>
      <c r="BS5111" s="10"/>
      <c r="BT5111" s="10"/>
      <c r="BU5111" s="10"/>
      <c r="BV5111" s="10"/>
      <c r="BW5111" s="10"/>
      <c r="BX5111" s="10"/>
      <c r="BY5111" s="10"/>
      <c r="BZ5111" s="10"/>
      <c r="CA5111" s="10"/>
      <c r="CB5111" s="10"/>
      <c r="CC5111" s="10"/>
      <c r="CD5111" s="10"/>
      <c r="CE5111" s="10"/>
      <c r="CF5111" s="10"/>
      <c r="CG5111" s="10"/>
      <c r="CH5111" s="10"/>
      <c r="CI5111" s="10"/>
      <c r="CJ5111" s="10"/>
      <c r="CK5111" s="10"/>
      <c r="CL5111" s="10"/>
      <c r="CM5111" s="10"/>
      <c r="CN5111" s="10"/>
      <c r="CO5111" s="10"/>
      <c r="CP5111" s="10"/>
      <c r="CQ5111" s="10"/>
      <c r="CR5111" s="10"/>
      <c r="CS5111" s="10"/>
      <c r="CT5111" s="10"/>
      <c r="CU5111" s="10"/>
      <c r="CV5111" s="10"/>
      <c r="CW5111" s="10"/>
      <c r="CX5111" s="10"/>
      <c r="CY5111" s="10"/>
      <c r="CZ5111" s="10"/>
      <c r="DA5111" s="10"/>
      <c r="DB5111" s="10"/>
    </row>
    <row r="5112" spans="1:106" s="12" customFormat="1" ht="98" x14ac:dyDescent="0.15">
      <c r="A5112" s="3" t="s">
        <v>9314</v>
      </c>
      <c r="B5112" s="3" t="str">
        <f t="shared" si="80"/>
        <v>M_ACC_3062</v>
      </c>
      <c r="C5112" s="4" t="s">
        <v>42</v>
      </c>
      <c r="D5112" s="42">
        <v>3062</v>
      </c>
      <c r="E5112" s="49">
        <v>25298.879489999999</v>
      </c>
      <c r="F5112" s="49">
        <v>30</v>
      </c>
      <c r="G5112" s="49">
        <v>4.4914014240000002</v>
      </c>
      <c r="H5112" s="49">
        <v>6.6794296859999998</v>
      </c>
      <c r="I5112" s="36">
        <v>2.4000000000000001E-11</v>
      </c>
      <c r="J5112" s="36">
        <v>2.7099999999999999E-10</v>
      </c>
      <c r="K5112" s="4" t="s">
        <v>43</v>
      </c>
      <c r="L5112" s="4">
        <v>6801</v>
      </c>
      <c r="M5112" s="4" t="s">
        <v>44</v>
      </c>
      <c r="N5112" s="4" t="s">
        <v>44</v>
      </c>
      <c r="O5112" s="4" t="s">
        <v>44</v>
      </c>
      <c r="P5112" s="4" t="s">
        <v>44</v>
      </c>
      <c r="Q5112" s="4" t="s">
        <v>44</v>
      </c>
      <c r="R5112" s="4" t="s">
        <v>44</v>
      </c>
      <c r="S5112" s="4" t="s">
        <v>44</v>
      </c>
      <c r="T5112" s="4" t="s">
        <v>3580</v>
      </c>
      <c r="U5112" s="4" t="s">
        <v>3580</v>
      </c>
      <c r="V5112" s="4" t="s">
        <v>3581</v>
      </c>
      <c r="W5112" s="4" t="s">
        <v>3715</v>
      </c>
      <c r="X5112" s="23" t="s">
        <v>3716</v>
      </c>
      <c r="Y5112" s="67">
        <v>2.9000000000000003E-42</v>
      </c>
      <c r="Z5112" s="23" t="s">
        <v>44</v>
      </c>
      <c r="AA5112" s="73" t="s">
        <v>44</v>
      </c>
      <c r="AB5112" s="23" t="s">
        <v>44</v>
      </c>
      <c r="AC5112" s="23" t="s">
        <v>10846</v>
      </c>
      <c r="AD5112" s="4" t="s">
        <v>10847</v>
      </c>
      <c r="AE5112" s="30">
        <v>100</v>
      </c>
      <c r="AF5112" s="30">
        <v>244</v>
      </c>
      <c r="AG5112" s="30">
        <v>0</v>
      </c>
      <c r="AH5112" s="30">
        <v>0</v>
      </c>
      <c r="AI5112" s="30">
        <v>1</v>
      </c>
      <c r="AJ5112" s="30">
        <v>244</v>
      </c>
      <c r="AK5112" s="30">
        <v>1</v>
      </c>
      <c r="AL5112" s="30">
        <v>244</v>
      </c>
      <c r="AM5112" s="63">
        <v>1.5100000000000001E-171</v>
      </c>
      <c r="AN5112" s="30">
        <v>482</v>
      </c>
      <c r="AO5112" s="23" t="s">
        <v>10848</v>
      </c>
      <c r="AP5112" s="59" t="s">
        <v>10849</v>
      </c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10"/>
      <c r="BD5112" s="10"/>
      <c r="BE5112" s="10"/>
      <c r="BF5112" s="10"/>
      <c r="BG5112" s="10"/>
      <c r="BH5112" s="10"/>
      <c r="BI5112" s="10"/>
      <c r="BJ5112" s="10"/>
      <c r="BK5112" s="10"/>
      <c r="BL5112" s="10"/>
      <c r="BM5112" s="10"/>
      <c r="BN5112" s="10"/>
      <c r="BO5112" s="10"/>
      <c r="BP5112" s="10"/>
      <c r="BQ5112" s="10"/>
      <c r="BR5112" s="10"/>
      <c r="BS5112" s="10"/>
      <c r="BT5112" s="10"/>
      <c r="BU5112" s="10"/>
      <c r="BV5112" s="10"/>
      <c r="BW5112" s="10"/>
      <c r="BX5112" s="10"/>
      <c r="BY5112" s="10"/>
      <c r="BZ5112" s="10"/>
      <c r="CA5112" s="10"/>
      <c r="CB5112" s="10"/>
      <c r="CC5112" s="10"/>
      <c r="CD5112" s="10"/>
      <c r="CE5112" s="10"/>
      <c r="CF5112" s="10"/>
      <c r="CG5112" s="10"/>
      <c r="CH5112" s="10"/>
      <c r="CI5112" s="10"/>
      <c r="CJ5112" s="10"/>
      <c r="CK5112" s="10"/>
      <c r="CL5112" s="10"/>
      <c r="CM5112" s="10"/>
      <c r="CN5112" s="10"/>
      <c r="CO5112" s="10"/>
      <c r="CP5112" s="10"/>
      <c r="CQ5112" s="10"/>
      <c r="CR5112" s="10"/>
      <c r="CS5112" s="10"/>
      <c r="CT5112" s="10"/>
      <c r="CU5112" s="10"/>
      <c r="CV5112" s="10"/>
      <c r="CW5112" s="10"/>
      <c r="CX5112" s="10"/>
      <c r="CY5112" s="10"/>
      <c r="CZ5112" s="10"/>
      <c r="DA5112" s="10"/>
      <c r="DB5112" s="10"/>
    </row>
    <row r="5113" spans="1:106" s="12" customFormat="1" ht="98" x14ac:dyDescent="0.15">
      <c r="A5113" s="3" t="s">
        <v>9314</v>
      </c>
      <c r="B5113" s="3" t="str">
        <f t="shared" si="80"/>
        <v>M_ACC_3062</v>
      </c>
      <c r="C5113" s="4" t="s">
        <v>42</v>
      </c>
      <c r="D5113" s="42">
        <v>3062</v>
      </c>
      <c r="E5113" s="49">
        <v>25298.879489999999</v>
      </c>
      <c r="F5113" s="49">
        <v>29.572392600000001</v>
      </c>
      <c r="G5113" s="49">
        <v>4.4191673749999998</v>
      </c>
      <c r="H5113" s="49">
        <v>6.6918471510000002</v>
      </c>
      <c r="I5113" s="36">
        <v>2.2000000000000002E-11</v>
      </c>
      <c r="J5113" s="36">
        <v>3.5600000000000001E-10</v>
      </c>
      <c r="K5113" s="4" t="s">
        <v>56</v>
      </c>
      <c r="L5113" s="4">
        <v>2512</v>
      </c>
      <c r="M5113" s="4" t="s">
        <v>44</v>
      </c>
      <c r="N5113" s="4" t="s">
        <v>44</v>
      </c>
      <c r="O5113" s="4" t="s">
        <v>44</v>
      </c>
      <c r="P5113" s="4" t="s">
        <v>44</v>
      </c>
      <c r="Q5113" s="4" t="s">
        <v>44</v>
      </c>
      <c r="R5113" s="4" t="s">
        <v>44</v>
      </c>
      <c r="S5113" s="4" t="s">
        <v>44</v>
      </c>
      <c r="T5113" s="4" t="s">
        <v>3580</v>
      </c>
      <c r="U5113" s="4" t="s">
        <v>3580</v>
      </c>
      <c r="V5113" s="4" t="s">
        <v>3581</v>
      </c>
      <c r="W5113" s="4" t="s">
        <v>3715</v>
      </c>
      <c r="X5113" s="23" t="s">
        <v>3716</v>
      </c>
      <c r="Y5113" s="67">
        <v>2.9000000000000003E-42</v>
      </c>
      <c r="Z5113" s="23" t="s">
        <v>44</v>
      </c>
      <c r="AA5113" s="73" t="s">
        <v>44</v>
      </c>
      <c r="AB5113" s="23" t="s">
        <v>44</v>
      </c>
      <c r="AC5113" s="23" t="s">
        <v>10846</v>
      </c>
      <c r="AD5113" s="4" t="s">
        <v>10847</v>
      </c>
      <c r="AE5113" s="30">
        <v>100</v>
      </c>
      <c r="AF5113" s="30">
        <v>244</v>
      </c>
      <c r="AG5113" s="30">
        <v>0</v>
      </c>
      <c r="AH5113" s="30">
        <v>0</v>
      </c>
      <c r="AI5113" s="30">
        <v>1</v>
      </c>
      <c r="AJ5113" s="30">
        <v>244</v>
      </c>
      <c r="AK5113" s="30">
        <v>1</v>
      </c>
      <c r="AL5113" s="30">
        <v>244</v>
      </c>
      <c r="AM5113" s="63">
        <v>1.5100000000000001E-171</v>
      </c>
      <c r="AN5113" s="30">
        <v>482</v>
      </c>
      <c r="AO5113" s="23" t="s">
        <v>10848</v>
      </c>
      <c r="AP5113" s="59" t="s">
        <v>10849</v>
      </c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10"/>
      <c r="BD5113" s="10"/>
      <c r="BE5113" s="10"/>
      <c r="BF5113" s="10"/>
      <c r="BG5113" s="10"/>
      <c r="BH5113" s="10"/>
      <c r="BI5113" s="10"/>
      <c r="BJ5113" s="10"/>
      <c r="BK5113" s="10"/>
      <c r="BL5113" s="10"/>
      <c r="BM5113" s="10"/>
      <c r="BN5113" s="10"/>
      <c r="BO5113" s="10"/>
      <c r="BP5113" s="10"/>
      <c r="BQ5113" s="10"/>
      <c r="BR5113" s="10"/>
      <c r="BS5113" s="10"/>
      <c r="BT5113" s="10"/>
      <c r="BU5113" s="10"/>
      <c r="BV5113" s="10"/>
      <c r="BW5113" s="10"/>
      <c r="BX5113" s="10"/>
      <c r="BY5113" s="10"/>
      <c r="BZ5113" s="10"/>
      <c r="CA5113" s="10"/>
      <c r="CB5113" s="10"/>
      <c r="CC5113" s="10"/>
      <c r="CD5113" s="10"/>
      <c r="CE5113" s="10"/>
      <c r="CF5113" s="10"/>
      <c r="CG5113" s="10"/>
      <c r="CH5113" s="10"/>
      <c r="CI5113" s="10"/>
      <c r="CJ5113" s="10"/>
      <c r="CK5113" s="10"/>
      <c r="CL5113" s="10"/>
      <c r="CM5113" s="10"/>
      <c r="CN5113" s="10"/>
      <c r="CO5113" s="10"/>
      <c r="CP5113" s="10"/>
      <c r="CQ5113" s="10"/>
      <c r="CR5113" s="10"/>
      <c r="CS5113" s="10"/>
      <c r="CT5113" s="10"/>
      <c r="CU5113" s="10"/>
      <c r="CV5113" s="10"/>
      <c r="CW5113" s="10"/>
      <c r="CX5113" s="10"/>
      <c r="CY5113" s="10"/>
      <c r="CZ5113" s="10"/>
      <c r="DA5113" s="10"/>
      <c r="DB5113" s="10"/>
    </row>
    <row r="5114" spans="1:106" s="12" customFormat="1" ht="112" x14ac:dyDescent="0.15">
      <c r="A5114" s="3" t="s">
        <v>9314</v>
      </c>
      <c r="B5114" s="3" t="str">
        <f t="shared" si="80"/>
        <v>M_ACC_3065</v>
      </c>
      <c r="C5114" s="4" t="s">
        <v>42</v>
      </c>
      <c r="D5114" s="42">
        <v>3065</v>
      </c>
      <c r="E5114" s="49">
        <v>24166.75576</v>
      </c>
      <c r="F5114" s="49">
        <v>30</v>
      </c>
      <c r="G5114" s="49">
        <v>4.4565751560000004</v>
      </c>
      <c r="H5114" s="49">
        <v>6.7316266300000001</v>
      </c>
      <c r="I5114" s="36">
        <v>1.68E-11</v>
      </c>
      <c r="J5114" s="36">
        <v>2.6200000000000003E-10</v>
      </c>
      <c r="K5114" s="4" t="s">
        <v>49</v>
      </c>
      <c r="L5114" s="4">
        <v>10941</v>
      </c>
      <c r="M5114" s="4" t="s">
        <v>10688</v>
      </c>
      <c r="N5114" s="4" t="s">
        <v>10689</v>
      </c>
      <c r="O5114" s="5">
        <v>5.5000000000000003E-68</v>
      </c>
      <c r="P5114" s="4" t="s">
        <v>44</v>
      </c>
      <c r="Q5114" s="4" t="s">
        <v>44</v>
      </c>
      <c r="R5114" s="4" t="s">
        <v>44</v>
      </c>
      <c r="S5114" s="4" t="s">
        <v>44</v>
      </c>
      <c r="T5114" s="4" t="s">
        <v>728</v>
      </c>
      <c r="U5114" s="4" t="s">
        <v>728</v>
      </c>
      <c r="V5114" s="4" t="s">
        <v>729</v>
      </c>
      <c r="W5114" s="4" t="s">
        <v>10690</v>
      </c>
      <c r="X5114" s="23" t="s">
        <v>10691</v>
      </c>
      <c r="Y5114" s="67">
        <v>4.7000000000000004E-128</v>
      </c>
      <c r="Z5114" s="23" t="s">
        <v>44</v>
      </c>
      <c r="AA5114" s="73" t="s">
        <v>44</v>
      </c>
      <c r="AB5114" s="23" t="s">
        <v>44</v>
      </c>
      <c r="AC5114" s="23" t="s">
        <v>10692</v>
      </c>
      <c r="AD5114" s="4" t="s">
        <v>10693</v>
      </c>
      <c r="AE5114" s="30">
        <v>100</v>
      </c>
      <c r="AF5114" s="30">
        <v>256</v>
      </c>
      <c r="AG5114" s="30">
        <v>0</v>
      </c>
      <c r="AH5114" s="30">
        <v>0</v>
      </c>
      <c r="AI5114" s="30">
        <v>1</v>
      </c>
      <c r="AJ5114" s="30">
        <v>256</v>
      </c>
      <c r="AK5114" s="30">
        <v>1</v>
      </c>
      <c r="AL5114" s="30">
        <v>256</v>
      </c>
      <c r="AM5114" s="30">
        <v>0</v>
      </c>
      <c r="AN5114" s="30">
        <v>531</v>
      </c>
      <c r="AO5114" s="23" t="s">
        <v>10694</v>
      </c>
      <c r="AP5114" s="59" t="s">
        <v>10695</v>
      </c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10"/>
      <c r="BD5114" s="10"/>
      <c r="BE5114" s="10"/>
      <c r="BF5114" s="10"/>
      <c r="BG5114" s="10"/>
      <c r="BH5114" s="10"/>
      <c r="BI5114" s="10"/>
      <c r="BJ5114" s="10"/>
      <c r="BK5114" s="10"/>
      <c r="BL5114" s="10"/>
      <c r="BM5114" s="10"/>
      <c r="BN5114" s="10"/>
      <c r="BO5114" s="10"/>
      <c r="BP5114" s="10"/>
      <c r="BQ5114" s="10"/>
      <c r="BR5114" s="10"/>
      <c r="BS5114" s="10"/>
      <c r="BT5114" s="10"/>
      <c r="BU5114" s="10"/>
      <c r="BV5114" s="10"/>
      <c r="BW5114" s="10"/>
      <c r="BX5114" s="10"/>
      <c r="BY5114" s="10"/>
      <c r="BZ5114" s="10"/>
      <c r="CA5114" s="10"/>
      <c r="CB5114" s="10"/>
      <c r="CC5114" s="10"/>
      <c r="CD5114" s="10"/>
      <c r="CE5114" s="10"/>
      <c r="CF5114" s="10"/>
      <c r="CG5114" s="10"/>
      <c r="CH5114" s="10"/>
      <c r="CI5114" s="10"/>
      <c r="CJ5114" s="10"/>
      <c r="CK5114" s="10"/>
      <c r="CL5114" s="10"/>
      <c r="CM5114" s="10"/>
      <c r="CN5114" s="10"/>
      <c r="CO5114" s="10"/>
      <c r="CP5114" s="10"/>
      <c r="CQ5114" s="10"/>
      <c r="CR5114" s="10"/>
      <c r="CS5114" s="10"/>
      <c r="CT5114" s="10"/>
      <c r="CU5114" s="10"/>
      <c r="CV5114" s="10"/>
      <c r="CW5114" s="10"/>
      <c r="CX5114" s="10"/>
      <c r="CY5114" s="10"/>
      <c r="CZ5114" s="10"/>
      <c r="DA5114" s="10"/>
      <c r="DB5114" s="10"/>
    </row>
    <row r="5115" spans="1:106" s="12" customFormat="1" ht="112" x14ac:dyDescent="0.15">
      <c r="A5115" s="3" t="s">
        <v>9314</v>
      </c>
      <c r="B5115" s="3" t="str">
        <f t="shared" si="80"/>
        <v>M_ACC_3065</v>
      </c>
      <c r="C5115" s="4" t="s">
        <v>42</v>
      </c>
      <c r="D5115" s="42">
        <v>3065</v>
      </c>
      <c r="E5115" s="49">
        <v>24166.75576</v>
      </c>
      <c r="F5115" s="49">
        <v>30</v>
      </c>
      <c r="G5115" s="49">
        <v>4.3245294620000001</v>
      </c>
      <c r="H5115" s="49">
        <v>6.9371709130000001</v>
      </c>
      <c r="I5115" s="36">
        <v>3.9999999999999999E-12</v>
      </c>
      <c r="J5115" s="36">
        <v>2.1299999999999999E-10</v>
      </c>
      <c r="K5115" s="4" t="s">
        <v>45</v>
      </c>
      <c r="L5115" s="4">
        <v>71871</v>
      </c>
      <c r="M5115" s="4" t="s">
        <v>10688</v>
      </c>
      <c r="N5115" s="4" t="s">
        <v>10689</v>
      </c>
      <c r="O5115" s="5">
        <v>5.5000000000000003E-68</v>
      </c>
      <c r="P5115" s="4" t="s">
        <v>44</v>
      </c>
      <c r="Q5115" s="4" t="s">
        <v>44</v>
      </c>
      <c r="R5115" s="4" t="s">
        <v>44</v>
      </c>
      <c r="S5115" s="4" t="s">
        <v>44</v>
      </c>
      <c r="T5115" s="4" t="s">
        <v>728</v>
      </c>
      <c r="U5115" s="4" t="s">
        <v>728</v>
      </c>
      <c r="V5115" s="4" t="s">
        <v>729</v>
      </c>
      <c r="W5115" s="4" t="s">
        <v>10690</v>
      </c>
      <c r="X5115" s="23" t="s">
        <v>10691</v>
      </c>
      <c r="Y5115" s="67">
        <v>4.7000000000000004E-128</v>
      </c>
      <c r="Z5115" s="23" t="s">
        <v>44</v>
      </c>
      <c r="AA5115" s="73" t="s">
        <v>44</v>
      </c>
      <c r="AB5115" s="23" t="s">
        <v>44</v>
      </c>
      <c r="AC5115" s="23" t="s">
        <v>10692</v>
      </c>
      <c r="AD5115" s="4" t="s">
        <v>10693</v>
      </c>
      <c r="AE5115" s="30">
        <v>100</v>
      </c>
      <c r="AF5115" s="30">
        <v>256</v>
      </c>
      <c r="AG5115" s="30">
        <v>0</v>
      </c>
      <c r="AH5115" s="30">
        <v>0</v>
      </c>
      <c r="AI5115" s="30">
        <v>1</v>
      </c>
      <c r="AJ5115" s="30">
        <v>256</v>
      </c>
      <c r="AK5115" s="30">
        <v>1</v>
      </c>
      <c r="AL5115" s="30">
        <v>256</v>
      </c>
      <c r="AM5115" s="30">
        <v>0</v>
      </c>
      <c r="AN5115" s="30">
        <v>531</v>
      </c>
      <c r="AO5115" s="23" t="s">
        <v>10694</v>
      </c>
      <c r="AP5115" s="59" t="s">
        <v>10695</v>
      </c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10"/>
      <c r="BD5115" s="10"/>
      <c r="BE5115" s="10"/>
      <c r="BF5115" s="10"/>
      <c r="BG5115" s="10"/>
      <c r="BH5115" s="10"/>
      <c r="BI5115" s="10"/>
      <c r="BJ5115" s="10"/>
      <c r="BK5115" s="10"/>
      <c r="BL5115" s="10"/>
      <c r="BM5115" s="10"/>
      <c r="BN5115" s="10"/>
      <c r="BO5115" s="10"/>
      <c r="BP5115" s="10"/>
      <c r="BQ5115" s="10"/>
      <c r="BR5115" s="10"/>
      <c r="BS5115" s="10"/>
      <c r="BT5115" s="10"/>
      <c r="BU5115" s="10"/>
      <c r="BV5115" s="10"/>
      <c r="BW5115" s="10"/>
      <c r="BX5115" s="10"/>
      <c r="BY5115" s="10"/>
      <c r="BZ5115" s="10"/>
      <c r="CA5115" s="10"/>
      <c r="CB5115" s="10"/>
      <c r="CC5115" s="10"/>
      <c r="CD5115" s="10"/>
      <c r="CE5115" s="10"/>
      <c r="CF5115" s="10"/>
      <c r="CG5115" s="10"/>
      <c r="CH5115" s="10"/>
      <c r="CI5115" s="10"/>
      <c r="CJ5115" s="10"/>
      <c r="CK5115" s="10"/>
      <c r="CL5115" s="10"/>
      <c r="CM5115" s="10"/>
      <c r="CN5115" s="10"/>
      <c r="CO5115" s="10"/>
      <c r="CP5115" s="10"/>
      <c r="CQ5115" s="10"/>
      <c r="CR5115" s="10"/>
      <c r="CS5115" s="10"/>
      <c r="CT5115" s="10"/>
      <c r="CU5115" s="10"/>
      <c r="CV5115" s="10"/>
      <c r="CW5115" s="10"/>
      <c r="CX5115" s="10"/>
      <c r="CY5115" s="10"/>
      <c r="CZ5115" s="10"/>
      <c r="DA5115" s="10"/>
      <c r="DB5115" s="10"/>
    </row>
    <row r="5116" spans="1:106" s="12" customFormat="1" ht="112" x14ac:dyDescent="0.15">
      <c r="A5116" s="3" t="s">
        <v>9314</v>
      </c>
      <c r="B5116" s="3" t="str">
        <f t="shared" si="80"/>
        <v>M_ACC_3065</v>
      </c>
      <c r="C5116" s="4" t="s">
        <v>42</v>
      </c>
      <c r="D5116" s="42">
        <v>3065</v>
      </c>
      <c r="E5116" s="49">
        <v>24166.75576</v>
      </c>
      <c r="F5116" s="49">
        <v>30</v>
      </c>
      <c r="G5116" s="49">
        <v>4.4914014980000001</v>
      </c>
      <c r="H5116" s="49">
        <v>6.6794295760000004</v>
      </c>
      <c r="I5116" s="36">
        <v>2.4000000000000001E-11</v>
      </c>
      <c r="J5116" s="36">
        <v>2.7099999999999999E-10</v>
      </c>
      <c r="K5116" s="4" t="s">
        <v>43</v>
      </c>
      <c r="L5116" s="4">
        <v>6483</v>
      </c>
      <c r="M5116" s="4" t="s">
        <v>10688</v>
      </c>
      <c r="N5116" s="4" t="s">
        <v>10689</v>
      </c>
      <c r="O5116" s="5">
        <v>5.5000000000000003E-68</v>
      </c>
      <c r="P5116" s="4" t="s">
        <v>44</v>
      </c>
      <c r="Q5116" s="4" t="s">
        <v>44</v>
      </c>
      <c r="R5116" s="4" t="s">
        <v>44</v>
      </c>
      <c r="S5116" s="4" t="s">
        <v>44</v>
      </c>
      <c r="T5116" s="4" t="s">
        <v>728</v>
      </c>
      <c r="U5116" s="4" t="s">
        <v>728</v>
      </c>
      <c r="V5116" s="4" t="s">
        <v>729</v>
      </c>
      <c r="W5116" s="4" t="s">
        <v>10690</v>
      </c>
      <c r="X5116" s="23" t="s">
        <v>10691</v>
      </c>
      <c r="Y5116" s="67">
        <v>4.7000000000000004E-128</v>
      </c>
      <c r="Z5116" s="23" t="s">
        <v>44</v>
      </c>
      <c r="AA5116" s="73" t="s">
        <v>44</v>
      </c>
      <c r="AB5116" s="23" t="s">
        <v>44</v>
      </c>
      <c r="AC5116" s="23" t="s">
        <v>10692</v>
      </c>
      <c r="AD5116" s="4" t="s">
        <v>10693</v>
      </c>
      <c r="AE5116" s="30">
        <v>100</v>
      </c>
      <c r="AF5116" s="30">
        <v>256</v>
      </c>
      <c r="AG5116" s="30">
        <v>0</v>
      </c>
      <c r="AH5116" s="30">
        <v>0</v>
      </c>
      <c r="AI5116" s="30">
        <v>1</v>
      </c>
      <c r="AJ5116" s="30">
        <v>256</v>
      </c>
      <c r="AK5116" s="30">
        <v>1</v>
      </c>
      <c r="AL5116" s="30">
        <v>256</v>
      </c>
      <c r="AM5116" s="30">
        <v>0</v>
      </c>
      <c r="AN5116" s="30">
        <v>531</v>
      </c>
      <c r="AO5116" s="23" t="s">
        <v>10694</v>
      </c>
      <c r="AP5116" s="59" t="s">
        <v>10695</v>
      </c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10"/>
      <c r="BD5116" s="10"/>
      <c r="BE5116" s="10"/>
      <c r="BF5116" s="10"/>
      <c r="BG5116" s="10"/>
      <c r="BH5116" s="10"/>
      <c r="BI5116" s="10"/>
      <c r="BJ5116" s="10"/>
      <c r="BK5116" s="10"/>
      <c r="BL5116" s="10"/>
      <c r="BM5116" s="10"/>
      <c r="BN5116" s="10"/>
      <c r="BO5116" s="10"/>
      <c r="BP5116" s="10"/>
      <c r="BQ5116" s="10"/>
      <c r="BR5116" s="10"/>
      <c r="BS5116" s="10"/>
      <c r="BT5116" s="10"/>
      <c r="BU5116" s="10"/>
      <c r="BV5116" s="10"/>
      <c r="BW5116" s="10"/>
      <c r="BX5116" s="10"/>
      <c r="BY5116" s="10"/>
      <c r="BZ5116" s="10"/>
      <c r="CA5116" s="10"/>
      <c r="CB5116" s="10"/>
      <c r="CC5116" s="10"/>
      <c r="CD5116" s="10"/>
      <c r="CE5116" s="10"/>
      <c r="CF5116" s="10"/>
      <c r="CG5116" s="10"/>
      <c r="CH5116" s="10"/>
      <c r="CI5116" s="10"/>
      <c r="CJ5116" s="10"/>
      <c r="CK5116" s="10"/>
      <c r="CL5116" s="10"/>
      <c r="CM5116" s="10"/>
      <c r="CN5116" s="10"/>
      <c r="CO5116" s="10"/>
      <c r="CP5116" s="10"/>
      <c r="CQ5116" s="10"/>
      <c r="CR5116" s="10"/>
      <c r="CS5116" s="10"/>
      <c r="CT5116" s="10"/>
      <c r="CU5116" s="10"/>
      <c r="CV5116" s="10"/>
      <c r="CW5116" s="10"/>
      <c r="CX5116" s="10"/>
      <c r="CY5116" s="10"/>
      <c r="CZ5116" s="10"/>
      <c r="DA5116" s="10"/>
      <c r="DB5116" s="10"/>
    </row>
    <row r="5117" spans="1:106" s="12" customFormat="1" ht="112" x14ac:dyDescent="0.15">
      <c r="A5117" s="3" t="s">
        <v>9314</v>
      </c>
      <c r="B5117" s="3" t="str">
        <f t="shared" si="80"/>
        <v>M_ACC_3065</v>
      </c>
      <c r="C5117" s="4" t="s">
        <v>42</v>
      </c>
      <c r="D5117" s="42">
        <v>3065</v>
      </c>
      <c r="E5117" s="49">
        <v>24166.75576</v>
      </c>
      <c r="F5117" s="49">
        <v>29.55760218</v>
      </c>
      <c r="G5117" s="49">
        <v>4.4113218539999997</v>
      </c>
      <c r="H5117" s="49">
        <v>6.7003957449999998</v>
      </c>
      <c r="I5117" s="36">
        <v>2.0799999999999999E-11</v>
      </c>
      <c r="J5117" s="36">
        <v>3.5600000000000001E-10</v>
      </c>
      <c r="K5117" s="4" t="s">
        <v>56</v>
      </c>
      <c r="L5117" s="4">
        <v>2395</v>
      </c>
      <c r="M5117" s="4" t="s">
        <v>10688</v>
      </c>
      <c r="N5117" s="4" t="s">
        <v>10689</v>
      </c>
      <c r="O5117" s="5">
        <v>5.5000000000000003E-68</v>
      </c>
      <c r="P5117" s="4" t="s">
        <v>44</v>
      </c>
      <c r="Q5117" s="4" t="s">
        <v>44</v>
      </c>
      <c r="R5117" s="4" t="s">
        <v>44</v>
      </c>
      <c r="S5117" s="4" t="s">
        <v>44</v>
      </c>
      <c r="T5117" s="4" t="s">
        <v>728</v>
      </c>
      <c r="U5117" s="4" t="s">
        <v>728</v>
      </c>
      <c r="V5117" s="4" t="s">
        <v>729</v>
      </c>
      <c r="W5117" s="4" t="s">
        <v>10690</v>
      </c>
      <c r="X5117" s="23" t="s">
        <v>10691</v>
      </c>
      <c r="Y5117" s="67">
        <v>4.7000000000000004E-128</v>
      </c>
      <c r="Z5117" s="23" t="s">
        <v>44</v>
      </c>
      <c r="AA5117" s="73" t="s">
        <v>44</v>
      </c>
      <c r="AB5117" s="23" t="s">
        <v>44</v>
      </c>
      <c r="AC5117" s="23" t="s">
        <v>10692</v>
      </c>
      <c r="AD5117" s="4" t="s">
        <v>10693</v>
      </c>
      <c r="AE5117" s="30">
        <v>100</v>
      </c>
      <c r="AF5117" s="30">
        <v>256</v>
      </c>
      <c r="AG5117" s="30">
        <v>0</v>
      </c>
      <c r="AH5117" s="30">
        <v>0</v>
      </c>
      <c r="AI5117" s="30">
        <v>1</v>
      </c>
      <c r="AJ5117" s="30">
        <v>256</v>
      </c>
      <c r="AK5117" s="30">
        <v>1</v>
      </c>
      <c r="AL5117" s="30">
        <v>256</v>
      </c>
      <c r="AM5117" s="30">
        <v>0</v>
      </c>
      <c r="AN5117" s="30">
        <v>531</v>
      </c>
      <c r="AO5117" s="23" t="s">
        <v>10694</v>
      </c>
      <c r="AP5117" s="59" t="s">
        <v>10695</v>
      </c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10"/>
      <c r="BD5117" s="10"/>
      <c r="BE5117" s="10"/>
      <c r="BF5117" s="10"/>
      <c r="BG5117" s="10"/>
      <c r="BH5117" s="10"/>
      <c r="BI5117" s="10"/>
      <c r="BJ5117" s="10"/>
      <c r="BK5117" s="10"/>
      <c r="BL5117" s="10"/>
      <c r="BM5117" s="10"/>
      <c r="BN5117" s="10"/>
      <c r="BO5117" s="10"/>
      <c r="BP5117" s="10"/>
      <c r="BQ5117" s="10"/>
      <c r="BR5117" s="10"/>
      <c r="BS5117" s="10"/>
      <c r="BT5117" s="10"/>
      <c r="BU5117" s="10"/>
      <c r="BV5117" s="10"/>
      <c r="BW5117" s="10"/>
      <c r="BX5117" s="10"/>
      <c r="BY5117" s="10"/>
      <c r="BZ5117" s="10"/>
      <c r="CA5117" s="10"/>
      <c r="CB5117" s="10"/>
      <c r="CC5117" s="10"/>
      <c r="CD5117" s="10"/>
      <c r="CE5117" s="10"/>
      <c r="CF5117" s="10"/>
      <c r="CG5117" s="10"/>
      <c r="CH5117" s="10"/>
      <c r="CI5117" s="10"/>
      <c r="CJ5117" s="10"/>
      <c r="CK5117" s="10"/>
      <c r="CL5117" s="10"/>
      <c r="CM5117" s="10"/>
      <c r="CN5117" s="10"/>
      <c r="CO5117" s="10"/>
      <c r="CP5117" s="10"/>
      <c r="CQ5117" s="10"/>
      <c r="CR5117" s="10"/>
      <c r="CS5117" s="10"/>
      <c r="CT5117" s="10"/>
      <c r="CU5117" s="10"/>
      <c r="CV5117" s="10"/>
      <c r="CW5117" s="10"/>
      <c r="CX5117" s="10"/>
      <c r="CY5117" s="10"/>
      <c r="CZ5117" s="10"/>
      <c r="DA5117" s="10"/>
      <c r="DB5117" s="10"/>
    </row>
    <row r="5118" spans="1:106" s="12" customFormat="1" ht="28" x14ac:dyDescent="0.15">
      <c r="A5118" s="3" t="s">
        <v>9314</v>
      </c>
      <c r="B5118" s="3" t="str">
        <f t="shared" si="80"/>
        <v>M_ACC_3066</v>
      </c>
      <c r="C5118" s="4" t="s">
        <v>42</v>
      </c>
      <c r="D5118" s="42">
        <v>3066</v>
      </c>
      <c r="E5118" s="49">
        <v>20028.76701</v>
      </c>
      <c r="F5118" s="49">
        <v>30</v>
      </c>
      <c r="G5118" s="49">
        <v>4.4270260129999999</v>
      </c>
      <c r="H5118" s="49">
        <v>6.7765583290000002</v>
      </c>
      <c r="I5118" s="36">
        <v>1.23E-11</v>
      </c>
      <c r="J5118" s="36">
        <v>2.6200000000000003E-10</v>
      </c>
      <c r="K5118" s="4" t="s">
        <v>49</v>
      </c>
      <c r="L5118" s="4">
        <v>9012</v>
      </c>
      <c r="M5118" s="4" t="s">
        <v>44</v>
      </c>
      <c r="N5118" s="4" t="s">
        <v>44</v>
      </c>
      <c r="O5118" s="4" t="s">
        <v>44</v>
      </c>
      <c r="P5118" s="4" t="s">
        <v>44</v>
      </c>
      <c r="Q5118" s="4" t="s">
        <v>44</v>
      </c>
      <c r="R5118" s="4" t="s">
        <v>44</v>
      </c>
      <c r="S5118" s="4" t="s">
        <v>44</v>
      </c>
      <c r="T5118" s="4" t="s">
        <v>2137</v>
      </c>
      <c r="U5118" s="4" t="s">
        <v>2137</v>
      </c>
      <c r="V5118" s="4" t="s">
        <v>2138</v>
      </c>
      <c r="W5118" s="4" t="s">
        <v>4327</v>
      </c>
      <c r="X5118" s="23" t="s">
        <v>4328</v>
      </c>
      <c r="Y5118" s="67">
        <v>1.1000000000000001E-139</v>
      </c>
      <c r="Z5118" s="23" t="s">
        <v>44</v>
      </c>
      <c r="AA5118" s="73" t="s">
        <v>44</v>
      </c>
      <c r="AB5118" s="23" t="s">
        <v>44</v>
      </c>
      <c r="AC5118" s="23" t="s">
        <v>44</v>
      </c>
      <c r="AD5118" s="4" t="s">
        <v>44</v>
      </c>
      <c r="AE5118" s="30" t="s">
        <v>44</v>
      </c>
      <c r="AF5118" s="30" t="s">
        <v>44</v>
      </c>
      <c r="AG5118" s="30" t="s">
        <v>44</v>
      </c>
      <c r="AH5118" s="30" t="s">
        <v>44</v>
      </c>
      <c r="AI5118" s="30" t="s">
        <v>44</v>
      </c>
      <c r="AJ5118" s="30" t="s">
        <v>44</v>
      </c>
      <c r="AK5118" s="30" t="s">
        <v>44</v>
      </c>
      <c r="AL5118" s="30" t="s">
        <v>44</v>
      </c>
      <c r="AM5118" s="30" t="s">
        <v>44</v>
      </c>
      <c r="AN5118" s="30" t="s">
        <v>44</v>
      </c>
      <c r="AO5118" s="23" t="s">
        <v>44</v>
      </c>
      <c r="AP5118" s="59" t="s">
        <v>44</v>
      </c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10"/>
      <c r="BD5118" s="10"/>
      <c r="BE5118" s="10"/>
      <c r="BF5118" s="10"/>
      <c r="BG5118" s="10"/>
      <c r="BH5118" s="10"/>
      <c r="BI5118" s="10"/>
      <c r="BJ5118" s="10"/>
      <c r="BK5118" s="10"/>
      <c r="BL5118" s="10"/>
      <c r="BM5118" s="10"/>
      <c r="BN5118" s="10"/>
      <c r="BO5118" s="10"/>
      <c r="BP5118" s="10"/>
      <c r="BQ5118" s="10"/>
      <c r="BR5118" s="10"/>
      <c r="BS5118" s="10"/>
      <c r="BT5118" s="10"/>
      <c r="BU5118" s="10"/>
      <c r="BV5118" s="10"/>
      <c r="BW5118" s="10"/>
      <c r="BX5118" s="10"/>
      <c r="BY5118" s="10"/>
      <c r="BZ5118" s="10"/>
      <c r="CA5118" s="10"/>
      <c r="CB5118" s="10"/>
      <c r="CC5118" s="10"/>
      <c r="CD5118" s="10"/>
      <c r="CE5118" s="10"/>
      <c r="CF5118" s="10"/>
      <c r="CG5118" s="10"/>
      <c r="CH5118" s="10"/>
      <c r="CI5118" s="10"/>
      <c r="CJ5118" s="10"/>
      <c r="CK5118" s="10"/>
      <c r="CL5118" s="10"/>
      <c r="CM5118" s="10"/>
      <c r="CN5118" s="10"/>
      <c r="CO5118" s="10"/>
      <c r="CP5118" s="10"/>
      <c r="CQ5118" s="10"/>
      <c r="CR5118" s="10"/>
      <c r="CS5118" s="10"/>
      <c r="CT5118" s="10"/>
      <c r="CU5118" s="10"/>
      <c r="CV5118" s="10"/>
      <c r="CW5118" s="10"/>
      <c r="CX5118" s="10"/>
      <c r="CY5118" s="10"/>
      <c r="CZ5118" s="10"/>
      <c r="DA5118" s="10"/>
      <c r="DB5118" s="10"/>
    </row>
    <row r="5119" spans="1:106" s="12" customFormat="1" ht="28" x14ac:dyDescent="0.15">
      <c r="A5119" s="3" t="s">
        <v>9314</v>
      </c>
      <c r="B5119" s="3" t="str">
        <f t="shared" si="80"/>
        <v>M_ACC_3066</v>
      </c>
      <c r="C5119" s="4" t="s">
        <v>42</v>
      </c>
      <c r="D5119" s="42">
        <v>3066</v>
      </c>
      <c r="E5119" s="49">
        <v>20028.76701</v>
      </c>
      <c r="F5119" s="49">
        <v>30</v>
      </c>
      <c r="G5119" s="49">
        <v>4.0119183380000001</v>
      </c>
      <c r="H5119" s="49">
        <v>7.4777195030000003</v>
      </c>
      <c r="I5119" s="36">
        <v>7.5600000000000001E-14</v>
      </c>
      <c r="J5119" s="36">
        <v>4.6200000000000001E-12</v>
      </c>
      <c r="K5119" s="4" t="s">
        <v>45</v>
      </c>
      <c r="L5119" s="4">
        <v>60930</v>
      </c>
      <c r="M5119" s="4" t="s">
        <v>44</v>
      </c>
      <c r="N5119" s="4" t="s">
        <v>44</v>
      </c>
      <c r="O5119" s="4" t="s">
        <v>44</v>
      </c>
      <c r="P5119" s="4" t="s">
        <v>44</v>
      </c>
      <c r="Q5119" s="4" t="s">
        <v>44</v>
      </c>
      <c r="R5119" s="4" t="s">
        <v>44</v>
      </c>
      <c r="S5119" s="4" t="s">
        <v>44</v>
      </c>
      <c r="T5119" s="4" t="s">
        <v>2137</v>
      </c>
      <c r="U5119" s="4" t="s">
        <v>2137</v>
      </c>
      <c r="V5119" s="4" t="s">
        <v>2138</v>
      </c>
      <c r="W5119" s="4" t="s">
        <v>4327</v>
      </c>
      <c r="X5119" s="23" t="s">
        <v>4328</v>
      </c>
      <c r="Y5119" s="67">
        <v>1.1000000000000001E-139</v>
      </c>
      <c r="Z5119" s="23" t="s">
        <v>44</v>
      </c>
      <c r="AA5119" s="73" t="s">
        <v>44</v>
      </c>
      <c r="AB5119" s="23" t="s">
        <v>44</v>
      </c>
      <c r="AC5119" s="23" t="s">
        <v>44</v>
      </c>
      <c r="AD5119" s="4" t="s">
        <v>44</v>
      </c>
      <c r="AE5119" s="30" t="s">
        <v>44</v>
      </c>
      <c r="AF5119" s="30" t="s">
        <v>44</v>
      </c>
      <c r="AG5119" s="30" t="s">
        <v>44</v>
      </c>
      <c r="AH5119" s="30" t="s">
        <v>44</v>
      </c>
      <c r="AI5119" s="30" t="s">
        <v>44</v>
      </c>
      <c r="AJ5119" s="30" t="s">
        <v>44</v>
      </c>
      <c r="AK5119" s="30" t="s">
        <v>44</v>
      </c>
      <c r="AL5119" s="30" t="s">
        <v>44</v>
      </c>
      <c r="AM5119" s="30" t="s">
        <v>44</v>
      </c>
      <c r="AN5119" s="30" t="s">
        <v>44</v>
      </c>
      <c r="AO5119" s="23" t="s">
        <v>44</v>
      </c>
      <c r="AP5119" s="59" t="s">
        <v>44</v>
      </c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10"/>
      <c r="BD5119" s="10"/>
      <c r="BE5119" s="10"/>
      <c r="BF5119" s="10"/>
      <c r="BG5119" s="10"/>
      <c r="BH5119" s="10"/>
      <c r="BI5119" s="10"/>
      <c r="BJ5119" s="10"/>
      <c r="BK5119" s="10"/>
      <c r="BL5119" s="10"/>
      <c r="BM5119" s="10"/>
      <c r="BN5119" s="10"/>
      <c r="BO5119" s="10"/>
      <c r="BP5119" s="10"/>
      <c r="BQ5119" s="10"/>
      <c r="BR5119" s="10"/>
      <c r="BS5119" s="10"/>
      <c r="BT5119" s="10"/>
      <c r="BU5119" s="10"/>
      <c r="BV5119" s="10"/>
      <c r="BW5119" s="10"/>
      <c r="BX5119" s="10"/>
      <c r="BY5119" s="10"/>
      <c r="BZ5119" s="10"/>
      <c r="CA5119" s="10"/>
      <c r="CB5119" s="10"/>
      <c r="CC5119" s="10"/>
      <c r="CD5119" s="10"/>
      <c r="CE5119" s="10"/>
      <c r="CF5119" s="10"/>
      <c r="CG5119" s="10"/>
      <c r="CH5119" s="10"/>
      <c r="CI5119" s="10"/>
      <c r="CJ5119" s="10"/>
      <c r="CK5119" s="10"/>
      <c r="CL5119" s="10"/>
      <c r="CM5119" s="10"/>
      <c r="CN5119" s="10"/>
      <c r="CO5119" s="10"/>
      <c r="CP5119" s="10"/>
      <c r="CQ5119" s="10"/>
      <c r="CR5119" s="10"/>
      <c r="CS5119" s="10"/>
      <c r="CT5119" s="10"/>
      <c r="CU5119" s="10"/>
      <c r="CV5119" s="10"/>
      <c r="CW5119" s="10"/>
      <c r="CX5119" s="10"/>
      <c r="CY5119" s="10"/>
      <c r="CZ5119" s="10"/>
      <c r="DA5119" s="10"/>
      <c r="DB5119" s="10"/>
    </row>
    <row r="5120" spans="1:106" s="12" customFormat="1" ht="28" x14ac:dyDescent="0.15">
      <c r="A5120" s="3" t="s">
        <v>9314</v>
      </c>
      <c r="B5120" s="3" t="str">
        <f t="shared" si="80"/>
        <v>M_ACC_3066</v>
      </c>
      <c r="C5120" s="4" t="s">
        <v>42</v>
      </c>
      <c r="D5120" s="42">
        <v>3066</v>
      </c>
      <c r="E5120" s="49">
        <v>20028.76701</v>
      </c>
      <c r="F5120" s="49">
        <v>30</v>
      </c>
      <c r="G5120" s="49">
        <v>4.4799346360000003</v>
      </c>
      <c r="H5120" s="49">
        <v>6.696526274</v>
      </c>
      <c r="I5120" s="36">
        <v>2.13E-11</v>
      </c>
      <c r="J5120" s="36">
        <v>2.7099999999999999E-10</v>
      </c>
      <c r="K5120" s="4" t="s">
        <v>43</v>
      </c>
      <c r="L5120" s="4">
        <v>5340</v>
      </c>
      <c r="M5120" s="4" t="s">
        <v>44</v>
      </c>
      <c r="N5120" s="4" t="s">
        <v>44</v>
      </c>
      <c r="O5120" s="4" t="s">
        <v>44</v>
      </c>
      <c r="P5120" s="4" t="s">
        <v>44</v>
      </c>
      <c r="Q5120" s="4" t="s">
        <v>44</v>
      </c>
      <c r="R5120" s="4" t="s">
        <v>44</v>
      </c>
      <c r="S5120" s="4" t="s">
        <v>44</v>
      </c>
      <c r="T5120" s="4" t="s">
        <v>2137</v>
      </c>
      <c r="U5120" s="4" t="s">
        <v>2137</v>
      </c>
      <c r="V5120" s="4" t="s">
        <v>2138</v>
      </c>
      <c r="W5120" s="4" t="s">
        <v>4327</v>
      </c>
      <c r="X5120" s="23" t="s">
        <v>4328</v>
      </c>
      <c r="Y5120" s="67">
        <v>1.1000000000000001E-139</v>
      </c>
      <c r="Z5120" s="23" t="s">
        <v>44</v>
      </c>
      <c r="AA5120" s="73" t="s">
        <v>44</v>
      </c>
      <c r="AB5120" s="23" t="s">
        <v>44</v>
      </c>
      <c r="AC5120" s="23" t="s">
        <v>44</v>
      </c>
      <c r="AD5120" s="4" t="s">
        <v>44</v>
      </c>
      <c r="AE5120" s="30" t="s">
        <v>44</v>
      </c>
      <c r="AF5120" s="30" t="s">
        <v>44</v>
      </c>
      <c r="AG5120" s="30" t="s">
        <v>44</v>
      </c>
      <c r="AH5120" s="30" t="s">
        <v>44</v>
      </c>
      <c r="AI5120" s="30" t="s">
        <v>44</v>
      </c>
      <c r="AJ5120" s="30" t="s">
        <v>44</v>
      </c>
      <c r="AK5120" s="30" t="s">
        <v>44</v>
      </c>
      <c r="AL5120" s="30" t="s">
        <v>44</v>
      </c>
      <c r="AM5120" s="30" t="s">
        <v>44</v>
      </c>
      <c r="AN5120" s="30" t="s">
        <v>44</v>
      </c>
      <c r="AO5120" s="23" t="s">
        <v>44</v>
      </c>
      <c r="AP5120" s="59" t="s">
        <v>44</v>
      </c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10"/>
      <c r="BD5120" s="10"/>
      <c r="BE5120" s="10"/>
      <c r="BF5120" s="10"/>
      <c r="BG5120" s="10"/>
      <c r="BH5120" s="10"/>
      <c r="BI5120" s="10"/>
      <c r="BJ5120" s="10"/>
      <c r="BK5120" s="10"/>
      <c r="BL5120" s="10"/>
      <c r="BM5120" s="10"/>
      <c r="BN5120" s="10"/>
      <c r="BO5120" s="10"/>
      <c r="BP5120" s="10"/>
      <c r="BQ5120" s="10"/>
      <c r="BR5120" s="10"/>
      <c r="BS5120" s="10"/>
      <c r="BT5120" s="10"/>
      <c r="BU5120" s="10"/>
      <c r="BV5120" s="10"/>
      <c r="BW5120" s="10"/>
      <c r="BX5120" s="10"/>
      <c r="BY5120" s="10"/>
      <c r="BZ5120" s="10"/>
      <c r="CA5120" s="10"/>
      <c r="CB5120" s="10"/>
      <c r="CC5120" s="10"/>
      <c r="CD5120" s="10"/>
      <c r="CE5120" s="10"/>
      <c r="CF5120" s="10"/>
      <c r="CG5120" s="10"/>
      <c r="CH5120" s="10"/>
      <c r="CI5120" s="10"/>
      <c r="CJ5120" s="10"/>
      <c r="CK5120" s="10"/>
      <c r="CL5120" s="10"/>
      <c r="CM5120" s="10"/>
      <c r="CN5120" s="10"/>
      <c r="CO5120" s="10"/>
      <c r="CP5120" s="10"/>
      <c r="CQ5120" s="10"/>
      <c r="CR5120" s="10"/>
      <c r="CS5120" s="10"/>
      <c r="CT5120" s="10"/>
      <c r="CU5120" s="10"/>
      <c r="CV5120" s="10"/>
      <c r="CW5120" s="10"/>
      <c r="CX5120" s="10"/>
      <c r="CY5120" s="10"/>
      <c r="CZ5120" s="10"/>
      <c r="DA5120" s="10"/>
      <c r="DB5120" s="10"/>
    </row>
    <row r="5121" spans="1:106" s="12" customFormat="1" ht="28" x14ac:dyDescent="0.15">
      <c r="A5121" s="3" t="s">
        <v>9314</v>
      </c>
      <c r="B5121" s="3" t="str">
        <f t="shared" si="80"/>
        <v>M_ACC_3066</v>
      </c>
      <c r="C5121" s="4" t="s">
        <v>42</v>
      </c>
      <c r="D5121" s="42">
        <v>3066</v>
      </c>
      <c r="E5121" s="49">
        <v>20028.76701</v>
      </c>
      <c r="F5121" s="49">
        <v>29.50810718</v>
      </c>
      <c r="G5121" s="49">
        <v>4.3800272050000002</v>
      </c>
      <c r="H5121" s="49">
        <v>6.7369689260000003</v>
      </c>
      <c r="I5121" s="36">
        <v>1.62E-11</v>
      </c>
      <c r="J5121" s="36">
        <v>3.5600000000000001E-10</v>
      </c>
      <c r="K5121" s="4" t="s">
        <v>56</v>
      </c>
      <c r="L5121" s="4">
        <v>1973</v>
      </c>
      <c r="M5121" s="4" t="s">
        <v>44</v>
      </c>
      <c r="N5121" s="4" t="s">
        <v>44</v>
      </c>
      <c r="O5121" s="4" t="s">
        <v>44</v>
      </c>
      <c r="P5121" s="4" t="s">
        <v>44</v>
      </c>
      <c r="Q5121" s="4" t="s">
        <v>44</v>
      </c>
      <c r="R5121" s="4" t="s">
        <v>44</v>
      </c>
      <c r="S5121" s="4" t="s">
        <v>44</v>
      </c>
      <c r="T5121" s="4" t="s">
        <v>2137</v>
      </c>
      <c r="U5121" s="4" t="s">
        <v>2137</v>
      </c>
      <c r="V5121" s="4" t="s">
        <v>2138</v>
      </c>
      <c r="W5121" s="4" t="s">
        <v>4327</v>
      </c>
      <c r="X5121" s="23" t="s">
        <v>4328</v>
      </c>
      <c r="Y5121" s="67">
        <v>1.1000000000000001E-139</v>
      </c>
      <c r="Z5121" s="23" t="s">
        <v>44</v>
      </c>
      <c r="AA5121" s="73" t="s">
        <v>44</v>
      </c>
      <c r="AB5121" s="23" t="s">
        <v>44</v>
      </c>
      <c r="AC5121" s="23" t="s">
        <v>44</v>
      </c>
      <c r="AD5121" s="4" t="s">
        <v>44</v>
      </c>
      <c r="AE5121" s="30" t="s">
        <v>44</v>
      </c>
      <c r="AF5121" s="30" t="s">
        <v>44</v>
      </c>
      <c r="AG5121" s="30" t="s">
        <v>44</v>
      </c>
      <c r="AH5121" s="30" t="s">
        <v>44</v>
      </c>
      <c r="AI5121" s="30" t="s">
        <v>44</v>
      </c>
      <c r="AJ5121" s="30" t="s">
        <v>44</v>
      </c>
      <c r="AK5121" s="30" t="s">
        <v>44</v>
      </c>
      <c r="AL5121" s="30" t="s">
        <v>44</v>
      </c>
      <c r="AM5121" s="30" t="s">
        <v>44</v>
      </c>
      <c r="AN5121" s="30" t="s">
        <v>44</v>
      </c>
      <c r="AO5121" s="23" t="s">
        <v>44</v>
      </c>
      <c r="AP5121" s="59" t="s">
        <v>44</v>
      </c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10"/>
      <c r="BD5121" s="10"/>
      <c r="BE5121" s="10"/>
      <c r="BF5121" s="10"/>
      <c r="BG5121" s="10"/>
      <c r="BH5121" s="10"/>
      <c r="BI5121" s="10"/>
      <c r="BJ5121" s="10"/>
      <c r="BK5121" s="10"/>
      <c r="BL5121" s="10"/>
      <c r="BM5121" s="10"/>
      <c r="BN5121" s="10"/>
      <c r="BO5121" s="10"/>
      <c r="BP5121" s="10"/>
      <c r="BQ5121" s="10"/>
      <c r="BR5121" s="10"/>
      <c r="BS5121" s="10"/>
      <c r="BT5121" s="10"/>
      <c r="BU5121" s="10"/>
      <c r="BV5121" s="10"/>
      <c r="BW5121" s="10"/>
      <c r="BX5121" s="10"/>
      <c r="BY5121" s="10"/>
      <c r="BZ5121" s="10"/>
      <c r="CA5121" s="10"/>
      <c r="CB5121" s="10"/>
      <c r="CC5121" s="10"/>
      <c r="CD5121" s="10"/>
      <c r="CE5121" s="10"/>
      <c r="CF5121" s="10"/>
      <c r="CG5121" s="10"/>
      <c r="CH5121" s="10"/>
      <c r="CI5121" s="10"/>
      <c r="CJ5121" s="10"/>
      <c r="CK5121" s="10"/>
      <c r="CL5121" s="10"/>
      <c r="CM5121" s="10"/>
      <c r="CN5121" s="10"/>
      <c r="CO5121" s="10"/>
      <c r="CP5121" s="10"/>
      <c r="CQ5121" s="10"/>
      <c r="CR5121" s="10"/>
      <c r="CS5121" s="10"/>
      <c r="CT5121" s="10"/>
      <c r="CU5121" s="10"/>
      <c r="CV5121" s="10"/>
      <c r="CW5121" s="10"/>
      <c r="CX5121" s="10"/>
      <c r="CY5121" s="10"/>
      <c r="CZ5121" s="10"/>
      <c r="DA5121" s="10"/>
      <c r="DB5121" s="10"/>
    </row>
    <row r="5122" spans="1:106" s="12" customFormat="1" ht="98" x14ac:dyDescent="0.15">
      <c r="A5122" s="3" t="s">
        <v>9314</v>
      </c>
      <c r="B5122" s="3" t="str">
        <f t="shared" si="80"/>
        <v>M_ACC_3067</v>
      </c>
      <c r="C5122" s="4" t="s">
        <v>42</v>
      </c>
      <c r="D5122" s="42">
        <v>3067</v>
      </c>
      <c r="E5122" s="49">
        <v>30111.894240000001</v>
      </c>
      <c r="F5122" s="49">
        <v>30</v>
      </c>
      <c r="G5122" s="49">
        <v>4.4873947369999998</v>
      </c>
      <c r="H5122" s="49">
        <v>6.6853935880000002</v>
      </c>
      <c r="I5122" s="36">
        <v>2.3000000000000001E-11</v>
      </c>
      <c r="J5122" s="36">
        <v>2.6200000000000003E-10</v>
      </c>
      <c r="K5122" s="4" t="s">
        <v>49</v>
      </c>
      <c r="L5122" s="4">
        <v>10685</v>
      </c>
      <c r="M5122" s="4" t="s">
        <v>3422</v>
      </c>
      <c r="N5122" s="4" t="s">
        <v>3423</v>
      </c>
      <c r="O5122" s="5">
        <v>3.4999999999999997E-95</v>
      </c>
      <c r="P5122" s="4" t="s">
        <v>44</v>
      </c>
      <c r="Q5122" s="4" t="s">
        <v>44</v>
      </c>
      <c r="R5122" s="4" t="s">
        <v>44</v>
      </c>
      <c r="S5122" s="4" t="s">
        <v>44</v>
      </c>
      <c r="T5122" s="4" t="s">
        <v>616</v>
      </c>
      <c r="U5122" s="4" t="s">
        <v>616</v>
      </c>
      <c r="V5122" s="4" t="s">
        <v>617</v>
      </c>
      <c r="W5122" s="4" t="s">
        <v>3424</v>
      </c>
      <c r="X5122" s="23" t="s">
        <v>3425</v>
      </c>
      <c r="Y5122" s="67">
        <v>4.3000000000000001E-92</v>
      </c>
      <c r="Z5122" s="23" t="s">
        <v>3424</v>
      </c>
      <c r="AA5122" s="73" t="s">
        <v>798</v>
      </c>
      <c r="AB5122" s="67">
        <v>4.3000000000000001E-92</v>
      </c>
      <c r="AC5122" s="23" t="s">
        <v>10664</v>
      </c>
      <c r="AD5122" s="4" t="s">
        <v>10665</v>
      </c>
      <c r="AE5122" s="30">
        <v>100</v>
      </c>
      <c r="AF5122" s="30">
        <v>200</v>
      </c>
      <c r="AG5122" s="30">
        <v>0</v>
      </c>
      <c r="AH5122" s="30">
        <v>0</v>
      </c>
      <c r="AI5122" s="30">
        <v>1</v>
      </c>
      <c r="AJ5122" s="30">
        <v>200</v>
      </c>
      <c r="AK5122" s="30">
        <v>1</v>
      </c>
      <c r="AL5122" s="30">
        <v>200</v>
      </c>
      <c r="AM5122" s="63">
        <v>3.5400000000000002E-146</v>
      </c>
      <c r="AN5122" s="30">
        <v>414</v>
      </c>
      <c r="AO5122" s="23" t="s">
        <v>10666</v>
      </c>
      <c r="AP5122" s="59" t="s">
        <v>10667</v>
      </c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10"/>
      <c r="BD5122" s="10"/>
      <c r="BE5122" s="10"/>
      <c r="BF5122" s="10"/>
      <c r="BG5122" s="10"/>
      <c r="BH5122" s="10"/>
      <c r="BI5122" s="10"/>
      <c r="BJ5122" s="10"/>
      <c r="BK5122" s="10"/>
      <c r="BL5122" s="10"/>
      <c r="BM5122" s="10"/>
      <c r="BN5122" s="10"/>
      <c r="BO5122" s="10"/>
      <c r="BP5122" s="10"/>
      <c r="BQ5122" s="10"/>
      <c r="BR5122" s="10"/>
      <c r="BS5122" s="10"/>
      <c r="BT5122" s="10"/>
      <c r="BU5122" s="10"/>
      <c r="BV5122" s="10"/>
      <c r="BW5122" s="10"/>
      <c r="BX5122" s="10"/>
      <c r="BY5122" s="10"/>
      <c r="BZ5122" s="10"/>
      <c r="CA5122" s="10"/>
      <c r="CB5122" s="10"/>
      <c r="CC5122" s="10"/>
      <c r="CD5122" s="10"/>
      <c r="CE5122" s="10"/>
      <c r="CF5122" s="10"/>
      <c r="CG5122" s="10"/>
      <c r="CH5122" s="10"/>
      <c r="CI5122" s="10"/>
      <c r="CJ5122" s="10"/>
      <c r="CK5122" s="10"/>
      <c r="CL5122" s="10"/>
      <c r="CM5122" s="10"/>
      <c r="CN5122" s="10"/>
      <c r="CO5122" s="10"/>
      <c r="CP5122" s="10"/>
      <c r="CQ5122" s="10"/>
      <c r="CR5122" s="10"/>
      <c r="CS5122" s="10"/>
      <c r="CT5122" s="10"/>
      <c r="CU5122" s="10"/>
      <c r="CV5122" s="10"/>
      <c r="CW5122" s="10"/>
      <c r="CX5122" s="10"/>
      <c r="CY5122" s="10"/>
      <c r="CZ5122" s="10"/>
      <c r="DA5122" s="10"/>
      <c r="DB5122" s="10"/>
    </row>
    <row r="5123" spans="1:106" s="12" customFormat="1" ht="98" x14ac:dyDescent="0.15">
      <c r="A5123" s="3" t="s">
        <v>9314</v>
      </c>
      <c r="B5123" s="3" t="str">
        <f t="shared" si="80"/>
        <v>M_ACC_3067</v>
      </c>
      <c r="C5123" s="4" t="s">
        <v>42</v>
      </c>
      <c r="D5123" s="42">
        <v>3067</v>
      </c>
      <c r="E5123" s="49">
        <v>30111.894240000001</v>
      </c>
      <c r="F5123" s="49">
        <v>30</v>
      </c>
      <c r="G5123" s="49">
        <v>4.3705602240000001</v>
      </c>
      <c r="H5123" s="49">
        <v>6.8641085950000003</v>
      </c>
      <c r="I5123" s="36">
        <v>6.69E-12</v>
      </c>
      <c r="J5123" s="36">
        <v>3.2700000000000001E-10</v>
      </c>
      <c r="K5123" s="4" t="s">
        <v>45</v>
      </c>
      <c r="L5123" s="4">
        <v>79568</v>
      </c>
      <c r="M5123" s="4" t="s">
        <v>3422</v>
      </c>
      <c r="N5123" s="4" t="s">
        <v>3423</v>
      </c>
      <c r="O5123" s="5">
        <v>3.4999999999999997E-95</v>
      </c>
      <c r="P5123" s="4" t="s">
        <v>44</v>
      </c>
      <c r="Q5123" s="4" t="s">
        <v>44</v>
      </c>
      <c r="R5123" s="4" t="s">
        <v>44</v>
      </c>
      <c r="S5123" s="4" t="s">
        <v>44</v>
      </c>
      <c r="T5123" s="4" t="s">
        <v>616</v>
      </c>
      <c r="U5123" s="4" t="s">
        <v>616</v>
      </c>
      <c r="V5123" s="4" t="s">
        <v>617</v>
      </c>
      <c r="W5123" s="4" t="s">
        <v>3424</v>
      </c>
      <c r="X5123" s="23" t="s">
        <v>3425</v>
      </c>
      <c r="Y5123" s="67">
        <v>4.3000000000000001E-92</v>
      </c>
      <c r="Z5123" s="23" t="s">
        <v>3424</v>
      </c>
      <c r="AA5123" s="73" t="s">
        <v>798</v>
      </c>
      <c r="AB5123" s="67">
        <v>4.3000000000000001E-92</v>
      </c>
      <c r="AC5123" s="23" t="s">
        <v>10664</v>
      </c>
      <c r="AD5123" s="4" t="s">
        <v>10665</v>
      </c>
      <c r="AE5123" s="30">
        <v>100</v>
      </c>
      <c r="AF5123" s="30">
        <v>200</v>
      </c>
      <c r="AG5123" s="30">
        <v>0</v>
      </c>
      <c r="AH5123" s="30">
        <v>0</v>
      </c>
      <c r="AI5123" s="30">
        <v>1</v>
      </c>
      <c r="AJ5123" s="30">
        <v>200</v>
      </c>
      <c r="AK5123" s="30">
        <v>1</v>
      </c>
      <c r="AL5123" s="30">
        <v>200</v>
      </c>
      <c r="AM5123" s="63">
        <v>3.5400000000000002E-146</v>
      </c>
      <c r="AN5123" s="30">
        <v>414</v>
      </c>
      <c r="AO5123" s="23" t="s">
        <v>10666</v>
      </c>
      <c r="AP5123" s="59" t="s">
        <v>10667</v>
      </c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10"/>
      <c r="BD5123" s="10"/>
      <c r="BE5123" s="10"/>
      <c r="BF5123" s="10"/>
      <c r="BG5123" s="10"/>
      <c r="BH5123" s="10"/>
      <c r="BI5123" s="10"/>
      <c r="BJ5123" s="10"/>
      <c r="BK5123" s="10"/>
      <c r="BL5123" s="10"/>
      <c r="BM5123" s="10"/>
      <c r="BN5123" s="10"/>
      <c r="BO5123" s="10"/>
      <c r="BP5123" s="10"/>
      <c r="BQ5123" s="10"/>
      <c r="BR5123" s="10"/>
      <c r="BS5123" s="10"/>
      <c r="BT5123" s="10"/>
      <c r="BU5123" s="10"/>
      <c r="BV5123" s="10"/>
      <c r="BW5123" s="10"/>
      <c r="BX5123" s="10"/>
      <c r="BY5123" s="10"/>
      <c r="BZ5123" s="10"/>
      <c r="CA5123" s="10"/>
      <c r="CB5123" s="10"/>
      <c r="CC5123" s="10"/>
      <c r="CD5123" s="10"/>
      <c r="CE5123" s="10"/>
      <c r="CF5123" s="10"/>
      <c r="CG5123" s="10"/>
      <c r="CH5123" s="10"/>
      <c r="CI5123" s="10"/>
      <c r="CJ5123" s="10"/>
      <c r="CK5123" s="10"/>
      <c r="CL5123" s="10"/>
      <c r="CM5123" s="10"/>
      <c r="CN5123" s="10"/>
      <c r="CO5123" s="10"/>
      <c r="CP5123" s="10"/>
      <c r="CQ5123" s="10"/>
      <c r="CR5123" s="10"/>
      <c r="CS5123" s="10"/>
      <c r="CT5123" s="10"/>
      <c r="CU5123" s="10"/>
      <c r="CV5123" s="10"/>
      <c r="CW5123" s="10"/>
      <c r="CX5123" s="10"/>
      <c r="CY5123" s="10"/>
      <c r="CZ5123" s="10"/>
      <c r="DA5123" s="10"/>
      <c r="DB5123" s="10"/>
    </row>
    <row r="5124" spans="1:106" s="12" customFormat="1" ht="98" x14ac:dyDescent="0.15">
      <c r="A5124" s="3" t="s">
        <v>9314</v>
      </c>
      <c r="B5124" s="3" t="str">
        <f t="shared" si="80"/>
        <v>M_ACC_3067</v>
      </c>
      <c r="C5124" s="4" t="s">
        <v>42</v>
      </c>
      <c r="D5124" s="42">
        <v>3067</v>
      </c>
      <c r="E5124" s="49">
        <v>30111.894240000001</v>
      </c>
      <c r="F5124" s="49">
        <v>30</v>
      </c>
      <c r="G5124" s="49">
        <v>4.4914011519999999</v>
      </c>
      <c r="H5124" s="49">
        <v>6.6794300900000003</v>
      </c>
      <c r="I5124" s="36">
        <v>2.4000000000000001E-11</v>
      </c>
      <c r="J5124" s="36">
        <v>2.7099999999999999E-10</v>
      </c>
      <c r="K5124" s="4" t="s">
        <v>43</v>
      </c>
      <c r="L5124" s="4">
        <v>8290</v>
      </c>
      <c r="M5124" s="4" t="s">
        <v>3422</v>
      </c>
      <c r="N5124" s="4" t="s">
        <v>3423</v>
      </c>
      <c r="O5124" s="5">
        <v>3.4999999999999997E-95</v>
      </c>
      <c r="P5124" s="4" t="s">
        <v>44</v>
      </c>
      <c r="Q5124" s="4" t="s">
        <v>44</v>
      </c>
      <c r="R5124" s="4" t="s">
        <v>44</v>
      </c>
      <c r="S5124" s="4" t="s">
        <v>44</v>
      </c>
      <c r="T5124" s="4" t="s">
        <v>616</v>
      </c>
      <c r="U5124" s="4" t="s">
        <v>616</v>
      </c>
      <c r="V5124" s="4" t="s">
        <v>617</v>
      </c>
      <c r="W5124" s="4" t="s">
        <v>3424</v>
      </c>
      <c r="X5124" s="23" t="s">
        <v>3425</v>
      </c>
      <c r="Y5124" s="67">
        <v>4.3000000000000001E-92</v>
      </c>
      <c r="Z5124" s="23" t="s">
        <v>3424</v>
      </c>
      <c r="AA5124" s="73" t="s">
        <v>798</v>
      </c>
      <c r="AB5124" s="67">
        <v>4.3000000000000001E-92</v>
      </c>
      <c r="AC5124" s="23" t="s">
        <v>10664</v>
      </c>
      <c r="AD5124" s="4" t="s">
        <v>10665</v>
      </c>
      <c r="AE5124" s="30">
        <v>100</v>
      </c>
      <c r="AF5124" s="30">
        <v>200</v>
      </c>
      <c r="AG5124" s="30">
        <v>0</v>
      </c>
      <c r="AH5124" s="30">
        <v>0</v>
      </c>
      <c r="AI5124" s="30">
        <v>1</v>
      </c>
      <c r="AJ5124" s="30">
        <v>200</v>
      </c>
      <c r="AK5124" s="30">
        <v>1</v>
      </c>
      <c r="AL5124" s="30">
        <v>200</v>
      </c>
      <c r="AM5124" s="63">
        <v>3.5400000000000002E-146</v>
      </c>
      <c r="AN5124" s="30">
        <v>414</v>
      </c>
      <c r="AO5124" s="23" t="s">
        <v>10666</v>
      </c>
      <c r="AP5124" s="59" t="s">
        <v>10667</v>
      </c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10"/>
      <c r="BD5124" s="10"/>
      <c r="BE5124" s="10"/>
      <c r="BF5124" s="10"/>
      <c r="BG5124" s="10"/>
      <c r="BH5124" s="10"/>
      <c r="BI5124" s="10"/>
      <c r="BJ5124" s="10"/>
      <c r="BK5124" s="10"/>
      <c r="BL5124" s="10"/>
      <c r="BM5124" s="10"/>
      <c r="BN5124" s="10"/>
      <c r="BO5124" s="10"/>
      <c r="BP5124" s="10"/>
      <c r="BQ5124" s="10"/>
      <c r="BR5124" s="10"/>
      <c r="BS5124" s="10"/>
      <c r="BT5124" s="10"/>
      <c r="BU5124" s="10"/>
      <c r="BV5124" s="10"/>
      <c r="BW5124" s="10"/>
      <c r="BX5124" s="10"/>
      <c r="BY5124" s="10"/>
      <c r="BZ5124" s="10"/>
      <c r="CA5124" s="10"/>
      <c r="CB5124" s="10"/>
      <c r="CC5124" s="10"/>
      <c r="CD5124" s="10"/>
      <c r="CE5124" s="10"/>
      <c r="CF5124" s="10"/>
      <c r="CG5124" s="10"/>
      <c r="CH5124" s="10"/>
      <c r="CI5124" s="10"/>
      <c r="CJ5124" s="10"/>
      <c r="CK5124" s="10"/>
      <c r="CL5124" s="10"/>
      <c r="CM5124" s="10"/>
      <c r="CN5124" s="10"/>
      <c r="CO5124" s="10"/>
      <c r="CP5124" s="10"/>
      <c r="CQ5124" s="10"/>
      <c r="CR5124" s="10"/>
      <c r="CS5124" s="10"/>
      <c r="CT5124" s="10"/>
      <c r="CU5124" s="10"/>
      <c r="CV5124" s="10"/>
      <c r="CW5124" s="10"/>
      <c r="CX5124" s="10"/>
      <c r="CY5124" s="10"/>
      <c r="CZ5124" s="10"/>
      <c r="DA5124" s="10"/>
      <c r="DB5124" s="10"/>
    </row>
    <row r="5125" spans="1:106" s="12" customFormat="1" ht="98" x14ac:dyDescent="0.15">
      <c r="A5125" s="3" t="s">
        <v>9314</v>
      </c>
      <c r="B5125" s="3" t="str">
        <f t="shared" si="80"/>
        <v>M_ACC_3067</v>
      </c>
      <c r="C5125" s="4" t="s">
        <v>42</v>
      </c>
      <c r="D5125" s="42">
        <v>3067</v>
      </c>
      <c r="E5125" s="49">
        <v>30111.894240000001</v>
      </c>
      <c r="F5125" s="49">
        <v>29.803381810000001</v>
      </c>
      <c r="G5125" s="49">
        <v>4.4602154690000004</v>
      </c>
      <c r="H5125" s="49">
        <v>6.6820497830000001</v>
      </c>
      <c r="I5125" s="36">
        <v>2.3600000000000001E-11</v>
      </c>
      <c r="J5125" s="36">
        <v>3.5600000000000001E-10</v>
      </c>
      <c r="K5125" s="4" t="s">
        <v>56</v>
      </c>
      <c r="L5125" s="4">
        <v>3062</v>
      </c>
      <c r="M5125" s="4" t="s">
        <v>3422</v>
      </c>
      <c r="N5125" s="4" t="s">
        <v>3423</v>
      </c>
      <c r="O5125" s="5">
        <v>3.4999999999999997E-95</v>
      </c>
      <c r="P5125" s="4" t="s">
        <v>44</v>
      </c>
      <c r="Q5125" s="4" t="s">
        <v>44</v>
      </c>
      <c r="R5125" s="4" t="s">
        <v>44</v>
      </c>
      <c r="S5125" s="4" t="s">
        <v>44</v>
      </c>
      <c r="T5125" s="4" t="s">
        <v>616</v>
      </c>
      <c r="U5125" s="4" t="s">
        <v>616</v>
      </c>
      <c r="V5125" s="4" t="s">
        <v>617</v>
      </c>
      <c r="W5125" s="4" t="s">
        <v>3424</v>
      </c>
      <c r="X5125" s="23" t="s">
        <v>3425</v>
      </c>
      <c r="Y5125" s="67">
        <v>4.3000000000000001E-92</v>
      </c>
      <c r="Z5125" s="23" t="s">
        <v>3424</v>
      </c>
      <c r="AA5125" s="73" t="s">
        <v>798</v>
      </c>
      <c r="AB5125" s="67">
        <v>4.3000000000000001E-92</v>
      </c>
      <c r="AC5125" s="23" t="s">
        <v>10664</v>
      </c>
      <c r="AD5125" s="4" t="s">
        <v>10665</v>
      </c>
      <c r="AE5125" s="30">
        <v>100</v>
      </c>
      <c r="AF5125" s="30">
        <v>200</v>
      </c>
      <c r="AG5125" s="30">
        <v>0</v>
      </c>
      <c r="AH5125" s="30">
        <v>0</v>
      </c>
      <c r="AI5125" s="30">
        <v>1</v>
      </c>
      <c r="AJ5125" s="30">
        <v>200</v>
      </c>
      <c r="AK5125" s="30">
        <v>1</v>
      </c>
      <c r="AL5125" s="30">
        <v>200</v>
      </c>
      <c r="AM5125" s="63">
        <v>3.5400000000000002E-146</v>
      </c>
      <c r="AN5125" s="30">
        <v>414</v>
      </c>
      <c r="AO5125" s="23" t="s">
        <v>10666</v>
      </c>
      <c r="AP5125" s="59" t="s">
        <v>10667</v>
      </c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10"/>
      <c r="BD5125" s="10"/>
      <c r="BE5125" s="10"/>
      <c r="BF5125" s="10"/>
      <c r="BG5125" s="10"/>
      <c r="BH5125" s="10"/>
      <c r="BI5125" s="10"/>
      <c r="BJ5125" s="10"/>
      <c r="BK5125" s="10"/>
      <c r="BL5125" s="10"/>
      <c r="BM5125" s="10"/>
      <c r="BN5125" s="10"/>
      <c r="BO5125" s="10"/>
      <c r="BP5125" s="10"/>
      <c r="BQ5125" s="10"/>
      <c r="BR5125" s="10"/>
      <c r="BS5125" s="10"/>
      <c r="BT5125" s="10"/>
      <c r="BU5125" s="10"/>
      <c r="BV5125" s="10"/>
      <c r="BW5125" s="10"/>
      <c r="BX5125" s="10"/>
      <c r="BY5125" s="10"/>
      <c r="BZ5125" s="10"/>
      <c r="CA5125" s="10"/>
      <c r="CB5125" s="10"/>
      <c r="CC5125" s="10"/>
      <c r="CD5125" s="10"/>
      <c r="CE5125" s="10"/>
      <c r="CF5125" s="10"/>
      <c r="CG5125" s="10"/>
      <c r="CH5125" s="10"/>
      <c r="CI5125" s="10"/>
      <c r="CJ5125" s="10"/>
      <c r="CK5125" s="10"/>
      <c r="CL5125" s="10"/>
      <c r="CM5125" s="10"/>
      <c r="CN5125" s="10"/>
      <c r="CO5125" s="10"/>
      <c r="CP5125" s="10"/>
      <c r="CQ5125" s="10"/>
      <c r="CR5125" s="10"/>
      <c r="CS5125" s="10"/>
      <c r="CT5125" s="10"/>
      <c r="CU5125" s="10"/>
      <c r="CV5125" s="10"/>
      <c r="CW5125" s="10"/>
      <c r="CX5125" s="10"/>
      <c r="CY5125" s="10"/>
      <c r="CZ5125" s="10"/>
      <c r="DA5125" s="10"/>
      <c r="DB5125" s="10"/>
    </row>
    <row r="5126" spans="1:106" s="12" customFormat="1" ht="112" x14ac:dyDescent="0.15">
      <c r="A5126" s="3" t="s">
        <v>9314</v>
      </c>
      <c r="B5126" s="3" t="str">
        <f t="shared" si="80"/>
        <v>M_ACC_3070</v>
      </c>
      <c r="C5126" s="4" t="s">
        <v>42</v>
      </c>
      <c r="D5126" s="42">
        <v>3070</v>
      </c>
      <c r="E5126" s="49">
        <v>100038.0622</v>
      </c>
      <c r="F5126" s="49">
        <v>18.727282110000001</v>
      </c>
      <c r="G5126" s="49">
        <v>4.4709375009999999</v>
      </c>
      <c r="H5126" s="49">
        <v>4.1886700719999999</v>
      </c>
      <c r="I5126" s="36">
        <v>2.8099999999999999E-5</v>
      </c>
      <c r="J5126" s="36">
        <v>1.43046E-4</v>
      </c>
      <c r="K5126" s="4" t="s">
        <v>49</v>
      </c>
      <c r="L5126" s="4">
        <v>154723</v>
      </c>
      <c r="M5126" s="4" t="s">
        <v>11412</v>
      </c>
      <c r="N5126" s="4" t="s">
        <v>11413</v>
      </c>
      <c r="O5126" s="5">
        <v>8.7000000000000008E-99</v>
      </c>
      <c r="P5126" s="4" t="s">
        <v>44</v>
      </c>
      <c r="Q5126" s="4" t="s">
        <v>44</v>
      </c>
      <c r="R5126" s="4" t="s">
        <v>44</v>
      </c>
      <c r="S5126" s="4" t="s">
        <v>44</v>
      </c>
      <c r="T5126" s="4" t="s">
        <v>2981</v>
      </c>
      <c r="U5126" s="4" t="s">
        <v>2981</v>
      </c>
      <c r="V5126" s="4" t="s">
        <v>3529</v>
      </c>
      <c r="W5126" s="4" t="s">
        <v>5017</v>
      </c>
      <c r="X5126" s="23" t="s">
        <v>5018</v>
      </c>
      <c r="Y5126" s="67">
        <v>1.6999999999999999E-112</v>
      </c>
      <c r="Z5126" s="23" t="s">
        <v>44</v>
      </c>
      <c r="AA5126" s="73" t="s">
        <v>44</v>
      </c>
      <c r="AB5126" s="23" t="s">
        <v>44</v>
      </c>
      <c r="AC5126" s="23" t="s">
        <v>11414</v>
      </c>
      <c r="AD5126" s="4" t="s">
        <v>11415</v>
      </c>
      <c r="AE5126" s="30">
        <v>100</v>
      </c>
      <c r="AF5126" s="30">
        <v>209</v>
      </c>
      <c r="AG5126" s="30">
        <v>0</v>
      </c>
      <c r="AH5126" s="30">
        <v>0</v>
      </c>
      <c r="AI5126" s="30">
        <v>1</v>
      </c>
      <c r="AJ5126" s="30">
        <v>209</v>
      </c>
      <c r="AK5126" s="30">
        <v>1</v>
      </c>
      <c r="AL5126" s="30">
        <v>209</v>
      </c>
      <c r="AM5126" s="63">
        <v>2.5500000000000002E-152</v>
      </c>
      <c r="AN5126" s="30">
        <v>430</v>
      </c>
      <c r="AO5126" s="23" t="s">
        <v>11416</v>
      </c>
      <c r="AP5126" s="59" t="s">
        <v>11417</v>
      </c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10"/>
      <c r="BD5126" s="10"/>
      <c r="BE5126" s="10"/>
      <c r="BF5126" s="10"/>
      <c r="BG5126" s="10"/>
      <c r="BH5126" s="10"/>
      <c r="BI5126" s="10"/>
      <c r="BJ5126" s="10"/>
      <c r="BK5126" s="10"/>
      <c r="BL5126" s="10"/>
      <c r="BM5126" s="10"/>
      <c r="BN5126" s="10"/>
      <c r="BO5126" s="10"/>
      <c r="BP5126" s="10"/>
      <c r="BQ5126" s="10"/>
      <c r="BR5126" s="10"/>
      <c r="BS5126" s="10"/>
      <c r="BT5126" s="10"/>
      <c r="BU5126" s="10"/>
      <c r="BV5126" s="10"/>
      <c r="BW5126" s="10"/>
      <c r="BX5126" s="10"/>
      <c r="BY5126" s="10"/>
      <c r="BZ5126" s="10"/>
      <c r="CA5126" s="10"/>
      <c r="CB5126" s="10"/>
      <c r="CC5126" s="10"/>
      <c r="CD5126" s="10"/>
      <c r="CE5126" s="10"/>
      <c r="CF5126" s="10"/>
      <c r="CG5126" s="10"/>
      <c r="CH5126" s="10"/>
      <c r="CI5126" s="10"/>
      <c r="CJ5126" s="10"/>
      <c r="CK5126" s="10"/>
      <c r="CL5126" s="10"/>
      <c r="CM5126" s="10"/>
      <c r="CN5126" s="10"/>
      <c r="CO5126" s="10"/>
      <c r="CP5126" s="10"/>
      <c r="CQ5126" s="10"/>
      <c r="CR5126" s="10"/>
      <c r="CS5126" s="10"/>
      <c r="CT5126" s="10"/>
      <c r="CU5126" s="10"/>
      <c r="CV5126" s="10"/>
      <c r="CW5126" s="10"/>
      <c r="CX5126" s="10"/>
      <c r="CY5126" s="10"/>
      <c r="CZ5126" s="10"/>
      <c r="DA5126" s="10"/>
      <c r="DB5126" s="10"/>
    </row>
    <row r="5127" spans="1:106" s="12" customFormat="1" ht="140" x14ac:dyDescent="0.15">
      <c r="A5127" s="3" t="s">
        <v>9314</v>
      </c>
      <c r="B5127" s="3" t="str">
        <f t="shared" si="80"/>
        <v>M_ACC_3073</v>
      </c>
      <c r="C5127" s="4" t="s">
        <v>42</v>
      </c>
      <c r="D5127" s="42">
        <v>3073</v>
      </c>
      <c r="E5127" s="49">
        <v>90273.90655</v>
      </c>
      <c r="F5127" s="49">
        <v>18.32322499</v>
      </c>
      <c r="G5127" s="49">
        <v>4.4709378319999997</v>
      </c>
      <c r="H5127" s="49">
        <v>4.0982956330000002</v>
      </c>
      <c r="I5127" s="36">
        <v>4.1600000000000002E-5</v>
      </c>
      <c r="J5127" s="36">
        <v>2.1157000000000001E-4</v>
      </c>
      <c r="K5127" s="4" t="s">
        <v>49</v>
      </c>
      <c r="L5127" s="4">
        <v>146091</v>
      </c>
      <c r="M5127" s="4" t="s">
        <v>11422</v>
      </c>
      <c r="N5127" s="4" t="s">
        <v>11423</v>
      </c>
      <c r="O5127" s="5">
        <v>2.8E-66</v>
      </c>
      <c r="P5127" s="4" t="s">
        <v>11424</v>
      </c>
      <c r="Q5127" s="4" t="s">
        <v>11425</v>
      </c>
      <c r="R5127" s="4" t="s">
        <v>11424</v>
      </c>
      <c r="S5127" s="4" t="s">
        <v>11426</v>
      </c>
      <c r="T5127" s="4" t="s">
        <v>728</v>
      </c>
      <c r="U5127" s="4" t="s">
        <v>728</v>
      </c>
      <c r="V5127" s="4" t="s">
        <v>729</v>
      </c>
      <c r="W5127" s="4" t="s">
        <v>11427</v>
      </c>
      <c r="X5127" s="23" t="s">
        <v>11428</v>
      </c>
      <c r="Y5127" s="67">
        <v>4.7000000000000001E-91</v>
      </c>
      <c r="Z5127" s="23" t="s">
        <v>44</v>
      </c>
      <c r="AA5127" s="73" t="s">
        <v>44</v>
      </c>
      <c r="AB5127" s="23" t="s">
        <v>44</v>
      </c>
      <c r="AC5127" s="23" t="s">
        <v>11429</v>
      </c>
      <c r="AD5127" s="4" t="s">
        <v>11430</v>
      </c>
      <c r="AE5127" s="30">
        <v>100</v>
      </c>
      <c r="AF5127" s="30">
        <v>198</v>
      </c>
      <c r="AG5127" s="30">
        <v>0</v>
      </c>
      <c r="AH5127" s="30">
        <v>0</v>
      </c>
      <c r="AI5127" s="30">
        <v>1</v>
      </c>
      <c r="AJ5127" s="30">
        <v>198</v>
      </c>
      <c r="AK5127" s="30">
        <v>1</v>
      </c>
      <c r="AL5127" s="30">
        <v>198</v>
      </c>
      <c r="AM5127" s="63">
        <v>8.37E-144</v>
      </c>
      <c r="AN5127" s="30">
        <v>408</v>
      </c>
      <c r="AO5127" s="23" t="s">
        <v>11431</v>
      </c>
      <c r="AP5127" s="59" t="s">
        <v>11432</v>
      </c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10"/>
      <c r="BD5127" s="10"/>
      <c r="BE5127" s="10"/>
      <c r="BF5127" s="10"/>
      <c r="BG5127" s="10"/>
      <c r="BH5127" s="10"/>
      <c r="BI5127" s="10"/>
      <c r="BJ5127" s="10"/>
      <c r="BK5127" s="10"/>
      <c r="BL5127" s="10"/>
      <c r="BM5127" s="10"/>
      <c r="BN5127" s="10"/>
      <c r="BO5127" s="10"/>
      <c r="BP5127" s="10"/>
      <c r="BQ5127" s="10"/>
      <c r="BR5127" s="10"/>
      <c r="BS5127" s="10"/>
      <c r="BT5127" s="10"/>
      <c r="BU5127" s="10"/>
      <c r="BV5127" s="10"/>
      <c r="BW5127" s="10"/>
      <c r="BX5127" s="10"/>
      <c r="BY5127" s="10"/>
      <c r="BZ5127" s="10"/>
      <c r="CA5127" s="10"/>
      <c r="CB5127" s="10"/>
      <c r="CC5127" s="10"/>
      <c r="CD5127" s="10"/>
      <c r="CE5127" s="10"/>
      <c r="CF5127" s="10"/>
      <c r="CG5127" s="10"/>
      <c r="CH5127" s="10"/>
      <c r="CI5127" s="10"/>
      <c r="CJ5127" s="10"/>
      <c r="CK5127" s="10"/>
      <c r="CL5127" s="10"/>
      <c r="CM5127" s="10"/>
      <c r="CN5127" s="10"/>
      <c r="CO5127" s="10"/>
      <c r="CP5127" s="10"/>
      <c r="CQ5127" s="10"/>
      <c r="CR5127" s="10"/>
      <c r="CS5127" s="10"/>
      <c r="CT5127" s="10"/>
      <c r="CU5127" s="10"/>
      <c r="CV5127" s="10"/>
      <c r="CW5127" s="10"/>
      <c r="CX5127" s="10"/>
      <c r="CY5127" s="10"/>
      <c r="CZ5127" s="10"/>
      <c r="DA5127" s="10"/>
      <c r="DB5127" s="10"/>
    </row>
    <row r="5128" spans="1:106" s="12" customFormat="1" ht="98" x14ac:dyDescent="0.15">
      <c r="A5128" s="3" t="s">
        <v>9314</v>
      </c>
      <c r="B5128" s="3" t="str">
        <f t="shared" si="80"/>
        <v>M_ACC_3083</v>
      </c>
      <c r="C5128" s="4" t="s">
        <v>42</v>
      </c>
      <c r="D5128" s="42">
        <v>3083</v>
      </c>
      <c r="E5128" s="49">
        <v>4491.2404079999997</v>
      </c>
      <c r="F5128" s="49">
        <v>21.111710890000001</v>
      </c>
      <c r="G5128" s="49">
        <v>4.5419152199999999</v>
      </c>
      <c r="H5128" s="49">
        <v>4.6481957209999996</v>
      </c>
      <c r="I5128" s="36">
        <v>3.3500000000000001E-6</v>
      </c>
      <c r="J5128" s="36">
        <v>2.97E-5</v>
      </c>
      <c r="K5128" s="4" t="s">
        <v>45</v>
      </c>
      <c r="L5128" s="4">
        <v>12024</v>
      </c>
      <c r="M5128" s="4" t="s">
        <v>44</v>
      </c>
      <c r="N5128" s="4" t="s">
        <v>44</v>
      </c>
      <c r="O5128" s="4" t="s">
        <v>44</v>
      </c>
      <c r="P5128" s="4" t="s">
        <v>44</v>
      </c>
      <c r="Q5128" s="4" t="s">
        <v>44</v>
      </c>
      <c r="R5128" s="4" t="s">
        <v>44</v>
      </c>
      <c r="S5128" s="4" t="s">
        <v>44</v>
      </c>
      <c r="T5128" s="4" t="s">
        <v>44</v>
      </c>
      <c r="U5128" s="4" t="s">
        <v>44</v>
      </c>
      <c r="V5128" s="4" t="s">
        <v>44</v>
      </c>
      <c r="W5128" s="4" t="s">
        <v>44</v>
      </c>
      <c r="X5128" s="23" t="s">
        <v>44</v>
      </c>
      <c r="Y5128" s="23" t="s">
        <v>44</v>
      </c>
      <c r="Z5128" s="23" t="s">
        <v>44</v>
      </c>
      <c r="AA5128" s="73" t="s">
        <v>44</v>
      </c>
      <c r="AB5128" s="23" t="s">
        <v>44</v>
      </c>
      <c r="AC5128" s="23" t="s">
        <v>9403</v>
      </c>
      <c r="AD5128" s="4" t="s">
        <v>9404</v>
      </c>
      <c r="AE5128" s="30">
        <v>86.275000000000006</v>
      </c>
      <c r="AF5128" s="30">
        <v>51</v>
      </c>
      <c r="AG5128" s="30">
        <v>7</v>
      </c>
      <c r="AH5128" s="30">
        <v>0</v>
      </c>
      <c r="AI5128" s="30">
        <v>1</v>
      </c>
      <c r="AJ5128" s="30">
        <v>51</v>
      </c>
      <c r="AK5128" s="30">
        <v>1</v>
      </c>
      <c r="AL5128" s="30">
        <v>51</v>
      </c>
      <c r="AM5128" s="63">
        <v>3.7199999999999999E-22</v>
      </c>
      <c r="AN5128" s="30">
        <v>93.2</v>
      </c>
      <c r="AO5128" s="23" t="s">
        <v>9405</v>
      </c>
      <c r="AP5128" s="59" t="s">
        <v>9405</v>
      </c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10"/>
      <c r="BD5128" s="10"/>
      <c r="BE5128" s="10"/>
      <c r="BF5128" s="10"/>
      <c r="BG5128" s="10"/>
      <c r="BH5128" s="10"/>
      <c r="BI5128" s="10"/>
      <c r="BJ5128" s="10"/>
      <c r="BK5128" s="10"/>
      <c r="BL5128" s="10"/>
      <c r="BM5128" s="10"/>
      <c r="BN5128" s="10"/>
      <c r="BO5128" s="10"/>
      <c r="BP5128" s="10"/>
      <c r="BQ5128" s="10"/>
      <c r="BR5128" s="10"/>
      <c r="BS5128" s="10"/>
      <c r="BT5128" s="10"/>
      <c r="BU5128" s="10"/>
      <c r="BV5128" s="10"/>
      <c r="BW5128" s="10"/>
      <c r="BX5128" s="10"/>
      <c r="BY5128" s="10"/>
      <c r="BZ5128" s="10"/>
      <c r="CA5128" s="10"/>
      <c r="CB5128" s="10"/>
      <c r="CC5128" s="10"/>
      <c r="CD5128" s="10"/>
      <c r="CE5128" s="10"/>
      <c r="CF5128" s="10"/>
      <c r="CG5128" s="10"/>
      <c r="CH5128" s="10"/>
      <c r="CI5128" s="10"/>
      <c r="CJ5128" s="10"/>
      <c r="CK5128" s="10"/>
      <c r="CL5128" s="10"/>
      <c r="CM5128" s="10"/>
      <c r="CN5128" s="10"/>
      <c r="CO5128" s="10"/>
      <c r="CP5128" s="10"/>
      <c r="CQ5128" s="10"/>
      <c r="CR5128" s="10"/>
      <c r="CS5128" s="10"/>
      <c r="CT5128" s="10"/>
      <c r="CU5128" s="10"/>
      <c r="CV5128" s="10"/>
      <c r="CW5128" s="10"/>
      <c r="CX5128" s="10"/>
      <c r="CY5128" s="10"/>
      <c r="CZ5128" s="10"/>
      <c r="DA5128" s="10"/>
      <c r="DB5128" s="10"/>
    </row>
    <row r="5129" spans="1:106" s="12" customFormat="1" ht="98" x14ac:dyDescent="0.15">
      <c r="A5129" s="3" t="s">
        <v>9314</v>
      </c>
      <c r="B5129" s="3" t="str">
        <f t="shared" si="80"/>
        <v>M_ACC_3084</v>
      </c>
      <c r="C5129" s="4" t="s">
        <v>42</v>
      </c>
      <c r="D5129" s="42">
        <v>3084</v>
      </c>
      <c r="E5129" s="49">
        <v>17990.185939999999</v>
      </c>
      <c r="F5129" s="49">
        <v>21.997601230000001</v>
      </c>
      <c r="G5129" s="49">
        <v>4.5419141459999999</v>
      </c>
      <c r="H5129" s="49">
        <v>4.8432446139999996</v>
      </c>
      <c r="I5129" s="36">
        <v>1.28E-6</v>
      </c>
      <c r="J5129" s="36">
        <v>1.15E-5</v>
      </c>
      <c r="K5129" s="4" t="s">
        <v>45</v>
      </c>
      <c r="L5129" s="4">
        <v>11763</v>
      </c>
      <c r="M5129" s="4" t="s">
        <v>44</v>
      </c>
      <c r="N5129" s="4" t="s">
        <v>44</v>
      </c>
      <c r="O5129" s="4" t="s">
        <v>44</v>
      </c>
      <c r="P5129" s="4" t="s">
        <v>44</v>
      </c>
      <c r="Q5129" s="4" t="s">
        <v>44</v>
      </c>
      <c r="R5129" s="4" t="s">
        <v>44</v>
      </c>
      <c r="S5129" s="4" t="s">
        <v>44</v>
      </c>
      <c r="T5129" s="4" t="s">
        <v>44</v>
      </c>
      <c r="U5129" s="4" t="s">
        <v>44</v>
      </c>
      <c r="V5129" s="4" t="s">
        <v>44</v>
      </c>
      <c r="W5129" s="4" t="s">
        <v>44</v>
      </c>
      <c r="X5129" s="23" t="s">
        <v>44</v>
      </c>
      <c r="Y5129" s="23" t="s">
        <v>44</v>
      </c>
      <c r="Z5129" s="23" t="s">
        <v>44</v>
      </c>
      <c r="AA5129" s="73" t="s">
        <v>44</v>
      </c>
      <c r="AB5129" s="23" t="s">
        <v>44</v>
      </c>
      <c r="AC5129" s="23" t="s">
        <v>9397</v>
      </c>
      <c r="AD5129" s="4" t="s">
        <v>9398</v>
      </c>
      <c r="AE5129" s="30">
        <v>100</v>
      </c>
      <c r="AF5129" s="30">
        <v>97</v>
      </c>
      <c r="AG5129" s="30">
        <v>0</v>
      </c>
      <c r="AH5129" s="30">
        <v>0</v>
      </c>
      <c r="AI5129" s="30">
        <v>1</v>
      </c>
      <c r="AJ5129" s="30">
        <v>97</v>
      </c>
      <c r="AK5129" s="30">
        <v>1</v>
      </c>
      <c r="AL5129" s="30">
        <v>97</v>
      </c>
      <c r="AM5129" s="63">
        <v>3.8600000000000003E-64</v>
      </c>
      <c r="AN5129" s="30">
        <v>198</v>
      </c>
      <c r="AO5129" s="23" t="s">
        <v>9317</v>
      </c>
      <c r="AP5129" s="59" t="s">
        <v>9399</v>
      </c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10"/>
      <c r="BD5129" s="10"/>
      <c r="BE5129" s="10"/>
      <c r="BF5129" s="10"/>
      <c r="BG5129" s="10"/>
      <c r="BH5129" s="10"/>
      <c r="BI5129" s="10"/>
      <c r="BJ5129" s="10"/>
      <c r="BK5129" s="10"/>
      <c r="BL5129" s="10"/>
      <c r="BM5129" s="10"/>
      <c r="BN5129" s="10"/>
      <c r="BO5129" s="10"/>
      <c r="BP5129" s="10"/>
      <c r="BQ5129" s="10"/>
      <c r="BR5129" s="10"/>
      <c r="BS5129" s="10"/>
      <c r="BT5129" s="10"/>
      <c r="BU5129" s="10"/>
      <c r="BV5129" s="10"/>
      <c r="BW5129" s="10"/>
      <c r="BX5129" s="10"/>
      <c r="BY5129" s="10"/>
      <c r="BZ5129" s="10"/>
      <c r="CA5129" s="10"/>
      <c r="CB5129" s="10"/>
      <c r="CC5129" s="10"/>
      <c r="CD5129" s="10"/>
      <c r="CE5129" s="10"/>
      <c r="CF5129" s="10"/>
      <c r="CG5129" s="10"/>
      <c r="CH5129" s="10"/>
      <c r="CI5129" s="10"/>
      <c r="CJ5129" s="10"/>
      <c r="CK5129" s="10"/>
      <c r="CL5129" s="10"/>
      <c r="CM5129" s="10"/>
      <c r="CN5129" s="10"/>
      <c r="CO5129" s="10"/>
      <c r="CP5129" s="10"/>
      <c r="CQ5129" s="10"/>
      <c r="CR5129" s="10"/>
      <c r="CS5129" s="10"/>
      <c r="CT5129" s="10"/>
      <c r="CU5129" s="10"/>
      <c r="CV5129" s="10"/>
      <c r="CW5129" s="10"/>
      <c r="CX5129" s="10"/>
      <c r="CY5129" s="10"/>
      <c r="CZ5129" s="10"/>
      <c r="DA5129" s="10"/>
      <c r="DB5129" s="10"/>
    </row>
    <row r="5130" spans="1:106" s="12" customFormat="1" ht="98" x14ac:dyDescent="0.15">
      <c r="A5130" s="3" t="s">
        <v>9314</v>
      </c>
      <c r="B5130" s="3" t="str">
        <f t="shared" si="80"/>
        <v>M_ACC_3085</v>
      </c>
      <c r="C5130" s="4" t="s">
        <v>42</v>
      </c>
      <c r="D5130" s="42">
        <v>3085</v>
      </c>
      <c r="E5130" s="49">
        <v>3546.7579780000001</v>
      </c>
      <c r="F5130" s="49">
        <v>20.972686450000001</v>
      </c>
      <c r="G5130" s="49">
        <v>4.5419155929999997</v>
      </c>
      <c r="H5130" s="49">
        <v>4.6175861300000003</v>
      </c>
      <c r="I5130" s="36">
        <v>3.8800000000000001E-6</v>
      </c>
      <c r="J5130" s="36">
        <v>3.4E-5</v>
      </c>
      <c r="K5130" s="4" t="s">
        <v>45</v>
      </c>
      <c r="L5130" s="4">
        <v>9730</v>
      </c>
      <c r="M5130" s="4" t="s">
        <v>44</v>
      </c>
      <c r="N5130" s="4" t="s">
        <v>44</v>
      </c>
      <c r="O5130" s="4" t="s">
        <v>44</v>
      </c>
      <c r="P5130" s="4" t="s">
        <v>44</v>
      </c>
      <c r="Q5130" s="4" t="s">
        <v>44</v>
      </c>
      <c r="R5130" s="4" t="s">
        <v>44</v>
      </c>
      <c r="S5130" s="4" t="s">
        <v>44</v>
      </c>
      <c r="T5130" s="4" t="s">
        <v>44</v>
      </c>
      <c r="U5130" s="4" t="s">
        <v>44</v>
      </c>
      <c r="V5130" s="4" t="s">
        <v>44</v>
      </c>
      <c r="W5130" s="4" t="s">
        <v>44</v>
      </c>
      <c r="X5130" s="23" t="s">
        <v>44</v>
      </c>
      <c r="Y5130" s="23" t="s">
        <v>44</v>
      </c>
      <c r="Z5130" s="23" t="s">
        <v>44</v>
      </c>
      <c r="AA5130" s="73" t="s">
        <v>44</v>
      </c>
      <c r="AB5130" s="23" t="s">
        <v>44</v>
      </c>
      <c r="AC5130" s="23" t="s">
        <v>9408</v>
      </c>
      <c r="AD5130" s="4" t="s">
        <v>9409</v>
      </c>
      <c r="AE5130" s="30">
        <v>100</v>
      </c>
      <c r="AF5130" s="30">
        <v>74</v>
      </c>
      <c r="AG5130" s="30">
        <v>0</v>
      </c>
      <c r="AH5130" s="30">
        <v>0</v>
      </c>
      <c r="AI5130" s="30">
        <v>1</v>
      </c>
      <c r="AJ5130" s="30">
        <v>74</v>
      </c>
      <c r="AK5130" s="30">
        <v>1</v>
      </c>
      <c r="AL5130" s="30">
        <v>74</v>
      </c>
      <c r="AM5130" s="63">
        <v>4.26E-43</v>
      </c>
      <c r="AN5130" s="30">
        <v>143</v>
      </c>
      <c r="AO5130" s="23" t="s">
        <v>9410</v>
      </c>
      <c r="AP5130" s="59" t="s">
        <v>9411</v>
      </c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10"/>
      <c r="BD5130" s="10"/>
      <c r="BE5130" s="10"/>
      <c r="BF5130" s="10"/>
      <c r="BG5130" s="10"/>
      <c r="BH5130" s="10"/>
      <c r="BI5130" s="10"/>
      <c r="BJ5130" s="10"/>
      <c r="BK5130" s="10"/>
      <c r="BL5130" s="10"/>
      <c r="BM5130" s="10"/>
      <c r="BN5130" s="10"/>
      <c r="BO5130" s="10"/>
      <c r="BP5130" s="10"/>
      <c r="BQ5130" s="10"/>
      <c r="BR5130" s="10"/>
      <c r="BS5130" s="10"/>
      <c r="BT5130" s="10"/>
      <c r="BU5130" s="10"/>
      <c r="BV5130" s="10"/>
      <c r="BW5130" s="10"/>
      <c r="BX5130" s="10"/>
      <c r="BY5130" s="10"/>
      <c r="BZ5130" s="10"/>
      <c r="CA5130" s="10"/>
      <c r="CB5130" s="10"/>
      <c r="CC5130" s="10"/>
      <c r="CD5130" s="10"/>
      <c r="CE5130" s="10"/>
      <c r="CF5130" s="10"/>
      <c r="CG5130" s="10"/>
      <c r="CH5130" s="10"/>
      <c r="CI5130" s="10"/>
      <c r="CJ5130" s="10"/>
      <c r="CK5130" s="10"/>
      <c r="CL5130" s="10"/>
      <c r="CM5130" s="10"/>
      <c r="CN5130" s="10"/>
      <c r="CO5130" s="10"/>
      <c r="CP5130" s="10"/>
      <c r="CQ5130" s="10"/>
      <c r="CR5130" s="10"/>
      <c r="CS5130" s="10"/>
      <c r="CT5130" s="10"/>
      <c r="CU5130" s="10"/>
      <c r="CV5130" s="10"/>
      <c r="CW5130" s="10"/>
      <c r="CX5130" s="10"/>
      <c r="CY5130" s="10"/>
      <c r="CZ5130" s="10"/>
      <c r="DA5130" s="10"/>
      <c r="DB5130" s="10"/>
    </row>
    <row r="5131" spans="1:106" s="12" customFormat="1" ht="98" x14ac:dyDescent="0.15">
      <c r="A5131" s="3" t="s">
        <v>9314</v>
      </c>
      <c r="B5131" s="3" t="str">
        <f t="shared" si="80"/>
        <v>M_ACC_3086</v>
      </c>
      <c r="C5131" s="4" t="s">
        <v>42</v>
      </c>
      <c r="D5131" s="42">
        <v>3086</v>
      </c>
      <c r="E5131" s="49">
        <v>3732.1377680000001</v>
      </c>
      <c r="F5131" s="49">
        <v>21.012821469999999</v>
      </c>
      <c r="G5131" s="49">
        <v>4.5419155020000002</v>
      </c>
      <c r="H5131" s="49">
        <v>4.626422807</v>
      </c>
      <c r="I5131" s="36">
        <v>3.72E-6</v>
      </c>
      <c r="J5131" s="36">
        <v>3.2700000000000002E-5</v>
      </c>
      <c r="K5131" s="4" t="s">
        <v>45</v>
      </c>
      <c r="L5131" s="4">
        <v>9992</v>
      </c>
      <c r="M5131" s="4" t="s">
        <v>44</v>
      </c>
      <c r="N5131" s="4" t="s">
        <v>44</v>
      </c>
      <c r="O5131" s="4" t="s">
        <v>44</v>
      </c>
      <c r="P5131" s="4" t="s">
        <v>44</v>
      </c>
      <c r="Q5131" s="4" t="s">
        <v>44</v>
      </c>
      <c r="R5131" s="4" t="s">
        <v>44</v>
      </c>
      <c r="S5131" s="4" t="s">
        <v>44</v>
      </c>
      <c r="T5131" s="4" t="s">
        <v>44</v>
      </c>
      <c r="U5131" s="4" t="s">
        <v>44</v>
      </c>
      <c r="V5131" s="4" t="s">
        <v>44</v>
      </c>
      <c r="W5131" s="4" t="s">
        <v>44</v>
      </c>
      <c r="X5131" s="23" t="s">
        <v>44</v>
      </c>
      <c r="Y5131" s="23" t="s">
        <v>44</v>
      </c>
      <c r="Z5131" s="23" t="s">
        <v>44</v>
      </c>
      <c r="AA5131" s="73" t="s">
        <v>44</v>
      </c>
      <c r="AB5131" s="23" t="s">
        <v>44</v>
      </c>
      <c r="AC5131" s="23" t="s">
        <v>9406</v>
      </c>
      <c r="AD5131" s="4" t="s">
        <v>9407</v>
      </c>
      <c r="AE5131" s="30">
        <v>100</v>
      </c>
      <c r="AF5131" s="30">
        <v>70</v>
      </c>
      <c r="AG5131" s="30">
        <v>0</v>
      </c>
      <c r="AH5131" s="30">
        <v>0</v>
      </c>
      <c r="AI5131" s="30">
        <v>1</v>
      </c>
      <c r="AJ5131" s="30">
        <v>70</v>
      </c>
      <c r="AK5131" s="30">
        <v>1</v>
      </c>
      <c r="AL5131" s="30">
        <v>70</v>
      </c>
      <c r="AM5131" s="63">
        <v>6.5899999999999996E-42</v>
      </c>
      <c r="AN5131" s="30">
        <v>140</v>
      </c>
      <c r="AO5131" s="23" t="s">
        <v>9317</v>
      </c>
      <c r="AP5131" s="59" t="s">
        <v>9317</v>
      </c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10"/>
      <c r="BD5131" s="10"/>
      <c r="BE5131" s="10"/>
      <c r="BF5131" s="10"/>
      <c r="BG5131" s="10"/>
      <c r="BH5131" s="10"/>
      <c r="BI5131" s="10"/>
      <c r="BJ5131" s="10"/>
      <c r="BK5131" s="10"/>
      <c r="BL5131" s="10"/>
      <c r="BM5131" s="10"/>
      <c r="BN5131" s="10"/>
      <c r="BO5131" s="10"/>
      <c r="BP5131" s="10"/>
      <c r="BQ5131" s="10"/>
      <c r="BR5131" s="10"/>
      <c r="BS5131" s="10"/>
      <c r="BT5131" s="10"/>
      <c r="BU5131" s="10"/>
      <c r="BV5131" s="10"/>
      <c r="BW5131" s="10"/>
      <c r="BX5131" s="10"/>
      <c r="BY5131" s="10"/>
      <c r="BZ5131" s="10"/>
      <c r="CA5131" s="10"/>
      <c r="CB5131" s="10"/>
      <c r="CC5131" s="10"/>
      <c r="CD5131" s="10"/>
      <c r="CE5131" s="10"/>
      <c r="CF5131" s="10"/>
      <c r="CG5131" s="10"/>
      <c r="CH5131" s="10"/>
      <c r="CI5131" s="10"/>
      <c r="CJ5131" s="10"/>
      <c r="CK5131" s="10"/>
      <c r="CL5131" s="10"/>
      <c r="CM5131" s="10"/>
      <c r="CN5131" s="10"/>
      <c r="CO5131" s="10"/>
      <c r="CP5131" s="10"/>
      <c r="CQ5131" s="10"/>
      <c r="CR5131" s="10"/>
      <c r="CS5131" s="10"/>
      <c r="CT5131" s="10"/>
      <c r="CU5131" s="10"/>
      <c r="CV5131" s="10"/>
      <c r="CW5131" s="10"/>
      <c r="CX5131" s="10"/>
      <c r="CY5131" s="10"/>
      <c r="CZ5131" s="10"/>
      <c r="DA5131" s="10"/>
      <c r="DB5131" s="10"/>
    </row>
    <row r="5132" spans="1:106" s="12" customFormat="1" ht="98" x14ac:dyDescent="0.15">
      <c r="A5132" s="3" t="s">
        <v>9314</v>
      </c>
      <c r="B5132" s="3" t="str">
        <f t="shared" si="80"/>
        <v>M_ACC_3087</v>
      </c>
      <c r="C5132" s="4" t="s">
        <v>42</v>
      </c>
      <c r="D5132" s="42">
        <v>3087</v>
      </c>
      <c r="E5132" s="49">
        <v>71781.079230000003</v>
      </c>
      <c r="F5132" s="49">
        <v>30</v>
      </c>
      <c r="G5132" s="49">
        <v>4.5075605650000004</v>
      </c>
      <c r="H5132" s="49">
        <v>6.655484618</v>
      </c>
      <c r="I5132" s="36">
        <v>2.82E-11</v>
      </c>
      <c r="J5132" s="36">
        <v>3.5600000000000001E-10</v>
      </c>
      <c r="K5132" s="4" t="s">
        <v>56</v>
      </c>
      <c r="L5132" s="4">
        <v>38622</v>
      </c>
      <c r="M5132" s="4" t="s">
        <v>44</v>
      </c>
      <c r="N5132" s="4" t="s">
        <v>44</v>
      </c>
      <c r="O5132" s="4" t="s">
        <v>44</v>
      </c>
      <c r="P5132" s="4" t="s">
        <v>44</v>
      </c>
      <c r="Q5132" s="4" t="s">
        <v>44</v>
      </c>
      <c r="R5132" s="4" t="s">
        <v>44</v>
      </c>
      <c r="S5132" s="4" t="s">
        <v>44</v>
      </c>
      <c r="T5132" s="4" t="s">
        <v>44</v>
      </c>
      <c r="U5132" s="4" t="s">
        <v>44</v>
      </c>
      <c r="V5132" s="4" t="s">
        <v>44</v>
      </c>
      <c r="W5132" s="4" t="s">
        <v>44</v>
      </c>
      <c r="X5132" s="23" t="s">
        <v>44</v>
      </c>
      <c r="Y5132" s="23" t="s">
        <v>44</v>
      </c>
      <c r="Z5132" s="23" t="s">
        <v>44</v>
      </c>
      <c r="AA5132" s="73" t="s">
        <v>44</v>
      </c>
      <c r="AB5132" s="23" t="s">
        <v>44</v>
      </c>
      <c r="AC5132" s="23" t="s">
        <v>9318</v>
      </c>
      <c r="AD5132" s="4" t="s">
        <v>9319</v>
      </c>
      <c r="AE5132" s="30">
        <v>100</v>
      </c>
      <c r="AF5132" s="30">
        <v>119</v>
      </c>
      <c r="AG5132" s="30">
        <v>0</v>
      </c>
      <c r="AH5132" s="30">
        <v>0</v>
      </c>
      <c r="AI5132" s="30">
        <v>1</v>
      </c>
      <c r="AJ5132" s="30">
        <v>119</v>
      </c>
      <c r="AK5132" s="30">
        <v>1</v>
      </c>
      <c r="AL5132" s="30">
        <v>119</v>
      </c>
      <c r="AM5132" s="63">
        <v>4.56E-81</v>
      </c>
      <c r="AN5132" s="30">
        <v>243</v>
      </c>
      <c r="AO5132" s="23" t="s">
        <v>9320</v>
      </c>
      <c r="AP5132" s="59" t="s">
        <v>9321</v>
      </c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10"/>
      <c r="BD5132" s="10"/>
      <c r="BE5132" s="10"/>
      <c r="BF5132" s="10"/>
      <c r="BG5132" s="10"/>
      <c r="BH5132" s="10"/>
      <c r="BI5132" s="10"/>
      <c r="BJ5132" s="10"/>
      <c r="BK5132" s="10"/>
      <c r="BL5132" s="10"/>
      <c r="BM5132" s="10"/>
      <c r="BN5132" s="10"/>
      <c r="BO5132" s="10"/>
      <c r="BP5132" s="10"/>
      <c r="BQ5132" s="10"/>
      <c r="BR5132" s="10"/>
      <c r="BS5132" s="10"/>
      <c r="BT5132" s="10"/>
      <c r="BU5132" s="10"/>
      <c r="BV5132" s="10"/>
      <c r="BW5132" s="10"/>
      <c r="BX5132" s="10"/>
      <c r="BY5132" s="10"/>
      <c r="BZ5132" s="10"/>
      <c r="CA5132" s="10"/>
      <c r="CB5132" s="10"/>
      <c r="CC5132" s="10"/>
      <c r="CD5132" s="10"/>
      <c r="CE5132" s="10"/>
      <c r="CF5132" s="10"/>
      <c r="CG5132" s="10"/>
      <c r="CH5132" s="10"/>
      <c r="CI5132" s="10"/>
      <c r="CJ5132" s="10"/>
      <c r="CK5132" s="10"/>
      <c r="CL5132" s="10"/>
      <c r="CM5132" s="10"/>
      <c r="CN5132" s="10"/>
      <c r="CO5132" s="10"/>
      <c r="CP5132" s="10"/>
      <c r="CQ5132" s="10"/>
      <c r="CR5132" s="10"/>
      <c r="CS5132" s="10"/>
      <c r="CT5132" s="10"/>
      <c r="CU5132" s="10"/>
      <c r="CV5132" s="10"/>
      <c r="CW5132" s="10"/>
      <c r="CX5132" s="10"/>
      <c r="CY5132" s="10"/>
      <c r="CZ5132" s="10"/>
      <c r="DA5132" s="10"/>
      <c r="DB5132" s="10"/>
    </row>
    <row r="5133" spans="1:106" s="12" customFormat="1" ht="98" x14ac:dyDescent="0.15">
      <c r="A5133" s="3" t="s">
        <v>9314</v>
      </c>
      <c r="B5133" s="3" t="str">
        <f t="shared" si="80"/>
        <v>M_ACC_3089</v>
      </c>
      <c r="C5133" s="4" t="s">
        <v>42</v>
      </c>
      <c r="D5133" s="42">
        <v>3089</v>
      </c>
      <c r="E5133" s="49">
        <v>48462.80474</v>
      </c>
      <c r="F5133" s="49">
        <v>30</v>
      </c>
      <c r="G5133" s="49">
        <v>4.4991247750000003</v>
      </c>
      <c r="H5133" s="49">
        <v>6.6679635490000004</v>
      </c>
      <c r="I5133" s="36">
        <v>2.5899999999999999E-11</v>
      </c>
      <c r="J5133" s="36">
        <v>2.7E-10</v>
      </c>
      <c r="K5133" s="4" t="s">
        <v>49</v>
      </c>
      <c r="L5133" s="4">
        <v>39954</v>
      </c>
      <c r="M5133" s="4" t="s">
        <v>44</v>
      </c>
      <c r="N5133" s="4" t="s">
        <v>44</v>
      </c>
      <c r="O5133" s="4" t="s">
        <v>44</v>
      </c>
      <c r="P5133" s="4" t="s">
        <v>44</v>
      </c>
      <c r="Q5133" s="4" t="s">
        <v>44</v>
      </c>
      <c r="R5133" s="4" t="s">
        <v>44</v>
      </c>
      <c r="S5133" s="4" t="s">
        <v>44</v>
      </c>
      <c r="T5133" s="4" t="s">
        <v>44</v>
      </c>
      <c r="U5133" s="4" t="s">
        <v>44</v>
      </c>
      <c r="V5133" s="4" t="s">
        <v>44</v>
      </c>
      <c r="W5133" s="4" t="s">
        <v>44</v>
      </c>
      <c r="X5133" s="23" t="s">
        <v>44</v>
      </c>
      <c r="Y5133" s="23" t="s">
        <v>44</v>
      </c>
      <c r="Z5133" s="23" t="s">
        <v>44</v>
      </c>
      <c r="AA5133" s="73" t="s">
        <v>44</v>
      </c>
      <c r="AB5133" s="23" t="s">
        <v>44</v>
      </c>
      <c r="AC5133" s="23" t="s">
        <v>9322</v>
      </c>
      <c r="AD5133" s="4" t="s">
        <v>9323</v>
      </c>
      <c r="AE5133" s="30">
        <v>100</v>
      </c>
      <c r="AF5133" s="30">
        <v>115</v>
      </c>
      <c r="AG5133" s="30">
        <v>0</v>
      </c>
      <c r="AH5133" s="30">
        <v>0</v>
      </c>
      <c r="AI5133" s="30">
        <v>1</v>
      </c>
      <c r="AJ5133" s="30">
        <v>115</v>
      </c>
      <c r="AK5133" s="30">
        <v>1</v>
      </c>
      <c r="AL5133" s="30">
        <v>115</v>
      </c>
      <c r="AM5133" s="63">
        <v>7.3600000000000004E-78</v>
      </c>
      <c r="AN5133" s="30">
        <v>234</v>
      </c>
      <c r="AO5133" s="23" t="s">
        <v>9324</v>
      </c>
      <c r="AP5133" s="59" t="s">
        <v>9325</v>
      </c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10"/>
      <c r="BD5133" s="10"/>
      <c r="BE5133" s="10"/>
      <c r="BF5133" s="10"/>
      <c r="BG5133" s="10"/>
      <c r="BH5133" s="10"/>
      <c r="BI5133" s="10"/>
      <c r="BJ5133" s="10"/>
      <c r="BK5133" s="10"/>
      <c r="BL5133" s="10"/>
      <c r="BM5133" s="10"/>
      <c r="BN5133" s="10"/>
      <c r="BO5133" s="10"/>
      <c r="BP5133" s="10"/>
      <c r="BQ5133" s="10"/>
      <c r="BR5133" s="10"/>
      <c r="BS5133" s="10"/>
      <c r="BT5133" s="10"/>
      <c r="BU5133" s="10"/>
      <c r="BV5133" s="10"/>
      <c r="BW5133" s="10"/>
      <c r="BX5133" s="10"/>
      <c r="BY5133" s="10"/>
      <c r="BZ5133" s="10"/>
      <c r="CA5133" s="10"/>
      <c r="CB5133" s="10"/>
      <c r="CC5133" s="10"/>
      <c r="CD5133" s="10"/>
      <c r="CE5133" s="10"/>
      <c r="CF5133" s="10"/>
      <c r="CG5133" s="10"/>
      <c r="CH5133" s="10"/>
      <c r="CI5133" s="10"/>
      <c r="CJ5133" s="10"/>
      <c r="CK5133" s="10"/>
      <c r="CL5133" s="10"/>
      <c r="CM5133" s="10"/>
      <c r="CN5133" s="10"/>
      <c r="CO5133" s="10"/>
      <c r="CP5133" s="10"/>
      <c r="CQ5133" s="10"/>
      <c r="CR5133" s="10"/>
      <c r="CS5133" s="10"/>
      <c r="CT5133" s="10"/>
      <c r="CU5133" s="10"/>
      <c r="CV5133" s="10"/>
      <c r="CW5133" s="10"/>
      <c r="CX5133" s="10"/>
      <c r="CY5133" s="10"/>
      <c r="CZ5133" s="10"/>
      <c r="DA5133" s="10"/>
      <c r="DB5133" s="10"/>
    </row>
    <row r="5134" spans="1:106" s="12" customFormat="1" ht="98" x14ac:dyDescent="0.15">
      <c r="A5134" s="3" t="s">
        <v>9314</v>
      </c>
      <c r="B5134" s="3" t="str">
        <f t="shared" si="80"/>
        <v>M_ACC_3089</v>
      </c>
      <c r="C5134" s="4" t="s">
        <v>42</v>
      </c>
      <c r="D5134" s="42">
        <v>3089</v>
      </c>
      <c r="E5134" s="49">
        <v>48462.80474</v>
      </c>
      <c r="F5134" s="49">
        <v>30</v>
      </c>
      <c r="G5134" s="49">
        <v>4.507560797</v>
      </c>
      <c r="H5134" s="49">
        <v>6.6554842750000001</v>
      </c>
      <c r="I5134" s="36">
        <v>2.82E-11</v>
      </c>
      <c r="J5134" s="36">
        <v>3.5600000000000001E-10</v>
      </c>
      <c r="K5134" s="4" t="s">
        <v>56</v>
      </c>
      <c r="L5134" s="4">
        <v>39954</v>
      </c>
      <c r="M5134" s="4" t="s">
        <v>44</v>
      </c>
      <c r="N5134" s="4" t="s">
        <v>44</v>
      </c>
      <c r="O5134" s="4" t="s">
        <v>44</v>
      </c>
      <c r="P5134" s="4" t="s">
        <v>44</v>
      </c>
      <c r="Q5134" s="4" t="s">
        <v>44</v>
      </c>
      <c r="R5134" s="4" t="s">
        <v>44</v>
      </c>
      <c r="S5134" s="4" t="s">
        <v>44</v>
      </c>
      <c r="T5134" s="4" t="s">
        <v>44</v>
      </c>
      <c r="U5134" s="4" t="s">
        <v>44</v>
      </c>
      <c r="V5134" s="4" t="s">
        <v>44</v>
      </c>
      <c r="W5134" s="4" t="s">
        <v>44</v>
      </c>
      <c r="X5134" s="23" t="s">
        <v>44</v>
      </c>
      <c r="Y5134" s="23" t="s">
        <v>44</v>
      </c>
      <c r="Z5134" s="23" t="s">
        <v>44</v>
      </c>
      <c r="AA5134" s="73" t="s">
        <v>44</v>
      </c>
      <c r="AB5134" s="23" t="s">
        <v>44</v>
      </c>
      <c r="AC5134" s="23" t="s">
        <v>9322</v>
      </c>
      <c r="AD5134" s="4" t="s">
        <v>9323</v>
      </c>
      <c r="AE5134" s="30">
        <v>100</v>
      </c>
      <c r="AF5134" s="30">
        <v>115</v>
      </c>
      <c r="AG5134" s="30">
        <v>0</v>
      </c>
      <c r="AH5134" s="30">
        <v>0</v>
      </c>
      <c r="AI5134" s="30">
        <v>1</v>
      </c>
      <c r="AJ5134" s="30">
        <v>115</v>
      </c>
      <c r="AK5134" s="30">
        <v>1</v>
      </c>
      <c r="AL5134" s="30">
        <v>115</v>
      </c>
      <c r="AM5134" s="63">
        <v>7.3600000000000004E-78</v>
      </c>
      <c r="AN5134" s="30">
        <v>234</v>
      </c>
      <c r="AO5134" s="23" t="s">
        <v>9324</v>
      </c>
      <c r="AP5134" s="59" t="s">
        <v>9325</v>
      </c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10"/>
      <c r="BD5134" s="10"/>
      <c r="BE5134" s="10"/>
      <c r="BF5134" s="10"/>
      <c r="BG5134" s="10"/>
      <c r="BH5134" s="10"/>
      <c r="BI5134" s="10"/>
      <c r="BJ5134" s="10"/>
      <c r="BK5134" s="10"/>
      <c r="BL5134" s="10"/>
      <c r="BM5134" s="10"/>
      <c r="BN5134" s="10"/>
      <c r="BO5134" s="10"/>
      <c r="BP5134" s="10"/>
      <c r="BQ5134" s="10"/>
      <c r="BR5134" s="10"/>
      <c r="BS5134" s="10"/>
      <c r="BT5134" s="10"/>
      <c r="BU5134" s="10"/>
      <c r="BV5134" s="10"/>
      <c r="BW5134" s="10"/>
      <c r="BX5134" s="10"/>
      <c r="BY5134" s="10"/>
      <c r="BZ5134" s="10"/>
      <c r="CA5134" s="10"/>
      <c r="CB5134" s="10"/>
      <c r="CC5134" s="10"/>
      <c r="CD5134" s="10"/>
      <c r="CE5134" s="10"/>
      <c r="CF5134" s="10"/>
      <c r="CG5134" s="10"/>
      <c r="CH5134" s="10"/>
      <c r="CI5134" s="10"/>
      <c r="CJ5134" s="10"/>
      <c r="CK5134" s="10"/>
      <c r="CL5134" s="10"/>
      <c r="CM5134" s="10"/>
      <c r="CN5134" s="10"/>
      <c r="CO5134" s="10"/>
      <c r="CP5134" s="10"/>
      <c r="CQ5134" s="10"/>
      <c r="CR5134" s="10"/>
      <c r="CS5134" s="10"/>
      <c r="CT5134" s="10"/>
      <c r="CU5134" s="10"/>
      <c r="CV5134" s="10"/>
      <c r="CW5134" s="10"/>
      <c r="CX5134" s="10"/>
      <c r="CY5134" s="10"/>
      <c r="CZ5134" s="10"/>
      <c r="DA5134" s="10"/>
      <c r="DB5134" s="10"/>
    </row>
    <row r="5135" spans="1:106" s="12" customFormat="1" ht="98" x14ac:dyDescent="0.15">
      <c r="A5135" s="3" t="s">
        <v>9314</v>
      </c>
      <c r="B5135" s="3" t="str">
        <f t="shared" si="80"/>
        <v>M_ACC_3089</v>
      </c>
      <c r="C5135" s="4" t="s">
        <v>42</v>
      </c>
      <c r="D5135" s="42">
        <v>3089</v>
      </c>
      <c r="E5135" s="49">
        <v>48462.80474</v>
      </c>
      <c r="F5135" s="49">
        <v>30</v>
      </c>
      <c r="G5135" s="49">
        <v>4.503416284</v>
      </c>
      <c r="H5135" s="49">
        <v>6.6616093449999996</v>
      </c>
      <c r="I5135" s="36">
        <v>2.7099999999999999E-11</v>
      </c>
      <c r="J5135" s="36">
        <v>2.7099999999999999E-10</v>
      </c>
      <c r="K5135" s="4" t="s">
        <v>43</v>
      </c>
      <c r="L5135" s="4">
        <v>39954</v>
      </c>
      <c r="M5135" s="4" t="s">
        <v>44</v>
      </c>
      <c r="N5135" s="4" t="s">
        <v>44</v>
      </c>
      <c r="O5135" s="4" t="s">
        <v>44</v>
      </c>
      <c r="P5135" s="4" t="s">
        <v>44</v>
      </c>
      <c r="Q5135" s="4" t="s">
        <v>44</v>
      </c>
      <c r="R5135" s="4" t="s">
        <v>44</v>
      </c>
      <c r="S5135" s="4" t="s">
        <v>44</v>
      </c>
      <c r="T5135" s="4" t="s">
        <v>44</v>
      </c>
      <c r="U5135" s="4" t="s">
        <v>44</v>
      </c>
      <c r="V5135" s="4" t="s">
        <v>44</v>
      </c>
      <c r="W5135" s="4" t="s">
        <v>44</v>
      </c>
      <c r="X5135" s="23" t="s">
        <v>44</v>
      </c>
      <c r="Y5135" s="23" t="s">
        <v>44</v>
      </c>
      <c r="Z5135" s="23" t="s">
        <v>44</v>
      </c>
      <c r="AA5135" s="73" t="s">
        <v>44</v>
      </c>
      <c r="AB5135" s="23" t="s">
        <v>44</v>
      </c>
      <c r="AC5135" s="23" t="s">
        <v>9322</v>
      </c>
      <c r="AD5135" s="4" t="s">
        <v>9323</v>
      </c>
      <c r="AE5135" s="30">
        <v>100</v>
      </c>
      <c r="AF5135" s="30">
        <v>115</v>
      </c>
      <c r="AG5135" s="30">
        <v>0</v>
      </c>
      <c r="AH5135" s="30">
        <v>0</v>
      </c>
      <c r="AI5135" s="30">
        <v>1</v>
      </c>
      <c r="AJ5135" s="30">
        <v>115</v>
      </c>
      <c r="AK5135" s="30">
        <v>1</v>
      </c>
      <c r="AL5135" s="30">
        <v>115</v>
      </c>
      <c r="AM5135" s="63">
        <v>7.3600000000000004E-78</v>
      </c>
      <c r="AN5135" s="30">
        <v>234</v>
      </c>
      <c r="AO5135" s="23" t="s">
        <v>9324</v>
      </c>
      <c r="AP5135" s="59" t="s">
        <v>9325</v>
      </c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10"/>
      <c r="BD5135" s="10"/>
      <c r="BE5135" s="10"/>
      <c r="BF5135" s="10"/>
      <c r="BG5135" s="10"/>
      <c r="BH5135" s="10"/>
      <c r="BI5135" s="10"/>
      <c r="BJ5135" s="10"/>
      <c r="BK5135" s="10"/>
      <c r="BL5135" s="10"/>
      <c r="BM5135" s="10"/>
      <c r="BN5135" s="10"/>
      <c r="BO5135" s="10"/>
      <c r="BP5135" s="10"/>
      <c r="BQ5135" s="10"/>
      <c r="BR5135" s="10"/>
      <c r="BS5135" s="10"/>
      <c r="BT5135" s="10"/>
      <c r="BU5135" s="10"/>
      <c r="BV5135" s="10"/>
      <c r="BW5135" s="10"/>
      <c r="BX5135" s="10"/>
      <c r="BY5135" s="10"/>
      <c r="BZ5135" s="10"/>
      <c r="CA5135" s="10"/>
      <c r="CB5135" s="10"/>
      <c r="CC5135" s="10"/>
      <c r="CD5135" s="10"/>
      <c r="CE5135" s="10"/>
      <c r="CF5135" s="10"/>
      <c r="CG5135" s="10"/>
      <c r="CH5135" s="10"/>
      <c r="CI5135" s="10"/>
      <c r="CJ5135" s="10"/>
      <c r="CK5135" s="10"/>
      <c r="CL5135" s="10"/>
      <c r="CM5135" s="10"/>
      <c r="CN5135" s="10"/>
      <c r="CO5135" s="10"/>
      <c r="CP5135" s="10"/>
      <c r="CQ5135" s="10"/>
      <c r="CR5135" s="10"/>
      <c r="CS5135" s="10"/>
      <c r="CT5135" s="10"/>
      <c r="CU5135" s="10"/>
      <c r="CV5135" s="10"/>
      <c r="CW5135" s="10"/>
      <c r="CX5135" s="10"/>
      <c r="CY5135" s="10"/>
      <c r="CZ5135" s="10"/>
      <c r="DA5135" s="10"/>
      <c r="DB5135" s="10"/>
    </row>
    <row r="5136" spans="1:106" s="12" customFormat="1" ht="98" x14ac:dyDescent="0.15">
      <c r="A5136" s="3" t="s">
        <v>9314</v>
      </c>
      <c r="B5136" s="3" t="str">
        <f t="shared" si="80"/>
        <v>M_ACC_3091</v>
      </c>
      <c r="C5136" s="4" t="s">
        <v>42</v>
      </c>
      <c r="D5136" s="42">
        <v>3091</v>
      </c>
      <c r="E5136" s="49">
        <v>18364.882079999999</v>
      </c>
      <c r="F5136" s="49">
        <v>22.00669667</v>
      </c>
      <c r="G5136" s="49">
        <v>4.5419141390000002</v>
      </c>
      <c r="H5136" s="49">
        <v>4.8452471800000003</v>
      </c>
      <c r="I5136" s="36">
        <v>1.26E-6</v>
      </c>
      <c r="J5136" s="36">
        <v>1.1399999999999999E-5</v>
      </c>
      <c r="K5136" s="4" t="s">
        <v>45</v>
      </c>
      <c r="L5136" s="4">
        <v>12008</v>
      </c>
      <c r="M5136" s="4" t="s">
        <v>44</v>
      </c>
      <c r="N5136" s="4" t="s">
        <v>44</v>
      </c>
      <c r="O5136" s="4" t="s">
        <v>44</v>
      </c>
      <c r="P5136" s="4" t="s">
        <v>44</v>
      </c>
      <c r="Q5136" s="4" t="s">
        <v>44</v>
      </c>
      <c r="R5136" s="4" t="s">
        <v>44</v>
      </c>
      <c r="S5136" s="4" t="s">
        <v>44</v>
      </c>
      <c r="T5136" s="4" t="s">
        <v>44</v>
      </c>
      <c r="U5136" s="4" t="s">
        <v>44</v>
      </c>
      <c r="V5136" s="4" t="s">
        <v>44</v>
      </c>
      <c r="W5136" s="4" t="s">
        <v>44</v>
      </c>
      <c r="X5136" s="23" t="s">
        <v>44</v>
      </c>
      <c r="Y5136" s="23" t="s">
        <v>44</v>
      </c>
      <c r="Z5136" s="23" t="s">
        <v>44</v>
      </c>
      <c r="AA5136" s="73" t="s">
        <v>44</v>
      </c>
      <c r="AB5136" s="23" t="s">
        <v>44</v>
      </c>
      <c r="AC5136" s="23" t="s">
        <v>9394</v>
      </c>
      <c r="AD5136" s="4" t="s">
        <v>9395</v>
      </c>
      <c r="AE5136" s="30">
        <v>100</v>
      </c>
      <c r="AF5136" s="30">
        <v>95</v>
      </c>
      <c r="AG5136" s="30">
        <v>0</v>
      </c>
      <c r="AH5136" s="30">
        <v>0</v>
      </c>
      <c r="AI5136" s="30">
        <v>1</v>
      </c>
      <c r="AJ5136" s="30">
        <v>95</v>
      </c>
      <c r="AK5136" s="30">
        <v>1</v>
      </c>
      <c r="AL5136" s="30">
        <v>95</v>
      </c>
      <c r="AM5136" s="63">
        <v>4.7900000000000003E-64</v>
      </c>
      <c r="AN5136" s="30">
        <v>198</v>
      </c>
      <c r="AO5136" s="23" t="s">
        <v>9317</v>
      </c>
      <c r="AP5136" s="59" t="s">
        <v>9396</v>
      </c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10"/>
      <c r="BD5136" s="10"/>
      <c r="BE5136" s="10"/>
      <c r="BF5136" s="10"/>
      <c r="BG5136" s="10"/>
      <c r="BH5136" s="10"/>
      <c r="BI5136" s="10"/>
      <c r="BJ5136" s="10"/>
      <c r="BK5136" s="10"/>
      <c r="BL5136" s="10"/>
      <c r="BM5136" s="10"/>
      <c r="BN5136" s="10"/>
      <c r="BO5136" s="10"/>
      <c r="BP5136" s="10"/>
      <c r="BQ5136" s="10"/>
      <c r="BR5136" s="10"/>
      <c r="BS5136" s="10"/>
      <c r="BT5136" s="10"/>
      <c r="BU5136" s="10"/>
      <c r="BV5136" s="10"/>
      <c r="BW5136" s="10"/>
      <c r="BX5136" s="10"/>
      <c r="BY5136" s="10"/>
      <c r="BZ5136" s="10"/>
      <c r="CA5136" s="10"/>
      <c r="CB5136" s="10"/>
      <c r="CC5136" s="10"/>
      <c r="CD5136" s="10"/>
      <c r="CE5136" s="10"/>
      <c r="CF5136" s="10"/>
      <c r="CG5136" s="10"/>
      <c r="CH5136" s="10"/>
      <c r="CI5136" s="10"/>
      <c r="CJ5136" s="10"/>
      <c r="CK5136" s="10"/>
      <c r="CL5136" s="10"/>
      <c r="CM5136" s="10"/>
      <c r="CN5136" s="10"/>
      <c r="CO5136" s="10"/>
      <c r="CP5136" s="10"/>
      <c r="CQ5136" s="10"/>
      <c r="CR5136" s="10"/>
      <c r="CS5136" s="10"/>
      <c r="CT5136" s="10"/>
      <c r="CU5136" s="10"/>
      <c r="CV5136" s="10"/>
      <c r="CW5136" s="10"/>
      <c r="CX5136" s="10"/>
      <c r="CY5136" s="10"/>
      <c r="CZ5136" s="10"/>
      <c r="DA5136" s="10"/>
      <c r="DB5136" s="10"/>
    </row>
    <row r="5137" spans="1:106" s="12" customFormat="1" ht="98" x14ac:dyDescent="0.15">
      <c r="A5137" s="3" t="s">
        <v>9314</v>
      </c>
      <c r="B5137" s="3" t="str">
        <f t="shared" si="80"/>
        <v>M_ACC_3092</v>
      </c>
      <c r="C5137" s="4" t="s">
        <v>42</v>
      </c>
      <c r="D5137" s="42">
        <v>3092</v>
      </c>
      <c r="E5137" s="49">
        <v>17116.514520000001</v>
      </c>
      <c r="F5137" s="49">
        <v>21.974897970000001</v>
      </c>
      <c r="G5137" s="49">
        <v>4.5419141649999997</v>
      </c>
      <c r="H5137" s="49">
        <v>4.8382459840000003</v>
      </c>
      <c r="I5137" s="36">
        <v>1.31E-6</v>
      </c>
      <c r="J5137" s="36">
        <v>1.17E-5</v>
      </c>
      <c r="K5137" s="4" t="s">
        <v>45</v>
      </c>
      <c r="L5137" s="4">
        <v>11192</v>
      </c>
      <c r="M5137" s="4" t="s">
        <v>44</v>
      </c>
      <c r="N5137" s="4" t="s">
        <v>44</v>
      </c>
      <c r="O5137" s="4" t="s">
        <v>44</v>
      </c>
      <c r="P5137" s="4" t="s">
        <v>44</v>
      </c>
      <c r="Q5137" s="4" t="s">
        <v>44</v>
      </c>
      <c r="R5137" s="4" t="s">
        <v>44</v>
      </c>
      <c r="S5137" s="4" t="s">
        <v>44</v>
      </c>
      <c r="T5137" s="4" t="s">
        <v>44</v>
      </c>
      <c r="U5137" s="4" t="s">
        <v>44</v>
      </c>
      <c r="V5137" s="4" t="s">
        <v>44</v>
      </c>
      <c r="W5137" s="4" t="s">
        <v>44</v>
      </c>
      <c r="X5137" s="23" t="s">
        <v>44</v>
      </c>
      <c r="Y5137" s="23" t="s">
        <v>44</v>
      </c>
      <c r="Z5137" s="23" t="s">
        <v>44</v>
      </c>
      <c r="AA5137" s="73" t="s">
        <v>44</v>
      </c>
      <c r="AB5137" s="23" t="s">
        <v>44</v>
      </c>
      <c r="AC5137" s="23" t="s">
        <v>9400</v>
      </c>
      <c r="AD5137" s="4" t="s">
        <v>9401</v>
      </c>
      <c r="AE5137" s="30">
        <v>100</v>
      </c>
      <c r="AF5137" s="30">
        <v>102</v>
      </c>
      <c r="AG5137" s="30">
        <v>0</v>
      </c>
      <c r="AH5137" s="30">
        <v>0</v>
      </c>
      <c r="AI5137" s="30">
        <v>1</v>
      </c>
      <c r="AJ5137" s="30">
        <v>102</v>
      </c>
      <c r="AK5137" s="30">
        <v>1</v>
      </c>
      <c r="AL5137" s="30">
        <v>102</v>
      </c>
      <c r="AM5137" s="63">
        <v>5.0800000000000003E-65</v>
      </c>
      <c r="AN5137" s="30">
        <v>201</v>
      </c>
      <c r="AO5137" s="23" t="s">
        <v>9317</v>
      </c>
      <c r="AP5137" s="59" t="s">
        <v>9402</v>
      </c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10"/>
      <c r="BD5137" s="10"/>
      <c r="BE5137" s="10"/>
      <c r="BF5137" s="10"/>
      <c r="BG5137" s="10"/>
      <c r="BH5137" s="10"/>
      <c r="BI5137" s="10"/>
      <c r="BJ5137" s="10"/>
      <c r="BK5137" s="10"/>
      <c r="BL5137" s="10"/>
      <c r="BM5137" s="10"/>
      <c r="BN5137" s="10"/>
      <c r="BO5137" s="10"/>
      <c r="BP5137" s="10"/>
      <c r="BQ5137" s="10"/>
      <c r="BR5137" s="10"/>
      <c r="BS5137" s="10"/>
      <c r="BT5137" s="10"/>
      <c r="BU5137" s="10"/>
      <c r="BV5137" s="10"/>
      <c r="BW5137" s="10"/>
      <c r="BX5137" s="10"/>
      <c r="BY5137" s="10"/>
      <c r="BZ5137" s="10"/>
      <c r="CA5137" s="10"/>
      <c r="CB5137" s="10"/>
      <c r="CC5137" s="10"/>
      <c r="CD5137" s="10"/>
      <c r="CE5137" s="10"/>
      <c r="CF5137" s="10"/>
      <c r="CG5137" s="10"/>
      <c r="CH5137" s="10"/>
      <c r="CI5137" s="10"/>
      <c r="CJ5137" s="10"/>
      <c r="CK5137" s="10"/>
      <c r="CL5137" s="10"/>
      <c r="CM5137" s="10"/>
      <c r="CN5137" s="10"/>
      <c r="CO5137" s="10"/>
      <c r="CP5137" s="10"/>
      <c r="CQ5137" s="10"/>
      <c r="CR5137" s="10"/>
      <c r="CS5137" s="10"/>
      <c r="CT5137" s="10"/>
      <c r="CU5137" s="10"/>
      <c r="CV5137" s="10"/>
      <c r="CW5137" s="10"/>
      <c r="CX5137" s="10"/>
      <c r="CY5137" s="10"/>
      <c r="CZ5137" s="10"/>
      <c r="DA5137" s="10"/>
      <c r="DB5137" s="10"/>
    </row>
    <row r="5138" spans="1:106" s="12" customFormat="1" ht="98" x14ac:dyDescent="0.15">
      <c r="A5138" s="3" t="s">
        <v>9314</v>
      </c>
      <c r="B5138" s="3" t="str">
        <f t="shared" si="80"/>
        <v>M_ACC_3093</v>
      </c>
      <c r="C5138" s="4" t="s">
        <v>42</v>
      </c>
      <c r="D5138" s="42">
        <v>3093</v>
      </c>
      <c r="E5138" s="49">
        <v>136403.76430000001</v>
      </c>
      <c r="F5138" s="49">
        <v>30</v>
      </c>
      <c r="G5138" s="49">
        <v>4.507560475</v>
      </c>
      <c r="H5138" s="49">
        <v>6.6554847500000003</v>
      </c>
      <c r="I5138" s="36">
        <v>2.82E-11</v>
      </c>
      <c r="J5138" s="36">
        <v>3.5600000000000001E-10</v>
      </c>
      <c r="K5138" s="4" t="s">
        <v>56</v>
      </c>
      <c r="L5138" s="4">
        <v>121965</v>
      </c>
      <c r="M5138" s="4" t="s">
        <v>44</v>
      </c>
      <c r="N5138" s="4" t="s">
        <v>44</v>
      </c>
      <c r="O5138" s="4" t="s">
        <v>44</v>
      </c>
      <c r="P5138" s="4" t="s">
        <v>44</v>
      </c>
      <c r="Q5138" s="4" t="s">
        <v>44</v>
      </c>
      <c r="R5138" s="4" t="s">
        <v>44</v>
      </c>
      <c r="S5138" s="4" t="s">
        <v>44</v>
      </c>
      <c r="T5138" s="4" t="s">
        <v>616</v>
      </c>
      <c r="U5138" s="4" t="s">
        <v>616</v>
      </c>
      <c r="V5138" s="4" t="s">
        <v>617</v>
      </c>
      <c r="W5138" s="4" t="s">
        <v>3878</v>
      </c>
      <c r="X5138" s="23" t="s">
        <v>3879</v>
      </c>
      <c r="Y5138" s="67">
        <v>1.3E-13</v>
      </c>
      <c r="Z5138" s="23" t="s">
        <v>44</v>
      </c>
      <c r="AA5138" s="73" t="s">
        <v>44</v>
      </c>
      <c r="AB5138" s="23" t="s">
        <v>44</v>
      </c>
      <c r="AC5138" s="23" t="s">
        <v>10757</v>
      </c>
      <c r="AD5138" s="4" t="s">
        <v>10758</v>
      </c>
      <c r="AE5138" s="30">
        <v>100</v>
      </c>
      <c r="AF5138" s="30">
        <v>151</v>
      </c>
      <c r="AG5138" s="30">
        <v>0</v>
      </c>
      <c r="AH5138" s="30">
        <v>0</v>
      </c>
      <c r="AI5138" s="30">
        <v>1</v>
      </c>
      <c r="AJ5138" s="30">
        <v>151</v>
      </c>
      <c r="AK5138" s="30">
        <v>1</v>
      </c>
      <c r="AL5138" s="30">
        <v>151</v>
      </c>
      <c r="AM5138" s="63">
        <v>2.0799999999999999E-108</v>
      </c>
      <c r="AN5138" s="30">
        <v>315</v>
      </c>
      <c r="AO5138" s="23" t="s">
        <v>10759</v>
      </c>
      <c r="AP5138" s="59" t="s">
        <v>10760</v>
      </c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10"/>
      <c r="BD5138" s="10"/>
      <c r="BE5138" s="10"/>
      <c r="BF5138" s="10"/>
      <c r="BG5138" s="10"/>
      <c r="BH5138" s="10"/>
      <c r="BI5138" s="10"/>
      <c r="BJ5138" s="10"/>
      <c r="BK5138" s="10"/>
      <c r="BL5138" s="10"/>
      <c r="BM5138" s="10"/>
      <c r="BN5138" s="10"/>
      <c r="BO5138" s="10"/>
      <c r="BP5138" s="10"/>
      <c r="BQ5138" s="10"/>
      <c r="BR5138" s="10"/>
      <c r="BS5138" s="10"/>
      <c r="BT5138" s="10"/>
      <c r="BU5138" s="10"/>
      <c r="BV5138" s="10"/>
      <c r="BW5138" s="10"/>
      <c r="BX5138" s="10"/>
      <c r="BY5138" s="10"/>
      <c r="BZ5138" s="10"/>
      <c r="CA5138" s="10"/>
      <c r="CB5138" s="10"/>
      <c r="CC5138" s="10"/>
      <c r="CD5138" s="10"/>
      <c r="CE5138" s="10"/>
      <c r="CF5138" s="10"/>
      <c r="CG5138" s="10"/>
      <c r="CH5138" s="10"/>
      <c r="CI5138" s="10"/>
      <c r="CJ5138" s="10"/>
      <c r="CK5138" s="10"/>
      <c r="CL5138" s="10"/>
      <c r="CM5138" s="10"/>
      <c r="CN5138" s="10"/>
      <c r="CO5138" s="10"/>
      <c r="CP5138" s="10"/>
      <c r="CQ5138" s="10"/>
      <c r="CR5138" s="10"/>
      <c r="CS5138" s="10"/>
      <c r="CT5138" s="10"/>
      <c r="CU5138" s="10"/>
      <c r="CV5138" s="10"/>
      <c r="CW5138" s="10"/>
      <c r="CX5138" s="10"/>
      <c r="CY5138" s="10"/>
      <c r="CZ5138" s="10"/>
      <c r="DA5138" s="10"/>
      <c r="DB5138" s="10"/>
    </row>
    <row r="5139" spans="1:106" s="12" customFormat="1" ht="98" x14ac:dyDescent="0.15">
      <c r="A5139" s="3" t="s">
        <v>9314</v>
      </c>
      <c r="B5139" s="3" t="str">
        <f t="shared" si="80"/>
        <v>M_ACC_3093</v>
      </c>
      <c r="C5139" s="4" t="s">
        <v>42</v>
      </c>
      <c r="D5139" s="42">
        <v>3093</v>
      </c>
      <c r="E5139" s="49">
        <v>136403.76430000001</v>
      </c>
      <c r="F5139" s="49">
        <v>30</v>
      </c>
      <c r="G5139" s="49">
        <v>4.5034159630000001</v>
      </c>
      <c r="H5139" s="49">
        <v>6.6616098199999998</v>
      </c>
      <c r="I5139" s="36">
        <v>2.7099999999999999E-11</v>
      </c>
      <c r="J5139" s="36">
        <v>2.7099999999999999E-10</v>
      </c>
      <c r="K5139" s="4" t="s">
        <v>43</v>
      </c>
      <c r="L5139" s="4">
        <v>121965</v>
      </c>
      <c r="M5139" s="4" t="s">
        <v>44</v>
      </c>
      <c r="N5139" s="4" t="s">
        <v>44</v>
      </c>
      <c r="O5139" s="4" t="s">
        <v>44</v>
      </c>
      <c r="P5139" s="4" t="s">
        <v>44</v>
      </c>
      <c r="Q5139" s="4" t="s">
        <v>44</v>
      </c>
      <c r="R5139" s="4" t="s">
        <v>44</v>
      </c>
      <c r="S5139" s="4" t="s">
        <v>44</v>
      </c>
      <c r="T5139" s="4" t="s">
        <v>616</v>
      </c>
      <c r="U5139" s="4" t="s">
        <v>616</v>
      </c>
      <c r="V5139" s="4" t="s">
        <v>617</v>
      </c>
      <c r="W5139" s="4" t="s">
        <v>3878</v>
      </c>
      <c r="X5139" s="23" t="s">
        <v>3879</v>
      </c>
      <c r="Y5139" s="67">
        <v>1.3E-13</v>
      </c>
      <c r="Z5139" s="23" t="s">
        <v>44</v>
      </c>
      <c r="AA5139" s="73" t="s">
        <v>44</v>
      </c>
      <c r="AB5139" s="23" t="s">
        <v>44</v>
      </c>
      <c r="AC5139" s="23" t="s">
        <v>10757</v>
      </c>
      <c r="AD5139" s="4" t="s">
        <v>10758</v>
      </c>
      <c r="AE5139" s="30">
        <v>100</v>
      </c>
      <c r="AF5139" s="30">
        <v>151</v>
      </c>
      <c r="AG5139" s="30">
        <v>0</v>
      </c>
      <c r="AH5139" s="30">
        <v>0</v>
      </c>
      <c r="AI5139" s="30">
        <v>1</v>
      </c>
      <c r="AJ5139" s="30">
        <v>151</v>
      </c>
      <c r="AK5139" s="30">
        <v>1</v>
      </c>
      <c r="AL5139" s="30">
        <v>151</v>
      </c>
      <c r="AM5139" s="63">
        <v>2.0799999999999999E-108</v>
      </c>
      <c r="AN5139" s="30">
        <v>315</v>
      </c>
      <c r="AO5139" s="23" t="s">
        <v>10759</v>
      </c>
      <c r="AP5139" s="59" t="s">
        <v>10760</v>
      </c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10"/>
      <c r="BD5139" s="10"/>
      <c r="BE5139" s="10"/>
      <c r="BF5139" s="10"/>
      <c r="BG5139" s="10"/>
      <c r="BH5139" s="10"/>
      <c r="BI5139" s="10"/>
      <c r="BJ5139" s="10"/>
      <c r="BK5139" s="10"/>
      <c r="BL5139" s="10"/>
      <c r="BM5139" s="10"/>
      <c r="BN5139" s="10"/>
      <c r="BO5139" s="10"/>
      <c r="BP5139" s="10"/>
      <c r="BQ5139" s="10"/>
      <c r="BR5139" s="10"/>
      <c r="BS5139" s="10"/>
      <c r="BT5139" s="10"/>
      <c r="BU5139" s="10"/>
      <c r="BV5139" s="10"/>
      <c r="BW5139" s="10"/>
      <c r="BX5139" s="10"/>
      <c r="BY5139" s="10"/>
      <c r="BZ5139" s="10"/>
      <c r="CA5139" s="10"/>
      <c r="CB5139" s="10"/>
      <c r="CC5139" s="10"/>
      <c r="CD5139" s="10"/>
      <c r="CE5139" s="10"/>
      <c r="CF5139" s="10"/>
      <c r="CG5139" s="10"/>
      <c r="CH5139" s="10"/>
      <c r="CI5139" s="10"/>
      <c r="CJ5139" s="10"/>
      <c r="CK5139" s="10"/>
      <c r="CL5139" s="10"/>
      <c r="CM5139" s="10"/>
      <c r="CN5139" s="10"/>
      <c r="CO5139" s="10"/>
      <c r="CP5139" s="10"/>
      <c r="CQ5139" s="10"/>
      <c r="CR5139" s="10"/>
      <c r="CS5139" s="10"/>
      <c r="CT5139" s="10"/>
      <c r="CU5139" s="10"/>
      <c r="CV5139" s="10"/>
      <c r="CW5139" s="10"/>
      <c r="CX5139" s="10"/>
      <c r="CY5139" s="10"/>
      <c r="CZ5139" s="10"/>
      <c r="DA5139" s="10"/>
      <c r="DB5139" s="10"/>
    </row>
    <row r="5140" spans="1:106" s="12" customFormat="1" ht="98" x14ac:dyDescent="0.15">
      <c r="A5140" s="3" t="s">
        <v>9314</v>
      </c>
      <c r="B5140" s="3" t="str">
        <f t="shared" si="80"/>
        <v>M_ACC_3096</v>
      </c>
      <c r="C5140" s="4" t="s">
        <v>42</v>
      </c>
      <c r="D5140" s="42">
        <v>3096</v>
      </c>
      <c r="E5140" s="49">
        <v>128257.6921</v>
      </c>
      <c r="F5140" s="49">
        <v>30</v>
      </c>
      <c r="G5140" s="49">
        <v>4.4288364419999997</v>
      </c>
      <c r="H5140" s="49">
        <v>6.7737881929999997</v>
      </c>
      <c r="I5140" s="36">
        <v>1.25E-11</v>
      </c>
      <c r="J5140" s="36">
        <v>3.5600000000000001E-10</v>
      </c>
      <c r="K5140" s="4" t="s">
        <v>56</v>
      </c>
      <c r="L5140" s="4">
        <v>99656</v>
      </c>
      <c r="M5140" s="4" t="s">
        <v>44</v>
      </c>
      <c r="N5140" s="4" t="s">
        <v>44</v>
      </c>
      <c r="O5140" s="4" t="s">
        <v>44</v>
      </c>
      <c r="P5140" s="4" t="s">
        <v>44</v>
      </c>
      <c r="Q5140" s="4" t="s">
        <v>44</v>
      </c>
      <c r="R5140" s="4" t="s">
        <v>44</v>
      </c>
      <c r="S5140" s="4" t="s">
        <v>44</v>
      </c>
      <c r="T5140" s="4" t="s">
        <v>44</v>
      </c>
      <c r="U5140" s="4" t="s">
        <v>44</v>
      </c>
      <c r="V5140" s="4" t="s">
        <v>44</v>
      </c>
      <c r="W5140" s="4" t="s">
        <v>44</v>
      </c>
      <c r="X5140" s="23" t="s">
        <v>44</v>
      </c>
      <c r="Y5140" s="23" t="s">
        <v>44</v>
      </c>
      <c r="Z5140" s="23" t="s">
        <v>44</v>
      </c>
      <c r="AA5140" s="73" t="s">
        <v>44</v>
      </c>
      <c r="AB5140" s="23" t="s">
        <v>44</v>
      </c>
      <c r="AC5140" s="23" t="s">
        <v>9326</v>
      </c>
      <c r="AD5140" s="4" t="s">
        <v>9327</v>
      </c>
      <c r="AE5140" s="30">
        <v>100</v>
      </c>
      <c r="AF5140" s="30">
        <v>174</v>
      </c>
      <c r="AG5140" s="30">
        <v>0</v>
      </c>
      <c r="AH5140" s="30">
        <v>0</v>
      </c>
      <c r="AI5140" s="30">
        <v>1</v>
      </c>
      <c r="AJ5140" s="30">
        <v>174</v>
      </c>
      <c r="AK5140" s="30">
        <v>1</v>
      </c>
      <c r="AL5140" s="30">
        <v>174</v>
      </c>
      <c r="AM5140" s="63">
        <v>4.7500000000000001E-123</v>
      </c>
      <c r="AN5140" s="30">
        <v>353</v>
      </c>
      <c r="AO5140" s="23" t="s">
        <v>9317</v>
      </c>
      <c r="AP5140" s="59" t="s">
        <v>9328</v>
      </c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10"/>
      <c r="BD5140" s="10"/>
      <c r="BE5140" s="10"/>
      <c r="BF5140" s="10"/>
      <c r="BG5140" s="10"/>
      <c r="BH5140" s="10"/>
      <c r="BI5140" s="10"/>
      <c r="BJ5140" s="10"/>
      <c r="BK5140" s="10"/>
      <c r="BL5140" s="10"/>
      <c r="BM5140" s="10"/>
      <c r="BN5140" s="10"/>
      <c r="BO5140" s="10"/>
      <c r="BP5140" s="10"/>
      <c r="BQ5140" s="10"/>
      <c r="BR5140" s="10"/>
      <c r="BS5140" s="10"/>
      <c r="BT5140" s="10"/>
      <c r="BU5140" s="10"/>
      <c r="BV5140" s="10"/>
      <c r="BW5140" s="10"/>
      <c r="BX5140" s="10"/>
      <c r="BY5140" s="10"/>
      <c r="BZ5140" s="10"/>
      <c r="CA5140" s="10"/>
      <c r="CB5140" s="10"/>
      <c r="CC5140" s="10"/>
      <c r="CD5140" s="10"/>
      <c r="CE5140" s="10"/>
      <c r="CF5140" s="10"/>
      <c r="CG5140" s="10"/>
      <c r="CH5140" s="10"/>
      <c r="CI5140" s="10"/>
      <c r="CJ5140" s="10"/>
      <c r="CK5140" s="10"/>
      <c r="CL5140" s="10"/>
      <c r="CM5140" s="10"/>
      <c r="CN5140" s="10"/>
      <c r="CO5140" s="10"/>
      <c r="CP5140" s="10"/>
      <c r="CQ5140" s="10"/>
      <c r="CR5140" s="10"/>
      <c r="CS5140" s="10"/>
      <c r="CT5140" s="10"/>
      <c r="CU5140" s="10"/>
      <c r="CV5140" s="10"/>
      <c r="CW5140" s="10"/>
      <c r="CX5140" s="10"/>
      <c r="CY5140" s="10"/>
      <c r="CZ5140" s="10"/>
      <c r="DA5140" s="10"/>
      <c r="DB5140" s="10"/>
    </row>
    <row r="5141" spans="1:106" s="12" customFormat="1" ht="98" x14ac:dyDescent="0.15">
      <c r="A5141" s="3" t="s">
        <v>9314</v>
      </c>
      <c r="B5141" s="3" t="str">
        <f t="shared" si="80"/>
        <v>M_ACC_3096</v>
      </c>
      <c r="C5141" s="4" t="s">
        <v>42</v>
      </c>
      <c r="D5141" s="42">
        <v>3096</v>
      </c>
      <c r="E5141" s="49">
        <v>128257.6921</v>
      </c>
      <c r="F5141" s="49">
        <v>30</v>
      </c>
      <c r="G5141" s="49">
        <v>4.4068532290000002</v>
      </c>
      <c r="H5141" s="49">
        <v>6.807578661</v>
      </c>
      <c r="I5141" s="36">
        <v>9.9299999999999999E-12</v>
      </c>
      <c r="J5141" s="36">
        <v>2.7099999999999999E-10</v>
      </c>
      <c r="K5141" s="4" t="s">
        <v>43</v>
      </c>
      <c r="L5141" s="4">
        <v>105935</v>
      </c>
      <c r="M5141" s="4" t="s">
        <v>44</v>
      </c>
      <c r="N5141" s="4" t="s">
        <v>44</v>
      </c>
      <c r="O5141" s="4" t="s">
        <v>44</v>
      </c>
      <c r="P5141" s="4" t="s">
        <v>44</v>
      </c>
      <c r="Q5141" s="4" t="s">
        <v>44</v>
      </c>
      <c r="R5141" s="4" t="s">
        <v>44</v>
      </c>
      <c r="S5141" s="4" t="s">
        <v>44</v>
      </c>
      <c r="T5141" s="4" t="s">
        <v>44</v>
      </c>
      <c r="U5141" s="4" t="s">
        <v>44</v>
      </c>
      <c r="V5141" s="4" t="s">
        <v>44</v>
      </c>
      <c r="W5141" s="4" t="s">
        <v>44</v>
      </c>
      <c r="X5141" s="23" t="s">
        <v>44</v>
      </c>
      <c r="Y5141" s="23" t="s">
        <v>44</v>
      </c>
      <c r="Z5141" s="23" t="s">
        <v>44</v>
      </c>
      <c r="AA5141" s="73" t="s">
        <v>44</v>
      </c>
      <c r="AB5141" s="23" t="s">
        <v>44</v>
      </c>
      <c r="AC5141" s="23" t="s">
        <v>9326</v>
      </c>
      <c r="AD5141" s="4" t="s">
        <v>9327</v>
      </c>
      <c r="AE5141" s="30">
        <v>100</v>
      </c>
      <c r="AF5141" s="30">
        <v>174</v>
      </c>
      <c r="AG5141" s="30">
        <v>0</v>
      </c>
      <c r="AH5141" s="30">
        <v>0</v>
      </c>
      <c r="AI5141" s="30">
        <v>1</v>
      </c>
      <c r="AJ5141" s="30">
        <v>174</v>
      </c>
      <c r="AK5141" s="30">
        <v>1</v>
      </c>
      <c r="AL5141" s="30">
        <v>174</v>
      </c>
      <c r="AM5141" s="63">
        <v>4.7500000000000001E-123</v>
      </c>
      <c r="AN5141" s="30">
        <v>353</v>
      </c>
      <c r="AO5141" s="23" t="s">
        <v>9317</v>
      </c>
      <c r="AP5141" s="59" t="s">
        <v>9328</v>
      </c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10"/>
      <c r="BD5141" s="10"/>
      <c r="BE5141" s="10"/>
      <c r="BF5141" s="10"/>
      <c r="BG5141" s="10"/>
      <c r="BH5141" s="10"/>
      <c r="BI5141" s="10"/>
      <c r="BJ5141" s="10"/>
      <c r="BK5141" s="10"/>
      <c r="BL5141" s="10"/>
      <c r="BM5141" s="10"/>
      <c r="BN5141" s="10"/>
      <c r="BO5141" s="10"/>
      <c r="BP5141" s="10"/>
      <c r="BQ5141" s="10"/>
      <c r="BR5141" s="10"/>
      <c r="BS5141" s="10"/>
      <c r="BT5141" s="10"/>
      <c r="BU5141" s="10"/>
      <c r="BV5141" s="10"/>
      <c r="BW5141" s="10"/>
      <c r="BX5141" s="10"/>
      <c r="BY5141" s="10"/>
      <c r="BZ5141" s="10"/>
      <c r="CA5141" s="10"/>
      <c r="CB5141" s="10"/>
      <c r="CC5141" s="10"/>
      <c r="CD5141" s="10"/>
      <c r="CE5141" s="10"/>
      <c r="CF5141" s="10"/>
      <c r="CG5141" s="10"/>
      <c r="CH5141" s="10"/>
      <c r="CI5141" s="10"/>
      <c r="CJ5141" s="10"/>
      <c r="CK5141" s="10"/>
      <c r="CL5141" s="10"/>
      <c r="CM5141" s="10"/>
      <c r="CN5141" s="10"/>
      <c r="CO5141" s="10"/>
      <c r="CP5141" s="10"/>
      <c r="CQ5141" s="10"/>
      <c r="CR5141" s="10"/>
      <c r="CS5141" s="10"/>
      <c r="CT5141" s="10"/>
      <c r="CU5141" s="10"/>
      <c r="CV5141" s="10"/>
      <c r="CW5141" s="10"/>
      <c r="CX5141" s="10"/>
      <c r="CY5141" s="10"/>
      <c r="CZ5141" s="10"/>
      <c r="DA5141" s="10"/>
      <c r="DB5141" s="10"/>
    </row>
    <row r="5142" spans="1:106" s="12" customFormat="1" ht="98" x14ac:dyDescent="0.15">
      <c r="A5142" s="3" t="s">
        <v>9314</v>
      </c>
      <c r="B5142" s="3" t="str">
        <f t="shared" si="80"/>
        <v>M_ACC_3097</v>
      </c>
      <c r="C5142" s="4" t="s">
        <v>42</v>
      </c>
      <c r="D5142" s="42">
        <v>3097</v>
      </c>
      <c r="E5142" s="49">
        <v>19163.452669999999</v>
      </c>
      <c r="F5142" s="49">
        <v>22.023796369999999</v>
      </c>
      <c r="G5142" s="49">
        <v>4.5419141239999998</v>
      </c>
      <c r="H5142" s="49">
        <v>4.8490120619999999</v>
      </c>
      <c r="I5142" s="36">
        <v>1.24E-6</v>
      </c>
      <c r="J5142" s="36">
        <v>1.13E-5</v>
      </c>
      <c r="K5142" s="4" t="s">
        <v>45</v>
      </c>
      <c r="L5142" s="4">
        <v>12530</v>
      </c>
      <c r="M5142" s="4" t="s">
        <v>44</v>
      </c>
      <c r="N5142" s="4" t="s">
        <v>44</v>
      </c>
      <c r="O5142" s="4" t="s">
        <v>44</v>
      </c>
      <c r="P5142" s="4" t="s">
        <v>44</v>
      </c>
      <c r="Q5142" s="4" t="s">
        <v>44</v>
      </c>
      <c r="R5142" s="4" t="s">
        <v>44</v>
      </c>
      <c r="S5142" s="4" t="s">
        <v>44</v>
      </c>
      <c r="T5142" s="4" t="s">
        <v>44</v>
      </c>
      <c r="U5142" s="4" t="s">
        <v>44</v>
      </c>
      <c r="V5142" s="4" t="s">
        <v>44</v>
      </c>
      <c r="W5142" s="4" t="s">
        <v>44</v>
      </c>
      <c r="X5142" s="23" t="s">
        <v>44</v>
      </c>
      <c r="Y5142" s="23" t="s">
        <v>44</v>
      </c>
      <c r="Z5142" s="23" t="s">
        <v>44</v>
      </c>
      <c r="AA5142" s="73" t="s">
        <v>44</v>
      </c>
      <c r="AB5142" s="23" t="s">
        <v>44</v>
      </c>
      <c r="AC5142" s="23" t="s">
        <v>9390</v>
      </c>
      <c r="AD5142" s="4" t="s">
        <v>9391</v>
      </c>
      <c r="AE5142" s="30">
        <v>100</v>
      </c>
      <c r="AF5142" s="30">
        <v>91</v>
      </c>
      <c r="AG5142" s="30">
        <v>0</v>
      </c>
      <c r="AH5142" s="30">
        <v>0</v>
      </c>
      <c r="AI5142" s="30">
        <v>1</v>
      </c>
      <c r="AJ5142" s="30">
        <v>91</v>
      </c>
      <c r="AK5142" s="30">
        <v>1</v>
      </c>
      <c r="AL5142" s="30">
        <v>91</v>
      </c>
      <c r="AM5142" s="63">
        <v>1.12E-57</v>
      </c>
      <c r="AN5142" s="30">
        <v>181</v>
      </c>
      <c r="AO5142" s="23" t="s">
        <v>9392</v>
      </c>
      <c r="AP5142" s="59" t="s">
        <v>9393</v>
      </c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10"/>
      <c r="BD5142" s="10"/>
      <c r="BE5142" s="10"/>
      <c r="BF5142" s="10"/>
      <c r="BG5142" s="10"/>
      <c r="BH5142" s="10"/>
      <c r="BI5142" s="10"/>
      <c r="BJ5142" s="10"/>
      <c r="BK5142" s="10"/>
      <c r="BL5142" s="10"/>
      <c r="BM5142" s="10"/>
      <c r="BN5142" s="10"/>
      <c r="BO5142" s="10"/>
      <c r="BP5142" s="10"/>
      <c r="BQ5142" s="10"/>
      <c r="BR5142" s="10"/>
      <c r="BS5142" s="10"/>
      <c r="BT5142" s="10"/>
      <c r="BU5142" s="10"/>
      <c r="BV5142" s="10"/>
      <c r="BW5142" s="10"/>
      <c r="BX5142" s="10"/>
      <c r="BY5142" s="10"/>
      <c r="BZ5142" s="10"/>
      <c r="CA5142" s="10"/>
      <c r="CB5142" s="10"/>
      <c r="CC5142" s="10"/>
      <c r="CD5142" s="10"/>
      <c r="CE5142" s="10"/>
      <c r="CF5142" s="10"/>
      <c r="CG5142" s="10"/>
      <c r="CH5142" s="10"/>
      <c r="CI5142" s="10"/>
      <c r="CJ5142" s="10"/>
      <c r="CK5142" s="10"/>
      <c r="CL5142" s="10"/>
      <c r="CM5142" s="10"/>
      <c r="CN5142" s="10"/>
      <c r="CO5142" s="10"/>
      <c r="CP5142" s="10"/>
      <c r="CQ5142" s="10"/>
      <c r="CR5142" s="10"/>
      <c r="CS5142" s="10"/>
      <c r="CT5142" s="10"/>
      <c r="CU5142" s="10"/>
      <c r="CV5142" s="10"/>
      <c r="CW5142" s="10"/>
      <c r="CX5142" s="10"/>
      <c r="CY5142" s="10"/>
      <c r="CZ5142" s="10"/>
      <c r="DA5142" s="10"/>
      <c r="DB5142" s="10"/>
    </row>
    <row r="5143" spans="1:106" s="12" customFormat="1" ht="154" x14ac:dyDescent="0.15">
      <c r="A5143" s="3" t="s">
        <v>9314</v>
      </c>
      <c r="B5143" s="3" t="str">
        <f t="shared" si="80"/>
        <v>M_ACC_3098</v>
      </c>
      <c r="C5143" s="4" t="s">
        <v>42</v>
      </c>
      <c r="D5143" s="42">
        <v>3098</v>
      </c>
      <c r="E5143" s="49">
        <v>48462.80474</v>
      </c>
      <c r="F5143" s="49">
        <v>30</v>
      </c>
      <c r="G5143" s="49">
        <v>4.4991247750000003</v>
      </c>
      <c r="H5143" s="49">
        <v>6.6679635490000004</v>
      </c>
      <c r="I5143" s="36">
        <v>2.5899999999999999E-11</v>
      </c>
      <c r="J5143" s="36">
        <v>2.7E-10</v>
      </c>
      <c r="K5143" s="4" t="s">
        <v>49</v>
      </c>
      <c r="L5143" s="4">
        <v>39954</v>
      </c>
      <c r="M5143" s="4" t="s">
        <v>10733</v>
      </c>
      <c r="N5143" s="4" t="s">
        <v>10734</v>
      </c>
      <c r="O5143" s="5">
        <v>4.3000000000000003E-33</v>
      </c>
      <c r="P5143" s="4" t="s">
        <v>44</v>
      </c>
      <c r="Q5143" s="4" t="s">
        <v>44</v>
      </c>
      <c r="R5143" s="4" t="s">
        <v>44</v>
      </c>
      <c r="S5143" s="4" t="s">
        <v>44</v>
      </c>
      <c r="T5143" s="4" t="s">
        <v>568</v>
      </c>
      <c r="U5143" s="4" t="s">
        <v>568</v>
      </c>
      <c r="V5143" s="4" t="s">
        <v>569</v>
      </c>
      <c r="W5143" s="4" t="s">
        <v>10735</v>
      </c>
      <c r="X5143" s="23" t="s">
        <v>10736</v>
      </c>
      <c r="Y5143" s="67">
        <v>1.5000000000000001E-44</v>
      </c>
      <c r="Z5143" s="23" t="s">
        <v>44</v>
      </c>
      <c r="AA5143" s="73" t="s">
        <v>44</v>
      </c>
      <c r="AB5143" s="23" t="s">
        <v>44</v>
      </c>
      <c r="AC5143" s="23" t="s">
        <v>10737</v>
      </c>
      <c r="AD5143" s="4" t="s">
        <v>10738</v>
      </c>
      <c r="AE5143" s="30">
        <v>100</v>
      </c>
      <c r="AF5143" s="30">
        <v>115</v>
      </c>
      <c r="AG5143" s="30">
        <v>0</v>
      </c>
      <c r="AH5143" s="30">
        <v>0</v>
      </c>
      <c r="AI5143" s="30">
        <v>1</v>
      </c>
      <c r="AJ5143" s="30">
        <v>115</v>
      </c>
      <c r="AK5143" s="30">
        <v>1</v>
      </c>
      <c r="AL5143" s="30">
        <v>115</v>
      </c>
      <c r="AM5143" s="63">
        <v>1.33E-80</v>
      </c>
      <c r="AN5143" s="30">
        <v>241</v>
      </c>
      <c r="AO5143" s="23" t="s">
        <v>10739</v>
      </c>
      <c r="AP5143" s="59" t="s">
        <v>10740</v>
      </c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10"/>
      <c r="BD5143" s="10"/>
      <c r="BE5143" s="10"/>
      <c r="BF5143" s="10"/>
      <c r="BG5143" s="10"/>
      <c r="BH5143" s="10"/>
      <c r="BI5143" s="10"/>
      <c r="BJ5143" s="10"/>
      <c r="BK5143" s="10"/>
      <c r="BL5143" s="10"/>
      <c r="BM5143" s="10"/>
      <c r="BN5143" s="10"/>
      <c r="BO5143" s="10"/>
      <c r="BP5143" s="10"/>
      <c r="BQ5143" s="10"/>
      <c r="BR5143" s="10"/>
      <c r="BS5143" s="10"/>
      <c r="BT5143" s="10"/>
      <c r="BU5143" s="10"/>
      <c r="BV5143" s="10"/>
      <c r="BW5143" s="10"/>
      <c r="BX5143" s="10"/>
      <c r="BY5143" s="10"/>
      <c r="BZ5143" s="10"/>
      <c r="CA5143" s="10"/>
      <c r="CB5143" s="10"/>
      <c r="CC5143" s="10"/>
      <c r="CD5143" s="10"/>
      <c r="CE5143" s="10"/>
      <c r="CF5143" s="10"/>
      <c r="CG5143" s="10"/>
      <c r="CH5143" s="10"/>
      <c r="CI5143" s="10"/>
      <c r="CJ5143" s="10"/>
      <c r="CK5143" s="10"/>
      <c r="CL5143" s="10"/>
      <c r="CM5143" s="10"/>
      <c r="CN5143" s="10"/>
      <c r="CO5143" s="10"/>
      <c r="CP5143" s="10"/>
      <c r="CQ5143" s="10"/>
      <c r="CR5143" s="10"/>
      <c r="CS5143" s="10"/>
      <c r="CT5143" s="10"/>
      <c r="CU5143" s="10"/>
      <c r="CV5143" s="10"/>
      <c r="CW5143" s="10"/>
      <c r="CX5143" s="10"/>
      <c r="CY5143" s="10"/>
      <c r="CZ5143" s="10"/>
      <c r="DA5143" s="10"/>
      <c r="DB5143" s="10"/>
    </row>
    <row r="5144" spans="1:106" s="12" customFormat="1" ht="154" x14ac:dyDescent="0.15">
      <c r="A5144" s="3" t="s">
        <v>9314</v>
      </c>
      <c r="B5144" s="3" t="str">
        <f t="shared" si="80"/>
        <v>M_ACC_3098</v>
      </c>
      <c r="C5144" s="4" t="s">
        <v>42</v>
      </c>
      <c r="D5144" s="42">
        <v>3098</v>
      </c>
      <c r="E5144" s="49">
        <v>48462.80474</v>
      </c>
      <c r="F5144" s="49">
        <v>30</v>
      </c>
      <c r="G5144" s="49">
        <v>4.507560797</v>
      </c>
      <c r="H5144" s="49">
        <v>6.6554842750000001</v>
      </c>
      <c r="I5144" s="36">
        <v>2.82E-11</v>
      </c>
      <c r="J5144" s="36">
        <v>3.5600000000000001E-10</v>
      </c>
      <c r="K5144" s="4" t="s">
        <v>56</v>
      </c>
      <c r="L5144" s="4">
        <v>39954</v>
      </c>
      <c r="M5144" s="4" t="s">
        <v>10733</v>
      </c>
      <c r="N5144" s="4" t="s">
        <v>10734</v>
      </c>
      <c r="O5144" s="5">
        <v>4.3000000000000003E-33</v>
      </c>
      <c r="P5144" s="4" t="s">
        <v>44</v>
      </c>
      <c r="Q5144" s="4" t="s">
        <v>44</v>
      </c>
      <c r="R5144" s="4" t="s">
        <v>44</v>
      </c>
      <c r="S5144" s="4" t="s">
        <v>44</v>
      </c>
      <c r="T5144" s="4" t="s">
        <v>568</v>
      </c>
      <c r="U5144" s="4" t="s">
        <v>568</v>
      </c>
      <c r="V5144" s="4" t="s">
        <v>569</v>
      </c>
      <c r="W5144" s="4" t="s">
        <v>10735</v>
      </c>
      <c r="X5144" s="23" t="s">
        <v>10736</v>
      </c>
      <c r="Y5144" s="67">
        <v>1.5000000000000001E-44</v>
      </c>
      <c r="Z5144" s="23" t="s">
        <v>44</v>
      </c>
      <c r="AA5144" s="73" t="s">
        <v>44</v>
      </c>
      <c r="AB5144" s="23" t="s">
        <v>44</v>
      </c>
      <c r="AC5144" s="23" t="s">
        <v>10737</v>
      </c>
      <c r="AD5144" s="4" t="s">
        <v>10738</v>
      </c>
      <c r="AE5144" s="30">
        <v>100</v>
      </c>
      <c r="AF5144" s="30">
        <v>115</v>
      </c>
      <c r="AG5144" s="30">
        <v>0</v>
      </c>
      <c r="AH5144" s="30">
        <v>0</v>
      </c>
      <c r="AI5144" s="30">
        <v>1</v>
      </c>
      <c r="AJ5144" s="30">
        <v>115</v>
      </c>
      <c r="AK5144" s="30">
        <v>1</v>
      </c>
      <c r="AL5144" s="30">
        <v>115</v>
      </c>
      <c r="AM5144" s="63">
        <v>1.33E-80</v>
      </c>
      <c r="AN5144" s="30">
        <v>241</v>
      </c>
      <c r="AO5144" s="23" t="s">
        <v>10739</v>
      </c>
      <c r="AP5144" s="59" t="s">
        <v>10740</v>
      </c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10"/>
      <c r="BD5144" s="10"/>
      <c r="BE5144" s="10"/>
      <c r="BF5144" s="10"/>
      <c r="BG5144" s="10"/>
      <c r="BH5144" s="10"/>
      <c r="BI5144" s="10"/>
      <c r="BJ5144" s="10"/>
      <c r="BK5144" s="10"/>
      <c r="BL5144" s="10"/>
      <c r="BM5144" s="10"/>
      <c r="BN5144" s="10"/>
      <c r="BO5144" s="10"/>
      <c r="BP5144" s="10"/>
      <c r="BQ5144" s="10"/>
      <c r="BR5144" s="10"/>
      <c r="BS5144" s="10"/>
      <c r="BT5144" s="10"/>
      <c r="BU5144" s="10"/>
      <c r="BV5144" s="10"/>
      <c r="BW5144" s="10"/>
      <c r="BX5144" s="10"/>
      <c r="BY5144" s="10"/>
      <c r="BZ5144" s="10"/>
      <c r="CA5144" s="10"/>
      <c r="CB5144" s="10"/>
      <c r="CC5144" s="10"/>
      <c r="CD5144" s="10"/>
      <c r="CE5144" s="10"/>
      <c r="CF5144" s="10"/>
      <c r="CG5144" s="10"/>
      <c r="CH5144" s="10"/>
      <c r="CI5144" s="10"/>
      <c r="CJ5144" s="10"/>
      <c r="CK5144" s="10"/>
      <c r="CL5144" s="10"/>
      <c r="CM5144" s="10"/>
      <c r="CN5144" s="10"/>
      <c r="CO5144" s="10"/>
      <c r="CP5144" s="10"/>
      <c r="CQ5144" s="10"/>
      <c r="CR5144" s="10"/>
      <c r="CS5144" s="10"/>
      <c r="CT5144" s="10"/>
      <c r="CU5144" s="10"/>
      <c r="CV5144" s="10"/>
      <c r="CW5144" s="10"/>
      <c r="CX5144" s="10"/>
      <c r="CY5144" s="10"/>
      <c r="CZ5144" s="10"/>
      <c r="DA5144" s="10"/>
      <c r="DB5144" s="10"/>
    </row>
    <row r="5145" spans="1:106" s="12" customFormat="1" ht="154" x14ac:dyDescent="0.15">
      <c r="A5145" s="3" t="s">
        <v>9314</v>
      </c>
      <c r="B5145" s="3" t="str">
        <f t="shared" si="80"/>
        <v>M_ACC_3098</v>
      </c>
      <c r="C5145" s="4" t="s">
        <v>42</v>
      </c>
      <c r="D5145" s="42">
        <v>3098</v>
      </c>
      <c r="E5145" s="49">
        <v>48462.80474</v>
      </c>
      <c r="F5145" s="49">
        <v>30</v>
      </c>
      <c r="G5145" s="49">
        <v>4.503416284</v>
      </c>
      <c r="H5145" s="49">
        <v>6.6616093449999996</v>
      </c>
      <c r="I5145" s="36">
        <v>2.7099999999999999E-11</v>
      </c>
      <c r="J5145" s="36">
        <v>2.7099999999999999E-10</v>
      </c>
      <c r="K5145" s="4" t="s">
        <v>43</v>
      </c>
      <c r="L5145" s="4">
        <v>39954</v>
      </c>
      <c r="M5145" s="4" t="s">
        <v>10733</v>
      </c>
      <c r="N5145" s="4" t="s">
        <v>10734</v>
      </c>
      <c r="O5145" s="5">
        <v>4.3000000000000003E-33</v>
      </c>
      <c r="P5145" s="4" t="s">
        <v>44</v>
      </c>
      <c r="Q5145" s="4" t="s">
        <v>44</v>
      </c>
      <c r="R5145" s="4" t="s">
        <v>44</v>
      </c>
      <c r="S5145" s="4" t="s">
        <v>44</v>
      </c>
      <c r="T5145" s="4" t="s">
        <v>568</v>
      </c>
      <c r="U5145" s="4" t="s">
        <v>568</v>
      </c>
      <c r="V5145" s="4" t="s">
        <v>569</v>
      </c>
      <c r="W5145" s="4" t="s">
        <v>10735</v>
      </c>
      <c r="X5145" s="23" t="s">
        <v>10736</v>
      </c>
      <c r="Y5145" s="67">
        <v>1.5000000000000001E-44</v>
      </c>
      <c r="Z5145" s="23" t="s">
        <v>44</v>
      </c>
      <c r="AA5145" s="73" t="s">
        <v>44</v>
      </c>
      <c r="AB5145" s="23" t="s">
        <v>44</v>
      </c>
      <c r="AC5145" s="23" t="s">
        <v>10737</v>
      </c>
      <c r="AD5145" s="4" t="s">
        <v>10738</v>
      </c>
      <c r="AE5145" s="30">
        <v>100</v>
      </c>
      <c r="AF5145" s="30">
        <v>115</v>
      </c>
      <c r="AG5145" s="30">
        <v>0</v>
      </c>
      <c r="AH5145" s="30">
        <v>0</v>
      </c>
      <c r="AI5145" s="30">
        <v>1</v>
      </c>
      <c r="AJ5145" s="30">
        <v>115</v>
      </c>
      <c r="AK5145" s="30">
        <v>1</v>
      </c>
      <c r="AL5145" s="30">
        <v>115</v>
      </c>
      <c r="AM5145" s="63">
        <v>1.33E-80</v>
      </c>
      <c r="AN5145" s="30">
        <v>241</v>
      </c>
      <c r="AO5145" s="23" t="s">
        <v>10739</v>
      </c>
      <c r="AP5145" s="59" t="s">
        <v>10740</v>
      </c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10"/>
      <c r="BD5145" s="10"/>
      <c r="BE5145" s="10"/>
      <c r="BF5145" s="10"/>
      <c r="BG5145" s="10"/>
      <c r="BH5145" s="10"/>
      <c r="BI5145" s="10"/>
      <c r="BJ5145" s="10"/>
      <c r="BK5145" s="10"/>
      <c r="BL5145" s="10"/>
      <c r="BM5145" s="10"/>
      <c r="BN5145" s="10"/>
      <c r="BO5145" s="10"/>
      <c r="BP5145" s="10"/>
      <c r="BQ5145" s="10"/>
      <c r="BR5145" s="10"/>
      <c r="BS5145" s="10"/>
      <c r="BT5145" s="10"/>
      <c r="BU5145" s="10"/>
      <c r="BV5145" s="10"/>
      <c r="BW5145" s="10"/>
      <c r="BX5145" s="10"/>
      <c r="BY5145" s="10"/>
      <c r="BZ5145" s="10"/>
      <c r="CA5145" s="10"/>
      <c r="CB5145" s="10"/>
      <c r="CC5145" s="10"/>
      <c r="CD5145" s="10"/>
      <c r="CE5145" s="10"/>
      <c r="CF5145" s="10"/>
      <c r="CG5145" s="10"/>
      <c r="CH5145" s="10"/>
      <c r="CI5145" s="10"/>
      <c r="CJ5145" s="10"/>
      <c r="CK5145" s="10"/>
      <c r="CL5145" s="10"/>
      <c r="CM5145" s="10"/>
      <c r="CN5145" s="10"/>
      <c r="CO5145" s="10"/>
      <c r="CP5145" s="10"/>
      <c r="CQ5145" s="10"/>
      <c r="CR5145" s="10"/>
      <c r="CS5145" s="10"/>
      <c r="CT5145" s="10"/>
      <c r="CU5145" s="10"/>
      <c r="CV5145" s="10"/>
      <c r="CW5145" s="10"/>
      <c r="CX5145" s="10"/>
      <c r="CY5145" s="10"/>
      <c r="CZ5145" s="10"/>
      <c r="DA5145" s="10"/>
      <c r="DB5145" s="10"/>
    </row>
    <row r="5146" spans="1:106" s="12" customFormat="1" ht="98" x14ac:dyDescent="0.15">
      <c r="A5146" s="6" t="s">
        <v>9314</v>
      </c>
      <c r="B5146" s="6" t="str">
        <f t="shared" si="80"/>
        <v>M_ACC_3103</v>
      </c>
      <c r="C5146" s="7" t="s">
        <v>42</v>
      </c>
      <c r="D5146" s="43">
        <v>3103</v>
      </c>
      <c r="E5146" s="50">
        <v>58.475149129999998</v>
      </c>
      <c r="F5146" s="50">
        <v>-14.077276380000001</v>
      </c>
      <c r="G5146" s="50">
        <v>4.5582338489999996</v>
      </c>
      <c r="H5146" s="50">
        <v>-3.0883181620000002</v>
      </c>
      <c r="I5146" s="37">
        <v>2.0129280000000002E-3</v>
      </c>
      <c r="J5146" s="37">
        <v>9.5148739999999996E-3</v>
      </c>
      <c r="K5146" s="7" t="s">
        <v>45</v>
      </c>
      <c r="L5146" s="7">
        <v>1157</v>
      </c>
      <c r="M5146" s="7" t="s">
        <v>6772</v>
      </c>
      <c r="N5146" s="7" t="s">
        <v>6773</v>
      </c>
      <c r="O5146" s="8">
        <v>3.9999999999999999E-45</v>
      </c>
      <c r="P5146" s="7" t="s">
        <v>44</v>
      </c>
      <c r="Q5146" s="7" t="s">
        <v>44</v>
      </c>
      <c r="R5146" s="7" t="s">
        <v>44</v>
      </c>
      <c r="S5146" s="7" t="s">
        <v>44</v>
      </c>
      <c r="T5146" s="7" t="s">
        <v>2843</v>
      </c>
      <c r="U5146" s="7" t="s">
        <v>2843</v>
      </c>
      <c r="V5146" s="7" t="s">
        <v>3521</v>
      </c>
      <c r="W5146" s="7" t="s">
        <v>6774</v>
      </c>
      <c r="X5146" s="24" t="s">
        <v>6775</v>
      </c>
      <c r="Y5146" s="68">
        <v>9.7E-39</v>
      </c>
      <c r="Z5146" s="24" t="s">
        <v>44</v>
      </c>
      <c r="AA5146" s="74" t="s">
        <v>44</v>
      </c>
      <c r="AB5146" s="24" t="s">
        <v>44</v>
      </c>
      <c r="AC5146" s="24" t="s">
        <v>11963</v>
      </c>
      <c r="AD5146" s="7" t="s">
        <v>11964</v>
      </c>
      <c r="AE5146" s="31">
        <v>100</v>
      </c>
      <c r="AF5146" s="31">
        <v>122</v>
      </c>
      <c r="AG5146" s="31">
        <v>0</v>
      </c>
      <c r="AH5146" s="31">
        <v>0</v>
      </c>
      <c r="AI5146" s="31">
        <v>1</v>
      </c>
      <c r="AJ5146" s="31">
        <v>122</v>
      </c>
      <c r="AK5146" s="31">
        <v>1</v>
      </c>
      <c r="AL5146" s="31">
        <v>122</v>
      </c>
      <c r="AM5146" s="64">
        <v>3.9100000000000002E-82</v>
      </c>
      <c r="AN5146" s="31">
        <v>246</v>
      </c>
      <c r="AO5146" s="24" t="s">
        <v>11965</v>
      </c>
      <c r="AP5146" s="62" t="s">
        <v>11966</v>
      </c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10"/>
      <c r="BD5146" s="10"/>
      <c r="BE5146" s="10"/>
      <c r="BF5146" s="10"/>
      <c r="BG5146" s="10"/>
      <c r="BH5146" s="10"/>
      <c r="BI5146" s="10"/>
      <c r="BJ5146" s="10"/>
      <c r="BK5146" s="10"/>
      <c r="BL5146" s="10"/>
      <c r="BM5146" s="10"/>
      <c r="BN5146" s="10"/>
      <c r="BO5146" s="10"/>
      <c r="BP5146" s="10"/>
      <c r="BQ5146" s="10"/>
      <c r="BR5146" s="10"/>
      <c r="BS5146" s="10"/>
      <c r="BT5146" s="10"/>
      <c r="BU5146" s="10"/>
      <c r="BV5146" s="10"/>
      <c r="BW5146" s="10"/>
      <c r="BX5146" s="10"/>
      <c r="BY5146" s="10"/>
      <c r="BZ5146" s="10"/>
      <c r="CA5146" s="10"/>
      <c r="CB5146" s="10"/>
      <c r="CC5146" s="10"/>
      <c r="CD5146" s="10"/>
      <c r="CE5146" s="10"/>
      <c r="CF5146" s="10"/>
      <c r="CG5146" s="10"/>
      <c r="CH5146" s="10"/>
      <c r="CI5146" s="10"/>
      <c r="CJ5146" s="10"/>
      <c r="CK5146" s="10"/>
      <c r="CL5146" s="10"/>
      <c r="CM5146" s="10"/>
      <c r="CN5146" s="10"/>
      <c r="CO5146" s="10"/>
      <c r="CP5146" s="10"/>
      <c r="CQ5146" s="10"/>
      <c r="CR5146" s="10"/>
      <c r="CS5146" s="10"/>
      <c r="CT5146" s="10"/>
      <c r="CU5146" s="10"/>
      <c r="CV5146" s="10"/>
      <c r="CW5146" s="10"/>
      <c r="CX5146" s="10"/>
      <c r="CY5146" s="10"/>
      <c r="CZ5146" s="10"/>
      <c r="DA5146" s="10"/>
      <c r="DB5146" s="10"/>
    </row>
    <row r="5147" spans="1:106" s="12" customFormat="1" ht="140" x14ac:dyDescent="0.15">
      <c r="A5147" s="6" t="s">
        <v>9314</v>
      </c>
      <c r="B5147" s="6" t="str">
        <f t="shared" si="80"/>
        <v>M_ACC_3105</v>
      </c>
      <c r="C5147" s="7" t="s">
        <v>42</v>
      </c>
      <c r="D5147" s="43">
        <v>3105</v>
      </c>
      <c r="E5147" s="50">
        <v>36403.320269999997</v>
      </c>
      <c r="F5147" s="50">
        <v>-12.78660524</v>
      </c>
      <c r="G5147" s="50">
        <v>4.408862493</v>
      </c>
      <c r="H5147" s="50">
        <v>-2.9002050439999998</v>
      </c>
      <c r="I5147" s="37">
        <v>3.7291859999999998E-3</v>
      </c>
      <c r="J5147" s="37">
        <v>1.6635181999999998E-2</v>
      </c>
      <c r="K5147" s="7" t="s">
        <v>56</v>
      </c>
      <c r="L5147" s="7">
        <v>2041</v>
      </c>
      <c r="M5147" s="7" t="s">
        <v>11883</v>
      </c>
      <c r="N5147" s="7" t="s">
        <v>11884</v>
      </c>
      <c r="O5147" s="8">
        <v>6.1000000000000005E-206</v>
      </c>
      <c r="P5147" s="7" t="s">
        <v>44</v>
      </c>
      <c r="Q5147" s="7" t="s">
        <v>44</v>
      </c>
      <c r="R5147" s="7" t="s">
        <v>44</v>
      </c>
      <c r="S5147" s="7" t="s">
        <v>44</v>
      </c>
      <c r="T5147" s="7" t="s">
        <v>2981</v>
      </c>
      <c r="U5147" s="7" t="s">
        <v>2981</v>
      </c>
      <c r="V5147" s="7" t="s">
        <v>3529</v>
      </c>
      <c r="W5147" s="7" t="s">
        <v>11885</v>
      </c>
      <c r="X5147" s="24" t="s">
        <v>11886</v>
      </c>
      <c r="Y5147" s="68">
        <v>8.6999999999999995E-220</v>
      </c>
      <c r="Z5147" s="24" t="s">
        <v>44</v>
      </c>
      <c r="AA5147" s="74" t="s">
        <v>44</v>
      </c>
      <c r="AB5147" s="24" t="s">
        <v>44</v>
      </c>
      <c r="AC5147" s="24" t="s">
        <v>11887</v>
      </c>
      <c r="AD5147" s="7" t="s">
        <v>11888</v>
      </c>
      <c r="AE5147" s="31">
        <v>100</v>
      </c>
      <c r="AF5147" s="31">
        <v>427</v>
      </c>
      <c r="AG5147" s="31">
        <v>0</v>
      </c>
      <c r="AH5147" s="31">
        <v>0</v>
      </c>
      <c r="AI5147" s="31">
        <v>1</v>
      </c>
      <c r="AJ5147" s="31">
        <v>427</v>
      </c>
      <c r="AK5147" s="31">
        <v>1</v>
      </c>
      <c r="AL5147" s="31">
        <v>427</v>
      </c>
      <c r="AM5147" s="31">
        <v>0</v>
      </c>
      <c r="AN5147" s="31">
        <v>871</v>
      </c>
      <c r="AO5147" s="24" t="s">
        <v>11889</v>
      </c>
      <c r="AP5147" s="62" t="s">
        <v>11890</v>
      </c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10"/>
      <c r="BD5147" s="10"/>
      <c r="BE5147" s="10"/>
      <c r="BF5147" s="10"/>
      <c r="BG5147" s="10"/>
      <c r="BH5147" s="10"/>
      <c r="BI5147" s="10"/>
      <c r="BJ5147" s="10"/>
      <c r="BK5147" s="10"/>
      <c r="BL5147" s="10"/>
      <c r="BM5147" s="10"/>
      <c r="BN5147" s="10"/>
      <c r="BO5147" s="10"/>
      <c r="BP5147" s="10"/>
      <c r="BQ5147" s="10"/>
      <c r="BR5147" s="10"/>
      <c r="BS5147" s="10"/>
      <c r="BT5147" s="10"/>
      <c r="BU5147" s="10"/>
      <c r="BV5147" s="10"/>
      <c r="BW5147" s="10"/>
      <c r="BX5147" s="10"/>
      <c r="BY5147" s="10"/>
      <c r="BZ5147" s="10"/>
      <c r="CA5147" s="10"/>
      <c r="CB5147" s="10"/>
      <c r="CC5147" s="10"/>
      <c r="CD5147" s="10"/>
      <c r="CE5147" s="10"/>
      <c r="CF5147" s="10"/>
      <c r="CG5147" s="10"/>
      <c r="CH5147" s="10"/>
      <c r="CI5147" s="10"/>
      <c r="CJ5147" s="10"/>
      <c r="CK5147" s="10"/>
      <c r="CL5147" s="10"/>
      <c r="CM5147" s="10"/>
      <c r="CN5147" s="10"/>
      <c r="CO5147" s="10"/>
      <c r="CP5147" s="10"/>
      <c r="CQ5147" s="10"/>
      <c r="CR5147" s="10"/>
      <c r="CS5147" s="10"/>
      <c r="CT5147" s="10"/>
      <c r="CU5147" s="10"/>
      <c r="CV5147" s="10"/>
      <c r="CW5147" s="10"/>
      <c r="CX5147" s="10"/>
      <c r="CY5147" s="10"/>
      <c r="CZ5147" s="10"/>
      <c r="DA5147" s="10"/>
      <c r="DB5147" s="10"/>
    </row>
    <row r="5148" spans="1:106" s="12" customFormat="1" ht="140" x14ac:dyDescent="0.15">
      <c r="A5148" s="3" t="s">
        <v>9314</v>
      </c>
      <c r="B5148" s="3" t="str">
        <f t="shared" si="80"/>
        <v>M_ACC_3106</v>
      </c>
      <c r="C5148" s="4" t="s">
        <v>42</v>
      </c>
      <c r="D5148" s="42">
        <v>3106</v>
      </c>
      <c r="E5148" s="49">
        <v>7182.6290349999999</v>
      </c>
      <c r="F5148" s="49">
        <v>21.528680510000001</v>
      </c>
      <c r="G5148" s="49">
        <v>4.5419146750000001</v>
      </c>
      <c r="H5148" s="49">
        <v>4.7400010909999999</v>
      </c>
      <c r="I5148" s="36">
        <v>2.1399999999999998E-6</v>
      </c>
      <c r="J5148" s="36">
        <v>1.9000000000000001E-5</v>
      </c>
      <c r="K5148" s="4" t="s">
        <v>45</v>
      </c>
      <c r="L5148" s="4">
        <v>4393</v>
      </c>
      <c r="M5148" s="4" t="s">
        <v>8928</v>
      </c>
      <c r="N5148" s="4" t="s">
        <v>8929</v>
      </c>
      <c r="O5148" s="5">
        <v>4.5E-102</v>
      </c>
      <c r="P5148" s="4" t="s">
        <v>44</v>
      </c>
      <c r="Q5148" s="4" t="s">
        <v>44</v>
      </c>
      <c r="R5148" s="4" t="s">
        <v>44</v>
      </c>
      <c r="S5148" s="4" t="s">
        <v>44</v>
      </c>
      <c r="T5148" s="4" t="s">
        <v>2981</v>
      </c>
      <c r="U5148" s="4" t="s">
        <v>2981</v>
      </c>
      <c r="V5148" s="4" t="s">
        <v>3529</v>
      </c>
      <c r="W5148" s="4" t="s">
        <v>8930</v>
      </c>
      <c r="X5148" s="23" t="s">
        <v>8931</v>
      </c>
      <c r="Y5148" s="67">
        <v>2.1E-105</v>
      </c>
      <c r="Z5148" s="23" t="s">
        <v>44</v>
      </c>
      <c r="AA5148" s="73" t="s">
        <v>44</v>
      </c>
      <c r="AB5148" s="23" t="s">
        <v>44</v>
      </c>
      <c r="AC5148" s="23" t="s">
        <v>11209</v>
      </c>
      <c r="AD5148" s="4" t="s">
        <v>11210</v>
      </c>
      <c r="AE5148" s="30">
        <v>100</v>
      </c>
      <c r="AF5148" s="30">
        <v>211</v>
      </c>
      <c r="AG5148" s="30">
        <v>0</v>
      </c>
      <c r="AH5148" s="30">
        <v>0</v>
      </c>
      <c r="AI5148" s="30">
        <v>1</v>
      </c>
      <c r="AJ5148" s="30">
        <v>211</v>
      </c>
      <c r="AK5148" s="30">
        <v>1</v>
      </c>
      <c r="AL5148" s="30">
        <v>211</v>
      </c>
      <c r="AM5148" s="63">
        <v>2.21E-154</v>
      </c>
      <c r="AN5148" s="30">
        <v>436</v>
      </c>
      <c r="AO5148" s="23" t="s">
        <v>11211</v>
      </c>
      <c r="AP5148" s="59" t="s">
        <v>11212</v>
      </c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10"/>
      <c r="BD5148" s="10"/>
      <c r="BE5148" s="10"/>
      <c r="BF5148" s="10"/>
      <c r="BG5148" s="10"/>
      <c r="BH5148" s="10"/>
      <c r="BI5148" s="10"/>
      <c r="BJ5148" s="10"/>
      <c r="BK5148" s="10"/>
      <c r="BL5148" s="10"/>
      <c r="BM5148" s="10"/>
      <c r="BN5148" s="10"/>
      <c r="BO5148" s="10"/>
      <c r="BP5148" s="10"/>
      <c r="BQ5148" s="10"/>
      <c r="BR5148" s="10"/>
      <c r="BS5148" s="10"/>
      <c r="BT5148" s="10"/>
      <c r="BU5148" s="10"/>
      <c r="BV5148" s="10"/>
      <c r="BW5148" s="10"/>
      <c r="BX5148" s="10"/>
      <c r="BY5148" s="10"/>
      <c r="BZ5148" s="10"/>
      <c r="CA5148" s="10"/>
      <c r="CB5148" s="10"/>
      <c r="CC5148" s="10"/>
      <c r="CD5148" s="10"/>
      <c r="CE5148" s="10"/>
      <c r="CF5148" s="10"/>
      <c r="CG5148" s="10"/>
      <c r="CH5148" s="10"/>
      <c r="CI5148" s="10"/>
      <c r="CJ5148" s="10"/>
      <c r="CK5148" s="10"/>
      <c r="CL5148" s="10"/>
      <c r="CM5148" s="10"/>
      <c r="CN5148" s="10"/>
      <c r="CO5148" s="10"/>
      <c r="CP5148" s="10"/>
      <c r="CQ5148" s="10"/>
      <c r="CR5148" s="10"/>
      <c r="CS5148" s="10"/>
      <c r="CT5148" s="10"/>
      <c r="CU5148" s="10"/>
      <c r="CV5148" s="10"/>
      <c r="CW5148" s="10"/>
      <c r="CX5148" s="10"/>
      <c r="CY5148" s="10"/>
      <c r="CZ5148" s="10"/>
      <c r="DA5148" s="10"/>
      <c r="DB5148" s="10"/>
    </row>
    <row r="5149" spans="1:106" s="12" customFormat="1" ht="98" x14ac:dyDescent="0.15">
      <c r="A5149" s="6" t="s">
        <v>9314</v>
      </c>
      <c r="B5149" s="6" t="str">
        <f t="shared" si="80"/>
        <v>M_ACC_3107</v>
      </c>
      <c r="C5149" s="7" t="s">
        <v>42</v>
      </c>
      <c r="D5149" s="43">
        <v>3107</v>
      </c>
      <c r="E5149" s="50">
        <v>35821.049879999999</v>
      </c>
      <c r="F5149" s="50">
        <v>-12.77929995</v>
      </c>
      <c r="G5149" s="50">
        <v>4.408967069</v>
      </c>
      <c r="H5149" s="50">
        <v>-2.8984793369999999</v>
      </c>
      <c r="I5149" s="37">
        <v>3.7497699999999999E-3</v>
      </c>
      <c r="J5149" s="37">
        <v>1.6687365999999999E-2</v>
      </c>
      <c r="K5149" s="7" t="s">
        <v>56</v>
      </c>
      <c r="L5149" s="7">
        <v>2008</v>
      </c>
      <c r="M5149" s="7" t="s">
        <v>11875</v>
      </c>
      <c r="N5149" s="7" t="s">
        <v>11876</v>
      </c>
      <c r="O5149" s="8">
        <v>3.3000000000000002E-136</v>
      </c>
      <c r="P5149" s="7" t="s">
        <v>44</v>
      </c>
      <c r="Q5149" s="7" t="s">
        <v>44</v>
      </c>
      <c r="R5149" s="7" t="s">
        <v>44</v>
      </c>
      <c r="S5149" s="7" t="s">
        <v>44</v>
      </c>
      <c r="T5149" s="7" t="s">
        <v>2981</v>
      </c>
      <c r="U5149" s="7" t="s">
        <v>2981</v>
      </c>
      <c r="V5149" s="7" t="s">
        <v>3529</v>
      </c>
      <c r="W5149" s="7" t="s">
        <v>11877</v>
      </c>
      <c r="X5149" s="24" t="s">
        <v>11878</v>
      </c>
      <c r="Y5149" s="68">
        <v>9.8999999999999997E-211</v>
      </c>
      <c r="Z5149" s="24" t="s">
        <v>44</v>
      </c>
      <c r="AA5149" s="74" t="s">
        <v>44</v>
      </c>
      <c r="AB5149" s="24" t="s">
        <v>44</v>
      </c>
      <c r="AC5149" s="24" t="s">
        <v>11879</v>
      </c>
      <c r="AD5149" s="7" t="s">
        <v>11880</v>
      </c>
      <c r="AE5149" s="31">
        <v>100</v>
      </c>
      <c r="AF5149" s="31">
        <v>434</v>
      </c>
      <c r="AG5149" s="31">
        <v>0</v>
      </c>
      <c r="AH5149" s="31">
        <v>0</v>
      </c>
      <c r="AI5149" s="31">
        <v>1</v>
      </c>
      <c r="AJ5149" s="31">
        <v>434</v>
      </c>
      <c r="AK5149" s="31">
        <v>1</v>
      </c>
      <c r="AL5149" s="31">
        <v>434</v>
      </c>
      <c r="AM5149" s="31">
        <v>0</v>
      </c>
      <c r="AN5149" s="31">
        <v>864</v>
      </c>
      <c r="AO5149" s="24" t="s">
        <v>11881</v>
      </c>
      <c r="AP5149" s="62" t="s">
        <v>11882</v>
      </c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10"/>
      <c r="BD5149" s="10"/>
      <c r="BE5149" s="10"/>
      <c r="BF5149" s="10"/>
      <c r="BG5149" s="10"/>
      <c r="BH5149" s="10"/>
      <c r="BI5149" s="10"/>
      <c r="BJ5149" s="10"/>
      <c r="BK5149" s="10"/>
      <c r="BL5149" s="10"/>
      <c r="BM5149" s="10"/>
      <c r="BN5149" s="10"/>
      <c r="BO5149" s="10"/>
      <c r="BP5149" s="10"/>
      <c r="BQ5149" s="10"/>
      <c r="BR5149" s="10"/>
      <c r="BS5149" s="10"/>
      <c r="BT5149" s="10"/>
      <c r="BU5149" s="10"/>
      <c r="BV5149" s="10"/>
      <c r="BW5149" s="10"/>
      <c r="BX5149" s="10"/>
      <c r="BY5149" s="10"/>
      <c r="BZ5149" s="10"/>
      <c r="CA5149" s="10"/>
      <c r="CB5149" s="10"/>
      <c r="CC5149" s="10"/>
      <c r="CD5149" s="10"/>
      <c r="CE5149" s="10"/>
      <c r="CF5149" s="10"/>
      <c r="CG5149" s="10"/>
      <c r="CH5149" s="10"/>
      <c r="CI5149" s="10"/>
      <c r="CJ5149" s="10"/>
      <c r="CK5149" s="10"/>
      <c r="CL5149" s="10"/>
      <c r="CM5149" s="10"/>
      <c r="CN5149" s="10"/>
      <c r="CO5149" s="10"/>
      <c r="CP5149" s="10"/>
      <c r="CQ5149" s="10"/>
      <c r="CR5149" s="10"/>
      <c r="CS5149" s="10"/>
      <c r="CT5149" s="10"/>
      <c r="CU5149" s="10"/>
      <c r="CV5149" s="10"/>
      <c r="CW5149" s="10"/>
      <c r="CX5149" s="10"/>
      <c r="CY5149" s="10"/>
      <c r="CZ5149" s="10"/>
      <c r="DA5149" s="10"/>
      <c r="DB5149" s="10"/>
    </row>
    <row r="5150" spans="1:106" s="12" customFormat="1" ht="98" x14ac:dyDescent="0.15">
      <c r="A5150" s="6" t="s">
        <v>9314</v>
      </c>
      <c r="B5150" s="6" t="str">
        <f t="shared" si="80"/>
        <v>M_ACC_3116</v>
      </c>
      <c r="C5150" s="7" t="s">
        <v>42</v>
      </c>
      <c r="D5150" s="43">
        <v>3116</v>
      </c>
      <c r="E5150" s="50">
        <v>12572.28737</v>
      </c>
      <c r="F5150" s="50">
        <v>-15.35715061</v>
      </c>
      <c r="G5150" s="50">
        <v>4.4596504770000003</v>
      </c>
      <c r="H5150" s="50">
        <v>-3.4435771800000001</v>
      </c>
      <c r="I5150" s="37">
        <v>5.7407300000000003E-4</v>
      </c>
      <c r="J5150" s="37">
        <v>3.617814E-3</v>
      </c>
      <c r="K5150" s="7" t="s">
        <v>56</v>
      </c>
      <c r="L5150" s="7">
        <v>67917</v>
      </c>
      <c r="M5150" s="7" t="s">
        <v>12384</v>
      </c>
      <c r="N5150" s="7" t="s">
        <v>12385</v>
      </c>
      <c r="O5150" s="8">
        <v>1.5E-43</v>
      </c>
      <c r="P5150" s="7" t="s">
        <v>44</v>
      </c>
      <c r="Q5150" s="7" t="s">
        <v>44</v>
      </c>
      <c r="R5150" s="7" t="s">
        <v>44</v>
      </c>
      <c r="S5150" s="7" t="s">
        <v>44</v>
      </c>
      <c r="T5150" s="7" t="s">
        <v>2137</v>
      </c>
      <c r="U5150" s="7" t="s">
        <v>2137</v>
      </c>
      <c r="V5150" s="7" t="s">
        <v>2138</v>
      </c>
      <c r="W5150" s="7" t="s">
        <v>3576</v>
      </c>
      <c r="X5150" s="24" t="s">
        <v>3577</v>
      </c>
      <c r="Y5150" s="68">
        <v>9.2000000000000004E-24</v>
      </c>
      <c r="Z5150" s="24" t="s">
        <v>44</v>
      </c>
      <c r="AA5150" s="74" t="s">
        <v>44</v>
      </c>
      <c r="AB5150" s="24" t="s">
        <v>44</v>
      </c>
      <c r="AC5150" s="24" t="s">
        <v>12386</v>
      </c>
      <c r="AD5150" s="7" t="s">
        <v>12387</v>
      </c>
      <c r="AE5150" s="31">
        <v>100</v>
      </c>
      <c r="AF5150" s="31">
        <v>128</v>
      </c>
      <c r="AG5150" s="31">
        <v>0</v>
      </c>
      <c r="AH5150" s="31">
        <v>0</v>
      </c>
      <c r="AI5150" s="31">
        <v>1</v>
      </c>
      <c r="AJ5150" s="31">
        <v>128</v>
      </c>
      <c r="AK5150" s="31">
        <v>1</v>
      </c>
      <c r="AL5150" s="31">
        <v>128</v>
      </c>
      <c r="AM5150" s="64">
        <v>2.1499999999999999E-88</v>
      </c>
      <c r="AN5150" s="31">
        <v>262</v>
      </c>
      <c r="AO5150" s="24" t="s">
        <v>12388</v>
      </c>
      <c r="AP5150" s="62" t="s">
        <v>12389</v>
      </c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10"/>
      <c r="BD5150" s="10"/>
      <c r="BE5150" s="10"/>
      <c r="BF5150" s="10"/>
      <c r="BG5150" s="10"/>
      <c r="BH5150" s="10"/>
      <c r="BI5150" s="10"/>
      <c r="BJ5150" s="10"/>
      <c r="BK5150" s="10"/>
      <c r="BL5150" s="10"/>
      <c r="BM5150" s="10"/>
      <c r="BN5150" s="10"/>
      <c r="BO5150" s="10"/>
      <c r="BP5150" s="10"/>
      <c r="BQ5150" s="10"/>
      <c r="BR5150" s="10"/>
      <c r="BS5150" s="10"/>
      <c r="BT5150" s="10"/>
      <c r="BU5150" s="10"/>
      <c r="BV5150" s="10"/>
      <c r="BW5150" s="10"/>
      <c r="BX5150" s="10"/>
      <c r="BY5150" s="10"/>
      <c r="BZ5150" s="10"/>
      <c r="CA5150" s="10"/>
      <c r="CB5150" s="10"/>
      <c r="CC5150" s="10"/>
      <c r="CD5150" s="10"/>
      <c r="CE5150" s="10"/>
      <c r="CF5150" s="10"/>
      <c r="CG5150" s="10"/>
      <c r="CH5150" s="10"/>
      <c r="CI5150" s="10"/>
      <c r="CJ5150" s="10"/>
      <c r="CK5150" s="10"/>
      <c r="CL5150" s="10"/>
      <c r="CM5150" s="10"/>
      <c r="CN5150" s="10"/>
      <c r="CO5150" s="10"/>
      <c r="CP5150" s="10"/>
      <c r="CQ5150" s="10"/>
      <c r="CR5150" s="10"/>
      <c r="CS5150" s="10"/>
      <c r="CT5150" s="10"/>
      <c r="CU5150" s="10"/>
      <c r="CV5150" s="10"/>
      <c r="CW5150" s="10"/>
      <c r="CX5150" s="10"/>
      <c r="CY5150" s="10"/>
      <c r="CZ5150" s="10"/>
      <c r="DA5150" s="10"/>
      <c r="DB5150" s="10"/>
    </row>
    <row r="5151" spans="1:106" s="12" customFormat="1" ht="98" x14ac:dyDescent="0.15">
      <c r="A5151" s="6" t="s">
        <v>9314</v>
      </c>
      <c r="B5151" s="6" t="str">
        <f t="shared" si="80"/>
        <v>M_ACC_3118</v>
      </c>
      <c r="C5151" s="7" t="s">
        <v>42</v>
      </c>
      <c r="D5151" s="43">
        <v>3118</v>
      </c>
      <c r="E5151" s="50">
        <v>10999.00498</v>
      </c>
      <c r="F5151" s="50">
        <v>-16.465982459999999</v>
      </c>
      <c r="G5151" s="50">
        <v>4.5540941320000004</v>
      </c>
      <c r="H5151" s="50">
        <v>-3.615643854</v>
      </c>
      <c r="I5151" s="37">
        <v>2.99602E-4</v>
      </c>
      <c r="J5151" s="37">
        <v>1.5014049999999999E-3</v>
      </c>
      <c r="K5151" s="7" t="s">
        <v>49</v>
      </c>
      <c r="L5151" s="7">
        <v>40427</v>
      </c>
      <c r="M5151" s="7" t="s">
        <v>44</v>
      </c>
      <c r="N5151" s="7" t="s">
        <v>44</v>
      </c>
      <c r="O5151" s="7" t="s">
        <v>44</v>
      </c>
      <c r="P5151" s="7" t="s">
        <v>44</v>
      </c>
      <c r="Q5151" s="7" t="s">
        <v>44</v>
      </c>
      <c r="R5151" s="7" t="s">
        <v>44</v>
      </c>
      <c r="S5151" s="7" t="s">
        <v>44</v>
      </c>
      <c r="T5151" s="7" t="s">
        <v>44</v>
      </c>
      <c r="U5151" s="7" t="s">
        <v>44</v>
      </c>
      <c r="V5151" s="7" t="s">
        <v>44</v>
      </c>
      <c r="W5151" s="7" t="s">
        <v>44</v>
      </c>
      <c r="X5151" s="24" t="s">
        <v>44</v>
      </c>
      <c r="Y5151" s="24" t="s">
        <v>44</v>
      </c>
      <c r="Z5151" s="24" t="s">
        <v>44</v>
      </c>
      <c r="AA5151" s="74" t="s">
        <v>44</v>
      </c>
      <c r="AB5151" s="24" t="s">
        <v>44</v>
      </c>
      <c r="AC5151" s="24" t="s">
        <v>9683</v>
      </c>
      <c r="AD5151" s="7" t="s">
        <v>9684</v>
      </c>
      <c r="AE5151" s="31">
        <v>100</v>
      </c>
      <c r="AF5151" s="31">
        <v>150</v>
      </c>
      <c r="AG5151" s="31">
        <v>0</v>
      </c>
      <c r="AH5151" s="31">
        <v>0</v>
      </c>
      <c r="AI5151" s="31">
        <v>1</v>
      </c>
      <c r="AJ5151" s="31">
        <v>150</v>
      </c>
      <c r="AK5151" s="31">
        <v>1</v>
      </c>
      <c r="AL5151" s="31">
        <v>150</v>
      </c>
      <c r="AM5151" s="64">
        <v>1.3899999999999999E-104</v>
      </c>
      <c r="AN5151" s="31">
        <v>305</v>
      </c>
      <c r="AO5151" s="24" t="s">
        <v>9342</v>
      </c>
      <c r="AP5151" s="62" t="s">
        <v>9685</v>
      </c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10"/>
      <c r="BD5151" s="10"/>
      <c r="BE5151" s="10"/>
      <c r="BF5151" s="10"/>
      <c r="BG5151" s="10"/>
      <c r="BH5151" s="10"/>
      <c r="BI5151" s="10"/>
      <c r="BJ5151" s="10"/>
      <c r="BK5151" s="10"/>
      <c r="BL5151" s="10"/>
      <c r="BM5151" s="10"/>
      <c r="BN5151" s="10"/>
      <c r="BO5151" s="10"/>
      <c r="BP5151" s="10"/>
      <c r="BQ5151" s="10"/>
      <c r="BR5151" s="10"/>
      <c r="BS5151" s="10"/>
      <c r="BT5151" s="10"/>
      <c r="BU5151" s="10"/>
      <c r="BV5151" s="10"/>
      <c r="BW5151" s="10"/>
      <c r="BX5151" s="10"/>
      <c r="BY5151" s="10"/>
      <c r="BZ5151" s="10"/>
      <c r="CA5151" s="10"/>
      <c r="CB5151" s="10"/>
      <c r="CC5151" s="10"/>
      <c r="CD5151" s="10"/>
      <c r="CE5151" s="10"/>
      <c r="CF5151" s="10"/>
      <c r="CG5151" s="10"/>
      <c r="CH5151" s="10"/>
      <c r="CI5151" s="10"/>
      <c r="CJ5151" s="10"/>
      <c r="CK5151" s="10"/>
      <c r="CL5151" s="10"/>
      <c r="CM5151" s="10"/>
      <c r="CN5151" s="10"/>
      <c r="CO5151" s="10"/>
      <c r="CP5151" s="10"/>
      <c r="CQ5151" s="10"/>
      <c r="CR5151" s="10"/>
      <c r="CS5151" s="10"/>
      <c r="CT5151" s="10"/>
      <c r="CU5151" s="10"/>
      <c r="CV5151" s="10"/>
      <c r="CW5151" s="10"/>
      <c r="CX5151" s="10"/>
      <c r="CY5151" s="10"/>
      <c r="CZ5151" s="10"/>
      <c r="DA5151" s="10"/>
      <c r="DB5151" s="10"/>
    </row>
    <row r="5152" spans="1:106" s="12" customFormat="1" ht="98" x14ac:dyDescent="0.15">
      <c r="A5152" s="6" t="s">
        <v>9314</v>
      </c>
      <c r="B5152" s="6" t="str">
        <f t="shared" si="80"/>
        <v>M_ACC_3118</v>
      </c>
      <c r="C5152" s="7" t="s">
        <v>42</v>
      </c>
      <c r="D5152" s="43">
        <v>3118</v>
      </c>
      <c r="E5152" s="50">
        <v>10999.00498</v>
      </c>
      <c r="F5152" s="50">
        <v>-17.396518610000001</v>
      </c>
      <c r="G5152" s="50">
        <v>4.557499516</v>
      </c>
      <c r="H5152" s="50">
        <v>-3.8171191339999999</v>
      </c>
      <c r="I5152" s="37">
        <v>1.35019E-4</v>
      </c>
      <c r="J5152" s="37">
        <v>5.9250199999999996E-4</v>
      </c>
      <c r="K5152" s="7" t="s">
        <v>43</v>
      </c>
      <c r="L5152" s="7">
        <v>58022</v>
      </c>
      <c r="M5152" s="7" t="s">
        <v>44</v>
      </c>
      <c r="N5152" s="7" t="s">
        <v>44</v>
      </c>
      <c r="O5152" s="7" t="s">
        <v>44</v>
      </c>
      <c r="P5152" s="7" t="s">
        <v>44</v>
      </c>
      <c r="Q5152" s="7" t="s">
        <v>44</v>
      </c>
      <c r="R5152" s="7" t="s">
        <v>44</v>
      </c>
      <c r="S5152" s="7" t="s">
        <v>44</v>
      </c>
      <c r="T5152" s="7" t="s">
        <v>44</v>
      </c>
      <c r="U5152" s="7" t="s">
        <v>44</v>
      </c>
      <c r="V5152" s="7" t="s">
        <v>44</v>
      </c>
      <c r="W5152" s="7" t="s">
        <v>44</v>
      </c>
      <c r="X5152" s="24" t="s">
        <v>44</v>
      </c>
      <c r="Y5152" s="24" t="s">
        <v>44</v>
      </c>
      <c r="Z5152" s="24" t="s">
        <v>44</v>
      </c>
      <c r="AA5152" s="74" t="s">
        <v>44</v>
      </c>
      <c r="AB5152" s="24" t="s">
        <v>44</v>
      </c>
      <c r="AC5152" s="24" t="s">
        <v>9683</v>
      </c>
      <c r="AD5152" s="7" t="s">
        <v>9684</v>
      </c>
      <c r="AE5152" s="31">
        <v>100</v>
      </c>
      <c r="AF5152" s="31">
        <v>150</v>
      </c>
      <c r="AG5152" s="31">
        <v>0</v>
      </c>
      <c r="AH5152" s="31">
        <v>0</v>
      </c>
      <c r="AI5152" s="31">
        <v>1</v>
      </c>
      <c r="AJ5152" s="31">
        <v>150</v>
      </c>
      <c r="AK5152" s="31">
        <v>1</v>
      </c>
      <c r="AL5152" s="31">
        <v>150</v>
      </c>
      <c r="AM5152" s="64">
        <v>1.3899999999999999E-104</v>
      </c>
      <c r="AN5152" s="31">
        <v>305</v>
      </c>
      <c r="AO5152" s="24" t="s">
        <v>9342</v>
      </c>
      <c r="AP5152" s="62" t="s">
        <v>9685</v>
      </c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10"/>
      <c r="BD5152" s="10"/>
      <c r="BE5152" s="10"/>
      <c r="BF5152" s="10"/>
      <c r="BG5152" s="10"/>
      <c r="BH5152" s="10"/>
      <c r="BI5152" s="10"/>
      <c r="BJ5152" s="10"/>
      <c r="BK5152" s="10"/>
      <c r="BL5152" s="10"/>
      <c r="BM5152" s="10"/>
      <c r="BN5152" s="10"/>
      <c r="BO5152" s="10"/>
      <c r="BP5152" s="10"/>
      <c r="BQ5152" s="10"/>
      <c r="BR5152" s="10"/>
      <c r="BS5152" s="10"/>
      <c r="BT5152" s="10"/>
      <c r="BU5152" s="10"/>
      <c r="BV5152" s="10"/>
      <c r="BW5152" s="10"/>
      <c r="BX5152" s="10"/>
      <c r="BY5152" s="10"/>
      <c r="BZ5152" s="10"/>
      <c r="CA5152" s="10"/>
      <c r="CB5152" s="10"/>
      <c r="CC5152" s="10"/>
      <c r="CD5152" s="10"/>
      <c r="CE5152" s="10"/>
      <c r="CF5152" s="10"/>
      <c r="CG5152" s="10"/>
      <c r="CH5152" s="10"/>
      <c r="CI5152" s="10"/>
      <c r="CJ5152" s="10"/>
      <c r="CK5152" s="10"/>
      <c r="CL5152" s="10"/>
      <c r="CM5152" s="10"/>
      <c r="CN5152" s="10"/>
      <c r="CO5152" s="10"/>
      <c r="CP5152" s="10"/>
      <c r="CQ5152" s="10"/>
      <c r="CR5152" s="10"/>
      <c r="CS5152" s="10"/>
      <c r="CT5152" s="10"/>
      <c r="CU5152" s="10"/>
      <c r="CV5152" s="10"/>
      <c r="CW5152" s="10"/>
      <c r="CX5152" s="10"/>
      <c r="CY5152" s="10"/>
      <c r="CZ5152" s="10"/>
      <c r="DA5152" s="10"/>
      <c r="DB5152" s="10"/>
    </row>
    <row r="5153" spans="1:106" s="12" customFormat="1" ht="98" x14ac:dyDescent="0.15">
      <c r="A5153" s="6" t="s">
        <v>9314</v>
      </c>
      <c r="B5153" s="6" t="str">
        <f t="shared" si="80"/>
        <v>M_ACC_3121</v>
      </c>
      <c r="C5153" s="7" t="s">
        <v>42</v>
      </c>
      <c r="D5153" s="43">
        <v>3121</v>
      </c>
      <c r="E5153" s="50">
        <v>8286.1137400000007</v>
      </c>
      <c r="F5153" s="50">
        <v>-18.880778790000001</v>
      </c>
      <c r="G5153" s="50">
        <v>4.557499516</v>
      </c>
      <c r="H5153" s="50">
        <v>-4.1427933719999999</v>
      </c>
      <c r="I5153" s="37">
        <v>3.43E-5</v>
      </c>
      <c r="J5153" s="37">
        <v>1.5121899999999999E-4</v>
      </c>
      <c r="K5153" s="7" t="s">
        <v>43</v>
      </c>
      <c r="L5153" s="7">
        <v>36658</v>
      </c>
      <c r="M5153" s="7" t="s">
        <v>3069</v>
      </c>
      <c r="N5153" s="7" t="s">
        <v>3070</v>
      </c>
      <c r="O5153" s="8">
        <v>5.7999999999999998E-40</v>
      </c>
      <c r="P5153" s="7" t="s">
        <v>44</v>
      </c>
      <c r="Q5153" s="7" t="s">
        <v>44</v>
      </c>
      <c r="R5153" s="7" t="s">
        <v>44</v>
      </c>
      <c r="S5153" s="7" t="s">
        <v>44</v>
      </c>
      <c r="T5153" s="7" t="s">
        <v>2137</v>
      </c>
      <c r="U5153" s="7" t="s">
        <v>2137</v>
      </c>
      <c r="V5153" s="7" t="s">
        <v>2138</v>
      </c>
      <c r="W5153" s="7" t="s">
        <v>3071</v>
      </c>
      <c r="X5153" s="24" t="s">
        <v>3072</v>
      </c>
      <c r="Y5153" s="68">
        <v>1.9E-62</v>
      </c>
      <c r="Z5153" s="24" t="s">
        <v>3071</v>
      </c>
      <c r="AA5153" s="74" t="s">
        <v>2141</v>
      </c>
      <c r="AB5153" s="68">
        <v>1.9E-62</v>
      </c>
      <c r="AC5153" s="24" t="s">
        <v>10496</v>
      </c>
      <c r="AD5153" s="7" t="s">
        <v>10497</v>
      </c>
      <c r="AE5153" s="31">
        <v>100</v>
      </c>
      <c r="AF5153" s="31">
        <v>238</v>
      </c>
      <c r="AG5153" s="31">
        <v>0</v>
      </c>
      <c r="AH5153" s="31">
        <v>0</v>
      </c>
      <c r="AI5153" s="31">
        <v>1</v>
      </c>
      <c r="AJ5153" s="31">
        <v>238</v>
      </c>
      <c r="AK5153" s="31">
        <v>1</v>
      </c>
      <c r="AL5153" s="31">
        <v>238</v>
      </c>
      <c r="AM5153" s="64">
        <v>1.9400000000000001E-172</v>
      </c>
      <c r="AN5153" s="31">
        <v>483</v>
      </c>
      <c r="AO5153" s="24" t="s">
        <v>10498</v>
      </c>
      <c r="AP5153" s="62" t="s">
        <v>10499</v>
      </c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10"/>
      <c r="BD5153" s="10"/>
      <c r="BE5153" s="10"/>
      <c r="BF5153" s="10"/>
      <c r="BG5153" s="10"/>
      <c r="BH5153" s="10"/>
      <c r="BI5153" s="10"/>
      <c r="BJ5153" s="10"/>
      <c r="BK5153" s="10"/>
      <c r="BL5153" s="10"/>
      <c r="BM5153" s="10"/>
      <c r="BN5153" s="10"/>
      <c r="BO5153" s="10"/>
      <c r="BP5153" s="10"/>
      <c r="BQ5153" s="10"/>
      <c r="BR5153" s="10"/>
      <c r="BS5153" s="10"/>
      <c r="BT5153" s="10"/>
      <c r="BU5153" s="10"/>
      <c r="BV5153" s="10"/>
      <c r="BW5153" s="10"/>
      <c r="BX5153" s="10"/>
      <c r="BY5153" s="10"/>
      <c r="BZ5153" s="10"/>
      <c r="CA5153" s="10"/>
      <c r="CB5153" s="10"/>
      <c r="CC5153" s="10"/>
      <c r="CD5153" s="10"/>
      <c r="CE5153" s="10"/>
      <c r="CF5153" s="10"/>
      <c r="CG5153" s="10"/>
      <c r="CH5153" s="10"/>
      <c r="CI5153" s="10"/>
      <c r="CJ5153" s="10"/>
      <c r="CK5153" s="10"/>
      <c r="CL5153" s="10"/>
      <c r="CM5153" s="10"/>
      <c r="CN5153" s="10"/>
      <c r="CO5153" s="10"/>
      <c r="CP5153" s="10"/>
      <c r="CQ5153" s="10"/>
      <c r="CR5153" s="10"/>
      <c r="CS5153" s="10"/>
      <c r="CT5153" s="10"/>
      <c r="CU5153" s="10"/>
      <c r="CV5153" s="10"/>
      <c r="CW5153" s="10"/>
      <c r="CX5153" s="10"/>
      <c r="CY5153" s="10"/>
      <c r="CZ5153" s="10"/>
      <c r="DA5153" s="10"/>
      <c r="DB5153" s="10"/>
    </row>
    <row r="5154" spans="1:106" s="12" customFormat="1" ht="98" x14ac:dyDescent="0.15">
      <c r="A5154" s="6" t="s">
        <v>9314</v>
      </c>
      <c r="B5154" s="6" t="str">
        <f t="shared" si="80"/>
        <v>M_ACC_3121</v>
      </c>
      <c r="C5154" s="7" t="s">
        <v>42</v>
      </c>
      <c r="D5154" s="43">
        <v>3121</v>
      </c>
      <c r="E5154" s="50">
        <v>8286.1137400000007</v>
      </c>
      <c r="F5154" s="50">
        <v>-19.069396480000002</v>
      </c>
      <c r="G5154" s="50">
        <v>4.5579870590000002</v>
      </c>
      <c r="H5154" s="50">
        <v>-4.1837320350000002</v>
      </c>
      <c r="I5154" s="37">
        <v>2.87E-5</v>
      </c>
      <c r="J5154" s="37">
        <v>2.1747100000000001E-4</v>
      </c>
      <c r="K5154" s="7" t="s">
        <v>45</v>
      </c>
      <c r="L5154" s="7">
        <v>22284</v>
      </c>
      <c r="M5154" s="7" t="s">
        <v>3069</v>
      </c>
      <c r="N5154" s="7" t="s">
        <v>3070</v>
      </c>
      <c r="O5154" s="8">
        <v>5.7999999999999998E-40</v>
      </c>
      <c r="P5154" s="7" t="s">
        <v>44</v>
      </c>
      <c r="Q5154" s="7" t="s">
        <v>44</v>
      </c>
      <c r="R5154" s="7" t="s">
        <v>44</v>
      </c>
      <c r="S5154" s="7" t="s">
        <v>44</v>
      </c>
      <c r="T5154" s="7" t="s">
        <v>2137</v>
      </c>
      <c r="U5154" s="7" t="s">
        <v>2137</v>
      </c>
      <c r="V5154" s="7" t="s">
        <v>2138</v>
      </c>
      <c r="W5154" s="7" t="s">
        <v>3071</v>
      </c>
      <c r="X5154" s="24" t="s">
        <v>3072</v>
      </c>
      <c r="Y5154" s="68">
        <v>1.9E-62</v>
      </c>
      <c r="Z5154" s="24" t="s">
        <v>3071</v>
      </c>
      <c r="AA5154" s="74" t="s">
        <v>2141</v>
      </c>
      <c r="AB5154" s="68">
        <v>1.9E-62</v>
      </c>
      <c r="AC5154" s="24" t="s">
        <v>10496</v>
      </c>
      <c r="AD5154" s="7" t="s">
        <v>10497</v>
      </c>
      <c r="AE5154" s="31">
        <v>100</v>
      </c>
      <c r="AF5154" s="31">
        <v>238</v>
      </c>
      <c r="AG5154" s="31">
        <v>0</v>
      </c>
      <c r="AH5154" s="31">
        <v>0</v>
      </c>
      <c r="AI5154" s="31">
        <v>1</v>
      </c>
      <c r="AJ5154" s="31">
        <v>238</v>
      </c>
      <c r="AK5154" s="31">
        <v>1</v>
      </c>
      <c r="AL5154" s="31">
        <v>238</v>
      </c>
      <c r="AM5154" s="64">
        <v>1.9400000000000001E-172</v>
      </c>
      <c r="AN5154" s="31">
        <v>483</v>
      </c>
      <c r="AO5154" s="24" t="s">
        <v>10498</v>
      </c>
      <c r="AP5154" s="62" t="s">
        <v>10499</v>
      </c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10"/>
      <c r="BD5154" s="10"/>
      <c r="BE5154" s="10"/>
      <c r="BF5154" s="10"/>
      <c r="BG5154" s="10"/>
      <c r="BH5154" s="10"/>
      <c r="BI5154" s="10"/>
      <c r="BJ5154" s="10"/>
      <c r="BK5154" s="10"/>
      <c r="BL5154" s="10"/>
      <c r="BM5154" s="10"/>
      <c r="BN5154" s="10"/>
      <c r="BO5154" s="10"/>
      <c r="BP5154" s="10"/>
      <c r="BQ5154" s="10"/>
      <c r="BR5154" s="10"/>
      <c r="BS5154" s="10"/>
      <c r="BT5154" s="10"/>
      <c r="BU5154" s="10"/>
      <c r="BV5154" s="10"/>
      <c r="BW5154" s="10"/>
      <c r="BX5154" s="10"/>
      <c r="BY5154" s="10"/>
      <c r="BZ5154" s="10"/>
      <c r="CA5154" s="10"/>
      <c r="CB5154" s="10"/>
      <c r="CC5154" s="10"/>
      <c r="CD5154" s="10"/>
      <c r="CE5154" s="10"/>
      <c r="CF5154" s="10"/>
      <c r="CG5154" s="10"/>
      <c r="CH5154" s="10"/>
      <c r="CI5154" s="10"/>
      <c r="CJ5154" s="10"/>
      <c r="CK5154" s="10"/>
      <c r="CL5154" s="10"/>
      <c r="CM5154" s="10"/>
      <c r="CN5154" s="10"/>
      <c r="CO5154" s="10"/>
      <c r="CP5154" s="10"/>
      <c r="CQ5154" s="10"/>
      <c r="CR5154" s="10"/>
      <c r="CS5154" s="10"/>
      <c r="CT5154" s="10"/>
      <c r="CU5154" s="10"/>
      <c r="CV5154" s="10"/>
      <c r="CW5154" s="10"/>
      <c r="CX5154" s="10"/>
      <c r="CY5154" s="10"/>
      <c r="CZ5154" s="10"/>
      <c r="DA5154" s="10"/>
      <c r="DB5154" s="10"/>
    </row>
    <row r="5155" spans="1:106" s="12" customFormat="1" ht="98" x14ac:dyDescent="0.15">
      <c r="A5155" s="6" t="s">
        <v>9314</v>
      </c>
      <c r="B5155" s="6" t="str">
        <f t="shared" si="80"/>
        <v>M_ACC_3121</v>
      </c>
      <c r="C5155" s="7" t="s">
        <v>42</v>
      </c>
      <c r="D5155" s="43">
        <v>3121</v>
      </c>
      <c r="E5155" s="50">
        <v>8286.1137400000007</v>
      </c>
      <c r="F5155" s="50">
        <v>-20.908959370000002</v>
      </c>
      <c r="G5155" s="50">
        <v>4.554093999</v>
      </c>
      <c r="H5155" s="50">
        <v>-4.5912445750000002</v>
      </c>
      <c r="I5155" s="37">
        <v>4.4100000000000001E-6</v>
      </c>
      <c r="J5155" s="37">
        <v>2.27E-5</v>
      </c>
      <c r="K5155" s="7" t="s">
        <v>49</v>
      </c>
      <c r="L5155" s="7">
        <v>11791</v>
      </c>
      <c r="M5155" s="7" t="s">
        <v>3069</v>
      </c>
      <c r="N5155" s="7" t="s">
        <v>3070</v>
      </c>
      <c r="O5155" s="8">
        <v>5.7999999999999998E-40</v>
      </c>
      <c r="P5155" s="7" t="s">
        <v>44</v>
      </c>
      <c r="Q5155" s="7" t="s">
        <v>44</v>
      </c>
      <c r="R5155" s="7" t="s">
        <v>44</v>
      </c>
      <c r="S5155" s="7" t="s">
        <v>44</v>
      </c>
      <c r="T5155" s="7" t="s">
        <v>2137</v>
      </c>
      <c r="U5155" s="7" t="s">
        <v>2137</v>
      </c>
      <c r="V5155" s="7" t="s">
        <v>2138</v>
      </c>
      <c r="W5155" s="7" t="s">
        <v>3071</v>
      </c>
      <c r="X5155" s="24" t="s">
        <v>3072</v>
      </c>
      <c r="Y5155" s="68">
        <v>1.9E-62</v>
      </c>
      <c r="Z5155" s="24" t="s">
        <v>3071</v>
      </c>
      <c r="AA5155" s="74" t="s">
        <v>2141</v>
      </c>
      <c r="AB5155" s="68">
        <v>1.9E-62</v>
      </c>
      <c r="AC5155" s="24" t="s">
        <v>10496</v>
      </c>
      <c r="AD5155" s="7" t="s">
        <v>10497</v>
      </c>
      <c r="AE5155" s="31">
        <v>100</v>
      </c>
      <c r="AF5155" s="31">
        <v>238</v>
      </c>
      <c r="AG5155" s="31">
        <v>0</v>
      </c>
      <c r="AH5155" s="31">
        <v>0</v>
      </c>
      <c r="AI5155" s="31">
        <v>1</v>
      </c>
      <c r="AJ5155" s="31">
        <v>238</v>
      </c>
      <c r="AK5155" s="31">
        <v>1</v>
      </c>
      <c r="AL5155" s="31">
        <v>238</v>
      </c>
      <c r="AM5155" s="64">
        <v>1.9400000000000001E-172</v>
      </c>
      <c r="AN5155" s="31">
        <v>483</v>
      </c>
      <c r="AO5155" s="24" t="s">
        <v>10498</v>
      </c>
      <c r="AP5155" s="62" t="s">
        <v>10499</v>
      </c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10"/>
      <c r="BD5155" s="10"/>
      <c r="BE5155" s="10"/>
      <c r="BF5155" s="10"/>
      <c r="BG5155" s="10"/>
      <c r="BH5155" s="10"/>
      <c r="BI5155" s="10"/>
      <c r="BJ5155" s="10"/>
      <c r="BK5155" s="10"/>
      <c r="BL5155" s="10"/>
      <c r="BM5155" s="10"/>
      <c r="BN5155" s="10"/>
      <c r="BO5155" s="10"/>
      <c r="BP5155" s="10"/>
      <c r="BQ5155" s="10"/>
      <c r="BR5155" s="10"/>
      <c r="BS5155" s="10"/>
      <c r="BT5155" s="10"/>
      <c r="BU5155" s="10"/>
      <c r="BV5155" s="10"/>
      <c r="BW5155" s="10"/>
      <c r="BX5155" s="10"/>
      <c r="BY5155" s="10"/>
      <c r="BZ5155" s="10"/>
      <c r="CA5155" s="10"/>
      <c r="CB5155" s="10"/>
      <c r="CC5155" s="10"/>
      <c r="CD5155" s="10"/>
      <c r="CE5155" s="10"/>
      <c r="CF5155" s="10"/>
      <c r="CG5155" s="10"/>
      <c r="CH5155" s="10"/>
      <c r="CI5155" s="10"/>
      <c r="CJ5155" s="10"/>
      <c r="CK5155" s="10"/>
      <c r="CL5155" s="10"/>
      <c r="CM5155" s="10"/>
      <c r="CN5155" s="10"/>
      <c r="CO5155" s="10"/>
      <c r="CP5155" s="10"/>
      <c r="CQ5155" s="10"/>
      <c r="CR5155" s="10"/>
      <c r="CS5155" s="10"/>
      <c r="CT5155" s="10"/>
      <c r="CU5155" s="10"/>
      <c r="CV5155" s="10"/>
      <c r="CW5155" s="10"/>
      <c r="CX5155" s="10"/>
      <c r="CY5155" s="10"/>
      <c r="CZ5155" s="10"/>
      <c r="DA5155" s="10"/>
      <c r="DB5155" s="10"/>
    </row>
    <row r="5156" spans="1:106" s="12" customFormat="1" ht="98" x14ac:dyDescent="0.15">
      <c r="A5156" s="6" t="s">
        <v>9314</v>
      </c>
      <c r="B5156" s="6" t="str">
        <f t="shared" si="80"/>
        <v>M_ACC_3122</v>
      </c>
      <c r="C5156" s="7" t="s">
        <v>42</v>
      </c>
      <c r="D5156" s="43">
        <v>3122</v>
      </c>
      <c r="E5156" s="50">
        <v>11198.755450000001</v>
      </c>
      <c r="F5156" s="50">
        <v>-12.26856254</v>
      </c>
      <c r="G5156" s="50">
        <v>4.490338908</v>
      </c>
      <c r="H5156" s="50">
        <v>-2.7322130439999999</v>
      </c>
      <c r="I5156" s="37">
        <v>6.2910450000000003E-3</v>
      </c>
      <c r="J5156" s="37">
        <v>2.7539818000000001E-2</v>
      </c>
      <c r="K5156" s="7" t="s">
        <v>56</v>
      </c>
      <c r="L5156" s="7">
        <v>59198</v>
      </c>
      <c r="M5156" s="7" t="s">
        <v>11840</v>
      </c>
      <c r="N5156" s="7" t="s">
        <v>11841</v>
      </c>
      <c r="O5156" s="8">
        <v>1.7E-34</v>
      </c>
      <c r="P5156" s="7" t="s">
        <v>44</v>
      </c>
      <c r="Q5156" s="7" t="s">
        <v>44</v>
      </c>
      <c r="R5156" s="7" t="s">
        <v>44</v>
      </c>
      <c r="S5156" s="7" t="s">
        <v>44</v>
      </c>
      <c r="T5156" s="7" t="s">
        <v>728</v>
      </c>
      <c r="U5156" s="7" t="s">
        <v>728</v>
      </c>
      <c r="V5156" s="7" t="s">
        <v>729</v>
      </c>
      <c r="W5156" s="7" t="s">
        <v>6873</v>
      </c>
      <c r="X5156" s="24" t="s">
        <v>6874</v>
      </c>
      <c r="Y5156" s="68">
        <v>1.5999999999999999E-43</v>
      </c>
      <c r="Z5156" s="24" t="s">
        <v>44</v>
      </c>
      <c r="AA5156" s="74" t="s">
        <v>44</v>
      </c>
      <c r="AB5156" s="24" t="s">
        <v>44</v>
      </c>
      <c r="AC5156" s="24" t="s">
        <v>11842</v>
      </c>
      <c r="AD5156" s="7" t="s">
        <v>11843</v>
      </c>
      <c r="AE5156" s="31">
        <v>99.32</v>
      </c>
      <c r="AF5156" s="31">
        <v>147</v>
      </c>
      <c r="AG5156" s="31">
        <v>1</v>
      </c>
      <c r="AH5156" s="31">
        <v>0</v>
      </c>
      <c r="AI5156" s="31">
        <v>1</v>
      </c>
      <c r="AJ5156" s="31">
        <v>147</v>
      </c>
      <c r="AK5156" s="31">
        <v>22</v>
      </c>
      <c r="AL5156" s="31">
        <v>168</v>
      </c>
      <c r="AM5156" s="64">
        <v>3.6899999999999997E-105</v>
      </c>
      <c r="AN5156" s="31">
        <v>306</v>
      </c>
      <c r="AO5156" s="24" t="s">
        <v>9342</v>
      </c>
      <c r="AP5156" s="62" t="s">
        <v>11844</v>
      </c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10"/>
      <c r="BD5156" s="10"/>
      <c r="BE5156" s="10"/>
      <c r="BF5156" s="10"/>
      <c r="BG5156" s="10"/>
      <c r="BH5156" s="10"/>
      <c r="BI5156" s="10"/>
      <c r="BJ5156" s="10"/>
      <c r="BK5156" s="10"/>
      <c r="BL5156" s="10"/>
      <c r="BM5156" s="10"/>
      <c r="BN5156" s="10"/>
      <c r="BO5156" s="10"/>
      <c r="BP5156" s="10"/>
      <c r="BQ5156" s="10"/>
      <c r="BR5156" s="10"/>
      <c r="BS5156" s="10"/>
      <c r="BT5156" s="10"/>
      <c r="BU5156" s="10"/>
      <c r="BV5156" s="10"/>
      <c r="BW5156" s="10"/>
      <c r="BX5156" s="10"/>
      <c r="BY5156" s="10"/>
      <c r="BZ5156" s="10"/>
      <c r="CA5156" s="10"/>
      <c r="CB5156" s="10"/>
      <c r="CC5156" s="10"/>
      <c r="CD5156" s="10"/>
      <c r="CE5156" s="10"/>
      <c r="CF5156" s="10"/>
      <c r="CG5156" s="10"/>
      <c r="CH5156" s="10"/>
      <c r="CI5156" s="10"/>
      <c r="CJ5156" s="10"/>
      <c r="CK5156" s="10"/>
      <c r="CL5156" s="10"/>
      <c r="CM5156" s="10"/>
      <c r="CN5156" s="10"/>
      <c r="CO5156" s="10"/>
      <c r="CP5156" s="10"/>
      <c r="CQ5156" s="10"/>
      <c r="CR5156" s="10"/>
      <c r="CS5156" s="10"/>
      <c r="CT5156" s="10"/>
      <c r="CU5156" s="10"/>
      <c r="CV5156" s="10"/>
      <c r="CW5156" s="10"/>
      <c r="CX5156" s="10"/>
      <c r="CY5156" s="10"/>
      <c r="CZ5156" s="10"/>
      <c r="DA5156" s="10"/>
      <c r="DB5156" s="10"/>
    </row>
    <row r="5157" spans="1:106" s="12" customFormat="1" ht="98" x14ac:dyDescent="0.15">
      <c r="A5157" s="6" t="s">
        <v>9314</v>
      </c>
      <c r="B5157" s="6" t="str">
        <f t="shared" si="80"/>
        <v>M_ACC_3122</v>
      </c>
      <c r="C5157" s="7" t="s">
        <v>42</v>
      </c>
      <c r="D5157" s="43">
        <v>3122</v>
      </c>
      <c r="E5157" s="50">
        <v>11198.755450000001</v>
      </c>
      <c r="F5157" s="50">
        <v>-15.33779539</v>
      </c>
      <c r="G5157" s="50">
        <v>4.554094128</v>
      </c>
      <c r="H5157" s="50">
        <v>-3.3679135649999998</v>
      </c>
      <c r="I5157" s="37">
        <v>7.5739299999999998E-4</v>
      </c>
      <c r="J5157" s="37">
        <v>3.5445210000000001E-3</v>
      </c>
      <c r="K5157" s="7" t="s">
        <v>49</v>
      </c>
      <c r="L5157" s="7">
        <v>41246</v>
      </c>
      <c r="M5157" s="7" t="s">
        <v>11840</v>
      </c>
      <c r="N5157" s="7" t="s">
        <v>11841</v>
      </c>
      <c r="O5157" s="8">
        <v>1.7E-34</v>
      </c>
      <c r="P5157" s="7" t="s">
        <v>44</v>
      </c>
      <c r="Q5157" s="7" t="s">
        <v>44</v>
      </c>
      <c r="R5157" s="7" t="s">
        <v>44</v>
      </c>
      <c r="S5157" s="7" t="s">
        <v>44</v>
      </c>
      <c r="T5157" s="7" t="s">
        <v>728</v>
      </c>
      <c r="U5157" s="7" t="s">
        <v>728</v>
      </c>
      <c r="V5157" s="7" t="s">
        <v>729</v>
      </c>
      <c r="W5157" s="7" t="s">
        <v>6873</v>
      </c>
      <c r="X5157" s="24" t="s">
        <v>6874</v>
      </c>
      <c r="Y5157" s="68">
        <v>1.5999999999999999E-43</v>
      </c>
      <c r="Z5157" s="24" t="s">
        <v>44</v>
      </c>
      <c r="AA5157" s="74" t="s">
        <v>44</v>
      </c>
      <c r="AB5157" s="24" t="s">
        <v>44</v>
      </c>
      <c r="AC5157" s="24" t="s">
        <v>11842</v>
      </c>
      <c r="AD5157" s="7" t="s">
        <v>11843</v>
      </c>
      <c r="AE5157" s="31">
        <v>99.32</v>
      </c>
      <c r="AF5157" s="31">
        <v>147</v>
      </c>
      <c r="AG5157" s="31">
        <v>1</v>
      </c>
      <c r="AH5157" s="31">
        <v>0</v>
      </c>
      <c r="AI5157" s="31">
        <v>1</v>
      </c>
      <c r="AJ5157" s="31">
        <v>147</v>
      </c>
      <c r="AK5157" s="31">
        <v>22</v>
      </c>
      <c r="AL5157" s="31">
        <v>168</v>
      </c>
      <c r="AM5157" s="64">
        <v>3.6899999999999997E-105</v>
      </c>
      <c r="AN5157" s="31">
        <v>306</v>
      </c>
      <c r="AO5157" s="24" t="s">
        <v>9342</v>
      </c>
      <c r="AP5157" s="62" t="s">
        <v>11844</v>
      </c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10"/>
      <c r="BD5157" s="10"/>
      <c r="BE5157" s="10"/>
      <c r="BF5157" s="10"/>
      <c r="BG5157" s="10"/>
      <c r="BH5157" s="10"/>
      <c r="BI5157" s="10"/>
      <c r="BJ5157" s="10"/>
      <c r="BK5157" s="10"/>
      <c r="BL5157" s="10"/>
      <c r="BM5157" s="10"/>
      <c r="BN5157" s="10"/>
      <c r="BO5157" s="10"/>
      <c r="BP5157" s="10"/>
      <c r="BQ5157" s="10"/>
      <c r="BR5157" s="10"/>
      <c r="BS5157" s="10"/>
      <c r="BT5157" s="10"/>
      <c r="BU5157" s="10"/>
      <c r="BV5157" s="10"/>
      <c r="BW5157" s="10"/>
      <c r="BX5157" s="10"/>
      <c r="BY5157" s="10"/>
      <c r="BZ5157" s="10"/>
      <c r="CA5157" s="10"/>
      <c r="CB5157" s="10"/>
      <c r="CC5157" s="10"/>
      <c r="CD5157" s="10"/>
      <c r="CE5157" s="10"/>
      <c r="CF5157" s="10"/>
      <c r="CG5157" s="10"/>
      <c r="CH5157" s="10"/>
      <c r="CI5157" s="10"/>
      <c r="CJ5157" s="10"/>
      <c r="CK5157" s="10"/>
      <c r="CL5157" s="10"/>
      <c r="CM5157" s="10"/>
      <c r="CN5157" s="10"/>
      <c r="CO5157" s="10"/>
      <c r="CP5157" s="10"/>
      <c r="CQ5157" s="10"/>
      <c r="CR5157" s="10"/>
      <c r="CS5157" s="10"/>
      <c r="CT5157" s="10"/>
      <c r="CU5157" s="10"/>
      <c r="CV5157" s="10"/>
      <c r="CW5157" s="10"/>
      <c r="CX5157" s="10"/>
      <c r="CY5157" s="10"/>
      <c r="CZ5157" s="10"/>
      <c r="DA5157" s="10"/>
      <c r="DB5157" s="10"/>
    </row>
    <row r="5158" spans="1:106" s="12" customFormat="1" ht="98" x14ac:dyDescent="0.15">
      <c r="A5158" s="6" t="s">
        <v>9314</v>
      </c>
      <c r="B5158" s="6" t="str">
        <f t="shared" si="80"/>
        <v>M_ACC_3124</v>
      </c>
      <c r="C5158" s="7" t="s">
        <v>42</v>
      </c>
      <c r="D5158" s="43">
        <v>3124</v>
      </c>
      <c r="E5158" s="50">
        <v>8098.2800049999996</v>
      </c>
      <c r="F5158" s="50">
        <v>-14.83286614</v>
      </c>
      <c r="G5158" s="50">
        <v>3.877535795</v>
      </c>
      <c r="H5158" s="50">
        <v>-3.8253331300000002</v>
      </c>
      <c r="I5158" s="37">
        <v>1.3059500000000001E-4</v>
      </c>
      <c r="J5158" s="37">
        <v>9.2550200000000003E-4</v>
      </c>
      <c r="K5158" s="7" t="s">
        <v>56</v>
      </c>
      <c r="L5158" s="7">
        <v>21064</v>
      </c>
      <c r="M5158" s="7" t="s">
        <v>44</v>
      </c>
      <c r="N5158" s="7" t="s">
        <v>44</v>
      </c>
      <c r="O5158" s="7" t="s">
        <v>44</v>
      </c>
      <c r="P5158" s="7" t="s">
        <v>44</v>
      </c>
      <c r="Q5158" s="7" t="s">
        <v>44</v>
      </c>
      <c r="R5158" s="7" t="s">
        <v>44</v>
      </c>
      <c r="S5158" s="7" t="s">
        <v>44</v>
      </c>
      <c r="T5158" s="7" t="s">
        <v>2981</v>
      </c>
      <c r="U5158" s="7" t="s">
        <v>2981</v>
      </c>
      <c r="V5158" s="7" t="s">
        <v>3529</v>
      </c>
      <c r="W5158" s="7" t="s">
        <v>8696</v>
      </c>
      <c r="X5158" s="24" t="s">
        <v>8697</v>
      </c>
      <c r="Y5158" s="68">
        <v>2.4999999999999999E-144</v>
      </c>
      <c r="Z5158" s="24" t="s">
        <v>44</v>
      </c>
      <c r="AA5158" s="74" t="s">
        <v>44</v>
      </c>
      <c r="AB5158" s="24" t="s">
        <v>44</v>
      </c>
      <c r="AC5158" s="24" t="s">
        <v>12351</v>
      </c>
      <c r="AD5158" s="7" t="s">
        <v>12352</v>
      </c>
      <c r="AE5158" s="31">
        <v>100</v>
      </c>
      <c r="AF5158" s="31">
        <v>508</v>
      </c>
      <c r="AG5158" s="31">
        <v>0</v>
      </c>
      <c r="AH5158" s="31">
        <v>0</v>
      </c>
      <c r="AI5158" s="31">
        <v>1</v>
      </c>
      <c r="AJ5158" s="31">
        <v>508</v>
      </c>
      <c r="AK5158" s="31">
        <v>1</v>
      </c>
      <c r="AL5158" s="31">
        <v>508</v>
      </c>
      <c r="AM5158" s="31">
        <v>0</v>
      </c>
      <c r="AN5158" s="31">
        <v>1045</v>
      </c>
      <c r="AO5158" s="24" t="s">
        <v>12353</v>
      </c>
      <c r="AP5158" s="62" t="s">
        <v>12353</v>
      </c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10"/>
      <c r="BD5158" s="10"/>
      <c r="BE5158" s="10"/>
      <c r="BF5158" s="10"/>
      <c r="BG5158" s="10"/>
      <c r="BH5158" s="10"/>
      <c r="BI5158" s="10"/>
      <c r="BJ5158" s="10"/>
      <c r="BK5158" s="10"/>
      <c r="BL5158" s="10"/>
      <c r="BM5158" s="10"/>
      <c r="BN5158" s="10"/>
      <c r="BO5158" s="10"/>
      <c r="BP5158" s="10"/>
      <c r="BQ5158" s="10"/>
      <c r="BR5158" s="10"/>
      <c r="BS5158" s="10"/>
      <c r="BT5158" s="10"/>
      <c r="BU5158" s="10"/>
      <c r="BV5158" s="10"/>
      <c r="BW5158" s="10"/>
      <c r="BX5158" s="10"/>
      <c r="BY5158" s="10"/>
      <c r="BZ5158" s="10"/>
      <c r="CA5158" s="10"/>
      <c r="CB5158" s="10"/>
      <c r="CC5158" s="10"/>
      <c r="CD5158" s="10"/>
      <c r="CE5158" s="10"/>
      <c r="CF5158" s="10"/>
      <c r="CG5158" s="10"/>
      <c r="CH5158" s="10"/>
      <c r="CI5158" s="10"/>
      <c r="CJ5158" s="10"/>
      <c r="CK5158" s="10"/>
      <c r="CL5158" s="10"/>
      <c r="CM5158" s="10"/>
      <c r="CN5158" s="10"/>
      <c r="CO5158" s="10"/>
      <c r="CP5158" s="10"/>
      <c r="CQ5158" s="10"/>
      <c r="CR5158" s="10"/>
      <c r="CS5158" s="10"/>
      <c r="CT5158" s="10"/>
      <c r="CU5158" s="10"/>
      <c r="CV5158" s="10"/>
      <c r="CW5158" s="10"/>
      <c r="CX5158" s="10"/>
      <c r="CY5158" s="10"/>
      <c r="CZ5158" s="10"/>
      <c r="DA5158" s="10"/>
      <c r="DB5158" s="10"/>
    </row>
    <row r="5159" spans="1:106" s="12" customFormat="1" ht="84" x14ac:dyDescent="0.15">
      <c r="A5159" s="6" t="s">
        <v>9314</v>
      </c>
      <c r="B5159" s="6" t="str">
        <f t="shared" si="80"/>
        <v>M_ACC_3130</v>
      </c>
      <c r="C5159" s="7" t="s">
        <v>42</v>
      </c>
      <c r="D5159" s="43">
        <v>3130</v>
      </c>
      <c r="E5159" s="50">
        <v>6523.5279600000003</v>
      </c>
      <c r="F5159" s="50">
        <v>-15.95093756</v>
      </c>
      <c r="G5159" s="50">
        <v>4.5580905459999999</v>
      </c>
      <c r="H5159" s="50">
        <v>-3.4994779930000002</v>
      </c>
      <c r="I5159" s="37">
        <v>4.6617000000000002E-4</v>
      </c>
      <c r="J5159" s="37">
        <v>2.6408289999999999E-3</v>
      </c>
      <c r="K5159" s="7" t="s">
        <v>45</v>
      </c>
      <c r="L5159" s="7">
        <v>2735</v>
      </c>
      <c r="M5159" s="7" t="s">
        <v>44</v>
      </c>
      <c r="N5159" s="7" t="s">
        <v>44</v>
      </c>
      <c r="O5159" s="7" t="s">
        <v>44</v>
      </c>
      <c r="P5159" s="7" t="s">
        <v>44</v>
      </c>
      <c r="Q5159" s="7" t="s">
        <v>44</v>
      </c>
      <c r="R5159" s="7" t="s">
        <v>44</v>
      </c>
      <c r="S5159" s="7" t="s">
        <v>44</v>
      </c>
      <c r="T5159" s="7" t="s">
        <v>1293</v>
      </c>
      <c r="U5159" s="7" t="s">
        <v>10133</v>
      </c>
      <c r="V5159" s="7" t="s">
        <v>10134</v>
      </c>
      <c r="W5159" s="7" t="s">
        <v>10135</v>
      </c>
      <c r="X5159" s="24" t="s">
        <v>10136</v>
      </c>
      <c r="Y5159" s="68">
        <v>3.4E-268</v>
      </c>
      <c r="Z5159" s="24" t="s">
        <v>10135</v>
      </c>
      <c r="AA5159" s="74" t="s">
        <v>1297</v>
      </c>
      <c r="AB5159" s="68">
        <v>3.4E-268</v>
      </c>
      <c r="AC5159" s="24" t="s">
        <v>44</v>
      </c>
      <c r="AD5159" s="7" t="s">
        <v>44</v>
      </c>
      <c r="AE5159" s="31" t="s">
        <v>44</v>
      </c>
      <c r="AF5159" s="31" t="s">
        <v>44</v>
      </c>
      <c r="AG5159" s="31" t="s">
        <v>44</v>
      </c>
      <c r="AH5159" s="31" t="s">
        <v>44</v>
      </c>
      <c r="AI5159" s="31" t="s">
        <v>44</v>
      </c>
      <c r="AJ5159" s="31" t="s">
        <v>44</v>
      </c>
      <c r="AK5159" s="31" t="s">
        <v>44</v>
      </c>
      <c r="AL5159" s="31" t="s">
        <v>44</v>
      </c>
      <c r="AM5159" s="31" t="s">
        <v>44</v>
      </c>
      <c r="AN5159" s="31" t="s">
        <v>44</v>
      </c>
      <c r="AO5159" s="24" t="s">
        <v>44</v>
      </c>
      <c r="AP5159" s="62" t="s">
        <v>44</v>
      </c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10"/>
      <c r="BD5159" s="10"/>
      <c r="BE5159" s="10"/>
      <c r="BF5159" s="10"/>
      <c r="BG5159" s="10"/>
      <c r="BH5159" s="10"/>
      <c r="BI5159" s="10"/>
      <c r="BJ5159" s="10"/>
      <c r="BK5159" s="10"/>
      <c r="BL5159" s="10"/>
      <c r="BM5159" s="10"/>
      <c r="BN5159" s="10"/>
      <c r="BO5159" s="10"/>
      <c r="BP5159" s="10"/>
      <c r="BQ5159" s="10"/>
      <c r="BR5159" s="10"/>
      <c r="BS5159" s="10"/>
      <c r="BT5159" s="10"/>
      <c r="BU5159" s="10"/>
      <c r="BV5159" s="10"/>
      <c r="BW5159" s="10"/>
      <c r="BX5159" s="10"/>
      <c r="BY5159" s="10"/>
      <c r="BZ5159" s="10"/>
      <c r="CA5159" s="10"/>
      <c r="CB5159" s="10"/>
      <c r="CC5159" s="10"/>
      <c r="CD5159" s="10"/>
      <c r="CE5159" s="10"/>
      <c r="CF5159" s="10"/>
      <c r="CG5159" s="10"/>
      <c r="CH5159" s="10"/>
      <c r="CI5159" s="10"/>
      <c r="CJ5159" s="10"/>
      <c r="CK5159" s="10"/>
      <c r="CL5159" s="10"/>
      <c r="CM5159" s="10"/>
      <c r="CN5159" s="10"/>
      <c r="CO5159" s="10"/>
      <c r="CP5159" s="10"/>
      <c r="CQ5159" s="10"/>
      <c r="CR5159" s="10"/>
      <c r="CS5159" s="10"/>
      <c r="CT5159" s="10"/>
      <c r="CU5159" s="10"/>
      <c r="CV5159" s="10"/>
      <c r="CW5159" s="10"/>
      <c r="CX5159" s="10"/>
      <c r="CY5159" s="10"/>
      <c r="CZ5159" s="10"/>
      <c r="DA5159" s="10"/>
      <c r="DB5159" s="10"/>
    </row>
    <row r="5160" spans="1:106" s="12" customFormat="1" ht="98" x14ac:dyDescent="0.15">
      <c r="A5160" s="6" t="s">
        <v>9314</v>
      </c>
      <c r="B5160" s="6" t="str">
        <f t="shared" si="80"/>
        <v>M_ACC_3131</v>
      </c>
      <c r="C5160" s="7" t="s">
        <v>42</v>
      </c>
      <c r="D5160" s="43">
        <v>3131</v>
      </c>
      <c r="E5160" s="50">
        <v>5674.2341269999997</v>
      </c>
      <c r="F5160" s="50">
        <v>-13.55672582</v>
      </c>
      <c r="G5160" s="50">
        <v>4.5581616450000002</v>
      </c>
      <c r="H5160" s="50">
        <v>-2.9741652169999999</v>
      </c>
      <c r="I5160" s="37">
        <v>2.9378680000000002E-3</v>
      </c>
      <c r="J5160" s="37">
        <v>1.362328E-2</v>
      </c>
      <c r="K5160" s="7" t="s">
        <v>45</v>
      </c>
      <c r="L5160" s="7">
        <v>2120</v>
      </c>
      <c r="M5160" s="7" t="s">
        <v>44</v>
      </c>
      <c r="N5160" s="7" t="s">
        <v>44</v>
      </c>
      <c r="O5160" s="7" t="s">
        <v>44</v>
      </c>
      <c r="P5160" s="7" t="s">
        <v>44</v>
      </c>
      <c r="Q5160" s="7" t="s">
        <v>44</v>
      </c>
      <c r="R5160" s="7" t="s">
        <v>44</v>
      </c>
      <c r="S5160" s="7" t="s">
        <v>44</v>
      </c>
      <c r="T5160" s="7" t="s">
        <v>44</v>
      </c>
      <c r="U5160" s="7" t="s">
        <v>44</v>
      </c>
      <c r="V5160" s="7" t="s">
        <v>44</v>
      </c>
      <c r="W5160" s="7" t="s">
        <v>44</v>
      </c>
      <c r="X5160" s="24" t="s">
        <v>44</v>
      </c>
      <c r="Y5160" s="24" t="s">
        <v>44</v>
      </c>
      <c r="Z5160" s="24" t="s">
        <v>44</v>
      </c>
      <c r="AA5160" s="74" t="s">
        <v>44</v>
      </c>
      <c r="AB5160" s="24" t="s">
        <v>44</v>
      </c>
      <c r="AC5160" s="24" t="s">
        <v>9544</v>
      </c>
      <c r="AD5160" s="7" t="s">
        <v>9545</v>
      </c>
      <c r="AE5160" s="31">
        <v>97.778000000000006</v>
      </c>
      <c r="AF5160" s="31">
        <v>45</v>
      </c>
      <c r="AG5160" s="31">
        <v>1</v>
      </c>
      <c r="AH5160" s="31">
        <v>0</v>
      </c>
      <c r="AI5160" s="31">
        <v>2</v>
      </c>
      <c r="AJ5160" s="31">
        <v>46</v>
      </c>
      <c r="AK5160" s="31">
        <v>1</v>
      </c>
      <c r="AL5160" s="31">
        <v>45</v>
      </c>
      <c r="AM5160" s="64">
        <v>1.1899999999999999E-23</v>
      </c>
      <c r="AN5160" s="31">
        <v>92.4</v>
      </c>
      <c r="AO5160" s="24" t="s">
        <v>9546</v>
      </c>
      <c r="AP5160" s="62" t="s">
        <v>9546</v>
      </c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10"/>
      <c r="BD5160" s="10"/>
      <c r="BE5160" s="10"/>
      <c r="BF5160" s="10"/>
      <c r="BG5160" s="10"/>
      <c r="BH5160" s="10"/>
      <c r="BI5160" s="10"/>
      <c r="BJ5160" s="10"/>
      <c r="BK5160" s="10"/>
      <c r="BL5160" s="10"/>
      <c r="BM5160" s="10"/>
      <c r="BN5160" s="10"/>
      <c r="BO5160" s="10"/>
      <c r="BP5160" s="10"/>
      <c r="BQ5160" s="10"/>
      <c r="BR5160" s="10"/>
      <c r="BS5160" s="10"/>
      <c r="BT5160" s="10"/>
      <c r="BU5160" s="10"/>
      <c r="BV5160" s="10"/>
      <c r="BW5160" s="10"/>
      <c r="BX5160" s="10"/>
      <c r="BY5160" s="10"/>
      <c r="BZ5160" s="10"/>
      <c r="CA5160" s="10"/>
      <c r="CB5160" s="10"/>
      <c r="CC5160" s="10"/>
      <c r="CD5160" s="10"/>
      <c r="CE5160" s="10"/>
      <c r="CF5160" s="10"/>
      <c r="CG5160" s="10"/>
      <c r="CH5160" s="10"/>
      <c r="CI5160" s="10"/>
      <c r="CJ5160" s="10"/>
      <c r="CK5160" s="10"/>
      <c r="CL5160" s="10"/>
      <c r="CM5160" s="10"/>
      <c r="CN5160" s="10"/>
      <c r="CO5160" s="10"/>
      <c r="CP5160" s="10"/>
      <c r="CQ5160" s="10"/>
      <c r="CR5160" s="10"/>
      <c r="CS5160" s="10"/>
      <c r="CT5160" s="10"/>
      <c r="CU5160" s="10"/>
      <c r="CV5160" s="10"/>
      <c r="CW5160" s="10"/>
      <c r="CX5160" s="10"/>
      <c r="CY5160" s="10"/>
      <c r="CZ5160" s="10"/>
      <c r="DA5160" s="10"/>
      <c r="DB5160" s="10"/>
    </row>
    <row r="5161" spans="1:106" s="12" customFormat="1" ht="126" x14ac:dyDescent="0.15">
      <c r="A5161" s="6" t="s">
        <v>9314</v>
      </c>
      <c r="B5161" s="6" t="str">
        <f t="shared" ref="B5161:B5224" si="81">"M_ACC_"&amp;D5161</f>
        <v>M_ACC_3134</v>
      </c>
      <c r="C5161" s="7" t="s">
        <v>42</v>
      </c>
      <c r="D5161" s="43">
        <v>3134</v>
      </c>
      <c r="E5161" s="50">
        <v>1210.1828640000001</v>
      </c>
      <c r="F5161" s="50">
        <v>-29.970842789999999</v>
      </c>
      <c r="G5161" s="50">
        <v>4.5364338230000003</v>
      </c>
      <c r="H5161" s="50">
        <v>-6.6066967940000003</v>
      </c>
      <c r="I5161" s="37">
        <v>3.9300000000000003E-11</v>
      </c>
      <c r="J5161" s="37">
        <v>1.3000000000000001E-9</v>
      </c>
      <c r="K5161" s="7" t="s">
        <v>45</v>
      </c>
      <c r="L5161" s="7">
        <v>9732</v>
      </c>
      <c r="M5161" s="7" t="s">
        <v>13348</v>
      </c>
      <c r="N5161" s="7" t="s">
        <v>13349</v>
      </c>
      <c r="O5161" s="8">
        <v>7.2000000000000002E-58</v>
      </c>
      <c r="P5161" s="7" t="s">
        <v>13350</v>
      </c>
      <c r="Q5161" s="7" t="s">
        <v>13351</v>
      </c>
      <c r="R5161" s="7" t="s">
        <v>13350</v>
      </c>
      <c r="S5161" s="7" t="s">
        <v>1802</v>
      </c>
      <c r="T5161" s="7" t="s">
        <v>1293</v>
      </c>
      <c r="U5161" s="7" t="s">
        <v>1293</v>
      </c>
      <c r="V5161" s="7" t="s">
        <v>1294</v>
      </c>
      <c r="W5161" s="7" t="s">
        <v>5367</v>
      </c>
      <c r="X5161" s="24" t="s">
        <v>5368</v>
      </c>
      <c r="Y5161" s="68">
        <v>9.6999999999999999E-71</v>
      </c>
      <c r="Z5161" s="24" t="s">
        <v>44</v>
      </c>
      <c r="AA5161" s="74" t="s">
        <v>44</v>
      </c>
      <c r="AB5161" s="24" t="s">
        <v>44</v>
      </c>
      <c r="AC5161" s="24" t="s">
        <v>13352</v>
      </c>
      <c r="AD5161" s="7" t="s">
        <v>13353</v>
      </c>
      <c r="AE5161" s="31">
        <v>100</v>
      </c>
      <c r="AF5161" s="31">
        <v>161</v>
      </c>
      <c r="AG5161" s="31">
        <v>0</v>
      </c>
      <c r="AH5161" s="31">
        <v>0</v>
      </c>
      <c r="AI5161" s="31">
        <v>1</v>
      </c>
      <c r="AJ5161" s="31">
        <v>161</v>
      </c>
      <c r="AK5161" s="31">
        <v>1</v>
      </c>
      <c r="AL5161" s="31">
        <v>161</v>
      </c>
      <c r="AM5161" s="64">
        <v>6.7800000000000001E-115</v>
      </c>
      <c r="AN5161" s="31">
        <v>332</v>
      </c>
      <c r="AO5161" s="24" t="s">
        <v>13354</v>
      </c>
      <c r="AP5161" s="62" t="s">
        <v>13355</v>
      </c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10"/>
      <c r="BD5161" s="10"/>
      <c r="BE5161" s="10"/>
      <c r="BF5161" s="10"/>
      <c r="BG5161" s="10"/>
      <c r="BH5161" s="10"/>
      <c r="BI5161" s="10"/>
      <c r="BJ5161" s="10"/>
      <c r="BK5161" s="10"/>
      <c r="BL5161" s="10"/>
      <c r="BM5161" s="10"/>
      <c r="BN5161" s="10"/>
      <c r="BO5161" s="10"/>
      <c r="BP5161" s="10"/>
      <c r="BQ5161" s="10"/>
      <c r="BR5161" s="10"/>
      <c r="BS5161" s="10"/>
      <c r="BT5161" s="10"/>
      <c r="BU5161" s="10"/>
      <c r="BV5161" s="10"/>
      <c r="BW5161" s="10"/>
      <c r="BX5161" s="10"/>
      <c r="BY5161" s="10"/>
      <c r="BZ5161" s="10"/>
      <c r="CA5161" s="10"/>
      <c r="CB5161" s="10"/>
      <c r="CC5161" s="10"/>
      <c r="CD5161" s="10"/>
      <c r="CE5161" s="10"/>
      <c r="CF5161" s="10"/>
      <c r="CG5161" s="10"/>
      <c r="CH5161" s="10"/>
      <c r="CI5161" s="10"/>
      <c r="CJ5161" s="10"/>
      <c r="CK5161" s="10"/>
      <c r="CL5161" s="10"/>
      <c r="CM5161" s="10"/>
      <c r="CN5161" s="10"/>
      <c r="CO5161" s="10"/>
      <c r="CP5161" s="10"/>
      <c r="CQ5161" s="10"/>
      <c r="CR5161" s="10"/>
      <c r="CS5161" s="10"/>
      <c r="CT5161" s="10"/>
      <c r="CU5161" s="10"/>
      <c r="CV5161" s="10"/>
      <c r="CW5161" s="10"/>
      <c r="CX5161" s="10"/>
      <c r="CY5161" s="10"/>
      <c r="CZ5161" s="10"/>
      <c r="DA5161" s="10"/>
      <c r="DB5161" s="10"/>
    </row>
    <row r="5162" spans="1:106" s="12" customFormat="1" ht="98" x14ac:dyDescent="0.15">
      <c r="A5162" s="6" t="s">
        <v>9314</v>
      </c>
      <c r="B5162" s="6" t="str">
        <f t="shared" si="81"/>
        <v>M_ACC_3136</v>
      </c>
      <c r="C5162" s="7" t="s">
        <v>42</v>
      </c>
      <c r="D5162" s="43">
        <v>3136</v>
      </c>
      <c r="E5162" s="50">
        <v>1188.1849319999999</v>
      </c>
      <c r="F5162" s="50">
        <v>-29.69689344</v>
      </c>
      <c r="G5162" s="50">
        <v>4.53643383</v>
      </c>
      <c r="H5162" s="50">
        <v>-6.5463080810000003</v>
      </c>
      <c r="I5162" s="37">
        <v>5.9000000000000003E-11</v>
      </c>
      <c r="J5162" s="37">
        <v>1.3000000000000001E-9</v>
      </c>
      <c r="K5162" s="7" t="s">
        <v>45</v>
      </c>
      <c r="L5162" s="7">
        <v>9555</v>
      </c>
      <c r="M5162" s="7" t="s">
        <v>13093</v>
      </c>
      <c r="N5162" s="7" t="s">
        <v>13094</v>
      </c>
      <c r="O5162" s="8">
        <v>8.0000000000000002E-13</v>
      </c>
      <c r="P5162" s="7" t="s">
        <v>44</v>
      </c>
      <c r="Q5162" s="7" t="s">
        <v>44</v>
      </c>
      <c r="R5162" s="7" t="s">
        <v>44</v>
      </c>
      <c r="S5162" s="7" t="s">
        <v>44</v>
      </c>
      <c r="T5162" s="7" t="s">
        <v>4664</v>
      </c>
      <c r="U5162" s="7" t="s">
        <v>4664</v>
      </c>
      <c r="V5162" s="7" t="s">
        <v>4665</v>
      </c>
      <c r="W5162" s="7" t="s">
        <v>6942</v>
      </c>
      <c r="X5162" s="24" t="s">
        <v>6943</v>
      </c>
      <c r="Y5162" s="68">
        <v>6.0999999999999999E-28</v>
      </c>
      <c r="Z5162" s="24" t="s">
        <v>44</v>
      </c>
      <c r="AA5162" s="74" t="s">
        <v>44</v>
      </c>
      <c r="AB5162" s="24" t="s">
        <v>44</v>
      </c>
      <c r="AC5162" s="24" t="s">
        <v>13229</v>
      </c>
      <c r="AD5162" s="7" t="s">
        <v>13230</v>
      </c>
      <c r="AE5162" s="31">
        <v>100</v>
      </c>
      <c r="AF5162" s="31">
        <v>164</v>
      </c>
      <c r="AG5162" s="31">
        <v>0</v>
      </c>
      <c r="AH5162" s="31">
        <v>0</v>
      </c>
      <c r="AI5162" s="31">
        <v>1</v>
      </c>
      <c r="AJ5162" s="31">
        <v>164</v>
      </c>
      <c r="AK5162" s="31">
        <v>1</v>
      </c>
      <c r="AL5162" s="31">
        <v>164</v>
      </c>
      <c r="AM5162" s="64">
        <v>4.0300000000000002E-116</v>
      </c>
      <c r="AN5162" s="31">
        <v>335</v>
      </c>
      <c r="AO5162" s="24" t="s">
        <v>13231</v>
      </c>
      <c r="AP5162" s="62" t="s">
        <v>13232</v>
      </c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10"/>
      <c r="BD5162" s="10"/>
      <c r="BE5162" s="10"/>
      <c r="BF5162" s="10"/>
      <c r="BG5162" s="10"/>
      <c r="BH5162" s="10"/>
      <c r="BI5162" s="10"/>
      <c r="BJ5162" s="10"/>
      <c r="BK5162" s="10"/>
      <c r="BL5162" s="10"/>
      <c r="BM5162" s="10"/>
      <c r="BN5162" s="10"/>
      <c r="BO5162" s="10"/>
      <c r="BP5162" s="10"/>
      <c r="BQ5162" s="10"/>
      <c r="BR5162" s="10"/>
      <c r="BS5162" s="10"/>
      <c r="BT5162" s="10"/>
      <c r="BU5162" s="10"/>
      <c r="BV5162" s="10"/>
      <c r="BW5162" s="10"/>
      <c r="BX5162" s="10"/>
      <c r="BY5162" s="10"/>
      <c r="BZ5162" s="10"/>
      <c r="CA5162" s="10"/>
      <c r="CB5162" s="10"/>
      <c r="CC5162" s="10"/>
      <c r="CD5162" s="10"/>
      <c r="CE5162" s="10"/>
      <c r="CF5162" s="10"/>
      <c r="CG5162" s="10"/>
      <c r="CH5162" s="10"/>
      <c r="CI5162" s="10"/>
      <c r="CJ5162" s="10"/>
      <c r="CK5162" s="10"/>
      <c r="CL5162" s="10"/>
      <c r="CM5162" s="10"/>
      <c r="CN5162" s="10"/>
      <c r="CO5162" s="10"/>
      <c r="CP5162" s="10"/>
      <c r="CQ5162" s="10"/>
      <c r="CR5162" s="10"/>
      <c r="CS5162" s="10"/>
      <c r="CT5162" s="10"/>
      <c r="CU5162" s="10"/>
      <c r="CV5162" s="10"/>
      <c r="CW5162" s="10"/>
      <c r="CX5162" s="10"/>
      <c r="CY5162" s="10"/>
      <c r="CZ5162" s="10"/>
      <c r="DA5162" s="10"/>
      <c r="DB5162" s="10"/>
    </row>
    <row r="5163" spans="1:106" s="12" customFormat="1" ht="98" x14ac:dyDescent="0.15">
      <c r="A5163" s="6" t="s">
        <v>9314</v>
      </c>
      <c r="B5163" s="6" t="str">
        <f t="shared" si="81"/>
        <v>M_ACC_3137</v>
      </c>
      <c r="C5163" s="7" t="s">
        <v>42</v>
      </c>
      <c r="D5163" s="43">
        <v>3137</v>
      </c>
      <c r="E5163" s="50">
        <v>1151.777374</v>
      </c>
      <c r="F5163" s="50">
        <v>-28.298844129999999</v>
      </c>
      <c r="G5163" s="50">
        <v>4.5364338450000004</v>
      </c>
      <c r="H5163" s="50">
        <v>-6.2381256069999997</v>
      </c>
      <c r="I5163" s="37">
        <v>4.4300000000000002E-10</v>
      </c>
      <c r="J5163" s="37">
        <v>5.5599999999999998E-9</v>
      </c>
      <c r="K5163" s="7" t="s">
        <v>45</v>
      </c>
      <c r="L5163" s="7">
        <v>9402</v>
      </c>
      <c r="M5163" s="7" t="s">
        <v>13093</v>
      </c>
      <c r="N5163" s="7" t="s">
        <v>13094</v>
      </c>
      <c r="O5163" s="8">
        <v>1.7E-12</v>
      </c>
      <c r="P5163" s="7" t="s">
        <v>44</v>
      </c>
      <c r="Q5163" s="7" t="s">
        <v>44</v>
      </c>
      <c r="R5163" s="7" t="s">
        <v>44</v>
      </c>
      <c r="S5163" s="7" t="s">
        <v>44</v>
      </c>
      <c r="T5163" s="7" t="s">
        <v>4664</v>
      </c>
      <c r="U5163" s="7" t="s">
        <v>4664</v>
      </c>
      <c r="V5163" s="7" t="s">
        <v>4665</v>
      </c>
      <c r="W5163" s="7" t="s">
        <v>6942</v>
      </c>
      <c r="X5163" s="24" t="s">
        <v>6943</v>
      </c>
      <c r="Y5163" s="68">
        <v>7.2000000000000001E-40</v>
      </c>
      <c r="Z5163" s="24" t="s">
        <v>44</v>
      </c>
      <c r="AA5163" s="74" t="s">
        <v>44</v>
      </c>
      <c r="AB5163" s="24" t="s">
        <v>44</v>
      </c>
      <c r="AC5163" s="24" t="s">
        <v>13095</v>
      </c>
      <c r="AD5163" s="7" t="s">
        <v>13096</v>
      </c>
      <c r="AE5163" s="31">
        <v>100</v>
      </c>
      <c r="AF5163" s="31">
        <v>171</v>
      </c>
      <c r="AG5163" s="31">
        <v>0</v>
      </c>
      <c r="AH5163" s="31">
        <v>0</v>
      </c>
      <c r="AI5163" s="31">
        <v>1</v>
      </c>
      <c r="AJ5163" s="31">
        <v>171</v>
      </c>
      <c r="AK5163" s="31">
        <v>1</v>
      </c>
      <c r="AL5163" s="31">
        <v>171</v>
      </c>
      <c r="AM5163" s="64">
        <v>8.25E-117</v>
      </c>
      <c r="AN5163" s="31">
        <v>337</v>
      </c>
      <c r="AO5163" s="24" t="s">
        <v>13097</v>
      </c>
      <c r="AP5163" s="62" t="s">
        <v>13098</v>
      </c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10"/>
      <c r="BD5163" s="10"/>
      <c r="BE5163" s="10"/>
      <c r="BF5163" s="10"/>
      <c r="BG5163" s="10"/>
      <c r="BH5163" s="10"/>
      <c r="BI5163" s="10"/>
      <c r="BJ5163" s="10"/>
      <c r="BK5163" s="10"/>
      <c r="BL5163" s="10"/>
      <c r="BM5163" s="10"/>
      <c r="BN5163" s="10"/>
      <c r="BO5163" s="10"/>
      <c r="BP5163" s="10"/>
      <c r="BQ5163" s="10"/>
      <c r="BR5163" s="10"/>
      <c r="BS5163" s="10"/>
      <c r="BT5163" s="10"/>
      <c r="BU5163" s="10"/>
      <c r="BV5163" s="10"/>
      <c r="BW5163" s="10"/>
      <c r="BX5163" s="10"/>
      <c r="BY5163" s="10"/>
      <c r="BZ5163" s="10"/>
      <c r="CA5163" s="10"/>
      <c r="CB5163" s="10"/>
      <c r="CC5163" s="10"/>
      <c r="CD5163" s="10"/>
      <c r="CE5163" s="10"/>
      <c r="CF5163" s="10"/>
      <c r="CG5163" s="10"/>
      <c r="CH5163" s="10"/>
      <c r="CI5163" s="10"/>
      <c r="CJ5163" s="10"/>
      <c r="CK5163" s="10"/>
      <c r="CL5163" s="10"/>
      <c r="CM5163" s="10"/>
      <c r="CN5163" s="10"/>
      <c r="CO5163" s="10"/>
      <c r="CP5163" s="10"/>
      <c r="CQ5163" s="10"/>
      <c r="CR5163" s="10"/>
      <c r="CS5163" s="10"/>
      <c r="CT5163" s="10"/>
      <c r="CU5163" s="10"/>
      <c r="CV5163" s="10"/>
      <c r="CW5163" s="10"/>
      <c r="CX5163" s="10"/>
      <c r="CY5163" s="10"/>
      <c r="CZ5163" s="10"/>
      <c r="DA5163" s="10"/>
      <c r="DB5163" s="10"/>
    </row>
    <row r="5164" spans="1:106" s="12" customFormat="1" ht="112" x14ac:dyDescent="0.15">
      <c r="A5164" s="6" t="s">
        <v>9314</v>
      </c>
      <c r="B5164" s="6" t="str">
        <f t="shared" si="81"/>
        <v>M_ACC_3138</v>
      </c>
      <c r="C5164" s="7" t="s">
        <v>42</v>
      </c>
      <c r="D5164" s="43">
        <v>3138</v>
      </c>
      <c r="E5164" s="50">
        <v>993.10680130000003</v>
      </c>
      <c r="F5164" s="50">
        <v>-28.104996530000001</v>
      </c>
      <c r="G5164" s="50">
        <v>4.5364339390000001</v>
      </c>
      <c r="H5164" s="50">
        <v>-6.1953942030000002</v>
      </c>
      <c r="I5164" s="37">
        <v>5.8099999999999996E-10</v>
      </c>
      <c r="J5164" s="37">
        <v>7.0200000000000002E-9</v>
      </c>
      <c r="K5164" s="7" t="s">
        <v>45</v>
      </c>
      <c r="L5164" s="7">
        <v>8941</v>
      </c>
      <c r="M5164" s="7" t="s">
        <v>8835</v>
      </c>
      <c r="N5164" s="7" t="s">
        <v>8836</v>
      </c>
      <c r="O5164" s="8">
        <v>9.0999999999999994E-48</v>
      </c>
      <c r="P5164" s="7" t="s">
        <v>44</v>
      </c>
      <c r="Q5164" s="7" t="s">
        <v>44</v>
      </c>
      <c r="R5164" s="7" t="s">
        <v>44</v>
      </c>
      <c r="S5164" s="7" t="s">
        <v>44</v>
      </c>
      <c r="T5164" s="7" t="s">
        <v>4664</v>
      </c>
      <c r="U5164" s="7" t="s">
        <v>4664</v>
      </c>
      <c r="V5164" s="7" t="s">
        <v>4665</v>
      </c>
      <c r="W5164" s="7" t="s">
        <v>8837</v>
      </c>
      <c r="X5164" s="24" t="s">
        <v>8838</v>
      </c>
      <c r="Y5164" s="68">
        <v>1.5999999999999999E-73</v>
      </c>
      <c r="Z5164" s="24" t="s">
        <v>44</v>
      </c>
      <c r="AA5164" s="74" t="s">
        <v>44</v>
      </c>
      <c r="AB5164" s="24" t="s">
        <v>44</v>
      </c>
      <c r="AC5164" s="24" t="s">
        <v>13038</v>
      </c>
      <c r="AD5164" s="7" t="s">
        <v>13039</v>
      </c>
      <c r="AE5164" s="31">
        <v>100</v>
      </c>
      <c r="AF5164" s="31">
        <v>214</v>
      </c>
      <c r="AG5164" s="31">
        <v>0</v>
      </c>
      <c r="AH5164" s="31">
        <v>0</v>
      </c>
      <c r="AI5164" s="31">
        <v>1</v>
      </c>
      <c r="AJ5164" s="31">
        <v>214</v>
      </c>
      <c r="AK5164" s="31">
        <v>1</v>
      </c>
      <c r="AL5164" s="31">
        <v>214</v>
      </c>
      <c r="AM5164" s="64">
        <v>4.1899999999999999E-151</v>
      </c>
      <c r="AN5164" s="31">
        <v>427</v>
      </c>
      <c r="AO5164" s="24" t="s">
        <v>13040</v>
      </c>
      <c r="AP5164" s="62" t="s">
        <v>13041</v>
      </c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10"/>
      <c r="BD5164" s="10"/>
      <c r="BE5164" s="10"/>
      <c r="BF5164" s="10"/>
      <c r="BG5164" s="10"/>
      <c r="BH5164" s="10"/>
      <c r="BI5164" s="10"/>
      <c r="BJ5164" s="10"/>
      <c r="BK5164" s="10"/>
      <c r="BL5164" s="10"/>
      <c r="BM5164" s="10"/>
      <c r="BN5164" s="10"/>
      <c r="BO5164" s="10"/>
      <c r="BP5164" s="10"/>
      <c r="BQ5164" s="10"/>
      <c r="BR5164" s="10"/>
      <c r="BS5164" s="10"/>
      <c r="BT5164" s="10"/>
      <c r="BU5164" s="10"/>
      <c r="BV5164" s="10"/>
      <c r="BW5164" s="10"/>
      <c r="BX5164" s="10"/>
      <c r="BY5164" s="10"/>
      <c r="BZ5164" s="10"/>
      <c r="CA5164" s="10"/>
      <c r="CB5164" s="10"/>
      <c r="CC5164" s="10"/>
      <c r="CD5164" s="10"/>
      <c r="CE5164" s="10"/>
      <c r="CF5164" s="10"/>
      <c r="CG5164" s="10"/>
      <c r="CH5164" s="10"/>
      <c r="CI5164" s="10"/>
      <c r="CJ5164" s="10"/>
      <c r="CK5164" s="10"/>
      <c r="CL5164" s="10"/>
      <c r="CM5164" s="10"/>
      <c r="CN5164" s="10"/>
      <c r="CO5164" s="10"/>
      <c r="CP5164" s="10"/>
      <c r="CQ5164" s="10"/>
      <c r="CR5164" s="10"/>
      <c r="CS5164" s="10"/>
      <c r="CT5164" s="10"/>
      <c r="CU5164" s="10"/>
      <c r="CV5164" s="10"/>
      <c r="CW5164" s="10"/>
      <c r="CX5164" s="10"/>
      <c r="CY5164" s="10"/>
      <c r="CZ5164" s="10"/>
      <c r="DA5164" s="10"/>
      <c r="DB5164" s="10"/>
    </row>
    <row r="5165" spans="1:106" s="12" customFormat="1" ht="98" x14ac:dyDescent="0.15">
      <c r="A5165" s="6" t="s">
        <v>9314</v>
      </c>
      <c r="B5165" s="6" t="str">
        <f t="shared" si="81"/>
        <v>M_ACC_3139</v>
      </c>
      <c r="C5165" s="7" t="s">
        <v>42</v>
      </c>
      <c r="D5165" s="43">
        <v>3139</v>
      </c>
      <c r="E5165" s="50">
        <v>1622.960754</v>
      </c>
      <c r="F5165" s="50">
        <v>-29.894189480000001</v>
      </c>
      <c r="G5165" s="50">
        <v>4.5364337240000001</v>
      </c>
      <c r="H5165" s="50">
        <v>-6.589799674</v>
      </c>
      <c r="I5165" s="37">
        <v>4.4000000000000003E-11</v>
      </c>
      <c r="J5165" s="37">
        <v>1.3000000000000001E-9</v>
      </c>
      <c r="K5165" s="7" t="s">
        <v>45</v>
      </c>
      <c r="L5165" s="7">
        <v>12432</v>
      </c>
      <c r="M5165" s="7" t="s">
        <v>44</v>
      </c>
      <c r="N5165" s="7" t="s">
        <v>44</v>
      </c>
      <c r="O5165" s="7" t="s">
        <v>44</v>
      </c>
      <c r="P5165" s="7" t="s">
        <v>44</v>
      </c>
      <c r="Q5165" s="7" t="s">
        <v>44</v>
      </c>
      <c r="R5165" s="7" t="s">
        <v>44</v>
      </c>
      <c r="S5165" s="7" t="s">
        <v>44</v>
      </c>
      <c r="T5165" s="7" t="s">
        <v>44</v>
      </c>
      <c r="U5165" s="7" t="s">
        <v>44</v>
      </c>
      <c r="V5165" s="7" t="s">
        <v>44</v>
      </c>
      <c r="W5165" s="7" t="s">
        <v>44</v>
      </c>
      <c r="X5165" s="24" t="s">
        <v>44</v>
      </c>
      <c r="Y5165" s="24" t="s">
        <v>44</v>
      </c>
      <c r="Z5165" s="24" t="s">
        <v>44</v>
      </c>
      <c r="AA5165" s="74" t="s">
        <v>44</v>
      </c>
      <c r="AB5165" s="24" t="s">
        <v>44</v>
      </c>
      <c r="AC5165" s="24" t="s">
        <v>9878</v>
      </c>
      <c r="AD5165" s="7" t="s">
        <v>9879</v>
      </c>
      <c r="AE5165" s="31">
        <v>100</v>
      </c>
      <c r="AF5165" s="31">
        <v>116</v>
      </c>
      <c r="AG5165" s="31">
        <v>0</v>
      </c>
      <c r="AH5165" s="31">
        <v>0</v>
      </c>
      <c r="AI5165" s="31">
        <v>1</v>
      </c>
      <c r="AJ5165" s="31">
        <v>116</v>
      </c>
      <c r="AK5165" s="31">
        <v>1</v>
      </c>
      <c r="AL5165" s="31">
        <v>116</v>
      </c>
      <c r="AM5165" s="64">
        <v>2.5599999999999999E-78</v>
      </c>
      <c r="AN5165" s="31">
        <v>236</v>
      </c>
      <c r="AO5165" s="24" t="s">
        <v>9317</v>
      </c>
      <c r="AP5165" s="62" t="s">
        <v>9880</v>
      </c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10"/>
      <c r="BD5165" s="10"/>
      <c r="BE5165" s="10"/>
      <c r="BF5165" s="10"/>
      <c r="BG5165" s="10"/>
      <c r="BH5165" s="10"/>
      <c r="BI5165" s="10"/>
      <c r="BJ5165" s="10"/>
      <c r="BK5165" s="10"/>
      <c r="BL5165" s="10"/>
      <c r="BM5165" s="10"/>
      <c r="BN5165" s="10"/>
      <c r="BO5165" s="10"/>
      <c r="BP5165" s="10"/>
      <c r="BQ5165" s="10"/>
      <c r="BR5165" s="10"/>
      <c r="BS5165" s="10"/>
      <c r="BT5165" s="10"/>
      <c r="BU5165" s="10"/>
      <c r="BV5165" s="10"/>
      <c r="BW5165" s="10"/>
      <c r="BX5165" s="10"/>
      <c r="BY5165" s="10"/>
      <c r="BZ5165" s="10"/>
      <c r="CA5165" s="10"/>
      <c r="CB5165" s="10"/>
      <c r="CC5165" s="10"/>
      <c r="CD5165" s="10"/>
      <c r="CE5165" s="10"/>
      <c r="CF5165" s="10"/>
      <c r="CG5165" s="10"/>
      <c r="CH5165" s="10"/>
      <c r="CI5165" s="10"/>
      <c r="CJ5165" s="10"/>
      <c r="CK5165" s="10"/>
      <c r="CL5165" s="10"/>
      <c r="CM5165" s="10"/>
      <c r="CN5165" s="10"/>
      <c r="CO5165" s="10"/>
      <c r="CP5165" s="10"/>
      <c r="CQ5165" s="10"/>
      <c r="CR5165" s="10"/>
      <c r="CS5165" s="10"/>
      <c r="CT5165" s="10"/>
      <c r="CU5165" s="10"/>
      <c r="CV5165" s="10"/>
      <c r="CW5165" s="10"/>
      <c r="CX5165" s="10"/>
      <c r="CY5165" s="10"/>
      <c r="CZ5165" s="10"/>
      <c r="DA5165" s="10"/>
      <c r="DB5165" s="10"/>
    </row>
    <row r="5166" spans="1:106" s="12" customFormat="1" ht="98" x14ac:dyDescent="0.15">
      <c r="A5166" s="6" t="s">
        <v>9314</v>
      </c>
      <c r="B5166" s="6" t="str">
        <f t="shared" si="81"/>
        <v>M_ACC_3140</v>
      </c>
      <c r="C5166" s="7" t="s">
        <v>42</v>
      </c>
      <c r="D5166" s="43">
        <v>3140</v>
      </c>
      <c r="E5166" s="50">
        <v>1256.7453049999999</v>
      </c>
      <c r="F5166" s="50">
        <v>-30</v>
      </c>
      <c r="G5166" s="50">
        <v>4.5364338110000002</v>
      </c>
      <c r="H5166" s="50">
        <v>-6.6131241530000002</v>
      </c>
      <c r="I5166" s="37">
        <v>3.7599999999999998E-11</v>
      </c>
      <c r="J5166" s="37">
        <v>1.3000000000000001E-9</v>
      </c>
      <c r="K5166" s="7" t="s">
        <v>45</v>
      </c>
      <c r="L5166" s="7">
        <v>10106</v>
      </c>
      <c r="M5166" s="7" t="s">
        <v>44</v>
      </c>
      <c r="N5166" s="7" t="s">
        <v>44</v>
      </c>
      <c r="O5166" s="7" t="s">
        <v>44</v>
      </c>
      <c r="P5166" s="7" t="s">
        <v>44</v>
      </c>
      <c r="Q5166" s="7" t="s">
        <v>44</v>
      </c>
      <c r="R5166" s="7" t="s">
        <v>44</v>
      </c>
      <c r="S5166" s="7" t="s">
        <v>44</v>
      </c>
      <c r="T5166" s="7" t="s">
        <v>3752</v>
      </c>
      <c r="U5166" s="7" t="s">
        <v>4765</v>
      </c>
      <c r="V5166" s="7" t="s">
        <v>4766</v>
      </c>
      <c r="W5166" s="7" t="s">
        <v>7284</v>
      </c>
      <c r="X5166" s="24" t="s">
        <v>7285</v>
      </c>
      <c r="Y5166" s="68">
        <v>4.3999999999999998E-12</v>
      </c>
      <c r="Z5166" s="24" t="s">
        <v>44</v>
      </c>
      <c r="AA5166" s="74" t="s">
        <v>44</v>
      </c>
      <c r="AB5166" s="24" t="s">
        <v>44</v>
      </c>
      <c r="AC5166" s="24" t="s">
        <v>13388</v>
      </c>
      <c r="AD5166" s="7" t="s">
        <v>13389</v>
      </c>
      <c r="AE5166" s="31">
        <v>100</v>
      </c>
      <c r="AF5166" s="31">
        <v>155</v>
      </c>
      <c r="AG5166" s="31">
        <v>0</v>
      </c>
      <c r="AH5166" s="31">
        <v>0</v>
      </c>
      <c r="AI5166" s="31">
        <v>1</v>
      </c>
      <c r="AJ5166" s="31">
        <v>155</v>
      </c>
      <c r="AK5166" s="31">
        <v>6</v>
      </c>
      <c r="AL5166" s="31">
        <v>160</v>
      </c>
      <c r="AM5166" s="64">
        <v>2.9399999999999999E-107</v>
      </c>
      <c r="AN5166" s="31">
        <v>312</v>
      </c>
      <c r="AO5166" s="24" t="s">
        <v>13390</v>
      </c>
      <c r="AP5166" s="62" t="s">
        <v>13390</v>
      </c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10"/>
      <c r="BD5166" s="10"/>
      <c r="BE5166" s="10"/>
      <c r="BF5166" s="10"/>
      <c r="BG5166" s="10"/>
      <c r="BH5166" s="10"/>
      <c r="BI5166" s="10"/>
      <c r="BJ5166" s="10"/>
      <c r="BK5166" s="10"/>
      <c r="BL5166" s="10"/>
      <c r="BM5166" s="10"/>
      <c r="BN5166" s="10"/>
      <c r="BO5166" s="10"/>
      <c r="BP5166" s="10"/>
      <c r="BQ5166" s="10"/>
      <c r="BR5166" s="10"/>
      <c r="BS5166" s="10"/>
      <c r="BT5166" s="10"/>
      <c r="BU5166" s="10"/>
      <c r="BV5166" s="10"/>
      <c r="BW5166" s="10"/>
      <c r="BX5166" s="10"/>
      <c r="BY5166" s="10"/>
      <c r="BZ5166" s="10"/>
      <c r="CA5166" s="10"/>
      <c r="CB5166" s="10"/>
      <c r="CC5166" s="10"/>
      <c r="CD5166" s="10"/>
      <c r="CE5166" s="10"/>
      <c r="CF5166" s="10"/>
      <c r="CG5166" s="10"/>
      <c r="CH5166" s="10"/>
      <c r="CI5166" s="10"/>
      <c r="CJ5166" s="10"/>
      <c r="CK5166" s="10"/>
      <c r="CL5166" s="10"/>
      <c r="CM5166" s="10"/>
      <c r="CN5166" s="10"/>
      <c r="CO5166" s="10"/>
      <c r="CP5166" s="10"/>
      <c r="CQ5166" s="10"/>
      <c r="CR5166" s="10"/>
      <c r="CS5166" s="10"/>
      <c r="CT5166" s="10"/>
      <c r="CU5166" s="10"/>
      <c r="CV5166" s="10"/>
      <c r="CW5166" s="10"/>
      <c r="CX5166" s="10"/>
      <c r="CY5166" s="10"/>
      <c r="CZ5166" s="10"/>
      <c r="DA5166" s="10"/>
      <c r="DB5166" s="10"/>
    </row>
    <row r="5167" spans="1:106" s="12" customFormat="1" ht="98" x14ac:dyDescent="0.15">
      <c r="A5167" s="6" t="s">
        <v>9314</v>
      </c>
      <c r="B5167" s="6" t="str">
        <f t="shared" si="81"/>
        <v>M_ACC_3143</v>
      </c>
      <c r="C5167" s="7" t="s">
        <v>42</v>
      </c>
      <c r="D5167" s="43">
        <v>3143</v>
      </c>
      <c r="E5167" s="50">
        <v>1103.3575900000001</v>
      </c>
      <c r="F5167" s="50">
        <v>-29.19693475</v>
      </c>
      <c r="G5167" s="50">
        <v>4.5364338770000003</v>
      </c>
      <c r="H5167" s="50">
        <v>-6.4360983840000001</v>
      </c>
      <c r="I5167" s="37">
        <v>1.2299999999999999E-10</v>
      </c>
      <c r="J5167" s="37">
        <v>1.87E-9</v>
      </c>
      <c r="K5167" s="7" t="s">
        <v>45</v>
      </c>
      <c r="L5167" s="7">
        <v>9518</v>
      </c>
      <c r="M5167" s="7" t="s">
        <v>44</v>
      </c>
      <c r="N5167" s="7" t="s">
        <v>44</v>
      </c>
      <c r="O5167" s="7" t="s">
        <v>44</v>
      </c>
      <c r="P5167" s="7" t="s">
        <v>44</v>
      </c>
      <c r="Q5167" s="7" t="s">
        <v>44</v>
      </c>
      <c r="R5167" s="7" t="s">
        <v>44</v>
      </c>
      <c r="S5167" s="7" t="s">
        <v>44</v>
      </c>
      <c r="T5167" s="7" t="s">
        <v>44</v>
      </c>
      <c r="U5167" s="7" t="s">
        <v>44</v>
      </c>
      <c r="V5167" s="7" t="s">
        <v>44</v>
      </c>
      <c r="W5167" s="7" t="s">
        <v>44</v>
      </c>
      <c r="X5167" s="24" t="s">
        <v>44</v>
      </c>
      <c r="Y5167" s="24" t="s">
        <v>44</v>
      </c>
      <c r="Z5167" s="24" t="s">
        <v>44</v>
      </c>
      <c r="AA5167" s="74" t="s">
        <v>44</v>
      </c>
      <c r="AB5167" s="24" t="s">
        <v>44</v>
      </c>
      <c r="AC5167" s="24" t="s">
        <v>9825</v>
      </c>
      <c r="AD5167" s="7" t="s">
        <v>9826</v>
      </c>
      <c r="AE5167" s="31">
        <v>100</v>
      </c>
      <c r="AF5167" s="31">
        <v>186</v>
      </c>
      <c r="AG5167" s="31">
        <v>0</v>
      </c>
      <c r="AH5167" s="31">
        <v>0</v>
      </c>
      <c r="AI5167" s="31">
        <v>1</v>
      </c>
      <c r="AJ5167" s="31">
        <v>186</v>
      </c>
      <c r="AK5167" s="31">
        <v>1</v>
      </c>
      <c r="AL5167" s="31">
        <v>186</v>
      </c>
      <c r="AM5167" s="64">
        <v>1.27E-132</v>
      </c>
      <c r="AN5167" s="31">
        <v>379</v>
      </c>
      <c r="AO5167" s="24" t="s">
        <v>9338</v>
      </c>
      <c r="AP5167" s="62" t="s">
        <v>9827</v>
      </c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10"/>
      <c r="BD5167" s="10"/>
      <c r="BE5167" s="10"/>
      <c r="BF5167" s="10"/>
      <c r="BG5167" s="10"/>
      <c r="BH5167" s="10"/>
      <c r="BI5167" s="10"/>
      <c r="BJ5167" s="10"/>
      <c r="BK5167" s="10"/>
      <c r="BL5167" s="10"/>
      <c r="BM5167" s="10"/>
      <c r="BN5167" s="10"/>
      <c r="BO5167" s="10"/>
      <c r="BP5167" s="10"/>
      <c r="BQ5167" s="10"/>
      <c r="BR5167" s="10"/>
      <c r="BS5167" s="10"/>
      <c r="BT5167" s="10"/>
      <c r="BU5167" s="10"/>
      <c r="BV5167" s="10"/>
      <c r="BW5167" s="10"/>
      <c r="BX5167" s="10"/>
      <c r="BY5167" s="10"/>
      <c r="BZ5167" s="10"/>
      <c r="CA5167" s="10"/>
      <c r="CB5167" s="10"/>
      <c r="CC5167" s="10"/>
      <c r="CD5167" s="10"/>
      <c r="CE5167" s="10"/>
      <c r="CF5167" s="10"/>
      <c r="CG5167" s="10"/>
      <c r="CH5167" s="10"/>
      <c r="CI5167" s="10"/>
      <c r="CJ5167" s="10"/>
      <c r="CK5167" s="10"/>
      <c r="CL5167" s="10"/>
      <c r="CM5167" s="10"/>
      <c r="CN5167" s="10"/>
      <c r="CO5167" s="10"/>
      <c r="CP5167" s="10"/>
      <c r="CQ5167" s="10"/>
      <c r="CR5167" s="10"/>
      <c r="CS5167" s="10"/>
      <c r="CT5167" s="10"/>
      <c r="CU5167" s="10"/>
      <c r="CV5167" s="10"/>
      <c r="CW5167" s="10"/>
      <c r="CX5167" s="10"/>
      <c r="CY5167" s="10"/>
      <c r="CZ5167" s="10"/>
      <c r="DA5167" s="10"/>
      <c r="DB5167" s="10"/>
    </row>
    <row r="5168" spans="1:106" s="12" customFormat="1" ht="98" x14ac:dyDescent="0.15">
      <c r="A5168" s="6" t="s">
        <v>9314</v>
      </c>
      <c r="B5168" s="6" t="str">
        <f t="shared" si="81"/>
        <v>M_ACC_3145</v>
      </c>
      <c r="C5168" s="7" t="s">
        <v>42</v>
      </c>
      <c r="D5168" s="43">
        <v>3145</v>
      </c>
      <c r="E5168" s="50">
        <v>2343.3227189999998</v>
      </c>
      <c r="F5168" s="50">
        <v>-25.878417859999999</v>
      </c>
      <c r="G5168" s="50">
        <v>4.5363235089999998</v>
      </c>
      <c r="H5168" s="50">
        <v>-5.704711713</v>
      </c>
      <c r="I5168" s="37">
        <v>1.1700000000000001E-8</v>
      </c>
      <c r="J5168" s="37">
        <v>1.18E-7</v>
      </c>
      <c r="K5168" s="7" t="s">
        <v>45</v>
      </c>
      <c r="L5168" s="7">
        <v>9325</v>
      </c>
      <c r="M5168" s="7" t="s">
        <v>44</v>
      </c>
      <c r="N5168" s="7" t="s">
        <v>44</v>
      </c>
      <c r="O5168" s="7" t="s">
        <v>44</v>
      </c>
      <c r="P5168" s="7" t="s">
        <v>44</v>
      </c>
      <c r="Q5168" s="7" t="s">
        <v>44</v>
      </c>
      <c r="R5168" s="7" t="s">
        <v>44</v>
      </c>
      <c r="S5168" s="7" t="s">
        <v>44</v>
      </c>
      <c r="T5168" s="7" t="s">
        <v>2374</v>
      </c>
      <c r="U5168" s="7" t="s">
        <v>2374</v>
      </c>
      <c r="V5168" s="7" t="s">
        <v>2375</v>
      </c>
      <c r="W5168" s="7" t="s">
        <v>2376</v>
      </c>
      <c r="X5168" s="24" t="s">
        <v>2377</v>
      </c>
      <c r="Y5168" s="68">
        <v>3.8000000000000003E-147</v>
      </c>
      <c r="Z5168" s="24" t="s">
        <v>2376</v>
      </c>
      <c r="AA5168" s="74" t="s">
        <v>595</v>
      </c>
      <c r="AB5168" s="68">
        <v>3.8000000000000003E-147</v>
      </c>
      <c r="AC5168" s="24" t="s">
        <v>10328</v>
      </c>
      <c r="AD5168" s="7" t="s">
        <v>10329</v>
      </c>
      <c r="AE5168" s="31">
        <v>100</v>
      </c>
      <c r="AF5168" s="31">
        <v>280</v>
      </c>
      <c r="AG5168" s="31">
        <v>0</v>
      </c>
      <c r="AH5168" s="31">
        <v>0</v>
      </c>
      <c r="AI5168" s="31">
        <v>1</v>
      </c>
      <c r="AJ5168" s="31">
        <v>280</v>
      </c>
      <c r="AK5168" s="31">
        <v>1</v>
      </c>
      <c r="AL5168" s="31">
        <v>280</v>
      </c>
      <c r="AM5168" s="31">
        <v>0</v>
      </c>
      <c r="AN5168" s="31">
        <v>574</v>
      </c>
      <c r="AO5168" s="24" t="s">
        <v>10330</v>
      </c>
      <c r="AP5168" s="62" t="s">
        <v>10331</v>
      </c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10"/>
      <c r="BD5168" s="10"/>
      <c r="BE5168" s="10"/>
      <c r="BF5168" s="10"/>
      <c r="BG5168" s="10"/>
      <c r="BH5168" s="10"/>
      <c r="BI5168" s="10"/>
      <c r="BJ5168" s="10"/>
      <c r="BK5168" s="10"/>
      <c r="BL5168" s="10"/>
      <c r="BM5168" s="10"/>
      <c r="BN5168" s="10"/>
      <c r="BO5168" s="10"/>
      <c r="BP5168" s="10"/>
      <c r="BQ5168" s="10"/>
      <c r="BR5168" s="10"/>
      <c r="BS5168" s="10"/>
      <c r="BT5168" s="10"/>
      <c r="BU5168" s="10"/>
      <c r="BV5168" s="10"/>
      <c r="BW5168" s="10"/>
      <c r="BX5168" s="10"/>
      <c r="BY5168" s="10"/>
      <c r="BZ5168" s="10"/>
      <c r="CA5168" s="10"/>
      <c r="CB5168" s="10"/>
      <c r="CC5168" s="10"/>
      <c r="CD5168" s="10"/>
      <c r="CE5168" s="10"/>
      <c r="CF5168" s="10"/>
      <c r="CG5168" s="10"/>
      <c r="CH5168" s="10"/>
      <c r="CI5168" s="10"/>
      <c r="CJ5168" s="10"/>
      <c r="CK5168" s="10"/>
      <c r="CL5168" s="10"/>
      <c r="CM5168" s="10"/>
      <c r="CN5168" s="10"/>
      <c r="CO5168" s="10"/>
      <c r="CP5168" s="10"/>
      <c r="CQ5168" s="10"/>
      <c r="CR5168" s="10"/>
      <c r="CS5168" s="10"/>
      <c r="CT5168" s="10"/>
      <c r="CU5168" s="10"/>
      <c r="CV5168" s="10"/>
      <c r="CW5168" s="10"/>
      <c r="CX5168" s="10"/>
      <c r="CY5168" s="10"/>
      <c r="CZ5168" s="10"/>
      <c r="DA5168" s="10"/>
      <c r="DB5168" s="10"/>
    </row>
    <row r="5169" spans="1:106" s="12" customFormat="1" ht="98" x14ac:dyDescent="0.15">
      <c r="A5169" s="6" t="s">
        <v>9314</v>
      </c>
      <c r="B5169" s="6" t="str">
        <f t="shared" si="81"/>
        <v>M_ACC_3145</v>
      </c>
      <c r="C5169" s="7" t="s">
        <v>42</v>
      </c>
      <c r="D5169" s="43">
        <v>3145</v>
      </c>
      <c r="E5169" s="50">
        <v>2343.3227189999998</v>
      </c>
      <c r="F5169" s="50">
        <v>-29.965013809999999</v>
      </c>
      <c r="G5169" s="50">
        <v>4.4618443069999998</v>
      </c>
      <c r="H5169" s="50">
        <v>-6.7158358189999996</v>
      </c>
      <c r="I5169" s="37">
        <v>1.8700000000000001E-11</v>
      </c>
      <c r="J5169" s="37">
        <v>2.6200000000000003E-10</v>
      </c>
      <c r="K5169" s="7" t="s">
        <v>49</v>
      </c>
      <c r="L5169" s="7">
        <v>4727</v>
      </c>
      <c r="M5169" s="7" t="s">
        <v>44</v>
      </c>
      <c r="N5169" s="7" t="s">
        <v>44</v>
      </c>
      <c r="O5169" s="7" t="s">
        <v>44</v>
      </c>
      <c r="P5169" s="7" t="s">
        <v>44</v>
      </c>
      <c r="Q5169" s="7" t="s">
        <v>44</v>
      </c>
      <c r="R5169" s="7" t="s">
        <v>44</v>
      </c>
      <c r="S5169" s="7" t="s">
        <v>44</v>
      </c>
      <c r="T5169" s="7" t="s">
        <v>2374</v>
      </c>
      <c r="U5169" s="7" t="s">
        <v>2374</v>
      </c>
      <c r="V5169" s="7" t="s">
        <v>2375</v>
      </c>
      <c r="W5169" s="7" t="s">
        <v>2376</v>
      </c>
      <c r="X5169" s="24" t="s">
        <v>2377</v>
      </c>
      <c r="Y5169" s="68">
        <v>3.8000000000000003E-147</v>
      </c>
      <c r="Z5169" s="24" t="s">
        <v>2376</v>
      </c>
      <c r="AA5169" s="74" t="s">
        <v>595</v>
      </c>
      <c r="AB5169" s="68">
        <v>3.8000000000000003E-147</v>
      </c>
      <c r="AC5169" s="24" t="s">
        <v>10328</v>
      </c>
      <c r="AD5169" s="7" t="s">
        <v>10329</v>
      </c>
      <c r="AE5169" s="31">
        <v>100</v>
      </c>
      <c r="AF5169" s="31">
        <v>280</v>
      </c>
      <c r="AG5169" s="31">
        <v>0</v>
      </c>
      <c r="AH5169" s="31">
        <v>0</v>
      </c>
      <c r="AI5169" s="31">
        <v>1</v>
      </c>
      <c r="AJ5169" s="31">
        <v>280</v>
      </c>
      <c r="AK5169" s="31">
        <v>1</v>
      </c>
      <c r="AL5169" s="31">
        <v>280</v>
      </c>
      <c r="AM5169" s="31">
        <v>0</v>
      </c>
      <c r="AN5169" s="31">
        <v>574</v>
      </c>
      <c r="AO5169" s="24" t="s">
        <v>10330</v>
      </c>
      <c r="AP5169" s="62" t="s">
        <v>10331</v>
      </c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10"/>
      <c r="BD5169" s="10"/>
      <c r="BE5169" s="10"/>
      <c r="BF5169" s="10"/>
      <c r="BG5169" s="10"/>
      <c r="BH5169" s="10"/>
      <c r="BI5169" s="10"/>
      <c r="BJ5169" s="10"/>
      <c r="BK5169" s="10"/>
      <c r="BL5169" s="10"/>
      <c r="BM5169" s="10"/>
      <c r="BN5169" s="10"/>
      <c r="BO5169" s="10"/>
      <c r="BP5169" s="10"/>
      <c r="BQ5169" s="10"/>
      <c r="BR5169" s="10"/>
      <c r="BS5169" s="10"/>
      <c r="BT5169" s="10"/>
      <c r="BU5169" s="10"/>
      <c r="BV5169" s="10"/>
      <c r="BW5169" s="10"/>
      <c r="BX5169" s="10"/>
      <c r="BY5169" s="10"/>
      <c r="BZ5169" s="10"/>
      <c r="CA5169" s="10"/>
      <c r="CB5169" s="10"/>
      <c r="CC5169" s="10"/>
      <c r="CD5169" s="10"/>
      <c r="CE5169" s="10"/>
      <c r="CF5169" s="10"/>
      <c r="CG5169" s="10"/>
      <c r="CH5169" s="10"/>
      <c r="CI5169" s="10"/>
      <c r="CJ5169" s="10"/>
      <c r="CK5169" s="10"/>
      <c r="CL5169" s="10"/>
      <c r="CM5169" s="10"/>
      <c r="CN5169" s="10"/>
      <c r="CO5169" s="10"/>
      <c r="CP5169" s="10"/>
      <c r="CQ5169" s="10"/>
      <c r="CR5169" s="10"/>
      <c r="CS5169" s="10"/>
      <c r="CT5169" s="10"/>
      <c r="CU5169" s="10"/>
      <c r="CV5169" s="10"/>
      <c r="CW5169" s="10"/>
      <c r="CX5169" s="10"/>
      <c r="CY5169" s="10"/>
      <c r="CZ5169" s="10"/>
      <c r="DA5169" s="10"/>
      <c r="DB5169" s="10"/>
    </row>
    <row r="5170" spans="1:106" s="12" customFormat="1" ht="98" x14ac:dyDescent="0.15">
      <c r="A5170" s="6" t="s">
        <v>9314</v>
      </c>
      <c r="B5170" s="6" t="str">
        <f t="shared" si="81"/>
        <v>M_ACC_3145</v>
      </c>
      <c r="C5170" s="7" t="s">
        <v>42</v>
      </c>
      <c r="D5170" s="43">
        <v>3145</v>
      </c>
      <c r="E5170" s="50">
        <v>2343.3227189999998</v>
      </c>
      <c r="F5170" s="50">
        <v>-29.96713961</v>
      </c>
      <c r="G5170" s="50">
        <v>4.4657781170000002</v>
      </c>
      <c r="H5170" s="50">
        <v>-6.7103960000000002</v>
      </c>
      <c r="I5170" s="37">
        <v>1.9399999999999999E-11</v>
      </c>
      <c r="J5170" s="37">
        <v>3.5600000000000001E-10</v>
      </c>
      <c r="K5170" s="7" t="s">
        <v>56</v>
      </c>
      <c r="L5170" s="7">
        <v>11364</v>
      </c>
      <c r="M5170" s="7" t="s">
        <v>44</v>
      </c>
      <c r="N5170" s="7" t="s">
        <v>44</v>
      </c>
      <c r="O5170" s="7" t="s">
        <v>44</v>
      </c>
      <c r="P5170" s="7" t="s">
        <v>44</v>
      </c>
      <c r="Q5170" s="7" t="s">
        <v>44</v>
      </c>
      <c r="R5170" s="7" t="s">
        <v>44</v>
      </c>
      <c r="S5170" s="7" t="s">
        <v>44</v>
      </c>
      <c r="T5170" s="7" t="s">
        <v>2374</v>
      </c>
      <c r="U5170" s="7" t="s">
        <v>2374</v>
      </c>
      <c r="V5170" s="7" t="s">
        <v>2375</v>
      </c>
      <c r="W5170" s="7" t="s">
        <v>2376</v>
      </c>
      <c r="X5170" s="24" t="s">
        <v>2377</v>
      </c>
      <c r="Y5170" s="68">
        <v>3.8000000000000003E-147</v>
      </c>
      <c r="Z5170" s="24" t="s">
        <v>2376</v>
      </c>
      <c r="AA5170" s="74" t="s">
        <v>595</v>
      </c>
      <c r="AB5170" s="68">
        <v>3.8000000000000003E-147</v>
      </c>
      <c r="AC5170" s="24" t="s">
        <v>10328</v>
      </c>
      <c r="AD5170" s="7" t="s">
        <v>10329</v>
      </c>
      <c r="AE5170" s="31">
        <v>100</v>
      </c>
      <c r="AF5170" s="31">
        <v>280</v>
      </c>
      <c r="AG5170" s="31">
        <v>0</v>
      </c>
      <c r="AH5170" s="31">
        <v>0</v>
      </c>
      <c r="AI5170" s="31">
        <v>1</v>
      </c>
      <c r="AJ5170" s="31">
        <v>280</v>
      </c>
      <c r="AK5170" s="31">
        <v>1</v>
      </c>
      <c r="AL5170" s="31">
        <v>280</v>
      </c>
      <c r="AM5170" s="31">
        <v>0</v>
      </c>
      <c r="AN5170" s="31">
        <v>574</v>
      </c>
      <c r="AO5170" s="24" t="s">
        <v>10330</v>
      </c>
      <c r="AP5170" s="62" t="s">
        <v>10331</v>
      </c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10"/>
      <c r="BD5170" s="10"/>
      <c r="BE5170" s="10"/>
      <c r="BF5170" s="10"/>
      <c r="BG5170" s="10"/>
      <c r="BH5170" s="10"/>
      <c r="BI5170" s="10"/>
      <c r="BJ5170" s="10"/>
      <c r="BK5170" s="10"/>
      <c r="BL5170" s="10"/>
      <c r="BM5170" s="10"/>
      <c r="BN5170" s="10"/>
      <c r="BO5170" s="10"/>
      <c r="BP5170" s="10"/>
      <c r="BQ5170" s="10"/>
      <c r="BR5170" s="10"/>
      <c r="BS5170" s="10"/>
      <c r="BT5170" s="10"/>
      <c r="BU5170" s="10"/>
      <c r="BV5170" s="10"/>
      <c r="BW5170" s="10"/>
      <c r="BX5170" s="10"/>
      <c r="BY5170" s="10"/>
      <c r="BZ5170" s="10"/>
      <c r="CA5170" s="10"/>
      <c r="CB5170" s="10"/>
      <c r="CC5170" s="10"/>
      <c r="CD5170" s="10"/>
      <c r="CE5170" s="10"/>
      <c r="CF5170" s="10"/>
      <c r="CG5170" s="10"/>
      <c r="CH5170" s="10"/>
      <c r="CI5170" s="10"/>
      <c r="CJ5170" s="10"/>
      <c r="CK5170" s="10"/>
      <c r="CL5170" s="10"/>
      <c r="CM5170" s="10"/>
      <c r="CN5170" s="10"/>
      <c r="CO5170" s="10"/>
      <c r="CP5170" s="10"/>
      <c r="CQ5170" s="10"/>
      <c r="CR5170" s="10"/>
      <c r="CS5170" s="10"/>
      <c r="CT5170" s="10"/>
      <c r="CU5170" s="10"/>
      <c r="CV5170" s="10"/>
      <c r="CW5170" s="10"/>
      <c r="CX5170" s="10"/>
      <c r="CY5170" s="10"/>
      <c r="CZ5170" s="10"/>
      <c r="DA5170" s="10"/>
      <c r="DB5170" s="10"/>
    </row>
    <row r="5171" spans="1:106" s="12" customFormat="1" ht="112" x14ac:dyDescent="0.15">
      <c r="A5171" s="6" t="s">
        <v>9314</v>
      </c>
      <c r="B5171" s="6" t="str">
        <f t="shared" si="81"/>
        <v>M_ACC_3147</v>
      </c>
      <c r="C5171" s="7" t="s">
        <v>42</v>
      </c>
      <c r="D5171" s="43">
        <v>3147</v>
      </c>
      <c r="E5171" s="50">
        <v>1651.165448</v>
      </c>
      <c r="F5171" s="50">
        <v>-29.282205950000002</v>
      </c>
      <c r="G5171" s="50">
        <v>4.5364337189999997</v>
      </c>
      <c r="H5171" s="50">
        <v>-6.4548955760000002</v>
      </c>
      <c r="I5171" s="37">
        <v>1.08E-10</v>
      </c>
      <c r="J5171" s="37">
        <v>1.7100000000000001E-9</v>
      </c>
      <c r="K5171" s="7" t="s">
        <v>45</v>
      </c>
      <c r="L5171" s="7">
        <v>12648</v>
      </c>
      <c r="M5171" s="7" t="s">
        <v>44</v>
      </c>
      <c r="N5171" s="7" t="s">
        <v>44</v>
      </c>
      <c r="O5171" s="7" t="s">
        <v>44</v>
      </c>
      <c r="P5171" s="7" t="s">
        <v>44</v>
      </c>
      <c r="Q5171" s="7" t="s">
        <v>44</v>
      </c>
      <c r="R5171" s="7" t="s">
        <v>44</v>
      </c>
      <c r="S5171" s="7" t="s">
        <v>44</v>
      </c>
      <c r="T5171" s="7" t="s">
        <v>44</v>
      </c>
      <c r="U5171" s="7" t="s">
        <v>44</v>
      </c>
      <c r="V5171" s="7" t="s">
        <v>44</v>
      </c>
      <c r="W5171" s="7" t="s">
        <v>44</v>
      </c>
      <c r="X5171" s="24" t="s">
        <v>44</v>
      </c>
      <c r="Y5171" s="24" t="s">
        <v>44</v>
      </c>
      <c r="Z5171" s="24" t="s">
        <v>44</v>
      </c>
      <c r="AA5171" s="74" t="s">
        <v>44</v>
      </c>
      <c r="AB5171" s="24" t="s">
        <v>44</v>
      </c>
      <c r="AC5171" s="24" t="s">
        <v>9828</v>
      </c>
      <c r="AD5171" s="7" t="s">
        <v>9829</v>
      </c>
      <c r="AE5171" s="31">
        <v>100</v>
      </c>
      <c r="AF5171" s="31">
        <v>114</v>
      </c>
      <c r="AG5171" s="31">
        <v>0</v>
      </c>
      <c r="AH5171" s="31">
        <v>0</v>
      </c>
      <c r="AI5171" s="31">
        <v>1</v>
      </c>
      <c r="AJ5171" s="31">
        <v>114</v>
      </c>
      <c r="AK5171" s="31">
        <v>1</v>
      </c>
      <c r="AL5171" s="31">
        <v>114</v>
      </c>
      <c r="AM5171" s="64">
        <v>6.1300000000000001E-74</v>
      </c>
      <c r="AN5171" s="31">
        <v>224</v>
      </c>
      <c r="AO5171" s="24" t="s">
        <v>9342</v>
      </c>
      <c r="AP5171" s="62" t="s">
        <v>9830</v>
      </c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10"/>
      <c r="BD5171" s="10"/>
      <c r="BE5171" s="10"/>
      <c r="BF5171" s="10"/>
      <c r="BG5171" s="10"/>
      <c r="BH5171" s="10"/>
      <c r="BI5171" s="10"/>
      <c r="BJ5171" s="10"/>
      <c r="BK5171" s="10"/>
      <c r="BL5171" s="10"/>
      <c r="BM5171" s="10"/>
      <c r="BN5171" s="10"/>
      <c r="BO5171" s="10"/>
      <c r="BP5171" s="10"/>
      <c r="BQ5171" s="10"/>
      <c r="BR5171" s="10"/>
      <c r="BS5171" s="10"/>
      <c r="BT5171" s="10"/>
      <c r="BU5171" s="10"/>
      <c r="BV5171" s="10"/>
      <c r="BW5171" s="10"/>
      <c r="BX5171" s="10"/>
      <c r="BY5171" s="10"/>
      <c r="BZ5171" s="10"/>
      <c r="CA5171" s="10"/>
      <c r="CB5171" s="10"/>
      <c r="CC5171" s="10"/>
      <c r="CD5171" s="10"/>
      <c r="CE5171" s="10"/>
      <c r="CF5171" s="10"/>
      <c r="CG5171" s="10"/>
      <c r="CH5171" s="10"/>
      <c r="CI5171" s="10"/>
      <c r="CJ5171" s="10"/>
      <c r="CK5171" s="10"/>
      <c r="CL5171" s="10"/>
      <c r="CM5171" s="10"/>
      <c r="CN5171" s="10"/>
      <c r="CO5171" s="10"/>
      <c r="CP5171" s="10"/>
      <c r="CQ5171" s="10"/>
      <c r="CR5171" s="10"/>
      <c r="CS5171" s="10"/>
      <c r="CT5171" s="10"/>
      <c r="CU5171" s="10"/>
      <c r="CV5171" s="10"/>
      <c r="CW5171" s="10"/>
      <c r="CX5171" s="10"/>
      <c r="CY5171" s="10"/>
      <c r="CZ5171" s="10"/>
      <c r="DA5171" s="10"/>
      <c r="DB5171" s="10"/>
    </row>
    <row r="5172" spans="1:106" s="12" customFormat="1" ht="112" x14ac:dyDescent="0.15">
      <c r="A5172" s="6" t="s">
        <v>9314</v>
      </c>
      <c r="B5172" s="6" t="str">
        <f t="shared" si="81"/>
        <v>M_ACC_3148</v>
      </c>
      <c r="C5172" s="7" t="s">
        <v>42</v>
      </c>
      <c r="D5172" s="43">
        <v>3148</v>
      </c>
      <c r="E5172" s="50">
        <v>1308.88004</v>
      </c>
      <c r="F5172" s="50">
        <v>-28.426172879999999</v>
      </c>
      <c r="G5172" s="50">
        <v>4.5364337939999997</v>
      </c>
      <c r="H5172" s="50">
        <v>-6.266193704</v>
      </c>
      <c r="I5172" s="37">
        <v>3.7000000000000001E-10</v>
      </c>
      <c r="J5172" s="37">
        <v>4.6999999999999999E-9</v>
      </c>
      <c r="K5172" s="7" t="s">
        <v>45</v>
      </c>
      <c r="L5172" s="7">
        <v>10444</v>
      </c>
      <c r="M5172" s="7" t="s">
        <v>4354</v>
      </c>
      <c r="N5172" s="7" t="s">
        <v>3273</v>
      </c>
      <c r="O5172" s="8">
        <v>6.4E-72</v>
      </c>
      <c r="P5172" s="7" t="s">
        <v>44</v>
      </c>
      <c r="Q5172" s="7" t="s">
        <v>44</v>
      </c>
      <c r="R5172" s="7" t="s">
        <v>44</v>
      </c>
      <c r="S5172" s="7" t="s">
        <v>44</v>
      </c>
      <c r="T5172" s="7" t="s">
        <v>2374</v>
      </c>
      <c r="U5172" s="7" t="s">
        <v>2374</v>
      </c>
      <c r="V5172" s="7" t="s">
        <v>2375</v>
      </c>
      <c r="W5172" s="7" t="s">
        <v>4355</v>
      </c>
      <c r="X5172" s="24" t="s">
        <v>4356</v>
      </c>
      <c r="Y5172" s="68">
        <v>5.1999999999999997E-71</v>
      </c>
      <c r="Z5172" s="24" t="s">
        <v>44</v>
      </c>
      <c r="AA5172" s="74" t="s">
        <v>44</v>
      </c>
      <c r="AB5172" s="24" t="s">
        <v>44</v>
      </c>
      <c r="AC5172" s="24" t="s">
        <v>13099</v>
      </c>
      <c r="AD5172" s="7" t="s">
        <v>13100</v>
      </c>
      <c r="AE5172" s="31">
        <v>100</v>
      </c>
      <c r="AF5172" s="31">
        <v>148</v>
      </c>
      <c r="AG5172" s="31">
        <v>0</v>
      </c>
      <c r="AH5172" s="31">
        <v>0</v>
      </c>
      <c r="AI5172" s="31">
        <v>1</v>
      </c>
      <c r="AJ5172" s="31">
        <v>148</v>
      </c>
      <c r="AK5172" s="31">
        <v>1</v>
      </c>
      <c r="AL5172" s="31">
        <v>148</v>
      </c>
      <c r="AM5172" s="64">
        <v>3.4899999999999996E-105</v>
      </c>
      <c r="AN5172" s="31">
        <v>306</v>
      </c>
      <c r="AO5172" s="24" t="s">
        <v>13101</v>
      </c>
      <c r="AP5172" s="62" t="s">
        <v>13102</v>
      </c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10"/>
      <c r="BD5172" s="10"/>
      <c r="BE5172" s="10"/>
      <c r="BF5172" s="10"/>
      <c r="BG5172" s="10"/>
      <c r="BH5172" s="10"/>
      <c r="BI5172" s="10"/>
      <c r="BJ5172" s="10"/>
      <c r="BK5172" s="10"/>
      <c r="BL5172" s="10"/>
      <c r="BM5172" s="10"/>
      <c r="BN5172" s="10"/>
      <c r="BO5172" s="10"/>
      <c r="BP5172" s="10"/>
      <c r="BQ5172" s="10"/>
      <c r="BR5172" s="10"/>
      <c r="BS5172" s="10"/>
      <c r="BT5172" s="10"/>
      <c r="BU5172" s="10"/>
      <c r="BV5172" s="10"/>
      <c r="BW5172" s="10"/>
      <c r="BX5172" s="10"/>
      <c r="BY5172" s="10"/>
      <c r="BZ5172" s="10"/>
      <c r="CA5172" s="10"/>
      <c r="CB5172" s="10"/>
      <c r="CC5172" s="10"/>
      <c r="CD5172" s="10"/>
      <c r="CE5172" s="10"/>
      <c r="CF5172" s="10"/>
      <c r="CG5172" s="10"/>
      <c r="CH5172" s="10"/>
      <c r="CI5172" s="10"/>
      <c r="CJ5172" s="10"/>
      <c r="CK5172" s="10"/>
      <c r="CL5172" s="10"/>
      <c r="CM5172" s="10"/>
      <c r="CN5172" s="10"/>
      <c r="CO5172" s="10"/>
      <c r="CP5172" s="10"/>
      <c r="CQ5172" s="10"/>
      <c r="CR5172" s="10"/>
      <c r="CS5172" s="10"/>
      <c r="CT5172" s="10"/>
      <c r="CU5172" s="10"/>
      <c r="CV5172" s="10"/>
      <c r="CW5172" s="10"/>
      <c r="CX5172" s="10"/>
      <c r="CY5172" s="10"/>
      <c r="CZ5172" s="10"/>
      <c r="DA5172" s="10"/>
      <c r="DB5172" s="10"/>
    </row>
    <row r="5173" spans="1:106" s="12" customFormat="1" ht="98" x14ac:dyDescent="0.15">
      <c r="A5173" s="6" t="s">
        <v>9314</v>
      </c>
      <c r="B5173" s="6" t="str">
        <f t="shared" si="81"/>
        <v>M_ACC_3149</v>
      </c>
      <c r="C5173" s="7" t="s">
        <v>42</v>
      </c>
      <c r="D5173" s="43">
        <v>3149</v>
      </c>
      <c r="E5173" s="50">
        <v>1800.933131</v>
      </c>
      <c r="F5173" s="50">
        <v>-29.265007529999998</v>
      </c>
      <c r="G5173" s="50">
        <v>4.5364336850000004</v>
      </c>
      <c r="H5173" s="50">
        <v>-6.4511044499999999</v>
      </c>
      <c r="I5173" s="37">
        <v>1.11E-10</v>
      </c>
      <c r="J5173" s="37">
        <v>1.74E-9</v>
      </c>
      <c r="K5173" s="7" t="s">
        <v>45</v>
      </c>
      <c r="L5173" s="7">
        <v>10922</v>
      </c>
      <c r="M5173" s="7" t="s">
        <v>13156</v>
      </c>
      <c r="N5173" s="7" t="s">
        <v>3273</v>
      </c>
      <c r="O5173" s="8">
        <v>3.5999999999999999E-28</v>
      </c>
      <c r="P5173" s="7" t="s">
        <v>44</v>
      </c>
      <c r="Q5173" s="7" t="s">
        <v>44</v>
      </c>
      <c r="R5173" s="7" t="s">
        <v>44</v>
      </c>
      <c r="S5173" s="7" t="s">
        <v>44</v>
      </c>
      <c r="T5173" s="7" t="s">
        <v>3580</v>
      </c>
      <c r="U5173" s="7" t="s">
        <v>3580</v>
      </c>
      <c r="V5173" s="7" t="s">
        <v>3581</v>
      </c>
      <c r="W5173" s="7" t="s">
        <v>13157</v>
      </c>
      <c r="X5173" s="24" t="s">
        <v>13158</v>
      </c>
      <c r="Y5173" s="68">
        <v>2.9999999999999999E-35</v>
      </c>
      <c r="Z5173" s="24" t="s">
        <v>44</v>
      </c>
      <c r="AA5173" s="74" t="s">
        <v>44</v>
      </c>
      <c r="AB5173" s="24" t="s">
        <v>44</v>
      </c>
      <c r="AC5173" s="24" t="s">
        <v>13159</v>
      </c>
      <c r="AD5173" s="7" t="s">
        <v>13160</v>
      </c>
      <c r="AE5173" s="31">
        <v>100</v>
      </c>
      <c r="AF5173" s="31">
        <v>97</v>
      </c>
      <c r="AG5173" s="31">
        <v>0</v>
      </c>
      <c r="AH5173" s="31">
        <v>0</v>
      </c>
      <c r="AI5173" s="31">
        <v>1</v>
      </c>
      <c r="AJ5173" s="31">
        <v>97</v>
      </c>
      <c r="AK5173" s="31">
        <v>1</v>
      </c>
      <c r="AL5173" s="31">
        <v>97</v>
      </c>
      <c r="AM5173" s="64">
        <v>7.1899999999999998E-65</v>
      </c>
      <c r="AN5173" s="31">
        <v>200</v>
      </c>
      <c r="AO5173" s="24" t="s">
        <v>13161</v>
      </c>
      <c r="AP5173" s="62" t="s">
        <v>13162</v>
      </c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10"/>
      <c r="BD5173" s="10"/>
      <c r="BE5173" s="10"/>
      <c r="BF5173" s="10"/>
      <c r="BG5173" s="10"/>
      <c r="BH5173" s="10"/>
      <c r="BI5173" s="10"/>
      <c r="BJ5173" s="10"/>
      <c r="BK5173" s="10"/>
      <c r="BL5173" s="10"/>
      <c r="BM5173" s="10"/>
      <c r="BN5173" s="10"/>
      <c r="BO5173" s="10"/>
      <c r="BP5173" s="10"/>
      <c r="BQ5173" s="10"/>
      <c r="BR5173" s="10"/>
      <c r="BS5173" s="10"/>
      <c r="BT5173" s="10"/>
      <c r="BU5173" s="10"/>
      <c r="BV5173" s="10"/>
      <c r="BW5173" s="10"/>
      <c r="BX5173" s="10"/>
      <c r="BY5173" s="10"/>
      <c r="BZ5173" s="10"/>
      <c r="CA5173" s="10"/>
      <c r="CB5173" s="10"/>
      <c r="CC5173" s="10"/>
      <c r="CD5173" s="10"/>
      <c r="CE5173" s="10"/>
      <c r="CF5173" s="10"/>
      <c r="CG5173" s="10"/>
      <c r="CH5173" s="10"/>
      <c r="CI5173" s="10"/>
      <c r="CJ5173" s="10"/>
      <c r="CK5173" s="10"/>
      <c r="CL5173" s="10"/>
      <c r="CM5173" s="10"/>
      <c r="CN5173" s="10"/>
      <c r="CO5173" s="10"/>
      <c r="CP5173" s="10"/>
      <c r="CQ5173" s="10"/>
      <c r="CR5173" s="10"/>
      <c r="CS5173" s="10"/>
      <c r="CT5173" s="10"/>
      <c r="CU5173" s="10"/>
      <c r="CV5173" s="10"/>
      <c r="CW5173" s="10"/>
      <c r="CX5173" s="10"/>
      <c r="CY5173" s="10"/>
      <c r="CZ5173" s="10"/>
      <c r="DA5173" s="10"/>
      <c r="DB5173" s="10"/>
    </row>
    <row r="5174" spans="1:106" s="12" customFormat="1" ht="98" x14ac:dyDescent="0.15">
      <c r="A5174" s="6" t="s">
        <v>9314</v>
      </c>
      <c r="B5174" s="6" t="str">
        <f t="shared" si="81"/>
        <v>M_ACC_3151</v>
      </c>
      <c r="C5174" s="7" t="s">
        <v>42</v>
      </c>
      <c r="D5174" s="43">
        <v>3151</v>
      </c>
      <c r="E5174" s="50">
        <v>1041.816223</v>
      </c>
      <c r="F5174" s="50">
        <v>-29.418506279999999</v>
      </c>
      <c r="G5174" s="50">
        <v>4.5364339090000003</v>
      </c>
      <c r="H5174" s="50">
        <v>-6.4849410069999998</v>
      </c>
      <c r="I5174" s="37">
        <v>8.8800000000000006E-11</v>
      </c>
      <c r="J5174" s="37">
        <v>1.57E-9</v>
      </c>
      <c r="K5174" s="7" t="s">
        <v>45</v>
      </c>
      <c r="L5174" s="7">
        <v>9159</v>
      </c>
      <c r="M5174" s="7" t="s">
        <v>4756</v>
      </c>
      <c r="N5174" s="7" t="s">
        <v>4757</v>
      </c>
      <c r="O5174" s="8">
        <v>2.9E-94</v>
      </c>
      <c r="P5174" s="7" t="s">
        <v>44</v>
      </c>
      <c r="Q5174" s="7" t="s">
        <v>44</v>
      </c>
      <c r="R5174" s="7" t="s">
        <v>44</v>
      </c>
      <c r="S5174" s="7" t="s">
        <v>44</v>
      </c>
      <c r="T5174" s="7" t="s">
        <v>2843</v>
      </c>
      <c r="U5174" s="7" t="s">
        <v>2843</v>
      </c>
      <c r="V5174" s="7" t="s">
        <v>3521</v>
      </c>
      <c r="W5174" s="7" t="s">
        <v>4758</v>
      </c>
      <c r="X5174" s="24" t="s">
        <v>4759</v>
      </c>
      <c r="Y5174" s="68">
        <v>2.7E-102</v>
      </c>
      <c r="Z5174" s="24" t="s">
        <v>44</v>
      </c>
      <c r="AA5174" s="74" t="s">
        <v>44</v>
      </c>
      <c r="AB5174" s="24" t="s">
        <v>44</v>
      </c>
      <c r="AC5174" s="24" t="s">
        <v>13168</v>
      </c>
      <c r="AD5174" s="7" t="s">
        <v>13169</v>
      </c>
      <c r="AE5174" s="31">
        <v>100</v>
      </c>
      <c r="AF5174" s="31">
        <v>200</v>
      </c>
      <c r="AG5174" s="31">
        <v>0</v>
      </c>
      <c r="AH5174" s="31">
        <v>0</v>
      </c>
      <c r="AI5174" s="31">
        <v>1</v>
      </c>
      <c r="AJ5174" s="31">
        <v>200</v>
      </c>
      <c r="AK5174" s="31">
        <v>1</v>
      </c>
      <c r="AL5174" s="31">
        <v>200</v>
      </c>
      <c r="AM5174" s="64">
        <v>4.7399999999999996E-143</v>
      </c>
      <c r="AN5174" s="31">
        <v>406</v>
      </c>
      <c r="AO5174" s="24" t="s">
        <v>13170</v>
      </c>
      <c r="AP5174" s="62" t="s">
        <v>13171</v>
      </c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10"/>
      <c r="BD5174" s="10"/>
      <c r="BE5174" s="10"/>
      <c r="BF5174" s="10"/>
      <c r="BG5174" s="10"/>
      <c r="BH5174" s="10"/>
      <c r="BI5174" s="10"/>
      <c r="BJ5174" s="10"/>
      <c r="BK5174" s="10"/>
      <c r="BL5174" s="10"/>
      <c r="BM5174" s="10"/>
      <c r="BN5174" s="10"/>
      <c r="BO5174" s="10"/>
      <c r="BP5174" s="10"/>
      <c r="BQ5174" s="10"/>
      <c r="BR5174" s="10"/>
      <c r="BS5174" s="10"/>
      <c r="BT5174" s="10"/>
      <c r="BU5174" s="10"/>
      <c r="BV5174" s="10"/>
      <c r="BW5174" s="10"/>
      <c r="BX5174" s="10"/>
      <c r="BY5174" s="10"/>
      <c r="BZ5174" s="10"/>
      <c r="CA5174" s="10"/>
      <c r="CB5174" s="10"/>
      <c r="CC5174" s="10"/>
      <c r="CD5174" s="10"/>
      <c r="CE5174" s="10"/>
      <c r="CF5174" s="10"/>
      <c r="CG5174" s="10"/>
      <c r="CH5174" s="10"/>
      <c r="CI5174" s="10"/>
      <c r="CJ5174" s="10"/>
      <c r="CK5174" s="10"/>
      <c r="CL5174" s="10"/>
      <c r="CM5174" s="10"/>
      <c r="CN5174" s="10"/>
      <c r="CO5174" s="10"/>
      <c r="CP5174" s="10"/>
      <c r="CQ5174" s="10"/>
      <c r="CR5174" s="10"/>
      <c r="CS5174" s="10"/>
      <c r="CT5174" s="10"/>
      <c r="CU5174" s="10"/>
      <c r="CV5174" s="10"/>
      <c r="CW5174" s="10"/>
      <c r="CX5174" s="10"/>
      <c r="CY5174" s="10"/>
      <c r="CZ5174" s="10"/>
      <c r="DA5174" s="10"/>
      <c r="DB5174" s="10"/>
    </row>
    <row r="5175" spans="1:106" s="12" customFormat="1" ht="126" x14ac:dyDescent="0.15">
      <c r="A5175" s="6" t="s">
        <v>9314</v>
      </c>
      <c r="B5175" s="6" t="str">
        <f t="shared" si="81"/>
        <v>M_ACC_3152</v>
      </c>
      <c r="C5175" s="7" t="s">
        <v>42</v>
      </c>
      <c r="D5175" s="43">
        <v>3152</v>
      </c>
      <c r="E5175" s="50">
        <v>1668.6568689999999</v>
      </c>
      <c r="F5175" s="50">
        <v>-28.899000220000001</v>
      </c>
      <c r="G5175" s="50">
        <v>4.5364337040000002</v>
      </c>
      <c r="H5175" s="50">
        <v>-6.3704226950000002</v>
      </c>
      <c r="I5175" s="37">
        <v>1.8899999999999999E-10</v>
      </c>
      <c r="J5175" s="37">
        <v>2.6099999999999999E-9</v>
      </c>
      <c r="K5175" s="7" t="s">
        <v>45</v>
      </c>
      <c r="L5175" s="7">
        <v>10383</v>
      </c>
      <c r="M5175" s="7" t="s">
        <v>4147</v>
      </c>
      <c r="N5175" s="7" t="s">
        <v>3273</v>
      </c>
      <c r="O5175" s="8">
        <v>1.9000000000000001E-42</v>
      </c>
      <c r="P5175" s="7" t="s">
        <v>44</v>
      </c>
      <c r="Q5175" s="7" t="s">
        <v>44</v>
      </c>
      <c r="R5175" s="7" t="s">
        <v>44</v>
      </c>
      <c r="S5175" s="7" t="s">
        <v>44</v>
      </c>
      <c r="T5175" s="7" t="s">
        <v>2137</v>
      </c>
      <c r="U5175" s="7" t="s">
        <v>2137</v>
      </c>
      <c r="V5175" s="7" t="s">
        <v>2138</v>
      </c>
      <c r="W5175" s="7" t="s">
        <v>4148</v>
      </c>
      <c r="X5175" s="24" t="s">
        <v>4149</v>
      </c>
      <c r="Y5175" s="68">
        <v>8.7000000000000004E-44</v>
      </c>
      <c r="Z5175" s="24" t="s">
        <v>44</v>
      </c>
      <c r="AA5175" s="74" t="s">
        <v>44</v>
      </c>
      <c r="AB5175" s="24" t="s">
        <v>44</v>
      </c>
      <c r="AC5175" s="24" t="s">
        <v>13134</v>
      </c>
      <c r="AD5175" s="7" t="s">
        <v>13135</v>
      </c>
      <c r="AE5175" s="31">
        <v>100</v>
      </c>
      <c r="AF5175" s="31">
        <v>106</v>
      </c>
      <c r="AG5175" s="31">
        <v>0</v>
      </c>
      <c r="AH5175" s="31">
        <v>0</v>
      </c>
      <c r="AI5175" s="31">
        <v>1</v>
      </c>
      <c r="AJ5175" s="31">
        <v>106</v>
      </c>
      <c r="AK5175" s="31">
        <v>1</v>
      </c>
      <c r="AL5175" s="31">
        <v>106</v>
      </c>
      <c r="AM5175" s="64">
        <v>2.8599999999999999E-69</v>
      </c>
      <c r="AN5175" s="31">
        <v>212</v>
      </c>
      <c r="AO5175" s="24" t="s">
        <v>13136</v>
      </c>
      <c r="AP5175" s="62" t="s">
        <v>13137</v>
      </c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10"/>
      <c r="BD5175" s="10"/>
      <c r="BE5175" s="10"/>
      <c r="BF5175" s="10"/>
      <c r="BG5175" s="10"/>
      <c r="BH5175" s="10"/>
      <c r="BI5175" s="10"/>
      <c r="BJ5175" s="10"/>
      <c r="BK5175" s="10"/>
      <c r="BL5175" s="10"/>
      <c r="BM5175" s="10"/>
      <c r="BN5175" s="10"/>
      <c r="BO5175" s="10"/>
      <c r="BP5175" s="10"/>
      <c r="BQ5175" s="10"/>
      <c r="BR5175" s="10"/>
      <c r="BS5175" s="10"/>
      <c r="BT5175" s="10"/>
      <c r="BU5175" s="10"/>
      <c r="BV5175" s="10"/>
      <c r="BW5175" s="10"/>
      <c r="BX5175" s="10"/>
      <c r="BY5175" s="10"/>
      <c r="BZ5175" s="10"/>
      <c r="CA5175" s="10"/>
      <c r="CB5175" s="10"/>
      <c r="CC5175" s="10"/>
      <c r="CD5175" s="10"/>
      <c r="CE5175" s="10"/>
      <c r="CF5175" s="10"/>
      <c r="CG5175" s="10"/>
      <c r="CH5175" s="10"/>
      <c r="CI5175" s="10"/>
      <c r="CJ5175" s="10"/>
      <c r="CK5175" s="10"/>
      <c r="CL5175" s="10"/>
      <c r="CM5175" s="10"/>
      <c r="CN5175" s="10"/>
      <c r="CO5175" s="10"/>
      <c r="CP5175" s="10"/>
      <c r="CQ5175" s="10"/>
      <c r="CR5175" s="10"/>
      <c r="CS5175" s="10"/>
      <c r="CT5175" s="10"/>
      <c r="CU5175" s="10"/>
      <c r="CV5175" s="10"/>
      <c r="CW5175" s="10"/>
      <c r="CX5175" s="10"/>
      <c r="CY5175" s="10"/>
      <c r="CZ5175" s="10"/>
      <c r="DA5175" s="10"/>
      <c r="DB5175" s="10"/>
    </row>
    <row r="5176" spans="1:106" s="12" customFormat="1" ht="98" x14ac:dyDescent="0.15">
      <c r="A5176" s="6" t="s">
        <v>9314</v>
      </c>
      <c r="B5176" s="6" t="str">
        <f t="shared" si="81"/>
        <v>M_ACC_3154</v>
      </c>
      <c r="C5176" s="7" t="s">
        <v>42</v>
      </c>
      <c r="D5176" s="43">
        <v>3154</v>
      </c>
      <c r="E5176" s="50">
        <v>942.11399960000006</v>
      </c>
      <c r="F5176" s="50">
        <v>-28.107072819999999</v>
      </c>
      <c r="G5176" s="50">
        <v>4.5364339749999996</v>
      </c>
      <c r="H5176" s="50">
        <v>-6.1958518460000001</v>
      </c>
      <c r="I5176" s="37">
        <v>5.7999999999999996E-10</v>
      </c>
      <c r="J5176" s="37">
        <v>7.0200000000000002E-9</v>
      </c>
      <c r="K5176" s="7" t="s">
        <v>45</v>
      </c>
      <c r="L5176" s="7">
        <v>8673</v>
      </c>
      <c r="M5176" s="7" t="s">
        <v>13046</v>
      </c>
      <c r="N5176" s="7" t="s">
        <v>13047</v>
      </c>
      <c r="O5176" s="8">
        <v>1.8E-62</v>
      </c>
      <c r="P5176" s="7" t="s">
        <v>44</v>
      </c>
      <c r="Q5176" s="7" t="s">
        <v>44</v>
      </c>
      <c r="R5176" s="7" t="s">
        <v>44</v>
      </c>
      <c r="S5176" s="7" t="s">
        <v>44</v>
      </c>
      <c r="T5176" s="7" t="s">
        <v>616</v>
      </c>
      <c r="U5176" s="7" t="s">
        <v>13048</v>
      </c>
      <c r="V5176" s="7" t="s">
        <v>13049</v>
      </c>
      <c r="W5176" s="7" t="s">
        <v>13050</v>
      </c>
      <c r="X5176" s="24" t="s">
        <v>13051</v>
      </c>
      <c r="Y5176" s="68">
        <v>4E-78</v>
      </c>
      <c r="Z5176" s="24" t="s">
        <v>44</v>
      </c>
      <c r="AA5176" s="74" t="s">
        <v>44</v>
      </c>
      <c r="AB5176" s="24" t="s">
        <v>44</v>
      </c>
      <c r="AC5176" s="24" t="s">
        <v>13052</v>
      </c>
      <c r="AD5176" s="7" t="s">
        <v>13053</v>
      </c>
      <c r="AE5176" s="31">
        <v>100</v>
      </c>
      <c r="AF5176" s="31">
        <v>230</v>
      </c>
      <c r="AG5176" s="31">
        <v>0</v>
      </c>
      <c r="AH5176" s="31">
        <v>0</v>
      </c>
      <c r="AI5176" s="31">
        <v>1</v>
      </c>
      <c r="AJ5176" s="31">
        <v>230</v>
      </c>
      <c r="AK5176" s="31">
        <v>1</v>
      </c>
      <c r="AL5176" s="31">
        <v>230</v>
      </c>
      <c r="AM5176" s="64">
        <v>1.5299999999999999E-168</v>
      </c>
      <c r="AN5176" s="31">
        <v>473</v>
      </c>
      <c r="AO5176" s="24" t="s">
        <v>13054</v>
      </c>
      <c r="AP5176" s="62" t="s">
        <v>13055</v>
      </c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10"/>
      <c r="BD5176" s="10"/>
      <c r="BE5176" s="10"/>
      <c r="BF5176" s="10"/>
      <c r="BG5176" s="10"/>
      <c r="BH5176" s="10"/>
      <c r="BI5176" s="10"/>
      <c r="BJ5176" s="10"/>
      <c r="BK5176" s="10"/>
      <c r="BL5176" s="10"/>
      <c r="BM5176" s="10"/>
      <c r="BN5176" s="10"/>
      <c r="BO5176" s="10"/>
      <c r="BP5176" s="10"/>
      <c r="BQ5176" s="10"/>
      <c r="BR5176" s="10"/>
      <c r="BS5176" s="10"/>
      <c r="BT5176" s="10"/>
      <c r="BU5176" s="10"/>
      <c r="BV5176" s="10"/>
      <c r="BW5176" s="10"/>
      <c r="BX5176" s="10"/>
      <c r="BY5176" s="10"/>
      <c r="BZ5176" s="10"/>
      <c r="CA5176" s="10"/>
      <c r="CB5176" s="10"/>
      <c r="CC5176" s="10"/>
      <c r="CD5176" s="10"/>
      <c r="CE5176" s="10"/>
      <c r="CF5176" s="10"/>
      <c r="CG5176" s="10"/>
      <c r="CH5176" s="10"/>
      <c r="CI5176" s="10"/>
      <c r="CJ5176" s="10"/>
      <c r="CK5176" s="10"/>
      <c r="CL5176" s="10"/>
      <c r="CM5176" s="10"/>
      <c r="CN5176" s="10"/>
      <c r="CO5176" s="10"/>
      <c r="CP5176" s="10"/>
      <c r="CQ5176" s="10"/>
      <c r="CR5176" s="10"/>
      <c r="CS5176" s="10"/>
      <c r="CT5176" s="10"/>
      <c r="CU5176" s="10"/>
      <c r="CV5176" s="10"/>
      <c r="CW5176" s="10"/>
      <c r="CX5176" s="10"/>
      <c r="CY5176" s="10"/>
      <c r="CZ5176" s="10"/>
      <c r="DA5176" s="10"/>
      <c r="DB5176" s="10"/>
    </row>
    <row r="5177" spans="1:106" s="12" customFormat="1" ht="98" x14ac:dyDescent="0.15">
      <c r="A5177" s="6" t="s">
        <v>9314</v>
      </c>
      <c r="B5177" s="6" t="str">
        <f t="shared" si="81"/>
        <v>M_ACC_3155</v>
      </c>
      <c r="C5177" s="7" t="s">
        <v>42</v>
      </c>
      <c r="D5177" s="43">
        <v>3155</v>
      </c>
      <c r="E5177" s="50">
        <v>2739.8426989999998</v>
      </c>
      <c r="F5177" s="50">
        <v>-26.783025129999999</v>
      </c>
      <c r="G5177" s="50">
        <v>4.5363236589999998</v>
      </c>
      <c r="H5177" s="50">
        <v>-5.9041257079999996</v>
      </c>
      <c r="I5177" s="37">
        <v>3.5499999999999999E-9</v>
      </c>
      <c r="J5177" s="37">
        <v>3.69E-8</v>
      </c>
      <c r="K5177" s="7" t="s">
        <v>45</v>
      </c>
      <c r="L5177" s="7">
        <v>10214</v>
      </c>
      <c r="M5177" s="7" t="s">
        <v>6832</v>
      </c>
      <c r="N5177" s="7" t="s">
        <v>6833</v>
      </c>
      <c r="O5177" s="8">
        <v>8.4999999999999994E-84</v>
      </c>
      <c r="P5177" s="7" t="s">
        <v>44</v>
      </c>
      <c r="Q5177" s="7" t="s">
        <v>44</v>
      </c>
      <c r="R5177" s="7" t="s">
        <v>44</v>
      </c>
      <c r="S5177" s="7" t="s">
        <v>44</v>
      </c>
      <c r="T5177" s="7" t="s">
        <v>715</v>
      </c>
      <c r="U5177" s="7" t="s">
        <v>715</v>
      </c>
      <c r="V5177" s="7" t="s">
        <v>716</v>
      </c>
      <c r="W5177" s="7" t="s">
        <v>6834</v>
      </c>
      <c r="X5177" s="24" t="s">
        <v>6835</v>
      </c>
      <c r="Y5177" s="68">
        <v>2.2E-129</v>
      </c>
      <c r="Z5177" s="24" t="s">
        <v>44</v>
      </c>
      <c r="AA5177" s="74" t="s">
        <v>44</v>
      </c>
      <c r="AB5177" s="24" t="s">
        <v>44</v>
      </c>
      <c r="AC5177" s="24" t="s">
        <v>12945</v>
      </c>
      <c r="AD5177" s="7" t="s">
        <v>12946</v>
      </c>
      <c r="AE5177" s="31">
        <v>100</v>
      </c>
      <c r="AF5177" s="31">
        <v>297</v>
      </c>
      <c r="AG5177" s="31">
        <v>0</v>
      </c>
      <c r="AH5177" s="31">
        <v>0</v>
      </c>
      <c r="AI5177" s="31">
        <v>1</v>
      </c>
      <c r="AJ5177" s="31">
        <v>297</v>
      </c>
      <c r="AK5177" s="31">
        <v>1</v>
      </c>
      <c r="AL5177" s="31">
        <v>297</v>
      </c>
      <c r="AM5177" s="31">
        <v>0</v>
      </c>
      <c r="AN5177" s="31">
        <v>615</v>
      </c>
      <c r="AO5177" s="24" t="s">
        <v>12947</v>
      </c>
      <c r="AP5177" s="62" t="s">
        <v>12948</v>
      </c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10"/>
      <c r="BD5177" s="10"/>
      <c r="BE5177" s="10"/>
      <c r="BF5177" s="10"/>
      <c r="BG5177" s="10"/>
      <c r="BH5177" s="10"/>
      <c r="BI5177" s="10"/>
      <c r="BJ5177" s="10"/>
      <c r="BK5177" s="10"/>
      <c r="BL5177" s="10"/>
      <c r="BM5177" s="10"/>
      <c r="BN5177" s="10"/>
      <c r="BO5177" s="10"/>
      <c r="BP5177" s="10"/>
      <c r="BQ5177" s="10"/>
      <c r="BR5177" s="10"/>
      <c r="BS5177" s="10"/>
      <c r="BT5177" s="10"/>
      <c r="BU5177" s="10"/>
      <c r="BV5177" s="10"/>
      <c r="BW5177" s="10"/>
      <c r="BX5177" s="10"/>
      <c r="BY5177" s="10"/>
      <c r="BZ5177" s="10"/>
      <c r="CA5177" s="10"/>
      <c r="CB5177" s="10"/>
      <c r="CC5177" s="10"/>
      <c r="CD5177" s="10"/>
      <c r="CE5177" s="10"/>
      <c r="CF5177" s="10"/>
      <c r="CG5177" s="10"/>
      <c r="CH5177" s="10"/>
      <c r="CI5177" s="10"/>
      <c r="CJ5177" s="10"/>
      <c r="CK5177" s="10"/>
      <c r="CL5177" s="10"/>
      <c r="CM5177" s="10"/>
      <c r="CN5177" s="10"/>
      <c r="CO5177" s="10"/>
      <c r="CP5177" s="10"/>
      <c r="CQ5177" s="10"/>
      <c r="CR5177" s="10"/>
      <c r="CS5177" s="10"/>
      <c r="CT5177" s="10"/>
      <c r="CU5177" s="10"/>
      <c r="CV5177" s="10"/>
      <c r="CW5177" s="10"/>
      <c r="CX5177" s="10"/>
      <c r="CY5177" s="10"/>
      <c r="CZ5177" s="10"/>
      <c r="DA5177" s="10"/>
      <c r="DB5177" s="10"/>
    </row>
    <row r="5178" spans="1:106" s="12" customFormat="1" ht="98" x14ac:dyDescent="0.15">
      <c r="A5178" s="6" t="s">
        <v>9314</v>
      </c>
      <c r="B5178" s="6" t="str">
        <f t="shared" si="81"/>
        <v>M_ACC_3155</v>
      </c>
      <c r="C5178" s="7" t="s">
        <v>42</v>
      </c>
      <c r="D5178" s="43">
        <v>3155</v>
      </c>
      <c r="E5178" s="50">
        <v>2739.8426989999998</v>
      </c>
      <c r="F5178" s="50">
        <v>-29.318473539999999</v>
      </c>
      <c r="G5178" s="50">
        <v>4.4618642460000002</v>
      </c>
      <c r="H5178" s="50">
        <v>-6.5709021889999999</v>
      </c>
      <c r="I5178" s="37">
        <v>5.0000000000000002E-11</v>
      </c>
      <c r="J5178" s="37">
        <v>4.34E-10</v>
      </c>
      <c r="K5178" s="7" t="s">
        <v>49</v>
      </c>
      <c r="L5178" s="7">
        <v>4457</v>
      </c>
      <c r="M5178" s="7" t="s">
        <v>6832</v>
      </c>
      <c r="N5178" s="7" t="s">
        <v>6833</v>
      </c>
      <c r="O5178" s="8">
        <v>8.4999999999999994E-84</v>
      </c>
      <c r="P5178" s="7" t="s">
        <v>44</v>
      </c>
      <c r="Q5178" s="7" t="s">
        <v>44</v>
      </c>
      <c r="R5178" s="7" t="s">
        <v>44</v>
      </c>
      <c r="S5178" s="7" t="s">
        <v>44</v>
      </c>
      <c r="T5178" s="7" t="s">
        <v>715</v>
      </c>
      <c r="U5178" s="7" t="s">
        <v>715</v>
      </c>
      <c r="V5178" s="7" t="s">
        <v>716</v>
      </c>
      <c r="W5178" s="7" t="s">
        <v>6834</v>
      </c>
      <c r="X5178" s="24" t="s">
        <v>6835</v>
      </c>
      <c r="Y5178" s="68">
        <v>2.2E-129</v>
      </c>
      <c r="Z5178" s="24" t="s">
        <v>44</v>
      </c>
      <c r="AA5178" s="74" t="s">
        <v>44</v>
      </c>
      <c r="AB5178" s="24" t="s">
        <v>44</v>
      </c>
      <c r="AC5178" s="24" t="s">
        <v>12945</v>
      </c>
      <c r="AD5178" s="7" t="s">
        <v>12946</v>
      </c>
      <c r="AE5178" s="31">
        <v>100</v>
      </c>
      <c r="AF5178" s="31">
        <v>297</v>
      </c>
      <c r="AG5178" s="31">
        <v>0</v>
      </c>
      <c r="AH5178" s="31">
        <v>0</v>
      </c>
      <c r="AI5178" s="31">
        <v>1</v>
      </c>
      <c r="AJ5178" s="31">
        <v>297</v>
      </c>
      <c r="AK5178" s="31">
        <v>1</v>
      </c>
      <c r="AL5178" s="31">
        <v>297</v>
      </c>
      <c r="AM5178" s="31">
        <v>0</v>
      </c>
      <c r="AN5178" s="31">
        <v>615</v>
      </c>
      <c r="AO5178" s="24" t="s">
        <v>12947</v>
      </c>
      <c r="AP5178" s="62" t="s">
        <v>12948</v>
      </c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10"/>
      <c r="BD5178" s="10"/>
      <c r="BE5178" s="10"/>
      <c r="BF5178" s="10"/>
      <c r="BG5178" s="10"/>
      <c r="BH5178" s="10"/>
      <c r="BI5178" s="10"/>
      <c r="BJ5178" s="10"/>
      <c r="BK5178" s="10"/>
      <c r="BL5178" s="10"/>
      <c r="BM5178" s="10"/>
      <c r="BN5178" s="10"/>
      <c r="BO5178" s="10"/>
      <c r="BP5178" s="10"/>
      <c r="BQ5178" s="10"/>
      <c r="BR5178" s="10"/>
      <c r="BS5178" s="10"/>
      <c r="BT5178" s="10"/>
      <c r="BU5178" s="10"/>
      <c r="BV5178" s="10"/>
      <c r="BW5178" s="10"/>
      <c r="BX5178" s="10"/>
      <c r="BY5178" s="10"/>
      <c r="BZ5178" s="10"/>
      <c r="CA5178" s="10"/>
      <c r="CB5178" s="10"/>
      <c r="CC5178" s="10"/>
      <c r="CD5178" s="10"/>
      <c r="CE5178" s="10"/>
      <c r="CF5178" s="10"/>
      <c r="CG5178" s="10"/>
      <c r="CH5178" s="10"/>
      <c r="CI5178" s="10"/>
      <c r="CJ5178" s="10"/>
      <c r="CK5178" s="10"/>
      <c r="CL5178" s="10"/>
      <c r="CM5178" s="10"/>
      <c r="CN5178" s="10"/>
      <c r="CO5178" s="10"/>
      <c r="CP5178" s="10"/>
      <c r="CQ5178" s="10"/>
      <c r="CR5178" s="10"/>
      <c r="CS5178" s="10"/>
      <c r="CT5178" s="10"/>
      <c r="CU5178" s="10"/>
      <c r="CV5178" s="10"/>
      <c r="CW5178" s="10"/>
      <c r="CX5178" s="10"/>
      <c r="CY5178" s="10"/>
      <c r="CZ5178" s="10"/>
      <c r="DA5178" s="10"/>
      <c r="DB5178" s="10"/>
    </row>
    <row r="5179" spans="1:106" s="12" customFormat="1" ht="98" x14ac:dyDescent="0.15">
      <c r="A5179" s="6" t="s">
        <v>9314</v>
      </c>
      <c r="B5179" s="6" t="str">
        <f t="shared" si="81"/>
        <v>M_ACC_3155</v>
      </c>
      <c r="C5179" s="7" t="s">
        <v>42</v>
      </c>
      <c r="D5179" s="43">
        <v>3155</v>
      </c>
      <c r="E5179" s="50">
        <v>2739.8426989999998</v>
      </c>
      <c r="F5179" s="50">
        <v>-29.996010810000001</v>
      </c>
      <c r="G5179" s="50">
        <v>4.4657801849999998</v>
      </c>
      <c r="H5179" s="50">
        <v>-6.7168578769999998</v>
      </c>
      <c r="I5179" s="37">
        <v>1.8599999999999999E-11</v>
      </c>
      <c r="J5179" s="37">
        <v>3.5600000000000001E-10</v>
      </c>
      <c r="K5179" s="7" t="s">
        <v>56</v>
      </c>
      <c r="L5179" s="7">
        <v>14860</v>
      </c>
      <c r="M5179" s="7" t="s">
        <v>6832</v>
      </c>
      <c r="N5179" s="7" t="s">
        <v>6833</v>
      </c>
      <c r="O5179" s="8">
        <v>8.4999999999999994E-84</v>
      </c>
      <c r="P5179" s="7" t="s">
        <v>44</v>
      </c>
      <c r="Q5179" s="7" t="s">
        <v>44</v>
      </c>
      <c r="R5179" s="7" t="s">
        <v>44</v>
      </c>
      <c r="S5179" s="7" t="s">
        <v>44</v>
      </c>
      <c r="T5179" s="7" t="s">
        <v>715</v>
      </c>
      <c r="U5179" s="7" t="s">
        <v>715</v>
      </c>
      <c r="V5179" s="7" t="s">
        <v>716</v>
      </c>
      <c r="W5179" s="7" t="s">
        <v>6834</v>
      </c>
      <c r="X5179" s="24" t="s">
        <v>6835</v>
      </c>
      <c r="Y5179" s="68">
        <v>2.2E-129</v>
      </c>
      <c r="Z5179" s="24" t="s">
        <v>44</v>
      </c>
      <c r="AA5179" s="74" t="s">
        <v>44</v>
      </c>
      <c r="AB5179" s="24" t="s">
        <v>44</v>
      </c>
      <c r="AC5179" s="24" t="s">
        <v>12945</v>
      </c>
      <c r="AD5179" s="7" t="s">
        <v>12946</v>
      </c>
      <c r="AE5179" s="31">
        <v>100</v>
      </c>
      <c r="AF5179" s="31">
        <v>297</v>
      </c>
      <c r="AG5179" s="31">
        <v>0</v>
      </c>
      <c r="AH5179" s="31">
        <v>0</v>
      </c>
      <c r="AI5179" s="31">
        <v>1</v>
      </c>
      <c r="AJ5179" s="31">
        <v>297</v>
      </c>
      <c r="AK5179" s="31">
        <v>1</v>
      </c>
      <c r="AL5179" s="31">
        <v>297</v>
      </c>
      <c r="AM5179" s="31">
        <v>0</v>
      </c>
      <c r="AN5179" s="31">
        <v>615</v>
      </c>
      <c r="AO5179" s="24" t="s">
        <v>12947</v>
      </c>
      <c r="AP5179" s="62" t="s">
        <v>12948</v>
      </c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10"/>
      <c r="BD5179" s="10"/>
      <c r="BE5179" s="10"/>
      <c r="BF5179" s="10"/>
      <c r="BG5179" s="10"/>
      <c r="BH5179" s="10"/>
      <c r="BI5179" s="10"/>
      <c r="BJ5179" s="10"/>
      <c r="BK5179" s="10"/>
      <c r="BL5179" s="10"/>
      <c r="BM5179" s="10"/>
      <c r="BN5179" s="10"/>
      <c r="BO5179" s="10"/>
      <c r="BP5179" s="10"/>
      <c r="BQ5179" s="10"/>
      <c r="BR5179" s="10"/>
      <c r="BS5179" s="10"/>
      <c r="BT5179" s="10"/>
      <c r="BU5179" s="10"/>
      <c r="BV5179" s="10"/>
      <c r="BW5179" s="10"/>
      <c r="BX5179" s="10"/>
      <c r="BY5179" s="10"/>
      <c r="BZ5179" s="10"/>
      <c r="CA5179" s="10"/>
      <c r="CB5179" s="10"/>
      <c r="CC5179" s="10"/>
      <c r="CD5179" s="10"/>
      <c r="CE5179" s="10"/>
      <c r="CF5179" s="10"/>
      <c r="CG5179" s="10"/>
      <c r="CH5179" s="10"/>
      <c r="CI5179" s="10"/>
      <c r="CJ5179" s="10"/>
      <c r="CK5179" s="10"/>
      <c r="CL5179" s="10"/>
      <c r="CM5179" s="10"/>
      <c r="CN5179" s="10"/>
      <c r="CO5179" s="10"/>
      <c r="CP5179" s="10"/>
      <c r="CQ5179" s="10"/>
      <c r="CR5179" s="10"/>
      <c r="CS5179" s="10"/>
      <c r="CT5179" s="10"/>
      <c r="CU5179" s="10"/>
      <c r="CV5179" s="10"/>
      <c r="CW5179" s="10"/>
      <c r="CX5179" s="10"/>
      <c r="CY5179" s="10"/>
      <c r="CZ5179" s="10"/>
      <c r="DA5179" s="10"/>
      <c r="DB5179" s="10"/>
    </row>
    <row r="5180" spans="1:106" s="12" customFormat="1" ht="112" x14ac:dyDescent="0.15">
      <c r="A5180" s="6" t="s">
        <v>9314</v>
      </c>
      <c r="B5180" s="6" t="str">
        <f t="shared" si="81"/>
        <v>M_ACC_3156</v>
      </c>
      <c r="C5180" s="7" t="s">
        <v>42</v>
      </c>
      <c r="D5180" s="43">
        <v>3156</v>
      </c>
      <c r="E5180" s="50">
        <v>1017.256286</v>
      </c>
      <c r="F5180" s="50">
        <v>-29.783670860000001</v>
      </c>
      <c r="G5180" s="50">
        <v>4.4618134869999997</v>
      </c>
      <c r="H5180" s="50">
        <v>-6.6752388800000002</v>
      </c>
      <c r="I5180" s="37">
        <v>2.4699999999999999E-11</v>
      </c>
      <c r="J5180" s="37">
        <v>2.7E-10</v>
      </c>
      <c r="K5180" s="7" t="s">
        <v>49</v>
      </c>
      <c r="L5180" s="7">
        <v>4884</v>
      </c>
      <c r="M5180" s="7" t="s">
        <v>44</v>
      </c>
      <c r="N5180" s="7" t="s">
        <v>44</v>
      </c>
      <c r="O5180" s="7" t="s">
        <v>44</v>
      </c>
      <c r="P5180" s="7" t="s">
        <v>44</v>
      </c>
      <c r="Q5180" s="7" t="s">
        <v>44</v>
      </c>
      <c r="R5180" s="7" t="s">
        <v>44</v>
      </c>
      <c r="S5180" s="7" t="s">
        <v>44</v>
      </c>
      <c r="T5180" s="7" t="s">
        <v>1293</v>
      </c>
      <c r="U5180" s="7" t="s">
        <v>1293</v>
      </c>
      <c r="V5180" s="7" t="s">
        <v>1294</v>
      </c>
      <c r="W5180" s="7" t="s">
        <v>1334</v>
      </c>
      <c r="X5180" s="24" t="s">
        <v>1335</v>
      </c>
      <c r="Y5180" s="68">
        <v>4.2E-135</v>
      </c>
      <c r="Z5180" s="24" t="s">
        <v>1334</v>
      </c>
      <c r="AA5180" s="74" t="s">
        <v>1336</v>
      </c>
      <c r="AB5180" s="68">
        <v>4.2E-135</v>
      </c>
      <c r="AC5180" s="24" t="s">
        <v>10129</v>
      </c>
      <c r="AD5180" s="7" t="s">
        <v>10130</v>
      </c>
      <c r="AE5180" s="31">
        <v>100</v>
      </c>
      <c r="AF5180" s="31">
        <v>271</v>
      </c>
      <c r="AG5180" s="31">
        <v>0</v>
      </c>
      <c r="AH5180" s="31">
        <v>0</v>
      </c>
      <c r="AI5180" s="31">
        <v>1</v>
      </c>
      <c r="AJ5180" s="31">
        <v>271</v>
      </c>
      <c r="AK5180" s="31">
        <v>1</v>
      </c>
      <c r="AL5180" s="31">
        <v>271</v>
      </c>
      <c r="AM5180" s="31">
        <v>0</v>
      </c>
      <c r="AN5180" s="31">
        <v>551</v>
      </c>
      <c r="AO5180" s="24" t="s">
        <v>10131</v>
      </c>
      <c r="AP5180" s="62" t="s">
        <v>10132</v>
      </c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10"/>
      <c r="BD5180" s="10"/>
      <c r="BE5180" s="10"/>
      <c r="BF5180" s="10"/>
      <c r="BG5180" s="10"/>
      <c r="BH5180" s="10"/>
      <c r="BI5180" s="10"/>
      <c r="BJ5180" s="10"/>
      <c r="BK5180" s="10"/>
      <c r="BL5180" s="10"/>
      <c r="BM5180" s="10"/>
      <c r="BN5180" s="10"/>
      <c r="BO5180" s="10"/>
      <c r="BP5180" s="10"/>
      <c r="BQ5180" s="10"/>
      <c r="BR5180" s="10"/>
      <c r="BS5180" s="10"/>
      <c r="BT5180" s="10"/>
      <c r="BU5180" s="10"/>
      <c r="BV5180" s="10"/>
      <c r="BW5180" s="10"/>
      <c r="BX5180" s="10"/>
      <c r="BY5180" s="10"/>
      <c r="BZ5180" s="10"/>
      <c r="CA5180" s="10"/>
      <c r="CB5180" s="10"/>
      <c r="CC5180" s="10"/>
      <c r="CD5180" s="10"/>
      <c r="CE5180" s="10"/>
      <c r="CF5180" s="10"/>
      <c r="CG5180" s="10"/>
      <c r="CH5180" s="10"/>
      <c r="CI5180" s="10"/>
      <c r="CJ5180" s="10"/>
      <c r="CK5180" s="10"/>
      <c r="CL5180" s="10"/>
      <c r="CM5180" s="10"/>
      <c r="CN5180" s="10"/>
      <c r="CO5180" s="10"/>
      <c r="CP5180" s="10"/>
      <c r="CQ5180" s="10"/>
      <c r="CR5180" s="10"/>
      <c r="CS5180" s="10"/>
      <c r="CT5180" s="10"/>
      <c r="CU5180" s="10"/>
      <c r="CV5180" s="10"/>
      <c r="CW5180" s="10"/>
      <c r="CX5180" s="10"/>
      <c r="CY5180" s="10"/>
      <c r="CZ5180" s="10"/>
      <c r="DA5180" s="10"/>
      <c r="DB5180" s="10"/>
    </row>
    <row r="5181" spans="1:106" s="12" customFormat="1" ht="98" x14ac:dyDescent="0.15">
      <c r="A5181" s="6" t="s">
        <v>9314</v>
      </c>
      <c r="B5181" s="6" t="str">
        <f t="shared" si="81"/>
        <v>M_ACC_3157</v>
      </c>
      <c r="C5181" s="7" t="s">
        <v>42</v>
      </c>
      <c r="D5181" s="43">
        <v>3157</v>
      </c>
      <c r="E5181" s="50">
        <v>2987.823281</v>
      </c>
      <c r="F5181" s="50">
        <v>-28.18383871</v>
      </c>
      <c r="G5181" s="50">
        <v>4.4618703890000004</v>
      </c>
      <c r="H5181" s="50">
        <v>-6.316597357</v>
      </c>
      <c r="I5181" s="37">
        <v>2.6700000000000001E-10</v>
      </c>
      <c r="J5181" s="37">
        <v>1.9300000000000002E-9</v>
      </c>
      <c r="K5181" s="7" t="s">
        <v>49</v>
      </c>
      <c r="L5181" s="7">
        <v>4204</v>
      </c>
      <c r="M5181" s="7" t="s">
        <v>44</v>
      </c>
      <c r="N5181" s="7" t="s">
        <v>44</v>
      </c>
      <c r="O5181" s="7" t="s">
        <v>44</v>
      </c>
      <c r="P5181" s="7" t="s">
        <v>44</v>
      </c>
      <c r="Q5181" s="7" t="s">
        <v>44</v>
      </c>
      <c r="R5181" s="7" t="s">
        <v>44</v>
      </c>
      <c r="S5181" s="7" t="s">
        <v>44</v>
      </c>
      <c r="T5181" s="7" t="s">
        <v>1915</v>
      </c>
      <c r="U5181" s="7" t="s">
        <v>1915</v>
      </c>
      <c r="V5181" s="7" t="s">
        <v>1916</v>
      </c>
      <c r="W5181" s="7" t="s">
        <v>7656</v>
      </c>
      <c r="X5181" s="24" t="s">
        <v>7657</v>
      </c>
      <c r="Y5181" s="68">
        <v>4.5999999999999998E-157</v>
      </c>
      <c r="Z5181" s="24" t="s">
        <v>44</v>
      </c>
      <c r="AA5181" s="74" t="s">
        <v>44</v>
      </c>
      <c r="AB5181" s="24" t="s">
        <v>44</v>
      </c>
      <c r="AC5181" s="24" t="s">
        <v>13056</v>
      </c>
      <c r="AD5181" s="7" t="s">
        <v>13057</v>
      </c>
      <c r="AE5181" s="31">
        <v>100</v>
      </c>
      <c r="AF5181" s="31">
        <v>315</v>
      </c>
      <c r="AG5181" s="31">
        <v>0</v>
      </c>
      <c r="AH5181" s="31">
        <v>0</v>
      </c>
      <c r="AI5181" s="31">
        <v>1</v>
      </c>
      <c r="AJ5181" s="31">
        <v>315</v>
      </c>
      <c r="AK5181" s="31">
        <v>1</v>
      </c>
      <c r="AL5181" s="31">
        <v>315</v>
      </c>
      <c r="AM5181" s="31">
        <v>0</v>
      </c>
      <c r="AN5181" s="31">
        <v>648</v>
      </c>
      <c r="AO5181" s="24" t="s">
        <v>10428</v>
      </c>
      <c r="AP5181" s="62" t="s">
        <v>13058</v>
      </c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10"/>
      <c r="BD5181" s="10"/>
      <c r="BE5181" s="10"/>
      <c r="BF5181" s="10"/>
      <c r="BG5181" s="10"/>
      <c r="BH5181" s="10"/>
      <c r="BI5181" s="10"/>
      <c r="BJ5181" s="10"/>
      <c r="BK5181" s="10"/>
      <c r="BL5181" s="10"/>
      <c r="BM5181" s="10"/>
      <c r="BN5181" s="10"/>
      <c r="BO5181" s="10"/>
      <c r="BP5181" s="10"/>
      <c r="BQ5181" s="10"/>
      <c r="BR5181" s="10"/>
      <c r="BS5181" s="10"/>
      <c r="BT5181" s="10"/>
      <c r="BU5181" s="10"/>
      <c r="BV5181" s="10"/>
      <c r="BW5181" s="10"/>
      <c r="BX5181" s="10"/>
      <c r="BY5181" s="10"/>
      <c r="BZ5181" s="10"/>
      <c r="CA5181" s="10"/>
      <c r="CB5181" s="10"/>
      <c r="CC5181" s="10"/>
      <c r="CD5181" s="10"/>
      <c r="CE5181" s="10"/>
      <c r="CF5181" s="10"/>
      <c r="CG5181" s="10"/>
      <c r="CH5181" s="10"/>
      <c r="CI5181" s="10"/>
      <c r="CJ5181" s="10"/>
      <c r="CK5181" s="10"/>
      <c r="CL5181" s="10"/>
      <c r="CM5181" s="10"/>
      <c r="CN5181" s="10"/>
      <c r="CO5181" s="10"/>
      <c r="CP5181" s="10"/>
      <c r="CQ5181" s="10"/>
      <c r="CR5181" s="10"/>
      <c r="CS5181" s="10"/>
      <c r="CT5181" s="10"/>
      <c r="CU5181" s="10"/>
      <c r="CV5181" s="10"/>
      <c r="CW5181" s="10"/>
      <c r="CX5181" s="10"/>
      <c r="CY5181" s="10"/>
      <c r="CZ5181" s="10"/>
      <c r="DA5181" s="10"/>
      <c r="DB5181" s="10"/>
    </row>
    <row r="5182" spans="1:106" s="12" customFormat="1" ht="98" x14ac:dyDescent="0.15">
      <c r="A5182" s="6" t="s">
        <v>9314</v>
      </c>
      <c r="B5182" s="6" t="str">
        <f t="shared" si="81"/>
        <v>M_ACC_3157</v>
      </c>
      <c r="C5182" s="7" t="s">
        <v>42</v>
      </c>
      <c r="D5182" s="43">
        <v>3157</v>
      </c>
      <c r="E5182" s="50">
        <v>2987.823281</v>
      </c>
      <c r="F5182" s="50">
        <v>-29.987262779999998</v>
      </c>
      <c r="G5182" s="50">
        <v>4.4657827240000003</v>
      </c>
      <c r="H5182" s="50">
        <v>-6.7148951559999999</v>
      </c>
      <c r="I5182" s="37">
        <v>1.8799999999999999E-11</v>
      </c>
      <c r="J5182" s="37">
        <v>3.5600000000000001E-10</v>
      </c>
      <c r="K5182" s="7" t="s">
        <v>56</v>
      </c>
      <c r="L5182" s="7">
        <v>14013</v>
      </c>
      <c r="M5182" s="7" t="s">
        <v>44</v>
      </c>
      <c r="N5182" s="7" t="s">
        <v>44</v>
      </c>
      <c r="O5182" s="7" t="s">
        <v>44</v>
      </c>
      <c r="P5182" s="7" t="s">
        <v>44</v>
      </c>
      <c r="Q5182" s="7" t="s">
        <v>44</v>
      </c>
      <c r="R5182" s="7" t="s">
        <v>44</v>
      </c>
      <c r="S5182" s="7" t="s">
        <v>44</v>
      </c>
      <c r="T5182" s="7" t="s">
        <v>1915</v>
      </c>
      <c r="U5182" s="7" t="s">
        <v>1915</v>
      </c>
      <c r="V5182" s="7" t="s">
        <v>1916</v>
      </c>
      <c r="W5182" s="7" t="s">
        <v>7656</v>
      </c>
      <c r="X5182" s="24" t="s">
        <v>7657</v>
      </c>
      <c r="Y5182" s="68">
        <v>4.5999999999999998E-157</v>
      </c>
      <c r="Z5182" s="24" t="s">
        <v>44</v>
      </c>
      <c r="AA5182" s="74" t="s">
        <v>44</v>
      </c>
      <c r="AB5182" s="24" t="s">
        <v>44</v>
      </c>
      <c r="AC5182" s="24" t="s">
        <v>13056</v>
      </c>
      <c r="AD5182" s="7" t="s">
        <v>13057</v>
      </c>
      <c r="AE5182" s="31">
        <v>100</v>
      </c>
      <c r="AF5182" s="31">
        <v>315</v>
      </c>
      <c r="AG5182" s="31">
        <v>0</v>
      </c>
      <c r="AH5182" s="31">
        <v>0</v>
      </c>
      <c r="AI5182" s="31">
        <v>1</v>
      </c>
      <c r="AJ5182" s="31">
        <v>315</v>
      </c>
      <c r="AK5182" s="31">
        <v>1</v>
      </c>
      <c r="AL5182" s="31">
        <v>315</v>
      </c>
      <c r="AM5182" s="31">
        <v>0</v>
      </c>
      <c r="AN5182" s="31">
        <v>648</v>
      </c>
      <c r="AO5182" s="24" t="s">
        <v>10428</v>
      </c>
      <c r="AP5182" s="62" t="s">
        <v>13058</v>
      </c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10"/>
      <c r="BD5182" s="10"/>
      <c r="BE5182" s="10"/>
      <c r="BF5182" s="10"/>
      <c r="BG5182" s="10"/>
      <c r="BH5182" s="10"/>
      <c r="BI5182" s="10"/>
      <c r="BJ5182" s="10"/>
      <c r="BK5182" s="10"/>
      <c r="BL5182" s="10"/>
      <c r="BM5182" s="10"/>
      <c r="BN5182" s="10"/>
      <c r="BO5182" s="10"/>
      <c r="BP5182" s="10"/>
      <c r="BQ5182" s="10"/>
      <c r="BR5182" s="10"/>
      <c r="BS5182" s="10"/>
      <c r="BT5182" s="10"/>
      <c r="BU5182" s="10"/>
      <c r="BV5182" s="10"/>
      <c r="BW5182" s="10"/>
      <c r="BX5182" s="10"/>
      <c r="BY5182" s="10"/>
      <c r="BZ5182" s="10"/>
      <c r="CA5182" s="10"/>
      <c r="CB5182" s="10"/>
      <c r="CC5182" s="10"/>
      <c r="CD5182" s="10"/>
      <c r="CE5182" s="10"/>
      <c r="CF5182" s="10"/>
      <c r="CG5182" s="10"/>
      <c r="CH5182" s="10"/>
      <c r="CI5182" s="10"/>
      <c r="CJ5182" s="10"/>
      <c r="CK5182" s="10"/>
      <c r="CL5182" s="10"/>
      <c r="CM5182" s="10"/>
      <c r="CN5182" s="10"/>
      <c r="CO5182" s="10"/>
      <c r="CP5182" s="10"/>
      <c r="CQ5182" s="10"/>
      <c r="CR5182" s="10"/>
      <c r="CS5182" s="10"/>
      <c r="CT5182" s="10"/>
      <c r="CU5182" s="10"/>
      <c r="CV5182" s="10"/>
      <c r="CW5182" s="10"/>
      <c r="CX5182" s="10"/>
      <c r="CY5182" s="10"/>
      <c r="CZ5182" s="10"/>
      <c r="DA5182" s="10"/>
      <c r="DB5182" s="10"/>
    </row>
    <row r="5183" spans="1:106" s="12" customFormat="1" ht="98" x14ac:dyDescent="0.15">
      <c r="A5183" s="6" t="s">
        <v>9314</v>
      </c>
      <c r="B5183" s="6" t="str">
        <f t="shared" si="81"/>
        <v>M_ACC_3163</v>
      </c>
      <c r="C5183" s="7" t="s">
        <v>42</v>
      </c>
      <c r="D5183" s="43">
        <v>3163</v>
      </c>
      <c r="E5183" s="50">
        <v>3947.7379139999998</v>
      </c>
      <c r="F5183" s="50">
        <v>-28.266195870000001</v>
      </c>
      <c r="G5183" s="50">
        <v>4.3673049920000002</v>
      </c>
      <c r="H5183" s="50">
        <v>-6.4722285069999996</v>
      </c>
      <c r="I5183" s="37">
        <v>9.6599999999999995E-11</v>
      </c>
      <c r="J5183" s="37">
        <v>1.57E-9</v>
      </c>
      <c r="K5183" s="7" t="s">
        <v>45</v>
      </c>
      <c r="L5183" s="7">
        <v>13650</v>
      </c>
      <c r="M5183" s="7" t="s">
        <v>44</v>
      </c>
      <c r="N5183" s="7" t="s">
        <v>44</v>
      </c>
      <c r="O5183" s="7" t="s">
        <v>44</v>
      </c>
      <c r="P5183" s="7" t="s">
        <v>44</v>
      </c>
      <c r="Q5183" s="7" t="s">
        <v>44</v>
      </c>
      <c r="R5183" s="7" t="s">
        <v>44</v>
      </c>
      <c r="S5183" s="7" t="s">
        <v>44</v>
      </c>
      <c r="T5183" s="7" t="s">
        <v>3752</v>
      </c>
      <c r="U5183" s="7" t="s">
        <v>3752</v>
      </c>
      <c r="V5183" s="7" t="s">
        <v>3753</v>
      </c>
      <c r="W5183" s="7" t="s">
        <v>13074</v>
      </c>
      <c r="X5183" s="24" t="s">
        <v>13075</v>
      </c>
      <c r="Y5183" s="68">
        <v>8.5999999999999999E-50</v>
      </c>
      <c r="Z5183" s="24" t="s">
        <v>44</v>
      </c>
      <c r="AA5183" s="74" t="s">
        <v>44</v>
      </c>
      <c r="AB5183" s="24" t="s">
        <v>44</v>
      </c>
      <c r="AC5183" s="24" t="s">
        <v>13076</v>
      </c>
      <c r="AD5183" s="7" t="s">
        <v>13077</v>
      </c>
      <c r="AE5183" s="31">
        <v>100</v>
      </c>
      <c r="AF5183" s="31">
        <v>327</v>
      </c>
      <c r="AG5183" s="31">
        <v>0</v>
      </c>
      <c r="AH5183" s="31">
        <v>0</v>
      </c>
      <c r="AI5183" s="31">
        <v>1</v>
      </c>
      <c r="AJ5183" s="31">
        <v>327</v>
      </c>
      <c r="AK5183" s="31">
        <v>1</v>
      </c>
      <c r="AL5183" s="31">
        <v>327</v>
      </c>
      <c r="AM5183" s="31">
        <v>0</v>
      </c>
      <c r="AN5183" s="31">
        <v>681</v>
      </c>
      <c r="AO5183" s="24" t="s">
        <v>10759</v>
      </c>
      <c r="AP5183" s="62" t="s">
        <v>13078</v>
      </c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10"/>
      <c r="BD5183" s="10"/>
      <c r="BE5183" s="10"/>
      <c r="BF5183" s="10"/>
      <c r="BG5183" s="10"/>
      <c r="BH5183" s="10"/>
      <c r="BI5183" s="10"/>
      <c r="BJ5183" s="10"/>
      <c r="BK5183" s="10"/>
      <c r="BL5183" s="10"/>
      <c r="BM5183" s="10"/>
      <c r="BN5183" s="10"/>
      <c r="BO5183" s="10"/>
      <c r="BP5183" s="10"/>
      <c r="BQ5183" s="10"/>
      <c r="BR5183" s="10"/>
      <c r="BS5183" s="10"/>
      <c r="BT5183" s="10"/>
      <c r="BU5183" s="10"/>
      <c r="BV5183" s="10"/>
      <c r="BW5183" s="10"/>
      <c r="BX5183" s="10"/>
      <c r="BY5183" s="10"/>
      <c r="BZ5183" s="10"/>
      <c r="CA5183" s="10"/>
      <c r="CB5183" s="10"/>
      <c r="CC5183" s="10"/>
      <c r="CD5183" s="10"/>
      <c r="CE5183" s="10"/>
      <c r="CF5183" s="10"/>
      <c r="CG5183" s="10"/>
      <c r="CH5183" s="10"/>
      <c r="CI5183" s="10"/>
      <c r="CJ5183" s="10"/>
      <c r="CK5183" s="10"/>
      <c r="CL5183" s="10"/>
      <c r="CM5183" s="10"/>
      <c r="CN5183" s="10"/>
      <c r="CO5183" s="10"/>
      <c r="CP5183" s="10"/>
      <c r="CQ5183" s="10"/>
      <c r="CR5183" s="10"/>
      <c r="CS5183" s="10"/>
      <c r="CT5183" s="10"/>
      <c r="CU5183" s="10"/>
      <c r="CV5183" s="10"/>
      <c r="CW5183" s="10"/>
      <c r="CX5183" s="10"/>
      <c r="CY5183" s="10"/>
      <c r="CZ5183" s="10"/>
      <c r="DA5183" s="10"/>
      <c r="DB5183" s="10"/>
    </row>
    <row r="5184" spans="1:106" s="12" customFormat="1" ht="98" x14ac:dyDescent="0.15">
      <c r="A5184" s="6" t="s">
        <v>9314</v>
      </c>
      <c r="B5184" s="6" t="str">
        <f t="shared" si="81"/>
        <v>M_ACC_3163</v>
      </c>
      <c r="C5184" s="7" t="s">
        <v>42</v>
      </c>
      <c r="D5184" s="43">
        <v>3163</v>
      </c>
      <c r="E5184" s="50">
        <v>3947.7379139999998</v>
      </c>
      <c r="F5184" s="50">
        <v>-29.925093700000001</v>
      </c>
      <c r="G5184" s="50">
        <v>4.3926014870000003</v>
      </c>
      <c r="H5184" s="50">
        <v>-6.8126129339999997</v>
      </c>
      <c r="I5184" s="37">
        <v>9.5800000000000008E-12</v>
      </c>
      <c r="J5184" s="37">
        <v>3.5600000000000001E-10</v>
      </c>
      <c r="K5184" s="7" t="s">
        <v>56</v>
      </c>
      <c r="L5184" s="7">
        <v>13500</v>
      </c>
      <c r="M5184" s="7" t="s">
        <v>44</v>
      </c>
      <c r="N5184" s="7" t="s">
        <v>44</v>
      </c>
      <c r="O5184" s="7" t="s">
        <v>44</v>
      </c>
      <c r="P5184" s="7" t="s">
        <v>44</v>
      </c>
      <c r="Q5184" s="7" t="s">
        <v>44</v>
      </c>
      <c r="R5184" s="7" t="s">
        <v>44</v>
      </c>
      <c r="S5184" s="7" t="s">
        <v>44</v>
      </c>
      <c r="T5184" s="7" t="s">
        <v>3752</v>
      </c>
      <c r="U5184" s="7" t="s">
        <v>3752</v>
      </c>
      <c r="V5184" s="7" t="s">
        <v>3753</v>
      </c>
      <c r="W5184" s="7" t="s">
        <v>13074</v>
      </c>
      <c r="X5184" s="24" t="s">
        <v>13075</v>
      </c>
      <c r="Y5184" s="68">
        <v>8.5999999999999999E-50</v>
      </c>
      <c r="Z5184" s="24" t="s">
        <v>44</v>
      </c>
      <c r="AA5184" s="74" t="s">
        <v>44</v>
      </c>
      <c r="AB5184" s="24" t="s">
        <v>44</v>
      </c>
      <c r="AC5184" s="24" t="s">
        <v>13076</v>
      </c>
      <c r="AD5184" s="7" t="s">
        <v>13077</v>
      </c>
      <c r="AE5184" s="31">
        <v>100</v>
      </c>
      <c r="AF5184" s="31">
        <v>327</v>
      </c>
      <c r="AG5184" s="31">
        <v>0</v>
      </c>
      <c r="AH5184" s="31">
        <v>0</v>
      </c>
      <c r="AI5184" s="31">
        <v>1</v>
      </c>
      <c r="AJ5184" s="31">
        <v>327</v>
      </c>
      <c r="AK5184" s="31">
        <v>1</v>
      </c>
      <c r="AL5184" s="31">
        <v>327</v>
      </c>
      <c r="AM5184" s="31">
        <v>0</v>
      </c>
      <c r="AN5184" s="31">
        <v>681</v>
      </c>
      <c r="AO5184" s="24" t="s">
        <v>10759</v>
      </c>
      <c r="AP5184" s="62" t="s">
        <v>13078</v>
      </c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10"/>
      <c r="BD5184" s="10"/>
      <c r="BE5184" s="10"/>
      <c r="BF5184" s="10"/>
      <c r="BG5184" s="10"/>
      <c r="BH5184" s="10"/>
      <c r="BI5184" s="10"/>
      <c r="BJ5184" s="10"/>
      <c r="BK5184" s="10"/>
      <c r="BL5184" s="10"/>
      <c r="BM5184" s="10"/>
      <c r="BN5184" s="10"/>
      <c r="BO5184" s="10"/>
      <c r="BP5184" s="10"/>
      <c r="BQ5184" s="10"/>
      <c r="BR5184" s="10"/>
      <c r="BS5184" s="10"/>
      <c r="BT5184" s="10"/>
      <c r="BU5184" s="10"/>
      <c r="BV5184" s="10"/>
      <c r="BW5184" s="10"/>
      <c r="BX5184" s="10"/>
      <c r="BY5184" s="10"/>
      <c r="BZ5184" s="10"/>
      <c r="CA5184" s="10"/>
      <c r="CB5184" s="10"/>
      <c r="CC5184" s="10"/>
      <c r="CD5184" s="10"/>
      <c r="CE5184" s="10"/>
      <c r="CF5184" s="10"/>
      <c r="CG5184" s="10"/>
      <c r="CH5184" s="10"/>
      <c r="CI5184" s="10"/>
      <c r="CJ5184" s="10"/>
      <c r="CK5184" s="10"/>
      <c r="CL5184" s="10"/>
      <c r="CM5184" s="10"/>
      <c r="CN5184" s="10"/>
      <c r="CO5184" s="10"/>
      <c r="CP5184" s="10"/>
      <c r="CQ5184" s="10"/>
      <c r="CR5184" s="10"/>
      <c r="CS5184" s="10"/>
      <c r="CT5184" s="10"/>
      <c r="CU5184" s="10"/>
      <c r="CV5184" s="10"/>
      <c r="CW5184" s="10"/>
      <c r="CX5184" s="10"/>
      <c r="CY5184" s="10"/>
      <c r="CZ5184" s="10"/>
      <c r="DA5184" s="10"/>
      <c r="DB5184" s="10"/>
    </row>
    <row r="5185" spans="1:106" s="12" customFormat="1" ht="98" x14ac:dyDescent="0.15">
      <c r="A5185" s="6" t="s">
        <v>9314</v>
      </c>
      <c r="B5185" s="6" t="str">
        <f t="shared" si="81"/>
        <v>M_ACC_3163</v>
      </c>
      <c r="C5185" s="7" t="s">
        <v>42</v>
      </c>
      <c r="D5185" s="43">
        <v>3163</v>
      </c>
      <c r="E5185" s="50">
        <v>3947.7379139999998</v>
      </c>
      <c r="F5185" s="50">
        <v>-30</v>
      </c>
      <c r="G5185" s="50">
        <v>4.3962065399999997</v>
      </c>
      <c r="H5185" s="50">
        <v>-6.8240651850000003</v>
      </c>
      <c r="I5185" s="37">
        <v>8.8500000000000005E-12</v>
      </c>
      <c r="J5185" s="37">
        <v>2.6200000000000003E-10</v>
      </c>
      <c r="K5185" s="7" t="s">
        <v>49</v>
      </c>
      <c r="L5185" s="7">
        <v>10019</v>
      </c>
      <c r="M5185" s="7" t="s">
        <v>44</v>
      </c>
      <c r="N5185" s="7" t="s">
        <v>44</v>
      </c>
      <c r="O5185" s="7" t="s">
        <v>44</v>
      </c>
      <c r="P5185" s="7" t="s">
        <v>44</v>
      </c>
      <c r="Q5185" s="7" t="s">
        <v>44</v>
      </c>
      <c r="R5185" s="7" t="s">
        <v>44</v>
      </c>
      <c r="S5185" s="7" t="s">
        <v>44</v>
      </c>
      <c r="T5185" s="7" t="s">
        <v>3752</v>
      </c>
      <c r="U5185" s="7" t="s">
        <v>3752</v>
      </c>
      <c r="V5185" s="7" t="s">
        <v>3753</v>
      </c>
      <c r="W5185" s="7" t="s">
        <v>13074</v>
      </c>
      <c r="X5185" s="24" t="s">
        <v>13075</v>
      </c>
      <c r="Y5185" s="68">
        <v>8.5999999999999999E-50</v>
      </c>
      <c r="Z5185" s="24" t="s">
        <v>44</v>
      </c>
      <c r="AA5185" s="74" t="s">
        <v>44</v>
      </c>
      <c r="AB5185" s="24" t="s">
        <v>44</v>
      </c>
      <c r="AC5185" s="24" t="s">
        <v>13076</v>
      </c>
      <c r="AD5185" s="7" t="s">
        <v>13077</v>
      </c>
      <c r="AE5185" s="31">
        <v>100</v>
      </c>
      <c r="AF5185" s="31">
        <v>327</v>
      </c>
      <c r="AG5185" s="31">
        <v>0</v>
      </c>
      <c r="AH5185" s="31">
        <v>0</v>
      </c>
      <c r="AI5185" s="31">
        <v>1</v>
      </c>
      <c r="AJ5185" s="31">
        <v>327</v>
      </c>
      <c r="AK5185" s="31">
        <v>1</v>
      </c>
      <c r="AL5185" s="31">
        <v>327</v>
      </c>
      <c r="AM5185" s="31">
        <v>0</v>
      </c>
      <c r="AN5185" s="31">
        <v>681</v>
      </c>
      <c r="AO5185" s="24" t="s">
        <v>10759</v>
      </c>
      <c r="AP5185" s="62" t="s">
        <v>13078</v>
      </c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10"/>
      <c r="BD5185" s="10"/>
      <c r="BE5185" s="10"/>
      <c r="BF5185" s="10"/>
      <c r="BG5185" s="10"/>
      <c r="BH5185" s="10"/>
      <c r="BI5185" s="10"/>
      <c r="BJ5185" s="10"/>
      <c r="BK5185" s="10"/>
      <c r="BL5185" s="10"/>
      <c r="BM5185" s="10"/>
      <c r="BN5185" s="10"/>
      <c r="BO5185" s="10"/>
      <c r="BP5185" s="10"/>
      <c r="BQ5185" s="10"/>
      <c r="BR5185" s="10"/>
      <c r="BS5185" s="10"/>
      <c r="BT5185" s="10"/>
      <c r="BU5185" s="10"/>
      <c r="BV5185" s="10"/>
      <c r="BW5185" s="10"/>
      <c r="BX5185" s="10"/>
      <c r="BY5185" s="10"/>
      <c r="BZ5185" s="10"/>
      <c r="CA5185" s="10"/>
      <c r="CB5185" s="10"/>
      <c r="CC5185" s="10"/>
      <c r="CD5185" s="10"/>
      <c r="CE5185" s="10"/>
      <c r="CF5185" s="10"/>
      <c r="CG5185" s="10"/>
      <c r="CH5185" s="10"/>
      <c r="CI5185" s="10"/>
      <c r="CJ5185" s="10"/>
      <c r="CK5185" s="10"/>
      <c r="CL5185" s="10"/>
      <c r="CM5185" s="10"/>
      <c r="CN5185" s="10"/>
      <c r="CO5185" s="10"/>
      <c r="CP5185" s="10"/>
      <c r="CQ5185" s="10"/>
      <c r="CR5185" s="10"/>
      <c r="CS5185" s="10"/>
      <c r="CT5185" s="10"/>
      <c r="CU5185" s="10"/>
      <c r="CV5185" s="10"/>
      <c r="CW5185" s="10"/>
      <c r="CX5185" s="10"/>
      <c r="CY5185" s="10"/>
      <c r="CZ5185" s="10"/>
      <c r="DA5185" s="10"/>
      <c r="DB5185" s="10"/>
    </row>
    <row r="5186" spans="1:106" s="12" customFormat="1" ht="98" x14ac:dyDescent="0.15">
      <c r="A5186" s="6" t="s">
        <v>9314</v>
      </c>
      <c r="B5186" s="6" t="str">
        <f t="shared" si="81"/>
        <v>M_ACC_3165</v>
      </c>
      <c r="C5186" s="7" t="s">
        <v>42</v>
      </c>
      <c r="D5186" s="43">
        <v>3165</v>
      </c>
      <c r="E5186" s="50">
        <v>3959.8619330000001</v>
      </c>
      <c r="F5186" s="50">
        <v>-28.27341307</v>
      </c>
      <c r="G5186" s="50">
        <v>4.3670006910000003</v>
      </c>
      <c r="H5186" s="50">
        <v>-6.4743321729999996</v>
      </c>
      <c r="I5186" s="37">
        <v>9.5200000000000005E-11</v>
      </c>
      <c r="J5186" s="37">
        <v>1.57E-9</v>
      </c>
      <c r="K5186" s="7" t="s">
        <v>45</v>
      </c>
      <c r="L5186" s="7">
        <v>13692</v>
      </c>
      <c r="M5186" s="7" t="s">
        <v>13081</v>
      </c>
      <c r="N5186" s="7" t="s">
        <v>13082</v>
      </c>
      <c r="O5186" s="8">
        <v>1.3E-95</v>
      </c>
      <c r="P5186" s="7" t="s">
        <v>44</v>
      </c>
      <c r="Q5186" s="7" t="s">
        <v>44</v>
      </c>
      <c r="R5186" s="7" t="s">
        <v>44</v>
      </c>
      <c r="S5186" s="7" t="s">
        <v>44</v>
      </c>
      <c r="T5186" s="7" t="s">
        <v>1915</v>
      </c>
      <c r="U5186" s="7" t="s">
        <v>1915</v>
      </c>
      <c r="V5186" s="7" t="s">
        <v>1916</v>
      </c>
      <c r="W5186" s="7" t="s">
        <v>12959</v>
      </c>
      <c r="X5186" s="24" t="s">
        <v>12960</v>
      </c>
      <c r="Y5186" s="68">
        <v>1.1E-28</v>
      </c>
      <c r="Z5186" s="24" t="s">
        <v>44</v>
      </c>
      <c r="AA5186" s="74" t="s">
        <v>44</v>
      </c>
      <c r="AB5186" s="24" t="s">
        <v>44</v>
      </c>
      <c r="AC5186" s="24" t="s">
        <v>13083</v>
      </c>
      <c r="AD5186" s="7" t="s">
        <v>13084</v>
      </c>
      <c r="AE5186" s="31">
        <v>100</v>
      </c>
      <c r="AF5186" s="31">
        <v>326</v>
      </c>
      <c r="AG5186" s="31">
        <v>0</v>
      </c>
      <c r="AH5186" s="31">
        <v>0</v>
      </c>
      <c r="AI5186" s="31">
        <v>1</v>
      </c>
      <c r="AJ5186" s="31">
        <v>326</v>
      </c>
      <c r="AK5186" s="31">
        <v>90</v>
      </c>
      <c r="AL5186" s="31">
        <v>415</v>
      </c>
      <c r="AM5186" s="31">
        <v>0</v>
      </c>
      <c r="AN5186" s="31">
        <v>676</v>
      </c>
      <c r="AO5186" s="24" t="s">
        <v>13085</v>
      </c>
      <c r="AP5186" s="62" t="s">
        <v>13085</v>
      </c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10"/>
      <c r="BD5186" s="10"/>
      <c r="BE5186" s="10"/>
      <c r="BF5186" s="10"/>
      <c r="BG5186" s="10"/>
      <c r="BH5186" s="10"/>
      <c r="BI5186" s="10"/>
      <c r="BJ5186" s="10"/>
      <c r="BK5186" s="10"/>
      <c r="BL5186" s="10"/>
      <c r="BM5186" s="10"/>
      <c r="BN5186" s="10"/>
      <c r="BO5186" s="10"/>
      <c r="BP5186" s="10"/>
      <c r="BQ5186" s="10"/>
      <c r="BR5186" s="10"/>
      <c r="BS5186" s="10"/>
      <c r="BT5186" s="10"/>
      <c r="BU5186" s="10"/>
      <c r="BV5186" s="10"/>
      <c r="BW5186" s="10"/>
      <c r="BX5186" s="10"/>
      <c r="BY5186" s="10"/>
      <c r="BZ5186" s="10"/>
      <c r="CA5186" s="10"/>
      <c r="CB5186" s="10"/>
      <c r="CC5186" s="10"/>
      <c r="CD5186" s="10"/>
      <c r="CE5186" s="10"/>
      <c r="CF5186" s="10"/>
      <c r="CG5186" s="10"/>
      <c r="CH5186" s="10"/>
      <c r="CI5186" s="10"/>
      <c r="CJ5186" s="10"/>
      <c r="CK5186" s="10"/>
      <c r="CL5186" s="10"/>
      <c r="CM5186" s="10"/>
      <c r="CN5186" s="10"/>
      <c r="CO5186" s="10"/>
      <c r="CP5186" s="10"/>
      <c r="CQ5186" s="10"/>
      <c r="CR5186" s="10"/>
      <c r="CS5186" s="10"/>
      <c r="CT5186" s="10"/>
      <c r="CU5186" s="10"/>
      <c r="CV5186" s="10"/>
      <c r="CW5186" s="10"/>
      <c r="CX5186" s="10"/>
      <c r="CY5186" s="10"/>
      <c r="CZ5186" s="10"/>
      <c r="DA5186" s="10"/>
      <c r="DB5186" s="10"/>
    </row>
    <row r="5187" spans="1:106" s="12" customFormat="1" ht="98" x14ac:dyDescent="0.15">
      <c r="A5187" s="6" t="s">
        <v>9314</v>
      </c>
      <c r="B5187" s="6" t="str">
        <f t="shared" si="81"/>
        <v>M_ACC_3165</v>
      </c>
      <c r="C5187" s="7" t="s">
        <v>42</v>
      </c>
      <c r="D5187" s="43">
        <v>3165</v>
      </c>
      <c r="E5187" s="50">
        <v>3959.8619330000001</v>
      </c>
      <c r="F5187" s="50">
        <v>-29.906414890000001</v>
      </c>
      <c r="G5187" s="50">
        <v>4.3923412739999996</v>
      </c>
      <c r="H5187" s="50">
        <v>-6.8087639429999998</v>
      </c>
      <c r="I5187" s="37">
        <v>9.8400000000000001E-12</v>
      </c>
      <c r="J5187" s="37">
        <v>3.5600000000000001E-10</v>
      </c>
      <c r="K5187" s="7" t="s">
        <v>56</v>
      </c>
      <c r="L5187" s="7">
        <v>13542</v>
      </c>
      <c r="M5187" s="7" t="s">
        <v>13081</v>
      </c>
      <c r="N5187" s="7" t="s">
        <v>13082</v>
      </c>
      <c r="O5187" s="8">
        <v>1.3E-95</v>
      </c>
      <c r="P5187" s="7" t="s">
        <v>44</v>
      </c>
      <c r="Q5187" s="7" t="s">
        <v>44</v>
      </c>
      <c r="R5187" s="7" t="s">
        <v>44</v>
      </c>
      <c r="S5187" s="7" t="s">
        <v>44</v>
      </c>
      <c r="T5187" s="7" t="s">
        <v>1915</v>
      </c>
      <c r="U5187" s="7" t="s">
        <v>1915</v>
      </c>
      <c r="V5187" s="7" t="s">
        <v>1916</v>
      </c>
      <c r="W5187" s="7" t="s">
        <v>12959</v>
      </c>
      <c r="X5187" s="24" t="s">
        <v>12960</v>
      </c>
      <c r="Y5187" s="68">
        <v>1.1E-28</v>
      </c>
      <c r="Z5187" s="24" t="s">
        <v>44</v>
      </c>
      <c r="AA5187" s="74" t="s">
        <v>44</v>
      </c>
      <c r="AB5187" s="24" t="s">
        <v>44</v>
      </c>
      <c r="AC5187" s="24" t="s">
        <v>13083</v>
      </c>
      <c r="AD5187" s="7" t="s">
        <v>13084</v>
      </c>
      <c r="AE5187" s="31">
        <v>100</v>
      </c>
      <c r="AF5187" s="31">
        <v>326</v>
      </c>
      <c r="AG5187" s="31">
        <v>0</v>
      </c>
      <c r="AH5187" s="31">
        <v>0</v>
      </c>
      <c r="AI5187" s="31">
        <v>1</v>
      </c>
      <c r="AJ5187" s="31">
        <v>326</v>
      </c>
      <c r="AK5187" s="31">
        <v>90</v>
      </c>
      <c r="AL5187" s="31">
        <v>415</v>
      </c>
      <c r="AM5187" s="31">
        <v>0</v>
      </c>
      <c r="AN5187" s="31">
        <v>676</v>
      </c>
      <c r="AO5187" s="24" t="s">
        <v>13085</v>
      </c>
      <c r="AP5187" s="62" t="s">
        <v>13085</v>
      </c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10"/>
      <c r="BD5187" s="10"/>
      <c r="BE5187" s="10"/>
      <c r="BF5187" s="10"/>
      <c r="BG5187" s="10"/>
      <c r="BH5187" s="10"/>
      <c r="BI5187" s="10"/>
      <c r="BJ5187" s="10"/>
      <c r="BK5187" s="10"/>
      <c r="BL5187" s="10"/>
      <c r="BM5187" s="10"/>
      <c r="BN5187" s="10"/>
      <c r="BO5187" s="10"/>
      <c r="BP5187" s="10"/>
      <c r="BQ5187" s="10"/>
      <c r="BR5187" s="10"/>
      <c r="BS5187" s="10"/>
      <c r="BT5187" s="10"/>
      <c r="BU5187" s="10"/>
      <c r="BV5187" s="10"/>
      <c r="BW5187" s="10"/>
      <c r="BX5187" s="10"/>
      <c r="BY5187" s="10"/>
      <c r="BZ5187" s="10"/>
      <c r="CA5187" s="10"/>
      <c r="CB5187" s="10"/>
      <c r="CC5187" s="10"/>
      <c r="CD5187" s="10"/>
      <c r="CE5187" s="10"/>
      <c r="CF5187" s="10"/>
      <c r="CG5187" s="10"/>
      <c r="CH5187" s="10"/>
      <c r="CI5187" s="10"/>
      <c r="CJ5187" s="10"/>
      <c r="CK5187" s="10"/>
      <c r="CL5187" s="10"/>
      <c r="CM5187" s="10"/>
      <c r="CN5187" s="10"/>
      <c r="CO5187" s="10"/>
      <c r="CP5187" s="10"/>
      <c r="CQ5187" s="10"/>
      <c r="CR5187" s="10"/>
      <c r="CS5187" s="10"/>
      <c r="CT5187" s="10"/>
      <c r="CU5187" s="10"/>
      <c r="CV5187" s="10"/>
      <c r="CW5187" s="10"/>
      <c r="CX5187" s="10"/>
      <c r="CY5187" s="10"/>
      <c r="CZ5187" s="10"/>
      <c r="DA5187" s="10"/>
      <c r="DB5187" s="10"/>
    </row>
    <row r="5188" spans="1:106" s="12" customFormat="1" ht="98" x14ac:dyDescent="0.15">
      <c r="A5188" s="6" t="s">
        <v>9314</v>
      </c>
      <c r="B5188" s="6" t="str">
        <f t="shared" si="81"/>
        <v>M_ACC_3165</v>
      </c>
      <c r="C5188" s="7" t="s">
        <v>42</v>
      </c>
      <c r="D5188" s="43">
        <v>3165</v>
      </c>
      <c r="E5188" s="50">
        <v>3959.8619330000001</v>
      </c>
      <c r="F5188" s="50">
        <v>-30</v>
      </c>
      <c r="G5188" s="50">
        <v>4.3959343979999996</v>
      </c>
      <c r="H5188" s="50">
        <v>-6.8244876479999999</v>
      </c>
      <c r="I5188" s="37">
        <v>8.82E-12</v>
      </c>
      <c r="J5188" s="37">
        <v>2.6200000000000003E-10</v>
      </c>
      <c r="K5188" s="7" t="s">
        <v>49</v>
      </c>
      <c r="L5188" s="7">
        <v>10049</v>
      </c>
      <c r="M5188" s="7" t="s">
        <v>13081</v>
      </c>
      <c r="N5188" s="7" t="s">
        <v>13082</v>
      </c>
      <c r="O5188" s="8">
        <v>1.3E-95</v>
      </c>
      <c r="P5188" s="7" t="s">
        <v>44</v>
      </c>
      <c r="Q5188" s="7" t="s">
        <v>44</v>
      </c>
      <c r="R5188" s="7" t="s">
        <v>44</v>
      </c>
      <c r="S5188" s="7" t="s">
        <v>44</v>
      </c>
      <c r="T5188" s="7" t="s">
        <v>1915</v>
      </c>
      <c r="U5188" s="7" t="s">
        <v>1915</v>
      </c>
      <c r="V5188" s="7" t="s">
        <v>1916</v>
      </c>
      <c r="W5188" s="7" t="s">
        <v>12959</v>
      </c>
      <c r="X5188" s="24" t="s">
        <v>12960</v>
      </c>
      <c r="Y5188" s="68">
        <v>1.1E-28</v>
      </c>
      <c r="Z5188" s="24" t="s">
        <v>44</v>
      </c>
      <c r="AA5188" s="74" t="s">
        <v>44</v>
      </c>
      <c r="AB5188" s="24" t="s">
        <v>44</v>
      </c>
      <c r="AC5188" s="24" t="s">
        <v>13083</v>
      </c>
      <c r="AD5188" s="7" t="s">
        <v>13084</v>
      </c>
      <c r="AE5188" s="31">
        <v>100</v>
      </c>
      <c r="AF5188" s="31">
        <v>326</v>
      </c>
      <c r="AG5188" s="31">
        <v>0</v>
      </c>
      <c r="AH5188" s="31">
        <v>0</v>
      </c>
      <c r="AI5188" s="31">
        <v>1</v>
      </c>
      <c r="AJ5188" s="31">
        <v>326</v>
      </c>
      <c r="AK5188" s="31">
        <v>90</v>
      </c>
      <c r="AL5188" s="31">
        <v>415</v>
      </c>
      <c r="AM5188" s="31">
        <v>0</v>
      </c>
      <c r="AN5188" s="31">
        <v>676</v>
      </c>
      <c r="AO5188" s="24" t="s">
        <v>13085</v>
      </c>
      <c r="AP5188" s="62" t="s">
        <v>13085</v>
      </c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10"/>
      <c r="BD5188" s="10"/>
      <c r="BE5188" s="10"/>
      <c r="BF5188" s="10"/>
      <c r="BG5188" s="10"/>
      <c r="BH5188" s="10"/>
      <c r="BI5188" s="10"/>
      <c r="BJ5188" s="10"/>
      <c r="BK5188" s="10"/>
      <c r="BL5188" s="10"/>
      <c r="BM5188" s="10"/>
      <c r="BN5188" s="10"/>
      <c r="BO5188" s="10"/>
      <c r="BP5188" s="10"/>
      <c r="BQ5188" s="10"/>
      <c r="BR5188" s="10"/>
      <c r="BS5188" s="10"/>
      <c r="BT5188" s="10"/>
      <c r="BU5188" s="10"/>
      <c r="BV5188" s="10"/>
      <c r="BW5188" s="10"/>
      <c r="BX5188" s="10"/>
      <c r="BY5188" s="10"/>
      <c r="BZ5188" s="10"/>
      <c r="CA5188" s="10"/>
      <c r="CB5188" s="10"/>
      <c r="CC5188" s="10"/>
      <c r="CD5188" s="10"/>
      <c r="CE5188" s="10"/>
      <c r="CF5188" s="10"/>
      <c r="CG5188" s="10"/>
      <c r="CH5188" s="10"/>
      <c r="CI5188" s="10"/>
      <c r="CJ5188" s="10"/>
      <c r="CK5188" s="10"/>
      <c r="CL5188" s="10"/>
      <c r="CM5188" s="10"/>
      <c r="CN5188" s="10"/>
      <c r="CO5188" s="10"/>
      <c r="CP5188" s="10"/>
      <c r="CQ5188" s="10"/>
      <c r="CR5188" s="10"/>
      <c r="CS5188" s="10"/>
      <c r="CT5188" s="10"/>
      <c r="CU5188" s="10"/>
      <c r="CV5188" s="10"/>
      <c r="CW5188" s="10"/>
      <c r="CX5188" s="10"/>
      <c r="CY5188" s="10"/>
      <c r="CZ5188" s="10"/>
      <c r="DA5188" s="10"/>
      <c r="DB5188" s="10"/>
    </row>
    <row r="5189" spans="1:106" s="12" customFormat="1" ht="98" x14ac:dyDescent="0.15">
      <c r="A5189" s="6" t="s">
        <v>9314</v>
      </c>
      <c r="B5189" s="6" t="str">
        <f t="shared" si="81"/>
        <v>M_ACC_3166</v>
      </c>
      <c r="C5189" s="7" t="s">
        <v>42</v>
      </c>
      <c r="D5189" s="43">
        <v>3166</v>
      </c>
      <c r="E5189" s="50">
        <v>3016.688365</v>
      </c>
      <c r="F5189" s="50">
        <v>-28.697051800000001</v>
      </c>
      <c r="G5189" s="50">
        <v>4.4618724109999999</v>
      </c>
      <c r="H5189" s="50">
        <v>-6.4316164049999998</v>
      </c>
      <c r="I5189" s="37">
        <v>1.26E-10</v>
      </c>
      <c r="J5189" s="37">
        <v>9.590000000000001E-10</v>
      </c>
      <c r="K5189" s="7" t="s">
        <v>49</v>
      </c>
      <c r="L5189" s="7">
        <v>4138</v>
      </c>
      <c r="M5189" s="7" t="s">
        <v>44</v>
      </c>
      <c r="N5189" s="7" t="s">
        <v>44</v>
      </c>
      <c r="O5189" s="7" t="s">
        <v>44</v>
      </c>
      <c r="P5189" s="7" t="s">
        <v>44</v>
      </c>
      <c r="Q5189" s="7" t="s">
        <v>44</v>
      </c>
      <c r="R5189" s="7" t="s">
        <v>44</v>
      </c>
      <c r="S5189" s="7" t="s">
        <v>44</v>
      </c>
      <c r="T5189" s="7" t="s">
        <v>1915</v>
      </c>
      <c r="U5189" s="7" t="s">
        <v>1915</v>
      </c>
      <c r="V5189" s="7" t="s">
        <v>1916</v>
      </c>
      <c r="W5189" s="7" t="s">
        <v>12959</v>
      </c>
      <c r="X5189" s="24" t="s">
        <v>12960</v>
      </c>
      <c r="Y5189" s="68">
        <v>1.7000000000000001E-26</v>
      </c>
      <c r="Z5189" s="24" t="s">
        <v>44</v>
      </c>
      <c r="AA5189" s="74" t="s">
        <v>44</v>
      </c>
      <c r="AB5189" s="24" t="s">
        <v>44</v>
      </c>
      <c r="AC5189" s="24" t="s">
        <v>13115</v>
      </c>
      <c r="AD5189" s="7" t="s">
        <v>13116</v>
      </c>
      <c r="AE5189" s="31">
        <v>100</v>
      </c>
      <c r="AF5189" s="31">
        <v>320</v>
      </c>
      <c r="AG5189" s="31">
        <v>0</v>
      </c>
      <c r="AH5189" s="31">
        <v>0</v>
      </c>
      <c r="AI5189" s="31">
        <v>1</v>
      </c>
      <c r="AJ5189" s="31">
        <v>320</v>
      </c>
      <c r="AK5189" s="31">
        <v>1</v>
      </c>
      <c r="AL5189" s="31">
        <v>320</v>
      </c>
      <c r="AM5189" s="31">
        <v>0</v>
      </c>
      <c r="AN5189" s="31">
        <v>667</v>
      </c>
      <c r="AO5189" s="24" t="s">
        <v>12963</v>
      </c>
      <c r="AP5189" s="62" t="s">
        <v>13117</v>
      </c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10"/>
      <c r="BD5189" s="10"/>
      <c r="BE5189" s="10"/>
      <c r="BF5189" s="10"/>
      <c r="BG5189" s="10"/>
      <c r="BH5189" s="10"/>
      <c r="BI5189" s="10"/>
      <c r="BJ5189" s="10"/>
      <c r="BK5189" s="10"/>
      <c r="BL5189" s="10"/>
      <c r="BM5189" s="10"/>
      <c r="BN5189" s="10"/>
      <c r="BO5189" s="10"/>
      <c r="BP5189" s="10"/>
      <c r="BQ5189" s="10"/>
      <c r="BR5189" s="10"/>
      <c r="BS5189" s="10"/>
      <c r="BT5189" s="10"/>
      <c r="BU5189" s="10"/>
      <c r="BV5189" s="10"/>
      <c r="BW5189" s="10"/>
      <c r="BX5189" s="10"/>
      <c r="BY5189" s="10"/>
      <c r="BZ5189" s="10"/>
      <c r="CA5189" s="10"/>
      <c r="CB5189" s="10"/>
      <c r="CC5189" s="10"/>
      <c r="CD5189" s="10"/>
      <c r="CE5189" s="10"/>
      <c r="CF5189" s="10"/>
      <c r="CG5189" s="10"/>
      <c r="CH5189" s="10"/>
      <c r="CI5189" s="10"/>
      <c r="CJ5189" s="10"/>
      <c r="CK5189" s="10"/>
      <c r="CL5189" s="10"/>
      <c r="CM5189" s="10"/>
      <c r="CN5189" s="10"/>
      <c r="CO5189" s="10"/>
      <c r="CP5189" s="10"/>
      <c r="CQ5189" s="10"/>
      <c r="CR5189" s="10"/>
      <c r="CS5189" s="10"/>
      <c r="CT5189" s="10"/>
      <c r="CU5189" s="10"/>
      <c r="CV5189" s="10"/>
      <c r="CW5189" s="10"/>
      <c r="CX5189" s="10"/>
      <c r="CY5189" s="10"/>
      <c r="CZ5189" s="10"/>
      <c r="DA5189" s="10"/>
      <c r="DB5189" s="10"/>
    </row>
    <row r="5190" spans="1:106" s="12" customFormat="1" ht="98" x14ac:dyDescent="0.15">
      <c r="A5190" s="6" t="s">
        <v>9314</v>
      </c>
      <c r="B5190" s="6" t="str">
        <f t="shared" si="81"/>
        <v>M_ACC_3166</v>
      </c>
      <c r="C5190" s="7" t="s">
        <v>42</v>
      </c>
      <c r="D5190" s="43">
        <v>3166</v>
      </c>
      <c r="E5190" s="50">
        <v>3016.688365</v>
      </c>
      <c r="F5190" s="50">
        <v>-29.98285001</v>
      </c>
      <c r="G5190" s="50">
        <v>4.4657834110000003</v>
      </c>
      <c r="H5190" s="50">
        <v>-6.7139059940000001</v>
      </c>
      <c r="I5190" s="37">
        <v>1.8900000000000001E-11</v>
      </c>
      <c r="J5190" s="37">
        <v>3.5600000000000001E-10</v>
      </c>
      <c r="K5190" s="7" t="s">
        <v>56</v>
      </c>
      <c r="L5190" s="7">
        <v>13795</v>
      </c>
      <c r="M5190" s="7" t="s">
        <v>44</v>
      </c>
      <c r="N5190" s="7" t="s">
        <v>44</v>
      </c>
      <c r="O5190" s="7" t="s">
        <v>44</v>
      </c>
      <c r="P5190" s="7" t="s">
        <v>44</v>
      </c>
      <c r="Q5190" s="7" t="s">
        <v>44</v>
      </c>
      <c r="R5190" s="7" t="s">
        <v>44</v>
      </c>
      <c r="S5190" s="7" t="s">
        <v>44</v>
      </c>
      <c r="T5190" s="7" t="s">
        <v>1915</v>
      </c>
      <c r="U5190" s="7" t="s">
        <v>1915</v>
      </c>
      <c r="V5190" s="7" t="s">
        <v>1916</v>
      </c>
      <c r="W5190" s="7" t="s">
        <v>12959</v>
      </c>
      <c r="X5190" s="24" t="s">
        <v>12960</v>
      </c>
      <c r="Y5190" s="68">
        <v>1.7000000000000001E-26</v>
      </c>
      <c r="Z5190" s="24" t="s">
        <v>44</v>
      </c>
      <c r="AA5190" s="74" t="s">
        <v>44</v>
      </c>
      <c r="AB5190" s="24" t="s">
        <v>44</v>
      </c>
      <c r="AC5190" s="24" t="s">
        <v>13115</v>
      </c>
      <c r="AD5190" s="7" t="s">
        <v>13116</v>
      </c>
      <c r="AE5190" s="31">
        <v>100</v>
      </c>
      <c r="AF5190" s="31">
        <v>320</v>
      </c>
      <c r="AG5190" s="31">
        <v>0</v>
      </c>
      <c r="AH5190" s="31">
        <v>0</v>
      </c>
      <c r="AI5190" s="31">
        <v>1</v>
      </c>
      <c r="AJ5190" s="31">
        <v>320</v>
      </c>
      <c r="AK5190" s="31">
        <v>1</v>
      </c>
      <c r="AL5190" s="31">
        <v>320</v>
      </c>
      <c r="AM5190" s="31">
        <v>0</v>
      </c>
      <c r="AN5190" s="31">
        <v>667</v>
      </c>
      <c r="AO5190" s="24" t="s">
        <v>12963</v>
      </c>
      <c r="AP5190" s="62" t="s">
        <v>13117</v>
      </c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10"/>
      <c r="BD5190" s="10"/>
      <c r="BE5190" s="10"/>
      <c r="BF5190" s="10"/>
      <c r="BG5190" s="10"/>
      <c r="BH5190" s="10"/>
      <c r="BI5190" s="10"/>
      <c r="BJ5190" s="10"/>
      <c r="BK5190" s="10"/>
      <c r="BL5190" s="10"/>
      <c r="BM5190" s="10"/>
      <c r="BN5190" s="10"/>
      <c r="BO5190" s="10"/>
      <c r="BP5190" s="10"/>
      <c r="BQ5190" s="10"/>
      <c r="BR5190" s="10"/>
      <c r="BS5190" s="10"/>
      <c r="BT5190" s="10"/>
      <c r="BU5190" s="10"/>
      <c r="BV5190" s="10"/>
      <c r="BW5190" s="10"/>
      <c r="BX5190" s="10"/>
      <c r="BY5190" s="10"/>
      <c r="BZ5190" s="10"/>
      <c r="CA5190" s="10"/>
      <c r="CB5190" s="10"/>
      <c r="CC5190" s="10"/>
      <c r="CD5190" s="10"/>
      <c r="CE5190" s="10"/>
      <c r="CF5190" s="10"/>
      <c r="CG5190" s="10"/>
      <c r="CH5190" s="10"/>
      <c r="CI5190" s="10"/>
      <c r="CJ5190" s="10"/>
      <c r="CK5190" s="10"/>
      <c r="CL5190" s="10"/>
      <c r="CM5190" s="10"/>
      <c r="CN5190" s="10"/>
      <c r="CO5190" s="10"/>
      <c r="CP5190" s="10"/>
      <c r="CQ5190" s="10"/>
      <c r="CR5190" s="10"/>
      <c r="CS5190" s="10"/>
      <c r="CT5190" s="10"/>
      <c r="CU5190" s="10"/>
      <c r="CV5190" s="10"/>
      <c r="CW5190" s="10"/>
      <c r="CX5190" s="10"/>
      <c r="CY5190" s="10"/>
      <c r="CZ5190" s="10"/>
      <c r="DA5190" s="10"/>
      <c r="DB5190" s="10"/>
    </row>
    <row r="5191" spans="1:106" s="12" customFormat="1" ht="98" x14ac:dyDescent="0.15">
      <c r="A5191" s="6" t="s">
        <v>9314</v>
      </c>
      <c r="B5191" s="6" t="str">
        <f t="shared" si="81"/>
        <v>M_ACC_3168</v>
      </c>
      <c r="C5191" s="7" t="s">
        <v>42</v>
      </c>
      <c r="D5191" s="43">
        <v>3168</v>
      </c>
      <c r="E5191" s="50">
        <v>1358.9178669999999</v>
      </c>
      <c r="F5191" s="50">
        <v>-30</v>
      </c>
      <c r="G5191" s="50">
        <v>4.5364337790000002</v>
      </c>
      <c r="H5191" s="50">
        <v>-6.6131241980000004</v>
      </c>
      <c r="I5191" s="37">
        <v>3.7599999999999998E-11</v>
      </c>
      <c r="J5191" s="37">
        <v>1.3000000000000001E-9</v>
      </c>
      <c r="K5191" s="7" t="s">
        <v>45</v>
      </c>
      <c r="L5191" s="7">
        <v>10673</v>
      </c>
      <c r="M5191" s="7" t="s">
        <v>44</v>
      </c>
      <c r="N5191" s="7" t="s">
        <v>44</v>
      </c>
      <c r="O5191" s="7" t="s">
        <v>44</v>
      </c>
      <c r="P5191" s="7" t="s">
        <v>44</v>
      </c>
      <c r="Q5191" s="7" t="s">
        <v>44</v>
      </c>
      <c r="R5191" s="7" t="s">
        <v>44</v>
      </c>
      <c r="S5191" s="7" t="s">
        <v>44</v>
      </c>
      <c r="T5191" s="7" t="s">
        <v>44</v>
      </c>
      <c r="U5191" s="7" t="s">
        <v>44</v>
      </c>
      <c r="V5191" s="7" t="s">
        <v>44</v>
      </c>
      <c r="W5191" s="7" t="s">
        <v>44</v>
      </c>
      <c r="X5191" s="24" t="s">
        <v>44</v>
      </c>
      <c r="Y5191" s="24" t="s">
        <v>44</v>
      </c>
      <c r="Z5191" s="24" t="s">
        <v>44</v>
      </c>
      <c r="AA5191" s="74" t="s">
        <v>44</v>
      </c>
      <c r="AB5191" s="24" t="s">
        <v>44</v>
      </c>
      <c r="AC5191" s="24" t="s">
        <v>9888</v>
      </c>
      <c r="AD5191" s="7" t="s">
        <v>9889</v>
      </c>
      <c r="AE5191" s="31">
        <v>99.290999999999997</v>
      </c>
      <c r="AF5191" s="31">
        <v>141</v>
      </c>
      <c r="AG5191" s="31">
        <v>1</v>
      </c>
      <c r="AH5191" s="31">
        <v>0</v>
      </c>
      <c r="AI5191" s="31">
        <v>1</v>
      </c>
      <c r="AJ5191" s="31">
        <v>141</v>
      </c>
      <c r="AK5191" s="31">
        <v>7</v>
      </c>
      <c r="AL5191" s="31">
        <v>147</v>
      </c>
      <c r="AM5191" s="64">
        <v>3.1600000000000003E-98</v>
      </c>
      <c r="AN5191" s="31">
        <v>288</v>
      </c>
      <c r="AO5191" s="24" t="s">
        <v>9890</v>
      </c>
      <c r="AP5191" s="62" t="s">
        <v>9891</v>
      </c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10"/>
      <c r="BD5191" s="10"/>
      <c r="BE5191" s="10"/>
      <c r="BF5191" s="10"/>
      <c r="BG5191" s="10"/>
      <c r="BH5191" s="10"/>
      <c r="BI5191" s="10"/>
      <c r="BJ5191" s="10"/>
      <c r="BK5191" s="10"/>
      <c r="BL5191" s="10"/>
      <c r="BM5191" s="10"/>
      <c r="BN5191" s="10"/>
      <c r="BO5191" s="10"/>
      <c r="BP5191" s="10"/>
      <c r="BQ5191" s="10"/>
      <c r="BR5191" s="10"/>
      <c r="BS5191" s="10"/>
      <c r="BT5191" s="10"/>
      <c r="BU5191" s="10"/>
      <c r="BV5191" s="10"/>
      <c r="BW5191" s="10"/>
      <c r="BX5191" s="10"/>
      <c r="BY5191" s="10"/>
      <c r="BZ5191" s="10"/>
      <c r="CA5191" s="10"/>
      <c r="CB5191" s="10"/>
      <c r="CC5191" s="10"/>
      <c r="CD5191" s="10"/>
      <c r="CE5191" s="10"/>
      <c r="CF5191" s="10"/>
      <c r="CG5191" s="10"/>
      <c r="CH5191" s="10"/>
      <c r="CI5191" s="10"/>
      <c r="CJ5191" s="10"/>
      <c r="CK5191" s="10"/>
      <c r="CL5191" s="10"/>
      <c r="CM5191" s="10"/>
      <c r="CN5191" s="10"/>
      <c r="CO5191" s="10"/>
      <c r="CP5191" s="10"/>
      <c r="CQ5191" s="10"/>
      <c r="CR5191" s="10"/>
      <c r="CS5191" s="10"/>
      <c r="CT5191" s="10"/>
      <c r="CU5191" s="10"/>
      <c r="CV5191" s="10"/>
      <c r="CW5191" s="10"/>
      <c r="CX5191" s="10"/>
      <c r="CY5191" s="10"/>
      <c r="CZ5191" s="10"/>
      <c r="DA5191" s="10"/>
      <c r="DB5191" s="10"/>
    </row>
    <row r="5192" spans="1:106" s="12" customFormat="1" ht="98" x14ac:dyDescent="0.15">
      <c r="A5192" s="6" t="s">
        <v>9314</v>
      </c>
      <c r="B5192" s="6" t="str">
        <f t="shared" si="81"/>
        <v>M_ACC_3170</v>
      </c>
      <c r="C5192" s="7" t="s">
        <v>42</v>
      </c>
      <c r="D5192" s="43">
        <v>3170</v>
      </c>
      <c r="E5192" s="50">
        <v>3074.6279290000002</v>
      </c>
      <c r="F5192" s="50">
        <v>-28.222317709999999</v>
      </c>
      <c r="G5192" s="50">
        <v>4.4618737519999998</v>
      </c>
      <c r="H5192" s="50">
        <v>-6.3252165529999997</v>
      </c>
      <c r="I5192" s="37">
        <v>2.5300000000000001E-10</v>
      </c>
      <c r="J5192" s="37">
        <v>1.8300000000000001E-9</v>
      </c>
      <c r="K5192" s="7" t="s">
        <v>49</v>
      </c>
      <c r="L5192" s="7">
        <v>4087</v>
      </c>
      <c r="M5192" s="7" t="s">
        <v>44</v>
      </c>
      <c r="N5192" s="7" t="s">
        <v>44</v>
      </c>
      <c r="O5192" s="7" t="s">
        <v>44</v>
      </c>
      <c r="P5192" s="7" t="s">
        <v>44</v>
      </c>
      <c r="Q5192" s="7" t="s">
        <v>44</v>
      </c>
      <c r="R5192" s="7" t="s">
        <v>44</v>
      </c>
      <c r="S5192" s="7" t="s">
        <v>44</v>
      </c>
      <c r="T5192" s="7" t="s">
        <v>1915</v>
      </c>
      <c r="U5192" s="7" t="s">
        <v>1915</v>
      </c>
      <c r="V5192" s="7" t="s">
        <v>1916</v>
      </c>
      <c r="W5192" s="7" t="s">
        <v>12959</v>
      </c>
      <c r="X5192" s="24" t="s">
        <v>12960</v>
      </c>
      <c r="Y5192" s="68">
        <v>3.1999999999999998E-28</v>
      </c>
      <c r="Z5192" s="24" t="s">
        <v>44</v>
      </c>
      <c r="AA5192" s="74" t="s">
        <v>44</v>
      </c>
      <c r="AB5192" s="24" t="s">
        <v>44</v>
      </c>
      <c r="AC5192" s="24" t="s">
        <v>13059</v>
      </c>
      <c r="AD5192" s="7" t="s">
        <v>13060</v>
      </c>
      <c r="AE5192" s="31">
        <v>100</v>
      </c>
      <c r="AF5192" s="31">
        <v>324</v>
      </c>
      <c r="AG5192" s="31">
        <v>0</v>
      </c>
      <c r="AH5192" s="31">
        <v>0</v>
      </c>
      <c r="AI5192" s="31">
        <v>1</v>
      </c>
      <c r="AJ5192" s="31">
        <v>324</v>
      </c>
      <c r="AK5192" s="31">
        <v>1</v>
      </c>
      <c r="AL5192" s="31">
        <v>324</v>
      </c>
      <c r="AM5192" s="31">
        <v>0</v>
      </c>
      <c r="AN5192" s="31">
        <v>667</v>
      </c>
      <c r="AO5192" s="24" t="s">
        <v>13061</v>
      </c>
      <c r="AP5192" s="62" t="s">
        <v>13062</v>
      </c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10"/>
      <c r="BD5192" s="10"/>
      <c r="BE5192" s="10"/>
      <c r="BF5192" s="10"/>
      <c r="BG5192" s="10"/>
      <c r="BH5192" s="10"/>
      <c r="BI5192" s="10"/>
      <c r="BJ5192" s="10"/>
      <c r="BK5192" s="10"/>
      <c r="BL5192" s="10"/>
      <c r="BM5192" s="10"/>
      <c r="BN5192" s="10"/>
      <c r="BO5192" s="10"/>
      <c r="BP5192" s="10"/>
      <c r="BQ5192" s="10"/>
      <c r="BR5192" s="10"/>
      <c r="BS5192" s="10"/>
      <c r="BT5192" s="10"/>
      <c r="BU5192" s="10"/>
      <c r="BV5192" s="10"/>
      <c r="BW5192" s="10"/>
      <c r="BX5192" s="10"/>
      <c r="BY5192" s="10"/>
      <c r="BZ5192" s="10"/>
      <c r="CA5192" s="10"/>
      <c r="CB5192" s="10"/>
      <c r="CC5192" s="10"/>
      <c r="CD5192" s="10"/>
      <c r="CE5192" s="10"/>
      <c r="CF5192" s="10"/>
      <c r="CG5192" s="10"/>
      <c r="CH5192" s="10"/>
      <c r="CI5192" s="10"/>
      <c r="CJ5192" s="10"/>
      <c r="CK5192" s="10"/>
      <c r="CL5192" s="10"/>
      <c r="CM5192" s="10"/>
      <c r="CN5192" s="10"/>
      <c r="CO5192" s="10"/>
      <c r="CP5192" s="10"/>
      <c r="CQ5192" s="10"/>
      <c r="CR5192" s="10"/>
      <c r="CS5192" s="10"/>
      <c r="CT5192" s="10"/>
      <c r="CU5192" s="10"/>
      <c r="CV5192" s="10"/>
      <c r="CW5192" s="10"/>
      <c r="CX5192" s="10"/>
      <c r="CY5192" s="10"/>
      <c r="CZ5192" s="10"/>
      <c r="DA5192" s="10"/>
      <c r="DB5192" s="10"/>
    </row>
    <row r="5193" spans="1:106" s="12" customFormat="1" ht="98" x14ac:dyDescent="0.15">
      <c r="A5193" s="6" t="s">
        <v>9314</v>
      </c>
      <c r="B5193" s="6" t="str">
        <f t="shared" si="81"/>
        <v>M_ACC_3170</v>
      </c>
      <c r="C5193" s="7" t="s">
        <v>42</v>
      </c>
      <c r="D5193" s="43">
        <v>3170</v>
      </c>
      <c r="E5193" s="50">
        <v>3074.6279290000002</v>
      </c>
      <c r="F5193" s="50">
        <v>-29.985193880000001</v>
      </c>
      <c r="G5193" s="50">
        <v>4.4657839470000003</v>
      </c>
      <c r="H5193" s="50">
        <v>-6.7144300389999998</v>
      </c>
      <c r="I5193" s="37">
        <v>1.8900000000000001E-11</v>
      </c>
      <c r="J5193" s="37">
        <v>3.5600000000000001E-10</v>
      </c>
      <c r="K5193" s="7" t="s">
        <v>56</v>
      </c>
      <c r="L5193" s="7">
        <v>13625</v>
      </c>
      <c r="M5193" s="7" t="s">
        <v>44</v>
      </c>
      <c r="N5193" s="7" t="s">
        <v>44</v>
      </c>
      <c r="O5193" s="7" t="s">
        <v>44</v>
      </c>
      <c r="P5193" s="7" t="s">
        <v>44</v>
      </c>
      <c r="Q5193" s="7" t="s">
        <v>44</v>
      </c>
      <c r="R5193" s="7" t="s">
        <v>44</v>
      </c>
      <c r="S5193" s="7" t="s">
        <v>44</v>
      </c>
      <c r="T5193" s="7" t="s">
        <v>1915</v>
      </c>
      <c r="U5193" s="7" t="s">
        <v>1915</v>
      </c>
      <c r="V5193" s="7" t="s">
        <v>1916</v>
      </c>
      <c r="W5193" s="7" t="s">
        <v>12959</v>
      </c>
      <c r="X5193" s="24" t="s">
        <v>12960</v>
      </c>
      <c r="Y5193" s="68">
        <v>3.1999999999999998E-28</v>
      </c>
      <c r="Z5193" s="24" t="s">
        <v>44</v>
      </c>
      <c r="AA5193" s="74" t="s">
        <v>44</v>
      </c>
      <c r="AB5193" s="24" t="s">
        <v>44</v>
      </c>
      <c r="AC5193" s="24" t="s">
        <v>13059</v>
      </c>
      <c r="AD5193" s="7" t="s">
        <v>13060</v>
      </c>
      <c r="AE5193" s="31">
        <v>100</v>
      </c>
      <c r="AF5193" s="31">
        <v>324</v>
      </c>
      <c r="AG5193" s="31">
        <v>0</v>
      </c>
      <c r="AH5193" s="31">
        <v>0</v>
      </c>
      <c r="AI5193" s="31">
        <v>1</v>
      </c>
      <c r="AJ5193" s="31">
        <v>324</v>
      </c>
      <c r="AK5193" s="31">
        <v>1</v>
      </c>
      <c r="AL5193" s="31">
        <v>324</v>
      </c>
      <c r="AM5193" s="31">
        <v>0</v>
      </c>
      <c r="AN5193" s="31">
        <v>667</v>
      </c>
      <c r="AO5193" s="24" t="s">
        <v>13061</v>
      </c>
      <c r="AP5193" s="62" t="s">
        <v>13062</v>
      </c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10"/>
      <c r="BD5193" s="10"/>
      <c r="BE5193" s="10"/>
      <c r="BF5193" s="10"/>
      <c r="BG5193" s="10"/>
      <c r="BH5193" s="10"/>
      <c r="BI5193" s="10"/>
      <c r="BJ5193" s="10"/>
      <c r="BK5193" s="10"/>
      <c r="BL5193" s="10"/>
      <c r="BM5193" s="10"/>
      <c r="BN5193" s="10"/>
      <c r="BO5193" s="10"/>
      <c r="BP5193" s="10"/>
      <c r="BQ5193" s="10"/>
      <c r="BR5193" s="10"/>
      <c r="BS5193" s="10"/>
      <c r="BT5193" s="10"/>
      <c r="BU5193" s="10"/>
      <c r="BV5193" s="10"/>
      <c r="BW5193" s="10"/>
      <c r="BX5193" s="10"/>
      <c r="BY5193" s="10"/>
      <c r="BZ5193" s="10"/>
      <c r="CA5193" s="10"/>
      <c r="CB5193" s="10"/>
      <c r="CC5193" s="10"/>
      <c r="CD5193" s="10"/>
      <c r="CE5193" s="10"/>
      <c r="CF5193" s="10"/>
      <c r="CG5193" s="10"/>
      <c r="CH5193" s="10"/>
      <c r="CI5193" s="10"/>
      <c r="CJ5193" s="10"/>
      <c r="CK5193" s="10"/>
      <c r="CL5193" s="10"/>
      <c r="CM5193" s="10"/>
      <c r="CN5193" s="10"/>
      <c r="CO5193" s="10"/>
      <c r="CP5193" s="10"/>
      <c r="CQ5193" s="10"/>
      <c r="CR5193" s="10"/>
      <c r="CS5193" s="10"/>
      <c r="CT5193" s="10"/>
      <c r="CU5193" s="10"/>
      <c r="CV5193" s="10"/>
      <c r="CW5193" s="10"/>
      <c r="CX5193" s="10"/>
      <c r="CY5193" s="10"/>
      <c r="CZ5193" s="10"/>
      <c r="DA5193" s="10"/>
      <c r="DB5193" s="10"/>
    </row>
    <row r="5194" spans="1:106" s="12" customFormat="1" ht="112" x14ac:dyDescent="0.15">
      <c r="A5194" s="6" t="s">
        <v>9314</v>
      </c>
      <c r="B5194" s="6" t="str">
        <f t="shared" si="81"/>
        <v>M_ACC_3171</v>
      </c>
      <c r="C5194" s="7" t="s">
        <v>42</v>
      </c>
      <c r="D5194" s="43">
        <v>3171</v>
      </c>
      <c r="E5194" s="50">
        <v>961.53435249999995</v>
      </c>
      <c r="F5194" s="50">
        <v>-27.57812504</v>
      </c>
      <c r="G5194" s="50">
        <v>4.4618799520000003</v>
      </c>
      <c r="H5194" s="50">
        <v>-6.180830802</v>
      </c>
      <c r="I5194" s="37">
        <v>6.3799999999999997E-10</v>
      </c>
      <c r="J5194" s="37">
        <v>4.4800000000000002E-9</v>
      </c>
      <c r="K5194" s="7" t="s">
        <v>49</v>
      </c>
      <c r="L5194" s="7">
        <v>2711</v>
      </c>
      <c r="M5194" s="7" t="s">
        <v>44</v>
      </c>
      <c r="N5194" s="7" t="s">
        <v>44</v>
      </c>
      <c r="O5194" s="7" t="s">
        <v>44</v>
      </c>
      <c r="P5194" s="7" t="s">
        <v>44</v>
      </c>
      <c r="Q5194" s="7" t="s">
        <v>44</v>
      </c>
      <c r="R5194" s="7" t="s">
        <v>44</v>
      </c>
      <c r="S5194" s="7" t="s">
        <v>44</v>
      </c>
      <c r="T5194" s="7" t="s">
        <v>2981</v>
      </c>
      <c r="U5194" s="7" t="s">
        <v>2981</v>
      </c>
      <c r="V5194" s="7" t="s">
        <v>3529</v>
      </c>
      <c r="W5194" s="7" t="s">
        <v>12986</v>
      </c>
      <c r="X5194" s="24" t="s">
        <v>12987</v>
      </c>
      <c r="Y5194" s="68">
        <v>3.9000000000000002E-63</v>
      </c>
      <c r="Z5194" s="24" t="s">
        <v>44</v>
      </c>
      <c r="AA5194" s="74" t="s">
        <v>44</v>
      </c>
      <c r="AB5194" s="24" t="s">
        <v>44</v>
      </c>
      <c r="AC5194" s="24" t="s">
        <v>12988</v>
      </c>
      <c r="AD5194" s="7" t="s">
        <v>12989</v>
      </c>
      <c r="AE5194" s="31">
        <v>100</v>
      </c>
      <c r="AF5194" s="31">
        <v>244</v>
      </c>
      <c r="AG5194" s="31">
        <v>0</v>
      </c>
      <c r="AH5194" s="31">
        <v>0</v>
      </c>
      <c r="AI5194" s="31">
        <v>1</v>
      </c>
      <c r="AJ5194" s="31">
        <v>244</v>
      </c>
      <c r="AK5194" s="31">
        <v>1</v>
      </c>
      <c r="AL5194" s="31">
        <v>244</v>
      </c>
      <c r="AM5194" s="31">
        <v>0</v>
      </c>
      <c r="AN5194" s="31">
        <v>511</v>
      </c>
      <c r="AO5194" s="24" t="s">
        <v>12990</v>
      </c>
      <c r="AP5194" s="62" t="s">
        <v>12991</v>
      </c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10"/>
      <c r="BD5194" s="10"/>
      <c r="BE5194" s="10"/>
      <c r="BF5194" s="10"/>
      <c r="BG5194" s="10"/>
      <c r="BH5194" s="10"/>
      <c r="BI5194" s="10"/>
      <c r="BJ5194" s="10"/>
      <c r="BK5194" s="10"/>
      <c r="BL5194" s="10"/>
      <c r="BM5194" s="10"/>
      <c r="BN5194" s="10"/>
      <c r="BO5194" s="10"/>
      <c r="BP5194" s="10"/>
      <c r="BQ5194" s="10"/>
      <c r="BR5194" s="10"/>
      <c r="BS5194" s="10"/>
      <c r="BT5194" s="10"/>
      <c r="BU5194" s="10"/>
      <c r="BV5194" s="10"/>
      <c r="BW5194" s="10"/>
      <c r="BX5194" s="10"/>
      <c r="BY5194" s="10"/>
      <c r="BZ5194" s="10"/>
      <c r="CA5194" s="10"/>
      <c r="CB5194" s="10"/>
      <c r="CC5194" s="10"/>
      <c r="CD5194" s="10"/>
      <c r="CE5194" s="10"/>
      <c r="CF5194" s="10"/>
      <c r="CG5194" s="10"/>
      <c r="CH5194" s="10"/>
      <c r="CI5194" s="10"/>
      <c r="CJ5194" s="10"/>
      <c r="CK5194" s="10"/>
      <c r="CL5194" s="10"/>
      <c r="CM5194" s="10"/>
      <c r="CN5194" s="10"/>
      <c r="CO5194" s="10"/>
      <c r="CP5194" s="10"/>
      <c r="CQ5194" s="10"/>
      <c r="CR5194" s="10"/>
      <c r="CS5194" s="10"/>
      <c r="CT5194" s="10"/>
      <c r="CU5194" s="10"/>
      <c r="CV5194" s="10"/>
      <c r="CW5194" s="10"/>
      <c r="CX5194" s="10"/>
      <c r="CY5194" s="10"/>
      <c r="CZ5194" s="10"/>
      <c r="DA5194" s="10"/>
      <c r="DB5194" s="10"/>
    </row>
    <row r="5195" spans="1:106" s="12" customFormat="1" ht="98" x14ac:dyDescent="0.15">
      <c r="A5195" s="6" t="s">
        <v>9314</v>
      </c>
      <c r="B5195" s="6" t="str">
        <f t="shared" si="81"/>
        <v>M_ACC_3173</v>
      </c>
      <c r="C5195" s="7" t="s">
        <v>42</v>
      </c>
      <c r="D5195" s="43">
        <v>3173</v>
      </c>
      <c r="E5195" s="50">
        <v>923.84126719999995</v>
      </c>
      <c r="F5195" s="50">
        <v>-29.487048640000001</v>
      </c>
      <c r="G5195" s="50">
        <v>4.4618814550000003</v>
      </c>
      <c r="H5195" s="50">
        <v>-6.6086580149999996</v>
      </c>
      <c r="I5195" s="37">
        <v>3.8799999999999998E-11</v>
      </c>
      <c r="J5195" s="37">
        <v>3.5400000000000002E-10</v>
      </c>
      <c r="K5195" s="7" t="s">
        <v>49</v>
      </c>
      <c r="L5195" s="7">
        <v>2604</v>
      </c>
      <c r="M5195" s="7" t="s">
        <v>44</v>
      </c>
      <c r="N5195" s="7" t="s">
        <v>44</v>
      </c>
      <c r="O5195" s="7" t="s">
        <v>44</v>
      </c>
      <c r="P5195" s="7" t="s">
        <v>44</v>
      </c>
      <c r="Q5195" s="7" t="s">
        <v>44</v>
      </c>
      <c r="R5195" s="7" t="s">
        <v>44</v>
      </c>
      <c r="S5195" s="7" t="s">
        <v>44</v>
      </c>
      <c r="T5195" s="7" t="s">
        <v>568</v>
      </c>
      <c r="U5195" s="7" t="s">
        <v>568</v>
      </c>
      <c r="V5195" s="7" t="s">
        <v>569</v>
      </c>
      <c r="W5195" s="7" t="s">
        <v>3237</v>
      </c>
      <c r="X5195" s="24" t="s">
        <v>3238</v>
      </c>
      <c r="Y5195" s="68">
        <v>2.7999999999999999E-32</v>
      </c>
      <c r="Z5195" s="24" t="s">
        <v>3237</v>
      </c>
      <c r="AA5195" s="74" t="s">
        <v>1075</v>
      </c>
      <c r="AB5195" s="68">
        <v>2.7999999999999999E-32</v>
      </c>
      <c r="AC5195" s="24" t="s">
        <v>10615</v>
      </c>
      <c r="AD5195" s="7" t="s">
        <v>10616</v>
      </c>
      <c r="AE5195" s="31">
        <v>100</v>
      </c>
      <c r="AF5195" s="31">
        <v>254</v>
      </c>
      <c r="AG5195" s="31">
        <v>0</v>
      </c>
      <c r="AH5195" s="31">
        <v>0</v>
      </c>
      <c r="AI5195" s="31">
        <v>1</v>
      </c>
      <c r="AJ5195" s="31">
        <v>254</v>
      </c>
      <c r="AK5195" s="31">
        <v>1</v>
      </c>
      <c r="AL5195" s="31">
        <v>254</v>
      </c>
      <c r="AM5195" s="31">
        <v>0</v>
      </c>
      <c r="AN5195" s="31">
        <v>523</v>
      </c>
      <c r="AO5195" s="24" t="s">
        <v>10617</v>
      </c>
      <c r="AP5195" s="62" t="s">
        <v>10617</v>
      </c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10"/>
      <c r="BD5195" s="10"/>
      <c r="BE5195" s="10"/>
      <c r="BF5195" s="10"/>
      <c r="BG5195" s="10"/>
      <c r="BH5195" s="10"/>
      <c r="BI5195" s="10"/>
      <c r="BJ5195" s="10"/>
      <c r="BK5195" s="10"/>
      <c r="BL5195" s="10"/>
      <c r="BM5195" s="10"/>
      <c r="BN5195" s="10"/>
      <c r="BO5195" s="10"/>
      <c r="BP5195" s="10"/>
      <c r="BQ5195" s="10"/>
      <c r="BR5195" s="10"/>
      <c r="BS5195" s="10"/>
      <c r="BT5195" s="10"/>
      <c r="BU5195" s="10"/>
      <c r="BV5195" s="10"/>
      <c r="BW5195" s="10"/>
      <c r="BX5195" s="10"/>
      <c r="BY5195" s="10"/>
      <c r="BZ5195" s="10"/>
      <c r="CA5195" s="10"/>
      <c r="CB5195" s="10"/>
      <c r="CC5195" s="10"/>
      <c r="CD5195" s="10"/>
      <c r="CE5195" s="10"/>
      <c r="CF5195" s="10"/>
      <c r="CG5195" s="10"/>
      <c r="CH5195" s="10"/>
      <c r="CI5195" s="10"/>
      <c r="CJ5195" s="10"/>
      <c r="CK5195" s="10"/>
      <c r="CL5195" s="10"/>
      <c r="CM5195" s="10"/>
      <c r="CN5195" s="10"/>
      <c r="CO5195" s="10"/>
      <c r="CP5195" s="10"/>
      <c r="CQ5195" s="10"/>
      <c r="CR5195" s="10"/>
      <c r="CS5195" s="10"/>
      <c r="CT5195" s="10"/>
      <c r="CU5195" s="10"/>
      <c r="CV5195" s="10"/>
      <c r="CW5195" s="10"/>
      <c r="CX5195" s="10"/>
      <c r="CY5195" s="10"/>
      <c r="CZ5195" s="10"/>
      <c r="DA5195" s="10"/>
      <c r="DB5195" s="10"/>
    </row>
    <row r="5196" spans="1:106" s="12" customFormat="1" ht="98" x14ac:dyDescent="0.15">
      <c r="A5196" s="6" t="s">
        <v>9314</v>
      </c>
      <c r="B5196" s="6" t="str">
        <f t="shared" si="81"/>
        <v>M_ACC_3175</v>
      </c>
      <c r="C5196" s="7" t="s">
        <v>42</v>
      </c>
      <c r="D5196" s="43">
        <v>3175</v>
      </c>
      <c r="E5196" s="50">
        <v>3112.5830989999999</v>
      </c>
      <c r="F5196" s="50">
        <v>-28.26655178</v>
      </c>
      <c r="G5196" s="50">
        <v>4.4618737839999998</v>
      </c>
      <c r="H5196" s="50">
        <v>-6.3351302939999998</v>
      </c>
      <c r="I5196" s="37">
        <v>2.3700000000000001E-10</v>
      </c>
      <c r="J5196" s="37">
        <v>1.73E-9</v>
      </c>
      <c r="K5196" s="7" t="s">
        <v>49</v>
      </c>
      <c r="L5196" s="7">
        <v>4075</v>
      </c>
      <c r="M5196" s="7" t="s">
        <v>44</v>
      </c>
      <c r="N5196" s="7" t="s">
        <v>44</v>
      </c>
      <c r="O5196" s="7" t="s">
        <v>44</v>
      </c>
      <c r="P5196" s="7" t="s">
        <v>44</v>
      </c>
      <c r="Q5196" s="7" t="s">
        <v>44</v>
      </c>
      <c r="R5196" s="7" t="s">
        <v>44</v>
      </c>
      <c r="S5196" s="7" t="s">
        <v>44</v>
      </c>
      <c r="T5196" s="7" t="s">
        <v>1915</v>
      </c>
      <c r="U5196" s="7" t="s">
        <v>1915</v>
      </c>
      <c r="V5196" s="7" t="s">
        <v>1916</v>
      </c>
      <c r="W5196" s="7" t="s">
        <v>6116</v>
      </c>
      <c r="X5196" s="24" t="s">
        <v>6117</v>
      </c>
      <c r="Y5196" s="68">
        <v>2.5000000000000001E-57</v>
      </c>
      <c r="Z5196" s="24" t="s">
        <v>44</v>
      </c>
      <c r="AA5196" s="74" t="s">
        <v>44</v>
      </c>
      <c r="AB5196" s="24" t="s">
        <v>44</v>
      </c>
      <c r="AC5196" s="24" t="s">
        <v>13079</v>
      </c>
      <c r="AD5196" s="7" t="s">
        <v>13080</v>
      </c>
      <c r="AE5196" s="31">
        <v>100</v>
      </c>
      <c r="AF5196" s="31">
        <v>236</v>
      </c>
      <c r="AG5196" s="31">
        <v>0</v>
      </c>
      <c r="AH5196" s="31">
        <v>0</v>
      </c>
      <c r="AI5196" s="31">
        <v>90</v>
      </c>
      <c r="AJ5196" s="31">
        <v>325</v>
      </c>
      <c r="AK5196" s="31">
        <v>1</v>
      </c>
      <c r="AL5196" s="31">
        <v>236</v>
      </c>
      <c r="AM5196" s="64">
        <v>1.44E-170</v>
      </c>
      <c r="AN5196" s="31">
        <v>483</v>
      </c>
      <c r="AO5196" s="24" t="s">
        <v>12963</v>
      </c>
      <c r="AP5196" s="62" t="s">
        <v>12963</v>
      </c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10"/>
      <c r="BD5196" s="10"/>
      <c r="BE5196" s="10"/>
      <c r="BF5196" s="10"/>
      <c r="BG5196" s="10"/>
      <c r="BH5196" s="10"/>
      <c r="BI5196" s="10"/>
      <c r="BJ5196" s="10"/>
      <c r="BK5196" s="10"/>
      <c r="BL5196" s="10"/>
      <c r="BM5196" s="10"/>
      <c r="BN5196" s="10"/>
      <c r="BO5196" s="10"/>
      <c r="BP5196" s="10"/>
      <c r="BQ5196" s="10"/>
      <c r="BR5196" s="10"/>
      <c r="BS5196" s="10"/>
      <c r="BT5196" s="10"/>
      <c r="BU5196" s="10"/>
      <c r="BV5196" s="10"/>
      <c r="BW5196" s="10"/>
      <c r="BX5196" s="10"/>
      <c r="BY5196" s="10"/>
      <c r="BZ5196" s="10"/>
      <c r="CA5196" s="10"/>
      <c r="CB5196" s="10"/>
      <c r="CC5196" s="10"/>
      <c r="CD5196" s="10"/>
      <c r="CE5196" s="10"/>
      <c r="CF5196" s="10"/>
      <c r="CG5196" s="10"/>
      <c r="CH5196" s="10"/>
      <c r="CI5196" s="10"/>
      <c r="CJ5196" s="10"/>
      <c r="CK5196" s="10"/>
      <c r="CL5196" s="10"/>
      <c r="CM5196" s="10"/>
      <c r="CN5196" s="10"/>
      <c r="CO5196" s="10"/>
      <c r="CP5196" s="10"/>
      <c r="CQ5196" s="10"/>
      <c r="CR5196" s="10"/>
      <c r="CS5196" s="10"/>
      <c r="CT5196" s="10"/>
      <c r="CU5196" s="10"/>
      <c r="CV5196" s="10"/>
      <c r="CW5196" s="10"/>
      <c r="CX5196" s="10"/>
      <c r="CY5196" s="10"/>
      <c r="CZ5196" s="10"/>
      <c r="DA5196" s="10"/>
      <c r="DB5196" s="10"/>
    </row>
    <row r="5197" spans="1:106" s="12" customFormat="1" ht="98" x14ac:dyDescent="0.15">
      <c r="A5197" s="6" t="s">
        <v>9314</v>
      </c>
      <c r="B5197" s="6" t="str">
        <f t="shared" si="81"/>
        <v>M_ACC_3175</v>
      </c>
      <c r="C5197" s="7" t="s">
        <v>42</v>
      </c>
      <c r="D5197" s="43">
        <v>3175</v>
      </c>
      <c r="E5197" s="50">
        <v>3112.5830989999999</v>
      </c>
      <c r="F5197" s="50">
        <v>-29.983376289999999</v>
      </c>
      <c r="G5197" s="50">
        <v>4.4657841080000003</v>
      </c>
      <c r="H5197" s="50">
        <v>-6.7140227939999999</v>
      </c>
      <c r="I5197" s="37">
        <v>1.8900000000000001E-11</v>
      </c>
      <c r="J5197" s="37">
        <v>3.5600000000000001E-10</v>
      </c>
      <c r="K5197" s="7" t="s">
        <v>56</v>
      </c>
      <c r="L5197" s="7">
        <v>13583</v>
      </c>
      <c r="M5197" s="7" t="s">
        <v>44</v>
      </c>
      <c r="N5197" s="7" t="s">
        <v>44</v>
      </c>
      <c r="O5197" s="7" t="s">
        <v>44</v>
      </c>
      <c r="P5197" s="7" t="s">
        <v>44</v>
      </c>
      <c r="Q5197" s="7" t="s">
        <v>44</v>
      </c>
      <c r="R5197" s="7" t="s">
        <v>44</v>
      </c>
      <c r="S5197" s="7" t="s">
        <v>44</v>
      </c>
      <c r="T5197" s="7" t="s">
        <v>1915</v>
      </c>
      <c r="U5197" s="7" t="s">
        <v>1915</v>
      </c>
      <c r="V5197" s="7" t="s">
        <v>1916</v>
      </c>
      <c r="W5197" s="7" t="s">
        <v>6116</v>
      </c>
      <c r="X5197" s="24" t="s">
        <v>6117</v>
      </c>
      <c r="Y5197" s="68">
        <v>2.5000000000000001E-57</v>
      </c>
      <c r="Z5197" s="24" t="s">
        <v>44</v>
      </c>
      <c r="AA5197" s="74" t="s">
        <v>44</v>
      </c>
      <c r="AB5197" s="24" t="s">
        <v>44</v>
      </c>
      <c r="AC5197" s="24" t="s">
        <v>13079</v>
      </c>
      <c r="AD5197" s="7" t="s">
        <v>13080</v>
      </c>
      <c r="AE5197" s="31">
        <v>100</v>
      </c>
      <c r="AF5197" s="31">
        <v>236</v>
      </c>
      <c r="AG5197" s="31">
        <v>0</v>
      </c>
      <c r="AH5197" s="31">
        <v>0</v>
      </c>
      <c r="AI5197" s="31">
        <v>90</v>
      </c>
      <c r="AJ5197" s="31">
        <v>325</v>
      </c>
      <c r="AK5197" s="31">
        <v>1</v>
      </c>
      <c r="AL5197" s="31">
        <v>236</v>
      </c>
      <c r="AM5197" s="64">
        <v>1.44E-170</v>
      </c>
      <c r="AN5197" s="31">
        <v>483</v>
      </c>
      <c r="AO5197" s="24" t="s">
        <v>12963</v>
      </c>
      <c r="AP5197" s="62" t="s">
        <v>12963</v>
      </c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10"/>
      <c r="BD5197" s="10"/>
      <c r="BE5197" s="10"/>
      <c r="BF5197" s="10"/>
      <c r="BG5197" s="10"/>
      <c r="BH5197" s="10"/>
      <c r="BI5197" s="10"/>
      <c r="BJ5197" s="10"/>
      <c r="BK5197" s="10"/>
      <c r="BL5197" s="10"/>
      <c r="BM5197" s="10"/>
      <c r="BN5197" s="10"/>
      <c r="BO5197" s="10"/>
      <c r="BP5197" s="10"/>
      <c r="BQ5197" s="10"/>
      <c r="BR5197" s="10"/>
      <c r="BS5197" s="10"/>
      <c r="BT5197" s="10"/>
      <c r="BU5197" s="10"/>
      <c r="BV5197" s="10"/>
      <c r="BW5197" s="10"/>
      <c r="BX5197" s="10"/>
      <c r="BY5197" s="10"/>
      <c r="BZ5197" s="10"/>
      <c r="CA5197" s="10"/>
      <c r="CB5197" s="10"/>
      <c r="CC5197" s="10"/>
      <c r="CD5197" s="10"/>
      <c r="CE5197" s="10"/>
      <c r="CF5197" s="10"/>
      <c r="CG5197" s="10"/>
      <c r="CH5197" s="10"/>
      <c r="CI5197" s="10"/>
      <c r="CJ5197" s="10"/>
      <c r="CK5197" s="10"/>
      <c r="CL5197" s="10"/>
      <c r="CM5197" s="10"/>
      <c r="CN5197" s="10"/>
      <c r="CO5197" s="10"/>
      <c r="CP5197" s="10"/>
      <c r="CQ5197" s="10"/>
      <c r="CR5197" s="10"/>
      <c r="CS5197" s="10"/>
      <c r="CT5197" s="10"/>
      <c r="CU5197" s="10"/>
      <c r="CV5197" s="10"/>
      <c r="CW5197" s="10"/>
      <c r="CX5197" s="10"/>
      <c r="CY5197" s="10"/>
      <c r="CZ5197" s="10"/>
      <c r="DA5197" s="10"/>
      <c r="DB5197" s="10"/>
    </row>
    <row r="5198" spans="1:106" s="12" customFormat="1" ht="98" x14ac:dyDescent="0.15">
      <c r="A5198" s="6" t="s">
        <v>9314</v>
      </c>
      <c r="B5198" s="6" t="str">
        <f t="shared" si="81"/>
        <v>M_ACC_3176</v>
      </c>
      <c r="C5198" s="7" t="s">
        <v>42</v>
      </c>
      <c r="D5198" s="43">
        <v>3176</v>
      </c>
      <c r="E5198" s="50">
        <v>3935.7330480000001</v>
      </c>
      <c r="F5198" s="50">
        <v>-27.76066462</v>
      </c>
      <c r="G5198" s="50">
        <v>4.39647363</v>
      </c>
      <c r="H5198" s="50">
        <v>-6.3143025430000002</v>
      </c>
      <c r="I5198" s="37">
        <v>2.7099999999999999E-10</v>
      </c>
      <c r="J5198" s="37">
        <v>1.9500000000000001E-9</v>
      </c>
      <c r="K5198" s="7" t="s">
        <v>49</v>
      </c>
      <c r="L5198" s="7">
        <v>9988</v>
      </c>
      <c r="M5198" s="7" t="s">
        <v>44</v>
      </c>
      <c r="N5198" s="7" t="s">
        <v>44</v>
      </c>
      <c r="O5198" s="7" t="s">
        <v>44</v>
      </c>
      <c r="P5198" s="7" t="s">
        <v>44</v>
      </c>
      <c r="Q5198" s="7" t="s">
        <v>44</v>
      </c>
      <c r="R5198" s="7" t="s">
        <v>44</v>
      </c>
      <c r="S5198" s="7" t="s">
        <v>44</v>
      </c>
      <c r="T5198" s="7" t="s">
        <v>715</v>
      </c>
      <c r="U5198" s="7" t="s">
        <v>8227</v>
      </c>
      <c r="V5198" s="7" t="s">
        <v>8228</v>
      </c>
      <c r="W5198" s="7" t="s">
        <v>8229</v>
      </c>
      <c r="X5198" s="24" t="s">
        <v>8230</v>
      </c>
      <c r="Y5198" s="68">
        <v>7.1000000000000006E-52</v>
      </c>
      <c r="Z5198" s="24" t="s">
        <v>44</v>
      </c>
      <c r="AA5198" s="74" t="s">
        <v>44</v>
      </c>
      <c r="AB5198" s="24" t="s">
        <v>44</v>
      </c>
      <c r="AC5198" s="24" t="s">
        <v>13011</v>
      </c>
      <c r="AD5198" s="7" t="s">
        <v>13012</v>
      </c>
      <c r="AE5198" s="31">
        <v>100</v>
      </c>
      <c r="AF5198" s="31">
        <v>328</v>
      </c>
      <c r="AG5198" s="31">
        <v>0</v>
      </c>
      <c r="AH5198" s="31">
        <v>0</v>
      </c>
      <c r="AI5198" s="31">
        <v>1</v>
      </c>
      <c r="AJ5198" s="31">
        <v>328</v>
      </c>
      <c r="AK5198" s="31">
        <v>1</v>
      </c>
      <c r="AL5198" s="31">
        <v>328</v>
      </c>
      <c r="AM5198" s="31">
        <v>0</v>
      </c>
      <c r="AN5198" s="31">
        <v>681</v>
      </c>
      <c r="AO5198" s="24" t="s">
        <v>13013</v>
      </c>
      <c r="AP5198" s="62" t="s">
        <v>13013</v>
      </c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10"/>
      <c r="BD5198" s="10"/>
      <c r="BE5198" s="10"/>
      <c r="BF5198" s="10"/>
      <c r="BG5198" s="10"/>
      <c r="BH5198" s="10"/>
      <c r="BI5198" s="10"/>
      <c r="BJ5198" s="10"/>
      <c r="BK5198" s="10"/>
      <c r="BL5198" s="10"/>
      <c r="BM5198" s="10"/>
      <c r="BN5198" s="10"/>
      <c r="BO5198" s="10"/>
      <c r="BP5198" s="10"/>
      <c r="BQ5198" s="10"/>
      <c r="BR5198" s="10"/>
      <c r="BS5198" s="10"/>
      <c r="BT5198" s="10"/>
      <c r="BU5198" s="10"/>
      <c r="BV5198" s="10"/>
      <c r="BW5198" s="10"/>
      <c r="BX5198" s="10"/>
      <c r="BY5198" s="10"/>
      <c r="BZ5198" s="10"/>
      <c r="CA5198" s="10"/>
      <c r="CB5198" s="10"/>
      <c r="CC5198" s="10"/>
      <c r="CD5198" s="10"/>
      <c r="CE5198" s="10"/>
      <c r="CF5198" s="10"/>
      <c r="CG5198" s="10"/>
      <c r="CH5198" s="10"/>
      <c r="CI5198" s="10"/>
      <c r="CJ5198" s="10"/>
      <c r="CK5198" s="10"/>
      <c r="CL5198" s="10"/>
      <c r="CM5198" s="10"/>
      <c r="CN5198" s="10"/>
      <c r="CO5198" s="10"/>
      <c r="CP5198" s="10"/>
      <c r="CQ5198" s="10"/>
      <c r="CR5198" s="10"/>
      <c r="CS5198" s="10"/>
      <c r="CT5198" s="10"/>
      <c r="CU5198" s="10"/>
      <c r="CV5198" s="10"/>
      <c r="CW5198" s="10"/>
      <c r="CX5198" s="10"/>
      <c r="CY5198" s="10"/>
      <c r="CZ5198" s="10"/>
      <c r="DA5198" s="10"/>
      <c r="DB5198" s="10"/>
    </row>
    <row r="5199" spans="1:106" s="12" customFormat="1" ht="98" x14ac:dyDescent="0.15">
      <c r="A5199" s="6" t="s">
        <v>9314</v>
      </c>
      <c r="B5199" s="6" t="str">
        <f t="shared" si="81"/>
        <v>M_ACC_3176</v>
      </c>
      <c r="C5199" s="7" t="s">
        <v>42</v>
      </c>
      <c r="D5199" s="43">
        <v>3176</v>
      </c>
      <c r="E5199" s="50">
        <v>3935.7330480000001</v>
      </c>
      <c r="F5199" s="50">
        <v>-27.928741930000001</v>
      </c>
      <c r="G5199" s="50">
        <v>4.3676064429999997</v>
      </c>
      <c r="H5199" s="50">
        <v>-6.3945188960000001</v>
      </c>
      <c r="I5199" s="37">
        <v>1.6100000000000001E-10</v>
      </c>
      <c r="J5199" s="37">
        <v>2.2999999999999999E-9</v>
      </c>
      <c r="K5199" s="7" t="s">
        <v>45</v>
      </c>
      <c r="L5199" s="7">
        <v>13609</v>
      </c>
      <c r="M5199" s="7" t="s">
        <v>44</v>
      </c>
      <c r="N5199" s="7" t="s">
        <v>44</v>
      </c>
      <c r="O5199" s="7" t="s">
        <v>44</v>
      </c>
      <c r="P5199" s="7" t="s">
        <v>44</v>
      </c>
      <c r="Q5199" s="7" t="s">
        <v>44</v>
      </c>
      <c r="R5199" s="7" t="s">
        <v>44</v>
      </c>
      <c r="S5199" s="7" t="s">
        <v>44</v>
      </c>
      <c r="T5199" s="7" t="s">
        <v>715</v>
      </c>
      <c r="U5199" s="7" t="s">
        <v>8227</v>
      </c>
      <c r="V5199" s="7" t="s">
        <v>8228</v>
      </c>
      <c r="W5199" s="7" t="s">
        <v>8229</v>
      </c>
      <c r="X5199" s="24" t="s">
        <v>8230</v>
      </c>
      <c r="Y5199" s="68">
        <v>7.1000000000000006E-52</v>
      </c>
      <c r="Z5199" s="24" t="s">
        <v>44</v>
      </c>
      <c r="AA5199" s="74" t="s">
        <v>44</v>
      </c>
      <c r="AB5199" s="24" t="s">
        <v>44</v>
      </c>
      <c r="AC5199" s="24" t="s">
        <v>13011</v>
      </c>
      <c r="AD5199" s="7" t="s">
        <v>13012</v>
      </c>
      <c r="AE5199" s="31">
        <v>100</v>
      </c>
      <c r="AF5199" s="31">
        <v>328</v>
      </c>
      <c r="AG5199" s="31">
        <v>0</v>
      </c>
      <c r="AH5199" s="31">
        <v>0</v>
      </c>
      <c r="AI5199" s="31">
        <v>1</v>
      </c>
      <c r="AJ5199" s="31">
        <v>328</v>
      </c>
      <c r="AK5199" s="31">
        <v>1</v>
      </c>
      <c r="AL5199" s="31">
        <v>328</v>
      </c>
      <c r="AM5199" s="31">
        <v>0</v>
      </c>
      <c r="AN5199" s="31">
        <v>681</v>
      </c>
      <c r="AO5199" s="24" t="s">
        <v>13013</v>
      </c>
      <c r="AP5199" s="62" t="s">
        <v>13013</v>
      </c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10"/>
      <c r="BD5199" s="10"/>
      <c r="BE5199" s="10"/>
      <c r="BF5199" s="10"/>
      <c r="BG5199" s="10"/>
      <c r="BH5199" s="10"/>
      <c r="BI5199" s="10"/>
      <c r="BJ5199" s="10"/>
      <c r="BK5199" s="10"/>
      <c r="BL5199" s="10"/>
      <c r="BM5199" s="10"/>
      <c r="BN5199" s="10"/>
      <c r="BO5199" s="10"/>
      <c r="BP5199" s="10"/>
      <c r="BQ5199" s="10"/>
      <c r="BR5199" s="10"/>
      <c r="BS5199" s="10"/>
      <c r="BT5199" s="10"/>
      <c r="BU5199" s="10"/>
      <c r="BV5199" s="10"/>
      <c r="BW5199" s="10"/>
      <c r="BX5199" s="10"/>
      <c r="BY5199" s="10"/>
      <c r="BZ5199" s="10"/>
      <c r="CA5199" s="10"/>
      <c r="CB5199" s="10"/>
      <c r="CC5199" s="10"/>
      <c r="CD5199" s="10"/>
      <c r="CE5199" s="10"/>
      <c r="CF5199" s="10"/>
      <c r="CG5199" s="10"/>
      <c r="CH5199" s="10"/>
      <c r="CI5199" s="10"/>
      <c r="CJ5199" s="10"/>
      <c r="CK5199" s="10"/>
      <c r="CL5199" s="10"/>
      <c r="CM5199" s="10"/>
      <c r="CN5199" s="10"/>
      <c r="CO5199" s="10"/>
      <c r="CP5199" s="10"/>
      <c r="CQ5199" s="10"/>
      <c r="CR5199" s="10"/>
      <c r="CS5199" s="10"/>
      <c r="CT5199" s="10"/>
      <c r="CU5199" s="10"/>
      <c r="CV5199" s="10"/>
      <c r="CW5199" s="10"/>
      <c r="CX5199" s="10"/>
      <c r="CY5199" s="10"/>
      <c r="CZ5199" s="10"/>
      <c r="DA5199" s="10"/>
      <c r="DB5199" s="10"/>
    </row>
    <row r="5200" spans="1:106" s="12" customFormat="1" ht="98" x14ac:dyDescent="0.15">
      <c r="A5200" s="6" t="s">
        <v>9314</v>
      </c>
      <c r="B5200" s="6" t="str">
        <f t="shared" si="81"/>
        <v>M_ACC_3176</v>
      </c>
      <c r="C5200" s="7" t="s">
        <v>42</v>
      </c>
      <c r="D5200" s="43">
        <v>3176</v>
      </c>
      <c r="E5200" s="50">
        <v>3935.7330480000001</v>
      </c>
      <c r="F5200" s="50">
        <v>-29.946382369999998</v>
      </c>
      <c r="G5200" s="50">
        <v>4.3928562170000003</v>
      </c>
      <c r="H5200" s="50">
        <v>-6.8170640909999998</v>
      </c>
      <c r="I5200" s="37">
        <v>9.2899999999999994E-12</v>
      </c>
      <c r="J5200" s="37">
        <v>3.5600000000000001E-10</v>
      </c>
      <c r="K5200" s="7" t="s">
        <v>56</v>
      </c>
      <c r="L5200" s="7">
        <v>13459</v>
      </c>
      <c r="M5200" s="7" t="s">
        <v>44</v>
      </c>
      <c r="N5200" s="7" t="s">
        <v>44</v>
      </c>
      <c r="O5200" s="7" t="s">
        <v>44</v>
      </c>
      <c r="P5200" s="7" t="s">
        <v>44</v>
      </c>
      <c r="Q5200" s="7" t="s">
        <v>44</v>
      </c>
      <c r="R5200" s="7" t="s">
        <v>44</v>
      </c>
      <c r="S5200" s="7" t="s">
        <v>44</v>
      </c>
      <c r="T5200" s="7" t="s">
        <v>715</v>
      </c>
      <c r="U5200" s="7" t="s">
        <v>8227</v>
      </c>
      <c r="V5200" s="7" t="s">
        <v>8228</v>
      </c>
      <c r="W5200" s="7" t="s">
        <v>8229</v>
      </c>
      <c r="X5200" s="24" t="s">
        <v>8230</v>
      </c>
      <c r="Y5200" s="68">
        <v>7.1000000000000006E-52</v>
      </c>
      <c r="Z5200" s="24" t="s">
        <v>44</v>
      </c>
      <c r="AA5200" s="74" t="s">
        <v>44</v>
      </c>
      <c r="AB5200" s="24" t="s">
        <v>44</v>
      </c>
      <c r="AC5200" s="24" t="s">
        <v>13011</v>
      </c>
      <c r="AD5200" s="7" t="s">
        <v>13012</v>
      </c>
      <c r="AE5200" s="31">
        <v>100</v>
      </c>
      <c r="AF5200" s="31">
        <v>328</v>
      </c>
      <c r="AG5200" s="31">
        <v>0</v>
      </c>
      <c r="AH5200" s="31">
        <v>0</v>
      </c>
      <c r="AI5200" s="31">
        <v>1</v>
      </c>
      <c r="AJ5200" s="31">
        <v>328</v>
      </c>
      <c r="AK5200" s="31">
        <v>1</v>
      </c>
      <c r="AL5200" s="31">
        <v>328</v>
      </c>
      <c r="AM5200" s="31">
        <v>0</v>
      </c>
      <c r="AN5200" s="31">
        <v>681</v>
      </c>
      <c r="AO5200" s="24" t="s">
        <v>13013</v>
      </c>
      <c r="AP5200" s="62" t="s">
        <v>13013</v>
      </c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10"/>
      <c r="BD5200" s="10"/>
      <c r="BE5200" s="10"/>
      <c r="BF5200" s="10"/>
      <c r="BG5200" s="10"/>
      <c r="BH5200" s="10"/>
      <c r="BI5200" s="10"/>
      <c r="BJ5200" s="10"/>
      <c r="BK5200" s="10"/>
      <c r="BL5200" s="10"/>
      <c r="BM5200" s="10"/>
      <c r="BN5200" s="10"/>
      <c r="BO5200" s="10"/>
      <c r="BP5200" s="10"/>
      <c r="BQ5200" s="10"/>
      <c r="BR5200" s="10"/>
      <c r="BS5200" s="10"/>
      <c r="BT5200" s="10"/>
      <c r="BU5200" s="10"/>
      <c r="BV5200" s="10"/>
      <c r="BW5200" s="10"/>
      <c r="BX5200" s="10"/>
      <c r="BY5200" s="10"/>
      <c r="BZ5200" s="10"/>
      <c r="CA5200" s="10"/>
      <c r="CB5200" s="10"/>
      <c r="CC5200" s="10"/>
      <c r="CD5200" s="10"/>
      <c r="CE5200" s="10"/>
      <c r="CF5200" s="10"/>
      <c r="CG5200" s="10"/>
      <c r="CH5200" s="10"/>
      <c r="CI5200" s="10"/>
      <c r="CJ5200" s="10"/>
      <c r="CK5200" s="10"/>
      <c r="CL5200" s="10"/>
      <c r="CM5200" s="10"/>
      <c r="CN5200" s="10"/>
      <c r="CO5200" s="10"/>
      <c r="CP5200" s="10"/>
      <c r="CQ5200" s="10"/>
      <c r="CR5200" s="10"/>
      <c r="CS5200" s="10"/>
      <c r="CT5200" s="10"/>
      <c r="CU5200" s="10"/>
      <c r="CV5200" s="10"/>
      <c r="CW5200" s="10"/>
      <c r="CX5200" s="10"/>
      <c r="CY5200" s="10"/>
      <c r="CZ5200" s="10"/>
      <c r="DA5200" s="10"/>
      <c r="DB5200" s="10"/>
    </row>
    <row r="5201" spans="1:106" s="12" customFormat="1" ht="98" x14ac:dyDescent="0.15">
      <c r="A5201" s="6" t="s">
        <v>9314</v>
      </c>
      <c r="B5201" s="6" t="str">
        <f t="shared" si="81"/>
        <v>M_ACC_3177</v>
      </c>
      <c r="C5201" s="7" t="s">
        <v>42</v>
      </c>
      <c r="D5201" s="43">
        <v>3177</v>
      </c>
      <c r="E5201" s="50">
        <v>2732.306642</v>
      </c>
      <c r="F5201" s="50">
        <v>-27.03587632</v>
      </c>
      <c r="G5201" s="50">
        <v>4.5363236389999999</v>
      </c>
      <c r="H5201" s="50">
        <v>-5.9598649650000004</v>
      </c>
      <c r="I5201" s="37">
        <v>2.52E-9</v>
      </c>
      <c r="J5201" s="37">
        <v>2.6400000000000001E-8</v>
      </c>
      <c r="K5201" s="7" t="s">
        <v>45</v>
      </c>
      <c r="L5201" s="7">
        <v>10128</v>
      </c>
      <c r="M5201" s="7" t="s">
        <v>12957</v>
      </c>
      <c r="N5201" s="7" t="s">
        <v>12958</v>
      </c>
      <c r="O5201" s="8">
        <v>1.4E-71</v>
      </c>
      <c r="P5201" s="7" t="s">
        <v>44</v>
      </c>
      <c r="Q5201" s="7" t="s">
        <v>44</v>
      </c>
      <c r="R5201" s="7" t="s">
        <v>44</v>
      </c>
      <c r="S5201" s="7" t="s">
        <v>44</v>
      </c>
      <c r="T5201" s="7" t="s">
        <v>1915</v>
      </c>
      <c r="U5201" s="7" t="s">
        <v>1915</v>
      </c>
      <c r="V5201" s="7" t="s">
        <v>1916</v>
      </c>
      <c r="W5201" s="7" t="s">
        <v>12959</v>
      </c>
      <c r="X5201" s="24" t="s">
        <v>12960</v>
      </c>
      <c r="Y5201" s="68">
        <v>1.2999999999999999E-100</v>
      </c>
      <c r="Z5201" s="24" t="s">
        <v>44</v>
      </c>
      <c r="AA5201" s="74" t="s">
        <v>44</v>
      </c>
      <c r="AB5201" s="24" t="s">
        <v>44</v>
      </c>
      <c r="AC5201" s="24" t="s">
        <v>12961</v>
      </c>
      <c r="AD5201" s="7" t="s">
        <v>12962</v>
      </c>
      <c r="AE5201" s="31">
        <v>100</v>
      </c>
      <c r="AF5201" s="31">
        <v>295</v>
      </c>
      <c r="AG5201" s="31">
        <v>0</v>
      </c>
      <c r="AH5201" s="31">
        <v>0</v>
      </c>
      <c r="AI5201" s="31">
        <v>1</v>
      </c>
      <c r="AJ5201" s="31">
        <v>295</v>
      </c>
      <c r="AK5201" s="31">
        <v>1</v>
      </c>
      <c r="AL5201" s="31">
        <v>295</v>
      </c>
      <c r="AM5201" s="31">
        <v>0</v>
      </c>
      <c r="AN5201" s="31">
        <v>613</v>
      </c>
      <c r="AO5201" s="24" t="s">
        <v>12963</v>
      </c>
      <c r="AP5201" s="62" t="s">
        <v>12964</v>
      </c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10"/>
      <c r="BD5201" s="10"/>
      <c r="BE5201" s="10"/>
      <c r="BF5201" s="10"/>
      <c r="BG5201" s="10"/>
      <c r="BH5201" s="10"/>
      <c r="BI5201" s="10"/>
      <c r="BJ5201" s="10"/>
      <c r="BK5201" s="10"/>
      <c r="BL5201" s="10"/>
      <c r="BM5201" s="10"/>
      <c r="BN5201" s="10"/>
      <c r="BO5201" s="10"/>
      <c r="BP5201" s="10"/>
      <c r="BQ5201" s="10"/>
      <c r="BR5201" s="10"/>
      <c r="BS5201" s="10"/>
      <c r="BT5201" s="10"/>
      <c r="BU5201" s="10"/>
      <c r="BV5201" s="10"/>
      <c r="BW5201" s="10"/>
      <c r="BX5201" s="10"/>
      <c r="BY5201" s="10"/>
      <c r="BZ5201" s="10"/>
      <c r="CA5201" s="10"/>
      <c r="CB5201" s="10"/>
      <c r="CC5201" s="10"/>
      <c r="CD5201" s="10"/>
      <c r="CE5201" s="10"/>
      <c r="CF5201" s="10"/>
      <c r="CG5201" s="10"/>
      <c r="CH5201" s="10"/>
      <c r="CI5201" s="10"/>
      <c r="CJ5201" s="10"/>
      <c r="CK5201" s="10"/>
      <c r="CL5201" s="10"/>
      <c r="CM5201" s="10"/>
      <c r="CN5201" s="10"/>
      <c r="CO5201" s="10"/>
      <c r="CP5201" s="10"/>
      <c r="CQ5201" s="10"/>
      <c r="CR5201" s="10"/>
      <c r="CS5201" s="10"/>
      <c r="CT5201" s="10"/>
      <c r="CU5201" s="10"/>
      <c r="CV5201" s="10"/>
      <c r="CW5201" s="10"/>
      <c r="CX5201" s="10"/>
      <c r="CY5201" s="10"/>
      <c r="CZ5201" s="10"/>
      <c r="DA5201" s="10"/>
      <c r="DB5201" s="10"/>
    </row>
    <row r="5202" spans="1:106" s="12" customFormat="1" ht="98" x14ac:dyDescent="0.15">
      <c r="A5202" s="6" t="s">
        <v>9314</v>
      </c>
      <c r="B5202" s="6" t="str">
        <f t="shared" si="81"/>
        <v>M_ACC_3177</v>
      </c>
      <c r="C5202" s="7" t="s">
        <v>42</v>
      </c>
      <c r="D5202" s="43">
        <v>3177</v>
      </c>
      <c r="E5202" s="50">
        <v>2732.306642</v>
      </c>
      <c r="F5202" s="50">
        <v>-29.400763850000001</v>
      </c>
      <c r="G5202" s="50">
        <v>4.4618636409999999</v>
      </c>
      <c r="H5202" s="50">
        <v>-6.5893461159999998</v>
      </c>
      <c r="I5202" s="37">
        <v>4.42E-11</v>
      </c>
      <c r="J5202" s="37">
        <v>3.89E-10</v>
      </c>
      <c r="K5202" s="7" t="s">
        <v>49</v>
      </c>
      <c r="L5202" s="7">
        <v>4488</v>
      </c>
      <c r="M5202" s="7" t="s">
        <v>12957</v>
      </c>
      <c r="N5202" s="7" t="s">
        <v>12958</v>
      </c>
      <c r="O5202" s="8">
        <v>1.4E-71</v>
      </c>
      <c r="P5202" s="7" t="s">
        <v>44</v>
      </c>
      <c r="Q5202" s="7" t="s">
        <v>44</v>
      </c>
      <c r="R5202" s="7" t="s">
        <v>44</v>
      </c>
      <c r="S5202" s="7" t="s">
        <v>44</v>
      </c>
      <c r="T5202" s="7" t="s">
        <v>1915</v>
      </c>
      <c r="U5202" s="7" t="s">
        <v>1915</v>
      </c>
      <c r="V5202" s="7" t="s">
        <v>1916</v>
      </c>
      <c r="W5202" s="7" t="s">
        <v>12959</v>
      </c>
      <c r="X5202" s="24" t="s">
        <v>12960</v>
      </c>
      <c r="Y5202" s="68">
        <v>1.2999999999999999E-100</v>
      </c>
      <c r="Z5202" s="24" t="s">
        <v>44</v>
      </c>
      <c r="AA5202" s="74" t="s">
        <v>44</v>
      </c>
      <c r="AB5202" s="24" t="s">
        <v>44</v>
      </c>
      <c r="AC5202" s="24" t="s">
        <v>12961</v>
      </c>
      <c r="AD5202" s="7" t="s">
        <v>12962</v>
      </c>
      <c r="AE5202" s="31">
        <v>100</v>
      </c>
      <c r="AF5202" s="31">
        <v>295</v>
      </c>
      <c r="AG5202" s="31">
        <v>0</v>
      </c>
      <c r="AH5202" s="31">
        <v>0</v>
      </c>
      <c r="AI5202" s="31">
        <v>1</v>
      </c>
      <c r="AJ5202" s="31">
        <v>295</v>
      </c>
      <c r="AK5202" s="31">
        <v>1</v>
      </c>
      <c r="AL5202" s="31">
        <v>295</v>
      </c>
      <c r="AM5202" s="31">
        <v>0</v>
      </c>
      <c r="AN5202" s="31">
        <v>613</v>
      </c>
      <c r="AO5202" s="24" t="s">
        <v>12963</v>
      </c>
      <c r="AP5202" s="62" t="s">
        <v>12964</v>
      </c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10"/>
      <c r="BD5202" s="10"/>
      <c r="BE5202" s="10"/>
      <c r="BF5202" s="10"/>
      <c r="BG5202" s="10"/>
      <c r="BH5202" s="10"/>
      <c r="BI5202" s="10"/>
      <c r="BJ5202" s="10"/>
      <c r="BK5202" s="10"/>
      <c r="BL5202" s="10"/>
      <c r="BM5202" s="10"/>
      <c r="BN5202" s="10"/>
      <c r="BO5202" s="10"/>
      <c r="BP5202" s="10"/>
      <c r="BQ5202" s="10"/>
      <c r="BR5202" s="10"/>
      <c r="BS5202" s="10"/>
      <c r="BT5202" s="10"/>
      <c r="BU5202" s="10"/>
      <c r="BV5202" s="10"/>
      <c r="BW5202" s="10"/>
      <c r="BX5202" s="10"/>
      <c r="BY5202" s="10"/>
      <c r="BZ5202" s="10"/>
      <c r="CA5202" s="10"/>
      <c r="CB5202" s="10"/>
      <c r="CC5202" s="10"/>
      <c r="CD5202" s="10"/>
      <c r="CE5202" s="10"/>
      <c r="CF5202" s="10"/>
      <c r="CG5202" s="10"/>
      <c r="CH5202" s="10"/>
      <c r="CI5202" s="10"/>
      <c r="CJ5202" s="10"/>
      <c r="CK5202" s="10"/>
      <c r="CL5202" s="10"/>
      <c r="CM5202" s="10"/>
      <c r="CN5202" s="10"/>
      <c r="CO5202" s="10"/>
      <c r="CP5202" s="10"/>
      <c r="CQ5202" s="10"/>
      <c r="CR5202" s="10"/>
      <c r="CS5202" s="10"/>
      <c r="CT5202" s="10"/>
      <c r="CU5202" s="10"/>
      <c r="CV5202" s="10"/>
      <c r="CW5202" s="10"/>
      <c r="CX5202" s="10"/>
      <c r="CY5202" s="10"/>
      <c r="CZ5202" s="10"/>
      <c r="DA5202" s="10"/>
      <c r="DB5202" s="10"/>
    </row>
    <row r="5203" spans="1:106" s="12" customFormat="1" ht="98" x14ac:dyDescent="0.15">
      <c r="A5203" s="6" t="s">
        <v>9314</v>
      </c>
      <c r="B5203" s="6" t="str">
        <f t="shared" si="81"/>
        <v>M_ACC_3177</v>
      </c>
      <c r="C5203" s="7" t="s">
        <v>42</v>
      </c>
      <c r="D5203" s="43">
        <v>3177</v>
      </c>
      <c r="E5203" s="50">
        <v>2732.306642</v>
      </c>
      <c r="F5203" s="50">
        <v>-29.995251750000001</v>
      </c>
      <c r="G5203" s="50">
        <v>4.465779897</v>
      </c>
      <c r="H5203" s="50">
        <v>-6.716688338</v>
      </c>
      <c r="I5203" s="37">
        <v>1.8599999999999999E-11</v>
      </c>
      <c r="J5203" s="37">
        <v>3.5600000000000001E-10</v>
      </c>
      <c r="K5203" s="7" t="s">
        <v>56</v>
      </c>
      <c r="L5203" s="7">
        <v>14960</v>
      </c>
      <c r="M5203" s="7" t="s">
        <v>12957</v>
      </c>
      <c r="N5203" s="7" t="s">
        <v>12958</v>
      </c>
      <c r="O5203" s="8">
        <v>1.4E-71</v>
      </c>
      <c r="P5203" s="7" t="s">
        <v>44</v>
      </c>
      <c r="Q5203" s="7" t="s">
        <v>44</v>
      </c>
      <c r="R5203" s="7" t="s">
        <v>44</v>
      </c>
      <c r="S5203" s="7" t="s">
        <v>44</v>
      </c>
      <c r="T5203" s="7" t="s">
        <v>1915</v>
      </c>
      <c r="U5203" s="7" t="s">
        <v>1915</v>
      </c>
      <c r="V5203" s="7" t="s">
        <v>1916</v>
      </c>
      <c r="W5203" s="7" t="s">
        <v>12959</v>
      </c>
      <c r="X5203" s="24" t="s">
        <v>12960</v>
      </c>
      <c r="Y5203" s="68">
        <v>1.2999999999999999E-100</v>
      </c>
      <c r="Z5203" s="24" t="s">
        <v>44</v>
      </c>
      <c r="AA5203" s="74" t="s">
        <v>44</v>
      </c>
      <c r="AB5203" s="24" t="s">
        <v>44</v>
      </c>
      <c r="AC5203" s="24" t="s">
        <v>12961</v>
      </c>
      <c r="AD5203" s="7" t="s">
        <v>12962</v>
      </c>
      <c r="AE5203" s="31">
        <v>100</v>
      </c>
      <c r="AF5203" s="31">
        <v>295</v>
      </c>
      <c r="AG5203" s="31">
        <v>0</v>
      </c>
      <c r="AH5203" s="31">
        <v>0</v>
      </c>
      <c r="AI5203" s="31">
        <v>1</v>
      </c>
      <c r="AJ5203" s="31">
        <v>295</v>
      </c>
      <c r="AK5203" s="31">
        <v>1</v>
      </c>
      <c r="AL5203" s="31">
        <v>295</v>
      </c>
      <c r="AM5203" s="31">
        <v>0</v>
      </c>
      <c r="AN5203" s="31">
        <v>613</v>
      </c>
      <c r="AO5203" s="24" t="s">
        <v>12963</v>
      </c>
      <c r="AP5203" s="62" t="s">
        <v>12964</v>
      </c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10"/>
      <c r="BD5203" s="10"/>
      <c r="BE5203" s="10"/>
      <c r="BF5203" s="10"/>
      <c r="BG5203" s="10"/>
      <c r="BH5203" s="10"/>
      <c r="BI5203" s="10"/>
      <c r="BJ5203" s="10"/>
      <c r="BK5203" s="10"/>
      <c r="BL5203" s="10"/>
      <c r="BM5203" s="10"/>
      <c r="BN5203" s="10"/>
      <c r="BO5203" s="10"/>
      <c r="BP5203" s="10"/>
      <c r="BQ5203" s="10"/>
      <c r="BR5203" s="10"/>
      <c r="BS5203" s="10"/>
      <c r="BT5203" s="10"/>
      <c r="BU5203" s="10"/>
      <c r="BV5203" s="10"/>
      <c r="BW5203" s="10"/>
      <c r="BX5203" s="10"/>
      <c r="BY5203" s="10"/>
      <c r="BZ5203" s="10"/>
      <c r="CA5203" s="10"/>
      <c r="CB5203" s="10"/>
      <c r="CC5203" s="10"/>
      <c r="CD5203" s="10"/>
      <c r="CE5203" s="10"/>
      <c r="CF5203" s="10"/>
      <c r="CG5203" s="10"/>
      <c r="CH5203" s="10"/>
      <c r="CI5203" s="10"/>
      <c r="CJ5203" s="10"/>
      <c r="CK5203" s="10"/>
      <c r="CL5203" s="10"/>
      <c r="CM5203" s="10"/>
      <c r="CN5203" s="10"/>
      <c r="CO5203" s="10"/>
      <c r="CP5203" s="10"/>
      <c r="CQ5203" s="10"/>
      <c r="CR5203" s="10"/>
      <c r="CS5203" s="10"/>
      <c r="CT5203" s="10"/>
      <c r="CU5203" s="10"/>
      <c r="CV5203" s="10"/>
      <c r="CW5203" s="10"/>
      <c r="CX5203" s="10"/>
      <c r="CY5203" s="10"/>
      <c r="CZ5203" s="10"/>
      <c r="DA5203" s="10"/>
      <c r="DB5203" s="10"/>
    </row>
    <row r="5204" spans="1:106" s="12" customFormat="1" ht="98" x14ac:dyDescent="0.15">
      <c r="A5204" s="6" t="s">
        <v>9314</v>
      </c>
      <c r="B5204" s="6" t="str">
        <f t="shared" si="81"/>
        <v>M_ACC_3182</v>
      </c>
      <c r="C5204" s="7" t="s">
        <v>42</v>
      </c>
      <c r="D5204" s="43">
        <v>3182</v>
      </c>
      <c r="E5204" s="50">
        <v>2706.9788250000001</v>
      </c>
      <c r="F5204" s="50">
        <v>-24.533049080000001</v>
      </c>
      <c r="G5204" s="50">
        <v>4.536323694</v>
      </c>
      <c r="H5204" s="50">
        <v>-5.4081345890000003</v>
      </c>
      <c r="I5204" s="37">
        <v>6.3699999999999995E-8</v>
      </c>
      <c r="J5204" s="37">
        <v>6.2799999999999996E-7</v>
      </c>
      <c r="K5204" s="7" t="s">
        <v>45</v>
      </c>
      <c r="L5204" s="7">
        <v>10146</v>
      </c>
      <c r="M5204" s="7" t="s">
        <v>44</v>
      </c>
      <c r="N5204" s="7" t="s">
        <v>44</v>
      </c>
      <c r="O5204" s="7" t="s">
        <v>44</v>
      </c>
      <c r="P5204" s="7" t="s">
        <v>44</v>
      </c>
      <c r="Q5204" s="7" t="s">
        <v>44</v>
      </c>
      <c r="R5204" s="7" t="s">
        <v>44</v>
      </c>
      <c r="S5204" s="7" t="s">
        <v>44</v>
      </c>
      <c r="T5204" s="7" t="s">
        <v>715</v>
      </c>
      <c r="U5204" s="7" t="s">
        <v>8227</v>
      </c>
      <c r="V5204" s="7" t="s">
        <v>8228</v>
      </c>
      <c r="W5204" s="7" t="s">
        <v>8229</v>
      </c>
      <c r="X5204" s="24" t="s">
        <v>8230</v>
      </c>
      <c r="Y5204" s="68">
        <v>8.5000000000000001E-137</v>
      </c>
      <c r="Z5204" s="24" t="s">
        <v>44</v>
      </c>
      <c r="AA5204" s="74" t="s">
        <v>44</v>
      </c>
      <c r="AB5204" s="24" t="s">
        <v>44</v>
      </c>
      <c r="AC5204" s="24" t="s">
        <v>12931</v>
      </c>
      <c r="AD5204" s="7" t="s">
        <v>12932</v>
      </c>
      <c r="AE5204" s="31">
        <v>100</v>
      </c>
      <c r="AF5204" s="31">
        <v>301</v>
      </c>
      <c r="AG5204" s="31">
        <v>0</v>
      </c>
      <c r="AH5204" s="31">
        <v>0</v>
      </c>
      <c r="AI5204" s="31">
        <v>1</v>
      </c>
      <c r="AJ5204" s="31">
        <v>301</v>
      </c>
      <c r="AK5204" s="31">
        <v>1</v>
      </c>
      <c r="AL5204" s="31">
        <v>301</v>
      </c>
      <c r="AM5204" s="31">
        <v>0</v>
      </c>
      <c r="AN5204" s="31">
        <v>627</v>
      </c>
      <c r="AO5204" s="24" t="s">
        <v>12933</v>
      </c>
      <c r="AP5204" s="62" t="s">
        <v>12934</v>
      </c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10"/>
      <c r="BD5204" s="10"/>
      <c r="BE5204" s="10"/>
      <c r="BF5204" s="10"/>
      <c r="BG5204" s="10"/>
      <c r="BH5204" s="10"/>
      <c r="BI5204" s="10"/>
      <c r="BJ5204" s="10"/>
      <c r="BK5204" s="10"/>
      <c r="BL5204" s="10"/>
      <c r="BM5204" s="10"/>
      <c r="BN5204" s="10"/>
      <c r="BO5204" s="10"/>
      <c r="BP5204" s="10"/>
      <c r="BQ5204" s="10"/>
      <c r="BR5204" s="10"/>
      <c r="BS5204" s="10"/>
      <c r="BT5204" s="10"/>
      <c r="BU5204" s="10"/>
      <c r="BV5204" s="10"/>
      <c r="BW5204" s="10"/>
      <c r="BX5204" s="10"/>
      <c r="BY5204" s="10"/>
      <c r="BZ5204" s="10"/>
      <c r="CA5204" s="10"/>
      <c r="CB5204" s="10"/>
      <c r="CC5204" s="10"/>
      <c r="CD5204" s="10"/>
      <c r="CE5204" s="10"/>
      <c r="CF5204" s="10"/>
      <c r="CG5204" s="10"/>
      <c r="CH5204" s="10"/>
      <c r="CI5204" s="10"/>
      <c r="CJ5204" s="10"/>
      <c r="CK5204" s="10"/>
      <c r="CL5204" s="10"/>
      <c r="CM5204" s="10"/>
      <c r="CN5204" s="10"/>
      <c r="CO5204" s="10"/>
      <c r="CP5204" s="10"/>
      <c r="CQ5204" s="10"/>
      <c r="CR5204" s="10"/>
      <c r="CS5204" s="10"/>
      <c r="CT5204" s="10"/>
      <c r="CU5204" s="10"/>
      <c r="CV5204" s="10"/>
      <c r="CW5204" s="10"/>
      <c r="CX5204" s="10"/>
      <c r="CY5204" s="10"/>
      <c r="CZ5204" s="10"/>
      <c r="DA5204" s="10"/>
      <c r="DB5204" s="10"/>
    </row>
    <row r="5205" spans="1:106" s="12" customFormat="1" ht="98" x14ac:dyDescent="0.15">
      <c r="A5205" s="6" t="s">
        <v>9314</v>
      </c>
      <c r="B5205" s="6" t="str">
        <f t="shared" si="81"/>
        <v>M_ACC_3182</v>
      </c>
      <c r="C5205" s="7" t="s">
        <v>42</v>
      </c>
      <c r="D5205" s="43">
        <v>3182</v>
      </c>
      <c r="E5205" s="50">
        <v>2706.9788250000001</v>
      </c>
      <c r="F5205" s="50">
        <v>-26.92130865</v>
      </c>
      <c r="G5205" s="50">
        <v>4.4618655870000001</v>
      </c>
      <c r="H5205" s="50">
        <v>-6.0336440270000002</v>
      </c>
      <c r="I5205" s="37">
        <v>1.6000000000000001E-9</v>
      </c>
      <c r="J5205" s="37">
        <v>1.07E-8</v>
      </c>
      <c r="K5205" s="7" t="s">
        <v>49</v>
      </c>
      <c r="L5205" s="7">
        <v>4398</v>
      </c>
      <c r="M5205" s="7" t="s">
        <v>44</v>
      </c>
      <c r="N5205" s="7" t="s">
        <v>44</v>
      </c>
      <c r="O5205" s="7" t="s">
        <v>44</v>
      </c>
      <c r="P5205" s="7" t="s">
        <v>44</v>
      </c>
      <c r="Q5205" s="7" t="s">
        <v>44</v>
      </c>
      <c r="R5205" s="7" t="s">
        <v>44</v>
      </c>
      <c r="S5205" s="7" t="s">
        <v>44</v>
      </c>
      <c r="T5205" s="7" t="s">
        <v>715</v>
      </c>
      <c r="U5205" s="7" t="s">
        <v>8227</v>
      </c>
      <c r="V5205" s="7" t="s">
        <v>8228</v>
      </c>
      <c r="W5205" s="7" t="s">
        <v>8229</v>
      </c>
      <c r="X5205" s="24" t="s">
        <v>8230</v>
      </c>
      <c r="Y5205" s="68">
        <v>8.5000000000000001E-137</v>
      </c>
      <c r="Z5205" s="24" t="s">
        <v>44</v>
      </c>
      <c r="AA5205" s="74" t="s">
        <v>44</v>
      </c>
      <c r="AB5205" s="24" t="s">
        <v>44</v>
      </c>
      <c r="AC5205" s="24" t="s">
        <v>12931</v>
      </c>
      <c r="AD5205" s="7" t="s">
        <v>12932</v>
      </c>
      <c r="AE5205" s="31">
        <v>100</v>
      </c>
      <c r="AF5205" s="31">
        <v>301</v>
      </c>
      <c r="AG5205" s="31">
        <v>0</v>
      </c>
      <c r="AH5205" s="31">
        <v>0</v>
      </c>
      <c r="AI5205" s="31">
        <v>1</v>
      </c>
      <c r="AJ5205" s="31">
        <v>301</v>
      </c>
      <c r="AK5205" s="31">
        <v>1</v>
      </c>
      <c r="AL5205" s="31">
        <v>301</v>
      </c>
      <c r="AM5205" s="31">
        <v>0</v>
      </c>
      <c r="AN5205" s="31">
        <v>627</v>
      </c>
      <c r="AO5205" s="24" t="s">
        <v>12933</v>
      </c>
      <c r="AP5205" s="62" t="s">
        <v>12934</v>
      </c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10"/>
      <c r="BD5205" s="10"/>
      <c r="BE5205" s="10"/>
      <c r="BF5205" s="10"/>
      <c r="BG5205" s="10"/>
      <c r="BH5205" s="10"/>
      <c r="BI5205" s="10"/>
      <c r="BJ5205" s="10"/>
      <c r="BK5205" s="10"/>
      <c r="BL5205" s="10"/>
      <c r="BM5205" s="10"/>
      <c r="BN5205" s="10"/>
      <c r="BO5205" s="10"/>
      <c r="BP5205" s="10"/>
      <c r="BQ5205" s="10"/>
      <c r="BR5205" s="10"/>
      <c r="BS5205" s="10"/>
      <c r="BT5205" s="10"/>
      <c r="BU5205" s="10"/>
      <c r="BV5205" s="10"/>
      <c r="BW5205" s="10"/>
      <c r="BX5205" s="10"/>
      <c r="BY5205" s="10"/>
      <c r="BZ5205" s="10"/>
      <c r="CA5205" s="10"/>
      <c r="CB5205" s="10"/>
      <c r="CC5205" s="10"/>
      <c r="CD5205" s="10"/>
      <c r="CE5205" s="10"/>
      <c r="CF5205" s="10"/>
      <c r="CG5205" s="10"/>
      <c r="CH5205" s="10"/>
      <c r="CI5205" s="10"/>
      <c r="CJ5205" s="10"/>
      <c r="CK5205" s="10"/>
      <c r="CL5205" s="10"/>
      <c r="CM5205" s="10"/>
      <c r="CN5205" s="10"/>
      <c r="CO5205" s="10"/>
      <c r="CP5205" s="10"/>
      <c r="CQ5205" s="10"/>
      <c r="CR5205" s="10"/>
      <c r="CS5205" s="10"/>
      <c r="CT5205" s="10"/>
      <c r="CU5205" s="10"/>
      <c r="CV5205" s="10"/>
      <c r="CW5205" s="10"/>
      <c r="CX5205" s="10"/>
      <c r="CY5205" s="10"/>
      <c r="CZ5205" s="10"/>
      <c r="DA5205" s="10"/>
      <c r="DB5205" s="10"/>
    </row>
    <row r="5206" spans="1:106" s="12" customFormat="1" ht="98" x14ac:dyDescent="0.15">
      <c r="A5206" s="6" t="s">
        <v>9314</v>
      </c>
      <c r="B5206" s="6" t="str">
        <f t="shared" si="81"/>
        <v>M_ACC_3182</v>
      </c>
      <c r="C5206" s="7" t="s">
        <v>42</v>
      </c>
      <c r="D5206" s="43">
        <v>3182</v>
      </c>
      <c r="E5206" s="50">
        <v>2706.9788250000001</v>
      </c>
      <c r="F5206" s="50">
        <v>-29.99360106</v>
      </c>
      <c r="G5206" s="50">
        <v>4.4657806730000003</v>
      </c>
      <c r="H5206" s="50">
        <v>-6.7163175400000004</v>
      </c>
      <c r="I5206" s="37">
        <v>1.8599999999999999E-11</v>
      </c>
      <c r="J5206" s="37">
        <v>3.5600000000000001E-10</v>
      </c>
      <c r="K5206" s="7" t="s">
        <v>56</v>
      </c>
      <c r="L5206" s="7">
        <v>14663</v>
      </c>
      <c r="M5206" s="7" t="s">
        <v>44</v>
      </c>
      <c r="N5206" s="7" t="s">
        <v>44</v>
      </c>
      <c r="O5206" s="7" t="s">
        <v>44</v>
      </c>
      <c r="P5206" s="7" t="s">
        <v>44</v>
      </c>
      <c r="Q5206" s="7" t="s">
        <v>44</v>
      </c>
      <c r="R5206" s="7" t="s">
        <v>44</v>
      </c>
      <c r="S5206" s="7" t="s">
        <v>44</v>
      </c>
      <c r="T5206" s="7" t="s">
        <v>715</v>
      </c>
      <c r="U5206" s="7" t="s">
        <v>8227</v>
      </c>
      <c r="V5206" s="7" t="s">
        <v>8228</v>
      </c>
      <c r="W5206" s="7" t="s">
        <v>8229</v>
      </c>
      <c r="X5206" s="24" t="s">
        <v>8230</v>
      </c>
      <c r="Y5206" s="68">
        <v>8.5000000000000001E-137</v>
      </c>
      <c r="Z5206" s="24" t="s">
        <v>44</v>
      </c>
      <c r="AA5206" s="74" t="s">
        <v>44</v>
      </c>
      <c r="AB5206" s="24" t="s">
        <v>44</v>
      </c>
      <c r="AC5206" s="24" t="s">
        <v>12931</v>
      </c>
      <c r="AD5206" s="7" t="s">
        <v>12932</v>
      </c>
      <c r="AE5206" s="31">
        <v>100</v>
      </c>
      <c r="AF5206" s="31">
        <v>301</v>
      </c>
      <c r="AG5206" s="31">
        <v>0</v>
      </c>
      <c r="AH5206" s="31">
        <v>0</v>
      </c>
      <c r="AI5206" s="31">
        <v>1</v>
      </c>
      <c r="AJ5206" s="31">
        <v>301</v>
      </c>
      <c r="AK5206" s="31">
        <v>1</v>
      </c>
      <c r="AL5206" s="31">
        <v>301</v>
      </c>
      <c r="AM5206" s="31">
        <v>0</v>
      </c>
      <c r="AN5206" s="31">
        <v>627</v>
      </c>
      <c r="AO5206" s="24" t="s">
        <v>12933</v>
      </c>
      <c r="AP5206" s="62" t="s">
        <v>12934</v>
      </c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10"/>
      <c r="BD5206" s="10"/>
      <c r="BE5206" s="10"/>
      <c r="BF5206" s="10"/>
      <c r="BG5206" s="10"/>
      <c r="BH5206" s="10"/>
      <c r="BI5206" s="10"/>
      <c r="BJ5206" s="10"/>
      <c r="BK5206" s="10"/>
      <c r="BL5206" s="10"/>
      <c r="BM5206" s="10"/>
      <c r="BN5206" s="10"/>
      <c r="BO5206" s="10"/>
      <c r="BP5206" s="10"/>
      <c r="BQ5206" s="10"/>
      <c r="BR5206" s="10"/>
      <c r="BS5206" s="10"/>
      <c r="BT5206" s="10"/>
      <c r="BU5206" s="10"/>
      <c r="BV5206" s="10"/>
      <c r="BW5206" s="10"/>
      <c r="BX5206" s="10"/>
      <c r="BY5206" s="10"/>
      <c r="BZ5206" s="10"/>
      <c r="CA5206" s="10"/>
      <c r="CB5206" s="10"/>
      <c r="CC5206" s="10"/>
      <c r="CD5206" s="10"/>
      <c r="CE5206" s="10"/>
      <c r="CF5206" s="10"/>
      <c r="CG5206" s="10"/>
      <c r="CH5206" s="10"/>
      <c r="CI5206" s="10"/>
      <c r="CJ5206" s="10"/>
      <c r="CK5206" s="10"/>
      <c r="CL5206" s="10"/>
      <c r="CM5206" s="10"/>
      <c r="CN5206" s="10"/>
      <c r="CO5206" s="10"/>
      <c r="CP5206" s="10"/>
      <c r="CQ5206" s="10"/>
      <c r="CR5206" s="10"/>
      <c r="CS5206" s="10"/>
      <c r="CT5206" s="10"/>
      <c r="CU5206" s="10"/>
      <c r="CV5206" s="10"/>
      <c r="CW5206" s="10"/>
      <c r="CX5206" s="10"/>
      <c r="CY5206" s="10"/>
      <c r="CZ5206" s="10"/>
      <c r="DA5206" s="10"/>
      <c r="DB5206" s="10"/>
    </row>
    <row r="5207" spans="1:106" s="12" customFormat="1" ht="98" x14ac:dyDescent="0.15">
      <c r="A5207" s="6" t="s">
        <v>9314</v>
      </c>
      <c r="B5207" s="6" t="str">
        <f t="shared" si="81"/>
        <v>M_ACC_3184</v>
      </c>
      <c r="C5207" s="7" t="s">
        <v>42</v>
      </c>
      <c r="D5207" s="43">
        <v>3184</v>
      </c>
      <c r="E5207" s="50">
        <v>2705.6780450000001</v>
      </c>
      <c r="F5207" s="50">
        <v>-24.49291637</v>
      </c>
      <c r="G5207" s="50">
        <v>4.5363237200000004</v>
      </c>
      <c r="H5207" s="50">
        <v>-5.3992875920000003</v>
      </c>
      <c r="I5207" s="37">
        <v>6.6899999999999997E-8</v>
      </c>
      <c r="J5207" s="37">
        <v>6.5700000000000002E-7</v>
      </c>
      <c r="K5207" s="7" t="s">
        <v>45</v>
      </c>
      <c r="L5207" s="7">
        <v>10197</v>
      </c>
      <c r="M5207" s="7" t="s">
        <v>44</v>
      </c>
      <c r="N5207" s="7" t="s">
        <v>44</v>
      </c>
      <c r="O5207" s="7" t="s">
        <v>44</v>
      </c>
      <c r="P5207" s="7" t="s">
        <v>44</v>
      </c>
      <c r="Q5207" s="7" t="s">
        <v>44</v>
      </c>
      <c r="R5207" s="7" t="s">
        <v>44</v>
      </c>
      <c r="S5207" s="7" t="s">
        <v>44</v>
      </c>
      <c r="T5207" s="7" t="s">
        <v>3667</v>
      </c>
      <c r="U5207" s="7" t="s">
        <v>3667</v>
      </c>
      <c r="V5207" s="7" t="s">
        <v>3872</v>
      </c>
      <c r="W5207" s="7" t="s">
        <v>6861</v>
      </c>
      <c r="X5207" s="24" t="s">
        <v>6862</v>
      </c>
      <c r="Y5207" s="68">
        <v>5.0999999999999998E-121</v>
      </c>
      <c r="Z5207" s="24" t="s">
        <v>44</v>
      </c>
      <c r="AA5207" s="74" t="s">
        <v>44</v>
      </c>
      <c r="AB5207" s="24" t="s">
        <v>44</v>
      </c>
      <c r="AC5207" s="24" t="s">
        <v>12928</v>
      </c>
      <c r="AD5207" s="7" t="s">
        <v>12929</v>
      </c>
      <c r="AE5207" s="31">
        <v>100</v>
      </c>
      <c r="AF5207" s="31">
        <v>304</v>
      </c>
      <c r="AG5207" s="31">
        <v>0</v>
      </c>
      <c r="AH5207" s="31">
        <v>0</v>
      </c>
      <c r="AI5207" s="31">
        <v>1</v>
      </c>
      <c r="AJ5207" s="31">
        <v>304</v>
      </c>
      <c r="AK5207" s="31">
        <v>1</v>
      </c>
      <c r="AL5207" s="31">
        <v>304</v>
      </c>
      <c r="AM5207" s="31">
        <v>0</v>
      </c>
      <c r="AN5207" s="31">
        <v>623</v>
      </c>
      <c r="AO5207" s="24" t="s">
        <v>12930</v>
      </c>
      <c r="AP5207" s="62" t="s">
        <v>12930</v>
      </c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10"/>
      <c r="BD5207" s="10"/>
      <c r="BE5207" s="10"/>
      <c r="BF5207" s="10"/>
      <c r="BG5207" s="10"/>
      <c r="BH5207" s="10"/>
      <c r="BI5207" s="10"/>
      <c r="BJ5207" s="10"/>
      <c r="BK5207" s="10"/>
      <c r="BL5207" s="10"/>
      <c r="BM5207" s="10"/>
      <c r="BN5207" s="10"/>
      <c r="BO5207" s="10"/>
      <c r="BP5207" s="10"/>
      <c r="BQ5207" s="10"/>
      <c r="BR5207" s="10"/>
      <c r="BS5207" s="10"/>
      <c r="BT5207" s="10"/>
      <c r="BU5207" s="10"/>
      <c r="BV5207" s="10"/>
      <c r="BW5207" s="10"/>
      <c r="BX5207" s="10"/>
      <c r="BY5207" s="10"/>
      <c r="BZ5207" s="10"/>
      <c r="CA5207" s="10"/>
      <c r="CB5207" s="10"/>
      <c r="CC5207" s="10"/>
      <c r="CD5207" s="10"/>
      <c r="CE5207" s="10"/>
      <c r="CF5207" s="10"/>
      <c r="CG5207" s="10"/>
      <c r="CH5207" s="10"/>
      <c r="CI5207" s="10"/>
      <c r="CJ5207" s="10"/>
      <c r="CK5207" s="10"/>
      <c r="CL5207" s="10"/>
      <c r="CM5207" s="10"/>
      <c r="CN5207" s="10"/>
      <c r="CO5207" s="10"/>
      <c r="CP5207" s="10"/>
      <c r="CQ5207" s="10"/>
      <c r="CR5207" s="10"/>
      <c r="CS5207" s="10"/>
      <c r="CT5207" s="10"/>
      <c r="CU5207" s="10"/>
      <c r="CV5207" s="10"/>
      <c r="CW5207" s="10"/>
      <c r="CX5207" s="10"/>
      <c r="CY5207" s="10"/>
      <c r="CZ5207" s="10"/>
      <c r="DA5207" s="10"/>
      <c r="DB5207" s="10"/>
    </row>
    <row r="5208" spans="1:106" s="12" customFormat="1" ht="98" x14ac:dyDescent="0.15">
      <c r="A5208" s="6" t="s">
        <v>9314</v>
      </c>
      <c r="B5208" s="6" t="str">
        <f t="shared" si="81"/>
        <v>M_ACC_3184</v>
      </c>
      <c r="C5208" s="7" t="s">
        <v>42</v>
      </c>
      <c r="D5208" s="43">
        <v>3184</v>
      </c>
      <c r="E5208" s="50">
        <v>2705.6780450000001</v>
      </c>
      <c r="F5208" s="50">
        <v>-26.269959020000002</v>
      </c>
      <c r="G5208" s="50">
        <v>4.4618661959999999</v>
      </c>
      <c r="H5208" s="50">
        <v>-5.8876617690000002</v>
      </c>
      <c r="I5208" s="37">
        <v>3.9199999999999997E-9</v>
      </c>
      <c r="J5208" s="37">
        <v>2.4900000000000001E-8</v>
      </c>
      <c r="K5208" s="7" t="s">
        <v>49</v>
      </c>
      <c r="L5208" s="7">
        <v>4355</v>
      </c>
      <c r="M5208" s="7" t="s">
        <v>44</v>
      </c>
      <c r="N5208" s="7" t="s">
        <v>44</v>
      </c>
      <c r="O5208" s="7" t="s">
        <v>44</v>
      </c>
      <c r="P5208" s="7" t="s">
        <v>44</v>
      </c>
      <c r="Q5208" s="7" t="s">
        <v>44</v>
      </c>
      <c r="R5208" s="7" t="s">
        <v>44</v>
      </c>
      <c r="S5208" s="7" t="s">
        <v>44</v>
      </c>
      <c r="T5208" s="7" t="s">
        <v>3667</v>
      </c>
      <c r="U5208" s="7" t="s">
        <v>3667</v>
      </c>
      <c r="V5208" s="7" t="s">
        <v>3872</v>
      </c>
      <c r="W5208" s="7" t="s">
        <v>6861</v>
      </c>
      <c r="X5208" s="24" t="s">
        <v>6862</v>
      </c>
      <c r="Y5208" s="68">
        <v>5.0999999999999998E-121</v>
      </c>
      <c r="Z5208" s="24" t="s">
        <v>44</v>
      </c>
      <c r="AA5208" s="74" t="s">
        <v>44</v>
      </c>
      <c r="AB5208" s="24" t="s">
        <v>44</v>
      </c>
      <c r="AC5208" s="24" t="s">
        <v>12928</v>
      </c>
      <c r="AD5208" s="7" t="s">
        <v>12929</v>
      </c>
      <c r="AE5208" s="31">
        <v>100</v>
      </c>
      <c r="AF5208" s="31">
        <v>304</v>
      </c>
      <c r="AG5208" s="31">
        <v>0</v>
      </c>
      <c r="AH5208" s="31">
        <v>0</v>
      </c>
      <c r="AI5208" s="31">
        <v>1</v>
      </c>
      <c r="AJ5208" s="31">
        <v>304</v>
      </c>
      <c r="AK5208" s="31">
        <v>1</v>
      </c>
      <c r="AL5208" s="31">
        <v>304</v>
      </c>
      <c r="AM5208" s="31">
        <v>0</v>
      </c>
      <c r="AN5208" s="31">
        <v>623</v>
      </c>
      <c r="AO5208" s="24" t="s">
        <v>12930</v>
      </c>
      <c r="AP5208" s="62" t="s">
        <v>12930</v>
      </c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10"/>
      <c r="BD5208" s="10"/>
      <c r="BE5208" s="10"/>
      <c r="BF5208" s="10"/>
      <c r="BG5208" s="10"/>
      <c r="BH5208" s="10"/>
      <c r="BI5208" s="10"/>
      <c r="BJ5208" s="10"/>
      <c r="BK5208" s="10"/>
      <c r="BL5208" s="10"/>
      <c r="BM5208" s="10"/>
      <c r="BN5208" s="10"/>
      <c r="BO5208" s="10"/>
      <c r="BP5208" s="10"/>
      <c r="BQ5208" s="10"/>
      <c r="BR5208" s="10"/>
      <c r="BS5208" s="10"/>
      <c r="BT5208" s="10"/>
      <c r="BU5208" s="10"/>
      <c r="BV5208" s="10"/>
      <c r="BW5208" s="10"/>
      <c r="BX5208" s="10"/>
      <c r="BY5208" s="10"/>
      <c r="BZ5208" s="10"/>
      <c r="CA5208" s="10"/>
      <c r="CB5208" s="10"/>
      <c r="CC5208" s="10"/>
      <c r="CD5208" s="10"/>
      <c r="CE5208" s="10"/>
      <c r="CF5208" s="10"/>
      <c r="CG5208" s="10"/>
      <c r="CH5208" s="10"/>
      <c r="CI5208" s="10"/>
      <c r="CJ5208" s="10"/>
      <c r="CK5208" s="10"/>
      <c r="CL5208" s="10"/>
      <c r="CM5208" s="10"/>
      <c r="CN5208" s="10"/>
      <c r="CO5208" s="10"/>
      <c r="CP5208" s="10"/>
      <c r="CQ5208" s="10"/>
      <c r="CR5208" s="10"/>
      <c r="CS5208" s="10"/>
      <c r="CT5208" s="10"/>
      <c r="CU5208" s="10"/>
      <c r="CV5208" s="10"/>
      <c r="CW5208" s="10"/>
      <c r="CX5208" s="10"/>
      <c r="CY5208" s="10"/>
      <c r="CZ5208" s="10"/>
      <c r="DA5208" s="10"/>
      <c r="DB5208" s="10"/>
    </row>
    <row r="5209" spans="1:106" s="12" customFormat="1" ht="98" x14ac:dyDescent="0.15">
      <c r="A5209" s="6" t="s">
        <v>9314</v>
      </c>
      <c r="B5209" s="6" t="str">
        <f t="shared" si="81"/>
        <v>M_ACC_3184</v>
      </c>
      <c r="C5209" s="7" t="s">
        <v>42</v>
      </c>
      <c r="D5209" s="43">
        <v>3184</v>
      </c>
      <c r="E5209" s="50">
        <v>2705.6780450000001</v>
      </c>
      <c r="F5209" s="50">
        <v>-29.991924470000001</v>
      </c>
      <c r="G5209" s="50">
        <v>4.4657810739999997</v>
      </c>
      <c r="H5209" s="50">
        <v>-6.715941505</v>
      </c>
      <c r="I5209" s="37">
        <v>1.8700000000000001E-11</v>
      </c>
      <c r="J5209" s="37">
        <v>3.5600000000000001E-10</v>
      </c>
      <c r="K5209" s="7" t="s">
        <v>56</v>
      </c>
      <c r="L5209" s="7">
        <v>14519</v>
      </c>
      <c r="M5209" s="7" t="s">
        <v>44</v>
      </c>
      <c r="N5209" s="7" t="s">
        <v>44</v>
      </c>
      <c r="O5209" s="7" t="s">
        <v>44</v>
      </c>
      <c r="P5209" s="7" t="s">
        <v>44</v>
      </c>
      <c r="Q5209" s="7" t="s">
        <v>44</v>
      </c>
      <c r="R5209" s="7" t="s">
        <v>44</v>
      </c>
      <c r="S5209" s="7" t="s">
        <v>44</v>
      </c>
      <c r="T5209" s="7" t="s">
        <v>3667</v>
      </c>
      <c r="U5209" s="7" t="s">
        <v>3667</v>
      </c>
      <c r="V5209" s="7" t="s">
        <v>3872</v>
      </c>
      <c r="W5209" s="7" t="s">
        <v>6861</v>
      </c>
      <c r="X5209" s="24" t="s">
        <v>6862</v>
      </c>
      <c r="Y5209" s="68">
        <v>5.0999999999999998E-121</v>
      </c>
      <c r="Z5209" s="24" t="s">
        <v>44</v>
      </c>
      <c r="AA5209" s="74" t="s">
        <v>44</v>
      </c>
      <c r="AB5209" s="24" t="s">
        <v>44</v>
      </c>
      <c r="AC5209" s="24" t="s">
        <v>12928</v>
      </c>
      <c r="AD5209" s="7" t="s">
        <v>12929</v>
      </c>
      <c r="AE5209" s="31">
        <v>100</v>
      </c>
      <c r="AF5209" s="31">
        <v>304</v>
      </c>
      <c r="AG5209" s="31">
        <v>0</v>
      </c>
      <c r="AH5209" s="31">
        <v>0</v>
      </c>
      <c r="AI5209" s="31">
        <v>1</v>
      </c>
      <c r="AJ5209" s="31">
        <v>304</v>
      </c>
      <c r="AK5209" s="31">
        <v>1</v>
      </c>
      <c r="AL5209" s="31">
        <v>304</v>
      </c>
      <c r="AM5209" s="31">
        <v>0</v>
      </c>
      <c r="AN5209" s="31">
        <v>623</v>
      </c>
      <c r="AO5209" s="24" t="s">
        <v>12930</v>
      </c>
      <c r="AP5209" s="62" t="s">
        <v>12930</v>
      </c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10"/>
      <c r="BD5209" s="10"/>
      <c r="BE5209" s="10"/>
      <c r="BF5209" s="10"/>
      <c r="BG5209" s="10"/>
      <c r="BH5209" s="10"/>
      <c r="BI5209" s="10"/>
      <c r="BJ5209" s="10"/>
      <c r="BK5209" s="10"/>
      <c r="BL5209" s="10"/>
      <c r="BM5209" s="10"/>
      <c r="BN5209" s="10"/>
      <c r="BO5209" s="10"/>
      <c r="BP5209" s="10"/>
      <c r="BQ5209" s="10"/>
      <c r="BR5209" s="10"/>
      <c r="BS5209" s="10"/>
      <c r="BT5209" s="10"/>
      <c r="BU5209" s="10"/>
      <c r="BV5209" s="10"/>
      <c r="BW5209" s="10"/>
      <c r="BX5209" s="10"/>
      <c r="BY5209" s="10"/>
      <c r="BZ5209" s="10"/>
      <c r="CA5209" s="10"/>
      <c r="CB5209" s="10"/>
      <c r="CC5209" s="10"/>
      <c r="CD5209" s="10"/>
      <c r="CE5209" s="10"/>
      <c r="CF5209" s="10"/>
      <c r="CG5209" s="10"/>
      <c r="CH5209" s="10"/>
      <c r="CI5209" s="10"/>
      <c r="CJ5209" s="10"/>
      <c r="CK5209" s="10"/>
      <c r="CL5209" s="10"/>
      <c r="CM5209" s="10"/>
      <c r="CN5209" s="10"/>
      <c r="CO5209" s="10"/>
      <c r="CP5209" s="10"/>
      <c r="CQ5209" s="10"/>
      <c r="CR5209" s="10"/>
      <c r="CS5209" s="10"/>
      <c r="CT5209" s="10"/>
      <c r="CU5209" s="10"/>
      <c r="CV5209" s="10"/>
      <c r="CW5209" s="10"/>
      <c r="CX5209" s="10"/>
      <c r="CY5209" s="10"/>
      <c r="CZ5209" s="10"/>
      <c r="DA5209" s="10"/>
      <c r="DB5209" s="10"/>
    </row>
    <row r="5210" spans="1:106" s="12" customFormat="1" ht="98" x14ac:dyDescent="0.15">
      <c r="A5210" s="6" t="s">
        <v>9314</v>
      </c>
      <c r="B5210" s="6" t="str">
        <f t="shared" si="81"/>
        <v>M_ACC_3186</v>
      </c>
      <c r="C5210" s="7" t="s">
        <v>42</v>
      </c>
      <c r="D5210" s="43">
        <v>3186</v>
      </c>
      <c r="E5210" s="50">
        <v>993.10680130000003</v>
      </c>
      <c r="F5210" s="50">
        <v>-28.104996530000001</v>
      </c>
      <c r="G5210" s="50">
        <v>4.5364339390000001</v>
      </c>
      <c r="H5210" s="50">
        <v>-6.1953942030000002</v>
      </c>
      <c r="I5210" s="37">
        <v>5.8099999999999996E-10</v>
      </c>
      <c r="J5210" s="37">
        <v>7.0200000000000002E-9</v>
      </c>
      <c r="K5210" s="7" t="s">
        <v>45</v>
      </c>
      <c r="L5210" s="7">
        <v>8941</v>
      </c>
      <c r="M5210" s="7" t="s">
        <v>3809</v>
      </c>
      <c r="N5210" s="7" t="s">
        <v>3810</v>
      </c>
      <c r="O5210" s="8">
        <v>5.1999999999999997E-45</v>
      </c>
      <c r="P5210" s="7" t="s">
        <v>44</v>
      </c>
      <c r="Q5210" s="7" t="s">
        <v>44</v>
      </c>
      <c r="R5210" s="7" t="s">
        <v>44</v>
      </c>
      <c r="S5210" s="7" t="s">
        <v>44</v>
      </c>
      <c r="T5210" s="7" t="s">
        <v>1915</v>
      </c>
      <c r="U5210" s="7" t="s">
        <v>1915</v>
      </c>
      <c r="V5210" s="7" t="s">
        <v>1916</v>
      </c>
      <c r="W5210" s="7" t="s">
        <v>3811</v>
      </c>
      <c r="X5210" s="24" t="s">
        <v>3812</v>
      </c>
      <c r="Y5210" s="68">
        <v>1.8999999999999999E-85</v>
      </c>
      <c r="Z5210" s="24" t="s">
        <v>44</v>
      </c>
      <c r="AA5210" s="74" t="s">
        <v>44</v>
      </c>
      <c r="AB5210" s="24" t="s">
        <v>44</v>
      </c>
      <c r="AC5210" s="24" t="s">
        <v>13034</v>
      </c>
      <c r="AD5210" s="7" t="s">
        <v>13035</v>
      </c>
      <c r="AE5210" s="31">
        <v>100</v>
      </c>
      <c r="AF5210" s="31">
        <v>214</v>
      </c>
      <c r="AG5210" s="31">
        <v>0</v>
      </c>
      <c r="AH5210" s="31">
        <v>0</v>
      </c>
      <c r="AI5210" s="31">
        <v>1</v>
      </c>
      <c r="AJ5210" s="31">
        <v>214</v>
      </c>
      <c r="AK5210" s="31">
        <v>1</v>
      </c>
      <c r="AL5210" s="31">
        <v>214</v>
      </c>
      <c r="AM5210" s="64">
        <v>1.04E-153</v>
      </c>
      <c r="AN5210" s="31">
        <v>434</v>
      </c>
      <c r="AO5210" s="24" t="s">
        <v>13036</v>
      </c>
      <c r="AP5210" s="62" t="s">
        <v>13037</v>
      </c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10"/>
      <c r="BD5210" s="10"/>
      <c r="BE5210" s="10"/>
      <c r="BF5210" s="10"/>
      <c r="BG5210" s="10"/>
      <c r="BH5210" s="10"/>
      <c r="BI5210" s="10"/>
      <c r="BJ5210" s="10"/>
      <c r="BK5210" s="10"/>
      <c r="BL5210" s="10"/>
      <c r="BM5210" s="10"/>
      <c r="BN5210" s="10"/>
      <c r="BO5210" s="10"/>
      <c r="BP5210" s="10"/>
      <c r="BQ5210" s="10"/>
      <c r="BR5210" s="10"/>
      <c r="BS5210" s="10"/>
      <c r="BT5210" s="10"/>
      <c r="BU5210" s="10"/>
      <c r="BV5210" s="10"/>
      <c r="BW5210" s="10"/>
      <c r="BX5210" s="10"/>
      <c r="BY5210" s="10"/>
      <c r="BZ5210" s="10"/>
      <c r="CA5210" s="10"/>
      <c r="CB5210" s="10"/>
      <c r="CC5210" s="10"/>
      <c r="CD5210" s="10"/>
      <c r="CE5210" s="10"/>
      <c r="CF5210" s="10"/>
      <c r="CG5210" s="10"/>
      <c r="CH5210" s="10"/>
      <c r="CI5210" s="10"/>
      <c r="CJ5210" s="10"/>
      <c r="CK5210" s="10"/>
      <c r="CL5210" s="10"/>
      <c r="CM5210" s="10"/>
      <c r="CN5210" s="10"/>
      <c r="CO5210" s="10"/>
      <c r="CP5210" s="10"/>
      <c r="CQ5210" s="10"/>
      <c r="CR5210" s="10"/>
      <c r="CS5210" s="10"/>
      <c r="CT5210" s="10"/>
      <c r="CU5210" s="10"/>
      <c r="CV5210" s="10"/>
      <c r="CW5210" s="10"/>
      <c r="CX5210" s="10"/>
      <c r="CY5210" s="10"/>
      <c r="CZ5210" s="10"/>
      <c r="DA5210" s="10"/>
      <c r="DB5210" s="10"/>
    </row>
    <row r="5211" spans="1:106" s="12" customFormat="1" ht="112" x14ac:dyDescent="0.15">
      <c r="A5211" s="6" t="s">
        <v>9314</v>
      </c>
      <c r="B5211" s="6" t="str">
        <f t="shared" si="81"/>
        <v>M_ACC_3188</v>
      </c>
      <c r="C5211" s="7" t="s">
        <v>42</v>
      </c>
      <c r="D5211" s="43">
        <v>3188</v>
      </c>
      <c r="E5211" s="50">
        <v>954.51210470000001</v>
      </c>
      <c r="F5211" s="50">
        <v>-27.78244853</v>
      </c>
      <c r="G5211" s="50">
        <v>4.5364339679999999</v>
      </c>
      <c r="H5211" s="50">
        <v>-6.1242925020000003</v>
      </c>
      <c r="I5211" s="37">
        <v>9.1099999999999996E-10</v>
      </c>
      <c r="J5211" s="37">
        <v>1.05E-8</v>
      </c>
      <c r="K5211" s="7" t="s">
        <v>45</v>
      </c>
      <c r="L5211" s="7">
        <v>8788</v>
      </c>
      <c r="M5211" s="7" t="s">
        <v>44</v>
      </c>
      <c r="N5211" s="7" t="s">
        <v>44</v>
      </c>
      <c r="O5211" s="7" t="s">
        <v>44</v>
      </c>
      <c r="P5211" s="7" t="s">
        <v>44</v>
      </c>
      <c r="Q5211" s="7" t="s">
        <v>44</v>
      </c>
      <c r="R5211" s="7" t="s">
        <v>44</v>
      </c>
      <c r="S5211" s="7" t="s">
        <v>44</v>
      </c>
      <c r="T5211" s="7" t="s">
        <v>44</v>
      </c>
      <c r="U5211" s="7" t="s">
        <v>44</v>
      </c>
      <c r="V5211" s="7" t="s">
        <v>44</v>
      </c>
      <c r="W5211" s="7" t="s">
        <v>44</v>
      </c>
      <c r="X5211" s="24" t="s">
        <v>44</v>
      </c>
      <c r="Y5211" s="24" t="s">
        <v>44</v>
      </c>
      <c r="Z5211" s="24" t="s">
        <v>44</v>
      </c>
      <c r="AA5211" s="74" t="s">
        <v>44</v>
      </c>
      <c r="AB5211" s="24" t="s">
        <v>44</v>
      </c>
      <c r="AC5211" s="24" t="s">
        <v>9770</v>
      </c>
      <c r="AD5211" s="7" t="s">
        <v>9771</v>
      </c>
      <c r="AE5211" s="31">
        <v>100</v>
      </c>
      <c r="AF5211" s="31">
        <v>227</v>
      </c>
      <c r="AG5211" s="31">
        <v>0</v>
      </c>
      <c r="AH5211" s="31">
        <v>0</v>
      </c>
      <c r="AI5211" s="31">
        <v>1</v>
      </c>
      <c r="AJ5211" s="31">
        <v>227</v>
      </c>
      <c r="AK5211" s="31">
        <v>1</v>
      </c>
      <c r="AL5211" s="31">
        <v>227</v>
      </c>
      <c r="AM5211" s="64">
        <v>2.27E-157</v>
      </c>
      <c r="AN5211" s="31">
        <v>444</v>
      </c>
      <c r="AO5211" s="24" t="s">
        <v>9772</v>
      </c>
      <c r="AP5211" s="62" t="s">
        <v>9773</v>
      </c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10"/>
      <c r="BD5211" s="10"/>
      <c r="BE5211" s="10"/>
      <c r="BF5211" s="10"/>
      <c r="BG5211" s="10"/>
      <c r="BH5211" s="10"/>
      <c r="BI5211" s="10"/>
      <c r="BJ5211" s="10"/>
      <c r="BK5211" s="10"/>
      <c r="BL5211" s="10"/>
      <c r="BM5211" s="10"/>
      <c r="BN5211" s="10"/>
      <c r="BO5211" s="10"/>
      <c r="BP5211" s="10"/>
      <c r="BQ5211" s="10"/>
      <c r="BR5211" s="10"/>
      <c r="BS5211" s="10"/>
      <c r="BT5211" s="10"/>
      <c r="BU5211" s="10"/>
      <c r="BV5211" s="10"/>
      <c r="BW5211" s="10"/>
      <c r="BX5211" s="10"/>
      <c r="BY5211" s="10"/>
      <c r="BZ5211" s="10"/>
      <c r="CA5211" s="10"/>
      <c r="CB5211" s="10"/>
      <c r="CC5211" s="10"/>
      <c r="CD5211" s="10"/>
      <c r="CE5211" s="10"/>
      <c r="CF5211" s="10"/>
      <c r="CG5211" s="10"/>
      <c r="CH5211" s="10"/>
      <c r="CI5211" s="10"/>
      <c r="CJ5211" s="10"/>
      <c r="CK5211" s="10"/>
      <c r="CL5211" s="10"/>
      <c r="CM5211" s="10"/>
      <c r="CN5211" s="10"/>
      <c r="CO5211" s="10"/>
      <c r="CP5211" s="10"/>
      <c r="CQ5211" s="10"/>
      <c r="CR5211" s="10"/>
      <c r="CS5211" s="10"/>
      <c r="CT5211" s="10"/>
      <c r="CU5211" s="10"/>
      <c r="CV5211" s="10"/>
      <c r="CW5211" s="10"/>
      <c r="CX5211" s="10"/>
      <c r="CY5211" s="10"/>
      <c r="CZ5211" s="10"/>
      <c r="DA5211" s="10"/>
      <c r="DB5211" s="10"/>
    </row>
    <row r="5212" spans="1:106" s="12" customFormat="1" ht="98" x14ac:dyDescent="0.15">
      <c r="A5212" s="6" t="s">
        <v>9314</v>
      </c>
      <c r="B5212" s="6" t="str">
        <f t="shared" si="81"/>
        <v>M_ACC_3189</v>
      </c>
      <c r="C5212" s="7" t="s">
        <v>42</v>
      </c>
      <c r="D5212" s="43">
        <v>3189</v>
      </c>
      <c r="E5212" s="50">
        <v>969.4623881</v>
      </c>
      <c r="F5212" s="50">
        <v>-29.45380488</v>
      </c>
      <c r="G5212" s="50">
        <v>4.4618796310000004</v>
      </c>
      <c r="H5212" s="50">
        <v>-6.6012100990000002</v>
      </c>
      <c r="I5212" s="37">
        <v>4.0799999999999997E-11</v>
      </c>
      <c r="J5212" s="37">
        <v>3.6399999999999998E-10</v>
      </c>
      <c r="K5212" s="7" t="s">
        <v>49</v>
      </c>
      <c r="L5212" s="7">
        <v>2733</v>
      </c>
      <c r="M5212" s="7" t="s">
        <v>44</v>
      </c>
      <c r="N5212" s="7" t="s">
        <v>44</v>
      </c>
      <c r="O5212" s="7" t="s">
        <v>44</v>
      </c>
      <c r="P5212" s="7" t="s">
        <v>44</v>
      </c>
      <c r="Q5212" s="7" t="s">
        <v>44</v>
      </c>
      <c r="R5212" s="7" t="s">
        <v>44</v>
      </c>
      <c r="S5212" s="7" t="s">
        <v>44</v>
      </c>
      <c r="T5212" s="7" t="s">
        <v>44</v>
      </c>
      <c r="U5212" s="7" t="s">
        <v>44</v>
      </c>
      <c r="V5212" s="7" t="s">
        <v>44</v>
      </c>
      <c r="W5212" s="7" t="s">
        <v>44</v>
      </c>
      <c r="X5212" s="24" t="s">
        <v>44</v>
      </c>
      <c r="Y5212" s="24" t="s">
        <v>44</v>
      </c>
      <c r="Z5212" s="24" t="s">
        <v>44</v>
      </c>
      <c r="AA5212" s="74" t="s">
        <v>44</v>
      </c>
      <c r="AB5212" s="24" t="s">
        <v>44</v>
      </c>
      <c r="AC5212" s="24" t="s">
        <v>9838</v>
      </c>
      <c r="AD5212" s="7" t="s">
        <v>9839</v>
      </c>
      <c r="AE5212" s="31">
        <v>100</v>
      </c>
      <c r="AF5212" s="31">
        <v>242</v>
      </c>
      <c r="AG5212" s="31">
        <v>0</v>
      </c>
      <c r="AH5212" s="31">
        <v>0</v>
      </c>
      <c r="AI5212" s="31">
        <v>1</v>
      </c>
      <c r="AJ5212" s="31">
        <v>242</v>
      </c>
      <c r="AK5212" s="31">
        <v>1</v>
      </c>
      <c r="AL5212" s="31">
        <v>242</v>
      </c>
      <c r="AM5212" s="64">
        <v>1.45E-170</v>
      </c>
      <c r="AN5212" s="31">
        <v>479</v>
      </c>
      <c r="AO5212" s="24" t="s">
        <v>9840</v>
      </c>
      <c r="AP5212" s="62" t="s">
        <v>9841</v>
      </c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10"/>
      <c r="BD5212" s="10"/>
      <c r="BE5212" s="10"/>
      <c r="BF5212" s="10"/>
      <c r="BG5212" s="10"/>
      <c r="BH5212" s="10"/>
      <c r="BI5212" s="10"/>
      <c r="BJ5212" s="10"/>
      <c r="BK5212" s="10"/>
      <c r="BL5212" s="10"/>
      <c r="BM5212" s="10"/>
      <c r="BN5212" s="10"/>
      <c r="BO5212" s="10"/>
      <c r="BP5212" s="10"/>
      <c r="BQ5212" s="10"/>
      <c r="BR5212" s="10"/>
      <c r="BS5212" s="10"/>
      <c r="BT5212" s="10"/>
      <c r="BU5212" s="10"/>
      <c r="BV5212" s="10"/>
      <c r="BW5212" s="10"/>
      <c r="BX5212" s="10"/>
      <c r="BY5212" s="10"/>
      <c r="BZ5212" s="10"/>
      <c r="CA5212" s="10"/>
      <c r="CB5212" s="10"/>
      <c r="CC5212" s="10"/>
      <c r="CD5212" s="10"/>
      <c r="CE5212" s="10"/>
      <c r="CF5212" s="10"/>
      <c r="CG5212" s="10"/>
      <c r="CH5212" s="10"/>
      <c r="CI5212" s="10"/>
      <c r="CJ5212" s="10"/>
      <c r="CK5212" s="10"/>
      <c r="CL5212" s="10"/>
      <c r="CM5212" s="10"/>
      <c r="CN5212" s="10"/>
      <c r="CO5212" s="10"/>
      <c r="CP5212" s="10"/>
      <c r="CQ5212" s="10"/>
      <c r="CR5212" s="10"/>
      <c r="CS5212" s="10"/>
      <c r="CT5212" s="10"/>
      <c r="CU5212" s="10"/>
      <c r="CV5212" s="10"/>
      <c r="CW5212" s="10"/>
      <c r="CX5212" s="10"/>
      <c r="CY5212" s="10"/>
      <c r="CZ5212" s="10"/>
      <c r="DA5212" s="10"/>
      <c r="DB5212" s="10"/>
    </row>
    <row r="5213" spans="1:106" s="12" customFormat="1" ht="98" x14ac:dyDescent="0.15">
      <c r="A5213" s="6" t="s">
        <v>9314</v>
      </c>
      <c r="B5213" s="6" t="str">
        <f t="shared" si="81"/>
        <v>M_ACC_3191</v>
      </c>
      <c r="C5213" s="7" t="s">
        <v>42</v>
      </c>
      <c r="D5213" s="43">
        <v>3191</v>
      </c>
      <c r="E5213" s="50">
        <v>981.58107649999999</v>
      </c>
      <c r="F5213" s="50">
        <v>-29.947028299999999</v>
      </c>
      <c r="G5213" s="50">
        <v>4.4618791709999996</v>
      </c>
      <c r="H5213" s="50">
        <v>-6.7117524150000003</v>
      </c>
      <c r="I5213" s="37">
        <v>1.9199999999999999E-11</v>
      </c>
      <c r="J5213" s="37">
        <v>2.6200000000000003E-10</v>
      </c>
      <c r="K5213" s="7" t="s">
        <v>49</v>
      </c>
      <c r="L5213" s="7">
        <v>2767</v>
      </c>
      <c r="M5213" s="7" t="s">
        <v>44</v>
      </c>
      <c r="N5213" s="7" t="s">
        <v>44</v>
      </c>
      <c r="O5213" s="7" t="s">
        <v>44</v>
      </c>
      <c r="P5213" s="7" t="s">
        <v>44</v>
      </c>
      <c r="Q5213" s="7" t="s">
        <v>44</v>
      </c>
      <c r="R5213" s="7" t="s">
        <v>44</v>
      </c>
      <c r="S5213" s="7" t="s">
        <v>44</v>
      </c>
      <c r="T5213" s="7" t="s">
        <v>44</v>
      </c>
      <c r="U5213" s="7" t="s">
        <v>44</v>
      </c>
      <c r="V5213" s="7" t="s">
        <v>44</v>
      </c>
      <c r="W5213" s="7" t="s">
        <v>44</v>
      </c>
      <c r="X5213" s="24" t="s">
        <v>44</v>
      </c>
      <c r="Y5213" s="24" t="s">
        <v>44</v>
      </c>
      <c r="Z5213" s="24" t="s">
        <v>44</v>
      </c>
      <c r="AA5213" s="74" t="s">
        <v>44</v>
      </c>
      <c r="AB5213" s="24" t="s">
        <v>44</v>
      </c>
      <c r="AC5213" s="24" t="s">
        <v>9881</v>
      </c>
      <c r="AD5213" s="7" t="s">
        <v>9882</v>
      </c>
      <c r="AE5213" s="31">
        <v>100</v>
      </c>
      <c r="AF5213" s="31">
        <v>239</v>
      </c>
      <c r="AG5213" s="31">
        <v>0</v>
      </c>
      <c r="AH5213" s="31">
        <v>0</v>
      </c>
      <c r="AI5213" s="31">
        <v>1</v>
      </c>
      <c r="AJ5213" s="31">
        <v>239</v>
      </c>
      <c r="AK5213" s="31">
        <v>1</v>
      </c>
      <c r="AL5213" s="31">
        <v>239</v>
      </c>
      <c r="AM5213" s="64">
        <v>3.9699999999999999E-169</v>
      </c>
      <c r="AN5213" s="31">
        <v>475</v>
      </c>
      <c r="AO5213" s="24" t="s">
        <v>9883</v>
      </c>
      <c r="AP5213" s="62" t="s">
        <v>9884</v>
      </c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10"/>
      <c r="BD5213" s="10"/>
      <c r="BE5213" s="10"/>
      <c r="BF5213" s="10"/>
      <c r="BG5213" s="10"/>
      <c r="BH5213" s="10"/>
      <c r="BI5213" s="10"/>
      <c r="BJ5213" s="10"/>
      <c r="BK5213" s="10"/>
      <c r="BL5213" s="10"/>
      <c r="BM5213" s="10"/>
      <c r="BN5213" s="10"/>
      <c r="BO5213" s="10"/>
      <c r="BP5213" s="10"/>
      <c r="BQ5213" s="10"/>
      <c r="BR5213" s="10"/>
      <c r="BS5213" s="10"/>
      <c r="BT5213" s="10"/>
      <c r="BU5213" s="10"/>
      <c r="BV5213" s="10"/>
      <c r="BW5213" s="10"/>
      <c r="BX5213" s="10"/>
      <c r="BY5213" s="10"/>
      <c r="BZ5213" s="10"/>
      <c r="CA5213" s="10"/>
      <c r="CB5213" s="10"/>
      <c r="CC5213" s="10"/>
      <c r="CD5213" s="10"/>
      <c r="CE5213" s="10"/>
      <c r="CF5213" s="10"/>
      <c r="CG5213" s="10"/>
      <c r="CH5213" s="10"/>
      <c r="CI5213" s="10"/>
      <c r="CJ5213" s="10"/>
      <c r="CK5213" s="10"/>
      <c r="CL5213" s="10"/>
      <c r="CM5213" s="10"/>
      <c r="CN5213" s="10"/>
      <c r="CO5213" s="10"/>
      <c r="CP5213" s="10"/>
      <c r="CQ5213" s="10"/>
      <c r="CR5213" s="10"/>
      <c r="CS5213" s="10"/>
      <c r="CT5213" s="10"/>
      <c r="CU5213" s="10"/>
      <c r="CV5213" s="10"/>
      <c r="CW5213" s="10"/>
      <c r="CX5213" s="10"/>
      <c r="CY5213" s="10"/>
      <c r="CZ5213" s="10"/>
      <c r="DA5213" s="10"/>
      <c r="DB5213" s="10"/>
    </row>
    <row r="5214" spans="1:106" s="12" customFormat="1" ht="98" x14ac:dyDescent="0.15">
      <c r="A5214" s="6" t="s">
        <v>9314</v>
      </c>
      <c r="B5214" s="6" t="str">
        <f t="shared" si="81"/>
        <v>M_ACC_3196</v>
      </c>
      <c r="C5214" s="7" t="s">
        <v>42</v>
      </c>
      <c r="D5214" s="43">
        <v>3196</v>
      </c>
      <c r="E5214" s="50">
        <v>2732.306642</v>
      </c>
      <c r="F5214" s="50">
        <v>-27.03587632</v>
      </c>
      <c r="G5214" s="50">
        <v>4.5363236389999999</v>
      </c>
      <c r="H5214" s="50">
        <v>-5.9598649650000004</v>
      </c>
      <c r="I5214" s="37">
        <v>2.52E-9</v>
      </c>
      <c r="J5214" s="37">
        <v>2.6400000000000001E-8</v>
      </c>
      <c r="K5214" s="7" t="s">
        <v>45</v>
      </c>
      <c r="L5214" s="7">
        <v>10128</v>
      </c>
      <c r="M5214" s="7" t="s">
        <v>12949</v>
      </c>
      <c r="N5214" s="7" t="s">
        <v>12950</v>
      </c>
      <c r="O5214" s="8">
        <v>7.2000000000000004E-138</v>
      </c>
      <c r="P5214" s="7" t="s">
        <v>44</v>
      </c>
      <c r="Q5214" s="7" t="s">
        <v>44</v>
      </c>
      <c r="R5214" s="7" t="s">
        <v>44</v>
      </c>
      <c r="S5214" s="7" t="s">
        <v>44</v>
      </c>
      <c r="T5214" s="7" t="s">
        <v>715</v>
      </c>
      <c r="U5214" s="7" t="s">
        <v>715</v>
      </c>
      <c r="V5214" s="7" t="s">
        <v>716</v>
      </c>
      <c r="W5214" s="7" t="s">
        <v>12951</v>
      </c>
      <c r="X5214" s="24" t="s">
        <v>12952</v>
      </c>
      <c r="Y5214" s="68">
        <v>1.2000000000000001E-148</v>
      </c>
      <c r="Z5214" s="24" t="s">
        <v>44</v>
      </c>
      <c r="AA5214" s="74" t="s">
        <v>44</v>
      </c>
      <c r="AB5214" s="24" t="s">
        <v>44</v>
      </c>
      <c r="AC5214" s="24" t="s">
        <v>12953</v>
      </c>
      <c r="AD5214" s="7" t="s">
        <v>12954</v>
      </c>
      <c r="AE5214" s="31">
        <v>100</v>
      </c>
      <c r="AF5214" s="31">
        <v>295</v>
      </c>
      <c r="AG5214" s="31">
        <v>0</v>
      </c>
      <c r="AH5214" s="31">
        <v>0</v>
      </c>
      <c r="AI5214" s="31">
        <v>1</v>
      </c>
      <c r="AJ5214" s="31">
        <v>295</v>
      </c>
      <c r="AK5214" s="31">
        <v>1</v>
      </c>
      <c r="AL5214" s="31">
        <v>295</v>
      </c>
      <c r="AM5214" s="31">
        <v>0</v>
      </c>
      <c r="AN5214" s="31">
        <v>607</v>
      </c>
      <c r="AO5214" s="24" t="s">
        <v>12955</v>
      </c>
      <c r="AP5214" s="62" t="s">
        <v>12956</v>
      </c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10"/>
      <c r="BD5214" s="10"/>
      <c r="BE5214" s="10"/>
      <c r="BF5214" s="10"/>
      <c r="BG5214" s="10"/>
      <c r="BH5214" s="10"/>
      <c r="BI5214" s="10"/>
      <c r="BJ5214" s="10"/>
      <c r="BK5214" s="10"/>
      <c r="BL5214" s="10"/>
      <c r="BM5214" s="10"/>
      <c r="BN5214" s="10"/>
      <c r="BO5214" s="10"/>
      <c r="BP5214" s="10"/>
      <c r="BQ5214" s="10"/>
      <c r="BR5214" s="10"/>
      <c r="BS5214" s="10"/>
      <c r="BT5214" s="10"/>
      <c r="BU5214" s="10"/>
      <c r="BV5214" s="10"/>
      <c r="BW5214" s="10"/>
      <c r="BX5214" s="10"/>
      <c r="BY5214" s="10"/>
      <c r="BZ5214" s="10"/>
      <c r="CA5214" s="10"/>
      <c r="CB5214" s="10"/>
      <c r="CC5214" s="10"/>
      <c r="CD5214" s="10"/>
      <c r="CE5214" s="10"/>
      <c r="CF5214" s="10"/>
      <c r="CG5214" s="10"/>
      <c r="CH5214" s="10"/>
      <c r="CI5214" s="10"/>
      <c r="CJ5214" s="10"/>
      <c r="CK5214" s="10"/>
      <c r="CL5214" s="10"/>
      <c r="CM5214" s="10"/>
      <c r="CN5214" s="10"/>
      <c r="CO5214" s="10"/>
      <c r="CP5214" s="10"/>
      <c r="CQ5214" s="10"/>
      <c r="CR5214" s="10"/>
      <c r="CS5214" s="10"/>
      <c r="CT5214" s="10"/>
      <c r="CU5214" s="10"/>
      <c r="CV5214" s="10"/>
      <c r="CW5214" s="10"/>
      <c r="CX5214" s="10"/>
      <c r="CY5214" s="10"/>
      <c r="CZ5214" s="10"/>
      <c r="DA5214" s="10"/>
      <c r="DB5214" s="10"/>
    </row>
    <row r="5215" spans="1:106" s="12" customFormat="1" ht="98" x14ac:dyDescent="0.15">
      <c r="A5215" s="6" t="s">
        <v>9314</v>
      </c>
      <c r="B5215" s="6" t="str">
        <f t="shared" si="81"/>
        <v>M_ACC_3196</v>
      </c>
      <c r="C5215" s="7" t="s">
        <v>42</v>
      </c>
      <c r="D5215" s="43">
        <v>3196</v>
      </c>
      <c r="E5215" s="50">
        <v>2732.306642</v>
      </c>
      <c r="F5215" s="50">
        <v>-29.400763850000001</v>
      </c>
      <c r="G5215" s="50">
        <v>4.4618636409999999</v>
      </c>
      <c r="H5215" s="50">
        <v>-6.5893461159999998</v>
      </c>
      <c r="I5215" s="37">
        <v>4.42E-11</v>
      </c>
      <c r="J5215" s="37">
        <v>3.89E-10</v>
      </c>
      <c r="K5215" s="7" t="s">
        <v>49</v>
      </c>
      <c r="L5215" s="7">
        <v>4488</v>
      </c>
      <c r="M5215" s="7" t="s">
        <v>12949</v>
      </c>
      <c r="N5215" s="7" t="s">
        <v>12950</v>
      </c>
      <c r="O5215" s="8">
        <v>7.2000000000000004E-138</v>
      </c>
      <c r="P5215" s="7" t="s">
        <v>44</v>
      </c>
      <c r="Q5215" s="7" t="s">
        <v>44</v>
      </c>
      <c r="R5215" s="7" t="s">
        <v>44</v>
      </c>
      <c r="S5215" s="7" t="s">
        <v>44</v>
      </c>
      <c r="T5215" s="7" t="s">
        <v>715</v>
      </c>
      <c r="U5215" s="7" t="s">
        <v>715</v>
      </c>
      <c r="V5215" s="7" t="s">
        <v>716</v>
      </c>
      <c r="W5215" s="7" t="s">
        <v>12951</v>
      </c>
      <c r="X5215" s="24" t="s">
        <v>12952</v>
      </c>
      <c r="Y5215" s="68">
        <v>1.2000000000000001E-148</v>
      </c>
      <c r="Z5215" s="24" t="s">
        <v>44</v>
      </c>
      <c r="AA5215" s="74" t="s">
        <v>44</v>
      </c>
      <c r="AB5215" s="24" t="s">
        <v>44</v>
      </c>
      <c r="AC5215" s="24" t="s">
        <v>12953</v>
      </c>
      <c r="AD5215" s="7" t="s">
        <v>12954</v>
      </c>
      <c r="AE5215" s="31">
        <v>100</v>
      </c>
      <c r="AF5215" s="31">
        <v>295</v>
      </c>
      <c r="AG5215" s="31">
        <v>0</v>
      </c>
      <c r="AH5215" s="31">
        <v>0</v>
      </c>
      <c r="AI5215" s="31">
        <v>1</v>
      </c>
      <c r="AJ5215" s="31">
        <v>295</v>
      </c>
      <c r="AK5215" s="31">
        <v>1</v>
      </c>
      <c r="AL5215" s="31">
        <v>295</v>
      </c>
      <c r="AM5215" s="31">
        <v>0</v>
      </c>
      <c r="AN5215" s="31">
        <v>607</v>
      </c>
      <c r="AO5215" s="24" t="s">
        <v>12955</v>
      </c>
      <c r="AP5215" s="62" t="s">
        <v>12956</v>
      </c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10"/>
      <c r="BD5215" s="10"/>
      <c r="BE5215" s="10"/>
      <c r="BF5215" s="10"/>
      <c r="BG5215" s="10"/>
      <c r="BH5215" s="10"/>
      <c r="BI5215" s="10"/>
      <c r="BJ5215" s="10"/>
      <c r="BK5215" s="10"/>
      <c r="BL5215" s="10"/>
      <c r="BM5215" s="10"/>
      <c r="BN5215" s="10"/>
      <c r="BO5215" s="10"/>
      <c r="BP5215" s="10"/>
      <c r="BQ5215" s="10"/>
      <c r="BR5215" s="10"/>
      <c r="BS5215" s="10"/>
      <c r="BT5215" s="10"/>
      <c r="BU5215" s="10"/>
      <c r="BV5215" s="10"/>
      <c r="BW5215" s="10"/>
      <c r="BX5215" s="10"/>
      <c r="BY5215" s="10"/>
      <c r="BZ5215" s="10"/>
      <c r="CA5215" s="10"/>
      <c r="CB5215" s="10"/>
      <c r="CC5215" s="10"/>
      <c r="CD5215" s="10"/>
      <c r="CE5215" s="10"/>
      <c r="CF5215" s="10"/>
      <c r="CG5215" s="10"/>
      <c r="CH5215" s="10"/>
      <c r="CI5215" s="10"/>
      <c r="CJ5215" s="10"/>
      <c r="CK5215" s="10"/>
      <c r="CL5215" s="10"/>
      <c r="CM5215" s="10"/>
      <c r="CN5215" s="10"/>
      <c r="CO5215" s="10"/>
      <c r="CP5215" s="10"/>
      <c r="CQ5215" s="10"/>
      <c r="CR5215" s="10"/>
      <c r="CS5215" s="10"/>
      <c r="CT5215" s="10"/>
      <c r="CU5215" s="10"/>
      <c r="CV5215" s="10"/>
      <c r="CW5215" s="10"/>
      <c r="CX5215" s="10"/>
      <c r="CY5215" s="10"/>
      <c r="CZ5215" s="10"/>
      <c r="DA5215" s="10"/>
      <c r="DB5215" s="10"/>
    </row>
    <row r="5216" spans="1:106" s="12" customFormat="1" ht="98" x14ac:dyDescent="0.15">
      <c r="A5216" s="6" t="s">
        <v>9314</v>
      </c>
      <c r="B5216" s="6" t="str">
        <f t="shared" si="81"/>
        <v>M_ACC_3196</v>
      </c>
      <c r="C5216" s="7" t="s">
        <v>42</v>
      </c>
      <c r="D5216" s="43">
        <v>3196</v>
      </c>
      <c r="E5216" s="50">
        <v>2732.306642</v>
      </c>
      <c r="F5216" s="50">
        <v>-29.995251750000001</v>
      </c>
      <c r="G5216" s="50">
        <v>4.465779897</v>
      </c>
      <c r="H5216" s="50">
        <v>-6.716688338</v>
      </c>
      <c r="I5216" s="37">
        <v>1.8599999999999999E-11</v>
      </c>
      <c r="J5216" s="37">
        <v>3.5600000000000001E-10</v>
      </c>
      <c r="K5216" s="7" t="s">
        <v>56</v>
      </c>
      <c r="L5216" s="7">
        <v>14960</v>
      </c>
      <c r="M5216" s="7" t="s">
        <v>12949</v>
      </c>
      <c r="N5216" s="7" t="s">
        <v>12950</v>
      </c>
      <c r="O5216" s="8">
        <v>7.2000000000000004E-138</v>
      </c>
      <c r="P5216" s="7" t="s">
        <v>44</v>
      </c>
      <c r="Q5216" s="7" t="s">
        <v>44</v>
      </c>
      <c r="R5216" s="7" t="s">
        <v>44</v>
      </c>
      <c r="S5216" s="7" t="s">
        <v>44</v>
      </c>
      <c r="T5216" s="7" t="s">
        <v>715</v>
      </c>
      <c r="U5216" s="7" t="s">
        <v>715</v>
      </c>
      <c r="V5216" s="7" t="s">
        <v>716</v>
      </c>
      <c r="W5216" s="7" t="s">
        <v>12951</v>
      </c>
      <c r="X5216" s="24" t="s">
        <v>12952</v>
      </c>
      <c r="Y5216" s="68">
        <v>1.2000000000000001E-148</v>
      </c>
      <c r="Z5216" s="24" t="s">
        <v>44</v>
      </c>
      <c r="AA5216" s="74" t="s">
        <v>44</v>
      </c>
      <c r="AB5216" s="24" t="s">
        <v>44</v>
      </c>
      <c r="AC5216" s="24" t="s">
        <v>12953</v>
      </c>
      <c r="AD5216" s="7" t="s">
        <v>12954</v>
      </c>
      <c r="AE5216" s="31">
        <v>100</v>
      </c>
      <c r="AF5216" s="31">
        <v>295</v>
      </c>
      <c r="AG5216" s="31">
        <v>0</v>
      </c>
      <c r="AH5216" s="31">
        <v>0</v>
      </c>
      <c r="AI5216" s="31">
        <v>1</v>
      </c>
      <c r="AJ5216" s="31">
        <v>295</v>
      </c>
      <c r="AK5216" s="31">
        <v>1</v>
      </c>
      <c r="AL5216" s="31">
        <v>295</v>
      </c>
      <c r="AM5216" s="31">
        <v>0</v>
      </c>
      <c r="AN5216" s="31">
        <v>607</v>
      </c>
      <c r="AO5216" s="24" t="s">
        <v>12955</v>
      </c>
      <c r="AP5216" s="62" t="s">
        <v>12956</v>
      </c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10"/>
      <c r="BD5216" s="10"/>
      <c r="BE5216" s="10"/>
      <c r="BF5216" s="10"/>
      <c r="BG5216" s="10"/>
      <c r="BH5216" s="10"/>
      <c r="BI5216" s="10"/>
      <c r="BJ5216" s="10"/>
      <c r="BK5216" s="10"/>
      <c r="BL5216" s="10"/>
      <c r="BM5216" s="10"/>
      <c r="BN5216" s="10"/>
      <c r="BO5216" s="10"/>
      <c r="BP5216" s="10"/>
      <c r="BQ5216" s="10"/>
      <c r="BR5216" s="10"/>
      <c r="BS5216" s="10"/>
      <c r="BT5216" s="10"/>
      <c r="BU5216" s="10"/>
      <c r="BV5216" s="10"/>
      <c r="BW5216" s="10"/>
      <c r="BX5216" s="10"/>
      <c r="BY5216" s="10"/>
      <c r="BZ5216" s="10"/>
      <c r="CA5216" s="10"/>
      <c r="CB5216" s="10"/>
      <c r="CC5216" s="10"/>
      <c r="CD5216" s="10"/>
      <c r="CE5216" s="10"/>
      <c r="CF5216" s="10"/>
      <c r="CG5216" s="10"/>
      <c r="CH5216" s="10"/>
      <c r="CI5216" s="10"/>
      <c r="CJ5216" s="10"/>
      <c r="CK5216" s="10"/>
      <c r="CL5216" s="10"/>
      <c r="CM5216" s="10"/>
      <c r="CN5216" s="10"/>
      <c r="CO5216" s="10"/>
      <c r="CP5216" s="10"/>
      <c r="CQ5216" s="10"/>
      <c r="CR5216" s="10"/>
      <c r="CS5216" s="10"/>
      <c r="CT5216" s="10"/>
      <c r="CU5216" s="10"/>
      <c r="CV5216" s="10"/>
      <c r="CW5216" s="10"/>
      <c r="CX5216" s="10"/>
      <c r="CY5216" s="10"/>
      <c r="CZ5216" s="10"/>
      <c r="DA5216" s="10"/>
      <c r="DB5216" s="10"/>
    </row>
    <row r="5217" spans="1:106" s="12" customFormat="1" ht="112" x14ac:dyDescent="0.15">
      <c r="A5217" s="6" t="s">
        <v>9314</v>
      </c>
      <c r="B5217" s="6" t="str">
        <f t="shared" si="81"/>
        <v>M_ACC_3197</v>
      </c>
      <c r="C5217" s="7" t="s">
        <v>42</v>
      </c>
      <c r="D5217" s="43">
        <v>3197</v>
      </c>
      <c r="E5217" s="50">
        <v>958.70953629999997</v>
      </c>
      <c r="F5217" s="50">
        <v>-27.84566156</v>
      </c>
      <c r="G5217" s="50">
        <v>4.5364339649999996</v>
      </c>
      <c r="H5217" s="50">
        <v>-6.1382270239999999</v>
      </c>
      <c r="I5217" s="37">
        <v>8.3400000000000002E-10</v>
      </c>
      <c r="J5217" s="37">
        <v>9.6999999999999992E-9</v>
      </c>
      <c r="K5217" s="7" t="s">
        <v>45</v>
      </c>
      <c r="L5217" s="7">
        <v>8826</v>
      </c>
      <c r="M5217" s="7" t="s">
        <v>44</v>
      </c>
      <c r="N5217" s="7" t="s">
        <v>44</v>
      </c>
      <c r="O5217" s="7" t="s">
        <v>44</v>
      </c>
      <c r="P5217" s="7" t="s">
        <v>44</v>
      </c>
      <c r="Q5217" s="7" t="s">
        <v>44</v>
      </c>
      <c r="R5217" s="7" t="s">
        <v>44</v>
      </c>
      <c r="S5217" s="7" t="s">
        <v>44</v>
      </c>
      <c r="T5217" s="7" t="s">
        <v>2137</v>
      </c>
      <c r="U5217" s="7" t="s">
        <v>2137</v>
      </c>
      <c r="V5217" s="7" t="s">
        <v>2138</v>
      </c>
      <c r="W5217" s="7" t="s">
        <v>4197</v>
      </c>
      <c r="X5217" s="24" t="s">
        <v>4198</v>
      </c>
      <c r="Y5217" s="68">
        <v>1.1E-109</v>
      </c>
      <c r="Z5217" s="24" t="s">
        <v>44</v>
      </c>
      <c r="AA5217" s="74" t="s">
        <v>44</v>
      </c>
      <c r="AB5217" s="24" t="s">
        <v>44</v>
      </c>
      <c r="AC5217" s="24" t="s">
        <v>13014</v>
      </c>
      <c r="AD5217" s="7" t="s">
        <v>13015</v>
      </c>
      <c r="AE5217" s="31">
        <v>100</v>
      </c>
      <c r="AF5217" s="31">
        <v>226</v>
      </c>
      <c r="AG5217" s="31">
        <v>0</v>
      </c>
      <c r="AH5217" s="31">
        <v>0</v>
      </c>
      <c r="AI5217" s="31">
        <v>1</v>
      </c>
      <c r="AJ5217" s="31">
        <v>226</v>
      </c>
      <c r="AK5217" s="31">
        <v>1</v>
      </c>
      <c r="AL5217" s="31">
        <v>226</v>
      </c>
      <c r="AM5217" s="64">
        <v>8.7700000000000005E-164</v>
      </c>
      <c r="AN5217" s="31">
        <v>461</v>
      </c>
      <c r="AO5217" s="24" t="s">
        <v>13016</v>
      </c>
      <c r="AP5217" s="62" t="s">
        <v>13017</v>
      </c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10"/>
      <c r="BD5217" s="10"/>
      <c r="BE5217" s="10"/>
      <c r="BF5217" s="10"/>
      <c r="BG5217" s="10"/>
      <c r="BH5217" s="10"/>
      <c r="BI5217" s="10"/>
      <c r="BJ5217" s="10"/>
      <c r="BK5217" s="10"/>
      <c r="BL5217" s="10"/>
      <c r="BM5217" s="10"/>
      <c r="BN5217" s="10"/>
      <c r="BO5217" s="10"/>
      <c r="BP5217" s="10"/>
      <c r="BQ5217" s="10"/>
      <c r="BR5217" s="10"/>
      <c r="BS5217" s="10"/>
      <c r="BT5217" s="10"/>
      <c r="BU5217" s="10"/>
      <c r="BV5217" s="10"/>
      <c r="BW5217" s="10"/>
      <c r="BX5217" s="10"/>
      <c r="BY5217" s="10"/>
      <c r="BZ5217" s="10"/>
      <c r="CA5217" s="10"/>
      <c r="CB5217" s="10"/>
      <c r="CC5217" s="10"/>
      <c r="CD5217" s="10"/>
      <c r="CE5217" s="10"/>
      <c r="CF5217" s="10"/>
      <c r="CG5217" s="10"/>
      <c r="CH5217" s="10"/>
      <c r="CI5217" s="10"/>
      <c r="CJ5217" s="10"/>
      <c r="CK5217" s="10"/>
      <c r="CL5217" s="10"/>
      <c r="CM5217" s="10"/>
      <c r="CN5217" s="10"/>
      <c r="CO5217" s="10"/>
      <c r="CP5217" s="10"/>
      <c r="CQ5217" s="10"/>
      <c r="CR5217" s="10"/>
      <c r="CS5217" s="10"/>
      <c r="CT5217" s="10"/>
      <c r="CU5217" s="10"/>
      <c r="CV5217" s="10"/>
      <c r="CW5217" s="10"/>
      <c r="CX5217" s="10"/>
      <c r="CY5217" s="10"/>
      <c r="CZ5217" s="10"/>
      <c r="DA5217" s="10"/>
      <c r="DB5217" s="10"/>
    </row>
    <row r="5218" spans="1:106" s="12" customFormat="1" ht="98" x14ac:dyDescent="0.15">
      <c r="A5218" s="6" t="s">
        <v>9314</v>
      </c>
      <c r="B5218" s="6" t="str">
        <f t="shared" si="81"/>
        <v>M_ACC_3200</v>
      </c>
      <c r="C5218" s="7" t="s">
        <v>42</v>
      </c>
      <c r="D5218" s="43">
        <v>3200</v>
      </c>
      <c r="E5218" s="50">
        <v>2032.239388</v>
      </c>
      <c r="F5218" s="50">
        <v>-29.86961582</v>
      </c>
      <c r="G5218" s="50">
        <v>4.536433658</v>
      </c>
      <c r="H5218" s="50">
        <v>-6.5843828159999997</v>
      </c>
      <c r="I5218" s="37">
        <v>4.5700000000000001E-11</v>
      </c>
      <c r="J5218" s="37">
        <v>1.3000000000000001E-9</v>
      </c>
      <c r="K5218" s="7" t="s">
        <v>45</v>
      </c>
      <c r="L5218" s="7">
        <v>11820</v>
      </c>
      <c r="M5218" s="7" t="s">
        <v>44</v>
      </c>
      <c r="N5218" s="7" t="s">
        <v>44</v>
      </c>
      <c r="O5218" s="7" t="s">
        <v>44</v>
      </c>
      <c r="P5218" s="7" t="s">
        <v>44</v>
      </c>
      <c r="Q5218" s="7" t="s">
        <v>44</v>
      </c>
      <c r="R5218" s="7" t="s">
        <v>44</v>
      </c>
      <c r="S5218" s="7" t="s">
        <v>44</v>
      </c>
      <c r="T5218" s="7" t="s">
        <v>44</v>
      </c>
      <c r="U5218" s="7" t="s">
        <v>44</v>
      </c>
      <c r="V5218" s="7" t="s">
        <v>44</v>
      </c>
      <c r="W5218" s="7" t="s">
        <v>44</v>
      </c>
      <c r="X5218" s="24" t="s">
        <v>44</v>
      </c>
      <c r="Y5218" s="24" t="s">
        <v>44</v>
      </c>
      <c r="Z5218" s="24" t="s">
        <v>44</v>
      </c>
      <c r="AA5218" s="74" t="s">
        <v>44</v>
      </c>
      <c r="AB5218" s="24" t="s">
        <v>44</v>
      </c>
      <c r="AC5218" s="24" t="s">
        <v>9872</v>
      </c>
      <c r="AD5218" s="7" t="s">
        <v>9873</v>
      </c>
      <c r="AE5218" s="31">
        <v>100</v>
      </c>
      <c r="AF5218" s="31">
        <v>85</v>
      </c>
      <c r="AG5218" s="31">
        <v>0</v>
      </c>
      <c r="AH5218" s="31">
        <v>0</v>
      </c>
      <c r="AI5218" s="31">
        <v>1</v>
      </c>
      <c r="AJ5218" s="31">
        <v>85</v>
      </c>
      <c r="AK5218" s="31">
        <v>1</v>
      </c>
      <c r="AL5218" s="31">
        <v>85</v>
      </c>
      <c r="AM5218" s="64">
        <v>4.78E-55</v>
      </c>
      <c r="AN5218" s="31">
        <v>174</v>
      </c>
      <c r="AO5218" s="24" t="s">
        <v>9342</v>
      </c>
      <c r="AP5218" s="62" t="s">
        <v>9874</v>
      </c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10"/>
      <c r="BD5218" s="10"/>
      <c r="BE5218" s="10"/>
      <c r="BF5218" s="10"/>
      <c r="BG5218" s="10"/>
      <c r="BH5218" s="10"/>
      <c r="BI5218" s="10"/>
      <c r="BJ5218" s="10"/>
      <c r="BK5218" s="10"/>
      <c r="BL5218" s="10"/>
      <c r="BM5218" s="10"/>
      <c r="BN5218" s="10"/>
      <c r="BO5218" s="10"/>
      <c r="BP5218" s="10"/>
      <c r="BQ5218" s="10"/>
      <c r="BR5218" s="10"/>
      <c r="BS5218" s="10"/>
      <c r="BT5218" s="10"/>
      <c r="BU5218" s="10"/>
      <c r="BV5218" s="10"/>
      <c r="BW5218" s="10"/>
      <c r="BX5218" s="10"/>
      <c r="BY5218" s="10"/>
      <c r="BZ5218" s="10"/>
      <c r="CA5218" s="10"/>
      <c r="CB5218" s="10"/>
      <c r="CC5218" s="10"/>
      <c r="CD5218" s="10"/>
      <c r="CE5218" s="10"/>
      <c r="CF5218" s="10"/>
      <c r="CG5218" s="10"/>
      <c r="CH5218" s="10"/>
      <c r="CI5218" s="10"/>
      <c r="CJ5218" s="10"/>
      <c r="CK5218" s="10"/>
      <c r="CL5218" s="10"/>
      <c r="CM5218" s="10"/>
      <c r="CN5218" s="10"/>
      <c r="CO5218" s="10"/>
      <c r="CP5218" s="10"/>
      <c r="CQ5218" s="10"/>
      <c r="CR5218" s="10"/>
      <c r="CS5218" s="10"/>
      <c r="CT5218" s="10"/>
      <c r="CU5218" s="10"/>
      <c r="CV5218" s="10"/>
      <c r="CW5218" s="10"/>
      <c r="CX5218" s="10"/>
      <c r="CY5218" s="10"/>
      <c r="CZ5218" s="10"/>
      <c r="DA5218" s="10"/>
      <c r="DB5218" s="10"/>
    </row>
    <row r="5219" spans="1:106" s="12" customFormat="1" ht="140" x14ac:dyDescent="0.15">
      <c r="A5219" s="6" t="s">
        <v>9314</v>
      </c>
      <c r="B5219" s="6" t="str">
        <f t="shared" si="81"/>
        <v>M_ACC_3203</v>
      </c>
      <c r="C5219" s="7" t="s">
        <v>42</v>
      </c>
      <c r="D5219" s="43">
        <v>3203</v>
      </c>
      <c r="E5219" s="50">
        <v>1130.166303</v>
      </c>
      <c r="F5219" s="50">
        <v>-27.578148540000001</v>
      </c>
      <c r="G5219" s="50">
        <v>4.4618145250000003</v>
      </c>
      <c r="H5219" s="50">
        <v>-6.1809267029999999</v>
      </c>
      <c r="I5219" s="37">
        <v>6.3699999999999997E-10</v>
      </c>
      <c r="J5219" s="37">
        <v>4.4800000000000002E-9</v>
      </c>
      <c r="K5219" s="7" t="s">
        <v>49</v>
      </c>
      <c r="L5219" s="7">
        <v>4761</v>
      </c>
      <c r="M5219" s="7" t="s">
        <v>12992</v>
      </c>
      <c r="N5219" s="7" t="s">
        <v>12993</v>
      </c>
      <c r="O5219" s="8">
        <v>3.2000000000000001E-52</v>
      </c>
      <c r="P5219" s="7" t="s">
        <v>12994</v>
      </c>
      <c r="Q5219" s="7" t="s">
        <v>12995</v>
      </c>
      <c r="R5219" s="7" t="s">
        <v>12994</v>
      </c>
      <c r="S5219" s="7" t="s">
        <v>12996</v>
      </c>
      <c r="T5219" s="7" t="s">
        <v>1915</v>
      </c>
      <c r="U5219" s="7" t="s">
        <v>1915</v>
      </c>
      <c r="V5219" s="7" t="s">
        <v>1916</v>
      </c>
      <c r="W5219" s="7" t="s">
        <v>12997</v>
      </c>
      <c r="X5219" s="24" t="s">
        <v>12998</v>
      </c>
      <c r="Y5219" s="68">
        <v>7.2999999999999997E-151</v>
      </c>
      <c r="Z5219" s="24" t="s">
        <v>44</v>
      </c>
      <c r="AA5219" s="74" t="s">
        <v>44</v>
      </c>
      <c r="AB5219" s="24" t="s">
        <v>44</v>
      </c>
      <c r="AC5219" s="24" t="s">
        <v>12999</v>
      </c>
      <c r="AD5219" s="7" t="s">
        <v>13000</v>
      </c>
      <c r="AE5219" s="31">
        <v>100</v>
      </c>
      <c r="AF5219" s="31">
        <v>278</v>
      </c>
      <c r="AG5219" s="31">
        <v>0</v>
      </c>
      <c r="AH5219" s="31">
        <v>0</v>
      </c>
      <c r="AI5219" s="31">
        <v>1</v>
      </c>
      <c r="AJ5219" s="31">
        <v>278</v>
      </c>
      <c r="AK5219" s="31">
        <v>1</v>
      </c>
      <c r="AL5219" s="31">
        <v>278</v>
      </c>
      <c r="AM5219" s="31">
        <v>0</v>
      </c>
      <c r="AN5219" s="31">
        <v>570</v>
      </c>
      <c r="AO5219" s="24" t="s">
        <v>13001</v>
      </c>
      <c r="AP5219" s="62" t="s">
        <v>13002</v>
      </c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10"/>
      <c r="BD5219" s="10"/>
      <c r="BE5219" s="10"/>
      <c r="BF5219" s="10"/>
      <c r="BG5219" s="10"/>
      <c r="BH5219" s="10"/>
      <c r="BI5219" s="10"/>
      <c r="BJ5219" s="10"/>
      <c r="BK5219" s="10"/>
      <c r="BL5219" s="10"/>
      <c r="BM5219" s="10"/>
      <c r="BN5219" s="10"/>
      <c r="BO5219" s="10"/>
      <c r="BP5219" s="10"/>
      <c r="BQ5219" s="10"/>
      <c r="BR5219" s="10"/>
      <c r="BS5219" s="10"/>
      <c r="BT5219" s="10"/>
      <c r="BU5219" s="10"/>
      <c r="BV5219" s="10"/>
      <c r="BW5219" s="10"/>
      <c r="BX5219" s="10"/>
      <c r="BY5219" s="10"/>
      <c r="BZ5219" s="10"/>
      <c r="CA5219" s="10"/>
      <c r="CB5219" s="10"/>
      <c r="CC5219" s="10"/>
      <c r="CD5219" s="10"/>
      <c r="CE5219" s="10"/>
      <c r="CF5219" s="10"/>
      <c r="CG5219" s="10"/>
      <c r="CH5219" s="10"/>
      <c r="CI5219" s="10"/>
      <c r="CJ5219" s="10"/>
      <c r="CK5219" s="10"/>
      <c r="CL5219" s="10"/>
      <c r="CM5219" s="10"/>
      <c r="CN5219" s="10"/>
      <c r="CO5219" s="10"/>
      <c r="CP5219" s="10"/>
      <c r="CQ5219" s="10"/>
      <c r="CR5219" s="10"/>
      <c r="CS5219" s="10"/>
      <c r="CT5219" s="10"/>
      <c r="CU5219" s="10"/>
      <c r="CV5219" s="10"/>
      <c r="CW5219" s="10"/>
      <c r="CX5219" s="10"/>
      <c r="CY5219" s="10"/>
      <c r="CZ5219" s="10"/>
      <c r="DA5219" s="10"/>
      <c r="DB5219" s="10"/>
    </row>
    <row r="5220" spans="1:106" s="12" customFormat="1" ht="112" x14ac:dyDescent="0.15">
      <c r="A5220" s="6" t="s">
        <v>9314</v>
      </c>
      <c r="B5220" s="6" t="str">
        <f t="shared" si="81"/>
        <v>M_ACC_3204</v>
      </c>
      <c r="C5220" s="7" t="s">
        <v>42</v>
      </c>
      <c r="D5220" s="43">
        <v>3204</v>
      </c>
      <c r="E5220" s="50">
        <v>1380.852292</v>
      </c>
      <c r="F5220" s="50">
        <v>-29.709740539999999</v>
      </c>
      <c r="G5220" s="50">
        <v>4.5364337719999996</v>
      </c>
      <c r="H5220" s="50">
        <v>-6.5491401460000001</v>
      </c>
      <c r="I5220" s="37">
        <v>5.7900000000000002E-11</v>
      </c>
      <c r="J5220" s="37">
        <v>1.3000000000000001E-9</v>
      </c>
      <c r="K5220" s="7" t="s">
        <v>45</v>
      </c>
      <c r="L5220" s="7">
        <v>10757</v>
      </c>
      <c r="M5220" s="7" t="s">
        <v>44</v>
      </c>
      <c r="N5220" s="7" t="s">
        <v>44</v>
      </c>
      <c r="O5220" s="7" t="s">
        <v>44</v>
      </c>
      <c r="P5220" s="7" t="s">
        <v>44</v>
      </c>
      <c r="Q5220" s="7" t="s">
        <v>44</v>
      </c>
      <c r="R5220" s="7" t="s">
        <v>44</v>
      </c>
      <c r="S5220" s="7" t="s">
        <v>44</v>
      </c>
      <c r="T5220" s="7" t="s">
        <v>2137</v>
      </c>
      <c r="U5220" s="7" t="s">
        <v>2137</v>
      </c>
      <c r="V5220" s="7" t="s">
        <v>2138</v>
      </c>
      <c r="W5220" s="7" t="s">
        <v>10932</v>
      </c>
      <c r="X5220" s="24" t="s">
        <v>10933</v>
      </c>
      <c r="Y5220" s="68">
        <v>2.3999999999999999E-17</v>
      </c>
      <c r="Z5220" s="24" t="s">
        <v>44</v>
      </c>
      <c r="AA5220" s="74" t="s">
        <v>44</v>
      </c>
      <c r="AB5220" s="24" t="s">
        <v>44</v>
      </c>
      <c r="AC5220" s="24" t="s">
        <v>13237</v>
      </c>
      <c r="AD5220" s="7" t="s">
        <v>13238</v>
      </c>
      <c r="AE5220" s="31">
        <v>100</v>
      </c>
      <c r="AF5220" s="31">
        <v>138</v>
      </c>
      <c r="AG5220" s="31">
        <v>0</v>
      </c>
      <c r="AH5220" s="31">
        <v>0</v>
      </c>
      <c r="AI5220" s="31">
        <v>1</v>
      </c>
      <c r="AJ5220" s="31">
        <v>138</v>
      </c>
      <c r="AK5220" s="31">
        <v>1</v>
      </c>
      <c r="AL5220" s="31">
        <v>138</v>
      </c>
      <c r="AM5220" s="64">
        <v>2.2200000000000001E-93</v>
      </c>
      <c r="AN5220" s="31">
        <v>275</v>
      </c>
      <c r="AO5220" s="24" t="s">
        <v>10936</v>
      </c>
      <c r="AP5220" s="62" t="s">
        <v>13239</v>
      </c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10"/>
      <c r="BD5220" s="10"/>
      <c r="BE5220" s="10"/>
      <c r="BF5220" s="10"/>
      <c r="BG5220" s="10"/>
      <c r="BH5220" s="10"/>
      <c r="BI5220" s="10"/>
      <c r="BJ5220" s="10"/>
      <c r="BK5220" s="10"/>
      <c r="BL5220" s="10"/>
      <c r="BM5220" s="10"/>
      <c r="BN5220" s="10"/>
      <c r="BO5220" s="10"/>
      <c r="BP5220" s="10"/>
      <c r="BQ5220" s="10"/>
      <c r="BR5220" s="10"/>
      <c r="BS5220" s="10"/>
      <c r="BT5220" s="10"/>
      <c r="BU5220" s="10"/>
      <c r="BV5220" s="10"/>
      <c r="BW5220" s="10"/>
      <c r="BX5220" s="10"/>
      <c r="BY5220" s="10"/>
      <c r="BZ5220" s="10"/>
      <c r="CA5220" s="10"/>
      <c r="CB5220" s="10"/>
      <c r="CC5220" s="10"/>
      <c r="CD5220" s="10"/>
      <c r="CE5220" s="10"/>
      <c r="CF5220" s="10"/>
      <c r="CG5220" s="10"/>
      <c r="CH5220" s="10"/>
      <c r="CI5220" s="10"/>
      <c r="CJ5220" s="10"/>
      <c r="CK5220" s="10"/>
      <c r="CL5220" s="10"/>
      <c r="CM5220" s="10"/>
      <c r="CN5220" s="10"/>
      <c r="CO5220" s="10"/>
      <c r="CP5220" s="10"/>
      <c r="CQ5220" s="10"/>
      <c r="CR5220" s="10"/>
      <c r="CS5220" s="10"/>
      <c r="CT5220" s="10"/>
      <c r="CU5220" s="10"/>
      <c r="CV5220" s="10"/>
      <c r="CW5220" s="10"/>
      <c r="CX5220" s="10"/>
      <c r="CY5220" s="10"/>
      <c r="CZ5220" s="10"/>
      <c r="DA5220" s="10"/>
      <c r="DB5220" s="10"/>
    </row>
    <row r="5221" spans="1:106" s="12" customFormat="1" ht="98" x14ac:dyDescent="0.15">
      <c r="A5221" s="6" t="s">
        <v>9314</v>
      </c>
      <c r="B5221" s="6" t="str">
        <f t="shared" si="81"/>
        <v>M_ACC_3205</v>
      </c>
      <c r="C5221" s="7" t="s">
        <v>42</v>
      </c>
      <c r="D5221" s="43">
        <v>3205</v>
      </c>
      <c r="E5221" s="50">
        <v>2422.0320889999998</v>
      </c>
      <c r="F5221" s="50">
        <v>-23.41519929</v>
      </c>
      <c r="G5221" s="50">
        <v>4.5363236000000002</v>
      </c>
      <c r="H5221" s="50">
        <v>-5.1617127350000001</v>
      </c>
      <c r="I5221" s="37">
        <v>2.4499999999999998E-7</v>
      </c>
      <c r="J5221" s="37">
        <v>2.3199999999999998E-6</v>
      </c>
      <c r="K5221" s="7" t="s">
        <v>45</v>
      </c>
      <c r="L5221" s="7">
        <v>9951</v>
      </c>
      <c r="M5221" s="7" t="s">
        <v>44</v>
      </c>
      <c r="N5221" s="7" t="s">
        <v>44</v>
      </c>
      <c r="O5221" s="7" t="s">
        <v>44</v>
      </c>
      <c r="P5221" s="7" t="s">
        <v>44</v>
      </c>
      <c r="Q5221" s="7" t="s">
        <v>44</v>
      </c>
      <c r="R5221" s="7" t="s">
        <v>44</v>
      </c>
      <c r="S5221" s="7" t="s">
        <v>44</v>
      </c>
      <c r="T5221" s="7" t="s">
        <v>568</v>
      </c>
      <c r="U5221" s="7" t="s">
        <v>568</v>
      </c>
      <c r="V5221" s="7" t="s">
        <v>569</v>
      </c>
      <c r="W5221" s="7" t="s">
        <v>10584</v>
      </c>
      <c r="X5221" s="24" t="s">
        <v>10585</v>
      </c>
      <c r="Y5221" s="68">
        <v>6.1000000000000001E-108</v>
      </c>
      <c r="Z5221" s="24" t="s">
        <v>10584</v>
      </c>
      <c r="AA5221" s="74" t="s">
        <v>10586</v>
      </c>
      <c r="AB5221" s="68">
        <v>6.1000000000000001E-108</v>
      </c>
      <c r="AC5221" s="24" t="s">
        <v>10587</v>
      </c>
      <c r="AD5221" s="7" t="s">
        <v>10588</v>
      </c>
      <c r="AE5221" s="31">
        <v>100</v>
      </c>
      <c r="AF5221" s="31">
        <v>290</v>
      </c>
      <c r="AG5221" s="31">
        <v>0</v>
      </c>
      <c r="AH5221" s="31">
        <v>0</v>
      </c>
      <c r="AI5221" s="31">
        <v>1</v>
      </c>
      <c r="AJ5221" s="31">
        <v>290</v>
      </c>
      <c r="AK5221" s="31">
        <v>1</v>
      </c>
      <c r="AL5221" s="31">
        <v>290</v>
      </c>
      <c r="AM5221" s="31">
        <v>0</v>
      </c>
      <c r="AN5221" s="31">
        <v>585</v>
      </c>
      <c r="AO5221" s="24" t="s">
        <v>10589</v>
      </c>
      <c r="AP5221" s="62" t="s">
        <v>10590</v>
      </c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10"/>
      <c r="BD5221" s="10"/>
      <c r="BE5221" s="10"/>
      <c r="BF5221" s="10"/>
      <c r="BG5221" s="10"/>
      <c r="BH5221" s="10"/>
      <c r="BI5221" s="10"/>
      <c r="BJ5221" s="10"/>
      <c r="BK5221" s="10"/>
      <c r="BL5221" s="10"/>
      <c r="BM5221" s="10"/>
      <c r="BN5221" s="10"/>
      <c r="BO5221" s="10"/>
      <c r="BP5221" s="10"/>
      <c r="BQ5221" s="10"/>
      <c r="BR5221" s="10"/>
      <c r="BS5221" s="10"/>
      <c r="BT5221" s="10"/>
      <c r="BU5221" s="10"/>
      <c r="BV5221" s="10"/>
      <c r="BW5221" s="10"/>
      <c r="BX5221" s="10"/>
      <c r="BY5221" s="10"/>
      <c r="BZ5221" s="10"/>
      <c r="CA5221" s="10"/>
      <c r="CB5221" s="10"/>
      <c r="CC5221" s="10"/>
      <c r="CD5221" s="10"/>
      <c r="CE5221" s="10"/>
      <c r="CF5221" s="10"/>
      <c r="CG5221" s="10"/>
      <c r="CH5221" s="10"/>
      <c r="CI5221" s="10"/>
      <c r="CJ5221" s="10"/>
      <c r="CK5221" s="10"/>
      <c r="CL5221" s="10"/>
      <c r="CM5221" s="10"/>
      <c r="CN5221" s="10"/>
      <c r="CO5221" s="10"/>
      <c r="CP5221" s="10"/>
      <c r="CQ5221" s="10"/>
      <c r="CR5221" s="10"/>
      <c r="CS5221" s="10"/>
      <c r="CT5221" s="10"/>
      <c r="CU5221" s="10"/>
      <c r="CV5221" s="10"/>
      <c r="CW5221" s="10"/>
      <c r="CX5221" s="10"/>
      <c r="CY5221" s="10"/>
      <c r="CZ5221" s="10"/>
      <c r="DA5221" s="10"/>
      <c r="DB5221" s="10"/>
    </row>
    <row r="5222" spans="1:106" s="12" customFormat="1" ht="98" x14ac:dyDescent="0.15">
      <c r="A5222" s="6" t="s">
        <v>9314</v>
      </c>
      <c r="B5222" s="6" t="str">
        <f t="shared" si="81"/>
        <v>M_ACC_3205</v>
      </c>
      <c r="C5222" s="7" t="s">
        <v>42</v>
      </c>
      <c r="D5222" s="43">
        <v>3205</v>
      </c>
      <c r="E5222" s="50">
        <v>2422.0320889999998</v>
      </c>
      <c r="F5222" s="50">
        <v>-29.964633620000001</v>
      </c>
      <c r="G5222" s="50">
        <v>4.4618468839999998</v>
      </c>
      <c r="H5222" s="50">
        <v>-6.7157467300000002</v>
      </c>
      <c r="I5222" s="37">
        <v>1.8700000000000001E-11</v>
      </c>
      <c r="J5222" s="37">
        <v>2.6200000000000003E-10</v>
      </c>
      <c r="K5222" s="7" t="s">
        <v>49</v>
      </c>
      <c r="L5222" s="7">
        <v>4565</v>
      </c>
      <c r="M5222" s="7" t="s">
        <v>44</v>
      </c>
      <c r="N5222" s="7" t="s">
        <v>44</v>
      </c>
      <c r="O5222" s="7" t="s">
        <v>44</v>
      </c>
      <c r="P5222" s="7" t="s">
        <v>44</v>
      </c>
      <c r="Q5222" s="7" t="s">
        <v>44</v>
      </c>
      <c r="R5222" s="7" t="s">
        <v>44</v>
      </c>
      <c r="S5222" s="7" t="s">
        <v>44</v>
      </c>
      <c r="T5222" s="7" t="s">
        <v>568</v>
      </c>
      <c r="U5222" s="7" t="s">
        <v>568</v>
      </c>
      <c r="V5222" s="7" t="s">
        <v>569</v>
      </c>
      <c r="W5222" s="7" t="s">
        <v>10584</v>
      </c>
      <c r="X5222" s="24" t="s">
        <v>10585</v>
      </c>
      <c r="Y5222" s="68">
        <v>6.1000000000000001E-108</v>
      </c>
      <c r="Z5222" s="24" t="s">
        <v>10584</v>
      </c>
      <c r="AA5222" s="74" t="s">
        <v>10586</v>
      </c>
      <c r="AB5222" s="68">
        <v>6.1000000000000001E-108</v>
      </c>
      <c r="AC5222" s="24" t="s">
        <v>10587</v>
      </c>
      <c r="AD5222" s="7" t="s">
        <v>10588</v>
      </c>
      <c r="AE5222" s="31">
        <v>100</v>
      </c>
      <c r="AF5222" s="31">
        <v>290</v>
      </c>
      <c r="AG5222" s="31">
        <v>0</v>
      </c>
      <c r="AH5222" s="31">
        <v>0</v>
      </c>
      <c r="AI5222" s="31">
        <v>1</v>
      </c>
      <c r="AJ5222" s="31">
        <v>290</v>
      </c>
      <c r="AK5222" s="31">
        <v>1</v>
      </c>
      <c r="AL5222" s="31">
        <v>290</v>
      </c>
      <c r="AM5222" s="31">
        <v>0</v>
      </c>
      <c r="AN5222" s="31">
        <v>585</v>
      </c>
      <c r="AO5222" s="24" t="s">
        <v>10589</v>
      </c>
      <c r="AP5222" s="62" t="s">
        <v>10590</v>
      </c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10"/>
      <c r="BD5222" s="10"/>
      <c r="BE5222" s="10"/>
      <c r="BF5222" s="10"/>
      <c r="BG5222" s="10"/>
      <c r="BH5222" s="10"/>
      <c r="BI5222" s="10"/>
      <c r="BJ5222" s="10"/>
      <c r="BK5222" s="10"/>
      <c r="BL5222" s="10"/>
      <c r="BM5222" s="10"/>
      <c r="BN5222" s="10"/>
      <c r="BO5222" s="10"/>
      <c r="BP5222" s="10"/>
      <c r="BQ5222" s="10"/>
      <c r="BR5222" s="10"/>
      <c r="BS5222" s="10"/>
      <c r="BT5222" s="10"/>
      <c r="BU5222" s="10"/>
      <c r="BV5222" s="10"/>
      <c r="BW5222" s="10"/>
      <c r="BX5222" s="10"/>
      <c r="BY5222" s="10"/>
      <c r="BZ5222" s="10"/>
      <c r="CA5222" s="10"/>
      <c r="CB5222" s="10"/>
      <c r="CC5222" s="10"/>
      <c r="CD5222" s="10"/>
      <c r="CE5222" s="10"/>
      <c r="CF5222" s="10"/>
      <c r="CG5222" s="10"/>
      <c r="CH5222" s="10"/>
      <c r="CI5222" s="10"/>
      <c r="CJ5222" s="10"/>
      <c r="CK5222" s="10"/>
      <c r="CL5222" s="10"/>
      <c r="CM5222" s="10"/>
      <c r="CN5222" s="10"/>
      <c r="CO5222" s="10"/>
      <c r="CP5222" s="10"/>
      <c r="CQ5222" s="10"/>
      <c r="CR5222" s="10"/>
      <c r="CS5222" s="10"/>
      <c r="CT5222" s="10"/>
      <c r="CU5222" s="10"/>
      <c r="CV5222" s="10"/>
      <c r="CW5222" s="10"/>
      <c r="CX5222" s="10"/>
      <c r="CY5222" s="10"/>
      <c r="CZ5222" s="10"/>
      <c r="DA5222" s="10"/>
      <c r="DB5222" s="10"/>
    </row>
    <row r="5223" spans="1:106" s="12" customFormat="1" ht="98" x14ac:dyDescent="0.15">
      <c r="A5223" s="6" t="s">
        <v>9314</v>
      </c>
      <c r="B5223" s="6" t="str">
        <f t="shared" si="81"/>
        <v>M_ACC_3205</v>
      </c>
      <c r="C5223" s="7" t="s">
        <v>42</v>
      </c>
      <c r="D5223" s="43">
        <v>3205</v>
      </c>
      <c r="E5223" s="50">
        <v>2422.0320889999998</v>
      </c>
      <c r="F5223" s="50">
        <v>-29.992998920000002</v>
      </c>
      <c r="G5223" s="50">
        <v>4.4657796420000002</v>
      </c>
      <c r="H5223" s="50">
        <v>-6.7161842549999999</v>
      </c>
      <c r="I5223" s="37">
        <v>1.8700000000000001E-11</v>
      </c>
      <c r="J5223" s="37">
        <v>3.5600000000000001E-10</v>
      </c>
      <c r="K5223" s="7" t="s">
        <v>56</v>
      </c>
      <c r="L5223" s="7">
        <v>10974</v>
      </c>
      <c r="M5223" s="7" t="s">
        <v>44</v>
      </c>
      <c r="N5223" s="7" t="s">
        <v>44</v>
      </c>
      <c r="O5223" s="7" t="s">
        <v>44</v>
      </c>
      <c r="P5223" s="7" t="s">
        <v>44</v>
      </c>
      <c r="Q5223" s="7" t="s">
        <v>44</v>
      </c>
      <c r="R5223" s="7" t="s">
        <v>44</v>
      </c>
      <c r="S5223" s="7" t="s">
        <v>44</v>
      </c>
      <c r="T5223" s="7" t="s">
        <v>568</v>
      </c>
      <c r="U5223" s="7" t="s">
        <v>568</v>
      </c>
      <c r="V5223" s="7" t="s">
        <v>569</v>
      </c>
      <c r="W5223" s="7" t="s">
        <v>10584</v>
      </c>
      <c r="X5223" s="24" t="s">
        <v>10585</v>
      </c>
      <c r="Y5223" s="68">
        <v>6.1000000000000001E-108</v>
      </c>
      <c r="Z5223" s="24" t="s">
        <v>10584</v>
      </c>
      <c r="AA5223" s="74" t="s">
        <v>10586</v>
      </c>
      <c r="AB5223" s="68">
        <v>6.1000000000000001E-108</v>
      </c>
      <c r="AC5223" s="24" t="s">
        <v>10587</v>
      </c>
      <c r="AD5223" s="7" t="s">
        <v>10588</v>
      </c>
      <c r="AE5223" s="31">
        <v>100</v>
      </c>
      <c r="AF5223" s="31">
        <v>290</v>
      </c>
      <c r="AG5223" s="31">
        <v>0</v>
      </c>
      <c r="AH5223" s="31">
        <v>0</v>
      </c>
      <c r="AI5223" s="31">
        <v>1</v>
      </c>
      <c r="AJ5223" s="31">
        <v>290</v>
      </c>
      <c r="AK5223" s="31">
        <v>1</v>
      </c>
      <c r="AL5223" s="31">
        <v>290</v>
      </c>
      <c r="AM5223" s="31">
        <v>0</v>
      </c>
      <c r="AN5223" s="31">
        <v>585</v>
      </c>
      <c r="AO5223" s="24" t="s">
        <v>10589</v>
      </c>
      <c r="AP5223" s="62" t="s">
        <v>10590</v>
      </c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10"/>
      <c r="BD5223" s="10"/>
      <c r="BE5223" s="10"/>
      <c r="BF5223" s="10"/>
      <c r="BG5223" s="10"/>
      <c r="BH5223" s="10"/>
      <c r="BI5223" s="10"/>
      <c r="BJ5223" s="10"/>
      <c r="BK5223" s="10"/>
      <c r="BL5223" s="10"/>
      <c r="BM5223" s="10"/>
      <c r="BN5223" s="10"/>
      <c r="BO5223" s="10"/>
      <c r="BP5223" s="10"/>
      <c r="BQ5223" s="10"/>
      <c r="BR5223" s="10"/>
      <c r="BS5223" s="10"/>
      <c r="BT5223" s="10"/>
      <c r="BU5223" s="10"/>
      <c r="BV5223" s="10"/>
      <c r="BW5223" s="10"/>
      <c r="BX5223" s="10"/>
      <c r="BY5223" s="10"/>
      <c r="BZ5223" s="10"/>
      <c r="CA5223" s="10"/>
      <c r="CB5223" s="10"/>
      <c r="CC5223" s="10"/>
      <c r="CD5223" s="10"/>
      <c r="CE5223" s="10"/>
      <c r="CF5223" s="10"/>
      <c r="CG5223" s="10"/>
      <c r="CH5223" s="10"/>
      <c r="CI5223" s="10"/>
      <c r="CJ5223" s="10"/>
      <c r="CK5223" s="10"/>
      <c r="CL5223" s="10"/>
      <c r="CM5223" s="10"/>
      <c r="CN5223" s="10"/>
      <c r="CO5223" s="10"/>
      <c r="CP5223" s="10"/>
      <c r="CQ5223" s="10"/>
      <c r="CR5223" s="10"/>
      <c r="CS5223" s="10"/>
      <c r="CT5223" s="10"/>
      <c r="CU5223" s="10"/>
      <c r="CV5223" s="10"/>
      <c r="CW5223" s="10"/>
      <c r="CX5223" s="10"/>
      <c r="CY5223" s="10"/>
      <c r="CZ5223" s="10"/>
      <c r="DA5223" s="10"/>
      <c r="DB5223" s="10"/>
    </row>
    <row r="5224" spans="1:106" s="12" customFormat="1" ht="98" x14ac:dyDescent="0.15">
      <c r="A5224" s="6" t="s">
        <v>9314</v>
      </c>
      <c r="B5224" s="6" t="str">
        <f t="shared" si="81"/>
        <v>M_ACC_3206</v>
      </c>
      <c r="C5224" s="7" t="s">
        <v>42</v>
      </c>
      <c r="D5224" s="43">
        <v>3206</v>
      </c>
      <c r="E5224" s="50">
        <v>3074.6279290000002</v>
      </c>
      <c r="F5224" s="50">
        <v>-28.222317709999999</v>
      </c>
      <c r="G5224" s="50">
        <v>4.4618737519999998</v>
      </c>
      <c r="H5224" s="50">
        <v>-6.3252165529999997</v>
      </c>
      <c r="I5224" s="37">
        <v>2.5300000000000001E-10</v>
      </c>
      <c r="J5224" s="37">
        <v>1.8300000000000001E-9</v>
      </c>
      <c r="K5224" s="7" t="s">
        <v>49</v>
      </c>
      <c r="L5224" s="7">
        <v>4087</v>
      </c>
      <c r="M5224" s="7" t="s">
        <v>13063</v>
      </c>
      <c r="N5224" s="7" t="s">
        <v>13064</v>
      </c>
      <c r="O5224" s="8">
        <v>9.9999999999999993E-35</v>
      </c>
      <c r="P5224" s="7" t="s">
        <v>44</v>
      </c>
      <c r="Q5224" s="7" t="s">
        <v>44</v>
      </c>
      <c r="R5224" s="7" t="s">
        <v>44</v>
      </c>
      <c r="S5224" s="7" t="s">
        <v>44</v>
      </c>
      <c r="T5224" s="7" t="s">
        <v>1915</v>
      </c>
      <c r="U5224" s="7" t="s">
        <v>1915</v>
      </c>
      <c r="V5224" s="7" t="s">
        <v>1916</v>
      </c>
      <c r="W5224" s="7" t="s">
        <v>13065</v>
      </c>
      <c r="X5224" s="24" t="s">
        <v>13066</v>
      </c>
      <c r="Y5224" s="68">
        <v>2.4000000000000002E-52</v>
      </c>
      <c r="Z5224" s="24" t="s">
        <v>44</v>
      </c>
      <c r="AA5224" s="74" t="s">
        <v>44</v>
      </c>
      <c r="AB5224" s="24" t="s">
        <v>44</v>
      </c>
      <c r="AC5224" s="24" t="s">
        <v>13067</v>
      </c>
      <c r="AD5224" s="7" t="s">
        <v>13068</v>
      </c>
      <c r="AE5224" s="31">
        <v>99.382999999999996</v>
      </c>
      <c r="AF5224" s="31">
        <v>324</v>
      </c>
      <c r="AG5224" s="31">
        <v>2</v>
      </c>
      <c r="AH5224" s="31">
        <v>0</v>
      </c>
      <c r="AI5224" s="31">
        <v>1</v>
      </c>
      <c r="AJ5224" s="31">
        <v>324</v>
      </c>
      <c r="AK5224" s="31">
        <v>1</v>
      </c>
      <c r="AL5224" s="31">
        <v>324</v>
      </c>
      <c r="AM5224" s="31">
        <v>0</v>
      </c>
      <c r="AN5224" s="31">
        <v>623</v>
      </c>
      <c r="AO5224" s="24" t="s">
        <v>13069</v>
      </c>
      <c r="AP5224" s="62" t="s">
        <v>13069</v>
      </c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10"/>
      <c r="BD5224" s="10"/>
      <c r="BE5224" s="10"/>
      <c r="BF5224" s="10"/>
      <c r="BG5224" s="10"/>
      <c r="BH5224" s="10"/>
      <c r="BI5224" s="10"/>
      <c r="BJ5224" s="10"/>
      <c r="BK5224" s="10"/>
      <c r="BL5224" s="10"/>
      <c r="BM5224" s="10"/>
      <c r="BN5224" s="10"/>
      <c r="BO5224" s="10"/>
      <c r="BP5224" s="10"/>
      <c r="BQ5224" s="10"/>
      <c r="BR5224" s="10"/>
      <c r="BS5224" s="10"/>
      <c r="BT5224" s="10"/>
      <c r="BU5224" s="10"/>
      <c r="BV5224" s="10"/>
      <c r="BW5224" s="10"/>
      <c r="BX5224" s="10"/>
      <c r="BY5224" s="10"/>
      <c r="BZ5224" s="10"/>
      <c r="CA5224" s="10"/>
      <c r="CB5224" s="10"/>
      <c r="CC5224" s="10"/>
      <c r="CD5224" s="10"/>
      <c r="CE5224" s="10"/>
      <c r="CF5224" s="10"/>
      <c r="CG5224" s="10"/>
      <c r="CH5224" s="10"/>
      <c r="CI5224" s="10"/>
      <c r="CJ5224" s="10"/>
      <c r="CK5224" s="10"/>
      <c r="CL5224" s="10"/>
      <c r="CM5224" s="10"/>
      <c r="CN5224" s="10"/>
      <c r="CO5224" s="10"/>
      <c r="CP5224" s="10"/>
      <c r="CQ5224" s="10"/>
      <c r="CR5224" s="10"/>
      <c r="CS5224" s="10"/>
      <c r="CT5224" s="10"/>
      <c r="CU5224" s="10"/>
      <c r="CV5224" s="10"/>
      <c r="CW5224" s="10"/>
      <c r="CX5224" s="10"/>
      <c r="CY5224" s="10"/>
      <c r="CZ5224" s="10"/>
      <c r="DA5224" s="10"/>
      <c r="DB5224" s="10"/>
    </row>
    <row r="5225" spans="1:106" s="12" customFormat="1" ht="98" x14ac:dyDescent="0.15">
      <c r="A5225" s="6" t="s">
        <v>9314</v>
      </c>
      <c r="B5225" s="6" t="str">
        <f t="shared" ref="B5225:B5288" si="82">"M_ACC_"&amp;D5225</f>
        <v>M_ACC_3206</v>
      </c>
      <c r="C5225" s="7" t="s">
        <v>42</v>
      </c>
      <c r="D5225" s="43">
        <v>3206</v>
      </c>
      <c r="E5225" s="50">
        <v>3074.6279290000002</v>
      </c>
      <c r="F5225" s="50">
        <v>-29.985193880000001</v>
      </c>
      <c r="G5225" s="50">
        <v>4.4657839470000003</v>
      </c>
      <c r="H5225" s="50">
        <v>-6.7144300389999998</v>
      </c>
      <c r="I5225" s="37">
        <v>1.8900000000000001E-11</v>
      </c>
      <c r="J5225" s="37">
        <v>3.5600000000000001E-10</v>
      </c>
      <c r="K5225" s="7" t="s">
        <v>56</v>
      </c>
      <c r="L5225" s="7">
        <v>13625</v>
      </c>
      <c r="M5225" s="7" t="s">
        <v>13063</v>
      </c>
      <c r="N5225" s="7" t="s">
        <v>13064</v>
      </c>
      <c r="O5225" s="8">
        <v>9.9999999999999993E-35</v>
      </c>
      <c r="P5225" s="7" t="s">
        <v>44</v>
      </c>
      <c r="Q5225" s="7" t="s">
        <v>44</v>
      </c>
      <c r="R5225" s="7" t="s">
        <v>44</v>
      </c>
      <c r="S5225" s="7" t="s">
        <v>44</v>
      </c>
      <c r="T5225" s="7" t="s">
        <v>1915</v>
      </c>
      <c r="U5225" s="7" t="s">
        <v>1915</v>
      </c>
      <c r="V5225" s="7" t="s">
        <v>1916</v>
      </c>
      <c r="W5225" s="7" t="s">
        <v>13065</v>
      </c>
      <c r="X5225" s="24" t="s">
        <v>13066</v>
      </c>
      <c r="Y5225" s="68">
        <v>2.4000000000000002E-52</v>
      </c>
      <c r="Z5225" s="24" t="s">
        <v>44</v>
      </c>
      <c r="AA5225" s="74" t="s">
        <v>44</v>
      </c>
      <c r="AB5225" s="24" t="s">
        <v>44</v>
      </c>
      <c r="AC5225" s="24" t="s">
        <v>13067</v>
      </c>
      <c r="AD5225" s="7" t="s">
        <v>13068</v>
      </c>
      <c r="AE5225" s="31">
        <v>99.382999999999996</v>
      </c>
      <c r="AF5225" s="31">
        <v>324</v>
      </c>
      <c r="AG5225" s="31">
        <v>2</v>
      </c>
      <c r="AH5225" s="31">
        <v>0</v>
      </c>
      <c r="AI5225" s="31">
        <v>1</v>
      </c>
      <c r="AJ5225" s="31">
        <v>324</v>
      </c>
      <c r="AK5225" s="31">
        <v>1</v>
      </c>
      <c r="AL5225" s="31">
        <v>324</v>
      </c>
      <c r="AM5225" s="31">
        <v>0</v>
      </c>
      <c r="AN5225" s="31">
        <v>623</v>
      </c>
      <c r="AO5225" s="24" t="s">
        <v>13069</v>
      </c>
      <c r="AP5225" s="62" t="s">
        <v>13069</v>
      </c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10"/>
      <c r="BD5225" s="10"/>
      <c r="BE5225" s="10"/>
      <c r="BF5225" s="10"/>
      <c r="BG5225" s="10"/>
      <c r="BH5225" s="10"/>
      <c r="BI5225" s="10"/>
      <c r="BJ5225" s="10"/>
      <c r="BK5225" s="10"/>
      <c r="BL5225" s="10"/>
      <c r="BM5225" s="10"/>
      <c r="BN5225" s="10"/>
      <c r="BO5225" s="10"/>
      <c r="BP5225" s="10"/>
      <c r="BQ5225" s="10"/>
      <c r="BR5225" s="10"/>
      <c r="BS5225" s="10"/>
      <c r="BT5225" s="10"/>
      <c r="BU5225" s="10"/>
      <c r="BV5225" s="10"/>
      <c r="BW5225" s="10"/>
      <c r="BX5225" s="10"/>
      <c r="BY5225" s="10"/>
      <c r="BZ5225" s="10"/>
      <c r="CA5225" s="10"/>
      <c r="CB5225" s="10"/>
      <c r="CC5225" s="10"/>
      <c r="CD5225" s="10"/>
      <c r="CE5225" s="10"/>
      <c r="CF5225" s="10"/>
      <c r="CG5225" s="10"/>
      <c r="CH5225" s="10"/>
      <c r="CI5225" s="10"/>
      <c r="CJ5225" s="10"/>
      <c r="CK5225" s="10"/>
      <c r="CL5225" s="10"/>
      <c r="CM5225" s="10"/>
      <c r="CN5225" s="10"/>
      <c r="CO5225" s="10"/>
      <c r="CP5225" s="10"/>
      <c r="CQ5225" s="10"/>
      <c r="CR5225" s="10"/>
      <c r="CS5225" s="10"/>
      <c r="CT5225" s="10"/>
      <c r="CU5225" s="10"/>
      <c r="CV5225" s="10"/>
      <c r="CW5225" s="10"/>
      <c r="CX5225" s="10"/>
      <c r="CY5225" s="10"/>
      <c r="CZ5225" s="10"/>
      <c r="DA5225" s="10"/>
      <c r="DB5225" s="10"/>
    </row>
    <row r="5226" spans="1:106" s="12" customFormat="1" ht="126" x14ac:dyDescent="0.15">
      <c r="A5226" s="6" t="s">
        <v>9314</v>
      </c>
      <c r="B5226" s="6" t="str">
        <f t="shared" si="82"/>
        <v>M_ACC_3208</v>
      </c>
      <c r="C5226" s="7" t="s">
        <v>42</v>
      </c>
      <c r="D5226" s="43">
        <v>3208</v>
      </c>
      <c r="E5226" s="50">
        <v>1443.159979</v>
      </c>
      <c r="F5226" s="50">
        <v>-29.943192830000001</v>
      </c>
      <c r="G5226" s="50">
        <v>4.5364337590000003</v>
      </c>
      <c r="H5226" s="50">
        <v>-6.6006017989999997</v>
      </c>
      <c r="I5226" s="37">
        <v>4.0900000000000002E-11</v>
      </c>
      <c r="J5226" s="37">
        <v>1.3000000000000001E-9</v>
      </c>
      <c r="K5226" s="7" t="s">
        <v>45</v>
      </c>
      <c r="L5226" s="7">
        <v>11242</v>
      </c>
      <c r="M5226" s="7" t="s">
        <v>2412</v>
      </c>
      <c r="N5226" s="7" t="s">
        <v>2413</v>
      </c>
      <c r="O5226" s="8">
        <v>4.1999999999999998E-17</v>
      </c>
      <c r="P5226" s="7" t="s">
        <v>2414</v>
      </c>
      <c r="Q5226" s="7" t="s">
        <v>2415</v>
      </c>
      <c r="R5226" s="7" t="s">
        <v>2414</v>
      </c>
      <c r="S5226" s="7" t="s">
        <v>605</v>
      </c>
      <c r="T5226" s="7" t="s">
        <v>568</v>
      </c>
      <c r="U5226" s="7" t="s">
        <v>568</v>
      </c>
      <c r="V5226" s="7" t="s">
        <v>569</v>
      </c>
      <c r="W5226" s="7" t="s">
        <v>2416</v>
      </c>
      <c r="X5226" s="24" t="s">
        <v>2417</v>
      </c>
      <c r="Y5226" s="68">
        <v>2.2000000000000001E-52</v>
      </c>
      <c r="Z5226" s="24" t="s">
        <v>2416</v>
      </c>
      <c r="AA5226" s="74" t="s">
        <v>798</v>
      </c>
      <c r="AB5226" s="68">
        <v>2.2000000000000001E-52</v>
      </c>
      <c r="AC5226" s="24" t="s">
        <v>10332</v>
      </c>
      <c r="AD5226" s="7" t="s">
        <v>10333</v>
      </c>
      <c r="AE5226" s="31">
        <v>100</v>
      </c>
      <c r="AF5226" s="31">
        <v>132</v>
      </c>
      <c r="AG5226" s="31">
        <v>0</v>
      </c>
      <c r="AH5226" s="31">
        <v>0</v>
      </c>
      <c r="AI5226" s="31">
        <v>1</v>
      </c>
      <c r="AJ5226" s="31">
        <v>132</v>
      </c>
      <c r="AK5226" s="31">
        <v>1</v>
      </c>
      <c r="AL5226" s="31">
        <v>132</v>
      </c>
      <c r="AM5226" s="64">
        <v>4.3999999999999997E-92</v>
      </c>
      <c r="AN5226" s="31">
        <v>271</v>
      </c>
      <c r="AO5226" s="24" t="s">
        <v>10334</v>
      </c>
      <c r="AP5226" s="62" t="s">
        <v>10335</v>
      </c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10"/>
      <c r="BD5226" s="10"/>
      <c r="BE5226" s="10"/>
      <c r="BF5226" s="10"/>
      <c r="BG5226" s="10"/>
      <c r="BH5226" s="10"/>
      <c r="BI5226" s="10"/>
      <c r="BJ5226" s="10"/>
      <c r="BK5226" s="10"/>
      <c r="BL5226" s="10"/>
      <c r="BM5226" s="10"/>
      <c r="BN5226" s="10"/>
      <c r="BO5226" s="10"/>
      <c r="BP5226" s="10"/>
      <c r="BQ5226" s="10"/>
      <c r="BR5226" s="10"/>
      <c r="BS5226" s="10"/>
      <c r="BT5226" s="10"/>
      <c r="BU5226" s="10"/>
      <c r="BV5226" s="10"/>
      <c r="BW5226" s="10"/>
      <c r="BX5226" s="10"/>
      <c r="BY5226" s="10"/>
      <c r="BZ5226" s="10"/>
      <c r="CA5226" s="10"/>
      <c r="CB5226" s="10"/>
      <c r="CC5226" s="10"/>
      <c r="CD5226" s="10"/>
      <c r="CE5226" s="10"/>
      <c r="CF5226" s="10"/>
      <c r="CG5226" s="10"/>
      <c r="CH5226" s="10"/>
      <c r="CI5226" s="10"/>
      <c r="CJ5226" s="10"/>
      <c r="CK5226" s="10"/>
      <c r="CL5226" s="10"/>
      <c r="CM5226" s="10"/>
      <c r="CN5226" s="10"/>
      <c r="CO5226" s="10"/>
      <c r="CP5226" s="10"/>
      <c r="CQ5226" s="10"/>
      <c r="CR5226" s="10"/>
      <c r="CS5226" s="10"/>
      <c r="CT5226" s="10"/>
      <c r="CU5226" s="10"/>
      <c r="CV5226" s="10"/>
      <c r="CW5226" s="10"/>
      <c r="CX5226" s="10"/>
      <c r="CY5226" s="10"/>
      <c r="CZ5226" s="10"/>
      <c r="DA5226" s="10"/>
      <c r="DB5226" s="10"/>
    </row>
    <row r="5227" spans="1:106" s="12" customFormat="1" ht="126" x14ac:dyDescent="0.15">
      <c r="A5227" s="6" t="s">
        <v>9314</v>
      </c>
      <c r="B5227" s="6" t="str">
        <f t="shared" si="82"/>
        <v>M_ACC_3209</v>
      </c>
      <c r="C5227" s="7" t="s">
        <v>42</v>
      </c>
      <c r="D5227" s="43">
        <v>3209</v>
      </c>
      <c r="E5227" s="50">
        <v>4457.0801279999996</v>
      </c>
      <c r="F5227" s="50">
        <v>-23.79312835</v>
      </c>
      <c r="G5227" s="50">
        <v>4.3496370659999997</v>
      </c>
      <c r="H5227" s="50">
        <v>-5.4701410700000004</v>
      </c>
      <c r="I5227" s="37">
        <v>4.4999999999999999E-8</v>
      </c>
      <c r="J5227" s="37">
        <v>4.4499999999999997E-7</v>
      </c>
      <c r="K5227" s="7" t="s">
        <v>45</v>
      </c>
      <c r="L5227" s="7">
        <v>14058</v>
      </c>
      <c r="M5227" s="7" t="s">
        <v>44</v>
      </c>
      <c r="N5227" s="7" t="s">
        <v>44</v>
      </c>
      <c r="O5227" s="7" t="s">
        <v>44</v>
      </c>
      <c r="P5227" s="7" t="s">
        <v>44</v>
      </c>
      <c r="Q5227" s="7" t="s">
        <v>44</v>
      </c>
      <c r="R5227" s="7" t="s">
        <v>44</v>
      </c>
      <c r="S5227" s="7" t="s">
        <v>44</v>
      </c>
      <c r="T5227" s="7" t="s">
        <v>581</v>
      </c>
      <c r="U5227" s="7" t="s">
        <v>2853</v>
      </c>
      <c r="V5227" s="7" t="s">
        <v>2854</v>
      </c>
      <c r="W5227" s="7" t="s">
        <v>2855</v>
      </c>
      <c r="X5227" s="24" t="s">
        <v>2856</v>
      </c>
      <c r="Y5227" s="68">
        <v>2.1000000000000001E-112</v>
      </c>
      <c r="Z5227" s="24" t="s">
        <v>2855</v>
      </c>
      <c r="AA5227" s="74" t="s">
        <v>2857</v>
      </c>
      <c r="AB5227" s="68">
        <v>2.1000000000000001E-112</v>
      </c>
      <c r="AC5227" s="24" t="s">
        <v>10435</v>
      </c>
      <c r="AD5227" s="7" t="s">
        <v>10436</v>
      </c>
      <c r="AE5227" s="31">
        <v>100</v>
      </c>
      <c r="AF5227" s="31">
        <v>332</v>
      </c>
      <c r="AG5227" s="31">
        <v>0</v>
      </c>
      <c r="AH5227" s="31">
        <v>0</v>
      </c>
      <c r="AI5227" s="31">
        <v>1</v>
      </c>
      <c r="AJ5227" s="31">
        <v>332</v>
      </c>
      <c r="AK5227" s="31">
        <v>1</v>
      </c>
      <c r="AL5227" s="31">
        <v>332</v>
      </c>
      <c r="AM5227" s="31">
        <v>0</v>
      </c>
      <c r="AN5227" s="31">
        <v>678</v>
      </c>
      <c r="AO5227" s="24" t="s">
        <v>10437</v>
      </c>
      <c r="AP5227" s="62" t="s">
        <v>10438</v>
      </c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10"/>
      <c r="BD5227" s="10"/>
      <c r="BE5227" s="10"/>
      <c r="BF5227" s="10"/>
      <c r="BG5227" s="10"/>
      <c r="BH5227" s="10"/>
      <c r="BI5227" s="10"/>
      <c r="BJ5227" s="10"/>
      <c r="BK5227" s="10"/>
      <c r="BL5227" s="10"/>
      <c r="BM5227" s="10"/>
      <c r="BN5227" s="10"/>
      <c r="BO5227" s="10"/>
      <c r="BP5227" s="10"/>
      <c r="BQ5227" s="10"/>
      <c r="BR5227" s="10"/>
      <c r="BS5227" s="10"/>
      <c r="BT5227" s="10"/>
      <c r="BU5227" s="10"/>
      <c r="BV5227" s="10"/>
      <c r="BW5227" s="10"/>
      <c r="BX5227" s="10"/>
      <c r="BY5227" s="10"/>
      <c r="BZ5227" s="10"/>
      <c r="CA5227" s="10"/>
      <c r="CB5227" s="10"/>
      <c r="CC5227" s="10"/>
      <c r="CD5227" s="10"/>
      <c r="CE5227" s="10"/>
      <c r="CF5227" s="10"/>
      <c r="CG5227" s="10"/>
      <c r="CH5227" s="10"/>
      <c r="CI5227" s="10"/>
      <c r="CJ5227" s="10"/>
      <c r="CK5227" s="10"/>
      <c r="CL5227" s="10"/>
      <c r="CM5227" s="10"/>
      <c r="CN5227" s="10"/>
      <c r="CO5227" s="10"/>
      <c r="CP5227" s="10"/>
      <c r="CQ5227" s="10"/>
      <c r="CR5227" s="10"/>
      <c r="CS5227" s="10"/>
      <c r="CT5227" s="10"/>
      <c r="CU5227" s="10"/>
      <c r="CV5227" s="10"/>
      <c r="CW5227" s="10"/>
      <c r="CX5227" s="10"/>
      <c r="CY5227" s="10"/>
      <c r="CZ5227" s="10"/>
      <c r="DA5227" s="10"/>
      <c r="DB5227" s="10"/>
    </row>
    <row r="5228" spans="1:106" s="11" customFormat="1" ht="126" x14ac:dyDescent="0.15">
      <c r="A5228" s="6" t="s">
        <v>9314</v>
      </c>
      <c r="B5228" s="6" t="str">
        <f t="shared" si="82"/>
        <v>M_ACC_3209</v>
      </c>
      <c r="C5228" s="7" t="s">
        <v>42</v>
      </c>
      <c r="D5228" s="43">
        <v>3209</v>
      </c>
      <c r="E5228" s="50">
        <v>4457.0801279999996</v>
      </c>
      <c r="F5228" s="50">
        <v>-28.147950099999999</v>
      </c>
      <c r="G5228" s="50">
        <v>4.3666059700000002</v>
      </c>
      <c r="H5228" s="50">
        <v>-6.446185045</v>
      </c>
      <c r="I5228" s="37">
        <v>1.15E-10</v>
      </c>
      <c r="J5228" s="37">
        <v>1.08E-9</v>
      </c>
      <c r="K5228" s="7" t="s">
        <v>56</v>
      </c>
      <c r="L5228" s="7">
        <v>15472</v>
      </c>
      <c r="M5228" s="7" t="s">
        <v>44</v>
      </c>
      <c r="N5228" s="7" t="s">
        <v>44</v>
      </c>
      <c r="O5228" s="7" t="s">
        <v>44</v>
      </c>
      <c r="P5228" s="7" t="s">
        <v>44</v>
      </c>
      <c r="Q5228" s="7" t="s">
        <v>44</v>
      </c>
      <c r="R5228" s="7" t="s">
        <v>44</v>
      </c>
      <c r="S5228" s="7" t="s">
        <v>44</v>
      </c>
      <c r="T5228" s="7" t="s">
        <v>581</v>
      </c>
      <c r="U5228" s="7" t="s">
        <v>2853</v>
      </c>
      <c r="V5228" s="7" t="s">
        <v>2854</v>
      </c>
      <c r="W5228" s="7" t="s">
        <v>2855</v>
      </c>
      <c r="X5228" s="24" t="s">
        <v>2856</v>
      </c>
      <c r="Y5228" s="68">
        <v>2.1000000000000001E-112</v>
      </c>
      <c r="Z5228" s="24" t="s">
        <v>2855</v>
      </c>
      <c r="AA5228" s="74" t="s">
        <v>2857</v>
      </c>
      <c r="AB5228" s="68">
        <v>2.1000000000000001E-112</v>
      </c>
      <c r="AC5228" s="24" t="s">
        <v>10435</v>
      </c>
      <c r="AD5228" s="7" t="s">
        <v>10436</v>
      </c>
      <c r="AE5228" s="31">
        <v>100</v>
      </c>
      <c r="AF5228" s="31">
        <v>332</v>
      </c>
      <c r="AG5228" s="31">
        <v>0</v>
      </c>
      <c r="AH5228" s="31">
        <v>0</v>
      </c>
      <c r="AI5228" s="31">
        <v>1</v>
      </c>
      <c r="AJ5228" s="31">
        <v>332</v>
      </c>
      <c r="AK5228" s="31">
        <v>1</v>
      </c>
      <c r="AL5228" s="31">
        <v>332</v>
      </c>
      <c r="AM5228" s="31">
        <v>0</v>
      </c>
      <c r="AN5228" s="31">
        <v>678</v>
      </c>
      <c r="AO5228" s="24" t="s">
        <v>10437</v>
      </c>
      <c r="AP5228" s="62" t="s">
        <v>10438</v>
      </c>
    </row>
    <row r="5229" spans="1:106" s="11" customFormat="1" ht="126" x14ac:dyDescent="0.15">
      <c r="A5229" s="6" t="s">
        <v>9314</v>
      </c>
      <c r="B5229" s="6" t="str">
        <f t="shared" si="82"/>
        <v>M_ACC_3209</v>
      </c>
      <c r="C5229" s="7" t="s">
        <v>42</v>
      </c>
      <c r="D5229" s="43">
        <v>3209</v>
      </c>
      <c r="E5229" s="50">
        <v>4457.0801279999996</v>
      </c>
      <c r="F5229" s="50">
        <v>-29.87320712</v>
      </c>
      <c r="G5229" s="50">
        <v>4.3711128659999998</v>
      </c>
      <c r="H5229" s="50">
        <v>-6.8342337610000001</v>
      </c>
      <c r="I5229" s="37">
        <v>8.2400000000000004E-12</v>
      </c>
      <c r="J5229" s="37">
        <v>2.6200000000000003E-10</v>
      </c>
      <c r="K5229" s="7" t="s">
        <v>49</v>
      </c>
      <c r="L5229" s="7">
        <v>9868</v>
      </c>
      <c r="M5229" s="7" t="s">
        <v>44</v>
      </c>
      <c r="N5229" s="7" t="s">
        <v>44</v>
      </c>
      <c r="O5229" s="7" t="s">
        <v>44</v>
      </c>
      <c r="P5229" s="7" t="s">
        <v>44</v>
      </c>
      <c r="Q5229" s="7" t="s">
        <v>44</v>
      </c>
      <c r="R5229" s="7" t="s">
        <v>44</v>
      </c>
      <c r="S5229" s="7" t="s">
        <v>44</v>
      </c>
      <c r="T5229" s="7" t="s">
        <v>581</v>
      </c>
      <c r="U5229" s="7" t="s">
        <v>2853</v>
      </c>
      <c r="V5229" s="7" t="s">
        <v>2854</v>
      </c>
      <c r="W5229" s="7" t="s">
        <v>2855</v>
      </c>
      <c r="X5229" s="24" t="s">
        <v>2856</v>
      </c>
      <c r="Y5229" s="68">
        <v>2.1000000000000001E-112</v>
      </c>
      <c r="Z5229" s="24" t="s">
        <v>2855</v>
      </c>
      <c r="AA5229" s="74" t="s">
        <v>2857</v>
      </c>
      <c r="AB5229" s="68">
        <v>2.1000000000000001E-112</v>
      </c>
      <c r="AC5229" s="24" t="s">
        <v>10435</v>
      </c>
      <c r="AD5229" s="7" t="s">
        <v>10436</v>
      </c>
      <c r="AE5229" s="31">
        <v>100</v>
      </c>
      <c r="AF5229" s="31">
        <v>332</v>
      </c>
      <c r="AG5229" s="31">
        <v>0</v>
      </c>
      <c r="AH5229" s="31">
        <v>0</v>
      </c>
      <c r="AI5229" s="31">
        <v>1</v>
      </c>
      <c r="AJ5229" s="31">
        <v>332</v>
      </c>
      <c r="AK5229" s="31">
        <v>1</v>
      </c>
      <c r="AL5229" s="31">
        <v>332</v>
      </c>
      <c r="AM5229" s="31">
        <v>0</v>
      </c>
      <c r="AN5229" s="31">
        <v>678</v>
      </c>
      <c r="AO5229" s="24" t="s">
        <v>10437</v>
      </c>
      <c r="AP5229" s="62" t="s">
        <v>10438</v>
      </c>
    </row>
    <row r="5230" spans="1:106" s="11" customFormat="1" ht="126" x14ac:dyDescent="0.15">
      <c r="A5230" s="6" t="s">
        <v>9314</v>
      </c>
      <c r="B5230" s="6" t="str">
        <f t="shared" si="82"/>
        <v>M_ACC_3210</v>
      </c>
      <c r="C5230" s="7" t="s">
        <v>42</v>
      </c>
      <c r="D5230" s="43">
        <v>3210</v>
      </c>
      <c r="E5230" s="50">
        <v>977.48624589999997</v>
      </c>
      <c r="F5230" s="50">
        <v>-29.918994990000002</v>
      </c>
      <c r="G5230" s="50">
        <v>4.4618793229999998</v>
      </c>
      <c r="H5230" s="50">
        <v>-6.7054693380000003</v>
      </c>
      <c r="I5230" s="37">
        <v>2.01E-11</v>
      </c>
      <c r="J5230" s="37">
        <v>2.6200000000000003E-10</v>
      </c>
      <c r="K5230" s="7" t="s">
        <v>49</v>
      </c>
      <c r="L5230" s="7">
        <v>2756</v>
      </c>
      <c r="M5230" s="7" t="s">
        <v>44</v>
      </c>
      <c r="N5230" s="7" t="s">
        <v>44</v>
      </c>
      <c r="O5230" s="7" t="s">
        <v>44</v>
      </c>
      <c r="P5230" s="7" t="s">
        <v>44</v>
      </c>
      <c r="Q5230" s="7" t="s">
        <v>44</v>
      </c>
      <c r="R5230" s="7" t="s">
        <v>44</v>
      </c>
      <c r="S5230" s="7" t="s">
        <v>44</v>
      </c>
      <c r="T5230" s="7" t="s">
        <v>1293</v>
      </c>
      <c r="U5230" s="7" t="s">
        <v>1293</v>
      </c>
      <c r="V5230" s="7" t="s">
        <v>1294</v>
      </c>
      <c r="W5230" s="7" t="s">
        <v>2078</v>
      </c>
      <c r="X5230" s="24" t="s">
        <v>2079</v>
      </c>
      <c r="Y5230" s="68">
        <v>4.8000000000000001E-42</v>
      </c>
      <c r="Z5230" s="24" t="s">
        <v>2078</v>
      </c>
      <c r="AA5230" s="74" t="s">
        <v>1336</v>
      </c>
      <c r="AB5230" s="68">
        <v>4.8000000000000001E-42</v>
      </c>
      <c r="AC5230" s="24" t="s">
        <v>10273</v>
      </c>
      <c r="AD5230" s="7" t="s">
        <v>10274</v>
      </c>
      <c r="AE5230" s="31">
        <v>100</v>
      </c>
      <c r="AF5230" s="31">
        <v>240</v>
      </c>
      <c r="AG5230" s="31">
        <v>0</v>
      </c>
      <c r="AH5230" s="31">
        <v>0</v>
      </c>
      <c r="AI5230" s="31">
        <v>1</v>
      </c>
      <c r="AJ5230" s="31">
        <v>240</v>
      </c>
      <c r="AK5230" s="31">
        <v>1</v>
      </c>
      <c r="AL5230" s="31">
        <v>240</v>
      </c>
      <c r="AM5230" s="64">
        <v>1.09E-168</v>
      </c>
      <c r="AN5230" s="31">
        <v>474</v>
      </c>
      <c r="AO5230" s="24" t="s">
        <v>10275</v>
      </c>
      <c r="AP5230" s="62" t="s">
        <v>10276</v>
      </c>
    </row>
    <row r="5231" spans="1:106" s="11" customFormat="1" ht="112" x14ac:dyDescent="0.15">
      <c r="A5231" s="6" t="s">
        <v>9314</v>
      </c>
      <c r="B5231" s="6" t="str">
        <f t="shared" si="82"/>
        <v>M_ACC_3211</v>
      </c>
      <c r="C5231" s="7" t="s">
        <v>42</v>
      </c>
      <c r="D5231" s="43">
        <v>3211</v>
      </c>
      <c r="E5231" s="50">
        <v>1041.816223</v>
      </c>
      <c r="F5231" s="50">
        <v>-29.418506279999999</v>
      </c>
      <c r="G5231" s="50">
        <v>4.5364339090000003</v>
      </c>
      <c r="H5231" s="50">
        <v>-6.4849410069999998</v>
      </c>
      <c r="I5231" s="37">
        <v>8.8800000000000006E-11</v>
      </c>
      <c r="J5231" s="37">
        <v>1.57E-9</v>
      </c>
      <c r="K5231" s="7" t="s">
        <v>45</v>
      </c>
      <c r="L5231" s="7">
        <v>9159</v>
      </c>
      <c r="M5231" s="7" t="s">
        <v>44</v>
      </c>
      <c r="N5231" s="7" t="s">
        <v>44</v>
      </c>
      <c r="O5231" s="7" t="s">
        <v>44</v>
      </c>
      <c r="P5231" s="7" t="s">
        <v>44</v>
      </c>
      <c r="Q5231" s="7" t="s">
        <v>44</v>
      </c>
      <c r="R5231" s="7" t="s">
        <v>44</v>
      </c>
      <c r="S5231" s="7" t="s">
        <v>44</v>
      </c>
      <c r="T5231" s="7" t="s">
        <v>2374</v>
      </c>
      <c r="U5231" s="7" t="s">
        <v>2374</v>
      </c>
      <c r="V5231" s="7" t="s">
        <v>2375</v>
      </c>
      <c r="W5231" s="7" t="s">
        <v>5322</v>
      </c>
      <c r="X5231" s="24" t="s">
        <v>5323</v>
      </c>
      <c r="Y5231" s="68">
        <v>4.6999999999999997E-75</v>
      </c>
      <c r="Z5231" s="24" t="s">
        <v>44</v>
      </c>
      <c r="AA5231" s="74" t="s">
        <v>44</v>
      </c>
      <c r="AB5231" s="24" t="s">
        <v>44</v>
      </c>
      <c r="AC5231" s="24" t="s">
        <v>13172</v>
      </c>
      <c r="AD5231" s="7" t="s">
        <v>13173</v>
      </c>
      <c r="AE5231" s="31">
        <v>100</v>
      </c>
      <c r="AF5231" s="31">
        <v>200</v>
      </c>
      <c r="AG5231" s="31">
        <v>0</v>
      </c>
      <c r="AH5231" s="31">
        <v>0</v>
      </c>
      <c r="AI5231" s="31">
        <v>1</v>
      </c>
      <c r="AJ5231" s="31">
        <v>200</v>
      </c>
      <c r="AK5231" s="31">
        <v>1</v>
      </c>
      <c r="AL5231" s="31">
        <v>200</v>
      </c>
      <c r="AM5231" s="64">
        <v>4.6200000000000002E-145</v>
      </c>
      <c r="AN5231" s="31">
        <v>411</v>
      </c>
      <c r="AO5231" s="24" t="s">
        <v>13174</v>
      </c>
      <c r="AP5231" s="62" t="s">
        <v>13175</v>
      </c>
    </row>
    <row r="5232" spans="1:106" s="11" customFormat="1" ht="98" x14ac:dyDescent="0.15">
      <c r="A5232" s="6" t="s">
        <v>9314</v>
      </c>
      <c r="B5232" s="6" t="str">
        <f t="shared" si="82"/>
        <v>M_ACC_3214</v>
      </c>
      <c r="C5232" s="7" t="s">
        <v>42</v>
      </c>
      <c r="D5232" s="43">
        <v>3214</v>
      </c>
      <c r="E5232" s="50">
        <v>3011.4107359999998</v>
      </c>
      <c r="F5232" s="50">
        <v>-28.295245640000001</v>
      </c>
      <c r="G5232" s="50">
        <v>4.4618715919999996</v>
      </c>
      <c r="H5232" s="50">
        <v>-6.3415643089999998</v>
      </c>
      <c r="I5232" s="37">
        <v>2.2699999999999999E-10</v>
      </c>
      <c r="J5232" s="37">
        <v>1.67E-9</v>
      </c>
      <c r="K5232" s="7" t="s">
        <v>49</v>
      </c>
      <c r="L5232" s="7">
        <v>4164</v>
      </c>
      <c r="M5232" s="7" t="s">
        <v>44</v>
      </c>
      <c r="N5232" s="7" t="s">
        <v>44</v>
      </c>
      <c r="O5232" s="7" t="s">
        <v>44</v>
      </c>
      <c r="P5232" s="7" t="s">
        <v>44</v>
      </c>
      <c r="Q5232" s="7" t="s">
        <v>44</v>
      </c>
      <c r="R5232" s="7" t="s">
        <v>44</v>
      </c>
      <c r="S5232" s="7" t="s">
        <v>44</v>
      </c>
      <c r="T5232" s="7" t="s">
        <v>715</v>
      </c>
      <c r="U5232" s="7" t="s">
        <v>6734</v>
      </c>
      <c r="V5232" s="7" t="s">
        <v>6735</v>
      </c>
      <c r="W5232" s="7" t="s">
        <v>6736</v>
      </c>
      <c r="X5232" s="24" t="s">
        <v>6737</v>
      </c>
      <c r="Y5232" s="68">
        <v>2.6E-115</v>
      </c>
      <c r="Z5232" s="24" t="s">
        <v>44</v>
      </c>
      <c r="AA5232" s="74" t="s">
        <v>44</v>
      </c>
      <c r="AB5232" s="24" t="s">
        <v>44</v>
      </c>
      <c r="AC5232" s="24" t="s">
        <v>13086</v>
      </c>
      <c r="AD5232" s="7" t="s">
        <v>13087</v>
      </c>
      <c r="AE5232" s="31">
        <v>100</v>
      </c>
      <c r="AF5232" s="31">
        <v>318</v>
      </c>
      <c r="AG5232" s="31">
        <v>0</v>
      </c>
      <c r="AH5232" s="31">
        <v>0</v>
      </c>
      <c r="AI5232" s="31">
        <v>1</v>
      </c>
      <c r="AJ5232" s="31">
        <v>318</v>
      </c>
      <c r="AK5232" s="31">
        <v>1</v>
      </c>
      <c r="AL5232" s="31">
        <v>318</v>
      </c>
      <c r="AM5232" s="31">
        <v>0</v>
      </c>
      <c r="AN5232" s="31">
        <v>625</v>
      </c>
      <c r="AO5232" s="24" t="s">
        <v>10719</v>
      </c>
      <c r="AP5232" s="62" t="s">
        <v>13088</v>
      </c>
    </row>
    <row r="5233" spans="1:42" s="11" customFormat="1" ht="98" x14ac:dyDescent="0.15">
      <c r="A5233" s="6" t="s">
        <v>9314</v>
      </c>
      <c r="B5233" s="6" t="str">
        <f t="shared" si="82"/>
        <v>M_ACC_3214</v>
      </c>
      <c r="C5233" s="7" t="s">
        <v>42</v>
      </c>
      <c r="D5233" s="43">
        <v>3214</v>
      </c>
      <c r="E5233" s="50">
        <v>3011.4107359999998</v>
      </c>
      <c r="F5233" s="50">
        <v>-29.983287619999999</v>
      </c>
      <c r="G5233" s="50">
        <v>4.465783117</v>
      </c>
      <c r="H5233" s="50">
        <v>-6.714004428</v>
      </c>
      <c r="I5233" s="37">
        <v>1.8900000000000001E-11</v>
      </c>
      <c r="J5233" s="37">
        <v>3.5600000000000001E-10</v>
      </c>
      <c r="K5233" s="7" t="s">
        <v>56</v>
      </c>
      <c r="L5233" s="7">
        <v>13881</v>
      </c>
      <c r="M5233" s="7" t="s">
        <v>44</v>
      </c>
      <c r="N5233" s="7" t="s">
        <v>44</v>
      </c>
      <c r="O5233" s="7" t="s">
        <v>44</v>
      </c>
      <c r="P5233" s="7" t="s">
        <v>44</v>
      </c>
      <c r="Q5233" s="7" t="s">
        <v>44</v>
      </c>
      <c r="R5233" s="7" t="s">
        <v>44</v>
      </c>
      <c r="S5233" s="7" t="s">
        <v>44</v>
      </c>
      <c r="T5233" s="7" t="s">
        <v>715</v>
      </c>
      <c r="U5233" s="7" t="s">
        <v>6734</v>
      </c>
      <c r="V5233" s="7" t="s">
        <v>6735</v>
      </c>
      <c r="W5233" s="7" t="s">
        <v>6736</v>
      </c>
      <c r="X5233" s="24" t="s">
        <v>6737</v>
      </c>
      <c r="Y5233" s="68">
        <v>2.6E-115</v>
      </c>
      <c r="Z5233" s="24" t="s">
        <v>44</v>
      </c>
      <c r="AA5233" s="74" t="s">
        <v>44</v>
      </c>
      <c r="AB5233" s="24" t="s">
        <v>44</v>
      </c>
      <c r="AC5233" s="24" t="s">
        <v>13086</v>
      </c>
      <c r="AD5233" s="7" t="s">
        <v>13087</v>
      </c>
      <c r="AE5233" s="31">
        <v>100</v>
      </c>
      <c r="AF5233" s="31">
        <v>318</v>
      </c>
      <c r="AG5233" s="31">
        <v>0</v>
      </c>
      <c r="AH5233" s="31">
        <v>0</v>
      </c>
      <c r="AI5233" s="31">
        <v>1</v>
      </c>
      <c r="AJ5233" s="31">
        <v>318</v>
      </c>
      <c r="AK5233" s="31">
        <v>1</v>
      </c>
      <c r="AL5233" s="31">
        <v>318</v>
      </c>
      <c r="AM5233" s="31">
        <v>0</v>
      </c>
      <c r="AN5233" s="31">
        <v>625</v>
      </c>
      <c r="AO5233" s="24" t="s">
        <v>10719</v>
      </c>
      <c r="AP5233" s="62" t="s">
        <v>13088</v>
      </c>
    </row>
    <row r="5234" spans="1:42" s="11" customFormat="1" ht="98" x14ac:dyDescent="0.15">
      <c r="A5234" s="6" t="s">
        <v>9314</v>
      </c>
      <c r="B5234" s="6" t="str">
        <f t="shared" si="82"/>
        <v>M_ACC_3215</v>
      </c>
      <c r="C5234" s="7" t="s">
        <v>42</v>
      </c>
      <c r="D5234" s="43">
        <v>3215</v>
      </c>
      <c r="E5234" s="50">
        <v>2157.7108029999999</v>
      </c>
      <c r="F5234" s="50">
        <v>-29.742761430000002</v>
      </c>
      <c r="G5234" s="50">
        <v>4.536433648</v>
      </c>
      <c r="H5234" s="50">
        <v>-6.5564193670000002</v>
      </c>
      <c r="I5234" s="37">
        <v>5.5100000000000002E-11</v>
      </c>
      <c r="J5234" s="37">
        <v>1.3000000000000001E-9</v>
      </c>
      <c r="K5234" s="7" t="s">
        <v>45</v>
      </c>
      <c r="L5234" s="7">
        <v>12549</v>
      </c>
      <c r="M5234" s="7" t="s">
        <v>44</v>
      </c>
      <c r="N5234" s="7" t="s">
        <v>44</v>
      </c>
      <c r="O5234" s="7" t="s">
        <v>44</v>
      </c>
      <c r="P5234" s="7" t="s">
        <v>44</v>
      </c>
      <c r="Q5234" s="7" t="s">
        <v>44</v>
      </c>
      <c r="R5234" s="7" t="s">
        <v>44</v>
      </c>
      <c r="S5234" s="7" t="s">
        <v>44</v>
      </c>
      <c r="T5234" s="7" t="s">
        <v>44</v>
      </c>
      <c r="U5234" s="7" t="s">
        <v>44</v>
      </c>
      <c r="V5234" s="7" t="s">
        <v>44</v>
      </c>
      <c r="W5234" s="7" t="s">
        <v>44</v>
      </c>
      <c r="X5234" s="24" t="s">
        <v>44</v>
      </c>
      <c r="Y5234" s="24" t="s">
        <v>44</v>
      </c>
      <c r="Z5234" s="24" t="s">
        <v>44</v>
      </c>
      <c r="AA5234" s="74" t="s">
        <v>44</v>
      </c>
      <c r="AB5234" s="24" t="s">
        <v>44</v>
      </c>
      <c r="AC5234" s="24" t="s">
        <v>9856</v>
      </c>
      <c r="AD5234" s="7" t="s">
        <v>9857</v>
      </c>
      <c r="AE5234" s="31">
        <v>100</v>
      </c>
      <c r="AF5234" s="31">
        <v>80</v>
      </c>
      <c r="AG5234" s="31">
        <v>0</v>
      </c>
      <c r="AH5234" s="31">
        <v>0</v>
      </c>
      <c r="AI5234" s="31">
        <v>1</v>
      </c>
      <c r="AJ5234" s="31">
        <v>80</v>
      </c>
      <c r="AK5234" s="31">
        <v>1</v>
      </c>
      <c r="AL5234" s="31">
        <v>80</v>
      </c>
      <c r="AM5234" s="64">
        <v>8.6200000000000005E-51</v>
      </c>
      <c r="AN5234" s="31">
        <v>163</v>
      </c>
      <c r="AO5234" s="24" t="s">
        <v>9317</v>
      </c>
      <c r="AP5234" s="62" t="s">
        <v>9858</v>
      </c>
    </row>
    <row r="5235" spans="1:42" s="11" customFormat="1" ht="98" x14ac:dyDescent="0.15">
      <c r="A5235" s="6" t="s">
        <v>9314</v>
      </c>
      <c r="B5235" s="6" t="str">
        <f t="shared" si="82"/>
        <v>M_ACC_3218</v>
      </c>
      <c r="C5235" s="7" t="s">
        <v>42</v>
      </c>
      <c r="D5235" s="43">
        <v>3218</v>
      </c>
      <c r="E5235" s="50">
        <v>1421.7693360000001</v>
      </c>
      <c r="F5235" s="50">
        <v>-27.913023599999999</v>
      </c>
      <c r="G5235" s="50">
        <v>4.5364337639999999</v>
      </c>
      <c r="H5235" s="50">
        <v>-6.1530764160000002</v>
      </c>
      <c r="I5235" s="37">
        <v>7.5999999999999996E-10</v>
      </c>
      <c r="J5235" s="37">
        <v>9.0300000000000005E-9</v>
      </c>
      <c r="K5235" s="7" t="s">
        <v>45</v>
      </c>
      <c r="L5235" s="7">
        <v>11075</v>
      </c>
      <c r="M5235" s="7" t="s">
        <v>44</v>
      </c>
      <c r="N5235" s="7" t="s">
        <v>44</v>
      </c>
      <c r="O5235" s="7" t="s">
        <v>44</v>
      </c>
      <c r="P5235" s="7" t="s">
        <v>44</v>
      </c>
      <c r="Q5235" s="7" t="s">
        <v>44</v>
      </c>
      <c r="R5235" s="7" t="s">
        <v>44</v>
      </c>
      <c r="S5235" s="7" t="s">
        <v>44</v>
      </c>
      <c r="T5235" s="7" t="s">
        <v>44</v>
      </c>
      <c r="U5235" s="7" t="s">
        <v>44</v>
      </c>
      <c r="V5235" s="7" t="s">
        <v>44</v>
      </c>
      <c r="W5235" s="7" t="s">
        <v>44</v>
      </c>
      <c r="X5235" s="24" t="s">
        <v>44</v>
      </c>
      <c r="Y5235" s="24" t="s">
        <v>44</v>
      </c>
      <c r="Z5235" s="24" t="s">
        <v>44</v>
      </c>
      <c r="AA5235" s="74" t="s">
        <v>44</v>
      </c>
      <c r="AB5235" s="24" t="s">
        <v>44</v>
      </c>
      <c r="AC5235" s="24" t="s">
        <v>9780</v>
      </c>
      <c r="AD5235" s="7" t="s">
        <v>9781</v>
      </c>
      <c r="AE5235" s="31">
        <v>100</v>
      </c>
      <c r="AF5235" s="31">
        <v>134</v>
      </c>
      <c r="AG5235" s="31">
        <v>0</v>
      </c>
      <c r="AH5235" s="31">
        <v>0</v>
      </c>
      <c r="AI5235" s="31">
        <v>1</v>
      </c>
      <c r="AJ5235" s="31">
        <v>134</v>
      </c>
      <c r="AK5235" s="31">
        <v>1</v>
      </c>
      <c r="AL5235" s="31">
        <v>134</v>
      </c>
      <c r="AM5235" s="64">
        <v>1.4599999999999999E-87</v>
      </c>
      <c r="AN5235" s="31">
        <v>260</v>
      </c>
      <c r="AO5235" s="24" t="s">
        <v>9317</v>
      </c>
      <c r="AP5235" s="62" t="s">
        <v>9782</v>
      </c>
    </row>
    <row r="5236" spans="1:42" s="11" customFormat="1" ht="98" x14ac:dyDescent="0.15">
      <c r="A5236" s="6" t="s">
        <v>9314</v>
      </c>
      <c r="B5236" s="6" t="str">
        <f t="shared" si="82"/>
        <v>M_ACC_3219</v>
      </c>
      <c r="C5236" s="7" t="s">
        <v>42</v>
      </c>
      <c r="D5236" s="43">
        <v>3219</v>
      </c>
      <c r="E5236" s="50">
        <v>1609.2003159999999</v>
      </c>
      <c r="F5236" s="50">
        <v>-29.871143830000001</v>
      </c>
      <c r="G5236" s="50">
        <v>4.5364337260000003</v>
      </c>
      <c r="H5236" s="50">
        <v>-6.5847195469999997</v>
      </c>
      <c r="I5236" s="37">
        <v>4.5600000000000003E-11</v>
      </c>
      <c r="J5236" s="37">
        <v>1.3000000000000001E-9</v>
      </c>
      <c r="K5236" s="7" t="s">
        <v>45</v>
      </c>
      <c r="L5236" s="7">
        <v>12327</v>
      </c>
      <c r="M5236" s="7" t="s">
        <v>44</v>
      </c>
      <c r="N5236" s="7" t="s">
        <v>44</v>
      </c>
      <c r="O5236" s="7" t="s">
        <v>44</v>
      </c>
      <c r="P5236" s="7" t="s">
        <v>44</v>
      </c>
      <c r="Q5236" s="7" t="s">
        <v>44</v>
      </c>
      <c r="R5236" s="7" t="s">
        <v>44</v>
      </c>
      <c r="S5236" s="7" t="s">
        <v>44</v>
      </c>
      <c r="T5236" s="7" t="s">
        <v>44</v>
      </c>
      <c r="U5236" s="7" t="s">
        <v>44</v>
      </c>
      <c r="V5236" s="7" t="s">
        <v>44</v>
      </c>
      <c r="W5236" s="7" t="s">
        <v>44</v>
      </c>
      <c r="X5236" s="24" t="s">
        <v>44</v>
      </c>
      <c r="Y5236" s="24" t="s">
        <v>44</v>
      </c>
      <c r="Z5236" s="24" t="s">
        <v>44</v>
      </c>
      <c r="AA5236" s="74" t="s">
        <v>44</v>
      </c>
      <c r="AB5236" s="24" t="s">
        <v>44</v>
      </c>
      <c r="AC5236" s="24" t="s">
        <v>9875</v>
      </c>
      <c r="AD5236" s="7" t="s">
        <v>9876</v>
      </c>
      <c r="AE5236" s="31">
        <v>100</v>
      </c>
      <c r="AF5236" s="31">
        <v>117</v>
      </c>
      <c r="AG5236" s="31">
        <v>0</v>
      </c>
      <c r="AH5236" s="31">
        <v>0</v>
      </c>
      <c r="AI5236" s="31">
        <v>1</v>
      </c>
      <c r="AJ5236" s="31">
        <v>117</v>
      </c>
      <c r="AK5236" s="31">
        <v>1</v>
      </c>
      <c r="AL5236" s="31">
        <v>117</v>
      </c>
      <c r="AM5236" s="64">
        <v>7.1200000000000001E-80</v>
      </c>
      <c r="AN5236" s="31">
        <v>239</v>
      </c>
      <c r="AO5236" s="24" t="s">
        <v>9877</v>
      </c>
      <c r="AP5236" s="62" t="s">
        <v>9877</v>
      </c>
    </row>
    <row r="5237" spans="1:42" s="11" customFormat="1" ht="98" x14ac:dyDescent="0.15">
      <c r="A5237" s="6" t="s">
        <v>9314</v>
      </c>
      <c r="B5237" s="6" t="str">
        <f t="shared" si="82"/>
        <v>M_ACC_3221</v>
      </c>
      <c r="C5237" s="7" t="s">
        <v>42</v>
      </c>
      <c r="D5237" s="43">
        <v>3221</v>
      </c>
      <c r="E5237" s="50">
        <v>1281.3706970000001</v>
      </c>
      <c r="F5237" s="50">
        <v>-29.7887597</v>
      </c>
      <c r="G5237" s="50">
        <v>4.5364338030000004</v>
      </c>
      <c r="H5237" s="50">
        <v>-6.5665588870000002</v>
      </c>
      <c r="I5237" s="37">
        <v>5.1500000000000003E-11</v>
      </c>
      <c r="J5237" s="37">
        <v>1.3000000000000001E-9</v>
      </c>
      <c r="K5237" s="7" t="s">
        <v>45</v>
      </c>
      <c r="L5237" s="7">
        <v>10304</v>
      </c>
      <c r="M5237" s="7" t="s">
        <v>44</v>
      </c>
      <c r="N5237" s="7" t="s">
        <v>44</v>
      </c>
      <c r="O5237" s="7" t="s">
        <v>44</v>
      </c>
      <c r="P5237" s="7" t="s">
        <v>44</v>
      </c>
      <c r="Q5237" s="7" t="s">
        <v>44</v>
      </c>
      <c r="R5237" s="7" t="s">
        <v>44</v>
      </c>
      <c r="S5237" s="7" t="s">
        <v>44</v>
      </c>
      <c r="T5237" s="7" t="s">
        <v>44</v>
      </c>
      <c r="U5237" s="7" t="s">
        <v>44</v>
      </c>
      <c r="V5237" s="7" t="s">
        <v>44</v>
      </c>
      <c r="W5237" s="7" t="s">
        <v>44</v>
      </c>
      <c r="X5237" s="24" t="s">
        <v>44</v>
      </c>
      <c r="Y5237" s="24" t="s">
        <v>44</v>
      </c>
      <c r="Z5237" s="24" t="s">
        <v>44</v>
      </c>
      <c r="AA5237" s="74" t="s">
        <v>44</v>
      </c>
      <c r="AB5237" s="24" t="s">
        <v>44</v>
      </c>
      <c r="AC5237" s="24" t="s">
        <v>9868</v>
      </c>
      <c r="AD5237" s="7" t="s">
        <v>9869</v>
      </c>
      <c r="AE5237" s="31">
        <v>100</v>
      </c>
      <c r="AF5237" s="31">
        <v>152</v>
      </c>
      <c r="AG5237" s="31">
        <v>0</v>
      </c>
      <c r="AH5237" s="31">
        <v>0</v>
      </c>
      <c r="AI5237" s="31">
        <v>1</v>
      </c>
      <c r="AJ5237" s="31">
        <v>152</v>
      </c>
      <c r="AK5237" s="31">
        <v>1</v>
      </c>
      <c r="AL5237" s="31">
        <v>152</v>
      </c>
      <c r="AM5237" s="64">
        <v>2.2399999999999998E-108</v>
      </c>
      <c r="AN5237" s="31">
        <v>315</v>
      </c>
      <c r="AO5237" s="24" t="s">
        <v>9870</v>
      </c>
      <c r="AP5237" s="62" t="s">
        <v>9871</v>
      </c>
    </row>
    <row r="5238" spans="1:42" s="11" customFormat="1" ht="98" x14ac:dyDescent="0.15">
      <c r="A5238" s="6" t="s">
        <v>9314</v>
      </c>
      <c r="B5238" s="6" t="str">
        <f t="shared" si="82"/>
        <v>M_ACC_3222</v>
      </c>
      <c r="C5238" s="7" t="s">
        <v>42</v>
      </c>
      <c r="D5238" s="43">
        <v>3222</v>
      </c>
      <c r="E5238" s="50">
        <v>1240.8140940000001</v>
      </c>
      <c r="F5238" s="50">
        <v>-27.580196019999999</v>
      </c>
      <c r="G5238" s="50">
        <v>4.5364338149999996</v>
      </c>
      <c r="H5238" s="50">
        <v>-6.079708675</v>
      </c>
      <c r="I5238" s="37">
        <v>1.2E-9</v>
      </c>
      <c r="J5238" s="37">
        <v>1.3599999999999999E-8</v>
      </c>
      <c r="K5238" s="7" t="s">
        <v>45</v>
      </c>
      <c r="L5238" s="7">
        <v>9978</v>
      </c>
      <c r="M5238" s="7" t="s">
        <v>44</v>
      </c>
      <c r="N5238" s="7" t="s">
        <v>44</v>
      </c>
      <c r="O5238" s="7" t="s">
        <v>44</v>
      </c>
      <c r="P5238" s="7" t="s">
        <v>44</v>
      </c>
      <c r="Q5238" s="7" t="s">
        <v>44</v>
      </c>
      <c r="R5238" s="7" t="s">
        <v>44</v>
      </c>
      <c r="S5238" s="7" t="s">
        <v>44</v>
      </c>
      <c r="T5238" s="7" t="s">
        <v>44</v>
      </c>
      <c r="U5238" s="7" t="s">
        <v>44</v>
      </c>
      <c r="V5238" s="7" t="s">
        <v>44</v>
      </c>
      <c r="W5238" s="7" t="s">
        <v>44</v>
      </c>
      <c r="X5238" s="24" t="s">
        <v>44</v>
      </c>
      <c r="Y5238" s="24" t="s">
        <v>44</v>
      </c>
      <c r="Z5238" s="24" t="s">
        <v>44</v>
      </c>
      <c r="AA5238" s="74" t="s">
        <v>44</v>
      </c>
      <c r="AB5238" s="24" t="s">
        <v>44</v>
      </c>
      <c r="AC5238" s="24" t="s">
        <v>9767</v>
      </c>
      <c r="AD5238" s="7" t="s">
        <v>9768</v>
      </c>
      <c r="AE5238" s="31">
        <v>100</v>
      </c>
      <c r="AF5238" s="31">
        <v>157</v>
      </c>
      <c r="AG5238" s="31">
        <v>0</v>
      </c>
      <c r="AH5238" s="31">
        <v>0</v>
      </c>
      <c r="AI5238" s="31">
        <v>1</v>
      </c>
      <c r="AJ5238" s="31">
        <v>157</v>
      </c>
      <c r="AK5238" s="31">
        <v>1</v>
      </c>
      <c r="AL5238" s="31">
        <v>157</v>
      </c>
      <c r="AM5238" s="64">
        <v>1.86E-107</v>
      </c>
      <c r="AN5238" s="31">
        <v>313</v>
      </c>
      <c r="AO5238" s="24" t="s">
        <v>9317</v>
      </c>
      <c r="AP5238" s="62" t="s">
        <v>9769</v>
      </c>
    </row>
    <row r="5239" spans="1:42" s="11" customFormat="1" ht="98" x14ac:dyDescent="0.15">
      <c r="A5239" s="6" t="s">
        <v>9314</v>
      </c>
      <c r="B5239" s="6" t="str">
        <f t="shared" si="82"/>
        <v>M_ACC_3223</v>
      </c>
      <c r="C5239" s="7" t="s">
        <v>42</v>
      </c>
      <c r="D5239" s="43">
        <v>3223</v>
      </c>
      <c r="E5239" s="50">
        <v>3947.7379139999998</v>
      </c>
      <c r="F5239" s="50">
        <v>-28.266195870000001</v>
      </c>
      <c r="G5239" s="50">
        <v>4.3673049920000002</v>
      </c>
      <c r="H5239" s="50">
        <v>-6.4722285069999996</v>
      </c>
      <c r="I5239" s="37">
        <v>9.6599999999999995E-11</v>
      </c>
      <c r="J5239" s="37">
        <v>1.57E-9</v>
      </c>
      <c r="K5239" s="7" t="s">
        <v>45</v>
      </c>
      <c r="L5239" s="7">
        <v>13650</v>
      </c>
      <c r="M5239" s="7" t="s">
        <v>44</v>
      </c>
      <c r="N5239" s="7" t="s">
        <v>44</v>
      </c>
      <c r="O5239" s="7" t="s">
        <v>44</v>
      </c>
      <c r="P5239" s="7" t="s">
        <v>44</v>
      </c>
      <c r="Q5239" s="7" t="s">
        <v>44</v>
      </c>
      <c r="R5239" s="7" t="s">
        <v>44</v>
      </c>
      <c r="S5239" s="7" t="s">
        <v>44</v>
      </c>
      <c r="T5239" s="7" t="s">
        <v>44</v>
      </c>
      <c r="U5239" s="7" t="s">
        <v>44</v>
      </c>
      <c r="V5239" s="7" t="s">
        <v>44</v>
      </c>
      <c r="W5239" s="7" t="s">
        <v>44</v>
      </c>
      <c r="X5239" s="24" t="s">
        <v>44</v>
      </c>
      <c r="Y5239" s="24" t="s">
        <v>44</v>
      </c>
      <c r="Z5239" s="24" t="s">
        <v>44</v>
      </c>
      <c r="AA5239" s="74" t="s">
        <v>44</v>
      </c>
      <c r="AB5239" s="24" t="s">
        <v>44</v>
      </c>
      <c r="AC5239" s="24" t="s">
        <v>9793</v>
      </c>
      <c r="AD5239" s="7" t="s">
        <v>9794</v>
      </c>
      <c r="AE5239" s="31">
        <v>100</v>
      </c>
      <c r="AF5239" s="31">
        <v>327</v>
      </c>
      <c r="AG5239" s="31">
        <v>0</v>
      </c>
      <c r="AH5239" s="31">
        <v>0</v>
      </c>
      <c r="AI5239" s="31">
        <v>1</v>
      </c>
      <c r="AJ5239" s="31">
        <v>327</v>
      </c>
      <c r="AK5239" s="31">
        <v>1</v>
      </c>
      <c r="AL5239" s="31">
        <v>327</v>
      </c>
      <c r="AM5239" s="31">
        <v>0</v>
      </c>
      <c r="AN5239" s="31">
        <v>662</v>
      </c>
      <c r="AO5239" s="24" t="s">
        <v>9317</v>
      </c>
      <c r="AP5239" s="62" t="s">
        <v>9795</v>
      </c>
    </row>
    <row r="5240" spans="1:42" s="11" customFormat="1" ht="98" x14ac:dyDescent="0.15">
      <c r="A5240" s="6" t="s">
        <v>9314</v>
      </c>
      <c r="B5240" s="6" t="str">
        <f t="shared" si="82"/>
        <v>M_ACC_3223</v>
      </c>
      <c r="C5240" s="7" t="s">
        <v>42</v>
      </c>
      <c r="D5240" s="43">
        <v>3223</v>
      </c>
      <c r="E5240" s="50">
        <v>3947.7379139999998</v>
      </c>
      <c r="F5240" s="50">
        <v>-29.925093700000001</v>
      </c>
      <c r="G5240" s="50">
        <v>4.3926014870000003</v>
      </c>
      <c r="H5240" s="50">
        <v>-6.8126129339999997</v>
      </c>
      <c r="I5240" s="37">
        <v>9.5800000000000008E-12</v>
      </c>
      <c r="J5240" s="37">
        <v>3.5600000000000001E-10</v>
      </c>
      <c r="K5240" s="7" t="s">
        <v>56</v>
      </c>
      <c r="L5240" s="7">
        <v>13500</v>
      </c>
      <c r="M5240" s="7" t="s">
        <v>44</v>
      </c>
      <c r="N5240" s="7" t="s">
        <v>44</v>
      </c>
      <c r="O5240" s="7" t="s">
        <v>44</v>
      </c>
      <c r="P5240" s="7" t="s">
        <v>44</v>
      </c>
      <c r="Q5240" s="7" t="s">
        <v>44</v>
      </c>
      <c r="R5240" s="7" t="s">
        <v>44</v>
      </c>
      <c r="S5240" s="7" t="s">
        <v>44</v>
      </c>
      <c r="T5240" s="7" t="s">
        <v>44</v>
      </c>
      <c r="U5240" s="7" t="s">
        <v>44</v>
      </c>
      <c r="V5240" s="7" t="s">
        <v>44</v>
      </c>
      <c r="W5240" s="7" t="s">
        <v>44</v>
      </c>
      <c r="X5240" s="24" t="s">
        <v>44</v>
      </c>
      <c r="Y5240" s="24" t="s">
        <v>44</v>
      </c>
      <c r="Z5240" s="24" t="s">
        <v>44</v>
      </c>
      <c r="AA5240" s="74" t="s">
        <v>44</v>
      </c>
      <c r="AB5240" s="24" t="s">
        <v>44</v>
      </c>
      <c r="AC5240" s="24" t="s">
        <v>9793</v>
      </c>
      <c r="AD5240" s="7" t="s">
        <v>9794</v>
      </c>
      <c r="AE5240" s="31">
        <v>100</v>
      </c>
      <c r="AF5240" s="31">
        <v>327</v>
      </c>
      <c r="AG5240" s="31">
        <v>0</v>
      </c>
      <c r="AH5240" s="31">
        <v>0</v>
      </c>
      <c r="AI5240" s="31">
        <v>1</v>
      </c>
      <c r="AJ5240" s="31">
        <v>327</v>
      </c>
      <c r="AK5240" s="31">
        <v>1</v>
      </c>
      <c r="AL5240" s="31">
        <v>327</v>
      </c>
      <c r="AM5240" s="31">
        <v>0</v>
      </c>
      <c r="AN5240" s="31">
        <v>662</v>
      </c>
      <c r="AO5240" s="24" t="s">
        <v>9317</v>
      </c>
      <c r="AP5240" s="62" t="s">
        <v>9795</v>
      </c>
    </row>
    <row r="5241" spans="1:42" s="11" customFormat="1" ht="98" x14ac:dyDescent="0.15">
      <c r="A5241" s="6" t="s">
        <v>9314</v>
      </c>
      <c r="B5241" s="6" t="str">
        <f t="shared" si="82"/>
        <v>M_ACC_3223</v>
      </c>
      <c r="C5241" s="7" t="s">
        <v>42</v>
      </c>
      <c r="D5241" s="43">
        <v>3223</v>
      </c>
      <c r="E5241" s="50">
        <v>3947.7379139999998</v>
      </c>
      <c r="F5241" s="50">
        <v>-30</v>
      </c>
      <c r="G5241" s="50">
        <v>4.3962065399999997</v>
      </c>
      <c r="H5241" s="50">
        <v>-6.8240651850000003</v>
      </c>
      <c r="I5241" s="37">
        <v>8.8500000000000005E-12</v>
      </c>
      <c r="J5241" s="37">
        <v>2.6200000000000003E-10</v>
      </c>
      <c r="K5241" s="7" t="s">
        <v>49</v>
      </c>
      <c r="L5241" s="7">
        <v>10019</v>
      </c>
      <c r="M5241" s="7" t="s">
        <v>44</v>
      </c>
      <c r="N5241" s="7" t="s">
        <v>44</v>
      </c>
      <c r="O5241" s="7" t="s">
        <v>44</v>
      </c>
      <c r="P5241" s="7" t="s">
        <v>44</v>
      </c>
      <c r="Q5241" s="7" t="s">
        <v>44</v>
      </c>
      <c r="R5241" s="7" t="s">
        <v>44</v>
      </c>
      <c r="S5241" s="7" t="s">
        <v>44</v>
      </c>
      <c r="T5241" s="7" t="s">
        <v>44</v>
      </c>
      <c r="U5241" s="7" t="s">
        <v>44</v>
      </c>
      <c r="V5241" s="7" t="s">
        <v>44</v>
      </c>
      <c r="W5241" s="7" t="s">
        <v>44</v>
      </c>
      <c r="X5241" s="24" t="s">
        <v>44</v>
      </c>
      <c r="Y5241" s="24" t="s">
        <v>44</v>
      </c>
      <c r="Z5241" s="24" t="s">
        <v>44</v>
      </c>
      <c r="AA5241" s="74" t="s">
        <v>44</v>
      </c>
      <c r="AB5241" s="24" t="s">
        <v>44</v>
      </c>
      <c r="AC5241" s="24" t="s">
        <v>9793</v>
      </c>
      <c r="AD5241" s="7" t="s">
        <v>9794</v>
      </c>
      <c r="AE5241" s="31">
        <v>100</v>
      </c>
      <c r="AF5241" s="31">
        <v>327</v>
      </c>
      <c r="AG5241" s="31">
        <v>0</v>
      </c>
      <c r="AH5241" s="31">
        <v>0</v>
      </c>
      <c r="AI5241" s="31">
        <v>1</v>
      </c>
      <c r="AJ5241" s="31">
        <v>327</v>
      </c>
      <c r="AK5241" s="31">
        <v>1</v>
      </c>
      <c r="AL5241" s="31">
        <v>327</v>
      </c>
      <c r="AM5241" s="31">
        <v>0</v>
      </c>
      <c r="AN5241" s="31">
        <v>662</v>
      </c>
      <c r="AO5241" s="24" t="s">
        <v>9317</v>
      </c>
      <c r="AP5241" s="62" t="s">
        <v>9795</v>
      </c>
    </row>
    <row r="5242" spans="1:42" s="11" customFormat="1" ht="98" x14ac:dyDescent="0.15">
      <c r="A5242" s="6" t="s">
        <v>9314</v>
      </c>
      <c r="B5242" s="6" t="str">
        <f t="shared" si="82"/>
        <v>M_ACC_3224</v>
      </c>
      <c r="C5242" s="7" t="s">
        <v>42</v>
      </c>
      <c r="D5242" s="43">
        <v>3224</v>
      </c>
      <c r="E5242" s="50">
        <v>1390.8688549999999</v>
      </c>
      <c r="F5242" s="50">
        <v>-28.15770792</v>
      </c>
      <c r="G5242" s="50">
        <v>4.5364337700000004</v>
      </c>
      <c r="H5242" s="50">
        <v>-6.207014</v>
      </c>
      <c r="I5242" s="37">
        <v>5.4E-10</v>
      </c>
      <c r="J5242" s="37">
        <v>6.7400000000000003E-9</v>
      </c>
      <c r="K5242" s="7" t="s">
        <v>45</v>
      </c>
      <c r="L5242" s="7">
        <v>10835</v>
      </c>
      <c r="M5242" s="7" t="s">
        <v>44</v>
      </c>
      <c r="N5242" s="7" t="s">
        <v>44</v>
      </c>
      <c r="O5242" s="7" t="s">
        <v>44</v>
      </c>
      <c r="P5242" s="7" t="s">
        <v>44</v>
      </c>
      <c r="Q5242" s="7" t="s">
        <v>44</v>
      </c>
      <c r="R5242" s="7" t="s">
        <v>44</v>
      </c>
      <c r="S5242" s="7" t="s">
        <v>44</v>
      </c>
      <c r="T5242" s="7" t="s">
        <v>44</v>
      </c>
      <c r="U5242" s="7" t="s">
        <v>44</v>
      </c>
      <c r="V5242" s="7" t="s">
        <v>44</v>
      </c>
      <c r="W5242" s="7" t="s">
        <v>44</v>
      </c>
      <c r="X5242" s="24" t="s">
        <v>44</v>
      </c>
      <c r="Y5242" s="24" t="s">
        <v>44</v>
      </c>
      <c r="Z5242" s="24" t="s">
        <v>44</v>
      </c>
      <c r="AA5242" s="74" t="s">
        <v>44</v>
      </c>
      <c r="AB5242" s="24" t="s">
        <v>44</v>
      </c>
      <c r="AC5242" s="24" t="s">
        <v>9790</v>
      </c>
      <c r="AD5242" s="7" t="s">
        <v>9791</v>
      </c>
      <c r="AE5242" s="31">
        <v>100</v>
      </c>
      <c r="AF5242" s="31">
        <v>137</v>
      </c>
      <c r="AG5242" s="31">
        <v>0</v>
      </c>
      <c r="AH5242" s="31">
        <v>0</v>
      </c>
      <c r="AI5242" s="31">
        <v>1</v>
      </c>
      <c r="AJ5242" s="31">
        <v>137</v>
      </c>
      <c r="AK5242" s="31">
        <v>1</v>
      </c>
      <c r="AL5242" s="31">
        <v>137</v>
      </c>
      <c r="AM5242" s="64">
        <v>2.2399999999999999E-94</v>
      </c>
      <c r="AN5242" s="31">
        <v>278</v>
      </c>
      <c r="AO5242" s="24" t="s">
        <v>9317</v>
      </c>
      <c r="AP5242" s="62" t="s">
        <v>9792</v>
      </c>
    </row>
    <row r="5243" spans="1:42" s="11" customFormat="1" ht="98" x14ac:dyDescent="0.15">
      <c r="A5243" s="6" t="s">
        <v>9314</v>
      </c>
      <c r="B5243" s="6" t="str">
        <f t="shared" si="82"/>
        <v>M_ACC_3225</v>
      </c>
      <c r="C5243" s="7" t="s">
        <v>42</v>
      </c>
      <c r="D5243" s="43">
        <v>3225</v>
      </c>
      <c r="E5243" s="50">
        <v>1026.5291179999999</v>
      </c>
      <c r="F5243" s="50">
        <v>-29.71635307</v>
      </c>
      <c r="G5243" s="50">
        <v>4.536433916</v>
      </c>
      <c r="H5243" s="50">
        <v>-6.5505975879999996</v>
      </c>
      <c r="I5243" s="37">
        <v>5.7299999999999999E-11</v>
      </c>
      <c r="J5243" s="37">
        <v>1.3000000000000001E-9</v>
      </c>
      <c r="K5243" s="7" t="s">
        <v>45</v>
      </c>
      <c r="L5243" s="7">
        <v>9079</v>
      </c>
      <c r="M5243" s="7" t="s">
        <v>44</v>
      </c>
      <c r="N5243" s="7" t="s">
        <v>44</v>
      </c>
      <c r="O5243" s="7" t="s">
        <v>44</v>
      </c>
      <c r="P5243" s="7" t="s">
        <v>44</v>
      </c>
      <c r="Q5243" s="7" t="s">
        <v>44</v>
      </c>
      <c r="R5243" s="7" t="s">
        <v>44</v>
      </c>
      <c r="S5243" s="7" t="s">
        <v>44</v>
      </c>
      <c r="T5243" s="7" t="s">
        <v>44</v>
      </c>
      <c r="U5243" s="7" t="s">
        <v>44</v>
      </c>
      <c r="V5243" s="7" t="s">
        <v>44</v>
      </c>
      <c r="W5243" s="7" t="s">
        <v>44</v>
      </c>
      <c r="X5243" s="24" t="s">
        <v>44</v>
      </c>
      <c r="Y5243" s="24" t="s">
        <v>44</v>
      </c>
      <c r="Z5243" s="24" t="s">
        <v>44</v>
      </c>
      <c r="AA5243" s="74" t="s">
        <v>44</v>
      </c>
      <c r="AB5243" s="24" t="s">
        <v>44</v>
      </c>
      <c r="AC5243" s="24" t="s">
        <v>9846</v>
      </c>
      <c r="AD5243" s="7" t="s">
        <v>9847</v>
      </c>
      <c r="AE5243" s="31">
        <v>100</v>
      </c>
      <c r="AF5243" s="31">
        <v>204</v>
      </c>
      <c r="AG5243" s="31">
        <v>0</v>
      </c>
      <c r="AH5243" s="31">
        <v>0</v>
      </c>
      <c r="AI5243" s="31">
        <v>1</v>
      </c>
      <c r="AJ5243" s="31">
        <v>204</v>
      </c>
      <c r="AK5243" s="31">
        <v>1</v>
      </c>
      <c r="AL5243" s="31">
        <v>204</v>
      </c>
      <c r="AM5243" s="64">
        <v>1.7099999999999999E-143</v>
      </c>
      <c r="AN5243" s="31">
        <v>407</v>
      </c>
      <c r="AO5243" s="24" t="s">
        <v>9848</v>
      </c>
      <c r="AP5243" s="62" t="s">
        <v>9849</v>
      </c>
    </row>
    <row r="5244" spans="1:42" s="11" customFormat="1" ht="14" x14ac:dyDescent="0.15">
      <c r="A5244" s="6" t="s">
        <v>9314</v>
      </c>
      <c r="B5244" s="6" t="str">
        <f t="shared" si="82"/>
        <v>M_ACC_3226</v>
      </c>
      <c r="C5244" s="7" t="s">
        <v>42</v>
      </c>
      <c r="D5244" s="43">
        <v>3226</v>
      </c>
      <c r="E5244" s="50">
        <v>1730.309019</v>
      </c>
      <c r="F5244" s="50">
        <v>-29.772975039999999</v>
      </c>
      <c r="G5244" s="50">
        <v>4.5364336940000003</v>
      </c>
      <c r="H5244" s="50">
        <v>-6.5630795119999998</v>
      </c>
      <c r="I5244" s="37">
        <v>5.2700000000000003E-11</v>
      </c>
      <c r="J5244" s="37">
        <v>1.3000000000000001E-9</v>
      </c>
      <c r="K5244" s="7" t="s">
        <v>45</v>
      </c>
      <c r="L5244" s="7">
        <v>10494</v>
      </c>
      <c r="M5244" s="7" t="s">
        <v>44</v>
      </c>
      <c r="N5244" s="7" t="s">
        <v>44</v>
      </c>
      <c r="O5244" s="7" t="s">
        <v>44</v>
      </c>
      <c r="P5244" s="7" t="s">
        <v>44</v>
      </c>
      <c r="Q5244" s="7" t="s">
        <v>44</v>
      </c>
      <c r="R5244" s="7" t="s">
        <v>44</v>
      </c>
      <c r="S5244" s="7" t="s">
        <v>44</v>
      </c>
      <c r="T5244" s="7" t="s">
        <v>44</v>
      </c>
      <c r="U5244" s="7" t="s">
        <v>44</v>
      </c>
      <c r="V5244" s="7" t="s">
        <v>44</v>
      </c>
      <c r="W5244" s="7" t="s">
        <v>44</v>
      </c>
      <c r="X5244" s="24" t="s">
        <v>44</v>
      </c>
      <c r="Y5244" s="24" t="s">
        <v>44</v>
      </c>
      <c r="Z5244" s="24" t="s">
        <v>44</v>
      </c>
      <c r="AA5244" s="74" t="s">
        <v>44</v>
      </c>
      <c r="AB5244" s="24" t="s">
        <v>44</v>
      </c>
      <c r="AC5244" s="24" t="s">
        <v>44</v>
      </c>
      <c r="AD5244" s="7" t="s">
        <v>44</v>
      </c>
      <c r="AE5244" s="31" t="s">
        <v>44</v>
      </c>
      <c r="AF5244" s="31" t="s">
        <v>44</v>
      </c>
      <c r="AG5244" s="31" t="s">
        <v>44</v>
      </c>
      <c r="AH5244" s="31" t="s">
        <v>44</v>
      </c>
      <c r="AI5244" s="31" t="s">
        <v>44</v>
      </c>
      <c r="AJ5244" s="31" t="s">
        <v>44</v>
      </c>
      <c r="AK5244" s="31" t="s">
        <v>44</v>
      </c>
      <c r="AL5244" s="31" t="s">
        <v>44</v>
      </c>
      <c r="AM5244" s="31" t="s">
        <v>44</v>
      </c>
      <c r="AN5244" s="31" t="s">
        <v>44</v>
      </c>
      <c r="AO5244" s="24" t="s">
        <v>44</v>
      </c>
      <c r="AP5244" s="62" t="s">
        <v>44</v>
      </c>
    </row>
    <row r="5245" spans="1:42" s="11" customFormat="1" ht="98" x14ac:dyDescent="0.15">
      <c r="A5245" s="6" t="s">
        <v>9314</v>
      </c>
      <c r="B5245" s="6" t="str">
        <f t="shared" si="82"/>
        <v>M_ACC_3227</v>
      </c>
      <c r="C5245" s="7" t="s">
        <v>42</v>
      </c>
      <c r="D5245" s="43">
        <v>3227</v>
      </c>
      <c r="E5245" s="50">
        <v>1590.935894</v>
      </c>
      <c r="F5245" s="50">
        <v>-29.545963499999999</v>
      </c>
      <c r="G5245" s="50">
        <v>4.5364337299999997</v>
      </c>
      <c r="H5245" s="50">
        <v>-6.5130376109999997</v>
      </c>
      <c r="I5245" s="37">
        <v>7.3599999999999997E-11</v>
      </c>
      <c r="J5245" s="37">
        <v>1.4700000000000001E-9</v>
      </c>
      <c r="K5245" s="7" t="s">
        <v>45</v>
      </c>
      <c r="L5245" s="7">
        <v>12291</v>
      </c>
      <c r="M5245" s="7" t="s">
        <v>44</v>
      </c>
      <c r="N5245" s="7" t="s">
        <v>44</v>
      </c>
      <c r="O5245" s="7" t="s">
        <v>44</v>
      </c>
      <c r="P5245" s="7" t="s">
        <v>44</v>
      </c>
      <c r="Q5245" s="7" t="s">
        <v>44</v>
      </c>
      <c r="R5245" s="7" t="s">
        <v>44</v>
      </c>
      <c r="S5245" s="7" t="s">
        <v>44</v>
      </c>
      <c r="T5245" s="7" t="s">
        <v>3479</v>
      </c>
      <c r="U5245" s="7" t="s">
        <v>3479</v>
      </c>
      <c r="V5245" s="7" t="s">
        <v>3480</v>
      </c>
      <c r="W5245" s="7" t="s">
        <v>13195</v>
      </c>
      <c r="X5245" s="24" t="s">
        <v>13196</v>
      </c>
      <c r="Y5245" s="68">
        <v>6.7999999999999994E-29</v>
      </c>
      <c r="Z5245" s="24" t="s">
        <v>44</v>
      </c>
      <c r="AA5245" s="74" t="s">
        <v>44</v>
      </c>
      <c r="AB5245" s="24" t="s">
        <v>44</v>
      </c>
      <c r="AC5245" s="24" t="s">
        <v>13197</v>
      </c>
      <c r="AD5245" s="7" t="s">
        <v>13198</v>
      </c>
      <c r="AE5245" s="31">
        <v>100</v>
      </c>
      <c r="AF5245" s="31">
        <v>119</v>
      </c>
      <c r="AG5245" s="31">
        <v>0</v>
      </c>
      <c r="AH5245" s="31">
        <v>0</v>
      </c>
      <c r="AI5245" s="31">
        <v>1</v>
      </c>
      <c r="AJ5245" s="31">
        <v>119</v>
      </c>
      <c r="AK5245" s="31">
        <v>1</v>
      </c>
      <c r="AL5245" s="31">
        <v>119</v>
      </c>
      <c r="AM5245" s="64">
        <v>8.3900000000000005E-74</v>
      </c>
      <c r="AN5245" s="31">
        <v>224</v>
      </c>
      <c r="AO5245" s="24" t="s">
        <v>13199</v>
      </c>
      <c r="AP5245" s="62" t="s">
        <v>13200</v>
      </c>
    </row>
    <row r="5246" spans="1:42" s="11" customFormat="1" ht="98" x14ac:dyDescent="0.15">
      <c r="A5246" s="6" t="s">
        <v>9314</v>
      </c>
      <c r="B5246" s="6" t="str">
        <f t="shared" si="82"/>
        <v>M_ACC_3232</v>
      </c>
      <c r="C5246" s="7" t="s">
        <v>42</v>
      </c>
      <c r="D5246" s="43">
        <v>3232</v>
      </c>
      <c r="E5246" s="50">
        <v>1130.27313</v>
      </c>
      <c r="F5246" s="50">
        <v>-29.939030249999998</v>
      </c>
      <c r="G5246" s="50">
        <v>4.5364338599999998</v>
      </c>
      <c r="H5246" s="50">
        <v>-6.5996840639999999</v>
      </c>
      <c r="I5246" s="37">
        <v>4.1199999999999997E-11</v>
      </c>
      <c r="J5246" s="37">
        <v>1.3000000000000001E-9</v>
      </c>
      <c r="K5246" s="7" t="s">
        <v>45</v>
      </c>
      <c r="L5246" s="7">
        <v>9428</v>
      </c>
      <c r="M5246" s="7" t="s">
        <v>13315</v>
      </c>
      <c r="N5246" s="7" t="s">
        <v>13316</v>
      </c>
      <c r="O5246" s="8">
        <v>6.8000000000000003E-44</v>
      </c>
      <c r="P5246" s="7" t="s">
        <v>44</v>
      </c>
      <c r="Q5246" s="7" t="s">
        <v>44</v>
      </c>
      <c r="R5246" s="7" t="s">
        <v>44</v>
      </c>
      <c r="S5246" s="7" t="s">
        <v>44</v>
      </c>
      <c r="T5246" s="7" t="s">
        <v>3479</v>
      </c>
      <c r="U5246" s="7" t="s">
        <v>3479</v>
      </c>
      <c r="V5246" s="7" t="s">
        <v>3480</v>
      </c>
      <c r="W5246" s="7" t="s">
        <v>13317</v>
      </c>
      <c r="X5246" s="24" t="s">
        <v>13318</v>
      </c>
      <c r="Y5246" s="68">
        <v>5.3999999999999997E-30</v>
      </c>
      <c r="Z5246" s="24" t="s">
        <v>44</v>
      </c>
      <c r="AA5246" s="74" t="s">
        <v>44</v>
      </c>
      <c r="AB5246" s="24" t="s">
        <v>44</v>
      </c>
      <c r="AC5246" s="24" t="s">
        <v>13319</v>
      </c>
      <c r="AD5246" s="7" t="s">
        <v>13320</v>
      </c>
      <c r="AE5246" s="31">
        <v>100</v>
      </c>
      <c r="AF5246" s="31">
        <v>177</v>
      </c>
      <c r="AG5246" s="31">
        <v>0</v>
      </c>
      <c r="AH5246" s="31">
        <v>0</v>
      </c>
      <c r="AI5246" s="31">
        <v>1</v>
      </c>
      <c r="AJ5246" s="31">
        <v>177</v>
      </c>
      <c r="AK5246" s="31">
        <v>1</v>
      </c>
      <c r="AL5246" s="31">
        <v>177</v>
      </c>
      <c r="AM5246" s="64">
        <v>1.59E-127</v>
      </c>
      <c r="AN5246" s="31">
        <v>365</v>
      </c>
      <c r="AO5246" s="24" t="s">
        <v>13321</v>
      </c>
      <c r="AP5246" s="62" t="s">
        <v>13322</v>
      </c>
    </row>
    <row r="5247" spans="1:42" s="11" customFormat="1" ht="14" x14ac:dyDescent="0.15">
      <c r="A5247" s="6" t="s">
        <v>9314</v>
      </c>
      <c r="B5247" s="6" t="str">
        <f t="shared" si="82"/>
        <v>M_ACC_3233</v>
      </c>
      <c r="C5247" s="7" t="s">
        <v>42</v>
      </c>
      <c r="D5247" s="43">
        <v>3233</v>
      </c>
      <c r="E5247" s="50">
        <v>1764.9264450000001</v>
      </c>
      <c r="F5247" s="50">
        <v>-29.398788379999999</v>
      </c>
      <c r="G5247" s="50">
        <v>4.53643369</v>
      </c>
      <c r="H5247" s="50">
        <v>-6.4805947560000003</v>
      </c>
      <c r="I5247" s="37">
        <v>9.1400000000000002E-11</v>
      </c>
      <c r="J5247" s="37">
        <v>1.57E-9</v>
      </c>
      <c r="K5247" s="7" t="s">
        <v>45</v>
      </c>
      <c r="L5247" s="7">
        <v>10703</v>
      </c>
      <c r="M5247" s="7" t="s">
        <v>44</v>
      </c>
      <c r="N5247" s="7" t="s">
        <v>44</v>
      </c>
      <c r="O5247" s="7" t="s">
        <v>44</v>
      </c>
      <c r="P5247" s="7" t="s">
        <v>44</v>
      </c>
      <c r="Q5247" s="7" t="s">
        <v>44</v>
      </c>
      <c r="R5247" s="7" t="s">
        <v>44</v>
      </c>
      <c r="S5247" s="7" t="s">
        <v>44</v>
      </c>
      <c r="T5247" s="7" t="s">
        <v>44</v>
      </c>
      <c r="U5247" s="7" t="s">
        <v>44</v>
      </c>
      <c r="V5247" s="7" t="s">
        <v>44</v>
      </c>
      <c r="W5247" s="7" t="s">
        <v>44</v>
      </c>
      <c r="X5247" s="24" t="s">
        <v>44</v>
      </c>
      <c r="Y5247" s="24" t="s">
        <v>44</v>
      </c>
      <c r="Z5247" s="24" t="s">
        <v>44</v>
      </c>
      <c r="AA5247" s="74" t="s">
        <v>44</v>
      </c>
      <c r="AB5247" s="24" t="s">
        <v>44</v>
      </c>
      <c r="AC5247" s="24" t="s">
        <v>44</v>
      </c>
      <c r="AD5247" s="7" t="s">
        <v>44</v>
      </c>
      <c r="AE5247" s="31" t="s">
        <v>44</v>
      </c>
      <c r="AF5247" s="31" t="s">
        <v>44</v>
      </c>
      <c r="AG5247" s="31" t="s">
        <v>44</v>
      </c>
      <c r="AH5247" s="31" t="s">
        <v>44</v>
      </c>
      <c r="AI5247" s="31" t="s">
        <v>44</v>
      </c>
      <c r="AJ5247" s="31" t="s">
        <v>44</v>
      </c>
      <c r="AK5247" s="31" t="s">
        <v>44</v>
      </c>
      <c r="AL5247" s="31" t="s">
        <v>44</v>
      </c>
      <c r="AM5247" s="31" t="s">
        <v>44</v>
      </c>
      <c r="AN5247" s="31" t="s">
        <v>44</v>
      </c>
      <c r="AO5247" s="24" t="s">
        <v>44</v>
      </c>
      <c r="AP5247" s="62" t="s">
        <v>44</v>
      </c>
    </row>
    <row r="5248" spans="1:42" s="11" customFormat="1" ht="98" x14ac:dyDescent="0.15">
      <c r="A5248" s="6" t="s">
        <v>9314</v>
      </c>
      <c r="B5248" s="6" t="str">
        <f t="shared" si="82"/>
        <v>M_ACC_3236</v>
      </c>
      <c r="C5248" s="7" t="s">
        <v>42</v>
      </c>
      <c r="D5248" s="43">
        <v>3236</v>
      </c>
      <c r="E5248" s="50">
        <v>1123.9677280000001</v>
      </c>
      <c r="F5248" s="50">
        <v>-28.672020979999999</v>
      </c>
      <c r="G5248" s="50">
        <v>4.5364338599999998</v>
      </c>
      <c r="H5248" s="50">
        <v>-6.3203877459999998</v>
      </c>
      <c r="I5248" s="37">
        <v>2.6099999999999998E-10</v>
      </c>
      <c r="J5248" s="37">
        <v>3.4499999999999999E-9</v>
      </c>
      <c r="K5248" s="7" t="s">
        <v>45</v>
      </c>
      <c r="L5248" s="7">
        <v>9376</v>
      </c>
      <c r="M5248" s="7" t="s">
        <v>44</v>
      </c>
      <c r="N5248" s="7" t="s">
        <v>44</v>
      </c>
      <c r="O5248" s="7" t="s">
        <v>44</v>
      </c>
      <c r="P5248" s="7" t="s">
        <v>44</v>
      </c>
      <c r="Q5248" s="7" t="s">
        <v>44</v>
      </c>
      <c r="R5248" s="7" t="s">
        <v>44</v>
      </c>
      <c r="S5248" s="7" t="s">
        <v>44</v>
      </c>
      <c r="T5248" s="7" t="s">
        <v>44</v>
      </c>
      <c r="U5248" s="7" t="s">
        <v>44</v>
      </c>
      <c r="V5248" s="7" t="s">
        <v>44</v>
      </c>
      <c r="W5248" s="7" t="s">
        <v>44</v>
      </c>
      <c r="X5248" s="24" t="s">
        <v>44</v>
      </c>
      <c r="Y5248" s="24" t="s">
        <v>44</v>
      </c>
      <c r="Z5248" s="24" t="s">
        <v>44</v>
      </c>
      <c r="AA5248" s="74" t="s">
        <v>44</v>
      </c>
      <c r="AB5248" s="24" t="s">
        <v>44</v>
      </c>
      <c r="AC5248" s="24" t="s">
        <v>9799</v>
      </c>
      <c r="AD5248" s="7" t="s">
        <v>9800</v>
      </c>
      <c r="AE5248" s="31">
        <v>100</v>
      </c>
      <c r="AF5248" s="31">
        <v>178</v>
      </c>
      <c r="AG5248" s="31">
        <v>0</v>
      </c>
      <c r="AH5248" s="31">
        <v>0</v>
      </c>
      <c r="AI5248" s="31">
        <v>1</v>
      </c>
      <c r="AJ5248" s="31">
        <v>178</v>
      </c>
      <c r="AK5248" s="31">
        <v>1</v>
      </c>
      <c r="AL5248" s="31">
        <v>178</v>
      </c>
      <c r="AM5248" s="64">
        <v>1.88E-126</v>
      </c>
      <c r="AN5248" s="31">
        <v>362</v>
      </c>
      <c r="AO5248" s="24" t="s">
        <v>9608</v>
      </c>
      <c r="AP5248" s="62" t="s">
        <v>9608</v>
      </c>
    </row>
    <row r="5249" spans="1:42" s="11" customFormat="1" ht="98" x14ac:dyDescent="0.15">
      <c r="A5249" s="6" t="s">
        <v>9314</v>
      </c>
      <c r="B5249" s="6" t="str">
        <f t="shared" si="82"/>
        <v>M_ACC_3237</v>
      </c>
      <c r="C5249" s="7" t="s">
        <v>42</v>
      </c>
      <c r="D5249" s="43">
        <v>3237</v>
      </c>
      <c r="E5249" s="50">
        <v>1651.165448</v>
      </c>
      <c r="F5249" s="50">
        <v>-29.282205950000002</v>
      </c>
      <c r="G5249" s="50">
        <v>4.5364337189999997</v>
      </c>
      <c r="H5249" s="50">
        <v>-6.4548955760000002</v>
      </c>
      <c r="I5249" s="37">
        <v>1.08E-10</v>
      </c>
      <c r="J5249" s="37">
        <v>1.7100000000000001E-9</v>
      </c>
      <c r="K5249" s="7" t="s">
        <v>45</v>
      </c>
      <c r="L5249" s="7">
        <v>12648</v>
      </c>
      <c r="M5249" s="7" t="s">
        <v>44</v>
      </c>
      <c r="N5249" s="7" t="s">
        <v>44</v>
      </c>
      <c r="O5249" s="7" t="s">
        <v>44</v>
      </c>
      <c r="P5249" s="7" t="s">
        <v>44</v>
      </c>
      <c r="Q5249" s="7" t="s">
        <v>44</v>
      </c>
      <c r="R5249" s="7" t="s">
        <v>44</v>
      </c>
      <c r="S5249" s="7" t="s">
        <v>44</v>
      </c>
      <c r="T5249" s="7" t="s">
        <v>44</v>
      </c>
      <c r="U5249" s="7" t="s">
        <v>44</v>
      </c>
      <c r="V5249" s="7" t="s">
        <v>44</v>
      </c>
      <c r="W5249" s="7" t="s">
        <v>44</v>
      </c>
      <c r="X5249" s="24" t="s">
        <v>44</v>
      </c>
      <c r="Y5249" s="24" t="s">
        <v>44</v>
      </c>
      <c r="Z5249" s="24" t="s">
        <v>44</v>
      </c>
      <c r="AA5249" s="74" t="s">
        <v>44</v>
      </c>
      <c r="AB5249" s="24" t="s">
        <v>44</v>
      </c>
      <c r="AC5249" s="24" t="s">
        <v>9831</v>
      </c>
      <c r="AD5249" s="7" t="s">
        <v>9832</v>
      </c>
      <c r="AE5249" s="31">
        <v>100</v>
      </c>
      <c r="AF5249" s="31">
        <v>114</v>
      </c>
      <c r="AG5249" s="31">
        <v>0</v>
      </c>
      <c r="AH5249" s="31">
        <v>0</v>
      </c>
      <c r="AI5249" s="31">
        <v>1</v>
      </c>
      <c r="AJ5249" s="31">
        <v>114</v>
      </c>
      <c r="AK5249" s="31">
        <v>1</v>
      </c>
      <c r="AL5249" s="31">
        <v>114</v>
      </c>
      <c r="AM5249" s="64">
        <v>5.7800000000000002E-79</v>
      </c>
      <c r="AN5249" s="31">
        <v>237</v>
      </c>
      <c r="AO5249" s="24" t="s">
        <v>9317</v>
      </c>
      <c r="AP5249" s="62" t="s">
        <v>9833</v>
      </c>
    </row>
    <row r="5250" spans="1:42" s="11" customFormat="1" ht="98" x14ac:dyDescent="0.15">
      <c r="A5250" s="6" t="s">
        <v>9314</v>
      </c>
      <c r="B5250" s="6" t="str">
        <f t="shared" si="82"/>
        <v>M_ACC_3238</v>
      </c>
      <c r="C5250" s="7" t="s">
        <v>42</v>
      </c>
      <c r="D5250" s="43">
        <v>3238</v>
      </c>
      <c r="E5250" s="50">
        <v>1256.7453049999999</v>
      </c>
      <c r="F5250" s="50">
        <v>-30</v>
      </c>
      <c r="G5250" s="50">
        <v>4.5364338110000002</v>
      </c>
      <c r="H5250" s="50">
        <v>-6.6131241530000002</v>
      </c>
      <c r="I5250" s="37">
        <v>3.7599999999999998E-11</v>
      </c>
      <c r="J5250" s="37">
        <v>1.3000000000000001E-9</v>
      </c>
      <c r="K5250" s="7" t="s">
        <v>45</v>
      </c>
      <c r="L5250" s="7">
        <v>10106</v>
      </c>
      <c r="M5250" s="7" t="s">
        <v>44</v>
      </c>
      <c r="N5250" s="7" t="s">
        <v>44</v>
      </c>
      <c r="O5250" s="7" t="s">
        <v>44</v>
      </c>
      <c r="P5250" s="7" t="s">
        <v>44</v>
      </c>
      <c r="Q5250" s="7" t="s">
        <v>44</v>
      </c>
      <c r="R5250" s="7" t="s">
        <v>44</v>
      </c>
      <c r="S5250" s="7" t="s">
        <v>44</v>
      </c>
      <c r="T5250" s="7" t="s">
        <v>44</v>
      </c>
      <c r="U5250" s="7" t="s">
        <v>44</v>
      </c>
      <c r="V5250" s="7" t="s">
        <v>44</v>
      </c>
      <c r="W5250" s="7" t="s">
        <v>44</v>
      </c>
      <c r="X5250" s="24" t="s">
        <v>44</v>
      </c>
      <c r="Y5250" s="24" t="s">
        <v>44</v>
      </c>
      <c r="Z5250" s="24" t="s">
        <v>44</v>
      </c>
      <c r="AA5250" s="74" t="s">
        <v>44</v>
      </c>
      <c r="AB5250" s="24" t="s">
        <v>44</v>
      </c>
      <c r="AC5250" s="24" t="s">
        <v>9892</v>
      </c>
      <c r="AD5250" s="7" t="s">
        <v>9893</v>
      </c>
      <c r="AE5250" s="31">
        <v>100</v>
      </c>
      <c r="AF5250" s="31">
        <v>155</v>
      </c>
      <c r="AG5250" s="31">
        <v>0</v>
      </c>
      <c r="AH5250" s="31">
        <v>0</v>
      </c>
      <c r="AI5250" s="31">
        <v>1</v>
      </c>
      <c r="AJ5250" s="31">
        <v>155</v>
      </c>
      <c r="AK5250" s="31">
        <v>1</v>
      </c>
      <c r="AL5250" s="31">
        <v>155</v>
      </c>
      <c r="AM5250" s="64">
        <v>3.5200000000000002E-107</v>
      </c>
      <c r="AN5250" s="31">
        <v>311</v>
      </c>
      <c r="AO5250" s="24" t="s">
        <v>9317</v>
      </c>
      <c r="AP5250" s="62" t="s">
        <v>9894</v>
      </c>
    </row>
    <row r="5251" spans="1:42" s="11" customFormat="1" ht="98" x14ac:dyDescent="0.15">
      <c r="A5251" s="6" t="s">
        <v>9314</v>
      </c>
      <c r="B5251" s="6" t="str">
        <f t="shared" si="82"/>
        <v>M_ACC_3239</v>
      </c>
      <c r="C5251" s="7" t="s">
        <v>42</v>
      </c>
      <c r="D5251" s="43">
        <v>3239</v>
      </c>
      <c r="E5251" s="50">
        <v>1122.3659640000001</v>
      </c>
      <c r="F5251" s="50">
        <v>-29.50440146</v>
      </c>
      <c r="G5251" s="50">
        <v>4.5364338670000004</v>
      </c>
      <c r="H5251" s="50">
        <v>-6.5038755830000001</v>
      </c>
      <c r="I5251" s="37">
        <v>7.8300000000000004E-11</v>
      </c>
      <c r="J5251" s="37">
        <v>1.55E-9</v>
      </c>
      <c r="K5251" s="7" t="s">
        <v>45</v>
      </c>
      <c r="L5251" s="7">
        <v>9556</v>
      </c>
      <c r="M5251" s="7" t="s">
        <v>44</v>
      </c>
      <c r="N5251" s="7" t="s">
        <v>44</v>
      </c>
      <c r="O5251" s="7" t="s">
        <v>44</v>
      </c>
      <c r="P5251" s="7" t="s">
        <v>44</v>
      </c>
      <c r="Q5251" s="7" t="s">
        <v>44</v>
      </c>
      <c r="R5251" s="7" t="s">
        <v>44</v>
      </c>
      <c r="S5251" s="7" t="s">
        <v>44</v>
      </c>
      <c r="T5251" s="7" t="s">
        <v>2374</v>
      </c>
      <c r="U5251" s="7" t="s">
        <v>2374</v>
      </c>
      <c r="V5251" s="7" t="s">
        <v>2375</v>
      </c>
      <c r="W5251" s="7" t="s">
        <v>13178</v>
      </c>
      <c r="X5251" s="24" t="s">
        <v>13179</v>
      </c>
      <c r="Y5251" s="68">
        <v>1.9999999999999999E-48</v>
      </c>
      <c r="Z5251" s="24" t="s">
        <v>44</v>
      </c>
      <c r="AA5251" s="74" t="s">
        <v>44</v>
      </c>
      <c r="AB5251" s="24" t="s">
        <v>44</v>
      </c>
      <c r="AC5251" s="24" t="s">
        <v>13180</v>
      </c>
      <c r="AD5251" s="7" t="s">
        <v>13181</v>
      </c>
      <c r="AE5251" s="31">
        <v>100</v>
      </c>
      <c r="AF5251" s="31">
        <v>181</v>
      </c>
      <c r="AG5251" s="31">
        <v>0</v>
      </c>
      <c r="AH5251" s="31">
        <v>0</v>
      </c>
      <c r="AI5251" s="31">
        <v>1</v>
      </c>
      <c r="AJ5251" s="31">
        <v>181</v>
      </c>
      <c r="AK5251" s="31">
        <v>1</v>
      </c>
      <c r="AL5251" s="31">
        <v>181</v>
      </c>
      <c r="AM5251" s="64">
        <v>6.3900000000000003E-132</v>
      </c>
      <c r="AN5251" s="31">
        <v>376</v>
      </c>
      <c r="AO5251" s="24" t="s">
        <v>9317</v>
      </c>
      <c r="AP5251" s="62" t="s">
        <v>13182</v>
      </c>
    </row>
    <row r="5252" spans="1:42" s="11" customFormat="1" ht="98" x14ac:dyDescent="0.15">
      <c r="A5252" s="6" t="s">
        <v>9314</v>
      </c>
      <c r="B5252" s="6" t="str">
        <f t="shared" si="82"/>
        <v>M_ACC_3241</v>
      </c>
      <c r="C5252" s="7" t="s">
        <v>42</v>
      </c>
      <c r="D5252" s="43">
        <v>3241</v>
      </c>
      <c r="E5252" s="50">
        <v>1145.1100899999999</v>
      </c>
      <c r="F5252" s="50">
        <v>-29.744812530000001</v>
      </c>
      <c r="G5252" s="50">
        <v>4.5364338479999997</v>
      </c>
      <c r="H5252" s="50">
        <v>-6.5568712180000004</v>
      </c>
      <c r="I5252" s="37">
        <v>5.4899999999999999E-11</v>
      </c>
      <c r="J5252" s="37">
        <v>1.3000000000000001E-9</v>
      </c>
      <c r="K5252" s="7" t="s">
        <v>45</v>
      </c>
      <c r="L5252" s="7">
        <v>9348</v>
      </c>
      <c r="M5252" s="7" t="s">
        <v>44</v>
      </c>
      <c r="N5252" s="7" t="s">
        <v>44</v>
      </c>
      <c r="O5252" s="7" t="s">
        <v>44</v>
      </c>
      <c r="P5252" s="7" t="s">
        <v>44</v>
      </c>
      <c r="Q5252" s="7" t="s">
        <v>44</v>
      </c>
      <c r="R5252" s="7" t="s">
        <v>44</v>
      </c>
      <c r="S5252" s="7" t="s">
        <v>44</v>
      </c>
      <c r="T5252" s="7" t="s">
        <v>44</v>
      </c>
      <c r="U5252" s="7" t="s">
        <v>44</v>
      </c>
      <c r="V5252" s="7" t="s">
        <v>44</v>
      </c>
      <c r="W5252" s="7" t="s">
        <v>44</v>
      </c>
      <c r="X5252" s="24" t="s">
        <v>44</v>
      </c>
      <c r="Y5252" s="24" t="s">
        <v>44</v>
      </c>
      <c r="Z5252" s="24" t="s">
        <v>44</v>
      </c>
      <c r="AA5252" s="74" t="s">
        <v>44</v>
      </c>
      <c r="AB5252" s="24" t="s">
        <v>44</v>
      </c>
      <c r="AC5252" s="24" t="s">
        <v>9859</v>
      </c>
      <c r="AD5252" s="7" t="s">
        <v>9860</v>
      </c>
      <c r="AE5252" s="31">
        <v>100</v>
      </c>
      <c r="AF5252" s="31">
        <v>172</v>
      </c>
      <c r="AG5252" s="31">
        <v>0</v>
      </c>
      <c r="AH5252" s="31">
        <v>0</v>
      </c>
      <c r="AI5252" s="31">
        <v>1</v>
      </c>
      <c r="AJ5252" s="31">
        <v>172</v>
      </c>
      <c r="AK5252" s="31">
        <v>1</v>
      </c>
      <c r="AL5252" s="31">
        <v>172</v>
      </c>
      <c r="AM5252" s="64">
        <v>1.57E-123</v>
      </c>
      <c r="AN5252" s="31">
        <v>354</v>
      </c>
      <c r="AO5252" s="24" t="s">
        <v>9317</v>
      </c>
      <c r="AP5252" s="62" t="s">
        <v>9861</v>
      </c>
    </row>
    <row r="5253" spans="1:42" s="11" customFormat="1" ht="14" x14ac:dyDescent="0.15">
      <c r="A5253" s="6" t="s">
        <v>9314</v>
      </c>
      <c r="B5253" s="6" t="str">
        <f t="shared" si="82"/>
        <v>M_ACC_3242</v>
      </c>
      <c r="C5253" s="7" t="s">
        <v>42</v>
      </c>
      <c r="D5253" s="43">
        <v>3242</v>
      </c>
      <c r="E5253" s="50">
        <v>1986.0603860000001</v>
      </c>
      <c r="F5253" s="50">
        <v>-29.849658139999999</v>
      </c>
      <c r="G5253" s="50">
        <v>4.5364336639999996</v>
      </c>
      <c r="H5253" s="50">
        <v>-6.5799833860000003</v>
      </c>
      <c r="I5253" s="37">
        <v>4.7099999999999998E-11</v>
      </c>
      <c r="J5253" s="37">
        <v>1.3000000000000001E-9</v>
      </c>
      <c r="K5253" s="7" t="s">
        <v>45</v>
      </c>
      <c r="L5253" s="7">
        <v>11551</v>
      </c>
      <c r="M5253" s="7" t="s">
        <v>44</v>
      </c>
      <c r="N5253" s="7" t="s">
        <v>44</v>
      </c>
      <c r="O5253" s="7" t="s">
        <v>44</v>
      </c>
      <c r="P5253" s="7" t="s">
        <v>44</v>
      </c>
      <c r="Q5253" s="7" t="s">
        <v>44</v>
      </c>
      <c r="R5253" s="7" t="s">
        <v>44</v>
      </c>
      <c r="S5253" s="7" t="s">
        <v>44</v>
      </c>
      <c r="T5253" s="7" t="s">
        <v>44</v>
      </c>
      <c r="U5253" s="7" t="s">
        <v>44</v>
      </c>
      <c r="V5253" s="7" t="s">
        <v>44</v>
      </c>
      <c r="W5253" s="7" t="s">
        <v>44</v>
      </c>
      <c r="X5253" s="24" t="s">
        <v>44</v>
      </c>
      <c r="Y5253" s="24" t="s">
        <v>44</v>
      </c>
      <c r="Z5253" s="24" t="s">
        <v>44</v>
      </c>
      <c r="AA5253" s="74" t="s">
        <v>44</v>
      </c>
      <c r="AB5253" s="24" t="s">
        <v>44</v>
      </c>
      <c r="AC5253" s="24" t="s">
        <v>44</v>
      </c>
      <c r="AD5253" s="7" t="s">
        <v>44</v>
      </c>
      <c r="AE5253" s="31" t="s">
        <v>44</v>
      </c>
      <c r="AF5253" s="31" t="s">
        <v>44</v>
      </c>
      <c r="AG5253" s="31" t="s">
        <v>44</v>
      </c>
      <c r="AH5253" s="31" t="s">
        <v>44</v>
      </c>
      <c r="AI5253" s="31" t="s">
        <v>44</v>
      </c>
      <c r="AJ5253" s="31" t="s">
        <v>44</v>
      </c>
      <c r="AK5253" s="31" t="s">
        <v>44</v>
      </c>
      <c r="AL5253" s="31" t="s">
        <v>44</v>
      </c>
      <c r="AM5253" s="31" t="s">
        <v>44</v>
      </c>
      <c r="AN5253" s="31" t="s">
        <v>44</v>
      </c>
      <c r="AO5253" s="24" t="s">
        <v>44</v>
      </c>
      <c r="AP5253" s="62" t="s">
        <v>44</v>
      </c>
    </row>
    <row r="5254" spans="1:42" s="11" customFormat="1" ht="14" x14ac:dyDescent="0.15">
      <c r="A5254" s="6" t="s">
        <v>9314</v>
      </c>
      <c r="B5254" s="6" t="str">
        <f t="shared" si="82"/>
        <v>M_ACC_3245</v>
      </c>
      <c r="C5254" s="7" t="s">
        <v>42</v>
      </c>
      <c r="D5254" s="43">
        <v>3245</v>
      </c>
      <c r="E5254" s="50">
        <v>1730.309019</v>
      </c>
      <c r="F5254" s="50">
        <v>-29.772975039999999</v>
      </c>
      <c r="G5254" s="50">
        <v>4.5364336940000003</v>
      </c>
      <c r="H5254" s="50">
        <v>-6.5630795119999998</v>
      </c>
      <c r="I5254" s="37">
        <v>5.2700000000000003E-11</v>
      </c>
      <c r="J5254" s="37">
        <v>1.3000000000000001E-9</v>
      </c>
      <c r="K5254" s="7" t="s">
        <v>45</v>
      </c>
      <c r="L5254" s="7">
        <v>10494</v>
      </c>
      <c r="M5254" s="7" t="s">
        <v>44</v>
      </c>
      <c r="N5254" s="7" t="s">
        <v>44</v>
      </c>
      <c r="O5254" s="7" t="s">
        <v>44</v>
      </c>
      <c r="P5254" s="7" t="s">
        <v>44</v>
      </c>
      <c r="Q5254" s="7" t="s">
        <v>44</v>
      </c>
      <c r="R5254" s="7" t="s">
        <v>44</v>
      </c>
      <c r="S5254" s="7" t="s">
        <v>44</v>
      </c>
      <c r="T5254" s="7" t="s">
        <v>44</v>
      </c>
      <c r="U5254" s="7" t="s">
        <v>44</v>
      </c>
      <c r="V5254" s="7" t="s">
        <v>44</v>
      </c>
      <c r="W5254" s="7" t="s">
        <v>44</v>
      </c>
      <c r="X5254" s="24" t="s">
        <v>44</v>
      </c>
      <c r="Y5254" s="24" t="s">
        <v>44</v>
      </c>
      <c r="Z5254" s="24" t="s">
        <v>44</v>
      </c>
      <c r="AA5254" s="74" t="s">
        <v>44</v>
      </c>
      <c r="AB5254" s="24" t="s">
        <v>44</v>
      </c>
      <c r="AC5254" s="24" t="s">
        <v>44</v>
      </c>
      <c r="AD5254" s="7" t="s">
        <v>44</v>
      </c>
      <c r="AE5254" s="31" t="s">
        <v>44</v>
      </c>
      <c r="AF5254" s="31" t="s">
        <v>44</v>
      </c>
      <c r="AG5254" s="31" t="s">
        <v>44</v>
      </c>
      <c r="AH5254" s="31" t="s">
        <v>44</v>
      </c>
      <c r="AI5254" s="31" t="s">
        <v>44</v>
      </c>
      <c r="AJ5254" s="31" t="s">
        <v>44</v>
      </c>
      <c r="AK5254" s="31" t="s">
        <v>44</v>
      </c>
      <c r="AL5254" s="31" t="s">
        <v>44</v>
      </c>
      <c r="AM5254" s="31" t="s">
        <v>44</v>
      </c>
      <c r="AN5254" s="31" t="s">
        <v>44</v>
      </c>
      <c r="AO5254" s="24" t="s">
        <v>44</v>
      </c>
      <c r="AP5254" s="62" t="s">
        <v>44</v>
      </c>
    </row>
    <row r="5255" spans="1:42" s="11" customFormat="1" ht="14" x14ac:dyDescent="0.15">
      <c r="A5255" s="6" t="s">
        <v>9314</v>
      </c>
      <c r="B5255" s="6" t="str">
        <f t="shared" si="82"/>
        <v>M_ACC_3246</v>
      </c>
      <c r="C5255" s="7" t="s">
        <v>42</v>
      </c>
      <c r="D5255" s="43">
        <v>3246</v>
      </c>
      <c r="E5255" s="50">
        <v>1066.2224699999999</v>
      </c>
      <c r="F5255" s="50">
        <v>-29.999948239999998</v>
      </c>
      <c r="G5255" s="50">
        <v>4.4618138060000003</v>
      </c>
      <c r="H5255" s="50">
        <v>-6.7237113739999996</v>
      </c>
      <c r="I5255" s="37">
        <v>1.7700000000000001E-11</v>
      </c>
      <c r="J5255" s="37">
        <v>2.6200000000000003E-10</v>
      </c>
      <c r="K5255" s="7" t="s">
        <v>49</v>
      </c>
      <c r="L5255" s="7">
        <v>4848</v>
      </c>
      <c r="M5255" s="7" t="s">
        <v>44</v>
      </c>
      <c r="N5255" s="7" t="s">
        <v>44</v>
      </c>
      <c r="O5255" s="7" t="s">
        <v>44</v>
      </c>
      <c r="P5255" s="7" t="s">
        <v>44</v>
      </c>
      <c r="Q5255" s="7" t="s">
        <v>44</v>
      </c>
      <c r="R5255" s="7" t="s">
        <v>44</v>
      </c>
      <c r="S5255" s="7" t="s">
        <v>44</v>
      </c>
      <c r="T5255" s="7" t="s">
        <v>44</v>
      </c>
      <c r="U5255" s="7" t="s">
        <v>44</v>
      </c>
      <c r="V5255" s="7" t="s">
        <v>44</v>
      </c>
      <c r="W5255" s="7" t="s">
        <v>44</v>
      </c>
      <c r="X5255" s="24" t="s">
        <v>44</v>
      </c>
      <c r="Y5255" s="24" t="s">
        <v>44</v>
      </c>
      <c r="Z5255" s="24" t="s">
        <v>44</v>
      </c>
      <c r="AA5255" s="74" t="s">
        <v>44</v>
      </c>
      <c r="AB5255" s="24" t="s">
        <v>44</v>
      </c>
      <c r="AC5255" s="24" t="s">
        <v>44</v>
      </c>
      <c r="AD5255" s="7" t="s">
        <v>44</v>
      </c>
      <c r="AE5255" s="31" t="s">
        <v>44</v>
      </c>
      <c r="AF5255" s="31" t="s">
        <v>44</v>
      </c>
      <c r="AG5255" s="31" t="s">
        <v>44</v>
      </c>
      <c r="AH5255" s="31" t="s">
        <v>44</v>
      </c>
      <c r="AI5255" s="31" t="s">
        <v>44</v>
      </c>
      <c r="AJ5255" s="31" t="s">
        <v>44</v>
      </c>
      <c r="AK5255" s="31" t="s">
        <v>44</v>
      </c>
      <c r="AL5255" s="31" t="s">
        <v>44</v>
      </c>
      <c r="AM5255" s="31" t="s">
        <v>44</v>
      </c>
      <c r="AN5255" s="31" t="s">
        <v>44</v>
      </c>
      <c r="AO5255" s="24" t="s">
        <v>44</v>
      </c>
      <c r="AP5255" s="62" t="s">
        <v>44</v>
      </c>
    </row>
    <row r="5256" spans="1:42" s="11" customFormat="1" ht="14" x14ac:dyDescent="0.15">
      <c r="A5256" s="6" t="s">
        <v>9314</v>
      </c>
      <c r="B5256" s="6" t="str">
        <f t="shared" si="82"/>
        <v>M_ACC_3249</v>
      </c>
      <c r="C5256" s="7" t="s">
        <v>42</v>
      </c>
      <c r="D5256" s="43">
        <v>3249</v>
      </c>
      <c r="E5256" s="50">
        <v>1747.4474760000001</v>
      </c>
      <c r="F5256" s="50">
        <v>-29.970620839999999</v>
      </c>
      <c r="G5256" s="50">
        <v>4.5364336920000001</v>
      </c>
      <c r="H5256" s="50">
        <v>-6.6066480580000002</v>
      </c>
      <c r="I5256" s="37">
        <v>3.9300000000000003E-11</v>
      </c>
      <c r="J5256" s="37">
        <v>1.3000000000000001E-9</v>
      </c>
      <c r="K5256" s="7" t="s">
        <v>45</v>
      </c>
      <c r="L5256" s="7">
        <v>10597</v>
      </c>
      <c r="M5256" s="7" t="s">
        <v>44</v>
      </c>
      <c r="N5256" s="7" t="s">
        <v>44</v>
      </c>
      <c r="O5256" s="7" t="s">
        <v>44</v>
      </c>
      <c r="P5256" s="7" t="s">
        <v>44</v>
      </c>
      <c r="Q5256" s="7" t="s">
        <v>44</v>
      </c>
      <c r="R5256" s="7" t="s">
        <v>44</v>
      </c>
      <c r="S5256" s="7" t="s">
        <v>44</v>
      </c>
      <c r="T5256" s="7" t="s">
        <v>44</v>
      </c>
      <c r="U5256" s="7" t="s">
        <v>44</v>
      </c>
      <c r="V5256" s="7" t="s">
        <v>44</v>
      </c>
      <c r="W5256" s="7" t="s">
        <v>44</v>
      </c>
      <c r="X5256" s="24" t="s">
        <v>44</v>
      </c>
      <c r="Y5256" s="24" t="s">
        <v>44</v>
      </c>
      <c r="Z5256" s="24" t="s">
        <v>44</v>
      </c>
      <c r="AA5256" s="74" t="s">
        <v>44</v>
      </c>
      <c r="AB5256" s="24" t="s">
        <v>44</v>
      </c>
      <c r="AC5256" s="24" t="s">
        <v>44</v>
      </c>
      <c r="AD5256" s="7" t="s">
        <v>44</v>
      </c>
      <c r="AE5256" s="31" t="s">
        <v>44</v>
      </c>
      <c r="AF5256" s="31" t="s">
        <v>44</v>
      </c>
      <c r="AG5256" s="31" t="s">
        <v>44</v>
      </c>
      <c r="AH5256" s="31" t="s">
        <v>44</v>
      </c>
      <c r="AI5256" s="31" t="s">
        <v>44</v>
      </c>
      <c r="AJ5256" s="31" t="s">
        <v>44</v>
      </c>
      <c r="AK5256" s="31" t="s">
        <v>44</v>
      </c>
      <c r="AL5256" s="31" t="s">
        <v>44</v>
      </c>
      <c r="AM5256" s="31" t="s">
        <v>44</v>
      </c>
      <c r="AN5256" s="31" t="s">
        <v>44</v>
      </c>
      <c r="AO5256" s="24" t="s">
        <v>44</v>
      </c>
      <c r="AP5256" s="62" t="s">
        <v>44</v>
      </c>
    </row>
    <row r="5257" spans="1:42" s="11" customFormat="1" ht="14" x14ac:dyDescent="0.15">
      <c r="A5257" s="6" t="s">
        <v>9314</v>
      </c>
      <c r="B5257" s="6" t="str">
        <f t="shared" si="82"/>
        <v>M_ACC_3251</v>
      </c>
      <c r="C5257" s="7" t="s">
        <v>42</v>
      </c>
      <c r="D5257" s="43">
        <v>3251</v>
      </c>
      <c r="E5257" s="50">
        <v>1432.37706</v>
      </c>
      <c r="F5257" s="50">
        <v>-27.478077119999998</v>
      </c>
      <c r="G5257" s="50">
        <v>4.5364337609999996</v>
      </c>
      <c r="H5257" s="50">
        <v>-6.0571979149999997</v>
      </c>
      <c r="I5257" s="37">
        <v>1.39E-9</v>
      </c>
      <c r="J5257" s="37">
        <v>1.5600000000000001E-8</v>
      </c>
      <c r="K5257" s="7" t="s">
        <v>45</v>
      </c>
      <c r="L5257" s="7">
        <v>11158</v>
      </c>
      <c r="M5257" s="7" t="s">
        <v>44</v>
      </c>
      <c r="N5257" s="7" t="s">
        <v>44</v>
      </c>
      <c r="O5257" s="7" t="s">
        <v>44</v>
      </c>
      <c r="P5257" s="7" t="s">
        <v>44</v>
      </c>
      <c r="Q5257" s="7" t="s">
        <v>44</v>
      </c>
      <c r="R5257" s="7" t="s">
        <v>44</v>
      </c>
      <c r="S5257" s="7" t="s">
        <v>44</v>
      </c>
      <c r="T5257" s="7" t="s">
        <v>44</v>
      </c>
      <c r="U5257" s="7" t="s">
        <v>44</v>
      </c>
      <c r="V5257" s="7" t="s">
        <v>44</v>
      </c>
      <c r="W5257" s="7" t="s">
        <v>44</v>
      </c>
      <c r="X5257" s="24" t="s">
        <v>44</v>
      </c>
      <c r="Y5257" s="24" t="s">
        <v>44</v>
      </c>
      <c r="Z5257" s="24" t="s">
        <v>44</v>
      </c>
      <c r="AA5257" s="74" t="s">
        <v>44</v>
      </c>
      <c r="AB5257" s="24" t="s">
        <v>44</v>
      </c>
      <c r="AC5257" s="24" t="s">
        <v>44</v>
      </c>
      <c r="AD5257" s="7" t="s">
        <v>44</v>
      </c>
      <c r="AE5257" s="31" t="s">
        <v>44</v>
      </c>
      <c r="AF5257" s="31" t="s">
        <v>44</v>
      </c>
      <c r="AG5257" s="31" t="s">
        <v>44</v>
      </c>
      <c r="AH5257" s="31" t="s">
        <v>44</v>
      </c>
      <c r="AI5257" s="31" t="s">
        <v>44</v>
      </c>
      <c r="AJ5257" s="31" t="s">
        <v>44</v>
      </c>
      <c r="AK5257" s="31" t="s">
        <v>44</v>
      </c>
      <c r="AL5257" s="31" t="s">
        <v>44</v>
      </c>
      <c r="AM5257" s="31" t="s">
        <v>44</v>
      </c>
      <c r="AN5257" s="31" t="s">
        <v>44</v>
      </c>
      <c r="AO5257" s="24" t="s">
        <v>44</v>
      </c>
      <c r="AP5257" s="62" t="s">
        <v>44</v>
      </c>
    </row>
    <row r="5258" spans="1:42" s="11" customFormat="1" ht="98" x14ac:dyDescent="0.15">
      <c r="A5258" s="6" t="s">
        <v>9314</v>
      </c>
      <c r="B5258" s="6" t="str">
        <f t="shared" si="82"/>
        <v>M_ACC_3252</v>
      </c>
      <c r="C5258" s="7" t="s">
        <v>42</v>
      </c>
      <c r="D5258" s="43">
        <v>3252</v>
      </c>
      <c r="E5258" s="50">
        <v>2941.7798069999999</v>
      </c>
      <c r="F5258" s="50">
        <v>-28.821399299999999</v>
      </c>
      <c r="G5258" s="50">
        <v>4.4618699470000003</v>
      </c>
      <c r="H5258" s="50">
        <v>-6.4594888780000002</v>
      </c>
      <c r="I5258" s="37">
        <v>1.05E-10</v>
      </c>
      <c r="J5258" s="37">
        <v>8.0100000000000003E-10</v>
      </c>
      <c r="K5258" s="7" t="s">
        <v>49</v>
      </c>
      <c r="L5258" s="7">
        <v>4217</v>
      </c>
      <c r="M5258" s="7" t="s">
        <v>44</v>
      </c>
      <c r="N5258" s="7" t="s">
        <v>44</v>
      </c>
      <c r="O5258" s="7" t="s">
        <v>44</v>
      </c>
      <c r="P5258" s="7" t="s">
        <v>44</v>
      </c>
      <c r="Q5258" s="7" t="s">
        <v>44</v>
      </c>
      <c r="R5258" s="7" t="s">
        <v>44</v>
      </c>
      <c r="S5258" s="7" t="s">
        <v>44</v>
      </c>
      <c r="T5258" s="7" t="s">
        <v>44</v>
      </c>
      <c r="U5258" s="7" t="s">
        <v>44</v>
      </c>
      <c r="V5258" s="7" t="s">
        <v>44</v>
      </c>
      <c r="W5258" s="7" t="s">
        <v>44</v>
      </c>
      <c r="X5258" s="24" t="s">
        <v>44</v>
      </c>
      <c r="Y5258" s="24" t="s">
        <v>44</v>
      </c>
      <c r="Z5258" s="24" t="s">
        <v>44</v>
      </c>
      <c r="AA5258" s="74" t="s">
        <v>44</v>
      </c>
      <c r="AB5258" s="24" t="s">
        <v>44</v>
      </c>
      <c r="AC5258" s="24" t="s">
        <v>9804</v>
      </c>
      <c r="AD5258" s="7" t="s">
        <v>9805</v>
      </c>
      <c r="AE5258" s="31">
        <v>100</v>
      </c>
      <c r="AF5258" s="31">
        <v>314</v>
      </c>
      <c r="AG5258" s="31">
        <v>0</v>
      </c>
      <c r="AH5258" s="31">
        <v>0</v>
      </c>
      <c r="AI5258" s="31">
        <v>1</v>
      </c>
      <c r="AJ5258" s="31">
        <v>314</v>
      </c>
      <c r="AK5258" s="31">
        <v>1</v>
      </c>
      <c r="AL5258" s="31">
        <v>314</v>
      </c>
      <c r="AM5258" s="31">
        <v>0</v>
      </c>
      <c r="AN5258" s="31">
        <v>652</v>
      </c>
      <c r="AO5258" s="24" t="s">
        <v>9806</v>
      </c>
      <c r="AP5258" s="62" t="s">
        <v>9807</v>
      </c>
    </row>
    <row r="5259" spans="1:42" s="11" customFormat="1" ht="98" x14ac:dyDescent="0.15">
      <c r="A5259" s="6" t="s">
        <v>9314</v>
      </c>
      <c r="B5259" s="6" t="str">
        <f t="shared" si="82"/>
        <v>M_ACC_3252</v>
      </c>
      <c r="C5259" s="7" t="s">
        <v>42</v>
      </c>
      <c r="D5259" s="43">
        <v>3252</v>
      </c>
      <c r="E5259" s="50">
        <v>2941.7798069999999</v>
      </c>
      <c r="F5259" s="50">
        <v>-29.985967850000002</v>
      </c>
      <c r="G5259" s="50">
        <v>4.4657825600000001</v>
      </c>
      <c r="H5259" s="50">
        <v>-6.7146054340000001</v>
      </c>
      <c r="I5259" s="37">
        <v>1.8900000000000001E-11</v>
      </c>
      <c r="J5259" s="37">
        <v>3.5600000000000001E-10</v>
      </c>
      <c r="K5259" s="7" t="s">
        <v>56</v>
      </c>
      <c r="L5259" s="7">
        <v>14058</v>
      </c>
      <c r="M5259" s="7" t="s">
        <v>44</v>
      </c>
      <c r="N5259" s="7" t="s">
        <v>44</v>
      </c>
      <c r="O5259" s="7" t="s">
        <v>44</v>
      </c>
      <c r="P5259" s="7" t="s">
        <v>44</v>
      </c>
      <c r="Q5259" s="7" t="s">
        <v>44</v>
      </c>
      <c r="R5259" s="7" t="s">
        <v>44</v>
      </c>
      <c r="S5259" s="7" t="s">
        <v>44</v>
      </c>
      <c r="T5259" s="7" t="s">
        <v>44</v>
      </c>
      <c r="U5259" s="7" t="s">
        <v>44</v>
      </c>
      <c r="V5259" s="7" t="s">
        <v>44</v>
      </c>
      <c r="W5259" s="7" t="s">
        <v>44</v>
      </c>
      <c r="X5259" s="24" t="s">
        <v>44</v>
      </c>
      <c r="Y5259" s="24" t="s">
        <v>44</v>
      </c>
      <c r="Z5259" s="24" t="s">
        <v>44</v>
      </c>
      <c r="AA5259" s="74" t="s">
        <v>44</v>
      </c>
      <c r="AB5259" s="24" t="s">
        <v>44</v>
      </c>
      <c r="AC5259" s="24" t="s">
        <v>9804</v>
      </c>
      <c r="AD5259" s="7" t="s">
        <v>9805</v>
      </c>
      <c r="AE5259" s="31">
        <v>100</v>
      </c>
      <c r="AF5259" s="31">
        <v>314</v>
      </c>
      <c r="AG5259" s="31">
        <v>0</v>
      </c>
      <c r="AH5259" s="31">
        <v>0</v>
      </c>
      <c r="AI5259" s="31">
        <v>1</v>
      </c>
      <c r="AJ5259" s="31">
        <v>314</v>
      </c>
      <c r="AK5259" s="31">
        <v>1</v>
      </c>
      <c r="AL5259" s="31">
        <v>314</v>
      </c>
      <c r="AM5259" s="31">
        <v>0</v>
      </c>
      <c r="AN5259" s="31">
        <v>652</v>
      </c>
      <c r="AO5259" s="24" t="s">
        <v>9806</v>
      </c>
      <c r="AP5259" s="62" t="s">
        <v>9807</v>
      </c>
    </row>
    <row r="5260" spans="1:42" s="11" customFormat="1" ht="14" x14ac:dyDescent="0.15">
      <c r="A5260" s="6" t="s">
        <v>9314</v>
      </c>
      <c r="B5260" s="6" t="str">
        <f t="shared" si="82"/>
        <v>M_ACC_3253</v>
      </c>
      <c r="C5260" s="7" t="s">
        <v>42</v>
      </c>
      <c r="D5260" s="43">
        <v>3253</v>
      </c>
      <c r="E5260" s="50">
        <v>969.4623881</v>
      </c>
      <c r="F5260" s="50">
        <v>-29.45380488</v>
      </c>
      <c r="G5260" s="50">
        <v>4.4618796310000004</v>
      </c>
      <c r="H5260" s="50">
        <v>-6.6012100990000002</v>
      </c>
      <c r="I5260" s="37">
        <v>4.0799999999999997E-11</v>
      </c>
      <c r="J5260" s="37">
        <v>3.6399999999999998E-10</v>
      </c>
      <c r="K5260" s="7" t="s">
        <v>49</v>
      </c>
      <c r="L5260" s="7">
        <v>2733</v>
      </c>
      <c r="M5260" s="7" t="s">
        <v>44</v>
      </c>
      <c r="N5260" s="7" t="s">
        <v>44</v>
      </c>
      <c r="O5260" s="7" t="s">
        <v>44</v>
      </c>
      <c r="P5260" s="7" t="s">
        <v>44</v>
      </c>
      <c r="Q5260" s="7" t="s">
        <v>44</v>
      </c>
      <c r="R5260" s="7" t="s">
        <v>44</v>
      </c>
      <c r="S5260" s="7" t="s">
        <v>44</v>
      </c>
      <c r="T5260" s="7" t="s">
        <v>3479</v>
      </c>
      <c r="U5260" s="7" t="s">
        <v>3479</v>
      </c>
      <c r="V5260" s="7" t="s">
        <v>3480</v>
      </c>
      <c r="W5260" s="7" t="s">
        <v>13176</v>
      </c>
      <c r="X5260" s="24" t="s">
        <v>13177</v>
      </c>
      <c r="Y5260" s="68">
        <v>5.0000000000000001E-47</v>
      </c>
      <c r="Z5260" s="24" t="s">
        <v>44</v>
      </c>
      <c r="AA5260" s="74" t="s">
        <v>44</v>
      </c>
      <c r="AB5260" s="24" t="s">
        <v>44</v>
      </c>
      <c r="AC5260" s="24" t="s">
        <v>44</v>
      </c>
      <c r="AD5260" s="7" t="s">
        <v>44</v>
      </c>
      <c r="AE5260" s="31" t="s">
        <v>44</v>
      </c>
      <c r="AF5260" s="31" t="s">
        <v>44</v>
      </c>
      <c r="AG5260" s="31" t="s">
        <v>44</v>
      </c>
      <c r="AH5260" s="31" t="s">
        <v>44</v>
      </c>
      <c r="AI5260" s="31" t="s">
        <v>44</v>
      </c>
      <c r="AJ5260" s="31" t="s">
        <v>44</v>
      </c>
      <c r="AK5260" s="31" t="s">
        <v>44</v>
      </c>
      <c r="AL5260" s="31" t="s">
        <v>44</v>
      </c>
      <c r="AM5260" s="31" t="s">
        <v>44</v>
      </c>
      <c r="AN5260" s="31" t="s">
        <v>44</v>
      </c>
      <c r="AO5260" s="24" t="s">
        <v>44</v>
      </c>
      <c r="AP5260" s="62" t="s">
        <v>44</v>
      </c>
    </row>
    <row r="5261" spans="1:42" s="11" customFormat="1" ht="14" x14ac:dyDescent="0.15">
      <c r="A5261" s="6" t="s">
        <v>9314</v>
      </c>
      <c r="B5261" s="6" t="str">
        <f t="shared" si="82"/>
        <v>M_ACC_3254</v>
      </c>
      <c r="C5261" s="7" t="s">
        <v>42</v>
      </c>
      <c r="D5261" s="43">
        <v>3254</v>
      </c>
      <c r="E5261" s="50">
        <v>1421.7693360000001</v>
      </c>
      <c r="F5261" s="50">
        <v>-27.913023599999999</v>
      </c>
      <c r="G5261" s="50">
        <v>4.5364337639999999</v>
      </c>
      <c r="H5261" s="50">
        <v>-6.1530764160000002</v>
      </c>
      <c r="I5261" s="37">
        <v>7.5999999999999996E-10</v>
      </c>
      <c r="J5261" s="37">
        <v>9.0300000000000005E-9</v>
      </c>
      <c r="K5261" s="7" t="s">
        <v>45</v>
      </c>
      <c r="L5261" s="7">
        <v>11075</v>
      </c>
      <c r="M5261" s="7" t="s">
        <v>9778</v>
      </c>
      <c r="N5261" s="7" t="s">
        <v>9779</v>
      </c>
      <c r="O5261" s="8">
        <v>8.5000000000000001E-15</v>
      </c>
      <c r="P5261" s="7" t="s">
        <v>44</v>
      </c>
      <c r="Q5261" s="7" t="s">
        <v>44</v>
      </c>
      <c r="R5261" s="7" t="s">
        <v>44</v>
      </c>
      <c r="S5261" s="7" t="s">
        <v>44</v>
      </c>
      <c r="T5261" s="7" t="s">
        <v>44</v>
      </c>
      <c r="U5261" s="7" t="s">
        <v>44</v>
      </c>
      <c r="V5261" s="7" t="s">
        <v>44</v>
      </c>
      <c r="W5261" s="7" t="s">
        <v>44</v>
      </c>
      <c r="X5261" s="24" t="s">
        <v>44</v>
      </c>
      <c r="Y5261" s="24" t="s">
        <v>44</v>
      </c>
      <c r="Z5261" s="24" t="s">
        <v>44</v>
      </c>
      <c r="AA5261" s="74" t="s">
        <v>44</v>
      </c>
      <c r="AB5261" s="24" t="s">
        <v>44</v>
      </c>
      <c r="AC5261" s="24" t="s">
        <v>44</v>
      </c>
      <c r="AD5261" s="7" t="s">
        <v>44</v>
      </c>
      <c r="AE5261" s="31" t="s">
        <v>44</v>
      </c>
      <c r="AF5261" s="31" t="s">
        <v>44</v>
      </c>
      <c r="AG5261" s="31" t="s">
        <v>44</v>
      </c>
      <c r="AH5261" s="31" t="s">
        <v>44</v>
      </c>
      <c r="AI5261" s="31" t="s">
        <v>44</v>
      </c>
      <c r="AJ5261" s="31" t="s">
        <v>44</v>
      </c>
      <c r="AK5261" s="31" t="s">
        <v>44</v>
      </c>
      <c r="AL5261" s="31" t="s">
        <v>44</v>
      </c>
      <c r="AM5261" s="31" t="s">
        <v>44</v>
      </c>
      <c r="AN5261" s="31" t="s">
        <v>44</v>
      </c>
      <c r="AO5261" s="24" t="s">
        <v>44</v>
      </c>
      <c r="AP5261" s="62" t="s">
        <v>44</v>
      </c>
    </row>
    <row r="5262" spans="1:42" s="11" customFormat="1" ht="98" x14ac:dyDescent="0.15">
      <c r="A5262" s="6" t="s">
        <v>9314</v>
      </c>
      <c r="B5262" s="6" t="str">
        <f t="shared" si="82"/>
        <v>M_ACC_3256</v>
      </c>
      <c r="C5262" s="7" t="s">
        <v>42</v>
      </c>
      <c r="D5262" s="43">
        <v>3256</v>
      </c>
      <c r="E5262" s="50">
        <v>1685.6542930000001</v>
      </c>
      <c r="F5262" s="50">
        <v>-29.720611900000002</v>
      </c>
      <c r="G5262" s="50">
        <v>4.5364337089999998</v>
      </c>
      <c r="H5262" s="50">
        <v>-6.5515366940000002</v>
      </c>
      <c r="I5262" s="37">
        <v>5.6899999999999999E-11</v>
      </c>
      <c r="J5262" s="37">
        <v>1.3000000000000001E-9</v>
      </c>
      <c r="K5262" s="7" t="s">
        <v>45</v>
      </c>
      <c r="L5262" s="7">
        <v>12059</v>
      </c>
      <c r="M5262" s="7" t="s">
        <v>44</v>
      </c>
      <c r="N5262" s="7" t="s">
        <v>44</v>
      </c>
      <c r="O5262" s="7" t="s">
        <v>44</v>
      </c>
      <c r="P5262" s="7" t="s">
        <v>44</v>
      </c>
      <c r="Q5262" s="7" t="s">
        <v>44</v>
      </c>
      <c r="R5262" s="7" t="s">
        <v>44</v>
      </c>
      <c r="S5262" s="7" t="s">
        <v>44</v>
      </c>
      <c r="T5262" s="7" t="s">
        <v>44</v>
      </c>
      <c r="U5262" s="7" t="s">
        <v>44</v>
      </c>
      <c r="V5262" s="7" t="s">
        <v>44</v>
      </c>
      <c r="W5262" s="7" t="s">
        <v>44</v>
      </c>
      <c r="X5262" s="24" t="s">
        <v>44</v>
      </c>
      <c r="Y5262" s="24" t="s">
        <v>44</v>
      </c>
      <c r="Z5262" s="24" t="s">
        <v>44</v>
      </c>
      <c r="AA5262" s="74" t="s">
        <v>44</v>
      </c>
      <c r="AB5262" s="24" t="s">
        <v>44</v>
      </c>
      <c r="AC5262" s="24" t="s">
        <v>9850</v>
      </c>
      <c r="AD5262" s="7" t="s">
        <v>9851</v>
      </c>
      <c r="AE5262" s="31">
        <v>100</v>
      </c>
      <c r="AF5262" s="31">
        <v>109</v>
      </c>
      <c r="AG5262" s="31">
        <v>0</v>
      </c>
      <c r="AH5262" s="31">
        <v>0</v>
      </c>
      <c r="AI5262" s="31">
        <v>1</v>
      </c>
      <c r="AJ5262" s="31">
        <v>109</v>
      </c>
      <c r="AK5262" s="31">
        <v>1</v>
      </c>
      <c r="AL5262" s="31">
        <v>109</v>
      </c>
      <c r="AM5262" s="64">
        <v>1.2300000000000001E-69</v>
      </c>
      <c r="AN5262" s="31">
        <v>213</v>
      </c>
      <c r="AO5262" s="24" t="s">
        <v>9317</v>
      </c>
      <c r="AP5262" s="62" t="s">
        <v>9852</v>
      </c>
    </row>
    <row r="5263" spans="1:42" s="11" customFormat="1" ht="98" x14ac:dyDescent="0.15">
      <c r="A5263" s="6" t="s">
        <v>9314</v>
      </c>
      <c r="B5263" s="6" t="str">
        <f t="shared" si="82"/>
        <v>M_ACC_3258</v>
      </c>
      <c r="C5263" s="7" t="s">
        <v>42</v>
      </c>
      <c r="D5263" s="43">
        <v>3258</v>
      </c>
      <c r="E5263" s="50">
        <v>1281.3706970000001</v>
      </c>
      <c r="F5263" s="50">
        <v>-29.7887597</v>
      </c>
      <c r="G5263" s="50">
        <v>4.5364338030000004</v>
      </c>
      <c r="H5263" s="50">
        <v>-6.5665588870000002</v>
      </c>
      <c r="I5263" s="37">
        <v>5.1500000000000003E-11</v>
      </c>
      <c r="J5263" s="37">
        <v>1.3000000000000001E-9</v>
      </c>
      <c r="K5263" s="7" t="s">
        <v>45</v>
      </c>
      <c r="L5263" s="7">
        <v>10304</v>
      </c>
      <c r="M5263" s="7" t="s">
        <v>44</v>
      </c>
      <c r="N5263" s="7" t="s">
        <v>44</v>
      </c>
      <c r="O5263" s="7" t="s">
        <v>44</v>
      </c>
      <c r="P5263" s="7" t="s">
        <v>44</v>
      </c>
      <c r="Q5263" s="7" t="s">
        <v>44</v>
      </c>
      <c r="R5263" s="7" t="s">
        <v>44</v>
      </c>
      <c r="S5263" s="7" t="s">
        <v>44</v>
      </c>
      <c r="T5263" s="7" t="s">
        <v>2137</v>
      </c>
      <c r="U5263" s="7" t="s">
        <v>13276</v>
      </c>
      <c r="V5263" s="7" t="s">
        <v>13277</v>
      </c>
      <c r="W5263" s="7" t="s">
        <v>13278</v>
      </c>
      <c r="X5263" s="24" t="s">
        <v>13279</v>
      </c>
      <c r="Y5263" s="68">
        <v>3.1999999999999999E-15</v>
      </c>
      <c r="Z5263" s="24" t="s">
        <v>44</v>
      </c>
      <c r="AA5263" s="74" t="s">
        <v>44</v>
      </c>
      <c r="AB5263" s="24" t="s">
        <v>44</v>
      </c>
      <c r="AC5263" s="24" t="s">
        <v>13280</v>
      </c>
      <c r="AD5263" s="7" t="s">
        <v>13281</v>
      </c>
      <c r="AE5263" s="31">
        <v>100</v>
      </c>
      <c r="AF5263" s="31">
        <v>152</v>
      </c>
      <c r="AG5263" s="31">
        <v>0</v>
      </c>
      <c r="AH5263" s="31">
        <v>0</v>
      </c>
      <c r="AI5263" s="31">
        <v>1</v>
      </c>
      <c r="AJ5263" s="31">
        <v>152</v>
      </c>
      <c r="AK5263" s="31">
        <v>1</v>
      </c>
      <c r="AL5263" s="31">
        <v>152</v>
      </c>
      <c r="AM5263" s="64">
        <v>7.8900000000000004E-110</v>
      </c>
      <c r="AN5263" s="31">
        <v>318</v>
      </c>
      <c r="AO5263" s="24" t="s">
        <v>13282</v>
      </c>
      <c r="AP5263" s="62" t="s">
        <v>13283</v>
      </c>
    </row>
    <row r="5264" spans="1:42" s="11" customFormat="1" ht="14" x14ac:dyDescent="0.15">
      <c r="A5264" s="6" t="s">
        <v>9314</v>
      </c>
      <c r="B5264" s="6" t="str">
        <f t="shared" si="82"/>
        <v>M_ACC_3259</v>
      </c>
      <c r="C5264" s="7" t="s">
        <v>42</v>
      </c>
      <c r="D5264" s="43">
        <v>3259</v>
      </c>
      <c r="E5264" s="50">
        <v>1535.53369</v>
      </c>
      <c r="F5264" s="50">
        <v>-29.552056709999999</v>
      </c>
      <c r="G5264" s="50">
        <v>4.5364337409999997</v>
      </c>
      <c r="H5264" s="50">
        <v>-6.5143807660000004</v>
      </c>
      <c r="I5264" s="37">
        <v>7.3000000000000006E-11</v>
      </c>
      <c r="J5264" s="37">
        <v>1.4700000000000001E-9</v>
      </c>
      <c r="K5264" s="7" t="s">
        <v>45</v>
      </c>
      <c r="L5264" s="7">
        <v>11962</v>
      </c>
      <c r="M5264" s="7" t="s">
        <v>44</v>
      </c>
      <c r="N5264" s="7" t="s">
        <v>44</v>
      </c>
      <c r="O5264" s="7" t="s">
        <v>44</v>
      </c>
      <c r="P5264" s="7" t="s">
        <v>44</v>
      </c>
      <c r="Q5264" s="7" t="s">
        <v>44</v>
      </c>
      <c r="R5264" s="7" t="s">
        <v>44</v>
      </c>
      <c r="S5264" s="7" t="s">
        <v>44</v>
      </c>
      <c r="T5264" s="7" t="s">
        <v>44</v>
      </c>
      <c r="U5264" s="7" t="s">
        <v>44</v>
      </c>
      <c r="V5264" s="7" t="s">
        <v>44</v>
      </c>
      <c r="W5264" s="7" t="s">
        <v>44</v>
      </c>
      <c r="X5264" s="24" t="s">
        <v>44</v>
      </c>
      <c r="Y5264" s="24" t="s">
        <v>44</v>
      </c>
      <c r="Z5264" s="24" t="s">
        <v>44</v>
      </c>
      <c r="AA5264" s="74" t="s">
        <v>44</v>
      </c>
      <c r="AB5264" s="24" t="s">
        <v>44</v>
      </c>
      <c r="AC5264" s="24" t="s">
        <v>44</v>
      </c>
      <c r="AD5264" s="7" t="s">
        <v>44</v>
      </c>
      <c r="AE5264" s="31" t="s">
        <v>44</v>
      </c>
      <c r="AF5264" s="31" t="s">
        <v>44</v>
      </c>
      <c r="AG5264" s="31" t="s">
        <v>44</v>
      </c>
      <c r="AH5264" s="31" t="s">
        <v>44</v>
      </c>
      <c r="AI5264" s="31" t="s">
        <v>44</v>
      </c>
      <c r="AJ5264" s="31" t="s">
        <v>44</v>
      </c>
      <c r="AK5264" s="31" t="s">
        <v>44</v>
      </c>
      <c r="AL5264" s="31" t="s">
        <v>44</v>
      </c>
      <c r="AM5264" s="31" t="s">
        <v>44</v>
      </c>
      <c r="AN5264" s="31" t="s">
        <v>44</v>
      </c>
      <c r="AO5264" s="24" t="s">
        <v>44</v>
      </c>
      <c r="AP5264" s="62" t="s">
        <v>44</v>
      </c>
    </row>
    <row r="5265" spans="1:42" s="11" customFormat="1" ht="14" x14ac:dyDescent="0.15">
      <c r="A5265" s="6" t="s">
        <v>9314</v>
      </c>
      <c r="B5265" s="6" t="str">
        <f t="shared" si="82"/>
        <v>M_ACC_3260</v>
      </c>
      <c r="C5265" s="7" t="s">
        <v>42</v>
      </c>
      <c r="D5265" s="43">
        <v>3260</v>
      </c>
      <c r="E5265" s="50">
        <v>1300.156508</v>
      </c>
      <c r="F5265" s="50">
        <v>-28.826649490000001</v>
      </c>
      <c r="G5265" s="50">
        <v>4.5364337959999999</v>
      </c>
      <c r="H5265" s="50">
        <v>-6.3544737539999998</v>
      </c>
      <c r="I5265" s="37">
        <v>2.09E-10</v>
      </c>
      <c r="J5265" s="37">
        <v>2.8200000000000002E-9</v>
      </c>
      <c r="K5265" s="7" t="s">
        <v>45</v>
      </c>
      <c r="L5265" s="7">
        <v>10375</v>
      </c>
      <c r="M5265" s="7" t="s">
        <v>44</v>
      </c>
      <c r="N5265" s="7" t="s">
        <v>44</v>
      </c>
      <c r="O5265" s="7" t="s">
        <v>44</v>
      </c>
      <c r="P5265" s="7" t="s">
        <v>44</v>
      </c>
      <c r="Q5265" s="7" t="s">
        <v>44</v>
      </c>
      <c r="R5265" s="7" t="s">
        <v>44</v>
      </c>
      <c r="S5265" s="7" t="s">
        <v>44</v>
      </c>
      <c r="T5265" s="7" t="s">
        <v>44</v>
      </c>
      <c r="U5265" s="7" t="s">
        <v>44</v>
      </c>
      <c r="V5265" s="7" t="s">
        <v>44</v>
      </c>
      <c r="W5265" s="7" t="s">
        <v>44</v>
      </c>
      <c r="X5265" s="24" t="s">
        <v>44</v>
      </c>
      <c r="Y5265" s="24" t="s">
        <v>44</v>
      </c>
      <c r="Z5265" s="24" t="s">
        <v>44</v>
      </c>
      <c r="AA5265" s="74" t="s">
        <v>44</v>
      </c>
      <c r="AB5265" s="24" t="s">
        <v>44</v>
      </c>
      <c r="AC5265" s="24" t="s">
        <v>44</v>
      </c>
      <c r="AD5265" s="7" t="s">
        <v>44</v>
      </c>
      <c r="AE5265" s="31" t="s">
        <v>44</v>
      </c>
      <c r="AF5265" s="31" t="s">
        <v>44</v>
      </c>
      <c r="AG5265" s="31" t="s">
        <v>44</v>
      </c>
      <c r="AH5265" s="31" t="s">
        <v>44</v>
      </c>
      <c r="AI5265" s="31" t="s">
        <v>44</v>
      </c>
      <c r="AJ5265" s="31" t="s">
        <v>44</v>
      </c>
      <c r="AK5265" s="31" t="s">
        <v>44</v>
      </c>
      <c r="AL5265" s="31" t="s">
        <v>44</v>
      </c>
      <c r="AM5265" s="31" t="s">
        <v>44</v>
      </c>
      <c r="AN5265" s="31" t="s">
        <v>44</v>
      </c>
      <c r="AO5265" s="24" t="s">
        <v>44</v>
      </c>
      <c r="AP5265" s="62" t="s">
        <v>44</v>
      </c>
    </row>
    <row r="5266" spans="1:42" s="11" customFormat="1" ht="14" x14ac:dyDescent="0.15">
      <c r="A5266" s="6" t="s">
        <v>9314</v>
      </c>
      <c r="B5266" s="6" t="str">
        <f t="shared" si="82"/>
        <v>M_ACC_3264</v>
      </c>
      <c r="C5266" s="7" t="s">
        <v>42</v>
      </c>
      <c r="D5266" s="43">
        <v>3264</v>
      </c>
      <c r="E5266" s="50">
        <v>1026.5291179999999</v>
      </c>
      <c r="F5266" s="50">
        <v>-29.71635307</v>
      </c>
      <c r="G5266" s="50">
        <v>4.536433916</v>
      </c>
      <c r="H5266" s="50">
        <v>-6.5505975879999996</v>
      </c>
      <c r="I5266" s="37">
        <v>5.7299999999999999E-11</v>
      </c>
      <c r="J5266" s="37">
        <v>1.3000000000000001E-9</v>
      </c>
      <c r="K5266" s="7" t="s">
        <v>45</v>
      </c>
      <c r="L5266" s="7">
        <v>9079</v>
      </c>
      <c r="M5266" s="7" t="s">
        <v>44</v>
      </c>
      <c r="N5266" s="7" t="s">
        <v>44</v>
      </c>
      <c r="O5266" s="7" t="s">
        <v>44</v>
      </c>
      <c r="P5266" s="7" t="s">
        <v>44</v>
      </c>
      <c r="Q5266" s="7" t="s">
        <v>44</v>
      </c>
      <c r="R5266" s="7" t="s">
        <v>44</v>
      </c>
      <c r="S5266" s="7" t="s">
        <v>44</v>
      </c>
      <c r="T5266" s="7" t="s">
        <v>44</v>
      </c>
      <c r="U5266" s="7" t="s">
        <v>44</v>
      </c>
      <c r="V5266" s="7" t="s">
        <v>44</v>
      </c>
      <c r="W5266" s="7" t="s">
        <v>44</v>
      </c>
      <c r="X5266" s="24" t="s">
        <v>44</v>
      </c>
      <c r="Y5266" s="24" t="s">
        <v>44</v>
      </c>
      <c r="Z5266" s="24" t="s">
        <v>44</v>
      </c>
      <c r="AA5266" s="74" t="s">
        <v>44</v>
      </c>
      <c r="AB5266" s="24" t="s">
        <v>44</v>
      </c>
      <c r="AC5266" s="24" t="s">
        <v>44</v>
      </c>
      <c r="AD5266" s="7" t="s">
        <v>44</v>
      </c>
      <c r="AE5266" s="31" t="s">
        <v>44</v>
      </c>
      <c r="AF5266" s="31" t="s">
        <v>44</v>
      </c>
      <c r="AG5266" s="31" t="s">
        <v>44</v>
      </c>
      <c r="AH5266" s="31" t="s">
        <v>44</v>
      </c>
      <c r="AI5266" s="31" t="s">
        <v>44</v>
      </c>
      <c r="AJ5266" s="31" t="s">
        <v>44</v>
      </c>
      <c r="AK5266" s="31" t="s">
        <v>44</v>
      </c>
      <c r="AL5266" s="31" t="s">
        <v>44</v>
      </c>
      <c r="AM5266" s="31" t="s">
        <v>44</v>
      </c>
      <c r="AN5266" s="31" t="s">
        <v>44</v>
      </c>
      <c r="AO5266" s="24" t="s">
        <v>44</v>
      </c>
      <c r="AP5266" s="62" t="s">
        <v>44</v>
      </c>
    </row>
    <row r="5267" spans="1:42" s="11" customFormat="1" ht="14" x14ac:dyDescent="0.15">
      <c r="A5267" s="6" t="s">
        <v>9314</v>
      </c>
      <c r="B5267" s="6" t="str">
        <f t="shared" si="82"/>
        <v>M_ACC_3266</v>
      </c>
      <c r="C5267" s="7" t="s">
        <v>42</v>
      </c>
      <c r="D5267" s="43">
        <v>3266</v>
      </c>
      <c r="E5267" s="50">
        <v>2008.8820350000001</v>
      </c>
      <c r="F5267" s="50">
        <v>-29.857876690000001</v>
      </c>
      <c r="G5267" s="50">
        <v>4.5364336620000003</v>
      </c>
      <c r="H5267" s="50">
        <v>-6.5817950659999997</v>
      </c>
      <c r="I5267" s="37">
        <v>4.6500000000000001E-11</v>
      </c>
      <c r="J5267" s="37">
        <v>1.3000000000000001E-9</v>
      </c>
      <c r="K5267" s="7" t="s">
        <v>45</v>
      </c>
      <c r="L5267" s="7">
        <v>11684</v>
      </c>
      <c r="M5267" s="7" t="s">
        <v>44</v>
      </c>
      <c r="N5267" s="7" t="s">
        <v>44</v>
      </c>
      <c r="O5267" s="7" t="s">
        <v>44</v>
      </c>
      <c r="P5267" s="7" t="s">
        <v>44</v>
      </c>
      <c r="Q5267" s="7" t="s">
        <v>44</v>
      </c>
      <c r="R5267" s="7" t="s">
        <v>44</v>
      </c>
      <c r="S5267" s="7" t="s">
        <v>44</v>
      </c>
      <c r="T5267" s="7" t="s">
        <v>44</v>
      </c>
      <c r="U5267" s="7" t="s">
        <v>44</v>
      </c>
      <c r="V5267" s="7" t="s">
        <v>44</v>
      </c>
      <c r="W5267" s="7" t="s">
        <v>44</v>
      </c>
      <c r="X5267" s="24" t="s">
        <v>44</v>
      </c>
      <c r="Y5267" s="24" t="s">
        <v>44</v>
      </c>
      <c r="Z5267" s="24" t="s">
        <v>44</v>
      </c>
      <c r="AA5267" s="74" t="s">
        <v>44</v>
      </c>
      <c r="AB5267" s="24" t="s">
        <v>44</v>
      </c>
      <c r="AC5267" s="24" t="s">
        <v>44</v>
      </c>
      <c r="AD5267" s="7" t="s">
        <v>44</v>
      </c>
      <c r="AE5267" s="31" t="s">
        <v>44</v>
      </c>
      <c r="AF5267" s="31" t="s">
        <v>44</v>
      </c>
      <c r="AG5267" s="31" t="s">
        <v>44</v>
      </c>
      <c r="AH5267" s="31" t="s">
        <v>44</v>
      </c>
      <c r="AI5267" s="31" t="s">
        <v>44</v>
      </c>
      <c r="AJ5267" s="31" t="s">
        <v>44</v>
      </c>
      <c r="AK5267" s="31" t="s">
        <v>44</v>
      </c>
      <c r="AL5267" s="31" t="s">
        <v>44</v>
      </c>
      <c r="AM5267" s="31" t="s">
        <v>44</v>
      </c>
      <c r="AN5267" s="31" t="s">
        <v>44</v>
      </c>
      <c r="AO5267" s="24" t="s">
        <v>44</v>
      </c>
      <c r="AP5267" s="62" t="s">
        <v>44</v>
      </c>
    </row>
    <row r="5268" spans="1:42" s="11" customFormat="1" ht="14" x14ac:dyDescent="0.15">
      <c r="A5268" s="6" t="s">
        <v>9314</v>
      </c>
      <c r="B5268" s="6" t="str">
        <f t="shared" si="82"/>
        <v>M_ACC_3269</v>
      </c>
      <c r="C5268" s="7" t="s">
        <v>42</v>
      </c>
      <c r="D5268" s="43">
        <v>3269</v>
      </c>
      <c r="E5268" s="50">
        <v>1782.7459249999999</v>
      </c>
      <c r="F5268" s="50">
        <v>-30</v>
      </c>
      <c r="G5268" s="50">
        <v>4.5364336879999998</v>
      </c>
      <c r="H5268" s="50">
        <v>-6.6131243319999999</v>
      </c>
      <c r="I5268" s="37">
        <v>3.7599999999999998E-11</v>
      </c>
      <c r="J5268" s="37">
        <v>1.3000000000000001E-9</v>
      </c>
      <c r="K5268" s="7" t="s">
        <v>45</v>
      </c>
      <c r="L5268" s="7">
        <v>10812</v>
      </c>
      <c r="M5268" s="7" t="s">
        <v>44</v>
      </c>
      <c r="N5268" s="7" t="s">
        <v>44</v>
      </c>
      <c r="O5268" s="7" t="s">
        <v>44</v>
      </c>
      <c r="P5268" s="7" t="s">
        <v>44</v>
      </c>
      <c r="Q5268" s="7" t="s">
        <v>44</v>
      </c>
      <c r="R5268" s="7" t="s">
        <v>44</v>
      </c>
      <c r="S5268" s="7" t="s">
        <v>44</v>
      </c>
      <c r="T5268" s="7" t="s">
        <v>44</v>
      </c>
      <c r="U5268" s="7" t="s">
        <v>44</v>
      </c>
      <c r="V5268" s="7" t="s">
        <v>44</v>
      </c>
      <c r="W5268" s="7" t="s">
        <v>44</v>
      </c>
      <c r="X5268" s="24" t="s">
        <v>44</v>
      </c>
      <c r="Y5268" s="24" t="s">
        <v>44</v>
      </c>
      <c r="Z5268" s="24" t="s">
        <v>44</v>
      </c>
      <c r="AA5268" s="74" t="s">
        <v>44</v>
      </c>
      <c r="AB5268" s="24" t="s">
        <v>44</v>
      </c>
      <c r="AC5268" s="24" t="s">
        <v>44</v>
      </c>
      <c r="AD5268" s="7" t="s">
        <v>44</v>
      </c>
      <c r="AE5268" s="31" t="s">
        <v>44</v>
      </c>
      <c r="AF5268" s="31" t="s">
        <v>44</v>
      </c>
      <c r="AG5268" s="31" t="s">
        <v>44</v>
      </c>
      <c r="AH5268" s="31" t="s">
        <v>44</v>
      </c>
      <c r="AI5268" s="31" t="s">
        <v>44</v>
      </c>
      <c r="AJ5268" s="31" t="s">
        <v>44</v>
      </c>
      <c r="AK5268" s="31" t="s">
        <v>44</v>
      </c>
      <c r="AL5268" s="31" t="s">
        <v>44</v>
      </c>
      <c r="AM5268" s="31" t="s">
        <v>44</v>
      </c>
      <c r="AN5268" s="31" t="s">
        <v>44</v>
      </c>
      <c r="AO5268" s="24" t="s">
        <v>44</v>
      </c>
      <c r="AP5268" s="62" t="s">
        <v>44</v>
      </c>
    </row>
    <row r="5269" spans="1:42" s="11" customFormat="1" ht="14" x14ac:dyDescent="0.15">
      <c r="A5269" s="6" t="s">
        <v>9314</v>
      </c>
      <c r="B5269" s="6" t="str">
        <f t="shared" si="82"/>
        <v>M_ACC_3270</v>
      </c>
      <c r="C5269" s="7" t="s">
        <v>42</v>
      </c>
      <c r="D5269" s="43">
        <v>3270</v>
      </c>
      <c r="E5269" s="50">
        <v>1684.403108</v>
      </c>
      <c r="F5269" s="50">
        <v>-28.754482100000001</v>
      </c>
      <c r="G5269" s="50">
        <v>4.5364337020000001</v>
      </c>
      <c r="H5269" s="50">
        <v>-6.3385654870000003</v>
      </c>
      <c r="I5269" s="37">
        <v>2.32E-10</v>
      </c>
      <c r="J5269" s="37">
        <v>3.0899999999999999E-9</v>
      </c>
      <c r="K5269" s="7" t="s">
        <v>45</v>
      </c>
      <c r="L5269" s="7">
        <v>10481</v>
      </c>
      <c r="M5269" s="7" t="s">
        <v>44</v>
      </c>
      <c r="N5269" s="7" t="s">
        <v>44</v>
      </c>
      <c r="O5269" s="7" t="s">
        <v>44</v>
      </c>
      <c r="P5269" s="7" t="s">
        <v>44</v>
      </c>
      <c r="Q5269" s="7" t="s">
        <v>44</v>
      </c>
      <c r="R5269" s="7" t="s">
        <v>44</v>
      </c>
      <c r="S5269" s="7" t="s">
        <v>44</v>
      </c>
      <c r="T5269" s="7" t="s">
        <v>44</v>
      </c>
      <c r="U5269" s="7" t="s">
        <v>44</v>
      </c>
      <c r="V5269" s="7" t="s">
        <v>44</v>
      </c>
      <c r="W5269" s="7" t="s">
        <v>44</v>
      </c>
      <c r="X5269" s="24" t="s">
        <v>44</v>
      </c>
      <c r="Y5269" s="24" t="s">
        <v>44</v>
      </c>
      <c r="Z5269" s="24" t="s">
        <v>44</v>
      </c>
      <c r="AA5269" s="74" t="s">
        <v>44</v>
      </c>
      <c r="AB5269" s="24" t="s">
        <v>44</v>
      </c>
      <c r="AC5269" s="24" t="s">
        <v>44</v>
      </c>
      <c r="AD5269" s="7" t="s">
        <v>44</v>
      </c>
      <c r="AE5269" s="31" t="s">
        <v>44</v>
      </c>
      <c r="AF5269" s="31" t="s">
        <v>44</v>
      </c>
      <c r="AG5269" s="31" t="s">
        <v>44</v>
      </c>
      <c r="AH5269" s="31" t="s">
        <v>44</v>
      </c>
      <c r="AI5269" s="31" t="s">
        <v>44</v>
      </c>
      <c r="AJ5269" s="31" t="s">
        <v>44</v>
      </c>
      <c r="AK5269" s="31" t="s">
        <v>44</v>
      </c>
      <c r="AL5269" s="31" t="s">
        <v>44</v>
      </c>
      <c r="AM5269" s="31" t="s">
        <v>44</v>
      </c>
      <c r="AN5269" s="31" t="s">
        <v>44</v>
      </c>
      <c r="AO5269" s="24" t="s">
        <v>44</v>
      </c>
      <c r="AP5269" s="62" t="s">
        <v>44</v>
      </c>
    </row>
    <row r="5270" spans="1:42" s="11" customFormat="1" ht="98" x14ac:dyDescent="0.15">
      <c r="A5270" s="6" t="s">
        <v>9314</v>
      </c>
      <c r="B5270" s="6" t="str">
        <f t="shared" si="82"/>
        <v>M_ACC_3271</v>
      </c>
      <c r="C5270" s="7" t="s">
        <v>42</v>
      </c>
      <c r="D5270" s="43">
        <v>3271</v>
      </c>
      <c r="E5270" s="50">
        <v>1730.309019</v>
      </c>
      <c r="F5270" s="50">
        <v>-29.772975039999999</v>
      </c>
      <c r="G5270" s="50">
        <v>4.5364336940000003</v>
      </c>
      <c r="H5270" s="50">
        <v>-6.5630795119999998</v>
      </c>
      <c r="I5270" s="37">
        <v>5.2700000000000003E-11</v>
      </c>
      <c r="J5270" s="37">
        <v>1.3000000000000001E-9</v>
      </c>
      <c r="K5270" s="7" t="s">
        <v>45</v>
      </c>
      <c r="L5270" s="7">
        <v>10494</v>
      </c>
      <c r="M5270" s="7" t="s">
        <v>44</v>
      </c>
      <c r="N5270" s="7" t="s">
        <v>44</v>
      </c>
      <c r="O5270" s="7" t="s">
        <v>44</v>
      </c>
      <c r="P5270" s="7" t="s">
        <v>44</v>
      </c>
      <c r="Q5270" s="7" t="s">
        <v>44</v>
      </c>
      <c r="R5270" s="7" t="s">
        <v>44</v>
      </c>
      <c r="S5270" s="7" t="s">
        <v>44</v>
      </c>
      <c r="T5270" s="7" t="s">
        <v>44</v>
      </c>
      <c r="U5270" s="7" t="s">
        <v>44</v>
      </c>
      <c r="V5270" s="7" t="s">
        <v>44</v>
      </c>
      <c r="W5270" s="7" t="s">
        <v>44</v>
      </c>
      <c r="X5270" s="24" t="s">
        <v>44</v>
      </c>
      <c r="Y5270" s="24" t="s">
        <v>44</v>
      </c>
      <c r="Z5270" s="24" t="s">
        <v>44</v>
      </c>
      <c r="AA5270" s="74" t="s">
        <v>44</v>
      </c>
      <c r="AB5270" s="24" t="s">
        <v>44</v>
      </c>
      <c r="AC5270" s="24" t="s">
        <v>9865</v>
      </c>
      <c r="AD5270" s="7" t="s">
        <v>9866</v>
      </c>
      <c r="AE5270" s="31">
        <v>100</v>
      </c>
      <c r="AF5270" s="31">
        <v>101</v>
      </c>
      <c r="AG5270" s="31">
        <v>0</v>
      </c>
      <c r="AH5270" s="31">
        <v>0</v>
      </c>
      <c r="AI5270" s="31">
        <v>1</v>
      </c>
      <c r="AJ5270" s="31">
        <v>101</v>
      </c>
      <c r="AK5270" s="31">
        <v>1</v>
      </c>
      <c r="AL5270" s="31">
        <v>101</v>
      </c>
      <c r="AM5270" s="64">
        <v>4.3600000000000001E-69</v>
      </c>
      <c r="AN5270" s="31">
        <v>211</v>
      </c>
      <c r="AO5270" s="24" t="s">
        <v>9317</v>
      </c>
      <c r="AP5270" s="62" t="s">
        <v>9867</v>
      </c>
    </row>
    <row r="5271" spans="1:42" s="11" customFormat="1" ht="98" x14ac:dyDescent="0.15">
      <c r="A5271" s="6" t="s">
        <v>9314</v>
      </c>
      <c r="B5271" s="6" t="str">
        <f t="shared" si="82"/>
        <v>M_ACC_3272</v>
      </c>
      <c r="C5271" s="7" t="s">
        <v>42</v>
      </c>
      <c r="D5271" s="43">
        <v>3272</v>
      </c>
      <c r="E5271" s="50">
        <v>1476.4549790000001</v>
      </c>
      <c r="F5271" s="50">
        <v>-29.14326033</v>
      </c>
      <c r="G5271" s="50">
        <v>4.5364337529999998</v>
      </c>
      <c r="H5271" s="50">
        <v>-6.4242667080000002</v>
      </c>
      <c r="I5271" s="37">
        <v>1.3300000000000001E-10</v>
      </c>
      <c r="J5271" s="37">
        <v>1.9800000000000002E-9</v>
      </c>
      <c r="K5271" s="7" t="s">
        <v>45</v>
      </c>
      <c r="L5271" s="7">
        <v>11502</v>
      </c>
      <c r="M5271" s="7" t="s">
        <v>44</v>
      </c>
      <c r="N5271" s="7" t="s">
        <v>44</v>
      </c>
      <c r="O5271" s="7" t="s">
        <v>44</v>
      </c>
      <c r="P5271" s="7" t="s">
        <v>44</v>
      </c>
      <c r="Q5271" s="7" t="s">
        <v>44</v>
      </c>
      <c r="R5271" s="7" t="s">
        <v>44</v>
      </c>
      <c r="S5271" s="7" t="s">
        <v>44</v>
      </c>
      <c r="T5271" s="7" t="s">
        <v>44</v>
      </c>
      <c r="U5271" s="7" t="s">
        <v>44</v>
      </c>
      <c r="V5271" s="7" t="s">
        <v>44</v>
      </c>
      <c r="W5271" s="7" t="s">
        <v>44</v>
      </c>
      <c r="X5271" s="24" t="s">
        <v>44</v>
      </c>
      <c r="Y5271" s="24" t="s">
        <v>44</v>
      </c>
      <c r="Z5271" s="24" t="s">
        <v>44</v>
      </c>
      <c r="AA5271" s="74" t="s">
        <v>44</v>
      </c>
      <c r="AB5271" s="24" t="s">
        <v>44</v>
      </c>
      <c r="AC5271" s="24" t="s">
        <v>9819</v>
      </c>
      <c r="AD5271" s="7" t="s">
        <v>9820</v>
      </c>
      <c r="AE5271" s="31">
        <v>100</v>
      </c>
      <c r="AF5271" s="31">
        <v>129</v>
      </c>
      <c r="AG5271" s="31">
        <v>0</v>
      </c>
      <c r="AH5271" s="31">
        <v>0</v>
      </c>
      <c r="AI5271" s="31">
        <v>1</v>
      </c>
      <c r="AJ5271" s="31">
        <v>129</v>
      </c>
      <c r="AK5271" s="31">
        <v>1</v>
      </c>
      <c r="AL5271" s="31">
        <v>129</v>
      </c>
      <c r="AM5271" s="64">
        <v>2.92E-91</v>
      </c>
      <c r="AN5271" s="31">
        <v>269</v>
      </c>
      <c r="AO5271" s="24" t="s">
        <v>9317</v>
      </c>
      <c r="AP5271" s="62" t="s">
        <v>9821</v>
      </c>
    </row>
    <row r="5272" spans="1:42" s="11" customFormat="1" ht="14" x14ac:dyDescent="0.15">
      <c r="A5272" s="6" t="s">
        <v>9314</v>
      </c>
      <c r="B5272" s="6" t="str">
        <f t="shared" si="82"/>
        <v>M_ACC_3273</v>
      </c>
      <c r="C5272" s="7" t="s">
        <v>42</v>
      </c>
      <c r="D5272" s="43">
        <v>3273</v>
      </c>
      <c r="E5272" s="50">
        <v>983.95788210000001</v>
      </c>
      <c r="F5272" s="50">
        <v>-29.410762850000001</v>
      </c>
      <c r="G5272" s="50">
        <v>4.5364339420000004</v>
      </c>
      <c r="H5272" s="50">
        <v>-6.483234017</v>
      </c>
      <c r="I5272" s="37">
        <v>8.9800000000000003E-11</v>
      </c>
      <c r="J5272" s="37">
        <v>1.57E-9</v>
      </c>
      <c r="K5272" s="7" t="s">
        <v>45</v>
      </c>
      <c r="L5272" s="7">
        <v>8858</v>
      </c>
      <c r="M5272" s="7" t="s">
        <v>44</v>
      </c>
      <c r="N5272" s="7" t="s">
        <v>44</v>
      </c>
      <c r="O5272" s="7" t="s">
        <v>44</v>
      </c>
      <c r="P5272" s="7" t="s">
        <v>44</v>
      </c>
      <c r="Q5272" s="7" t="s">
        <v>44</v>
      </c>
      <c r="R5272" s="7" t="s">
        <v>44</v>
      </c>
      <c r="S5272" s="7" t="s">
        <v>44</v>
      </c>
      <c r="T5272" s="7" t="s">
        <v>44</v>
      </c>
      <c r="U5272" s="7" t="s">
        <v>44</v>
      </c>
      <c r="V5272" s="7" t="s">
        <v>44</v>
      </c>
      <c r="W5272" s="7" t="s">
        <v>44</v>
      </c>
      <c r="X5272" s="24" t="s">
        <v>44</v>
      </c>
      <c r="Y5272" s="24" t="s">
        <v>44</v>
      </c>
      <c r="Z5272" s="24" t="s">
        <v>44</v>
      </c>
      <c r="AA5272" s="74" t="s">
        <v>44</v>
      </c>
      <c r="AB5272" s="24" t="s">
        <v>44</v>
      </c>
      <c r="AC5272" s="24" t="s">
        <v>44</v>
      </c>
      <c r="AD5272" s="7" t="s">
        <v>44</v>
      </c>
      <c r="AE5272" s="31" t="s">
        <v>44</v>
      </c>
      <c r="AF5272" s="31" t="s">
        <v>44</v>
      </c>
      <c r="AG5272" s="31" t="s">
        <v>44</v>
      </c>
      <c r="AH5272" s="31" t="s">
        <v>44</v>
      </c>
      <c r="AI5272" s="31" t="s">
        <v>44</v>
      </c>
      <c r="AJ5272" s="31" t="s">
        <v>44</v>
      </c>
      <c r="AK5272" s="31" t="s">
        <v>44</v>
      </c>
      <c r="AL5272" s="31" t="s">
        <v>44</v>
      </c>
      <c r="AM5272" s="31" t="s">
        <v>44</v>
      </c>
      <c r="AN5272" s="31" t="s">
        <v>44</v>
      </c>
      <c r="AO5272" s="24" t="s">
        <v>44</v>
      </c>
      <c r="AP5272" s="62" t="s">
        <v>44</v>
      </c>
    </row>
    <row r="5273" spans="1:42" s="11" customFormat="1" ht="14" x14ac:dyDescent="0.15">
      <c r="A5273" s="6" t="s">
        <v>9314</v>
      </c>
      <c r="B5273" s="6" t="str">
        <f t="shared" si="82"/>
        <v>M_ACC_3275</v>
      </c>
      <c r="C5273" s="7" t="s">
        <v>42</v>
      </c>
      <c r="D5273" s="43">
        <v>3275</v>
      </c>
      <c r="E5273" s="50">
        <v>1368.5754480000001</v>
      </c>
      <c r="F5273" s="50">
        <v>-29.453324810000002</v>
      </c>
      <c r="G5273" s="50">
        <v>4.5364337770000001</v>
      </c>
      <c r="H5273" s="50">
        <v>-6.4926165039999999</v>
      </c>
      <c r="I5273" s="37">
        <v>8.4400000000000001E-11</v>
      </c>
      <c r="J5273" s="37">
        <v>1.57E-9</v>
      </c>
      <c r="K5273" s="7" t="s">
        <v>45</v>
      </c>
      <c r="L5273" s="7">
        <v>10748</v>
      </c>
      <c r="M5273" s="7" t="s">
        <v>44</v>
      </c>
      <c r="N5273" s="7" t="s">
        <v>44</v>
      </c>
      <c r="O5273" s="7" t="s">
        <v>44</v>
      </c>
      <c r="P5273" s="7" t="s">
        <v>44</v>
      </c>
      <c r="Q5273" s="7" t="s">
        <v>44</v>
      </c>
      <c r="R5273" s="7" t="s">
        <v>44</v>
      </c>
      <c r="S5273" s="7" t="s">
        <v>44</v>
      </c>
      <c r="T5273" s="7" t="s">
        <v>44</v>
      </c>
      <c r="U5273" s="7" t="s">
        <v>44</v>
      </c>
      <c r="V5273" s="7" t="s">
        <v>44</v>
      </c>
      <c r="W5273" s="7" t="s">
        <v>44</v>
      </c>
      <c r="X5273" s="24" t="s">
        <v>44</v>
      </c>
      <c r="Y5273" s="24" t="s">
        <v>44</v>
      </c>
      <c r="Z5273" s="24" t="s">
        <v>44</v>
      </c>
      <c r="AA5273" s="74" t="s">
        <v>44</v>
      </c>
      <c r="AB5273" s="24" t="s">
        <v>44</v>
      </c>
      <c r="AC5273" s="24" t="s">
        <v>44</v>
      </c>
      <c r="AD5273" s="7" t="s">
        <v>44</v>
      </c>
      <c r="AE5273" s="31" t="s">
        <v>44</v>
      </c>
      <c r="AF5273" s="31" t="s">
        <v>44</v>
      </c>
      <c r="AG5273" s="31" t="s">
        <v>44</v>
      </c>
      <c r="AH5273" s="31" t="s">
        <v>44</v>
      </c>
      <c r="AI5273" s="31" t="s">
        <v>44</v>
      </c>
      <c r="AJ5273" s="31" t="s">
        <v>44</v>
      </c>
      <c r="AK5273" s="31" t="s">
        <v>44</v>
      </c>
      <c r="AL5273" s="31" t="s">
        <v>44</v>
      </c>
      <c r="AM5273" s="31" t="s">
        <v>44</v>
      </c>
      <c r="AN5273" s="31" t="s">
        <v>44</v>
      </c>
      <c r="AO5273" s="24" t="s">
        <v>44</v>
      </c>
      <c r="AP5273" s="62" t="s">
        <v>44</v>
      </c>
    </row>
    <row r="5274" spans="1:42" s="11" customFormat="1" ht="14" x14ac:dyDescent="0.15">
      <c r="A5274" s="6" t="s">
        <v>9314</v>
      </c>
      <c r="B5274" s="6" t="str">
        <f t="shared" si="82"/>
        <v>M_ACC_3276</v>
      </c>
      <c r="C5274" s="7" t="s">
        <v>42</v>
      </c>
      <c r="D5274" s="43">
        <v>3276</v>
      </c>
      <c r="E5274" s="50">
        <v>1122.8955619999999</v>
      </c>
      <c r="F5274" s="50">
        <v>-29.177793149999999</v>
      </c>
      <c r="G5274" s="50">
        <v>4.5364338640000001</v>
      </c>
      <c r="H5274" s="50">
        <v>-6.431878878</v>
      </c>
      <c r="I5274" s="37">
        <v>1.26E-10</v>
      </c>
      <c r="J5274" s="37">
        <v>1.9000000000000001E-9</v>
      </c>
      <c r="K5274" s="7" t="s">
        <v>45</v>
      </c>
      <c r="L5274" s="7">
        <v>9497</v>
      </c>
      <c r="M5274" s="7" t="s">
        <v>44</v>
      </c>
      <c r="N5274" s="7" t="s">
        <v>44</v>
      </c>
      <c r="O5274" s="7" t="s">
        <v>44</v>
      </c>
      <c r="P5274" s="7" t="s">
        <v>44</v>
      </c>
      <c r="Q5274" s="7" t="s">
        <v>44</v>
      </c>
      <c r="R5274" s="7" t="s">
        <v>44</v>
      </c>
      <c r="S5274" s="7" t="s">
        <v>44</v>
      </c>
      <c r="T5274" s="7" t="s">
        <v>44</v>
      </c>
      <c r="U5274" s="7" t="s">
        <v>44</v>
      </c>
      <c r="V5274" s="7" t="s">
        <v>44</v>
      </c>
      <c r="W5274" s="7" t="s">
        <v>44</v>
      </c>
      <c r="X5274" s="24" t="s">
        <v>44</v>
      </c>
      <c r="Y5274" s="24" t="s">
        <v>44</v>
      </c>
      <c r="Z5274" s="24" t="s">
        <v>44</v>
      </c>
      <c r="AA5274" s="74" t="s">
        <v>44</v>
      </c>
      <c r="AB5274" s="24" t="s">
        <v>44</v>
      </c>
      <c r="AC5274" s="24" t="s">
        <v>44</v>
      </c>
      <c r="AD5274" s="7" t="s">
        <v>44</v>
      </c>
      <c r="AE5274" s="31" t="s">
        <v>44</v>
      </c>
      <c r="AF5274" s="31" t="s">
        <v>44</v>
      </c>
      <c r="AG5274" s="31" t="s">
        <v>44</v>
      </c>
      <c r="AH5274" s="31" t="s">
        <v>44</v>
      </c>
      <c r="AI5274" s="31" t="s">
        <v>44</v>
      </c>
      <c r="AJ5274" s="31" t="s">
        <v>44</v>
      </c>
      <c r="AK5274" s="31" t="s">
        <v>44</v>
      </c>
      <c r="AL5274" s="31" t="s">
        <v>44</v>
      </c>
      <c r="AM5274" s="31" t="s">
        <v>44</v>
      </c>
      <c r="AN5274" s="31" t="s">
        <v>44</v>
      </c>
      <c r="AO5274" s="24" t="s">
        <v>44</v>
      </c>
      <c r="AP5274" s="62" t="s">
        <v>44</v>
      </c>
    </row>
    <row r="5275" spans="1:42" s="11" customFormat="1" ht="14" x14ac:dyDescent="0.15">
      <c r="A5275" s="6" t="s">
        <v>9314</v>
      </c>
      <c r="B5275" s="6" t="str">
        <f t="shared" si="82"/>
        <v>M_ACC_3277</v>
      </c>
      <c r="C5275" s="7" t="s">
        <v>42</v>
      </c>
      <c r="D5275" s="43">
        <v>3277</v>
      </c>
      <c r="E5275" s="50">
        <v>1308.88004</v>
      </c>
      <c r="F5275" s="50">
        <v>-28.426172879999999</v>
      </c>
      <c r="G5275" s="50">
        <v>4.5364337939999997</v>
      </c>
      <c r="H5275" s="50">
        <v>-6.266193704</v>
      </c>
      <c r="I5275" s="37">
        <v>3.7000000000000001E-10</v>
      </c>
      <c r="J5275" s="37">
        <v>4.6999999999999999E-9</v>
      </c>
      <c r="K5275" s="7" t="s">
        <v>45</v>
      </c>
      <c r="L5275" s="7">
        <v>10444</v>
      </c>
      <c r="M5275" s="7" t="s">
        <v>44</v>
      </c>
      <c r="N5275" s="7" t="s">
        <v>44</v>
      </c>
      <c r="O5275" s="7" t="s">
        <v>44</v>
      </c>
      <c r="P5275" s="7" t="s">
        <v>44</v>
      </c>
      <c r="Q5275" s="7" t="s">
        <v>44</v>
      </c>
      <c r="R5275" s="7" t="s">
        <v>44</v>
      </c>
      <c r="S5275" s="7" t="s">
        <v>44</v>
      </c>
      <c r="T5275" s="7" t="s">
        <v>44</v>
      </c>
      <c r="U5275" s="7" t="s">
        <v>44</v>
      </c>
      <c r="V5275" s="7" t="s">
        <v>44</v>
      </c>
      <c r="W5275" s="7" t="s">
        <v>44</v>
      </c>
      <c r="X5275" s="24" t="s">
        <v>44</v>
      </c>
      <c r="Y5275" s="24" t="s">
        <v>44</v>
      </c>
      <c r="Z5275" s="24" t="s">
        <v>44</v>
      </c>
      <c r="AA5275" s="74" t="s">
        <v>44</v>
      </c>
      <c r="AB5275" s="24" t="s">
        <v>44</v>
      </c>
      <c r="AC5275" s="24" t="s">
        <v>44</v>
      </c>
      <c r="AD5275" s="7" t="s">
        <v>44</v>
      </c>
      <c r="AE5275" s="31" t="s">
        <v>44</v>
      </c>
      <c r="AF5275" s="31" t="s">
        <v>44</v>
      </c>
      <c r="AG5275" s="31" t="s">
        <v>44</v>
      </c>
      <c r="AH5275" s="31" t="s">
        <v>44</v>
      </c>
      <c r="AI5275" s="31" t="s">
        <v>44</v>
      </c>
      <c r="AJ5275" s="31" t="s">
        <v>44</v>
      </c>
      <c r="AK5275" s="31" t="s">
        <v>44</v>
      </c>
      <c r="AL5275" s="31" t="s">
        <v>44</v>
      </c>
      <c r="AM5275" s="31" t="s">
        <v>44</v>
      </c>
      <c r="AN5275" s="31" t="s">
        <v>44</v>
      </c>
      <c r="AO5275" s="24" t="s">
        <v>44</v>
      </c>
      <c r="AP5275" s="62" t="s">
        <v>44</v>
      </c>
    </row>
    <row r="5276" spans="1:42" s="11" customFormat="1" ht="14" x14ac:dyDescent="0.15">
      <c r="A5276" s="6" t="s">
        <v>9314</v>
      </c>
      <c r="B5276" s="6" t="str">
        <f t="shared" si="82"/>
        <v>M_ACC_3278</v>
      </c>
      <c r="C5276" s="7" t="s">
        <v>42</v>
      </c>
      <c r="D5276" s="43">
        <v>3278</v>
      </c>
      <c r="E5276" s="50">
        <v>1819.49262</v>
      </c>
      <c r="F5276" s="50">
        <v>-29.772609719999998</v>
      </c>
      <c r="G5276" s="50">
        <v>4.5364336830000003</v>
      </c>
      <c r="H5276" s="50">
        <v>-6.5629989999999996</v>
      </c>
      <c r="I5276" s="37">
        <v>5.2700000000000003E-11</v>
      </c>
      <c r="J5276" s="37">
        <v>1.3000000000000001E-9</v>
      </c>
      <c r="K5276" s="7" t="s">
        <v>45</v>
      </c>
      <c r="L5276" s="7">
        <v>11034</v>
      </c>
      <c r="M5276" s="7" t="s">
        <v>44</v>
      </c>
      <c r="N5276" s="7" t="s">
        <v>44</v>
      </c>
      <c r="O5276" s="7" t="s">
        <v>44</v>
      </c>
      <c r="P5276" s="7" t="s">
        <v>44</v>
      </c>
      <c r="Q5276" s="7" t="s">
        <v>44</v>
      </c>
      <c r="R5276" s="7" t="s">
        <v>44</v>
      </c>
      <c r="S5276" s="7" t="s">
        <v>44</v>
      </c>
      <c r="T5276" s="7" t="s">
        <v>44</v>
      </c>
      <c r="U5276" s="7" t="s">
        <v>44</v>
      </c>
      <c r="V5276" s="7" t="s">
        <v>44</v>
      </c>
      <c r="W5276" s="7" t="s">
        <v>44</v>
      </c>
      <c r="X5276" s="24" t="s">
        <v>44</v>
      </c>
      <c r="Y5276" s="24" t="s">
        <v>44</v>
      </c>
      <c r="Z5276" s="24" t="s">
        <v>44</v>
      </c>
      <c r="AA5276" s="74" t="s">
        <v>44</v>
      </c>
      <c r="AB5276" s="24" t="s">
        <v>44</v>
      </c>
      <c r="AC5276" s="24" t="s">
        <v>44</v>
      </c>
      <c r="AD5276" s="7" t="s">
        <v>44</v>
      </c>
      <c r="AE5276" s="31" t="s">
        <v>44</v>
      </c>
      <c r="AF5276" s="31" t="s">
        <v>44</v>
      </c>
      <c r="AG5276" s="31" t="s">
        <v>44</v>
      </c>
      <c r="AH5276" s="31" t="s">
        <v>44</v>
      </c>
      <c r="AI5276" s="31" t="s">
        <v>44</v>
      </c>
      <c r="AJ5276" s="31" t="s">
        <v>44</v>
      </c>
      <c r="AK5276" s="31" t="s">
        <v>44</v>
      </c>
      <c r="AL5276" s="31" t="s">
        <v>44</v>
      </c>
      <c r="AM5276" s="31" t="s">
        <v>44</v>
      </c>
      <c r="AN5276" s="31" t="s">
        <v>44</v>
      </c>
      <c r="AO5276" s="24" t="s">
        <v>44</v>
      </c>
      <c r="AP5276" s="62" t="s">
        <v>44</v>
      </c>
    </row>
    <row r="5277" spans="1:42" s="11" customFormat="1" ht="28" x14ac:dyDescent="0.15">
      <c r="A5277" s="6" t="s">
        <v>9314</v>
      </c>
      <c r="B5277" s="6" t="str">
        <f t="shared" si="82"/>
        <v>M_ACC_3279</v>
      </c>
      <c r="C5277" s="7" t="s">
        <v>42</v>
      </c>
      <c r="D5277" s="43">
        <v>3279</v>
      </c>
      <c r="E5277" s="50">
        <v>1195.4219599999999</v>
      </c>
      <c r="F5277" s="50">
        <v>-29.7523652</v>
      </c>
      <c r="G5277" s="50">
        <v>4.5364338279999998</v>
      </c>
      <c r="H5277" s="50">
        <v>-6.5585361400000002</v>
      </c>
      <c r="I5277" s="37">
        <v>5.4300000000000002E-11</v>
      </c>
      <c r="J5277" s="37">
        <v>1.3000000000000001E-9</v>
      </c>
      <c r="K5277" s="7" t="s">
        <v>45</v>
      </c>
      <c r="L5277" s="7">
        <v>9613</v>
      </c>
      <c r="M5277" s="7" t="s">
        <v>44</v>
      </c>
      <c r="N5277" s="7" t="s">
        <v>44</v>
      </c>
      <c r="O5277" s="7" t="s">
        <v>44</v>
      </c>
      <c r="P5277" s="7" t="s">
        <v>44</v>
      </c>
      <c r="Q5277" s="7" t="s">
        <v>44</v>
      </c>
      <c r="R5277" s="7" t="s">
        <v>44</v>
      </c>
      <c r="S5277" s="7" t="s">
        <v>44</v>
      </c>
      <c r="T5277" s="7" t="s">
        <v>3580</v>
      </c>
      <c r="U5277" s="7" t="s">
        <v>3580</v>
      </c>
      <c r="V5277" s="7" t="s">
        <v>3581</v>
      </c>
      <c r="W5277" s="7" t="s">
        <v>13258</v>
      </c>
      <c r="X5277" s="24" t="s">
        <v>13259</v>
      </c>
      <c r="Y5277" s="68">
        <v>1.5E-50</v>
      </c>
      <c r="Z5277" s="24" t="s">
        <v>44</v>
      </c>
      <c r="AA5277" s="74" t="s">
        <v>44</v>
      </c>
      <c r="AB5277" s="24" t="s">
        <v>44</v>
      </c>
      <c r="AC5277" s="24" t="s">
        <v>44</v>
      </c>
      <c r="AD5277" s="7" t="s">
        <v>44</v>
      </c>
      <c r="AE5277" s="31" t="s">
        <v>44</v>
      </c>
      <c r="AF5277" s="31" t="s">
        <v>44</v>
      </c>
      <c r="AG5277" s="31" t="s">
        <v>44</v>
      </c>
      <c r="AH5277" s="31" t="s">
        <v>44</v>
      </c>
      <c r="AI5277" s="31" t="s">
        <v>44</v>
      </c>
      <c r="AJ5277" s="31" t="s">
        <v>44</v>
      </c>
      <c r="AK5277" s="31" t="s">
        <v>44</v>
      </c>
      <c r="AL5277" s="31" t="s">
        <v>44</v>
      </c>
      <c r="AM5277" s="31" t="s">
        <v>44</v>
      </c>
      <c r="AN5277" s="31" t="s">
        <v>44</v>
      </c>
      <c r="AO5277" s="24" t="s">
        <v>44</v>
      </c>
      <c r="AP5277" s="62" t="s">
        <v>44</v>
      </c>
    </row>
    <row r="5278" spans="1:42" s="11" customFormat="1" ht="126" x14ac:dyDescent="0.15">
      <c r="A5278" s="6" t="s">
        <v>9314</v>
      </c>
      <c r="B5278" s="6" t="str">
        <f t="shared" si="82"/>
        <v>M_ACC_3283</v>
      </c>
      <c r="C5278" s="7" t="s">
        <v>42</v>
      </c>
      <c r="D5278" s="43">
        <v>3283</v>
      </c>
      <c r="E5278" s="50">
        <v>1145.1100899999999</v>
      </c>
      <c r="F5278" s="50">
        <v>-29.744812530000001</v>
      </c>
      <c r="G5278" s="50">
        <v>4.5364338479999997</v>
      </c>
      <c r="H5278" s="50">
        <v>-6.5568712180000004</v>
      </c>
      <c r="I5278" s="37">
        <v>5.4899999999999999E-11</v>
      </c>
      <c r="J5278" s="37">
        <v>1.3000000000000001E-9</v>
      </c>
      <c r="K5278" s="7" t="s">
        <v>45</v>
      </c>
      <c r="L5278" s="7">
        <v>9348</v>
      </c>
      <c r="M5278" s="7" t="s">
        <v>8537</v>
      </c>
      <c r="N5278" s="7" t="s">
        <v>8538</v>
      </c>
      <c r="O5278" s="8">
        <v>2.9999999999999999E-41</v>
      </c>
      <c r="P5278" s="7" t="s">
        <v>44</v>
      </c>
      <c r="Q5278" s="7" t="s">
        <v>44</v>
      </c>
      <c r="R5278" s="7" t="s">
        <v>44</v>
      </c>
      <c r="S5278" s="7" t="s">
        <v>44</v>
      </c>
      <c r="T5278" s="7" t="s">
        <v>715</v>
      </c>
      <c r="U5278" s="7" t="s">
        <v>715</v>
      </c>
      <c r="V5278" s="7" t="s">
        <v>716</v>
      </c>
      <c r="W5278" s="7" t="s">
        <v>13244</v>
      </c>
      <c r="X5278" s="24" t="s">
        <v>13245</v>
      </c>
      <c r="Y5278" s="68">
        <v>2.8000000000000001E-36</v>
      </c>
      <c r="Z5278" s="24" t="s">
        <v>44</v>
      </c>
      <c r="AA5278" s="74" t="s">
        <v>44</v>
      </c>
      <c r="AB5278" s="24" t="s">
        <v>44</v>
      </c>
      <c r="AC5278" s="24" t="s">
        <v>13246</v>
      </c>
      <c r="AD5278" s="7" t="s">
        <v>13247</v>
      </c>
      <c r="AE5278" s="31">
        <v>100</v>
      </c>
      <c r="AF5278" s="31">
        <v>172</v>
      </c>
      <c r="AG5278" s="31">
        <v>0</v>
      </c>
      <c r="AH5278" s="31">
        <v>0</v>
      </c>
      <c r="AI5278" s="31">
        <v>1</v>
      </c>
      <c r="AJ5278" s="31">
        <v>172</v>
      </c>
      <c r="AK5278" s="31">
        <v>1</v>
      </c>
      <c r="AL5278" s="31">
        <v>172</v>
      </c>
      <c r="AM5278" s="64">
        <v>9.17E-119</v>
      </c>
      <c r="AN5278" s="31">
        <v>342</v>
      </c>
      <c r="AO5278" s="24" t="s">
        <v>13248</v>
      </c>
      <c r="AP5278" s="62" t="s">
        <v>13249</v>
      </c>
    </row>
    <row r="5279" spans="1:42" s="11" customFormat="1" ht="140" x14ac:dyDescent="0.15">
      <c r="A5279" s="6" t="s">
        <v>9314</v>
      </c>
      <c r="B5279" s="6" t="str">
        <f t="shared" si="82"/>
        <v>M_ACC_3284</v>
      </c>
      <c r="C5279" s="7" t="s">
        <v>42</v>
      </c>
      <c r="D5279" s="43">
        <v>3284</v>
      </c>
      <c r="E5279" s="50">
        <v>4457.0801279999996</v>
      </c>
      <c r="F5279" s="50">
        <v>-23.79312835</v>
      </c>
      <c r="G5279" s="50">
        <v>4.3496370659999997</v>
      </c>
      <c r="H5279" s="50">
        <v>-5.4701410700000004</v>
      </c>
      <c r="I5279" s="37">
        <v>4.4999999999999999E-8</v>
      </c>
      <c r="J5279" s="37">
        <v>4.4499999999999997E-7</v>
      </c>
      <c r="K5279" s="7" t="s">
        <v>45</v>
      </c>
      <c r="L5279" s="7">
        <v>14058</v>
      </c>
      <c r="M5279" s="7" t="s">
        <v>11086</v>
      </c>
      <c r="N5279" s="7" t="s">
        <v>11087</v>
      </c>
      <c r="O5279" s="8">
        <v>2.1999999999999999E-106</v>
      </c>
      <c r="P5279" s="7" t="s">
        <v>44</v>
      </c>
      <c r="Q5279" s="7" t="s">
        <v>44</v>
      </c>
      <c r="R5279" s="7" t="s">
        <v>44</v>
      </c>
      <c r="S5279" s="7" t="s">
        <v>44</v>
      </c>
      <c r="T5279" s="7" t="s">
        <v>715</v>
      </c>
      <c r="U5279" s="7" t="s">
        <v>715</v>
      </c>
      <c r="V5279" s="7" t="s">
        <v>716</v>
      </c>
      <c r="W5279" s="7" t="s">
        <v>11738</v>
      </c>
      <c r="X5279" s="24" t="s">
        <v>11739</v>
      </c>
      <c r="Y5279" s="68">
        <v>6.0999999999999999E-136</v>
      </c>
      <c r="Z5279" s="24" t="s">
        <v>44</v>
      </c>
      <c r="AA5279" s="74" t="s">
        <v>44</v>
      </c>
      <c r="AB5279" s="24" t="s">
        <v>44</v>
      </c>
      <c r="AC5279" s="24" t="s">
        <v>12916</v>
      </c>
      <c r="AD5279" s="7" t="s">
        <v>12917</v>
      </c>
      <c r="AE5279" s="31">
        <v>100</v>
      </c>
      <c r="AF5279" s="31">
        <v>332</v>
      </c>
      <c r="AG5279" s="31">
        <v>0</v>
      </c>
      <c r="AH5279" s="31">
        <v>0</v>
      </c>
      <c r="AI5279" s="31">
        <v>1</v>
      </c>
      <c r="AJ5279" s="31">
        <v>332</v>
      </c>
      <c r="AK5279" s="31">
        <v>1</v>
      </c>
      <c r="AL5279" s="31">
        <v>332</v>
      </c>
      <c r="AM5279" s="31">
        <v>0</v>
      </c>
      <c r="AN5279" s="31">
        <v>684</v>
      </c>
      <c r="AO5279" s="24" t="s">
        <v>12918</v>
      </c>
      <c r="AP5279" s="62" t="s">
        <v>12919</v>
      </c>
    </row>
    <row r="5280" spans="1:42" s="11" customFormat="1" ht="140" x14ac:dyDescent="0.15">
      <c r="A5280" s="6" t="s">
        <v>9314</v>
      </c>
      <c r="B5280" s="6" t="str">
        <f t="shared" si="82"/>
        <v>M_ACC_3284</v>
      </c>
      <c r="C5280" s="7" t="s">
        <v>42</v>
      </c>
      <c r="D5280" s="43">
        <v>3284</v>
      </c>
      <c r="E5280" s="50">
        <v>4457.0801279999996</v>
      </c>
      <c r="F5280" s="50">
        <v>-28.147950099999999</v>
      </c>
      <c r="G5280" s="50">
        <v>4.3666059700000002</v>
      </c>
      <c r="H5280" s="50">
        <v>-6.446185045</v>
      </c>
      <c r="I5280" s="37">
        <v>1.15E-10</v>
      </c>
      <c r="J5280" s="37">
        <v>1.08E-9</v>
      </c>
      <c r="K5280" s="7" t="s">
        <v>56</v>
      </c>
      <c r="L5280" s="7">
        <v>15472</v>
      </c>
      <c r="M5280" s="7" t="s">
        <v>11086</v>
      </c>
      <c r="N5280" s="7" t="s">
        <v>11087</v>
      </c>
      <c r="O5280" s="8">
        <v>2.1999999999999999E-106</v>
      </c>
      <c r="P5280" s="7" t="s">
        <v>44</v>
      </c>
      <c r="Q5280" s="7" t="s">
        <v>44</v>
      </c>
      <c r="R5280" s="7" t="s">
        <v>44</v>
      </c>
      <c r="S5280" s="7" t="s">
        <v>44</v>
      </c>
      <c r="T5280" s="7" t="s">
        <v>715</v>
      </c>
      <c r="U5280" s="7" t="s">
        <v>715</v>
      </c>
      <c r="V5280" s="7" t="s">
        <v>716</v>
      </c>
      <c r="W5280" s="7" t="s">
        <v>11738</v>
      </c>
      <c r="X5280" s="24" t="s">
        <v>11739</v>
      </c>
      <c r="Y5280" s="68">
        <v>6.0999999999999999E-136</v>
      </c>
      <c r="Z5280" s="24" t="s">
        <v>44</v>
      </c>
      <c r="AA5280" s="74" t="s">
        <v>44</v>
      </c>
      <c r="AB5280" s="24" t="s">
        <v>44</v>
      </c>
      <c r="AC5280" s="24" t="s">
        <v>12916</v>
      </c>
      <c r="AD5280" s="7" t="s">
        <v>12917</v>
      </c>
      <c r="AE5280" s="31">
        <v>100</v>
      </c>
      <c r="AF5280" s="31">
        <v>332</v>
      </c>
      <c r="AG5280" s="31">
        <v>0</v>
      </c>
      <c r="AH5280" s="31">
        <v>0</v>
      </c>
      <c r="AI5280" s="31">
        <v>1</v>
      </c>
      <c r="AJ5280" s="31">
        <v>332</v>
      </c>
      <c r="AK5280" s="31">
        <v>1</v>
      </c>
      <c r="AL5280" s="31">
        <v>332</v>
      </c>
      <c r="AM5280" s="31">
        <v>0</v>
      </c>
      <c r="AN5280" s="31">
        <v>684</v>
      </c>
      <c r="AO5280" s="24" t="s">
        <v>12918</v>
      </c>
      <c r="AP5280" s="62" t="s">
        <v>12919</v>
      </c>
    </row>
    <row r="5281" spans="1:42" s="11" customFormat="1" ht="140" x14ac:dyDescent="0.15">
      <c r="A5281" s="6" t="s">
        <v>9314</v>
      </c>
      <c r="B5281" s="6" t="str">
        <f t="shared" si="82"/>
        <v>M_ACC_3284</v>
      </c>
      <c r="C5281" s="7" t="s">
        <v>42</v>
      </c>
      <c r="D5281" s="43">
        <v>3284</v>
      </c>
      <c r="E5281" s="50">
        <v>4457.0801279999996</v>
      </c>
      <c r="F5281" s="50">
        <v>-29.87320712</v>
      </c>
      <c r="G5281" s="50">
        <v>4.3711128659999998</v>
      </c>
      <c r="H5281" s="50">
        <v>-6.8342337610000001</v>
      </c>
      <c r="I5281" s="37">
        <v>8.2400000000000004E-12</v>
      </c>
      <c r="J5281" s="37">
        <v>2.6200000000000003E-10</v>
      </c>
      <c r="K5281" s="7" t="s">
        <v>49</v>
      </c>
      <c r="L5281" s="7">
        <v>9868</v>
      </c>
      <c r="M5281" s="7" t="s">
        <v>11086</v>
      </c>
      <c r="N5281" s="7" t="s">
        <v>11087</v>
      </c>
      <c r="O5281" s="8">
        <v>2.1999999999999999E-106</v>
      </c>
      <c r="P5281" s="7" t="s">
        <v>44</v>
      </c>
      <c r="Q5281" s="7" t="s">
        <v>44</v>
      </c>
      <c r="R5281" s="7" t="s">
        <v>44</v>
      </c>
      <c r="S5281" s="7" t="s">
        <v>44</v>
      </c>
      <c r="T5281" s="7" t="s">
        <v>715</v>
      </c>
      <c r="U5281" s="7" t="s">
        <v>715</v>
      </c>
      <c r="V5281" s="7" t="s">
        <v>716</v>
      </c>
      <c r="W5281" s="7" t="s">
        <v>11738</v>
      </c>
      <c r="X5281" s="24" t="s">
        <v>11739</v>
      </c>
      <c r="Y5281" s="68">
        <v>6.0999999999999999E-136</v>
      </c>
      <c r="Z5281" s="24" t="s">
        <v>44</v>
      </c>
      <c r="AA5281" s="74" t="s">
        <v>44</v>
      </c>
      <c r="AB5281" s="24" t="s">
        <v>44</v>
      </c>
      <c r="AC5281" s="24" t="s">
        <v>12916</v>
      </c>
      <c r="AD5281" s="7" t="s">
        <v>12917</v>
      </c>
      <c r="AE5281" s="31">
        <v>100</v>
      </c>
      <c r="AF5281" s="31">
        <v>332</v>
      </c>
      <c r="AG5281" s="31">
        <v>0</v>
      </c>
      <c r="AH5281" s="31">
        <v>0</v>
      </c>
      <c r="AI5281" s="31">
        <v>1</v>
      </c>
      <c r="AJ5281" s="31">
        <v>332</v>
      </c>
      <c r="AK5281" s="31">
        <v>1</v>
      </c>
      <c r="AL5281" s="31">
        <v>332</v>
      </c>
      <c r="AM5281" s="31">
        <v>0</v>
      </c>
      <c r="AN5281" s="31">
        <v>684</v>
      </c>
      <c r="AO5281" s="24" t="s">
        <v>12918</v>
      </c>
      <c r="AP5281" s="62" t="s">
        <v>12919</v>
      </c>
    </row>
    <row r="5282" spans="1:42" s="11" customFormat="1" ht="112" x14ac:dyDescent="0.15">
      <c r="A5282" s="6" t="s">
        <v>9314</v>
      </c>
      <c r="B5282" s="6" t="str">
        <f t="shared" si="82"/>
        <v>M_ACC_3286</v>
      </c>
      <c r="C5282" s="7" t="s">
        <v>42</v>
      </c>
      <c r="D5282" s="43">
        <v>3286</v>
      </c>
      <c r="E5282" s="50">
        <v>969.4623881</v>
      </c>
      <c r="F5282" s="50">
        <v>-29.45380488</v>
      </c>
      <c r="G5282" s="50">
        <v>4.4618796310000004</v>
      </c>
      <c r="H5282" s="50">
        <v>-6.6012100990000002</v>
      </c>
      <c r="I5282" s="37">
        <v>4.0799999999999997E-11</v>
      </c>
      <c r="J5282" s="37">
        <v>3.6399999999999998E-10</v>
      </c>
      <c r="K5282" s="7" t="s">
        <v>49</v>
      </c>
      <c r="L5282" s="7">
        <v>2733</v>
      </c>
      <c r="M5282" s="7" t="s">
        <v>44</v>
      </c>
      <c r="N5282" s="7" t="s">
        <v>44</v>
      </c>
      <c r="O5282" s="7" t="s">
        <v>44</v>
      </c>
      <c r="P5282" s="7" t="s">
        <v>44</v>
      </c>
      <c r="Q5282" s="7" t="s">
        <v>44</v>
      </c>
      <c r="R5282" s="7" t="s">
        <v>44</v>
      </c>
      <c r="S5282" s="7" t="s">
        <v>44</v>
      </c>
      <c r="T5282" s="7" t="s">
        <v>44</v>
      </c>
      <c r="U5282" s="7" t="s">
        <v>44</v>
      </c>
      <c r="V5282" s="7" t="s">
        <v>44</v>
      </c>
      <c r="W5282" s="7" t="s">
        <v>44</v>
      </c>
      <c r="X5282" s="24" t="s">
        <v>44</v>
      </c>
      <c r="Y5282" s="24" t="s">
        <v>44</v>
      </c>
      <c r="Z5282" s="24" t="s">
        <v>44</v>
      </c>
      <c r="AA5282" s="74" t="s">
        <v>44</v>
      </c>
      <c r="AB5282" s="24" t="s">
        <v>44</v>
      </c>
      <c r="AC5282" s="24" t="s">
        <v>9842</v>
      </c>
      <c r="AD5282" s="7" t="s">
        <v>9843</v>
      </c>
      <c r="AE5282" s="31">
        <v>100</v>
      </c>
      <c r="AF5282" s="31">
        <v>242</v>
      </c>
      <c r="AG5282" s="31">
        <v>0</v>
      </c>
      <c r="AH5282" s="31">
        <v>0</v>
      </c>
      <c r="AI5282" s="31">
        <v>1</v>
      </c>
      <c r="AJ5282" s="31">
        <v>242</v>
      </c>
      <c r="AK5282" s="31">
        <v>1</v>
      </c>
      <c r="AL5282" s="31">
        <v>242</v>
      </c>
      <c r="AM5282" s="64">
        <v>2.2200000000000002E-170</v>
      </c>
      <c r="AN5282" s="31">
        <v>479</v>
      </c>
      <c r="AO5282" s="24" t="s">
        <v>9844</v>
      </c>
      <c r="AP5282" s="62" t="s">
        <v>9845</v>
      </c>
    </row>
    <row r="5283" spans="1:42" s="11" customFormat="1" ht="182" x14ac:dyDescent="0.15">
      <c r="A5283" s="6" t="s">
        <v>9314</v>
      </c>
      <c r="B5283" s="6" t="str">
        <f t="shared" si="82"/>
        <v>M_ACC_3287</v>
      </c>
      <c r="C5283" s="7" t="s">
        <v>42</v>
      </c>
      <c r="D5283" s="43">
        <v>3287</v>
      </c>
      <c r="E5283" s="50">
        <v>989.82606239999996</v>
      </c>
      <c r="F5283" s="50">
        <v>-29.958064629999999</v>
      </c>
      <c r="G5283" s="50">
        <v>4.4618788609999998</v>
      </c>
      <c r="H5283" s="50">
        <v>-6.7142263519999998</v>
      </c>
      <c r="I5283" s="37">
        <v>1.8900000000000001E-11</v>
      </c>
      <c r="J5283" s="37">
        <v>2.6200000000000003E-10</v>
      </c>
      <c r="K5283" s="7" t="s">
        <v>49</v>
      </c>
      <c r="L5283" s="7">
        <v>2790</v>
      </c>
      <c r="M5283" s="7" t="s">
        <v>1152</v>
      </c>
      <c r="N5283" s="7" t="s">
        <v>1153</v>
      </c>
      <c r="O5283" s="8">
        <v>5.4000000000000004E-62</v>
      </c>
      <c r="P5283" s="7" t="s">
        <v>786</v>
      </c>
      <c r="Q5283" s="7" t="s">
        <v>787</v>
      </c>
      <c r="R5283" s="7" t="s">
        <v>786</v>
      </c>
      <c r="S5283" s="7" t="s">
        <v>788</v>
      </c>
      <c r="T5283" s="7" t="s">
        <v>667</v>
      </c>
      <c r="U5283" s="7" t="s">
        <v>667</v>
      </c>
      <c r="V5283" s="7" t="s">
        <v>668</v>
      </c>
      <c r="W5283" s="7" t="s">
        <v>1154</v>
      </c>
      <c r="X5283" s="24" t="s">
        <v>1155</v>
      </c>
      <c r="Y5283" s="68">
        <v>9.7000000000000006E-128</v>
      </c>
      <c r="Z5283" s="24" t="s">
        <v>1154</v>
      </c>
      <c r="AA5283" s="74" t="s">
        <v>671</v>
      </c>
      <c r="AB5283" s="68">
        <v>9.7000000000000006E-128</v>
      </c>
      <c r="AC5283" s="24" t="s">
        <v>10045</v>
      </c>
      <c r="AD5283" s="7" t="s">
        <v>10046</v>
      </c>
      <c r="AE5283" s="31">
        <v>100</v>
      </c>
      <c r="AF5283" s="31">
        <v>237</v>
      </c>
      <c r="AG5283" s="31">
        <v>0</v>
      </c>
      <c r="AH5283" s="31">
        <v>0</v>
      </c>
      <c r="AI5283" s="31">
        <v>1</v>
      </c>
      <c r="AJ5283" s="31">
        <v>237</v>
      </c>
      <c r="AK5283" s="31">
        <v>1</v>
      </c>
      <c r="AL5283" s="31">
        <v>237</v>
      </c>
      <c r="AM5283" s="64">
        <v>7.7000000000000002E-173</v>
      </c>
      <c r="AN5283" s="31">
        <v>484</v>
      </c>
      <c r="AO5283" s="24" t="s">
        <v>10047</v>
      </c>
      <c r="AP5283" s="62" t="s">
        <v>10048</v>
      </c>
    </row>
    <row r="5284" spans="1:42" s="11" customFormat="1" ht="98" x14ac:dyDescent="0.15">
      <c r="A5284" s="6" t="s">
        <v>9314</v>
      </c>
      <c r="B5284" s="6" t="str">
        <f t="shared" si="82"/>
        <v>M_ACC_3289</v>
      </c>
      <c r="C5284" s="7" t="s">
        <v>42</v>
      </c>
      <c r="D5284" s="43">
        <v>3289</v>
      </c>
      <c r="E5284" s="50">
        <v>2413.7596910000002</v>
      </c>
      <c r="F5284" s="50">
        <v>-23.6127669</v>
      </c>
      <c r="G5284" s="50">
        <v>4.5363236090000001</v>
      </c>
      <c r="H5284" s="50">
        <v>-5.2052650869999999</v>
      </c>
      <c r="I5284" s="37">
        <v>1.9399999999999999E-7</v>
      </c>
      <c r="J5284" s="37">
        <v>1.8500000000000001E-6</v>
      </c>
      <c r="K5284" s="7" t="s">
        <v>45</v>
      </c>
      <c r="L5284" s="7">
        <v>9917</v>
      </c>
      <c r="M5284" s="7" t="s">
        <v>1676</v>
      </c>
      <c r="N5284" s="7" t="s">
        <v>1677</v>
      </c>
      <c r="O5284" s="8">
        <v>1.3E-115</v>
      </c>
      <c r="P5284" s="7" t="s">
        <v>698</v>
      </c>
      <c r="Q5284" s="7" t="s">
        <v>699</v>
      </c>
      <c r="R5284" s="7" t="s">
        <v>698</v>
      </c>
      <c r="S5284" s="7" t="s">
        <v>700</v>
      </c>
      <c r="T5284" s="7" t="s">
        <v>581</v>
      </c>
      <c r="U5284" s="7" t="s">
        <v>1678</v>
      </c>
      <c r="V5284" s="7" t="s">
        <v>1679</v>
      </c>
      <c r="W5284" s="7" t="s">
        <v>1680</v>
      </c>
      <c r="X5284" s="24" t="s">
        <v>1681</v>
      </c>
      <c r="Y5284" s="68">
        <v>6.0999999999999998E-148</v>
      </c>
      <c r="Z5284" s="24" t="s">
        <v>1680</v>
      </c>
      <c r="AA5284" s="74" t="s">
        <v>703</v>
      </c>
      <c r="AB5284" s="68">
        <v>6.0999999999999998E-148</v>
      </c>
      <c r="AC5284" s="24" t="s">
        <v>10183</v>
      </c>
      <c r="AD5284" s="7" t="s">
        <v>10184</v>
      </c>
      <c r="AE5284" s="31">
        <v>100</v>
      </c>
      <c r="AF5284" s="31">
        <v>291</v>
      </c>
      <c r="AG5284" s="31">
        <v>0</v>
      </c>
      <c r="AH5284" s="31">
        <v>0</v>
      </c>
      <c r="AI5284" s="31">
        <v>1</v>
      </c>
      <c r="AJ5284" s="31">
        <v>291</v>
      </c>
      <c r="AK5284" s="31">
        <v>1</v>
      </c>
      <c r="AL5284" s="31">
        <v>291</v>
      </c>
      <c r="AM5284" s="31">
        <v>0</v>
      </c>
      <c r="AN5284" s="31">
        <v>590</v>
      </c>
      <c r="AO5284" s="24" t="s">
        <v>10185</v>
      </c>
      <c r="AP5284" s="62" t="s">
        <v>10186</v>
      </c>
    </row>
    <row r="5285" spans="1:42" s="11" customFormat="1" ht="98" x14ac:dyDescent="0.15">
      <c r="A5285" s="6" t="s">
        <v>9314</v>
      </c>
      <c r="B5285" s="6" t="str">
        <f t="shared" si="82"/>
        <v>M_ACC_3289</v>
      </c>
      <c r="C5285" s="7" t="s">
        <v>42</v>
      </c>
      <c r="D5285" s="43">
        <v>3289</v>
      </c>
      <c r="E5285" s="50">
        <v>2413.7596910000002</v>
      </c>
      <c r="F5285" s="50">
        <v>-29.992803680000002</v>
      </c>
      <c r="G5285" s="50">
        <v>4.4657797050000001</v>
      </c>
      <c r="H5285" s="50">
        <v>-6.7161404400000002</v>
      </c>
      <c r="I5285" s="37">
        <v>1.8700000000000001E-11</v>
      </c>
      <c r="J5285" s="37">
        <v>3.5600000000000001E-10</v>
      </c>
      <c r="K5285" s="7" t="s">
        <v>56</v>
      </c>
      <c r="L5285" s="7">
        <v>10936</v>
      </c>
      <c r="M5285" s="7" t="s">
        <v>1676</v>
      </c>
      <c r="N5285" s="7" t="s">
        <v>1677</v>
      </c>
      <c r="O5285" s="8">
        <v>1.3E-115</v>
      </c>
      <c r="P5285" s="7" t="s">
        <v>698</v>
      </c>
      <c r="Q5285" s="7" t="s">
        <v>699</v>
      </c>
      <c r="R5285" s="7" t="s">
        <v>698</v>
      </c>
      <c r="S5285" s="7" t="s">
        <v>700</v>
      </c>
      <c r="T5285" s="7" t="s">
        <v>581</v>
      </c>
      <c r="U5285" s="7" t="s">
        <v>1678</v>
      </c>
      <c r="V5285" s="7" t="s">
        <v>1679</v>
      </c>
      <c r="W5285" s="7" t="s">
        <v>1680</v>
      </c>
      <c r="X5285" s="24" t="s">
        <v>1681</v>
      </c>
      <c r="Y5285" s="68">
        <v>6.0999999999999998E-148</v>
      </c>
      <c r="Z5285" s="24" t="s">
        <v>1680</v>
      </c>
      <c r="AA5285" s="74" t="s">
        <v>703</v>
      </c>
      <c r="AB5285" s="68">
        <v>6.0999999999999998E-148</v>
      </c>
      <c r="AC5285" s="24" t="s">
        <v>10183</v>
      </c>
      <c r="AD5285" s="7" t="s">
        <v>10184</v>
      </c>
      <c r="AE5285" s="31">
        <v>100</v>
      </c>
      <c r="AF5285" s="31">
        <v>291</v>
      </c>
      <c r="AG5285" s="31">
        <v>0</v>
      </c>
      <c r="AH5285" s="31">
        <v>0</v>
      </c>
      <c r="AI5285" s="31">
        <v>1</v>
      </c>
      <c r="AJ5285" s="31">
        <v>291</v>
      </c>
      <c r="AK5285" s="31">
        <v>1</v>
      </c>
      <c r="AL5285" s="31">
        <v>291</v>
      </c>
      <c r="AM5285" s="31">
        <v>0</v>
      </c>
      <c r="AN5285" s="31">
        <v>590</v>
      </c>
      <c r="AO5285" s="24" t="s">
        <v>10185</v>
      </c>
      <c r="AP5285" s="62" t="s">
        <v>10186</v>
      </c>
    </row>
    <row r="5286" spans="1:42" s="11" customFormat="1" ht="98" x14ac:dyDescent="0.15">
      <c r="A5286" s="6" t="s">
        <v>9314</v>
      </c>
      <c r="B5286" s="6" t="str">
        <f t="shared" si="82"/>
        <v>M_ACC_3289</v>
      </c>
      <c r="C5286" s="7" t="s">
        <v>42</v>
      </c>
      <c r="D5286" s="43">
        <v>3289</v>
      </c>
      <c r="E5286" s="50">
        <v>2413.7596910000002</v>
      </c>
      <c r="F5286" s="50">
        <v>-30</v>
      </c>
      <c r="G5286" s="50">
        <v>4.4618472540000003</v>
      </c>
      <c r="H5286" s="50">
        <v>-6.7236725709999998</v>
      </c>
      <c r="I5286" s="37">
        <v>1.7700000000000001E-11</v>
      </c>
      <c r="J5286" s="37">
        <v>2.6200000000000003E-10</v>
      </c>
      <c r="K5286" s="7" t="s">
        <v>49</v>
      </c>
      <c r="L5286" s="7">
        <v>4549</v>
      </c>
      <c r="M5286" s="7" t="s">
        <v>1676</v>
      </c>
      <c r="N5286" s="7" t="s">
        <v>1677</v>
      </c>
      <c r="O5286" s="8">
        <v>1.3E-115</v>
      </c>
      <c r="P5286" s="7" t="s">
        <v>698</v>
      </c>
      <c r="Q5286" s="7" t="s">
        <v>699</v>
      </c>
      <c r="R5286" s="7" t="s">
        <v>698</v>
      </c>
      <c r="S5286" s="7" t="s">
        <v>700</v>
      </c>
      <c r="T5286" s="7" t="s">
        <v>581</v>
      </c>
      <c r="U5286" s="7" t="s">
        <v>1678</v>
      </c>
      <c r="V5286" s="7" t="s">
        <v>1679</v>
      </c>
      <c r="W5286" s="7" t="s">
        <v>1680</v>
      </c>
      <c r="X5286" s="24" t="s">
        <v>1681</v>
      </c>
      <c r="Y5286" s="68">
        <v>6.0999999999999998E-148</v>
      </c>
      <c r="Z5286" s="24" t="s">
        <v>1680</v>
      </c>
      <c r="AA5286" s="74" t="s">
        <v>703</v>
      </c>
      <c r="AB5286" s="68">
        <v>6.0999999999999998E-148</v>
      </c>
      <c r="AC5286" s="24" t="s">
        <v>10183</v>
      </c>
      <c r="AD5286" s="7" t="s">
        <v>10184</v>
      </c>
      <c r="AE5286" s="31">
        <v>100</v>
      </c>
      <c r="AF5286" s="31">
        <v>291</v>
      </c>
      <c r="AG5286" s="31">
        <v>0</v>
      </c>
      <c r="AH5286" s="31">
        <v>0</v>
      </c>
      <c r="AI5286" s="31">
        <v>1</v>
      </c>
      <c r="AJ5286" s="31">
        <v>291</v>
      </c>
      <c r="AK5286" s="31">
        <v>1</v>
      </c>
      <c r="AL5286" s="31">
        <v>291</v>
      </c>
      <c r="AM5286" s="31">
        <v>0</v>
      </c>
      <c r="AN5286" s="31">
        <v>590</v>
      </c>
      <c r="AO5286" s="24" t="s">
        <v>10185</v>
      </c>
      <c r="AP5286" s="62" t="s">
        <v>10186</v>
      </c>
    </row>
    <row r="5287" spans="1:42" s="11" customFormat="1" ht="98" x14ac:dyDescent="0.15">
      <c r="A5287" s="6" t="s">
        <v>9314</v>
      </c>
      <c r="B5287" s="6" t="str">
        <f t="shared" si="82"/>
        <v>M_ACC_3290</v>
      </c>
      <c r="C5287" s="7" t="s">
        <v>42</v>
      </c>
      <c r="D5287" s="43">
        <v>3290</v>
      </c>
      <c r="E5287" s="50">
        <v>1256.7453049999999</v>
      </c>
      <c r="F5287" s="50">
        <v>-30</v>
      </c>
      <c r="G5287" s="50">
        <v>4.5364338110000002</v>
      </c>
      <c r="H5287" s="50">
        <v>-6.6131241530000002</v>
      </c>
      <c r="I5287" s="37">
        <v>3.7599999999999998E-11</v>
      </c>
      <c r="J5287" s="37">
        <v>1.3000000000000001E-9</v>
      </c>
      <c r="K5287" s="7" t="s">
        <v>45</v>
      </c>
      <c r="L5287" s="7">
        <v>10106</v>
      </c>
      <c r="M5287" s="7" t="s">
        <v>7468</v>
      </c>
      <c r="N5287" s="7" t="s">
        <v>6692</v>
      </c>
      <c r="O5287" s="8">
        <v>1.4E-66</v>
      </c>
      <c r="P5287" s="7" t="s">
        <v>44</v>
      </c>
      <c r="Q5287" s="7" t="s">
        <v>44</v>
      </c>
      <c r="R5287" s="7" t="s">
        <v>44</v>
      </c>
      <c r="S5287" s="7" t="s">
        <v>44</v>
      </c>
      <c r="T5287" s="7" t="s">
        <v>2981</v>
      </c>
      <c r="U5287" s="7" t="s">
        <v>2981</v>
      </c>
      <c r="V5287" s="7" t="s">
        <v>3529</v>
      </c>
      <c r="W5287" s="7" t="s">
        <v>7469</v>
      </c>
      <c r="X5287" s="24" t="s">
        <v>7470</v>
      </c>
      <c r="Y5287" s="68">
        <v>2.9999999999999999E-69</v>
      </c>
      <c r="Z5287" s="24" t="s">
        <v>44</v>
      </c>
      <c r="AA5287" s="74" t="s">
        <v>44</v>
      </c>
      <c r="AB5287" s="24" t="s">
        <v>44</v>
      </c>
      <c r="AC5287" s="24" t="s">
        <v>13391</v>
      </c>
      <c r="AD5287" s="7" t="s">
        <v>13392</v>
      </c>
      <c r="AE5287" s="31">
        <v>100</v>
      </c>
      <c r="AF5287" s="31">
        <v>155</v>
      </c>
      <c r="AG5287" s="31">
        <v>0</v>
      </c>
      <c r="AH5287" s="31">
        <v>0</v>
      </c>
      <c r="AI5287" s="31">
        <v>1</v>
      </c>
      <c r="AJ5287" s="31">
        <v>155</v>
      </c>
      <c r="AK5287" s="31">
        <v>1</v>
      </c>
      <c r="AL5287" s="31">
        <v>155</v>
      </c>
      <c r="AM5287" s="64">
        <v>1.2600000000000001E-110</v>
      </c>
      <c r="AN5287" s="31">
        <v>320</v>
      </c>
      <c r="AO5287" s="24" t="s">
        <v>13393</v>
      </c>
      <c r="AP5287" s="62" t="s">
        <v>13394</v>
      </c>
    </row>
    <row r="5288" spans="1:42" s="11" customFormat="1" ht="98" x14ac:dyDescent="0.15">
      <c r="A5288" s="6" t="s">
        <v>9314</v>
      </c>
      <c r="B5288" s="6" t="str">
        <f t="shared" si="82"/>
        <v>M_ACC_3296</v>
      </c>
      <c r="C5288" s="7" t="s">
        <v>42</v>
      </c>
      <c r="D5288" s="43">
        <v>3296</v>
      </c>
      <c r="E5288" s="50">
        <v>981.46199590000003</v>
      </c>
      <c r="F5288" s="50">
        <v>-30</v>
      </c>
      <c r="G5288" s="50">
        <v>4.4618114020000004</v>
      </c>
      <c r="H5288" s="50">
        <v>-6.7237265979999998</v>
      </c>
      <c r="I5288" s="37">
        <v>1.7700000000000001E-11</v>
      </c>
      <c r="J5288" s="37">
        <v>2.6200000000000003E-10</v>
      </c>
      <c r="K5288" s="7" t="s">
        <v>49</v>
      </c>
      <c r="L5288" s="7">
        <v>5070</v>
      </c>
      <c r="M5288" s="7" t="s">
        <v>44</v>
      </c>
      <c r="N5288" s="7" t="s">
        <v>44</v>
      </c>
      <c r="O5288" s="7" t="s">
        <v>44</v>
      </c>
      <c r="P5288" s="7" t="s">
        <v>44</v>
      </c>
      <c r="Q5288" s="7" t="s">
        <v>44</v>
      </c>
      <c r="R5288" s="7" t="s">
        <v>44</v>
      </c>
      <c r="S5288" s="7" t="s">
        <v>44</v>
      </c>
      <c r="T5288" s="7" t="s">
        <v>3667</v>
      </c>
      <c r="U5288" s="7" t="s">
        <v>3667</v>
      </c>
      <c r="V5288" s="7" t="s">
        <v>3872</v>
      </c>
      <c r="W5288" s="7" t="s">
        <v>4947</v>
      </c>
      <c r="X5288" s="24" t="s">
        <v>4948</v>
      </c>
      <c r="Y5288" s="68">
        <v>1.0999999999999999E-79</v>
      </c>
      <c r="Z5288" s="24" t="s">
        <v>44</v>
      </c>
      <c r="AA5288" s="74" t="s">
        <v>44</v>
      </c>
      <c r="AB5288" s="24" t="s">
        <v>44</v>
      </c>
      <c r="AC5288" s="24" t="s">
        <v>13378</v>
      </c>
      <c r="AD5288" s="7" t="s">
        <v>13379</v>
      </c>
      <c r="AE5288" s="31">
        <v>100</v>
      </c>
      <c r="AF5288" s="31">
        <v>261</v>
      </c>
      <c r="AG5288" s="31">
        <v>0</v>
      </c>
      <c r="AH5288" s="31">
        <v>0</v>
      </c>
      <c r="AI5288" s="31">
        <v>1</v>
      </c>
      <c r="AJ5288" s="31">
        <v>261</v>
      </c>
      <c r="AK5288" s="31">
        <v>1</v>
      </c>
      <c r="AL5288" s="31">
        <v>261</v>
      </c>
      <c r="AM5288" s="31">
        <v>0</v>
      </c>
      <c r="AN5288" s="31">
        <v>534</v>
      </c>
      <c r="AO5288" s="24" t="s">
        <v>13380</v>
      </c>
      <c r="AP5288" s="62" t="s">
        <v>13381</v>
      </c>
    </row>
    <row r="5289" spans="1:42" s="11" customFormat="1" ht="126" x14ac:dyDescent="0.15">
      <c r="A5289" s="6" t="s">
        <v>9314</v>
      </c>
      <c r="B5289" s="6" t="str">
        <f t="shared" ref="B5289:B5352" si="83">"M_ACC_"&amp;D5289</f>
        <v>M_ACC_3297</v>
      </c>
      <c r="C5289" s="7" t="s">
        <v>42</v>
      </c>
      <c r="D5289" s="43">
        <v>3297</v>
      </c>
      <c r="E5289" s="50">
        <v>1069.039978</v>
      </c>
      <c r="F5289" s="50">
        <v>-29.93403356</v>
      </c>
      <c r="G5289" s="50">
        <v>4.5364338899999996</v>
      </c>
      <c r="H5289" s="50">
        <v>-6.5985825619999998</v>
      </c>
      <c r="I5289" s="37">
        <v>4.1499999999999999E-11</v>
      </c>
      <c r="J5289" s="37">
        <v>1.3000000000000001E-9</v>
      </c>
      <c r="K5289" s="7" t="s">
        <v>45</v>
      </c>
      <c r="L5289" s="7">
        <v>9222</v>
      </c>
      <c r="M5289" s="7" t="s">
        <v>13309</v>
      </c>
      <c r="N5289" s="7" t="s">
        <v>13310</v>
      </c>
      <c r="O5289" s="8">
        <v>4.8000000000000001E-53</v>
      </c>
      <c r="P5289" s="7" t="s">
        <v>44</v>
      </c>
      <c r="Q5289" s="7" t="s">
        <v>44</v>
      </c>
      <c r="R5289" s="7" t="s">
        <v>44</v>
      </c>
      <c r="S5289" s="7" t="s">
        <v>44</v>
      </c>
      <c r="T5289" s="7" t="s">
        <v>1915</v>
      </c>
      <c r="U5289" s="7" t="s">
        <v>1915</v>
      </c>
      <c r="V5289" s="7" t="s">
        <v>1916</v>
      </c>
      <c r="W5289" s="7" t="s">
        <v>4673</v>
      </c>
      <c r="X5289" s="24" t="s">
        <v>4674</v>
      </c>
      <c r="Y5289" s="68">
        <v>2.2999999999999999E-58</v>
      </c>
      <c r="Z5289" s="24" t="s">
        <v>44</v>
      </c>
      <c r="AA5289" s="74" t="s">
        <v>44</v>
      </c>
      <c r="AB5289" s="24" t="s">
        <v>44</v>
      </c>
      <c r="AC5289" s="24" t="s">
        <v>13311</v>
      </c>
      <c r="AD5289" s="7" t="s">
        <v>13312</v>
      </c>
      <c r="AE5289" s="31">
        <v>100</v>
      </c>
      <c r="AF5289" s="31">
        <v>192</v>
      </c>
      <c r="AG5289" s="31">
        <v>0</v>
      </c>
      <c r="AH5289" s="31">
        <v>0</v>
      </c>
      <c r="AI5289" s="31">
        <v>1</v>
      </c>
      <c r="AJ5289" s="31">
        <v>192</v>
      </c>
      <c r="AK5289" s="31">
        <v>1</v>
      </c>
      <c r="AL5289" s="31">
        <v>192</v>
      </c>
      <c r="AM5289" s="64">
        <v>2.3300000000000001E-137</v>
      </c>
      <c r="AN5289" s="31">
        <v>391</v>
      </c>
      <c r="AO5289" s="24" t="s">
        <v>13313</v>
      </c>
      <c r="AP5289" s="62" t="s">
        <v>13314</v>
      </c>
    </row>
    <row r="5290" spans="1:42" s="11" customFormat="1" ht="98" x14ac:dyDescent="0.15">
      <c r="A5290" s="6" t="s">
        <v>9314</v>
      </c>
      <c r="B5290" s="6" t="str">
        <f t="shared" si="83"/>
        <v>M_ACC_3300</v>
      </c>
      <c r="C5290" s="7" t="s">
        <v>42</v>
      </c>
      <c r="D5290" s="43">
        <v>3300</v>
      </c>
      <c r="E5290" s="50">
        <v>1308.88004</v>
      </c>
      <c r="F5290" s="50">
        <v>-28.426172879999999</v>
      </c>
      <c r="G5290" s="50">
        <v>4.5364337939999997</v>
      </c>
      <c r="H5290" s="50">
        <v>-6.266193704</v>
      </c>
      <c r="I5290" s="37">
        <v>3.7000000000000001E-10</v>
      </c>
      <c r="J5290" s="37">
        <v>4.6999999999999999E-9</v>
      </c>
      <c r="K5290" s="7" t="s">
        <v>45</v>
      </c>
      <c r="L5290" s="7">
        <v>10444</v>
      </c>
      <c r="M5290" s="7" t="s">
        <v>6940</v>
      </c>
      <c r="N5290" s="7" t="s">
        <v>6941</v>
      </c>
      <c r="O5290" s="8">
        <v>8.6999999999999994E-53</v>
      </c>
      <c r="P5290" s="7" t="s">
        <v>44</v>
      </c>
      <c r="Q5290" s="7" t="s">
        <v>44</v>
      </c>
      <c r="R5290" s="7" t="s">
        <v>44</v>
      </c>
      <c r="S5290" s="7" t="s">
        <v>44</v>
      </c>
      <c r="T5290" s="7" t="s">
        <v>4664</v>
      </c>
      <c r="U5290" s="7" t="s">
        <v>4664</v>
      </c>
      <c r="V5290" s="7" t="s">
        <v>4665</v>
      </c>
      <c r="W5290" s="7" t="s">
        <v>6942</v>
      </c>
      <c r="X5290" s="24" t="s">
        <v>6943</v>
      </c>
      <c r="Y5290" s="68">
        <v>1.2E-56</v>
      </c>
      <c r="Z5290" s="24" t="s">
        <v>44</v>
      </c>
      <c r="AA5290" s="74" t="s">
        <v>44</v>
      </c>
      <c r="AB5290" s="24" t="s">
        <v>44</v>
      </c>
      <c r="AC5290" s="24" t="s">
        <v>13103</v>
      </c>
      <c r="AD5290" s="7" t="s">
        <v>13104</v>
      </c>
      <c r="AE5290" s="31">
        <v>100</v>
      </c>
      <c r="AF5290" s="31">
        <v>148</v>
      </c>
      <c r="AG5290" s="31">
        <v>0</v>
      </c>
      <c r="AH5290" s="31">
        <v>0</v>
      </c>
      <c r="AI5290" s="31">
        <v>1</v>
      </c>
      <c r="AJ5290" s="31">
        <v>148</v>
      </c>
      <c r="AK5290" s="31">
        <v>1</v>
      </c>
      <c r="AL5290" s="31">
        <v>148</v>
      </c>
      <c r="AM5290" s="64">
        <v>1.8199999999999999E-101</v>
      </c>
      <c r="AN5290" s="31">
        <v>296</v>
      </c>
      <c r="AO5290" s="24" t="s">
        <v>13105</v>
      </c>
      <c r="AP5290" s="62" t="s">
        <v>13106</v>
      </c>
    </row>
    <row r="5291" spans="1:42" s="11" customFormat="1" ht="98" x14ac:dyDescent="0.15">
      <c r="A5291" s="6" t="s">
        <v>9314</v>
      </c>
      <c r="B5291" s="6" t="str">
        <f t="shared" si="83"/>
        <v>M_ACC_3301</v>
      </c>
      <c r="C5291" s="7" t="s">
        <v>42</v>
      </c>
      <c r="D5291" s="43">
        <v>3301</v>
      </c>
      <c r="E5291" s="50">
        <v>946.1925622</v>
      </c>
      <c r="F5291" s="50">
        <v>-27.747311679999999</v>
      </c>
      <c r="G5291" s="50">
        <v>4.5364339720000002</v>
      </c>
      <c r="H5291" s="50">
        <v>-6.1165470180000003</v>
      </c>
      <c r="I5291" s="37">
        <v>9.5600000000000001E-10</v>
      </c>
      <c r="J5291" s="37">
        <v>1.0999999999999999E-8</v>
      </c>
      <c r="K5291" s="7" t="s">
        <v>45</v>
      </c>
      <c r="L5291" s="7">
        <v>8711</v>
      </c>
      <c r="M5291" s="7" t="s">
        <v>8835</v>
      </c>
      <c r="N5291" s="7" t="s">
        <v>8836</v>
      </c>
      <c r="O5291" s="8">
        <v>2.6000000000000001E-50</v>
      </c>
      <c r="P5291" s="7" t="s">
        <v>44</v>
      </c>
      <c r="Q5291" s="7" t="s">
        <v>44</v>
      </c>
      <c r="R5291" s="7" t="s">
        <v>44</v>
      </c>
      <c r="S5291" s="7" t="s">
        <v>44</v>
      </c>
      <c r="T5291" s="7" t="s">
        <v>4664</v>
      </c>
      <c r="U5291" s="7" t="s">
        <v>4664</v>
      </c>
      <c r="V5291" s="7" t="s">
        <v>4665</v>
      </c>
      <c r="W5291" s="7" t="s">
        <v>8837</v>
      </c>
      <c r="X5291" s="24" t="s">
        <v>8838</v>
      </c>
      <c r="Y5291" s="68">
        <v>2.5999999999999998E-109</v>
      </c>
      <c r="Z5291" s="24" t="s">
        <v>44</v>
      </c>
      <c r="AA5291" s="74" t="s">
        <v>44</v>
      </c>
      <c r="AB5291" s="24" t="s">
        <v>44</v>
      </c>
      <c r="AC5291" s="24" t="s">
        <v>13007</v>
      </c>
      <c r="AD5291" s="7" t="s">
        <v>13008</v>
      </c>
      <c r="AE5291" s="31">
        <v>100</v>
      </c>
      <c r="AF5291" s="31">
        <v>229</v>
      </c>
      <c r="AG5291" s="31">
        <v>0</v>
      </c>
      <c r="AH5291" s="31">
        <v>0</v>
      </c>
      <c r="AI5291" s="31">
        <v>1</v>
      </c>
      <c r="AJ5291" s="31">
        <v>229</v>
      </c>
      <c r="AK5291" s="31">
        <v>1</v>
      </c>
      <c r="AL5291" s="31">
        <v>229</v>
      </c>
      <c r="AM5291" s="64">
        <v>2.9899999999999998E-165</v>
      </c>
      <c r="AN5291" s="31">
        <v>464</v>
      </c>
      <c r="AO5291" s="24" t="s">
        <v>13009</v>
      </c>
      <c r="AP5291" s="62" t="s">
        <v>13010</v>
      </c>
    </row>
    <row r="5292" spans="1:42" s="11" customFormat="1" ht="126" x14ac:dyDescent="0.15">
      <c r="A5292" s="6" t="s">
        <v>9314</v>
      </c>
      <c r="B5292" s="6" t="str">
        <f t="shared" si="83"/>
        <v>M_ACC_3302</v>
      </c>
      <c r="C5292" s="7" t="s">
        <v>42</v>
      </c>
      <c r="D5292" s="43">
        <v>3302</v>
      </c>
      <c r="E5292" s="50">
        <v>1317.719781</v>
      </c>
      <c r="F5292" s="50">
        <v>-28.589027179999999</v>
      </c>
      <c r="G5292" s="50">
        <v>4.5364337920000004</v>
      </c>
      <c r="H5292" s="50">
        <v>-6.3020928960000004</v>
      </c>
      <c r="I5292" s="37">
        <v>2.9400000000000002E-10</v>
      </c>
      <c r="J5292" s="37">
        <v>3.8199999999999996E-9</v>
      </c>
      <c r="K5292" s="7" t="s">
        <v>45</v>
      </c>
      <c r="L5292" s="7">
        <v>10515</v>
      </c>
      <c r="M5292" s="7" t="s">
        <v>2611</v>
      </c>
      <c r="N5292" s="7" t="s">
        <v>2612</v>
      </c>
      <c r="O5292" s="8">
        <v>5.4000000000000001E-38</v>
      </c>
      <c r="P5292" s="7" t="s">
        <v>44</v>
      </c>
      <c r="Q5292" s="7" t="s">
        <v>44</v>
      </c>
      <c r="R5292" s="7" t="s">
        <v>44</v>
      </c>
      <c r="S5292" s="7" t="s">
        <v>44</v>
      </c>
      <c r="T5292" s="7" t="s">
        <v>1293</v>
      </c>
      <c r="U5292" s="7" t="s">
        <v>1293</v>
      </c>
      <c r="V5292" s="7" t="s">
        <v>1294</v>
      </c>
      <c r="W5292" s="7" t="s">
        <v>2613</v>
      </c>
      <c r="X5292" s="24" t="s">
        <v>2614</v>
      </c>
      <c r="Y5292" s="68">
        <v>2.6000000000000002E-46</v>
      </c>
      <c r="Z5292" s="24" t="s">
        <v>2613</v>
      </c>
      <c r="AA5292" s="74" t="s">
        <v>1636</v>
      </c>
      <c r="AB5292" s="68">
        <v>2.6000000000000002E-46</v>
      </c>
      <c r="AC5292" s="24" t="s">
        <v>10355</v>
      </c>
      <c r="AD5292" s="7" t="s">
        <v>10356</v>
      </c>
      <c r="AE5292" s="31">
        <v>100</v>
      </c>
      <c r="AF5292" s="31">
        <v>147</v>
      </c>
      <c r="AG5292" s="31">
        <v>0</v>
      </c>
      <c r="AH5292" s="31">
        <v>0</v>
      </c>
      <c r="AI5292" s="31">
        <v>1</v>
      </c>
      <c r="AJ5292" s="31">
        <v>147</v>
      </c>
      <c r="AK5292" s="31">
        <v>1</v>
      </c>
      <c r="AL5292" s="31">
        <v>147</v>
      </c>
      <c r="AM5292" s="64">
        <v>1.8800000000000001E-102</v>
      </c>
      <c r="AN5292" s="31">
        <v>299</v>
      </c>
      <c r="AO5292" s="24" t="s">
        <v>10357</v>
      </c>
      <c r="AP5292" s="62" t="s">
        <v>10358</v>
      </c>
    </row>
    <row r="5293" spans="1:42" s="11" customFormat="1" ht="98" x14ac:dyDescent="0.15">
      <c r="A5293" s="6" t="s">
        <v>9314</v>
      </c>
      <c r="B5293" s="6" t="str">
        <f t="shared" si="83"/>
        <v>M_ACC_3304</v>
      </c>
      <c r="C5293" s="7" t="s">
        <v>42</v>
      </c>
      <c r="D5293" s="43">
        <v>3304</v>
      </c>
      <c r="E5293" s="50">
        <v>1011.925562</v>
      </c>
      <c r="F5293" s="50">
        <v>-27.33731307</v>
      </c>
      <c r="G5293" s="50">
        <v>4.5364339319999996</v>
      </c>
      <c r="H5293" s="50">
        <v>-6.0261680149999997</v>
      </c>
      <c r="I5293" s="37">
        <v>1.68E-9</v>
      </c>
      <c r="J5293" s="37">
        <v>1.88E-8</v>
      </c>
      <c r="K5293" s="7" t="s">
        <v>45</v>
      </c>
      <c r="L5293" s="7">
        <v>9110</v>
      </c>
      <c r="M5293" s="7" t="s">
        <v>4430</v>
      </c>
      <c r="N5293" s="7" t="s">
        <v>4431</v>
      </c>
      <c r="O5293" s="8">
        <v>7.0000000000000003E-74</v>
      </c>
      <c r="P5293" s="7" t="s">
        <v>44</v>
      </c>
      <c r="Q5293" s="7" t="s">
        <v>44</v>
      </c>
      <c r="R5293" s="7" t="s">
        <v>44</v>
      </c>
      <c r="S5293" s="7" t="s">
        <v>44</v>
      </c>
      <c r="T5293" s="7" t="s">
        <v>2843</v>
      </c>
      <c r="U5293" s="7" t="s">
        <v>2843</v>
      </c>
      <c r="V5293" s="7" t="s">
        <v>3521</v>
      </c>
      <c r="W5293" s="7" t="s">
        <v>4432</v>
      </c>
      <c r="X5293" s="24" t="s">
        <v>4433</v>
      </c>
      <c r="Y5293" s="68">
        <v>1.3000000000000001E-88</v>
      </c>
      <c r="Z5293" s="24" t="s">
        <v>44</v>
      </c>
      <c r="AA5293" s="74" t="s">
        <v>44</v>
      </c>
      <c r="AB5293" s="24" t="s">
        <v>44</v>
      </c>
      <c r="AC5293" s="24" t="s">
        <v>12982</v>
      </c>
      <c r="AD5293" s="7" t="s">
        <v>12983</v>
      </c>
      <c r="AE5293" s="31">
        <v>100</v>
      </c>
      <c r="AF5293" s="31">
        <v>210</v>
      </c>
      <c r="AG5293" s="31">
        <v>0</v>
      </c>
      <c r="AH5293" s="31">
        <v>0</v>
      </c>
      <c r="AI5293" s="31">
        <v>1</v>
      </c>
      <c r="AJ5293" s="31">
        <v>210</v>
      </c>
      <c r="AK5293" s="31">
        <v>1</v>
      </c>
      <c r="AL5293" s="31">
        <v>210</v>
      </c>
      <c r="AM5293" s="64">
        <v>1.19E-150</v>
      </c>
      <c r="AN5293" s="31">
        <v>426</v>
      </c>
      <c r="AO5293" s="24" t="s">
        <v>12984</v>
      </c>
      <c r="AP5293" s="62" t="s">
        <v>12985</v>
      </c>
    </row>
    <row r="5294" spans="1:42" s="11" customFormat="1" ht="154" x14ac:dyDescent="0.15">
      <c r="A5294" s="6" t="s">
        <v>9314</v>
      </c>
      <c r="B5294" s="6" t="str">
        <f t="shared" si="83"/>
        <v>M_ACC_3305</v>
      </c>
      <c r="C5294" s="7" t="s">
        <v>42</v>
      </c>
      <c r="D5294" s="43">
        <v>3305</v>
      </c>
      <c r="E5294" s="50">
        <v>1145.1100899999999</v>
      </c>
      <c r="F5294" s="50">
        <v>-29.744812530000001</v>
      </c>
      <c r="G5294" s="50">
        <v>4.5364338479999997</v>
      </c>
      <c r="H5294" s="50">
        <v>-6.5568712180000004</v>
      </c>
      <c r="I5294" s="37">
        <v>5.4899999999999999E-11</v>
      </c>
      <c r="J5294" s="37">
        <v>1.3000000000000001E-9</v>
      </c>
      <c r="K5294" s="7" t="s">
        <v>45</v>
      </c>
      <c r="L5294" s="7">
        <v>9348</v>
      </c>
      <c r="M5294" s="7" t="s">
        <v>13250</v>
      </c>
      <c r="N5294" s="7" t="s">
        <v>13251</v>
      </c>
      <c r="O5294" s="8">
        <v>7.5999999999999993E-74</v>
      </c>
      <c r="P5294" s="7" t="s">
        <v>44</v>
      </c>
      <c r="Q5294" s="7" t="s">
        <v>44</v>
      </c>
      <c r="R5294" s="7" t="s">
        <v>44</v>
      </c>
      <c r="S5294" s="7" t="s">
        <v>44</v>
      </c>
      <c r="T5294" s="7" t="s">
        <v>2843</v>
      </c>
      <c r="U5294" s="7" t="s">
        <v>2843</v>
      </c>
      <c r="V5294" s="7" t="s">
        <v>3521</v>
      </c>
      <c r="W5294" s="7" t="s">
        <v>13252</v>
      </c>
      <c r="X5294" s="24" t="s">
        <v>13253</v>
      </c>
      <c r="Y5294" s="68">
        <v>1.1E-77</v>
      </c>
      <c r="Z5294" s="24" t="s">
        <v>44</v>
      </c>
      <c r="AA5294" s="74" t="s">
        <v>44</v>
      </c>
      <c r="AB5294" s="24" t="s">
        <v>44</v>
      </c>
      <c r="AC5294" s="24" t="s">
        <v>13254</v>
      </c>
      <c r="AD5294" s="7" t="s">
        <v>13255</v>
      </c>
      <c r="AE5294" s="31">
        <v>100</v>
      </c>
      <c r="AF5294" s="31">
        <v>172</v>
      </c>
      <c r="AG5294" s="31">
        <v>0</v>
      </c>
      <c r="AH5294" s="31">
        <v>0</v>
      </c>
      <c r="AI5294" s="31">
        <v>1</v>
      </c>
      <c r="AJ5294" s="31">
        <v>172</v>
      </c>
      <c r="AK5294" s="31">
        <v>5</v>
      </c>
      <c r="AL5294" s="31">
        <v>176</v>
      </c>
      <c r="AM5294" s="64">
        <v>6.7900000000000003E-120</v>
      </c>
      <c r="AN5294" s="31">
        <v>345</v>
      </c>
      <c r="AO5294" s="24" t="s">
        <v>13256</v>
      </c>
      <c r="AP5294" s="62" t="s">
        <v>13257</v>
      </c>
    </row>
    <row r="5295" spans="1:42" s="11" customFormat="1" ht="140" x14ac:dyDescent="0.15">
      <c r="A5295" s="6" t="s">
        <v>9314</v>
      </c>
      <c r="B5295" s="6" t="str">
        <f t="shared" si="83"/>
        <v>M_ACC_3306</v>
      </c>
      <c r="C5295" s="7" t="s">
        <v>42</v>
      </c>
      <c r="D5295" s="43">
        <v>3306</v>
      </c>
      <c r="E5295" s="50">
        <v>942.30517399999997</v>
      </c>
      <c r="F5295" s="50">
        <v>-29.99943292</v>
      </c>
      <c r="G5295" s="50">
        <v>4.461880721</v>
      </c>
      <c r="H5295" s="50">
        <v>-6.7234950449999999</v>
      </c>
      <c r="I5295" s="37">
        <v>1.7700000000000001E-11</v>
      </c>
      <c r="J5295" s="37">
        <v>2.6200000000000003E-10</v>
      </c>
      <c r="K5295" s="7" t="s">
        <v>49</v>
      </c>
      <c r="L5295" s="7">
        <v>2656</v>
      </c>
      <c r="M5295" s="7" t="s">
        <v>9118</v>
      </c>
      <c r="N5295" s="7" t="s">
        <v>9119</v>
      </c>
      <c r="O5295" s="8">
        <v>5.7999999999999996E-65</v>
      </c>
      <c r="P5295" s="7" t="s">
        <v>44</v>
      </c>
      <c r="Q5295" s="7" t="s">
        <v>44</v>
      </c>
      <c r="R5295" s="7" t="s">
        <v>44</v>
      </c>
      <c r="S5295" s="7" t="s">
        <v>44</v>
      </c>
      <c r="T5295" s="7" t="s">
        <v>2137</v>
      </c>
      <c r="U5295" s="7" t="s">
        <v>9120</v>
      </c>
      <c r="V5295" s="7" t="s">
        <v>9121</v>
      </c>
      <c r="W5295" s="7" t="s">
        <v>9122</v>
      </c>
      <c r="X5295" s="24" t="s">
        <v>9123</v>
      </c>
      <c r="Y5295" s="68">
        <v>8.1999999999999998E-93</v>
      </c>
      <c r="Z5295" s="24" t="s">
        <v>44</v>
      </c>
      <c r="AA5295" s="74" t="s">
        <v>44</v>
      </c>
      <c r="AB5295" s="24" t="s">
        <v>44</v>
      </c>
      <c r="AC5295" s="24" t="s">
        <v>13374</v>
      </c>
      <c r="AD5295" s="7" t="s">
        <v>13375</v>
      </c>
      <c r="AE5295" s="31">
        <v>100</v>
      </c>
      <c r="AF5295" s="31">
        <v>249</v>
      </c>
      <c r="AG5295" s="31">
        <v>0</v>
      </c>
      <c r="AH5295" s="31">
        <v>0</v>
      </c>
      <c r="AI5295" s="31">
        <v>1</v>
      </c>
      <c r="AJ5295" s="31">
        <v>249</v>
      </c>
      <c r="AK5295" s="31">
        <v>1</v>
      </c>
      <c r="AL5295" s="31">
        <v>249</v>
      </c>
      <c r="AM5295" s="31">
        <v>0</v>
      </c>
      <c r="AN5295" s="31">
        <v>507</v>
      </c>
      <c r="AO5295" s="24" t="s">
        <v>13376</v>
      </c>
      <c r="AP5295" s="62" t="s">
        <v>13377</v>
      </c>
    </row>
    <row r="5296" spans="1:42" s="11" customFormat="1" ht="112" x14ac:dyDescent="0.15">
      <c r="A5296" s="6" t="s">
        <v>9314</v>
      </c>
      <c r="B5296" s="6" t="str">
        <f t="shared" si="83"/>
        <v>M_ACC_3308</v>
      </c>
      <c r="C5296" s="7" t="s">
        <v>42</v>
      </c>
      <c r="D5296" s="43">
        <v>3308</v>
      </c>
      <c r="E5296" s="50">
        <v>1021.534082</v>
      </c>
      <c r="F5296" s="50">
        <v>-29.697905509999998</v>
      </c>
      <c r="G5296" s="50">
        <v>4.5364339200000003</v>
      </c>
      <c r="H5296" s="50">
        <v>-6.5465310499999996</v>
      </c>
      <c r="I5296" s="37">
        <v>5.8899999999999998E-11</v>
      </c>
      <c r="J5296" s="37">
        <v>1.3000000000000001E-9</v>
      </c>
      <c r="K5296" s="7" t="s">
        <v>45</v>
      </c>
      <c r="L5296" s="7">
        <v>9035</v>
      </c>
      <c r="M5296" s="7" t="s">
        <v>5142</v>
      </c>
      <c r="N5296" s="7" t="s">
        <v>5143</v>
      </c>
      <c r="O5296" s="8">
        <v>4.1999999999999999E-88</v>
      </c>
      <c r="P5296" s="7" t="s">
        <v>44</v>
      </c>
      <c r="Q5296" s="7" t="s">
        <v>44</v>
      </c>
      <c r="R5296" s="7" t="s">
        <v>44</v>
      </c>
      <c r="S5296" s="7" t="s">
        <v>44</v>
      </c>
      <c r="T5296" s="7" t="s">
        <v>2137</v>
      </c>
      <c r="U5296" s="7" t="s">
        <v>2137</v>
      </c>
      <c r="V5296" s="7" t="s">
        <v>2138</v>
      </c>
      <c r="W5296" s="7" t="s">
        <v>5144</v>
      </c>
      <c r="X5296" s="24" t="s">
        <v>5145</v>
      </c>
      <c r="Y5296" s="68">
        <v>1.3000000000000001E-91</v>
      </c>
      <c r="Z5296" s="24" t="s">
        <v>44</v>
      </c>
      <c r="AA5296" s="74" t="s">
        <v>44</v>
      </c>
      <c r="AB5296" s="24" t="s">
        <v>44</v>
      </c>
      <c r="AC5296" s="24" t="s">
        <v>13233</v>
      </c>
      <c r="AD5296" s="7" t="s">
        <v>13234</v>
      </c>
      <c r="AE5296" s="31">
        <v>100</v>
      </c>
      <c r="AF5296" s="31">
        <v>205</v>
      </c>
      <c r="AG5296" s="31">
        <v>0</v>
      </c>
      <c r="AH5296" s="31">
        <v>0</v>
      </c>
      <c r="AI5296" s="31">
        <v>1</v>
      </c>
      <c r="AJ5296" s="31">
        <v>205</v>
      </c>
      <c r="AK5296" s="31">
        <v>1</v>
      </c>
      <c r="AL5296" s="31">
        <v>205</v>
      </c>
      <c r="AM5296" s="64">
        <v>5.7600000000000001E-144</v>
      </c>
      <c r="AN5296" s="31">
        <v>409</v>
      </c>
      <c r="AO5296" s="24" t="s">
        <v>13235</v>
      </c>
      <c r="AP5296" s="62" t="s">
        <v>13236</v>
      </c>
    </row>
    <row r="5297" spans="1:42" s="11" customFormat="1" ht="98" x14ac:dyDescent="0.15">
      <c r="A5297" s="6" t="s">
        <v>9314</v>
      </c>
      <c r="B5297" s="6" t="str">
        <f t="shared" si="83"/>
        <v>M_ACC_3309</v>
      </c>
      <c r="C5297" s="7" t="s">
        <v>42</v>
      </c>
      <c r="D5297" s="43">
        <v>3309</v>
      </c>
      <c r="E5297" s="50">
        <v>1319.713006</v>
      </c>
      <c r="F5297" s="50">
        <v>-28.96752502</v>
      </c>
      <c r="G5297" s="50">
        <v>4.5364337900000002</v>
      </c>
      <c r="H5297" s="50">
        <v>-6.3855280079999996</v>
      </c>
      <c r="I5297" s="37">
        <v>1.71E-10</v>
      </c>
      <c r="J5297" s="37">
        <v>2.3899999999999998E-9</v>
      </c>
      <c r="K5297" s="7" t="s">
        <v>45</v>
      </c>
      <c r="L5297" s="7">
        <v>10448</v>
      </c>
      <c r="M5297" s="7" t="s">
        <v>44</v>
      </c>
      <c r="N5297" s="7" t="s">
        <v>44</v>
      </c>
      <c r="O5297" s="7" t="s">
        <v>44</v>
      </c>
      <c r="P5297" s="7" t="s">
        <v>44</v>
      </c>
      <c r="Q5297" s="7" t="s">
        <v>44</v>
      </c>
      <c r="R5297" s="7" t="s">
        <v>44</v>
      </c>
      <c r="S5297" s="7" t="s">
        <v>44</v>
      </c>
      <c r="T5297" s="7" t="s">
        <v>667</v>
      </c>
      <c r="U5297" s="7" t="s">
        <v>6614</v>
      </c>
      <c r="V5297" s="7" t="s">
        <v>6615</v>
      </c>
      <c r="W5297" s="7" t="s">
        <v>6616</v>
      </c>
      <c r="X5297" s="24" t="s">
        <v>6617</v>
      </c>
      <c r="Y5297" s="68">
        <v>2.6999999999999997E-51</v>
      </c>
      <c r="Z5297" s="24" t="s">
        <v>44</v>
      </c>
      <c r="AA5297" s="74" t="s">
        <v>44</v>
      </c>
      <c r="AB5297" s="24" t="s">
        <v>44</v>
      </c>
      <c r="AC5297" s="24" t="s">
        <v>13138</v>
      </c>
      <c r="AD5297" s="7" t="s">
        <v>13139</v>
      </c>
      <c r="AE5297" s="31">
        <v>100</v>
      </c>
      <c r="AF5297" s="31">
        <v>146</v>
      </c>
      <c r="AG5297" s="31">
        <v>0</v>
      </c>
      <c r="AH5297" s="31">
        <v>0</v>
      </c>
      <c r="AI5297" s="31">
        <v>1</v>
      </c>
      <c r="AJ5297" s="31">
        <v>146</v>
      </c>
      <c r="AK5297" s="31">
        <v>1</v>
      </c>
      <c r="AL5297" s="31">
        <v>146</v>
      </c>
      <c r="AM5297" s="64">
        <v>8.6800000000000005E-101</v>
      </c>
      <c r="AN5297" s="31">
        <v>295</v>
      </c>
      <c r="AO5297" s="24" t="s">
        <v>13140</v>
      </c>
      <c r="AP5297" s="62" t="s">
        <v>13141</v>
      </c>
    </row>
    <row r="5298" spans="1:42" s="11" customFormat="1" ht="98" x14ac:dyDescent="0.15">
      <c r="A5298" s="6" t="s">
        <v>9314</v>
      </c>
      <c r="B5298" s="6" t="str">
        <f t="shared" si="83"/>
        <v>M_ACC_3311</v>
      </c>
      <c r="C5298" s="7" t="s">
        <v>42</v>
      </c>
      <c r="D5298" s="43">
        <v>3311</v>
      </c>
      <c r="E5298" s="50">
        <v>3947.7379139999998</v>
      </c>
      <c r="F5298" s="50">
        <v>-28.266195870000001</v>
      </c>
      <c r="G5298" s="50">
        <v>4.3673049920000002</v>
      </c>
      <c r="H5298" s="50">
        <v>-6.4722285069999996</v>
      </c>
      <c r="I5298" s="37">
        <v>9.6599999999999995E-11</v>
      </c>
      <c r="J5298" s="37">
        <v>1.57E-9</v>
      </c>
      <c r="K5298" s="7" t="s">
        <v>45</v>
      </c>
      <c r="L5298" s="7">
        <v>13650</v>
      </c>
      <c r="M5298" s="7" t="s">
        <v>5846</v>
      </c>
      <c r="N5298" s="7" t="s">
        <v>5847</v>
      </c>
      <c r="O5298" s="8">
        <v>4.1000000000000003E-118</v>
      </c>
      <c r="P5298" s="7" t="s">
        <v>5848</v>
      </c>
      <c r="Q5298" s="7" t="s">
        <v>5849</v>
      </c>
      <c r="R5298" s="7" t="s">
        <v>5848</v>
      </c>
      <c r="S5298" s="7" t="s">
        <v>1802</v>
      </c>
      <c r="T5298" s="7" t="s">
        <v>1915</v>
      </c>
      <c r="U5298" s="7" t="s">
        <v>1915</v>
      </c>
      <c r="V5298" s="7" t="s">
        <v>1916</v>
      </c>
      <c r="W5298" s="7" t="s">
        <v>5850</v>
      </c>
      <c r="X5298" s="24" t="s">
        <v>5851</v>
      </c>
      <c r="Y5298" s="68">
        <v>2.6E-171</v>
      </c>
      <c r="Z5298" s="24" t="s">
        <v>44</v>
      </c>
      <c r="AA5298" s="74" t="s">
        <v>44</v>
      </c>
      <c r="AB5298" s="24" t="s">
        <v>44</v>
      </c>
      <c r="AC5298" s="24" t="s">
        <v>13070</v>
      </c>
      <c r="AD5298" s="7" t="s">
        <v>13071</v>
      </c>
      <c r="AE5298" s="31">
        <v>100</v>
      </c>
      <c r="AF5298" s="31">
        <v>327</v>
      </c>
      <c r="AG5298" s="31">
        <v>0</v>
      </c>
      <c r="AH5298" s="31">
        <v>0</v>
      </c>
      <c r="AI5298" s="31">
        <v>1</v>
      </c>
      <c r="AJ5298" s="31">
        <v>327</v>
      </c>
      <c r="AK5298" s="31">
        <v>1</v>
      </c>
      <c r="AL5298" s="31">
        <v>327</v>
      </c>
      <c r="AM5298" s="31">
        <v>0</v>
      </c>
      <c r="AN5298" s="31">
        <v>681</v>
      </c>
      <c r="AO5298" s="24" t="s">
        <v>13072</v>
      </c>
      <c r="AP5298" s="62" t="s">
        <v>13073</v>
      </c>
    </row>
    <row r="5299" spans="1:42" s="11" customFormat="1" ht="98" x14ac:dyDescent="0.15">
      <c r="A5299" s="6" t="s">
        <v>9314</v>
      </c>
      <c r="B5299" s="6" t="str">
        <f t="shared" si="83"/>
        <v>M_ACC_3311</v>
      </c>
      <c r="C5299" s="7" t="s">
        <v>42</v>
      </c>
      <c r="D5299" s="43">
        <v>3311</v>
      </c>
      <c r="E5299" s="50">
        <v>3947.7379139999998</v>
      </c>
      <c r="F5299" s="50">
        <v>-29.925093700000001</v>
      </c>
      <c r="G5299" s="50">
        <v>4.3926014870000003</v>
      </c>
      <c r="H5299" s="50">
        <v>-6.8126129339999997</v>
      </c>
      <c r="I5299" s="37">
        <v>9.5800000000000008E-12</v>
      </c>
      <c r="J5299" s="37">
        <v>3.5600000000000001E-10</v>
      </c>
      <c r="K5299" s="7" t="s">
        <v>56</v>
      </c>
      <c r="L5299" s="7">
        <v>13500</v>
      </c>
      <c r="M5299" s="7" t="s">
        <v>5846</v>
      </c>
      <c r="N5299" s="7" t="s">
        <v>5847</v>
      </c>
      <c r="O5299" s="8">
        <v>4.1000000000000003E-118</v>
      </c>
      <c r="P5299" s="7" t="s">
        <v>5848</v>
      </c>
      <c r="Q5299" s="7" t="s">
        <v>5849</v>
      </c>
      <c r="R5299" s="7" t="s">
        <v>5848</v>
      </c>
      <c r="S5299" s="7" t="s">
        <v>1802</v>
      </c>
      <c r="T5299" s="7" t="s">
        <v>1915</v>
      </c>
      <c r="U5299" s="7" t="s">
        <v>1915</v>
      </c>
      <c r="V5299" s="7" t="s">
        <v>1916</v>
      </c>
      <c r="W5299" s="7" t="s">
        <v>5850</v>
      </c>
      <c r="X5299" s="24" t="s">
        <v>5851</v>
      </c>
      <c r="Y5299" s="68">
        <v>2.6E-171</v>
      </c>
      <c r="Z5299" s="24" t="s">
        <v>44</v>
      </c>
      <c r="AA5299" s="74" t="s">
        <v>44</v>
      </c>
      <c r="AB5299" s="24" t="s">
        <v>44</v>
      </c>
      <c r="AC5299" s="24" t="s">
        <v>13070</v>
      </c>
      <c r="AD5299" s="7" t="s">
        <v>13071</v>
      </c>
      <c r="AE5299" s="31">
        <v>100</v>
      </c>
      <c r="AF5299" s="31">
        <v>327</v>
      </c>
      <c r="AG5299" s="31">
        <v>0</v>
      </c>
      <c r="AH5299" s="31">
        <v>0</v>
      </c>
      <c r="AI5299" s="31">
        <v>1</v>
      </c>
      <c r="AJ5299" s="31">
        <v>327</v>
      </c>
      <c r="AK5299" s="31">
        <v>1</v>
      </c>
      <c r="AL5299" s="31">
        <v>327</v>
      </c>
      <c r="AM5299" s="31">
        <v>0</v>
      </c>
      <c r="AN5299" s="31">
        <v>681</v>
      </c>
      <c r="AO5299" s="24" t="s">
        <v>13072</v>
      </c>
      <c r="AP5299" s="62" t="s">
        <v>13073</v>
      </c>
    </row>
    <row r="5300" spans="1:42" s="11" customFormat="1" ht="98" x14ac:dyDescent="0.15">
      <c r="A5300" s="6" t="s">
        <v>9314</v>
      </c>
      <c r="B5300" s="6" t="str">
        <f t="shared" si="83"/>
        <v>M_ACC_3311</v>
      </c>
      <c r="C5300" s="7" t="s">
        <v>42</v>
      </c>
      <c r="D5300" s="43">
        <v>3311</v>
      </c>
      <c r="E5300" s="50">
        <v>3947.7379139999998</v>
      </c>
      <c r="F5300" s="50">
        <v>-30</v>
      </c>
      <c r="G5300" s="50">
        <v>4.3962065399999997</v>
      </c>
      <c r="H5300" s="50">
        <v>-6.8240651850000003</v>
      </c>
      <c r="I5300" s="37">
        <v>8.8500000000000005E-12</v>
      </c>
      <c r="J5300" s="37">
        <v>2.6200000000000003E-10</v>
      </c>
      <c r="K5300" s="7" t="s">
        <v>49</v>
      </c>
      <c r="L5300" s="7">
        <v>10019</v>
      </c>
      <c r="M5300" s="7" t="s">
        <v>5846</v>
      </c>
      <c r="N5300" s="7" t="s">
        <v>5847</v>
      </c>
      <c r="O5300" s="8">
        <v>4.1000000000000003E-118</v>
      </c>
      <c r="P5300" s="7" t="s">
        <v>5848</v>
      </c>
      <c r="Q5300" s="7" t="s">
        <v>5849</v>
      </c>
      <c r="R5300" s="7" t="s">
        <v>5848</v>
      </c>
      <c r="S5300" s="7" t="s">
        <v>1802</v>
      </c>
      <c r="T5300" s="7" t="s">
        <v>1915</v>
      </c>
      <c r="U5300" s="7" t="s">
        <v>1915</v>
      </c>
      <c r="V5300" s="7" t="s">
        <v>1916</v>
      </c>
      <c r="W5300" s="7" t="s">
        <v>5850</v>
      </c>
      <c r="X5300" s="24" t="s">
        <v>5851</v>
      </c>
      <c r="Y5300" s="68">
        <v>2.6E-171</v>
      </c>
      <c r="Z5300" s="24" t="s">
        <v>44</v>
      </c>
      <c r="AA5300" s="74" t="s">
        <v>44</v>
      </c>
      <c r="AB5300" s="24" t="s">
        <v>44</v>
      </c>
      <c r="AC5300" s="24" t="s">
        <v>13070</v>
      </c>
      <c r="AD5300" s="7" t="s">
        <v>13071</v>
      </c>
      <c r="AE5300" s="31">
        <v>100</v>
      </c>
      <c r="AF5300" s="31">
        <v>327</v>
      </c>
      <c r="AG5300" s="31">
        <v>0</v>
      </c>
      <c r="AH5300" s="31">
        <v>0</v>
      </c>
      <c r="AI5300" s="31">
        <v>1</v>
      </c>
      <c r="AJ5300" s="31">
        <v>327</v>
      </c>
      <c r="AK5300" s="31">
        <v>1</v>
      </c>
      <c r="AL5300" s="31">
        <v>327</v>
      </c>
      <c r="AM5300" s="31">
        <v>0</v>
      </c>
      <c r="AN5300" s="31">
        <v>681</v>
      </c>
      <c r="AO5300" s="24" t="s">
        <v>13072</v>
      </c>
      <c r="AP5300" s="62" t="s">
        <v>13073</v>
      </c>
    </row>
    <row r="5301" spans="1:42" s="11" customFormat="1" ht="42" x14ac:dyDescent="0.15">
      <c r="A5301" s="6" t="s">
        <v>9314</v>
      </c>
      <c r="B5301" s="6" t="str">
        <f t="shared" si="83"/>
        <v>M_ACC_3312</v>
      </c>
      <c r="C5301" s="7" t="s">
        <v>42</v>
      </c>
      <c r="D5301" s="43">
        <v>3312</v>
      </c>
      <c r="E5301" s="50">
        <v>1186.245109</v>
      </c>
      <c r="F5301" s="50">
        <v>-29.834609180000001</v>
      </c>
      <c r="G5301" s="50">
        <v>4.5364338340000003</v>
      </c>
      <c r="H5301" s="50">
        <v>-6.5766657830000002</v>
      </c>
      <c r="I5301" s="37">
        <v>4.8100000000000001E-11</v>
      </c>
      <c r="J5301" s="37">
        <v>1.3000000000000001E-9</v>
      </c>
      <c r="K5301" s="7" t="s">
        <v>45</v>
      </c>
      <c r="L5301" s="7">
        <v>9684</v>
      </c>
      <c r="M5301" s="7" t="s">
        <v>10283</v>
      </c>
      <c r="N5301" s="7" t="s">
        <v>10284</v>
      </c>
      <c r="O5301" s="8">
        <v>5.5000000000000002E-78</v>
      </c>
      <c r="P5301" s="7" t="s">
        <v>44</v>
      </c>
      <c r="Q5301" s="7" t="s">
        <v>44</v>
      </c>
      <c r="R5301" s="7" t="s">
        <v>44</v>
      </c>
      <c r="S5301" s="7" t="s">
        <v>44</v>
      </c>
      <c r="T5301" s="7" t="s">
        <v>616</v>
      </c>
      <c r="U5301" s="7" t="s">
        <v>616</v>
      </c>
      <c r="V5301" s="7" t="s">
        <v>617</v>
      </c>
      <c r="W5301" s="7" t="s">
        <v>10285</v>
      </c>
      <c r="X5301" s="24" t="s">
        <v>10286</v>
      </c>
      <c r="Y5301" s="68">
        <v>2.4999999999999998E-66</v>
      </c>
      <c r="Z5301" s="24" t="s">
        <v>10285</v>
      </c>
      <c r="AA5301" s="74" t="s">
        <v>10287</v>
      </c>
      <c r="AB5301" s="68">
        <v>2.4999999999999998E-66</v>
      </c>
      <c r="AC5301" s="24" t="s">
        <v>44</v>
      </c>
      <c r="AD5301" s="7" t="s">
        <v>44</v>
      </c>
      <c r="AE5301" s="31" t="s">
        <v>44</v>
      </c>
      <c r="AF5301" s="31" t="s">
        <v>44</v>
      </c>
      <c r="AG5301" s="31" t="s">
        <v>44</v>
      </c>
      <c r="AH5301" s="31" t="s">
        <v>44</v>
      </c>
      <c r="AI5301" s="31" t="s">
        <v>44</v>
      </c>
      <c r="AJ5301" s="31" t="s">
        <v>44</v>
      </c>
      <c r="AK5301" s="31" t="s">
        <v>44</v>
      </c>
      <c r="AL5301" s="31" t="s">
        <v>44</v>
      </c>
      <c r="AM5301" s="31" t="s">
        <v>44</v>
      </c>
      <c r="AN5301" s="31" t="s">
        <v>44</v>
      </c>
      <c r="AO5301" s="24" t="s">
        <v>44</v>
      </c>
      <c r="AP5301" s="62" t="s">
        <v>44</v>
      </c>
    </row>
    <row r="5302" spans="1:42" s="11" customFormat="1" ht="98" x14ac:dyDescent="0.15">
      <c r="A5302" s="6" t="s">
        <v>9314</v>
      </c>
      <c r="B5302" s="6" t="str">
        <f t="shared" si="83"/>
        <v>M_ACC_3320</v>
      </c>
      <c r="C5302" s="7" t="s">
        <v>42</v>
      </c>
      <c r="D5302" s="43">
        <v>3320</v>
      </c>
      <c r="E5302" s="50">
        <v>1181.0251209999999</v>
      </c>
      <c r="F5302" s="50">
        <v>-29.76151179</v>
      </c>
      <c r="G5302" s="50">
        <v>4.5364338330000002</v>
      </c>
      <c r="H5302" s="50">
        <v>-6.5605523830000001</v>
      </c>
      <c r="I5302" s="37">
        <v>5.3600000000000001E-11</v>
      </c>
      <c r="J5302" s="37">
        <v>1.3000000000000001E-9</v>
      </c>
      <c r="K5302" s="7" t="s">
        <v>45</v>
      </c>
      <c r="L5302" s="7">
        <v>9497</v>
      </c>
      <c r="M5302" s="7" t="s">
        <v>12531</v>
      </c>
      <c r="N5302" s="7" t="s">
        <v>12532</v>
      </c>
      <c r="O5302" s="8">
        <v>5.7000000000000005E-63</v>
      </c>
      <c r="P5302" s="7" t="s">
        <v>44</v>
      </c>
      <c r="Q5302" s="7" t="s">
        <v>44</v>
      </c>
      <c r="R5302" s="7" t="s">
        <v>44</v>
      </c>
      <c r="S5302" s="7" t="s">
        <v>44</v>
      </c>
      <c r="T5302" s="7" t="s">
        <v>2137</v>
      </c>
      <c r="U5302" s="7" t="s">
        <v>2137</v>
      </c>
      <c r="V5302" s="7" t="s">
        <v>2138</v>
      </c>
      <c r="W5302" s="7" t="s">
        <v>3614</v>
      </c>
      <c r="X5302" s="24" t="s">
        <v>3615</v>
      </c>
      <c r="Y5302" s="68">
        <v>2.1999999999999999E-78</v>
      </c>
      <c r="Z5302" s="24" t="s">
        <v>44</v>
      </c>
      <c r="AA5302" s="74" t="s">
        <v>44</v>
      </c>
      <c r="AB5302" s="24" t="s">
        <v>44</v>
      </c>
      <c r="AC5302" s="24" t="s">
        <v>13266</v>
      </c>
      <c r="AD5302" s="7" t="s">
        <v>13267</v>
      </c>
      <c r="AE5302" s="31">
        <v>100</v>
      </c>
      <c r="AF5302" s="31">
        <v>165</v>
      </c>
      <c r="AG5302" s="31">
        <v>0</v>
      </c>
      <c r="AH5302" s="31">
        <v>0</v>
      </c>
      <c r="AI5302" s="31">
        <v>1</v>
      </c>
      <c r="AJ5302" s="31">
        <v>165</v>
      </c>
      <c r="AK5302" s="31">
        <v>1</v>
      </c>
      <c r="AL5302" s="31">
        <v>165</v>
      </c>
      <c r="AM5302" s="64">
        <v>7.6800000000000005E-117</v>
      </c>
      <c r="AN5302" s="31">
        <v>337</v>
      </c>
      <c r="AO5302" s="24" t="s">
        <v>12535</v>
      </c>
      <c r="AP5302" s="62" t="s">
        <v>12536</v>
      </c>
    </row>
    <row r="5303" spans="1:42" s="11" customFormat="1" ht="98" x14ac:dyDescent="0.15">
      <c r="A5303" s="6" t="s">
        <v>9314</v>
      </c>
      <c r="B5303" s="6" t="str">
        <f t="shared" si="83"/>
        <v>M_ACC_3321</v>
      </c>
      <c r="C5303" s="7" t="s">
        <v>42</v>
      </c>
      <c r="D5303" s="43">
        <v>3321</v>
      </c>
      <c r="E5303" s="50">
        <v>1026.5291179999999</v>
      </c>
      <c r="F5303" s="50">
        <v>-29.71635307</v>
      </c>
      <c r="G5303" s="50">
        <v>4.536433916</v>
      </c>
      <c r="H5303" s="50">
        <v>-6.5505975879999996</v>
      </c>
      <c r="I5303" s="37">
        <v>5.7299999999999999E-11</v>
      </c>
      <c r="J5303" s="37">
        <v>1.3000000000000001E-9</v>
      </c>
      <c r="K5303" s="7" t="s">
        <v>45</v>
      </c>
      <c r="L5303" s="7">
        <v>9079</v>
      </c>
      <c r="M5303" s="7" t="s">
        <v>44</v>
      </c>
      <c r="N5303" s="7" t="s">
        <v>44</v>
      </c>
      <c r="O5303" s="7" t="s">
        <v>44</v>
      </c>
      <c r="P5303" s="7" t="s">
        <v>44</v>
      </c>
      <c r="Q5303" s="7" t="s">
        <v>44</v>
      </c>
      <c r="R5303" s="7" t="s">
        <v>44</v>
      </c>
      <c r="S5303" s="7" t="s">
        <v>44</v>
      </c>
      <c r="T5303" s="7" t="s">
        <v>2137</v>
      </c>
      <c r="U5303" s="7" t="s">
        <v>2137</v>
      </c>
      <c r="V5303" s="7" t="s">
        <v>2138</v>
      </c>
      <c r="W5303" s="7" t="s">
        <v>5144</v>
      </c>
      <c r="X5303" s="24" t="s">
        <v>5145</v>
      </c>
      <c r="Y5303" s="68">
        <v>1.9999999999999999E-81</v>
      </c>
      <c r="Z5303" s="24" t="s">
        <v>44</v>
      </c>
      <c r="AA5303" s="74" t="s">
        <v>44</v>
      </c>
      <c r="AB5303" s="24" t="s">
        <v>44</v>
      </c>
      <c r="AC5303" s="24" t="s">
        <v>13240</v>
      </c>
      <c r="AD5303" s="7" t="s">
        <v>13241</v>
      </c>
      <c r="AE5303" s="31">
        <v>100</v>
      </c>
      <c r="AF5303" s="31">
        <v>204</v>
      </c>
      <c r="AG5303" s="31">
        <v>0</v>
      </c>
      <c r="AH5303" s="31">
        <v>0</v>
      </c>
      <c r="AI5303" s="31">
        <v>1</v>
      </c>
      <c r="AJ5303" s="31">
        <v>204</v>
      </c>
      <c r="AK5303" s="31">
        <v>1</v>
      </c>
      <c r="AL5303" s="31">
        <v>204</v>
      </c>
      <c r="AM5303" s="64">
        <v>2.8200000000000001E-145</v>
      </c>
      <c r="AN5303" s="31">
        <v>412</v>
      </c>
      <c r="AO5303" s="24" t="s">
        <v>13242</v>
      </c>
      <c r="AP5303" s="62" t="s">
        <v>13243</v>
      </c>
    </row>
    <row r="5304" spans="1:42" s="11" customFormat="1" ht="98" x14ac:dyDescent="0.15">
      <c r="A5304" s="6" t="s">
        <v>9314</v>
      </c>
      <c r="B5304" s="6" t="str">
        <f t="shared" si="83"/>
        <v>M_ACC_3322</v>
      </c>
      <c r="C5304" s="7" t="s">
        <v>42</v>
      </c>
      <c r="D5304" s="43">
        <v>3322</v>
      </c>
      <c r="E5304" s="50">
        <v>1349.432822</v>
      </c>
      <c r="F5304" s="50">
        <v>-28.88406938</v>
      </c>
      <c r="G5304" s="50">
        <v>4.5364337810000004</v>
      </c>
      <c r="H5304" s="50">
        <v>-6.3671312679999996</v>
      </c>
      <c r="I5304" s="37">
        <v>1.9300000000000001E-10</v>
      </c>
      <c r="J5304" s="37">
        <v>2.6500000000000002E-9</v>
      </c>
      <c r="K5304" s="7" t="s">
        <v>45</v>
      </c>
      <c r="L5304" s="7">
        <v>10598</v>
      </c>
      <c r="M5304" s="7" t="s">
        <v>44</v>
      </c>
      <c r="N5304" s="7" t="s">
        <v>44</v>
      </c>
      <c r="O5304" s="7" t="s">
        <v>44</v>
      </c>
      <c r="P5304" s="7" t="s">
        <v>44</v>
      </c>
      <c r="Q5304" s="7" t="s">
        <v>44</v>
      </c>
      <c r="R5304" s="7" t="s">
        <v>44</v>
      </c>
      <c r="S5304" s="7" t="s">
        <v>44</v>
      </c>
      <c r="T5304" s="7" t="s">
        <v>3512</v>
      </c>
      <c r="U5304" s="7" t="s">
        <v>3512</v>
      </c>
      <c r="V5304" s="7" t="s">
        <v>3513</v>
      </c>
      <c r="W5304" s="7" t="s">
        <v>5936</v>
      </c>
      <c r="X5304" s="24" t="s">
        <v>5937</v>
      </c>
      <c r="Y5304" s="68">
        <v>2.5000000000000002E-38</v>
      </c>
      <c r="Z5304" s="24" t="s">
        <v>44</v>
      </c>
      <c r="AA5304" s="74" t="s">
        <v>44</v>
      </c>
      <c r="AB5304" s="24" t="s">
        <v>44</v>
      </c>
      <c r="AC5304" s="24" t="s">
        <v>13127</v>
      </c>
      <c r="AD5304" s="7" t="s">
        <v>13128</v>
      </c>
      <c r="AE5304" s="31">
        <v>100</v>
      </c>
      <c r="AF5304" s="31">
        <v>142</v>
      </c>
      <c r="AG5304" s="31">
        <v>0</v>
      </c>
      <c r="AH5304" s="31">
        <v>0</v>
      </c>
      <c r="AI5304" s="31">
        <v>1</v>
      </c>
      <c r="AJ5304" s="31">
        <v>142</v>
      </c>
      <c r="AK5304" s="31">
        <v>1</v>
      </c>
      <c r="AL5304" s="31">
        <v>142</v>
      </c>
      <c r="AM5304" s="64">
        <v>3.2000000000000001E-98</v>
      </c>
      <c r="AN5304" s="31">
        <v>288</v>
      </c>
      <c r="AO5304" s="24" t="s">
        <v>12641</v>
      </c>
      <c r="AP5304" s="62" t="s">
        <v>13129</v>
      </c>
    </row>
    <row r="5305" spans="1:42" s="11" customFormat="1" ht="154" x14ac:dyDescent="0.15">
      <c r="A5305" s="6" t="s">
        <v>9314</v>
      </c>
      <c r="B5305" s="6" t="str">
        <f t="shared" si="83"/>
        <v>M_ACC_3325</v>
      </c>
      <c r="C5305" s="7" t="s">
        <v>42</v>
      </c>
      <c r="D5305" s="43">
        <v>3325</v>
      </c>
      <c r="E5305" s="50">
        <v>1225.3241660000001</v>
      </c>
      <c r="F5305" s="50">
        <v>-29.915973470000001</v>
      </c>
      <c r="G5305" s="50">
        <v>4.536433819</v>
      </c>
      <c r="H5305" s="50">
        <v>-6.5946015449999997</v>
      </c>
      <c r="I5305" s="37">
        <v>4.26E-11</v>
      </c>
      <c r="J5305" s="37">
        <v>1.3000000000000001E-9</v>
      </c>
      <c r="K5305" s="7" t="s">
        <v>45</v>
      </c>
      <c r="L5305" s="7">
        <v>9853</v>
      </c>
      <c r="M5305" s="7" t="s">
        <v>5965</v>
      </c>
      <c r="N5305" s="7" t="s">
        <v>5966</v>
      </c>
      <c r="O5305" s="8">
        <v>2.7000000000000001E-24</v>
      </c>
      <c r="P5305" s="7" t="s">
        <v>44</v>
      </c>
      <c r="Q5305" s="7" t="s">
        <v>44</v>
      </c>
      <c r="R5305" s="7" t="s">
        <v>44</v>
      </c>
      <c r="S5305" s="7" t="s">
        <v>44</v>
      </c>
      <c r="T5305" s="7" t="s">
        <v>3298</v>
      </c>
      <c r="U5305" s="7" t="s">
        <v>3298</v>
      </c>
      <c r="V5305" s="7" t="s">
        <v>3299</v>
      </c>
      <c r="W5305" s="7" t="s">
        <v>5967</v>
      </c>
      <c r="X5305" s="24" t="s">
        <v>5968</v>
      </c>
      <c r="Y5305" s="68">
        <v>4.7999999999999997E-62</v>
      </c>
      <c r="Z5305" s="24" t="s">
        <v>44</v>
      </c>
      <c r="AA5305" s="74" t="s">
        <v>44</v>
      </c>
      <c r="AB5305" s="24" t="s">
        <v>44</v>
      </c>
      <c r="AC5305" s="24" t="s">
        <v>13305</v>
      </c>
      <c r="AD5305" s="7" t="s">
        <v>13306</v>
      </c>
      <c r="AE5305" s="31">
        <v>100</v>
      </c>
      <c r="AF5305" s="31">
        <v>159</v>
      </c>
      <c r="AG5305" s="31">
        <v>0</v>
      </c>
      <c r="AH5305" s="31">
        <v>0</v>
      </c>
      <c r="AI5305" s="31">
        <v>1</v>
      </c>
      <c r="AJ5305" s="31">
        <v>159</v>
      </c>
      <c r="AK5305" s="31">
        <v>1</v>
      </c>
      <c r="AL5305" s="31">
        <v>159</v>
      </c>
      <c r="AM5305" s="64">
        <v>7.3700000000000003E-113</v>
      </c>
      <c r="AN5305" s="31">
        <v>326</v>
      </c>
      <c r="AO5305" s="24" t="s">
        <v>13307</v>
      </c>
      <c r="AP5305" s="62" t="s">
        <v>13308</v>
      </c>
    </row>
    <row r="5306" spans="1:42" s="11" customFormat="1" ht="140" x14ac:dyDescent="0.15">
      <c r="A5306" s="6" t="s">
        <v>9314</v>
      </c>
      <c r="B5306" s="6" t="str">
        <f t="shared" si="83"/>
        <v>M_ACC_3326</v>
      </c>
      <c r="C5306" s="7" t="s">
        <v>42</v>
      </c>
      <c r="D5306" s="43">
        <v>3326</v>
      </c>
      <c r="E5306" s="50">
        <v>974.41792499999997</v>
      </c>
      <c r="F5306" s="50">
        <v>-30</v>
      </c>
      <c r="G5306" s="50">
        <v>4.4618123260000004</v>
      </c>
      <c r="H5306" s="50">
        <v>-6.723725205</v>
      </c>
      <c r="I5306" s="37">
        <v>1.7700000000000001E-11</v>
      </c>
      <c r="J5306" s="37">
        <v>2.6200000000000003E-10</v>
      </c>
      <c r="K5306" s="7" t="s">
        <v>49</v>
      </c>
      <c r="L5306" s="7">
        <v>4994</v>
      </c>
      <c r="M5306" s="7" t="s">
        <v>10451</v>
      </c>
      <c r="N5306" s="7" t="s">
        <v>10452</v>
      </c>
      <c r="O5306" s="8">
        <v>1.5E-121</v>
      </c>
      <c r="P5306" s="7" t="s">
        <v>6211</v>
      </c>
      <c r="Q5306" s="7" t="s">
        <v>6212</v>
      </c>
      <c r="R5306" s="7" t="s">
        <v>6211</v>
      </c>
      <c r="S5306" s="7" t="s">
        <v>6213</v>
      </c>
      <c r="T5306" s="7" t="s">
        <v>1915</v>
      </c>
      <c r="U5306" s="7" t="s">
        <v>1915</v>
      </c>
      <c r="V5306" s="7" t="s">
        <v>1916</v>
      </c>
      <c r="W5306" s="7" t="s">
        <v>10453</v>
      </c>
      <c r="X5306" s="24" t="s">
        <v>10454</v>
      </c>
      <c r="Y5306" s="68">
        <v>1.5E-100</v>
      </c>
      <c r="Z5306" s="24" t="s">
        <v>10453</v>
      </c>
      <c r="AA5306" s="74" t="s">
        <v>2494</v>
      </c>
      <c r="AB5306" s="68">
        <v>1.5E-100</v>
      </c>
      <c r="AC5306" s="24" t="s">
        <v>10455</v>
      </c>
      <c r="AD5306" s="7" t="s">
        <v>10456</v>
      </c>
      <c r="AE5306" s="31">
        <v>100</v>
      </c>
      <c r="AF5306" s="31">
        <v>265</v>
      </c>
      <c r="AG5306" s="31">
        <v>0</v>
      </c>
      <c r="AH5306" s="31">
        <v>0</v>
      </c>
      <c r="AI5306" s="31">
        <v>1</v>
      </c>
      <c r="AJ5306" s="31">
        <v>265</v>
      </c>
      <c r="AK5306" s="31">
        <v>1</v>
      </c>
      <c r="AL5306" s="31">
        <v>265</v>
      </c>
      <c r="AM5306" s="31">
        <v>0</v>
      </c>
      <c r="AN5306" s="31">
        <v>546</v>
      </c>
      <c r="AO5306" s="24" t="s">
        <v>10457</v>
      </c>
      <c r="AP5306" s="62" t="s">
        <v>10458</v>
      </c>
    </row>
    <row r="5307" spans="1:42" s="11" customFormat="1" ht="112" x14ac:dyDescent="0.15">
      <c r="A5307" s="6" t="s">
        <v>9314</v>
      </c>
      <c r="B5307" s="6" t="str">
        <f t="shared" si="83"/>
        <v>M_ACC_3330</v>
      </c>
      <c r="C5307" s="7" t="s">
        <v>42</v>
      </c>
      <c r="D5307" s="43">
        <v>3330</v>
      </c>
      <c r="E5307" s="50">
        <v>1358.9178669999999</v>
      </c>
      <c r="F5307" s="50">
        <v>-30</v>
      </c>
      <c r="G5307" s="50">
        <v>4</v>
      </c>
      <c r="H5307" s="56"/>
      <c r="I5307" s="38"/>
      <c r="J5307" s="38"/>
      <c r="X5307" s="35"/>
      <c r="Y5307" s="35"/>
      <c r="Z5307" s="35"/>
      <c r="AA5307" s="75"/>
      <c r="AB5307" s="35"/>
      <c r="AC5307" s="24" t="s">
        <v>13405</v>
      </c>
      <c r="AD5307" s="7" t="s">
        <v>13406</v>
      </c>
      <c r="AE5307" s="31">
        <v>100</v>
      </c>
      <c r="AF5307" s="31">
        <v>141</v>
      </c>
      <c r="AG5307" s="31">
        <v>0</v>
      </c>
      <c r="AH5307" s="31">
        <v>0</v>
      </c>
      <c r="AI5307" s="31">
        <v>1</v>
      </c>
      <c r="AJ5307" s="31">
        <v>141</v>
      </c>
      <c r="AK5307" s="31">
        <v>1</v>
      </c>
      <c r="AL5307" s="31">
        <v>141</v>
      </c>
      <c r="AM5307" s="64">
        <v>3.9699999999999997E-96</v>
      </c>
      <c r="AN5307" s="31">
        <v>283</v>
      </c>
      <c r="AO5307" s="24" t="s">
        <v>13231</v>
      </c>
      <c r="AP5307" s="62" t="s">
        <v>13407</v>
      </c>
    </row>
    <row r="5308" spans="1:42" s="11" customFormat="1" ht="112" x14ac:dyDescent="0.15">
      <c r="A5308" s="6" t="s">
        <v>9314</v>
      </c>
      <c r="B5308" s="6" t="str">
        <f t="shared" si="83"/>
        <v>M_ACC_3331</v>
      </c>
      <c r="C5308" s="7" t="s">
        <v>42</v>
      </c>
      <c r="D5308" s="43">
        <v>3331</v>
      </c>
      <c r="E5308" s="50">
        <v>1021.602622</v>
      </c>
      <c r="F5308" s="50">
        <v>-29.977229399999999</v>
      </c>
      <c r="G5308" s="50">
        <v>4.5364339249999999</v>
      </c>
      <c r="H5308" s="50">
        <v>-6.6081044929999999</v>
      </c>
      <c r="I5308" s="37">
        <v>3.8900000000000003E-11</v>
      </c>
      <c r="J5308" s="37">
        <v>1.3000000000000001E-9</v>
      </c>
      <c r="K5308" s="7" t="s">
        <v>45</v>
      </c>
      <c r="L5308" s="7">
        <v>9197</v>
      </c>
      <c r="M5308" s="7" t="s">
        <v>8835</v>
      </c>
      <c r="N5308" s="7" t="s">
        <v>8836</v>
      </c>
      <c r="O5308" s="8">
        <v>3.2000000000000001E-60</v>
      </c>
      <c r="P5308" s="7" t="s">
        <v>44</v>
      </c>
      <c r="Q5308" s="7" t="s">
        <v>44</v>
      </c>
      <c r="R5308" s="7" t="s">
        <v>44</v>
      </c>
      <c r="S5308" s="7" t="s">
        <v>44</v>
      </c>
      <c r="T5308" s="7" t="s">
        <v>4664</v>
      </c>
      <c r="U5308" s="7" t="s">
        <v>4664</v>
      </c>
      <c r="V5308" s="7" t="s">
        <v>4665</v>
      </c>
      <c r="W5308" s="7" t="s">
        <v>8837</v>
      </c>
      <c r="X5308" s="24" t="s">
        <v>8838</v>
      </c>
      <c r="Y5308" s="68">
        <v>6.7999999999999998E-101</v>
      </c>
      <c r="Z5308" s="24" t="s">
        <v>44</v>
      </c>
      <c r="AA5308" s="74" t="s">
        <v>44</v>
      </c>
      <c r="AB5308" s="24" t="s">
        <v>44</v>
      </c>
      <c r="AC5308" s="24" t="s">
        <v>13360</v>
      </c>
      <c r="AD5308" s="7" t="s">
        <v>13361</v>
      </c>
      <c r="AE5308" s="31">
        <v>100</v>
      </c>
      <c r="AF5308" s="31">
        <v>208</v>
      </c>
      <c r="AG5308" s="31">
        <v>0</v>
      </c>
      <c r="AH5308" s="31">
        <v>0</v>
      </c>
      <c r="AI5308" s="31">
        <v>1</v>
      </c>
      <c r="AJ5308" s="31">
        <v>208</v>
      </c>
      <c r="AK5308" s="31">
        <v>1</v>
      </c>
      <c r="AL5308" s="31">
        <v>208</v>
      </c>
      <c r="AM5308" s="64">
        <v>1.6299999999999999E-145</v>
      </c>
      <c r="AN5308" s="31">
        <v>413</v>
      </c>
      <c r="AO5308" s="24" t="s">
        <v>13040</v>
      </c>
      <c r="AP5308" s="62" t="s">
        <v>13362</v>
      </c>
    </row>
    <row r="5309" spans="1:42" s="11" customFormat="1" ht="28" x14ac:dyDescent="0.15">
      <c r="A5309" s="6" t="s">
        <v>9314</v>
      </c>
      <c r="B5309" s="6" t="str">
        <f t="shared" si="83"/>
        <v>M_ACC_3333</v>
      </c>
      <c r="C5309" s="7" t="s">
        <v>42</v>
      </c>
      <c r="D5309" s="43">
        <v>3333</v>
      </c>
      <c r="E5309" s="50">
        <v>1080.241066</v>
      </c>
      <c r="F5309" s="50">
        <v>-30</v>
      </c>
      <c r="G5309" s="50">
        <v>4.5364338870000003</v>
      </c>
      <c r="H5309" s="50">
        <v>-6.6131240409999998</v>
      </c>
      <c r="I5309" s="37">
        <v>3.7599999999999998E-11</v>
      </c>
      <c r="J5309" s="37">
        <v>1.3000000000000001E-9</v>
      </c>
      <c r="K5309" s="7" t="s">
        <v>45</v>
      </c>
      <c r="L5309" s="7">
        <v>9319</v>
      </c>
      <c r="M5309" s="7" t="s">
        <v>6766</v>
      </c>
      <c r="N5309" s="7" t="s">
        <v>3273</v>
      </c>
      <c r="O5309" s="8">
        <v>3.2999999999999998E-50</v>
      </c>
      <c r="P5309" s="7" t="s">
        <v>44</v>
      </c>
      <c r="Q5309" s="7" t="s">
        <v>44</v>
      </c>
      <c r="R5309" s="7" t="s">
        <v>44</v>
      </c>
      <c r="S5309" s="7" t="s">
        <v>44</v>
      </c>
      <c r="T5309" s="7" t="s">
        <v>3580</v>
      </c>
      <c r="U5309" s="7" t="s">
        <v>3580</v>
      </c>
      <c r="V5309" s="7" t="s">
        <v>3581</v>
      </c>
      <c r="W5309" s="7" t="s">
        <v>6767</v>
      </c>
      <c r="X5309" s="24" t="s">
        <v>6768</v>
      </c>
      <c r="Y5309" s="68">
        <v>9.0000000000000001E-76</v>
      </c>
      <c r="Z5309" s="24" t="s">
        <v>44</v>
      </c>
      <c r="AA5309" s="74" t="s">
        <v>44</v>
      </c>
      <c r="AB5309" s="24" t="s">
        <v>44</v>
      </c>
      <c r="AC5309" s="24" t="s">
        <v>44</v>
      </c>
      <c r="AD5309" s="7" t="s">
        <v>44</v>
      </c>
      <c r="AE5309" s="31" t="s">
        <v>44</v>
      </c>
      <c r="AF5309" s="31" t="s">
        <v>44</v>
      </c>
      <c r="AG5309" s="31" t="s">
        <v>44</v>
      </c>
      <c r="AH5309" s="31" t="s">
        <v>44</v>
      </c>
      <c r="AI5309" s="31" t="s">
        <v>44</v>
      </c>
      <c r="AJ5309" s="31" t="s">
        <v>44</v>
      </c>
      <c r="AK5309" s="31" t="s">
        <v>44</v>
      </c>
      <c r="AL5309" s="31" t="s">
        <v>44</v>
      </c>
      <c r="AM5309" s="31" t="s">
        <v>44</v>
      </c>
      <c r="AN5309" s="31" t="s">
        <v>44</v>
      </c>
      <c r="AO5309" s="24" t="s">
        <v>44</v>
      </c>
      <c r="AP5309" s="62" t="s">
        <v>44</v>
      </c>
    </row>
    <row r="5310" spans="1:42" s="11" customFormat="1" ht="126" x14ac:dyDescent="0.15">
      <c r="A5310" s="6" t="s">
        <v>9314</v>
      </c>
      <c r="B5310" s="6" t="str">
        <f t="shared" si="83"/>
        <v>M_ACC_3334</v>
      </c>
      <c r="C5310" s="7" t="s">
        <v>42</v>
      </c>
      <c r="D5310" s="43">
        <v>3334</v>
      </c>
      <c r="E5310" s="50">
        <v>994.00493889999996</v>
      </c>
      <c r="F5310" s="50">
        <v>-29.951917959999999</v>
      </c>
      <c r="G5310" s="50">
        <v>4.4618787070000003</v>
      </c>
      <c r="H5310" s="50">
        <v>-6.7128489870000001</v>
      </c>
      <c r="I5310" s="37">
        <v>1.9100000000000001E-11</v>
      </c>
      <c r="J5310" s="37">
        <v>2.6200000000000003E-10</v>
      </c>
      <c r="K5310" s="7" t="s">
        <v>49</v>
      </c>
      <c r="L5310" s="7">
        <v>2802</v>
      </c>
      <c r="M5310" s="7" t="s">
        <v>4528</v>
      </c>
      <c r="N5310" s="7" t="s">
        <v>4529</v>
      </c>
      <c r="O5310" s="8">
        <v>1.2999999999999999E-105</v>
      </c>
      <c r="P5310" s="7" t="s">
        <v>44</v>
      </c>
      <c r="Q5310" s="7" t="s">
        <v>44</v>
      </c>
      <c r="R5310" s="7" t="s">
        <v>44</v>
      </c>
      <c r="S5310" s="7" t="s">
        <v>44</v>
      </c>
      <c r="T5310" s="7" t="s">
        <v>1915</v>
      </c>
      <c r="U5310" s="7" t="s">
        <v>1915</v>
      </c>
      <c r="V5310" s="7" t="s">
        <v>1916</v>
      </c>
      <c r="W5310" s="7" t="s">
        <v>4530</v>
      </c>
      <c r="X5310" s="24" t="s">
        <v>4531</v>
      </c>
      <c r="Y5310" s="68">
        <v>4.0000000000000001E-97</v>
      </c>
      <c r="Z5310" s="24" t="s">
        <v>44</v>
      </c>
      <c r="AA5310" s="74" t="s">
        <v>44</v>
      </c>
      <c r="AB5310" s="24" t="s">
        <v>44</v>
      </c>
      <c r="AC5310" s="24" t="s">
        <v>13327</v>
      </c>
      <c r="AD5310" s="7" t="s">
        <v>13328</v>
      </c>
      <c r="AE5310" s="31">
        <v>100</v>
      </c>
      <c r="AF5310" s="31">
        <v>236</v>
      </c>
      <c r="AG5310" s="31">
        <v>0</v>
      </c>
      <c r="AH5310" s="31">
        <v>0</v>
      </c>
      <c r="AI5310" s="31">
        <v>1</v>
      </c>
      <c r="AJ5310" s="31">
        <v>236</v>
      </c>
      <c r="AK5310" s="31">
        <v>1</v>
      </c>
      <c r="AL5310" s="31">
        <v>236</v>
      </c>
      <c r="AM5310" s="64">
        <v>1.6700000000000001E-169</v>
      </c>
      <c r="AN5310" s="31">
        <v>476</v>
      </c>
      <c r="AO5310" s="24" t="s">
        <v>13329</v>
      </c>
      <c r="AP5310" s="62" t="s">
        <v>13330</v>
      </c>
    </row>
    <row r="5311" spans="1:42" s="11" customFormat="1" ht="98" x14ac:dyDescent="0.15">
      <c r="A5311" s="6" t="s">
        <v>9314</v>
      </c>
      <c r="B5311" s="6" t="str">
        <f t="shared" si="83"/>
        <v>M_ACC_3336</v>
      </c>
      <c r="C5311" s="7" t="s">
        <v>42</v>
      </c>
      <c r="D5311" s="43">
        <v>3336</v>
      </c>
      <c r="E5311" s="50">
        <v>1063.1544200000001</v>
      </c>
      <c r="F5311" s="50">
        <v>-28.039030700000001</v>
      </c>
      <c r="G5311" s="50">
        <v>4.5364338970000002</v>
      </c>
      <c r="H5311" s="50">
        <v>-6.1808529209999996</v>
      </c>
      <c r="I5311" s="37">
        <v>6.3799999999999997E-10</v>
      </c>
      <c r="J5311" s="37">
        <v>7.6600000000000004E-9</v>
      </c>
      <c r="K5311" s="7" t="s">
        <v>45</v>
      </c>
      <c r="L5311" s="7">
        <v>9288</v>
      </c>
      <c r="M5311" s="7" t="s">
        <v>44</v>
      </c>
      <c r="N5311" s="7" t="s">
        <v>44</v>
      </c>
      <c r="O5311" s="7" t="s">
        <v>44</v>
      </c>
      <c r="P5311" s="7" t="s">
        <v>44</v>
      </c>
      <c r="Q5311" s="7" t="s">
        <v>44</v>
      </c>
      <c r="R5311" s="7" t="s">
        <v>44</v>
      </c>
      <c r="S5311" s="7" t="s">
        <v>44</v>
      </c>
      <c r="T5311" s="7" t="s">
        <v>44</v>
      </c>
      <c r="U5311" s="7" t="s">
        <v>44</v>
      </c>
      <c r="V5311" s="7" t="s">
        <v>44</v>
      </c>
      <c r="W5311" s="7" t="s">
        <v>44</v>
      </c>
      <c r="X5311" s="24" t="s">
        <v>44</v>
      </c>
      <c r="Y5311" s="24" t="s">
        <v>44</v>
      </c>
      <c r="Z5311" s="24" t="s">
        <v>44</v>
      </c>
      <c r="AA5311" s="74" t="s">
        <v>44</v>
      </c>
      <c r="AB5311" s="24" t="s">
        <v>44</v>
      </c>
      <c r="AC5311" s="24" t="s">
        <v>9783</v>
      </c>
      <c r="AD5311" s="7" t="s">
        <v>9784</v>
      </c>
      <c r="AE5311" s="31">
        <v>100</v>
      </c>
      <c r="AF5311" s="31">
        <v>195</v>
      </c>
      <c r="AG5311" s="31">
        <v>0</v>
      </c>
      <c r="AH5311" s="31">
        <v>0</v>
      </c>
      <c r="AI5311" s="31">
        <v>1</v>
      </c>
      <c r="AJ5311" s="31">
        <v>195</v>
      </c>
      <c r="AK5311" s="31">
        <v>1</v>
      </c>
      <c r="AL5311" s="31">
        <v>195</v>
      </c>
      <c r="AM5311" s="64">
        <v>1.1800000000000001E-140</v>
      </c>
      <c r="AN5311" s="31">
        <v>400</v>
      </c>
      <c r="AO5311" s="24" t="s">
        <v>9785</v>
      </c>
      <c r="AP5311" s="62" t="s">
        <v>9786</v>
      </c>
    </row>
    <row r="5312" spans="1:42" s="11" customFormat="1" ht="112" x14ac:dyDescent="0.15">
      <c r="A5312" s="6" t="s">
        <v>9314</v>
      </c>
      <c r="B5312" s="6" t="str">
        <f t="shared" si="83"/>
        <v>M_ACC_3337</v>
      </c>
      <c r="C5312" s="7" t="s">
        <v>42</v>
      </c>
      <c r="D5312" s="43">
        <v>3337</v>
      </c>
      <c r="E5312" s="50">
        <v>1713.5019580000001</v>
      </c>
      <c r="F5312" s="50">
        <v>-29.97744664</v>
      </c>
      <c r="G5312" s="50">
        <v>4.5364336969999997</v>
      </c>
      <c r="H5312" s="50">
        <v>-6.608152714</v>
      </c>
      <c r="I5312" s="37">
        <v>3.8900000000000003E-11</v>
      </c>
      <c r="J5312" s="37">
        <v>1.3000000000000001E-9</v>
      </c>
      <c r="K5312" s="7" t="s">
        <v>45</v>
      </c>
      <c r="L5312" s="7">
        <v>10392</v>
      </c>
      <c r="M5312" s="7" t="s">
        <v>44</v>
      </c>
      <c r="N5312" s="7" t="s">
        <v>44</v>
      </c>
      <c r="O5312" s="7" t="s">
        <v>44</v>
      </c>
      <c r="P5312" s="7" t="s">
        <v>44</v>
      </c>
      <c r="Q5312" s="7" t="s">
        <v>44</v>
      </c>
      <c r="R5312" s="7" t="s">
        <v>44</v>
      </c>
      <c r="S5312" s="7" t="s">
        <v>44</v>
      </c>
      <c r="T5312" s="7" t="s">
        <v>44</v>
      </c>
      <c r="U5312" s="7" t="s">
        <v>44</v>
      </c>
      <c r="V5312" s="7" t="s">
        <v>44</v>
      </c>
      <c r="W5312" s="7" t="s">
        <v>44</v>
      </c>
      <c r="X5312" s="24" t="s">
        <v>44</v>
      </c>
      <c r="Y5312" s="24" t="s">
        <v>44</v>
      </c>
      <c r="Z5312" s="24" t="s">
        <v>44</v>
      </c>
      <c r="AA5312" s="74" t="s">
        <v>44</v>
      </c>
      <c r="AB5312" s="24" t="s">
        <v>44</v>
      </c>
      <c r="AC5312" s="24" t="s">
        <v>9885</v>
      </c>
      <c r="AD5312" s="7" t="s">
        <v>9886</v>
      </c>
      <c r="AE5312" s="31">
        <v>100</v>
      </c>
      <c r="AF5312" s="31">
        <v>102</v>
      </c>
      <c r="AG5312" s="31">
        <v>0</v>
      </c>
      <c r="AH5312" s="31">
        <v>0</v>
      </c>
      <c r="AI5312" s="31">
        <v>1</v>
      </c>
      <c r="AJ5312" s="31">
        <v>102</v>
      </c>
      <c r="AK5312" s="31">
        <v>1</v>
      </c>
      <c r="AL5312" s="31">
        <v>102</v>
      </c>
      <c r="AM5312" s="64">
        <v>1.41E-68</v>
      </c>
      <c r="AN5312" s="31">
        <v>210</v>
      </c>
      <c r="AO5312" s="24" t="s">
        <v>9342</v>
      </c>
      <c r="AP5312" s="62" t="s">
        <v>9887</v>
      </c>
    </row>
    <row r="5313" spans="1:42" s="11" customFormat="1" ht="98" x14ac:dyDescent="0.15">
      <c r="A5313" s="6" t="s">
        <v>9314</v>
      </c>
      <c r="B5313" s="6" t="str">
        <f t="shared" si="83"/>
        <v>M_ACC_3339</v>
      </c>
      <c r="C5313" s="7" t="s">
        <v>42</v>
      </c>
      <c r="D5313" s="43">
        <v>3339</v>
      </c>
      <c r="E5313" s="50">
        <v>2804.6980090000002</v>
      </c>
      <c r="F5313" s="50">
        <v>-25.297883680000002</v>
      </c>
      <c r="G5313" s="50">
        <v>4.5363237439999997</v>
      </c>
      <c r="H5313" s="50">
        <v>-5.5767368270000004</v>
      </c>
      <c r="I5313" s="37">
        <v>2.4500000000000001E-8</v>
      </c>
      <c r="J5313" s="37">
        <v>2.4600000000000001E-7</v>
      </c>
      <c r="K5313" s="7" t="s">
        <v>45</v>
      </c>
      <c r="L5313" s="7">
        <v>10843</v>
      </c>
      <c r="M5313" s="7" t="s">
        <v>12939</v>
      </c>
      <c r="N5313" s="7" t="s">
        <v>12940</v>
      </c>
      <c r="O5313" s="8">
        <v>2.5000000000000002E-134</v>
      </c>
      <c r="P5313" s="7" t="s">
        <v>44</v>
      </c>
      <c r="Q5313" s="7" t="s">
        <v>44</v>
      </c>
      <c r="R5313" s="7" t="s">
        <v>44</v>
      </c>
      <c r="S5313" s="7" t="s">
        <v>44</v>
      </c>
      <c r="T5313" s="7" t="s">
        <v>728</v>
      </c>
      <c r="U5313" s="7" t="s">
        <v>728</v>
      </c>
      <c r="V5313" s="7" t="s">
        <v>729</v>
      </c>
      <c r="W5313" s="7" t="s">
        <v>12261</v>
      </c>
      <c r="X5313" s="24" t="s">
        <v>12262</v>
      </c>
      <c r="Y5313" s="68">
        <v>7.2999999999999998E-152</v>
      </c>
      <c r="Z5313" s="24" t="s">
        <v>44</v>
      </c>
      <c r="AA5313" s="74" t="s">
        <v>44</v>
      </c>
      <c r="AB5313" s="24" t="s">
        <v>44</v>
      </c>
      <c r="AC5313" s="24" t="s">
        <v>12941</v>
      </c>
      <c r="AD5313" s="7" t="s">
        <v>12942</v>
      </c>
      <c r="AE5313" s="31">
        <v>100</v>
      </c>
      <c r="AF5313" s="31">
        <v>307</v>
      </c>
      <c r="AG5313" s="31">
        <v>0</v>
      </c>
      <c r="AH5313" s="31">
        <v>0</v>
      </c>
      <c r="AI5313" s="31">
        <v>1</v>
      </c>
      <c r="AJ5313" s="31">
        <v>307</v>
      </c>
      <c r="AK5313" s="31">
        <v>1</v>
      </c>
      <c r="AL5313" s="31">
        <v>307</v>
      </c>
      <c r="AM5313" s="31">
        <v>0</v>
      </c>
      <c r="AN5313" s="31">
        <v>633</v>
      </c>
      <c r="AO5313" s="24" t="s">
        <v>12943</v>
      </c>
      <c r="AP5313" s="62" t="s">
        <v>12944</v>
      </c>
    </row>
    <row r="5314" spans="1:42" s="11" customFormat="1" ht="98" x14ac:dyDescent="0.15">
      <c r="A5314" s="6" t="s">
        <v>9314</v>
      </c>
      <c r="B5314" s="6" t="str">
        <f t="shared" si="83"/>
        <v>M_ACC_3339</v>
      </c>
      <c r="C5314" s="7" t="s">
        <v>42</v>
      </c>
      <c r="D5314" s="43">
        <v>3339</v>
      </c>
      <c r="E5314" s="50">
        <v>2804.6980090000002</v>
      </c>
      <c r="F5314" s="50">
        <v>-29.29732194</v>
      </c>
      <c r="G5314" s="50">
        <v>4.4618675479999999</v>
      </c>
      <c r="H5314" s="50">
        <v>-6.566156801</v>
      </c>
      <c r="I5314" s="37">
        <v>5.1600000000000001E-11</v>
      </c>
      <c r="J5314" s="37">
        <v>4.4600000000000001E-10</v>
      </c>
      <c r="K5314" s="7" t="s">
        <v>49</v>
      </c>
      <c r="L5314" s="7">
        <v>4313</v>
      </c>
      <c r="M5314" s="7" t="s">
        <v>12939</v>
      </c>
      <c r="N5314" s="7" t="s">
        <v>12940</v>
      </c>
      <c r="O5314" s="8">
        <v>2.5000000000000002E-134</v>
      </c>
      <c r="P5314" s="7" t="s">
        <v>44</v>
      </c>
      <c r="Q5314" s="7" t="s">
        <v>44</v>
      </c>
      <c r="R5314" s="7" t="s">
        <v>44</v>
      </c>
      <c r="S5314" s="7" t="s">
        <v>44</v>
      </c>
      <c r="T5314" s="7" t="s">
        <v>728</v>
      </c>
      <c r="U5314" s="7" t="s">
        <v>728</v>
      </c>
      <c r="V5314" s="7" t="s">
        <v>729</v>
      </c>
      <c r="W5314" s="7" t="s">
        <v>12261</v>
      </c>
      <c r="X5314" s="24" t="s">
        <v>12262</v>
      </c>
      <c r="Y5314" s="68">
        <v>7.2999999999999998E-152</v>
      </c>
      <c r="Z5314" s="24" t="s">
        <v>44</v>
      </c>
      <c r="AA5314" s="74" t="s">
        <v>44</v>
      </c>
      <c r="AB5314" s="24" t="s">
        <v>44</v>
      </c>
      <c r="AC5314" s="24" t="s">
        <v>12941</v>
      </c>
      <c r="AD5314" s="7" t="s">
        <v>12942</v>
      </c>
      <c r="AE5314" s="31">
        <v>100</v>
      </c>
      <c r="AF5314" s="31">
        <v>307</v>
      </c>
      <c r="AG5314" s="31">
        <v>0</v>
      </c>
      <c r="AH5314" s="31">
        <v>0</v>
      </c>
      <c r="AI5314" s="31">
        <v>1</v>
      </c>
      <c r="AJ5314" s="31">
        <v>307</v>
      </c>
      <c r="AK5314" s="31">
        <v>1</v>
      </c>
      <c r="AL5314" s="31">
        <v>307</v>
      </c>
      <c r="AM5314" s="31">
        <v>0</v>
      </c>
      <c r="AN5314" s="31">
        <v>633</v>
      </c>
      <c r="AO5314" s="24" t="s">
        <v>12943</v>
      </c>
      <c r="AP5314" s="62" t="s">
        <v>12944</v>
      </c>
    </row>
    <row r="5315" spans="1:42" s="11" customFormat="1" ht="98" x14ac:dyDescent="0.15">
      <c r="A5315" s="6" t="s">
        <v>9314</v>
      </c>
      <c r="B5315" s="6" t="str">
        <f t="shared" si="83"/>
        <v>M_ACC_3339</v>
      </c>
      <c r="C5315" s="7" t="s">
        <v>42</v>
      </c>
      <c r="D5315" s="43">
        <v>3339</v>
      </c>
      <c r="E5315" s="50">
        <v>2804.6980090000002</v>
      </c>
      <c r="F5315" s="50">
        <v>-29.99217939</v>
      </c>
      <c r="G5315" s="50">
        <v>4.4657815230000004</v>
      </c>
      <c r="H5315" s="50">
        <v>-6.7159979139999999</v>
      </c>
      <c r="I5315" s="37">
        <v>1.8700000000000001E-11</v>
      </c>
      <c r="J5315" s="37">
        <v>3.5600000000000001E-10</v>
      </c>
      <c r="K5315" s="7" t="s">
        <v>56</v>
      </c>
      <c r="L5315" s="7">
        <v>14377</v>
      </c>
      <c r="M5315" s="7" t="s">
        <v>12939</v>
      </c>
      <c r="N5315" s="7" t="s">
        <v>12940</v>
      </c>
      <c r="O5315" s="8">
        <v>2.5000000000000002E-134</v>
      </c>
      <c r="P5315" s="7" t="s">
        <v>44</v>
      </c>
      <c r="Q5315" s="7" t="s">
        <v>44</v>
      </c>
      <c r="R5315" s="7" t="s">
        <v>44</v>
      </c>
      <c r="S5315" s="7" t="s">
        <v>44</v>
      </c>
      <c r="T5315" s="7" t="s">
        <v>728</v>
      </c>
      <c r="U5315" s="7" t="s">
        <v>728</v>
      </c>
      <c r="V5315" s="7" t="s">
        <v>729</v>
      </c>
      <c r="W5315" s="7" t="s">
        <v>12261</v>
      </c>
      <c r="X5315" s="24" t="s">
        <v>12262</v>
      </c>
      <c r="Y5315" s="68">
        <v>7.2999999999999998E-152</v>
      </c>
      <c r="Z5315" s="24" t="s">
        <v>44</v>
      </c>
      <c r="AA5315" s="74" t="s">
        <v>44</v>
      </c>
      <c r="AB5315" s="24" t="s">
        <v>44</v>
      </c>
      <c r="AC5315" s="24" t="s">
        <v>12941</v>
      </c>
      <c r="AD5315" s="7" t="s">
        <v>12942</v>
      </c>
      <c r="AE5315" s="31">
        <v>100</v>
      </c>
      <c r="AF5315" s="31">
        <v>307</v>
      </c>
      <c r="AG5315" s="31">
        <v>0</v>
      </c>
      <c r="AH5315" s="31">
        <v>0</v>
      </c>
      <c r="AI5315" s="31">
        <v>1</v>
      </c>
      <c r="AJ5315" s="31">
        <v>307</v>
      </c>
      <c r="AK5315" s="31">
        <v>1</v>
      </c>
      <c r="AL5315" s="31">
        <v>307</v>
      </c>
      <c r="AM5315" s="31">
        <v>0</v>
      </c>
      <c r="AN5315" s="31">
        <v>633</v>
      </c>
      <c r="AO5315" s="24" t="s">
        <v>12943</v>
      </c>
      <c r="AP5315" s="62" t="s">
        <v>12944</v>
      </c>
    </row>
    <row r="5316" spans="1:42" s="11" customFormat="1" ht="98" x14ac:dyDescent="0.15">
      <c r="A5316" s="6" t="s">
        <v>9314</v>
      </c>
      <c r="B5316" s="6" t="str">
        <f t="shared" si="83"/>
        <v>M_ACC_3340</v>
      </c>
      <c r="C5316" s="7" t="s">
        <v>42</v>
      </c>
      <c r="D5316" s="43">
        <v>3340</v>
      </c>
      <c r="E5316" s="50">
        <v>2714.565814</v>
      </c>
      <c r="F5316" s="50">
        <v>-24.18443516</v>
      </c>
      <c r="G5316" s="50">
        <v>4.5363237109999996</v>
      </c>
      <c r="H5316" s="50">
        <v>-5.3312851339999998</v>
      </c>
      <c r="I5316" s="37">
        <v>9.7500000000000006E-8</v>
      </c>
      <c r="J5316" s="37">
        <v>9.4399999999999998E-7</v>
      </c>
      <c r="K5316" s="7" t="s">
        <v>45</v>
      </c>
      <c r="L5316" s="7">
        <v>10230</v>
      </c>
      <c r="M5316" s="7" t="s">
        <v>2386</v>
      </c>
      <c r="N5316" s="7" t="s">
        <v>2387</v>
      </c>
      <c r="O5316" s="8">
        <v>3.3000000000000001E-121</v>
      </c>
      <c r="P5316" s="7" t="s">
        <v>44</v>
      </c>
      <c r="Q5316" s="7" t="s">
        <v>44</v>
      </c>
      <c r="R5316" s="7" t="s">
        <v>44</v>
      </c>
      <c r="S5316" s="7" t="s">
        <v>44</v>
      </c>
      <c r="T5316" s="7" t="s">
        <v>2374</v>
      </c>
      <c r="U5316" s="7" t="s">
        <v>2374</v>
      </c>
      <c r="V5316" s="7" t="s">
        <v>2375</v>
      </c>
      <c r="W5316" s="7" t="s">
        <v>2376</v>
      </c>
      <c r="X5316" s="24" t="s">
        <v>2377</v>
      </c>
      <c r="Y5316" s="68">
        <v>7.7E-146</v>
      </c>
      <c r="Z5316" s="24" t="s">
        <v>2376</v>
      </c>
      <c r="AA5316" s="74" t="s">
        <v>595</v>
      </c>
      <c r="AB5316" s="68">
        <v>7.7E-146</v>
      </c>
      <c r="AC5316" s="24" t="s">
        <v>10324</v>
      </c>
      <c r="AD5316" s="7" t="s">
        <v>10325</v>
      </c>
      <c r="AE5316" s="31">
        <v>100</v>
      </c>
      <c r="AF5316" s="31">
        <v>303</v>
      </c>
      <c r="AG5316" s="31">
        <v>0</v>
      </c>
      <c r="AH5316" s="31">
        <v>0</v>
      </c>
      <c r="AI5316" s="31">
        <v>1</v>
      </c>
      <c r="AJ5316" s="31">
        <v>303</v>
      </c>
      <c r="AK5316" s="31">
        <v>1</v>
      </c>
      <c r="AL5316" s="31">
        <v>303</v>
      </c>
      <c r="AM5316" s="31">
        <v>0</v>
      </c>
      <c r="AN5316" s="31">
        <v>612</v>
      </c>
      <c r="AO5316" s="24" t="s">
        <v>10326</v>
      </c>
      <c r="AP5316" s="62" t="s">
        <v>10327</v>
      </c>
    </row>
    <row r="5317" spans="1:42" s="11" customFormat="1" ht="98" x14ac:dyDescent="0.15">
      <c r="A5317" s="6" t="s">
        <v>9314</v>
      </c>
      <c r="B5317" s="6" t="str">
        <f t="shared" si="83"/>
        <v>M_ACC_3340</v>
      </c>
      <c r="C5317" s="7" t="s">
        <v>42</v>
      </c>
      <c r="D5317" s="43">
        <v>3340</v>
      </c>
      <c r="E5317" s="50">
        <v>2714.565814</v>
      </c>
      <c r="F5317" s="50">
        <v>-26.748974359999998</v>
      </c>
      <c r="G5317" s="50">
        <v>4.4618660840000004</v>
      </c>
      <c r="H5317" s="50">
        <v>-5.9950195419999996</v>
      </c>
      <c r="I5317" s="37">
        <v>2.0299999999999998E-9</v>
      </c>
      <c r="J5317" s="37">
        <v>1.35E-8</v>
      </c>
      <c r="K5317" s="7" t="s">
        <v>49</v>
      </c>
      <c r="L5317" s="7">
        <v>4369</v>
      </c>
      <c r="M5317" s="7" t="s">
        <v>2386</v>
      </c>
      <c r="N5317" s="7" t="s">
        <v>2387</v>
      </c>
      <c r="O5317" s="8">
        <v>3.3000000000000001E-121</v>
      </c>
      <c r="P5317" s="7" t="s">
        <v>44</v>
      </c>
      <c r="Q5317" s="7" t="s">
        <v>44</v>
      </c>
      <c r="R5317" s="7" t="s">
        <v>44</v>
      </c>
      <c r="S5317" s="7" t="s">
        <v>44</v>
      </c>
      <c r="T5317" s="7" t="s">
        <v>2374</v>
      </c>
      <c r="U5317" s="7" t="s">
        <v>2374</v>
      </c>
      <c r="V5317" s="7" t="s">
        <v>2375</v>
      </c>
      <c r="W5317" s="7" t="s">
        <v>2376</v>
      </c>
      <c r="X5317" s="24" t="s">
        <v>2377</v>
      </c>
      <c r="Y5317" s="68">
        <v>7.7E-146</v>
      </c>
      <c r="Z5317" s="24" t="s">
        <v>2376</v>
      </c>
      <c r="AA5317" s="74" t="s">
        <v>595</v>
      </c>
      <c r="AB5317" s="68">
        <v>7.7E-146</v>
      </c>
      <c r="AC5317" s="24" t="s">
        <v>10324</v>
      </c>
      <c r="AD5317" s="7" t="s">
        <v>10325</v>
      </c>
      <c r="AE5317" s="31">
        <v>100</v>
      </c>
      <c r="AF5317" s="31">
        <v>303</v>
      </c>
      <c r="AG5317" s="31">
        <v>0</v>
      </c>
      <c r="AH5317" s="31">
        <v>0</v>
      </c>
      <c r="AI5317" s="31">
        <v>1</v>
      </c>
      <c r="AJ5317" s="31">
        <v>303</v>
      </c>
      <c r="AK5317" s="31">
        <v>1</v>
      </c>
      <c r="AL5317" s="31">
        <v>303</v>
      </c>
      <c r="AM5317" s="31">
        <v>0</v>
      </c>
      <c r="AN5317" s="31">
        <v>612</v>
      </c>
      <c r="AO5317" s="24" t="s">
        <v>10326</v>
      </c>
      <c r="AP5317" s="62" t="s">
        <v>10327</v>
      </c>
    </row>
    <row r="5318" spans="1:42" s="11" customFormat="1" ht="98" x14ac:dyDescent="0.15">
      <c r="A5318" s="6" t="s">
        <v>9314</v>
      </c>
      <c r="B5318" s="6" t="str">
        <f t="shared" si="83"/>
        <v>M_ACC_3340</v>
      </c>
      <c r="C5318" s="7" t="s">
        <v>42</v>
      </c>
      <c r="D5318" s="43">
        <v>3340</v>
      </c>
      <c r="E5318" s="50">
        <v>2714.565814</v>
      </c>
      <c r="F5318" s="50">
        <v>-29.992408910000002</v>
      </c>
      <c r="G5318" s="50">
        <v>4.4657809520000002</v>
      </c>
      <c r="H5318" s="50">
        <v>-6.7160501679999998</v>
      </c>
      <c r="I5318" s="37">
        <v>1.8700000000000001E-11</v>
      </c>
      <c r="J5318" s="37">
        <v>3.5600000000000001E-10</v>
      </c>
      <c r="K5318" s="7" t="s">
        <v>56</v>
      </c>
      <c r="L5318" s="7">
        <v>14566</v>
      </c>
      <c r="M5318" s="7" t="s">
        <v>2386</v>
      </c>
      <c r="N5318" s="7" t="s">
        <v>2387</v>
      </c>
      <c r="O5318" s="8">
        <v>3.3000000000000001E-121</v>
      </c>
      <c r="P5318" s="7" t="s">
        <v>44</v>
      </c>
      <c r="Q5318" s="7" t="s">
        <v>44</v>
      </c>
      <c r="R5318" s="7" t="s">
        <v>44</v>
      </c>
      <c r="S5318" s="7" t="s">
        <v>44</v>
      </c>
      <c r="T5318" s="7" t="s">
        <v>2374</v>
      </c>
      <c r="U5318" s="7" t="s">
        <v>2374</v>
      </c>
      <c r="V5318" s="7" t="s">
        <v>2375</v>
      </c>
      <c r="W5318" s="7" t="s">
        <v>2376</v>
      </c>
      <c r="X5318" s="24" t="s">
        <v>2377</v>
      </c>
      <c r="Y5318" s="68">
        <v>7.7E-146</v>
      </c>
      <c r="Z5318" s="24" t="s">
        <v>2376</v>
      </c>
      <c r="AA5318" s="74" t="s">
        <v>595</v>
      </c>
      <c r="AB5318" s="68">
        <v>7.7E-146</v>
      </c>
      <c r="AC5318" s="24" t="s">
        <v>10324</v>
      </c>
      <c r="AD5318" s="7" t="s">
        <v>10325</v>
      </c>
      <c r="AE5318" s="31">
        <v>100</v>
      </c>
      <c r="AF5318" s="31">
        <v>303</v>
      </c>
      <c r="AG5318" s="31">
        <v>0</v>
      </c>
      <c r="AH5318" s="31">
        <v>0</v>
      </c>
      <c r="AI5318" s="31">
        <v>1</v>
      </c>
      <c r="AJ5318" s="31">
        <v>303</v>
      </c>
      <c r="AK5318" s="31">
        <v>1</v>
      </c>
      <c r="AL5318" s="31">
        <v>303</v>
      </c>
      <c r="AM5318" s="31">
        <v>0</v>
      </c>
      <c r="AN5318" s="31">
        <v>612</v>
      </c>
      <c r="AO5318" s="24" t="s">
        <v>10326</v>
      </c>
      <c r="AP5318" s="62" t="s">
        <v>10327</v>
      </c>
    </row>
    <row r="5319" spans="1:42" s="11" customFormat="1" ht="98" x14ac:dyDescent="0.15">
      <c r="A5319" s="6" t="s">
        <v>9314</v>
      </c>
      <c r="B5319" s="6" t="str">
        <f t="shared" si="83"/>
        <v>M_ACC_3341</v>
      </c>
      <c r="C5319" s="7" t="s">
        <v>42</v>
      </c>
      <c r="D5319" s="43">
        <v>3341</v>
      </c>
      <c r="E5319" s="50">
        <v>3006.0250230000001</v>
      </c>
      <c r="F5319" s="50">
        <v>-27.911491380000001</v>
      </c>
      <c r="G5319" s="50">
        <v>4.4618710779999997</v>
      </c>
      <c r="H5319" s="50">
        <v>-6.2555575650000002</v>
      </c>
      <c r="I5319" s="37">
        <v>3.9599999999999998E-10</v>
      </c>
      <c r="J5319" s="37">
        <v>2.8400000000000001E-9</v>
      </c>
      <c r="K5319" s="7" t="s">
        <v>49</v>
      </c>
      <c r="L5319" s="7">
        <v>4190</v>
      </c>
      <c r="M5319" s="7" t="s">
        <v>13022</v>
      </c>
      <c r="N5319" s="7" t="s">
        <v>13023</v>
      </c>
      <c r="O5319" s="8">
        <v>4E-136</v>
      </c>
      <c r="P5319" s="7" t="s">
        <v>44</v>
      </c>
      <c r="Q5319" s="7" t="s">
        <v>44</v>
      </c>
      <c r="R5319" s="7" t="s">
        <v>44</v>
      </c>
      <c r="S5319" s="7" t="s">
        <v>44</v>
      </c>
      <c r="T5319" s="7" t="s">
        <v>2981</v>
      </c>
      <c r="U5319" s="7" t="s">
        <v>2981</v>
      </c>
      <c r="V5319" s="7" t="s">
        <v>3529</v>
      </c>
      <c r="W5319" s="7" t="s">
        <v>13024</v>
      </c>
      <c r="X5319" s="24" t="s">
        <v>13025</v>
      </c>
      <c r="Y5319" s="68">
        <v>7.9999999999999999E-170</v>
      </c>
      <c r="Z5319" s="24" t="s">
        <v>44</v>
      </c>
      <c r="AA5319" s="74" t="s">
        <v>44</v>
      </c>
      <c r="AB5319" s="24" t="s">
        <v>44</v>
      </c>
      <c r="AC5319" s="24" t="s">
        <v>13026</v>
      </c>
      <c r="AD5319" s="7" t="s">
        <v>13027</v>
      </c>
      <c r="AE5319" s="31">
        <v>100</v>
      </c>
      <c r="AF5319" s="31">
        <v>316</v>
      </c>
      <c r="AG5319" s="31">
        <v>0</v>
      </c>
      <c r="AH5319" s="31">
        <v>0</v>
      </c>
      <c r="AI5319" s="31">
        <v>1</v>
      </c>
      <c r="AJ5319" s="31">
        <v>316</v>
      </c>
      <c r="AK5319" s="31">
        <v>1</v>
      </c>
      <c r="AL5319" s="31">
        <v>316</v>
      </c>
      <c r="AM5319" s="31">
        <v>0</v>
      </c>
      <c r="AN5319" s="31">
        <v>652</v>
      </c>
      <c r="AO5319" s="24" t="s">
        <v>13028</v>
      </c>
      <c r="AP5319" s="62" t="s">
        <v>13029</v>
      </c>
    </row>
    <row r="5320" spans="1:42" s="11" customFormat="1" ht="98" x14ac:dyDescent="0.15">
      <c r="A5320" s="6" t="s">
        <v>9314</v>
      </c>
      <c r="B5320" s="6" t="str">
        <f t="shared" si="83"/>
        <v>M_ACC_3341</v>
      </c>
      <c r="C5320" s="7" t="s">
        <v>42</v>
      </c>
      <c r="D5320" s="43">
        <v>3341</v>
      </c>
      <c r="E5320" s="50">
        <v>3006.0250230000001</v>
      </c>
      <c r="F5320" s="50">
        <v>-29.982536840000002</v>
      </c>
      <c r="G5320" s="50">
        <v>4.465782881</v>
      </c>
      <c r="H5320" s="50">
        <v>-6.7138366639999996</v>
      </c>
      <c r="I5320" s="37">
        <v>1.8999999999999999E-11</v>
      </c>
      <c r="J5320" s="37">
        <v>3.5600000000000001E-10</v>
      </c>
      <c r="K5320" s="7" t="s">
        <v>56</v>
      </c>
      <c r="L5320" s="7">
        <v>13969</v>
      </c>
      <c r="M5320" s="7" t="s">
        <v>13022</v>
      </c>
      <c r="N5320" s="7" t="s">
        <v>13023</v>
      </c>
      <c r="O5320" s="8">
        <v>4E-136</v>
      </c>
      <c r="P5320" s="7" t="s">
        <v>44</v>
      </c>
      <c r="Q5320" s="7" t="s">
        <v>44</v>
      </c>
      <c r="R5320" s="7" t="s">
        <v>44</v>
      </c>
      <c r="S5320" s="7" t="s">
        <v>44</v>
      </c>
      <c r="T5320" s="7" t="s">
        <v>2981</v>
      </c>
      <c r="U5320" s="7" t="s">
        <v>2981</v>
      </c>
      <c r="V5320" s="7" t="s">
        <v>3529</v>
      </c>
      <c r="W5320" s="7" t="s">
        <v>13024</v>
      </c>
      <c r="X5320" s="24" t="s">
        <v>13025</v>
      </c>
      <c r="Y5320" s="68">
        <v>7.9999999999999999E-170</v>
      </c>
      <c r="Z5320" s="24" t="s">
        <v>44</v>
      </c>
      <c r="AA5320" s="74" t="s">
        <v>44</v>
      </c>
      <c r="AB5320" s="24" t="s">
        <v>44</v>
      </c>
      <c r="AC5320" s="24" t="s">
        <v>13026</v>
      </c>
      <c r="AD5320" s="7" t="s">
        <v>13027</v>
      </c>
      <c r="AE5320" s="31">
        <v>100</v>
      </c>
      <c r="AF5320" s="31">
        <v>316</v>
      </c>
      <c r="AG5320" s="31">
        <v>0</v>
      </c>
      <c r="AH5320" s="31">
        <v>0</v>
      </c>
      <c r="AI5320" s="31">
        <v>1</v>
      </c>
      <c r="AJ5320" s="31">
        <v>316</v>
      </c>
      <c r="AK5320" s="31">
        <v>1</v>
      </c>
      <c r="AL5320" s="31">
        <v>316</v>
      </c>
      <c r="AM5320" s="31">
        <v>0</v>
      </c>
      <c r="AN5320" s="31">
        <v>652</v>
      </c>
      <c r="AO5320" s="24" t="s">
        <v>13028</v>
      </c>
      <c r="AP5320" s="62" t="s">
        <v>13029</v>
      </c>
    </row>
    <row r="5321" spans="1:42" s="11" customFormat="1" ht="140" x14ac:dyDescent="0.15">
      <c r="A5321" s="6" t="s">
        <v>9314</v>
      </c>
      <c r="B5321" s="6" t="str">
        <f t="shared" si="83"/>
        <v>M_ACC_3342</v>
      </c>
      <c r="C5321" s="7" t="s">
        <v>42</v>
      </c>
      <c r="D5321" s="43">
        <v>3342</v>
      </c>
      <c r="E5321" s="50">
        <v>989.82606239999996</v>
      </c>
      <c r="F5321" s="50">
        <v>-29.958064629999999</v>
      </c>
      <c r="G5321" s="50">
        <v>4.4618788609999998</v>
      </c>
      <c r="H5321" s="50">
        <v>-6.7142263519999998</v>
      </c>
      <c r="I5321" s="37">
        <v>1.8900000000000001E-11</v>
      </c>
      <c r="J5321" s="37">
        <v>2.6200000000000003E-10</v>
      </c>
      <c r="K5321" s="7" t="s">
        <v>49</v>
      </c>
      <c r="L5321" s="7">
        <v>2790</v>
      </c>
      <c r="M5321" s="7" t="s">
        <v>7256</v>
      </c>
      <c r="N5321" s="7" t="s">
        <v>7257</v>
      </c>
      <c r="O5321" s="8">
        <v>2.7E-102</v>
      </c>
      <c r="P5321" s="7" t="s">
        <v>44</v>
      </c>
      <c r="Q5321" s="7" t="s">
        <v>44</v>
      </c>
      <c r="R5321" s="7" t="s">
        <v>44</v>
      </c>
      <c r="S5321" s="7" t="s">
        <v>44</v>
      </c>
      <c r="T5321" s="7" t="s">
        <v>2981</v>
      </c>
      <c r="U5321" s="7" t="s">
        <v>2981</v>
      </c>
      <c r="V5321" s="7" t="s">
        <v>3529</v>
      </c>
      <c r="W5321" s="7" t="s">
        <v>7258</v>
      </c>
      <c r="X5321" s="24" t="s">
        <v>7259</v>
      </c>
      <c r="Y5321" s="68">
        <v>7.5000000000000004E-120</v>
      </c>
      <c r="Z5321" s="24" t="s">
        <v>44</v>
      </c>
      <c r="AA5321" s="74" t="s">
        <v>44</v>
      </c>
      <c r="AB5321" s="24" t="s">
        <v>44</v>
      </c>
      <c r="AC5321" s="24" t="s">
        <v>13331</v>
      </c>
      <c r="AD5321" s="7" t="s">
        <v>13332</v>
      </c>
      <c r="AE5321" s="31">
        <v>100</v>
      </c>
      <c r="AF5321" s="31">
        <v>237</v>
      </c>
      <c r="AG5321" s="31">
        <v>0</v>
      </c>
      <c r="AH5321" s="31">
        <v>0</v>
      </c>
      <c r="AI5321" s="31">
        <v>1</v>
      </c>
      <c r="AJ5321" s="31">
        <v>237</v>
      </c>
      <c r="AK5321" s="31">
        <v>1</v>
      </c>
      <c r="AL5321" s="31">
        <v>237</v>
      </c>
      <c r="AM5321" s="64">
        <v>4.1500000000000003E-175</v>
      </c>
      <c r="AN5321" s="31">
        <v>490</v>
      </c>
      <c r="AO5321" s="24" t="s">
        <v>13333</v>
      </c>
      <c r="AP5321" s="62" t="s">
        <v>13334</v>
      </c>
    </row>
    <row r="5322" spans="1:42" s="11" customFormat="1" ht="98" x14ac:dyDescent="0.15">
      <c r="A5322" s="6" t="s">
        <v>9314</v>
      </c>
      <c r="B5322" s="6" t="str">
        <f t="shared" si="83"/>
        <v>M_ACC_3343</v>
      </c>
      <c r="C5322" s="7" t="s">
        <v>42</v>
      </c>
      <c r="D5322" s="43">
        <v>3343</v>
      </c>
      <c r="E5322" s="50">
        <v>989.82606239999996</v>
      </c>
      <c r="F5322" s="50">
        <v>-29.958064629999999</v>
      </c>
      <c r="G5322" s="50">
        <v>4.4618788609999998</v>
      </c>
      <c r="H5322" s="50">
        <v>-6.7142263519999998</v>
      </c>
      <c r="I5322" s="37">
        <v>1.8900000000000001E-11</v>
      </c>
      <c r="J5322" s="37">
        <v>2.6200000000000003E-10</v>
      </c>
      <c r="K5322" s="7" t="s">
        <v>49</v>
      </c>
      <c r="L5322" s="7">
        <v>2790</v>
      </c>
      <c r="M5322" s="7" t="s">
        <v>7584</v>
      </c>
      <c r="N5322" s="7" t="s">
        <v>7585</v>
      </c>
      <c r="O5322" s="8">
        <v>1.6999999999999999E-101</v>
      </c>
      <c r="P5322" s="7" t="s">
        <v>44</v>
      </c>
      <c r="Q5322" s="7" t="s">
        <v>44</v>
      </c>
      <c r="R5322" s="7" t="s">
        <v>44</v>
      </c>
      <c r="S5322" s="7" t="s">
        <v>44</v>
      </c>
      <c r="T5322" s="7" t="s">
        <v>2981</v>
      </c>
      <c r="U5322" s="7" t="s">
        <v>2981</v>
      </c>
      <c r="V5322" s="7" t="s">
        <v>3529</v>
      </c>
      <c r="W5322" s="7" t="s">
        <v>7586</v>
      </c>
      <c r="X5322" s="24" t="s">
        <v>7587</v>
      </c>
      <c r="Y5322" s="68">
        <v>8.4999999999999995E-116</v>
      </c>
      <c r="Z5322" s="24" t="s">
        <v>44</v>
      </c>
      <c r="AA5322" s="74" t="s">
        <v>44</v>
      </c>
      <c r="AB5322" s="24" t="s">
        <v>44</v>
      </c>
      <c r="AC5322" s="24" t="s">
        <v>13335</v>
      </c>
      <c r="AD5322" s="7" t="s">
        <v>13336</v>
      </c>
      <c r="AE5322" s="31">
        <v>100</v>
      </c>
      <c r="AF5322" s="31">
        <v>237</v>
      </c>
      <c r="AG5322" s="31">
        <v>0</v>
      </c>
      <c r="AH5322" s="31">
        <v>0</v>
      </c>
      <c r="AI5322" s="31">
        <v>1</v>
      </c>
      <c r="AJ5322" s="31">
        <v>237</v>
      </c>
      <c r="AK5322" s="31">
        <v>1</v>
      </c>
      <c r="AL5322" s="31">
        <v>237</v>
      </c>
      <c r="AM5322" s="64">
        <v>6.3899999999999995E-179</v>
      </c>
      <c r="AN5322" s="31">
        <v>500</v>
      </c>
      <c r="AO5322" s="24" t="s">
        <v>13337</v>
      </c>
      <c r="AP5322" s="62" t="s">
        <v>13338</v>
      </c>
    </row>
    <row r="5323" spans="1:42" s="11" customFormat="1" ht="140" x14ac:dyDescent="0.15">
      <c r="A5323" s="6" t="s">
        <v>9314</v>
      </c>
      <c r="B5323" s="6" t="str">
        <f t="shared" si="83"/>
        <v>M_ACC_3347</v>
      </c>
      <c r="C5323" s="7" t="s">
        <v>42</v>
      </c>
      <c r="D5323" s="43">
        <v>3347</v>
      </c>
      <c r="E5323" s="50">
        <v>1590.935894</v>
      </c>
      <c r="F5323" s="50">
        <v>-29.545963499999999</v>
      </c>
      <c r="G5323" s="50">
        <v>4.5364337299999997</v>
      </c>
      <c r="H5323" s="50">
        <v>-6.5130376109999997</v>
      </c>
      <c r="I5323" s="37">
        <v>7.3599999999999997E-11</v>
      </c>
      <c r="J5323" s="37">
        <v>1.4700000000000001E-9</v>
      </c>
      <c r="K5323" s="7" t="s">
        <v>45</v>
      </c>
      <c r="L5323" s="7">
        <v>12291</v>
      </c>
      <c r="M5323" s="7" t="s">
        <v>4315</v>
      </c>
      <c r="N5323" s="7" t="s">
        <v>4316</v>
      </c>
      <c r="O5323" s="8">
        <v>2.0000000000000001E-42</v>
      </c>
      <c r="P5323" s="7" t="s">
        <v>44</v>
      </c>
      <c r="Q5323" s="7" t="s">
        <v>44</v>
      </c>
      <c r="R5323" s="7" t="s">
        <v>44</v>
      </c>
      <c r="S5323" s="7" t="s">
        <v>44</v>
      </c>
      <c r="T5323" s="7" t="s">
        <v>2981</v>
      </c>
      <c r="U5323" s="7" t="s">
        <v>2981</v>
      </c>
      <c r="V5323" s="7" t="s">
        <v>3529</v>
      </c>
      <c r="W5323" s="7" t="s">
        <v>4317</v>
      </c>
      <c r="X5323" s="24" t="s">
        <v>4318</v>
      </c>
      <c r="Y5323" s="68">
        <v>6.9999999999999998E-58</v>
      </c>
      <c r="Z5323" s="24" t="s">
        <v>44</v>
      </c>
      <c r="AA5323" s="74" t="s">
        <v>44</v>
      </c>
      <c r="AB5323" s="24" t="s">
        <v>44</v>
      </c>
      <c r="AC5323" s="24" t="s">
        <v>13191</v>
      </c>
      <c r="AD5323" s="7" t="s">
        <v>13192</v>
      </c>
      <c r="AE5323" s="31">
        <v>100</v>
      </c>
      <c r="AF5323" s="31">
        <v>119</v>
      </c>
      <c r="AG5323" s="31">
        <v>0</v>
      </c>
      <c r="AH5323" s="31">
        <v>0</v>
      </c>
      <c r="AI5323" s="31">
        <v>1</v>
      </c>
      <c r="AJ5323" s="31">
        <v>119</v>
      </c>
      <c r="AK5323" s="31">
        <v>1</v>
      </c>
      <c r="AL5323" s="31">
        <v>119</v>
      </c>
      <c r="AM5323" s="64">
        <v>2.45E-83</v>
      </c>
      <c r="AN5323" s="31">
        <v>248</v>
      </c>
      <c r="AO5323" s="24" t="s">
        <v>13193</v>
      </c>
      <c r="AP5323" s="62" t="s">
        <v>13194</v>
      </c>
    </row>
    <row r="5324" spans="1:42" s="11" customFormat="1" ht="98" x14ac:dyDescent="0.15">
      <c r="A5324" s="6" t="s">
        <v>9314</v>
      </c>
      <c r="B5324" s="6" t="str">
        <f t="shared" si="83"/>
        <v>M_ACC_3348</v>
      </c>
      <c r="C5324" s="7" t="s">
        <v>42</v>
      </c>
      <c r="D5324" s="43">
        <v>3348</v>
      </c>
      <c r="E5324" s="50">
        <v>1653.2020339999999</v>
      </c>
      <c r="F5324" s="50">
        <v>-29.93930752</v>
      </c>
      <c r="G5324" s="50">
        <v>4.5364337069999996</v>
      </c>
      <c r="H5324" s="50">
        <v>-6.5997454060000003</v>
      </c>
      <c r="I5324" s="37">
        <v>4.1199999999999997E-11</v>
      </c>
      <c r="J5324" s="37">
        <v>1.3000000000000001E-9</v>
      </c>
      <c r="K5324" s="7" t="s">
        <v>45</v>
      </c>
      <c r="L5324" s="7">
        <v>10287</v>
      </c>
      <c r="M5324" s="7" t="s">
        <v>8868</v>
      </c>
      <c r="N5324" s="7" t="s">
        <v>8869</v>
      </c>
      <c r="O5324" s="8">
        <v>4.0999999999999998E-29</v>
      </c>
      <c r="P5324" s="7" t="s">
        <v>44</v>
      </c>
      <c r="Q5324" s="7" t="s">
        <v>44</v>
      </c>
      <c r="R5324" s="7" t="s">
        <v>44</v>
      </c>
      <c r="S5324" s="7" t="s">
        <v>44</v>
      </c>
      <c r="T5324" s="7" t="s">
        <v>2137</v>
      </c>
      <c r="U5324" s="7" t="s">
        <v>2137</v>
      </c>
      <c r="V5324" s="7" t="s">
        <v>2138</v>
      </c>
      <c r="W5324" s="7" t="s">
        <v>7851</v>
      </c>
      <c r="X5324" s="24" t="s">
        <v>7852</v>
      </c>
      <c r="Y5324" s="68">
        <v>2.8E-34</v>
      </c>
      <c r="Z5324" s="24" t="s">
        <v>44</v>
      </c>
      <c r="AA5324" s="74" t="s">
        <v>44</v>
      </c>
      <c r="AB5324" s="24" t="s">
        <v>44</v>
      </c>
      <c r="AC5324" s="24" t="s">
        <v>13323</v>
      </c>
      <c r="AD5324" s="7" t="s">
        <v>13324</v>
      </c>
      <c r="AE5324" s="31">
        <v>100</v>
      </c>
      <c r="AF5324" s="31">
        <v>107</v>
      </c>
      <c r="AG5324" s="31">
        <v>0</v>
      </c>
      <c r="AH5324" s="31">
        <v>0</v>
      </c>
      <c r="AI5324" s="31">
        <v>1</v>
      </c>
      <c r="AJ5324" s="31">
        <v>107</v>
      </c>
      <c r="AK5324" s="31">
        <v>1</v>
      </c>
      <c r="AL5324" s="31">
        <v>107</v>
      </c>
      <c r="AM5324" s="64">
        <v>1.4700000000000001E-73</v>
      </c>
      <c r="AN5324" s="31">
        <v>223</v>
      </c>
      <c r="AO5324" s="24" t="s">
        <v>13325</v>
      </c>
      <c r="AP5324" s="62" t="s">
        <v>13326</v>
      </c>
    </row>
    <row r="5325" spans="1:42" s="11" customFormat="1" ht="98" x14ac:dyDescent="0.15">
      <c r="A5325" s="6" t="s">
        <v>9314</v>
      </c>
      <c r="B5325" s="6" t="str">
        <f t="shared" si="83"/>
        <v>M_ACC_3349</v>
      </c>
      <c r="C5325" s="7" t="s">
        <v>42</v>
      </c>
      <c r="D5325" s="43">
        <v>3349</v>
      </c>
      <c r="E5325" s="50">
        <v>997.75297239999998</v>
      </c>
      <c r="F5325" s="50">
        <v>-28.430707389999998</v>
      </c>
      <c r="G5325" s="50">
        <v>4.536433937</v>
      </c>
      <c r="H5325" s="50">
        <v>-6.2671930830000004</v>
      </c>
      <c r="I5325" s="37">
        <v>3.6800000000000002E-10</v>
      </c>
      <c r="J5325" s="37">
        <v>4.6999999999999999E-9</v>
      </c>
      <c r="K5325" s="7" t="s">
        <v>45</v>
      </c>
      <c r="L5325" s="7">
        <v>8982</v>
      </c>
      <c r="M5325" s="7" t="s">
        <v>2928</v>
      </c>
      <c r="N5325" s="7" t="s">
        <v>2929</v>
      </c>
      <c r="O5325" s="8">
        <v>1.9999999999999999E-104</v>
      </c>
      <c r="P5325" s="7" t="s">
        <v>44</v>
      </c>
      <c r="Q5325" s="7" t="s">
        <v>44</v>
      </c>
      <c r="R5325" s="7" t="s">
        <v>44</v>
      </c>
      <c r="S5325" s="7" t="s">
        <v>44</v>
      </c>
      <c r="T5325" s="7" t="s">
        <v>616</v>
      </c>
      <c r="U5325" s="7" t="s">
        <v>616</v>
      </c>
      <c r="V5325" s="7" t="s">
        <v>617</v>
      </c>
      <c r="W5325" s="7" t="s">
        <v>2916</v>
      </c>
      <c r="X5325" s="24" t="s">
        <v>2917</v>
      </c>
      <c r="Y5325" s="68">
        <v>1.8999999999999998E-74</v>
      </c>
      <c r="Z5325" s="24" t="s">
        <v>2916</v>
      </c>
      <c r="AA5325" s="74" t="s">
        <v>767</v>
      </c>
      <c r="AB5325" s="68">
        <v>1.8999999999999998E-74</v>
      </c>
      <c r="AC5325" s="24" t="s">
        <v>10447</v>
      </c>
      <c r="AD5325" s="7" t="s">
        <v>10448</v>
      </c>
      <c r="AE5325" s="31">
        <v>100</v>
      </c>
      <c r="AF5325" s="31">
        <v>213</v>
      </c>
      <c r="AG5325" s="31">
        <v>0</v>
      </c>
      <c r="AH5325" s="31">
        <v>0</v>
      </c>
      <c r="AI5325" s="31">
        <v>1</v>
      </c>
      <c r="AJ5325" s="31">
        <v>213</v>
      </c>
      <c r="AK5325" s="31">
        <v>17</v>
      </c>
      <c r="AL5325" s="31">
        <v>229</v>
      </c>
      <c r="AM5325" s="64">
        <v>2.6799999999999998E-153</v>
      </c>
      <c r="AN5325" s="31">
        <v>434</v>
      </c>
      <c r="AO5325" s="24" t="s">
        <v>10449</v>
      </c>
      <c r="AP5325" s="62" t="s">
        <v>10450</v>
      </c>
    </row>
    <row r="5326" spans="1:42" s="11" customFormat="1" ht="98" x14ac:dyDescent="0.15">
      <c r="A5326" s="6" t="s">
        <v>9314</v>
      </c>
      <c r="B5326" s="6" t="str">
        <f t="shared" si="83"/>
        <v>M_ACC_3350</v>
      </c>
      <c r="C5326" s="7" t="s">
        <v>42</v>
      </c>
      <c r="D5326" s="43">
        <v>3350</v>
      </c>
      <c r="E5326" s="50">
        <v>1300.156508</v>
      </c>
      <c r="F5326" s="50">
        <v>-28.826649490000001</v>
      </c>
      <c r="G5326" s="50">
        <v>4.5364337959999999</v>
      </c>
      <c r="H5326" s="50">
        <v>-6.3544737539999998</v>
      </c>
      <c r="I5326" s="37">
        <v>2.09E-10</v>
      </c>
      <c r="J5326" s="37">
        <v>2.8200000000000002E-9</v>
      </c>
      <c r="K5326" s="7" t="s">
        <v>45</v>
      </c>
      <c r="L5326" s="7">
        <v>10375</v>
      </c>
      <c r="M5326" s="7" t="s">
        <v>13118</v>
      </c>
      <c r="N5326" s="7" t="s">
        <v>13119</v>
      </c>
      <c r="O5326" s="8">
        <v>2.1999999999999999E-49</v>
      </c>
      <c r="P5326" s="7" t="s">
        <v>44</v>
      </c>
      <c r="Q5326" s="7" t="s">
        <v>44</v>
      </c>
      <c r="R5326" s="7" t="s">
        <v>44</v>
      </c>
      <c r="S5326" s="7" t="s">
        <v>44</v>
      </c>
      <c r="T5326" s="7" t="s">
        <v>1459</v>
      </c>
      <c r="U5326" s="7" t="s">
        <v>1459</v>
      </c>
      <c r="V5326" s="7" t="s">
        <v>1460</v>
      </c>
      <c r="W5326" s="7" t="s">
        <v>5327</v>
      </c>
      <c r="X5326" s="24" t="s">
        <v>5328</v>
      </c>
      <c r="Y5326" s="68">
        <v>2.8E-64</v>
      </c>
      <c r="Z5326" s="24" t="s">
        <v>44</v>
      </c>
      <c r="AA5326" s="74" t="s">
        <v>44</v>
      </c>
      <c r="AB5326" s="24" t="s">
        <v>44</v>
      </c>
      <c r="AC5326" s="24" t="s">
        <v>13120</v>
      </c>
      <c r="AD5326" s="7" t="s">
        <v>13121</v>
      </c>
      <c r="AE5326" s="31">
        <v>100</v>
      </c>
      <c r="AF5326" s="31">
        <v>149</v>
      </c>
      <c r="AG5326" s="31">
        <v>0</v>
      </c>
      <c r="AH5326" s="31">
        <v>0</v>
      </c>
      <c r="AI5326" s="31">
        <v>1</v>
      </c>
      <c r="AJ5326" s="31">
        <v>149</v>
      </c>
      <c r="AK5326" s="31">
        <v>1</v>
      </c>
      <c r="AL5326" s="31">
        <v>149</v>
      </c>
      <c r="AM5326" s="64">
        <v>3.2200000000000002E-106</v>
      </c>
      <c r="AN5326" s="31">
        <v>309</v>
      </c>
      <c r="AO5326" s="24" t="s">
        <v>13122</v>
      </c>
      <c r="AP5326" s="62" t="s">
        <v>13123</v>
      </c>
    </row>
    <row r="5327" spans="1:42" s="11" customFormat="1" ht="112" x14ac:dyDescent="0.15">
      <c r="A5327" s="6" t="s">
        <v>9314</v>
      </c>
      <c r="B5327" s="6" t="str">
        <f t="shared" si="83"/>
        <v>M_ACC_3352</v>
      </c>
      <c r="C5327" s="7" t="s">
        <v>42</v>
      </c>
      <c r="D5327" s="43">
        <v>3352</v>
      </c>
      <c r="E5327" s="50">
        <v>993.10680130000003</v>
      </c>
      <c r="F5327" s="50">
        <v>-28.104996530000001</v>
      </c>
      <c r="G5327" s="50">
        <v>4.5364339390000001</v>
      </c>
      <c r="H5327" s="50">
        <v>-6.1953942030000002</v>
      </c>
      <c r="I5327" s="37">
        <v>5.8099999999999996E-10</v>
      </c>
      <c r="J5327" s="37">
        <v>7.0200000000000002E-9</v>
      </c>
      <c r="K5327" s="7" t="s">
        <v>45</v>
      </c>
      <c r="L5327" s="7">
        <v>8941</v>
      </c>
      <c r="M5327" s="7" t="s">
        <v>4772</v>
      </c>
      <c r="N5327" s="7" t="s">
        <v>4773</v>
      </c>
      <c r="O5327" s="8">
        <v>1.6999999999999999E-85</v>
      </c>
      <c r="P5327" s="7" t="s">
        <v>44</v>
      </c>
      <c r="Q5327" s="7" t="s">
        <v>44</v>
      </c>
      <c r="R5327" s="7" t="s">
        <v>44</v>
      </c>
      <c r="S5327" s="7" t="s">
        <v>44</v>
      </c>
      <c r="T5327" s="7" t="s">
        <v>3479</v>
      </c>
      <c r="U5327" s="7" t="s">
        <v>4774</v>
      </c>
      <c r="V5327" s="7" t="s">
        <v>4775</v>
      </c>
      <c r="W5327" s="7" t="s">
        <v>4776</v>
      </c>
      <c r="X5327" s="24" t="s">
        <v>4777</v>
      </c>
      <c r="Y5327" s="68">
        <v>1.3000000000000001E-78</v>
      </c>
      <c r="Z5327" s="24" t="s">
        <v>44</v>
      </c>
      <c r="AA5327" s="74" t="s">
        <v>44</v>
      </c>
      <c r="AB5327" s="24" t="s">
        <v>44</v>
      </c>
      <c r="AC5327" s="24" t="s">
        <v>13042</v>
      </c>
      <c r="AD5327" s="7" t="s">
        <v>13043</v>
      </c>
      <c r="AE5327" s="31">
        <v>100</v>
      </c>
      <c r="AF5327" s="31">
        <v>214</v>
      </c>
      <c r="AG5327" s="31">
        <v>0</v>
      </c>
      <c r="AH5327" s="31">
        <v>0</v>
      </c>
      <c r="AI5327" s="31">
        <v>1</v>
      </c>
      <c r="AJ5327" s="31">
        <v>214</v>
      </c>
      <c r="AK5327" s="31">
        <v>1</v>
      </c>
      <c r="AL5327" s="31">
        <v>214</v>
      </c>
      <c r="AM5327" s="64">
        <v>6.3199999999999998E-155</v>
      </c>
      <c r="AN5327" s="31">
        <v>437</v>
      </c>
      <c r="AO5327" s="24" t="s">
        <v>13044</v>
      </c>
      <c r="AP5327" s="62" t="s">
        <v>13045</v>
      </c>
    </row>
    <row r="5328" spans="1:42" s="11" customFormat="1" ht="98" x14ac:dyDescent="0.15">
      <c r="A5328" s="6" t="s">
        <v>9314</v>
      </c>
      <c r="B5328" s="6" t="str">
        <f t="shared" si="83"/>
        <v>M_ACC_3355</v>
      </c>
      <c r="C5328" s="7" t="s">
        <v>42</v>
      </c>
      <c r="D5328" s="43">
        <v>3355</v>
      </c>
      <c r="E5328" s="50">
        <v>3007.310907</v>
      </c>
      <c r="F5328" s="50">
        <v>-28.632289780000001</v>
      </c>
      <c r="G5328" s="50">
        <v>4.4618726459999998</v>
      </c>
      <c r="H5328" s="50">
        <v>-6.4171015300000001</v>
      </c>
      <c r="I5328" s="37">
        <v>1.3900000000000001E-10</v>
      </c>
      <c r="J5328" s="37">
        <v>1.0399999999999999E-9</v>
      </c>
      <c r="K5328" s="7" t="s">
        <v>49</v>
      </c>
      <c r="L5328" s="7">
        <v>4125</v>
      </c>
      <c r="M5328" s="7" t="s">
        <v>13107</v>
      </c>
      <c r="N5328" s="7" t="s">
        <v>13108</v>
      </c>
      <c r="O5328" s="8">
        <v>1.9E-33</v>
      </c>
      <c r="P5328" s="7" t="s">
        <v>44</v>
      </c>
      <c r="Q5328" s="7" t="s">
        <v>44</v>
      </c>
      <c r="R5328" s="7" t="s">
        <v>44</v>
      </c>
      <c r="S5328" s="7" t="s">
        <v>44</v>
      </c>
      <c r="T5328" s="7" t="s">
        <v>2374</v>
      </c>
      <c r="U5328" s="7" t="s">
        <v>2374</v>
      </c>
      <c r="V5328" s="7" t="s">
        <v>2375</v>
      </c>
      <c r="W5328" s="7" t="s">
        <v>7092</v>
      </c>
      <c r="X5328" s="24" t="s">
        <v>7093</v>
      </c>
      <c r="Y5328" s="68">
        <v>7.1999999999999998E-134</v>
      </c>
      <c r="Z5328" s="24" t="s">
        <v>44</v>
      </c>
      <c r="AA5328" s="74" t="s">
        <v>44</v>
      </c>
      <c r="AB5328" s="24" t="s">
        <v>44</v>
      </c>
      <c r="AC5328" s="24" t="s">
        <v>13109</v>
      </c>
      <c r="AD5328" s="7" t="s">
        <v>13110</v>
      </c>
      <c r="AE5328" s="31">
        <v>100</v>
      </c>
      <c r="AF5328" s="31">
        <v>321</v>
      </c>
      <c r="AG5328" s="31">
        <v>0</v>
      </c>
      <c r="AH5328" s="31">
        <v>0</v>
      </c>
      <c r="AI5328" s="31">
        <v>1</v>
      </c>
      <c r="AJ5328" s="31">
        <v>321</v>
      </c>
      <c r="AK5328" s="31">
        <v>1</v>
      </c>
      <c r="AL5328" s="31">
        <v>321</v>
      </c>
      <c r="AM5328" s="31">
        <v>0</v>
      </c>
      <c r="AN5328" s="31">
        <v>653</v>
      </c>
      <c r="AO5328" s="24" t="s">
        <v>10759</v>
      </c>
      <c r="AP5328" s="62" t="s">
        <v>13111</v>
      </c>
    </row>
    <row r="5329" spans="1:42" s="11" customFormat="1" ht="98" x14ac:dyDescent="0.15">
      <c r="A5329" s="6" t="s">
        <v>9314</v>
      </c>
      <c r="B5329" s="6" t="str">
        <f t="shared" si="83"/>
        <v>M_ACC_3355</v>
      </c>
      <c r="C5329" s="7" t="s">
        <v>42</v>
      </c>
      <c r="D5329" s="43">
        <v>3355</v>
      </c>
      <c r="E5329" s="50">
        <v>3007.310907</v>
      </c>
      <c r="F5329" s="50">
        <v>-29.98093604</v>
      </c>
      <c r="G5329" s="50">
        <v>4.4657835029999999</v>
      </c>
      <c r="H5329" s="50">
        <v>-6.7134772710000004</v>
      </c>
      <c r="I5329" s="37">
        <v>1.8999999999999999E-11</v>
      </c>
      <c r="J5329" s="37">
        <v>3.5600000000000001E-10</v>
      </c>
      <c r="K5329" s="7" t="s">
        <v>56</v>
      </c>
      <c r="L5329" s="7">
        <v>13752</v>
      </c>
      <c r="M5329" s="7" t="s">
        <v>13107</v>
      </c>
      <c r="N5329" s="7" t="s">
        <v>13108</v>
      </c>
      <c r="O5329" s="8">
        <v>1.9E-33</v>
      </c>
      <c r="P5329" s="7" t="s">
        <v>44</v>
      </c>
      <c r="Q5329" s="7" t="s">
        <v>44</v>
      </c>
      <c r="R5329" s="7" t="s">
        <v>44</v>
      </c>
      <c r="S5329" s="7" t="s">
        <v>44</v>
      </c>
      <c r="T5329" s="7" t="s">
        <v>2374</v>
      </c>
      <c r="U5329" s="7" t="s">
        <v>2374</v>
      </c>
      <c r="V5329" s="7" t="s">
        <v>2375</v>
      </c>
      <c r="W5329" s="7" t="s">
        <v>7092</v>
      </c>
      <c r="X5329" s="24" t="s">
        <v>7093</v>
      </c>
      <c r="Y5329" s="68">
        <v>7.1999999999999998E-134</v>
      </c>
      <c r="Z5329" s="24" t="s">
        <v>44</v>
      </c>
      <c r="AA5329" s="74" t="s">
        <v>44</v>
      </c>
      <c r="AB5329" s="24" t="s">
        <v>44</v>
      </c>
      <c r="AC5329" s="24" t="s">
        <v>13109</v>
      </c>
      <c r="AD5329" s="7" t="s">
        <v>13110</v>
      </c>
      <c r="AE5329" s="31">
        <v>100</v>
      </c>
      <c r="AF5329" s="31">
        <v>321</v>
      </c>
      <c r="AG5329" s="31">
        <v>0</v>
      </c>
      <c r="AH5329" s="31">
        <v>0</v>
      </c>
      <c r="AI5329" s="31">
        <v>1</v>
      </c>
      <c r="AJ5329" s="31">
        <v>321</v>
      </c>
      <c r="AK5329" s="31">
        <v>1</v>
      </c>
      <c r="AL5329" s="31">
        <v>321</v>
      </c>
      <c r="AM5329" s="31">
        <v>0</v>
      </c>
      <c r="AN5329" s="31">
        <v>653</v>
      </c>
      <c r="AO5329" s="24" t="s">
        <v>10759</v>
      </c>
      <c r="AP5329" s="62" t="s">
        <v>13111</v>
      </c>
    </row>
    <row r="5330" spans="1:42" s="11" customFormat="1" ht="98" x14ac:dyDescent="0.15">
      <c r="A5330" s="6" t="s">
        <v>9314</v>
      </c>
      <c r="B5330" s="6" t="str">
        <f t="shared" si="83"/>
        <v>M_ACC_3357</v>
      </c>
      <c r="C5330" s="7" t="s">
        <v>42</v>
      </c>
      <c r="D5330" s="43">
        <v>3357</v>
      </c>
      <c r="E5330" s="50">
        <v>927.48055820000002</v>
      </c>
      <c r="F5330" s="50">
        <v>-29.749609540000002</v>
      </c>
      <c r="G5330" s="50">
        <v>4.4618813299999998</v>
      </c>
      <c r="H5330" s="50">
        <v>-6.6675035339999997</v>
      </c>
      <c r="I5330" s="37">
        <v>2.6000000000000001E-11</v>
      </c>
      <c r="J5330" s="37">
        <v>2.7E-10</v>
      </c>
      <c r="K5330" s="7" t="s">
        <v>49</v>
      </c>
      <c r="L5330" s="7">
        <v>2615</v>
      </c>
      <c r="M5330" s="7" t="s">
        <v>44</v>
      </c>
      <c r="N5330" s="7" t="s">
        <v>44</v>
      </c>
      <c r="O5330" s="7" t="s">
        <v>44</v>
      </c>
      <c r="P5330" s="7" t="s">
        <v>44</v>
      </c>
      <c r="Q5330" s="7" t="s">
        <v>44</v>
      </c>
      <c r="R5330" s="7" t="s">
        <v>44</v>
      </c>
      <c r="S5330" s="7" t="s">
        <v>44</v>
      </c>
      <c r="T5330" s="7" t="s">
        <v>44</v>
      </c>
      <c r="U5330" s="7" t="s">
        <v>44</v>
      </c>
      <c r="V5330" s="7" t="s">
        <v>44</v>
      </c>
      <c r="W5330" s="7" t="s">
        <v>44</v>
      </c>
      <c r="X5330" s="24" t="s">
        <v>44</v>
      </c>
      <c r="Y5330" s="24" t="s">
        <v>44</v>
      </c>
      <c r="Z5330" s="24" t="s">
        <v>44</v>
      </c>
      <c r="AA5330" s="74" t="s">
        <v>44</v>
      </c>
      <c r="AB5330" s="24" t="s">
        <v>44</v>
      </c>
      <c r="AC5330" s="24" t="s">
        <v>9862</v>
      </c>
      <c r="AD5330" s="7" t="s">
        <v>9863</v>
      </c>
      <c r="AE5330" s="31">
        <v>100</v>
      </c>
      <c r="AF5330" s="31">
        <v>253</v>
      </c>
      <c r="AG5330" s="31">
        <v>0</v>
      </c>
      <c r="AH5330" s="31">
        <v>0</v>
      </c>
      <c r="AI5330" s="31">
        <v>1</v>
      </c>
      <c r="AJ5330" s="31">
        <v>253</v>
      </c>
      <c r="AK5330" s="31">
        <v>5</v>
      </c>
      <c r="AL5330" s="31">
        <v>257</v>
      </c>
      <c r="AM5330" s="31">
        <v>0</v>
      </c>
      <c r="AN5330" s="31">
        <v>518</v>
      </c>
      <c r="AO5330" s="24" t="s">
        <v>9342</v>
      </c>
      <c r="AP5330" s="62" t="s">
        <v>9864</v>
      </c>
    </row>
    <row r="5331" spans="1:42" s="11" customFormat="1" ht="126" x14ac:dyDescent="0.15">
      <c r="A5331" s="6" t="s">
        <v>9314</v>
      </c>
      <c r="B5331" s="6" t="str">
        <f t="shared" si="83"/>
        <v>M_ACC_3359</v>
      </c>
      <c r="C5331" s="7" t="s">
        <v>42</v>
      </c>
      <c r="D5331" s="43">
        <v>3359</v>
      </c>
      <c r="E5331" s="50">
        <v>1248.7202649999999</v>
      </c>
      <c r="F5331" s="50">
        <v>-29.196073089999999</v>
      </c>
      <c r="G5331" s="50">
        <v>4.5364338130000004</v>
      </c>
      <c r="H5331" s="50">
        <v>-6.4359085340000002</v>
      </c>
      <c r="I5331" s="37">
        <v>1.2299999999999999E-10</v>
      </c>
      <c r="J5331" s="37">
        <v>1.87E-9</v>
      </c>
      <c r="K5331" s="7" t="s">
        <v>45</v>
      </c>
      <c r="L5331" s="7">
        <v>10042</v>
      </c>
      <c r="M5331" s="7" t="s">
        <v>13150</v>
      </c>
      <c r="N5331" s="7" t="s">
        <v>13151</v>
      </c>
      <c r="O5331" s="8">
        <v>5.1999999999999997E-48</v>
      </c>
      <c r="P5331" s="7" t="s">
        <v>44</v>
      </c>
      <c r="Q5331" s="7" t="s">
        <v>44</v>
      </c>
      <c r="R5331" s="7" t="s">
        <v>44</v>
      </c>
      <c r="S5331" s="7" t="s">
        <v>44</v>
      </c>
      <c r="T5331" s="7" t="s">
        <v>2137</v>
      </c>
      <c r="U5331" s="7" t="s">
        <v>2137</v>
      </c>
      <c r="V5331" s="7" t="s">
        <v>2138</v>
      </c>
      <c r="W5331" s="7" t="s">
        <v>4625</v>
      </c>
      <c r="X5331" s="24" t="s">
        <v>4626</v>
      </c>
      <c r="Y5331" s="68">
        <v>2.4E-50</v>
      </c>
      <c r="Z5331" s="24" t="s">
        <v>44</v>
      </c>
      <c r="AA5331" s="74" t="s">
        <v>44</v>
      </c>
      <c r="AB5331" s="24" t="s">
        <v>44</v>
      </c>
      <c r="AC5331" s="24" t="s">
        <v>13152</v>
      </c>
      <c r="AD5331" s="7" t="s">
        <v>13153</v>
      </c>
      <c r="AE5331" s="31">
        <v>100</v>
      </c>
      <c r="AF5331" s="31">
        <v>156</v>
      </c>
      <c r="AG5331" s="31">
        <v>0</v>
      </c>
      <c r="AH5331" s="31">
        <v>0</v>
      </c>
      <c r="AI5331" s="31">
        <v>1</v>
      </c>
      <c r="AJ5331" s="31">
        <v>156</v>
      </c>
      <c r="AK5331" s="31">
        <v>1</v>
      </c>
      <c r="AL5331" s="31">
        <v>156</v>
      </c>
      <c r="AM5331" s="64">
        <v>6.1600000000000002E-106</v>
      </c>
      <c r="AN5331" s="31">
        <v>308</v>
      </c>
      <c r="AO5331" s="24" t="s">
        <v>13154</v>
      </c>
      <c r="AP5331" s="62" t="s">
        <v>13155</v>
      </c>
    </row>
    <row r="5332" spans="1:42" s="11" customFormat="1" ht="98" x14ac:dyDescent="0.15">
      <c r="A5332" s="6" t="s">
        <v>9314</v>
      </c>
      <c r="B5332" s="6" t="str">
        <f t="shared" si="83"/>
        <v>M_ACC_3360</v>
      </c>
      <c r="C5332" s="7" t="s">
        <v>42</v>
      </c>
      <c r="D5332" s="43">
        <v>3360</v>
      </c>
      <c r="E5332" s="50">
        <v>1210.1828640000001</v>
      </c>
      <c r="F5332" s="50">
        <v>-29.970842789999999</v>
      </c>
      <c r="G5332" s="50">
        <v>4.5364338230000003</v>
      </c>
      <c r="H5332" s="50">
        <v>-6.6066967940000003</v>
      </c>
      <c r="I5332" s="37">
        <v>3.9300000000000003E-11</v>
      </c>
      <c r="J5332" s="37">
        <v>1.3000000000000001E-9</v>
      </c>
      <c r="K5332" s="7" t="s">
        <v>45</v>
      </c>
      <c r="L5332" s="7">
        <v>9732</v>
      </c>
      <c r="M5332" s="7" t="s">
        <v>8296</v>
      </c>
      <c r="N5332" s="7" t="s">
        <v>8297</v>
      </c>
      <c r="O5332" s="8">
        <v>5.1000000000000004E-83</v>
      </c>
      <c r="P5332" s="7" t="s">
        <v>44</v>
      </c>
      <c r="Q5332" s="7" t="s">
        <v>44</v>
      </c>
      <c r="R5332" s="7" t="s">
        <v>44</v>
      </c>
      <c r="S5332" s="7" t="s">
        <v>44</v>
      </c>
      <c r="T5332" s="7" t="s">
        <v>1459</v>
      </c>
      <c r="U5332" s="7" t="s">
        <v>8298</v>
      </c>
      <c r="V5332" s="7" t="s">
        <v>8299</v>
      </c>
      <c r="W5332" s="7" t="s">
        <v>8300</v>
      </c>
      <c r="X5332" s="24" t="s">
        <v>8301</v>
      </c>
      <c r="Y5332" s="68">
        <v>3.0999999999999999E-69</v>
      </c>
      <c r="Z5332" s="24" t="s">
        <v>44</v>
      </c>
      <c r="AA5332" s="74" t="s">
        <v>44</v>
      </c>
      <c r="AB5332" s="24" t="s">
        <v>44</v>
      </c>
      <c r="AC5332" s="24" t="s">
        <v>13356</v>
      </c>
      <c r="AD5332" s="7" t="s">
        <v>13357</v>
      </c>
      <c r="AE5332" s="31">
        <v>100</v>
      </c>
      <c r="AF5332" s="31">
        <v>161</v>
      </c>
      <c r="AG5332" s="31">
        <v>0</v>
      </c>
      <c r="AH5332" s="31">
        <v>0</v>
      </c>
      <c r="AI5332" s="31">
        <v>1</v>
      </c>
      <c r="AJ5332" s="31">
        <v>161</v>
      </c>
      <c r="AK5332" s="31">
        <v>1</v>
      </c>
      <c r="AL5332" s="31">
        <v>161</v>
      </c>
      <c r="AM5332" s="64">
        <v>1.5500000000000001E-116</v>
      </c>
      <c r="AN5332" s="31">
        <v>336</v>
      </c>
      <c r="AO5332" s="24" t="s">
        <v>13358</v>
      </c>
      <c r="AP5332" s="62" t="s">
        <v>13359</v>
      </c>
    </row>
    <row r="5333" spans="1:42" s="11" customFormat="1" ht="112" x14ac:dyDescent="0.15">
      <c r="A5333" s="6" t="s">
        <v>9314</v>
      </c>
      <c r="B5333" s="6" t="str">
        <f t="shared" si="83"/>
        <v>M_ACC_3362</v>
      </c>
      <c r="C5333" s="7" t="s">
        <v>42</v>
      </c>
      <c r="D5333" s="43">
        <v>3362</v>
      </c>
      <c r="E5333" s="50">
        <v>1273.0451370000001</v>
      </c>
      <c r="F5333" s="50">
        <v>-29.737364700000001</v>
      </c>
      <c r="G5333" s="50">
        <v>4.5364338049999997</v>
      </c>
      <c r="H5333" s="50">
        <v>-6.5552294990000002</v>
      </c>
      <c r="I5333" s="37">
        <v>5.5600000000000001E-11</v>
      </c>
      <c r="J5333" s="37">
        <v>1.3000000000000001E-9</v>
      </c>
      <c r="K5333" s="7" t="s">
        <v>45</v>
      </c>
      <c r="L5333" s="7">
        <v>10237</v>
      </c>
      <c r="M5333" s="7" t="s">
        <v>44</v>
      </c>
      <c r="N5333" s="7" t="s">
        <v>44</v>
      </c>
      <c r="O5333" s="7" t="s">
        <v>44</v>
      </c>
      <c r="P5333" s="7" t="s">
        <v>44</v>
      </c>
      <c r="Q5333" s="7" t="s">
        <v>44</v>
      </c>
      <c r="R5333" s="7" t="s">
        <v>44</v>
      </c>
      <c r="S5333" s="7" t="s">
        <v>44</v>
      </c>
      <c r="T5333" s="7" t="s">
        <v>44</v>
      </c>
      <c r="U5333" s="7" t="s">
        <v>44</v>
      </c>
      <c r="V5333" s="7" t="s">
        <v>44</v>
      </c>
      <c r="W5333" s="7" t="s">
        <v>44</v>
      </c>
      <c r="X5333" s="24" t="s">
        <v>44</v>
      </c>
      <c r="Y5333" s="24" t="s">
        <v>44</v>
      </c>
      <c r="Z5333" s="24" t="s">
        <v>44</v>
      </c>
      <c r="AA5333" s="74" t="s">
        <v>44</v>
      </c>
      <c r="AB5333" s="24" t="s">
        <v>44</v>
      </c>
      <c r="AC5333" s="24" t="s">
        <v>9853</v>
      </c>
      <c r="AD5333" s="7" t="s">
        <v>9854</v>
      </c>
      <c r="AE5333" s="31">
        <v>100</v>
      </c>
      <c r="AF5333" s="31">
        <v>153</v>
      </c>
      <c r="AG5333" s="31">
        <v>0</v>
      </c>
      <c r="AH5333" s="31">
        <v>0</v>
      </c>
      <c r="AI5333" s="31">
        <v>1</v>
      </c>
      <c r="AJ5333" s="31">
        <v>153</v>
      </c>
      <c r="AK5333" s="31">
        <v>1</v>
      </c>
      <c r="AL5333" s="31">
        <v>153</v>
      </c>
      <c r="AM5333" s="64">
        <v>1.3800000000000001E-109</v>
      </c>
      <c r="AN5333" s="31">
        <v>318</v>
      </c>
      <c r="AO5333" s="24" t="s">
        <v>9342</v>
      </c>
      <c r="AP5333" s="62" t="s">
        <v>9855</v>
      </c>
    </row>
    <row r="5334" spans="1:42" s="11" customFormat="1" ht="98" x14ac:dyDescent="0.15">
      <c r="A5334" s="6" t="s">
        <v>9314</v>
      </c>
      <c r="B5334" s="6" t="str">
        <f t="shared" si="83"/>
        <v>M_ACC_3363</v>
      </c>
      <c r="C5334" s="7" t="s">
        <v>42</v>
      </c>
      <c r="D5334" s="43">
        <v>3363</v>
      </c>
      <c r="E5334" s="50">
        <v>2696.569982</v>
      </c>
      <c r="F5334" s="50">
        <v>-24.84680217</v>
      </c>
      <c r="G5334" s="50">
        <v>4.5363236240000004</v>
      </c>
      <c r="H5334" s="50">
        <v>-5.4772992909999996</v>
      </c>
      <c r="I5334" s="37">
        <v>4.3200000000000003E-8</v>
      </c>
      <c r="J5334" s="37">
        <v>4.3099999999999998E-7</v>
      </c>
      <c r="K5334" s="7" t="s">
        <v>45</v>
      </c>
      <c r="L5334" s="7">
        <v>9850</v>
      </c>
      <c r="M5334" s="7" t="s">
        <v>11637</v>
      </c>
      <c r="N5334" s="7" t="s">
        <v>11638</v>
      </c>
      <c r="O5334" s="8">
        <v>3.8E-72</v>
      </c>
      <c r="P5334" s="7" t="s">
        <v>44</v>
      </c>
      <c r="Q5334" s="7" t="s">
        <v>44</v>
      </c>
      <c r="R5334" s="7" t="s">
        <v>44</v>
      </c>
      <c r="S5334" s="7" t="s">
        <v>44</v>
      </c>
      <c r="T5334" s="7" t="s">
        <v>2981</v>
      </c>
      <c r="U5334" s="7" t="s">
        <v>2981</v>
      </c>
      <c r="V5334" s="7" t="s">
        <v>3529</v>
      </c>
      <c r="W5334" s="7" t="s">
        <v>11639</v>
      </c>
      <c r="X5334" s="24" t="s">
        <v>11640</v>
      </c>
      <c r="Y5334" s="68">
        <v>9.8000000000000003E-138</v>
      </c>
      <c r="Z5334" s="24" t="s">
        <v>44</v>
      </c>
      <c r="AA5334" s="74" t="s">
        <v>44</v>
      </c>
      <c r="AB5334" s="24" t="s">
        <v>44</v>
      </c>
      <c r="AC5334" s="24" t="s">
        <v>12935</v>
      </c>
      <c r="AD5334" s="7" t="s">
        <v>12936</v>
      </c>
      <c r="AE5334" s="31">
        <v>100</v>
      </c>
      <c r="AF5334" s="31">
        <v>293</v>
      </c>
      <c r="AG5334" s="31">
        <v>0</v>
      </c>
      <c r="AH5334" s="31">
        <v>0</v>
      </c>
      <c r="AI5334" s="31">
        <v>1</v>
      </c>
      <c r="AJ5334" s="31">
        <v>293</v>
      </c>
      <c r="AK5334" s="31">
        <v>1</v>
      </c>
      <c r="AL5334" s="31">
        <v>293</v>
      </c>
      <c r="AM5334" s="31">
        <v>0</v>
      </c>
      <c r="AN5334" s="31">
        <v>584</v>
      </c>
      <c r="AO5334" s="24" t="s">
        <v>12937</v>
      </c>
      <c r="AP5334" s="62" t="s">
        <v>12938</v>
      </c>
    </row>
    <row r="5335" spans="1:42" s="11" customFormat="1" ht="98" x14ac:dyDescent="0.15">
      <c r="A5335" s="6" t="s">
        <v>9314</v>
      </c>
      <c r="B5335" s="6" t="str">
        <f t="shared" si="83"/>
        <v>M_ACC_3363</v>
      </c>
      <c r="C5335" s="7" t="s">
        <v>42</v>
      </c>
      <c r="D5335" s="43">
        <v>3363</v>
      </c>
      <c r="E5335" s="50">
        <v>2696.569982</v>
      </c>
      <c r="F5335" s="50">
        <v>-29.481057979999999</v>
      </c>
      <c r="G5335" s="50">
        <v>4.4618629380000003</v>
      </c>
      <c r="H5335" s="50">
        <v>-6.607342804</v>
      </c>
      <c r="I5335" s="37">
        <v>3.9099999999999999E-11</v>
      </c>
      <c r="J5335" s="37">
        <v>3.5500000000000001E-10</v>
      </c>
      <c r="K5335" s="7" t="s">
        <v>49</v>
      </c>
      <c r="L5335" s="7">
        <v>4518</v>
      </c>
      <c r="M5335" s="7" t="s">
        <v>11637</v>
      </c>
      <c r="N5335" s="7" t="s">
        <v>11638</v>
      </c>
      <c r="O5335" s="8">
        <v>3.8E-72</v>
      </c>
      <c r="P5335" s="7" t="s">
        <v>44</v>
      </c>
      <c r="Q5335" s="7" t="s">
        <v>44</v>
      </c>
      <c r="R5335" s="7" t="s">
        <v>44</v>
      </c>
      <c r="S5335" s="7" t="s">
        <v>44</v>
      </c>
      <c r="T5335" s="7" t="s">
        <v>2981</v>
      </c>
      <c r="U5335" s="7" t="s">
        <v>2981</v>
      </c>
      <c r="V5335" s="7" t="s">
        <v>3529</v>
      </c>
      <c r="W5335" s="7" t="s">
        <v>11639</v>
      </c>
      <c r="X5335" s="24" t="s">
        <v>11640</v>
      </c>
      <c r="Y5335" s="68">
        <v>9.8000000000000003E-138</v>
      </c>
      <c r="Z5335" s="24" t="s">
        <v>44</v>
      </c>
      <c r="AA5335" s="74" t="s">
        <v>44</v>
      </c>
      <c r="AB5335" s="24" t="s">
        <v>44</v>
      </c>
      <c r="AC5335" s="24" t="s">
        <v>12935</v>
      </c>
      <c r="AD5335" s="7" t="s">
        <v>12936</v>
      </c>
      <c r="AE5335" s="31">
        <v>100</v>
      </c>
      <c r="AF5335" s="31">
        <v>293</v>
      </c>
      <c r="AG5335" s="31">
        <v>0</v>
      </c>
      <c r="AH5335" s="31">
        <v>0</v>
      </c>
      <c r="AI5335" s="31">
        <v>1</v>
      </c>
      <c r="AJ5335" s="31">
        <v>293</v>
      </c>
      <c r="AK5335" s="31">
        <v>1</v>
      </c>
      <c r="AL5335" s="31">
        <v>293</v>
      </c>
      <c r="AM5335" s="31">
        <v>0</v>
      </c>
      <c r="AN5335" s="31">
        <v>584</v>
      </c>
      <c r="AO5335" s="24" t="s">
        <v>12937</v>
      </c>
      <c r="AP5335" s="62" t="s">
        <v>12938</v>
      </c>
    </row>
    <row r="5336" spans="1:42" s="11" customFormat="1" ht="98" x14ac:dyDescent="0.15">
      <c r="A5336" s="6" t="s">
        <v>9314</v>
      </c>
      <c r="B5336" s="6" t="str">
        <f t="shared" si="83"/>
        <v>M_ACC_3363</v>
      </c>
      <c r="C5336" s="7" t="s">
        <v>42</v>
      </c>
      <c r="D5336" s="43">
        <v>3363</v>
      </c>
      <c r="E5336" s="50">
        <v>2696.569982</v>
      </c>
      <c r="F5336" s="50">
        <v>-29.997734619999999</v>
      </c>
      <c r="G5336" s="50">
        <v>4.4657795910000004</v>
      </c>
      <c r="H5336" s="50">
        <v>-6.7172447750000002</v>
      </c>
      <c r="I5336" s="37">
        <v>1.8500000000000001E-11</v>
      </c>
      <c r="J5336" s="37">
        <v>3.5600000000000001E-10</v>
      </c>
      <c r="K5336" s="7" t="s">
        <v>56</v>
      </c>
      <c r="L5336" s="7">
        <v>15062</v>
      </c>
      <c r="M5336" s="7" t="s">
        <v>11637</v>
      </c>
      <c r="N5336" s="7" t="s">
        <v>11638</v>
      </c>
      <c r="O5336" s="8">
        <v>3.8E-72</v>
      </c>
      <c r="P5336" s="7" t="s">
        <v>44</v>
      </c>
      <c r="Q5336" s="7" t="s">
        <v>44</v>
      </c>
      <c r="R5336" s="7" t="s">
        <v>44</v>
      </c>
      <c r="S5336" s="7" t="s">
        <v>44</v>
      </c>
      <c r="T5336" s="7" t="s">
        <v>2981</v>
      </c>
      <c r="U5336" s="7" t="s">
        <v>2981</v>
      </c>
      <c r="V5336" s="7" t="s">
        <v>3529</v>
      </c>
      <c r="W5336" s="7" t="s">
        <v>11639</v>
      </c>
      <c r="X5336" s="24" t="s">
        <v>11640</v>
      </c>
      <c r="Y5336" s="68">
        <v>9.8000000000000003E-138</v>
      </c>
      <c r="Z5336" s="24" t="s">
        <v>44</v>
      </c>
      <c r="AA5336" s="74" t="s">
        <v>44</v>
      </c>
      <c r="AB5336" s="24" t="s">
        <v>44</v>
      </c>
      <c r="AC5336" s="24" t="s">
        <v>12935</v>
      </c>
      <c r="AD5336" s="7" t="s">
        <v>12936</v>
      </c>
      <c r="AE5336" s="31">
        <v>100</v>
      </c>
      <c r="AF5336" s="31">
        <v>293</v>
      </c>
      <c r="AG5336" s="31">
        <v>0</v>
      </c>
      <c r="AH5336" s="31">
        <v>0</v>
      </c>
      <c r="AI5336" s="31">
        <v>1</v>
      </c>
      <c r="AJ5336" s="31">
        <v>293</v>
      </c>
      <c r="AK5336" s="31">
        <v>1</v>
      </c>
      <c r="AL5336" s="31">
        <v>293</v>
      </c>
      <c r="AM5336" s="31">
        <v>0</v>
      </c>
      <c r="AN5336" s="31">
        <v>584</v>
      </c>
      <c r="AO5336" s="24" t="s">
        <v>12937</v>
      </c>
      <c r="AP5336" s="62" t="s">
        <v>12938</v>
      </c>
    </row>
    <row r="5337" spans="1:42" s="11" customFormat="1" ht="98" x14ac:dyDescent="0.15">
      <c r="A5337" s="6" t="s">
        <v>9314</v>
      </c>
      <c r="B5337" s="6" t="str">
        <f t="shared" si="83"/>
        <v>M_ACC_3366</v>
      </c>
      <c r="C5337" s="7" t="s">
        <v>42</v>
      </c>
      <c r="D5337" s="43">
        <v>3366</v>
      </c>
      <c r="E5337" s="50">
        <v>988.49696040000003</v>
      </c>
      <c r="F5337" s="50">
        <v>-27.87778127</v>
      </c>
      <c r="G5337" s="50">
        <v>4.5364339410000003</v>
      </c>
      <c r="H5337" s="50">
        <v>-6.1453074460000003</v>
      </c>
      <c r="I5337" s="37">
        <v>7.9800000000000004E-10</v>
      </c>
      <c r="J5337" s="37">
        <v>9.3299999999999998E-9</v>
      </c>
      <c r="K5337" s="7" t="s">
        <v>45</v>
      </c>
      <c r="L5337" s="7">
        <v>8899</v>
      </c>
      <c r="M5337" s="7" t="s">
        <v>5477</v>
      </c>
      <c r="N5337" s="7" t="s">
        <v>5478</v>
      </c>
      <c r="O5337" s="8">
        <v>1.5E-88</v>
      </c>
      <c r="P5337" s="7" t="s">
        <v>44</v>
      </c>
      <c r="Q5337" s="7" t="s">
        <v>44</v>
      </c>
      <c r="R5337" s="7" t="s">
        <v>44</v>
      </c>
      <c r="S5337" s="7" t="s">
        <v>44</v>
      </c>
      <c r="T5337" s="7" t="s">
        <v>616</v>
      </c>
      <c r="U5337" s="7" t="s">
        <v>616</v>
      </c>
      <c r="V5337" s="7" t="s">
        <v>617</v>
      </c>
      <c r="W5337" s="7" t="s">
        <v>5479</v>
      </c>
      <c r="X5337" s="24" t="s">
        <v>5480</v>
      </c>
      <c r="Y5337" s="68">
        <v>4.8000000000000001E-73</v>
      </c>
      <c r="Z5337" s="24" t="s">
        <v>44</v>
      </c>
      <c r="AA5337" s="74" t="s">
        <v>44</v>
      </c>
      <c r="AB5337" s="24" t="s">
        <v>44</v>
      </c>
      <c r="AC5337" s="24" t="s">
        <v>13018</v>
      </c>
      <c r="AD5337" s="7" t="s">
        <v>13019</v>
      </c>
      <c r="AE5337" s="31">
        <v>100</v>
      </c>
      <c r="AF5337" s="31">
        <v>215</v>
      </c>
      <c r="AG5337" s="31">
        <v>0</v>
      </c>
      <c r="AH5337" s="31">
        <v>0</v>
      </c>
      <c r="AI5337" s="31">
        <v>1</v>
      </c>
      <c r="AJ5337" s="31">
        <v>215</v>
      </c>
      <c r="AK5337" s="31">
        <v>1</v>
      </c>
      <c r="AL5337" s="31">
        <v>215</v>
      </c>
      <c r="AM5337" s="64">
        <v>7.7799999999999994E-161</v>
      </c>
      <c r="AN5337" s="31">
        <v>452</v>
      </c>
      <c r="AO5337" s="24" t="s">
        <v>13020</v>
      </c>
      <c r="AP5337" s="62" t="s">
        <v>13021</v>
      </c>
    </row>
    <row r="5338" spans="1:42" s="11" customFormat="1" ht="126" x14ac:dyDescent="0.15">
      <c r="A5338" s="6" t="s">
        <v>9314</v>
      </c>
      <c r="B5338" s="6" t="str">
        <f t="shared" si="83"/>
        <v>M_ACC_3369</v>
      </c>
      <c r="C5338" s="7" t="s">
        <v>42</v>
      </c>
      <c r="D5338" s="43">
        <v>3369</v>
      </c>
      <c r="E5338" s="50">
        <v>1857.823766</v>
      </c>
      <c r="F5338" s="50">
        <v>-29.344269700000002</v>
      </c>
      <c r="G5338" s="50">
        <v>4.5364336779999999</v>
      </c>
      <c r="H5338" s="50">
        <v>-6.4685768120000002</v>
      </c>
      <c r="I5338" s="37">
        <v>9.8900000000000002E-11</v>
      </c>
      <c r="J5338" s="37">
        <v>1.5900000000000001E-9</v>
      </c>
      <c r="K5338" s="7" t="s">
        <v>45</v>
      </c>
      <c r="L5338" s="7">
        <v>11267</v>
      </c>
      <c r="M5338" s="7" t="s">
        <v>44</v>
      </c>
      <c r="N5338" s="7" t="s">
        <v>44</v>
      </c>
      <c r="O5338" s="7" t="s">
        <v>44</v>
      </c>
      <c r="P5338" s="7" t="s">
        <v>44</v>
      </c>
      <c r="Q5338" s="7" t="s">
        <v>44</v>
      </c>
      <c r="R5338" s="7" t="s">
        <v>44</v>
      </c>
      <c r="S5338" s="7" t="s">
        <v>44</v>
      </c>
      <c r="T5338" s="7" t="s">
        <v>568</v>
      </c>
      <c r="U5338" s="7" t="s">
        <v>568</v>
      </c>
      <c r="V5338" s="7" t="s">
        <v>569</v>
      </c>
      <c r="W5338" s="7" t="s">
        <v>13163</v>
      </c>
      <c r="X5338" s="24" t="s">
        <v>13164</v>
      </c>
      <c r="Y5338" s="68">
        <v>7.4999999999999997E-39</v>
      </c>
      <c r="Z5338" s="24" t="s">
        <v>44</v>
      </c>
      <c r="AA5338" s="74" t="s">
        <v>44</v>
      </c>
      <c r="AB5338" s="24" t="s">
        <v>44</v>
      </c>
      <c r="AC5338" s="24" t="s">
        <v>13165</v>
      </c>
      <c r="AD5338" s="7" t="s">
        <v>13166</v>
      </c>
      <c r="AE5338" s="31">
        <v>100</v>
      </c>
      <c r="AF5338" s="31">
        <v>94</v>
      </c>
      <c r="AG5338" s="31">
        <v>0</v>
      </c>
      <c r="AH5338" s="31">
        <v>0</v>
      </c>
      <c r="AI5338" s="31">
        <v>1</v>
      </c>
      <c r="AJ5338" s="31">
        <v>94</v>
      </c>
      <c r="AK5338" s="31">
        <v>1</v>
      </c>
      <c r="AL5338" s="31">
        <v>94</v>
      </c>
      <c r="AM5338" s="64">
        <v>2.2000000000000001E-61</v>
      </c>
      <c r="AN5338" s="31">
        <v>191</v>
      </c>
      <c r="AO5338" s="24" t="s">
        <v>12810</v>
      </c>
      <c r="AP5338" s="62" t="s">
        <v>13167</v>
      </c>
    </row>
    <row r="5339" spans="1:42" s="11" customFormat="1" ht="98" x14ac:dyDescent="0.15">
      <c r="A5339" s="6" t="s">
        <v>9314</v>
      </c>
      <c r="B5339" s="6" t="str">
        <f t="shared" si="83"/>
        <v>M_ACC_3372</v>
      </c>
      <c r="C5339" s="7" t="s">
        <v>42</v>
      </c>
      <c r="D5339" s="43">
        <v>3372</v>
      </c>
      <c r="E5339" s="50">
        <v>966.16363009999998</v>
      </c>
      <c r="F5339" s="50">
        <v>-29.680453329999999</v>
      </c>
      <c r="G5339" s="50">
        <v>4.5364339530000004</v>
      </c>
      <c r="H5339" s="50">
        <v>-6.5426838869999999</v>
      </c>
      <c r="I5339" s="37">
        <v>6.0400000000000006E-11</v>
      </c>
      <c r="J5339" s="37">
        <v>1.3000000000000001E-9</v>
      </c>
      <c r="K5339" s="7" t="s">
        <v>45</v>
      </c>
      <c r="L5339" s="7">
        <v>8698</v>
      </c>
      <c r="M5339" s="7" t="s">
        <v>7237</v>
      </c>
      <c r="N5339" s="7" t="s">
        <v>3273</v>
      </c>
      <c r="O5339" s="8">
        <v>6.5999999999999998E-77</v>
      </c>
      <c r="P5339" s="7" t="s">
        <v>44</v>
      </c>
      <c r="Q5339" s="7" t="s">
        <v>44</v>
      </c>
      <c r="R5339" s="7" t="s">
        <v>44</v>
      </c>
      <c r="S5339" s="7" t="s">
        <v>44</v>
      </c>
      <c r="T5339" s="7" t="s">
        <v>2374</v>
      </c>
      <c r="U5339" s="7" t="s">
        <v>2374</v>
      </c>
      <c r="V5339" s="7" t="s">
        <v>2375</v>
      </c>
      <c r="W5339" s="7" t="s">
        <v>7238</v>
      </c>
      <c r="X5339" s="24" t="s">
        <v>7239</v>
      </c>
      <c r="Y5339" s="68">
        <v>2.2E-57</v>
      </c>
      <c r="Z5339" s="24" t="s">
        <v>44</v>
      </c>
      <c r="AA5339" s="74" t="s">
        <v>44</v>
      </c>
      <c r="AB5339" s="24" t="s">
        <v>44</v>
      </c>
      <c r="AC5339" s="24" t="s">
        <v>13222</v>
      </c>
      <c r="AD5339" s="7" t="s">
        <v>13223</v>
      </c>
      <c r="AE5339" s="31">
        <v>100</v>
      </c>
      <c r="AF5339" s="31">
        <v>220</v>
      </c>
      <c r="AG5339" s="31">
        <v>0</v>
      </c>
      <c r="AH5339" s="31">
        <v>0</v>
      </c>
      <c r="AI5339" s="31">
        <v>1</v>
      </c>
      <c r="AJ5339" s="31">
        <v>220</v>
      </c>
      <c r="AK5339" s="31">
        <v>1</v>
      </c>
      <c r="AL5339" s="31">
        <v>220</v>
      </c>
      <c r="AM5339" s="64">
        <v>9.9300000000000004E-161</v>
      </c>
      <c r="AN5339" s="31">
        <v>452</v>
      </c>
      <c r="AO5339" s="24" t="s">
        <v>13224</v>
      </c>
      <c r="AP5339" s="62" t="s">
        <v>13224</v>
      </c>
    </row>
    <row r="5340" spans="1:42" s="11" customFormat="1" ht="112" x14ac:dyDescent="0.15">
      <c r="A5340" s="6" t="s">
        <v>9314</v>
      </c>
      <c r="B5340" s="6" t="str">
        <f t="shared" si="83"/>
        <v>M_ACC_3374</v>
      </c>
      <c r="C5340" s="7" t="s">
        <v>42</v>
      </c>
      <c r="D5340" s="43">
        <v>3374</v>
      </c>
      <c r="E5340" s="50">
        <v>1036.6262830000001</v>
      </c>
      <c r="F5340" s="50">
        <v>-29.810581070000001</v>
      </c>
      <c r="G5340" s="50">
        <v>4.5364339139999998</v>
      </c>
      <c r="H5340" s="50">
        <v>-6.5713689730000002</v>
      </c>
      <c r="I5340" s="37">
        <v>4.9899999999999997E-11</v>
      </c>
      <c r="J5340" s="37">
        <v>1.3000000000000001E-9</v>
      </c>
      <c r="K5340" s="7" t="s">
        <v>45</v>
      </c>
      <c r="L5340" s="7">
        <v>9169</v>
      </c>
      <c r="M5340" s="7" t="s">
        <v>13284</v>
      </c>
      <c r="N5340" s="7" t="s">
        <v>13285</v>
      </c>
      <c r="O5340" s="8">
        <v>2.9E-94</v>
      </c>
      <c r="P5340" s="7" t="s">
        <v>8921</v>
      </c>
      <c r="Q5340" s="7" t="s">
        <v>8922</v>
      </c>
      <c r="R5340" s="7" t="s">
        <v>8921</v>
      </c>
      <c r="S5340" s="7" t="s">
        <v>1777</v>
      </c>
      <c r="T5340" s="7" t="s">
        <v>728</v>
      </c>
      <c r="U5340" s="7" t="s">
        <v>728</v>
      </c>
      <c r="V5340" s="7" t="s">
        <v>729</v>
      </c>
      <c r="W5340" s="7" t="s">
        <v>13286</v>
      </c>
      <c r="X5340" s="24" t="s">
        <v>13287</v>
      </c>
      <c r="Y5340" s="68">
        <v>1.2000000000000001E-105</v>
      </c>
      <c r="Z5340" s="24" t="s">
        <v>44</v>
      </c>
      <c r="AA5340" s="74" t="s">
        <v>44</v>
      </c>
      <c r="AB5340" s="24" t="s">
        <v>44</v>
      </c>
      <c r="AC5340" s="24" t="s">
        <v>13288</v>
      </c>
      <c r="AD5340" s="7" t="s">
        <v>13289</v>
      </c>
      <c r="AE5340" s="31">
        <v>100</v>
      </c>
      <c r="AF5340" s="31">
        <v>202</v>
      </c>
      <c r="AG5340" s="31">
        <v>0</v>
      </c>
      <c r="AH5340" s="31">
        <v>0</v>
      </c>
      <c r="AI5340" s="31">
        <v>1</v>
      </c>
      <c r="AJ5340" s="31">
        <v>202</v>
      </c>
      <c r="AK5340" s="31">
        <v>1</v>
      </c>
      <c r="AL5340" s="31">
        <v>202</v>
      </c>
      <c r="AM5340" s="64">
        <v>1.11E-147</v>
      </c>
      <c r="AN5340" s="31">
        <v>418</v>
      </c>
      <c r="AO5340" s="24" t="s">
        <v>13290</v>
      </c>
      <c r="AP5340" s="62" t="s">
        <v>13291</v>
      </c>
    </row>
    <row r="5341" spans="1:42" s="11" customFormat="1" ht="112" x14ac:dyDescent="0.15">
      <c r="A5341" s="6" t="s">
        <v>9314</v>
      </c>
      <c r="B5341" s="6" t="str">
        <f t="shared" si="83"/>
        <v>M_ACC_3376</v>
      </c>
      <c r="C5341" s="7" t="s">
        <v>42</v>
      </c>
      <c r="D5341" s="43">
        <v>3376</v>
      </c>
      <c r="E5341" s="50">
        <v>2723.0523539999999</v>
      </c>
      <c r="F5341" s="50">
        <v>-27.056334790000001</v>
      </c>
      <c r="G5341" s="50">
        <v>4.5363236499999999</v>
      </c>
      <c r="H5341" s="50">
        <v>-5.9643748729999997</v>
      </c>
      <c r="I5341" s="37">
        <v>2.4600000000000002E-9</v>
      </c>
      <c r="J5341" s="37">
        <v>2.6099999999999999E-8</v>
      </c>
      <c r="K5341" s="7" t="s">
        <v>45</v>
      </c>
      <c r="L5341" s="7">
        <v>10093</v>
      </c>
      <c r="M5341" s="7" t="s">
        <v>9235</v>
      </c>
      <c r="N5341" s="7" t="s">
        <v>9236</v>
      </c>
      <c r="O5341" s="8">
        <v>3E-103</v>
      </c>
      <c r="P5341" s="7" t="s">
        <v>8921</v>
      </c>
      <c r="Q5341" s="7" t="s">
        <v>8922</v>
      </c>
      <c r="R5341" s="7" t="s">
        <v>8921</v>
      </c>
      <c r="S5341" s="7" t="s">
        <v>1777</v>
      </c>
      <c r="T5341" s="7" t="s">
        <v>728</v>
      </c>
      <c r="U5341" s="7" t="s">
        <v>728</v>
      </c>
      <c r="V5341" s="7" t="s">
        <v>729</v>
      </c>
      <c r="W5341" s="7" t="s">
        <v>6435</v>
      </c>
      <c r="X5341" s="24" t="s">
        <v>6436</v>
      </c>
      <c r="Y5341" s="68">
        <v>6.2000000000000003E-148</v>
      </c>
      <c r="Z5341" s="24" t="s">
        <v>44</v>
      </c>
      <c r="AA5341" s="74" t="s">
        <v>44</v>
      </c>
      <c r="AB5341" s="24" t="s">
        <v>44</v>
      </c>
      <c r="AC5341" s="24" t="s">
        <v>12970</v>
      </c>
      <c r="AD5341" s="7" t="s">
        <v>12971</v>
      </c>
      <c r="AE5341" s="31">
        <v>100</v>
      </c>
      <c r="AF5341" s="31">
        <v>296</v>
      </c>
      <c r="AG5341" s="31">
        <v>0</v>
      </c>
      <c r="AH5341" s="31">
        <v>0</v>
      </c>
      <c r="AI5341" s="31">
        <v>1</v>
      </c>
      <c r="AJ5341" s="31">
        <v>296</v>
      </c>
      <c r="AK5341" s="31">
        <v>1</v>
      </c>
      <c r="AL5341" s="31">
        <v>296</v>
      </c>
      <c r="AM5341" s="31">
        <v>0</v>
      </c>
      <c r="AN5341" s="31">
        <v>617</v>
      </c>
      <c r="AO5341" s="24" t="s">
        <v>12972</v>
      </c>
      <c r="AP5341" s="62" t="s">
        <v>12973</v>
      </c>
    </row>
    <row r="5342" spans="1:42" s="11" customFormat="1" ht="112" x14ac:dyDescent="0.15">
      <c r="A5342" s="6" t="s">
        <v>9314</v>
      </c>
      <c r="B5342" s="6" t="str">
        <f t="shared" si="83"/>
        <v>M_ACC_3376</v>
      </c>
      <c r="C5342" s="7" t="s">
        <v>42</v>
      </c>
      <c r="D5342" s="43">
        <v>3376</v>
      </c>
      <c r="E5342" s="50">
        <v>2723.0523539999999</v>
      </c>
      <c r="F5342" s="50">
        <v>-29.33072765</v>
      </c>
      <c r="G5342" s="50">
        <v>4.4618637889999997</v>
      </c>
      <c r="H5342" s="50">
        <v>-6.573649273</v>
      </c>
      <c r="I5342" s="37">
        <v>4.9099999999999997E-11</v>
      </c>
      <c r="J5342" s="37">
        <v>4.2800000000000002E-10</v>
      </c>
      <c r="K5342" s="7" t="s">
        <v>49</v>
      </c>
      <c r="L5342" s="7">
        <v>4472</v>
      </c>
      <c r="M5342" s="7" t="s">
        <v>9235</v>
      </c>
      <c r="N5342" s="7" t="s">
        <v>9236</v>
      </c>
      <c r="O5342" s="8">
        <v>3E-103</v>
      </c>
      <c r="P5342" s="7" t="s">
        <v>8921</v>
      </c>
      <c r="Q5342" s="7" t="s">
        <v>8922</v>
      </c>
      <c r="R5342" s="7" t="s">
        <v>8921</v>
      </c>
      <c r="S5342" s="7" t="s">
        <v>1777</v>
      </c>
      <c r="T5342" s="7" t="s">
        <v>728</v>
      </c>
      <c r="U5342" s="7" t="s">
        <v>728</v>
      </c>
      <c r="V5342" s="7" t="s">
        <v>729</v>
      </c>
      <c r="W5342" s="7" t="s">
        <v>6435</v>
      </c>
      <c r="X5342" s="24" t="s">
        <v>6436</v>
      </c>
      <c r="Y5342" s="68">
        <v>6.2000000000000003E-148</v>
      </c>
      <c r="Z5342" s="24" t="s">
        <v>44</v>
      </c>
      <c r="AA5342" s="74" t="s">
        <v>44</v>
      </c>
      <c r="AB5342" s="24" t="s">
        <v>44</v>
      </c>
      <c r="AC5342" s="24" t="s">
        <v>12970</v>
      </c>
      <c r="AD5342" s="7" t="s">
        <v>12971</v>
      </c>
      <c r="AE5342" s="31">
        <v>100</v>
      </c>
      <c r="AF5342" s="31">
        <v>296</v>
      </c>
      <c r="AG5342" s="31">
        <v>0</v>
      </c>
      <c r="AH5342" s="31">
        <v>0</v>
      </c>
      <c r="AI5342" s="31">
        <v>1</v>
      </c>
      <c r="AJ5342" s="31">
        <v>296</v>
      </c>
      <c r="AK5342" s="31">
        <v>1</v>
      </c>
      <c r="AL5342" s="31">
        <v>296</v>
      </c>
      <c r="AM5342" s="31">
        <v>0</v>
      </c>
      <c r="AN5342" s="31">
        <v>617</v>
      </c>
      <c r="AO5342" s="24" t="s">
        <v>12972</v>
      </c>
      <c r="AP5342" s="62" t="s">
        <v>12973</v>
      </c>
    </row>
    <row r="5343" spans="1:42" s="11" customFormat="1" ht="112" x14ac:dyDescent="0.15">
      <c r="A5343" s="6" t="s">
        <v>9314</v>
      </c>
      <c r="B5343" s="6" t="str">
        <f t="shared" si="83"/>
        <v>M_ACC_3376</v>
      </c>
      <c r="C5343" s="7" t="s">
        <v>42</v>
      </c>
      <c r="D5343" s="43">
        <v>3376</v>
      </c>
      <c r="E5343" s="50">
        <v>2723.0523539999999</v>
      </c>
      <c r="F5343" s="50">
        <v>-29.994737789999999</v>
      </c>
      <c r="G5343" s="50">
        <v>4.4657800209999996</v>
      </c>
      <c r="H5343" s="50">
        <v>-6.7165730620000001</v>
      </c>
      <c r="I5343" s="37">
        <v>1.8599999999999999E-11</v>
      </c>
      <c r="J5343" s="37">
        <v>3.5600000000000001E-10</v>
      </c>
      <c r="K5343" s="7" t="s">
        <v>56</v>
      </c>
      <c r="L5343" s="7">
        <v>14910</v>
      </c>
      <c r="M5343" s="7" t="s">
        <v>9235</v>
      </c>
      <c r="N5343" s="7" t="s">
        <v>9236</v>
      </c>
      <c r="O5343" s="8">
        <v>3E-103</v>
      </c>
      <c r="P5343" s="7" t="s">
        <v>8921</v>
      </c>
      <c r="Q5343" s="7" t="s">
        <v>8922</v>
      </c>
      <c r="R5343" s="7" t="s">
        <v>8921</v>
      </c>
      <c r="S5343" s="7" t="s">
        <v>1777</v>
      </c>
      <c r="T5343" s="7" t="s">
        <v>728</v>
      </c>
      <c r="U5343" s="7" t="s">
        <v>728</v>
      </c>
      <c r="V5343" s="7" t="s">
        <v>729</v>
      </c>
      <c r="W5343" s="7" t="s">
        <v>6435</v>
      </c>
      <c r="X5343" s="24" t="s">
        <v>6436</v>
      </c>
      <c r="Y5343" s="68">
        <v>6.2000000000000003E-148</v>
      </c>
      <c r="Z5343" s="24" t="s">
        <v>44</v>
      </c>
      <c r="AA5343" s="74" t="s">
        <v>44</v>
      </c>
      <c r="AB5343" s="24" t="s">
        <v>44</v>
      </c>
      <c r="AC5343" s="24" t="s">
        <v>12970</v>
      </c>
      <c r="AD5343" s="7" t="s">
        <v>12971</v>
      </c>
      <c r="AE5343" s="31">
        <v>100</v>
      </c>
      <c r="AF5343" s="31">
        <v>296</v>
      </c>
      <c r="AG5343" s="31">
        <v>0</v>
      </c>
      <c r="AH5343" s="31">
        <v>0</v>
      </c>
      <c r="AI5343" s="31">
        <v>1</v>
      </c>
      <c r="AJ5343" s="31">
        <v>296</v>
      </c>
      <c r="AK5343" s="31">
        <v>1</v>
      </c>
      <c r="AL5343" s="31">
        <v>296</v>
      </c>
      <c r="AM5343" s="31">
        <v>0</v>
      </c>
      <c r="AN5343" s="31">
        <v>617</v>
      </c>
      <c r="AO5343" s="24" t="s">
        <v>12972</v>
      </c>
      <c r="AP5343" s="62" t="s">
        <v>12973</v>
      </c>
    </row>
    <row r="5344" spans="1:42" s="11" customFormat="1" ht="98" x14ac:dyDescent="0.15">
      <c r="A5344" s="6" t="s">
        <v>9314</v>
      </c>
      <c r="B5344" s="6" t="str">
        <f t="shared" si="83"/>
        <v>M_ACC_3378</v>
      </c>
      <c r="C5344" s="7" t="s">
        <v>42</v>
      </c>
      <c r="D5344" s="43">
        <v>3378</v>
      </c>
      <c r="E5344" s="50">
        <v>1151.777374</v>
      </c>
      <c r="F5344" s="50">
        <v>-28.298844129999999</v>
      </c>
      <c r="G5344" s="50">
        <v>4.5364338450000004</v>
      </c>
      <c r="H5344" s="50">
        <v>-6.2381256069999997</v>
      </c>
      <c r="I5344" s="37">
        <v>4.4300000000000002E-10</v>
      </c>
      <c r="J5344" s="37">
        <v>5.5599999999999998E-9</v>
      </c>
      <c r="K5344" s="7" t="s">
        <v>45</v>
      </c>
      <c r="L5344" s="7">
        <v>9402</v>
      </c>
      <c r="M5344" s="7" t="s">
        <v>4678</v>
      </c>
      <c r="N5344" s="7" t="s">
        <v>3273</v>
      </c>
      <c r="O5344" s="8">
        <v>6.8E-53</v>
      </c>
      <c r="P5344" s="7" t="s">
        <v>44</v>
      </c>
      <c r="Q5344" s="7" t="s">
        <v>44</v>
      </c>
      <c r="R5344" s="7" t="s">
        <v>44</v>
      </c>
      <c r="S5344" s="7" t="s">
        <v>44</v>
      </c>
      <c r="T5344" s="7" t="s">
        <v>3580</v>
      </c>
      <c r="U5344" s="7" t="s">
        <v>3580</v>
      </c>
      <c r="V5344" s="7" t="s">
        <v>3581</v>
      </c>
      <c r="W5344" s="7" t="s">
        <v>4679</v>
      </c>
      <c r="X5344" s="24" t="s">
        <v>4680</v>
      </c>
      <c r="Y5344" s="68">
        <v>3.0999999999999997E-51</v>
      </c>
      <c r="Z5344" s="24" t="s">
        <v>44</v>
      </c>
      <c r="AA5344" s="74" t="s">
        <v>44</v>
      </c>
      <c r="AB5344" s="24" t="s">
        <v>44</v>
      </c>
      <c r="AC5344" s="24" t="s">
        <v>13089</v>
      </c>
      <c r="AD5344" s="7" t="s">
        <v>13090</v>
      </c>
      <c r="AE5344" s="31">
        <v>100</v>
      </c>
      <c r="AF5344" s="31">
        <v>171</v>
      </c>
      <c r="AG5344" s="31">
        <v>0</v>
      </c>
      <c r="AH5344" s="31">
        <v>0</v>
      </c>
      <c r="AI5344" s="31">
        <v>1</v>
      </c>
      <c r="AJ5344" s="31">
        <v>171</v>
      </c>
      <c r="AK5344" s="31">
        <v>1</v>
      </c>
      <c r="AL5344" s="31">
        <v>171</v>
      </c>
      <c r="AM5344" s="64">
        <v>2.38E-123</v>
      </c>
      <c r="AN5344" s="31">
        <v>354</v>
      </c>
      <c r="AO5344" s="24" t="s">
        <v>13091</v>
      </c>
      <c r="AP5344" s="62" t="s">
        <v>13092</v>
      </c>
    </row>
    <row r="5345" spans="1:42" s="11" customFormat="1" ht="98" x14ac:dyDescent="0.15">
      <c r="A5345" s="6" t="s">
        <v>9314</v>
      </c>
      <c r="B5345" s="6" t="str">
        <f t="shared" si="83"/>
        <v>M_ACC_3381</v>
      </c>
      <c r="C5345" s="7" t="s">
        <v>42</v>
      </c>
      <c r="D5345" s="43">
        <v>3381</v>
      </c>
      <c r="E5345" s="50">
        <v>934.03675310000006</v>
      </c>
      <c r="F5345" s="50">
        <v>-29.603579889999999</v>
      </c>
      <c r="G5345" s="50">
        <v>4.5364339779999998</v>
      </c>
      <c r="H5345" s="50">
        <v>-6.5257380639999996</v>
      </c>
      <c r="I5345" s="37">
        <v>6.7699999999999996E-11</v>
      </c>
      <c r="J5345" s="37">
        <v>1.4200000000000001E-9</v>
      </c>
      <c r="K5345" s="7" t="s">
        <v>45</v>
      </c>
      <c r="L5345" s="7">
        <v>8599</v>
      </c>
      <c r="M5345" s="7" t="s">
        <v>13205</v>
      </c>
      <c r="N5345" s="7" t="s">
        <v>3273</v>
      </c>
      <c r="O5345" s="8">
        <v>4.6E-63</v>
      </c>
      <c r="P5345" s="7" t="s">
        <v>44</v>
      </c>
      <c r="Q5345" s="7" t="s">
        <v>44</v>
      </c>
      <c r="R5345" s="7" t="s">
        <v>44</v>
      </c>
      <c r="S5345" s="7" t="s">
        <v>44</v>
      </c>
      <c r="T5345" s="7" t="s">
        <v>3580</v>
      </c>
      <c r="U5345" s="7" t="s">
        <v>3580</v>
      </c>
      <c r="V5345" s="7" t="s">
        <v>3581</v>
      </c>
      <c r="W5345" s="7" t="s">
        <v>13206</v>
      </c>
      <c r="X5345" s="24" t="s">
        <v>13207</v>
      </c>
      <c r="Y5345" s="68">
        <v>2.8999999999999998E-92</v>
      </c>
      <c r="Z5345" s="24" t="s">
        <v>44</v>
      </c>
      <c r="AA5345" s="74" t="s">
        <v>44</v>
      </c>
      <c r="AB5345" s="24" t="s">
        <v>44</v>
      </c>
      <c r="AC5345" s="24" t="s">
        <v>13208</v>
      </c>
      <c r="AD5345" s="7" t="s">
        <v>13209</v>
      </c>
      <c r="AE5345" s="31">
        <v>100</v>
      </c>
      <c r="AF5345" s="31">
        <v>232</v>
      </c>
      <c r="AG5345" s="31">
        <v>0</v>
      </c>
      <c r="AH5345" s="31">
        <v>0</v>
      </c>
      <c r="AI5345" s="31">
        <v>1</v>
      </c>
      <c r="AJ5345" s="31">
        <v>232</v>
      </c>
      <c r="AK5345" s="31">
        <v>1</v>
      </c>
      <c r="AL5345" s="31">
        <v>232</v>
      </c>
      <c r="AM5345" s="64">
        <v>6.7200000000000001E-160</v>
      </c>
      <c r="AN5345" s="31">
        <v>451</v>
      </c>
      <c r="AO5345" s="24" t="s">
        <v>13210</v>
      </c>
      <c r="AP5345" s="62" t="s">
        <v>13211</v>
      </c>
    </row>
    <row r="5346" spans="1:42" s="11" customFormat="1" ht="28" x14ac:dyDescent="0.15">
      <c r="A5346" s="6" t="s">
        <v>9314</v>
      </c>
      <c r="B5346" s="6" t="str">
        <f t="shared" si="83"/>
        <v>M_ACC_3382</v>
      </c>
      <c r="C5346" s="7" t="s">
        <v>42</v>
      </c>
      <c r="D5346" s="43">
        <v>3382</v>
      </c>
      <c r="E5346" s="50">
        <v>2714.565814</v>
      </c>
      <c r="F5346" s="50">
        <v>-24.18443516</v>
      </c>
      <c r="G5346" s="50">
        <v>4.5363237109999996</v>
      </c>
      <c r="H5346" s="50">
        <v>-5.3312851339999998</v>
      </c>
      <c r="I5346" s="37">
        <v>9.7500000000000006E-8</v>
      </c>
      <c r="J5346" s="37">
        <v>9.4399999999999998E-7</v>
      </c>
      <c r="K5346" s="7" t="s">
        <v>45</v>
      </c>
      <c r="L5346" s="7">
        <v>10230</v>
      </c>
      <c r="M5346" s="7" t="s">
        <v>794</v>
      </c>
      <c r="N5346" s="7" t="s">
        <v>795</v>
      </c>
      <c r="O5346" s="8">
        <v>2.1E-152</v>
      </c>
      <c r="P5346" s="7" t="s">
        <v>44</v>
      </c>
      <c r="Q5346" s="7" t="s">
        <v>44</v>
      </c>
      <c r="R5346" s="7" t="s">
        <v>44</v>
      </c>
      <c r="S5346" s="7" t="s">
        <v>44</v>
      </c>
      <c r="T5346" s="7" t="s">
        <v>616</v>
      </c>
      <c r="U5346" s="7" t="s">
        <v>616</v>
      </c>
      <c r="V5346" s="7" t="s">
        <v>617</v>
      </c>
      <c r="W5346" s="7" t="s">
        <v>796</v>
      </c>
      <c r="X5346" s="24" t="s">
        <v>797</v>
      </c>
      <c r="Y5346" s="68">
        <v>3.8000000000000002E-153</v>
      </c>
      <c r="Z5346" s="24" t="s">
        <v>796</v>
      </c>
      <c r="AA5346" s="74" t="s">
        <v>798</v>
      </c>
      <c r="AB5346" s="68">
        <v>3.8000000000000002E-153</v>
      </c>
      <c r="AC5346" s="24" t="s">
        <v>44</v>
      </c>
      <c r="AD5346" s="7" t="s">
        <v>44</v>
      </c>
      <c r="AE5346" s="31" t="s">
        <v>44</v>
      </c>
      <c r="AF5346" s="31" t="s">
        <v>44</v>
      </c>
      <c r="AG5346" s="31" t="s">
        <v>44</v>
      </c>
      <c r="AH5346" s="31" t="s">
        <v>44</v>
      </c>
      <c r="AI5346" s="31" t="s">
        <v>44</v>
      </c>
      <c r="AJ5346" s="31" t="s">
        <v>44</v>
      </c>
      <c r="AK5346" s="31" t="s">
        <v>44</v>
      </c>
      <c r="AL5346" s="31" t="s">
        <v>44</v>
      </c>
      <c r="AM5346" s="31" t="s">
        <v>44</v>
      </c>
      <c r="AN5346" s="31" t="s">
        <v>44</v>
      </c>
      <c r="AO5346" s="24" t="s">
        <v>44</v>
      </c>
      <c r="AP5346" s="62" t="s">
        <v>44</v>
      </c>
    </row>
    <row r="5347" spans="1:42" s="11" customFormat="1" ht="28" x14ac:dyDescent="0.15">
      <c r="A5347" s="6" t="s">
        <v>9314</v>
      </c>
      <c r="B5347" s="6" t="str">
        <f t="shared" si="83"/>
        <v>M_ACC_3382</v>
      </c>
      <c r="C5347" s="7" t="s">
        <v>42</v>
      </c>
      <c r="D5347" s="43">
        <v>3382</v>
      </c>
      <c r="E5347" s="50">
        <v>2714.565814</v>
      </c>
      <c r="F5347" s="50">
        <v>-26.748974359999998</v>
      </c>
      <c r="G5347" s="50">
        <v>4.4618660840000004</v>
      </c>
      <c r="H5347" s="50">
        <v>-5.9950195419999996</v>
      </c>
      <c r="I5347" s="37">
        <v>2.0299999999999998E-9</v>
      </c>
      <c r="J5347" s="37">
        <v>1.35E-8</v>
      </c>
      <c r="K5347" s="7" t="s">
        <v>49</v>
      </c>
      <c r="L5347" s="7">
        <v>4369</v>
      </c>
      <c r="M5347" s="7" t="s">
        <v>794</v>
      </c>
      <c r="N5347" s="7" t="s">
        <v>795</v>
      </c>
      <c r="O5347" s="8">
        <v>2.1E-152</v>
      </c>
      <c r="P5347" s="7" t="s">
        <v>44</v>
      </c>
      <c r="Q5347" s="7" t="s">
        <v>44</v>
      </c>
      <c r="R5347" s="7" t="s">
        <v>44</v>
      </c>
      <c r="S5347" s="7" t="s">
        <v>44</v>
      </c>
      <c r="T5347" s="7" t="s">
        <v>616</v>
      </c>
      <c r="U5347" s="7" t="s">
        <v>616</v>
      </c>
      <c r="V5347" s="7" t="s">
        <v>617</v>
      </c>
      <c r="W5347" s="7" t="s">
        <v>796</v>
      </c>
      <c r="X5347" s="24" t="s">
        <v>797</v>
      </c>
      <c r="Y5347" s="68">
        <v>3.8000000000000002E-153</v>
      </c>
      <c r="Z5347" s="24" t="s">
        <v>796</v>
      </c>
      <c r="AA5347" s="74" t="s">
        <v>798</v>
      </c>
      <c r="AB5347" s="68">
        <v>3.8000000000000002E-153</v>
      </c>
      <c r="AC5347" s="24" t="s">
        <v>44</v>
      </c>
      <c r="AD5347" s="7" t="s">
        <v>44</v>
      </c>
      <c r="AE5347" s="31" t="s">
        <v>44</v>
      </c>
      <c r="AF5347" s="31" t="s">
        <v>44</v>
      </c>
      <c r="AG5347" s="31" t="s">
        <v>44</v>
      </c>
      <c r="AH5347" s="31" t="s">
        <v>44</v>
      </c>
      <c r="AI5347" s="31" t="s">
        <v>44</v>
      </c>
      <c r="AJ5347" s="31" t="s">
        <v>44</v>
      </c>
      <c r="AK5347" s="31" t="s">
        <v>44</v>
      </c>
      <c r="AL5347" s="31" t="s">
        <v>44</v>
      </c>
      <c r="AM5347" s="31" t="s">
        <v>44</v>
      </c>
      <c r="AN5347" s="31" t="s">
        <v>44</v>
      </c>
      <c r="AO5347" s="24" t="s">
        <v>44</v>
      </c>
      <c r="AP5347" s="62" t="s">
        <v>44</v>
      </c>
    </row>
    <row r="5348" spans="1:42" s="11" customFormat="1" ht="28" x14ac:dyDescent="0.15">
      <c r="A5348" s="6" t="s">
        <v>9314</v>
      </c>
      <c r="B5348" s="6" t="str">
        <f t="shared" si="83"/>
        <v>M_ACC_3382</v>
      </c>
      <c r="C5348" s="7" t="s">
        <v>42</v>
      </c>
      <c r="D5348" s="43">
        <v>3382</v>
      </c>
      <c r="E5348" s="50">
        <v>2714.565814</v>
      </c>
      <c r="F5348" s="50">
        <v>-29.992408910000002</v>
      </c>
      <c r="G5348" s="50">
        <v>4.4657809520000002</v>
      </c>
      <c r="H5348" s="50">
        <v>-6.7160501679999998</v>
      </c>
      <c r="I5348" s="37">
        <v>1.8700000000000001E-11</v>
      </c>
      <c r="J5348" s="37">
        <v>3.5600000000000001E-10</v>
      </c>
      <c r="K5348" s="7" t="s">
        <v>56</v>
      </c>
      <c r="L5348" s="7">
        <v>14566</v>
      </c>
      <c r="M5348" s="7" t="s">
        <v>794</v>
      </c>
      <c r="N5348" s="7" t="s">
        <v>795</v>
      </c>
      <c r="O5348" s="8">
        <v>2.1E-152</v>
      </c>
      <c r="P5348" s="7" t="s">
        <v>44</v>
      </c>
      <c r="Q5348" s="7" t="s">
        <v>44</v>
      </c>
      <c r="R5348" s="7" t="s">
        <v>44</v>
      </c>
      <c r="S5348" s="7" t="s">
        <v>44</v>
      </c>
      <c r="T5348" s="7" t="s">
        <v>616</v>
      </c>
      <c r="U5348" s="7" t="s">
        <v>616</v>
      </c>
      <c r="V5348" s="7" t="s">
        <v>617</v>
      </c>
      <c r="W5348" s="7" t="s">
        <v>796</v>
      </c>
      <c r="X5348" s="24" t="s">
        <v>797</v>
      </c>
      <c r="Y5348" s="68">
        <v>3.8000000000000002E-153</v>
      </c>
      <c r="Z5348" s="24" t="s">
        <v>796</v>
      </c>
      <c r="AA5348" s="74" t="s">
        <v>798</v>
      </c>
      <c r="AB5348" s="68">
        <v>3.8000000000000002E-153</v>
      </c>
      <c r="AC5348" s="24" t="s">
        <v>44</v>
      </c>
      <c r="AD5348" s="7" t="s">
        <v>44</v>
      </c>
      <c r="AE5348" s="31" t="s">
        <v>44</v>
      </c>
      <c r="AF5348" s="31" t="s">
        <v>44</v>
      </c>
      <c r="AG5348" s="31" t="s">
        <v>44</v>
      </c>
      <c r="AH5348" s="31" t="s">
        <v>44</v>
      </c>
      <c r="AI5348" s="31" t="s">
        <v>44</v>
      </c>
      <c r="AJ5348" s="31" t="s">
        <v>44</v>
      </c>
      <c r="AK5348" s="31" t="s">
        <v>44</v>
      </c>
      <c r="AL5348" s="31" t="s">
        <v>44</v>
      </c>
      <c r="AM5348" s="31" t="s">
        <v>44</v>
      </c>
      <c r="AN5348" s="31" t="s">
        <v>44</v>
      </c>
      <c r="AO5348" s="24" t="s">
        <v>44</v>
      </c>
      <c r="AP5348" s="62" t="s">
        <v>44</v>
      </c>
    </row>
    <row r="5349" spans="1:42" s="11" customFormat="1" ht="98" x14ac:dyDescent="0.15">
      <c r="A5349" s="6" t="s">
        <v>9314</v>
      </c>
      <c r="B5349" s="6" t="str">
        <f t="shared" si="83"/>
        <v>M_ACC_3383</v>
      </c>
      <c r="C5349" s="7" t="s">
        <v>42</v>
      </c>
      <c r="D5349" s="43">
        <v>3383</v>
      </c>
      <c r="E5349" s="50">
        <v>993.10680130000003</v>
      </c>
      <c r="F5349" s="50">
        <v>-28.104996530000001</v>
      </c>
      <c r="G5349" s="50">
        <v>4.5364339390000001</v>
      </c>
      <c r="H5349" s="50">
        <v>-6.1953942030000002</v>
      </c>
      <c r="I5349" s="37">
        <v>5.8099999999999996E-10</v>
      </c>
      <c r="J5349" s="37">
        <v>7.0200000000000002E-9</v>
      </c>
      <c r="K5349" s="7" t="s">
        <v>45</v>
      </c>
      <c r="L5349" s="7">
        <v>8941</v>
      </c>
      <c r="M5349" s="7" t="s">
        <v>44</v>
      </c>
      <c r="N5349" s="7" t="s">
        <v>44</v>
      </c>
      <c r="O5349" s="7" t="s">
        <v>44</v>
      </c>
      <c r="P5349" s="7" t="s">
        <v>44</v>
      </c>
      <c r="Q5349" s="7" t="s">
        <v>44</v>
      </c>
      <c r="R5349" s="7" t="s">
        <v>44</v>
      </c>
      <c r="S5349" s="7" t="s">
        <v>44</v>
      </c>
      <c r="T5349" s="7" t="s">
        <v>2137</v>
      </c>
      <c r="U5349" s="7" t="s">
        <v>2137</v>
      </c>
      <c r="V5349" s="7" t="s">
        <v>2138</v>
      </c>
      <c r="W5349" s="7" t="s">
        <v>5144</v>
      </c>
      <c r="X5349" s="24" t="s">
        <v>5145</v>
      </c>
      <c r="Y5349" s="68">
        <v>3.2E-77</v>
      </c>
      <c r="Z5349" s="24" t="s">
        <v>44</v>
      </c>
      <c r="AA5349" s="74" t="s">
        <v>44</v>
      </c>
      <c r="AB5349" s="24" t="s">
        <v>44</v>
      </c>
      <c r="AC5349" s="24" t="s">
        <v>13030</v>
      </c>
      <c r="AD5349" s="7" t="s">
        <v>13031</v>
      </c>
      <c r="AE5349" s="31">
        <v>100</v>
      </c>
      <c r="AF5349" s="31">
        <v>214</v>
      </c>
      <c r="AG5349" s="31">
        <v>0</v>
      </c>
      <c r="AH5349" s="31">
        <v>0</v>
      </c>
      <c r="AI5349" s="31">
        <v>1</v>
      </c>
      <c r="AJ5349" s="31">
        <v>214</v>
      </c>
      <c r="AK5349" s="31">
        <v>1</v>
      </c>
      <c r="AL5349" s="31">
        <v>214</v>
      </c>
      <c r="AM5349" s="64">
        <v>2.7E-152</v>
      </c>
      <c r="AN5349" s="31">
        <v>431</v>
      </c>
      <c r="AO5349" s="24" t="s">
        <v>13032</v>
      </c>
      <c r="AP5349" s="62" t="s">
        <v>13033</v>
      </c>
    </row>
    <row r="5350" spans="1:42" s="11" customFormat="1" ht="98" x14ac:dyDescent="0.15">
      <c r="A5350" s="6" t="s">
        <v>9314</v>
      </c>
      <c r="B5350" s="6" t="str">
        <f t="shared" si="83"/>
        <v>M_ACC_3384</v>
      </c>
      <c r="C5350" s="7" t="s">
        <v>42</v>
      </c>
      <c r="D5350" s="43">
        <v>3384</v>
      </c>
      <c r="E5350" s="50">
        <v>966.16363009999998</v>
      </c>
      <c r="F5350" s="50">
        <v>-29.680453329999999</v>
      </c>
      <c r="G5350" s="50">
        <v>4.5364339530000004</v>
      </c>
      <c r="H5350" s="50">
        <v>-6.5426838869999999</v>
      </c>
      <c r="I5350" s="37">
        <v>6.0400000000000006E-11</v>
      </c>
      <c r="J5350" s="37">
        <v>1.3000000000000001E-9</v>
      </c>
      <c r="K5350" s="7" t="s">
        <v>45</v>
      </c>
      <c r="L5350" s="7">
        <v>8698</v>
      </c>
      <c r="M5350" s="7" t="s">
        <v>44</v>
      </c>
      <c r="N5350" s="7" t="s">
        <v>44</v>
      </c>
      <c r="O5350" s="7" t="s">
        <v>44</v>
      </c>
      <c r="P5350" s="7" t="s">
        <v>44</v>
      </c>
      <c r="Q5350" s="7" t="s">
        <v>44</v>
      </c>
      <c r="R5350" s="7" t="s">
        <v>44</v>
      </c>
      <c r="S5350" s="7" t="s">
        <v>44</v>
      </c>
      <c r="T5350" s="7" t="s">
        <v>2137</v>
      </c>
      <c r="U5350" s="7" t="s">
        <v>2137</v>
      </c>
      <c r="V5350" s="7" t="s">
        <v>2138</v>
      </c>
      <c r="W5350" s="7" t="s">
        <v>13216</v>
      </c>
      <c r="X5350" s="24" t="s">
        <v>13217</v>
      </c>
      <c r="Y5350" s="68">
        <v>1.5E-21</v>
      </c>
      <c r="Z5350" s="24" t="s">
        <v>44</v>
      </c>
      <c r="AA5350" s="74" t="s">
        <v>44</v>
      </c>
      <c r="AB5350" s="24" t="s">
        <v>44</v>
      </c>
      <c r="AC5350" s="24" t="s">
        <v>13218</v>
      </c>
      <c r="AD5350" s="7" t="s">
        <v>13219</v>
      </c>
      <c r="AE5350" s="31">
        <v>100</v>
      </c>
      <c r="AF5350" s="31">
        <v>220</v>
      </c>
      <c r="AG5350" s="31">
        <v>0</v>
      </c>
      <c r="AH5350" s="31">
        <v>0</v>
      </c>
      <c r="AI5350" s="31">
        <v>1</v>
      </c>
      <c r="AJ5350" s="31">
        <v>220</v>
      </c>
      <c r="AK5350" s="31">
        <v>1</v>
      </c>
      <c r="AL5350" s="31">
        <v>220</v>
      </c>
      <c r="AM5350" s="64">
        <v>9.4999999999999996E-161</v>
      </c>
      <c r="AN5350" s="31">
        <v>452</v>
      </c>
      <c r="AO5350" s="24" t="s">
        <v>13220</v>
      </c>
      <c r="AP5350" s="62" t="s">
        <v>13221</v>
      </c>
    </row>
    <row r="5351" spans="1:42" s="11" customFormat="1" ht="112" x14ac:dyDescent="0.15">
      <c r="A5351" s="6" t="s">
        <v>9314</v>
      </c>
      <c r="B5351" s="6" t="str">
        <f t="shared" si="83"/>
        <v>M_ACC_3391</v>
      </c>
      <c r="C5351" s="7" t="s">
        <v>42</v>
      </c>
      <c r="D5351" s="43">
        <v>3391</v>
      </c>
      <c r="E5351" s="50">
        <v>1668.6568689999999</v>
      </c>
      <c r="F5351" s="50">
        <v>-28.899000220000001</v>
      </c>
      <c r="G5351" s="50">
        <v>4.5364337040000002</v>
      </c>
      <c r="H5351" s="50">
        <v>-6.3704226950000002</v>
      </c>
      <c r="I5351" s="37">
        <v>1.8899999999999999E-10</v>
      </c>
      <c r="J5351" s="37">
        <v>2.6099999999999999E-9</v>
      </c>
      <c r="K5351" s="7" t="s">
        <v>45</v>
      </c>
      <c r="L5351" s="7">
        <v>10383</v>
      </c>
      <c r="M5351" s="7" t="s">
        <v>4604</v>
      </c>
      <c r="N5351" s="7" t="s">
        <v>4605</v>
      </c>
      <c r="O5351" s="8">
        <v>1.4000000000000001E-18</v>
      </c>
      <c r="P5351" s="7" t="s">
        <v>44</v>
      </c>
      <c r="Q5351" s="7" t="s">
        <v>44</v>
      </c>
      <c r="R5351" s="7" t="s">
        <v>44</v>
      </c>
      <c r="S5351" s="7" t="s">
        <v>44</v>
      </c>
      <c r="T5351" s="7" t="s">
        <v>2137</v>
      </c>
      <c r="U5351" s="7" t="s">
        <v>2137</v>
      </c>
      <c r="V5351" s="7" t="s">
        <v>2138</v>
      </c>
      <c r="W5351" s="7" t="s">
        <v>4606</v>
      </c>
      <c r="X5351" s="24" t="s">
        <v>4607</v>
      </c>
      <c r="Y5351" s="68">
        <v>1.8E-41</v>
      </c>
      <c r="Z5351" s="24" t="s">
        <v>44</v>
      </c>
      <c r="AA5351" s="74" t="s">
        <v>44</v>
      </c>
      <c r="AB5351" s="24" t="s">
        <v>44</v>
      </c>
      <c r="AC5351" s="24" t="s">
        <v>13130</v>
      </c>
      <c r="AD5351" s="7" t="s">
        <v>13131</v>
      </c>
      <c r="AE5351" s="31">
        <v>100</v>
      </c>
      <c r="AF5351" s="31">
        <v>106</v>
      </c>
      <c r="AG5351" s="31">
        <v>0</v>
      </c>
      <c r="AH5351" s="31">
        <v>0</v>
      </c>
      <c r="AI5351" s="31">
        <v>1</v>
      </c>
      <c r="AJ5351" s="31">
        <v>106</v>
      </c>
      <c r="AK5351" s="31">
        <v>1</v>
      </c>
      <c r="AL5351" s="31">
        <v>106</v>
      </c>
      <c r="AM5351" s="64">
        <v>1.7799999999999999E-70</v>
      </c>
      <c r="AN5351" s="31">
        <v>215</v>
      </c>
      <c r="AO5351" s="24" t="s">
        <v>13132</v>
      </c>
      <c r="AP5351" s="62" t="s">
        <v>13133</v>
      </c>
    </row>
    <row r="5352" spans="1:42" s="11" customFormat="1" ht="28" x14ac:dyDescent="0.15">
      <c r="A5352" s="6" t="s">
        <v>9314</v>
      </c>
      <c r="B5352" s="6" t="str">
        <f t="shared" si="83"/>
        <v>M_ACC_3393</v>
      </c>
      <c r="C5352" s="7" t="s">
        <v>42</v>
      </c>
      <c r="D5352" s="43">
        <v>3393</v>
      </c>
      <c r="E5352" s="50">
        <v>1181.0251209999999</v>
      </c>
      <c r="F5352" s="50">
        <v>-29.76151179</v>
      </c>
      <c r="G5352" s="50">
        <v>4.5364338330000002</v>
      </c>
      <c r="H5352" s="50">
        <v>-6.5605523830000001</v>
      </c>
      <c r="I5352" s="37">
        <v>5.3600000000000001E-11</v>
      </c>
      <c r="J5352" s="37">
        <v>1.3000000000000001E-9</v>
      </c>
      <c r="K5352" s="7" t="s">
        <v>45</v>
      </c>
      <c r="L5352" s="7">
        <v>9497</v>
      </c>
      <c r="M5352" s="7" t="s">
        <v>44</v>
      </c>
      <c r="N5352" s="7" t="s">
        <v>44</v>
      </c>
      <c r="O5352" s="7" t="s">
        <v>44</v>
      </c>
      <c r="P5352" s="7" t="s">
        <v>44</v>
      </c>
      <c r="Q5352" s="7" t="s">
        <v>44</v>
      </c>
      <c r="R5352" s="7" t="s">
        <v>44</v>
      </c>
      <c r="S5352" s="7" t="s">
        <v>44</v>
      </c>
      <c r="T5352" s="7" t="s">
        <v>2374</v>
      </c>
      <c r="U5352" s="7" t="s">
        <v>2374</v>
      </c>
      <c r="V5352" s="7" t="s">
        <v>2375</v>
      </c>
      <c r="W5352" s="7" t="s">
        <v>13272</v>
      </c>
      <c r="X5352" s="24" t="s">
        <v>13273</v>
      </c>
      <c r="Y5352" s="68">
        <v>8.1000000000000001E-73</v>
      </c>
      <c r="Z5352" s="24" t="s">
        <v>44</v>
      </c>
      <c r="AA5352" s="74" t="s">
        <v>44</v>
      </c>
      <c r="AB5352" s="24" t="s">
        <v>44</v>
      </c>
      <c r="AC5352" s="24" t="s">
        <v>44</v>
      </c>
      <c r="AD5352" s="7" t="s">
        <v>44</v>
      </c>
      <c r="AE5352" s="31" t="s">
        <v>44</v>
      </c>
      <c r="AF5352" s="31" t="s">
        <v>44</v>
      </c>
      <c r="AG5352" s="31" t="s">
        <v>44</v>
      </c>
      <c r="AH5352" s="31" t="s">
        <v>44</v>
      </c>
      <c r="AI5352" s="31" t="s">
        <v>44</v>
      </c>
      <c r="AJ5352" s="31" t="s">
        <v>44</v>
      </c>
      <c r="AK5352" s="31" t="s">
        <v>44</v>
      </c>
      <c r="AL5352" s="31" t="s">
        <v>44</v>
      </c>
      <c r="AM5352" s="31" t="s">
        <v>44</v>
      </c>
      <c r="AN5352" s="31" t="s">
        <v>44</v>
      </c>
      <c r="AO5352" s="24" t="s">
        <v>44</v>
      </c>
      <c r="AP5352" s="62" t="s">
        <v>44</v>
      </c>
    </row>
    <row r="5353" spans="1:42" s="11" customFormat="1" ht="98" x14ac:dyDescent="0.15">
      <c r="A5353" s="6" t="s">
        <v>9314</v>
      </c>
      <c r="B5353" s="6" t="str">
        <f t="shared" ref="B5353:B5416" si="84">"M_ACC_"&amp;D5353</f>
        <v>M_ACC_3394</v>
      </c>
      <c r="C5353" s="7" t="s">
        <v>42</v>
      </c>
      <c r="D5353" s="43">
        <v>3394</v>
      </c>
      <c r="E5353" s="50">
        <v>1523.3478070000001</v>
      </c>
      <c r="F5353" s="50">
        <v>-29.83884115</v>
      </c>
      <c r="G5353" s="50">
        <v>4.5364337429999999</v>
      </c>
      <c r="H5353" s="50">
        <v>-6.5775987999999996</v>
      </c>
      <c r="I5353" s="37">
        <v>4.7799999999999999E-11</v>
      </c>
      <c r="J5353" s="37">
        <v>1.3000000000000001E-9</v>
      </c>
      <c r="K5353" s="7" t="s">
        <v>45</v>
      </c>
      <c r="L5353" s="7">
        <v>11867</v>
      </c>
      <c r="M5353" s="7" t="s">
        <v>44</v>
      </c>
      <c r="N5353" s="7" t="s">
        <v>44</v>
      </c>
      <c r="O5353" s="7" t="s">
        <v>44</v>
      </c>
      <c r="P5353" s="7" t="s">
        <v>44</v>
      </c>
      <c r="Q5353" s="7" t="s">
        <v>44</v>
      </c>
      <c r="R5353" s="7" t="s">
        <v>44</v>
      </c>
      <c r="S5353" s="7" t="s">
        <v>44</v>
      </c>
      <c r="T5353" s="7" t="s">
        <v>3580</v>
      </c>
      <c r="U5353" s="7" t="s">
        <v>3580</v>
      </c>
      <c r="V5353" s="7" t="s">
        <v>3581</v>
      </c>
      <c r="W5353" s="7" t="s">
        <v>12832</v>
      </c>
      <c r="X5353" s="24" t="s">
        <v>12833</v>
      </c>
      <c r="Y5353" s="68">
        <v>5.3999999999999997E-45</v>
      </c>
      <c r="Z5353" s="24" t="s">
        <v>44</v>
      </c>
      <c r="AA5353" s="74" t="s">
        <v>44</v>
      </c>
      <c r="AB5353" s="24" t="s">
        <v>44</v>
      </c>
      <c r="AC5353" s="24" t="s">
        <v>13295</v>
      </c>
      <c r="AD5353" s="7" t="s">
        <v>13296</v>
      </c>
      <c r="AE5353" s="31">
        <v>100</v>
      </c>
      <c r="AF5353" s="31">
        <v>125</v>
      </c>
      <c r="AG5353" s="31">
        <v>0</v>
      </c>
      <c r="AH5353" s="31">
        <v>0</v>
      </c>
      <c r="AI5353" s="31">
        <v>1</v>
      </c>
      <c r="AJ5353" s="31">
        <v>125</v>
      </c>
      <c r="AK5353" s="31">
        <v>1</v>
      </c>
      <c r="AL5353" s="31">
        <v>125</v>
      </c>
      <c r="AM5353" s="64">
        <v>2.8399999999999999E-88</v>
      </c>
      <c r="AN5353" s="31">
        <v>261</v>
      </c>
      <c r="AO5353" s="24" t="s">
        <v>12836</v>
      </c>
      <c r="AP5353" s="62" t="s">
        <v>13297</v>
      </c>
    </row>
    <row r="5354" spans="1:42" s="11" customFormat="1" ht="112" x14ac:dyDescent="0.15">
      <c r="A5354" s="6" t="s">
        <v>9314</v>
      </c>
      <c r="B5354" s="6" t="str">
        <f t="shared" si="84"/>
        <v>M_ACC_3396</v>
      </c>
      <c r="C5354" s="7" t="s">
        <v>42</v>
      </c>
      <c r="D5354" s="43">
        <v>3396</v>
      </c>
      <c r="E5354" s="50">
        <v>1186.245109</v>
      </c>
      <c r="F5354" s="50">
        <v>-29.834609180000001</v>
      </c>
      <c r="G5354" s="50">
        <v>4.5364338340000003</v>
      </c>
      <c r="H5354" s="50">
        <v>-6.5766657830000002</v>
      </c>
      <c r="I5354" s="37">
        <v>4.8100000000000001E-11</v>
      </c>
      <c r="J5354" s="37">
        <v>1.3000000000000001E-9</v>
      </c>
      <c r="K5354" s="7" t="s">
        <v>45</v>
      </c>
      <c r="L5354" s="7">
        <v>9684</v>
      </c>
      <c r="M5354" s="7" t="s">
        <v>13093</v>
      </c>
      <c r="N5354" s="7" t="s">
        <v>13094</v>
      </c>
      <c r="O5354" s="8">
        <v>4.5000000000000001E-19</v>
      </c>
      <c r="P5354" s="7" t="s">
        <v>44</v>
      </c>
      <c r="Q5354" s="7" t="s">
        <v>44</v>
      </c>
      <c r="R5354" s="7" t="s">
        <v>44</v>
      </c>
      <c r="S5354" s="7" t="s">
        <v>44</v>
      </c>
      <c r="T5354" s="7" t="s">
        <v>4664</v>
      </c>
      <c r="U5354" s="7" t="s">
        <v>4664</v>
      </c>
      <c r="V5354" s="7" t="s">
        <v>4665</v>
      </c>
      <c r="W5354" s="7" t="s">
        <v>6942</v>
      </c>
      <c r="X5354" s="24" t="s">
        <v>6943</v>
      </c>
      <c r="Y5354" s="68">
        <v>1.8999999999999998E-74</v>
      </c>
      <c r="Z5354" s="24" t="s">
        <v>44</v>
      </c>
      <c r="AA5354" s="74" t="s">
        <v>44</v>
      </c>
      <c r="AB5354" s="24" t="s">
        <v>44</v>
      </c>
      <c r="AC5354" s="24" t="s">
        <v>13292</v>
      </c>
      <c r="AD5354" s="7" t="s">
        <v>13293</v>
      </c>
      <c r="AE5354" s="31">
        <v>100</v>
      </c>
      <c r="AF5354" s="31">
        <v>166</v>
      </c>
      <c r="AG5354" s="31">
        <v>0</v>
      </c>
      <c r="AH5354" s="31">
        <v>0</v>
      </c>
      <c r="AI5354" s="31">
        <v>1</v>
      </c>
      <c r="AJ5354" s="31">
        <v>166</v>
      </c>
      <c r="AK5354" s="31">
        <v>1</v>
      </c>
      <c r="AL5354" s="31">
        <v>166</v>
      </c>
      <c r="AM5354" s="64">
        <v>2.01E-117</v>
      </c>
      <c r="AN5354" s="31">
        <v>338</v>
      </c>
      <c r="AO5354" s="24" t="s">
        <v>13231</v>
      </c>
      <c r="AP5354" s="62" t="s">
        <v>13294</v>
      </c>
    </row>
    <row r="5355" spans="1:42" s="11" customFormat="1" ht="98" x14ac:dyDescent="0.15">
      <c r="A5355" s="6" t="s">
        <v>9314</v>
      </c>
      <c r="B5355" s="6" t="str">
        <f t="shared" si="84"/>
        <v>M_ACC_3397</v>
      </c>
      <c r="C5355" s="7" t="s">
        <v>42</v>
      </c>
      <c r="D5355" s="43">
        <v>3397</v>
      </c>
      <c r="E5355" s="50">
        <v>1181.0251209999999</v>
      </c>
      <c r="F5355" s="50">
        <v>-29.76151179</v>
      </c>
      <c r="G5355" s="50">
        <v>4.5364338330000002</v>
      </c>
      <c r="H5355" s="50">
        <v>-6.5605523830000001</v>
      </c>
      <c r="I5355" s="37">
        <v>5.3600000000000001E-11</v>
      </c>
      <c r="J5355" s="37">
        <v>1.3000000000000001E-9</v>
      </c>
      <c r="K5355" s="7" t="s">
        <v>45</v>
      </c>
      <c r="L5355" s="7">
        <v>9497</v>
      </c>
      <c r="M5355" s="7" t="s">
        <v>13093</v>
      </c>
      <c r="N5355" s="7" t="s">
        <v>13094</v>
      </c>
      <c r="O5355" s="8">
        <v>5.6000000000000004E-13</v>
      </c>
      <c r="P5355" s="7" t="s">
        <v>44</v>
      </c>
      <c r="Q5355" s="7" t="s">
        <v>44</v>
      </c>
      <c r="R5355" s="7" t="s">
        <v>44</v>
      </c>
      <c r="S5355" s="7" t="s">
        <v>44</v>
      </c>
      <c r="T5355" s="7" t="s">
        <v>4664</v>
      </c>
      <c r="U5355" s="7" t="s">
        <v>4664</v>
      </c>
      <c r="V5355" s="7" t="s">
        <v>4665</v>
      </c>
      <c r="W5355" s="7" t="s">
        <v>6942</v>
      </c>
      <c r="X5355" s="24" t="s">
        <v>6943</v>
      </c>
      <c r="Y5355" s="68">
        <v>5.4999999999999997E-61</v>
      </c>
      <c r="Z5355" s="24" t="s">
        <v>44</v>
      </c>
      <c r="AA5355" s="74" t="s">
        <v>44</v>
      </c>
      <c r="AB5355" s="24" t="s">
        <v>44</v>
      </c>
      <c r="AC5355" s="24" t="s">
        <v>13274</v>
      </c>
      <c r="AD5355" s="7" t="s">
        <v>13275</v>
      </c>
      <c r="AE5355" s="31">
        <v>100</v>
      </c>
      <c r="AF5355" s="31">
        <v>165</v>
      </c>
      <c r="AG5355" s="31">
        <v>0</v>
      </c>
      <c r="AH5355" s="31">
        <v>0</v>
      </c>
      <c r="AI5355" s="31">
        <v>1</v>
      </c>
      <c r="AJ5355" s="31">
        <v>165</v>
      </c>
      <c r="AK5355" s="31">
        <v>1</v>
      </c>
      <c r="AL5355" s="31">
        <v>165</v>
      </c>
      <c r="AM5355" s="64">
        <v>4.9200000000000003E-115</v>
      </c>
      <c r="AN5355" s="31">
        <v>332</v>
      </c>
      <c r="AO5355" s="24" t="s">
        <v>13097</v>
      </c>
      <c r="AP5355" s="62" t="s">
        <v>13098</v>
      </c>
    </row>
    <row r="5356" spans="1:42" s="11" customFormat="1" ht="98" x14ac:dyDescent="0.15">
      <c r="A5356" s="6" t="s">
        <v>9314</v>
      </c>
      <c r="B5356" s="6" t="str">
        <f t="shared" si="84"/>
        <v>M_ACC_3398</v>
      </c>
      <c r="C5356" s="7" t="s">
        <v>42</v>
      </c>
      <c r="D5356" s="43">
        <v>3398</v>
      </c>
      <c r="E5356" s="50">
        <v>989.82606239999996</v>
      </c>
      <c r="F5356" s="50">
        <v>-29.958064629999999</v>
      </c>
      <c r="G5356" s="50">
        <v>4.4618788609999998</v>
      </c>
      <c r="H5356" s="50">
        <v>-6.7142263519999998</v>
      </c>
      <c r="I5356" s="37">
        <v>1.8900000000000001E-11</v>
      </c>
      <c r="J5356" s="37">
        <v>2.6200000000000003E-10</v>
      </c>
      <c r="K5356" s="7" t="s">
        <v>49</v>
      </c>
      <c r="L5356" s="7">
        <v>2790</v>
      </c>
      <c r="M5356" s="7" t="s">
        <v>8835</v>
      </c>
      <c r="N5356" s="7" t="s">
        <v>8836</v>
      </c>
      <c r="O5356" s="8">
        <v>9.4999999999999999E-46</v>
      </c>
      <c r="P5356" s="7" t="s">
        <v>44</v>
      </c>
      <c r="Q5356" s="7" t="s">
        <v>44</v>
      </c>
      <c r="R5356" s="7" t="s">
        <v>44</v>
      </c>
      <c r="S5356" s="7" t="s">
        <v>44</v>
      </c>
      <c r="T5356" s="7" t="s">
        <v>4664</v>
      </c>
      <c r="U5356" s="7" t="s">
        <v>4664</v>
      </c>
      <c r="V5356" s="7" t="s">
        <v>4665</v>
      </c>
      <c r="W5356" s="7" t="s">
        <v>8837</v>
      </c>
      <c r="X5356" s="24" t="s">
        <v>8838</v>
      </c>
      <c r="Y5356" s="68">
        <v>1.1999999999999999E-74</v>
      </c>
      <c r="Z5356" s="24" t="s">
        <v>44</v>
      </c>
      <c r="AA5356" s="74" t="s">
        <v>44</v>
      </c>
      <c r="AB5356" s="24" t="s">
        <v>44</v>
      </c>
      <c r="AC5356" s="24" t="s">
        <v>13339</v>
      </c>
      <c r="AD5356" s="7" t="s">
        <v>13340</v>
      </c>
      <c r="AE5356" s="31">
        <v>100</v>
      </c>
      <c r="AF5356" s="31">
        <v>237</v>
      </c>
      <c r="AG5356" s="31">
        <v>0</v>
      </c>
      <c r="AH5356" s="31">
        <v>0</v>
      </c>
      <c r="AI5356" s="31">
        <v>1</v>
      </c>
      <c r="AJ5356" s="31">
        <v>237</v>
      </c>
      <c r="AK5356" s="31">
        <v>1</v>
      </c>
      <c r="AL5356" s="31">
        <v>237</v>
      </c>
      <c r="AM5356" s="64">
        <v>3.9199999999999997E-169</v>
      </c>
      <c r="AN5356" s="31">
        <v>475</v>
      </c>
      <c r="AO5356" s="24" t="s">
        <v>13341</v>
      </c>
      <c r="AP5356" s="62" t="s">
        <v>13342</v>
      </c>
    </row>
    <row r="5357" spans="1:42" s="11" customFormat="1" ht="98" x14ac:dyDescent="0.15">
      <c r="A5357" s="6" t="s">
        <v>9314</v>
      </c>
      <c r="B5357" s="6" t="str">
        <f t="shared" si="84"/>
        <v>M_ACC_3399</v>
      </c>
      <c r="C5357" s="7" t="s">
        <v>42</v>
      </c>
      <c r="D5357" s="43">
        <v>3399</v>
      </c>
      <c r="E5357" s="50">
        <v>1684.403108</v>
      </c>
      <c r="F5357" s="50">
        <v>-28.754482100000001</v>
      </c>
      <c r="G5357" s="50">
        <v>4.5364337020000001</v>
      </c>
      <c r="H5357" s="50">
        <v>-6.3385654870000003</v>
      </c>
      <c r="I5357" s="37">
        <v>2.32E-10</v>
      </c>
      <c r="J5357" s="37">
        <v>3.0899999999999999E-9</v>
      </c>
      <c r="K5357" s="7" t="s">
        <v>45</v>
      </c>
      <c r="L5357" s="7">
        <v>10481</v>
      </c>
      <c r="M5357" s="7" t="s">
        <v>44</v>
      </c>
      <c r="N5357" s="7" t="s">
        <v>44</v>
      </c>
      <c r="O5357" s="7" t="s">
        <v>44</v>
      </c>
      <c r="P5357" s="7" t="s">
        <v>44</v>
      </c>
      <c r="Q5357" s="7" t="s">
        <v>44</v>
      </c>
      <c r="R5357" s="7" t="s">
        <v>44</v>
      </c>
      <c r="S5357" s="7" t="s">
        <v>44</v>
      </c>
      <c r="T5357" s="7" t="s">
        <v>44</v>
      </c>
      <c r="U5357" s="7" t="s">
        <v>44</v>
      </c>
      <c r="V5357" s="7" t="s">
        <v>44</v>
      </c>
      <c r="W5357" s="7" t="s">
        <v>44</v>
      </c>
      <c r="X5357" s="24" t="s">
        <v>44</v>
      </c>
      <c r="Y5357" s="24" t="s">
        <v>44</v>
      </c>
      <c r="Z5357" s="24" t="s">
        <v>44</v>
      </c>
      <c r="AA5357" s="74" t="s">
        <v>44</v>
      </c>
      <c r="AB5357" s="24" t="s">
        <v>44</v>
      </c>
      <c r="AC5357" s="24" t="s">
        <v>9801</v>
      </c>
      <c r="AD5357" s="7" t="s">
        <v>9802</v>
      </c>
      <c r="AE5357" s="31">
        <v>100</v>
      </c>
      <c r="AF5357" s="31">
        <v>105</v>
      </c>
      <c r="AG5357" s="31">
        <v>0</v>
      </c>
      <c r="AH5357" s="31">
        <v>0</v>
      </c>
      <c r="AI5357" s="31">
        <v>1</v>
      </c>
      <c r="AJ5357" s="31">
        <v>105</v>
      </c>
      <c r="AK5357" s="31">
        <v>1</v>
      </c>
      <c r="AL5357" s="31">
        <v>105</v>
      </c>
      <c r="AM5357" s="64">
        <v>4.7900000000000001E-70</v>
      </c>
      <c r="AN5357" s="31">
        <v>214</v>
      </c>
      <c r="AO5357" s="24" t="s">
        <v>9342</v>
      </c>
      <c r="AP5357" s="62" t="s">
        <v>9803</v>
      </c>
    </row>
    <row r="5358" spans="1:42" s="11" customFormat="1" ht="98" x14ac:dyDescent="0.15">
      <c r="A5358" s="6" t="s">
        <v>9314</v>
      </c>
      <c r="B5358" s="6" t="str">
        <f t="shared" si="84"/>
        <v>M_ACC_3400</v>
      </c>
      <c r="C5358" s="7" t="s">
        <v>42</v>
      </c>
      <c r="D5358" s="43">
        <v>3400</v>
      </c>
      <c r="E5358" s="50">
        <v>1047.0518970000001</v>
      </c>
      <c r="F5358" s="50">
        <v>-29.635600950000001</v>
      </c>
      <c r="G5358" s="50">
        <v>4.536433905</v>
      </c>
      <c r="H5358" s="50">
        <v>-6.5327968109999999</v>
      </c>
      <c r="I5358" s="37">
        <v>6.4600000000000002E-11</v>
      </c>
      <c r="J5358" s="37">
        <v>1.38E-9</v>
      </c>
      <c r="K5358" s="7" t="s">
        <v>45</v>
      </c>
      <c r="L5358" s="7">
        <v>9204</v>
      </c>
      <c r="M5358" s="7" t="s">
        <v>44</v>
      </c>
      <c r="N5358" s="7" t="s">
        <v>44</v>
      </c>
      <c r="O5358" s="7" t="s">
        <v>44</v>
      </c>
      <c r="P5358" s="7" t="s">
        <v>44</v>
      </c>
      <c r="Q5358" s="7" t="s">
        <v>44</v>
      </c>
      <c r="R5358" s="7" t="s">
        <v>44</v>
      </c>
      <c r="S5358" s="7" t="s">
        <v>44</v>
      </c>
      <c r="T5358" s="7" t="s">
        <v>3752</v>
      </c>
      <c r="U5358" s="7" t="s">
        <v>4765</v>
      </c>
      <c r="V5358" s="7" t="s">
        <v>4766</v>
      </c>
      <c r="W5358" s="7" t="s">
        <v>7284</v>
      </c>
      <c r="X5358" s="24" t="s">
        <v>7285</v>
      </c>
      <c r="Y5358" s="68">
        <v>8.2000000000000001E-11</v>
      </c>
      <c r="Z5358" s="24" t="s">
        <v>44</v>
      </c>
      <c r="AA5358" s="74" t="s">
        <v>44</v>
      </c>
      <c r="AB5358" s="24" t="s">
        <v>44</v>
      </c>
      <c r="AC5358" s="24" t="s">
        <v>13212</v>
      </c>
      <c r="AD5358" s="7" t="s">
        <v>13213</v>
      </c>
      <c r="AE5358" s="31">
        <v>98.492000000000004</v>
      </c>
      <c r="AF5358" s="31">
        <v>199</v>
      </c>
      <c r="AG5358" s="31">
        <v>3</v>
      </c>
      <c r="AH5358" s="31">
        <v>0</v>
      </c>
      <c r="AI5358" s="31">
        <v>1</v>
      </c>
      <c r="AJ5358" s="31">
        <v>199</v>
      </c>
      <c r="AK5358" s="31">
        <v>1</v>
      </c>
      <c r="AL5358" s="31">
        <v>199</v>
      </c>
      <c r="AM5358" s="64">
        <v>1.1699999999999999E-139</v>
      </c>
      <c r="AN5358" s="31">
        <v>397</v>
      </c>
      <c r="AO5358" s="24" t="s">
        <v>13214</v>
      </c>
      <c r="AP5358" s="62" t="s">
        <v>13215</v>
      </c>
    </row>
    <row r="5359" spans="1:42" s="11" customFormat="1" ht="112" x14ac:dyDescent="0.15">
      <c r="A5359" s="6" t="s">
        <v>9314</v>
      </c>
      <c r="B5359" s="6" t="str">
        <f t="shared" si="84"/>
        <v>M_ACC_3403</v>
      </c>
      <c r="C5359" s="7" t="s">
        <v>42</v>
      </c>
      <c r="D5359" s="43">
        <v>3403</v>
      </c>
      <c r="E5359" s="50">
        <v>1110.175743</v>
      </c>
      <c r="F5359" s="50">
        <v>-28.119736100000001</v>
      </c>
      <c r="G5359" s="50">
        <v>4.5364338709999998</v>
      </c>
      <c r="H5359" s="50">
        <v>-6.1986434509999997</v>
      </c>
      <c r="I5359" s="37">
        <v>5.7E-10</v>
      </c>
      <c r="J5359" s="37">
        <v>7.0200000000000002E-9</v>
      </c>
      <c r="K5359" s="7" t="s">
        <v>45</v>
      </c>
      <c r="L5359" s="7">
        <v>9452</v>
      </c>
      <c r="M5359" s="7" t="s">
        <v>44</v>
      </c>
      <c r="N5359" s="7" t="s">
        <v>44</v>
      </c>
      <c r="O5359" s="7" t="s">
        <v>44</v>
      </c>
      <c r="P5359" s="7" t="s">
        <v>44</v>
      </c>
      <c r="Q5359" s="7" t="s">
        <v>44</v>
      </c>
      <c r="R5359" s="7" t="s">
        <v>44</v>
      </c>
      <c r="S5359" s="7" t="s">
        <v>44</v>
      </c>
      <c r="T5359" s="7" t="s">
        <v>44</v>
      </c>
      <c r="U5359" s="7" t="s">
        <v>44</v>
      </c>
      <c r="V5359" s="7" t="s">
        <v>44</v>
      </c>
      <c r="W5359" s="7" t="s">
        <v>44</v>
      </c>
      <c r="X5359" s="24" t="s">
        <v>44</v>
      </c>
      <c r="Y5359" s="24" t="s">
        <v>44</v>
      </c>
      <c r="Z5359" s="24" t="s">
        <v>44</v>
      </c>
      <c r="AA5359" s="74" t="s">
        <v>44</v>
      </c>
      <c r="AB5359" s="24" t="s">
        <v>44</v>
      </c>
      <c r="AC5359" s="24" t="s">
        <v>9787</v>
      </c>
      <c r="AD5359" s="7" t="s">
        <v>9788</v>
      </c>
      <c r="AE5359" s="31">
        <v>100</v>
      </c>
      <c r="AF5359" s="31">
        <v>183</v>
      </c>
      <c r="AG5359" s="31">
        <v>0</v>
      </c>
      <c r="AH5359" s="31">
        <v>0</v>
      </c>
      <c r="AI5359" s="31">
        <v>1</v>
      </c>
      <c r="AJ5359" s="31">
        <v>183</v>
      </c>
      <c r="AK5359" s="31">
        <v>1</v>
      </c>
      <c r="AL5359" s="31">
        <v>183</v>
      </c>
      <c r="AM5359" s="64">
        <v>6.9799999999999998E-132</v>
      </c>
      <c r="AN5359" s="31">
        <v>376</v>
      </c>
      <c r="AO5359" s="24" t="s">
        <v>9342</v>
      </c>
      <c r="AP5359" s="62" t="s">
        <v>9789</v>
      </c>
    </row>
    <row r="5360" spans="1:42" s="11" customFormat="1" ht="98" x14ac:dyDescent="0.15">
      <c r="A5360" s="6" t="s">
        <v>9314</v>
      </c>
      <c r="B5360" s="6" t="str">
        <f t="shared" si="84"/>
        <v>M_ACC_3406</v>
      </c>
      <c r="C5360" s="7" t="s">
        <v>42</v>
      </c>
      <c r="D5360" s="43">
        <v>3406</v>
      </c>
      <c r="E5360" s="50">
        <v>1181.0251209999999</v>
      </c>
      <c r="F5360" s="50">
        <v>-29.76151179</v>
      </c>
      <c r="G5360" s="50">
        <v>4.5364338330000002</v>
      </c>
      <c r="H5360" s="50">
        <v>-6.5605523830000001</v>
      </c>
      <c r="I5360" s="37">
        <v>5.3600000000000001E-11</v>
      </c>
      <c r="J5360" s="37">
        <v>1.3000000000000001E-9</v>
      </c>
      <c r="K5360" s="7" t="s">
        <v>45</v>
      </c>
      <c r="L5360" s="7">
        <v>9497</v>
      </c>
      <c r="M5360" s="7" t="s">
        <v>3527</v>
      </c>
      <c r="N5360" s="7" t="s">
        <v>3528</v>
      </c>
      <c r="O5360" s="8">
        <v>1.4E-44</v>
      </c>
      <c r="P5360" s="7" t="s">
        <v>44</v>
      </c>
      <c r="Q5360" s="7" t="s">
        <v>44</v>
      </c>
      <c r="R5360" s="7" t="s">
        <v>44</v>
      </c>
      <c r="S5360" s="7" t="s">
        <v>44</v>
      </c>
      <c r="T5360" s="7" t="s">
        <v>2981</v>
      </c>
      <c r="U5360" s="7" t="s">
        <v>2981</v>
      </c>
      <c r="V5360" s="7" t="s">
        <v>3529</v>
      </c>
      <c r="W5360" s="7" t="s">
        <v>7469</v>
      </c>
      <c r="X5360" s="24" t="s">
        <v>7470</v>
      </c>
      <c r="Y5360" s="68">
        <v>4.5999999999999999E-68</v>
      </c>
      <c r="Z5360" s="24" t="s">
        <v>44</v>
      </c>
      <c r="AA5360" s="74" t="s">
        <v>44</v>
      </c>
      <c r="AB5360" s="24" t="s">
        <v>44</v>
      </c>
      <c r="AC5360" s="24" t="s">
        <v>13268</v>
      </c>
      <c r="AD5360" s="7" t="s">
        <v>13269</v>
      </c>
      <c r="AE5360" s="31">
        <v>100</v>
      </c>
      <c r="AF5360" s="31">
        <v>165</v>
      </c>
      <c r="AG5360" s="31">
        <v>0</v>
      </c>
      <c r="AH5360" s="31">
        <v>0</v>
      </c>
      <c r="AI5360" s="31">
        <v>1</v>
      </c>
      <c r="AJ5360" s="31">
        <v>165</v>
      </c>
      <c r="AK5360" s="31">
        <v>1</v>
      </c>
      <c r="AL5360" s="31">
        <v>165</v>
      </c>
      <c r="AM5360" s="64">
        <v>4.7100000000000001E-120</v>
      </c>
      <c r="AN5360" s="31">
        <v>345</v>
      </c>
      <c r="AO5360" s="24" t="s">
        <v>13270</v>
      </c>
      <c r="AP5360" s="62" t="s">
        <v>13271</v>
      </c>
    </row>
    <row r="5361" spans="1:42" s="11" customFormat="1" ht="98" x14ac:dyDescent="0.15">
      <c r="A5361" s="6" t="s">
        <v>9314</v>
      </c>
      <c r="B5361" s="6" t="str">
        <f t="shared" si="84"/>
        <v>M_ACC_3407</v>
      </c>
      <c r="C5361" s="7" t="s">
        <v>42</v>
      </c>
      <c r="D5361" s="43">
        <v>3407</v>
      </c>
      <c r="E5361" s="50">
        <v>988.49696040000003</v>
      </c>
      <c r="F5361" s="50">
        <v>-27.87778127</v>
      </c>
      <c r="G5361" s="50">
        <v>4.5364339410000003</v>
      </c>
      <c r="H5361" s="50">
        <v>-6.1453074460000003</v>
      </c>
      <c r="I5361" s="37">
        <v>7.9800000000000004E-10</v>
      </c>
      <c r="J5361" s="37">
        <v>9.3299999999999998E-9</v>
      </c>
      <c r="K5361" s="7" t="s">
        <v>45</v>
      </c>
      <c r="L5361" s="7">
        <v>8899</v>
      </c>
      <c r="M5361" s="7" t="s">
        <v>44</v>
      </c>
      <c r="N5361" s="7" t="s">
        <v>44</v>
      </c>
      <c r="O5361" s="7" t="s">
        <v>44</v>
      </c>
      <c r="P5361" s="7" t="s">
        <v>44</v>
      </c>
      <c r="Q5361" s="7" t="s">
        <v>44</v>
      </c>
      <c r="R5361" s="7" t="s">
        <v>44</v>
      </c>
      <c r="S5361" s="7" t="s">
        <v>44</v>
      </c>
      <c r="T5361" s="7" t="s">
        <v>44</v>
      </c>
      <c r="U5361" s="7" t="s">
        <v>44</v>
      </c>
      <c r="V5361" s="7" t="s">
        <v>44</v>
      </c>
      <c r="W5361" s="7" t="s">
        <v>44</v>
      </c>
      <c r="X5361" s="24" t="s">
        <v>44</v>
      </c>
      <c r="Y5361" s="24" t="s">
        <v>44</v>
      </c>
      <c r="Z5361" s="24" t="s">
        <v>44</v>
      </c>
      <c r="AA5361" s="74" t="s">
        <v>44</v>
      </c>
      <c r="AB5361" s="24" t="s">
        <v>44</v>
      </c>
      <c r="AC5361" s="24" t="s">
        <v>9774</v>
      </c>
      <c r="AD5361" s="7" t="s">
        <v>9775</v>
      </c>
      <c r="AE5361" s="31">
        <v>100</v>
      </c>
      <c r="AF5361" s="31">
        <v>215</v>
      </c>
      <c r="AG5361" s="31">
        <v>0</v>
      </c>
      <c r="AH5361" s="31">
        <v>0</v>
      </c>
      <c r="AI5361" s="31">
        <v>1</v>
      </c>
      <c r="AJ5361" s="31">
        <v>215</v>
      </c>
      <c r="AK5361" s="31">
        <v>1</v>
      </c>
      <c r="AL5361" s="31">
        <v>215</v>
      </c>
      <c r="AM5361" s="64">
        <v>1.57E-153</v>
      </c>
      <c r="AN5361" s="31">
        <v>434</v>
      </c>
      <c r="AO5361" s="24" t="s">
        <v>9776</v>
      </c>
      <c r="AP5361" s="62" t="s">
        <v>9777</v>
      </c>
    </row>
    <row r="5362" spans="1:42" s="11" customFormat="1" ht="98" x14ac:dyDescent="0.15">
      <c r="A5362" s="6" t="s">
        <v>9314</v>
      </c>
      <c r="B5362" s="6" t="str">
        <f t="shared" si="84"/>
        <v>M_ACC_3408</v>
      </c>
      <c r="C5362" s="7" t="s">
        <v>42</v>
      </c>
      <c r="D5362" s="43">
        <v>3408</v>
      </c>
      <c r="E5362" s="50">
        <v>934.83267799999999</v>
      </c>
      <c r="F5362" s="50">
        <v>-29.96373036</v>
      </c>
      <c r="G5362" s="50">
        <v>4.4618810050000004</v>
      </c>
      <c r="H5362" s="50">
        <v>-6.7154929340000002</v>
      </c>
      <c r="I5362" s="37">
        <v>1.8700000000000001E-11</v>
      </c>
      <c r="J5362" s="37">
        <v>2.6200000000000003E-10</v>
      </c>
      <c r="K5362" s="7" t="s">
        <v>49</v>
      </c>
      <c r="L5362" s="7">
        <v>2635</v>
      </c>
      <c r="M5362" s="7" t="s">
        <v>44</v>
      </c>
      <c r="N5362" s="7" t="s">
        <v>44</v>
      </c>
      <c r="O5362" s="7" t="s">
        <v>44</v>
      </c>
      <c r="P5362" s="7" t="s">
        <v>44</v>
      </c>
      <c r="Q5362" s="7" t="s">
        <v>44</v>
      </c>
      <c r="R5362" s="7" t="s">
        <v>44</v>
      </c>
      <c r="S5362" s="7" t="s">
        <v>44</v>
      </c>
      <c r="T5362" s="7" t="s">
        <v>2374</v>
      </c>
      <c r="U5362" s="7" t="s">
        <v>2374</v>
      </c>
      <c r="V5362" s="7" t="s">
        <v>2375</v>
      </c>
      <c r="W5362" s="7" t="s">
        <v>13343</v>
      </c>
      <c r="X5362" s="24" t="s">
        <v>13344</v>
      </c>
      <c r="Y5362" s="68">
        <v>1.6999999999999999E-101</v>
      </c>
      <c r="Z5362" s="24" t="s">
        <v>44</v>
      </c>
      <c r="AA5362" s="74" t="s">
        <v>44</v>
      </c>
      <c r="AB5362" s="24" t="s">
        <v>44</v>
      </c>
      <c r="AC5362" s="24" t="s">
        <v>13345</v>
      </c>
      <c r="AD5362" s="7" t="s">
        <v>13346</v>
      </c>
      <c r="AE5362" s="31">
        <v>100</v>
      </c>
      <c r="AF5362" s="31">
        <v>251</v>
      </c>
      <c r="AG5362" s="31">
        <v>0</v>
      </c>
      <c r="AH5362" s="31">
        <v>0</v>
      </c>
      <c r="AI5362" s="31">
        <v>1</v>
      </c>
      <c r="AJ5362" s="31">
        <v>251</v>
      </c>
      <c r="AK5362" s="31">
        <v>1</v>
      </c>
      <c r="AL5362" s="31">
        <v>251</v>
      </c>
      <c r="AM5362" s="31">
        <v>0</v>
      </c>
      <c r="AN5362" s="31">
        <v>515</v>
      </c>
      <c r="AO5362" s="24" t="s">
        <v>9342</v>
      </c>
      <c r="AP5362" s="62" t="s">
        <v>13347</v>
      </c>
    </row>
    <row r="5363" spans="1:42" s="11" customFormat="1" ht="126" x14ac:dyDescent="0.15">
      <c r="A5363" s="6" t="s">
        <v>9314</v>
      </c>
      <c r="B5363" s="6" t="str">
        <f t="shared" si="84"/>
        <v>M_ACC_3416</v>
      </c>
      <c r="C5363" s="7" t="s">
        <v>42</v>
      </c>
      <c r="D5363" s="43">
        <v>3416</v>
      </c>
      <c r="E5363" s="50">
        <v>2723.0523539999999</v>
      </c>
      <c r="F5363" s="50">
        <v>-27.056334790000001</v>
      </c>
      <c r="G5363" s="50">
        <v>4.5363236499999999</v>
      </c>
      <c r="H5363" s="50">
        <v>-5.9643748729999997</v>
      </c>
      <c r="I5363" s="37">
        <v>2.4600000000000002E-9</v>
      </c>
      <c r="J5363" s="37">
        <v>2.6099999999999999E-8</v>
      </c>
      <c r="K5363" s="7" t="s">
        <v>45</v>
      </c>
      <c r="L5363" s="7">
        <v>10093</v>
      </c>
      <c r="M5363" s="7" t="s">
        <v>12974</v>
      </c>
      <c r="N5363" s="7" t="s">
        <v>12975</v>
      </c>
      <c r="O5363" s="8">
        <v>2.0000000000000001E-127</v>
      </c>
      <c r="P5363" s="7" t="s">
        <v>44</v>
      </c>
      <c r="Q5363" s="7" t="s">
        <v>44</v>
      </c>
      <c r="R5363" s="7" t="s">
        <v>44</v>
      </c>
      <c r="S5363" s="7" t="s">
        <v>44</v>
      </c>
      <c r="T5363" s="7" t="s">
        <v>715</v>
      </c>
      <c r="U5363" s="7" t="s">
        <v>715</v>
      </c>
      <c r="V5363" s="7" t="s">
        <v>716</v>
      </c>
      <c r="W5363" s="7" t="s">
        <v>12976</v>
      </c>
      <c r="X5363" s="24" t="s">
        <v>12977</v>
      </c>
      <c r="Y5363" s="68">
        <v>7.0999999999999993E-136</v>
      </c>
      <c r="Z5363" s="24" t="s">
        <v>44</v>
      </c>
      <c r="AA5363" s="74" t="s">
        <v>44</v>
      </c>
      <c r="AB5363" s="24" t="s">
        <v>44</v>
      </c>
      <c r="AC5363" s="24" t="s">
        <v>12978</v>
      </c>
      <c r="AD5363" s="7" t="s">
        <v>12979</v>
      </c>
      <c r="AE5363" s="31">
        <v>100</v>
      </c>
      <c r="AF5363" s="31">
        <v>296</v>
      </c>
      <c r="AG5363" s="31">
        <v>0</v>
      </c>
      <c r="AH5363" s="31">
        <v>0</v>
      </c>
      <c r="AI5363" s="31">
        <v>1</v>
      </c>
      <c r="AJ5363" s="31">
        <v>296</v>
      </c>
      <c r="AK5363" s="31">
        <v>1</v>
      </c>
      <c r="AL5363" s="31">
        <v>296</v>
      </c>
      <c r="AM5363" s="31">
        <v>0</v>
      </c>
      <c r="AN5363" s="31">
        <v>592</v>
      </c>
      <c r="AO5363" s="24" t="s">
        <v>12980</v>
      </c>
      <c r="AP5363" s="62" t="s">
        <v>12981</v>
      </c>
    </row>
    <row r="5364" spans="1:42" s="11" customFormat="1" ht="126" x14ac:dyDescent="0.15">
      <c r="A5364" s="6" t="s">
        <v>9314</v>
      </c>
      <c r="B5364" s="6" t="str">
        <f t="shared" si="84"/>
        <v>M_ACC_3416</v>
      </c>
      <c r="C5364" s="7" t="s">
        <v>42</v>
      </c>
      <c r="D5364" s="43">
        <v>3416</v>
      </c>
      <c r="E5364" s="50">
        <v>2723.0523539999999</v>
      </c>
      <c r="F5364" s="50">
        <v>-29.33072765</v>
      </c>
      <c r="G5364" s="50">
        <v>4.4618637889999997</v>
      </c>
      <c r="H5364" s="50">
        <v>-6.573649273</v>
      </c>
      <c r="I5364" s="37">
        <v>4.9099999999999997E-11</v>
      </c>
      <c r="J5364" s="37">
        <v>4.2800000000000002E-10</v>
      </c>
      <c r="K5364" s="7" t="s">
        <v>49</v>
      </c>
      <c r="L5364" s="7">
        <v>4472</v>
      </c>
      <c r="M5364" s="7" t="s">
        <v>12974</v>
      </c>
      <c r="N5364" s="7" t="s">
        <v>12975</v>
      </c>
      <c r="O5364" s="8">
        <v>2.0000000000000001E-127</v>
      </c>
      <c r="P5364" s="7" t="s">
        <v>44</v>
      </c>
      <c r="Q5364" s="7" t="s">
        <v>44</v>
      </c>
      <c r="R5364" s="7" t="s">
        <v>44</v>
      </c>
      <c r="S5364" s="7" t="s">
        <v>44</v>
      </c>
      <c r="T5364" s="7" t="s">
        <v>715</v>
      </c>
      <c r="U5364" s="7" t="s">
        <v>715</v>
      </c>
      <c r="V5364" s="7" t="s">
        <v>716</v>
      </c>
      <c r="W5364" s="7" t="s">
        <v>12976</v>
      </c>
      <c r="X5364" s="24" t="s">
        <v>12977</v>
      </c>
      <c r="Y5364" s="68">
        <v>7.0999999999999993E-136</v>
      </c>
      <c r="Z5364" s="24" t="s">
        <v>44</v>
      </c>
      <c r="AA5364" s="74" t="s">
        <v>44</v>
      </c>
      <c r="AB5364" s="24" t="s">
        <v>44</v>
      </c>
      <c r="AC5364" s="24" t="s">
        <v>12978</v>
      </c>
      <c r="AD5364" s="7" t="s">
        <v>12979</v>
      </c>
      <c r="AE5364" s="31">
        <v>100</v>
      </c>
      <c r="AF5364" s="31">
        <v>296</v>
      </c>
      <c r="AG5364" s="31">
        <v>0</v>
      </c>
      <c r="AH5364" s="31">
        <v>0</v>
      </c>
      <c r="AI5364" s="31">
        <v>1</v>
      </c>
      <c r="AJ5364" s="31">
        <v>296</v>
      </c>
      <c r="AK5364" s="31">
        <v>1</v>
      </c>
      <c r="AL5364" s="31">
        <v>296</v>
      </c>
      <c r="AM5364" s="31">
        <v>0</v>
      </c>
      <c r="AN5364" s="31">
        <v>592</v>
      </c>
      <c r="AO5364" s="24" t="s">
        <v>12980</v>
      </c>
      <c r="AP5364" s="62" t="s">
        <v>12981</v>
      </c>
    </row>
    <row r="5365" spans="1:42" s="11" customFormat="1" ht="126" x14ac:dyDescent="0.15">
      <c r="A5365" s="6" t="s">
        <v>9314</v>
      </c>
      <c r="B5365" s="6" t="str">
        <f t="shared" si="84"/>
        <v>M_ACC_3416</v>
      </c>
      <c r="C5365" s="7" t="s">
        <v>42</v>
      </c>
      <c r="D5365" s="43">
        <v>3416</v>
      </c>
      <c r="E5365" s="50">
        <v>2723.0523539999999</v>
      </c>
      <c r="F5365" s="50">
        <v>-29.994737789999999</v>
      </c>
      <c r="G5365" s="50">
        <v>4.4657800209999996</v>
      </c>
      <c r="H5365" s="50">
        <v>-6.7165730620000001</v>
      </c>
      <c r="I5365" s="37">
        <v>1.8599999999999999E-11</v>
      </c>
      <c r="J5365" s="37">
        <v>3.5600000000000001E-10</v>
      </c>
      <c r="K5365" s="7" t="s">
        <v>56</v>
      </c>
      <c r="L5365" s="7">
        <v>14910</v>
      </c>
      <c r="M5365" s="7" t="s">
        <v>12974</v>
      </c>
      <c r="N5365" s="7" t="s">
        <v>12975</v>
      </c>
      <c r="O5365" s="8">
        <v>2.0000000000000001E-127</v>
      </c>
      <c r="P5365" s="7" t="s">
        <v>44</v>
      </c>
      <c r="Q5365" s="7" t="s">
        <v>44</v>
      </c>
      <c r="R5365" s="7" t="s">
        <v>44</v>
      </c>
      <c r="S5365" s="7" t="s">
        <v>44</v>
      </c>
      <c r="T5365" s="7" t="s">
        <v>715</v>
      </c>
      <c r="U5365" s="7" t="s">
        <v>715</v>
      </c>
      <c r="V5365" s="7" t="s">
        <v>716</v>
      </c>
      <c r="W5365" s="7" t="s">
        <v>12976</v>
      </c>
      <c r="X5365" s="24" t="s">
        <v>12977</v>
      </c>
      <c r="Y5365" s="68">
        <v>7.0999999999999993E-136</v>
      </c>
      <c r="Z5365" s="24" t="s">
        <v>44</v>
      </c>
      <c r="AA5365" s="74" t="s">
        <v>44</v>
      </c>
      <c r="AB5365" s="24" t="s">
        <v>44</v>
      </c>
      <c r="AC5365" s="24" t="s">
        <v>12978</v>
      </c>
      <c r="AD5365" s="7" t="s">
        <v>12979</v>
      </c>
      <c r="AE5365" s="31">
        <v>100</v>
      </c>
      <c r="AF5365" s="31">
        <v>296</v>
      </c>
      <c r="AG5365" s="31">
        <v>0</v>
      </c>
      <c r="AH5365" s="31">
        <v>0</v>
      </c>
      <c r="AI5365" s="31">
        <v>1</v>
      </c>
      <c r="AJ5365" s="31">
        <v>296</v>
      </c>
      <c r="AK5365" s="31">
        <v>1</v>
      </c>
      <c r="AL5365" s="31">
        <v>296</v>
      </c>
      <c r="AM5365" s="31">
        <v>0</v>
      </c>
      <c r="AN5365" s="31">
        <v>592</v>
      </c>
      <c r="AO5365" s="24" t="s">
        <v>12980</v>
      </c>
      <c r="AP5365" s="62" t="s">
        <v>12981</v>
      </c>
    </row>
    <row r="5366" spans="1:42" s="11" customFormat="1" ht="98" x14ac:dyDescent="0.15">
      <c r="A5366" s="6" t="s">
        <v>9314</v>
      </c>
      <c r="B5366" s="6" t="str">
        <f t="shared" si="84"/>
        <v>M_ACC_3420</v>
      </c>
      <c r="C5366" s="7" t="s">
        <v>42</v>
      </c>
      <c r="D5366" s="43">
        <v>3420</v>
      </c>
      <c r="E5366" s="50">
        <v>2732.306642</v>
      </c>
      <c r="F5366" s="50">
        <v>-27.03587632</v>
      </c>
      <c r="G5366" s="50">
        <v>4.5363236389999999</v>
      </c>
      <c r="H5366" s="50">
        <v>-5.9598649650000004</v>
      </c>
      <c r="I5366" s="37">
        <v>2.52E-9</v>
      </c>
      <c r="J5366" s="37">
        <v>2.6400000000000001E-8</v>
      </c>
      <c r="K5366" s="7" t="s">
        <v>45</v>
      </c>
      <c r="L5366" s="7">
        <v>10128</v>
      </c>
      <c r="M5366" s="7" t="s">
        <v>44</v>
      </c>
      <c r="N5366" s="7" t="s">
        <v>44</v>
      </c>
      <c r="O5366" s="7" t="s">
        <v>44</v>
      </c>
      <c r="P5366" s="7" t="s">
        <v>44</v>
      </c>
      <c r="Q5366" s="7" t="s">
        <v>44</v>
      </c>
      <c r="R5366" s="7" t="s">
        <v>44</v>
      </c>
      <c r="S5366" s="7" t="s">
        <v>44</v>
      </c>
      <c r="T5366" s="7" t="s">
        <v>2374</v>
      </c>
      <c r="U5366" s="7" t="s">
        <v>2374</v>
      </c>
      <c r="V5366" s="7" t="s">
        <v>2375</v>
      </c>
      <c r="W5366" s="7" t="s">
        <v>12965</v>
      </c>
      <c r="X5366" s="24" t="s">
        <v>12966</v>
      </c>
      <c r="Y5366" s="68">
        <v>1.8999999999999998E-80</v>
      </c>
      <c r="Z5366" s="24" t="s">
        <v>44</v>
      </c>
      <c r="AA5366" s="74" t="s">
        <v>44</v>
      </c>
      <c r="AB5366" s="24" t="s">
        <v>44</v>
      </c>
      <c r="AC5366" s="24" t="s">
        <v>12967</v>
      </c>
      <c r="AD5366" s="7" t="s">
        <v>12968</v>
      </c>
      <c r="AE5366" s="31">
        <v>100</v>
      </c>
      <c r="AF5366" s="31">
        <v>295</v>
      </c>
      <c r="AG5366" s="31">
        <v>0</v>
      </c>
      <c r="AH5366" s="31">
        <v>0</v>
      </c>
      <c r="AI5366" s="31">
        <v>1</v>
      </c>
      <c r="AJ5366" s="31">
        <v>295</v>
      </c>
      <c r="AK5366" s="31">
        <v>1</v>
      </c>
      <c r="AL5366" s="31">
        <v>295</v>
      </c>
      <c r="AM5366" s="31">
        <v>0</v>
      </c>
      <c r="AN5366" s="31">
        <v>599</v>
      </c>
      <c r="AO5366" s="24" t="s">
        <v>12969</v>
      </c>
      <c r="AP5366" s="62" t="s">
        <v>12969</v>
      </c>
    </row>
    <row r="5367" spans="1:42" s="11" customFormat="1" ht="98" x14ac:dyDescent="0.15">
      <c r="A5367" s="6" t="s">
        <v>9314</v>
      </c>
      <c r="B5367" s="6" t="str">
        <f t="shared" si="84"/>
        <v>M_ACC_3420</v>
      </c>
      <c r="C5367" s="7" t="s">
        <v>42</v>
      </c>
      <c r="D5367" s="43">
        <v>3420</v>
      </c>
      <c r="E5367" s="50">
        <v>2732.306642</v>
      </c>
      <c r="F5367" s="50">
        <v>-29.400763850000001</v>
      </c>
      <c r="G5367" s="50">
        <v>4.4618636409999999</v>
      </c>
      <c r="H5367" s="50">
        <v>-6.5893461159999998</v>
      </c>
      <c r="I5367" s="37">
        <v>4.42E-11</v>
      </c>
      <c r="J5367" s="37">
        <v>3.89E-10</v>
      </c>
      <c r="K5367" s="7" t="s">
        <v>49</v>
      </c>
      <c r="L5367" s="7">
        <v>4488</v>
      </c>
      <c r="M5367" s="7" t="s">
        <v>44</v>
      </c>
      <c r="N5367" s="7" t="s">
        <v>44</v>
      </c>
      <c r="O5367" s="7" t="s">
        <v>44</v>
      </c>
      <c r="P5367" s="7" t="s">
        <v>44</v>
      </c>
      <c r="Q5367" s="7" t="s">
        <v>44</v>
      </c>
      <c r="R5367" s="7" t="s">
        <v>44</v>
      </c>
      <c r="S5367" s="7" t="s">
        <v>44</v>
      </c>
      <c r="T5367" s="7" t="s">
        <v>2374</v>
      </c>
      <c r="U5367" s="7" t="s">
        <v>2374</v>
      </c>
      <c r="V5367" s="7" t="s">
        <v>2375</v>
      </c>
      <c r="W5367" s="7" t="s">
        <v>12965</v>
      </c>
      <c r="X5367" s="24" t="s">
        <v>12966</v>
      </c>
      <c r="Y5367" s="68">
        <v>1.8999999999999998E-80</v>
      </c>
      <c r="Z5367" s="24" t="s">
        <v>44</v>
      </c>
      <c r="AA5367" s="74" t="s">
        <v>44</v>
      </c>
      <c r="AB5367" s="24" t="s">
        <v>44</v>
      </c>
      <c r="AC5367" s="24" t="s">
        <v>12967</v>
      </c>
      <c r="AD5367" s="7" t="s">
        <v>12968</v>
      </c>
      <c r="AE5367" s="31">
        <v>100</v>
      </c>
      <c r="AF5367" s="31">
        <v>295</v>
      </c>
      <c r="AG5367" s="31">
        <v>0</v>
      </c>
      <c r="AH5367" s="31">
        <v>0</v>
      </c>
      <c r="AI5367" s="31">
        <v>1</v>
      </c>
      <c r="AJ5367" s="31">
        <v>295</v>
      </c>
      <c r="AK5367" s="31">
        <v>1</v>
      </c>
      <c r="AL5367" s="31">
        <v>295</v>
      </c>
      <c r="AM5367" s="31">
        <v>0</v>
      </c>
      <c r="AN5367" s="31">
        <v>599</v>
      </c>
      <c r="AO5367" s="24" t="s">
        <v>12969</v>
      </c>
      <c r="AP5367" s="62" t="s">
        <v>12969</v>
      </c>
    </row>
    <row r="5368" spans="1:42" s="11" customFormat="1" ht="98" x14ac:dyDescent="0.15">
      <c r="A5368" s="6" t="s">
        <v>9314</v>
      </c>
      <c r="B5368" s="6" t="str">
        <f t="shared" si="84"/>
        <v>M_ACC_3420</v>
      </c>
      <c r="C5368" s="7" t="s">
        <v>42</v>
      </c>
      <c r="D5368" s="43">
        <v>3420</v>
      </c>
      <c r="E5368" s="50">
        <v>2732.306642</v>
      </c>
      <c r="F5368" s="50">
        <v>-29.995251750000001</v>
      </c>
      <c r="G5368" s="50">
        <v>4.465779897</v>
      </c>
      <c r="H5368" s="50">
        <v>-6.716688338</v>
      </c>
      <c r="I5368" s="37">
        <v>1.8599999999999999E-11</v>
      </c>
      <c r="J5368" s="37">
        <v>3.5600000000000001E-10</v>
      </c>
      <c r="K5368" s="7" t="s">
        <v>56</v>
      </c>
      <c r="L5368" s="7">
        <v>14960</v>
      </c>
      <c r="M5368" s="7" t="s">
        <v>44</v>
      </c>
      <c r="N5368" s="7" t="s">
        <v>44</v>
      </c>
      <c r="O5368" s="7" t="s">
        <v>44</v>
      </c>
      <c r="P5368" s="7" t="s">
        <v>44</v>
      </c>
      <c r="Q5368" s="7" t="s">
        <v>44</v>
      </c>
      <c r="R5368" s="7" t="s">
        <v>44</v>
      </c>
      <c r="S5368" s="7" t="s">
        <v>44</v>
      </c>
      <c r="T5368" s="7" t="s">
        <v>2374</v>
      </c>
      <c r="U5368" s="7" t="s">
        <v>2374</v>
      </c>
      <c r="V5368" s="7" t="s">
        <v>2375</v>
      </c>
      <c r="W5368" s="7" t="s">
        <v>12965</v>
      </c>
      <c r="X5368" s="24" t="s">
        <v>12966</v>
      </c>
      <c r="Y5368" s="68">
        <v>1.8999999999999998E-80</v>
      </c>
      <c r="Z5368" s="24" t="s">
        <v>44</v>
      </c>
      <c r="AA5368" s="74" t="s">
        <v>44</v>
      </c>
      <c r="AB5368" s="24" t="s">
        <v>44</v>
      </c>
      <c r="AC5368" s="24" t="s">
        <v>12967</v>
      </c>
      <c r="AD5368" s="7" t="s">
        <v>12968</v>
      </c>
      <c r="AE5368" s="31">
        <v>100</v>
      </c>
      <c r="AF5368" s="31">
        <v>295</v>
      </c>
      <c r="AG5368" s="31">
        <v>0</v>
      </c>
      <c r="AH5368" s="31">
        <v>0</v>
      </c>
      <c r="AI5368" s="31">
        <v>1</v>
      </c>
      <c r="AJ5368" s="31">
        <v>295</v>
      </c>
      <c r="AK5368" s="31">
        <v>1</v>
      </c>
      <c r="AL5368" s="31">
        <v>295</v>
      </c>
      <c r="AM5368" s="31">
        <v>0</v>
      </c>
      <c r="AN5368" s="31">
        <v>599</v>
      </c>
      <c r="AO5368" s="24" t="s">
        <v>12969</v>
      </c>
      <c r="AP5368" s="62" t="s">
        <v>12969</v>
      </c>
    </row>
    <row r="5369" spans="1:42" s="11" customFormat="1" ht="98" x14ac:dyDescent="0.15">
      <c r="A5369" s="6" t="s">
        <v>9314</v>
      </c>
      <c r="B5369" s="6" t="str">
        <f t="shared" si="84"/>
        <v>M_ACC_3422</v>
      </c>
      <c r="C5369" s="7" t="s">
        <v>42</v>
      </c>
      <c r="D5369" s="43">
        <v>3422</v>
      </c>
      <c r="E5369" s="50">
        <v>977.71380390000002</v>
      </c>
      <c r="F5369" s="50">
        <v>-30</v>
      </c>
      <c r="G5369" s="50">
        <v>4.4618115209999996</v>
      </c>
      <c r="H5369" s="50">
        <v>-6.7237264190000001</v>
      </c>
      <c r="I5369" s="37">
        <v>1.7700000000000001E-11</v>
      </c>
      <c r="J5369" s="37">
        <v>2.6200000000000003E-10</v>
      </c>
      <c r="K5369" s="7" t="s">
        <v>49</v>
      </c>
      <c r="L5369" s="7">
        <v>5051</v>
      </c>
      <c r="M5369" s="7" t="s">
        <v>10033</v>
      </c>
      <c r="N5369" s="7" t="s">
        <v>10034</v>
      </c>
      <c r="O5369" s="8">
        <v>2.4E-97</v>
      </c>
      <c r="P5369" s="7" t="s">
        <v>2353</v>
      </c>
      <c r="Q5369" s="7" t="s">
        <v>2354</v>
      </c>
      <c r="R5369" s="7" t="s">
        <v>2353</v>
      </c>
      <c r="S5369" s="7" t="s">
        <v>1737</v>
      </c>
      <c r="T5369" s="7" t="s">
        <v>715</v>
      </c>
      <c r="U5369" s="7" t="s">
        <v>715</v>
      </c>
      <c r="V5369" s="7" t="s">
        <v>716</v>
      </c>
      <c r="W5369" s="7" t="s">
        <v>10035</v>
      </c>
      <c r="X5369" s="24" t="s">
        <v>10036</v>
      </c>
      <c r="Y5369" s="68">
        <v>9.1999999999999994E-71</v>
      </c>
      <c r="Z5369" s="24" t="s">
        <v>10035</v>
      </c>
      <c r="AA5369" s="74" t="s">
        <v>859</v>
      </c>
      <c r="AB5369" s="68">
        <v>9.1999999999999994E-71</v>
      </c>
      <c r="AC5369" s="24" t="s">
        <v>10037</v>
      </c>
      <c r="AD5369" s="7" t="s">
        <v>10038</v>
      </c>
      <c r="AE5369" s="31">
        <v>100</v>
      </c>
      <c r="AF5369" s="31">
        <v>262</v>
      </c>
      <c r="AG5369" s="31">
        <v>0</v>
      </c>
      <c r="AH5369" s="31">
        <v>0</v>
      </c>
      <c r="AI5369" s="31">
        <v>1</v>
      </c>
      <c r="AJ5369" s="31">
        <v>262</v>
      </c>
      <c r="AK5369" s="31">
        <v>1</v>
      </c>
      <c r="AL5369" s="31">
        <v>262</v>
      </c>
      <c r="AM5369" s="31">
        <v>0</v>
      </c>
      <c r="AN5369" s="31">
        <v>543</v>
      </c>
      <c r="AO5369" s="24" t="s">
        <v>10039</v>
      </c>
      <c r="AP5369" s="62" t="s">
        <v>10040</v>
      </c>
    </row>
    <row r="5370" spans="1:42" s="11" customFormat="1" ht="98" x14ac:dyDescent="0.15">
      <c r="A5370" s="6" t="s">
        <v>9314</v>
      </c>
      <c r="B5370" s="6" t="str">
        <f t="shared" si="84"/>
        <v>M_ACC_3426</v>
      </c>
      <c r="C5370" s="7" t="s">
        <v>42</v>
      </c>
      <c r="D5370" s="43">
        <v>3426</v>
      </c>
      <c r="E5370" s="50">
        <v>1918.3963510000001</v>
      </c>
      <c r="F5370" s="50">
        <v>-29.761180629999998</v>
      </c>
      <c r="G5370" s="50">
        <v>4.5364336720000003</v>
      </c>
      <c r="H5370" s="50">
        <v>-6.5604796160000003</v>
      </c>
      <c r="I5370" s="37">
        <v>5.3600000000000001E-11</v>
      </c>
      <c r="J5370" s="37">
        <v>1.3000000000000001E-9</v>
      </c>
      <c r="K5370" s="7" t="s">
        <v>45</v>
      </c>
      <c r="L5370" s="7">
        <v>11634</v>
      </c>
      <c r="M5370" s="7" t="s">
        <v>44</v>
      </c>
      <c r="N5370" s="7" t="s">
        <v>44</v>
      </c>
      <c r="O5370" s="7" t="s">
        <v>44</v>
      </c>
      <c r="P5370" s="7" t="s">
        <v>44</v>
      </c>
      <c r="Q5370" s="7" t="s">
        <v>44</v>
      </c>
      <c r="R5370" s="7" t="s">
        <v>44</v>
      </c>
      <c r="S5370" s="7" t="s">
        <v>44</v>
      </c>
      <c r="T5370" s="7" t="s">
        <v>3580</v>
      </c>
      <c r="U5370" s="7" t="s">
        <v>3580</v>
      </c>
      <c r="V5370" s="7" t="s">
        <v>3581</v>
      </c>
      <c r="W5370" s="7" t="s">
        <v>13260</v>
      </c>
      <c r="X5370" s="24" t="s">
        <v>13261</v>
      </c>
      <c r="Y5370" s="68">
        <v>4.5000000000000001E-25</v>
      </c>
      <c r="Z5370" s="24" t="s">
        <v>44</v>
      </c>
      <c r="AA5370" s="74" t="s">
        <v>44</v>
      </c>
      <c r="AB5370" s="24" t="s">
        <v>44</v>
      </c>
      <c r="AC5370" s="24" t="s">
        <v>13262</v>
      </c>
      <c r="AD5370" s="7" t="s">
        <v>13263</v>
      </c>
      <c r="AE5370" s="31">
        <v>100</v>
      </c>
      <c r="AF5370" s="31">
        <v>91</v>
      </c>
      <c r="AG5370" s="31">
        <v>0</v>
      </c>
      <c r="AH5370" s="31">
        <v>0</v>
      </c>
      <c r="AI5370" s="31">
        <v>1</v>
      </c>
      <c r="AJ5370" s="31">
        <v>91</v>
      </c>
      <c r="AK5370" s="31">
        <v>1</v>
      </c>
      <c r="AL5370" s="31">
        <v>91</v>
      </c>
      <c r="AM5370" s="64">
        <v>7.9899999999999996E-57</v>
      </c>
      <c r="AN5370" s="31">
        <v>179</v>
      </c>
      <c r="AO5370" s="24" t="s">
        <v>13264</v>
      </c>
      <c r="AP5370" s="62" t="s">
        <v>13265</v>
      </c>
    </row>
    <row r="5371" spans="1:42" s="11" customFormat="1" ht="98" x14ac:dyDescent="0.15">
      <c r="A5371" s="6" t="s">
        <v>9314</v>
      </c>
      <c r="B5371" s="6" t="str">
        <f t="shared" si="84"/>
        <v>M_ACC_3427</v>
      </c>
      <c r="C5371" s="7" t="s">
        <v>42</v>
      </c>
      <c r="D5371" s="43">
        <v>3427</v>
      </c>
      <c r="E5371" s="50">
        <v>1020.951534</v>
      </c>
      <c r="F5371" s="50">
        <v>-29.986636359999999</v>
      </c>
      <c r="G5371" s="50">
        <v>4.4618126839999999</v>
      </c>
      <c r="H5371" s="50">
        <v>-6.7207295509999998</v>
      </c>
      <c r="I5371" s="37">
        <v>1.8100000000000001E-11</v>
      </c>
      <c r="J5371" s="37">
        <v>2.6200000000000003E-10</v>
      </c>
      <c r="K5371" s="7" t="s">
        <v>49</v>
      </c>
      <c r="L5371" s="7">
        <v>4938</v>
      </c>
      <c r="M5371" s="7" t="s">
        <v>13367</v>
      </c>
      <c r="N5371" s="7" t="s">
        <v>12921</v>
      </c>
      <c r="O5371" s="8">
        <v>4.5000000000000001E-145</v>
      </c>
      <c r="P5371" s="7" t="s">
        <v>44</v>
      </c>
      <c r="Q5371" s="7" t="s">
        <v>44</v>
      </c>
      <c r="R5371" s="7" t="s">
        <v>44</v>
      </c>
      <c r="S5371" s="7" t="s">
        <v>44</v>
      </c>
      <c r="T5371" s="7" t="s">
        <v>715</v>
      </c>
      <c r="U5371" s="7" t="s">
        <v>715</v>
      </c>
      <c r="V5371" s="7" t="s">
        <v>716</v>
      </c>
      <c r="W5371" s="7" t="s">
        <v>13368</v>
      </c>
      <c r="X5371" s="24" t="s">
        <v>13369</v>
      </c>
      <c r="Y5371" s="68">
        <v>5.0999999999999999E-125</v>
      </c>
      <c r="Z5371" s="24" t="s">
        <v>44</v>
      </c>
      <c r="AA5371" s="74" t="s">
        <v>44</v>
      </c>
      <c r="AB5371" s="24" t="s">
        <v>44</v>
      </c>
      <c r="AC5371" s="24" t="s">
        <v>13370</v>
      </c>
      <c r="AD5371" s="7" t="s">
        <v>13371</v>
      </c>
      <c r="AE5371" s="31">
        <v>100</v>
      </c>
      <c r="AF5371" s="31">
        <v>268</v>
      </c>
      <c r="AG5371" s="31">
        <v>0</v>
      </c>
      <c r="AH5371" s="31">
        <v>0</v>
      </c>
      <c r="AI5371" s="31">
        <v>1</v>
      </c>
      <c r="AJ5371" s="31">
        <v>268</v>
      </c>
      <c r="AK5371" s="31">
        <v>1</v>
      </c>
      <c r="AL5371" s="31">
        <v>268</v>
      </c>
      <c r="AM5371" s="31">
        <v>0</v>
      </c>
      <c r="AN5371" s="31">
        <v>541</v>
      </c>
      <c r="AO5371" s="24" t="s">
        <v>13372</v>
      </c>
      <c r="AP5371" s="62" t="s">
        <v>13373</v>
      </c>
    </row>
    <row r="5372" spans="1:42" s="11" customFormat="1" ht="98" x14ac:dyDescent="0.15">
      <c r="A5372" s="6" t="s">
        <v>9314</v>
      </c>
      <c r="B5372" s="6" t="str">
        <f t="shared" si="84"/>
        <v>M_ACC_3428</v>
      </c>
      <c r="C5372" s="7" t="s">
        <v>42</v>
      </c>
      <c r="D5372" s="43">
        <v>3428</v>
      </c>
      <c r="E5372" s="50">
        <v>2438.8288870000001</v>
      </c>
      <c r="F5372" s="50">
        <v>-23.912310560000002</v>
      </c>
      <c r="G5372" s="50">
        <v>4.5363235810000004</v>
      </c>
      <c r="H5372" s="50">
        <v>-5.271297369</v>
      </c>
      <c r="I5372" s="37">
        <v>1.35E-7</v>
      </c>
      <c r="J5372" s="37">
        <v>1.3E-6</v>
      </c>
      <c r="K5372" s="7" t="s">
        <v>45</v>
      </c>
      <c r="L5372" s="7">
        <v>10020</v>
      </c>
      <c r="M5372" s="7" t="s">
        <v>12920</v>
      </c>
      <c r="N5372" s="7" t="s">
        <v>12921</v>
      </c>
      <c r="O5372" s="8">
        <v>1.5E-153</v>
      </c>
      <c r="P5372" s="7" t="s">
        <v>44</v>
      </c>
      <c r="Q5372" s="7" t="s">
        <v>44</v>
      </c>
      <c r="R5372" s="7" t="s">
        <v>44</v>
      </c>
      <c r="S5372" s="7" t="s">
        <v>44</v>
      </c>
      <c r="T5372" s="7" t="s">
        <v>715</v>
      </c>
      <c r="U5372" s="7" t="s">
        <v>715</v>
      </c>
      <c r="V5372" s="7" t="s">
        <v>716</v>
      </c>
      <c r="W5372" s="7" t="s">
        <v>12922</v>
      </c>
      <c r="X5372" s="24" t="s">
        <v>12923</v>
      </c>
      <c r="Y5372" s="68">
        <v>3.1E-128</v>
      </c>
      <c r="Z5372" s="24" t="s">
        <v>44</v>
      </c>
      <c r="AA5372" s="74" t="s">
        <v>44</v>
      </c>
      <c r="AB5372" s="24" t="s">
        <v>44</v>
      </c>
      <c r="AC5372" s="24" t="s">
        <v>12924</v>
      </c>
      <c r="AD5372" s="7" t="s">
        <v>12925</v>
      </c>
      <c r="AE5372" s="31">
        <v>100</v>
      </c>
      <c r="AF5372" s="31">
        <v>288</v>
      </c>
      <c r="AG5372" s="31">
        <v>0</v>
      </c>
      <c r="AH5372" s="31">
        <v>0</v>
      </c>
      <c r="AI5372" s="31">
        <v>1</v>
      </c>
      <c r="AJ5372" s="31">
        <v>288</v>
      </c>
      <c r="AK5372" s="31">
        <v>1</v>
      </c>
      <c r="AL5372" s="31">
        <v>288</v>
      </c>
      <c r="AM5372" s="31">
        <v>0</v>
      </c>
      <c r="AN5372" s="31">
        <v>577</v>
      </c>
      <c r="AO5372" s="24" t="s">
        <v>12926</v>
      </c>
      <c r="AP5372" s="62" t="s">
        <v>12927</v>
      </c>
    </row>
    <row r="5373" spans="1:42" s="11" customFormat="1" ht="98" x14ac:dyDescent="0.15">
      <c r="A5373" s="6" t="s">
        <v>9314</v>
      </c>
      <c r="B5373" s="6" t="str">
        <f t="shared" si="84"/>
        <v>M_ACC_3428</v>
      </c>
      <c r="C5373" s="7" t="s">
        <v>42</v>
      </c>
      <c r="D5373" s="43">
        <v>3428</v>
      </c>
      <c r="E5373" s="50">
        <v>2438.8288870000001</v>
      </c>
      <c r="F5373" s="50">
        <v>-29.93076203</v>
      </c>
      <c r="G5373" s="50">
        <v>4.4618463979999996</v>
      </c>
      <c r="H5373" s="50">
        <v>-6.7081560769999999</v>
      </c>
      <c r="I5373" s="37">
        <v>1.97E-11</v>
      </c>
      <c r="J5373" s="37">
        <v>2.6200000000000003E-10</v>
      </c>
      <c r="K5373" s="7" t="s">
        <v>49</v>
      </c>
      <c r="L5373" s="7">
        <v>4596</v>
      </c>
      <c r="M5373" s="7" t="s">
        <v>12920</v>
      </c>
      <c r="N5373" s="7" t="s">
        <v>12921</v>
      </c>
      <c r="O5373" s="8">
        <v>1.5E-153</v>
      </c>
      <c r="P5373" s="7" t="s">
        <v>44</v>
      </c>
      <c r="Q5373" s="7" t="s">
        <v>44</v>
      </c>
      <c r="R5373" s="7" t="s">
        <v>44</v>
      </c>
      <c r="S5373" s="7" t="s">
        <v>44</v>
      </c>
      <c r="T5373" s="7" t="s">
        <v>715</v>
      </c>
      <c r="U5373" s="7" t="s">
        <v>715</v>
      </c>
      <c r="V5373" s="7" t="s">
        <v>716</v>
      </c>
      <c r="W5373" s="7" t="s">
        <v>12922</v>
      </c>
      <c r="X5373" s="24" t="s">
        <v>12923</v>
      </c>
      <c r="Y5373" s="68">
        <v>3.1E-128</v>
      </c>
      <c r="Z5373" s="24" t="s">
        <v>44</v>
      </c>
      <c r="AA5373" s="74" t="s">
        <v>44</v>
      </c>
      <c r="AB5373" s="24" t="s">
        <v>44</v>
      </c>
      <c r="AC5373" s="24" t="s">
        <v>12924</v>
      </c>
      <c r="AD5373" s="7" t="s">
        <v>12925</v>
      </c>
      <c r="AE5373" s="31">
        <v>100</v>
      </c>
      <c r="AF5373" s="31">
        <v>288</v>
      </c>
      <c r="AG5373" s="31">
        <v>0</v>
      </c>
      <c r="AH5373" s="31">
        <v>0</v>
      </c>
      <c r="AI5373" s="31">
        <v>1</v>
      </c>
      <c r="AJ5373" s="31">
        <v>288</v>
      </c>
      <c r="AK5373" s="31">
        <v>1</v>
      </c>
      <c r="AL5373" s="31">
        <v>288</v>
      </c>
      <c r="AM5373" s="31">
        <v>0</v>
      </c>
      <c r="AN5373" s="31">
        <v>577</v>
      </c>
      <c r="AO5373" s="24" t="s">
        <v>12926</v>
      </c>
      <c r="AP5373" s="62" t="s">
        <v>12927</v>
      </c>
    </row>
    <row r="5374" spans="1:42" s="11" customFormat="1" ht="98" x14ac:dyDescent="0.15">
      <c r="A5374" s="6" t="s">
        <v>9314</v>
      </c>
      <c r="B5374" s="6" t="str">
        <f t="shared" si="84"/>
        <v>M_ACC_3428</v>
      </c>
      <c r="C5374" s="7" t="s">
        <v>42</v>
      </c>
      <c r="D5374" s="43">
        <v>3428</v>
      </c>
      <c r="E5374" s="50">
        <v>2438.8288870000001</v>
      </c>
      <c r="F5374" s="50">
        <v>-29.989745689999999</v>
      </c>
      <c r="G5374" s="50">
        <v>4.4657793659999996</v>
      </c>
      <c r="H5374" s="50">
        <v>-6.7154561910000004</v>
      </c>
      <c r="I5374" s="37">
        <v>1.8700000000000001E-11</v>
      </c>
      <c r="J5374" s="37">
        <v>3.5600000000000001E-10</v>
      </c>
      <c r="K5374" s="7" t="s">
        <v>56</v>
      </c>
      <c r="L5374" s="7">
        <v>11050</v>
      </c>
      <c r="M5374" s="7" t="s">
        <v>12920</v>
      </c>
      <c r="N5374" s="7" t="s">
        <v>12921</v>
      </c>
      <c r="O5374" s="8">
        <v>1.5E-153</v>
      </c>
      <c r="P5374" s="7" t="s">
        <v>44</v>
      </c>
      <c r="Q5374" s="7" t="s">
        <v>44</v>
      </c>
      <c r="R5374" s="7" t="s">
        <v>44</v>
      </c>
      <c r="S5374" s="7" t="s">
        <v>44</v>
      </c>
      <c r="T5374" s="7" t="s">
        <v>715</v>
      </c>
      <c r="U5374" s="7" t="s">
        <v>715</v>
      </c>
      <c r="V5374" s="7" t="s">
        <v>716</v>
      </c>
      <c r="W5374" s="7" t="s">
        <v>12922</v>
      </c>
      <c r="X5374" s="24" t="s">
        <v>12923</v>
      </c>
      <c r="Y5374" s="68">
        <v>3.1E-128</v>
      </c>
      <c r="Z5374" s="24" t="s">
        <v>44</v>
      </c>
      <c r="AA5374" s="74" t="s">
        <v>44</v>
      </c>
      <c r="AB5374" s="24" t="s">
        <v>44</v>
      </c>
      <c r="AC5374" s="24" t="s">
        <v>12924</v>
      </c>
      <c r="AD5374" s="7" t="s">
        <v>12925</v>
      </c>
      <c r="AE5374" s="31">
        <v>100</v>
      </c>
      <c r="AF5374" s="31">
        <v>288</v>
      </c>
      <c r="AG5374" s="31">
        <v>0</v>
      </c>
      <c r="AH5374" s="31">
        <v>0</v>
      </c>
      <c r="AI5374" s="31">
        <v>1</v>
      </c>
      <c r="AJ5374" s="31">
        <v>288</v>
      </c>
      <c r="AK5374" s="31">
        <v>1</v>
      </c>
      <c r="AL5374" s="31">
        <v>288</v>
      </c>
      <c r="AM5374" s="31">
        <v>0</v>
      </c>
      <c r="AN5374" s="31">
        <v>577</v>
      </c>
      <c r="AO5374" s="24" t="s">
        <v>12926</v>
      </c>
      <c r="AP5374" s="62" t="s">
        <v>12927</v>
      </c>
    </row>
    <row r="5375" spans="1:42" s="11" customFormat="1" ht="112" x14ac:dyDescent="0.15">
      <c r="A5375" s="6" t="s">
        <v>9314</v>
      </c>
      <c r="B5375" s="6" t="str">
        <f t="shared" si="84"/>
        <v>M_ACC_3433</v>
      </c>
      <c r="C5375" s="7" t="s">
        <v>42</v>
      </c>
      <c r="D5375" s="43">
        <v>3433</v>
      </c>
      <c r="E5375" s="50">
        <v>931.13845300000003</v>
      </c>
      <c r="F5375" s="50">
        <v>-29.9802149</v>
      </c>
      <c r="G5375" s="50">
        <v>4.4618811650000003</v>
      </c>
      <c r="H5375" s="50">
        <v>-6.7191872200000002</v>
      </c>
      <c r="I5375" s="37">
        <v>1.8300000000000001E-11</v>
      </c>
      <c r="J5375" s="37">
        <v>2.6200000000000003E-10</v>
      </c>
      <c r="K5375" s="7" t="s">
        <v>49</v>
      </c>
      <c r="L5375" s="7">
        <v>2625</v>
      </c>
      <c r="M5375" s="7" t="s">
        <v>10765</v>
      </c>
      <c r="N5375" s="7" t="s">
        <v>10766</v>
      </c>
      <c r="O5375" s="8">
        <v>6.0000000000000002E-120</v>
      </c>
      <c r="P5375" s="7" t="s">
        <v>44</v>
      </c>
      <c r="Q5375" s="7" t="s">
        <v>44</v>
      </c>
      <c r="R5375" s="7" t="s">
        <v>44</v>
      </c>
      <c r="S5375" s="7" t="s">
        <v>44</v>
      </c>
      <c r="T5375" s="7" t="s">
        <v>2137</v>
      </c>
      <c r="U5375" s="7" t="s">
        <v>5947</v>
      </c>
      <c r="V5375" s="7" t="s">
        <v>5948</v>
      </c>
      <c r="W5375" s="7" t="s">
        <v>5949</v>
      </c>
      <c r="X5375" s="24" t="s">
        <v>5950</v>
      </c>
      <c r="Y5375" s="68">
        <v>4.2E-105</v>
      </c>
      <c r="Z5375" s="24" t="s">
        <v>44</v>
      </c>
      <c r="AA5375" s="74" t="s">
        <v>44</v>
      </c>
      <c r="AB5375" s="24" t="s">
        <v>44</v>
      </c>
      <c r="AC5375" s="24" t="s">
        <v>13363</v>
      </c>
      <c r="AD5375" s="7" t="s">
        <v>13364</v>
      </c>
      <c r="AE5375" s="31">
        <v>100</v>
      </c>
      <c r="AF5375" s="31">
        <v>252</v>
      </c>
      <c r="AG5375" s="31">
        <v>0</v>
      </c>
      <c r="AH5375" s="31">
        <v>0</v>
      </c>
      <c r="AI5375" s="31">
        <v>1</v>
      </c>
      <c r="AJ5375" s="31">
        <v>252</v>
      </c>
      <c r="AK5375" s="31">
        <v>1</v>
      </c>
      <c r="AL5375" s="31">
        <v>252</v>
      </c>
      <c r="AM5375" s="31">
        <v>0</v>
      </c>
      <c r="AN5375" s="31">
        <v>511</v>
      </c>
      <c r="AO5375" s="24" t="s">
        <v>13365</v>
      </c>
      <c r="AP5375" s="62" t="s">
        <v>13366</v>
      </c>
    </row>
    <row r="5376" spans="1:42" s="11" customFormat="1" ht="98" x14ac:dyDescent="0.15">
      <c r="A5376" s="6" t="s">
        <v>9314</v>
      </c>
      <c r="B5376" s="6" t="str">
        <f t="shared" si="84"/>
        <v>M_ACC_3437</v>
      </c>
      <c r="C5376" s="7" t="s">
        <v>42</v>
      </c>
      <c r="D5376" s="43">
        <v>3437</v>
      </c>
      <c r="E5376" s="50">
        <v>930.84745980000002</v>
      </c>
      <c r="F5376" s="50">
        <v>-29.889123999999999</v>
      </c>
      <c r="G5376" s="50">
        <v>4.5364339850000004</v>
      </c>
      <c r="H5376" s="50">
        <v>-6.5886826740000002</v>
      </c>
      <c r="I5376" s="37">
        <v>4.4400000000000003E-11</v>
      </c>
      <c r="J5376" s="37">
        <v>1.3000000000000001E-9</v>
      </c>
      <c r="K5376" s="7" t="s">
        <v>45</v>
      </c>
      <c r="L5376" s="7">
        <v>8662</v>
      </c>
      <c r="M5376" s="7" t="s">
        <v>13298</v>
      </c>
      <c r="N5376" s="7" t="s">
        <v>4890</v>
      </c>
      <c r="O5376" s="8">
        <v>5.2999999999999998E-17</v>
      </c>
      <c r="P5376" s="7" t="s">
        <v>44</v>
      </c>
      <c r="Q5376" s="7" t="s">
        <v>44</v>
      </c>
      <c r="R5376" s="7" t="s">
        <v>44</v>
      </c>
      <c r="S5376" s="7" t="s">
        <v>44</v>
      </c>
      <c r="T5376" s="7" t="s">
        <v>2843</v>
      </c>
      <c r="U5376" s="7" t="s">
        <v>2843</v>
      </c>
      <c r="V5376" s="7" t="s">
        <v>3521</v>
      </c>
      <c r="W5376" s="7" t="s">
        <v>13299</v>
      </c>
      <c r="X5376" s="24" t="s">
        <v>13300</v>
      </c>
      <c r="Y5376" s="68">
        <v>1.9999999999999999E-88</v>
      </c>
      <c r="Z5376" s="24" t="s">
        <v>44</v>
      </c>
      <c r="AA5376" s="74" t="s">
        <v>44</v>
      </c>
      <c r="AB5376" s="24" t="s">
        <v>44</v>
      </c>
      <c r="AC5376" s="24" t="s">
        <v>13301</v>
      </c>
      <c r="AD5376" s="7" t="s">
        <v>13302</v>
      </c>
      <c r="AE5376" s="31">
        <v>99.573999999999998</v>
      </c>
      <c r="AF5376" s="31">
        <v>235</v>
      </c>
      <c r="AG5376" s="31">
        <v>1</v>
      </c>
      <c r="AH5376" s="31">
        <v>0</v>
      </c>
      <c r="AI5376" s="31">
        <v>1</v>
      </c>
      <c r="AJ5376" s="31">
        <v>235</v>
      </c>
      <c r="AK5376" s="31">
        <v>1</v>
      </c>
      <c r="AL5376" s="31">
        <v>235</v>
      </c>
      <c r="AM5376" s="64">
        <v>2.9400000000000001E-170</v>
      </c>
      <c r="AN5376" s="31">
        <v>478</v>
      </c>
      <c r="AO5376" s="24" t="s">
        <v>13303</v>
      </c>
      <c r="AP5376" s="62" t="s">
        <v>13304</v>
      </c>
    </row>
    <row r="5377" spans="1:42" s="11" customFormat="1" ht="98" x14ac:dyDescent="0.15">
      <c r="A5377" s="6" t="s">
        <v>9314</v>
      </c>
      <c r="B5377" s="6" t="str">
        <f t="shared" si="84"/>
        <v>M_ACC_3438</v>
      </c>
      <c r="C5377" s="7" t="s">
        <v>42</v>
      </c>
      <c r="D5377" s="43">
        <v>3438</v>
      </c>
      <c r="E5377" s="50">
        <v>1670.4495959999999</v>
      </c>
      <c r="F5377" s="50">
        <v>-29.386012149999999</v>
      </c>
      <c r="G5377" s="50">
        <v>4.536433712</v>
      </c>
      <c r="H5377" s="50">
        <v>-6.4777783649999998</v>
      </c>
      <c r="I5377" s="37">
        <v>9.3099999999999994E-11</v>
      </c>
      <c r="J5377" s="37">
        <v>1.57E-9</v>
      </c>
      <c r="K5377" s="7" t="s">
        <v>45</v>
      </c>
      <c r="L5377" s="7">
        <v>11950</v>
      </c>
      <c r="M5377" s="7" t="s">
        <v>44</v>
      </c>
      <c r="N5377" s="7" t="s">
        <v>44</v>
      </c>
      <c r="O5377" s="7" t="s">
        <v>44</v>
      </c>
      <c r="P5377" s="7" t="s">
        <v>44</v>
      </c>
      <c r="Q5377" s="7" t="s">
        <v>44</v>
      </c>
      <c r="R5377" s="7" t="s">
        <v>44</v>
      </c>
      <c r="S5377" s="7" t="s">
        <v>44</v>
      </c>
      <c r="T5377" s="7" t="s">
        <v>728</v>
      </c>
      <c r="U5377" s="7" t="s">
        <v>728</v>
      </c>
      <c r="V5377" s="7" t="s">
        <v>729</v>
      </c>
      <c r="W5377" s="7" t="s">
        <v>2545</v>
      </c>
      <c r="X5377" s="24" t="s">
        <v>2546</v>
      </c>
      <c r="Y5377" s="68">
        <v>2.6000000000000001E-19</v>
      </c>
      <c r="Z5377" s="24" t="s">
        <v>2545</v>
      </c>
      <c r="AA5377" s="74" t="s">
        <v>1463</v>
      </c>
      <c r="AB5377" s="68">
        <v>2.6000000000000001E-19</v>
      </c>
      <c r="AC5377" s="24" t="s">
        <v>10340</v>
      </c>
      <c r="AD5377" s="7" t="s">
        <v>10341</v>
      </c>
      <c r="AE5377" s="31">
        <v>100</v>
      </c>
      <c r="AF5377" s="31">
        <v>110</v>
      </c>
      <c r="AG5377" s="31">
        <v>0</v>
      </c>
      <c r="AH5377" s="31">
        <v>0</v>
      </c>
      <c r="AI5377" s="31">
        <v>1</v>
      </c>
      <c r="AJ5377" s="31">
        <v>110</v>
      </c>
      <c r="AK5377" s="31">
        <v>1</v>
      </c>
      <c r="AL5377" s="31">
        <v>110</v>
      </c>
      <c r="AM5377" s="64">
        <v>1.25E-74</v>
      </c>
      <c r="AN5377" s="31">
        <v>226</v>
      </c>
      <c r="AO5377" s="24" t="s">
        <v>10342</v>
      </c>
      <c r="AP5377" s="62" t="s">
        <v>10343</v>
      </c>
    </row>
    <row r="5378" spans="1:42" s="11" customFormat="1" ht="98" x14ac:dyDescent="0.15">
      <c r="A5378" s="6" t="s">
        <v>9314</v>
      </c>
      <c r="B5378" s="6" t="str">
        <f t="shared" si="84"/>
        <v>M_ACC_3439</v>
      </c>
      <c r="C5378" s="7" t="s">
        <v>42</v>
      </c>
      <c r="D5378" s="43">
        <v>3439</v>
      </c>
      <c r="E5378" s="50">
        <v>3007.310907</v>
      </c>
      <c r="F5378" s="50">
        <v>-28.632289780000001</v>
      </c>
      <c r="G5378" s="50">
        <v>4.4618726459999998</v>
      </c>
      <c r="H5378" s="50">
        <v>-6.4171015300000001</v>
      </c>
      <c r="I5378" s="37">
        <v>1.3900000000000001E-10</v>
      </c>
      <c r="J5378" s="37">
        <v>1.0399999999999999E-9</v>
      </c>
      <c r="K5378" s="7" t="s">
        <v>49</v>
      </c>
      <c r="L5378" s="7">
        <v>4125</v>
      </c>
      <c r="M5378" s="7" t="s">
        <v>44</v>
      </c>
      <c r="N5378" s="7" t="s">
        <v>44</v>
      </c>
      <c r="O5378" s="7" t="s">
        <v>44</v>
      </c>
      <c r="P5378" s="7" t="s">
        <v>44</v>
      </c>
      <c r="Q5378" s="7" t="s">
        <v>44</v>
      </c>
      <c r="R5378" s="7" t="s">
        <v>44</v>
      </c>
      <c r="S5378" s="7" t="s">
        <v>44</v>
      </c>
      <c r="T5378" s="7" t="s">
        <v>715</v>
      </c>
      <c r="U5378" s="7" t="s">
        <v>715</v>
      </c>
      <c r="V5378" s="7" t="s">
        <v>716</v>
      </c>
      <c r="W5378" s="7" t="s">
        <v>10359</v>
      </c>
      <c r="X5378" s="24" t="s">
        <v>10360</v>
      </c>
      <c r="Y5378" s="68">
        <v>1.9999999999999999E-144</v>
      </c>
      <c r="Z5378" s="24" t="s">
        <v>10359</v>
      </c>
      <c r="AA5378" s="74" t="s">
        <v>859</v>
      </c>
      <c r="AB5378" s="68">
        <v>1.9999999999999999E-144</v>
      </c>
      <c r="AC5378" s="24" t="s">
        <v>10361</v>
      </c>
      <c r="AD5378" s="7" t="s">
        <v>10362</v>
      </c>
      <c r="AE5378" s="31">
        <v>100</v>
      </c>
      <c r="AF5378" s="31">
        <v>321</v>
      </c>
      <c r="AG5378" s="31">
        <v>0</v>
      </c>
      <c r="AH5378" s="31">
        <v>0</v>
      </c>
      <c r="AI5378" s="31">
        <v>1</v>
      </c>
      <c r="AJ5378" s="31">
        <v>321</v>
      </c>
      <c r="AK5378" s="31">
        <v>1</v>
      </c>
      <c r="AL5378" s="31">
        <v>321</v>
      </c>
      <c r="AM5378" s="31">
        <v>0</v>
      </c>
      <c r="AN5378" s="31">
        <v>652</v>
      </c>
      <c r="AO5378" s="24" t="s">
        <v>10363</v>
      </c>
      <c r="AP5378" s="62" t="s">
        <v>10364</v>
      </c>
    </row>
    <row r="5379" spans="1:42" s="11" customFormat="1" ht="98" x14ac:dyDescent="0.15">
      <c r="A5379" s="6" t="s">
        <v>9314</v>
      </c>
      <c r="B5379" s="6" t="str">
        <f t="shared" si="84"/>
        <v>M_ACC_3439</v>
      </c>
      <c r="C5379" s="7" t="s">
        <v>42</v>
      </c>
      <c r="D5379" s="43">
        <v>3439</v>
      </c>
      <c r="E5379" s="50">
        <v>3007.310907</v>
      </c>
      <c r="F5379" s="50">
        <v>-29.98093604</v>
      </c>
      <c r="G5379" s="50">
        <v>4.4657835029999999</v>
      </c>
      <c r="H5379" s="50">
        <v>-6.7134772710000004</v>
      </c>
      <c r="I5379" s="37">
        <v>1.8999999999999999E-11</v>
      </c>
      <c r="J5379" s="37">
        <v>3.5600000000000001E-10</v>
      </c>
      <c r="K5379" s="7" t="s">
        <v>56</v>
      </c>
      <c r="L5379" s="7">
        <v>13752</v>
      </c>
      <c r="M5379" s="7" t="s">
        <v>44</v>
      </c>
      <c r="N5379" s="7" t="s">
        <v>44</v>
      </c>
      <c r="O5379" s="7" t="s">
        <v>44</v>
      </c>
      <c r="P5379" s="7" t="s">
        <v>44</v>
      </c>
      <c r="Q5379" s="7" t="s">
        <v>44</v>
      </c>
      <c r="R5379" s="7" t="s">
        <v>44</v>
      </c>
      <c r="S5379" s="7" t="s">
        <v>44</v>
      </c>
      <c r="T5379" s="7" t="s">
        <v>715</v>
      </c>
      <c r="U5379" s="7" t="s">
        <v>715</v>
      </c>
      <c r="V5379" s="7" t="s">
        <v>716</v>
      </c>
      <c r="W5379" s="7" t="s">
        <v>10359</v>
      </c>
      <c r="X5379" s="24" t="s">
        <v>10360</v>
      </c>
      <c r="Y5379" s="68">
        <v>1.9999999999999999E-144</v>
      </c>
      <c r="Z5379" s="24" t="s">
        <v>10359</v>
      </c>
      <c r="AA5379" s="74" t="s">
        <v>859</v>
      </c>
      <c r="AB5379" s="68">
        <v>1.9999999999999999E-144</v>
      </c>
      <c r="AC5379" s="24" t="s">
        <v>10361</v>
      </c>
      <c r="AD5379" s="7" t="s">
        <v>10362</v>
      </c>
      <c r="AE5379" s="31">
        <v>100</v>
      </c>
      <c r="AF5379" s="31">
        <v>321</v>
      </c>
      <c r="AG5379" s="31">
        <v>0</v>
      </c>
      <c r="AH5379" s="31">
        <v>0</v>
      </c>
      <c r="AI5379" s="31">
        <v>1</v>
      </c>
      <c r="AJ5379" s="31">
        <v>321</v>
      </c>
      <c r="AK5379" s="31">
        <v>1</v>
      </c>
      <c r="AL5379" s="31">
        <v>321</v>
      </c>
      <c r="AM5379" s="31">
        <v>0</v>
      </c>
      <c r="AN5379" s="31">
        <v>652</v>
      </c>
      <c r="AO5379" s="24" t="s">
        <v>10363</v>
      </c>
      <c r="AP5379" s="62" t="s">
        <v>10364</v>
      </c>
    </row>
    <row r="5380" spans="1:42" s="11" customFormat="1" ht="126" x14ac:dyDescent="0.15">
      <c r="A5380" s="6" t="s">
        <v>9314</v>
      </c>
      <c r="B5380" s="6" t="str">
        <f t="shared" si="84"/>
        <v>M_ACC_3443</v>
      </c>
      <c r="C5380" s="7" t="s">
        <v>42</v>
      </c>
      <c r="D5380" s="43">
        <v>3443</v>
      </c>
      <c r="E5380" s="50">
        <v>988.49696040000003</v>
      </c>
      <c r="F5380" s="50">
        <v>-27.87778127</v>
      </c>
      <c r="G5380" s="50">
        <v>4.5364339410000003</v>
      </c>
      <c r="H5380" s="50">
        <v>-6.1453074460000003</v>
      </c>
      <c r="I5380" s="37">
        <v>7.9800000000000004E-10</v>
      </c>
      <c r="J5380" s="37">
        <v>9.3299999999999998E-9</v>
      </c>
      <c r="K5380" s="7" t="s">
        <v>45</v>
      </c>
      <c r="L5380" s="7">
        <v>8899</v>
      </c>
      <c r="M5380" s="7" t="s">
        <v>2564</v>
      </c>
      <c r="N5380" s="7" t="s">
        <v>2565</v>
      </c>
      <c r="O5380" s="8">
        <v>3.5E-76</v>
      </c>
      <c r="P5380" s="7" t="s">
        <v>2566</v>
      </c>
      <c r="Q5380" s="7" t="s">
        <v>2567</v>
      </c>
      <c r="R5380" s="7" t="s">
        <v>2566</v>
      </c>
      <c r="S5380" s="7" t="s">
        <v>1220</v>
      </c>
      <c r="T5380" s="7" t="s">
        <v>715</v>
      </c>
      <c r="U5380" s="7" t="s">
        <v>715</v>
      </c>
      <c r="V5380" s="7" t="s">
        <v>716</v>
      </c>
      <c r="W5380" s="7" t="s">
        <v>2568</v>
      </c>
      <c r="X5380" s="24" t="s">
        <v>2569</v>
      </c>
      <c r="Y5380" s="68">
        <v>6.3999999999999997E-102</v>
      </c>
      <c r="Z5380" s="24" t="s">
        <v>2568</v>
      </c>
      <c r="AA5380" s="74" t="s">
        <v>2570</v>
      </c>
      <c r="AB5380" s="68">
        <v>6.3999999999999997E-102</v>
      </c>
      <c r="AC5380" s="24" t="s">
        <v>10344</v>
      </c>
      <c r="AD5380" s="7" t="s">
        <v>10345</v>
      </c>
      <c r="AE5380" s="31">
        <v>100</v>
      </c>
      <c r="AF5380" s="31">
        <v>215</v>
      </c>
      <c r="AG5380" s="31">
        <v>0</v>
      </c>
      <c r="AH5380" s="31">
        <v>0</v>
      </c>
      <c r="AI5380" s="31">
        <v>1</v>
      </c>
      <c r="AJ5380" s="31">
        <v>215</v>
      </c>
      <c r="AK5380" s="31">
        <v>1</v>
      </c>
      <c r="AL5380" s="31">
        <v>215</v>
      </c>
      <c r="AM5380" s="64">
        <v>2.2799999999999999E-154</v>
      </c>
      <c r="AN5380" s="31">
        <v>436</v>
      </c>
      <c r="AO5380" s="24" t="s">
        <v>10346</v>
      </c>
      <c r="AP5380" s="62" t="s">
        <v>10347</v>
      </c>
    </row>
    <row r="5381" spans="1:42" s="11" customFormat="1" ht="98" x14ac:dyDescent="0.15">
      <c r="A5381" s="6" t="s">
        <v>9314</v>
      </c>
      <c r="B5381" s="6" t="str">
        <f t="shared" si="84"/>
        <v>M_ACC_3444</v>
      </c>
      <c r="C5381" s="7" t="s">
        <v>42</v>
      </c>
      <c r="D5381" s="43">
        <v>3444</v>
      </c>
      <c r="E5381" s="50">
        <v>981.58107649999999</v>
      </c>
      <c r="F5381" s="50">
        <v>-29.947028299999999</v>
      </c>
      <c r="G5381" s="50">
        <v>4.4618791709999996</v>
      </c>
      <c r="H5381" s="50">
        <v>-6.7117524150000003</v>
      </c>
      <c r="I5381" s="37">
        <v>1.9199999999999999E-11</v>
      </c>
      <c r="J5381" s="37">
        <v>2.6200000000000003E-10</v>
      </c>
      <c r="K5381" s="7" t="s">
        <v>49</v>
      </c>
      <c r="L5381" s="7">
        <v>2767</v>
      </c>
      <c r="M5381" s="7" t="s">
        <v>1733</v>
      </c>
      <c r="N5381" s="7" t="s">
        <v>1734</v>
      </c>
      <c r="O5381" s="8">
        <v>4.6999999999999997E-53</v>
      </c>
      <c r="P5381" s="7" t="s">
        <v>1735</v>
      </c>
      <c r="Q5381" s="7" t="s">
        <v>1736</v>
      </c>
      <c r="R5381" s="7" t="s">
        <v>1735</v>
      </c>
      <c r="S5381" s="7" t="s">
        <v>1737</v>
      </c>
      <c r="T5381" s="7" t="s">
        <v>715</v>
      </c>
      <c r="U5381" s="7" t="s">
        <v>715</v>
      </c>
      <c r="V5381" s="7" t="s">
        <v>716</v>
      </c>
      <c r="W5381" s="7" t="s">
        <v>1738</v>
      </c>
      <c r="X5381" s="24" t="s">
        <v>1739</v>
      </c>
      <c r="Y5381" s="68">
        <v>5.0999999999999999E-76</v>
      </c>
      <c r="Z5381" s="24" t="s">
        <v>1738</v>
      </c>
      <c r="AA5381" s="74" t="s">
        <v>719</v>
      </c>
      <c r="AB5381" s="68">
        <v>5.0999999999999999E-76</v>
      </c>
      <c r="AC5381" s="24" t="s">
        <v>10205</v>
      </c>
      <c r="AD5381" s="7" t="s">
        <v>10206</v>
      </c>
      <c r="AE5381" s="31">
        <v>100</v>
      </c>
      <c r="AF5381" s="31">
        <v>239</v>
      </c>
      <c r="AG5381" s="31">
        <v>0</v>
      </c>
      <c r="AH5381" s="31">
        <v>0</v>
      </c>
      <c r="AI5381" s="31">
        <v>1</v>
      </c>
      <c r="AJ5381" s="31">
        <v>239</v>
      </c>
      <c r="AK5381" s="31">
        <v>1</v>
      </c>
      <c r="AL5381" s="31">
        <v>239</v>
      </c>
      <c r="AM5381" s="64">
        <v>5.3800000000000001E-171</v>
      </c>
      <c r="AN5381" s="31">
        <v>480</v>
      </c>
      <c r="AO5381" s="24" t="s">
        <v>10207</v>
      </c>
      <c r="AP5381" s="62" t="s">
        <v>10207</v>
      </c>
    </row>
    <row r="5382" spans="1:42" s="11" customFormat="1" ht="98" x14ac:dyDescent="0.15">
      <c r="A5382" s="6" t="s">
        <v>9314</v>
      </c>
      <c r="B5382" s="6" t="str">
        <f t="shared" si="84"/>
        <v>M_ACC_3446</v>
      </c>
      <c r="C5382" s="7" t="s">
        <v>42</v>
      </c>
      <c r="D5382" s="43">
        <v>3446</v>
      </c>
      <c r="E5382" s="50">
        <v>2422.0320889999998</v>
      </c>
      <c r="F5382" s="50">
        <v>-23.41519929</v>
      </c>
      <c r="G5382" s="50">
        <v>4.5363236000000002</v>
      </c>
      <c r="H5382" s="50">
        <v>-5.1617127350000001</v>
      </c>
      <c r="I5382" s="37">
        <v>2.4499999999999998E-7</v>
      </c>
      <c r="J5382" s="37">
        <v>2.3199999999999998E-6</v>
      </c>
      <c r="K5382" s="7" t="s">
        <v>45</v>
      </c>
      <c r="L5382" s="7">
        <v>9951</v>
      </c>
      <c r="M5382" s="7" t="s">
        <v>12908</v>
      </c>
      <c r="N5382" s="7" t="s">
        <v>12909</v>
      </c>
      <c r="O5382" s="8">
        <v>3.7999999999999998E-114</v>
      </c>
      <c r="P5382" s="7" t="s">
        <v>44</v>
      </c>
      <c r="Q5382" s="7" t="s">
        <v>44</v>
      </c>
      <c r="R5382" s="7" t="s">
        <v>44</v>
      </c>
      <c r="S5382" s="7" t="s">
        <v>44</v>
      </c>
      <c r="T5382" s="7" t="s">
        <v>2137</v>
      </c>
      <c r="U5382" s="7" t="s">
        <v>2137</v>
      </c>
      <c r="V5382" s="7" t="s">
        <v>2138</v>
      </c>
      <c r="W5382" s="7" t="s">
        <v>12910</v>
      </c>
      <c r="X5382" s="24" t="s">
        <v>12911</v>
      </c>
      <c r="Y5382" s="68">
        <v>4.2000000000000002E-133</v>
      </c>
      <c r="Z5382" s="24" t="s">
        <v>44</v>
      </c>
      <c r="AA5382" s="74" t="s">
        <v>44</v>
      </c>
      <c r="AB5382" s="24" t="s">
        <v>44</v>
      </c>
      <c r="AC5382" s="24" t="s">
        <v>12912</v>
      </c>
      <c r="AD5382" s="7" t="s">
        <v>12913</v>
      </c>
      <c r="AE5382" s="31">
        <v>100</v>
      </c>
      <c r="AF5382" s="31">
        <v>290</v>
      </c>
      <c r="AG5382" s="31">
        <v>0</v>
      </c>
      <c r="AH5382" s="31">
        <v>0</v>
      </c>
      <c r="AI5382" s="31">
        <v>1</v>
      </c>
      <c r="AJ5382" s="31">
        <v>290</v>
      </c>
      <c r="AK5382" s="31">
        <v>1</v>
      </c>
      <c r="AL5382" s="31">
        <v>290</v>
      </c>
      <c r="AM5382" s="31">
        <v>0</v>
      </c>
      <c r="AN5382" s="31">
        <v>593</v>
      </c>
      <c r="AO5382" s="24" t="s">
        <v>12914</v>
      </c>
      <c r="AP5382" s="62" t="s">
        <v>12915</v>
      </c>
    </row>
    <row r="5383" spans="1:42" s="11" customFormat="1" ht="98" x14ac:dyDescent="0.15">
      <c r="A5383" s="6" t="s">
        <v>9314</v>
      </c>
      <c r="B5383" s="6" t="str">
        <f t="shared" si="84"/>
        <v>M_ACC_3446</v>
      </c>
      <c r="C5383" s="7" t="s">
        <v>42</v>
      </c>
      <c r="D5383" s="43">
        <v>3446</v>
      </c>
      <c r="E5383" s="50">
        <v>2422.0320889999998</v>
      </c>
      <c r="F5383" s="50">
        <v>-29.964633620000001</v>
      </c>
      <c r="G5383" s="50">
        <v>4.4618468839999998</v>
      </c>
      <c r="H5383" s="50">
        <v>-6.7157467300000002</v>
      </c>
      <c r="I5383" s="37">
        <v>1.8700000000000001E-11</v>
      </c>
      <c r="J5383" s="37">
        <v>2.6200000000000003E-10</v>
      </c>
      <c r="K5383" s="7" t="s">
        <v>49</v>
      </c>
      <c r="L5383" s="7">
        <v>4565</v>
      </c>
      <c r="M5383" s="7" t="s">
        <v>12908</v>
      </c>
      <c r="N5383" s="7" t="s">
        <v>12909</v>
      </c>
      <c r="O5383" s="8">
        <v>3.7999999999999998E-114</v>
      </c>
      <c r="P5383" s="7" t="s">
        <v>44</v>
      </c>
      <c r="Q5383" s="7" t="s">
        <v>44</v>
      </c>
      <c r="R5383" s="7" t="s">
        <v>44</v>
      </c>
      <c r="S5383" s="7" t="s">
        <v>44</v>
      </c>
      <c r="T5383" s="7" t="s">
        <v>2137</v>
      </c>
      <c r="U5383" s="7" t="s">
        <v>2137</v>
      </c>
      <c r="V5383" s="7" t="s">
        <v>2138</v>
      </c>
      <c r="W5383" s="7" t="s">
        <v>12910</v>
      </c>
      <c r="X5383" s="24" t="s">
        <v>12911</v>
      </c>
      <c r="Y5383" s="68">
        <v>4.2000000000000002E-133</v>
      </c>
      <c r="Z5383" s="24" t="s">
        <v>44</v>
      </c>
      <c r="AA5383" s="74" t="s">
        <v>44</v>
      </c>
      <c r="AB5383" s="24" t="s">
        <v>44</v>
      </c>
      <c r="AC5383" s="24" t="s">
        <v>12912</v>
      </c>
      <c r="AD5383" s="7" t="s">
        <v>12913</v>
      </c>
      <c r="AE5383" s="31">
        <v>100</v>
      </c>
      <c r="AF5383" s="31">
        <v>290</v>
      </c>
      <c r="AG5383" s="31">
        <v>0</v>
      </c>
      <c r="AH5383" s="31">
        <v>0</v>
      </c>
      <c r="AI5383" s="31">
        <v>1</v>
      </c>
      <c r="AJ5383" s="31">
        <v>290</v>
      </c>
      <c r="AK5383" s="31">
        <v>1</v>
      </c>
      <c r="AL5383" s="31">
        <v>290</v>
      </c>
      <c r="AM5383" s="31">
        <v>0</v>
      </c>
      <c r="AN5383" s="31">
        <v>593</v>
      </c>
      <c r="AO5383" s="24" t="s">
        <v>12914</v>
      </c>
      <c r="AP5383" s="62" t="s">
        <v>12915</v>
      </c>
    </row>
    <row r="5384" spans="1:42" s="11" customFormat="1" ht="98" x14ac:dyDescent="0.15">
      <c r="A5384" s="6" t="s">
        <v>9314</v>
      </c>
      <c r="B5384" s="6" t="str">
        <f t="shared" si="84"/>
        <v>M_ACC_3446</v>
      </c>
      <c r="C5384" s="7" t="s">
        <v>42</v>
      </c>
      <c r="D5384" s="43">
        <v>3446</v>
      </c>
      <c r="E5384" s="50">
        <v>2422.0320889999998</v>
      </c>
      <c r="F5384" s="50">
        <v>-29.992998920000002</v>
      </c>
      <c r="G5384" s="50">
        <v>4.4657796420000002</v>
      </c>
      <c r="H5384" s="50">
        <v>-6.7161842549999999</v>
      </c>
      <c r="I5384" s="37">
        <v>1.8700000000000001E-11</v>
      </c>
      <c r="J5384" s="37">
        <v>3.5600000000000001E-10</v>
      </c>
      <c r="K5384" s="7" t="s">
        <v>56</v>
      </c>
      <c r="L5384" s="7">
        <v>10974</v>
      </c>
      <c r="M5384" s="7" t="s">
        <v>12908</v>
      </c>
      <c r="N5384" s="7" t="s">
        <v>12909</v>
      </c>
      <c r="O5384" s="8">
        <v>3.7999999999999998E-114</v>
      </c>
      <c r="P5384" s="7" t="s">
        <v>44</v>
      </c>
      <c r="Q5384" s="7" t="s">
        <v>44</v>
      </c>
      <c r="R5384" s="7" t="s">
        <v>44</v>
      </c>
      <c r="S5384" s="7" t="s">
        <v>44</v>
      </c>
      <c r="T5384" s="7" t="s">
        <v>2137</v>
      </c>
      <c r="U5384" s="7" t="s">
        <v>2137</v>
      </c>
      <c r="V5384" s="7" t="s">
        <v>2138</v>
      </c>
      <c r="W5384" s="7" t="s">
        <v>12910</v>
      </c>
      <c r="X5384" s="24" t="s">
        <v>12911</v>
      </c>
      <c r="Y5384" s="68">
        <v>4.2000000000000002E-133</v>
      </c>
      <c r="Z5384" s="24" t="s">
        <v>44</v>
      </c>
      <c r="AA5384" s="74" t="s">
        <v>44</v>
      </c>
      <c r="AB5384" s="24" t="s">
        <v>44</v>
      </c>
      <c r="AC5384" s="24" t="s">
        <v>12912</v>
      </c>
      <c r="AD5384" s="7" t="s">
        <v>12913</v>
      </c>
      <c r="AE5384" s="31">
        <v>100</v>
      </c>
      <c r="AF5384" s="31">
        <v>290</v>
      </c>
      <c r="AG5384" s="31">
        <v>0</v>
      </c>
      <c r="AH5384" s="31">
        <v>0</v>
      </c>
      <c r="AI5384" s="31">
        <v>1</v>
      </c>
      <c r="AJ5384" s="31">
        <v>290</v>
      </c>
      <c r="AK5384" s="31">
        <v>1</v>
      </c>
      <c r="AL5384" s="31">
        <v>290</v>
      </c>
      <c r="AM5384" s="31">
        <v>0</v>
      </c>
      <c r="AN5384" s="31">
        <v>593</v>
      </c>
      <c r="AO5384" s="24" t="s">
        <v>12914</v>
      </c>
      <c r="AP5384" s="62" t="s">
        <v>12915</v>
      </c>
    </row>
    <row r="5385" spans="1:42" s="11" customFormat="1" ht="98" x14ac:dyDescent="0.15">
      <c r="A5385" s="6" t="s">
        <v>9314</v>
      </c>
      <c r="B5385" s="6" t="str">
        <f t="shared" si="84"/>
        <v>M_ACC_3449</v>
      </c>
      <c r="C5385" s="7" t="s">
        <v>42</v>
      </c>
      <c r="D5385" s="43">
        <v>3449</v>
      </c>
      <c r="E5385" s="50">
        <v>1340.061324</v>
      </c>
      <c r="F5385" s="50">
        <v>-29.1881512</v>
      </c>
      <c r="G5385" s="50">
        <v>4.5364337829999997</v>
      </c>
      <c r="H5385" s="50">
        <v>-6.4341622940000001</v>
      </c>
      <c r="I5385" s="37">
        <v>1.2400000000000001E-10</v>
      </c>
      <c r="J5385" s="37">
        <v>1.8800000000000001E-9</v>
      </c>
      <c r="K5385" s="7" t="s">
        <v>45</v>
      </c>
      <c r="L5385" s="7">
        <v>10525</v>
      </c>
      <c r="M5385" s="7" t="s">
        <v>44</v>
      </c>
      <c r="N5385" s="7" t="s">
        <v>44</v>
      </c>
      <c r="O5385" s="7" t="s">
        <v>44</v>
      </c>
      <c r="P5385" s="7" t="s">
        <v>44</v>
      </c>
      <c r="Q5385" s="7" t="s">
        <v>44</v>
      </c>
      <c r="R5385" s="7" t="s">
        <v>44</v>
      </c>
      <c r="S5385" s="7" t="s">
        <v>44</v>
      </c>
      <c r="T5385" s="7" t="s">
        <v>44</v>
      </c>
      <c r="U5385" s="7" t="s">
        <v>44</v>
      </c>
      <c r="V5385" s="7" t="s">
        <v>44</v>
      </c>
      <c r="W5385" s="7" t="s">
        <v>44</v>
      </c>
      <c r="X5385" s="24" t="s">
        <v>44</v>
      </c>
      <c r="Y5385" s="24" t="s">
        <v>44</v>
      </c>
      <c r="Z5385" s="24" t="s">
        <v>44</v>
      </c>
      <c r="AA5385" s="74" t="s">
        <v>44</v>
      </c>
      <c r="AB5385" s="24" t="s">
        <v>44</v>
      </c>
      <c r="AC5385" s="24" t="s">
        <v>9822</v>
      </c>
      <c r="AD5385" s="7" t="s">
        <v>9823</v>
      </c>
      <c r="AE5385" s="31">
        <v>100</v>
      </c>
      <c r="AF5385" s="31">
        <v>143</v>
      </c>
      <c r="AG5385" s="31">
        <v>0</v>
      </c>
      <c r="AH5385" s="31">
        <v>0</v>
      </c>
      <c r="AI5385" s="31">
        <v>1</v>
      </c>
      <c r="AJ5385" s="31">
        <v>143</v>
      </c>
      <c r="AK5385" s="31">
        <v>1</v>
      </c>
      <c r="AL5385" s="31">
        <v>143</v>
      </c>
      <c r="AM5385" s="64">
        <v>5.0199999999999999E-102</v>
      </c>
      <c r="AN5385" s="31">
        <v>298</v>
      </c>
      <c r="AO5385" s="24" t="s">
        <v>9317</v>
      </c>
      <c r="AP5385" s="62" t="s">
        <v>9824</v>
      </c>
    </row>
    <row r="5386" spans="1:42" s="11" customFormat="1" ht="98" x14ac:dyDescent="0.15">
      <c r="A5386" s="6" t="s">
        <v>9314</v>
      </c>
      <c r="B5386" s="6" t="str">
        <f t="shared" si="84"/>
        <v>M_ACC_3453</v>
      </c>
      <c r="C5386" s="7" t="s">
        <v>42</v>
      </c>
      <c r="D5386" s="43">
        <v>3453</v>
      </c>
      <c r="E5386" s="50">
        <v>3357660.48</v>
      </c>
      <c r="F5386" s="50">
        <v>-2.556310823</v>
      </c>
      <c r="G5386" s="50">
        <v>0.97577283699999995</v>
      </c>
      <c r="H5386" s="50">
        <v>-2.619780676</v>
      </c>
      <c r="I5386" s="37">
        <v>8.7986330000000001E-3</v>
      </c>
      <c r="J5386" s="37">
        <v>3.8249615000000001E-2</v>
      </c>
      <c r="K5386" s="7" t="s">
        <v>56</v>
      </c>
      <c r="L5386" s="7">
        <v>334190</v>
      </c>
      <c r="M5386" s="7" t="s">
        <v>44</v>
      </c>
      <c r="N5386" s="7" t="s">
        <v>44</v>
      </c>
      <c r="O5386" s="7" t="s">
        <v>44</v>
      </c>
      <c r="P5386" s="7" t="s">
        <v>44</v>
      </c>
      <c r="Q5386" s="7" t="s">
        <v>44</v>
      </c>
      <c r="R5386" s="7" t="s">
        <v>44</v>
      </c>
      <c r="S5386" s="7" t="s">
        <v>44</v>
      </c>
      <c r="T5386" s="7" t="s">
        <v>44</v>
      </c>
      <c r="U5386" s="7" t="s">
        <v>44</v>
      </c>
      <c r="V5386" s="7" t="s">
        <v>44</v>
      </c>
      <c r="W5386" s="7" t="s">
        <v>44</v>
      </c>
      <c r="X5386" s="24" t="s">
        <v>44</v>
      </c>
      <c r="Y5386" s="24" t="s">
        <v>44</v>
      </c>
      <c r="Z5386" s="24" t="s">
        <v>44</v>
      </c>
      <c r="AA5386" s="74" t="s">
        <v>44</v>
      </c>
      <c r="AB5386" s="24" t="s">
        <v>44</v>
      </c>
      <c r="AC5386" s="24" t="s">
        <v>9514</v>
      </c>
      <c r="AD5386" s="7" t="s">
        <v>9515</v>
      </c>
      <c r="AE5386" s="31">
        <v>100</v>
      </c>
      <c r="AF5386" s="31">
        <v>45</v>
      </c>
      <c r="AG5386" s="31">
        <v>0</v>
      </c>
      <c r="AH5386" s="31">
        <v>0</v>
      </c>
      <c r="AI5386" s="31">
        <v>1</v>
      </c>
      <c r="AJ5386" s="31">
        <v>45</v>
      </c>
      <c r="AK5386" s="31">
        <v>1</v>
      </c>
      <c r="AL5386" s="31">
        <v>45</v>
      </c>
      <c r="AM5386" s="64">
        <v>5.6199999999999995E-23</v>
      </c>
      <c r="AN5386" s="31">
        <v>90.9</v>
      </c>
      <c r="AO5386" s="24" t="s">
        <v>9516</v>
      </c>
      <c r="AP5386" s="62" t="s">
        <v>9516</v>
      </c>
    </row>
    <row r="5387" spans="1:42" s="11" customFormat="1" ht="98" x14ac:dyDescent="0.15">
      <c r="A5387" s="6" t="s">
        <v>9314</v>
      </c>
      <c r="B5387" s="6" t="str">
        <f t="shared" si="84"/>
        <v>M_ACC_3453</v>
      </c>
      <c r="C5387" s="7" t="s">
        <v>42</v>
      </c>
      <c r="D5387" s="43">
        <v>3453</v>
      </c>
      <c r="E5387" s="50">
        <v>3357660.48</v>
      </c>
      <c r="F5387" s="50">
        <v>-2.5785000949999999</v>
      </c>
      <c r="G5387" s="50">
        <v>1.0258366370000001</v>
      </c>
      <c r="H5387" s="50">
        <v>-2.5135582049999998</v>
      </c>
      <c r="I5387" s="37">
        <v>1.1952005E-2</v>
      </c>
      <c r="J5387" s="37">
        <v>4.9865795999999997E-2</v>
      </c>
      <c r="K5387" s="7" t="s">
        <v>49</v>
      </c>
      <c r="L5387" s="7">
        <v>948924</v>
      </c>
      <c r="M5387" s="7" t="s">
        <v>44</v>
      </c>
      <c r="N5387" s="7" t="s">
        <v>44</v>
      </c>
      <c r="O5387" s="7" t="s">
        <v>44</v>
      </c>
      <c r="P5387" s="7" t="s">
        <v>44</v>
      </c>
      <c r="Q5387" s="7" t="s">
        <v>44</v>
      </c>
      <c r="R5387" s="7" t="s">
        <v>44</v>
      </c>
      <c r="S5387" s="7" t="s">
        <v>44</v>
      </c>
      <c r="T5387" s="7" t="s">
        <v>44</v>
      </c>
      <c r="U5387" s="7" t="s">
        <v>44</v>
      </c>
      <c r="V5387" s="7" t="s">
        <v>44</v>
      </c>
      <c r="W5387" s="7" t="s">
        <v>44</v>
      </c>
      <c r="X5387" s="24" t="s">
        <v>44</v>
      </c>
      <c r="Y5387" s="24" t="s">
        <v>44</v>
      </c>
      <c r="Z5387" s="24" t="s">
        <v>44</v>
      </c>
      <c r="AA5387" s="74" t="s">
        <v>44</v>
      </c>
      <c r="AB5387" s="24" t="s">
        <v>44</v>
      </c>
      <c r="AC5387" s="24" t="s">
        <v>9514</v>
      </c>
      <c r="AD5387" s="7" t="s">
        <v>9515</v>
      </c>
      <c r="AE5387" s="31">
        <v>100</v>
      </c>
      <c r="AF5387" s="31">
        <v>45</v>
      </c>
      <c r="AG5387" s="31">
        <v>0</v>
      </c>
      <c r="AH5387" s="31">
        <v>0</v>
      </c>
      <c r="AI5387" s="31">
        <v>1</v>
      </c>
      <c r="AJ5387" s="31">
        <v>45</v>
      </c>
      <c r="AK5387" s="31">
        <v>1</v>
      </c>
      <c r="AL5387" s="31">
        <v>45</v>
      </c>
      <c r="AM5387" s="64">
        <v>5.6199999999999995E-23</v>
      </c>
      <c r="AN5387" s="31">
        <v>90.9</v>
      </c>
      <c r="AO5387" s="24" t="s">
        <v>9516</v>
      </c>
      <c r="AP5387" s="62" t="s">
        <v>9516</v>
      </c>
    </row>
    <row r="5388" spans="1:42" s="11" customFormat="1" ht="98" x14ac:dyDescent="0.15">
      <c r="A5388" s="6" t="s">
        <v>9314</v>
      </c>
      <c r="B5388" s="6" t="str">
        <f t="shared" si="84"/>
        <v>M_ACC_3453</v>
      </c>
      <c r="C5388" s="7" t="s">
        <v>42</v>
      </c>
      <c r="D5388" s="43">
        <v>3453</v>
      </c>
      <c r="E5388" s="50">
        <v>3357660.48</v>
      </c>
      <c r="F5388" s="50">
        <v>-2.782265491</v>
      </c>
      <c r="G5388" s="50">
        <v>1.0184144020000001</v>
      </c>
      <c r="H5388" s="50">
        <v>-2.7319581159999999</v>
      </c>
      <c r="I5388" s="37">
        <v>6.2959139999999997E-3</v>
      </c>
      <c r="J5388" s="37">
        <v>2.7511768999999998E-2</v>
      </c>
      <c r="K5388" s="7" t="s">
        <v>45</v>
      </c>
      <c r="L5388" s="7">
        <v>599445</v>
      </c>
      <c r="M5388" s="7" t="s">
        <v>44</v>
      </c>
      <c r="N5388" s="7" t="s">
        <v>44</v>
      </c>
      <c r="O5388" s="7" t="s">
        <v>44</v>
      </c>
      <c r="P5388" s="7" t="s">
        <v>44</v>
      </c>
      <c r="Q5388" s="7" t="s">
        <v>44</v>
      </c>
      <c r="R5388" s="7" t="s">
        <v>44</v>
      </c>
      <c r="S5388" s="7" t="s">
        <v>44</v>
      </c>
      <c r="T5388" s="7" t="s">
        <v>44</v>
      </c>
      <c r="U5388" s="7" t="s">
        <v>44</v>
      </c>
      <c r="V5388" s="7" t="s">
        <v>44</v>
      </c>
      <c r="W5388" s="7" t="s">
        <v>44</v>
      </c>
      <c r="X5388" s="24" t="s">
        <v>44</v>
      </c>
      <c r="Y5388" s="24" t="s">
        <v>44</v>
      </c>
      <c r="Z5388" s="24" t="s">
        <v>44</v>
      </c>
      <c r="AA5388" s="74" t="s">
        <v>44</v>
      </c>
      <c r="AB5388" s="24" t="s">
        <v>44</v>
      </c>
      <c r="AC5388" s="24" t="s">
        <v>9514</v>
      </c>
      <c r="AD5388" s="7" t="s">
        <v>9515</v>
      </c>
      <c r="AE5388" s="31">
        <v>100</v>
      </c>
      <c r="AF5388" s="31">
        <v>45</v>
      </c>
      <c r="AG5388" s="31">
        <v>0</v>
      </c>
      <c r="AH5388" s="31">
        <v>0</v>
      </c>
      <c r="AI5388" s="31">
        <v>1</v>
      </c>
      <c r="AJ5388" s="31">
        <v>45</v>
      </c>
      <c r="AK5388" s="31">
        <v>1</v>
      </c>
      <c r="AL5388" s="31">
        <v>45</v>
      </c>
      <c r="AM5388" s="64">
        <v>5.6199999999999995E-23</v>
      </c>
      <c r="AN5388" s="31">
        <v>90.9</v>
      </c>
      <c r="AO5388" s="24" t="s">
        <v>9516</v>
      </c>
      <c r="AP5388" s="62" t="s">
        <v>9516</v>
      </c>
    </row>
    <row r="5389" spans="1:42" s="11" customFormat="1" ht="98" x14ac:dyDescent="0.15">
      <c r="A5389" s="3" t="s">
        <v>9314</v>
      </c>
      <c r="B5389" s="3" t="str">
        <f t="shared" si="84"/>
        <v>M_ACC_3454</v>
      </c>
      <c r="C5389" s="4" t="s">
        <v>42</v>
      </c>
      <c r="D5389" s="42">
        <v>3454</v>
      </c>
      <c r="E5389" s="49">
        <v>303.1133868</v>
      </c>
      <c r="F5389" s="49">
        <v>24.074985399999999</v>
      </c>
      <c r="G5389" s="49">
        <v>4.5077317749999999</v>
      </c>
      <c r="H5389" s="49">
        <v>5.3408203070000004</v>
      </c>
      <c r="I5389" s="36">
        <v>9.2500000000000001E-8</v>
      </c>
      <c r="J5389" s="36">
        <v>7.3300000000000001E-7</v>
      </c>
      <c r="K5389" s="4" t="s">
        <v>56</v>
      </c>
      <c r="L5389" s="4">
        <v>668</v>
      </c>
      <c r="M5389" s="4" t="s">
        <v>4618</v>
      </c>
      <c r="N5389" s="4" t="s">
        <v>4619</v>
      </c>
      <c r="O5389" s="5">
        <v>5.4999999999999998E-163</v>
      </c>
      <c r="P5389" s="4" t="s">
        <v>44</v>
      </c>
      <c r="Q5389" s="4" t="s">
        <v>44</v>
      </c>
      <c r="R5389" s="4" t="s">
        <v>44</v>
      </c>
      <c r="S5389" s="4" t="s">
        <v>44</v>
      </c>
      <c r="T5389" s="4" t="s">
        <v>2374</v>
      </c>
      <c r="U5389" s="4" t="s">
        <v>2374</v>
      </c>
      <c r="V5389" s="4" t="s">
        <v>2375</v>
      </c>
      <c r="W5389" s="4" t="s">
        <v>4620</v>
      </c>
      <c r="X5389" s="23" t="s">
        <v>4621</v>
      </c>
      <c r="Y5389" s="67">
        <v>2.1000000000000001E-211</v>
      </c>
      <c r="Z5389" s="23" t="s">
        <v>44</v>
      </c>
      <c r="AA5389" s="73" t="s">
        <v>44</v>
      </c>
      <c r="AB5389" s="23" t="s">
        <v>44</v>
      </c>
      <c r="AC5389" s="23" t="s">
        <v>11136</v>
      </c>
      <c r="AD5389" s="4" t="s">
        <v>11137</v>
      </c>
      <c r="AE5389" s="30">
        <v>100</v>
      </c>
      <c r="AF5389" s="30">
        <v>460</v>
      </c>
      <c r="AG5389" s="30">
        <v>0</v>
      </c>
      <c r="AH5389" s="30">
        <v>0</v>
      </c>
      <c r="AI5389" s="30">
        <v>1</v>
      </c>
      <c r="AJ5389" s="30">
        <v>460</v>
      </c>
      <c r="AK5389" s="30">
        <v>1</v>
      </c>
      <c r="AL5389" s="30">
        <v>460</v>
      </c>
      <c r="AM5389" s="30">
        <v>0</v>
      </c>
      <c r="AN5389" s="30">
        <v>897</v>
      </c>
      <c r="AO5389" s="23" t="s">
        <v>11138</v>
      </c>
      <c r="AP5389" s="59" t="s">
        <v>11139</v>
      </c>
    </row>
    <row r="5390" spans="1:42" s="11" customFormat="1" ht="98" x14ac:dyDescent="0.15">
      <c r="A5390" s="3" t="s">
        <v>9314</v>
      </c>
      <c r="B5390" s="3" t="str">
        <f t="shared" si="84"/>
        <v>M_ACC_3454</v>
      </c>
      <c r="C5390" s="4" t="s">
        <v>42</v>
      </c>
      <c r="D5390" s="42">
        <v>3454</v>
      </c>
      <c r="E5390" s="49">
        <v>303.1133868</v>
      </c>
      <c r="F5390" s="49">
        <v>23.884337940000002</v>
      </c>
      <c r="G5390" s="49">
        <v>4.4993234989999999</v>
      </c>
      <c r="H5390" s="49">
        <v>5.3084286870000001</v>
      </c>
      <c r="I5390" s="36">
        <v>1.11E-7</v>
      </c>
      <c r="J5390" s="36">
        <v>6.1500000000000004E-7</v>
      </c>
      <c r="K5390" s="4" t="s">
        <v>49</v>
      </c>
      <c r="L5390" s="4">
        <v>668</v>
      </c>
      <c r="M5390" s="4" t="s">
        <v>4618</v>
      </c>
      <c r="N5390" s="4" t="s">
        <v>4619</v>
      </c>
      <c r="O5390" s="5">
        <v>5.4999999999999998E-163</v>
      </c>
      <c r="P5390" s="4" t="s">
        <v>44</v>
      </c>
      <c r="Q5390" s="4" t="s">
        <v>44</v>
      </c>
      <c r="R5390" s="4" t="s">
        <v>44</v>
      </c>
      <c r="S5390" s="4" t="s">
        <v>44</v>
      </c>
      <c r="T5390" s="4" t="s">
        <v>2374</v>
      </c>
      <c r="U5390" s="4" t="s">
        <v>2374</v>
      </c>
      <c r="V5390" s="4" t="s">
        <v>2375</v>
      </c>
      <c r="W5390" s="4" t="s">
        <v>4620</v>
      </c>
      <c r="X5390" s="23" t="s">
        <v>4621</v>
      </c>
      <c r="Y5390" s="67">
        <v>2.1000000000000001E-211</v>
      </c>
      <c r="Z5390" s="23" t="s">
        <v>44</v>
      </c>
      <c r="AA5390" s="73" t="s">
        <v>44</v>
      </c>
      <c r="AB5390" s="23" t="s">
        <v>44</v>
      </c>
      <c r="AC5390" s="23" t="s">
        <v>11136</v>
      </c>
      <c r="AD5390" s="4" t="s">
        <v>11137</v>
      </c>
      <c r="AE5390" s="30">
        <v>100</v>
      </c>
      <c r="AF5390" s="30">
        <v>460</v>
      </c>
      <c r="AG5390" s="30">
        <v>0</v>
      </c>
      <c r="AH5390" s="30">
        <v>0</v>
      </c>
      <c r="AI5390" s="30">
        <v>1</v>
      </c>
      <c r="AJ5390" s="30">
        <v>460</v>
      </c>
      <c r="AK5390" s="30">
        <v>1</v>
      </c>
      <c r="AL5390" s="30">
        <v>460</v>
      </c>
      <c r="AM5390" s="30">
        <v>0</v>
      </c>
      <c r="AN5390" s="30">
        <v>897</v>
      </c>
      <c r="AO5390" s="23" t="s">
        <v>11138</v>
      </c>
      <c r="AP5390" s="59" t="s">
        <v>11139</v>
      </c>
    </row>
    <row r="5391" spans="1:42" s="11" customFormat="1" ht="98" x14ac:dyDescent="0.15">
      <c r="A5391" s="3" t="s">
        <v>9314</v>
      </c>
      <c r="B5391" s="3" t="str">
        <f t="shared" si="84"/>
        <v>M_ACC_3455</v>
      </c>
      <c r="C5391" s="4" t="s">
        <v>42</v>
      </c>
      <c r="D5391" s="42">
        <v>3455</v>
      </c>
      <c r="E5391" s="49">
        <v>368.93525959999999</v>
      </c>
      <c r="F5391" s="49">
        <v>23.780621029999999</v>
      </c>
      <c r="G5391" s="49">
        <v>4.5077536050000004</v>
      </c>
      <c r="H5391" s="49">
        <v>5.2754926559999999</v>
      </c>
      <c r="I5391" s="36">
        <v>1.3199999999999999E-7</v>
      </c>
      <c r="J5391" s="36">
        <v>9.8599999999999996E-7</v>
      </c>
      <c r="K5391" s="4" t="s">
        <v>56</v>
      </c>
      <c r="L5391" s="4">
        <v>585</v>
      </c>
      <c r="M5391" s="4" t="s">
        <v>11201</v>
      </c>
      <c r="N5391" s="4" t="s">
        <v>11202</v>
      </c>
      <c r="O5391" s="5">
        <v>3.6E-171</v>
      </c>
      <c r="P5391" s="4" t="s">
        <v>44</v>
      </c>
      <c r="Q5391" s="4" t="s">
        <v>44</v>
      </c>
      <c r="R5391" s="4" t="s">
        <v>44</v>
      </c>
      <c r="S5391" s="4" t="s">
        <v>44</v>
      </c>
      <c r="T5391" s="4" t="s">
        <v>3298</v>
      </c>
      <c r="U5391" s="4" t="s">
        <v>3596</v>
      </c>
      <c r="V5391" s="4" t="s">
        <v>3597</v>
      </c>
      <c r="W5391" s="4" t="s">
        <v>11203</v>
      </c>
      <c r="X5391" s="23" t="s">
        <v>11204</v>
      </c>
      <c r="Y5391" s="67">
        <v>8.2000000000000004E-119</v>
      </c>
      <c r="Z5391" s="23" t="s">
        <v>44</v>
      </c>
      <c r="AA5391" s="73" t="s">
        <v>44</v>
      </c>
      <c r="AB5391" s="23" t="s">
        <v>44</v>
      </c>
      <c r="AC5391" s="23" t="s">
        <v>11205</v>
      </c>
      <c r="AD5391" s="4" t="s">
        <v>11206</v>
      </c>
      <c r="AE5391" s="30">
        <v>100</v>
      </c>
      <c r="AF5391" s="30">
        <v>525</v>
      </c>
      <c r="AG5391" s="30">
        <v>0</v>
      </c>
      <c r="AH5391" s="30">
        <v>0</v>
      </c>
      <c r="AI5391" s="30">
        <v>1</v>
      </c>
      <c r="AJ5391" s="30">
        <v>525</v>
      </c>
      <c r="AK5391" s="30">
        <v>1</v>
      </c>
      <c r="AL5391" s="30">
        <v>525</v>
      </c>
      <c r="AM5391" s="30">
        <v>0</v>
      </c>
      <c r="AN5391" s="30">
        <v>1066</v>
      </c>
      <c r="AO5391" s="23" t="s">
        <v>11207</v>
      </c>
      <c r="AP5391" s="59" t="s">
        <v>11208</v>
      </c>
    </row>
    <row r="5392" spans="1:42" s="11" customFormat="1" ht="98" x14ac:dyDescent="0.15">
      <c r="A5392" s="3" t="s">
        <v>9314</v>
      </c>
      <c r="B5392" s="3" t="str">
        <f t="shared" si="84"/>
        <v>M_ACC_3455</v>
      </c>
      <c r="C5392" s="4" t="s">
        <v>42</v>
      </c>
      <c r="D5392" s="42">
        <v>3455</v>
      </c>
      <c r="E5392" s="49">
        <v>368.93525959999999</v>
      </c>
      <c r="F5392" s="49">
        <v>23.69750831</v>
      </c>
      <c r="G5392" s="49">
        <v>4.4993482340000002</v>
      </c>
      <c r="H5392" s="49">
        <v>5.2668757959999999</v>
      </c>
      <c r="I5392" s="36">
        <v>1.3899999999999999E-7</v>
      </c>
      <c r="J5392" s="36">
        <v>7.2600000000000002E-7</v>
      </c>
      <c r="K5392" s="4" t="s">
        <v>49</v>
      </c>
      <c r="L5392" s="4">
        <v>585</v>
      </c>
      <c r="M5392" s="4" t="s">
        <v>11201</v>
      </c>
      <c r="N5392" s="4" t="s">
        <v>11202</v>
      </c>
      <c r="O5392" s="5">
        <v>3.6E-171</v>
      </c>
      <c r="P5392" s="4" t="s">
        <v>44</v>
      </c>
      <c r="Q5392" s="4" t="s">
        <v>44</v>
      </c>
      <c r="R5392" s="4" t="s">
        <v>44</v>
      </c>
      <c r="S5392" s="4" t="s">
        <v>44</v>
      </c>
      <c r="T5392" s="4" t="s">
        <v>3298</v>
      </c>
      <c r="U5392" s="4" t="s">
        <v>3596</v>
      </c>
      <c r="V5392" s="4" t="s">
        <v>3597</v>
      </c>
      <c r="W5392" s="4" t="s">
        <v>11203</v>
      </c>
      <c r="X5392" s="23" t="s">
        <v>11204</v>
      </c>
      <c r="Y5392" s="67">
        <v>8.2000000000000004E-119</v>
      </c>
      <c r="Z5392" s="23" t="s">
        <v>44</v>
      </c>
      <c r="AA5392" s="73" t="s">
        <v>44</v>
      </c>
      <c r="AB5392" s="23" t="s">
        <v>44</v>
      </c>
      <c r="AC5392" s="23" t="s">
        <v>11205</v>
      </c>
      <c r="AD5392" s="4" t="s">
        <v>11206</v>
      </c>
      <c r="AE5392" s="30">
        <v>100</v>
      </c>
      <c r="AF5392" s="30">
        <v>525</v>
      </c>
      <c r="AG5392" s="30">
        <v>0</v>
      </c>
      <c r="AH5392" s="30">
        <v>0</v>
      </c>
      <c r="AI5392" s="30">
        <v>1</v>
      </c>
      <c r="AJ5392" s="30">
        <v>525</v>
      </c>
      <c r="AK5392" s="30">
        <v>1</v>
      </c>
      <c r="AL5392" s="30">
        <v>525</v>
      </c>
      <c r="AM5392" s="30">
        <v>0</v>
      </c>
      <c r="AN5392" s="30">
        <v>1066</v>
      </c>
      <c r="AO5392" s="23" t="s">
        <v>11207</v>
      </c>
      <c r="AP5392" s="59" t="s">
        <v>11208</v>
      </c>
    </row>
    <row r="5393" spans="1:42" s="11" customFormat="1" ht="98" x14ac:dyDescent="0.15">
      <c r="A5393" s="3" t="s">
        <v>9314</v>
      </c>
      <c r="B5393" s="3" t="str">
        <f t="shared" si="84"/>
        <v>M_ACC_3457</v>
      </c>
      <c r="C5393" s="4" t="s">
        <v>42</v>
      </c>
      <c r="D5393" s="42">
        <v>3457</v>
      </c>
      <c r="E5393" s="49">
        <v>292.20566150000002</v>
      </c>
      <c r="F5393" s="49">
        <v>23.951185939999998</v>
      </c>
      <c r="G5393" s="49">
        <v>4.5077418480000002</v>
      </c>
      <c r="H5393" s="49">
        <v>5.3133446290000004</v>
      </c>
      <c r="I5393" s="36">
        <v>1.08E-7</v>
      </c>
      <c r="J5393" s="36">
        <v>8.3200000000000004E-7</v>
      </c>
      <c r="K5393" s="4" t="s">
        <v>56</v>
      </c>
      <c r="L5393" s="4">
        <v>627</v>
      </c>
      <c r="M5393" s="4" t="s">
        <v>6703</v>
      </c>
      <c r="N5393" s="4" t="s">
        <v>6704</v>
      </c>
      <c r="O5393" s="5">
        <v>4.5999999999999998E-81</v>
      </c>
      <c r="P5393" s="4" t="s">
        <v>44</v>
      </c>
      <c r="Q5393" s="4" t="s">
        <v>44</v>
      </c>
      <c r="R5393" s="4" t="s">
        <v>44</v>
      </c>
      <c r="S5393" s="4" t="s">
        <v>44</v>
      </c>
      <c r="T5393" s="4" t="s">
        <v>1459</v>
      </c>
      <c r="U5393" s="4" t="s">
        <v>1459</v>
      </c>
      <c r="V5393" s="4" t="s">
        <v>1460</v>
      </c>
      <c r="W5393" s="4" t="s">
        <v>6705</v>
      </c>
      <c r="X5393" s="23" t="s">
        <v>6706</v>
      </c>
      <c r="Y5393" s="67">
        <v>5.1999999999999997E-216</v>
      </c>
      <c r="Z5393" s="23" t="s">
        <v>44</v>
      </c>
      <c r="AA5393" s="73" t="s">
        <v>44</v>
      </c>
      <c r="AB5393" s="23" t="s">
        <v>44</v>
      </c>
      <c r="AC5393" s="23" t="s">
        <v>11169</v>
      </c>
      <c r="AD5393" s="4" t="s">
        <v>11170</v>
      </c>
      <c r="AE5393" s="30">
        <v>100</v>
      </c>
      <c r="AF5393" s="30">
        <v>490</v>
      </c>
      <c r="AG5393" s="30">
        <v>0</v>
      </c>
      <c r="AH5393" s="30">
        <v>0</v>
      </c>
      <c r="AI5393" s="30">
        <v>1</v>
      </c>
      <c r="AJ5393" s="30">
        <v>490</v>
      </c>
      <c r="AK5393" s="30">
        <v>1</v>
      </c>
      <c r="AL5393" s="30">
        <v>490</v>
      </c>
      <c r="AM5393" s="30">
        <v>0</v>
      </c>
      <c r="AN5393" s="30">
        <v>971</v>
      </c>
      <c r="AO5393" s="23" t="s">
        <v>11171</v>
      </c>
      <c r="AP5393" s="59" t="s">
        <v>11172</v>
      </c>
    </row>
    <row r="5394" spans="1:42" s="11" customFormat="1" ht="98" x14ac:dyDescent="0.15">
      <c r="A5394" s="3" t="s">
        <v>9314</v>
      </c>
      <c r="B5394" s="3" t="str">
        <f t="shared" si="84"/>
        <v>M_ACC_3457</v>
      </c>
      <c r="C5394" s="4" t="s">
        <v>42</v>
      </c>
      <c r="D5394" s="42">
        <v>3457</v>
      </c>
      <c r="E5394" s="49">
        <v>292.20566150000002</v>
      </c>
      <c r="F5394" s="49">
        <v>23.80773658</v>
      </c>
      <c r="G5394" s="49">
        <v>4.4993348270000002</v>
      </c>
      <c r="H5394" s="49">
        <v>5.2913902840000002</v>
      </c>
      <c r="I5394" s="36">
        <v>1.2100000000000001E-7</v>
      </c>
      <c r="J5394" s="36">
        <v>6.5300000000000004E-7</v>
      </c>
      <c r="K5394" s="4" t="s">
        <v>49</v>
      </c>
      <c r="L5394" s="4">
        <v>627</v>
      </c>
      <c r="M5394" s="4" t="s">
        <v>6703</v>
      </c>
      <c r="N5394" s="4" t="s">
        <v>6704</v>
      </c>
      <c r="O5394" s="5">
        <v>4.5999999999999998E-81</v>
      </c>
      <c r="P5394" s="4" t="s">
        <v>44</v>
      </c>
      <c r="Q5394" s="4" t="s">
        <v>44</v>
      </c>
      <c r="R5394" s="4" t="s">
        <v>44</v>
      </c>
      <c r="S5394" s="4" t="s">
        <v>44</v>
      </c>
      <c r="T5394" s="4" t="s">
        <v>1459</v>
      </c>
      <c r="U5394" s="4" t="s">
        <v>1459</v>
      </c>
      <c r="V5394" s="4" t="s">
        <v>1460</v>
      </c>
      <c r="W5394" s="4" t="s">
        <v>6705</v>
      </c>
      <c r="X5394" s="23" t="s">
        <v>6706</v>
      </c>
      <c r="Y5394" s="67">
        <v>5.1999999999999997E-216</v>
      </c>
      <c r="Z5394" s="23" t="s">
        <v>44</v>
      </c>
      <c r="AA5394" s="73" t="s">
        <v>44</v>
      </c>
      <c r="AB5394" s="23" t="s">
        <v>44</v>
      </c>
      <c r="AC5394" s="23" t="s">
        <v>11169</v>
      </c>
      <c r="AD5394" s="4" t="s">
        <v>11170</v>
      </c>
      <c r="AE5394" s="30">
        <v>100</v>
      </c>
      <c r="AF5394" s="30">
        <v>490</v>
      </c>
      <c r="AG5394" s="30">
        <v>0</v>
      </c>
      <c r="AH5394" s="30">
        <v>0</v>
      </c>
      <c r="AI5394" s="30">
        <v>1</v>
      </c>
      <c r="AJ5394" s="30">
        <v>490</v>
      </c>
      <c r="AK5394" s="30">
        <v>1</v>
      </c>
      <c r="AL5394" s="30">
        <v>490</v>
      </c>
      <c r="AM5394" s="30">
        <v>0</v>
      </c>
      <c r="AN5394" s="30">
        <v>971</v>
      </c>
      <c r="AO5394" s="23" t="s">
        <v>11171</v>
      </c>
      <c r="AP5394" s="59" t="s">
        <v>11172</v>
      </c>
    </row>
    <row r="5395" spans="1:42" s="11" customFormat="1" ht="98" x14ac:dyDescent="0.15">
      <c r="A5395" s="3" t="s">
        <v>9314</v>
      </c>
      <c r="B5395" s="3" t="str">
        <f t="shared" si="84"/>
        <v>M_ACC_3468</v>
      </c>
      <c r="C5395" s="4" t="s">
        <v>42</v>
      </c>
      <c r="D5395" s="42">
        <v>3468</v>
      </c>
      <c r="E5395" s="49">
        <v>295.65144809999998</v>
      </c>
      <c r="F5395" s="49">
        <v>23.820999830000002</v>
      </c>
      <c r="G5395" s="49">
        <v>4.4993321919999998</v>
      </c>
      <c r="H5395" s="49">
        <v>5.2943412089999997</v>
      </c>
      <c r="I5395" s="36">
        <v>1.1899999999999999E-7</v>
      </c>
      <c r="J5395" s="36">
        <v>6.5000000000000002E-7</v>
      </c>
      <c r="K5395" s="4" t="s">
        <v>49</v>
      </c>
      <c r="L5395" s="4">
        <v>636</v>
      </c>
      <c r="M5395" s="4" t="s">
        <v>44</v>
      </c>
      <c r="N5395" s="4" t="s">
        <v>44</v>
      </c>
      <c r="O5395" s="4" t="s">
        <v>44</v>
      </c>
      <c r="P5395" s="4" t="s">
        <v>44</v>
      </c>
      <c r="Q5395" s="4" t="s">
        <v>44</v>
      </c>
      <c r="R5395" s="4" t="s">
        <v>44</v>
      </c>
      <c r="S5395" s="4" t="s">
        <v>44</v>
      </c>
      <c r="T5395" s="4" t="s">
        <v>3298</v>
      </c>
      <c r="U5395" s="4" t="s">
        <v>3298</v>
      </c>
      <c r="V5395" s="4" t="s">
        <v>3299</v>
      </c>
      <c r="W5395" s="4" t="s">
        <v>4523</v>
      </c>
      <c r="X5395" s="23" t="s">
        <v>4524</v>
      </c>
      <c r="Y5395" s="67">
        <v>4.6000000000000001E-217</v>
      </c>
      <c r="Z5395" s="23" t="s">
        <v>44</v>
      </c>
      <c r="AA5395" s="73" t="s">
        <v>44</v>
      </c>
      <c r="AB5395" s="23" t="s">
        <v>44</v>
      </c>
      <c r="AC5395" s="23" t="s">
        <v>11197</v>
      </c>
      <c r="AD5395" s="4" t="s">
        <v>11198</v>
      </c>
      <c r="AE5395" s="30">
        <v>100</v>
      </c>
      <c r="AF5395" s="30">
        <v>483</v>
      </c>
      <c r="AG5395" s="30">
        <v>0</v>
      </c>
      <c r="AH5395" s="30">
        <v>0</v>
      </c>
      <c r="AI5395" s="30">
        <v>1</v>
      </c>
      <c r="AJ5395" s="30">
        <v>483</v>
      </c>
      <c r="AK5395" s="30">
        <v>1</v>
      </c>
      <c r="AL5395" s="30">
        <v>483</v>
      </c>
      <c r="AM5395" s="30">
        <v>0</v>
      </c>
      <c r="AN5395" s="30">
        <v>989</v>
      </c>
      <c r="AO5395" s="23" t="s">
        <v>11199</v>
      </c>
      <c r="AP5395" s="59" t="s">
        <v>11200</v>
      </c>
    </row>
    <row r="5396" spans="1:42" s="11" customFormat="1" ht="98" x14ac:dyDescent="0.15">
      <c r="A5396" s="3" t="s">
        <v>9314</v>
      </c>
      <c r="B5396" s="3" t="str">
        <f t="shared" si="84"/>
        <v>M_ACC_3468</v>
      </c>
      <c r="C5396" s="4" t="s">
        <v>42</v>
      </c>
      <c r="D5396" s="42">
        <v>3468</v>
      </c>
      <c r="E5396" s="49">
        <v>295.65144809999998</v>
      </c>
      <c r="F5396" s="49">
        <v>23.007801199999999</v>
      </c>
      <c r="G5396" s="49">
        <v>4.507739623</v>
      </c>
      <c r="H5396" s="49">
        <v>5.1040661439999999</v>
      </c>
      <c r="I5396" s="36">
        <v>3.3200000000000001E-7</v>
      </c>
      <c r="J5396" s="36">
        <v>2.4200000000000001E-6</v>
      </c>
      <c r="K5396" s="4" t="s">
        <v>56</v>
      </c>
      <c r="L5396" s="4">
        <v>636</v>
      </c>
      <c r="M5396" s="4" t="s">
        <v>44</v>
      </c>
      <c r="N5396" s="4" t="s">
        <v>44</v>
      </c>
      <c r="O5396" s="4" t="s">
        <v>44</v>
      </c>
      <c r="P5396" s="4" t="s">
        <v>44</v>
      </c>
      <c r="Q5396" s="4" t="s">
        <v>44</v>
      </c>
      <c r="R5396" s="4" t="s">
        <v>44</v>
      </c>
      <c r="S5396" s="4" t="s">
        <v>44</v>
      </c>
      <c r="T5396" s="4" t="s">
        <v>3298</v>
      </c>
      <c r="U5396" s="4" t="s">
        <v>3298</v>
      </c>
      <c r="V5396" s="4" t="s">
        <v>3299</v>
      </c>
      <c r="W5396" s="4" t="s">
        <v>4523</v>
      </c>
      <c r="X5396" s="23" t="s">
        <v>4524</v>
      </c>
      <c r="Y5396" s="67">
        <v>4.6000000000000001E-217</v>
      </c>
      <c r="Z5396" s="23" t="s">
        <v>44</v>
      </c>
      <c r="AA5396" s="73" t="s">
        <v>44</v>
      </c>
      <c r="AB5396" s="23" t="s">
        <v>44</v>
      </c>
      <c r="AC5396" s="23" t="s">
        <v>11197</v>
      </c>
      <c r="AD5396" s="4" t="s">
        <v>11198</v>
      </c>
      <c r="AE5396" s="30">
        <v>100</v>
      </c>
      <c r="AF5396" s="30">
        <v>483</v>
      </c>
      <c r="AG5396" s="30">
        <v>0</v>
      </c>
      <c r="AH5396" s="30">
        <v>0</v>
      </c>
      <c r="AI5396" s="30">
        <v>1</v>
      </c>
      <c r="AJ5396" s="30">
        <v>483</v>
      </c>
      <c r="AK5396" s="30">
        <v>1</v>
      </c>
      <c r="AL5396" s="30">
        <v>483</v>
      </c>
      <c r="AM5396" s="30">
        <v>0</v>
      </c>
      <c r="AN5396" s="30">
        <v>989</v>
      </c>
      <c r="AO5396" s="23" t="s">
        <v>11199</v>
      </c>
      <c r="AP5396" s="59" t="s">
        <v>11200</v>
      </c>
    </row>
    <row r="5397" spans="1:42" s="11" customFormat="1" ht="112" x14ac:dyDescent="0.15">
      <c r="A5397" s="3" t="s">
        <v>9314</v>
      </c>
      <c r="B5397" s="3" t="str">
        <f t="shared" si="84"/>
        <v>M_ACC_3473</v>
      </c>
      <c r="C5397" s="4" t="s">
        <v>42</v>
      </c>
      <c r="D5397" s="42">
        <v>3473</v>
      </c>
      <c r="E5397" s="49">
        <v>291.73792550000002</v>
      </c>
      <c r="F5397" s="49">
        <v>23.855080149999999</v>
      </c>
      <c r="G5397" s="49">
        <v>4.5077421500000003</v>
      </c>
      <c r="H5397" s="49">
        <v>5.2920241130000001</v>
      </c>
      <c r="I5397" s="36">
        <v>1.2100000000000001E-7</v>
      </c>
      <c r="J5397" s="36">
        <v>9.1999999999999998E-7</v>
      </c>
      <c r="K5397" s="4" t="s">
        <v>56</v>
      </c>
      <c r="L5397" s="4">
        <v>626</v>
      </c>
      <c r="M5397" s="4" t="s">
        <v>44</v>
      </c>
      <c r="N5397" s="4" t="s">
        <v>44</v>
      </c>
      <c r="O5397" s="4" t="s">
        <v>44</v>
      </c>
      <c r="P5397" s="4" t="s">
        <v>44</v>
      </c>
      <c r="Q5397" s="4" t="s">
        <v>44</v>
      </c>
      <c r="R5397" s="4" t="s">
        <v>44</v>
      </c>
      <c r="S5397" s="4" t="s">
        <v>44</v>
      </c>
      <c r="T5397" s="4" t="s">
        <v>44</v>
      </c>
      <c r="U5397" s="4" t="s">
        <v>44</v>
      </c>
      <c r="V5397" s="4" t="s">
        <v>44</v>
      </c>
      <c r="W5397" s="4" t="s">
        <v>44</v>
      </c>
      <c r="X5397" s="23" t="s">
        <v>44</v>
      </c>
      <c r="Y5397" s="23" t="s">
        <v>44</v>
      </c>
      <c r="Z5397" s="23" t="s">
        <v>44</v>
      </c>
      <c r="AA5397" s="73" t="s">
        <v>44</v>
      </c>
      <c r="AB5397" s="23" t="s">
        <v>44</v>
      </c>
      <c r="AC5397" s="23" t="s">
        <v>9386</v>
      </c>
      <c r="AD5397" s="4" t="s">
        <v>9387</v>
      </c>
      <c r="AE5397" s="30">
        <v>100</v>
      </c>
      <c r="AF5397" s="30">
        <v>491</v>
      </c>
      <c r="AG5397" s="30">
        <v>0</v>
      </c>
      <c r="AH5397" s="30">
        <v>0</v>
      </c>
      <c r="AI5397" s="30">
        <v>1</v>
      </c>
      <c r="AJ5397" s="30">
        <v>491</v>
      </c>
      <c r="AK5397" s="30">
        <v>1</v>
      </c>
      <c r="AL5397" s="30">
        <v>491</v>
      </c>
      <c r="AM5397" s="30">
        <v>0</v>
      </c>
      <c r="AN5397" s="30">
        <v>996</v>
      </c>
      <c r="AO5397" s="23" t="s">
        <v>9388</v>
      </c>
      <c r="AP5397" s="59" t="s">
        <v>9389</v>
      </c>
    </row>
    <row r="5398" spans="1:42" s="11" customFormat="1" ht="112" x14ac:dyDescent="0.15">
      <c r="A5398" s="3" t="s">
        <v>9314</v>
      </c>
      <c r="B5398" s="3" t="str">
        <f t="shared" si="84"/>
        <v>M_ACC_3473</v>
      </c>
      <c r="C5398" s="4" t="s">
        <v>42</v>
      </c>
      <c r="D5398" s="42">
        <v>3473</v>
      </c>
      <c r="E5398" s="49">
        <v>291.73792550000002</v>
      </c>
      <c r="F5398" s="49">
        <v>23.510496190000001</v>
      </c>
      <c r="G5398" s="49">
        <v>4.4993352790000003</v>
      </c>
      <c r="H5398" s="49">
        <v>5.2253265730000003</v>
      </c>
      <c r="I5398" s="36">
        <v>1.74E-7</v>
      </c>
      <c r="J5398" s="36">
        <v>9.0500000000000002E-7</v>
      </c>
      <c r="K5398" s="4" t="s">
        <v>49</v>
      </c>
      <c r="L5398" s="4">
        <v>626</v>
      </c>
      <c r="M5398" s="4" t="s">
        <v>44</v>
      </c>
      <c r="N5398" s="4" t="s">
        <v>44</v>
      </c>
      <c r="O5398" s="4" t="s">
        <v>44</v>
      </c>
      <c r="P5398" s="4" t="s">
        <v>44</v>
      </c>
      <c r="Q5398" s="4" t="s">
        <v>44</v>
      </c>
      <c r="R5398" s="4" t="s">
        <v>44</v>
      </c>
      <c r="S5398" s="4" t="s">
        <v>44</v>
      </c>
      <c r="T5398" s="4" t="s">
        <v>44</v>
      </c>
      <c r="U5398" s="4" t="s">
        <v>44</v>
      </c>
      <c r="V5398" s="4" t="s">
        <v>44</v>
      </c>
      <c r="W5398" s="4" t="s">
        <v>44</v>
      </c>
      <c r="X5398" s="23" t="s">
        <v>44</v>
      </c>
      <c r="Y5398" s="23" t="s">
        <v>44</v>
      </c>
      <c r="Z5398" s="23" t="s">
        <v>44</v>
      </c>
      <c r="AA5398" s="73" t="s">
        <v>44</v>
      </c>
      <c r="AB5398" s="23" t="s">
        <v>44</v>
      </c>
      <c r="AC5398" s="23" t="s">
        <v>9386</v>
      </c>
      <c r="AD5398" s="4" t="s">
        <v>9387</v>
      </c>
      <c r="AE5398" s="30">
        <v>100</v>
      </c>
      <c r="AF5398" s="30">
        <v>491</v>
      </c>
      <c r="AG5398" s="30">
        <v>0</v>
      </c>
      <c r="AH5398" s="30">
        <v>0</v>
      </c>
      <c r="AI5398" s="30">
        <v>1</v>
      </c>
      <c r="AJ5398" s="30">
        <v>491</v>
      </c>
      <c r="AK5398" s="30">
        <v>1</v>
      </c>
      <c r="AL5398" s="30">
        <v>491</v>
      </c>
      <c r="AM5398" s="30">
        <v>0</v>
      </c>
      <c r="AN5398" s="30">
        <v>996</v>
      </c>
      <c r="AO5398" s="23" t="s">
        <v>9388</v>
      </c>
      <c r="AP5398" s="59" t="s">
        <v>9389</v>
      </c>
    </row>
    <row r="5399" spans="1:42" s="11" customFormat="1" ht="98" x14ac:dyDescent="0.15">
      <c r="A5399" s="3" t="s">
        <v>9314</v>
      </c>
      <c r="B5399" s="3" t="str">
        <f t="shared" si="84"/>
        <v>M_ACC_3478</v>
      </c>
      <c r="C5399" s="4" t="s">
        <v>42</v>
      </c>
      <c r="D5399" s="42">
        <v>3478</v>
      </c>
      <c r="E5399" s="49">
        <v>287.74428740000002</v>
      </c>
      <c r="F5399" s="49">
        <v>23.847203619999998</v>
      </c>
      <c r="G5399" s="49">
        <v>4.5077435699999997</v>
      </c>
      <c r="H5399" s="49">
        <v>5.2902751119999998</v>
      </c>
      <c r="I5399" s="36">
        <v>1.2200000000000001E-7</v>
      </c>
      <c r="J5399" s="36">
        <v>9.2099999999999995E-7</v>
      </c>
      <c r="K5399" s="4" t="s">
        <v>56</v>
      </c>
      <c r="L5399" s="4">
        <v>621</v>
      </c>
      <c r="M5399" s="4" t="s">
        <v>10049</v>
      </c>
      <c r="N5399" s="4" t="s">
        <v>10050</v>
      </c>
      <c r="O5399" s="5">
        <v>2.0999999999999999E-111</v>
      </c>
      <c r="P5399" s="4" t="s">
        <v>44</v>
      </c>
      <c r="Q5399" s="4" t="s">
        <v>44</v>
      </c>
      <c r="R5399" s="4" t="s">
        <v>44</v>
      </c>
      <c r="S5399" s="4" t="s">
        <v>44</v>
      </c>
      <c r="T5399" s="4" t="s">
        <v>616</v>
      </c>
      <c r="U5399" s="4" t="s">
        <v>616</v>
      </c>
      <c r="V5399" s="4" t="s">
        <v>617</v>
      </c>
      <c r="W5399" s="4" t="s">
        <v>10051</v>
      </c>
      <c r="X5399" s="23" t="s">
        <v>10052</v>
      </c>
      <c r="Y5399" s="67">
        <v>7.6999999999999996E-228</v>
      </c>
      <c r="Z5399" s="23" t="s">
        <v>10051</v>
      </c>
      <c r="AA5399" s="73" t="s">
        <v>646</v>
      </c>
      <c r="AB5399" s="67">
        <v>7.6999999999999996E-228</v>
      </c>
      <c r="AC5399" s="23" t="s">
        <v>10053</v>
      </c>
      <c r="AD5399" s="4" t="s">
        <v>10054</v>
      </c>
      <c r="AE5399" s="30">
        <v>100</v>
      </c>
      <c r="AF5399" s="30">
        <v>495</v>
      </c>
      <c r="AG5399" s="30">
        <v>0</v>
      </c>
      <c r="AH5399" s="30">
        <v>0</v>
      </c>
      <c r="AI5399" s="30">
        <v>1</v>
      </c>
      <c r="AJ5399" s="30">
        <v>495</v>
      </c>
      <c r="AK5399" s="30">
        <v>1</v>
      </c>
      <c r="AL5399" s="30">
        <v>495</v>
      </c>
      <c r="AM5399" s="30">
        <v>0</v>
      </c>
      <c r="AN5399" s="30">
        <v>1010</v>
      </c>
      <c r="AO5399" s="23" t="s">
        <v>10055</v>
      </c>
      <c r="AP5399" s="59" t="s">
        <v>10056</v>
      </c>
    </row>
    <row r="5400" spans="1:42" s="11" customFormat="1" ht="98" x14ac:dyDescent="0.15">
      <c r="A5400" s="3" t="s">
        <v>9314</v>
      </c>
      <c r="B5400" s="3" t="str">
        <f t="shared" si="84"/>
        <v>M_ACC_3478</v>
      </c>
      <c r="C5400" s="4" t="s">
        <v>42</v>
      </c>
      <c r="D5400" s="42">
        <v>3478</v>
      </c>
      <c r="E5400" s="49">
        <v>287.74428740000002</v>
      </c>
      <c r="F5400" s="49">
        <v>23.782262150000001</v>
      </c>
      <c r="G5400" s="49">
        <v>4.4993368169999997</v>
      </c>
      <c r="H5400" s="49">
        <v>5.2857261229999999</v>
      </c>
      <c r="I5400" s="36">
        <v>1.2499999999999999E-7</v>
      </c>
      <c r="J5400" s="36">
        <v>6.6899999999999997E-7</v>
      </c>
      <c r="K5400" s="4" t="s">
        <v>49</v>
      </c>
      <c r="L5400" s="4">
        <v>621</v>
      </c>
      <c r="M5400" s="4" t="s">
        <v>10049</v>
      </c>
      <c r="N5400" s="4" t="s">
        <v>10050</v>
      </c>
      <c r="O5400" s="5">
        <v>2.0999999999999999E-111</v>
      </c>
      <c r="P5400" s="4" t="s">
        <v>44</v>
      </c>
      <c r="Q5400" s="4" t="s">
        <v>44</v>
      </c>
      <c r="R5400" s="4" t="s">
        <v>44</v>
      </c>
      <c r="S5400" s="4" t="s">
        <v>44</v>
      </c>
      <c r="T5400" s="4" t="s">
        <v>616</v>
      </c>
      <c r="U5400" s="4" t="s">
        <v>616</v>
      </c>
      <c r="V5400" s="4" t="s">
        <v>617</v>
      </c>
      <c r="W5400" s="4" t="s">
        <v>10051</v>
      </c>
      <c r="X5400" s="23" t="s">
        <v>10052</v>
      </c>
      <c r="Y5400" s="67">
        <v>7.6999999999999996E-228</v>
      </c>
      <c r="Z5400" s="23" t="s">
        <v>10051</v>
      </c>
      <c r="AA5400" s="73" t="s">
        <v>646</v>
      </c>
      <c r="AB5400" s="67">
        <v>7.6999999999999996E-228</v>
      </c>
      <c r="AC5400" s="23" t="s">
        <v>10053</v>
      </c>
      <c r="AD5400" s="4" t="s">
        <v>10054</v>
      </c>
      <c r="AE5400" s="30">
        <v>100</v>
      </c>
      <c r="AF5400" s="30">
        <v>495</v>
      </c>
      <c r="AG5400" s="30">
        <v>0</v>
      </c>
      <c r="AH5400" s="30">
        <v>0</v>
      </c>
      <c r="AI5400" s="30">
        <v>1</v>
      </c>
      <c r="AJ5400" s="30">
        <v>495</v>
      </c>
      <c r="AK5400" s="30">
        <v>1</v>
      </c>
      <c r="AL5400" s="30">
        <v>495</v>
      </c>
      <c r="AM5400" s="30">
        <v>0</v>
      </c>
      <c r="AN5400" s="30">
        <v>1010</v>
      </c>
      <c r="AO5400" s="23" t="s">
        <v>10055</v>
      </c>
      <c r="AP5400" s="59" t="s">
        <v>10056</v>
      </c>
    </row>
    <row r="5401" spans="1:42" s="11" customFormat="1" ht="98" x14ac:dyDescent="0.15">
      <c r="A5401" s="3" t="s">
        <v>9314</v>
      </c>
      <c r="B5401" s="3" t="str">
        <f t="shared" si="84"/>
        <v>M_ACC_3500</v>
      </c>
      <c r="C5401" s="4" t="s">
        <v>42</v>
      </c>
      <c r="D5401" s="42">
        <v>3500</v>
      </c>
      <c r="E5401" s="49">
        <v>302.58580549999999</v>
      </c>
      <c r="F5401" s="49">
        <v>23.88664039</v>
      </c>
      <c r="G5401" s="49">
        <v>4.4993238379999996</v>
      </c>
      <c r="H5401" s="49">
        <v>5.3089400199999996</v>
      </c>
      <c r="I5401" s="36">
        <v>1.1000000000000001E-7</v>
      </c>
      <c r="J5401" s="36">
        <v>6.1500000000000004E-7</v>
      </c>
      <c r="K5401" s="4" t="s">
        <v>49</v>
      </c>
      <c r="L5401" s="4">
        <v>667</v>
      </c>
      <c r="M5401" s="4" t="s">
        <v>44</v>
      </c>
      <c r="N5401" s="4" t="s">
        <v>44</v>
      </c>
      <c r="O5401" s="4" t="s">
        <v>44</v>
      </c>
      <c r="P5401" s="4" t="s">
        <v>44</v>
      </c>
      <c r="Q5401" s="4" t="s">
        <v>44</v>
      </c>
      <c r="R5401" s="4" t="s">
        <v>44</v>
      </c>
      <c r="S5401" s="4" t="s">
        <v>44</v>
      </c>
      <c r="T5401" s="4" t="s">
        <v>1293</v>
      </c>
      <c r="U5401" s="4" t="s">
        <v>1293</v>
      </c>
      <c r="V5401" s="4" t="s">
        <v>1294</v>
      </c>
      <c r="W5401" s="4" t="s">
        <v>2691</v>
      </c>
      <c r="X5401" s="23" t="s">
        <v>2692</v>
      </c>
      <c r="Y5401" s="67">
        <v>5.4000000000000002E-207</v>
      </c>
      <c r="Z5401" s="23" t="s">
        <v>2691</v>
      </c>
      <c r="AA5401" s="73" t="s">
        <v>1966</v>
      </c>
      <c r="AB5401" s="67">
        <v>5.4000000000000002E-207</v>
      </c>
      <c r="AC5401" s="23" t="s">
        <v>10369</v>
      </c>
      <c r="AD5401" s="4" t="s">
        <v>10370</v>
      </c>
      <c r="AE5401" s="30">
        <v>100</v>
      </c>
      <c r="AF5401" s="30">
        <v>461</v>
      </c>
      <c r="AG5401" s="30">
        <v>0</v>
      </c>
      <c r="AH5401" s="30">
        <v>0</v>
      </c>
      <c r="AI5401" s="30">
        <v>1</v>
      </c>
      <c r="AJ5401" s="30">
        <v>461</v>
      </c>
      <c r="AK5401" s="30">
        <v>1</v>
      </c>
      <c r="AL5401" s="30">
        <v>461</v>
      </c>
      <c r="AM5401" s="30">
        <v>0</v>
      </c>
      <c r="AN5401" s="30">
        <v>952</v>
      </c>
      <c r="AO5401" s="23" t="s">
        <v>10371</v>
      </c>
      <c r="AP5401" s="59" t="s">
        <v>10372</v>
      </c>
    </row>
    <row r="5402" spans="1:42" s="11" customFormat="1" ht="98" x14ac:dyDescent="0.15">
      <c r="A5402" s="3" t="s">
        <v>9314</v>
      </c>
      <c r="B5402" s="3" t="str">
        <f t="shared" si="84"/>
        <v>M_ACC_3500</v>
      </c>
      <c r="C5402" s="4" t="s">
        <v>42</v>
      </c>
      <c r="D5402" s="42">
        <v>3500</v>
      </c>
      <c r="E5402" s="49">
        <v>302.58580549999999</v>
      </c>
      <c r="F5402" s="49">
        <v>22.077947649999999</v>
      </c>
      <c r="G5402" s="49">
        <v>4.5077321330000002</v>
      </c>
      <c r="H5402" s="49">
        <v>4.8977949430000001</v>
      </c>
      <c r="I5402" s="36">
        <v>9.6899999999999996E-7</v>
      </c>
      <c r="J5402" s="36">
        <v>6.9999999999999999E-6</v>
      </c>
      <c r="K5402" s="4" t="s">
        <v>56</v>
      </c>
      <c r="L5402" s="4">
        <v>667</v>
      </c>
      <c r="M5402" s="4" t="s">
        <v>44</v>
      </c>
      <c r="N5402" s="4" t="s">
        <v>44</v>
      </c>
      <c r="O5402" s="4" t="s">
        <v>44</v>
      </c>
      <c r="P5402" s="4" t="s">
        <v>44</v>
      </c>
      <c r="Q5402" s="4" t="s">
        <v>44</v>
      </c>
      <c r="R5402" s="4" t="s">
        <v>44</v>
      </c>
      <c r="S5402" s="4" t="s">
        <v>44</v>
      </c>
      <c r="T5402" s="4" t="s">
        <v>1293</v>
      </c>
      <c r="U5402" s="4" t="s">
        <v>1293</v>
      </c>
      <c r="V5402" s="4" t="s">
        <v>1294</v>
      </c>
      <c r="W5402" s="4" t="s">
        <v>2691</v>
      </c>
      <c r="X5402" s="23" t="s">
        <v>2692</v>
      </c>
      <c r="Y5402" s="67">
        <v>5.4000000000000002E-207</v>
      </c>
      <c r="Z5402" s="23" t="s">
        <v>2691</v>
      </c>
      <c r="AA5402" s="73" t="s">
        <v>1966</v>
      </c>
      <c r="AB5402" s="67">
        <v>5.4000000000000002E-207</v>
      </c>
      <c r="AC5402" s="23" t="s">
        <v>10369</v>
      </c>
      <c r="AD5402" s="4" t="s">
        <v>10370</v>
      </c>
      <c r="AE5402" s="30">
        <v>100</v>
      </c>
      <c r="AF5402" s="30">
        <v>461</v>
      </c>
      <c r="AG5402" s="30">
        <v>0</v>
      </c>
      <c r="AH5402" s="30">
        <v>0</v>
      </c>
      <c r="AI5402" s="30">
        <v>1</v>
      </c>
      <c r="AJ5402" s="30">
        <v>461</v>
      </c>
      <c r="AK5402" s="30">
        <v>1</v>
      </c>
      <c r="AL5402" s="30">
        <v>461</v>
      </c>
      <c r="AM5402" s="30">
        <v>0</v>
      </c>
      <c r="AN5402" s="30">
        <v>952</v>
      </c>
      <c r="AO5402" s="23" t="s">
        <v>10371</v>
      </c>
      <c r="AP5402" s="59" t="s">
        <v>10372</v>
      </c>
    </row>
    <row r="5403" spans="1:42" s="11" customFormat="1" ht="98" x14ac:dyDescent="0.15">
      <c r="A5403" s="3" t="s">
        <v>9314</v>
      </c>
      <c r="B5403" s="3" t="str">
        <f t="shared" si="84"/>
        <v>M_ACC_3520</v>
      </c>
      <c r="C5403" s="4" t="s">
        <v>42</v>
      </c>
      <c r="D5403" s="42">
        <v>3520</v>
      </c>
      <c r="E5403" s="49">
        <v>297.1667382</v>
      </c>
      <c r="F5403" s="49">
        <v>23.852587840000002</v>
      </c>
      <c r="G5403" s="49">
        <v>4.4993310390000003</v>
      </c>
      <c r="H5403" s="49">
        <v>5.3013631649999997</v>
      </c>
      <c r="I5403" s="36">
        <v>1.15E-7</v>
      </c>
      <c r="J5403" s="36">
        <v>6.3300000000000002E-7</v>
      </c>
      <c r="K5403" s="4" t="s">
        <v>49</v>
      </c>
      <c r="L5403" s="4">
        <v>640</v>
      </c>
      <c r="M5403" s="4" t="s">
        <v>44</v>
      </c>
      <c r="N5403" s="4" t="s">
        <v>44</v>
      </c>
      <c r="O5403" s="4" t="s">
        <v>44</v>
      </c>
      <c r="P5403" s="4" t="s">
        <v>44</v>
      </c>
      <c r="Q5403" s="4" t="s">
        <v>44</v>
      </c>
      <c r="R5403" s="4" t="s">
        <v>44</v>
      </c>
      <c r="S5403" s="4" t="s">
        <v>44</v>
      </c>
      <c r="T5403" s="4" t="s">
        <v>581</v>
      </c>
      <c r="U5403" s="4" t="s">
        <v>581</v>
      </c>
      <c r="V5403" s="4" t="s">
        <v>582</v>
      </c>
      <c r="W5403" s="4" t="s">
        <v>2031</v>
      </c>
      <c r="X5403" s="23" t="s">
        <v>2032</v>
      </c>
      <c r="Y5403" s="67">
        <v>3.0000000000000001E-261</v>
      </c>
      <c r="Z5403" s="23" t="s">
        <v>2031</v>
      </c>
      <c r="AA5403" s="73" t="s">
        <v>703</v>
      </c>
      <c r="AB5403" s="67">
        <v>3.0000000000000001E-261</v>
      </c>
      <c r="AC5403" s="23" t="s">
        <v>10264</v>
      </c>
      <c r="AD5403" s="4" t="s">
        <v>10265</v>
      </c>
      <c r="AE5403" s="30">
        <v>100</v>
      </c>
      <c r="AF5403" s="30">
        <v>480</v>
      </c>
      <c r="AG5403" s="30">
        <v>0</v>
      </c>
      <c r="AH5403" s="30">
        <v>0</v>
      </c>
      <c r="AI5403" s="30">
        <v>1</v>
      </c>
      <c r="AJ5403" s="30">
        <v>480</v>
      </c>
      <c r="AK5403" s="30">
        <v>1</v>
      </c>
      <c r="AL5403" s="30">
        <v>480</v>
      </c>
      <c r="AM5403" s="30">
        <v>0</v>
      </c>
      <c r="AN5403" s="30">
        <v>992</v>
      </c>
      <c r="AO5403" s="23" t="s">
        <v>10266</v>
      </c>
      <c r="AP5403" s="59" t="s">
        <v>10267</v>
      </c>
    </row>
    <row r="5404" spans="1:42" s="11" customFormat="1" ht="98" x14ac:dyDescent="0.15">
      <c r="A5404" s="3" t="s">
        <v>9314</v>
      </c>
      <c r="B5404" s="3" t="str">
        <f t="shared" si="84"/>
        <v>M_ACC_3520</v>
      </c>
      <c r="C5404" s="4" t="s">
        <v>42</v>
      </c>
      <c r="D5404" s="42">
        <v>3520</v>
      </c>
      <c r="E5404" s="49">
        <v>297.1667382</v>
      </c>
      <c r="F5404" s="49">
        <v>23.777883370000001</v>
      </c>
      <c r="G5404" s="49">
        <v>4.5077385019999996</v>
      </c>
      <c r="H5404" s="49">
        <v>5.2749030039999996</v>
      </c>
      <c r="I5404" s="36">
        <v>1.3300000000000001E-7</v>
      </c>
      <c r="J5404" s="36">
        <v>9.8599999999999996E-7</v>
      </c>
      <c r="K5404" s="4" t="s">
        <v>56</v>
      </c>
      <c r="L5404" s="4">
        <v>640</v>
      </c>
      <c r="M5404" s="4" t="s">
        <v>44</v>
      </c>
      <c r="N5404" s="4" t="s">
        <v>44</v>
      </c>
      <c r="O5404" s="4" t="s">
        <v>44</v>
      </c>
      <c r="P5404" s="4" t="s">
        <v>44</v>
      </c>
      <c r="Q5404" s="4" t="s">
        <v>44</v>
      </c>
      <c r="R5404" s="4" t="s">
        <v>44</v>
      </c>
      <c r="S5404" s="4" t="s">
        <v>44</v>
      </c>
      <c r="T5404" s="4" t="s">
        <v>581</v>
      </c>
      <c r="U5404" s="4" t="s">
        <v>581</v>
      </c>
      <c r="V5404" s="4" t="s">
        <v>582</v>
      </c>
      <c r="W5404" s="4" t="s">
        <v>2031</v>
      </c>
      <c r="X5404" s="23" t="s">
        <v>2032</v>
      </c>
      <c r="Y5404" s="67">
        <v>3.0000000000000001E-261</v>
      </c>
      <c r="Z5404" s="23" t="s">
        <v>2031</v>
      </c>
      <c r="AA5404" s="73" t="s">
        <v>703</v>
      </c>
      <c r="AB5404" s="67">
        <v>3.0000000000000001E-261</v>
      </c>
      <c r="AC5404" s="23" t="s">
        <v>10264</v>
      </c>
      <c r="AD5404" s="4" t="s">
        <v>10265</v>
      </c>
      <c r="AE5404" s="30">
        <v>100</v>
      </c>
      <c r="AF5404" s="30">
        <v>480</v>
      </c>
      <c r="AG5404" s="30">
        <v>0</v>
      </c>
      <c r="AH5404" s="30">
        <v>0</v>
      </c>
      <c r="AI5404" s="30">
        <v>1</v>
      </c>
      <c r="AJ5404" s="30">
        <v>480</v>
      </c>
      <c r="AK5404" s="30">
        <v>1</v>
      </c>
      <c r="AL5404" s="30">
        <v>480</v>
      </c>
      <c r="AM5404" s="30">
        <v>0</v>
      </c>
      <c r="AN5404" s="30">
        <v>992</v>
      </c>
      <c r="AO5404" s="23" t="s">
        <v>10266</v>
      </c>
      <c r="AP5404" s="59" t="s">
        <v>10267</v>
      </c>
    </row>
    <row r="5405" spans="1:42" s="11" customFormat="1" ht="112" x14ac:dyDescent="0.15">
      <c r="A5405" s="3" t="s">
        <v>9314</v>
      </c>
      <c r="B5405" s="3" t="str">
        <f t="shared" si="84"/>
        <v>M_ACC_3524</v>
      </c>
      <c r="C5405" s="4" t="s">
        <v>42</v>
      </c>
      <c r="D5405" s="42">
        <v>3524</v>
      </c>
      <c r="E5405" s="49">
        <v>299.41168329999999</v>
      </c>
      <c r="F5405" s="49">
        <v>24.043314240000001</v>
      </c>
      <c r="G5405" s="49">
        <v>4.5077341200000003</v>
      </c>
      <c r="H5405" s="49">
        <v>5.3337915689999997</v>
      </c>
      <c r="I5405" s="36">
        <v>9.6200000000000001E-8</v>
      </c>
      <c r="J5405" s="36">
        <v>7.5600000000000005E-7</v>
      </c>
      <c r="K5405" s="4" t="s">
        <v>56</v>
      </c>
      <c r="L5405" s="4">
        <v>658</v>
      </c>
      <c r="M5405" s="4" t="s">
        <v>44</v>
      </c>
      <c r="N5405" s="4" t="s">
        <v>44</v>
      </c>
      <c r="O5405" s="4" t="s">
        <v>44</v>
      </c>
      <c r="P5405" s="4" t="s">
        <v>44</v>
      </c>
      <c r="Q5405" s="4" t="s">
        <v>44</v>
      </c>
      <c r="R5405" s="4" t="s">
        <v>44</v>
      </c>
      <c r="S5405" s="4" t="s">
        <v>44</v>
      </c>
      <c r="T5405" s="4" t="s">
        <v>581</v>
      </c>
      <c r="U5405" s="4" t="s">
        <v>581</v>
      </c>
      <c r="V5405" s="4" t="s">
        <v>582</v>
      </c>
      <c r="W5405" s="4" t="s">
        <v>6183</v>
      </c>
      <c r="X5405" s="23" t="s">
        <v>6184</v>
      </c>
      <c r="Y5405" s="67">
        <v>3.7E-155</v>
      </c>
      <c r="Z5405" s="23" t="s">
        <v>44</v>
      </c>
      <c r="AA5405" s="73" t="s">
        <v>44</v>
      </c>
      <c r="AB5405" s="23" t="s">
        <v>44</v>
      </c>
      <c r="AC5405" s="23" t="s">
        <v>11148</v>
      </c>
      <c r="AD5405" s="4" t="s">
        <v>11149</v>
      </c>
      <c r="AE5405" s="30">
        <v>100</v>
      </c>
      <c r="AF5405" s="30">
        <v>467</v>
      </c>
      <c r="AG5405" s="30">
        <v>0</v>
      </c>
      <c r="AH5405" s="30">
        <v>0</v>
      </c>
      <c r="AI5405" s="30">
        <v>1</v>
      </c>
      <c r="AJ5405" s="30">
        <v>467</v>
      </c>
      <c r="AK5405" s="30">
        <v>1</v>
      </c>
      <c r="AL5405" s="30">
        <v>467</v>
      </c>
      <c r="AM5405" s="30">
        <v>0</v>
      </c>
      <c r="AN5405" s="30">
        <v>922</v>
      </c>
      <c r="AO5405" s="23" t="s">
        <v>11150</v>
      </c>
      <c r="AP5405" s="59" t="s">
        <v>11151</v>
      </c>
    </row>
    <row r="5406" spans="1:42" s="11" customFormat="1" ht="112" x14ac:dyDescent="0.15">
      <c r="A5406" s="3" t="s">
        <v>9314</v>
      </c>
      <c r="B5406" s="3" t="str">
        <f t="shared" si="84"/>
        <v>M_ACC_3524</v>
      </c>
      <c r="C5406" s="4" t="s">
        <v>42</v>
      </c>
      <c r="D5406" s="42">
        <v>3524</v>
      </c>
      <c r="E5406" s="49">
        <v>299.41168329999999</v>
      </c>
      <c r="F5406" s="49">
        <v>23.812779559999999</v>
      </c>
      <c r="G5406" s="49">
        <v>4.4993262019999998</v>
      </c>
      <c r="H5406" s="49">
        <v>5.2925212559999997</v>
      </c>
      <c r="I5406" s="36">
        <v>1.2100000000000001E-7</v>
      </c>
      <c r="J5406" s="36">
        <v>6.5300000000000004E-7</v>
      </c>
      <c r="K5406" s="4" t="s">
        <v>49</v>
      </c>
      <c r="L5406" s="4">
        <v>658</v>
      </c>
      <c r="M5406" s="4" t="s">
        <v>44</v>
      </c>
      <c r="N5406" s="4" t="s">
        <v>44</v>
      </c>
      <c r="O5406" s="4" t="s">
        <v>44</v>
      </c>
      <c r="P5406" s="4" t="s">
        <v>44</v>
      </c>
      <c r="Q5406" s="4" t="s">
        <v>44</v>
      </c>
      <c r="R5406" s="4" t="s">
        <v>44</v>
      </c>
      <c r="S5406" s="4" t="s">
        <v>44</v>
      </c>
      <c r="T5406" s="4" t="s">
        <v>581</v>
      </c>
      <c r="U5406" s="4" t="s">
        <v>581</v>
      </c>
      <c r="V5406" s="4" t="s">
        <v>582</v>
      </c>
      <c r="W5406" s="4" t="s">
        <v>6183</v>
      </c>
      <c r="X5406" s="23" t="s">
        <v>6184</v>
      </c>
      <c r="Y5406" s="67">
        <v>3.7E-155</v>
      </c>
      <c r="Z5406" s="23" t="s">
        <v>44</v>
      </c>
      <c r="AA5406" s="73" t="s">
        <v>44</v>
      </c>
      <c r="AB5406" s="23" t="s">
        <v>44</v>
      </c>
      <c r="AC5406" s="23" t="s">
        <v>11148</v>
      </c>
      <c r="AD5406" s="4" t="s">
        <v>11149</v>
      </c>
      <c r="AE5406" s="30">
        <v>100</v>
      </c>
      <c r="AF5406" s="30">
        <v>467</v>
      </c>
      <c r="AG5406" s="30">
        <v>0</v>
      </c>
      <c r="AH5406" s="30">
        <v>0</v>
      </c>
      <c r="AI5406" s="30">
        <v>1</v>
      </c>
      <c r="AJ5406" s="30">
        <v>467</v>
      </c>
      <c r="AK5406" s="30">
        <v>1</v>
      </c>
      <c r="AL5406" s="30">
        <v>467</v>
      </c>
      <c r="AM5406" s="30">
        <v>0</v>
      </c>
      <c r="AN5406" s="30">
        <v>922</v>
      </c>
      <c r="AO5406" s="23" t="s">
        <v>11150</v>
      </c>
      <c r="AP5406" s="59" t="s">
        <v>11151</v>
      </c>
    </row>
    <row r="5407" spans="1:42" s="11" customFormat="1" ht="98" x14ac:dyDescent="0.15">
      <c r="A5407" s="3" t="s">
        <v>9314</v>
      </c>
      <c r="B5407" s="3" t="str">
        <f t="shared" si="84"/>
        <v>M_ACC_3547</v>
      </c>
      <c r="C5407" s="4" t="s">
        <v>42</v>
      </c>
      <c r="D5407" s="42">
        <v>3547</v>
      </c>
      <c r="E5407" s="49">
        <v>374.42484489999998</v>
      </c>
      <c r="F5407" s="49">
        <v>23.701843</v>
      </c>
      <c r="G5407" s="49">
        <v>4.4993436139999998</v>
      </c>
      <c r="H5407" s="49">
        <v>5.2678446079999999</v>
      </c>
      <c r="I5407" s="36">
        <v>1.3799999999999999E-7</v>
      </c>
      <c r="J5407" s="36">
        <v>7.2600000000000002E-7</v>
      </c>
      <c r="K5407" s="4" t="s">
        <v>49</v>
      </c>
      <c r="L5407" s="4">
        <v>599</v>
      </c>
      <c r="M5407" s="4" t="s">
        <v>44</v>
      </c>
      <c r="N5407" s="4" t="s">
        <v>44</v>
      </c>
      <c r="O5407" s="4" t="s">
        <v>44</v>
      </c>
      <c r="P5407" s="4" t="s">
        <v>44</v>
      </c>
      <c r="Q5407" s="4" t="s">
        <v>44</v>
      </c>
      <c r="R5407" s="4" t="s">
        <v>44</v>
      </c>
      <c r="S5407" s="4" t="s">
        <v>44</v>
      </c>
      <c r="T5407" s="4" t="s">
        <v>728</v>
      </c>
      <c r="U5407" s="4" t="s">
        <v>728</v>
      </c>
      <c r="V5407" s="4" t="s">
        <v>729</v>
      </c>
      <c r="W5407" s="4" t="s">
        <v>10526</v>
      </c>
      <c r="X5407" s="23" t="s">
        <v>10527</v>
      </c>
      <c r="Y5407" s="67">
        <v>8.9000000000000002E-235</v>
      </c>
      <c r="Z5407" s="23" t="s">
        <v>10526</v>
      </c>
      <c r="AA5407" s="73" t="s">
        <v>1780</v>
      </c>
      <c r="AB5407" s="67">
        <v>8.9000000000000002E-235</v>
      </c>
      <c r="AC5407" s="23" t="s">
        <v>10528</v>
      </c>
      <c r="AD5407" s="4" t="s">
        <v>10529</v>
      </c>
      <c r="AE5407" s="30">
        <v>100</v>
      </c>
      <c r="AF5407" s="30">
        <v>513</v>
      </c>
      <c r="AG5407" s="30">
        <v>0</v>
      </c>
      <c r="AH5407" s="30">
        <v>0</v>
      </c>
      <c r="AI5407" s="30">
        <v>1</v>
      </c>
      <c r="AJ5407" s="30">
        <v>513</v>
      </c>
      <c r="AK5407" s="30">
        <v>1</v>
      </c>
      <c r="AL5407" s="30">
        <v>513</v>
      </c>
      <c r="AM5407" s="30">
        <v>0</v>
      </c>
      <c r="AN5407" s="30">
        <v>1044</v>
      </c>
      <c r="AO5407" s="23" t="s">
        <v>10530</v>
      </c>
      <c r="AP5407" s="59" t="s">
        <v>10531</v>
      </c>
    </row>
    <row r="5408" spans="1:42" s="11" customFormat="1" ht="98" x14ac:dyDescent="0.15">
      <c r="A5408" s="3" t="s">
        <v>9314</v>
      </c>
      <c r="B5408" s="3" t="str">
        <f t="shared" si="84"/>
        <v>M_ACC_3547</v>
      </c>
      <c r="C5408" s="4" t="s">
        <v>42</v>
      </c>
      <c r="D5408" s="42">
        <v>3547</v>
      </c>
      <c r="E5408" s="49">
        <v>374.42484489999998</v>
      </c>
      <c r="F5408" s="49">
        <v>21.640135749999999</v>
      </c>
      <c r="G5408" s="49">
        <v>4.5077496669999997</v>
      </c>
      <c r="H5408" s="49">
        <v>4.8006516230000003</v>
      </c>
      <c r="I5408" s="36">
        <v>1.5799999999999999E-6</v>
      </c>
      <c r="J5408" s="36">
        <v>1.1399999999999999E-5</v>
      </c>
      <c r="K5408" s="4" t="s">
        <v>56</v>
      </c>
      <c r="L5408" s="4">
        <v>599</v>
      </c>
      <c r="M5408" s="4" t="s">
        <v>44</v>
      </c>
      <c r="N5408" s="4" t="s">
        <v>44</v>
      </c>
      <c r="O5408" s="4" t="s">
        <v>44</v>
      </c>
      <c r="P5408" s="4" t="s">
        <v>44</v>
      </c>
      <c r="Q5408" s="4" t="s">
        <v>44</v>
      </c>
      <c r="R5408" s="4" t="s">
        <v>44</v>
      </c>
      <c r="S5408" s="4" t="s">
        <v>44</v>
      </c>
      <c r="T5408" s="4" t="s">
        <v>728</v>
      </c>
      <c r="U5408" s="4" t="s">
        <v>728</v>
      </c>
      <c r="V5408" s="4" t="s">
        <v>729</v>
      </c>
      <c r="W5408" s="4" t="s">
        <v>10526</v>
      </c>
      <c r="X5408" s="23" t="s">
        <v>10527</v>
      </c>
      <c r="Y5408" s="67">
        <v>8.9000000000000002E-235</v>
      </c>
      <c r="Z5408" s="23" t="s">
        <v>10526</v>
      </c>
      <c r="AA5408" s="73" t="s">
        <v>1780</v>
      </c>
      <c r="AB5408" s="67">
        <v>8.9000000000000002E-235</v>
      </c>
      <c r="AC5408" s="23" t="s">
        <v>10528</v>
      </c>
      <c r="AD5408" s="4" t="s">
        <v>10529</v>
      </c>
      <c r="AE5408" s="30">
        <v>100</v>
      </c>
      <c r="AF5408" s="30">
        <v>513</v>
      </c>
      <c r="AG5408" s="30">
        <v>0</v>
      </c>
      <c r="AH5408" s="30">
        <v>0</v>
      </c>
      <c r="AI5408" s="30">
        <v>1</v>
      </c>
      <c r="AJ5408" s="30">
        <v>513</v>
      </c>
      <c r="AK5408" s="30">
        <v>1</v>
      </c>
      <c r="AL5408" s="30">
        <v>513</v>
      </c>
      <c r="AM5408" s="30">
        <v>0</v>
      </c>
      <c r="AN5408" s="30">
        <v>1044</v>
      </c>
      <c r="AO5408" s="23" t="s">
        <v>10530</v>
      </c>
      <c r="AP5408" s="59" t="s">
        <v>10531</v>
      </c>
    </row>
    <row r="5409" spans="1:42" s="11" customFormat="1" ht="112" x14ac:dyDescent="0.15">
      <c r="A5409" s="3" t="s">
        <v>9314</v>
      </c>
      <c r="B5409" s="3" t="str">
        <f t="shared" si="84"/>
        <v>M_ACC_3562</v>
      </c>
      <c r="C5409" s="4" t="s">
        <v>42</v>
      </c>
      <c r="D5409" s="42">
        <v>3562</v>
      </c>
      <c r="E5409" s="49">
        <v>292.20566150000002</v>
      </c>
      <c r="F5409" s="49">
        <v>23.951185939999998</v>
      </c>
      <c r="G5409" s="49">
        <v>4.5077418480000002</v>
      </c>
      <c r="H5409" s="49">
        <v>5.3133446290000004</v>
      </c>
      <c r="I5409" s="36">
        <v>1.08E-7</v>
      </c>
      <c r="J5409" s="36">
        <v>8.3200000000000004E-7</v>
      </c>
      <c r="K5409" s="4" t="s">
        <v>56</v>
      </c>
      <c r="L5409" s="4">
        <v>627</v>
      </c>
      <c r="M5409" s="4" t="s">
        <v>11161</v>
      </c>
      <c r="N5409" s="4" t="s">
        <v>11162</v>
      </c>
      <c r="O5409" s="5">
        <v>1.5E-168</v>
      </c>
      <c r="P5409" s="4" t="s">
        <v>44</v>
      </c>
      <c r="Q5409" s="4" t="s">
        <v>44</v>
      </c>
      <c r="R5409" s="4" t="s">
        <v>44</v>
      </c>
      <c r="S5409" s="4" t="s">
        <v>44</v>
      </c>
      <c r="T5409" s="4" t="s">
        <v>2981</v>
      </c>
      <c r="U5409" s="4" t="s">
        <v>2981</v>
      </c>
      <c r="V5409" s="4" t="s">
        <v>3529</v>
      </c>
      <c r="W5409" s="4" t="s">
        <v>11163</v>
      </c>
      <c r="X5409" s="23" t="s">
        <v>11164</v>
      </c>
      <c r="Y5409" s="67">
        <v>6.8000000000000004E-168</v>
      </c>
      <c r="Z5409" s="23" t="s">
        <v>44</v>
      </c>
      <c r="AA5409" s="73" t="s">
        <v>44</v>
      </c>
      <c r="AB5409" s="23" t="s">
        <v>44</v>
      </c>
      <c r="AC5409" s="23" t="s">
        <v>11165</v>
      </c>
      <c r="AD5409" s="4" t="s">
        <v>11166</v>
      </c>
      <c r="AE5409" s="30">
        <v>100</v>
      </c>
      <c r="AF5409" s="30">
        <v>490</v>
      </c>
      <c r="AG5409" s="30">
        <v>0</v>
      </c>
      <c r="AH5409" s="30">
        <v>0</v>
      </c>
      <c r="AI5409" s="30">
        <v>1</v>
      </c>
      <c r="AJ5409" s="30">
        <v>490</v>
      </c>
      <c r="AK5409" s="30">
        <v>1</v>
      </c>
      <c r="AL5409" s="30">
        <v>490</v>
      </c>
      <c r="AM5409" s="30">
        <v>0</v>
      </c>
      <c r="AN5409" s="30">
        <v>990</v>
      </c>
      <c r="AO5409" s="23" t="s">
        <v>11167</v>
      </c>
      <c r="AP5409" s="59" t="s">
        <v>11168</v>
      </c>
    </row>
    <row r="5410" spans="1:42" s="11" customFormat="1" ht="112" x14ac:dyDescent="0.15">
      <c r="A5410" s="3" t="s">
        <v>9314</v>
      </c>
      <c r="B5410" s="3" t="str">
        <f t="shared" si="84"/>
        <v>M_ACC_3562</v>
      </c>
      <c r="C5410" s="4" t="s">
        <v>42</v>
      </c>
      <c r="D5410" s="42">
        <v>3562</v>
      </c>
      <c r="E5410" s="49">
        <v>292.20566150000002</v>
      </c>
      <c r="F5410" s="49">
        <v>23.80773658</v>
      </c>
      <c r="G5410" s="49">
        <v>4.4993348270000002</v>
      </c>
      <c r="H5410" s="49">
        <v>5.2913902840000002</v>
      </c>
      <c r="I5410" s="36">
        <v>1.2100000000000001E-7</v>
      </c>
      <c r="J5410" s="36">
        <v>6.5300000000000004E-7</v>
      </c>
      <c r="K5410" s="4" t="s">
        <v>49</v>
      </c>
      <c r="L5410" s="4">
        <v>627</v>
      </c>
      <c r="M5410" s="4" t="s">
        <v>11161</v>
      </c>
      <c r="N5410" s="4" t="s">
        <v>11162</v>
      </c>
      <c r="O5410" s="5">
        <v>1.5E-168</v>
      </c>
      <c r="P5410" s="4" t="s">
        <v>44</v>
      </c>
      <c r="Q5410" s="4" t="s">
        <v>44</v>
      </c>
      <c r="R5410" s="4" t="s">
        <v>44</v>
      </c>
      <c r="S5410" s="4" t="s">
        <v>44</v>
      </c>
      <c r="T5410" s="4" t="s">
        <v>2981</v>
      </c>
      <c r="U5410" s="4" t="s">
        <v>2981</v>
      </c>
      <c r="V5410" s="4" t="s">
        <v>3529</v>
      </c>
      <c r="W5410" s="4" t="s">
        <v>11163</v>
      </c>
      <c r="X5410" s="23" t="s">
        <v>11164</v>
      </c>
      <c r="Y5410" s="67">
        <v>6.8000000000000004E-168</v>
      </c>
      <c r="Z5410" s="23" t="s">
        <v>44</v>
      </c>
      <c r="AA5410" s="73" t="s">
        <v>44</v>
      </c>
      <c r="AB5410" s="23" t="s">
        <v>44</v>
      </c>
      <c r="AC5410" s="23" t="s">
        <v>11165</v>
      </c>
      <c r="AD5410" s="4" t="s">
        <v>11166</v>
      </c>
      <c r="AE5410" s="30">
        <v>100</v>
      </c>
      <c r="AF5410" s="30">
        <v>490</v>
      </c>
      <c r="AG5410" s="30">
        <v>0</v>
      </c>
      <c r="AH5410" s="30">
        <v>0</v>
      </c>
      <c r="AI5410" s="30">
        <v>1</v>
      </c>
      <c r="AJ5410" s="30">
        <v>490</v>
      </c>
      <c r="AK5410" s="30">
        <v>1</v>
      </c>
      <c r="AL5410" s="30">
        <v>490</v>
      </c>
      <c r="AM5410" s="30">
        <v>0</v>
      </c>
      <c r="AN5410" s="30">
        <v>990</v>
      </c>
      <c r="AO5410" s="23" t="s">
        <v>11167</v>
      </c>
      <c r="AP5410" s="59" t="s">
        <v>11168</v>
      </c>
    </row>
    <row r="5411" spans="1:42" s="11" customFormat="1" ht="112" x14ac:dyDescent="0.15">
      <c r="A5411" s="3" t="s">
        <v>9314</v>
      </c>
      <c r="B5411" s="3" t="str">
        <f t="shared" si="84"/>
        <v>M_ACC_3585</v>
      </c>
      <c r="C5411" s="4" t="s">
        <v>42</v>
      </c>
      <c r="D5411" s="42">
        <v>3585</v>
      </c>
      <c r="E5411" s="49">
        <v>369.56394390000003</v>
      </c>
      <c r="F5411" s="49">
        <v>23.92886266</v>
      </c>
      <c r="G5411" s="49">
        <v>4.507753267</v>
      </c>
      <c r="H5411" s="49">
        <v>5.3083789729999999</v>
      </c>
      <c r="I5411" s="36">
        <v>1.11E-7</v>
      </c>
      <c r="J5411" s="36">
        <v>8.5099999999999998E-7</v>
      </c>
      <c r="K5411" s="4" t="s">
        <v>56</v>
      </c>
      <c r="L5411" s="4">
        <v>587</v>
      </c>
      <c r="M5411" s="4" t="s">
        <v>11173</v>
      </c>
      <c r="N5411" s="4" t="s">
        <v>3595</v>
      </c>
      <c r="O5411" s="5">
        <v>3.1E-98</v>
      </c>
      <c r="P5411" s="4" t="s">
        <v>44</v>
      </c>
      <c r="Q5411" s="4" t="s">
        <v>44</v>
      </c>
      <c r="R5411" s="4" t="s">
        <v>44</v>
      </c>
      <c r="S5411" s="4" t="s">
        <v>44</v>
      </c>
      <c r="T5411" s="4" t="s">
        <v>3298</v>
      </c>
      <c r="U5411" s="4" t="s">
        <v>3596</v>
      </c>
      <c r="V5411" s="4" t="s">
        <v>3597</v>
      </c>
      <c r="W5411" s="4" t="s">
        <v>5344</v>
      </c>
      <c r="X5411" s="23" t="s">
        <v>5345</v>
      </c>
      <c r="Y5411" s="67">
        <v>9.9999999999999999E-117</v>
      </c>
      <c r="Z5411" s="23" t="s">
        <v>44</v>
      </c>
      <c r="AA5411" s="73" t="s">
        <v>44</v>
      </c>
      <c r="AB5411" s="23" t="s">
        <v>44</v>
      </c>
      <c r="AC5411" s="23" t="s">
        <v>11174</v>
      </c>
      <c r="AD5411" s="4" t="s">
        <v>11175</v>
      </c>
      <c r="AE5411" s="30">
        <v>100</v>
      </c>
      <c r="AF5411" s="30">
        <v>524</v>
      </c>
      <c r="AG5411" s="30">
        <v>0</v>
      </c>
      <c r="AH5411" s="30">
        <v>0</v>
      </c>
      <c r="AI5411" s="30">
        <v>1</v>
      </c>
      <c r="AJ5411" s="30">
        <v>524</v>
      </c>
      <c r="AK5411" s="30">
        <v>1</v>
      </c>
      <c r="AL5411" s="30">
        <v>524</v>
      </c>
      <c r="AM5411" s="30">
        <v>0</v>
      </c>
      <c r="AN5411" s="30">
        <v>1059</v>
      </c>
      <c r="AO5411" s="23" t="s">
        <v>11176</v>
      </c>
      <c r="AP5411" s="59" t="s">
        <v>11177</v>
      </c>
    </row>
    <row r="5412" spans="1:42" s="11" customFormat="1" ht="112" x14ac:dyDescent="0.15">
      <c r="A5412" s="3" t="s">
        <v>9314</v>
      </c>
      <c r="B5412" s="3" t="str">
        <f t="shared" si="84"/>
        <v>M_ACC_3585</v>
      </c>
      <c r="C5412" s="4" t="s">
        <v>42</v>
      </c>
      <c r="D5412" s="42">
        <v>3585</v>
      </c>
      <c r="E5412" s="49">
        <v>369.56394390000003</v>
      </c>
      <c r="F5412" s="49">
        <v>23.803198949999999</v>
      </c>
      <c r="G5412" s="49">
        <v>4.4993478790000001</v>
      </c>
      <c r="H5412" s="49">
        <v>5.2903664240000001</v>
      </c>
      <c r="I5412" s="36">
        <v>1.2200000000000001E-7</v>
      </c>
      <c r="J5412" s="36">
        <v>6.5400000000000001E-7</v>
      </c>
      <c r="K5412" s="4" t="s">
        <v>49</v>
      </c>
      <c r="L5412" s="4">
        <v>587</v>
      </c>
      <c r="M5412" s="4" t="s">
        <v>11173</v>
      </c>
      <c r="N5412" s="4" t="s">
        <v>3595</v>
      </c>
      <c r="O5412" s="5">
        <v>3.1E-98</v>
      </c>
      <c r="P5412" s="4" t="s">
        <v>44</v>
      </c>
      <c r="Q5412" s="4" t="s">
        <v>44</v>
      </c>
      <c r="R5412" s="4" t="s">
        <v>44</v>
      </c>
      <c r="S5412" s="4" t="s">
        <v>44</v>
      </c>
      <c r="T5412" s="4" t="s">
        <v>3298</v>
      </c>
      <c r="U5412" s="4" t="s">
        <v>3596</v>
      </c>
      <c r="V5412" s="4" t="s">
        <v>3597</v>
      </c>
      <c r="W5412" s="4" t="s">
        <v>5344</v>
      </c>
      <c r="X5412" s="23" t="s">
        <v>5345</v>
      </c>
      <c r="Y5412" s="67">
        <v>9.9999999999999999E-117</v>
      </c>
      <c r="Z5412" s="23" t="s">
        <v>44</v>
      </c>
      <c r="AA5412" s="73" t="s">
        <v>44</v>
      </c>
      <c r="AB5412" s="23" t="s">
        <v>44</v>
      </c>
      <c r="AC5412" s="23" t="s">
        <v>11174</v>
      </c>
      <c r="AD5412" s="4" t="s">
        <v>11175</v>
      </c>
      <c r="AE5412" s="30">
        <v>100</v>
      </c>
      <c r="AF5412" s="30">
        <v>524</v>
      </c>
      <c r="AG5412" s="30">
        <v>0</v>
      </c>
      <c r="AH5412" s="30">
        <v>0</v>
      </c>
      <c r="AI5412" s="30">
        <v>1</v>
      </c>
      <c r="AJ5412" s="30">
        <v>524</v>
      </c>
      <c r="AK5412" s="30">
        <v>1</v>
      </c>
      <c r="AL5412" s="30">
        <v>524</v>
      </c>
      <c r="AM5412" s="30">
        <v>0</v>
      </c>
      <c r="AN5412" s="30">
        <v>1059</v>
      </c>
      <c r="AO5412" s="23" t="s">
        <v>11176</v>
      </c>
      <c r="AP5412" s="59" t="s">
        <v>11177</v>
      </c>
    </row>
    <row r="5413" spans="1:42" s="11" customFormat="1" ht="42" x14ac:dyDescent="0.15">
      <c r="A5413" s="3" t="s">
        <v>9314</v>
      </c>
      <c r="B5413" s="3" t="str">
        <f t="shared" si="84"/>
        <v>M_ACC_3593</v>
      </c>
      <c r="C5413" s="4" t="s">
        <v>42</v>
      </c>
      <c r="D5413" s="42">
        <v>3593</v>
      </c>
      <c r="E5413" s="49">
        <v>296.69168630000001</v>
      </c>
      <c r="F5413" s="49">
        <v>23.824057159999999</v>
      </c>
      <c r="G5413" s="49">
        <v>4.4993314130000002</v>
      </c>
      <c r="H5413" s="49">
        <v>5.295021631</v>
      </c>
      <c r="I5413" s="36">
        <v>1.1899999999999999E-7</v>
      </c>
      <c r="J5413" s="36">
        <v>6.5000000000000002E-7</v>
      </c>
      <c r="K5413" s="4" t="s">
        <v>49</v>
      </c>
      <c r="L5413" s="4">
        <v>639</v>
      </c>
      <c r="M5413" s="4" t="s">
        <v>44</v>
      </c>
      <c r="N5413" s="4" t="s">
        <v>44</v>
      </c>
      <c r="O5413" s="4" t="s">
        <v>44</v>
      </c>
      <c r="P5413" s="4" t="s">
        <v>44</v>
      </c>
      <c r="Q5413" s="4" t="s">
        <v>44</v>
      </c>
      <c r="R5413" s="4" t="s">
        <v>44</v>
      </c>
      <c r="S5413" s="4" t="s">
        <v>44</v>
      </c>
      <c r="T5413" s="4" t="s">
        <v>2137</v>
      </c>
      <c r="U5413" s="4" t="s">
        <v>3687</v>
      </c>
      <c r="V5413" s="4" t="s">
        <v>3688</v>
      </c>
      <c r="W5413" s="4" t="s">
        <v>11191</v>
      </c>
      <c r="X5413" s="23" t="s">
        <v>11192</v>
      </c>
      <c r="Y5413" s="67">
        <v>9.7999999999999998E-228</v>
      </c>
      <c r="Z5413" s="23" t="s">
        <v>44</v>
      </c>
      <c r="AA5413" s="73" t="s">
        <v>44</v>
      </c>
      <c r="AB5413" s="23" t="s">
        <v>44</v>
      </c>
      <c r="AC5413" s="23" t="s">
        <v>44</v>
      </c>
      <c r="AD5413" s="4" t="s">
        <v>44</v>
      </c>
      <c r="AE5413" s="30" t="s">
        <v>44</v>
      </c>
      <c r="AF5413" s="30" t="s">
        <v>44</v>
      </c>
      <c r="AG5413" s="30" t="s">
        <v>44</v>
      </c>
      <c r="AH5413" s="30" t="s">
        <v>44</v>
      </c>
      <c r="AI5413" s="30" t="s">
        <v>44</v>
      </c>
      <c r="AJ5413" s="30" t="s">
        <v>44</v>
      </c>
      <c r="AK5413" s="30" t="s">
        <v>44</v>
      </c>
      <c r="AL5413" s="30" t="s">
        <v>44</v>
      </c>
      <c r="AM5413" s="30" t="s">
        <v>44</v>
      </c>
      <c r="AN5413" s="30" t="s">
        <v>44</v>
      </c>
      <c r="AO5413" s="23" t="s">
        <v>44</v>
      </c>
      <c r="AP5413" s="59" t="s">
        <v>44</v>
      </c>
    </row>
    <row r="5414" spans="1:42" s="11" customFormat="1" ht="42" x14ac:dyDescent="0.15">
      <c r="A5414" s="3" t="s">
        <v>9314</v>
      </c>
      <c r="B5414" s="3" t="str">
        <f t="shared" si="84"/>
        <v>M_ACC_3593</v>
      </c>
      <c r="C5414" s="4" t="s">
        <v>42</v>
      </c>
      <c r="D5414" s="42">
        <v>3593</v>
      </c>
      <c r="E5414" s="49">
        <v>296.69168630000001</v>
      </c>
      <c r="F5414" s="49">
        <v>23.655900460000002</v>
      </c>
      <c r="G5414" s="49">
        <v>4.5077388169999999</v>
      </c>
      <c r="H5414" s="49">
        <v>5.2478418600000003</v>
      </c>
      <c r="I5414" s="36">
        <v>1.54E-7</v>
      </c>
      <c r="J5414" s="36">
        <v>1.13E-6</v>
      </c>
      <c r="K5414" s="4" t="s">
        <v>56</v>
      </c>
      <c r="L5414" s="4">
        <v>639</v>
      </c>
      <c r="M5414" s="4" t="s">
        <v>44</v>
      </c>
      <c r="N5414" s="4" t="s">
        <v>44</v>
      </c>
      <c r="O5414" s="4" t="s">
        <v>44</v>
      </c>
      <c r="P5414" s="4" t="s">
        <v>44</v>
      </c>
      <c r="Q5414" s="4" t="s">
        <v>44</v>
      </c>
      <c r="R5414" s="4" t="s">
        <v>44</v>
      </c>
      <c r="S5414" s="4" t="s">
        <v>44</v>
      </c>
      <c r="T5414" s="4" t="s">
        <v>2137</v>
      </c>
      <c r="U5414" s="4" t="s">
        <v>3687</v>
      </c>
      <c r="V5414" s="4" t="s">
        <v>3688</v>
      </c>
      <c r="W5414" s="4" t="s">
        <v>11191</v>
      </c>
      <c r="X5414" s="23" t="s">
        <v>11192</v>
      </c>
      <c r="Y5414" s="67">
        <v>9.7999999999999998E-228</v>
      </c>
      <c r="Z5414" s="23" t="s">
        <v>44</v>
      </c>
      <c r="AA5414" s="73" t="s">
        <v>44</v>
      </c>
      <c r="AB5414" s="23" t="s">
        <v>44</v>
      </c>
      <c r="AC5414" s="23" t="s">
        <v>44</v>
      </c>
      <c r="AD5414" s="4" t="s">
        <v>44</v>
      </c>
      <c r="AE5414" s="30" t="s">
        <v>44</v>
      </c>
      <c r="AF5414" s="30" t="s">
        <v>44</v>
      </c>
      <c r="AG5414" s="30" t="s">
        <v>44</v>
      </c>
      <c r="AH5414" s="30" t="s">
        <v>44</v>
      </c>
      <c r="AI5414" s="30" t="s">
        <v>44</v>
      </c>
      <c r="AJ5414" s="30" t="s">
        <v>44</v>
      </c>
      <c r="AK5414" s="30" t="s">
        <v>44</v>
      </c>
      <c r="AL5414" s="30" t="s">
        <v>44</v>
      </c>
      <c r="AM5414" s="30" t="s">
        <v>44</v>
      </c>
      <c r="AN5414" s="30" t="s">
        <v>44</v>
      </c>
      <c r="AO5414" s="23" t="s">
        <v>44</v>
      </c>
      <c r="AP5414" s="59" t="s">
        <v>44</v>
      </c>
    </row>
    <row r="5415" spans="1:42" s="11" customFormat="1" ht="14" x14ac:dyDescent="0.15">
      <c r="A5415" s="3" t="s">
        <v>9314</v>
      </c>
      <c r="B5415" s="3" t="str">
        <f t="shared" si="84"/>
        <v>M_ACC_3597</v>
      </c>
      <c r="C5415" s="4" t="s">
        <v>42</v>
      </c>
      <c r="D5415" s="42">
        <v>3597</v>
      </c>
      <c r="E5415" s="49">
        <v>303.27290349999998</v>
      </c>
      <c r="F5415" s="49">
        <v>23.871957040000002</v>
      </c>
      <c r="G5415" s="49">
        <v>4.4993264689999997</v>
      </c>
      <c r="H5415" s="49">
        <v>5.3056734619999997</v>
      </c>
      <c r="I5415" s="36">
        <v>1.12E-7</v>
      </c>
      <c r="J5415" s="36">
        <v>6.2099999999999996E-7</v>
      </c>
      <c r="K5415" s="4" t="s">
        <v>49</v>
      </c>
      <c r="L5415" s="4">
        <v>657</v>
      </c>
      <c r="M5415" s="4" t="s">
        <v>44</v>
      </c>
      <c r="N5415" s="4" t="s">
        <v>44</v>
      </c>
      <c r="O5415" s="4" t="s">
        <v>44</v>
      </c>
      <c r="P5415" s="4" t="s">
        <v>44</v>
      </c>
      <c r="Q5415" s="4" t="s">
        <v>44</v>
      </c>
      <c r="R5415" s="4" t="s">
        <v>44</v>
      </c>
      <c r="S5415" s="4" t="s">
        <v>44</v>
      </c>
      <c r="T5415" s="4" t="s">
        <v>44</v>
      </c>
      <c r="U5415" s="4" t="s">
        <v>44</v>
      </c>
      <c r="V5415" s="4" t="s">
        <v>44</v>
      </c>
      <c r="W5415" s="4" t="s">
        <v>44</v>
      </c>
      <c r="X5415" s="23" t="s">
        <v>44</v>
      </c>
      <c r="Y5415" s="23" t="s">
        <v>44</v>
      </c>
      <c r="Z5415" s="23" t="s">
        <v>44</v>
      </c>
      <c r="AA5415" s="73" t="s">
        <v>44</v>
      </c>
      <c r="AB5415" s="23" t="s">
        <v>44</v>
      </c>
      <c r="AC5415" s="23" t="s">
        <v>44</v>
      </c>
      <c r="AD5415" s="4" t="s">
        <v>44</v>
      </c>
      <c r="AE5415" s="30" t="s">
        <v>44</v>
      </c>
      <c r="AF5415" s="30" t="s">
        <v>44</v>
      </c>
      <c r="AG5415" s="30" t="s">
        <v>44</v>
      </c>
      <c r="AH5415" s="30" t="s">
        <v>44</v>
      </c>
      <c r="AI5415" s="30" t="s">
        <v>44</v>
      </c>
      <c r="AJ5415" s="30" t="s">
        <v>44</v>
      </c>
      <c r="AK5415" s="30" t="s">
        <v>44</v>
      </c>
      <c r="AL5415" s="30" t="s">
        <v>44</v>
      </c>
      <c r="AM5415" s="30" t="s">
        <v>44</v>
      </c>
      <c r="AN5415" s="30" t="s">
        <v>44</v>
      </c>
      <c r="AO5415" s="23" t="s">
        <v>44</v>
      </c>
      <c r="AP5415" s="59" t="s">
        <v>44</v>
      </c>
    </row>
    <row r="5416" spans="1:42" s="11" customFormat="1" ht="14" x14ac:dyDescent="0.15">
      <c r="A5416" s="3" t="s">
        <v>9314</v>
      </c>
      <c r="B5416" s="3" t="str">
        <f t="shared" si="84"/>
        <v>M_ACC_3597</v>
      </c>
      <c r="C5416" s="4" t="s">
        <v>42</v>
      </c>
      <c r="D5416" s="42">
        <v>3597</v>
      </c>
      <c r="E5416" s="49">
        <v>303.27290349999998</v>
      </c>
      <c r="F5416" s="49">
        <v>23.664991050000001</v>
      </c>
      <c r="G5416" s="49">
        <v>4.5077344640000003</v>
      </c>
      <c r="H5416" s="49">
        <v>5.2498635919999996</v>
      </c>
      <c r="I5416" s="36">
        <v>1.5200000000000001E-7</v>
      </c>
      <c r="J5416" s="36">
        <v>1.1200000000000001E-6</v>
      </c>
      <c r="K5416" s="4" t="s">
        <v>56</v>
      </c>
      <c r="L5416" s="4">
        <v>657</v>
      </c>
      <c r="M5416" s="4" t="s">
        <v>44</v>
      </c>
      <c r="N5416" s="4" t="s">
        <v>44</v>
      </c>
      <c r="O5416" s="4" t="s">
        <v>44</v>
      </c>
      <c r="P5416" s="4" t="s">
        <v>44</v>
      </c>
      <c r="Q5416" s="4" t="s">
        <v>44</v>
      </c>
      <c r="R5416" s="4" t="s">
        <v>44</v>
      </c>
      <c r="S5416" s="4" t="s">
        <v>44</v>
      </c>
      <c r="T5416" s="4" t="s">
        <v>44</v>
      </c>
      <c r="U5416" s="4" t="s">
        <v>44</v>
      </c>
      <c r="V5416" s="4" t="s">
        <v>44</v>
      </c>
      <c r="W5416" s="4" t="s">
        <v>44</v>
      </c>
      <c r="X5416" s="23" t="s">
        <v>44</v>
      </c>
      <c r="Y5416" s="23" t="s">
        <v>44</v>
      </c>
      <c r="Z5416" s="23" t="s">
        <v>44</v>
      </c>
      <c r="AA5416" s="73" t="s">
        <v>44</v>
      </c>
      <c r="AB5416" s="23" t="s">
        <v>44</v>
      </c>
      <c r="AC5416" s="23" t="s">
        <v>44</v>
      </c>
      <c r="AD5416" s="4" t="s">
        <v>44</v>
      </c>
      <c r="AE5416" s="30" t="s">
        <v>44</v>
      </c>
      <c r="AF5416" s="30" t="s">
        <v>44</v>
      </c>
      <c r="AG5416" s="30" t="s">
        <v>44</v>
      </c>
      <c r="AH5416" s="30" t="s">
        <v>44</v>
      </c>
      <c r="AI5416" s="30" t="s">
        <v>44</v>
      </c>
      <c r="AJ5416" s="30" t="s">
        <v>44</v>
      </c>
      <c r="AK5416" s="30" t="s">
        <v>44</v>
      </c>
      <c r="AL5416" s="30" t="s">
        <v>44</v>
      </c>
      <c r="AM5416" s="30" t="s">
        <v>44</v>
      </c>
      <c r="AN5416" s="30" t="s">
        <v>44</v>
      </c>
      <c r="AO5416" s="23" t="s">
        <v>44</v>
      </c>
      <c r="AP5416" s="59" t="s">
        <v>44</v>
      </c>
    </row>
    <row r="5417" spans="1:42" s="11" customFormat="1" ht="98" x14ac:dyDescent="0.15">
      <c r="A5417" s="3" t="s">
        <v>9314</v>
      </c>
      <c r="B5417" s="3" t="str">
        <f t="shared" ref="B5417:B5480" si="85">"M_ACC_"&amp;D5417</f>
        <v>M_ACC_3598</v>
      </c>
      <c r="C5417" s="4" t="s">
        <v>42</v>
      </c>
      <c r="D5417" s="42">
        <v>3598</v>
      </c>
      <c r="E5417" s="49">
        <v>299.7441164</v>
      </c>
      <c r="F5417" s="49">
        <v>24.020072240000001</v>
      </c>
      <c r="G5417" s="49">
        <v>4.5077368240000002</v>
      </c>
      <c r="H5417" s="49">
        <v>5.3286323439999999</v>
      </c>
      <c r="I5417" s="36">
        <v>9.9E-8</v>
      </c>
      <c r="J5417" s="36">
        <v>7.7100000000000001E-7</v>
      </c>
      <c r="K5417" s="4" t="s">
        <v>56</v>
      </c>
      <c r="L5417" s="4">
        <v>647</v>
      </c>
      <c r="M5417" s="4" t="s">
        <v>44</v>
      </c>
      <c r="N5417" s="4" t="s">
        <v>44</v>
      </c>
      <c r="O5417" s="4" t="s">
        <v>44</v>
      </c>
      <c r="P5417" s="4" t="s">
        <v>44</v>
      </c>
      <c r="Q5417" s="4" t="s">
        <v>44</v>
      </c>
      <c r="R5417" s="4" t="s">
        <v>44</v>
      </c>
      <c r="S5417" s="4" t="s">
        <v>44</v>
      </c>
      <c r="T5417" s="4" t="s">
        <v>616</v>
      </c>
      <c r="U5417" s="4" t="s">
        <v>616</v>
      </c>
      <c r="V5417" s="4" t="s">
        <v>617</v>
      </c>
      <c r="W5417" s="4" t="s">
        <v>11156</v>
      </c>
      <c r="X5417" s="23" t="s">
        <v>11157</v>
      </c>
      <c r="Y5417" s="67">
        <v>9.9999999999999995E-214</v>
      </c>
      <c r="Z5417" s="23" t="s">
        <v>44</v>
      </c>
      <c r="AA5417" s="73" t="s">
        <v>44</v>
      </c>
      <c r="AB5417" s="23" t="s">
        <v>44</v>
      </c>
      <c r="AC5417" s="23" t="s">
        <v>11158</v>
      </c>
      <c r="AD5417" s="4" t="s">
        <v>11159</v>
      </c>
      <c r="AE5417" s="30">
        <v>100</v>
      </c>
      <c r="AF5417" s="30">
        <v>475</v>
      </c>
      <c r="AG5417" s="30">
        <v>0</v>
      </c>
      <c r="AH5417" s="30">
        <v>0</v>
      </c>
      <c r="AI5417" s="30">
        <v>1</v>
      </c>
      <c r="AJ5417" s="30">
        <v>475</v>
      </c>
      <c r="AK5417" s="30">
        <v>2</v>
      </c>
      <c r="AL5417" s="30">
        <v>476</v>
      </c>
      <c r="AM5417" s="30">
        <v>0</v>
      </c>
      <c r="AN5417" s="30">
        <v>975</v>
      </c>
      <c r="AO5417" s="23" t="s">
        <v>11160</v>
      </c>
      <c r="AP5417" s="59" t="s">
        <v>11160</v>
      </c>
    </row>
    <row r="5418" spans="1:42" s="11" customFormat="1" ht="98" x14ac:dyDescent="0.15">
      <c r="A5418" s="3" t="s">
        <v>9314</v>
      </c>
      <c r="B5418" s="3" t="str">
        <f t="shared" si="85"/>
        <v>M_ACC_3598</v>
      </c>
      <c r="C5418" s="4" t="s">
        <v>42</v>
      </c>
      <c r="D5418" s="42">
        <v>3598</v>
      </c>
      <c r="E5418" s="49">
        <v>299.7441164</v>
      </c>
      <c r="F5418" s="49">
        <v>23.843938999999999</v>
      </c>
      <c r="G5418" s="49">
        <v>4.4993291470000001</v>
      </c>
      <c r="H5418" s="49">
        <v>5.2994431439999996</v>
      </c>
      <c r="I5418" s="36">
        <v>1.1600000000000001E-7</v>
      </c>
      <c r="J5418" s="36">
        <v>6.3799999999999997E-7</v>
      </c>
      <c r="K5418" s="4" t="s">
        <v>49</v>
      </c>
      <c r="L5418" s="4">
        <v>647</v>
      </c>
      <c r="M5418" s="4" t="s">
        <v>44</v>
      </c>
      <c r="N5418" s="4" t="s">
        <v>44</v>
      </c>
      <c r="O5418" s="4" t="s">
        <v>44</v>
      </c>
      <c r="P5418" s="4" t="s">
        <v>44</v>
      </c>
      <c r="Q5418" s="4" t="s">
        <v>44</v>
      </c>
      <c r="R5418" s="4" t="s">
        <v>44</v>
      </c>
      <c r="S5418" s="4" t="s">
        <v>44</v>
      </c>
      <c r="T5418" s="4" t="s">
        <v>616</v>
      </c>
      <c r="U5418" s="4" t="s">
        <v>616</v>
      </c>
      <c r="V5418" s="4" t="s">
        <v>617</v>
      </c>
      <c r="W5418" s="4" t="s">
        <v>11156</v>
      </c>
      <c r="X5418" s="23" t="s">
        <v>11157</v>
      </c>
      <c r="Y5418" s="67">
        <v>9.9999999999999995E-214</v>
      </c>
      <c r="Z5418" s="23" t="s">
        <v>44</v>
      </c>
      <c r="AA5418" s="73" t="s">
        <v>44</v>
      </c>
      <c r="AB5418" s="23" t="s">
        <v>44</v>
      </c>
      <c r="AC5418" s="23" t="s">
        <v>11158</v>
      </c>
      <c r="AD5418" s="4" t="s">
        <v>11159</v>
      </c>
      <c r="AE5418" s="30">
        <v>100</v>
      </c>
      <c r="AF5418" s="30">
        <v>475</v>
      </c>
      <c r="AG5418" s="30">
        <v>0</v>
      </c>
      <c r="AH5418" s="30">
        <v>0</v>
      </c>
      <c r="AI5418" s="30">
        <v>1</v>
      </c>
      <c r="AJ5418" s="30">
        <v>475</v>
      </c>
      <c r="AK5418" s="30">
        <v>2</v>
      </c>
      <c r="AL5418" s="30">
        <v>476</v>
      </c>
      <c r="AM5418" s="30">
        <v>0</v>
      </c>
      <c r="AN5418" s="30">
        <v>975</v>
      </c>
      <c r="AO5418" s="23" t="s">
        <v>11160</v>
      </c>
      <c r="AP5418" s="59" t="s">
        <v>11160</v>
      </c>
    </row>
    <row r="5419" spans="1:42" s="11" customFormat="1" ht="98" x14ac:dyDescent="0.15">
      <c r="A5419" s="3" t="s">
        <v>9314</v>
      </c>
      <c r="B5419" s="3" t="str">
        <f t="shared" si="85"/>
        <v>M_ACC_3612</v>
      </c>
      <c r="C5419" s="4" t="s">
        <v>42</v>
      </c>
      <c r="D5419" s="42">
        <v>3612</v>
      </c>
      <c r="E5419" s="49">
        <v>367.14675490000002</v>
      </c>
      <c r="F5419" s="49">
        <v>23.84569552</v>
      </c>
      <c r="G5419" s="49">
        <v>4.5077546249999996</v>
      </c>
      <c r="H5419" s="49">
        <v>5.2899275809999997</v>
      </c>
      <c r="I5419" s="36">
        <v>1.2200000000000001E-7</v>
      </c>
      <c r="J5419" s="36">
        <v>9.2099999999999995E-7</v>
      </c>
      <c r="K5419" s="4" t="s">
        <v>56</v>
      </c>
      <c r="L5419" s="4">
        <v>582</v>
      </c>
      <c r="M5419" s="4" t="s">
        <v>9137</v>
      </c>
      <c r="N5419" s="4" t="s">
        <v>9138</v>
      </c>
      <c r="O5419" s="5">
        <v>1.7999999999999999E-254</v>
      </c>
      <c r="P5419" s="4" t="s">
        <v>6652</v>
      </c>
      <c r="Q5419" s="4" t="s">
        <v>6653</v>
      </c>
      <c r="R5419" s="4" t="s">
        <v>6652</v>
      </c>
      <c r="S5419" s="4" t="s">
        <v>1777</v>
      </c>
      <c r="T5419" s="4" t="s">
        <v>728</v>
      </c>
      <c r="U5419" s="4" t="s">
        <v>728</v>
      </c>
      <c r="V5419" s="4" t="s">
        <v>729</v>
      </c>
      <c r="W5419" s="4" t="s">
        <v>9139</v>
      </c>
      <c r="X5419" s="23" t="s">
        <v>9140</v>
      </c>
      <c r="Y5419" s="67">
        <v>4.9E-297</v>
      </c>
      <c r="Z5419" s="23" t="s">
        <v>44</v>
      </c>
      <c r="AA5419" s="73" t="s">
        <v>44</v>
      </c>
      <c r="AB5419" s="23" t="s">
        <v>44</v>
      </c>
      <c r="AC5419" s="23" t="s">
        <v>11182</v>
      </c>
      <c r="AD5419" s="4" t="s">
        <v>11183</v>
      </c>
      <c r="AE5419" s="30">
        <v>99.811000000000007</v>
      </c>
      <c r="AF5419" s="30">
        <v>528</v>
      </c>
      <c r="AG5419" s="30">
        <v>1</v>
      </c>
      <c r="AH5419" s="30">
        <v>0</v>
      </c>
      <c r="AI5419" s="30">
        <v>1</v>
      </c>
      <c r="AJ5419" s="30">
        <v>528</v>
      </c>
      <c r="AK5419" s="30">
        <v>1</v>
      </c>
      <c r="AL5419" s="30">
        <v>528</v>
      </c>
      <c r="AM5419" s="30">
        <v>0</v>
      </c>
      <c r="AN5419" s="30">
        <v>1053</v>
      </c>
      <c r="AO5419" s="23" t="s">
        <v>11184</v>
      </c>
      <c r="AP5419" s="59" t="s">
        <v>11185</v>
      </c>
    </row>
    <row r="5420" spans="1:42" s="11" customFormat="1" ht="98" x14ac:dyDescent="0.15">
      <c r="A5420" s="3" t="s">
        <v>9314</v>
      </c>
      <c r="B5420" s="3" t="str">
        <f t="shared" si="85"/>
        <v>M_ACC_3612</v>
      </c>
      <c r="C5420" s="4" t="s">
        <v>42</v>
      </c>
      <c r="D5420" s="42">
        <v>3612</v>
      </c>
      <c r="E5420" s="49">
        <v>367.14675490000002</v>
      </c>
      <c r="F5420" s="49">
        <v>23.773847180000001</v>
      </c>
      <c r="G5420" s="49">
        <v>4.4993493259999999</v>
      </c>
      <c r="H5420" s="49">
        <v>5.283841164</v>
      </c>
      <c r="I5420" s="36">
        <v>1.2700000000000001E-7</v>
      </c>
      <c r="J5420" s="36">
        <v>6.7299999999999995E-7</v>
      </c>
      <c r="K5420" s="4" t="s">
        <v>49</v>
      </c>
      <c r="L5420" s="4">
        <v>582</v>
      </c>
      <c r="M5420" s="4" t="s">
        <v>9137</v>
      </c>
      <c r="N5420" s="4" t="s">
        <v>9138</v>
      </c>
      <c r="O5420" s="5">
        <v>1.7999999999999999E-254</v>
      </c>
      <c r="P5420" s="4" t="s">
        <v>6652</v>
      </c>
      <c r="Q5420" s="4" t="s">
        <v>6653</v>
      </c>
      <c r="R5420" s="4" t="s">
        <v>6652</v>
      </c>
      <c r="S5420" s="4" t="s">
        <v>1777</v>
      </c>
      <c r="T5420" s="4" t="s">
        <v>728</v>
      </c>
      <c r="U5420" s="4" t="s">
        <v>728</v>
      </c>
      <c r="V5420" s="4" t="s">
        <v>729</v>
      </c>
      <c r="W5420" s="4" t="s">
        <v>9139</v>
      </c>
      <c r="X5420" s="23" t="s">
        <v>9140</v>
      </c>
      <c r="Y5420" s="67">
        <v>4.9E-297</v>
      </c>
      <c r="Z5420" s="23" t="s">
        <v>44</v>
      </c>
      <c r="AA5420" s="73" t="s">
        <v>44</v>
      </c>
      <c r="AB5420" s="23" t="s">
        <v>44</v>
      </c>
      <c r="AC5420" s="23" t="s">
        <v>11182</v>
      </c>
      <c r="AD5420" s="4" t="s">
        <v>11183</v>
      </c>
      <c r="AE5420" s="30">
        <v>99.811000000000007</v>
      </c>
      <c r="AF5420" s="30">
        <v>528</v>
      </c>
      <c r="AG5420" s="30">
        <v>1</v>
      </c>
      <c r="AH5420" s="30">
        <v>0</v>
      </c>
      <c r="AI5420" s="30">
        <v>1</v>
      </c>
      <c r="AJ5420" s="30">
        <v>528</v>
      </c>
      <c r="AK5420" s="30">
        <v>1</v>
      </c>
      <c r="AL5420" s="30">
        <v>528</v>
      </c>
      <c r="AM5420" s="30">
        <v>0</v>
      </c>
      <c r="AN5420" s="30">
        <v>1053</v>
      </c>
      <c r="AO5420" s="23" t="s">
        <v>11184</v>
      </c>
      <c r="AP5420" s="59" t="s">
        <v>11185</v>
      </c>
    </row>
    <row r="5421" spans="1:42" s="11" customFormat="1" ht="126" x14ac:dyDescent="0.15">
      <c r="A5421" s="3" t="s">
        <v>9314</v>
      </c>
      <c r="B5421" s="3" t="str">
        <f t="shared" si="85"/>
        <v>M_ACC_3639</v>
      </c>
      <c r="C5421" s="4" t="s">
        <v>42</v>
      </c>
      <c r="D5421" s="42">
        <v>3639</v>
      </c>
      <c r="E5421" s="49">
        <v>299.41168329999999</v>
      </c>
      <c r="F5421" s="49">
        <v>24.043314240000001</v>
      </c>
      <c r="G5421" s="49">
        <v>4.5077341200000003</v>
      </c>
      <c r="H5421" s="49">
        <v>5.3337915689999997</v>
      </c>
      <c r="I5421" s="36">
        <v>9.6200000000000001E-8</v>
      </c>
      <c r="J5421" s="36">
        <v>7.5600000000000005E-7</v>
      </c>
      <c r="K5421" s="4" t="s">
        <v>56</v>
      </c>
      <c r="L5421" s="4">
        <v>658</v>
      </c>
      <c r="M5421" s="4" t="s">
        <v>9048</v>
      </c>
      <c r="N5421" s="4" t="s">
        <v>9049</v>
      </c>
      <c r="O5421" s="5">
        <v>2.5000000000000001E-115</v>
      </c>
      <c r="P5421" s="4" t="s">
        <v>44</v>
      </c>
      <c r="Q5421" s="4" t="s">
        <v>44</v>
      </c>
      <c r="R5421" s="4" t="s">
        <v>44</v>
      </c>
      <c r="S5421" s="4" t="s">
        <v>44</v>
      </c>
      <c r="T5421" s="4" t="s">
        <v>1164</v>
      </c>
      <c r="U5421" s="4" t="s">
        <v>9050</v>
      </c>
      <c r="V5421" s="4" t="s">
        <v>9051</v>
      </c>
      <c r="W5421" s="4" t="s">
        <v>9052</v>
      </c>
      <c r="X5421" s="23" t="s">
        <v>9053</v>
      </c>
      <c r="Y5421" s="67">
        <v>1.1E-228</v>
      </c>
      <c r="Z5421" s="23" t="s">
        <v>44</v>
      </c>
      <c r="AA5421" s="73" t="s">
        <v>44</v>
      </c>
      <c r="AB5421" s="23" t="s">
        <v>44</v>
      </c>
      <c r="AC5421" s="23" t="s">
        <v>11152</v>
      </c>
      <c r="AD5421" s="4" t="s">
        <v>11153</v>
      </c>
      <c r="AE5421" s="30">
        <v>100</v>
      </c>
      <c r="AF5421" s="30">
        <v>467</v>
      </c>
      <c r="AG5421" s="30">
        <v>0</v>
      </c>
      <c r="AH5421" s="30">
        <v>0</v>
      </c>
      <c r="AI5421" s="30">
        <v>1</v>
      </c>
      <c r="AJ5421" s="30">
        <v>467</v>
      </c>
      <c r="AK5421" s="30">
        <v>1</v>
      </c>
      <c r="AL5421" s="30">
        <v>467</v>
      </c>
      <c r="AM5421" s="30">
        <v>0</v>
      </c>
      <c r="AN5421" s="30">
        <v>949</v>
      </c>
      <c r="AO5421" s="23" t="s">
        <v>11154</v>
      </c>
      <c r="AP5421" s="59" t="s">
        <v>11155</v>
      </c>
    </row>
    <row r="5422" spans="1:42" s="11" customFormat="1" ht="126" x14ac:dyDescent="0.15">
      <c r="A5422" s="3" t="s">
        <v>9314</v>
      </c>
      <c r="B5422" s="3" t="str">
        <f t="shared" si="85"/>
        <v>M_ACC_3639</v>
      </c>
      <c r="C5422" s="4" t="s">
        <v>42</v>
      </c>
      <c r="D5422" s="42">
        <v>3639</v>
      </c>
      <c r="E5422" s="49">
        <v>299.41168329999999</v>
      </c>
      <c r="F5422" s="49">
        <v>23.812779559999999</v>
      </c>
      <c r="G5422" s="49">
        <v>4.4993262019999998</v>
      </c>
      <c r="H5422" s="49">
        <v>5.2925212559999997</v>
      </c>
      <c r="I5422" s="36">
        <v>1.2100000000000001E-7</v>
      </c>
      <c r="J5422" s="36">
        <v>6.5300000000000004E-7</v>
      </c>
      <c r="K5422" s="4" t="s">
        <v>49</v>
      </c>
      <c r="L5422" s="4">
        <v>658</v>
      </c>
      <c r="M5422" s="4" t="s">
        <v>9048</v>
      </c>
      <c r="N5422" s="4" t="s">
        <v>9049</v>
      </c>
      <c r="O5422" s="5">
        <v>2.5000000000000001E-115</v>
      </c>
      <c r="P5422" s="4" t="s">
        <v>44</v>
      </c>
      <c r="Q5422" s="4" t="s">
        <v>44</v>
      </c>
      <c r="R5422" s="4" t="s">
        <v>44</v>
      </c>
      <c r="S5422" s="4" t="s">
        <v>44</v>
      </c>
      <c r="T5422" s="4" t="s">
        <v>1164</v>
      </c>
      <c r="U5422" s="4" t="s">
        <v>9050</v>
      </c>
      <c r="V5422" s="4" t="s">
        <v>9051</v>
      </c>
      <c r="W5422" s="4" t="s">
        <v>9052</v>
      </c>
      <c r="X5422" s="23" t="s">
        <v>9053</v>
      </c>
      <c r="Y5422" s="67">
        <v>1.1E-228</v>
      </c>
      <c r="Z5422" s="23" t="s">
        <v>44</v>
      </c>
      <c r="AA5422" s="73" t="s">
        <v>44</v>
      </c>
      <c r="AB5422" s="23" t="s">
        <v>44</v>
      </c>
      <c r="AC5422" s="23" t="s">
        <v>11152</v>
      </c>
      <c r="AD5422" s="4" t="s">
        <v>11153</v>
      </c>
      <c r="AE5422" s="30">
        <v>100</v>
      </c>
      <c r="AF5422" s="30">
        <v>467</v>
      </c>
      <c r="AG5422" s="30">
        <v>0</v>
      </c>
      <c r="AH5422" s="30">
        <v>0</v>
      </c>
      <c r="AI5422" s="30">
        <v>1</v>
      </c>
      <c r="AJ5422" s="30">
        <v>467</v>
      </c>
      <c r="AK5422" s="30">
        <v>1</v>
      </c>
      <c r="AL5422" s="30">
        <v>467</v>
      </c>
      <c r="AM5422" s="30">
        <v>0</v>
      </c>
      <c r="AN5422" s="30">
        <v>949</v>
      </c>
      <c r="AO5422" s="23" t="s">
        <v>11154</v>
      </c>
      <c r="AP5422" s="59" t="s">
        <v>11155</v>
      </c>
    </row>
    <row r="5423" spans="1:42" s="11" customFormat="1" ht="98" x14ac:dyDescent="0.15">
      <c r="A5423" s="3" t="s">
        <v>9314</v>
      </c>
      <c r="B5423" s="3" t="str">
        <f t="shared" si="85"/>
        <v>M_ACC_3642</v>
      </c>
      <c r="C5423" s="4" t="s">
        <v>42</v>
      </c>
      <c r="D5423" s="42">
        <v>3642</v>
      </c>
      <c r="E5423" s="49">
        <v>368.35169150000002</v>
      </c>
      <c r="F5423" s="49">
        <v>23.844160850000002</v>
      </c>
      <c r="G5423" s="49">
        <v>4.5077539509999998</v>
      </c>
      <c r="H5423" s="49">
        <v>5.2895879209999999</v>
      </c>
      <c r="I5423" s="36">
        <v>1.23E-7</v>
      </c>
      <c r="J5423" s="36">
        <v>9.2099999999999995E-7</v>
      </c>
      <c r="K5423" s="4" t="s">
        <v>56</v>
      </c>
      <c r="L5423" s="4">
        <v>584</v>
      </c>
      <c r="M5423" s="4" t="s">
        <v>44</v>
      </c>
      <c r="N5423" s="4" t="s">
        <v>44</v>
      </c>
      <c r="O5423" s="4" t="s">
        <v>44</v>
      </c>
      <c r="P5423" s="4" t="s">
        <v>44</v>
      </c>
      <c r="Q5423" s="4" t="s">
        <v>44</v>
      </c>
      <c r="R5423" s="4" t="s">
        <v>44</v>
      </c>
      <c r="S5423" s="4" t="s">
        <v>44</v>
      </c>
      <c r="T5423" s="4" t="s">
        <v>2374</v>
      </c>
      <c r="U5423" s="4" t="s">
        <v>2374</v>
      </c>
      <c r="V5423" s="4" t="s">
        <v>2375</v>
      </c>
      <c r="W5423" s="4" t="s">
        <v>11186</v>
      </c>
      <c r="X5423" s="23" t="s">
        <v>11187</v>
      </c>
      <c r="Y5423" s="67">
        <v>1.8999999999999998E-43</v>
      </c>
      <c r="Z5423" s="23" t="s">
        <v>44</v>
      </c>
      <c r="AA5423" s="73" t="s">
        <v>44</v>
      </c>
      <c r="AB5423" s="23" t="s">
        <v>44</v>
      </c>
      <c r="AC5423" s="23" t="s">
        <v>11188</v>
      </c>
      <c r="AD5423" s="4" t="s">
        <v>11189</v>
      </c>
      <c r="AE5423" s="30">
        <v>100</v>
      </c>
      <c r="AF5423" s="30">
        <v>526</v>
      </c>
      <c r="AG5423" s="30">
        <v>0</v>
      </c>
      <c r="AH5423" s="30">
        <v>0</v>
      </c>
      <c r="AI5423" s="30">
        <v>1</v>
      </c>
      <c r="AJ5423" s="30">
        <v>526</v>
      </c>
      <c r="AK5423" s="30">
        <v>1</v>
      </c>
      <c r="AL5423" s="30">
        <v>526</v>
      </c>
      <c r="AM5423" s="30">
        <v>0</v>
      </c>
      <c r="AN5423" s="30">
        <v>1086</v>
      </c>
      <c r="AO5423" s="23" t="s">
        <v>9342</v>
      </c>
      <c r="AP5423" s="59" t="s">
        <v>11190</v>
      </c>
    </row>
    <row r="5424" spans="1:42" s="11" customFormat="1" ht="98" x14ac:dyDescent="0.15">
      <c r="A5424" s="3" t="s">
        <v>9314</v>
      </c>
      <c r="B5424" s="3" t="str">
        <f t="shared" si="85"/>
        <v>M_ACC_3642</v>
      </c>
      <c r="C5424" s="4" t="s">
        <v>42</v>
      </c>
      <c r="D5424" s="42">
        <v>3642</v>
      </c>
      <c r="E5424" s="49">
        <v>368.35169150000002</v>
      </c>
      <c r="F5424" s="49">
        <v>23.674068049999999</v>
      </c>
      <c r="G5424" s="49">
        <v>4.4993486369999998</v>
      </c>
      <c r="H5424" s="49">
        <v>5.2616656219999998</v>
      </c>
      <c r="I5424" s="36">
        <v>1.43E-7</v>
      </c>
      <c r="J5424" s="36">
        <v>7.4499999999999996E-7</v>
      </c>
      <c r="K5424" s="4" t="s">
        <v>49</v>
      </c>
      <c r="L5424" s="4">
        <v>584</v>
      </c>
      <c r="M5424" s="4" t="s">
        <v>44</v>
      </c>
      <c r="N5424" s="4" t="s">
        <v>44</v>
      </c>
      <c r="O5424" s="4" t="s">
        <v>44</v>
      </c>
      <c r="P5424" s="4" t="s">
        <v>44</v>
      </c>
      <c r="Q5424" s="4" t="s">
        <v>44</v>
      </c>
      <c r="R5424" s="4" t="s">
        <v>44</v>
      </c>
      <c r="S5424" s="4" t="s">
        <v>44</v>
      </c>
      <c r="T5424" s="4" t="s">
        <v>2374</v>
      </c>
      <c r="U5424" s="4" t="s">
        <v>2374</v>
      </c>
      <c r="V5424" s="4" t="s">
        <v>2375</v>
      </c>
      <c r="W5424" s="4" t="s">
        <v>11186</v>
      </c>
      <c r="X5424" s="23" t="s">
        <v>11187</v>
      </c>
      <c r="Y5424" s="67">
        <v>1.8999999999999998E-43</v>
      </c>
      <c r="Z5424" s="23" t="s">
        <v>44</v>
      </c>
      <c r="AA5424" s="73" t="s">
        <v>44</v>
      </c>
      <c r="AB5424" s="23" t="s">
        <v>44</v>
      </c>
      <c r="AC5424" s="23" t="s">
        <v>11188</v>
      </c>
      <c r="AD5424" s="4" t="s">
        <v>11189</v>
      </c>
      <c r="AE5424" s="30">
        <v>100</v>
      </c>
      <c r="AF5424" s="30">
        <v>526</v>
      </c>
      <c r="AG5424" s="30">
        <v>0</v>
      </c>
      <c r="AH5424" s="30">
        <v>0</v>
      </c>
      <c r="AI5424" s="30">
        <v>1</v>
      </c>
      <c r="AJ5424" s="30">
        <v>526</v>
      </c>
      <c r="AK5424" s="30">
        <v>1</v>
      </c>
      <c r="AL5424" s="30">
        <v>526</v>
      </c>
      <c r="AM5424" s="30">
        <v>0</v>
      </c>
      <c r="AN5424" s="30">
        <v>1086</v>
      </c>
      <c r="AO5424" s="23" t="s">
        <v>9342</v>
      </c>
      <c r="AP5424" s="59" t="s">
        <v>11190</v>
      </c>
    </row>
    <row r="5425" spans="1:42" s="11" customFormat="1" ht="28" x14ac:dyDescent="0.15">
      <c r="A5425" s="3" t="s">
        <v>9314</v>
      </c>
      <c r="B5425" s="3" t="str">
        <f t="shared" si="85"/>
        <v>M_ACC_3643</v>
      </c>
      <c r="C5425" s="4" t="s">
        <v>42</v>
      </c>
      <c r="D5425" s="42">
        <v>3643</v>
      </c>
      <c r="E5425" s="49">
        <v>370.653863</v>
      </c>
      <c r="F5425" s="49">
        <v>23.87006697</v>
      </c>
      <c r="G5425" s="49">
        <v>4.5077516319999997</v>
      </c>
      <c r="H5425" s="49">
        <v>5.2953376570000001</v>
      </c>
      <c r="I5425" s="36">
        <v>1.1899999999999999E-7</v>
      </c>
      <c r="J5425" s="36">
        <v>9.0699999999999996E-7</v>
      </c>
      <c r="K5425" s="4" t="s">
        <v>56</v>
      </c>
      <c r="L5425" s="4">
        <v>592</v>
      </c>
      <c r="M5425" s="4" t="s">
        <v>44</v>
      </c>
      <c r="N5425" s="4" t="s">
        <v>44</v>
      </c>
      <c r="O5425" s="4" t="s">
        <v>44</v>
      </c>
      <c r="P5425" s="4" t="s">
        <v>44</v>
      </c>
      <c r="Q5425" s="4" t="s">
        <v>44</v>
      </c>
      <c r="R5425" s="4" t="s">
        <v>44</v>
      </c>
      <c r="S5425" s="4" t="s">
        <v>44</v>
      </c>
      <c r="T5425" s="4" t="s">
        <v>1915</v>
      </c>
      <c r="U5425" s="4" t="s">
        <v>1915</v>
      </c>
      <c r="V5425" s="4" t="s">
        <v>1916</v>
      </c>
      <c r="W5425" s="4" t="s">
        <v>5979</v>
      </c>
      <c r="X5425" s="23" t="s">
        <v>5980</v>
      </c>
      <c r="Y5425" s="67">
        <v>4E-243</v>
      </c>
      <c r="Z5425" s="23" t="s">
        <v>44</v>
      </c>
      <c r="AA5425" s="73" t="s">
        <v>44</v>
      </c>
      <c r="AB5425" s="23" t="s">
        <v>44</v>
      </c>
      <c r="AC5425" s="23" t="s">
        <v>44</v>
      </c>
      <c r="AD5425" s="4" t="s">
        <v>44</v>
      </c>
      <c r="AE5425" s="30" t="s">
        <v>44</v>
      </c>
      <c r="AF5425" s="30" t="s">
        <v>44</v>
      </c>
      <c r="AG5425" s="30" t="s">
        <v>44</v>
      </c>
      <c r="AH5425" s="30" t="s">
        <v>44</v>
      </c>
      <c r="AI5425" s="30" t="s">
        <v>44</v>
      </c>
      <c r="AJ5425" s="30" t="s">
        <v>44</v>
      </c>
      <c r="AK5425" s="30" t="s">
        <v>44</v>
      </c>
      <c r="AL5425" s="30" t="s">
        <v>44</v>
      </c>
      <c r="AM5425" s="30" t="s">
        <v>44</v>
      </c>
      <c r="AN5425" s="30" t="s">
        <v>44</v>
      </c>
      <c r="AO5425" s="23" t="s">
        <v>44</v>
      </c>
      <c r="AP5425" s="59" t="s">
        <v>44</v>
      </c>
    </row>
    <row r="5426" spans="1:42" s="11" customFormat="1" ht="28" x14ac:dyDescent="0.15">
      <c r="A5426" s="3" t="s">
        <v>9314</v>
      </c>
      <c r="B5426" s="3" t="str">
        <f t="shared" si="85"/>
        <v>M_ACC_3643</v>
      </c>
      <c r="C5426" s="4" t="s">
        <v>42</v>
      </c>
      <c r="D5426" s="42">
        <v>3643</v>
      </c>
      <c r="E5426" s="49">
        <v>370.653863</v>
      </c>
      <c r="F5426" s="49">
        <v>23.402635679999999</v>
      </c>
      <c r="G5426" s="49">
        <v>4.4993459749999998</v>
      </c>
      <c r="H5426" s="49">
        <v>5.2013416650000002</v>
      </c>
      <c r="I5426" s="36">
        <v>1.98E-7</v>
      </c>
      <c r="J5426" s="36">
        <v>1.0300000000000001E-6</v>
      </c>
      <c r="K5426" s="4" t="s">
        <v>49</v>
      </c>
      <c r="L5426" s="4">
        <v>592</v>
      </c>
      <c r="M5426" s="4" t="s">
        <v>44</v>
      </c>
      <c r="N5426" s="4" t="s">
        <v>44</v>
      </c>
      <c r="O5426" s="4" t="s">
        <v>44</v>
      </c>
      <c r="P5426" s="4" t="s">
        <v>44</v>
      </c>
      <c r="Q5426" s="4" t="s">
        <v>44</v>
      </c>
      <c r="R5426" s="4" t="s">
        <v>44</v>
      </c>
      <c r="S5426" s="4" t="s">
        <v>44</v>
      </c>
      <c r="T5426" s="4" t="s">
        <v>1915</v>
      </c>
      <c r="U5426" s="4" t="s">
        <v>1915</v>
      </c>
      <c r="V5426" s="4" t="s">
        <v>1916</v>
      </c>
      <c r="W5426" s="4" t="s">
        <v>5979</v>
      </c>
      <c r="X5426" s="23" t="s">
        <v>5980</v>
      </c>
      <c r="Y5426" s="67">
        <v>4E-243</v>
      </c>
      <c r="Z5426" s="23" t="s">
        <v>44</v>
      </c>
      <c r="AA5426" s="73" t="s">
        <v>44</v>
      </c>
      <c r="AB5426" s="23" t="s">
        <v>44</v>
      </c>
      <c r="AC5426" s="23" t="s">
        <v>44</v>
      </c>
      <c r="AD5426" s="4" t="s">
        <v>44</v>
      </c>
      <c r="AE5426" s="30" t="s">
        <v>44</v>
      </c>
      <c r="AF5426" s="30" t="s">
        <v>44</v>
      </c>
      <c r="AG5426" s="30" t="s">
        <v>44</v>
      </c>
      <c r="AH5426" s="30" t="s">
        <v>44</v>
      </c>
      <c r="AI5426" s="30" t="s">
        <v>44</v>
      </c>
      <c r="AJ5426" s="30" t="s">
        <v>44</v>
      </c>
      <c r="AK5426" s="30" t="s">
        <v>44</v>
      </c>
      <c r="AL5426" s="30" t="s">
        <v>44</v>
      </c>
      <c r="AM5426" s="30" t="s">
        <v>44</v>
      </c>
      <c r="AN5426" s="30" t="s">
        <v>44</v>
      </c>
      <c r="AO5426" s="23" t="s">
        <v>44</v>
      </c>
      <c r="AP5426" s="59" t="s">
        <v>44</v>
      </c>
    </row>
    <row r="5427" spans="1:42" s="11" customFormat="1" ht="140" x14ac:dyDescent="0.15">
      <c r="A5427" s="3" t="s">
        <v>9314</v>
      </c>
      <c r="B5427" s="3" t="str">
        <f t="shared" si="85"/>
        <v>M_ACC_3654</v>
      </c>
      <c r="C5427" s="4" t="s">
        <v>42</v>
      </c>
      <c r="D5427" s="42">
        <v>3654</v>
      </c>
      <c r="E5427" s="49">
        <v>295.65144809999998</v>
      </c>
      <c r="F5427" s="49">
        <v>23.820999830000002</v>
      </c>
      <c r="G5427" s="49">
        <v>4.4993321919999998</v>
      </c>
      <c r="H5427" s="49">
        <v>5.2943412089999997</v>
      </c>
      <c r="I5427" s="36">
        <v>1.1899999999999999E-7</v>
      </c>
      <c r="J5427" s="36">
        <v>6.5000000000000002E-7</v>
      </c>
      <c r="K5427" s="4" t="s">
        <v>49</v>
      </c>
      <c r="L5427" s="4">
        <v>636</v>
      </c>
      <c r="M5427" s="4" t="s">
        <v>9029</v>
      </c>
      <c r="N5427" s="4" t="s">
        <v>9030</v>
      </c>
      <c r="O5427" s="5">
        <v>1.4000000000000001E-191</v>
      </c>
      <c r="P5427" s="4" t="s">
        <v>44</v>
      </c>
      <c r="Q5427" s="4" t="s">
        <v>44</v>
      </c>
      <c r="R5427" s="4" t="s">
        <v>44</v>
      </c>
      <c r="S5427" s="4" t="s">
        <v>44</v>
      </c>
      <c r="T5427" s="4" t="s">
        <v>2843</v>
      </c>
      <c r="U5427" s="4" t="s">
        <v>2843</v>
      </c>
      <c r="V5427" s="4" t="s">
        <v>3521</v>
      </c>
      <c r="W5427" s="4" t="s">
        <v>5723</v>
      </c>
      <c r="X5427" s="23" t="s">
        <v>5724</v>
      </c>
      <c r="Y5427" s="67">
        <v>3.6000000000000001E-238</v>
      </c>
      <c r="Z5427" s="23" t="s">
        <v>44</v>
      </c>
      <c r="AA5427" s="73" t="s">
        <v>44</v>
      </c>
      <c r="AB5427" s="23" t="s">
        <v>44</v>
      </c>
      <c r="AC5427" s="23" t="s">
        <v>11193</v>
      </c>
      <c r="AD5427" s="4" t="s">
        <v>11194</v>
      </c>
      <c r="AE5427" s="30">
        <v>100</v>
      </c>
      <c r="AF5427" s="30">
        <v>483</v>
      </c>
      <c r="AG5427" s="30">
        <v>0</v>
      </c>
      <c r="AH5427" s="30">
        <v>0</v>
      </c>
      <c r="AI5427" s="30">
        <v>1</v>
      </c>
      <c r="AJ5427" s="30">
        <v>483</v>
      </c>
      <c r="AK5427" s="30">
        <v>1</v>
      </c>
      <c r="AL5427" s="30">
        <v>483</v>
      </c>
      <c r="AM5427" s="30">
        <v>0</v>
      </c>
      <c r="AN5427" s="30">
        <v>1001</v>
      </c>
      <c r="AO5427" s="23" t="s">
        <v>11195</v>
      </c>
      <c r="AP5427" s="59" t="s">
        <v>11196</v>
      </c>
    </row>
    <row r="5428" spans="1:42" s="11" customFormat="1" ht="140" x14ac:dyDescent="0.15">
      <c r="A5428" s="3" t="s">
        <v>9314</v>
      </c>
      <c r="B5428" s="3" t="str">
        <f t="shared" si="85"/>
        <v>M_ACC_3654</v>
      </c>
      <c r="C5428" s="4" t="s">
        <v>42</v>
      </c>
      <c r="D5428" s="42">
        <v>3654</v>
      </c>
      <c r="E5428" s="49">
        <v>295.65144809999998</v>
      </c>
      <c r="F5428" s="49">
        <v>23.007801199999999</v>
      </c>
      <c r="G5428" s="49">
        <v>4.507739623</v>
      </c>
      <c r="H5428" s="49">
        <v>5.1040661439999999</v>
      </c>
      <c r="I5428" s="36">
        <v>3.3200000000000001E-7</v>
      </c>
      <c r="J5428" s="36">
        <v>2.4200000000000001E-6</v>
      </c>
      <c r="K5428" s="4" t="s">
        <v>56</v>
      </c>
      <c r="L5428" s="4">
        <v>636</v>
      </c>
      <c r="M5428" s="4" t="s">
        <v>9029</v>
      </c>
      <c r="N5428" s="4" t="s">
        <v>9030</v>
      </c>
      <c r="O5428" s="5">
        <v>1.4000000000000001E-191</v>
      </c>
      <c r="P5428" s="4" t="s">
        <v>44</v>
      </c>
      <c r="Q5428" s="4" t="s">
        <v>44</v>
      </c>
      <c r="R5428" s="4" t="s">
        <v>44</v>
      </c>
      <c r="S5428" s="4" t="s">
        <v>44</v>
      </c>
      <c r="T5428" s="4" t="s">
        <v>2843</v>
      </c>
      <c r="U5428" s="4" t="s">
        <v>2843</v>
      </c>
      <c r="V5428" s="4" t="s">
        <v>3521</v>
      </c>
      <c r="W5428" s="4" t="s">
        <v>5723</v>
      </c>
      <c r="X5428" s="23" t="s">
        <v>5724</v>
      </c>
      <c r="Y5428" s="67">
        <v>3.6000000000000001E-238</v>
      </c>
      <c r="Z5428" s="23" t="s">
        <v>44</v>
      </c>
      <c r="AA5428" s="73" t="s">
        <v>44</v>
      </c>
      <c r="AB5428" s="23" t="s">
        <v>44</v>
      </c>
      <c r="AC5428" s="23" t="s">
        <v>11193</v>
      </c>
      <c r="AD5428" s="4" t="s">
        <v>11194</v>
      </c>
      <c r="AE5428" s="30">
        <v>100</v>
      </c>
      <c r="AF5428" s="30">
        <v>483</v>
      </c>
      <c r="AG5428" s="30">
        <v>0</v>
      </c>
      <c r="AH5428" s="30">
        <v>0</v>
      </c>
      <c r="AI5428" s="30">
        <v>1</v>
      </c>
      <c r="AJ5428" s="30">
        <v>483</v>
      </c>
      <c r="AK5428" s="30">
        <v>1</v>
      </c>
      <c r="AL5428" s="30">
        <v>483</v>
      </c>
      <c r="AM5428" s="30">
        <v>0</v>
      </c>
      <c r="AN5428" s="30">
        <v>1001</v>
      </c>
      <c r="AO5428" s="23" t="s">
        <v>11195</v>
      </c>
      <c r="AP5428" s="59" t="s">
        <v>11196</v>
      </c>
    </row>
    <row r="5429" spans="1:42" s="11" customFormat="1" ht="126" x14ac:dyDescent="0.15">
      <c r="A5429" s="3" t="s">
        <v>9314</v>
      </c>
      <c r="B5429" s="3" t="str">
        <f t="shared" si="85"/>
        <v>M_ACC_3676</v>
      </c>
      <c r="C5429" s="4" t="s">
        <v>42</v>
      </c>
      <c r="D5429" s="42">
        <v>3676</v>
      </c>
      <c r="E5429" s="49">
        <v>373.78884479999999</v>
      </c>
      <c r="F5429" s="49">
        <v>23.72151208</v>
      </c>
      <c r="G5429" s="49">
        <v>4.4993440920000003</v>
      </c>
      <c r="H5429" s="49">
        <v>5.2722155940000004</v>
      </c>
      <c r="I5429" s="36">
        <v>1.35E-7</v>
      </c>
      <c r="J5429" s="36">
        <v>7.1200000000000002E-7</v>
      </c>
      <c r="K5429" s="4" t="s">
        <v>49</v>
      </c>
      <c r="L5429" s="4">
        <v>598</v>
      </c>
      <c r="M5429" s="4" t="s">
        <v>9926</v>
      </c>
      <c r="N5429" s="4" t="s">
        <v>9927</v>
      </c>
      <c r="O5429" s="5">
        <v>3.5999999999999998E-259</v>
      </c>
      <c r="P5429" s="4" t="s">
        <v>9918</v>
      </c>
      <c r="Q5429" s="4" t="s">
        <v>9919</v>
      </c>
      <c r="R5429" s="4" t="s">
        <v>9918</v>
      </c>
      <c r="S5429" s="4" t="s">
        <v>1777</v>
      </c>
      <c r="T5429" s="4" t="s">
        <v>728</v>
      </c>
      <c r="U5429" s="4" t="s">
        <v>728</v>
      </c>
      <c r="V5429" s="4" t="s">
        <v>729</v>
      </c>
      <c r="W5429" s="4" t="s">
        <v>9928</v>
      </c>
      <c r="X5429" s="23" t="s">
        <v>9929</v>
      </c>
      <c r="Y5429" s="67">
        <v>3.6000000000000001E-268</v>
      </c>
      <c r="Z5429" s="23" t="s">
        <v>9928</v>
      </c>
      <c r="AA5429" s="73" t="s">
        <v>3379</v>
      </c>
      <c r="AB5429" s="67">
        <v>3.6000000000000001E-268</v>
      </c>
      <c r="AC5429" s="23" t="s">
        <v>9930</v>
      </c>
      <c r="AD5429" s="4" t="s">
        <v>9931</v>
      </c>
      <c r="AE5429" s="30">
        <v>100</v>
      </c>
      <c r="AF5429" s="30">
        <v>514</v>
      </c>
      <c r="AG5429" s="30">
        <v>0</v>
      </c>
      <c r="AH5429" s="30">
        <v>0</v>
      </c>
      <c r="AI5429" s="30">
        <v>1</v>
      </c>
      <c r="AJ5429" s="30">
        <v>514</v>
      </c>
      <c r="AK5429" s="30">
        <v>1</v>
      </c>
      <c r="AL5429" s="30">
        <v>514</v>
      </c>
      <c r="AM5429" s="30">
        <v>0</v>
      </c>
      <c r="AN5429" s="30">
        <v>1045</v>
      </c>
      <c r="AO5429" s="23" t="s">
        <v>9932</v>
      </c>
      <c r="AP5429" s="59" t="s">
        <v>9933</v>
      </c>
    </row>
    <row r="5430" spans="1:42" s="11" customFormat="1" ht="126" x14ac:dyDescent="0.15">
      <c r="A5430" s="3" t="s">
        <v>9314</v>
      </c>
      <c r="B5430" s="3" t="str">
        <f t="shared" si="85"/>
        <v>M_ACC_3676</v>
      </c>
      <c r="C5430" s="4" t="s">
        <v>42</v>
      </c>
      <c r="D5430" s="42">
        <v>3676</v>
      </c>
      <c r="E5430" s="49">
        <v>373.78884479999999</v>
      </c>
      <c r="F5430" s="49">
        <v>22.56094173</v>
      </c>
      <c r="G5430" s="49">
        <v>4.5077499239999996</v>
      </c>
      <c r="H5430" s="49">
        <v>5.0049231010000002</v>
      </c>
      <c r="I5430" s="36">
        <v>5.5899999999999996E-7</v>
      </c>
      <c r="J5430" s="36">
        <v>4.0500000000000002E-6</v>
      </c>
      <c r="K5430" s="4" t="s">
        <v>56</v>
      </c>
      <c r="L5430" s="4">
        <v>598</v>
      </c>
      <c r="M5430" s="4" t="s">
        <v>9926</v>
      </c>
      <c r="N5430" s="4" t="s">
        <v>9927</v>
      </c>
      <c r="O5430" s="5">
        <v>3.5999999999999998E-259</v>
      </c>
      <c r="P5430" s="4" t="s">
        <v>9918</v>
      </c>
      <c r="Q5430" s="4" t="s">
        <v>9919</v>
      </c>
      <c r="R5430" s="4" t="s">
        <v>9918</v>
      </c>
      <c r="S5430" s="4" t="s">
        <v>1777</v>
      </c>
      <c r="T5430" s="4" t="s">
        <v>728</v>
      </c>
      <c r="U5430" s="4" t="s">
        <v>728</v>
      </c>
      <c r="V5430" s="4" t="s">
        <v>729</v>
      </c>
      <c r="W5430" s="4" t="s">
        <v>9928</v>
      </c>
      <c r="X5430" s="23" t="s">
        <v>9929</v>
      </c>
      <c r="Y5430" s="67">
        <v>3.6000000000000001E-268</v>
      </c>
      <c r="Z5430" s="23" t="s">
        <v>9928</v>
      </c>
      <c r="AA5430" s="73" t="s">
        <v>3379</v>
      </c>
      <c r="AB5430" s="67">
        <v>3.6000000000000001E-268</v>
      </c>
      <c r="AC5430" s="23" t="s">
        <v>9930</v>
      </c>
      <c r="AD5430" s="4" t="s">
        <v>9931</v>
      </c>
      <c r="AE5430" s="30">
        <v>100</v>
      </c>
      <c r="AF5430" s="30">
        <v>514</v>
      </c>
      <c r="AG5430" s="30">
        <v>0</v>
      </c>
      <c r="AH5430" s="30">
        <v>0</v>
      </c>
      <c r="AI5430" s="30">
        <v>1</v>
      </c>
      <c r="AJ5430" s="30">
        <v>514</v>
      </c>
      <c r="AK5430" s="30">
        <v>1</v>
      </c>
      <c r="AL5430" s="30">
        <v>514</v>
      </c>
      <c r="AM5430" s="30">
        <v>0</v>
      </c>
      <c r="AN5430" s="30">
        <v>1045</v>
      </c>
      <c r="AO5430" s="23" t="s">
        <v>9932</v>
      </c>
      <c r="AP5430" s="59" t="s">
        <v>9933</v>
      </c>
    </row>
    <row r="5431" spans="1:42" s="11" customFormat="1" ht="112" x14ac:dyDescent="0.15">
      <c r="A5431" s="3" t="s">
        <v>9314</v>
      </c>
      <c r="B5431" s="3" t="str">
        <f t="shared" si="85"/>
        <v>M_ACC_3678</v>
      </c>
      <c r="C5431" s="4" t="s">
        <v>42</v>
      </c>
      <c r="D5431" s="42">
        <v>3678</v>
      </c>
      <c r="E5431" s="49">
        <v>300.96526139999997</v>
      </c>
      <c r="F5431" s="49">
        <v>24.036882009999999</v>
      </c>
      <c r="G5431" s="49">
        <v>4.5077331440000004</v>
      </c>
      <c r="H5431" s="49">
        <v>5.3323657899999999</v>
      </c>
      <c r="I5431" s="36">
        <v>9.6900000000000001E-8</v>
      </c>
      <c r="J5431" s="36">
        <v>7.5899999999999995E-7</v>
      </c>
      <c r="K5431" s="4" t="s">
        <v>56</v>
      </c>
      <c r="L5431" s="4">
        <v>662</v>
      </c>
      <c r="M5431" s="4" t="s">
        <v>9916</v>
      </c>
      <c r="N5431" s="4" t="s">
        <v>9917</v>
      </c>
      <c r="O5431" s="5">
        <v>1.7000000000000001E-259</v>
      </c>
      <c r="P5431" s="4" t="s">
        <v>9918</v>
      </c>
      <c r="Q5431" s="4" t="s">
        <v>9919</v>
      </c>
      <c r="R5431" s="4" t="s">
        <v>9918</v>
      </c>
      <c r="S5431" s="4" t="s">
        <v>1777</v>
      </c>
      <c r="T5431" s="4" t="s">
        <v>728</v>
      </c>
      <c r="U5431" s="4" t="s">
        <v>728</v>
      </c>
      <c r="V5431" s="4" t="s">
        <v>729</v>
      </c>
      <c r="W5431" s="4" t="s">
        <v>9920</v>
      </c>
      <c r="X5431" s="23" t="s">
        <v>9921</v>
      </c>
      <c r="Y5431" s="67">
        <v>1.2000000000000001E-249</v>
      </c>
      <c r="Z5431" s="23" t="s">
        <v>9920</v>
      </c>
      <c r="AA5431" s="73" t="s">
        <v>3379</v>
      </c>
      <c r="AB5431" s="67">
        <v>1.2000000000000001E-249</v>
      </c>
      <c r="AC5431" s="23" t="s">
        <v>9922</v>
      </c>
      <c r="AD5431" s="4" t="s">
        <v>9923</v>
      </c>
      <c r="AE5431" s="30">
        <v>100</v>
      </c>
      <c r="AF5431" s="30">
        <v>464</v>
      </c>
      <c r="AG5431" s="30">
        <v>0</v>
      </c>
      <c r="AH5431" s="30">
        <v>0</v>
      </c>
      <c r="AI5431" s="30">
        <v>1</v>
      </c>
      <c r="AJ5431" s="30">
        <v>464</v>
      </c>
      <c r="AK5431" s="30">
        <v>1</v>
      </c>
      <c r="AL5431" s="30">
        <v>464</v>
      </c>
      <c r="AM5431" s="30">
        <v>0</v>
      </c>
      <c r="AN5431" s="30">
        <v>944</v>
      </c>
      <c r="AO5431" s="23" t="s">
        <v>9924</v>
      </c>
      <c r="AP5431" s="59" t="s">
        <v>9925</v>
      </c>
    </row>
    <row r="5432" spans="1:42" s="11" customFormat="1" ht="112" x14ac:dyDescent="0.15">
      <c r="A5432" s="3" t="s">
        <v>9314</v>
      </c>
      <c r="B5432" s="3" t="str">
        <f t="shared" si="85"/>
        <v>M_ACC_3678</v>
      </c>
      <c r="C5432" s="4" t="s">
        <v>42</v>
      </c>
      <c r="D5432" s="42">
        <v>3678</v>
      </c>
      <c r="E5432" s="49">
        <v>300.96526139999997</v>
      </c>
      <c r="F5432" s="49">
        <v>23.87746186</v>
      </c>
      <c r="G5432" s="49">
        <v>4.4993249840000002</v>
      </c>
      <c r="H5432" s="49">
        <v>5.3068986899999997</v>
      </c>
      <c r="I5432" s="36">
        <v>1.12E-7</v>
      </c>
      <c r="J5432" s="36">
        <v>6.1799999999999995E-7</v>
      </c>
      <c r="K5432" s="4" t="s">
        <v>49</v>
      </c>
      <c r="L5432" s="4">
        <v>662</v>
      </c>
      <c r="M5432" s="4" t="s">
        <v>9916</v>
      </c>
      <c r="N5432" s="4" t="s">
        <v>9917</v>
      </c>
      <c r="O5432" s="5">
        <v>1.7000000000000001E-259</v>
      </c>
      <c r="P5432" s="4" t="s">
        <v>9918</v>
      </c>
      <c r="Q5432" s="4" t="s">
        <v>9919</v>
      </c>
      <c r="R5432" s="4" t="s">
        <v>9918</v>
      </c>
      <c r="S5432" s="4" t="s">
        <v>1777</v>
      </c>
      <c r="T5432" s="4" t="s">
        <v>728</v>
      </c>
      <c r="U5432" s="4" t="s">
        <v>728</v>
      </c>
      <c r="V5432" s="4" t="s">
        <v>729</v>
      </c>
      <c r="W5432" s="4" t="s">
        <v>9920</v>
      </c>
      <c r="X5432" s="23" t="s">
        <v>9921</v>
      </c>
      <c r="Y5432" s="67">
        <v>1.2000000000000001E-249</v>
      </c>
      <c r="Z5432" s="23" t="s">
        <v>9920</v>
      </c>
      <c r="AA5432" s="73" t="s">
        <v>3379</v>
      </c>
      <c r="AB5432" s="67">
        <v>1.2000000000000001E-249</v>
      </c>
      <c r="AC5432" s="23" t="s">
        <v>9922</v>
      </c>
      <c r="AD5432" s="4" t="s">
        <v>9923</v>
      </c>
      <c r="AE5432" s="30">
        <v>100</v>
      </c>
      <c r="AF5432" s="30">
        <v>464</v>
      </c>
      <c r="AG5432" s="30">
        <v>0</v>
      </c>
      <c r="AH5432" s="30">
        <v>0</v>
      </c>
      <c r="AI5432" s="30">
        <v>1</v>
      </c>
      <c r="AJ5432" s="30">
        <v>464</v>
      </c>
      <c r="AK5432" s="30">
        <v>1</v>
      </c>
      <c r="AL5432" s="30">
        <v>464</v>
      </c>
      <c r="AM5432" s="30">
        <v>0</v>
      </c>
      <c r="AN5432" s="30">
        <v>944</v>
      </c>
      <c r="AO5432" s="23" t="s">
        <v>9924</v>
      </c>
      <c r="AP5432" s="59" t="s">
        <v>9925</v>
      </c>
    </row>
    <row r="5433" spans="1:42" s="11" customFormat="1" ht="112" x14ac:dyDescent="0.15">
      <c r="A5433" s="3" t="s">
        <v>9314</v>
      </c>
      <c r="B5433" s="3" t="str">
        <f t="shared" si="85"/>
        <v>M_ACC_3695</v>
      </c>
      <c r="C5433" s="4" t="s">
        <v>42</v>
      </c>
      <c r="D5433" s="42">
        <v>3695</v>
      </c>
      <c r="E5433" s="49">
        <v>368.93525959999999</v>
      </c>
      <c r="F5433" s="49">
        <v>23.780621029999999</v>
      </c>
      <c r="G5433" s="49">
        <v>4.5077536050000004</v>
      </c>
      <c r="H5433" s="49">
        <v>5.2754926559999999</v>
      </c>
      <c r="I5433" s="36">
        <v>1.3199999999999999E-7</v>
      </c>
      <c r="J5433" s="36">
        <v>9.8599999999999996E-7</v>
      </c>
      <c r="K5433" s="4" t="s">
        <v>56</v>
      </c>
      <c r="L5433" s="4">
        <v>585</v>
      </c>
      <c r="M5433" s="4" t="s">
        <v>10373</v>
      </c>
      <c r="N5433" s="4" t="s">
        <v>10374</v>
      </c>
      <c r="O5433" s="5">
        <v>2.5999999999999998E-249</v>
      </c>
      <c r="P5433" s="4" t="s">
        <v>44</v>
      </c>
      <c r="Q5433" s="4" t="s">
        <v>44</v>
      </c>
      <c r="R5433" s="4" t="s">
        <v>44</v>
      </c>
      <c r="S5433" s="4" t="s">
        <v>44</v>
      </c>
      <c r="T5433" s="4" t="s">
        <v>1293</v>
      </c>
      <c r="U5433" s="4" t="s">
        <v>1293</v>
      </c>
      <c r="V5433" s="4" t="s">
        <v>1294</v>
      </c>
      <c r="W5433" s="4" t="s">
        <v>2691</v>
      </c>
      <c r="X5433" s="23" t="s">
        <v>2692</v>
      </c>
      <c r="Y5433" s="67">
        <v>6.6000000000000007E-201</v>
      </c>
      <c r="Z5433" s="23" t="s">
        <v>2691</v>
      </c>
      <c r="AA5433" s="73" t="s">
        <v>1966</v>
      </c>
      <c r="AB5433" s="67">
        <v>6.6000000000000007E-201</v>
      </c>
      <c r="AC5433" s="23" t="s">
        <v>10375</v>
      </c>
      <c r="AD5433" s="4" t="s">
        <v>10376</v>
      </c>
      <c r="AE5433" s="30">
        <v>100</v>
      </c>
      <c r="AF5433" s="30">
        <v>525</v>
      </c>
      <c r="AG5433" s="30">
        <v>0</v>
      </c>
      <c r="AH5433" s="30">
        <v>0</v>
      </c>
      <c r="AI5433" s="30">
        <v>1</v>
      </c>
      <c r="AJ5433" s="30">
        <v>525</v>
      </c>
      <c r="AK5433" s="30">
        <v>1</v>
      </c>
      <c r="AL5433" s="30">
        <v>525</v>
      </c>
      <c r="AM5433" s="30">
        <v>0</v>
      </c>
      <c r="AN5433" s="30">
        <v>1063</v>
      </c>
      <c r="AO5433" s="23" t="s">
        <v>10377</v>
      </c>
      <c r="AP5433" s="59" t="s">
        <v>10378</v>
      </c>
    </row>
    <row r="5434" spans="1:42" s="11" customFormat="1" ht="112" x14ac:dyDescent="0.15">
      <c r="A5434" s="3" t="s">
        <v>9314</v>
      </c>
      <c r="B5434" s="3" t="str">
        <f t="shared" si="85"/>
        <v>M_ACC_3695</v>
      </c>
      <c r="C5434" s="4" t="s">
        <v>42</v>
      </c>
      <c r="D5434" s="42">
        <v>3695</v>
      </c>
      <c r="E5434" s="49">
        <v>368.93525959999999</v>
      </c>
      <c r="F5434" s="49">
        <v>23.69750831</v>
      </c>
      <c r="G5434" s="49">
        <v>4.4993482340000002</v>
      </c>
      <c r="H5434" s="49">
        <v>5.2668757959999999</v>
      </c>
      <c r="I5434" s="36">
        <v>1.3899999999999999E-7</v>
      </c>
      <c r="J5434" s="36">
        <v>7.2600000000000002E-7</v>
      </c>
      <c r="K5434" s="4" t="s">
        <v>49</v>
      </c>
      <c r="L5434" s="4">
        <v>585</v>
      </c>
      <c r="M5434" s="4" t="s">
        <v>10373</v>
      </c>
      <c r="N5434" s="4" t="s">
        <v>10374</v>
      </c>
      <c r="O5434" s="5">
        <v>2.5999999999999998E-249</v>
      </c>
      <c r="P5434" s="4" t="s">
        <v>44</v>
      </c>
      <c r="Q5434" s="4" t="s">
        <v>44</v>
      </c>
      <c r="R5434" s="4" t="s">
        <v>44</v>
      </c>
      <c r="S5434" s="4" t="s">
        <v>44</v>
      </c>
      <c r="T5434" s="4" t="s">
        <v>1293</v>
      </c>
      <c r="U5434" s="4" t="s">
        <v>1293</v>
      </c>
      <c r="V5434" s="4" t="s">
        <v>1294</v>
      </c>
      <c r="W5434" s="4" t="s">
        <v>2691</v>
      </c>
      <c r="X5434" s="23" t="s">
        <v>2692</v>
      </c>
      <c r="Y5434" s="67">
        <v>6.6000000000000007E-201</v>
      </c>
      <c r="Z5434" s="23" t="s">
        <v>2691</v>
      </c>
      <c r="AA5434" s="73" t="s">
        <v>1966</v>
      </c>
      <c r="AB5434" s="67">
        <v>6.6000000000000007E-201</v>
      </c>
      <c r="AC5434" s="23" t="s">
        <v>10375</v>
      </c>
      <c r="AD5434" s="4" t="s">
        <v>10376</v>
      </c>
      <c r="AE5434" s="30">
        <v>100</v>
      </c>
      <c r="AF5434" s="30">
        <v>525</v>
      </c>
      <c r="AG5434" s="30">
        <v>0</v>
      </c>
      <c r="AH5434" s="30">
        <v>0</v>
      </c>
      <c r="AI5434" s="30">
        <v>1</v>
      </c>
      <c r="AJ5434" s="30">
        <v>525</v>
      </c>
      <c r="AK5434" s="30">
        <v>1</v>
      </c>
      <c r="AL5434" s="30">
        <v>525</v>
      </c>
      <c r="AM5434" s="30">
        <v>0</v>
      </c>
      <c r="AN5434" s="30">
        <v>1063</v>
      </c>
      <c r="AO5434" s="23" t="s">
        <v>10377</v>
      </c>
      <c r="AP5434" s="59" t="s">
        <v>10378</v>
      </c>
    </row>
    <row r="5435" spans="1:42" s="11" customFormat="1" ht="14" x14ac:dyDescent="0.15">
      <c r="A5435" s="3" t="s">
        <v>9314</v>
      </c>
      <c r="B5435" s="3" t="str">
        <f t="shared" si="85"/>
        <v>M_ACC_3707</v>
      </c>
      <c r="C5435" s="4" t="s">
        <v>42</v>
      </c>
      <c r="D5435" s="42">
        <v>3707</v>
      </c>
      <c r="E5435" s="49">
        <v>384.22718500000002</v>
      </c>
      <c r="F5435" s="49">
        <v>23.917891869999998</v>
      </c>
      <c r="G5435" s="49">
        <v>4.50774556</v>
      </c>
      <c r="H5435" s="49">
        <v>5.3059542860000004</v>
      </c>
      <c r="I5435" s="36">
        <v>1.12E-7</v>
      </c>
      <c r="J5435" s="36">
        <v>8.5899999999999995E-7</v>
      </c>
      <c r="K5435" s="4" t="s">
        <v>56</v>
      </c>
      <c r="L5435" s="4">
        <v>613</v>
      </c>
      <c r="M5435" s="4" t="s">
        <v>11178</v>
      </c>
      <c r="N5435" s="4" t="s">
        <v>11179</v>
      </c>
      <c r="O5435" s="5">
        <v>2.9E-258</v>
      </c>
      <c r="P5435" s="4" t="s">
        <v>44</v>
      </c>
      <c r="Q5435" s="4" t="s">
        <v>44</v>
      </c>
      <c r="R5435" s="4" t="s">
        <v>44</v>
      </c>
      <c r="S5435" s="4" t="s">
        <v>44</v>
      </c>
      <c r="T5435" s="4" t="s">
        <v>728</v>
      </c>
      <c r="U5435" s="4" t="s">
        <v>2684</v>
      </c>
      <c r="V5435" s="4" t="s">
        <v>2685</v>
      </c>
      <c r="W5435" s="4" t="s">
        <v>11180</v>
      </c>
      <c r="X5435" s="23" t="s">
        <v>11181</v>
      </c>
      <c r="Y5435" s="67">
        <v>1E-243</v>
      </c>
      <c r="Z5435" s="23" t="s">
        <v>44</v>
      </c>
      <c r="AA5435" s="73" t="s">
        <v>44</v>
      </c>
      <c r="AB5435" s="23" t="s">
        <v>44</v>
      </c>
      <c r="AC5435" s="23" t="s">
        <v>44</v>
      </c>
      <c r="AD5435" s="4" t="s">
        <v>44</v>
      </c>
      <c r="AE5435" s="30" t="s">
        <v>44</v>
      </c>
      <c r="AF5435" s="30" t="s">
        <v>44</v>
      </c>
      <c r="AG5435" s="30" t="s">
        <v>44</v>
      </c>
      <c r="AH5435" s="30" t="s">
        <v>44</v>
      </c>
      <c r="AI5435" s="30" t="s">
        <v>44</v>
      </c>
      <c r="AJ5435" s="30" t="s">
        <v>44</v>
      </c>
      <c r="AK5435" s="30" t="s">
        <v>44</v>
      </c>
      <c r="AL5435" s="30" t="s">
        <v>44</v>
      </c>
      <c r="AM5435" s="30" t="s">
        <v>44</v>
      </c>
      <c r="AN5435" s="30" t="s">
        <v>44</v>
      </c>
      <c r="AO5435" s="23" t="s">
        <v>44</v>
      </c>
      <c r="AP5435" s="59" t="s">
        <v>44</v>
      </c>
    </row>
    <row r="5436" spans="1:42" s="11" customFormat="1" ht="14" x14ac:dyDescent="0.15">
      <c r="A5436" s="3" t="s">
        <v>9314</v>
      </c>
      <c r="B5436" s="3" t="str">
        <f t="shared" si="85"/>
        <v>M_ACC_3707</v>
      </c>
      <c r="C5436" s="4" t="s">
        <v>42</v>
      </c>
      <c r="D5436" s="42">
        <v>3707</v>
      </c>
      <c r="E5436" s="49">
        <v>384.22718500000002</v>
      </c>
      <c r="F5436" s="49">
        <v>23.772527400000001</v>
      </c>
      <c r="G5436" s="49">
        <v>4.4993389410000004</v>
      </c>
      <c r="H5436" s="49">
        <v>5.2835600319999996</v>
      </c>
      <c r="I5436" s="36">
        <v>1.2700000000000001E-7</v>
      </c>
      <c r="J5436" s="36">
        <v>6.7299999999999995E-7</v>
      </c>
      <c r="K5436" s="4" t="s">
        <v>49</v>
      </c>
      <c r="L5436" s="4">
        <v>613</v>
      </c>
      <c r="M5436" s="4" t="s">
        <v>11178</v>
      </c>
      <c r="N5436" s="4" t="s">
        <v>11179</v>
      </c>
      <c r="O5436" s="5">
        <v>2.9E-258</v>
      </c>
      <c r="P5436" s="4" t="s">
        <v>44</v>
      </c>
      <c r="Q5436" s="4" t="s">
        <v>44</v>
      </c>
      <c r="R5436" s="4" t="s">
        <v>44</v>
      </c>
      <c r="S5436" s="4" t="s">
        <v>44</v>
      </c>
      <c r="T5436" s="4" t="s">
        <v>728</v>
      </c>
      <c r="U5436" s="4" t="s">
        <v>2684</v>
      </c>
      <c r="V5436" s="4" t="s">
        <v>2685</v>
      </c>
      <c r="W5436" s="4" t="s">
        <v>11180</v>
      </c>
      <c r="X5436" s="23" t="s">
        <v>11181</v>
      </c>
      <c r="Y5436" s="67">
        <v>1E-243</v>
      </c>
      <c r="Z5436" s="23" t="s">
        <v>44</v>
      </c>
      <c r="AA5436" s="73" t="s">
        <v>44</v>
      </c>
      <c r="AB5436" s="23" t="s">
        <v>44</v>
      </c>
      <c r="AC5436" s="23" t="s">
        <v>44</v>
      </c>
      <c r="AD5436" s="4" t="s">
        <v>44</v>
      </c>
      <c r="AE5436" s="30" t="s">
        <v>44</v>
      </c>
      <c r="AF5436" s="30" t="s">
        <v>44</v>
      </c>
      <c r="AG5436" s="30" t="s">
        <v>44</v>
      </c>
      <c r="AH5436" s="30" t="s">
        <v>44</v>
      </c>
      <c r="AI5436" s="30" t="s">
        <v>44</v>
      </c>
      <c r="AJ5436" s="30" t="s">
        <v>44</v>
      </c>
      <c r="AK5436" s="30" t="s">
        <v>44</v>
      </c>
      <c r="AL5436" s="30" t="s">
        <v>44</v>
      </c>
      <c r="AM5436" s="30" t="s">
        <v>44</v>
      </c>
      <c r="AN5436" s="30" t="s">
        <v>44</v>
      </c>
      <c r="AO5436" s="23" t="s">
        <v>44</v>
      </c>
      <c r="AP5436" s="59" t="s">
        <v>44</v>
      </c>
    </row>
    <row r="5437" spans="1:42" s="11" customFormat="1" ht="98" x14ac:dyDescent="0.15">
      <c r="A5437" s="3" t="s">
        <v>9314</v>
      </c>
      <c r="B5437" s="3" t="str">
        <f t="shared" si="85"/>
        <v>M_ACC_3712</v>
      </c>
      <c r="C5437" s="4" t="s">
        <v>42</v>
      </c>
      <c r="D5437" s="42">
        <v>3712</v>
      </c>
      <c r="E5437" s="49">
        <v>382.91128980000002</v>
      </c>
      <c r="F5437" s="49">
        <v>23.747709860000001</v>
      </c>
      <c r="G5437" s="49">
        <v>4.4993398280000001</v>
      </c>
      <c r="H5437" s="49">
        <v>5.2780431720000003</v>
      </c>
      <c r="I5437" s="36">
        <v>1.31E-7</v>
      </c>
      <c r="J5437" s="36">
        <v>6.92E-7</v>
      </c>
      <c r="K5437" s="4" t="s">
        <v>49</v>
      </c>
      <c r="L5437" s="4">
        <v>611</v>
      </c>
      <c r="M5437" s="4" t="s">
        <v>2710</v>
      </c>
      <c r="N5437" s="4" t="s">
        <v>2711</v>
      </c>
      <c r="O5437" s="5">
        <v>3.1999999999999998E-271</v>
      </c>
      <c r="P5437" s="4" t="s">
        <v>2712</v>
      </c>
      <c r="Q5437" s="4" t="s">
        <v>2713</v>
      </c>
      <c r="R5437" s="4" t="s">
        <v>2712</v>
      </c>
      <c r="S5437" s="4" t="s">
        <v>1802</v>
      </c>
      <c r="T5437" s="4" t="s">
        <v>1293</v>
      </c>
      <c r="U5437" s="4" t="s">
        <v>1293</v>
      </c>
      <c r="V5437" s="4" t="s">
        <v>1294</v>
      </c>
      <c r="W5437" s="4" t="s">
        <v>2691</v>
      </c>
      <c r="X5437" s="23" t="s">
        <v>2692</v>
      </c>
      <c r="Y5437" s="67">
        <v>2.6000000000000002E-255</v>
      </c>
      <c r="Z5437" s="23" t="s">
        <v>2691</v>
      </c>
      <c r="AA5437" s="73" t="s">
        <v>1966</v>
      </c>
      <c r="AB5437" s="67">
        <v>2.6000000000000002E-255</v>
      </c>
      <c r="AC5437" s="23" t="s">
        <v>10379</v>
      </c>
      <c r="AD5437" s="4" t="s">
        <v>10380</v>
      </c>
      <c r="AE5437" s="30">
        <v>100</v>
      </c>
      <c r="AF5437" s="30">
        <v>503</v>
      </c>
      <c r="AG5437" s="30">
        <v>0</v>
      </c>
      <c r="AH5437" s="30">
        <v>0</v>
      </c>
      <c r="AI5437" s="30">
        <v>1</v>
      </c>
      <c r="AJ5437" s="30">
        <v>503</v>
      </c>
      <c r="AK5437" s="30">
        <v>1</v>
      </c>
      <c r="AL5437" s="30">
        <v>503</v>
      </c>
      <c r="AM5437" s="30">
        <v>0</v>
      </c>
      <c r="AN5437" s="30">
        <v>1031</v>
      </c>
      <c r="AO5437" s="23" t="s">
        <v>10381</v>
      </c>
      <c r="AP5437" s="59" t="s">
        <v>10382</v>
      </c>
    </row>
    <row r="5438" spans="1:42" s="11" customFormat="1" ht="98" x14ac:dyDescent="0.15">
      <c r="A5438" s="3" t="s">
        <v>9314</v>
      </c>
      <c r="B5438" s="3" t="str">
        <f t="shared" si="85"/>
        <v>M_ACC_3712</v>
      </c>
      <c r="C5438" s="4" t="s">
        <v>42</v>
      </c>
      <c r="D5438" s="42">
        <v>3712</v>
      </c>
      <c r="E5438" s="49">
        <v>382.91128980000002</v>
      </c>
      <c r="F5438" s="49">
        <v>23.67736833</v>
      </c>
      <c r="G5438" s="49">
        <v>4.5077462439999998</v>
      </c>
      <c r="H5438" s="49">
        <v>5.2525956530000002</v>
      </c>
      <c r="I5438" s="36">
        <v>1.4999999999999999E-7</v>
      </c>
      <c r="J5438" s="36">
        <v>1.11E-6</v>
      </c>
      <c r="K5438" s="4" t="s">
        <v>56</v>
      </c>
      <c r="L5438" s="4">
        <v>611</v>
      </c>
      <c r="M5438" s="4" t="s">
        <v>2710</v>
      </c>
      <c r="N5438" s="4" t="s">
        <v>2711</v>
      </c>
      <c r="O5438" s="5">
        <v>3.1999999999999998E-271</v>
      </c>
      <c r="P5438" s="4" t="s">
        <v>2712</v>
      </c>
      <c r="Q5438" s="4" t="s">
        <v>2713</v>
      </c>
      <c r="R5438" s="4" t="s">
        <v>2712</v>
      </c>
      <c r="S5438" s="4" t="s">
        <v>1802</v>
      </c>
      <c r="T5438" s="4" t="s">
        <v>1293</v>
      </c>
      <c r="U5438" s="4" t="s">
        <v>1293</v>
      </c>
      <c r="V5438" s="4" t="s">
        <v>1294</v>
      </c>
      <c r="W5438" s="4" t="s">
        <v>2691</v>
      </c>
      <c r="X5438" s="23" t="s">
        <v>2692</v>
      </c>
      <c r="Y5438" s="67">
        <v>2.6000000000000002E-255</v>
      </c>
      <c r="Z5438" s="23" t="s">
        <v>2691</v>
      </c>
      <c r="AA5438" s="73" t="s">
        <v>1966</v>
      </c>
      <c r="AB5438" s="67">
        <v>2.6000000000000002E-255</v>
      </c>
      <c r="AC5438" s="23" t="s">
        <v>10379</v>
      </c>
      <c r="AD5438" s="4" t="s">
        <v>10380</v>
      </c>
      <c r="AE5438" s="30">
        <v>100</v>
      </c>
      <c r="AF5438" s="30">
        <v>503</v>
      </c>
      <c r="AG5438" s="30">
        <v>0</v>
      </c>
      <c r="AH5438" s="30">
        <v>0</v>
      </c>
      <c r="AI5438" s="30">
        <v>1</v>
      </c>
      <c r="AJ5438" s="30">
        <v>503</v>
      </c>
      <c r="AK5438" s="30">
        <v>1</v>
      </c>
      <c r="AL5438" s="30">
        <v>503</v>
      </c>
      <c r="AM5438" s="30">
        <v>0</v>
      </c>
      <c r="AN5438" s="30">
        <v>1031</v>
      </c>
      <c r="AO5438" s="23" t="s">
        <v>10381</v>
      </c>
      <c r="AP5438" s="59" t="s">
        <v>10382</v>
      </c>
    </row>
    <row r="5439" spans="1:42" s="11" customFormat="1" ht="98" x14ac:dyDescent="0.15">
      <c r="A5439" s="6" t="s">
        <v>9314</v>
      </c>
      <c r="B5439" s="6" t="str">
        <f t="shared" si="85"/>
        <v>M_ACC_3726</v>
      </c>
      <c r="C5439" s="7" t="s">
        <v>42</v>
      </c>
      <c r="D5439" s="43">
        <v>3726</v>
      </c>
      <c r="E5439" s="50">
        <v>5069.6414219999997</v>
      </c>
      <c r="F5439" s="50">
        <v>-14.19840357</v>
      </c>
      <c r="G5439" s="50">
        <v>4.4375223290000001</v>
      </c>
      <c r="H5439" s="50">
        <v>-3.1996241410000001</v>
      </c>
      <c r="I5439" s="37">
        <v>1.3760689999999999E-3</v>
      </c>
      <c r="J5439" s="37">
        <v>6.7184660000000002E-3</v>
      </c>
      <c r="K5439" s="7" t="s">
        <v>56</v>
      </c>
      <c r="L5439" s="7">
        <v>1222</v>
      </c>
      <c r="M5439" s="7" t="s">
        <v>1288</v>
      </c>
      <c r="N5439" s="7" t="s">
        <v>1289</v>
      </c>
      <c r="O5439" s="8">
        <v>1.8999999999999999E-119</v>
      </c>
      <c r="P5439" s="7" t="s">
        <v>1290</v>
      </c>
      <c r="Q5439" s="7" t="s">
        <v>1291</v>
      </c>
      <c r="R5439" s="7" t="s">
        <v>1290</v>
      </c>
      <c r="S5439" s="7" t="s">
        <v>1292</v>
      </c>
      <c r="T5439" s="7" t="s">
        <v>1293</v>
      </c>
      <c r="U5439" s="7" t="s">
        <v>1293</v>
      </c>
      <c r="V5439" s="7" t="s">
        <v>1294</v>
      </c>
      <c r="W5439" s="7" t="s">
        <v>1295</v>
      </c>
      <c r="X5439" s="24" t="s">
        <v>1296</v>
      </c>
      <c r="Y5439" s="68">
        <v>5.4999999999999997E-217</v>
      </c>
      <c r="Z5439" s="24" t="s">
        <v>1295</v>
      </c>
      <c r="AA5439" s="74" t="s">
        <v>1297</v>
      </c>
      <c r="AB5439" s="68">
        <v>5.4999999999999997E-217</v>
      </c>
      <c r="AC5439" s="24" t="s">
        <v>10085</v>
      </c>
      <c r="AD5439" s="7" t="s">
        <v>10086</v>
      </c>
      <c r="AE5439" s="31">
        <v>100</v>
      </c>
      <c r="AF5439" s="31">
        <v>445</v>
      </c>
      <c r="AG5439" s="31">
        <v>0</v>
      </c>
      <c r="AH5439" s="31">
        <v>0</v>
      </c>
      <c r="AI5439" s="31">
        <v>1</v>
      </c>
      <c r="AJ5439" s="31">
        <v>445</v>
      </c>
      <c r="AK5439" s="31">
        <v>1</v>
      </c>
      <c r="AL5439" s="31">
        <v>445</v>
      </c>
      <c r="AM5439" s="31">
        <v>0</v>
      </c>
      <c r="AN5439" s="31">
        <v>908</v>
      </c>
      <c r="AO5439" s="24" t="s">
        <v>10087</v>
      </c>
      <c r="AP5439" s="62" t="s">
        <v>10088</v>
      </c>
    </row>
    <row r="5440" spans="1:42" s="11" customFormat="1" ht="98" x14ac:dyDescent="0.15">
      <c r="A5440" s="6" t="s">
        <v>9314</v>
      </c>
      <c r="B5440" s="6" t="str">
        <f t="shared" si="85"/>
        <v>M_ACC_3727</v>
      </c>
      <c r="C5440" s="7" t="s">
        <v>42</v>
      </c>
      <c r="D5440" s="43">
        <v>3727</v>
      </c>
      <c r="E5440" s="50">
        <v>4821.0380679999998</v>
      </c>
      <c r="F5440" s="50">
        <v>-14.18545031</v>
      </c>
      <c r="G5440" s="50">
        <v>4.437874119</v>
      </c>
      <c r="H5440" s="50">
        <v>-3.1964517080000001</v>
      </c>
      <c r="I5440" s="37">
        <v>1.391291E-3</v>
      </c>
      <c r="J5440" s="37">
        <v>6.7184660000000002E-3</v>
      </c>
      <c r="K5440" s="7" t="s">
        <v>56</v>
      </c>
      <c r="L5440" s="7">
        <v>1162</v>
      </c>
      <c r="M5440" s="7" t="s">
        <v>44</v>
      </c>
      <c r="N5440" s="7" t="s">
        <v>44</v>
      </c>
      <c r="O5440" s="7" t="s">
        <v>44</v>
      </c>
      <c r="P5440" s="7" t="s">
        <v>44</v>
      </c>
      <c r="Q5440" s="7" t="s">
        <v>44</v>
      </c>
      <c r="R5440" s="7" t="s">
        <v>44</v>
      </c>
      <c r="S5440" s="7" t="s">
        <v>44</v>
      </c>
      <c r="T5440" s="7" t="s">
        <v>1293</v>
      </c>
      <c r="U5440" s="7" t="s">
        <v>1293</v>
      </c>
      <c r="V5440" s="7" t="s">
        <v>1294</v>
      </c>
      <c r="W5440" s="7" t="s">
        <v>2775</v>
      </c>
      <c r="X5440" s="24" t="s">
        <v>2776</v>
      </c>
      <c r="Y5440" s="68">
        <v>6.4000000000000003E-208</v>
      </c>
      <c r="Z5440" s="24" t="s">
        <v>2775</v>
      </c>
      <c r="AA5440" s="74" t="s">
        <v>1297</v>
      </c>
      <c r="AB5440" s="68">
        <v>6.4000000000000003E-208</v>
      </c>
      <c r="AC5440" s="24" t="s">
        <v>10420</v>
      </c>
      <c r="AD5440" s="7" t="s">
        <v>10421</v>
      </c>
      <c r="AE5440" s="31">
        <v>100</v>
      </c>
      <c r="AF5440" s="31">
        <v>468</v>
      </c>
      <c r="AG5440" s="31">
        <v>0</v>
      </c>
      <c r="AH5440" s="31">
        <v>0</v>
      </c>
      <c r="AI5440" s="31">
        <v>1</v>
      </c>
      <c r="AJ5440" s="31">
        <v>468</v>
      </c>
      <c r="AK5440" s="31">
        <v>1</v>
      </c>
      <c r="AL5440" s="31">
        <v>468</v>
      </c>
      <c r="AM5440" s="31">
        <v>0</v>
      </c>
      <c r="AN5440" s="31">
        <v>963</v>
      </c>
      <c r="AO5440" s="24" t="s">
        <v>10422</v>
      </c>
      <c r="AP5440" s="62" t="s">
        <v>10423</v>
      </c>
    </row>
    <row r="5441" spans="1:42" s="11" customFormat="1" ht="126" x14ac:dyDescent="0.15">
      <c r="A5441" s="6" t="s">
        <v>9314</v>
      </c>
      <c r="B5441" s="6" t="str">
        <f t="shared" si="85"/>
        <v>M_ACC_3729</v>
      </c>
      <c r="C5441" s="7" t="s">
        <v>42</v>
      </c>
      <c r="D5441" s="43">
        <v>3729</v>
      </c>
      <c r="E5441" s="50">
        <v>7355.945804</v>
      </c>
      <c r="F5441" s="50">
        <v>-14.34225956</v>
      </c>
      <c r="G5441" s="50">
        <v>4.4337223080000001</v>
      </c>
      <c r="H5441" s="50">
        <v>-3.234812324</v>
      </c>
      <c r="I5441" s="37">
        <v>1.217227E-3</v>
      </c>
      <c r="J5441" s="37">
        <v>6.7184660000000002E-3</v>
      </c>
      <c r="K5441" s="7" t="s">
        <v>56</v>
      </c>
      <c r="L5441" s="7">
        <v>1860</v>
      </c>
      <c r="M5441" s="7" t="s">
        <v>44</v>
      </c>
      <c r="N5441" s="7" t="s">
        <v>44</v>
      </c>
      <c r="O5441" s="7" t="s">
        <v>44</v>
      </c>
      <c r="P5441" s="7" t="s">
        <v>44</v>
      </c>
      <c r="Q5441" s="7" t="s">
        <v>44</v>
      </c>
      <c r="R5441" s="7" t="s">
        <v>44</v>
      </c>
      <c r="S5441" s="7" t="s">
        <v>44</v>
      </c>
      <c r="T5441" s="7" t="s">
        <v>44</v>
      </c>
      <c r="U5441" s="7" t="s">
        <v>44</v>
      </c>
      <c r="V5441" s="7" t="s">
        <v>44</v>
      </c>
      <c r="W5441" s="7" t="s">
        <v>44</v>
      </c>
      <c r="X5441" s="24" t="s">
        <v>44</v>
      </c>
      <c r="Y5441" s="24" t="s">
        <v>44</v>
      </c>
      <c r="Z5441" s="24" t="s">
        <v>44</v>
      </c>
      <c r="AA5441" s="74" t="s">
        <v>44</v>
      </c>
      <c r="AB5441" s="24" t="s">
        <v>44</v>
      </c>
      <c r="AC5441" s="24" t="s">
        <v>9587</v>
      </c>
      <c r="AD5441" s="7" t="s">
        <v>9588</v>
      </c>
      <c r="AE5441" s="31">
        <v>100</v>
      </c>
      <c r="AF5441" s="31">
        <v>292</v>
      </c>
      <c r="AG5441" s="31">
        <v>0</v>
      </c>
      <c r="AH5441" s="31">
        <v>0</v>
      </c>
      <c r="AI5441" s="31">
        <v>1</v>
      </c>
      <c r="AJ5441" s="31">
        <v>292</v>
      </c>
      <c r="AK5441" s="31">
        <v>1</v>
      </c>
      <c r="AL5441" s="31">
        <v>292</v>
      </c>
      <c r="AM5441" s="31">
        <v>0</v>
      </c>
      <c r="AN5441" s="31">
        <v>597</v>
      </c>
      <c r="AO5441" s="24" t="s">
        <v>9589</v>
      </c>
      <c r="AP5441" s="62" t="s">
        <v>9590</v>
      </c>
    </row>
    <row r="5442" spans="1:42" s="11" customFormat="1" ht="98" x14ac:dyDescent="0.15">
      <c r="A5442" s="6" t="s">
        <v>9314</v>
      </c>
      <c r="B5442" s="6" t="str">
        <f t="shared" si="85"/>
        <v>M_ACC_3730</v>
      </c>
      <c r="C5442" s="7" t="s">
        <v>42</v>
      </c>
      <c r="D5442" s="43">
        <v>3730</v>
      </c>
      <c r="E5442" s="50">
        <v>6806.125583</v>
      </c>
      <c r="F5442" s="50">
        <v>-14.317911580000001</v>
      </c>
      <c r="G5442" s="50">
        <v>4.4347627330000003</v>
      </c>
      <c r="H5442" s="50">
        <v>-3.2285631600000002</v>
      </c>
      <c r="I5442" s="37">
        <v>1.2441380000000001E-3</v>
      </c>
      <c r="J5442" s="37">
        <v>6.7184660000000002E-3</v>
      </c>
      <c r="K5442" s="7" t="s">
        <v>56</v>
      </c>
      <c r="L5442" s="7">
        <v>1703</v>
      </c>
      <c r="M5442" s="7" t="s">
        <v>44</v>
      </c>
      <c r="N5442" s="7" t="s">
        <v>44</v>
      </c>
      <c r="O5442" s="7" t="s">
        <v>44</v>
      </c>
      <c r="P5442" s="7" t="s">
        <v>44</v>
      </c>
      <c r="Q5442" s="7" t="s">
        <v>44</v>
      </c>
      <c r="R5442" s="7" t="s">
        <v>44</v>
      </c>
      <c r="S5442" s="7" t="s">
        <v>44</v>
      </c>
      <c r="T5442" s="7" t="s">
        <v>44</v>
      </c>
      <c r="U5442" s="7" t="s">
        <v>44</v>
      </c>
      <c r="V5442" s="7" t="s">
        <v>44</v>
      </c>
      <c r="W5442" s="7" t="s">
        <v>44</v>
      </c>
      <c r="X5442" s="24" t="s">
        <v>44</v>
      </c>
      <c r="Y5442" s="24" t="s">
        <v>44</v>
      </c>
      <c r="Z5442" s="24" t="s">
        <v>44</v>
      </c>
      <c r="AA5442" s="74" t="s">
        <v>44</v>
      </c>
      <c r="AB5442" s="24" t="s">
        <v>44</v>
      </c>
      <c r="AC5442" s="24" t="s">
        <v>9584</v>
      </c>
      <c r="AD5442" s="7" t="s">
        <v>9585</v>
      </c>
      <c r="AE5442" s="31">
        <v>100</v>
      </c>
      <c r="AF5442" s="31">
        <v>319</v>
      </c>
      <c r="AG5442" s="31">
        <v>0</v>
      </c>
      <c r="AH5442" s="31">
        <v>0</v>
      </c>
      <c r="AI5442" s="31">
        <v>1</v>
      </c>
      <c r="AJ5442" s="31">
        <v>319</v>
      </c>
      <c r="AK5442" s="31">
        <v>1</v>
      </c>
      <c r="AL5442" s="31">
        <v>319</v>
      </c>
      <c r="AM5442" s="31">
        <v>0</v>
      </c>
      <c r="AN5442" s="31">
        <v>629</v>
      </c>
      <c r="AO5442" s="24" t="s">
        <v>9317</v>
      </c>
      <c r="AP5442" s="62" t="s">
        <v>9586</v>
      </c>
    </row>
    <row r="5443" spans="1:42" s="11" customFormat="1" ht="126" x14ac:dyDescent="0.15">
      <c r="A5443" s="6" t="s">
        <v>9314</v>
      </c>
      <c r="B5443" s="6" t="str">
        <f t="shared" si="85"/>
        <v>M_ACC_3732</v>
      </c>
      <c r="C5443" s="7" t="s">
        <v>42</v>
      </c>
      <c r="D5443" s="43">
        <v>3732</v>
      </c>
      <c r="E5443" s="50">
        <v>5999.6026220000003</v>
      </c>
      <c r="F5443" s="50">
        <v>-14.267103929999999</v>
      </c>
      <c r="G5443" s="50">
        <v>4.4364516979999999</v>
      </c>
      <c r="H5443" s="50">
        <v>-3.2158817220000002</v>
      </c>
      <c r="I5443" s="37">
        <v>1.300444E-3</v>
      </c>
      <c r="J5443" s="37">
        <v>6.7184660000000002E-3</v>
      </c>
      <c r="K5443" s="7" t="s">
        <v>56</v>
      </c>
      <c r="L5443" s="7">
        <v>1465</v>
      </c>
      <c r="M5443" s="7" t="s">
        <v>9899</v>
      </c>
      <c r="N5443" s="7" t="s">
        <v>9900</v>
      </c>
      <c r="O5443" s="8">
        <v>1E-141</v>
      </c>
      <c r="P5443" s="7" t="s">
        <v>786</v>
      </c>
      <c r="Q5443" s="7" t="s">
        <v>787</v>
      </c>
      <c r="R5443" s="7" t="s">
        <v>786</v>
      </c>
      <c r="S5443" s="7" t="s">
        <v>788</v>
      </c>
      <c r="T5443" s="7" t="s">
        <v>667</v>
      </c>
      <c r="U5443" s="7" t="s">
        <v>667</v>
      </c>
      <c r="V5443" s="7" t="s">
        <v>668</v>
      </c>
      <c r="W5443" s="7" t="s">
        <v>9901</v>
      </c>
      <c r="X5443" s="24" t="s">
        <v>9902</v>
      </c>
      <c r="Y5443" s="68">
        <v>1.2E-188</v>
      </c>
      <c r="Z5443" s="24" t="s">
        <v>9901</v>
      </c>
      <c r="AA5443" s="74" t="s">
        <v>671</v>
      </c>
      <c r="AB5443" s="68">
        <v>1.2E-188</v>
      </c>
      <c r="AC5443" s="24" t="s">
        <v>9903</v>
      </c>
      <c r="AD5443" s="7" t="s">
        <v>9904</v>
      </c>
      <c r="AE5443" s="31">
        <v>100</v>
      </c>
      <c r="AF5443" s="31">
        <v>371</v>
      </c>
      <c r="AG5443" s="31">
        <v>0</v>
      </c>
      <c r="AH5443" s="31">
        <v>0</v>
      </c>
      <c r="AI5443" s="31">
        <v>1</v>
      </c>
      <c r="AJ5443" s="31">
        <v>371</v>
      </c>
      <c r="AK5443" s="31">
        <v>1</v>
      </c>
      <c r="AL5443" s="31">
        <v>371</v>
      </c>
      <c r="AM5443" s="31">
        <v>0</v>
      </c>
      <c r="AN5443" s="31">
        <v>762</v>
      </c>
      <c r="AO5443" s="24" t="s">
        <v>9905</v>
      </c>
      <c r="AP5443" s="62" t="s">
        <v>9906</v>
      </c>
    </row>
    <row r="5444" spans="1:42" s="11" customFormat="1" ht="98" x14ac:dyDescent="0.15">
      <c r="A5444" s="3" t="s">
        <v>9314</v>
      </c>
      <c r="B5444" s="3" t="str">
        <f t="shared" si="85"/>
        <v>M_ACC_3734</v>
      </c>
      <c r="C5444" s="4" t="s">
        <v>42</v>
      </c>
      <c r="D5444" s="42">
        <v>3734</v>
      </c>
      <c r="E5444" s="49">
        <v>4045.6044449999999</v>
      </c>
      <c r="F5444" s="49">
        <v>13.276577209999999</v>
      </c>
      <c r="G5444" s="49">
        <v>4.4709823809999998</v>
      </c>
      <c r="H5444" s="49">
        <v>2.9694988879999999</v>
      </c>
      <c r="I5444" s="36">
        <v>2.982859E-3</v>
      </c>
      <c r="J5444" s="36">
        <v>1.3529942E-2</v>
      </c>
      <c r="K5444" s="4" t="s">
        <v>49</v>
      </c>
      <c r="L5444" s="4">
        <v>10677</v>
      </c>
      <c r="M5444" s="4" t="s">
        <v>11591</v>
      </c>
      <c r="N5444" s="4" t="s">
        <v>8182</v>
      </c>
      <c r="O5444" s="5">
        <v>2.2E-212</v>
      </c>
      <c r="P5444" s="4" t="s">
        <v>44</v>
      </c>
      <c r="Q5444" s="4" t="s">
        <v>44</v>
      </c>
      <c r="R5444" s="4" t="s">
        <v>44</v>
      </c>
      <c r="S5444" s="4" t="s">
        <v>44</v>
      </c>
      <c r="T5444" s="4" t="s">
        <v>3298</v>
      </c>
      <c r="U5444" s="4" t="s">
        <v>3596</v>
      </c>
      <c r="V5444" s="4" t="s">
        <v>3597</v>
      </c>
      <c r="W5444" s="4" t="s">
        <v>6585</v>
      </c>
      <c r="X5444" s="23" t="s">
        <v>6586</v>
      </c>
      <c r="Y5444" s="67">
        <v>5.2000000000000002E-283</v>
      </c>
      <c r="Z5444" s="23" t="s">
        <v>44</v>
      </c>
      <c r="AA5444" s="73" t="s">
        <v>44</v>
      </c>
      <c r="AB5444" s="23" t="s">
        <v>44</v>
      </c>
      <c r="AC5444" s="23" t="s">
        <v>11592</v>
      </c>
      <c r="AD5444" s="4" t="s">
        <v>11593</v>
      </c>
      <c r="AE5444" s="30">
        <v>100</v>
      </c>
      <c r="AF5444" s="30">
        <v>686</v>
      </c>
      <c r="AG5444" s="30">
        <v>0</v>
      </c>
      <c r="AH5444" s="30">
        <v>0</v>
      </c>
      <c r="AI5444" s="30">
        <v>1</v>
      </c>
      <c r="AJ5444" s="30">
        <v>686</v>
      </c>
      <c r="AK5444" s="30">
        <v>1</v>
      </c>
      <c r="AL5444" s="30">
        <v>686</v>
      </c>
      <c r="AM5444" s="30">
        <v>0</v>
      </c>
      <c r="AN5444" s="30">
        <v>1414</v>
      </c>
      <c r="AO5444" s="23" t="s">
        <v>11594</v>
      </c>
      <c r="AP5444" s="59" t="s">
        <v>11595</v>
      </c>
    </row>
    <row r="5445" spans="1:42" s="11" customFormat="1" ht="98" x14ac:dyDescent="0.15">
      <c r="A5445" s="3" t="s">
        <v>9314</v>
      </c>
      <c r="B5445" s="3" t="str">
        <f t="shared" si="85"/>
        <v>M_ACC_3736</v>
      </c>
      <c r="C5445" s="4" t="s">
        <v>42</v>
      </c>
      <c r="D5445" s="42">
        <v>3736</v>
      </c>
      <c r="E5445" s="49">
        <v>3903.067466</v>
      </c>
      <c r="F5445" s="49">
        <v>12.789951719999999</v>
      </c>
      <c r="G5445" s="49">
        <v>4.4710001830000001</v>
      </c>
      <c r="H5445" s="49">
        <v>2.8606466560000001</v>
      </c>
      <c r="I5445" s="36">
        <v>4.2277800000000004E-3</v>
      </c>
      <c r="J5445" s="36">
        <v>1.8512232999999999E-2</v>
      </c>
      <c r="K5445" s="4" t="s">
        <v>49</v>
      </c>
      <c r="L5445" s="4">
        <v>11131</v>
      </c>
      <c r="M5445" s="4" t="s">
        <v>11637</v>
      </c>
      <c r="N5445" s="4" t="s">
        <v>11638</v>
      </c>
      <c r="O5445" s="5">
        <v>2.3999999999999998E-62</v>
      </c>
      <c r="P5445" s="4" t="s">
        <v>44</v>
      </c>
      <c r="Q5445" s="4" t="s">
        <v>44</v>
      </c>
      <c r="R5445" s="4" t="s">
        <v>44</v>
      </c>
      <c r="S5445" s="4" t="s">
        <v>44</v>
      </c>
      <c r="T5445" s="4" t="s">
        <v>2981</v>
      </c>
      <c r="U5445" s="4" t="s">
        <v>2981</v>
      </c>
      <c r="V5445" s="4" t="s">
        <v>3529</v>
      </c>
      <c r="W5445" s="4" t="s">
        <v>11639</v>
      </c>
      <c r="X5445" s="23" t="s">
        <v>11640</v>
      </c>
      <c r="Y5445" s="67">
        <v>3.4E-239</v>
      </c>
      <c r="Z5445" s="23" t="s">
        <v>44</v>
      </c>
      <c r="AA5445" s="73" t="s">
        <v>44</v>
      </c>
      <c r="AB5445" s="23" t="s">
        <v>44</v>
      </c>
      <c r="AC5445" s="23" t="s">
        <v>11641</v>
      </c>
      <c r="AD5445" s="4" t="s">
        <v>11642</v>
      </c>
      <c r="AE5445" s="30">
        <v>100</v>
      </c>
      <c r="AF5445" s="30">
        <v>658</v>
      </c>
      <c r="AG5445" s="30">
        <v>0</v>
      </c>
      <c r="AH5445" s="30">
        <v>0</v>
      </c>
      <c r="AI5445" s="30">
        <v>1</v>
      </c>
      <c r="AJ5445" s="30">
        <v>658</v>
      </c>
      <c r="AK5445" s="30">
        <v>1</v>
      </c>
      <c r="AL5445" s="30">
        <v>658</v>
      </c>
      <c r="AM5445" s="30">
        <v>0</v>
      </c>
      <c r="AN5445" s="30">
        <v>1333</v>
      </c>
      <c r="AO5445" s="23" t="s">
        <v>11643</v>
      </c>
      <c r="AP5445" s="59" t="s">
        <v>11644</v>
      </c>
    </row>
    <row r="5446" spans="1:42" s="11" customFormat="1" ht="98" x14ac:dyDescent="0.15">
      <c r="A5446" s="3" t="s">
        <v>9314</v>
      </c>
      <c r="B5446" s="3" t="str">
        <f t="shared" si="85"/>
        <v>M_ACC_3737</v>
      </c>
      <c r="C5446" s="4" t="s">
        <v>42</v>
      </c>
      <c r="D5446" s="42">
        <v>3737</v>
      </c>
      <c r="E5446" s="49">
        <v>3935.7801089999998</v>
      </c>
      <c r="F5446" s="49">
        <v>12.81422014</v>
      </c>
      <c r="G5446" s="49">
        <v>4.4709994579999996</v>
      </c>
      <c r="H5446" s="49">
        <v>2.866075081</v>
      </c>
      <c r="I5446" s="36">
        <v>4.1559570000000001E-3</v>
      </c>
      <c r="J5446" s="36">
        <v>1.8242897000000001E-2</v>
      </c>
      <c r="K5446" s="4" t="s">
        <v>49</v>
      </c>
      <c r="L5446" s="4">
        <v>11267</v>
      </c>
      <c r="M5446" s="4" t="s">
        <v>7591</v>
      </c>
      <c r="N5446" s="4" t="s">
        <v>7592</v>
      </c>
      <c r="O5446" s="5">
        <v>7.1999999999999999E-164</v>
      </c>
      <c r="P5446" s="4" t="s">
        <v>44</v>
      </c>
      <c r="Q5446" s="4" t="s">
        <v>44</v>
      </c>
      <c r="R5446" s="4" t="s">
        <v>44</v>
      </c>
      <c r="S5446" s="4" t="s">
        <v>44</v>
      </c>
      <c r="T5446" s="4" t="s">
        <v>4664</v>
      </c>
      <c r="U5446" s="4" t="s">
        <v>4664</v>
      </c>
      <c r="V5446" s="4" t="s">
        <v>4665</v>
      </c>
      <c r="W5446" s="4" t="s">
        <v>4933</v>
      </c>
      <c r="X5446" s="23" t="s">
        <v>4934</v>
      </c>
      <c r="Y5446" s="67">
        <v>6.9999999999999995E-261</v>
      </c>
      <c r="Z5446" s="23" t="s">
        <v>44</v>
      </c>
      <c r="AA5446" s="73" t="s">
        <v>44</v>
      </c>
      <c r="AB5446" s="23" t="s">
        <v>44</v>
      </c>
      <c r="AC5446" s="23" t="s">
        <v>11633</v>
      </c>
      <c r="AD5446" s="4" t="s">
        <v>11634</v>
      </c>
      <c r="AE5446" s="30">
        <v>100</v>
      </c>
      <c r="AF5446" s="30">
        <v>650</v>
      </c>
      <c r="AG5446" s="30">
        <v>0</v>
      </c>
      <c r="AH5446" s="30">
        <v>0</v>
      </c>
      <c r="AI5446" s="30">
        <v>1</v>
      </c>
      <c r="AJ5446" s="30">
        <v>650</v>
      </c>
      <c r="AK5446" s="30">
        <v>1</v>
      </c>
      <c r="AL5446" s="30">
        <v>650</v>
      </c>
      <c r="AM5446" s="30">
        <v>0</v>
      </c>
      <c r="AN5446" s="30">
        <v>1300</v>
      </c>
      <c r="AO5446" s="23" t="s">
        <v>11635</v>
      </c>
      <c r="AP5446" s="59" t="s">
        <v>11636</v>
      </c>
    </row>
    <row r="5447" spans="1:42" s="11" customFormat="1" ht="98" x14ac:dyDescent="0.15">
      <c r="A5447" s="6" t="s">
        <v>9314</v>
      </c>
      <c r="B5447" s="6" t="str">
        <f t="shared" si="85"/>
        <v>M_ACC_3738</v>
      </c>
      <c r="C5447" s="7" t="s">
        <v>42</v>
      </c>
      <c r="D5447" s="43">
        <v>3738</v>
      </c>
      <c r="E5447" s="50">
        <v>7506.1520330000003</v>
      </c>
      <c r="F5447" s="50">
        <v>-14.34857528</v>
      </c>
      <c r="G5447" s="50">
        <v>4.4334884609999996</v>
      </c>
      <c r="H5447" s="50">
        <v>-3.2364074939999998</v>
      </c>
      <c r="I5447" s="37">
        <v>1.2104450000000001E-3</v>
      </c>
      <c r="J5447" s="37">
        <v>6.7184660000000002E-3</v>
      </c>
      <c r="K5447" s="7" t="s">
        <v>56</v>
      </c>
      <c r="L5447" s="7">
        <v>1899</v>
      </c>
      <c r="M5447" s="7" t="s">
        <v>12267</v>
      </c>
      <c r="N5447" s="7" t="s">
        <v>12268</v>
      </c>
      <c r="O5447" s="8">
        <v>3.5999999999999998E-56</v>
      </c>
      <c r="P5447" s="7" t="s">
        <v>44</v>
      </c>
      <c r="Q5447" s="7" t="s">
        <v>44</v>
      </c>
      <c r="R5447" s="7" t="s">
        <v>44</v>
      </c>
      <c r="S5447" s="7" t="s">
        <v>44</v>
      </c>
      <c r="T5447" s="7" t="s">
        <v>4664</v>
      </c>
      <c r="U5447" s="7" t="s">
        <v>4664</v>
      </c>
      <c r="V5447" s="7" t="s">
        <v>4665</v>
      </c>
      <c r="W5447" s="7" t="s">
        <v>12269</v>
      </c>
      <c r="X5447" s="24" t="s">
        <v>12270</v>
      </c>
      <c r="Y5447" s="68">
        <v>1.2999999999999999E-89</v>
      </c>
      <c r="Z5447" s="24" t="s">
        <v>44</v>
      </c>
      <c r="AA5447" s="74" t="s">
        <v>44</v>
      </c>
      <c r="AB5447" s="24" t="s">
        <v>44</v>
      </c>
      <c r="AC5447" s="24" t="s">
        <v>12271</v>
      </c>
      <c r="AD5447" s="7" t="s">
        <v>12272</v>
      </c>
      <c r="AE5447" s="31">
        <v>100</v>
      </c>
      <c r="AF5447" s="31">
        <v>286</v>
      </c>
      <c r="AG5447" s="31">
        <v>0</v>
      </c>
      <c r="AH5447" s="31">
        <v>0</v>
      </c>
      <c r="AI5447" s="31">
        <v>1</v>
      </c>
      <c r="AJ5447" s="31">
        <v>286</v>
      </c>
      <c r="AK5447" s="31">
        <v>1</v>
      </c>
      <c r="AL5447" s="31">
        <v>286</v>
      </c>
      <c r="AM5447" s="31">
        <v>0</v>
      </c>
      <c r="AN5447" s="31">
        <v>564</v>
      </c>
      <c r="AO5447" s="24" t="s">
        <v>12273</v>
      </c>
      <c r="AP5447" s="62" t="s">
        <v>12274</v>
      </c>
    </row>
    <row r="5448" spans="1:42" s="11" customFormat="1" ht="98" x14ac:dyDescent="0.15">
      <c r="A5448" s="6" t="s">
        <v>9314</v>
      </c>
      <c r="B5448" s="6" t="str">
        <f t="shared" si="85"/>
        <v>M_ACC_3740</v>
      </c>
      <c r="C5448" s="7" t="s">
        <v>42</v>
      </c>
      <c r="D5448" s="43">
        <v>3740</v>
      </c>
      <c r="E5448" s="50">
        <v>4119.7212909999998</v>
      </c>
      <c r="F5448" s="50">
        <v>-14.10091197</v>
      </c>
      <c r="G5448" s="50">
        <v>4.4388073920000002</v>
      </c>
      <c r="H5448" s="50">
        <v>-3.176734363</v>
      </c>
      <c r="I5448" s="37">
        <v>1.489434E-3</v>
      </c>
      <c r="J5448" s="37">
        <v>6.8452529999999999E-3</v>
      </c>
      <c r="K5448" s="7" t="s">
        <v>56</v>
      </c>
      <c r="L5448" s="7">
        <v>989</v>
      </c>
      <c r="M5448" s="7" t="s">
        <v>11973</v>
      </c>
      <c r="N5448" s="7" t="s">
        <v>11974</v>
      </c>
      <c r="O5448" s="8">
        <v>1.4E-269</v>
      </c>
      <c r="P5448" s="7" t="s">
        <v>44</v>
      </c>
      <c r="Q5448" s="7" t="s">
        <v>44</v>
      </c>
      <c r="R5448" s="7" t="s">
        <v>44</v>
      </c>
      <c r="S5448" s="7" t="s">
        <v>44</v>
      </c>
      <c r="T5448" s="7" t="s">
        <v>2981</v>
      </c>
      <c r="U5448" s="7" t="s">
        <v>2981</v>
      </c>
      <c r="V5448" s="7" t="s">
        <v>3529</v>
      </c>
      <c r="W5448" s="7" t="s">
        <v>11975</v>
      </c>
      <c r="X5448" s="24" t="s">
        <v>11976</v>
      </c>
      <c r="Y5448" s="68">
        <v>1.8000000000000001E-265</v>
      </c>
      <c r="Z5448" s="24" t="s">
        <v>44</v>
      </c>
      <c r="AA5448" s="74" t="s">
        <v>44</v>
      </c>
      <c r="AB5448" s="24" t="s">
        <v>44</v>
      </c>
      <c r="AC5448" s="24" t="s">
        <v>11977</v>
      </c>
      <c r="AD5448" s="7" t="s">
        <v>11978</v>
      </c>
      <c r="AE5448" s="31">
        <v>100</v>
      </c>
      <c r="AF5448" s="31">
        <v>550</v>
      </c>
      <c r="AG5448" s="31">
        <v>0</v>
      </c>
      <c r="AH5448" s="31">
        <v>0</v>
      </c>
      <c r="AI5448" s="31">
        <v>1</v>
      </c>
      <c r="AJ5448" s="31">
        <v>550</v>
      </c>
      <c r="AK5448" s="31">
        <v>1</v>
      </c>
      <c r="AL5448" s="31">
        <v>550</v>
      </c>
      <c r="AM5448" s="31">
        <v>0</v>
      </c>
      <c r="AN5448" s="31">
        <v>1082</v>
      </c>
      <c r="AO5448" s="24" t="s">
        <v>11979</v>
      </c>
      <c r="AP5448" s="62" t="s">
        <v>11980</v>
      </c>
    </row>
    <row r="5449" spans="1:42" s="11" customFormat="1" ht="98" x14ac:dyDescent="0.15">
      <c r="A5449" s="6" t="s">
        <v>9314</v>
      </c>
      <c r="B5449" s="6" t="str">
        <f t="shared" si="85"/>
        <v>M_ACC_3745</v>
      </c>
      <c r="C5449" s="7" t="s">
        <v>42</v>
      </c>
      <c r="D5449" s="43">
        <v>3745</v>
      </c>
      <c r="E5449" s="50">
        <v>4936.7831889999998</v>
      </c>
      <c r="F5449" s="50">
        <v>-14.18660455</v>
      </c>
      <c r="G5449" s="50">
        <v>4.4376742189999998</v>
      </c>
      <c r="H5449" s="50">
        <v>-3.196855797</v>
      </c>
      <c r="I5449" s="37">
        <v>1.389344E-3</v>
      </c>
      <c r="J5449" s="37">
        <v>6.7184660000000002E-3</v>
      </c>
      <c r="K5449" s="7" t="s">
        <v>56</v>
      </c>
      <c r="L5449" s="7">
        <v>1190</v>
      </c>
      <c r="M5449" s="7" t="s">
        <v>12029</v>
      </c>
      <c r="N5449" s="7" t="s">
        <v>12030</v>
      </c>
      <c r="O5449" s="8">
        <v>8.2999999999999997E-153</v>
      </c>
      <c r="P5449" s="7" t="s">
        <v>44</v>
      </c>
      <c r="Q5449" s="7" t="s">
        <v>44</v>
      </c>
      <c r="R5449" s="7" t="s">
        <v>44</v>
      </c>
      <c r="S5449" s="7" t="s">
        <v>44</v>
      </c>
      <c r="T5449" s="7" t="s">
        <v>715</v>
      </c>
      <c r="U5449" s="7" t="s">
        <v>715</v>
      </c>
      <c r="V5449" s="7" t="s">
        <v>716</v>
      </c>
      <c r="W5449" s="7" t="s">
        <v>4096</v>
      </c>
      <c r="X5449" s="24" t="s">
        <v>4097</v>
      </c>
      <c r="Y5449" s="68">
        <v>2.5999999999999998E-60</v>
      </c>
      <c r="Z5449" s="24" t="s">
        <v>44</v>
      </c>
      <c r="AA5449" s="74" t="s">
        <v>44</v>
      </c>
      <c r="AB5449" s="24" t="s">
        <v>44</v>
      </c>
      <c r="AC5449" s="24" t="s">
        <v>12031</v>
      </c>
      <c r="AD5449" s="7" t="s">
        <v>12032</v>
      </c>
      <c r="AE5449" s="31">
        <v>100</v>
      </c>
      <c r="AF5449" s="31">
        <v>457</v>
      </c>
      <c r="AG5449" s="31">
        <v>0</v>
      </c>
      <c r="AH5449" s="31">
        <v>0</v>
      </c>
      <c r="AI5449" s="31">
        <v>1</v>
      </c>
      <c r="AJ5449" s="31">
        <v>457</v>
      </c>
      <c r="AK5449" s="31">
        <v>1</v>
      </c>
      <c r="AL5449" s="31">
        <v>457</v>
      </c>
      <c r="AM5449" s="31">
        <v>0</v>
      </c>
      <c r="AN5449" s="31">
        <v>908</v>
      </c>
      <c r="AO5449" s="24" t="s">
        <v>12033</v>
      </c>
      <c r="AP5449" s="62" t="s">
        <v>12033</v>
      </c>
    </row>
    <row r="5450" spans="1:42" s="11" customFormat="1" ht="112" x14ac:dyDescent="0.15">
      <c r="A5450" s="6" t="s">
        <v>9314</v>
      </c>
      <c r="B5450" s="6" t="str">
        <f t="shared" si="85"/>
        <v>M_ACC_3747</v>
      </c>
      <c r="C5450" s="7" t="s">
        <v>42</v>
      </c>
      <c r="D5450" s="43">
        <v>3747</v>
      </c>
      <c r="E5450" s="50">
        <v>6742.9358309999998</v>
      </c>
      <c r="F5450" s="50">
        <v>-14.314757549999999</v>
      </c>
      <c r="G5450" s="50">
        <v>4.4348686270000002</v>
      </c>
      <c r="H5450" s="50">
        <v>-3.2277748800000001</v>
      </c>
      <c r="I5450" s="37">
        <v>1.2475710000000001E-3</v>
      </c>
      <c r="J5450" s="37">
        <v>6.7184660000000002E-3</v>
      </c>
      <c r="K5450" s="7" t="s">
        <v>56</v>
      </c>
      <c r="L5450" s="7">
        <v>1687</v>
      </c>
      <c r="M5450" s="7" t="s">
        <v>44</v>
      </c>
      <c r="N5450" s="7" t="s">
        <v>44</v>
      </c>
      <c r="O5450" s="7" t="s">
        <v>44</v>
      </c>
      <c r="P5450" s="7" t="s">
        <v>44</v>
      </c>
      <c r="Q5450" s="7" t="s">
        <v>44</v>
      </c>
      <c r="R5450" s="7" t="s">
        <v>44</v>
      </c>
      <c r="S5450" s="7" t="s">
        <v>44</v>
      </c>
      <c r="T5450" s="7" t="s">
        <v>3298</v>
      </c>
      <c r="U5450" s="7" t="s">
        <v>4102</v>
      </c>
      <c r="V5450" s="7" t="s">
        <v>4103</v>
      </c>
      <c r="W5450" s="7" t="s">
        <v>8896</v>
      </c>
      <c r="X5450" s="24" t="s">
        <v>8897</v>
      </c>
      <c r="Y5450" s="68">
        <v>5.3000000000000003E-161</v>
      </c>
      <c r="Z5450" s="24" t="s">
        <v>44</v>
      </c>
      <c r="AA5450" s="74" t="s">
        <v>44</v>
      </c>
      <c r="AB5450" s="24" t="s">
        <v>44</v>
      </c>
      <c r="AC5450" s="24" t="s">
        <v>12217</v>
      </c>
      <c r="AD5450" s="7" t="s">
        <v>12218</v>
      </c>
      <c r="AE5450" s="31">
        <v>100</v>
      </c>
      <c r="AF5450" s="31">
        <v>322</v>
      </c>
      <c r="AG5450" s="31">
        <v>0</v>
      </c>
      <c r="AH5450" s="31">
        <v>0</v>
      </c>
      <c r="AI5450" s="31">
        <v>1</v>
      </c>
      <c r="AJ5450" s="31">
        <v>322</v>
      </c>
      <c r="AK5450" s="31">
        <v>1</v>
      </c>
      <c r="AL5450" s="31">
        <v>322</v>
      </c>
      <c r="AM5450" s="31">
        <v>0</v>
      </c>
      <c r="AN5450" s="31">
        <v>669</v>
      </c>
      <c r="AO5450" s="24" t="s">
        <v>12173</v>
      </c>
      <c r="AP5450" s="62" t="s">
        <v>12219</v>
      </c>
    </row>
    <row r="5451" spans="1:42" s="11" customFormat="1" ht="28" x14ac:dyDescent="0.15">
      <c r="A5451" s="6" t="s">
        <v>9314</v>
      </c>
      <c r="B5451" s="6" t="str">
        <f t="shared" si="85"/>
        <v>M_ACC_3748</v>
      </c>
      <c r="C5451" s="7" t="s">
        <v>42</v>
      </c>
      <c r="D5451" s="43">
        <v>3748</v>
      </c>
      <c r="E5451" s="50">
        <v>6419.5356789999996</v>
      </c>
      <c r="F5451" s="50">
        <v>-14.29566359</v>
      </c>
      <c r="G5451" s="50">
        <v>4.4355490370000004</v>
      </c>
      <c r="H5451" s="50">
        <v>-3.222974985</v>
      </c>
      <c r="I5451" s="37">
        <v>1.2686660000000001E-3</v>
      </c>
      <c r="J5451" s="37">
        <v>6.7184660000000002E-3</v>
      </c>
      <c r="K5451" s="7" t="s">
        <v>56</v>
      </c>
      <c r="L5451" s="7">
        <v>1593</v>
      </c>
      <c r="M5451" s="7" t="s">
        <v>44</v>
      </c>
      <c r="N5451" s="7" t="s">
        <v>44</v>
      </c>
      <c r="O5451" s="7" t="s">
        <v>44</v>
      </c>
      <c r="P5451" s="7" t="s">
        <v>44</v>
      </c>
      <c r="Q5451" s="7" t="s">
        <v>44</v>
      </c>
      <c r="R5451" s="7" t="s">
        <v>44</v>
      </c>
      <c r="S5451" s="7" t="s">
        <v>44</v>
      </c>
      <c r="T5451" s="7" t="s">
        <v>2137</v>
      </c>
      <c r="U5451" s="7" t="s">
        <v>2137</v>
      </c>
      <c r="V5451" s="7" t="s">
        <v>2138</v>
      </c>
      <c r="W5451" s="7" t="s">
        <v>5185</v>
      </c>
      <c r="X5451" s="24" t="s">
        <v>5186</v>
      </c>
      <c r="Y5451" s="68">
        <v>2.3999999999999999E-135</v>
      </c>
      <c r="Z5451" s="24" t="s">
        <v>44</v>
      </c>
      <c r="AA5451" s="74" t="s">
        <v>44</v>
      </c>
      <c r="AB5451" s="24" t="s">
        <v>44</v>
      </c>
      <c r="AC5451" s="24" t="s">
        <v>44</v>
      </c>
      <c r="AD5451" s="7" t="s">
        <v>44</v>
      </c>
      <c r="AE5451" s="31" t="s">
        <v>44</v>
      </c>
      <c r="AF5451" s="31" t="s">
        <v>44</v>
      </c>
      <c r="AG5451" s="31" t="s">
        <v>44</v>
      </c>
      <c r="AH5451" s="31" t="s">
        <v>44</v>
      </c>
      <c r="AI5451" s="31" t="s">
        <v>44</v>
      </c>
      <c r="AJ5451" s="31" t="s">
        <v>44</v>
      </c>
      <c r="AK5451" s="31" t="s">
        <v>44</v>
      </c>
      <c r="AL5451" s="31" t="s">
        <v>44</v>
      </c>
      <c r="AM5451" s="31" t="s">
        <v>44</v>
      </c>
      <c r="AN5451" s="31" t="s">
        <v>44</v>
      </c>
      <c r="AO5451" s="24" t="s">
        <v>44</v>
      </c>
      <c r="AP5451" s="62" t="s">
        <v>44</v>
      </c>
    </row>
    <row r="5452" spans="1:42" s="11" customFormat="1" ht="98" x14ac:dyDescent="0.15">
      <c r="A5452" s="6" t="s">
        <v>9314</v>
      </c>
      <c r="B5452" s="6" t="str">
        <f t="shared" si="85"/>
        <v>M_ACC_3749</v>
      </c>
      <c r="C5452" s="7" t="s">
        <v>42</v>
      </c>
      <c r="D5452" s="43">
        <v>3749</v>
      </c>
      <c r="E5452" s="50">
        <v>5543.4986760000002</v>
      </c>
      <c r="F5452" s="50">
        <v>-14.23714768</v>
      </c>
      <c r="G5452" s="50">
        <v>4.4369327439999999</v>
      </c>
      <c r="H5452" s="50">
        <v>-3.2087814950000002</v>
      </c>
      <c r="I5452" s="37">
        <v>1.332988E-3</v>
      </c>
      <c r="J5452" s="37">
        <v>6.7184660000000002E-3</v>
      </c>
      <c r="K5452" s="7" t="s">
        <v>56</v>
      </c>
      <c r="L5452" s="7">
        <v>1349</v>
      </c>
      <c r="M5452" s="7" t="s">
        <v>10002</v>
      </c>
      <c r="N5452" s="7" t="s">
        <v>10003</v>
      </c>
      <c r="O5452" s="8">
        <v>1.8E-212</v>
      </c>
      <c r="P5452" s="7" t="s">
        <v>10004</v>
      </c>
      <c r="Q5452" s="7" t="s">
        <v>10005</v>
      </c>
      <c r="R5452" s="7" t="s">
        <v>10004</v>
      </c>
      <c r="S5452" s="7" t="s">
        <v>10006</v>
      </c>
      <c r="T5452" s="7" t="s">
        <v>581</v>
      </c>
      <c r="U5452" s="7" t="s">
        <v>581</v>
      </c>
      <c r="V5452" s="7" t="s">
        <v>582</v>
      </c>
      <c r="W5452" s="7" t="s">
        <v>10007</v>
      </c>
      <c r="X5452" s="24" t="s">
        <v>10008</v>
      </c>
      <c r="Y5452" s="68">
        <v>2.2000000000000001E-225</v>
      </c>
      <c r="Z5452" s="24" t="s">
        <v>10007</v>
      </c>
      <c r="AA5452" s="74" t="s">
        <v>585</v>
      </c>
      <c r="AB5452" s="68">
        <v>2.2000000000000001E-225</v>
      </c>
      <c r="AC5452" s="24" t="s">
        <v>10009</v>
      </c>
      <c r="AD5452" s="7" t="s">
        <v>10010</v>
      </c>
      <c r="AE5452" s="31">
        <v>100</v>
      </c>
      <c r="AF5452" s="31">
        <v>403</v>
      </c>
      <c r="AG5452" s="31">
        <v>0</v>
      </c>
      <c r="AH5452" s="31">
        <v>0</v>
      </c>
      <c r="AI5452" s="31">
        <v>1</v>
      </c>
      <c r="AJ5452" s="31">
        <v>403</v>
      </c>
      <c r="AK5452" s="31">
        <v>1</v>
      </c>
      <c r="AL5452" s="31">
        <v>403</v>
      </c>
      <c r="AM5452" s="31">
        <v>0</v>
      </c>
      <c r="AN5452" s="31">
        <v>826</v>
      </c>
      <c r="AO5452" s="24" t="s">
        <v>10011</v>
      </c>
      <c r="AP5452" s="62" t="s">
        <v>10012</v>
      </c>
    </row>
    <row r="5453" spans="1:42" s="11" customFormat="1" ht="28" x14ac:dyDescent="0.15">
      <c r="A5453" s="3" t="s">
        <v>9314</v>
      </c>
      <c r="B5453" s="3" t="str">
        <f t="shared" si="85"/>
        <v>M_ACC_3751</v>
      </c>
      <c r="C5453" s="4" t="s">
        <v>42</v>
      </c>
      <c r="D5453" s="42">
        <v>3751</v>
      </c>
      <c r="E5453" s="49">
        <v>3884.0410029999998</v>
      </c>
      <c r="F5453" s="49">
        <v>12.77905048</v>
      </c>
      <c r="G5453" s="49">
        <v>4.4710006690000004</v>
      </c>
      <c r="H5453" s="49">
        <v>2.8582081349999999</v>
      </c>
      <c r="I5453" s="36">
        <v>4.2604080000000003E-3</v>
      </c>
      <c r="J5453" s="36">
        <v>1.8563208000000001E-2</v>
      </c>
      <c r="K5453" s="4" t="s">
        <v>49</v>
      </c>
      <c r="L5453" s="4">
        <v>11047</v>
      </c>
      <c r="M5453" s="4" t="s">
        <v>11650</v>
      </c>
      <c r="N5453" s="4" t="s">
        <v>11651</v>
      </c>
      <c r="O5453" s="5">
        <v>2.0999999999999999E-116</v>
      </c>
      <c r="P5453" s="4" t="s">
        <v>44</v>
      </c>
      <c r="Q5453" s="4" t="s">
        <v>44</v>
      </c>
      <c r="R5453" s="4" t="s">
        <v>44</v>
      </c>
      <c r="S5453" s="4" t="s">
        <v>44</v>
      </c>
      <c r="T5453" s="4" t="s">
        <v>3752</v>
      </c>
      <c r="U5453" s="4" t="s">
        <v>3752</v>
      </c>
      <c r="V5453" s="4" t="s">
        <v>3753</v>
      </c>
      <c r="W5453" s="4" t="s">
        <v>11652</v>
      </c>
      <c r="X5453" s="23" t="s">
        <v>11653</v>
      </c>
      <c r="Y5453" s="67">
        <v>1.1000000000000001E-200</v>
      </c>
      <c r="Z5453" s="23" t="s">
        <v>44</v>
      </c>
      <c r="AA5453" s="73" t="s">
        <v>44</v>
      </c>
      <c r="AB5453" s="23" t="s">
        <v>44</v>
      </c>
      <c r="AC5453" s="23" t="s">
        <v>44</v>
      </c>
      <c r="AD5453" s="4" t="s">
        <v>44</v>
      </c>
      <c r="AE5453" s="30" t="s">
        <v>44</v>
      </c>
      <c r="AF5453" s="30" t="s">
        <v>44</v>
      </c>
      <c r="AG5453" s="30" t="s">
        <v>44</v>
      </c>
      <c r="AH5453" s="30" t="s">
        <v>44</v>
      </c>
      <c r="AI5453" s="30" t="s">
        <v>44</v>
      </c>
      <c r="AJ5453" s="30" t="s">
        <v>44</v>
      </c>
      <c r="AK5453" s="30" t="s">
        <v>44</v>
      </c>
      <c r="AL5453" s="30" t="s">
        <v>44</v>
      </c>
      <c r="AM5453" s="30" t="s">
        <v>44</v>
      </c>
      <c r="AN5453" s="30" t="s">
        <v>44</v>
      </c>
      <c r="AO5453" s="23" t="s">
        <v>44</v>
      </c>
      <c r="AP5453" s="59" t="s">
        <v>44</v>
      </c>
    </row>
    <row r="5454" spans="1:42" s="11" customFormat="1" ht="98" x14ac:dyDescent="0.15">
      <c r="A5454" s="6" t="s">
        <v>9314</v>
      </c>
      <c r="B5454" s="6" t="str">
        <f t="shared" si="85"/>
        <v>M_ACC_3753</v>
      </c>
      <c r="C5454" s="7" t="s">
        <v>42</v>
      </c>
      <c r="D5454" s="43">
        <v>3753</v>
      </c>
      <c r="E5454" s="50">
        <v>4513.0758429999996</v>
      </c>
      <c r="F5454" s="50">
        <v>-14.14643903</v>
      </c>
      <c r="G5454" s="50">
        <v>4.4382201219999997</v>
      </c>
      <c r="H5454" s="50">
        <v>-3.1874126650000001</v>
      </c>
      <c r="I5454" s="37">
        <v>1.435518E-3</v>
      </c>
      <c r="J5454" s="37">
        <v>6.7707610000000001E-3</v>
      </c>
      <c r="K5454" s="7" t="s">
        <v>56</v>
      </c>
      <c r="L5454" s="7">
        <v>1088</v>
      </c>
      <c r="M5454" s="7" t="s">
        <v>8719</v>
      </c>
      <c r="N5454" s="7" t="s">
        <v>8720</v>
      </c>
      <c r="O5454" s="8">
        <v>1.6000000000000001E-107</v>
      </c>
      <c r="P5454" s="7" t="s">
        <v>44</v>
      </c>
      <c r="Q5454" s="7" t="s">
        <v>44</v>
      </c>
      <c r="R5454" s="7" t="s">
        <v>44</v>
      </c>
      <c r="S5454" s="7" t="s">
        <v>44</v>
      </c>
      <c r="T5454" s="7" t="s">
        <v>3752</v>
      </c>
      <c r="U5454" s="7" t="s">
        <v>3752</v>
      </c>
      <c r="V5454" s="7" t="s">
        <v>3753</v>
      </c>
      <c r="W5454" s="7" t="s">
        <v>6640</v>
      </c>
      <c r="X5454" s="24" t="s">
        <v>6641</v>
      </c>
      <c r="Y5454" s="68">
        <v>3.6999999999999998E-92</v>
      </c>
      <c r="Z5454" s="24" t="s">
        <v>44</v>
      </c>
      <c r="AA5454" s="74" t="s">
        <v>44</v>
      </c>
      <c r="AB5454" s="24" t="s">
        <v>44</v>
      </c>
      <c r="AC5454" s="24" t="s">
        <v>12002</v>
      </c>
      <c r="AD5454" s="7" t="s">
        <v>12003</v>
      </c>
      <c r="AE5454" s="31">
        <v>100</v>
      </c>
      <c r="AF5454" s="31">
        <v>500</v>
      </c>
      <c r="AG5454" s="31">
        <v>0</v>
      </c>
      <c r="AH5454" s="31">
        <v>0</v>
      </c>
      <c r="AI5454" s="31">
        <v>1</v>
      </c>
      <c r="AJ5454" s="31">
        <v>500</v>
      </c>
      <c r="AK5454" s="31">
        <v>1</v>
      </c>
      <c r="AL5454" s="31">
        <v>500</v>
      </c>
      <c r="AM5454" s="31">
        <v>0</v>
      </c>
      <c r="AN5454" s="31">
        <v>938</v>
      </c>
      <c r="AO5454" s="24" t="s">
        <v>12000</v>
      </c>
      <c r="AP5454" s="62" t="s">
        <v>12004</v>
      </c>
    </row>
    <row r="5455" spans="1:42" s="11" customFormat="1" ht="98" x14ac:dyDescent="0.15">
      <c r="A5455" s="6" t="s">
        <v>9314</v>
      </c>
      <c r="B5455" s="6" t="str">
        <f t="shared" si="85"/>
        <v>M_ACC_3754</v>
      </c>
      <c r="C5455" s="7" t="s">
        <v>42</v>
      </c>
      <c r="D5455" s="43">
        <v>3754</v>
      </c>
      <c r="E5455" s="50">
        <v>4488.2692980000002</v>
      </c>
      <c r="F5455" s="50">
        <v>-14.14103729</v>
      </c>
      <c r="G5455" s="50">
        <v>4.4382446130000002</v>
      </c>
      <c r="H5455" s="50">
        <v>-3.1861779870000002</v>
      </c>
      <c r="I5455" s="37">
        <v>1.4416590000000001E-3</v>
      </c>
      <c r="J5455" s="37">
        <v>6.7707610000000001E-3</v>
      </c>
      <c r="K5455" s="7" t="s">
        <v>56</v>
      </c>
      <c r="L5455" s="7">
        <v>1081</v>
      </c>
      <c r="M5455" s="7" t="s">
        <v>8719</v>
      </c>
      <c r="N5455" s="7" t="s">
        <v>8720</v>
      </c>
      <c r="O5455" s="8">
        <v>8.0000000000000007E-111</v>
      </c>
      <c r="P5455" s="7" t="s">
        <v>44</v>
      </c>
      <c r="Q5455" s="7" t="s">
        <v>44</v>
      </c>
      <c r="R5455" s="7" t="s">
        <v>44</v>
      </c>
      <c r="S5455" s="7" t="s">
        <v>44</v>
      </c>
      <c r="T5455" s="7" t="s">
        <v>3752</v>
      </c>
      <c r="U5455" s="7" t="s">
        <v>3752</v>
      </c>
      <c r="V5455" s="7" t="s">
        <v>3753</v>
      </c>
      <c r="W5455" s="7" t="s">
        <v>6640</v>
      </c>
      <c r="X5455" s="24" t="s">
        <v>6641</v>
      </c>
      <c r="Y5455" s="68">
        <v>9.8999999999999994E-122</v>
      </c>
      <c r="Z5455" s="24" t="s">
        <v>44</v>
      </c>
      <c r="AA5455" s="74" t="s">
        <v>44</v>
      </c>
      <c r="AB5455" s="24" t="s">
        <v>44</v>
      </c>
      <c r="AC5455" s="24" t="s">
        <v>11998</v>
      </c>
      <c r="AD5455" s="7" t="s">
        <v>11999</v>
      </c>
      <c r="AE5455" s="31">
        <v>99.801000000000002</v>
      </c>
      <c r="AF5455" s="31">
        <v>503</v>
      </c>
      <c r="AG5455" s="31">
        <v>1</v>
      </c>
      <c r="AH5455" s="31">
        <v>0</v>
      </c>
      <c r="AI5455" s="31">
        <v>1</v>
      </c>
      <c r="AJ5455" s="31">
        <v>503</v>
      </c>
      <c r="AK5455" s="31">
        <v>1</v>
      </c>
      <c r="AL5455" s="31">
        <v>503</v>
      </c>
      <c r="AM5455" s="31">
        <v>0</v>
      </c>
      <c r="AN5455" s="31">
        <v>955</v>
      </c>
      <c r="AO5455" s="24" t="s">
        <v>12000</v>
      </c>
      <c r="AP5455" s="62" t="s">
        <v>12001</v>
      </c>
    </row>
    <row r="5456" spans="1:42" s="11" customFormat="1" ht="98" x14ac:dyDescent="0.15">
      <c r="A5456" s="3" t="s">
        <v>9314</v>
      </c>
      <c r="B5456" s="3" t="str">
        <f t="shared" si="85"/>
        <v>M_ACC_3755</v>
      </c>
      <c r="C5456" s="4" t="s">
        <v>42</v>
      </c>
      <c r="D5456" s="42">
        <v>3755</v>
      </c>
      <c r="E5456" s="49">
        <v>3975.9324900000001</v>
      </c>
      <c r="F5456" s="49">
        <v>13.07316441</v>
      </c>
      <c r="G5456" s="49">
        <v>4.4709890699999999</v>
      </c>
      <c r="H5456" s="49">
        <v>2.923998294</v>
      </c>
      <c r="I5456" s="36">
        <v>3.455666E-3</v>
      </c>
      <c r="J5456" s="36">
        <v>1.5398171E-2</v>
      </c>
      <c r="K5456" s="4" t="s">
        <v>49</v>
      </c>
      <c r="L5456" s="4">
        <v>11013</v>
      </c>
      <c r="M5456" s="4" t="s">
        <v>44</v>
      </c>
      <c r="N5456" s="4" t="s">
        <v>44</v>
      </c>
      <c r="O5456" s="4" t="s">
        <v>44</v>
      </c>
      <c r="P5456" s="4" t="s">
        <v>44</v>
      </c>
      <c r="Q5456" s="4" t="s">
        <v>44</v>
      </c>
      <c r="R5456" s="4" t="s">
        <v>44</v>
      </c>
      <c r="S5456" s="4" t="s">
        <v>44</v>
      </c>
      <c r="T5456" s="4" t="s">
        <v>3752</v>
      </c>
      <c r="U5456" s="4" t="s">
        <v>4765</v>
      </c>
      <c r="V5456" s="4" t="s">
        <v>4766</v>
      </c>
      <c r="W5456" s="4" t="s">
        <v>7284</v>
      </c>
      <c r="X5456" s="23" t="s">
        <v>7285</v>
      </c>
      <c r="Y5456" s="67">
        <v>4.6999999999999997E-289</v>
      </c>
      <c r="Z5456" s="23" t="s">
        <v>44</v>
      </c>
      <c r="AA5456" s="73" t="s">
        <v>44</v>
      </c>
      <c r="AB5456" s="23" t="s">
        <v>44</v>
      </c>
      <c r="AC5456" s="23" t="s">
        <v>11622</v>
      </c>
      <c r="AD5456" s="4" t="s">
        <v>11623</v>
      </c>
      <c r="AE5456" s="30">
        <v>100</v>
      </c>
      <c r="AF5456" s="30">
        <v>665</v>
      </c>
      <c r="AG5456" s="30">
        <v>0</v>
      </c>
      <c r="AH5456" s="30">
        <v>0</v>
      </c>
      <c r="AI5456" s="30">
        <v>1</v>
      </c>
      <c r="AJ5456" s="30">
        <v>665</v>
      </c>
      <c r="AK5456" s="30">
        <v>1</v>
      </c>
      <c r="AL5456" s="30">
        <v>665</v>
      </c>
      <c r="AM5456" s="30">
        <v>0</v>
      </c>
      <c r="AN5456" s="30">
        <v>1370</v>
      </c>
      <c r="AO5456" s="23" t="s">
        <v>9342</v>
      </c>
      <c r="AP5456" s="59" t="s">
        <v>11624</v>
      </c>
    </row>
    <row r="5457" spans="1:42" s="11" customFormat="1" ht="98" x14ac:dyDescent="0.15">
      <c r="A5457" s="6" t="s">
        <v>9314</v>
      </c>
      <c r="B5457" s="6" t="str">
        <f t="shared" si="85"/>
        <v>M_ACC_3756</v>
      </c>
      <c r="C5457" s="7" t="s">
        <v>42</v>
      </c>
      <c r="D5457" s="43">
        <v>3756</v>
      </c>
      <c r="E5457" s="50">
        <v>4690.9330950000003</v>
      </c>
      <c r="F5457" s="50">
        <v>-14.164854330000001</v>
      </c>
      <c r="G5457" s="50">
        <v>4.4379887589999996</v>
      </c>
      <c r="H5457" s="50">
        <v>-3.1917283040000002</v>
      </c>
      <c r="I5457" s="37">
        <v>1.4142429999999999E-3</v>
      </c>
      <c r="J5457" s="37">
        <v>6.7581380000000003E-3</v>
      </c>
      <c r="K5457" s="7" t="s">
        <v>56</v>
      </c>
      <c r="L5457" s="7">
        <v>1130</v>
      </c>
      <c r="M5457" s="7" t="s">
        <v>8503</v>
      </c>
      <c r="N5457" s="7" t="s">
        <v>8504</v>
      </c>
      <c r="O5457" s="8">
        <v>2.0000000000000001E-215</v>
      </c>
      <c r="P5457" s="7" t="s">
        <v>44</v>
      </c>
      <c r="Q5457" s="7" t="s">
        <v>44</v>
      </c>
      <c r="R5457" s="7" t="s">
        <v>44</v>
      </c>
      <c r="S5457" s="7" t="s">
        <v>44</v>
      </c>
      <c r="T5457" s="7" t="s">
        <v>2843</v>
      </c>
      <c r="U5457" s="7" t="s">
        <v>2843</v>
      </c>
      <c r="V5457" s="7" t="s">
        <v>3521</v>
      </c>
      <c r="W5457" s="7" t="s">
        <v>8505</v>
      </c>
      <c r="X5457" s="24" t="s">
        <v>8506</v>
      </c>
      <c r="Y5457" s="68">
        <v>6.9999999999999998E-242</v>
      </c>
      <c r="Z5457" s="24" t="s">
        <v>44</v>
      </c>
      <c r="AA5457" s="74" t="s">
        <v>44</v>
      </c>
      <c r="AB5457" s="24" t="s">
        <v>44</v>
      </c>
      <c r="AC5457" s="24" t="s">
        <v>12009</v>
      </c>
      <c r="AD5457" s="7" t="s">
        <v>12010</v>
      </c>
      <c r="AE5457" s="31">
        <v>100</v>
      </c>
      <c r="AF5457" s="31">
        <v>481</v>
      </c>
      <c r="AG5457" s="31">
        <v>0</v>
      </c>
      <c r="AH5457" s="31">
        <v>0</v>
      </c>
      <c r="AI5457" s="31">
        <v>1</v>
      </c>
      <c r="AJ5457" s="31">
        <v>481</v>
      </c>
      <c r="AK5457" s="31">
        <v>1</v>
      </c>
      <c r="AL5457" s="31">
        <v>481</v>
      </c>
      <c r="AM5457" s="31">
        <v>0</v>
      </c>
      <c r="AN5457" s="31">
        <v>996</v>
      </c>
      <c r="AO5457" s="24" t="s">
        <v>12011</v>
      </c>
      <c r="AP5457" s="62" t="s">
        <v>12012</v>
      </c>
    </row>
    <row r="5458" spans="1:42" s="11" customFormat="1" ht="98" x14ac:dyDescent="0.15">
      <c r="A5458" s="6" t="s">
        <v>9314</v>
      </c>
      <c r="B5458" s="6" t="str">
        <f t="shared" si="85"/>
        <v>M_ACC_3757</v>
      </c>
      <c r="C5458" s="7" t="s">
        <v>42</v>
      </c>
      <c r="D5458" s="43">
        <v>3757</v>
      </c>
      <c r="E5458" s="50">
        <v>7506.1520330000003</v>
      </c>
      <c r="F5458" s="50">
        <v>-14.34857528</v>
      </c>
      <c r="G5458" s="50">
        <v>4.4334884609999996</v>
      </c>
      <c r="H5458" s="50">
        <v>-3.2364074939999998</v>
      </c>
      <c r="I5458" s="37">
        <v>1.2104450000000001E-3</v>
      </c>
      <c r="J5458" s="37">
        <v>6.7184660000000002E-3</v>
      </c>
      <c r="K5458" s="7" t="s">
        <v>56</v>
      </c>
      <c r="L5458" s="7">
        <v>1899</v>
      </c>
      <c r="M5458" s="7" t="s">
        <v>44</v>
      </c>
      <c r="N5458" s="7" t="s">
        <v>44</v>
      </c>
      <c r="O5458" s="7" t="s">
        <v>44</v>
      </c>
      <c r="P5458" s="7" t="s">
        <v>44</v>
      </c>
      <c r="Q5458" s="7" t="s">
        <v>44</v>
      </c>
      <c r="R5458" s="7" t="s">
        <v>44</v>
      </c>
      <c r="S5458" s="7" t="s">
        <v>44</v>
      </c>
      <c r="T5458" s="7" t="s">
        <v>44</v>
      </c>
      <c r="U5458" s="7" t="s">
        <v>44</v>
      </c>
      <c r="V5458" s="7" t="s">
        <v>44</v>
      </c>
      <c r="W5458" s="7" t="s">
        <v>44</v>
      </c>
      <c r="X5458" s="24" t="s">
        <v>44</v>
      </c>
      <c r="Y5458" s="24" t="s">
        <v>44</v>
      </c>
      <c r="Z5458" s="24" t="s">
        <v>44</v>
      </c>
      <c r="AA5458" s="74" t="s">
        <v>44</v>
      </c>
      <c r="AB5458" s="24" t="s">
        <v>44</v>
      </c>
      <c r="AC5458" s="24" t="s">
        <v>9591</v>
      </c>
      <c r="AD5458" s="7" t="s">
        <v>9592</v>
      </c>
      <c r="AE5458" s="31">
        <v>100</v>
      </c>
      <c r="AF5458" s="31">
        <v>286</v>
      </c>
      <c r="AG5458" s="31">
        <v>0</v>
      </c>
      <c r="AH5458" s="31">
        <v>0</v>
      </c>
      <c r="AI5458" s="31">
        <v>1</v>
      </c>
      <c r="AJ5458" s="31">
        <v>286</v>
      </c>
      <c r="AK5458" s="31">
        <v>1</v>
      </c>
      <c r="AL5458" s="31">
        <v>286</v>
      </c>
      <c r="AM5458" s="31">
        <v>0</v>
      </c>
      <c r="AN5458" s="31">
        <v>584</v>
      </c>
      <c r="AO5458" s="24" t="s">
        <v>9593</v>
      </c>
      <c r="AP5458" s="62" t="s">
        <v>9594</v>
      </c>
    </row>
    <row r="5459" spans="1:42" s="11" customFormat="1" ht="112" x14ac:dyDescent="0.15">
      <c r="A5459" s="6" t="s">
        <v>9314</v>
      </c>
      <c r="B5459" s="6" t="str">
        <f t="shared" si="85"/>
        <v>M_ACC_3758</v>
      </c>
      <c r="C5459" s="7" t="s">
        <v>42</v>
      </c>
      <c r="D5459" s="43">
        <v>3758</v>
      </c>
      <c r="E5459" s="50">
        <v>6400.7786390000001</v>
      </c>
      <c r="F5459" s="50">
        <v>-14.29947385</v>
      </c>
      <c r="G5459" s="50">
        <v>4.435616242</v>
      </c>
      <c r="H5459" s="50">
        <v>-3.223785168</v>
      </c>
      <c r="I5459" s="37">
        <v>1.265083E-3</v>
      </c>
      <c r="J5459" s="37">
        <v>6.7184660000000002E-3</v>
      </c>
      <c r="K5459" s="7" t="s">
        <v>56</v>
      </c>
      <c r="L5459" s="7">
        <v>1589</v>
      </c>
      <c r="M5459" s="7" t="s">
        <v>44</v>
      </c>
      <c r="N5459" s="7" t="s">
        <v>44</v>
      </c>
      <c r="O5459" s="7" t="s">
        <v>44</v>
      </c>
      <c r="P5459" s="7" t="s">
        <v>44</v>
      </c>
      <c r="Q5459" s="7" t="s">
        <v>44</v>
      </c>
      <c r="R5459" s="7" t="s">
        <v>44</v>
      </c>
      <c r="S5459" s="7" t="s">
        <v>44</v>
      </c>
      <c r="T5459" s="7" t="s">
        <v>3298</v>
      </c>
      <c r="U5459" s="7" t="s">
        <v>3596</v>
      </c>
      <c r="V5459" s="7" t="s">
        <v>3597</v>
      </c>
      <c r="W5459" s="7" t="s">
        <v>12169</v>
      </c>
      <c r="X5459" s="24" t="s">
        <v>12170</v>
      </c>
      <c r="Y5459" s="68">
        <v>9.4000000000000004E-132</v>
      </c>
      <c r="Z5459" s="24" t="s">
        <v>44</v>
      </c>
      <c r="AA5459" s="74" t="s">
        <v>44</v>
      </c>
      <c r="AB5459" s="24" t="s">
        <v>44</v>
      </c>
      <c r="AC5459" s="24" t="s">
        <v>12171</v>
      </c>
      <c r="AD5459" s="7" t="s">
        <v>12172</v>
      </c>
      <c r="AE5459" s="31">
        <v>100</v>
      </c>
      <c r="AF5459" s="31">
        <v>342</v>
      </c>
      <c r="AG5459" s="31">
        <v>0</v>
      </c>
      <c r="AH5459" s="31">
        <v>0</v>
      </c>
      <c r="AI5459" s="31">
        <v>1</v>
      </c>
      <c r="AJ5459" s="31">
        <v>342</v>
      </c>
      <c r="AK5459" s="31">
        <v>1</v>
      </c>
      <c r="AL5459" s="31">
        <v>342</v>
      </c>
      <c r="AM5459" s="31">
        <v>0</v>
      </c>
      <c r="AN5459" s="31">
        <v>697</v>
      </c>
      <c r="AO5459" s="24" t="s">
        <v>12173</v>
      </c>
      <c r="AP5459" s="62" t="s">
        <v>12174</v>
      </c>
    </row>
    <row r="5460" spans="1:42" s="11" customFormat="1" ht="98" x14ac:dyDescent="0.15">
      <c r="A5460" s="6" t="s">
        <v>9314</v>
      </c>
      <c r="B5460" s="6" t="str">
        <f t="shared" si="85"/>
        <v>M_ACC_3759</v>
      </c>
      <c r="C5460" s="7" t="s">
        <v>42</v>
      </c>
      <c r="D5460" s="43">
        <v>3759</v>
      </c>
      <c r="E5460" s="50">
        <v>6763.8589149999998</v>
      </c>
      <c r="F5460" s="50">
        <v>-14.31500069</v>
      </c>
      <c r="G5460" s="50">
        <v>4.4348256990000001</v>
      </c>
      <c r="H5460" s="50">
        <v>-3.2278609500000002</v>
      </c>
      <c r="I5460" s="37">
        <v>1.2471959999999999E-3</v>
      </c>
      <c r="J5460" s="37">
        <v>6.7184660000000002E-3</v>
      </c>
      <c r="K5460" s="7" t="s">
        <v>56</v>
      </c>
      <c r="L5460" s="7">
        <v>1692</v>
      </c>
      <c r="M5460" s="7" t="s">
        <v>12220</v>
      </c>
      <c r="N5460" s="7" t="s">
        <v>3595</v>
      </c>
      <c r="O5460" s="8">
        <v>5.6000000000000005E-78</v>
      </c>
      <c r="P5460" s="7" t="s">
        <v>44</v>
      </c>
      <c r="Q5460" s="7" t="s">
        <v>44</v>
      </c>
      <c r="R5460" s="7" t="s">
        <v>44</v>
      </c>
      <c r="S5460" s="7" t="s">
        <v>44</v>
      </c>
      <c r="T5460" s="7" t="s">
        <v>3298</v>
      </c>
      <c r="U5460" s="7" t="s">
        <v>3298</v>
      </c>
      <c r="V5460" s="7" t="s">
        <v>3299</v>
      </c>
      <c r="W5460" s="7" t="s">
        <v>3865</v>
      </c>
      <c r="X5460" s="24" t="s">
        <v>3866</v>
      </c>
      <c r="Y5460" s="68">
        <v>6.4999999999999994E-151</v>
      </c>
      <c r="Z5460" s="24" t="s">
        <v>44</v>
      </c>
      <c r="AA5460" s="74" t="s">
        <v>44</v>
      </c>
      <c r="AB5460" s="24" t="s">
        <v>44</v>
      </c>
      <c r="AC5460" s="24" t="s">
        <v>12221</v>
      </c>
      <c r="AD5460" s="7" t="s">
        <v>12222</v>
      </c>
      <c r="AE5460" s="31">
        <v>100</v>
      </c>
      <c r="AF5460" s="31">
        <v>321</v>
      </c>
      <c r="AG5460" s="31">
        <v>0</v>
      </c>
      <c r="AH5460" s="31">
        <v>0</v>
      </c>
      <c r="AI5460" s="31">
        <v>1</v>
      </c>
      <c r="AJ5460" s="31">
        <v>321</v>
      </c>
      <c r="AK5460" s="31">
        <v>1</v>
      </c>
      <c r="AL5460" s="31">
        <v>321</v>
      </c>
      <c r="AM5460" s="31">
        <v>0</v>
      </c>
      <c r="AN5460" s="31">
        <v>672</v>
      </c>
      <c r="AO5460" s="24" t="s">
        <v>12223</v>
      </c>
      <c r="AP5460" s="62" t="s">
        <v>12224</v>
      </c>
    </row>
    <row r="5461" spans="1:42" s="11" customFormat="1" ht="98" x14ac:dyDescent="0.15">
      <c r="A5461" s="6" t="s">
        <v>9314</v>
      </c>
      <c r="B5461" s="6" t="str">
        <f t="shared" si="85"/>
        <v>M_ACC_3761</v>
      </c>
      <c r="C5461" s="7" t="s">
        <v>42</v>
      </c>
      <c r="D5461" s="43">
        <v>3761</v>
      </c>
      <c r="E5461" s="50">
        <v>5362.4755830000004</v>
      </c>
      <c r="F5461" s="50">
        <v>-14.22148324</v>
      </c>
      <c r="G5461" s="50">
        <v>4.4371771400000002</v>
      </c>
      <c r="H5461" s="50">
        <v>-3.2050744849999999</v>
      </c>
      <c r="I5461" s="37">
        <v>1.350275E-3</v>
      </c>
      <c r="J5461" s="37">
        <v>6.7184660000000002E-3</v>
      </c>
      <c r="K5461" s="7" t="s">
        <v>56</v>
      </c>
      <c r="L5461" s="7">
        <v>1294</v>
      </c>
      <c r="M5461" s="7" t="s">
        <v>12066</v>
      </c>
      <c r="N5461" s="7" t="s">
        <v>12067</v>
      </c>
      <c r="O5461" s="8">
        <v>2.3E-213</v>
      </c>
      <c r="P5461" s="7" t="s">
        <v>44</v>
      </c>
      <c r="Q5461" s="7" t="s">
        <v>44</v>
      </c>
      <c r="R5461" s="7" t="s">
        <v>44</v>
      </c>
      <c r="S5461" s="7" t="s">
        <v>44</v>
      </c>
      <c r="T5461" s="7" t="s">
        <v>1915</v>
      </c>
      <c r="U5461" s="7" t="s">
        <v>1915</v>
      </c>
      <c r="V5461" s="7" t="s">
        <v>1916</v>
      </c>
      <c r="W5461" s="7" t="s">
        <v>12068</v>
      </c>
      <c r="X5461" s="24" t="s">
        <v>12069</v>
      </c>
      <c r="Y5461" s="68">
        <v>4.6999999999999997E-210</v>
      </c>
      <c r="Z5461" s="24" t="s">
        <v>44</v>
      </c>
      <c r="AA5461" s="74" t="s">
        <v>44</v>
      </c>
      <c r="AB5461" s="24" t="s">
        <v>44</v>
      </c>
      <c r="AC5461" s="24" t="s">
        <v>12070</v>
      </c>
      <c r="AD5461" s="7" t="s">
        <v>12071</v>
      </c>
      <c r="AE5461" s="31">
        <v>100</v>
      </c>
      <c r="AF5461" s="31">
        <v>420</v>
      </c>
      <c r="AG5461" s="31">
        <v>0</v>
      </c>
      <c r="AH5461" s="31">
        <v>0</v>
      </c>
      <c r="AI5461" s="31">
        <v>1</v>
      </c>
      <c r="AJ5461" s="31">
        <v>420</v>
      </c>
      <c r="AK5461" s="31">
        <v>1</v>
      </c>
      <c r="AL5461" s="31">
        <v>420</v>
      </c>
      <c r="AM5461" s="31">
        <v>0</v>
      </c>
      <c r="AN5461" s="31">
        <v>862</v>
      </c>
      <c r="AO5461" s="24" t="s">
        <v>12072</v>
      </c>
      <c r="AP5461" s="62" t="s">
        <v>12073</v>
      </c>
    </row>
    <row r="5462" spans="1:42" s="11" customFormat="1" ht="98" x14ac:dyDescent="0.15">
      <c r="A5462" s="6" t="s">
        <v>9314</v>
      </c>
      <c r="B5462" s="6" t="str">
        <f t="shared" si="85"/>
        <v>M_ACC_3762</v>
      </c>
      <c r="C5462" s="7" t="s">
        <v>42</v>
      </c>
      <c r="D5462" s="43">
        <v>3762</v>
      </c>
      <c r="E5462" s="50">
        <v>4852.0123519999997</v>
      </c>
      <c r="F5462" s="50">
        <v>-14.179204410000001</v>
      </c>
      <c r="G5462" s="50">
        <v>4.4377826139999996</v>
      </c>
      <c r="H5462" s="50">
        <v>-3.1951101820000001</v>
      </c>
      <c r="I5462" s="37">
        <v>1.397775E-3</v>
      </c>
      <c r="J5462" s="37">
        <v>6.7213339999999998E-3</v>
      </c>
      <c r="K5462" s="7" t="s">
        <v>56</v>
      </c>
      <c r="L5462" s="7">
        <v>1169</v>
      </c>
      <c r="M5462" s="7" t="s">
        <v>8405</v>
      </c>
      <c r="N5462" s="7" t="s">
        <v>8406</v>
      </c>
      <c r="O5462" s="8">
        <v>1.8000000000000001E-184</v>
      </c>
      <c r="P5462" s="7" t="s">
        <v>44</v>
      </c>
      <c r="Q5462" s="7" t="s">
        <v>44</v>
      </c>
      <c r="R5462" s="7" t="s">
        <v>44</v>
      </c>
      <c r="S5462" s="7" t="s">
        <v>44</v>
      </c>
      <c r="T5462" s="7" t="s">
        <v>616</v>
      </c>
      <c r="U5462" s="7" t="s">
        <v>616</v>
      </c>
      <c r="V5462" s="7" t="s">
        <v>617</v>
      </c>
      <c r="W5462" s="7" t="s">
        <v>8407</v>
      </c>
      <c r="X5462" s="24" t="s">
        <v>8408</v>
      </c>
      <c r="Y5462" s="68">
        <v>2.3999999999999999E-207</v>
      </c>
      <c r="Z5462" s="24" t="s">
        <v>44</v>
      </c>
      <c r="AA5462" s="74" t="s">
        <v>44</v>
      </c>
      <c r="AB5462" s="24" t="s">
        <v>44</v>
      </c>
      <c r="AC5462" s="24" t="s">
        <v>12025</v>
      </c>
      <c r="AD5462" s="7" t="s">
        <v>12026</v>
      </c>
      <c r="AE5462" s="31">
        <v>100</v>
      </c>
      <c r="AF5462" s="31">
        <v>465</v>
      </c>
      <c r="AG5462" s="31">
        <v>0</v>
      </c>
      <c r="AH5462" s="31">
        <v>0</v>
      </c>
      <c r="AI5462" s="31">
        <v>1</v>
      </c>
      <c r="AJ5462" s="31">
        <v>465</v>
      </c>
      <c r="AK5462" s="31">
        <v>1</v>
      </c>
      <c r="AL5462" s="31">
        <v>465</v>
      </c>
      <c r="AM5462" s="31">
        <v>0</v>
      </c>
      <c r="AN5462" s="31">
        <v>942</v>
      </c>
      <c r="AO5462" s="24" t="s">
        <v>12027</v>
      </c>
      <c r="AP5462" s="62" t="s">
        <v>12028</v>
      </c>
    </row>
    <row r="5463" spans="1:42" s="11" customFormat="1" ht="112" x14ac:dyDescent="0.15">
      <c r="A5463" s="3" t="s">
        <v>9314</v>
      </c>
      <c r="B5463" s="3" t="str">
        <f t="shared" si="85"/>
        <v>M_ACC_3763</v>
      </c>
      <c r="C5463" s="4" t="s">
        <v>42</v>
      </c>
      <c r="D5463" s="42">
        <v>3763</v>
      </c>
      <c r="E5463" s="49">
        <v>4071.9323610000001</v>
      </c>
      <c r="F5463" s="49">
        <v>12.57258143</v>
      </c>
      <c r="G5463" s="49">
        <v>4.4710102029999996</v>
      </c>
      <c r="H5463" s="49">
        <v>2.8120225310000002</v>
      </c>
      <c r="I5463" s="36">
        <v>4.9231049999999997E-3</v>
      </c>
      <c r="J5463" s="36">
        <v>2.1397968999999999E-2</v>
      </c>
      <c r="K5463" s="4" t="s">
        <v>49</v>
      </c>
      <c r="L5463" s="4">
        <v>12432</v>
      </c>
      <c r="M5463" s="4" t="s">
        <v>44</v>
      </c>
      <c r="N5463" s="4" t="s">
        <v>44</v>
      </c>
      <c r="O5463" s="4" t="s">
        <v>44</v>
      </c>
      <c r="P5463" s="4" t="s">
        <v>44</v>
      </c>
      <c r="Q5463" s="4" t="s">
        <v>44</v>
      </c>
      <c r="R5463" s="4" t="s">
        <v>44</v>
      </c>
      <c r="S5463" s="4" t="s">
        <v>44</v>
      </c>
      <c r="T5463" s="4" t="s">
        <v>715</v>
      </c>
      <c r="U5463" s="4" t="s">
        <v>715</v>
      </c>
      <c r="V5463" s="4" t="s">
        <v>716</v>
      </c>
      <c r="W5463" s="4" t="s">
        <v>11479</v>
      </c>
      <c r="X5463" s="23" t="s">
        <v>11480</v>
      </c>
      <c r="Y5463" s="67">
        <v>2.1000000000000002E-216</v>
      </c>
      <c r="Z5463" s="23" t="s">
        <v>44</v>
      </c>
      <c r="AA5463" s="73" t="s">
        <v>44</v>
      </c>
      <c r="AB5463" s="23" t="s">
        <v>44</v>
      </c>
      <c r="AC5463" s="23" t="s">
        <v>11654</v>
      </c>
      <c r="AD5463" s="4" t="s">
        <v>11655</v>
      </c>
      <c r="AE5463" s="30">
        <v>100</v>
      </c>
      <c r="AF5463" s="30">
        <v>589</v>
      </c>
      <c r="AG5463" s="30">
        <v>0</v>
      </c>
      <c r="AH5463" s="30">
        <v>0</v>
      </c>
      <c r="AI5463" s="30">
        <v>1</v>
      </c>
      <c r="AJ5463" s="30">
        <v>589</v>
      </c>
      <c r="AK5463" s="30">
        <v>1</v>
      </c>
      <c r="AL5463" s="30">
        <v>589</v>
      </c>
      <c r="AM5463" s="30">
        <v>0</v>
      </c>
      <c r="AN5463" s="30">
        <v>1168</v>
      </c>
      <c r="AO5463" s="23" t="s">
        <v>11656</v>
      </c>
      <c r="AP5463" s="59" t="s">
        <v>11657</v>
      </c>
    </row>
    <row r="5464" spans="1:42" s="11" customFormat="1" ht="168" x14ac:dyDescent="0.15">
      <c r="A5464" s="3" t="s">
        <v>9314</v>
      </c>
      <c r="B5464" s="3" t="str">
        <f t="shared" si="85"/>
        <v>M_ACC_3765</v>
      </c>
      <c r="C5464" s="4" t="s">
        <v>42</v>
      </c>
      <c r="D5464" s="42">
        <v>3765</v>
      </c>
      <c r="E5464" s="49">
        <v>3901.7021199999999</v>
      </c>
      <c r="F5464" s="49">
        <v>12.78560384</v>
      </c>
      <c r="G5464" s="49">
        <v>4.4710003739999999</v>
      </c>
      <c r="H5464" s="49">
        <v>2.8596740700000001</v>
      </c>
      <c r="I5464" s="36">
        <v>4.240766E-3</v>
      </c>
      <c r="J5464" s="36">
        <v>1.8523247E-2</v>
      </c>
      <c r="K5464" s="4" t="s">
        <v>49</v>
      </c>
      <c r="L5464" s="4">
        <v>11097</v>
      </c>
      <c r="M5464" s="4" t="s">
        <v>44</v>
      </c>
      <c r="N5464" s="4" t="s">
        <v>44</v>
      </c>
      <c r="O5464" s="4" t="s">
        <v>44</v>
      </c>
      <c r="P5464" s="4" t="s">
        <v>44</v>
      </c>
      <c r="Q5464" s="4" t="s">
        <v>44</v>
      </c>
      <c r="R5464" s="4" t="s">
        <v>44</v>
      </c>
      <c r="S5464" s="4" t="s">
        <v>44</v>
      </c>
      <c r="T5464" s="4" t="s">
        <v>1915</v>
      </c>
      <c r="U5464" s="4" t="s">
        <v>3885</v>
      </c>
      <c r="V5464" s="4" t="s">
        <v>3886</v>
      </c>
      <c r="W5464" s="4" t="s">
        <v>11645</v>
      </c>
      <c r="X5464" s="23" t="s">
        <v>11646</v>
      </c>
      <c r="Y5464" s="67">
        <v>4.5999999999999999E-260</v>
      </c>
      <c r="Z5464" s="23" t="s">
        <v>44</v>
      </c>
      <c r="AA5464" s="73" t="s">
        <v>44</v>
      </c>
      <c r="AB5464" s="23" t="s">
        <v>44</v>
      </c>
      <c r="AC5464" s="23" t="s">
        <v>11647</v>
      </c>
      <c r="AD5464" s="4" t="s">
        <v>11648</v>
      </c>
      <c r="AE5464" s="30">
        <v>100</v>
      </c>
      <c r="AF5464" s="30">
        <v>660</v>
      </c>
      <c r="AG5464" s="30">
        <v>0</v>
      </c>
      <c r="AH5464" s="30">
        <v>0</v>
      </c>
      <c r="AI5464" s="30">
        <v>1</v>
      </c>
      <c r="AJ5464" s="30">
        <v>660</v>
      </c>
      <c r="AK5464" s="30">
        <v>1</v>
      </c>
      <c r="AL5464" s="30">
        <v>660</v>
      </c>
      <c r="AM5464" s="30">
        <v>0</v>
      </c>
      <c r="AN5464" s="30">
        <v>1347</v>
      </c>
      <c r="AO5464" s="23" t="s">
        <v>11649</v>
      </c>
      <c r="AP5464" s="59" t="s">
        <v>11649</v>
      </c>
    </row>
    <row r="5465" spans="1:42" s="11" customFormat="1" ht="98" x14ac:dyDescent="0.15">
      <c r="A5465" s="6" t="s">
        <v>9314</v>
      </c>
      <c r="B5465" s="6" t="str">
        <f t="shared" si="85"/>
        <v>M_ACC_3766</v>
      </c>
      <c r="C5465" s="7" t="s">
        <v>42</v>
      </c>
      <c r="D5465" s="43">
        <v>3766</v>
      </c>
      <c r="E5465" s="50">
        <v>5693.5241539999997</v>
      </c>
      <c r="F5465" s="50">
        <v>-14.25636899</v>
      </c>
      <c r="G5465" s="50">
        <v>4.4368056090000003</v>
      </c>
      <c r="H5465" s="50">
        <v>-3.2132056819999999</v>
      </c>
      <c r="I5465" s="37">
        <v>1.312623E-3</v>
      </c>
      <c r="J5465" s="37">
        <v>6.7184660000000002E-3</v>
      </c>
      <c r="K5465" s="7" t="s">
        <v>56</v>
      </c>
      <c r="L5465" s="7">
        <v>1390</v>
      </c>
      <c r="M5465" s="7" t="s">
        <v>44</v>
      </c>
      <c r="N5465" s="7" t="s">
        <v>44</v>
      </c>
      <c r="O5465" s="7" t="s">
        <v>44</v>
      </c>
      <c r="P5465" s="7" t="s">
        <v>44</v>
      </c>
      <c r="Q5465" s="7" t="s">
        <v>44</v>
      </c>
      <c r="R5465" s="7" t="s">
        <v>44</v>
      </c>
      <c r="S5465" s="7" t="s">
        <v>44</v>
      </c>
      <c r="T5465" s="7" t="s">
        <v>1915</v>
      </c>
      <c r="U5465" s="7" t="s">
        <v>1915</v>
      </c>
      <c r="V5465" s="7" t="s">
        <v>1916</v>
      </c>
      <c r="W5465" s="7" t="s">
        <v>3642</v>
      </c>
      <c r="X5465" s="24" t="s">
        <v>3643</v>
      </c>
      <c r="Y5465" s="68">
        <v>6.3999999999999999E-169</v>
      </c>
      <c r="Z5465" s="24" t="s">
        <v>44</v>
      </c>
      <c r="AA5465" s="74" t="s">
        <v>44</v>
      </c>
      <c r="AB5465" s="24" t="s">
        <v>44</v>
      </c>
      <c r="AC5465" s="24" t="s">
        <v>12119</v>
      </c>
      <c r="AD5465" s="7" t="s">
        <v>12120</v>
      </c>
      <c r="AE5465" s="31">
        <v>100</v>
      </c>
      <c r="AF5465" s="31">
        <v>391</v>
      </c>
      <c r="AG5465" s="31">
        <v>0</v>
      </c>
      <c r="AH5465" s="31">
        <v>0</v>
      </c>
      <c r="AI5465" s="31">
        <v>1</v>
      </c>
      <c r="AJ5465" s="31">
        <v>391</v>
      </c>
      <c r="AK5465" s="31">
        <v>1</v>
      </c>
      <c r="AL5465" s="31">
        <v>391</v>
      </c>
      <c r="AM5465" s="31">
        <v>0</v>
      </c>
      <c r="AN5465" s="31">
        <v>813</v>
      </c>
      <c r="AO5465" s="24" t="s">
        <v>12121</v>
      </c>
      <c r="AP5465" s="62" t="s">
        <v>12122</v>
      </c>
    </row>
    <row r="5466" spans="1:42" s="11" customFormat="1" ht="98" x14ac:dyDescent="0.15">
      <c r="A5466" s="6" t="s">
        <v>9314</v>
      </c>
      <c r="B5466" s="6" t="str">
        <f t="shared" si="85"/>
        <v>M_ACC_3768</v>
      </c>
      <c r="C5466" s="7" t="s">
        <v>42</v>
      </c>
      <c r="D5466" s="43">
        <v>3768</v>
      </c>
      <c r="E5466" s="50">
        <v>7532.4684969999998</v>
      </c>
      <c r="F5466" s="50">
        <v>-14.34898065</v>
      </c>
      <c r="G5466" s="50">
        <v>4.4334514680000003</v>
      </c>
      <c r="H5466" s="50">
        <v>-3.2365259339999999</v>
      </c>
      <c r="I5466" s="37">
        <v>1.2099420000000001E-3</v>
      </c>
      <c r="J5466" s="37">
        <v>6.7184660000000002E-3</v>
      </c>
      <c r="K5466" s="7" t="s">
        <v>56</v>
      </c>
      <c r="L5466" s="7">
        <v>1906</v>
      </c>
      <c r="M5466" s="7" t="s">
        <v>44</v>
      </c>
      <c r="N5466" s="7" t="s">
        <v>44</v>
      </c>
      <c r="O5466" s="7" t="s">
        <v>44</v>
      </c>
      <c r="P5466" s="7" t="s">
        <v>44</v>
      </c>
      <c r="Q5466" s="7" t="s">
        <v>44</v>
      </c>
      <c r="R5466" s="7" t="s">
        <v>44</v>
      </c>
      <c r="S5466" s="7" t="s">
        <v>44</v>
      </c>
      <c r="T5466" s="7" t="s">
        <v>1915</v>
      </c>
      <c r="U5466" s="7" t="s">
        <v>1915</v>
      </c>
      <c r="V5466" s="7" t="s">
        <v>1916</v>
      </c>
      <c r="W5466" s="7" t="s">
        <v>12275</v>
      </c>
      <c r="X5466" s="24" t="s">
        <v>12276</v>
      </c>
      <c r="Y5466" s="68">
        <v>2.1999999999999998E-9</v>
      </c>
      <c r="Z5466" s="24" t="s">
        <v>44</v>
      </c>
      <c r="AA5466" s="74" t="s">
        <v>44</v>
      </c>
      <c r="AB5466" s="24" t="s">
        <v>44</v>
      </c>
      <c r="AC5466" s="24" t="s">
        <v>12277</v>
      </c>
      <c r="AD5466" s="7" t="s">
        <v>12278</v>
      </c>
      <c r="AE5466" s="31">
        <v>100</v>
      </c>
      <c r="AF5466" s="31">
        <v>285</v>
      </c>
      <c r="AG5466" s="31">
        <v>0</v>
      </c>
      <c r="AH5466" s="31">
        <v>0</v>
      </c>
      <c r="AI5466" s="31">
        <v>1</v>
      </c>
      <c r="AJ5466" s="31">
        <v>285</v>
      </c>
      <c r="AK5466" s="31">
        <v>1</v>
      </c>
      <c r="AL5466" s="31">
        <v>285</v>
      </c>
      <c r="AM5466" s="31">
        <v>0</v>
      </c>
      <c r="AN5466" s="31">
        <v>588</v>
      </c>
      <c r="AO5466" s="24" t="s">
        <v>12279</v>
      </c>
      <c r="AP5466" s="62" t="s">
        <v>12280</v>
      </c>
    </row>
    <row r="5467" spans="1:42" s="11" customFormat="1" ht="98" x14ac:dyDescent="0.15">
      <c r="A5467" s="6" t="s">
        <v>9314</v>
      </c>
      <c r="B5467" s="6" t="str">
        <f t="shared" si="85"/>
        <v>M_ACC_3769</v>
      </c>
      <c r="C5467" s="7" t="s">
        <v>42</v>
      </c>
      <c r="D5467" s="43">
        <v>3769</v>
      </c>
      <c r="E5467" s="50">
        <v>6153.8226880000002</v>
      </c>
      <c r="F5467" s="50">
        <v>-14.27872707</v>
      </c>
      <c r="G5467" s="50">
        <v>4.4361819000000002</v>
      </c>
      <c r="H5467" s="50">
        <v>-3.2186973829999999</v>
      </c>
      <c r="I5467" s="37">
        <v>1.287743E-3</v>
      </c>
      <c r="J5467" s="37">
        <v>6.7184660000000002E-3</v>
      </c>
      <c r="K5467" s="7" t="s">
        <v>56</v>
      </c>
      <c r="L5467" s="7">
        <v>1514</v>
      </c>
      <c r="M5467" s="7" t="s">
        <v>44</v>
      </c>
      <c r="N5467" s="7" t="s">
        <v>44</v>
      </c>
      <c r="O5467" s="7" t="s">
        <v>44</v>
      </c>
      <c r="P5467" s="7" t="s">
        <v>44</v>
      </c>
      <c r="Q5467" s="7" t="s">
        <v>44</v>
      </c>
      <c r="R5467" s="7" t="s">
        <v>44</v>
      </c>
      <c r="S5467" s="7" t="s">
        <v>44</v>
      </c>
      <c r="T5467" s="7" t="s">
        <v>1915</v>
      </c>
      <c r="U5467" s="7" t="s">
        <v>1915</v>
      </c>
      <c r="V5467" s="7" t="s">
        <v>1916</v>
      </c>
      <c r="W5467" s="7" t="s">
        <v>6116</v>
      </c>
      <c r="X5467" s="24" t="s">
        <v>6117</v>
      </c>
      <c r="Y5467" s="68">
        <v>1.2E-121</v>
      </c>
      <c r="Z5467" s="24" t="s">
        <v>44</v>
      </c>
      <c r="AA5467" s="74" t="s">
        <v>44</v>
      </c>
      <c r="AB5467" s="24" t="s">
        <v>44</v>
      </c>
      <c r="AC5467" s="24" t="s">
        <v>12143</v>
      </c>
      <c r="AD5467" s="7" t="s">
        <v>12144</v>
      </c>
      <c r="AE5467" s="31">
        <v>100</v>
      </c>
      <c r="AF5467" s="31">
        <v>359</v>
      </c>
      <c r="AG5467" s="31">
        <v>0</v>
      </c>
      <c r="AH5467" s="31">
        <v>0</v>
      </c>
      <c r="AI5467" s="31">
        <v>1</v>
      </c>
      <c r="AJ5467" s="31">
        <v>359</v>
      </c>
      <c r="AK5467" s="31">
        <v>1</v>
      </c>
      <c r="AL5467" s="31">
        <v>359</v>
      </c>
      <c r="AM5467" s="31">
        <v>0</v>
      </c>
      <c r="AN5467" s="31">
        <v>729</v>
      </c>
      <c r="AO5467" s="24" t="s">
        <v>12145</v>
      </c>
      <c r="AP5467" s="62" t="s">
        <v>12145</v>
      </c>
    </row>
    <row r="5468" spans="1:42" s="11" customFormat="1" ht="98" x14ac:dyDescent="0.15">
      <c r="A5468" s="6" t="s">
        <v>9314</v>
      </c>
      <c r="B5468" s="6" t="str">
        <f t="shared" si="85"/>
        <v>M_ACC_3770</v>
      </c>
      <c r="C5468" s="7" t="s">
        <v>42</v>
      </c>
      <c r="D5468" s="43">
        <v>3770</v>
      </c>
      <c r="E5468" s="50">
        <v>5484.1557579999999</v>
      </c>
      <c r="F5468" s="50">
        <v>-14.23259197</v>
      </c>
      <c r="G5468" s="50">
        <v>4.4370063059999998</v>
      </c>
      <c r="H5468" s="50">
        <v>-3.2077015430000002</v>
      </c>
      <c r="I5468" s="37">
        <v>1.3380029999999999E-3</v>
      </c>
      <c r="J5468" s="37">
        <v>6.7184660000000002E-3</v>
      </c>
      <c r="K5468" s="7" t="s">
        <v>56</v>
      </c>
      <c r="L5468" s="7">
        <v>1332</v>
      </c>
      <c r="M5468" s="7" t="s">
        <v>44</v>
      </c>
      <c r="N5468" s="7" t="s">
        <v>44</v>
      </c>
      <c r="O5468" s="7" t="s">
        <v>44</v>
      </c>
      <c r="P5468" s="7" t="s">
        <v>44</v>
      </c>
      <c r="Q5468" s="7" t="s">
        <v>44</v>
      </c>
      <c r="R5468" s="7" t="s">
        <v>44</v>
      </c>
      <c r="S5468" s="7" t="s">
        <v>44</v>
      </c>
      <c r="T5468" s="7" t="s">
        <v>1915</v>
      </c>
      <c r="U5468" s="7" t="s">
        <v>1915</v>
      </c>
      <c r="V5468" s="7" t="s">
        <v>1916</v>
      </c>
      <c r="W5468" s="7" t="s">
        <v>12080</v>
      </c>
      <c r="X5468" s="24" t="s">
        <v>12081</v>
      </c>
      <c r="Y5468" s="68">
        <v>2E-19</v>
      </c>
      <c r="Z5468" s="24" t="s">
        <v>44</v>
      </c>
      <c r="AA5468" s="74" t="s">
        <v>44</v>
      </c>
      <c r="AB5468" s="24" t="s">
        <v>44</v>
      </c>
      <c r="AC5468" s="24" t="s">
        <v>12082</v>
      </c>
      <c r="AD5468" s="7" t="s">
        <v>12083</v>
      </c>
      <c r="AE5468" s="31">
        <v>100</v>
      </c>
      <c r="AF5468" s="31">
        <v>408</v>
      </c>
      <c r="AG5468" s="31">
        <v>0</v>
      </c>
      <c r="AH5468" s="31">
        <v>0</v>
      </c>
      <c r="AI5468" s="31">
        <v>1</v>
      </c>
      <c r="AJ5468" s="31">
        <v>408</v>
      </c>
      <c r="AK5468" s="31">
        <v>1</v>
      </c>
      <c r="AL5468" s="31">
        <v>408</v>
      </c>
      <c r="AM5468" s="31">
        <v>0</v>
      </c>
      <c r="AN5468" s="31">
        <v>801</v>
      </c>
      <c r="AO5468" s="24" t="s">
        <v>9342</v>
      </c>
      <c r="AP5468" s="62" t="s">
        <v>12084</v>
      </c>
    </row>
    <row r="5469" spans="1:42" s="11" customFormat="1" ht="98" x14ac:dyDescent="0.15">
      <c r="A5469" s="6" t="s">
        <v>9314</v>
      </c>
      <c r="B5469" s="6" t="str">
        <f t="shared" si="85"/>
        <v>M_ACC_3771</v>
      </c>
      <c r="C5469" s="7" t="s">
        <v>42</v>
      </c>
      <c r="D5469" s="43">
        <v>3771</v>
      </c>
      <c r="E5469" s="50">
        <v>6171.0548449999997</v>
      </c>
      <c r="F5469" s="50">
        <v>-14.280402820000001</v>
      </c>
      <c r="G5469" s="50">
        <v>4.4361541549999997</v>
      </c>
      <c r="H5469" s="50">
        <v>-3.2190952610000001</v>
      </c>
      <c r="I5469" s="37">
        <v>1.285958E-3</v>
      </c>
      <c r="J5469" s="37">
        <v>6.7184660000000002E-3</v>
      </c>
      <c r="K5469" s="7" t="s">
        <v>56</v>
      </c>
      <c r="L5469" s="7">
        <v>1518</v>
      </c>
      <c r="M5469" s="7" t="s">
        <v>44</v>
      </c>
      <c r="N5469" s="7" t="s">
        <v>44</v>
      </c>
      <c r="O5469" s="7" t="s">
        <v>44</v>
      </c>
      <c r="P5469" s="7" t="s">
        <v>44</v>
      </c>
      <c r="Q5469" s="7" t="s">
        <v>44</v>
      </c>
      <c r="R5469" s="7" t="s">
        <v>44</v>
      </c>
      <c r="S5469" s="7" t="s">
        <v>44</v>
      </c>
      <c r="T5469" s="7" t="s">
        <v>44</v>
      </c>
      <c r="U5469" s="7" t="s">
        <v>44</v>
      </c>
      <c r="V5469" s="7" t="s">
        <v>44</v>
      </c>
      <c r="W5469" s="7" t="s">
        <v>44</v>
      </c>
      <c r="X5469" s="24" t="s">
        <v>44</v>
      </c>
      <c r="Y5469" s="24" t="s">
        <v>44</v>
      </c>
      <c r="Z5469" s="24" t="s">
        <v>44</v>
      </c>
      <c r="AA5469" s="74" t="s">
        <v>44</v>
      </c>
      <c r="AB5469" s="24" t="s">
        <v>44</v>
      </c>
      <c r="AC5469" s="24" t="s">
        <v>9575</v>
      </c>
      <c r="AD5469" s="7" t="s">
        <v>9576</v>
      </c>
      <c r="AE5469" s="31">
        <v>100</v>
      </c>
      <c r="AF5469" s="31">
        <v>358</v>
      </c>
      <c r="AG5469" s="31">
        <v>0</v>
      </c>
      <c r="AH5469" s="31">
        <v>0</v>
      </c>
      <c r="AI5469" s="31">
        <v>1</v>
      </c>
      <c r="AJ5469" s="31">
        <v>358</v>
      </c>
      <c r="AK5469" s="31">
        <v>1</v>
      </c>
      <c r="AL5469" s="31">
        <v>358</v>
      </c>
      <c r="AM5469" s="31">
        <v>0</v>
      </c>
      <c r="AN5469" s="31">
        <v>737</v>
      </c>
      <c r="AO5469" s="24" t="s">
        <v>9342</v>
      </c>
      <c r="AP5469" s="62" t="s">
        <v>9577</v>
      </c>
    </row>
    <row r="5470" spans="1:42" s="11" customFormat="1" ht="98" x14ac:dyDescent="0.15">
      <c r="A5470" s="6" t="s">
        <v>9314</v>
      </c>
      <c r="B5470" s="6" t="str">
        <f t="shared" si="85"/>
        <v>M_ACC_3772</v>
      </c>
      <c r="C5470" s="7" t="s">
        <v>42</v>
      </c>
      <c r="D5470" s="43">
        <v>3772</v>
      </c>
      <c r="E5470" s="50">
        <v>4904.6610019999998</v>
      </c>
      <c r="F5470" s="50">
        <v>-14.18466355</v>
      </c>
      <c r="G5470" s="50">
        <v>4.4377258590000004</v>
      </c>
      <c r="H5470" s="50">
        <v>-3.1963812100000002</v>
      </c>
      <c r="I5470" s="37">
        <v>1.3916309999999999E-3</v>
      </c>
      <c r="J5470" s="37">
        <v>6.7184660000000002E-3</v>
      </c>
      <c r="K5470" s="7" t="s">
        <v>56</v>
      </c>
      <c r="L5470" s="7">
        <v>1182</v>
      </c>
      <c r="M5470" s="7" t="s">
        <v>44</v>
      </c>
      <c r="N5470" s="7" t="s">
        <v>44</v>
      </c>
      <c r="O5470" s="7" t="s">
        <v>44</v>
      </c>
      <c r="P5470" s="7" t="s">
        <v>44</v>
      </c>
      <c r="Q5470" s="7" t="s">
        <v>44</v>
      </c>
      <c r="R5470" s="7" t="s">
        <v>44</v>
      </c>
      <c r="S5470" s="7" t="s">
        <v>44</v>
      </c>
      <c r="T5470" s="7" t="s">
        <v>44</v>
      </c>
      <c r="U5470" s="7" t="s">
        <v>44</v>
      </c>
      <c r="V5470" s="7" t="s">
        <v>44</v>
      </c>
      <c r="W5470" s="7" t="s">
        <v>44</v>
      </c>
      <c r="X5470" s="24" t="s">
        <v>44</v>
      </c>
      <c r="Y5470" s="24" t="s">
        <v>44</v>
      </c>
      <c r="Z5470" s="24" t="s">
        <v>44</v>
      </c>
      <c r="AA5470" s="74" t="s">
        <v>44</v>
      </c>
      <c r="AB5470" s="24" t="s">
        <v>44</v>
      </c>
      <c r="AC5470" s="24" t="s">
        <v>9564</v>
      </c>
      <c r="AD5470" s="7" t="s">
        <v>9565</v>
      </c>
      <c r="AE5470" s="31">
        <v>100</v>
      </c>
      <c r="AF5470" s="31">
        <v>460</v>
      </c>
      <c r="AG5470" s="31">
        <v>0</v>
      </c>
      <c r="AH5470" s="31">
        <v>0</v>
      </c>
      <c r="AI5470" s="31">
        <v>1</v>
      </c>
      <c r="AJ5470" s="31">
        <v>460</v>
      </c>
      <c r="AK5470" s="31">
        <v>1</v>
      </c>
      <c r="AL5470" s="31">
        <v>460</v>
      </c>
      <c r="AM5470" s="31">
        <v>0</v>
      </c>
      <c r="AN5470" s="31">
        <v>950</v>
      </c>
      <c r="AO5470" s="24" t="s">
        <v>9317</v>
      </c>
      <c r="AP5470" s="62" t="s">
        <v>9566</v>
      </c>
    </row>
    <row r="5471" spans="1:42" s="11" customFormat="1" ht="98" x14ac:dyDescent="0.15">
      <c r="A5471" s="6" t="s">
        <v>9314</v>
      </c>
      <c r="B5471" s="6" t="str">
        <f t="shared" si="85"/>
        <v>M_ACC_3773</v>
      </c>
      <c r="C5471" s="7" t="s">
        <v>42</v>
      </c>
      <c r="D5471" s="43">
        <v>3773</v>
      </c>
      <c r="E5471" s="50">
        <v>6281.0502939999997</v>
      </c>
      <c r="F5471" s="50">
        <v>-14.286748380000001</v>
      </c>
      <c r="G5471" s="50">
        <v>4.4359079259999996</v>
      </c>
      <c r="H5471" s="50">
        <v>-3.2207044460000001</v>
      </c>
      <c r="I5471" s="37">
        <v>1.278759E-3</v>
      </c>
      <c r="J5471" s="37">
        <v>6.7184660000000002E-3</v>
      </c>
      <c r="K5471" s="7" t="s">
        <v>56</v>
      </c>
      <c r="L5471" s="7">
        <v>1548</v>
      </c>
      <c r="M5471" s="7" t="s">
        <v>12150</v>
      </c>
      <c r="N5471" s="7" t="s">
        <v>12151</v>
      </c>
      <c r="O5471" s="8">
        <v>6.5999999999999999E-144</v>
      </c>
      <c r="P5471" s="7" t="s">
        <v>44</v>
      </c>
      <c r="Q5471" s="7" t="s">
        <v>44</v>
      </c>
      <c r="R5471" s="7" t="s">
        <v>44</v>
      </c>
      <c r="S5471" s="7" t="s">
        <v>44</v>
      </c>
      <c r="T5471" s="7" t="s">
        <v>1915</v>
      </c>
      <c r="U5471" s="7" t="s">
        <v>1915</v>
      </c>
      <c r="V5471" s="7" t="s">
        <v>1916</v>
      </c>
      <c r="W5471" s="7" t="s">
        <v>12152</v>
      </c>
      <c r="X5471" s="24" t="s">
        <v>12153</v>
      </c>
      <c r="Y5471" s="68">
        <v>1.1E-167</v>
      </c>
      <c r="Z5471" s="24" t="s">
        <v>44</v>
      </c>
      <c r="AA5471" s="74" t="s">
        <v>44</v>
      </c>
      <c r="AB5471" s="24" t="s">
        <v>44</v>
      </c>
      <c r="AC5471" s="24" t="s">
        <v>12154</v>
      </c>
      <c r="AD5471" s="7" t="s">
        <v>12155</v>
      </c>
      <c r="AE5471" s="31">
        <v>100</v>
      </c>
      <c r="AF5471" s="31">
        <v>351</v>
      </c>
      <c r="AG5471" s="31">
        <v>0</v>
      </c>
      <c r="AH5471" s="31">
        <v>0</v>
      </c>
      <c r="AI5471" s="31">
        <v>1</v>
      </c>
      <c r="AJ5471" s="31">
        <v>351</v>
      </c>
      <c r="AK5471" s="31">
        <v>1</v>
      </c>
      <c r="AL5471" s="31">
        <v>351</v>
      </c>
      <c r="AM5471" s="31">
        <v>0</v>
      </c>
      <c r="AN5471" s="31">
        <v>723</v>
      </c>
      <c r="AO5471" s="24" t="s">
        <v>12156</v>
      </c>
      <c r="AP5471" s="62" t="s">
        <v>12157</v>
      </c>
    </row>
    <row r="5472" spans="1:42" s="11" customFormat="1" ht="112" x14ac:dyDescent="0.15">
      <c r="A5472" s="6" t="s">
        <v>9314</v>
      </c>
      <c r="B5472" s="6" t="str">
        <f t="shared" si="85"/>
        <v>M_ACC_3775</v>
      </c>
      <c r="C5472" s="7" t="s">
        <v>42</v>
      </c>
      <c r="D5472" s="43">
        <v>3775</v>
      </c>
      <c r="E5472" s="50">
        <v>5999.6026220000003</v>
      </c>
      <c r="F5472" s="50">
        <v>-14.267103929999999</v>
      </c>
      <c r="G5472" s="50">
        <v>4.4364516979999999</v>
      </c>
      <c r="H5472" s="50">
        <v>-3.2158817220000002</v>
      </c>
      <c r="I5472" s="37">
        <v>1.300444E-3</v>
      </c>
      <c r="J5472" s="37">
        <v>6.7184660000000002E-3</v>
      </c>
      <c r="K5472" s="7" t="s">
        <v>56</v>
      </c>
      <c r="L5472" s="7">
        <v>1465</v>
      </c>
      <c r="M5472" s="7" t="s">
        <v>12135</v>
      </c>
      <c r="N5472" s="7" t="s">
        <v>12136</v>
      </c>
      <c r="O5472" s="8">
        <v>1.0000000000000001E-111</v>
      </c>
      <c r="P5472" s="7" t="s">
        <v>44</v>
      </c>
      <c r="Q5472" s="7" t="s">
        <v>44</v>
      </c>
      <c r="R5472" s="7" t="s">
        <v>44</v>
      </c>
      <c r="S5472" s="7" t="s">
        <v>44</v>
      </c>
      <c r="T5472" s="7" t="s">
        <v>1915</v>
      </c>
      <c r="U5472" s="7" t="s">
        <v>1915</v>
      </c>
      <c r="V5472" s="7" t="s">
        <v>1916</v>
      </c>
      <c r="W5472" s="7" t="s">
        <v>12137</v>
      </c>
      <c r="X5472" s="24" t="s">
        <v>12138</v>
      </c>
      <c r="Y5472" s="68">
        <v>3.8999999999999998E-115</v>
      </c>
      <c r="Z5472" s="24" t="s">
        <v>44</v>
      </c>
      <c r="AA5472" s="74" t="s">
        <v>44</v>
      </c>
      <c r="AB5472" s="24" t="s">
        <v>44</v>
      </c>
      <c r="AC5472" s="24" t="s">
        <v>12139</v>
      </c>
      <c r="AD5472" s="7" t="s">
        <v>12140</v>
      </c>
      <c r="AE5472" s="31">
        <v>100</v>
      </c>
      <c r="AF5472" s="31">
        <v>371</v>
      </c>
      <c r="AG5472" s="31">
        <v>0</v>
      </c>
      <c r="AH5472" s="31">
        <v>0</v>
      </c>
      <c r="AI5472" s="31">
        <v>1</v>
      </c>
      <c r="AJ5472" s="31">
        <v>371</v>
      </c>
      <c r="AK5472" s="31">
        <v>1</v>
      </c>
      <c r="AL5472" s="31">
        <v>371</v>
      </c>
      <c r="AM5472" s="31">
        <v>0</v>
      </c>
      <c r="AN5472" s="31">
        <v>757</v>
      </c>
      <c r="AO5472" s="24" t="s">
        <v>12141</v>
      </c>
      <c r="AP5472" s="62" t="s">
        <v>12142</v>
      </c>
    </row>
    <row r="5473" spans="1:42" s="11" customFormat="1" ht="112" x14ac:dyDescent="0.15">
      <c r="A5473" s="6" t="s">
        <v>9314</v>
      </c>
      <c r="B5473" s="6" t="str">
        <f t="shared" si="85"/>
        <v>M_ACC_3777</v>
      </c>
      <c r="C5473" s="7" t="s">
        <v>42</v>
      </c>
      <c r="D5473" s="43">
        <v>3777</v>
      </c>
      <c r="E5473" s="50">
        <v>5722.7653350000001</v>
      </c>
      <c r="F5473" s="50">
        <v>-14.24918716</v>
      </c>
      <c r="G5473" s="50">
        <v>4.4367213889999997</v>
      </c>
      <c r="H5473" s="50">
        <v>-3.2116479519999999</v>
      </c>
      <c r="I5473" s="37">
        <v>1.3197599999999999E-3</v>
      </c>
      <c r="J5473" s="37">
        <v>6.7184660000000002E-3</v>
      </c>
      <c r="K5473" s="7" t="s">
        <v>56</v>
      </c>
      <c r="L5473" s="7">
        <v>1397</v>
      </c>
      <c r="M5473" s="7" t="s">
        <v>44</v>
      </c>
      <c r="N5473" s="7" t="s">
        <v>44</v>
      </c>
      <c r="O5473" s="7" t="s">
        <v>44</v>
      </c>
      <c r="P5473" s="7" t="s">
        <v>44</v>
      </c>
      <c r="Q5473" s="7" t="s">
        <v>44</v>
      </c>
      <c r="R5473" s="7" t="s">
        <v>44</v>
      </c>
      <c r="S5473" s="7" t="s">
        <v>44</v>
      </c>
      <c r="T5473" s="7" t="s">
        <v>1915</v>
      </c>
      <c r="U5473" s="7" t="s">
        <v>1915</v>
      </c>
      <c r="V5473" s="7" t="s">
        <v>1916</v>
      </c>
      <c r="W5473" s="7" t="s">
        <v>3642</v>
      </c>
      <c r="X5473" s="24" t="s">
        <v>3643</v>
      </c>
      <c r="Y5473" s="68">
        <v>6.5999999999999999E-182</v>
      </c>
      <c r="Z5473" s="24" t="s">
        <v>44</v>
      </c>
      <c r="AA5473" s="74" t="s">
        <v>44</v>
      </c>
      <c r="AB5473" s="24" t="s">
        <v>44</v>
      </c>
      <c r="AC5473" s="24" t="s">
        <v>12103</v>
      </c>
      <c r="AD5473" s="7" t="s">
        <v>12104</v>
      </c>
      <c r="AE5473" s="31">
        <v>100</v>
      </c>
      <c r="AF5473" s="31">
        <v>389</v>
      </c>
      <c r="AG5473" s="31">
        <v>0</v>
      </c>
      <c r="AH5473" s="31">
        <v>0</v>
      </c>
      <c r="AI5473" s="31">
        <v>1</v>
      </c>
      <c r="AJ5473" s="31">
        <v>389</v>
      </c>
      <c r="AK5473" s="31">
        <v>1</v>
      </c>
      <c r="AL5473" s="31">
        <v>389</v>
      </c>
      <c r="AM5473" s="31">
        <v>0</v>
      </c>
      <c r="AN5473" s="31">
        <v>813</v>
      </c>
      <c r="AO5473" s="24" t="s">
        <v>12105</v>
      </c>
      <c r="AP5473" s="62" t="s">
        <v>12106</v>
      </c>
    </row>
    <row r="5474" spans="1:42" s="11" customFormat="1" ht="98" x14ac:dyDescent="0.15">
      <c r="A5474" s="6" t="s">
        <v>9314</v>
      </c>
      <c r="B5474" s="6" t="str">
        <f t="shared" si="85"/>
        <v>M_ACC_3778</v>
      </c>
      <c r="C5474" s="7" t="s">
        <v>42</v>
      </c>
      <c r="D5474" s="43">
        <v>3778</v>
      </c>
      <c r="E5474" s="50">
        <v>6511.1807870000002</v>
      </c>
      <c r="F5474" s="50">
        <v>-14.30176872</v>
      </c>
      <c r="G5474" s="50">
        <v>4.4353377969999999</v>
      </c>
      <c r="H5474" s="50">
        <v>-3.2245049589999999</v>
      </c>
      <c r="I5474" s="37">
        <v>1.261907E-3</v>
      </c>
      <c r="J5474" s="37">
        <v>6.7184660000000002E-3</v>
      </c>
      <c r="K5474" s="7" t="s">
        <v>56</v>
      </c>
      <c r="L5474" s="7">
        <v>1622</v>
      </c>
      <c r="M5474" s="7" t="s">
        <v>12179</v>
      </c>
      <c r="N5474" s="7" t="s">
        <v>12180</v>
      </c>
      <c r="O5474" s="8">
        <v>3.1000000000000003E-147</v>
      </c>
      <c r="P5474" s="7" t="s">
        <v>12181</v>
      </c>
      <c r="Q5474" s="7" t="s">
        <v>12182</v>
      </c>
      <c r="R5474" s="7" t="s">
        <v>12181</v>
      </c>
      <c r="S5474" s="7" t="s">
        <v>6213</v>
      </c>
      <c r="T5474" s="7" t="s">
        <v>1915</v>
      </c>
      <c r="U5474" s="7" t="s">
        <v>3885</v>
      </c>
      <c r="V5474" s="7" t="s">
        <v>3886</v>
      </c>
      <c r="W5474" s="7" t="s">
        <v>11645</v>
      </c>
      <c r="X5474" s="24" t="s">
        <v>11646</v>
      </c>
      <c r="Y5474" s="68">
        <v>4.4999999999999999E-179</v>
      </c>
      <c r="Z5474" s="24" t="s">
        <v>44</v>
      </c>
      <c r="AA5474" s="74" t="s">
        <v>44</v>
      </c>
      <c r="AB5474" s="24" t="s">
        <v>44</v>
      </c>
      <c r="AC5474" s="24" t="s">
        <v>12183</v>
      </c>
      <c r="AD5474" s="7" t="s">
        <v>12184</v>
      </c>
      <c r="AE5474" s="31">
        <v>100</v>
      </c>
      <c r="AF5474" s="31">
        <v>335</v>
      </c>
      <c r="AG5474" s="31">
        <v>0</v>
      </c>
      <c r="AH5474" s="31">
        <v>0</v>
      </c>
      <c r="AI5474" s="31">
        <v>1</v>
      </c>
      <c r="AJ5474" s="31">
        <v>335</v>
      </c>
      <c r="AK5474" s="31">
        <v>1</v>
      </c>
      <c r="AL5474" s="31">
        <v>335</v>
      </c>
      <c r="AM5474" s="31">
        <v>0</v>
      </c>
      <c r="AN5474" s="31">
        <v>694</v>
      </c>
      <c r="AO5474" s="24" t="s">
        <v>12185</v>
      </c>
      <c r="AP5474" s="62" t="s">
        <v>12186</v>
      </c>
    </row>
    <row r="5475" spans="1:42" s="11" customFormat="1" ht="98" x14ac:dyDescent="0.15">
      <c r="A5475" s="6" t="s">
        <v>9314</v>
      </c>
      <c r="B5475" s="6" t="str">
        <f t="shared" si="85"/>
        <v>M_ACC_3780</v>
      </c>
      <c r="C5475" s="7" t="s">
        <v>42</v>
      </c>
      <c r="D5475" s="43">
        <v>3780</v>
      </c>
      <c r="E5475" s="50">
        <v>6649.7650359999998</v>
      </c>
      <c r="F5475" s="50">
        <v>-14.309489360000001</v>
      </c>
      <c r="G5475" s="50">
        <v>4.4351000410000001</v>
      </c>
      <c r="H5475" s="50">
        <v>-3.2264186220000002</v>
      </c>
      <c r="I5475" s="37">
        <v>1.2534989999999999E-3</v>
      </c>
      <c r="J5475" s="37">
        <v>6.7184660000000002E-3</v>
      </c>
      <c r="K5475" s="7" t="s">
        <v>56</v>
      </c>
      <c r="L5475" s="7">
        <v>1656</v>
      </c>
      <c r="M5475" s="7" t="s">
        <v>44</v>
      </c>
      <c r="N5475" s="7" t="s">
        <v>44</v>
      </c>
      <c r="O5475" s="7" t="s">
        <v>44</v>
      </c>
      <c r="P5475" s="7" t="s">
        <v>44</v>
      </c>
      <c r="Q5475" s="7" t="s">
        <v>44</v>
      </c>
      <c r="R5475" s="7" t="s">
        <v>44</v>
      </c>
      <c r="S5475" s="7" t="s">
        <v>44</v>
      </c>
      <c r="T5475" s="7" t="s">
        <v>44</v>
      </c>
      <c r="U5475" s="7" t="s">
        <v>44</v>
      </c>
      <c r="V5475" s="7" t="s">
        <v>44</v>
      </c>
      <c r="W5475" s="7" t="s">
        <v>44</v>
      </c>
      <c r="X5475" s="24" t="s">
        <v>44</v>
      </c>
      <c r="Y5475" s="24" t="s">
        <v>44</v>
      </c>
      <c r="Z5475" s="24" t="s">
        <v>44</v>
      </c>
      <c r="AA5475" s="74" t="s">
        <v>44</v>
      </c>
      <c r="AB5475" s="24" t="s">
        <v>44</v>
      </c>
      <c r="AC5475" s="24" t="s">
        <v>9581</v>
      </c>
      <c r="AD5475" s="7" t="s">
        <v>9582</v>
      </c>
      <c r="AE5475" s="31">
        <v>100</v>
      </c>
      <c r="AF5475" s="31">
        <v>328</v>
      </c>
      <c r="AG5475" s="31">
        <v>0</v>
      </c>
      <c r="AH5475" s="31">
        <v>0</v>
      </c>
      <c r="AI5475" s="31">
        <v>1</v>
      </c>
      <c r="AJ5475" s="31">
        <v>328</v>
      </c>
      <c r="AK5475" s="31">
        <v>1</v>
      </c>
      <c r="AL5475" s="31">
        <v>328</v>
      </c>
      <c r="AM5475" s="31">
        <v>0</v>
      </c>
      <c r="AN5475" s="31">
        <v>672</v>
      </c>
      <c r="AO5475" s="24" t="s">
        <v>9342</v>
      </c>
      <c r="AP5475" s="62" t="s">
        <v>9583</v>
      </c>
    </row>
    <row r="5476" spans="1:42" s="11" customFormat="1" ht="98" x14ac:dyDescent="0.15">
      <c r="A5476" s="6" t="s">
        <v>9314</v>
      </c>
      <c r="B5476" s="6" t="str">
        <f t="shared" si="85"/>
        <v>M_ACC_3781</v>
      </c>
      <c r="C5476" s="7" t="s">
        <v>42</v>
      </c>
      <c r="D5476" s="43">
        <v>3781</v>
      </c>
      <c r="E5476" s="50">
        <v>5444.1665059999996</v>
      </c>
      <c r="F5476" s="50">
        <v>-14.23008046</v>
      </c>
      <c r="G5476" s="50">
        <v>4.4370507610000001</v>
      </c>
      <c r="H5476" s="50">
        <v>-3.2071033729999998</v>
      </c>
      <c r="I5476" s="37">
        <v>1.3407880000000001E-3</v>
      </c>
      <c r="J5476" s="37">
        <v>6.7184660000000002E-3</v>
      </c>
      <c r="K5476" s="7" t="s">
        <v>56</v>
      </c>
      <c r="L5476" s="7">
        <v>1323</v>
      </c>
      <c r="M5476" s="7" t="s">
        <v>44</v>
      </c>
      <c r="N5476" s="7" t="s">
        <v>44</v>
      </c>
      <c r="O5476" s="7" t="s">
        <v>44</v>
      </c>
      <c r="P5476" s="7" t="s">
        <v>44</v>
      </c>
      <c r="Q5476" s="7" t="s">
        <v>44</v>
      </c>
      <c r="R5476" s="7" t="s">
        <v>44</v>
      </c>
      <c r="S5476" s="7" t="s">
        <v>44</v>
      </c>
      <c r="T5476" s="7" t="s">
        <v>1915</v>
      </c>
      <c r="U5476" s="7" t="s">
        <v>1915</v>
      </c>
      <c r="V5476" s="7" t="s">
        <v>1916</v>
      </c>
      <c r="W5476" s="7" t="s">
        <v>12074</v>
      </c>
      <c r="X5476" s="24" t="s">
        <v>12075</v>
      </c>
      <c r="Y5476" s="68">
        <v>2.1999999999999999E-82</v>
      </c>
      <c r="Z5476" s="24" t="s">
        <v>44</v>
      </c>
      <c r="AA5476" s="74" t="s">
        <v>44</v>
      </c>
      <c r="AB5476" s="24" t="s">
        <v>44</v>
      </c>
      <c r="AC5476" s="24" t="s">
        <v>12076</v>
      </c>
      <c r="AD5476" s="7" t="s">
        <v>12077</v>
      </c>
      <c r="AE5476" s="31">
        <v>100</v>
      </c>
      <c r="AF5476" s="31">
        <v>411</v>
      </c>
      <c r="AG5476" s="31">
        <v>0</v>
      </c>
      <c r="AH5476" s="31">
        <v>0</v>
      </c>
      <c r="AI5476" s="31">
        <v>1</v>
      </c>
      <c r="AJ5476" s="31">
        <v>411</v>
      </c>
      <c r="AK5476" s="31">
        <v>17</v>
      </c>
      <c r="AL5476" s="31">
        <v>427</v>
      </c>
      <c r="AM5476" s="31">
        <v>0</v>
      </c>
      <c r="AN5476" s="31">
        <v>804</v>
      </c>
      <c r="AO5476" s="24" t="s">
        <v>12078</v>
      </c>
      <c r="AP5476" s="62" t="s">
        <v>12079</v>
      </c>
    </row>
    <row r="5477" spans="1:42" s="11" customFormat="1" ht="98" x14ac:dyDescent="0.15">
      <c r="A5477" s="6" t="s">
        <v>9314</v>
      </c>
      <c r="B5477" s="6" t="str">
        <f t="shared" si="85"/>
        <v>M_ACC_3782</v>
      </c>
      <c r="C5477" s="7" t="s">
        <v>42</v>
      </c>
      <c r="D5477" s="43">
        <v>3782</v>
      </c>
      <c r="E5477" s="50">
        <v>6859.7463619999999</v>
      </c>
      <c r="F5477" s="50">
        <v>-14.320445100000001</v>
      </c>
      <c r="G5477" s="50">
        <v>4.4346449860000003</v>
      </c>
      <c r="H5477" s="50">
        <v>-3.2292201829999998</v>
      </c>
      <c r="I5477" s="37">
        <v>1.2412829999999999E-3</v>
      </c>
      <c r="J5477" s="37">
        <v>6.7184660000000002E-3</v>
      </c>
      <c r="K5477" s="7" t="s">
        <v>56</v>
      </c>
      <c r="L5477" s="7">
        <v>1719</v>
      </c>
      <c r="M5477" s="7" t="s">
        <v>44</v>
      </c>
      <c r="N5477" s="7" t="s">
        <v>44</v>
      </c>
      <c r="O5477" s="7" t="s">
        <v>44</v>
      </c>
      <c r="P5477" s="7" t="s">
        <v>44</v>
      </c>
      <c r="Q5477" s="7" t="s">
        <v>44</v>
      </c>
      <c r="R5477" s="7" t="s">
        <v>44</v>
      </c>
      <c r="S5477" s="7" t="s">
        <v>44</v>
      </c>
      <c r="T5477" s="7" t="s">
        <v>1915</v>
      </c>
      <c r="U5477" s="7" t="s">
        <v>1915</v>
      </c>
      <c r="V5477" s="7" t="s">
        <v>1916</v>
      </c>
      <c r="W5477" s="7" t="s">
        <v>7279</v>
      </c>
      <c r="X5477" s="24" t="s">
        <v>7280</v>
      </c>
      <c r="Y5477" s="68">
        <v>9.0999999999999992E-81</v>
      </c>
      <c r="Z5477" s="24" t="s">
        <v>44</v>
      </c>
      <c r="AA5477" s="74" t="s">
        <v>44</v>
      </c>
      <c r="AB5477" s="24" t="s">
        <v>44</v>
      </c>
      <c r="AC5477" s="24" t="s">
        <v>12229</v>
      </c>
      <c r="AD5477" s="7" t="s">
        <v>12230</v>
      </c>
      <c r="AE5477" s="31">
        <v>100</v>
      </c>
      <c r="AF5477" s="31">
        <v>316</v>
      </c>
      <c r="AG5477" s="31">
        <v>0</v>
      </c>
      <c r="AH5477" s="31">
        <v>0</v>
      </c>
      <c r="AI5477" s="31">
        <v>1</v>
      </c>
      <c r="AJ5477" s="31">
        <v>316</v>
      </c>
      <c r="AK5477" s="31">
        <v>1</v>
      </c>
      <c r="AL5477" s="31">
        <v>316</v>
      </c>
      <c r="AM5477" s="31">
        <v>0</v>
      </c>
      <c r="AN5477" s="31">
        <v>645</v>
      </c>
      <c r="AO5477" s="24" t="s">
        <v>12231</v>
      </c>
      <c r="AP5477" s="62" t="s">
        <v>12232</v>
      </c>
    </row>
    <row r="5478" spans="1:42" s="11" customFormat="1" ht="98" x14ac:dyDescent="0.15">
      <c r="A5478" s="3" t="s">
        <v>9314</v>
      </c>
      <c r="B5478" s="3" t="str">
        <f t="shared" si="85"/>
        <v>M_ACC_3783</v>
      </c>
      <c r="C5478" s="4" t="s">
        <v>42</v>
      </c>
      <c r="D5478" s="42">
        <v>3783</v>
      </c>
      <c r="E5478" s="49">
        <v>3769.5159410000001</v>
      </c>
      <c r="F5478" s="49">
        <v>13.21023911</v>
      </c>
      <c r="G5478" s="49">
        <v>4.4709847839999997</v>
      </c>
      <c r="H5478" s="49">
        <v>2.954659822</v>
      </c>
      <c r="I5478" s="36">
        <v>3.13014E-3</v>
      </c>
      <c r="J5478" s="36">
        <v>1.4089611E-2</v>
      </c>
      <c r="K5478" s="4" t="s">
        <v>49</v>
      </c>
      <c r="L5478" s="4">
        <v>8805</v>
      </c>
      <c r="M5478" s="4" t="s">
        <v>3809</v>
      </c>
      <c r="N5478" s="4" t="s">
        <v>3810</v>
      </c>
      <c r="O5478" s="5">
        <v>5.5999999999999999E-100</v>
      </c>
      <c r="P5478" s="4" t="s">
        <v>44</v>
      </c>
      <c r="Q5478" s="4" t="s">
        <v>44</v>
      </c>
      <c r="R5478" s="4" t="s">
        <v>44</v>
      </c>
      <c r="S5478" s="4" t="s">
        <v>44</v>
      </c>
      <c r="T5478" s="4" t="s">
        <v>1915</v>
      </c>
      <c r="U5478" s="4" t="s">
        <v>1915</v>
      </c>
      <c r="V5478" s="4" t="s">
        <v>1916</v>
      </c>
      <c r="W5478" s="4" t="s">
        <v>3811</v>
      </c>
      <c r="X5478" s="23" t="s">
        <v>3812</v>
      </c>
      <c r="Y5478" s="67">
        <v>4.4999999999999999E-196</v>
      </c>
      <c r="Z5478" s="23" t="s">
        <v>44</v>
      </c>
      <c r="AA5478" s="73" t="s">
        <v>44</v>
      </c>
      <c r="AB5478" s="23" t="s">
        <v>44</v>
      </c>
      <c r="AC5478" s="23" t="s">
        <v>11608</v>
      </c>
      <c r="AD5478" s="4" t="s">
        <v>11609</v>
      </c>
      <c r="AE5478" s="30">
        <v>100</v>
      </c>
      <c r="AF5478" s="30">
        <v>832</v>
      </c>
      <c r="AG5478" s="30">
        <v>0</v>
      </c>
      <c r="AH5478" s="30">
        <v>0</v>
      </c>
      <c r="AI5478" s="30">
        <v>1</v>
      </c>
      <c r="AJ5478" s="30">
        <v>832</v>
      </c>
      <c r="AK5478" s="30">
        <v>1</v>
      </c>
      <c r="AL5478" s="30">
        <v>832</v>
      </c>
      <c r="AM5478" s="30">
        <v>0</v>
      </c>
      <c r="AN5478" s="30">
        <v>1666</v>
      </c>
      <c r="AO5478" s="23" t="s">
        <v>11610</v>
      </c>
      <c r="AP5478" s="59" t="s">
        <v>11611</v>
      </c>
    </row>
    <row r="5479" spans="1:42" s="11" customFormat="1" ht="98" x14ac:dyDescent="0.15">
      <c r="A5479" s="6" t="s">
        <v>9314</v>
      </c>
      <c r="B5479" s="6" t="str">
        <f t="shared" si="85"/>
        <v>M_ACC_3784</v>
      </c>
      <c r="C5479" s="7" t="s">
        <v>42</v>
      </c>
      <c r="D5479" s="43">
        <v>3784</v>
      </c>
      <c r="E5479" s="50">
        <v>4540.1987230000004</v>
      </c>
      <c r="F5479" s="50">
        <v>-14.14985034</v>
      </c>
      <c r="G5479" s="50">
        <v>4.4381878820000003</v>
      </c>
      <c r="H5479" s="50">
        <v>-3.1882044469999999</v>
      </c>
      <c r="I5479" s="37">
        <v>1.4315930000000001E-3</v>
      </c>
      <c r="J5479" s="37">
        <v>6.7707610000000001E-3</v>
      </c>
      <c r="K5479" s="7" t="s">
        <v>56</v>
      </c>
      <c r="L5479" s="7">
        <v>1094</v>
      </c>
      <c r="M5479" s="7" t="s">
        <v>44</v>
      </c>
      <c r="N5479" s="7" t="s">
        <v>44</v>
      </c>
      <c r="O5479" s="7" t="s">
        <v>44</v>
      </c>
      <c r="P5479" s="7" t="s">
        <v>44</v>
      </c>
      <c r="Q5479" s="7" t="s">
        <v>44</v>
      </c>
      <c r="R5479" s="7" t="s">
        <v>44</v>
      </c>
      <c r="S5479" s="7" t="s">
        <v>44</v>
      </c>
      <c r="T5479" s="7" t="s">
        <v>44</v>
      </c>
      <c r="U5479" s="7" t="s">
        <v>44</v>
      </c>
      <c r="V5479" s="7" t="s">
        <v>44</v>
      </c>
      <c r="W5479" s="7" t="s">
        <v>44</v>
      </c>
      <c r="X5479" s="24" t="s">
        <v>44</v>
      </c>
      <c r="Y5479" s="24" t="s">
        <v>44</v>
      </c>
      <c r="Z5479" s="24" t="s">
        <v>44</v>
      </c>
      <c r="AA5479" s="74" t="s">
        <v>44</v>
      </c>
      <c r="AB5479" s="24" t="s">
        <v>44</v>
      </c>
      <c r="AC5479" s="24" t="s">
        <v>9560</v>
      </c>
      <c r="AD5479" s="7" t="s">
        <v>9561</v>
      </c>
      <c r="AE5479" s="31">
        <v>100</v>
      </c>
      <c r="AF5479" s="31">
        <v>497</v>
      </c>
      <c r="AG5479" s="31">
        <v>0</v>
      </c>
      <c r="AH5479" s="31">
        <v>0</v>
      </c>
      <c r="AI5479" s="31">
        <v>1</v>
      </c>
      <c r="AJ5479" s="31">
        <v>497</v>
      </c>
      <c r="AK5479" s="31">
        <v>1</v>
      </c>
      <c r="AL5479" s="31">
        <v>497</v>
      </c>
      <c r="AM5479" s="31">
        <v>0</v>
      </c>
      <c r="AN5479" s="31">
        <v>1013</v>
      </c>
      <c r="AO5479" s="24" t="s">
        <v>9562</v>
      </c>
      <c r="AP5479" s="62" t="s">
        <v>9563</v>
      </c>
    </row>
    <row r="5480" spans="1:42" s="11" customFormat="1" ht="98" x14ac:dyDescent="0.15">
      <c r="A5480" s="6" t="s">
        <v>9314</v>
      </c>
      <c r="B5480" s="6" t="str">
        <f t="shared" si="85"/>
        <v>M_ACC_3789</v>
      </c>
      <c r="C5480" s="7" t="s">
        <v>42</v>
      </c>
      <c r="D5480" s="43">
        <v>3789</v>
      </c>
      <c r="E5480" s="50">
        <v>4372.2373859999998</v>
      </c>
      <c r="F5480" s="50">
        <v>-14.131524519999999</v>
      </c>
      <c r="G5480" s="50">
        <v>4.4384292289999996</v>
      </c>
      <c r="H5480" s="50">
        <v>-3.183902185</v>
      </c>
      <c r="I5480" s="37">
        <v>1.453041E-3</v>
      </c>
      <c r="J5480" s="37">
        <v>6.7712429999999997E-3</v>
      </c>
      <c r="K5480" s="7" t="s">
        <v>56</v>
      </c>
      <c r="L5480" s="7">
        <v>1052</v>
      </c>
      <c r="M5480" s="7" t="s">
        <v>44</v>
      </c>
      <c r="N5480" s="7" t="s">
        <v>44</v>
      </c>
      <c r="O5480" s="7" t="s">
        <v>44</v>
      </c>
      <c r="P5480" s="7" t="s">
        <v>44</v>
      </c>
      <c r="Q5480" s="7" t="s">
        <v>44</v>
      </c>
      <c r="R5480" s="7" t="s">
        <v>44</v>
      </c>
      <c r="S5480" s="7" t="s">
        <v>44</v>
      </c>
      <c r="T5480" s="7" t="s">
        <v>44</v>
      </c>
      <c r="U5480" s="7" t="s">
        <v>44</v>
      </c>
      <c r="V5480" s="7" t="s">
        <v>44</v>
      </c>
      <c r="W5480" s="7" t="s">
        <v>44</v>
      </c>
      <c r="X5480" s="24" t="s">
        <v>44</v>
      </c>
      <c r="Y5480" s="24" t="s">
        <v>44</v>
      </c>
      <c r="Z5480" s="24" t="s">
        <v>44</v>
      </c>
      <c r="AA5480" s="74" t="s">
        <v>44</v>
      </c>
      <c r="AB5480" s="24" t="s">
        <v>44</v>
      </c>
      <c r="AC5480" s="24" t="s">
        <v>9556</v>
      </c>
      <c r="AD5480" s="7" t="s">
        <v>9557</v>
      </c>
      <c r="AE5480" s="31">
        <v>100</v>
      </c>
      <c r="AF5480" s="31">
        <v>517</v>
      </c>
      <c r="AG5480" s="31">
        <v>0</v>
      </c>
      <c r="AH5480" s="31">
        <v>0</v>
      </c>
      <c r="AI5480" s="31">
        <v>1</v>
      </c>
      <c r="AJ5480" s="31">
        <v>517</v>
      </c>
      <c r="AK5480" s="31">
        <v>1</v>
      </c>
      <c r="AL5480" s="31">
        <v>517</v>
      </c>
      <c r="AM5480" s="31">
        <v>0</v>
      </c>
      <c r="AN5480" s="31">
        <v>1027</v>
      </c>
      <c r="AO5480" s="24" t="s">
        <v>9558</v>
      </c>
      <c r="AP5480" s="62" t="s">
        <v>9559</v>
      </c>
    </row>
    <row r="5481" spans="1:42" s="11" customFormat="1" ht="112" x14ac:dyDescent="0.15">
      <c r="A5481" s="6" t="s">
        <v>9314</v>
      </c>
      <c r="B5481" s="6" t="str">
        <f t="shared" ref="B5481:B5544" si="86">"M_ACC_"&amp;D5481</f>
        <v>M_ACC_3791</v>
      </c>
      <c r="C5481" s="7" t="s">
        <v>42</v>
      </c>
      <c r="D5481" s="43">
        <v>3791</v>
      </c>
      <c r="E5481" s="50">
        <v>3968.4885920000002</v>
      </c>
      <c r="F5481" s="50">
        <v>-14.07916004</v>
      </c>
      <c r="G5481" s="50">
        <v>4.4390209159999996</v>
      </c>
      <c r="H5481" s="50">
        <v>-3.171681392</v>
      </c>
      <c r="I5481" s="37">
        <v>1.5155920000000001E-3</v>
      </c>
      <c r="J5481" s="37">
        <v>6.9248729999999998E-3</v>
      </c>
      <c r="K5481" s="7" t="s">
        <v>56</v>
      </c>
      <c r="L5481" s="7">
        <v>953</v>
      </c>
      <c r="M5481" s="7" t="s">
        <v>11967</v>
      </c>
      <c r="N5481" s="7" t="s">
        <v>11968</v>
      </c>
      <c r="O5481" s="8">
        <v>1.2E-226</v>
      </c>
      <c r="P5481" s="7" t="s">
        <v>44</v>
      </c>
      <c r="Q5481" s="7" t="s">
        <v>44</v>
      </c>
      <c r="R5481" s="7" t="s">
        <v>44</v>
      </c>
      <c r="S5481" s="7" t="s">
        <v>44</v>
      </c>
      <c r="T5481" s="7" t="s">
        <v>3752</v>
      </c>
      <c r="U5481" s="7" t="s">
        <v>5750</v>
      </c>
      <c r="V5481" s="7" t="s">
        <v>5751</v>
      </c>
      <c r="W5481" s="7" t="s">
        <v>6679</v>
      </c>
      <c r="X5481" s="24" t="s">
        <v>6680</v>
      </c>
      <c r="Y5481" s="68">
        <v>3.2999999999999999E-291</v>
      </c>
      <c r="Z5481" s="24" t="s">
        <v>44</v>
      </c>
      <c r="AA5481" s="74" t="s">
        <v>44</v>
      </c>
      <c r="AB5481" s="24" t="s">
        <v>44</v>
      </c>
      <c r="AC5481" s="24" t="s">
        <v>11969</v>
      </c>
      <c r="AD5481" s="7" t="s">
        <v>11970</v>
      </c>
      <c r="AE5481" s="31">
        <v>100</v>
      </c>
      <c r="AF5481" s="31">
        <v>571</v>
      </c>
      <c r="AG5481" s="31">
        <v>0</v>
      </c>
      <c r="AH5481" s="31">
        <v>0</v>
      </c>
      <c r="AI5481" s="31">
        <v>1</v>
      </c>
      <c r="AJ5481" s="31">
        <v>571</v>
      </c>
      <c r="AK5481" s="31">
        <v>1</v>
      </c>
      <c r="AL5481" s="31">
        <v>571</v>
      </c>
      <c r="AM5481" s="31">
        <v>0</v>
      </c>
      <c r="AN5481" s="31">
        <v>1169</v>
      </c>
      <c r="AO5481" s="24" t="s">
        <v>11971</v>
      </c>
      <c r="AP5481" s="62" t="s">
        <v>11972</v>
      </c>
    </row>
    <row r="5482" spans="1:42" s="11" customFormat="1" ht="112" x14ac:dyDescent="0.15">
      <c r="A5482" s="6" t="s">
        <v>9314</v>
      </c>
      <c r="B5482" s="6" t="str">
        <f t="shared" si="86"/>
        <v>M_ACC_3792</v>
      </c>
      <c r="C5482" s="7" t="s">
        <v>42</v>
      </c>
      <c r="D5482" s="43">
        <v>3792</v>
      </c>
      <c r="E5482" s="50">
        <v>5502.6134910000001</v>
      </c>
      <c r="F5482" s="50">
        <v>-14.234660460000001</v>
      </c>
      <c r="G5482" s="50">
        <v>4.4369785019999997</v>
      </c>
      <c r="H5482" s="50">
        <v>-3.208187836</v>
      </c>
      <c r="I5482" s="37">
        <v>1.335742E-3</v>
      </c>
      <c r="J5482" s="37">
        <v>6.7184660000000002E-3</v>
      </c>
      <c r="K5482" s="7" t="s">
        <v>56</v>
      </c>
      <c r="L5482" s="7">
        <v>1339</v>
      </c>
      <c r="M5482" s="7" t="s">
        <v>6969</v>
      </c>
      <c r="N5482" s="7" t="s">
        <v>6970</v>
      </c>
      <c r="O5482" s="8">
        <v>1.4E-158</v>
      </c>
      <c r="P5482" s="7" t="s">
        <v>44</v>
      </c>
      <c r="Q5482" s="7" t="s">
        <v>44</v>
      </c>
      <c r="R5482" s="7" t="s">
        <v>44</v>
      </c>
      <c r="S5482" s="7" t="s">
        <v>44</v>
      </c>
      <c r="T5482" s="7" t="s">
        <v>3752</v>
      </c>
      <c r="U5482" s="7" t="s">
        <v>5750</v>
      </c>
      <c r="V5482" s="7" t="s">
        <v>5751</v>
      </c>
      <c r="W5482" s="7" t="s">
        <v>5752</v>
      </c>
      <c r="X5482" s="24" t="s">
        <v>5753</v>
      </c>
      <c r="Y5482" s="68">
        <v>1.6000000000000001E-194</v>
      </c>
      <c r="Z5482" s="24" t="s">
        <v>44</v>
      </c>
      <c r="AA5482" s="74" t="s">
        <v>44</v>
      </c>
      <c r="AB5482" s="24" t="s">
        <v>44</v>
      </c>
      <c r="AC5482" s="24" t="s">
        <v>12085</v>
      </c>
      <c r="AD5482" s="7" t="s">
        <v>12086</v>
      </c>
      <c r="AE5482" s="31">
        <v>100</v>
      </c>
      <c r="AF5482" s="31">
        <v>406</v>
      </c>
      <c r="AG5482" s="31">
        <v>0</v>
      </c>
      <c r="AH5482" s="31">
        <v>0</v>
      </c>
      <c r="AI5482" s="31">
        <v>1</v>
      </c>
      <c r="AJ5482" s="31">
        <v>406</v>
      </c>
      <c r="AK5482" s="31">
        <v>1</v>
      </c>
      <c r="AL5482" s="31">
        <v>406</v>
      </c>
      <c r="AM5482" s="31">
        <v>0</v>
      </c>
      <c r="AN5482" s="31">
        <v>816</v>
      </c>
      <c r="AO5482" s="24" t="s">
        <v>12087</v>
      </c>
      <c r="AP5482" s="62" t="s">
        <v>12088</v>
      </c>
    </row>
    <row r="5483" spans="1:42" s="11" customFormat="1" ht="98" x14ac:dyDescent="0.15">
      <c r="A5483" s="6" t="s">
        <v>9314</v>
      </c>
      <c r="B5483" s="6" t="str">
        <f t="shared" si="86"/>
        <v>M_ACC_3793</v>
      </c>
      <c r="C5483" s="7" t="s">
        <v>42</v>
      </c>
      <c r="D5483" s="43">
        <v>3793</v>
      </c>
      <c r="E5483" s="50">
        <v>7377.6543220000003</v>
      </c>
      <c r="F5483" s="50">
        <v>-14.34343816</v>
      </c>
      <c r="G5483" s="50">
        <v>4.4336815090000004</v>
      </c>
      <c r="H5483" s="50">
        <v>-3.2351079199999999</v>
      </c>
      <c r="I5483" s="37">
        <v>1.215968E-3</v>
      </c>
      <c r="J5483" s="37">
        <v>6.7184660000000002E-3</v>
      </c>
      <c r="K5483" s="7" t="s">
        <v>56</v>
      </c>
      <c r="L5483" s="7">
        <v>1866</v>
      </c>
      <c r="M5483" s="7" t="s">
        <v>12251</v>
      </c>
      <c r="N5483" s="7" t="s">
        <v>12252</v>
      </c>
      <c r="O5483" s="8">
        <v>1.8999999999999999E-83</v>
      </c>
      <c r="P5483" s="7" t="s">
        <v>44</v>
      </c>
      <c r="Q5483" s="7" t="s">
        <v>44</v>
      </c>
      <c r="R5483" s="7" t="s">
        <v>44</v>
      </c>
      <c r="S5483" s="7" t="s">
        <v>44</v>
      </c>
      <c r="T5483" s="7" t="s">
        <v>3752</v>
      </c>
      <c r="U5483" s="7" t="s">
        <v>4169</v>
      </c>
      <c r="V5483" s="7" t="s">
        <v>4170</v>
      </c>
      <c r="W5483" s="7" t="s">
        <v>12253</v>
      </c>
      <c r="X5483" s="24" t="s">
        <v>12254</v>
      </c>
      <c r="Y5483" s="68">
        <v>1.6000000000000001E-140</v>
      </c>
      <c r="Z5483" s="24" t="s">
        <v>44</v>
      </c>
      <c r="AA5483" s="74" t="s">
        <v>44</v>
      </c>
      <c r="AB5483" s="24" t="s">
        <v>44</v>
      </c>
      <c r="AC5483" s="24" t="s">
        <v>12255</v>
      </c>
      <c r="AD5483" s="7" t="s">
        <v>12256</v>
      </c>
      <c r="AE5483" s="31">
        <v>100</v>
      </c>
      <c r="AF5483" s="31">
        <v>291</v>
      </c>
      <c r="AG5483" s="31">
        <v>0</v>
      </c>
      <c r="AH5483" s="31">
        <v>0</v>
      </c>
      <c r="AI5483" s="31">
        <v>1</v>
      </c>
      <c r="AJ5483" s="31">
        <v>291</v>
      </c>
      <c r="AK5483" s="31">
        <v>1</v>
      </c>
      <c r="AL5483" s="31">
        <v>291</v>
      </c>
      <c r="AM5483" s="31">
        <v>0</v>
      </c>
      <c r="AN5483" s="31">
        <v>582</v>
      </c>
      <c r="AO5483" s="24" t="s">
        <v>12257</v>
      </c>
      <c r="AP5483" s="62" t="s">
        <v>12258</v>
      </c>
    </row>
    <row r="5484" spans="1:42" s="11" customFormat="1" ht="98" x14ac:dyDescent="0.15">
      <c r="A5484" s="3" t="s">
        <v>9314</v>
      </c>
      <c r="B5484" s="3" t="str">
        <f t="shared" si="86"/>
        <v>M_ACC_3796</v>
      </c>
      <c r="C5484" s="4" t="s">
        <v>42</v>
      </c>
      <c r="D5484" s="42">
        <v>3796</v>
      </c>
      <c r="E5484" s="49">
        <v>3851.2222809999998</v>
      </c>
      <c r="F5484" s="49">
        <v>13.292877819999999</v>
      </c>
      <c r="G5484" s="49">
        <v>4.4709821219999997</v>
      </c>
      <c r="H5484" s="49">
        <v>2.973144929</v>
      </c>
      <c r="I5484" s="36">
        <v>2.9476519999999998E-3</v>
      </c>
      <c r="J5484" s="36">
        <v>1.3439167E-2</v>
      </c>
      <c r="K5484" s="4" t="s">
        <v>49</v>
      </c>
      <c r="L5484" s="4">
        <v>9320</v>
      </c>
      <c r="M5484" s="4" t="s">
        <v>44</v>
      </c>
      <c r="N5484" s="4" t="s">
        <v>44</v>
      </c>
      <c r="O5484" s="4" t="s">
        <v>44</v>
      </c>
      <c r="P5484" s="4" t="s">
        <v>44</v>
      </c>
      <c r="Q5484" s="4" t="s">
        <v>44</v>
      </c>
      <c r="R5484" s="4" t="s">
        <v>44</v>
      </c>
      <c r="S5484" s="4" t="s">
        <v>44</v>
      </c>
      <c r="T5484" s="4" t="s">
        <v>3298</v>
      </c>
      <c r="U5484" s="4" t="s">
        <v>3596</v>
      </c>
      <c r="V5484" s="4" t="s">
        <v>3597</v>
      </c>
      <c r="W5484" s="4" t="s">
        <v>11582</v>
      </c>
      <c r="X5484" s="23" t="s">
        <v>11583</v>
      </c>
      <c r="Y5484" s="23">
        <v>0</v>
      </c>
      <c r="Z5484" s="23" t="s">
        <v>44</v>
      </c>
      <c r="AA5484" s="73" t="s">
        <v>44</v>
      </c>
      <c r="AB5484" s="23" t="s">
        <v>44</v>
      </c>
      <c r="AC5484" s="23" t="s">
        <v>11584</v>
      </c>
      <c r="AD5484" s="4" t="s">
        <v>11585</v>
      </c>
      <c r="AE5484" s="30">
        <v>100</v>
      </c>
      <c r="AF5484" s="30">
        <v>786</v>
      </c>
      <c r="AG5484" s="30">
        <v>0</v>
      </c>
      <c r="AH5484" s="30">
        <v>0</v>
      </c>
      <c r="AI5484" s="30">
        <v>1</v>
      </c>
      <c r="AJ5484" s="30">
        <v>786</v>
      </c>
      <c r="AK5484" s="30">
        <v>1</v>
      </c>
      <c r="AL5484" s="30">
        <v>786</v>
      </c>
      <c r="AM5484" s="30">
        <v>0</v>
      </c>
      <c r="AN5484" s="30">
        <v>1595</v>
      </c>
      <c r="AO5484" s="23" t="s">
        <v>11586</v>
      </c>
      <c r="AP5484" s="59" t="s">
        <v>11586</v>
      </c>
    </row>
    <row r="5485" spans="1:42" s="11" customFormat="1" ht="98" x14ac:dyDescent="0.15">
      <c r="A5485" s="3" t="s">
        <v>9314</v>
      </c>
      <c r="B5485" s="3" t="str">
        <f t="shared" si="86"/>
        <v>M_ACC_3799</v>
      </c>
      <c r="C5485" s="4" t="s">
        <v>42</v>
      </c>
      <c r="D5485" s="42">
        <v>3799</v>
      </c>
      <c r="E5485" s="49">
        <v>3904.1607060000001</v>
      </c>
      <c r="F5485" s="49">
        <v>13.39224733</v>
      </c>
      <c r="G5485" s="49">
        <v>4.4709790690000002</v>
      </c>
      <c r="H5485" s="49">
        <v>2.995372406</v>
      </c>
      <c r="I5485" s="36">
        <v>2.7410999999999998E-3</v>
      </c>
      <c r="J5485" s="36">
        <v>1.2562189E-2</v>
      </c>
      <c r="K5485" s="4" t="s">
        <v>49</v>
      </c>
      <c r="L5485" s="4">
        <v>9993</v>
      </c>
      <c r="M5485" s="4" t="s">
        <v>44</v>
      </c>
      <c r="N5485" s="4" t="s">
        <v>44</v>
      </c>
      <c r="O5485" s="4" t="s">
        <v>44</v>
      </c>
      <c r="P5485" s="4" t="s">
        <v>44</v>
      </c>
      <c r="Q5485" s="4" t="s">
        <v>44</v>
      </c>
      <c r="R5485" s="4" t="s">
        <v>44</v>
      </c>
      <c r="S5485" s="4" t="s">
        <v>44</v>
      </c>
      <c r="T5485" s="4" t="s">
        <v>44</v>
      </c>
      <c r="U5485" s="4" t="s">
        <v>44</v>
      </c>
      <c r="V5485" s="4" t="s">
        <v>44</v>
      </c>
      <c r="W5485" s="4" t="s">
        <v>44</v>
      </c>
      <c r="X5485" s="23" t="s">
        <v>44</v>
      </c>
      <c r="Y5485" s="23" t="s">
        <v>44</v>
      </c>
      <c r="Z5485" s="23" t="s">
        <v>44</v>
      </c>
      <c r="AA5485" s="73" t="s">
        <v>44</v>
      </c>
      <c r="AB5485" s="23" t="s">
        <v>44</v>
      </c>
      <c r="AC5485" s="23" t="s">
        <v>9498</v>
      </c>
      <c r="AD5485" s="4" t="s">
        <v>9499</v>
      </c>
      <c r="AE5485" s="30">
        <v>100</v>
      </c>
      <c r="AF5485" s="30">
        <v>733</v>
      </c>
      <c r="AG5485" s="30">
        <v>0</v>
      </c>
      <c r="AH5485" s="30">
        <v>0</v>
      </c>
      <c r="AI5485" s="30">
        <v>1</v>
      </c>
      <c r="AJ5485" s="30">
        <v>733</v>
      </c>
      <c r="AK5485" s="30">
        <v>1</v>
      </c>
      <c r="AL5485" s="30">
        <v>733</v>
      </c>
      <c r="AM5485" s="30">
        <v>0</v>
      </c>
      <c r="AN5485" s="30">
        <v>1497</v>
      </c>
      <c r="AO5485" s="23" t="s">
        <v>9342</v>
      </c>
      <c r="AP5485" s="59" t="s">
        <v>9500</v>
      </c>
    </row>
    <row r="5486" spans="1:42" s="11" customFormat="1" ht="98" x14ac:dyDescent="0.15">
      <c r="A5486" s="6" t="s">
        <v>9314</v>
      </c>
      <c r="B5486" s="6" t="str">
        <f t="shared" si="86"/>
        <v>M_ACC_3800</v>
      </c>
      <c r="C5486" s="7" t="s">
        <v>42</v>
      </c>
      <c r="D5486" s="43">
        <v>3800</v>
      </c>
      <c r="E5486" s="50">
        <v>7003.9275790000002</v>
      </c>
      <c r="F5486" s="50">
        <v>-14.324477590000001</v>
      </c>
      <c r="G5486" s="50">
        <v>4.4343080590000001</v>
      </c>
      <c r="H5486" s="50">
        <v>-3.2303749310000001</v>
      </c>
      <c r="I5486" s="37">
        <v>1.23628E-3</v>
      </c>
      <c r="J5486" s="37">
        <v>6.7184660000000002E-3</v>
      </c>
      <c r="K5486" s="7" t="s">
        <v>56</v>
      </c>
      <c r="L5486" s="7">
        <v>1764</v>
      </c>
      <c r="M5486" s="7" t="s">
        <v>6121</v>
      </c>
      <c r="N5486" s="7" t="s">
        <v>6122</v>
      </c>
      <c r="O5486" s="8">
        <v>2.1E-96</v>
      </c>
      <c r="P5486" s="7" t="s">
        <v>44</v>
      </c>
      <c r="Q5486" s="7" t="s">
        <v>44</v>
      </c>
      <c r="R5486" s="7" t="s">
        <v>44</v>
      </c>
      <c r="S5486" s="7" t="s">
        <v>44</v>
      </c>
      <c r="T5486" s="7" t="s">
        <v>2374</v>
      </c>
      <c r="U5486" s="7" t="s">
        <v>2374</v>
      </c>
      <c r="V5486" s="7" t="s">
        <v>2375</v>
      </c>
      <c r="W5486" s="7" t="s">
        <v>6123</v>
      </c>
      <c r="X5486" s="24" t="s">
        <v>6124</v>
      </c>
      <c r="Y5486" s="68">
        <v>3.4999999999999999E-101</v>
      </c>
      <c r="Z5486" s="24" t="s">
        <v>44</v>
      </c>
      <c r="AA5486" s="74" t="s">
        <v>44</v>
      </c>
      <c r="AB5486" s="24" t="s">
        <v>44</v>
      </c>
      <c r="AC5486" s="24" t="s">
        <v>12233</v>
      </c>
      <c r="AD5486" s="7" t="s">
        <v>12234</v>
      </c>
      <c r="AE5486" s="31">
        <v>100</v>
      </c>
      <c r="AF5486" s="31">
        <v>308</v>
      </c>
      <c r="AG5486" s="31">
        <v>0</v>
      </c>
      <c r="AH5486" s="31">
        <v>0</v>
      </c>
      <c r="AI5486" s="31">
        <v>1</v>
      </c>
      <c r="AJ5486" s="31">
        <v>308</v>
      </c>
      <c r="AK5486" s="31">
        <v>1</v>
      </c>
      <c r="AL5486" s="31">
        <v>308</v>
      </c>
      <c r="AM5486" s="31">
        <v>0</v>
      </c>
      <c r="AN5486" s="31">
        <v>628</v>
      </c>
      <c r="AO5486" s="24" t="s">
        <v>12235</v>
      </c>
      <c r="AP5486" s="62" t="s">
        <v>12236</v>
      </c>
    </row>
    <row r="5487" spans="1:42" s="11" customFormat="1" ht="98" x14ac:dyDescent="0.15">
      <c r="A5487" s="6" t="s">
        <v>9314</v>
      </c>
      <c r="B5487" s="6" t="str">
        <f t="shared" si="86"/>
        <v>M_ACC_3801</v>
      </c>
      <c r="C5487" s="7" t="s">
        <v>42</v>
      </c>
      <c r="D5487" s="43">
        <v>3801</v>
      </c>
      <c r="E5487" s="50">
        <v>7234.800088</v>
      </c>
      <c r="F5487" s="50">
        <v>-14.336916390000001</v>
      </c>
      <c r="G5487" s="50">
        <v>4.4339582770000003</v>
      </c>
      <c r="H5487" s="50">
        <v>-3.2334351159999999</v>
      </c>
      <c r="I5487" s="37">
        <v>1.223111E-3</v>
      </c>
      <c r="J5487" s="37">
        <v>6.7184660000000002E-3</v>
      </c>
      <c r="K5487" s="7" t="s">
        <v>56</v>
      </c>
      <c r="L5487" s="7">
        <v>1823</v>
      </c>
      <c r="M5487" s="7" t="s">
        <v>44</v>
      </c>
      <c r="N5487" s="7" t="s">
        <v>44</v>
      </c>
      <c r="O5487" s="7" t="s">
        <v>44</v>
      </c>
      <c r="P5487" s="7" t="s">
        <v>44</v>
      </c>
      <c r="Q5487" s="7" t="s">
        <v>44</v>
      </c>
      <c r="R5487" s="7" t="s">
        <v>44</v>
      </c>
      <c r="S5487" s="7" t="s">
        <v>44</v>
      </c>
      <c r="T5487" s="7" t="s">
        <v>1293</v>
      </c>
      <c r="U5487" s="7" t="s">
        <v>1293</v>
      </c>
      <c r="V5487" s="7" t="s">
        <v>1294</v>
      </c>
      <c r="W5487" s="7" t="s">
        <v>1334</v>
      </c>
      <c r="X5487" s="24" t="s">
        <v>1335</v>
      </c>
      <c r="Y5487" s="68">
        <v>3.0999999999999999E-139</v>
      </c>
      <c r="Z5487" s="24" t="s">
        <v>1334</v>
      </c>
      <c r="AA5487" s="74" t="s">
        <v>1336</v>
      </c>
      <c r="AB5487" s="68">
        <v>3.0999999999999999E-139</v>
      </c>
      <c r="AC5487" s="24" t="s">
        <v>10125</v>
      </c>
      <c r="AD5487" s="7" t="s">
        <v>10126</v>
      </c>
      <c r="AE5487" s="31">
        <v>100</v>
      </c>
      <c r="AF5487" s="31">
        <v>298</v>
      </c>
      <c r="AG5487" s="31">
        <v>0</v>
      </c>
      <c r="AH5487" s="31">
        <v>0</v>
      </c>
      <c r="AI5487" s="31">
        <v>1</v>
      </c>
      <c r="AJ5487" s="31">
        <v>298</v>
      </c>
      <c r="AK5487" s="31">
        <v>1</v>
      </c>
      <c r="AL5487" s="31">
        <v>298</v>
      </c>
      <c r="AM5487" s="31">
        <v>0</v>
      </c>
      <c r="AN5487" s="31">
        <v>617</v>
      </c>
      <c r="AO5487" s="24" t="s">
        <v>10127</v>
      </c>
      <c r="AP5487" s="62" t="s">
        <v>10128</v>
      </c>
    </row>
    <row r="5488" spans="1:42" s="11" customFormat="1" ht="28" x14ac:dyDescent="0.15">
      <c r="A5488" s="3" t="s">
        <v>9314</v>
      </c>
      <c r="B5488" s="3" t="str">
        <f t="shared" si="86"/>
        <v>M_ACC_3802</v>
      </c>
      <c r="C5488" s="4" t="s">
        <v>42</v>
      </c>
      <c r="D5488" s="42">
        <v>3802</v>
      </c>
      <c r="E5488" s="49">
        <v>3560.866113</v>
      </c>
      <c r="F5488" s="49">
        <v>13.09935082</v>
      </c>
      <c r="G5488" s="49">
        <v>4.4709886369999996</v>
      </c>
      <c r="H5488" s="49">
        <v>2.929855538</v>
      </c>
      <c r="I5488" s="36">
        <v>3.391196E-3</v>
      </c>
      <c r="J5488" s="36">
        <v>1.5149055999999999E-2</v>
      </c>
      <c r="K5488" s="4" t="s">
        <v>49</v>
      </c>
      <c r="L5488" s="4">
        <v>8159</v>
      </c>
      <c r="M5488" s="4" t="s">
        <v>11620</v>
      </c>
      <c r="N5488" s="4" t="s">
        <v>11621</v>
      </c>
      <c r="O5488" s="5">
        <v>2.7999999999999999E-126</v>
      </c>
      <c r="P5488" s="4" t="s">
        <v>44</v>
      </c>
      <c r="Q5488" s="4" t="s">
        <v>44</v>
      </c>
      <c r="R5488" s="4" t="s">
        <v>44</v>
      </c>
      <c r="S5488" s="4" t="s">
        <v>44</v>
      </c>
      <c r="T5488" s="4" t="s">
        <v>2137</v>
      </c>
      <c r="U5488" s="4" t="s">
        <v>2137</v>
      </c>
      <c r="V5488" s="4" t="s">
        <v>2138</v>
      </c>
      <c r="W5488" s="4" t="s">
        <v>4544</v>
      </c>
      <c r="X5488" s="23" t="s">
        <v>4545</v>
      </c>
      <c r="Y5488" s="67">
        <v>9.2999999999999999E-288</v>
      </c>
      <c r="Z5488" s="23" t="s">
        <v>44</v>
      </c>
      <c r="AA5488" s="73" t="s">
        <v>44</v>
      </c>
      <c r="AB5488" s="23" t="s">
        <v>44</v>
      </c>
      <c r="AC5488" s="23" t="s">
        <v>44</v>
      </c>
      <c r="AD5488" s="4" t="s">
        <v>44</v>
      </c>
      <c r="AE5488" s="30" t="s">
        <v>44</v>
      </c>
      <c r="AF5488" s="30" t="s">
        <v>44</v>
      </c>
      <c r="AG5488" s="30" t="s">
        <v>44</v>
      </c>
      <c r="AH5488" s="30" t="s">
        <v>44</v>
      </c>
      <c r="AI5488" s="30" t="s">
        <v>44</v>
      </c>
      <c r="AJ5488" s="30" t="s">
        <v>44</v>
      </c>
      <c r="AK5488" s="30" t="s">
        <v>44</v>
      </c>
      <c r="AL5488" s="30" t="s">
        <v>44</v>
      </c>
      <c r="AM5488" s="30" t="s">
        <v>44</v>
      </c>
      <c r="AN5488" s="30" t="s">
        <v>44</v>
      </c>
      <c r="AO5488" s="23" t="s">
        <v>44</v>
      </c>
      <c r="AP5488" s="59" t="s">
        <v>44</v>
      </c>
    </row>
    <row r="5489" spans="1:42" s="11" customFormat="1" ht="98" x14ac:dyDescent="0.15">
      <c r="A5489" s="6" t="s">
        <v>9314</v>
      </c>
      <c r="B5489" s="6" t="str">
        <f t="shared" si="86"/>
        <v>M_ACC_3803</v>
      </c>
      <c r="C5489" s="7" t="s">
        <v>42</v>
      </c>
      <c r="D5489" s="43">
        <v>3803</v>
      </c>
      <c r="E5489" s="50">
        <v>4980.2485450000004</v>
      </c>
      <c r="F5489" s="50">
        <v>-14.194163140000001</v>
      </c>
      <c r="G5489" s="50">
        <v>4.4376425050000003</v>
      </c>
      <c r="H5489" s="50">
        <v>-3.1985819320000002</v>
      </c>
      <c r="I5489" s="37">
        <v>1.3810529999999999E-3</v>
      </c>
      <c r="J5489" s="37">
        <v>6.7184660000000002E-3</v>
      </c>
      <c r="K5489" s="7" t="s">
        <v>56</v>
      </c>
      <c r="L5489" s="7">
        <v>1200</v>
      </c>
      <c r="M5489" s="7" t="s">
        <v>44</v>
      </c>
      <c r="N5489" s="7" t="s">
        <v>44</v>
      </c>
      <c r="O5489" s="7" t="s">
        <v>44</v>
      </c>
      <c r="P5489" s="7" t="s">
        <v>44</v>
      </c>
      <c r="Q5489" s="7" t="s">
        <v>44</v>
      </c>
      <c r="R5489" s="7" t="s">
        <v>44</v>
      </c>
      <c r="S5489" s="7" t="s">
        <v>44</v>
      </c>
      <c r="T5489" s="7" t="s">
        <v>4664</v>
      </c>
      <c r="U5489" s="7" t="s">
        <v>4819</v>
      </c>
      <c r="V5489" s="7" t="s">
        <v>4820</v>
      </c>
      <c r="W5489" s="7" t="s">
        <v>12042</v>
      </c>
      <c r="X5489" s="24" t="s">
        <v>12043</v>
      </c>
      <c r="Y5489" s="68">
        <v>5.6999999999999997E-76</v>
      </c>
      <c r="Z5489" s="24" t="s">
        <v>44</v>
      </c>
      <c r="AA5489" s="74" t="s">
        <v>44</v>
      </c>
      <c r="AB5489" s="24" t="s">
        <v>44</v>
      </c>
      <c r="AC5489" s="24" t="s">
        <v>12044</v>
      </c>
      <c r="AD5489" s="7" t="s">
        <v>12045</v>
      </c>
      <c r="AE5489" s="31">
        <v>100</v>
      </c>
      <c r="AF5489" s="31">
        <v>453</v>
      </c>
      <c r="AG5489" s="31">
        <v>0</v>
      </c>
      <c r="AH5489" s="31">
        <v>0</v>
      </c>
      <c r="AI5489" s="31">
        <v>1</v>
      </c>
      <c r="AJ5489" s="31">
        <v>453</v>
      </c>
      <c r="AK5489" s="31">
        <v>1</v>
      </c>
      <c r="AL5489" s="31">
        <v>453</v>
      </c>
      <c r="AM5489" s="31">
        <v>0</v>
      </c>
      <c r="AN5489" s="31">
        <v>938</v>
      </c>
      <c r="AO5489" s="24" t="s">
        <v>12046</v>
      </c>
      <c r="AP5489" s="62" t="s">
        <v>12047</v>
      </c>
    </row>
    <row r="5490" spans="1:42" s="11" customFormat="1" ht="126" x14ac:dyDescent="0.15">
      <c r="A5490" s="3" t="s">
        <v>9314</v>
      </c>
      <c r="B5490" s="3" t="str">
        <f t="shared" si="86"/>
        <v>M_ACC_3804</v>
      </c>
      <c r="C5490" s="4" t="s">
        <v>42</v>
      </c>
      <c r="D5490" s="42">
        <v>3804</v>
      </c>
      <c r="E5490" s="49">
        <v>4011.2377609999999</v>
      </c>
      <c r="F5490" s="49">
        <v>12.83721358</v>
      </c>
      <c r="G5490" s="49">
        <v>4.4709977439999999</v>
      </c>
      <c r="H5490" s="49">
        <v>2.8712189800000001</v>
      </c>
      <c r="I5490" s="36">
        <v>4.088922E-3</v>
      </c>
      <c r="J5490" s="36">
        <v>1.8005400000000001E-2</v>
      </c>
      <c r="K5490" s="4" t="s">
        <v>49</v>
      </c>
      <c r="L5490" s="4">
        <v>11569</v>
      </c>
      <c r="M5490" s="4" t="s">
        <v>44</v>
      </c>
      <c r="N5490" s="4" t="s">
        <v>44</v>
      </c>
      <c r="O5490" s="4" t="s">
        <v>44</v>
      </c>
      <c r="P5490" s="4" t="s">
        <v>44</v>
      </c>
      <c r="Q5490" s="4" t="s">
        <v>44</v>
      </c>
      <c r="R5490" s="4" t="s">
        <v>44</v>
      </c>
      <c r="S5490" s="4" t="s">
        <v>44</v>
      </c>
      <c r="T5490" s="4" t="s">
        <v>44</v>
      </c>
      <c r="U5490" s="4" t="s">
        <v>44</v>
      </c>
      <c r="V5490" s="4" t="s">
        <v>44</v>
      </c>
      <c r="W5490" s="4" t="s">
        <v>44</v>
      </c>
      <c r="X5490" s="23" t="s">
        <v>44</v>
      </c>
      <c r="Y5490" s="23" t="s">
        <v>44</v>
      </c>
      <c r="Z5490" s="23" t="s">
        <v>44</v>
      </c>
      <c r="AA5490" s="73" t="s">
        <v>44</v>
      </c>
      <c r="AB5490" s="23" t="s">
        <v>44</v>
      </c>
      <c r="AC5490" s="23" t="s">
        <v>9501</v>
      </c>
      <c r="AD5490" s="4" t="s">
        <v>9502</v>
      </c>
      <c r="AE5490" s="30">
        <v>100</v>
      </c>
      <c r="AF5490" s="30">
        <v>633</v>
      </c>
      <c r="AG5490" s="30">
        <v>0</v>
      </c>
      <c r="AH5490" s="30">
        <v>0</v>
      </c>
      <c r="AI5490" s="30">
        <v>1</v>
      </c>
      <c r="AJ5490" s="30">
        <v>633</v>
      </c>
      <c r="AK5490" s="30">
        <v>1</v>
      </c>
      <c r="AL5490" s="30">
        <v>633</v>
      </c>
      <c r="AM5490" s="30">
        <v>0</v>
      </c>
      <c r="AN5490" s="30">
        <v>1292</v>
      </c>
      <c r="AO5490" s="23" t="s">
        <v>9503</v>
      </c>
      <c r="AP5490" s="59" t="s">
        <v>9504</v>
      </c>
    </row>
    <row r="5491" spans="1:42" s="11" customFormat="1" ht="98" x14ac:dyDescent="0.15">
      <c r="A5491" s="6" t="s">
        <v>9314</v>
      </c>
      <c r="B5491" s="6" t="str">
        <f t="shared" si="86"/>
        <v>M_ACC_3805</v>
      </c>
      <c r="C5491" s="7" t="s">
        <v>42</v>
      </c>
      <c r="D5491" s="43">
        <v>3805</v>
      </c>
      <c r="E5491" s="50">
        <v>5650.3097539999999</v>
      </c>
      <c r="F5491" s="50">
        <v>-14.24622091</v>
      </c>
      <c r="G5491" s="50">
        <v>4.4368056320000004</v>
      </c>
      <c r="H5491" s="50">
        <v>-3.2109184150000001</v>
      </c>
      <c r="I5491" s="37">
        <v>1.3231149999999999E-3</v>
      </c>
      <c r="J5491" s="37">
        <v>6.7184660000000002E-3</v>
      </c>
      <c r="K5491" s="7" t="s">
        <v>56</v>
      </c>
      <c r="L5491" s="7">
        <v>1380</v>
      </c>
      <c r="M5491" s="7" t="s">
        <v>1288</v>
      </c>
      <c r="N5491" s="7" t="s">
        <v>1289</v>
      </c>
      <c r="O5491" s="8">
        <v>5.6000000000000002E-164</v>
      </c>
      <c r="P5491" s="7" t="s">
        <v>1290</v>
      </c>
      <c r="Q5491" s="7" t="s">
        <v>1291</v>
      </c>
      <c r="R5491" s="7" t="s">
        <v>1290</v>
      </c>
      <c r="S5491" s="7" t="s">
        <v>1292</v>
      </c>
      <c r="T5491" s="7" t="s">
        <v>1293</v>
      </c>
      <c r="U5491" s="7" t="s">
        <v>1293</v>
      </c>
      <c r="V5491" s="7" t="s">
        <v>1294</v>
      </c>
      <c r="W5491" s="7" t="s">
        <v>1295</v>
      </c>
      <c r="X5491" s="24" t="s">
        <v>1296</v>
      </c>
      <c r="Y5491" s="68">
        <v>1.5E-205</v>
      </c>
      <c r="Z5491" s="24" t="s">
        <v>1295</v>
      </c>
      <c r="AA5491" s="74" t="s">
        <v>1297</v>
      </c>
      <c r="AB5491" s="68">
        <v>1.5E-205</v>
      </c>
      <c r="AC5491" s="24" t="s">
        <v>10089</v>
      </c>
      <c r="AD5491" s="7" t="s">
        <v>10090</v>
      </c>
      <c r="AE5491" s="31">
        <v>100</v>
      </c>
      <c r="AF5491" s="31">
        <v>394</v>
      </c>
      <c r="AG5491" s="31">
        <v>0</v>
      </c>
      <c r="AH5491" s="31">
        <v>0</v>
      </c>
      <c r="AI5491" s="31">
        <v>1</v>
      </c>
      <c r="AJ5491" s="31">
        <v>394</v>
      </c>
      <c r="AK5491" s="31">
        <v>1</v>
      </c>
      <c r="AL5491" s="31">
        <v>394</v>
      </c>
      <c r="AM5491" s="31">
        <v>0</v>
      </c>
      <c r="AN5491" s="31">
        <v>806</v>
      </c>
      <c r="AO5491" s="24" t="s">
        <v>10091</v>
      </c>
      <c r="AP5491" s="62" t="s">
        <v>10092</v>
      </c>
    </row>
    <row r="5492" spans="1:42" s="11" customFormat="1" ht="98" x14ac:dyDescent="0.15">
      <c r="A5492" s="6" t="s">
        <v>9314</v>
      </c>
      <c r="B5492" s="6" t="str">
        <f t="shared" si="86"/>
        <v>M_ACC_3806</v>
      </c>
      <c r="C5492" s="7" t="s">
        <v>42</v>
      </c>
      <c r="D5492" s="43">
        <v>3806</v>
      </c>
      <c r="E5492" s="50">
        <v>5888.8179970000001</v>
      </c>
      <c r="F5492" s="50">
        <v>-14.261528090000001</v>
      </c>
      <c r="G5492" s="50">
        <v>4.4365705149999997</v>
      </c>
      <c r="H5492" s="50">
        <v>-3.2145388069999998</v>
      </c>
      <c r="I5492" s="37">
        <v>1.3065430000000001E-3</v>
      </c>
      <c r="J5492" s="37">
        <v>6.7184660000000002E-3</v>
      </c>
      <c r="K5492" s="7" t="s">
        <v>56</v>
      </c>
      <c r="L5492" s="7">
        <v>1438</v>
      </c>
      <c r="M5492" s="7" t="s">
        <v>5003</v>
      </c>
      <c r="N5492" s="7" t="s">
        <v>5004</v>
      </c>
      <c r="O5492" s="8">
        <v>4.3999999999999998E-155</v>
      </c>
      <c r="P5492" s="7" t="s">
        <v>44</v>
      </c>
      <c r="Q5492" s="7" t="s">
        <v>44</v>
      </c>
      <c r="R5492" s="7" t="s">
        <v>44</v>
      </c>
      <c r="S5492" s="7" t="s">
        <v>44</v>
      </c>
      <c r="T5492" s="7" t="s">
        <v>3667</v>
      </c>
      <c r="U5492" s="7" t="s">
        <v>3667</v>
      </c>
      <c r="V5492" s="7" t="s">
        <v>3872</v>
      </c>
      <c r="W5492" s="7" t="s">
        <v>5005</v>
      </c>
      <c r="X5492" s="24" t="s">
        <v>5006</v>
      </c>
      <c r="Y5492" s="68">
        <v>4.2000000000000001E-181</v>
      </c>
      <c r="Z5492" s="24" t="s">
        <v>44</v>
      </c>
      <c r="AA5492" s="74" t="s">
        <v>44</v>
      </c>
      <c r="AB5492" s="24" t="s">
        <v>44</v>
      </c>
      <c r="AC5492" s="24" t="s">
        <v>12131</v>
      </c>
      <c r="AD5492" s="7" t="s">
        <v>12132</v>
      </c>
      <c r="AE5492" s="31">
        <v>100</v>
      </c>
      <c r="AF5492" s="31">
        <v>378</v>
      </c>
      <c r="AG5492" s="31">
        <v>0</v>
      </c>
      <c r="AH5492" s="31">
        <v>0</v>
      </c>
      <c r="AI5492" s="31">
        <v>1</v>
      </c>
      <c r="AJ5492" s="31">
        <v>378</v>
      </c>
      <c r="AK5492" s="31">
        <v>1</v>
      </c>
      <c r="AL5492" s="31">
        <v>378</v>
      </c>
      <c r="AM5492" s="31">
        <v>0</v>
      </c>
      <c r="AN5492" s="31">
        <v>781</v>
      </c>
      <c r="AO5492" s="24" t="s">
        <v>12133</v>
      </c>
      <c r="AP5492" s="62" t="s">
        <v>12134</v>
      </c>
    </row>
    <row r="5493" spans="1:42" s="11" customFormat="1" ht="98" x14ac:dyDescent="0.15">
      <c r="A5493" s="6" t="s">
        <v>9314</v>
      </c>
      <c r="B5493" s="6" t="str">
        <f t="shared" si="86"/>
        <v>M_ACC_3809</v>
      </c>
      <c r="C5493" s="7" t="s">
        <v>42</v>
      </c>
      <c r="D5493" s="43">
        <v>3809</v>
      </c>
      <c r="E5493" s="50">
        <v>6281.0502939999997</v>
      </c>
      <c r="F5493" s="50">
        <v>-14.286748380000001</v>
      </c>
      <c r="G5493" s="50">
        <v>4.4359079259999996</v>
      </c>
      <c r="H5493" s="50">
        <v>-3.2207044460000001</v>
      </c>
      <c r="I5493" s="37">
        <v>1.278759E-3</v>
      </c>
      <c r="J5493" s="37">
        <v>6.7184660000000002E-3</v>
      </c>
      <c r="K5493" s="7" t="s">
        <v>56</v>
      </c>
      <c r="L5493" s="7">
        <v>1548</v>
      </c>
      <c r="M5493" s="7" t="s">
        <v>906</v>
      </c>
      <c r="N5493" s="7" t="s">
        <v>907</v>
      </c>
      <c r="O5493" s="8">
        <v>8.4999999999999998E-119</v>
      </c>
      <c r="P5493" s="7" t="s">
        <v>815</v>
      </c>
      <c r="Q5493" s="7" t="s">
        <v>816</v>
      </c>
      <c r="R5493" s="7" t="s">
        <v>815</v>
      </c>
      <c r="S5493" s="7" t="s">
        <v>817</v>
      </c>
      <c r="T5493" s="7" t="s">
        <v>581</v>
      </c>
      <c r="U5493" s="7" t="s">
        <v>581</v>
      </c>
      <c r="V5493" s="7" t="s">
        <v>582</v>
      </c>
      <c r="W5493" s="7" t="s">
        <v>901</v>
      </c>
      <c r="X5493" s="24" t="s">
        <v>902</v>
      </c>
      <c r="Y5493" s="68">
        <v>1.8000000000000001E-154</v>
      </c>
      <c r="Z5493" s="24" t="s">
        <v>901</v>
      </c>
      <c r="AA5493" s="74" t="s">
        <v>595</v>
      </c>
      <c r="AB5493" s="68">
        <v>1.8000000000000001E-154</v>
      </c>
      <c r="AC5493" s="24" t="s">
        <v>9949</v>
      </c>
      <c r="AD5493" s="7" t="s">
        <v>9950</v>
      </c>
      <c r="AE5493" s="31">
        <v>100</v>
      </c>
      <c r="AF5493" s="31">
        <v>351</v>
      </c>
      <c r="AG5493" s="31">
        <v>0</v>
      </c>
      <c r="AH5493" s="31">
        <v>0</v>
      </c>
      <c r="AI5493" s="31">
        <v>1</v>
      </c>
      <c r="AJ5493" s="31">
        <v>351</v>
      </c>
      <c r="AK5493" s="31">
        <v>1</v>
      </c>
      <c r="AL5493" s="31">
        <v>351</v>
      </c>
      <c r="AM5493" s="31">
        <v>0</v>
      </c>
      <c r="AN5493" s="31">
        <v>718</v>
      </c>
      <c r="AO5493" s="24" t="s">
        <v>9951</v>
      </c>
      <c r="AP5493" s="62" t="s">
        <v>9952</v>
      </c>
    </row>
    <row r="5494" spans="1:42" s="11" customFormat="1" ht="98" x14ac:dyDescent="0.15">
      <c r="A5494" s="6" t="s">
        <v>9314</v>
      </c>
      <c r="B5494" s="6" t="str">
        <f t="shared" si="86"/>
        <v>M_ACC_3810</v>
      </c>
      <c r="C5494" s="7" t="s">
        <v>42</v>
      </c>
      <c r="D5494" s="43">
        <v>3810</v>
      </c>
      <c r="E5494" s="50">
        <v>5127.0889719999996</v>
      </c>
      <c r="F5494" s="50">
        <v>-14.20465708</v>
      </c>
      <c r="G5494" s="50">
        <v>4.4374666639999996</v>
      </c>
      <c r="H5494" s="50">
        <v>-3.201073531</v>
      </c>
      <c r="I5494" s="37">
        <v>1.369166E-3</v>
      </c>
      <c r="J5494" s="37">
        <v>6.7184660000000002E-3</v>
      </c>
      <c r="K5494" s="7" t="s">
        <v>56</v>
      </c>
      <c r="L5494" s="7">
        <v>1236</v>
      </c>
      <c r="M5494" s="7" t="s">
        <v>10021</v>
      </c>
      <c r="N5494" s="7" t="s">
        <v>10022</v>
      </c>
      <c r="O5494" s="8">
        <v>4.1E-197</v>
      </c>
      <c r="P5494" s="7" t="s">
        <v>815</v>
      </c>
      <c r="Q5494" s="7" t="s">
        <v>816</v>
      </c>
      <c r="R5494" s="7" t="s">
        <v>815</v>
      </c>
      <c r="S5494" s="7" t="s">
        <v>817</v>
      </c>
      <c r="T5494" s="7" t="s">
        <v>581</v>
      </c>
      <c r="U5494" s="7" t="s">
        <v>581</v>
      </c>
      <c r="V5494" s="7" t="s">
        <v>582</v>
      </c>
      <c r="W5494" s="7" t="s">
        <v>10023</v>
      </c>
      <c r="X5494" s="24" t="s">
        <v>10024</v>
      </c>
      <c r="Y5494" s="68">
        <v>6.7000000000000005E-207</v>
      </c>
      <c r="Z5494" s="24" t="s">
        <v>10023</v>
      </c>
      <c r="AA5494" s="74" t="s">
        <v>820</v>
      </c>
      <c r="AB5494" s="68">
        <v>6.7000000000000005E-207</v>
      </c>
      <c r="AC5494" s="24" t="s">
        <v>10025</v>
      </c>
      <c r="AD5494" s="7" t="s">
        <v>10026</v>
      </c>
      <c r="AE5494" s="31">
        <v>100</v>
      </c>
      <c r="AF5494" s="31">
        <v>440</v>
      </c>
      <c r="AG5494" s="31">
        <v>0</v>
      </c>
      <c r="AH5494" s="31">
        <v>0</v>
      </c>
      <c r="AI5494" s="31">
        <v>1</v>
      </c>
      <c r="AJ5494" s="31">
        <v>440</v>
      </c>
      <c r="AK5494" s="31">
        <v>1</v>
      </c>
      <c r="AL5494" s="31">
        <v>440</v>
      </c>
      <c r="AM5494" s="31">
        <v>0</v>
      </c>
      <c r="AN5494" s="31">
        <v>894</v>
      </c>
      <c r="AO5494" s="24" t="s">
        <v>10027</v>
      </c>
      <c r="AP5494" s="62" t="s">
        <v>10028</v>
      </c>
    </row>
    <row r="5495" spans="1:42" s="11" customFormat="1" ht="28" x14ac:dyDescent="0.15">
      <c r="A5495" s="6" t="s">
        <v>9314</v>
      </c>
      <c r="B5495" s="6" t="str">
        <f t="shared" si="86"/>
        <v>M_ACC_3812</v>
      </c>
      <c r="C5495" s="7" t="s">
        <v>42</v>
      </c>
      <c r="D5495" s="43">
        <v>3812</v>
      </c>
      <c r="E5495" s="50">
        <v>5362.4755830000004</v>
      </c>
      <c r="F5495" s="50">
        <v>-14.22148324</v>
      </c>
      <c r="G5495" s="50">
        <v>4.4371771400000002</v>
      </c>
      <c r="H5495" s="50">
        <v>-3.2050744849999999</v>
      </c>
      <c r="I5495" s="37">
        <v>1.350275E-3</v>
      </c>
      <c r="J5495" s="37">
        <v>6.7184660000000002E-3</v>
      </c>
      <c r="K5495" s="7" t="s">
        <v>56</v>
      </c>
      <c r="L5495" s="7">
        <v>1294</v>
      </c>
      <c r="M5495" s="7" t="s">
        <v>10336</v>
      </c>
      <c r="N5495" s="7" t="s">
        <v>10337</v>
      </c>
      <c r="O5495" s="8">
        <v>2.9000000000000002E-195</v>
      </c>
      <c r="P5495" s="7" t="s">
        <v>44</v>
      </c>
      <c r="Q5495" s="7" t="s">
        <v>44</v>
      </c>
      <c r="R5495" s="7" t="s">
        <v>44</v>
      </c>
      <c r="S5495" s="7" t="s">
        <v>44</v>
      </c>
      <c r="T5495" s="7" t="s">
        <v>1915</v>
      </c>
      <c r="U5495" s="7" t="s">
        <v>1915</v>
      </c>
      <c r="V5495" s="7" t="s">
        <v>1916</v>
      </c>
      <c r="W5495" s="7" t="s">
        <v>10338</v>
      </c>
      <c r="X5495" s="24" t="s">
        <v>10339</v>
      </c>
      <c r="Y5495" s="68">
        <v>6.6000000000000001E-228</v>
      </c>
      <c r="Z5495" s="24" t="s">
        <v>10338</v>
      </c>
      <c r="AA5495" s="74" t="s">
        <v>1919</v>
      </c>
      <c r="AB5495" s="68">
        <v>6.6000000000000001E-228</v>
      </c>
      <c r="AC5495" s="24" t="s">
        <v>44</v>
      </c>
      <c r="AD5495" s="7" t="s">
        <v>44</v>
      </c>
      <c r="AE5495" s="31" t="s">
        <v>44</v>
      </c>
      <c r="AF5495" s="31" t="s">
        <v>44</v>
      </c>
      <c r="AG5495" s="31" t="s">
        <v>44</v>
      </c>
      <c r="AH5495" s="31" t="s">
        <v>44</v>
      </c>
      <c r="AI5495" s="31" t="s">
        <v>44</v>
      </c>
      <c r="AJ5495" s="31" t="s">
        <v>44</v>
      </c>
      <c r="AK5495" s="31" t="s">
        <v>44</v>
      </c>
      <c r="AL5495" s="31" t="s">
        <v>44</v>
      </c>
      <c r="AM5495" s="31" t="s">
        <v>44</v>
      </c>
      <c r="AN5495" s="31" t="s">
        <v>44</v>
      </c>
      <c r="AO5495" s="24" t="s">
        <v>44</v>
      </c>
      <c r="AP5495" s="62" t="s">
        <v>44</v>
      </c>
    </row>
    <row r="5496" spans="1:42" s="11" customFormat="1" ht="98" x14ac:dyDescent="0.15">
      <c r="A5496" s="6" t="s">
        <v>9314</v>
      </c>
      <c r="B5496" s="6" t="str">
        <f t="shared" si="86"/>
        <v>M_ACC_3818</v>
      </c>
      <c r="C5496" s="7" t="s">
        <v>42</v>
      </c>
      <c r="D5496" s="43">
        <v>3818</v>
      </c>
      <c r="E5496" s="50">
        <v>7913.2890669999997</v>
      </c>
      <c r="F5496" s="50">
        <v>-14.36297985</v>
      </c>
      <c r="G5496" s="50">
        <v>4.4326255049999999</v>
      </c>
      <c r="H5496" s="50">
        <v>-3.2402872380000001</v>
      </c>
      <c r="I5496" s="37">
        <v>1.194093E-3</v>
      </c>
      <c r="J5496" s="37">
        <v>6.7184660000000002E-3</v>
      </c>
      <c r="K5496" s="7" t="s">
        <v>56</v>
      </c>
      <c r="L5496" s="7">
        <v>2011</v>
      </c>
      <c r="M5496" s="7" t="s">
        <v>12311</v>
      </c>
      <c r="N5496" s="7" t="s">
        <v>12312</v>
      </c>
      <c r="O5496" s="8">
        <v>2.1999999999999998E-118</v>
      </c>
      <c r="P5496" s="7" t="s">
        <v>44</v>
      </c>
      <c r="Q5496" s="7" t="s">
        <v>44</v>
      </c>
      <c r="R5496" s="7" t="s">
        <v>44</v>
      </c>
      <c r="S5496" s="7" t="s">
        <v>44</v>
      </c>
      <c r="T5496" s="7" t="s">
        <v>1915</v>
      </c>
      <c r="U5496" s="7" t="s">
        <v>1915</v>
      </c>
      <c r="V5496" s="7" t="s">
        <v>1916</v>
      </c>
      <c r="W5496" s="7" t="s">
        <v>8452</v>
      </c>
      <c r="X5496" s="24" t="s">
        <v>8453</v>
      </c>
      <c r="Y5496" s="68">
        <v>3.9000000000000003E-133</v>
      </c>
      <c r="Z5496" s="24" t="s">
        <v>44</v>
      </c>
      <c r="AA5496" s="74" t="s">
        <v>44</v>
      </c>
      <c r="AB5496" s="24" t="s">
        <v>44</v>
      </c>
      <c r="AC5496" s="24" t="s">
        <v>12313</v>
      </c>
      <c r="AD5496" s="7" t="s">
        <v>12314</v>
      </c>
      <c r="AE5496" s="31">
        <v>100</v>
      </c>
      <c r="AF5496" s="31">
        <v>270</v>
      </c>
      <c r="AG5496" s="31">
        <v>0</v>
      </c>
      <c r="AH5496" s="31">
        <v>0</v>
      </c>
      <c r="AI5496" s="31">
        <v>1</v>
      </c>
      <c r="AJ5496" s="31">
        <v>270</v>
      </c>
      <c r="AK5496" s="31">
        <v>1</v>
      </c>
      <c r="AL5496" s="31">
        <v>270</v>
      </c>
      <c r="AM5496" s="31">
        <v>0</v>
      </c>
      <c r="AN5496" s="31">
        <v>546</v>
      </c>
      <c r="AO5496" s="24" t="s">
        <v>12315</v>
      </c>
      <c r="AP5496" s="62" t="s">
        <v>12316</v>
      </c>
    </row>
    <row r="5497" spans="1:42" s="11" customFormat="1" ht="126" x14ac:dyDescent="0.15">
      <c r="A5497" s="6" t="s">
        <v>9314</v>
      </c>
      <c r="B5497" s="6" t="str">
        <f t="shared" si="86"/>
        <v>M_ACC_3819</v>
      </c>
      <c r="C5497" s="7" t="s">
        <v>42</v>
      </c>
      <c r="D5497" s="43">
        <v>3819</v>
      </c>
      <c r="E5497" s="50">
        <v>6687.2232610000001</v>
      </c>
      <c r="F5497" s="50">
        <v>-14.31052146</v>
      </c>
      <c r="G5497" s="50">
        <v>4.4350132799999997</v>
      </c>
      <c r="H5497" s="50">
        <v>-3.2267144550000002</v>
      </c>
      <c r="I5497" s="37">
        <v>1.252204E-3</v>
      </c>
      <c r="J5497" s="37">
        <v>6.7184660000000002E-3</v>
      </c>
      <c r="K5497" s="7" t="s">
        <v>56</v>
      </c>
      <c r="L5497" s="7">
        <v>1667</v>
      </c>
      <c r="M5497" s="7" t="s">
        <v>12199</v>
      </c>
      <c r="N5497" s="7" t="s">
        <v>12200</v>
      </c>
      <c r="O5497" s="8">
        <v>6.9000000000000006E-157</v>
      </c>
      <c r="P5497" s="7" t="s">
        <v>6211</v>
      </c>
      <c r="Q5497" s="7" t="s">
        <v>6212</v>
      </c>
      <c r="R5497" s="7" t="s">
        <v>6211</v>
      </c>
      <c r="S5497" s="7" t="s">
        <v>6213</v>
      </c>
      <c r="T5497" s="7" t="s">
        <v>715</v>
      </c>
      <c r="U5497" s="7" t="s">
        <v>12201</v>
      </c>
      <c r="V5497" s="7" t="s">
        <v>12202</v>
      </c>
      <c r="W5497" s="7" t="s">
        <v>12203</v>
      </c>
      <c r="X5497" s="24" t="s">
        <v>12204</v>
      </c>
      <c r="Y5497" s="68">
        <v>2.6999999999999998E-144</v>
      </c>
      <c r="Z5497" s="24" t="s">
        <v>44</v>
      </c>
      <c r="AA5497" s="74" t="s">
        <v>44</v>
      </c>
      <c r="AB5497" s="24" t="s">
        <v>44</v>
      </c>
      <c r="AC5497" s="24" t="s">
        <v>12205</v>
      </c>
      <c r="AD5497" s="7" t="s">
        <v>12206</v>
      </c>
      <c r="AE5497" s="31">
        <v>100</v>
      </c>
      <c r="AF5497" s="31">
        <v>326</v>
      </c>
      <c r="AG5497" s="31">
        <v>0</v>
      </c>
      <c r="AH5497" s="31">
        <v>0</v>
      </c>
      <c r="AI5497" s="31">
        <v>1</v>
      </c>
      <c r="AJ5497" s="31">
        <v>326</v>
      </c>
      <c r="AK5497" s="31">
        <v>1</v>
      </c>
      <c r="AL5497" s="31">
        <v>326</v>
      </c>
      <c r="AM5497" s="31">
        <v>0</v>
      </c>
      <c r="AN5497" s="31">
        <v>653</v>
      </c>
      <c r="AO5497" s="24" t="s">
        <v>12207</v>
      </c>
      <c r="AP5497" s="62" t="s">
        <v>12208</v>
      </c>
    </row>
    <row r="5498" spans="1:42" s="11" customFormat="1" ht="98" x14ac:dyDescent="0.15">
      <c r="A5498" s="6" t="s">
        <v>9314</v>
      </c>
      <c r="B5498" s="6" t="str">
        <f t="shared" si="86"/>
        <v>M_ACC_3824</v>
      </c>
      <c r="C5498" s="7" t="s">
        <v>42</v>
      </c>
      <c r="D5498" s="43">
        <v>3824</v>
      </c>
      <c r="E5498" s="50">
        <v>4428.7781150000001</v>
      </c>
      <c r="F5498" s="50">
        <v>-14.137736629999999</v>
      </c>
      <c r="G5498" s="50">
        <v>4.4383443859999998</v>
      </c>
      <c r="H5498" s="50">
        <v>-3.1853626949999998</v>
      </c>
      <c r="I5498" s="37">
        <v>1.4457269999999999E-3</v>
      </c>
      <c r="J5498" s="37">
        <v>6.7707610000000001E-3</v>
      </c>
      <c r="K5498" s="7" t="s">
        <v>56</v>
      </c>
      <c r="L5498" s="7">
        <v>1066</v>
      </c>
      <c r="M5498" s="7" t="s">
        <v>3034</v>
      </c>
      <c r="N5498" s="7" t="s">
        <v>3035</v>
      </c>
      <c r="O5498" s="8">
        <v>2.9000000000000002E-192</v>
      </c>
      <c r="P5498" s="7" t="s">
        <v>44</v>
      </c>
      <c r="Q5498" s="7" t="s">
        <v>44</v>
      </c>
      <c r="R5498" s="7" t="s">
        <v>44</v>
      </c>
      <c r="S5498" s="7" t="s">
        <v>44</v>
      </c>
      <c r="T5498" s="7" t="s">
        <v>2137</v>
      </c>
      <c r="U5498" s="7" t="s">
        <v>2137</v>
      </c>
      <c r="V5498" s="7" t="s">
        <v>2138</v>
      </c>
      <c r="W5498" s="7" t="s">
        <v>3036</v>
      </c>
      <c r="X5498" s="24" t="s">
        <v>3037</v>
      </c>
      <c r="Y5498" s="68">
        <v>2.2999999999999999E-211</v>
      </c>
      <c r="Z5498" s="24" t="s">
        <v>3036</v>
      </c>
      <c r="AA5498" s="74" t="s">
        <v>2141</v>
      </c>
      <c r="AB5498" s="68">
        <v>2.2999999999999999E-211</v>
      </c>
      <c r="AC5498" s="24" t="s">
        <v>10481</v>
      </c>
      <c r="AD5498" s="7" t="s">
        <v>10482</v>
      </c>
      <c r="AE5498" s="31">
        <v>100</v>
      </c>
      <c r="AF5498" s="31">
        <v>510</v>
      </c>
      <c r="AG5498" s="31">
        <v>0</v>
      </c>
      <c r="AH5498" s="31">
        <v>0</v>
      </c>
      <c r="AI5498" s="31">
        <v>1</v>
      </c>
      <c r="AJ5498" s="31">
        <v>510</v>
      </c>
      <c r="AK5498" s="31">
        <v>1</v>
      </c>
      <c r="AL5498" s="31">
        <v>510</v>
      </c>
      <c r="AM5498" s="31">
        <v>0</v>
      </c>
      <c r="AN5498" s="31">
        <v>1047</v>
      </c>
      <c r="AO5498" s="24" t="s">
        <v>10483</v>
      </c>
      <c r="AP5498" s="62" t="s">
        <v>10484</v>
      </c>
    </row>
    <row r="5499" spans="1:42" s="11" customFormat="1" ht="98" x14ac:dyDescent="0.15">
      <c r="A5499" s="6" t="s">
        <v>9314</v>
      </c>
      <c r="B5499" s="6" t="str">
        <f t="shared" si="86"/>
        <v>M_ACC_3827</v>
      </c>
      <c r="C5499" s="7" t="s">
        <v>42</v>
      </c>
      <c r="D5499" s="43">
        <v>3827</v>
      </c>
      <c r="E5499" s="50">
        <v>7330.9910019999998</v>
      </c>
      <c r="F5499" s="50">
        <v>-14.340756880000001</v>
      </c>
      <c r="G5499" s="50">
        <v>4.433759072</v>
      </c>
      <c r="H5499" s="50">
        <v>-3.2344465819999999</v>
      </c>
      <c r="I5499" s="37">
        <v>1.218787E-3</v>
      </c>
      <c r="J5499" s="37">
        <v>6.7184660000000002E-3</v>
      </c>
      <c r="K5499" s="7" t="s">
        <v>56</v>
      </c>
      <c r="L5499" s="7">
        <v>1854</v>
      </c>
      <c r="M5499" s="7" t="s">
        <v>8168</v>
      </c>
      <c r="N5499" s="7" t="s">
        <v>8169</v>
      </c>
      <c r="O5499" s="8">
        <v>4.8999999999999999E-115</v>
      </c>
      <c r="P5499" s="7" t="s">
        <v>44</v>
      </c>
      <c r="Q5499" s="7" t="s">
        <v>44</v>
      </c>
      <c r="R5499" s="7" t="s">
        <v>44</v>
      </c>
      <c r="S5499" s="7" t="s">
        <v>44</v>
      </c>
      <c r="T5499" s="7" t="s">
        <v>3298</v>
      </c>
      <c r="U5499" s="7" t="s">
        <v>3298</v>
      </c>
      <c r="V5499" s="7" t="s">
        <v>3299</v>
      </c>
      <c r="W5499" s="7" t="s">
        <v>8170</v>
      </c>
      <c r="X5499" s="24" t="s">
        <v>8171</v>
      </c>
      <c r="Y5499" s="68">
        <v>4.5E-143</v>
      </c>
      <c r="Z5499" s="24" t="s">
        <v>44</v>
      </c>
      <c r="AA5499" s="74" t="s">
        <v>44</v>
      </c>
      <c r="AB5499" s="24" t="s">
        <v>44</v>
      </c>
      <c r="AC5499" s="24" t="s">
        <v>12241</v>
      </c>
      <c r="AD5499" s="7" t="s">
        <v>12242</v>
      </c>
      <c r="AE5499" s="31">
        <v>100</v>
      </c>
      <c r="AF5499" s="31">
        <v>293</v>
      </c>
      <c r="AG5499" s="31">
        <v>0</v>
      </c>
      <c r="AH5499" s="31">
        <v>0</v>
      </c>
      <c r="AI5499" s="31">
        <v>1</v>
      </c>
      <c r="AJ5499" s="31">
        <v>293</v>
      </c>
      <c r="AK5499" s="31">
        <v>1</v>
      </c>
      <c r="AL5499" s="31">
        <v>293</v>
      </c>
      <c r="AM5499" s="31">
        <v>0</v>
      </c>
      <c r="AN5499" s="31">
        <v>606</v>
      </c>
      <c r="AO5499" s="24" t="s">
        <v>12243</v>
      </c>
      <c r="AP5499" s="62" t="s">
        <v>12244</v>
      </c>
    </row>
    <row r="5500" spans="1:42" s="11" customFormat="1" ht="98" x14ac:dyDescent="0.15">
      <c r="A5500" s="6" t="s">
        <v>9314</v>
      </c>
      <c r="B5500" s="6" t="str">
        <f t="shared" si="86"/>
        <v>M_ACC_3829</v>
      </c>
      <c r="C5500" s="7" t="s">
        <v>42</v>
      </c>
      <c r="D5500" s="43">
        <v>3829</v>
      </c>
      <c r="E5500" s="50">
        <v>4980.2485450000004</v>
      </c>
      <c r="F5500" s="50">
        <v>-14.194163140000001</v>
      </c>
      <c r="G5500" s="50">
        <v>4.4376425050000003</v>
      </c>
      <c r="H5500" s="50">
        <v>-3.1985819320000002</v>
      </c>
      <c r="I5500" s="37">
        <v>1.3810529999999999E-3</v>
      </c>
      <c r="J5500" s="37">
        <v>6.7184660000000002E-3</v>
      </c>
      <c r="K5500" s="7" t="s">
        <v>56</v>
      </c>
      <c r="L5500" s="7">
        <v>1200</v>
      </c>
      <c r="M5500" s="7" t="s">
        <v>9015</v>
      </c>
      <c r="N5500" s="7" t="s">
        <v>9016</v>
      </c>
      <c r="O5500" s="8">
        <v>4.6999999999999998E-159</v>
      </c>
      <c r="P5500" s="7" t="s">
        <v>44</v>
      </c>
      <c r="Q5500" s="7" t="s">
        <v>44</v>
      </c>
      <c r="R5500" s="7" t="s">
        <v>44</v>
      </c>
      <c r="S5500" s="7" t="s">
        <v>44</v>
      </c>
      <c r="T5500" s="7" t="s">
        <v>1164</v>
      </c>
      <c r="U5500" s="7" t="s">
        <v>1164</v>
      </c>
      <c r="V5500" s="7" t="s">
        <v>1165</v>
      </c>
      <c r="W5500" s="7" t="s">
        <v>9017</v>
      </c>
      <c r="X5500" s="24" t="s">
        <v>9018</v>
      </c>
      <c r="Y5500" s="68">
        <v>4.3000000000000002E-193</v>
      </c>
      <c r="Z5500" s="24" t="s">
        <v>44</v>
      </c>
      <c r="AA5500" s="74" t="s">
        <v>44</v>
      </c>
      <c r="AB5500" s="24" t="s">
        <v>44</v>
      </c>
      <c r="AC5500" s="24" t="s">
        <v>12038</v>
      </c>
      <c r="AD5500" s="7" t="s">
        <v>12039</v>
      </c>
      <c r="AE5500" s="31">
        <v>100</v>
      </c>
      <c r="AF5500" s="31">
        <v>453</v>
      </c>
      <c r="AG5500" s="31">
        <v>0</v>
      </c>
      <c r="AH5500" s="31">
        <v>0</v>
      </c>
      <c r="AI5500" s="31">
        <v>1</v>
      </c>
      <c r="AJ5500" s="31">
        <v>453</v>
      </c>
      <c r="AK5500" s="31">
        <v>1</v>
      </c>
      <c r="AL5500" s="31">
        <v>453</v>
      </c>
      <c r="AM5500" s="31">
        <v>0</v>
      </c>
      <c r="AN5500" s="31">
        <v>896</v>
      </c>
      <c r="AO5500" s="24" t="s">
        <v>12040</v>
      </c>
      <c r="AP5500" s="62" t="s">
        <v>12041</v>
      </c>
    </row>
    <row r="5501" spans="1:42" s="11" customFormat="1" ht="98" x14ac:dyDescent="0.15">
      <c r="A5501" s="6" t="s">
        <v>9314</v>
      </c>
      <c r="B5501" s="6" t="str">
        <f t="shared" si="86"/>
        <v>M_ACC_3831</v>
      </c>
      <c r="C5501" s="7" t="s">
        <v>42</v>
      </c>
      <c r="D5501" s="43">
        <v>3831</v>
      </c>
      <c r="E5501" s="50">
        <v>7506.1520330000003</v>
      </c>
      <c r="F5501" s="50">
        <v>-14.34857528</v>
      </c>
      <c r="G5501" s="50">
        <v>4.4334884609999996</v>
      </c>
      <c r="H5501" s="50">
        <v>-3.2364074939999998</v>
      </c>
      <c r="I5501" s="37">
        <v>1.2104450000000001E-3</v>
      </c>
      <c r="J5501" s="37">
        <v>6.7184660000000002E-3</v>
      </c>
      <c r="K5501" s="7" t="s">
        <v>56</v>
      </c>
      <c r="L5501" s="7">
        <v>1899</v>
      </c>
      <c r="M5501" s="7" t="s">
        <v>12259</v>
      </c>
      <c r="N5501" s="7" t="s">
        <v>12260</v>
      </c>
      <c r="O5501" s="8">
        <v>3.4000000000000001E-109</v>
      </c>
      <c r="P5501" s="7" t="s">
        <v>44</v>
      </c>
      <c r="Q5501" s="7" t="s">
        <v>44</v>
      </c>
      <c r="R5501" s="7" t="s">
        <v>44</v>
      </c>
      <c r="S5501" s="7" t="s">
        <v>44</v>
      </c>
      <c r="T5501" s="7" t="s">
        <v>728</v>
      </c>
      <c r="U5501" s="7" t="s">
        <v>728</v>
      </c>
      <c r="V5501" s="7" t="s">
        <v>729</v>
      </c>
      <c r="W5501" s="7" t="s">
        <v>12261</v>
      </c>
      <c r="X5501" s="24" t="s">
        <v>12262</v>
      </c>
      <c r="Y5501" s="68">
        <v>5.3E-120</v>
      </c>
      <c r="Z5501" s="24" t="s">
        <v>44</v>
      </c>
      <c r="AA5501" s="74" t="s">
        <v>44</v>
      </c>
      <c r="AB5501" s="24" t="s">
        <v>44</v>
      </c>
      <c r="AC5501" s="24" t="s">
        <v>12263</v>
      </c>
      <c r="AD5501" s="7" t="s">
        <v>12264</v>
      </c>
      <c r="AE5501" s="31">
        <v>100</v>
      </c>
      <c r="AF5501" s="31">
        <v>286</v>
      </c>
      <c r="AG5501" s="31">
        <v>0</v>
      </c>
      <c r="AH5501" s="31">
        <v>0</v>
      </c>
      <c r="AI5501" s="31">
        <v>1</v>
      </c>
      <c r="AJ5501" s="31">
        <v>286</v>
      </c>
      <c r="AK5501" s="31">
        <v>1</v>
      </c>
      <c r="AL5501" s="31">
        <v>286</v>
      </c>
      <c r="AM5501" s="31">
        <v>0</v>
      </c>
      <c r="AN5501" s="31">
        <v>585</v>
      </c>
      <c r="AO5501" s="24" t="s">
        <v>12265</v>
      </c>
      <c r="AP5501" s="62" t="s">
        <v>12266</v>
      </c>
    </row>
    <row r="5502" spans="1:42" s="11" customFormat="1" ht="98" x14ac:dyDescent="0.15">
      <c r="A5502" s="6" t="s">
        <v>9314</v>
      </c>
      <c r="B5502" s="6" t="str">
        <f t="shared" si="86"/>
        <v>M_ACC_3833</v>
      </c>
      <c r="C5502" s="7" t="s">
        <v>42</v>
      </c>
      <c r="D5502" s="43">
        <v>3833</v>
      </c>
      <c r="E5502" s="50">
        <v>4576.9924380000002</v>
      </c>
      <c r="F5502" s="50">
        <v>-14.155400459999999</v>
      </c>
      <c r="G5502" s="50">
        <v>4.4381439719999998</v>
      </c>
      <c r="H5502" s="50">
        <v>-3.1894865389999998</v>
      </c>
      <c r="I5502" s="37">
        <v>1.425258E-3</v>
      </c>
      <c r="J5502" s="37">
        <v>6.7707610000000001E-3</v>
      </c>
      <c r="K5502" s="7" t="s">
        <v>56</v>
      </c>
      <c r="L5502" s="7">
        <v>1103</v>
      </c>
      <c r="M5502" s="7" t="s">
        <v>7500</v>
      </c>
      <c r="N5502" s="7" t="s">
        <v>7501</v>
      </c>
      <c r="O5502" s="8">
        <v>1.5E-219</v>
      </c>
      <c r="P5502" s="7" t="s">
        <v>44</v>
      </c>
      <c r="Q5502" s="7" t="s">
        <v>44</v>
      </c>
      <c r="R5502" s="7" t="s">
        <v>44</v>
      </c>
      <c r="S5502" s="7" t="s">
        <v>44</v>
      </c>
      <c r="T5502" s="7" t="s">
        <v>616</v>
      </c>
      <c r="U5502" s="7" t="s">
        <v>616</v>
      </c>
      <c r="V5502" s="7" t="s">
        <v>617</v>
      </c>
      <c r="W5502" s="7" t="s">
        <v>7502</v>
      </c>
      <c r="X5502" s="24" t="s">
        <v>7503</v>
      </c>
      <c r="Y5502" s="68">
        <v>1.8E-253</v>
      </c>
      <c r="Z5502" s="24" t="s">
        <v>44</v>
      </c>
      <c r="AA5502" s="74" t="s">
        <v>44</v>
      </c>
      <c r="AB5502" s="24" t="s">
        <v>44</v>
      </c>
      <c r="AC5502" s="24" t="s">
        <v>12005</v>
      </c>
      <c r="AD5502" s="7" t="s">
        <v>12006</v>
      </c>
      <c r="AE5502" s="31">
        <v>100</v>
      </c>
      <c r="AF5502" s="31">
        <v>493</v>
      </c>
      <c r="AG5502" s="31">
        <v>0</v>
      </c>
      <c r="AH5502" s="31">
        <v>0</v>
      </c>
      <c r="AI5502" s="31">
        <v>1</v>
      </c>
      <c r="AJ5502" s="31">
        <v>493</v>
      </c>
      <c r="AK5502" s="31">
        <v>1</v>
      </c>
      <c r="AL5502" s="31">
        <v>493</v>
      </c>
      <c r="AM5502" s="31">
        <v>0</v>
      </c>
      <c r="AN5502" s="31">
        <v>1001</v>
      </c>
      <c r="AO5502" s="24" t="s">
        <v>12007</v>
      </c>
      <c r="AP5502" s="62" t="s">
        <v>12008</v>
      </c>
    </row>
    <row r="5503" spans="1:42" s="11" customFormat="1" ht="98" x14ac:dyDescent="0.15">
      <c r="A5503" s="6" t="s">
        <v>9314</v>
      </c>
      <c r="B5503" s="6" t="str">
        <f t="shared" si="86"/>
        <v>M_ACC_3836</v>
      </c>
      <c r="C5503" s="7" t="s">
        <v>42</v>
      </c>
      <c r="D5503" s="43">
        <v>3836</v>
      </c>
      <c r="E5503" s="50">
        <v>7666.4198479999995</v>
      </c>
      <c r="F5503" s="50">
        <v>-14.352194920000001</v>
      </c>
      <c r="G5503" s="50">
        <v>4.4332242080000004</v>
      </c>
      <c r="H5503" s="50">
        <v>-3.2374168870000002</v>
      </c>
      <c r="I5503" s="37">
        <v>1.206171E-3</v>
      </c>
      <c r="J5503" s="37">
        <v>6.7184660000000002E-3</v>
      </c>
      <c r="K5503" s="7" t="s">
        <v>56</v>
      </c>
      <c r="L5503" s="7">
        <v>1939</v>
      </c>
      <c r="M5503" s="7" t="s">
        <v>5306</v>
      </c>
      <c r="N5503" s="7" t="s">
        <v>5307</v>
      </c>
      <c r="O5503" s="8">
        <v>1.6999999999999999E-87</v>
      </c>
      <c r="P5503" s="7" t="s">
        <v>44</v>
      </c>
      <c r="Q5503" s="7" t="s">
        <v>44</v>
      </c>
      <c r="R5503" s="7" t="s">
        <v>44</v>
      </c>
      <c r="S5503" s="7" t="s">
        <v>44</v>
      </c>
      <c r="T5503" s="7" t="s">
        <v>3667</v>
      </c>
      <c r="U5503" s="7" t="s">
        <v>5308</v>
      </c>
      <c r="V5503" s="7" t="s">
        <v>5309</v>
      </c>
      <c r="W5503" s="7" t="s">
        <v>5310</v>
      </c>
      <c r="X5503" s="24" t="s">
        <v>5311</v>
      </c>
      <c r="Y5503" s="68">
        <v>5.1999999999999998E-112</v>
      </c>
      <c r="Z5503" s="24" t="s">
        <v>44</v>
      </c>
      <c r="AA5503" s="74" t="s">
        <v>44</v>
      </c>
      <c r="AB5503" s="24" t="s">
        <v>44</v>
      </c>
      <c r="AC5503" s="24" t="s">
        <v>12281</v>
      </c>
      <c r="AD5503" s="7" t="s">
        <v>12282</v>
      </c>
      <c r="AE5503" s="31">
        <v>100</v>
      </c>
      <c r="AF5503" s="31">
        <v>280</v>
      </c>
      <c r="AG5503" s="31">
        <v>0</v>
      </c>
      <c r="AH5503" s="31">
        <v>0</v>
      </c>
      <c r="AI5503" s="31">
        <v>1</v>
      </c>
      <c r="AJ5503" s="31">
        <v>280</v>
      </c>
      <c r="AK5503" s="31">
        <v>1</v>
      </c>
      <c r="AL5503" s="31">
        <v>280</v>
      </c>
      <c r="AM5503" s="31">
        <v>0</v>
      </c>
      <c r="AN5503" s="31">
        <v>557</v>
      </c>
      <c r="AO5503" s="24" t="s">
        <v>12283</v>
      </c>
      <c r="AP5503" s="62" t="s">
        <v>12284</v>
      </c>
    </row>
    <row r="5504" spans="1:42" s="11" customFormat="1" ht="98" x14ac:dyDescent="0.15">
      <c r="A5504" s="6" t="s">
        <v>9314</v>
      </c>
      <c r="B5504" s="6" t="str">
        <f t="shared" si="86"/>
        <v>M_ACC_3837</v>
      </c>
      <c r="C5504" s="7" t="s">
        <v>42</v>
      </c>
      <c r="D5504" s="43">
        <v>3837</v>
      </c>
      <c r="E5504" s="50">
        <v>5935.7875000000004</v>
      </c>
      <c r="F5504" s="50">
        <v>-14.257734810000001</v>
      </c>
      <c r="G5504" s="50">
        <v>4.4364892349999998</v>
      </c>
      <c r="H5504" s="50">
        <v>-3.2137426809999998</v>
      </c>
      <c r="I5504" s="37">
        <v>1.31017E-3</v>
      </c>
      <c r="J5504" s="37">
        <v>6.7184660000000002E-3</v>
      </c>
      <c r="K5504" s="7" t="s">
        <v>56</v>
      </c>
      <c r="L5504" s="7">
        <v>1449</v>
      </c>
      <c r="M5504" s="7" t="s">
        <v>12123</v>
      </c>
      <c r="N5504" s="7" t="s">
        <v>12124</v>
      </c>
      <c r="O5504" s="8">
        <v>6.1999999999999998E-174</v>
      </c>
      <c r="P5504" s="7" t="s">
        <v>44</v>
      </c>
      <c r="Q5504" s="7" t="s">
        <v>44</v>
      </c>
      <c r="R5504" s="7" t="s">
        <v>44</v>
      </c>
      <c r="S5504" s="7" t="s">
        <v>44</v>
      </c>
      <c r="T5504" s="7" t="s">
        <v>3667</v>
      </c>
      <c r="U5504" s="7" t="s">
        <v>5308</v>
      </c>
      <c r="V5504" s="7" t="s">
        <v>5309</v>
      </c>
      <c r="W5504" s="7" t="s">
        <v>12125</v>
      </c>
      <c r="X5504" s="24" t="s">
        <v>12126</v>
      </c>
      <c r="Y5504" s="68">
        <v>3.5999999999999998E-185</v>
      </c>
      <c r="Z5504" s="24" t="s">
        <v>44</v>
      </c>
      <c r="AA5504" s="74" t="s">
        <v>44</v>
      </c>
      <c r="AB5504" s="24" t="s">
        <v>44</v>
      </c>
      <c r="AC5504" s="24" t="s">
        <v>12127</v>
      </c>
      <c r="AD5504" s="7" t="s">
        <v>12128</v>
      </c>
      <c r="AE5504" s="31">
        <v>100</v>
      </c>
      <c r="AF5504" s="31">
        <v>375</v>
      </c>
      <c r="AG5504" s="31">
        <v>0</v>
      </c>
      <c r="AH5504" s="31">
        <v>0</v>
      </c>
      <c r="AI5504" s="31">
        <v>1</v>
      </c>
      <c r="AJ5504" s="31">
        <v>375</v>
      </c>
      <c r="AK5504" s="31">
        <v>1</v>
      </c>
      <c r="AL5504" s="31">
        <v>375</v>
      </c>
      <c r="AM5504" s="31">
        <v>0</v>
      </c>
      <c r="AN5504" s="31">
        <v>751</v>
      </c>
      <c r="AO5504" s="24" t="s">
        <v>12129</v>
      </c>
      <c r="AP5504" s="62" t="s">
        <v>12130</v>
      </c>
    </row>
    <row r="5505" spans="1:42" s="11" customFormat="1" ht="98" x14ac:dyDescent="0.15">
      <c r="A5505" s="6" t="s">
        <v>9314</v>
      </c>
      <c r="B5505" s="6" t="str">
        <f t="shared" si="86"/>
        <v>M_ACC_3840</v>
      </c>
      <c r="C5505" s="7" t="s">
        <v>42</v>
      </c>
      <c r="D5505" s="43">
        <v>3840</v>
      </c>
      <c r="E5505" s="50">
        <v>4652.3468919999996</v>
      </c>
      <c r="F5505" s="50">
        <v>-14.161300130000001</v>
      </c>
      <c r="G5505" s="50">
        <v>4.4380400519999998</v>
      </c>
      <c r="H5505" s="50">
        <v>-3.1908905660000002</v>
      </c>
      <c r="I5505" s="37">
        <v>1.4183500000000001E-3</v>
      </c>
      <c r="J5505" s="37">
        <v>6.760561E-3</v>
      </c>
      <c r="K5505" s="7" t="s">
        <v>56</v>
      </c>
      <c r="L5505" s="7">
        <v>1121</v>
      </c>
      <c r="M5505" s="7" t="s">
        <v>10057</v>
      </c>
      <c r="N5505" s="7" t="s">
        <v>10058</v>
      </c>
      <c r="O5505" s="8">
        <v>1.4E-219</v>
      </c>
      <c r="P5505" s="7" t="s">
        <v>44</v>
      </c>
      <c r="Q5505" s="7" t="s">
        <v>44</v>
      </c>
      <c r="R5505" s="7" t="s">
        <v>44</v>
      </c>
      <c r="S5505" s="7" t="s">
        <v>44</v>
      </c>
      <c r="T5505" s="7" t="s">
        <v>616</v>
      </c>
      <c r="U5505" s="7" t="s">
        <v>616</v>
      </c>
      <c r="V5505" s="7" t="s">
        <v>617</v>
      </c>
      <c r="W5505" s="7" t="s">
        <v>10051</v>
      </c>
      <c r="X5505" s="24" t="s">
        <v>10052</v>
      </c>
      <c r="Y5505" s="68">
        <v>1.1E-237</v>
      </c>
      <c r="Z5505" s="24" t="s">
        <v>10051</v>
      </c>
      <c r="AA5505" s="74" t="s">
        <v>646</v>
      </c>
      <c r="AB5505" s="68">
        <v>1.1E-237</v>
      </c>
      <c r="AC5505" s="24" t="s">
        <v>10059</v>
      </c>
      <c r="AD5505" s="7" t="s">
        <v>10060</v>
      </c>
      <c r="AE5505" s="31">
        <v>100</v>
      </c>
      <c r="AF5505" s="31">
        <v>485</v>
      </c>
      <c r="AG5505" s="31">
        <v>0</v>
      </c>
      <c r="AH5505" s="31">
        <v>0</v>
      </c>
      <c r="AI5505" s="31">
        <v>1</v>
      </c>
      <c r="AJ5505" s="31">
        <v>485</v>
      </c>
      <c r="AK5505" s="31">
        <v>1</v>
      </c>
      <c r="AL5505" s="31">
        <v>485</v>
      </c>
      <c r="AM5505" s="31">
        <v>0</v>
      </c>
      <c r="AN5505" s="31">
        <v>1002</v>
      </c>
      <c r="AO5505" s="24" t="s">
        <v>10061</v>
      </c>
      <c r="AP5505" s="62" t="s">
        <v>10062</v>
      </c>
    </row>
    <row r="5506" spans="1:42" s="11" customFormat="1" ht="140" x14ac:dyDescent="0.15">
      <c r="A5506" s="6" t="s">
        <v>9314</v>
      </c>
      <c r="B5506" s="6" t="str">
        <f t="shared" si="86"/>
        <v>M_ACC_3841</v>
      </c>
      <c r="C5506" s="7" t="s">
        <v>42</v>
      </c>
      <c r="D5506" s="43">
        <v>3841</v>
      </c>
      <c r="E5506" s="50">
        <v>4671.6231379999999</v>
      </c>
      <c r="F5506" s="50">
        <v>-14.1653336</v>
      </c>
      <c r="G5506" s="50">
        <v>4.4380336519999997</v>
      </c>
      <c r="H5506" s="50">
        <v>-3.1918040080000001</v>
      </c>
      <c r="I5506" s="37">
        <v>1.413872E-3</v>
      </c>
      <c r="J5506" s="37">
        <v>6.7581380000000003E-3</v>
      </c>
      <c r="K5506" s="7" t="s">
        <v>56</v>
      </c>
      <c r="L5506" s="7">
        <v>1126</v>
      </c>
      <c r="M5506" s="7" t="s">
        <v>9934</v>
      </c>
      <c r="N5506" s="7" t="s">
        <v>9935</v>
      </c>
      <c r="O5506" s="8">
        <v>7E-214</v>
      </c>
      <c r="P5506" s="7" t="s">
        <v>44</v>
      </c>
      <c r="Q5506" s="7" t="s">
        <v>44</v>
      </c>
      <c r="R5506" s="7" t="s">
        <v>44</v>
      </c>
      <c r="S5506" s="7" t="s">
        <v>44</v>
      </c>
      <c r="T5506" s="7" t="s">
        <v>616</v>
      </c>
      <c r="U5506" s="7" t="s">
        <v>616</v>
      </c>
      <c r="V5506" s="7" t="s">
        <v>617</v>
      </c>
      <c r="W5506" s="7" t="s">
        <v>9936</v>
      </c>
      <c r="X5506" s="24" t="s">
        <v>9937</v>
      </c>
      <c r="Y5506" s="68">
        <v>1.9999999999999999E-252</v>
      </c>
      <c r="Z5506" s="24" t="s">
        <v>9936</v>
      </c>
      <c r="AA5506" s="74" t="s">
        <v>646</v>
      </c>
      <c r="AB5506" s="68">
        <v>1.9999999999999999E-252</v>
      </c>
      <c r="AC5506" s="24" t="s">
        <v>9938</v>
      </c>
      <c r="AD5506" s="7" t="s">
        <v>9939</v>
      </c>
      <c r="AE5506" s="31">
        <v>100</v>
      </c>
      <c r="AF5506" s="31">
        <v>483</v>
      </c>
      <c r="AG5506" s="31">
        <v>0</v>
      </c>
      <c r="AH5506" s="31">
        <v>0</v>
      </c>
      <c r="AI5506" s="31">
        <v>1</v>
      </c>
      <c r="AJ5506" s="31">
        <v>483</v>
      </c>
      <c r="AK5506" s="31">
        <v>1</v>
      </c>
      <c r="AL5506" s="31">
        <v>483</v>
      </c>
      <c r="AM5506" s="31">
        <v>0</v>
      </c>
      <c r="AN5506" s="31">
        <v>997</v>
      </c>
      <c r="AO5506" s="24" t="s">
        <v>9940</v>
      </c>
      <c r="AP5506" s="62" t="s">
        <v>9941</v>
      </c>
    </row>
    <row r="5507" spans="1:42" s="11" customFormat="1" ht="42" x14ac:dyDescent="0.15">
      <c r="A5507" s="6" t="s">
        <v>9314</v>
      </c>
      <c r="B5507" s="6" t="str">
        <f t="shared" si="86"/>
        <v>M_ACC_3842</v>
      </c>
      <c r="C5507" s="7" t="s">
        <v>42</v>
      </c>
      <c r="D5507" s="43">
        <v>3842</v>
      </c>
      <c r="E5507" s="50">
        <v>5197.8119189999998</v>
      </c>
      <c r="F5507" s="50">
        <v>-14.209278810000001</v>
      </c>
      <c r="G5507" s="50">
        <v>4.4373774590000004</v>
      </c>
      <c r="H5507" s="50">
        <v>-3.202179428</v>
      </c>
      <c r="I5507" s="37">
        <v>1.36392E-3</v>
      </c>
      <c r="J5507" s="37">
        <v>6.7184660000000002E-3</v>
      </c>
      <c r="K5507" s="7" t="s">
        <v>56</v>
      </c>
      <c r="L5507" s="7">
        <v>1253</v>
      </c>
      <c r="M5507" s="7" t="s">
        <v>10294</v>
      </c>
      <c r="N5507" s="7" t="s">
        <v>10295</v>
      </c>
      <c r="O5507" s="8">
        <v>5.2E-211</v>
      </c>
      <c r="P5507" s="7" t="s">
        <v>44</v>
      </c>
      <c r="Q5507" s="7" t="s">
        <v>44</v>
      </c>
      <c r="R5507" s="7" t="s">
        <v>44</v>
      </c>
      <c r="S5507" s="7" t="s">
        <v>44</v>
      </c>
      <c r="T5507" s="7" t="s">
        <v>616</v>
      </c>
      <c r="U5507" s="7" t="s">
        <v>616</v>
      </c>
      <c r="V5507" s="7" t="s">
        <v>617</v>
      </c>
      <c r="W5507" s="7" t="s">
        <v>2233</v>
      </c>
      <c r="X5507" s="24" t="s">
        <v>2234</v>
      </c>
      <c r="Y5507" s="68">
        <v>4.5000000000000001E-240</v>
      </c>
      <c r="Z5507" s="24" t="s">
        <v>2233</v>
      </c>
      <c r="AA5507" s="74" t="s">
        <v>798</v>
      </c>
      <c r="AB5507" s="68">
        <v>4.5000000000000001E-240</v>
      </c>
      <c r="AC5507" s="24" t="s">
        <v>44</v>
      </c>
      <c r="AD5507" s="7" t="s">
        <v>44</v>
      </c>
      <c r="AE5507" s="31" t="s">
        <v>44</v>
      </c>
      <c r="AF5507" s="31" t="s">
        <v>44</v>
      </c>
      <c r="AG5507" s="31" t="s">
        <v>44</v>
      </c>
      <c r="AH5507" s="31" t="s">
        <v>44</v>
      </c>
      <c r="AI5507" s="31" t="s">
        <v>44</v>
      </c>
      <c r="AJ5507" s="31" t="s">
        <v>44</v>
      </c>
      <c r="AK5507" s="31" t="s">
        <v>44</v>
      </c>
      <c r="AL5507" s="31" t="s">
        <v>44</v>
      </c>
      <c r="AM5507" s="31" t="s">
        <v>44</v>
      </c>
      <c r="AN5507" s="31" t="s">
        <v>44</v>
      </c>
      <c r="AO5507" s="24" t="s">
        <v>44</v>
      </c>
      <c r="AP5507" s="62" t="s">
        <v>44</v>
      </c>
    </row>
    <row r="5508" spans="1:42" s="11" customFormat="1" ht="112" x14ac:dyDescent="0.15">
      <c r="A5508" s="6" t="s">
        <v>9314</v>
      </c>
      <c r="B5508" s="6" t="str">
        <f t="shared" si="86"/>
        <v>M_ACC_3844</v>
      </c>
      <c r="C5508" s="7" t="s">
        <v>42</v>
      </c>
      <c r="D5508" s="43">
        <v>3844</v>
      </c>
      <c r="E5508" s="50">
        <v>7142.6554999999998</v>
      </c>
      <c r="F5508" s="50">
        <v>-14.32866145</v>
      </c>
      <c r="G5508" s="50">
        <v>4.4340618269999998</v>
      </c>
      <c r="H5508" s="50">
        <v>-3.2314978929999998</v>
      </c>
      <c r="I5508" s="37">
        <v>1.231432E-3</v>
      </c>
      <c r="J5508" s="37">
        <v>6.7184660000000002E-3</v>
      </c>
      <c r="K5508" s="7" t="s">
        <v>56</v>
      </c>
      <c r="L5508" s="7">
        <v>1799</v>
      </c>
      <c r="M5508" s="7" t="s">
        <v>10067</v>
      </c>
      <c r="N5508" s="7" t="s">
        <v>10068</v>
      </c>
      <c r="O5508" s="8">
        <v>4.1999999999999998E-184</v>
      </c>
      <c r="P5508" s="7" t="s">
        <v>1161</v>
      </c>
      <c r="Q5508" s="7" t="s">
        <v>1162</v>
      </c>
      <c r="R5508" s="7" t="s">
        <v>1161</v>
      </c>
      <c r="S5508" s="7" t="s">
        <v>1163</v>
      </c>
      <c r="T5508" s="7" t="s">
        <v>581</v>
      </c>
      <c r="U5508" s="7" t="s">
        <v>978</v>
      </c>
      <c r="V5508" s="7" t="s">
        <v>979</v>
      </c>
      <c r="W5508" s="7" t="s">
        <v>1266</v>
      </c>
      <c r="X5508" s="24" t="s">
        <v>1267</v>
      </c>
      <c r="Y5508" s="68">
        <v>7.0000000000000005E-163</v>
      </c>
      <c r="Z5508" s="24" t="s">
        <v>1266</v>
      </c>
      <c r="AA5508" s="74" t="s">
        <v>773</v>
      </c>
      <c r="AB5508" s="68">
        <v>7.0000000000000005E-163</v>
      </c>
      <c r="AC5508" s="24" t="s">
        <v>10069</v>
      </c>
      <c r="AD5508" s="7" t="s">
        <v>10070</v>
      </c>
      <c r="AE5508" s="31">
        <v>100</v>
      </c>
      <c r="AF5508" s="31">
        <v>302</v>
      </c>
      <c r="AG5508" s="31">
        <v>0</v>
      </c>
      <c r="AH5508" s="31">
        <v>0</v>
      </c>
      <c r="AI5508" s="31">
        <v>1</v>
      </c>
      <c r="AJ5508" s="31">
        <v>302</v>
      </c>
      <c r="AK5508" s="31">
        <v>1</v>
      </c>
      <c r="AL5508" s="31">
        <v>302</v>
      </c>
      <c r="AM5508" s="31">
        <v>0</v>
      </c>
      <c r="AN5508" s="31">
        <v>630</v>
      </c>
      <c r="AO5508" s="24" t="s">
        <v>10071</v>
      </c>
      <c r="AP5508" s="62" t="s">
        <v>10072</v>
      </c>
    </row>
    <row r="5509" spans="1:42" s="11" customFormat="1" ht="126" x14ac:dyDescent="0.15">
      <c r="A5509" s="6" t="s">
        <v>9314</v>
      </c>
      <c r="B5509" s="6" t="str">
        <f t="shared" si="86"/>
        <v>M_ACC_3845</v>
      </c>
      <c r="C5509" s="7" t="s">
        <v>42</v>
      </c>
      <c r="D5509" s="43">
        <v>3845</v>
      </c>
      <c r="E5509" s="50">
        <v>4104.8416800000005</v>
      </c>
      <c r="F5509" s="50">
        <v>-14.099826009999999</v>
      </c>
      <c r="G5509" s="50">
        <v>4.4388350550000002</v>
      </c>
      <c r="H5509" s="50">
        <v>-3.1764699150000002</v>
      </c>
      <c r="I5509" s="37">
        <v>1.490793E-3</v>
      </c>
      <c r="J5509" s="37">
        <v>6.8452529999999999E-3</v>
      </c>
      <c r="K5509" s="7" t="s">
        <v>56</v>
      </c>
      <c r="L5509" s="7">
        <v>985</v>
      </c>
      <c r="M5509" s="7" t="s">
        <v>10640</v>
      </c>
      <c r="N5509" s="7" t="s">
        <v>10641</v>
      </c>
      <c r="O5509" s="8">
        <v>6.4000000000000003E-221</v>
      </c>
      <c r="P5509" s="7" t="s">
        <v>1161</v>
      </c>
      <c r="Q5509" s="7" t="s">
        <v>1162</v>
      </c>
      <c r="R5509" s="7" t="s">
        <v>1161</v>
      </c>
      <c r="S5509" s="7" t="s">
        <v>1163</v>
      </c>
      <c r="T5509" s="7" t="s">
        <v>1164</v>
      </c>
      <c r="U5509" s="7" t="s">
        <v>1164</v>
      </c>
      <c r="V5509" s="7" t="s">
        <v>1165</v>
      </c>
      <c r="W5509" s="7" t="s">
        <v>10642</v>
      </c>
      <c r="X5509" s="24" t="s">
        <v>10643</v>
      </c>
      <c r="Y5509" s="68">
        <v>1.4E-278</v>
      </c>
      <c r="Z5509" s="24" t="s">
        <v>10642</v>
      </c>
      <c r="AA5509" s="74" t="s">
        <v>773</v>
      </c>
      <c r="AB5509" s="68">
        <v>1.4E-278</v>
      </c>
      <c r="AC5509" s="24" t="s">
        <v>10644</v>
      </c>
      <c r="AD5509" s="7" t="s">
        <v>10645</v>
      </c>
      <c r="AE5509" s="31">
        <v>100</v>
      </c>
      <c r="AF5509" s="31">
        <v>552</v>
      </c>
      <c r="AG5509" s="31">
        <v>0</v>
      </c>
      <c r="AH5509" s="31">
        <v>0</v>
      </c>
      <c r="AI5509" s="31">
        <v>1</v>
      </c>
      <c r="AJ5509" s="31">
        <v>552</v>
      </c>
      <c r="AK5509" s="31">
        <v>1</v>
      </c>
      <c r="AL5509" s="31">
        <v>552</v>
      </c>
      <c r="AM5509" s="31">
        <v>0</v>
      </c>
      <c r="AN5509" s="31">
        <v>1135</v>
      </c>
      <c r="AO5509" s="24" t="s">
        <v>10646</v>
      </c>
      <c r="AP5509" s="62" t="s">
        <v>10647</v>
      </c>
    </row>
    <row r="5510" spans="1:42" s="11" customFormat="1" ht="112" x14ac:dyDescent="0.15">
      <c r="A5510" s="6" t="s">
        <v>9314</v>
      </c>
      <c r="B5510" s="6" t="str">
        <f t="shared" si="86"/>
        <v>M_ACC_3846</v>
      </c>
      <c r="C5510" s="7" t="s">
        <v>42</v>
      </c>
      <c r="D5510" s="43">
        <v>3846</v>
      </c>
      <c r="E5510" s="50">
        <v>6476.2859010000002</v>
      </c>
      <c r="F5510" s="50">
        <v>-14.297626859999999</v>
      </c>
      <c r="G5510" s="50">
        <v>4.4354280260000003</v>
      </c>
      <c r="H5510" s="50">
        <v>-3.2235055500000001</v>
      </c>
      <c r="I5510" s="37">
        <v>1.266318E-3</v>
      </c>
      <c r="J5510" s="37">
        <v>6.7184660000000002E-3</v>
      </c>
      <c r="K5510" s="7" t="s">
        <v>56</v>
      </c>
      <c r="L5510" s="7">
        <v>1608</v>
      </c>
      <c r="M5510" s="7" t="s">
        <v>9077</v>
      </c>
      <c r="N5510" s="7" t="s">
        <v>9078</v>
      </c>
      <c r="O5510" s="8">
        <v>1.3000000000000001E-88</v>
      </c>
      <c r="P5510" s="7" t="s">
        <v>44</v>
      </c>
      <c r="Q5510" s="7" t="s">
        <v>44</v>
      </c>
      <c r="R5510" s="7" t="s">
        <v>44</v>
      </c>
      <c r="S5510" s="7" t="s">
        <v>44</v>
      </c>
      <c r="T5510" s="7" t="s">
        <v>2843</v>
      </c>
      <c r="U5510" s="7" t="s">
        <v>2843</v>
      </c>
      <c r="V5510" s="7" t="s">
        <v>3521</v>
      </c>
      <c r="W5510" s="7" t="s">
        <v>9079</v>
      </c>
      <c r="X5510" s="24" t="s">
        <v>9080</v>
      </c>
      <c r="Y5510" s="68">
        <v>8.5999999999999999E-162</v>
      </c>
      <c r="Z5510" s="24" t="s">
        <v>44</v>
      </c>
      <c r="AA5510" s="74" t="s">
        <v>44</v>
      </c>
      <c r="AB5510" s="24" t="s">
        <v>44</v>
      </c>
      <c r="AC5510" s="24" t="s">
        <v>12165</v>
      </c>
      <c r="AD5510" s="7" t="s">
        <v>12166</v>
      </c>
      <c r="AE5510" s="31">
        <v>100</v>
      </c>
      <c r="AF5510" s="31">
        <v>338</v>
      </c>
      <c r="AG5510" s="31">
        <v>0</v>
      </c>
      <c r="AH5510" s="31">
        <v>0</v>
      </c>
      <c r="AI5510" s="31">
        <v>1</v>
      </c>
      <c r="AJ5510" s="31">
        <v>338</v>
      </c>
      <c r="AK5510" s="31">
        <v>1</v>
      </c>
      <c r="AL5510" s="31">
        <v>338</v>
      </c>
      <c r="AM5510" s="31">
        <v>0</v>
      </c>
      <c r="AN5510" s="31">
        <v>694</v>
      </c>
      <c r="AO5510" s="24" t="s">
        <v>12167</v>
      </c>
      <c r="AP5510" s="62" t="s">
        <v>12168</v>
      </c>
    </row>
    <row r="5511" spans="1:42" s="11" customFormat="1" ht="42" x14ac:dyDescent="0.15">
      <c r="A5511" s="6" t="s">
        <v>9314</v>
      </c>
      <c r="B5511" s="6" t="str">
        <f t="shared" si="86"/>
        <v>M_ACC_3848</v>
      </c>
      <c r="C5511" s="7" t="s">
        <v>42</v>
      </c>
      <c r="D5511" s="43">
        <v>3848</v>
      </c>
      <c r="E5511" s="50">
        <v>5035.7171600000001</v>
      </c>
      <c r="F5511" s="50">
        <v>-14.194990689999999</v>
      </c>
      <c r="G5511" s="50">
        <v>4.43755816</v>
      </c>
      <c r="H5511" s="50">
        <v>-3.1988292149999999</v>
      </c>
      <c r="I5511" s="37">
        <v>1.3798689999999999E-3</v>
      </c>
      <c r="J5511" s="37">
        <v>6.7184660000000002E-3</v>
      </c>
      <c r="K5511" s="7" t="s">
        <v>56</v>
      </c>
      <c r="L5511" s="7">
        <v>1214</v>
      </c>
      <c r="M5511" s="7" t="s">
        <v>2231</v>
      </c>
      <c r="N5511" s="7" t="s">
        <v>2232</v>
      </c>
      <c r="O5511" s="8">
        <v>8.8000000000000001E-212</v>
      </c>
      <c r="P5511" s="7" t="s">
        <v>44</v>
      </c>
      <c r="Q5511" s="7" t="s">
        <v>44</v>
      </c>
      <c r="R5511" s="7" t="s">
        <v>44</v>
      </c>
      <c r="S5511" s="7" t="s">
        <v>44</v>
      </c>
      <c r="T5511" s="7" t="s">
        <v>616</v>
      </c>
      <c r="U5511" s="7" t="s">
        <v>616</v>
      </c>
      <c r="V5511" s="7" t="s">
        <v>617</v>
      </c>
      <c r="W5511" s="7" t="s">
        <v>2233</v>
      </c>
      <c r="X5511" s="24" t="s">
        <v>2234</v>
      </c>
      <c r="Y5511" s="68">
        <v>3.3000000000000001E-246</v>
      </c>
      <c r="Z5511" s="24" t="s">
        <v>2233</v>
      </c>
      <c r="AA5511" s="74" t="s">
        <v>798</v>
      </c>
      <c r="AB5511" s="68">
        <v>3.3000000000000001E-246</v>
      </c>
      <c r="AC5511" s="24" t="s">
        <v>44</v>
      </c>
      <c r="AD5511" s="7" t="s">
        <v>44</v>
      </c>
      <c r="AE5511" s="31" t="s">
        <v>44</v>
      </c>
      <c r="AF5511" s="31" t="s">
        <v>44</v>
      </c>
      <c r="AG5511" s="31" t="s">
        <v>44</v>
      </c>
      <c r="AH5511" s="31" t="s">
        <v>44</v>
      </c>
      <c r="AI5511" s="31" t="s">
        <v>44</v>
      </c>
      <c r="AJ5511" s="31" t="s">
        <v>44</v>
      </c>
      <c r="AK5511" s="31" t="s">
        <v>44</v>
      </c>
      <c r="AL5511" s="31" t="s">
        <v>44</v>
      </c>
      <c r="AM5511" s="31" t="s">
        <v>44</v>
      </c>
      <c r="AN5511" s="31" t="s">
        <v>44</v>
      </c>
      <c r="AO5511" s="24" t="s">
        <v>44</v>
      </c>
      <c r="AP5511" s="62" t="s">
        <v>44</v>
      </c>
    </row>
    <row r="5512" spans="1:42" s="11" customFormat="1" ht="98" x14ac:dyDescent="0.15">
      <c r="A5512" s="6" t="s">
        <v>9314</v>
      </c>
      <c r="B5512" s="6" t="str">
        <f t="shared" si="86"/>
        <v>M_ACC_3849</v>
      </c>
      <c r="C5512" s="7" t="s">
        <v>42</v>
      </c>
      <c r="D5512" s="43">
        <v>3849</v>
      </c>
      <c r="E5512" s="50">
        <v>6666.8476979999996</v>
      </c>
      <c r="F5512" s="50">
        <v>-14.30636795</v>
      </c>
      <c r="G5512" s="50">
        <v>4.4350170679999996</v>
      </c>
      <c r="H5512" s="50">
        <v>-3.2257751720000001</v>
      </c>
      <c r="I5512" s="37">
        <v>1.25632E-3</v>
      </c>
      <c r="J5512" s="37">
        <v>6.7184660000000002E-3</v>
      </c>
      <c r="K5512" s="7" t="s">
        <v>56</v>
      </c>
      <c r="L5512" s="7">
        <v>1661</v>
      </c>
      <c r="M5512" s="7" t="s">
        <v>8882</v>
      </c>
      <c r="N5512" s="7" t="s">
        <v>8883</v>
      </c>
      <c r="O5512" s="8">
        <v>1.6999999999999999E-152</v>
      </c>
      <c r="P5512" s="7" t="s">
        <v>44</v>
      </c>
      <c r="Q5512" s="7" t="s">
        <v>44</v>
      </c>
      <c r="R5512" s="7" t="s">
        <v>44</v>
      </c>
      <c r="S5512" s="7" t="s">
        <v>44</v>
      </c>
      <c r="T5512" s="7" t="s">
        <v>3298</v>
      </c>
      <c r="U5512" s="7" t="s">
        <v>3298</v>
      </c>
      <c r="V5512" s="7" t="s">
        <v>3299</v>
      </c>
      <c r="W5512" s="7" t="s">
        <v>8884</v>
      </c>
      <c r="X5512" s="24" t="s">
        <v>8885</v>
      </c>
      <c r="Y5512" s="68">
        <v>5.7999999999999997E-171</v>
      </c>
      <c r="Z5512" s="24" t="s">
        <v>44</v>
      </c>
      <c r="AA5512" s="74" t="s">
        <v>44</v>
      </c>
      <c r="AB5512" s="24" t="s">
        <v>44</v>
      </c>
      <c r="AC5512" s="24" t="s">
        <v>12187</v>
      </c>
      <c r="AD5512" s="7" t="s">
        <v>12188</v>
      </c>
      <c r="AE5512" s="31">
        <v>100</v>
      </c>
      <c r="AF5512" s="31">
        <v>327</v>
      </c>
      <c r="AG5512" s="31">
        <v>0</v>
      </c>
      <c r="AH5512" s="31">
        <v>0</v>
      </c>
      <c r="AI5512" s="31">
        <v>1</v>
      </c>
      <c r="AJ5512" s="31">
        <v>327</v>
      </c>
      <c r="AK5512" s="31">
        <v>1</v>
      </c>
      <c r="AL5512" s="31">
        <v>327</v>
      </c>
      <c r="AM5512" s="31">
        <v>0</v>
      </c>
      <c r="AN5512" s="31">
        <v>674</v>
      </c>
      <c r="AO5512" s="24" t="s">
        <v>12189</v>
      </c>
      <c r="AP5512" s="62" t="s">
        <v>12190</v>
      </c>
    </row>
    <row r="5513" spans="1:42" s="11" customFormat="1" ht="112" x14ac:dyDescent="0.15">
      <c r="A5513" s="6" t="s">
        <v>9314</v>
      </c>
      <c r="B5513" s="6" t="str">
        <f t="shared" si="86"/>
        <v>M_ACC_3851</v>
      </c>
      <c r="C5513" s="7" t="s">
        <v>42</v>
      </c>
      <c r="D5513" s="43">
        <v>3851</v>
      </c>
      <c r="E5513" s="50">
        <v>7585.525517</v>
      </c>
      <c r="F5513" s="50">
        <v>-14.35690336</v>
      </c>
      <c r="G5513" s="50">
        <v>4.4334282639999998</v>
      </c>
      <c r="H5513" s="50">
        <v>-3.2383299120000002</v>
      </c>
      <c r="I5513" s="37">
        <v>1.2023170000000001E-3</v>
      </c>
      <c r="J5513" s="37">
        <v>6.7184660000000002E-3</v>
      </c>
      <c r="K5513" s="7" t="s">
        <v>56</v>
      </c>
      <c r="L5513" s="7">
        <v>1919</v>
      </c>
      <c r="M5513" s="7" t="s">
        <v>5338</v>
      </c>
      <c r="N5513" s="7" t="s">
        <v>5339</v>
      </c>
      <c r="O5513" s="8">
        <v>6.0000000000000001E-122</v>
      </c>
      <c r="P5513" s="7" t="s">
        <v>44</v>
      </c>
      <c r="Q5513" s="7" t="s">
        <v>44</v>
      </c>
      <c r="R5513" s="7" t="s">
        <v>44</v>
      </c>
      <c r="S5513" s="7" t="s">
        <v>44</v>
      </c>
      <c r="T5513" s="7" t="s">
        <v>1164</v>
      </c>
      <c r="U5513" s="7" t="s">
        <v>1164</v>
      </c>
      <c r="V5513" s="7" t="s">
        <v>1165</v>
      </c>
      <c r="W5513" s="7" t="s">
        <v>5340</v>
      </c>
      <c r="X5513" s="24" t="s">
        <v>5341</v>
      </c>
      <c r="Y5513" s="68">
        <v>2.5999999999999999E-143</v>
      </c>
      <c r="Z5513" s="24" t="s">
        <v>44</v>
      </c>
      <c r="AA5513" s="74" t="s">
        <v>44</v>
      </c>
      <c r="AB5513" s="24" t="s">
        <v>44</v>
      </c>
      <c r="AC5513" s="24" t="s">
        <v>12297</v>
      </c>
      <c r="AD5513" s="7" t="s">
        <v>12298</v>
      </c>
      <c r="AE5513" s="31">
        <v>100</v>
      </c>
      <c r="AF5513" s="31">
        <v>283</v>
      </c>
      <c r="AG5513" s="31">
        <v>0</v>
      </c>
      <c r="AH5513" s="31">
        <v>0</v>
      </c>
      <c r="AI5513" s="31">
        <v>1</v>
      </c>
      <c r="AJ5513" s="31">
        <v>283</v>
      </c>
      <c r="AK5513" s="31">
        <v>1</v>
      </c>
      <c r="AL5513" s="31">
        <v>283</v>
      </c>
      <c r="AM5513" s="31">
        <v>0</v>
      </c>
      <c r="AN5513" s="31">
        <v>570</v>
      </c>
      <c r="AO5513" s="24" t="s">
        <v>12299</v>
      </c>
      <c r="AP5513" s="62" t="s">
        <v>12300</v>
      </c>
    </row>
    <row r="5514" spans="1:42" s="11" customFormat="1" ht="98" x14ac:dyDescent="0.15">
      <c r="A5514" s="6" t="s">
        <v>9314</v>
      </c>
      <c r="B5514" s="6" t="str">
        <f t="shared" si="86"/>
        <v>M_ACC_3852</v>
      </c>
      <c r="C5514" s="7" t="s">
        <v>42</v>
      </c>
      <c r="D5514" s="43">
        <v>3852</v>
      </c>
      <c r="E5514" s="50">
        <v>4377.3770160000004</v>
      </c>
      <c r="F5514" s="50">
        <v>-14.132127519999999</v>
      </c>
      <c r="G5514" s="50">
        <v>4.4384153670000002</v>
      </c>
      <c r="H5514" s="50">
        <v>-3.1840479880000001</v>
      </c>
      <c r="I5514" s="37">
        <v>1.4523089999999999E-3</v>
      </c>
      <c r="J5514" s="37">
        <v>6.7712429999999997E-3</v>
      </c>
      <c r="K5514" s="7" t="s">
        <v>56</v>
      </c>
      <c r="L5514" s="7">
        <v>1054</v>
      </c>
      <c r="M5514" s="7" t="s">
        <v>7894</v>
      </c>
      <c r="N5514" s="7" t="s">
        <v>7895</v>
      </c>
      <c r="O5514" s="8">
        <v>1.1000000000000001E-139</v>
      </c>
      <c r="P5514" s="7" t="s">
        <v>44</v>
      </c>
      <c r="Q5514" s="7" t="s">
        <v>44</v>
      </c>
      <c r="R5514" s="7" t="s">
        <v>44</v>
      </c>
      <c r="S5514" s="7" t="s">
        <v>44</v>
      </c>
      <c r="T5514" s="7" t="s">
        <v>1915</v>
      </c>
      <c r="U5514" s="7" t="s">
        <v>1915</v>
      </c>
      <c r="V5514" s="7" t="s">
        <v>1916</v>
      </c>
      <c r="W5514" s="7" t="s">
        <v>7896</v>
      </c>
      <c r="X5514" s="24" t="s">
        <v>7897</v>
      </c>
      <c r="Y5514" s="68">
        <v>1.2000000000000001E-236</v>
      </c>
      <c r="Z5514" s="24" t="s">
        <v>44</v>
      </c>
      <c r="AA5514" s="74" t="s">
        <v>44</v>
      </c>
      <c r="AB5514" s="24" t="s">
        <v>44</v>
      </c>
      <c r="AC5514" s="24" t="s">
        <v>11994</v>
      </c>
      <c r="AD5514" s="7" t="s">
        <v>11995</v>
      </c>
      <c r="AE5514" s="31">
        <v>100</v>
      </c>
      <c r="AF5514" s="31">
        <v>516</v>
      </c>
      <c r="AG5514" s="31">
        <v>0</v>
      </c>
      <c r="AH5514" s="31">
        <v>0</v>
      </c>
      <c r="AI5514" s="31">
        <v>1</v>
      </c>
      <c r="AJ5514" s="31">
        <v>516</v>
      </c>
      <c r="AK5514" s="31">
        <v>1</v>
      </c>
      <c r="AL5514" s="31">
        <v>516</v>
      </c>
      <c r="AM5514" s="31">
        <v>0</v>
      </c>
      <c r="AN5514" s="31">
        <v>1047</v>
      </c>
      <c r="AO5514" s="24" t="s">
        <v>11996</v>
      </c>
      <c r="AP5514" s="62" t="s">
        <v>11997</v>
      </c>
    </row>
    <row r="5515" spans="1:42" s="11" customFormat="1" ht="98" x14ac:dyDescent="0.15">
      <c r="A5515" s="3" t="s">
        <v>9314</v>
      </c>
      <c r="B5515" s="3" t="str">
        <f t="shared" si="86"/>
        <v>M_ACC_3855</v>
      </c>
      <c r="C5515" s="4" t="s">
        <v>42</v>
      </c>
      <c r="D5515" s="42">
        <v>3855</v>
      </c>
      <c r="E5515" s="49">
        <v>3687.254833</v>
      </c>
      <c r="F5515" s="49">
        <v>13.15557205</v>
      </c>
      <c r="G5515" s="49">
        <v>4.4709866460000001</v>
      </c>
      <c r="H5515" s="49">
        <v>2.9424315239999999</v>
      </c>
      <c r="I5515" s="36">
        <v>3.2564579999999998E-3</v>
      </c>
      <c r="J5515" s="36">
        <v>1.4621E-2</v>
      </c>
      <c r="K5515" s="4" t="s">
        <v>49</v>
      </c>
      <c r="L5515" s="4">
        <v>8480</v>
      </c>
      <c r="M5515" s="4" t="s">
        <v>10244</v>
      </c>
      <c r="N5515" s="4" t="s">
        <v>10245</v>
      </c>
      <c r="O5515" s="4">
        <v>0</v>
      </c>
      <c r="P5515" s="4" t="s">
        <v>44</v>
      </c>
      <c r="Q5515" s="4" t="s">
        <v>44</v>
      </c>
      <c r="R5515" s="4" t="s">
        <v>44</v>
      </c>
      <c r="S5515" s="4" t="s">
        <v>44</v>
      </c>
      <c r="T5515" s="4" t="s">
        <v>616</v>
      </c>
      <c r="U5515" s="4" t="s">
        <v>616</v>
      </c>
      <c r="V5515" s="4" t="s">
        <v>617</v>
      </c>
      <c r="W5515" s="4" t="s">
        <v>10246</v>
      </c>
      <c r="X5515" s="23" t="s">
        <v>10247</v>
      </c>
      <c r="Y5515" s="23">
        <v>0</v>
      </c>
      <c r="Z5515" s="23" t="s">
        <v>10246</v>
      </c>
      <c r="AA5515" s="73" t="s">
        <v>646</v>
      </c>
      <c r="AB5515" s="23">
        <v>0</v>
      </c>
      <c r="AC5515" s="23" t="s">
        <v>10248</v>
      </c>
      <c r="AD5515" s="4" t="s">
        <v>10249</v>
      </c>
      <c r="AE5515" s="30">
        <v>100</v>
      </c>
      <c r="AF5515" s="30">
        <v>864</v>
      </c>
      <c r="AG5515" s="30">
        <v>0</v>
      </c>
      <c r="AH5515" s="30">
        <v>0</v>
      </c>
      <c r="AI5515" s="30">
        <v>1</v>
      </c>
      <c r="AJ5515" s="30">
        <v>864</v>
      </c>
      <c r="AK5515" s="30">
        <v>1</v>
      </c>
      <c r="AL5515" s="30">
        <v>864</v>
      </c>
      <c r="AM5515" s="30">
        <v>0</v>
      </c>
      <c r="AN5515" s="30">
        <v>1800</v>
      </c>
      <c r="AO5515" s="23" t="s">
        <v>10250</v>
      </c>
      <c r="AP5515" s="59" t="s">
        <v>10251</v>
      </c>
    </row>
    <row r="5516" spans="1:42" s="11" customFormat="1" ht="112" x14ac:dyDescent="0.15">
      <c r="A5516" s="6" t="s">
        <v>9314</v>
      </c>
      <c r="B5516" s="6" t="str">
        <f t="shared" si="86"/>
        <v>M_ACC_3857</v>
      </c>
      <c r="C5516" s="7" t="s">
        <v>42</v>
      </c>
      <c r="D5516" s="43">
        <v>3857</v>
      </c>
      <c r="E5516" s="50">
        <v>6511.1807870000002</v>
      </c>
      <c r="F5516" s="50">
        <v>-14.30176872</v>
      </c>
      <c r="G5516" s="50">
        <v>4.4353377969999999</v>
      </c>
      <c r="H5516" s="50">
        <v>-3.2245049589999999</v>
      </c>
      <c r="I5516" s="37">
        <v>1.261907E-3</v>
      </c>
      <c r="J5516" s="37">
        <v>6.7184660000000002E-3</v>
      </c>
      <c r="K5516" s="7" t="s">
        <v>56</v>
      </c>
      <c r="L5516" s="7">
        <v>1622</v>
      </c>
      <c r="M5516" s="7" t="s">
        <v>7952</v>
      </c>
      <c r="N5516" s="7" t="s">
        <v>7953</v>
      </c>
      <c r="O5516" s="8">
        <v>2.7999999999999998E-69</v>
      </c>
      <c r="P5516" s="7" t="s">
        <v>44</v>
      </c>
      <c r="Q5516" s="7" t="s">
        <v>44</v>
      </c>
      <c r="R5516" s="7" t="s">
        <v>44</v>
      </c>
      <c r="S5516" s="7" t="s">
        <v>44</v>
      </c>
      <c r="T5516" s="7" t="s">
        <v>2843</v>
      </c>
      <c r="U5516" s="7" t="s">
        <v>2843</v>
      </c>
      <c r="V5516" s="7" t="s">
        <v>3521</v>
      </c>
      <c r="W5516" s="7" t="s">
        <v>7954</v>
      </c>
      <c r="X5516" s="24" t="s">
        <v>7955</v>
      </c>
      <c r="Y5516" s="68">
        <v>6.7999999999999997E-143</v>
      </c>
      <c r="Z5516" s="24" t="s">
        <v>44</v>
      </c>
      <c r="AA5516" s="74" t="s">
        <v>44</v>
      </c>
      <c r="AB5516" s="24" t="s">
        <v>44</v>
      </c>
      <c r="AC5516" s="24" t="s">
        <v>12175</v>
      </c>
      <c r="AD5516" s="7" t="s">
        <v>12176</v>
      </c>
      <c r="AE5516" s="31">
        <v>100</v>
      </c>
      <c r="AF5516" s="31">
        <v>335</v>
      </c>
      <c r="AG5516" s="31">
        <v>0</v>
      </c>
      <c r="AH5516" s="31">
        <v>0</v>
      </c>
      <c r="AI5516" s="31">
        <v>1</v>
      </c>
      <c r="AJ5516" s="31">
        <v>335</v>
      </c>
      <c r="AK5516" s="31">
        <v>1</v>
      </c>
      <c r="AL5516" s="31">
        <v>335</v>
      </c>
      <c r="AM5516" s="31">
        <v>0</v>
      </c>
      <c r="AN5516" s="31">
        <v>678</v>
      </c>
      <c r="AO5516" s="24" t="s">
        <v>12177</v>
      </c>
      <c r="AP5516" s="62" t="s">
        <v>12178</v>
      </c>
    </row>
    <row r="5517" spans="1:42" s="11" customFormat="1" ht="126" x14ac:dyDescent="0.15">
      <c r="A5517" s="3" t="s">
        <v>9314</v>
      </c>
      <c r="B5517" s="3" t="str">
        <f t="shared" si="86"/>
        <v>M_ACC_3860</v>
      </c>
      <c r="C5517" s="4" t="s">
        <v>42</v>
      </c>
      <c r="D5517" s="42">
        <v>3860</v>
      </c>
      <c r="E5517" s="49">
        <v>4039.1129639999999</v>
      </c>
      <c r="F5517" s="49">
        <v>12.55609961</v>
      </c>
      <c r="G5517" s="49">
        <v>4.4710110670000001</v>
      </c>
      <c r="H5517" s="49">
        <v>2.8083356130000001</v>
      </c>
      <c r="I5517" s="36">
        <v>4.9798300000000002E-3</v>
      </c>
      <c r="J5517" s="36">
        <v>2.1518091E-2</v>
      </c>
      <c r="K5517" s="4" t="s">
        <v>49</v>
      </c>
      <c r="L5517" s="4">
        <v>12287</v>
      </c>
      <c r="M5517" s="4" t="s">
        <v>44</v>
      </c>
      <c r="N5517" s="4" t="s">
        <v>44</v>
      </c>
      <c r="O5517" s="4" t="s">
        <v>44</v>
      </c>
      <c r="P5517" s="4" t="s">
        <v>44</v>
      </c>
      <c r="Q5517" s="4" t="s">
        <v>44</v>
      </c>
      <c r="R5517" s="4" t="s">
        <v>44</v>
      </c>
      <c r="S5517" s="4" t="s">
        <v>44</v>
      </c>
      <c r="T5517" s="4" t="s">
        <v>1293</v>
      </c>
      <c r="U5517" s="4" t="s">
        <v>1293</v>
      </c>
      <c r="V5517" s="4" t="s">
        <v>1294</v>
      </c>
      <c r="W5517" s="4" t="s">
        <v>3162</v>
      </c>
      <c r="X5517" s="23" t="s">
        <v>3163</v>
      </c>
      <c r="Y5517" s="23">
        <v>0</v>
      </c>
      <c r="Z5517" s="23" t="s">
        <v>3162</v>
      </c>
      <c r="AA5517" s="73" t="s">
        <v>1297</v>
      </c>
      <c r="AB5517" s="23">
        <v>0</v>
      </c>
      <c r="AC5517" s="23" t="s">
        <v>10572</v>
      </c>
      <c r="AD5517" s="4" t="s">
        <v>10573</v>
      </c>
      <c r="AE5517" s="30">
        <v>100</v>
      </c>
      <c r="AF5517" s="30">
        <v>596</v>
      </c>
      <c r="AG5517" s="30">
        <v>0</v>
      </c>
      <c r="AH5517" s="30">
        <v>0</v>
      </c>
      <c r="AI5517" s="30">
        <v>1</v>
      </c>
      <c r="AJ5517" s="30">
        <v>596</v>
      </c>
      <c r="AK5517" s="30">
        <v>1</v>
      </c>
      <c r="AL5517" s="30">
        <v>596</v>
      </c>
      <c r="AM5517" s="30">
        <v>0</v>
      </c>
      <c r="AN5517" s="30">
        <v>1226</v>
      </c>
      <c r="AO5517" s="23" t="s">
        <v>10574</v>
      </c>
      <c r="AP5517" s="59" t="s">
        <v>10575</v>
      </c>
    </row>
    <row r="5518" spans="1:42" s="11" customFormat="1" ht="112" x14ac:dyDescent="0.15">
      <c r="A5518" s="3" t="s">
        <v>9314</v>
      </c>
      <c r="B5518" s="3" t="str">
        <f t="shared" si="86"/>
        <v>M_ACC_3861</v>
      </c>
      <c r="C5518" s="4" t="s">
        <v>42</v>
      </c>
      <c r="D5518" s="42">
        <v>3861</v>
      </c>
      <c r="E5518" s="49">
        <v>4024.081619</v>
      </c>
      <c r="F5518" s="49">
        <v>12.54695328</v>
      </c>
      <c r="G5518" s="49">
        <v>4.4710114919999997</v>
      </c>
      <c r="H5518" s="49">
        <v>2.8062896519999998</v>
      </c>
      <c r="I5518" s="36">
        <v>5.0115619999999998E-3</v>
      </c>
      <c r="J5518" s="36">
        <v>2.1518091E-2</v>
      </c>
      <c r="K5518" s="4" t="s">
        <v>49</v>
      </c>
      <c r="L5518" s="4">
        <v>12225</v>
      </c>
      <c r="M5518" s="4" t="s">
        <v>44</v>
      </c>
      <c r="N5518" s="4" t="s">
        <v>44</v>
      </c>
      <c r="O5518" s="4" t="s">
        <v>44</v>
      </c>
      <c r="P5518" s="4" t="s">
        <v>44</v>
      </c>
      <c r="Q5518" s="4" t="s">
        <v>44</v>
      </c>
      <c r="R5518" s="4" t="s">
        <v>44</v>
      </c>
      <c r="S5518" s="4" t="s">
        <v>44</v>
      </c>
      <c r="T5518" s="4" t="s">
        <v>1293</v>
      </c>
      <c r="U5518" s="4" t="s">
        <v>1293</v>
      </c>
      <c r="V5518" s="4" t="s">
        <v>1294</v>
      </c>
      <c r="W5518" s="4" t="s">
        <v>3162</v>
      </c>
      <c r="X5518" s="23" t="s">
        <v>3163</v>
      </c>
      <c r="Y5518" s="23">
        <v>0</v>
      </c>
      <c r="Z5518" s="23" t="s">
        <v>3162</v>
      </c>
      <c r="AA5518" s="73" t="s">
        <v>1297</v>
      </c>
      <c r="AB5518" s="23">
        <v>0</v>
      </c>
      <c r="AC5518" s="23" t="s">
        <v>10576</v>
      </c>
      <c r="AD5518" s="4" t="s">
        <v>10577</v>
      </c>
      <c r="AE5518" s="30">
        <v>100</v>
      </c>
      <c r="AF5518" s="30">
        <v>599</v>
      </c>
      <c r="AG5518" s="30">
        <v>0</v>
      </c>
      <c r="AH5518" s="30">
        <v>0</v>
      </c>
      <c r="AI5518" s="30">
        <v>1</v>
      </c>
      <c r="AJ5518" s="30">
        <v>599</v>
      </c>
      <c r="AK5518" s="30">
        <v>1</v>
      </c>
      <c r="AL5518" s="30">
        <v>599</v>
      </c>
      <c r="AM5518" s="30">
        <v>0</v>
      </c>
      <c r="AN5518" s="30">
        <v>1246</v>
      </c>
      <c r="AO5518" s="23" t="s">
        <v>10574</v>
      </c>
      <c r="AP5518" s="59" t="s">
        <v>10578</v>
      </c>
    </row>
    <row r="5519" spans="1:42" s="11" customFormat="1" ht="112" x14ac:dyDescent="0.15">
      <c r="A5519" s="6" t="s">
        <v>9314</v>
      </c>
      <c r="B5519" s="6" t="str">
        <f t="shared" si="86"/>
        <v>M_ACC_3865</v>
      </c>
      <c r="C5519" s="7" t="s">
        <v>42</v>
      </c>
      <c r="D5519" s="43">
        <v>3865</v>
      </c>
      <c r="E5519" s="50">
        <v>7801.8973939999996</v>
      </c>
      <c r="F5519" s="50">
        <v>-14.359472309999999</v>
      </c>
      <c r="G5519" s="50">
        <v>4.4328984619999998</v>
      </c>
      <c r="H5519" s="50">
        <v>-3.2392964630000001</v>
      </c>
      <c r="I5519" s="37">
        <v>1.1982500000000001E-3</v>
      </c>
      <c r="J5519" s="37">
        <v>6.7184660000000002E-3</v>
      </c>
      <c r="K5519" s="7" t="s">
        <v>56</v>
      </c>
      <c r="L5519" s="7">
        <v>1982</v>
      </c>
      <c r="M5519" s="7" t="s">
        <v>3245</v>
      </c>
      <c r="N5519" s="7" t="s">
        <v>3246</v>
      </c>
      <c r="O5519" s="8">
        <v>1.8E-77</v>
      </c>
      <c r="P5519" s="7" t="s">
        <v>3247</v>
      </c>
      <c r="Q5519" s="7" t="s">
        <v>3248</v>
      </c>
      <c r="R5519" s="7" t="s">
        <v>3247</v>
      </c>
      <c r="S5519" s="7" t="s">
        <v>627</v>
      </c>
      <c r="T5519" s="7" t="s">
        <v>568</v>
      </c>
      <c r="U5519" s="7" t="s">
        <v>568</v>
      </c>
      <c r="V5519" s="7" t="s">
        <v>569</v>
      </c>
      <c r="W5519" s="7" t="s">
        <v>3237</v>
      </c>
      <c r="X5519" s="24" t="s">
        <v>3238</v>
      </c>
      <c r="Y5519" s="68">
        <v>3.1999999999999998E-66</v>
      </c>
      <c r="Z5519" s="24" t="s">
        <v>3237</v>
      </c>
      <c r="AA5519" s="74" t="s">
        <v>1075</v>
      </c>
      <c r="AB5519" s="68">
        <v>3.1999999999999998E-66</v>
      </c>
      <c r="AC5519" s="24" t="s">
        <v>10607</v>
      </c>
      <c r="AD5519" s="7" t="s">
        <v>10608</v>
      </c>
      <c r="AE5519" s="31">
        <v>100</v>
      </c>
      <c r="AF5519" s="31">
        <v>274</v>
      </c>
      <c r="AG5519" s="31">
        <v>0</v>
      </c>
      <c r="AH5519" s="31">
        <v>0</v>
      </c>
      <c r="AI5519" s="31">
        <v>1</v>
      </c>
      <c r="AJ5519" s="31">
        <v>274</v>
      </c>
      <c r="AK5519" s="31">
        <v>1</v>
      </c>
      <c r="AL5519" s="31">
        <v>274</v>
      </c>
      <c r="AM5519" s="31">
        <v>0</v>
      </c>
      <c r="AN5519" s="31">
        <v>561</v>
      </c>
      <c r="AO5519" s="24" t="s">
        <v>10609</v>
      </c>
      <c r="AP5519" s="62" t="s">
        <v>10610</v>
      </c>
    </row>
    <row r="5520" spans="1:42" s="11" customFormat="1" ht="28" x14ac:dyDescent="0.15">
      <c r="A5520" s="6" t="s">
        <v>9314</v>
      </c>
      <c r="B5520" s="6" t="str">
        <f t="shared" si="86"/>
        <v>M_ACC_3867</v>
      </c>
      <c r="C5520" s="7" t="s">
        <v>42</v>
      </c>
      <c r="D5520" s="43">
        <v>3867</v>
      </c>
      <c r="E5520" s="50">
        <v>5679.0343999999996</v>
      </c>
      <c r="F5520" s="50">
        <v>-14.247828500000001</v>
      </c>
      <c r="G5520" s="50">
        <v>4.4367796310000003</v>
      </c>
      <c r="H5520" s="50">
        <v>-3.211299565</v>
      </c>
      <c r="I5520" s="37">
        <v>1.3213610000000001E-3</v>
      </c>
      <c r="J5520" s="37">
        <v>6.7184660000000002E-3</v>
      </c>
      <c r="K5520" s="7" t="s">
        <v>56</v>
      </c>
      <c r="L5520" s="7">
        <v>1387</v>
      </c>
      <c r="M5520" s="7" t="s">
        <v>1172</v>
      </c>
      <c r="N5520" s="7" t="s">
        <v>1173</v>
      </c>
      <c r="O5520" s="8">
        <v>1E-165</v>
      </c>
      <c r="P5520" s="7" t="s">
        <v>1071</v>
      </c>
      <c r="Q5520" s="7" t="s">
        <v>1072</v>
      </c>
      <c r="R5520" s="7" t="s">
        <v>1071</v>
      </c>
      <c r="S5520" s="7" t="s">
        <v>567</v>
      </c>
      <c r="T5520" s="7" t="s">
        <v>568</v>
      </c>
      <c r="U5520" s="7" t="s">
        <v>568</v>
      </c>
      <c r="V5520" s="7" t="s">
        <v>569</v>
      </c>
      <c r="W5520" s="7" t="s">
        <v>1174</v>
      </c>
      <c r="X5520" s="24" t="s">
        <v>1175</v>
      </c>
      <c r="Y5520" s="68">
        <v>8.4000000000000002E-169</v>
      </c>
      <c r="Z5520" s="24" t="s">
        <v>1174</v>
      </c>
      <c r="AA5520" s="74" t="s">
        <v>1075</v>
      </c>
      <c r="AB5520" s="68">
        <v>8.4000000000000002E-169</v>
      </c>
      <c r="AC5520" s="24" t="s">
        <v>44</v>
      </c>
      <c r="AD5520" s="7" t="s">
        <v>44</v>
      </c>
      <c r="AE5520" s="31" t="s">
        <v>44</v>
      </c>
      <c r="AF5520" s="31" t="s">
        <v>44</v>
      </c>
      <c r="AG5520" s="31" t="s">
        <v>44</v>
      </c>
      <c r="AH5520" s="31" t="s">
        <v>44</v>
      </c>
      <c r="AI5520" s="31" t="s">
        <v>44</v>
      </c>
      <c r="AJ5520" s="31" t="s">
        <v>44</v>
      </c>
      <c r="AK5520" s="31" t="s">
        <v>44</v>
      </c>
      <c r="AL5520" s="31" t="s">
        <v>44</v>
      </c>
      <c r="AM5520" s="31" t="s">
        <v>44</v>
      </c>
      <c r="AN5520" s="31" t="s">
        <v>44</v>
      </c>
      <c r="AO5520" s="24" t="s">
        <v>44</v>
      </c>
      <c r="AP5520" s="62" t="s">
        <v>44</v>
      </c>
    </row>
    <row r="5521" spans="1:42" s="11" customFormat="1" ht="98" x14ac:dyDescent="0.15">
      <c r="A5521" s="6" t="s">
        <v>9314</v>
      </c>
      <c r="B5521" s="6" t="str">
        <f t="shared" si="86"/>
        <v>M_ACC_3868</v>
      </c>
      <c r="C5521" s="7" t="s">
        <v>42</v>
      </c>
      <c r="D5521" s="43">
        <v>3868</v>
      </c>
      <c r="E5521" s="50">
        <v>6048.4462249999997</v>
      </c>
      <c r="F5521" s="50">
        <v>-14.27041438</v>
      </c>
      <c r="G5521" s="50">
        <v>4.4364131359999996</v>
      </c>
      <c r="H5521" s="50">
        <v>-3.216655877</v>
      </c>
      <c r="I5521" s="37">
        <v>1.296941E-3</v>
      </c>
      <c r="J5521" s="37">
        <v>6.7184660000000002E-3</v>
      </c>
      <c r="K5521" s="7" t="s">
        <v>56</v>
      </c>
      <c r="L5521" s="7">
        <v>1477</v>
      </c>
      <c r="M5521" s="7" t="s">
        <v>1938</v>
      </c>
      <c r="N5521" s="7" t="s">
        <v>1939</v>
      </c>
      <c r="O5521" s="8">
        <v>2.6000000000000001E-169</v>
      </c>
      <c r="P5521" s="7" t="s">
        <v>1071</v>
      </c>
      <c r="Q5521" s="7" t="s">
        <v>1072</v>
      </c>
      <c r="R5521" s="7" t="s">
        <v>1071</v>
      </c>
      <c r="S5521" s="7" t="s">
        <v>567</v>
      </c>
      <c r="T5521" s="7" t="s">
        <v>568</v>
      </c>
      <c r="U5521" s="7" t="s">
        <v>568</v>
      </c>
      <c r="V5521" s="7" t="s">
        <v>569</v>
      </c>
      <c r="W5521" s="7" t="s">
        <v>1940</v>
      </c>
      <c r="X5521" s="24" t="s">
        <v>1941</v>
      </c>
      <c r="Y5521" s="68">
        <v>1.6E-174</v>
      </c>
      <c r="Z5521" s="24" t="s">
        <v>1940</v>
      </c>
      <c r="AA5521" s="74" t="s">
        <v>1075</v>
      </c>
      <c r="AB5521" s="68">
        <v>1.6E-174</v>
      </c>
      <c r="AC5521" s="24" t="s">
        <v>10252</v>
      </c>
      <c r="AD5521" s="7" t="s">
        <v>10253</v>
      </c>
      <c r="AE5521" s="31">
        <v>100</v>
      </c>
      <c r="AF5521" s="31">
        <v>368</v>
      </c>
      <c r="AG5521" s="31">
        <v>0</v>
      </c>
      <c r="AH5521" s="31">
        <v>0</v>
      </c>
      <c r="AI5521" s="31">
        <v>1</v>
      </c>
      <c r="AJ5521" s="31">
        <v>368</v>
      </c>
      <c r="AK5521" s="31">
        <v>1</v>
      </c>
      <c r="AL5521" s="31">
        <v>368</v>
      </c>
      <c r="AM5521" s="31">
        <v>0</v>
      </c>
      <c r="AN5521" s="31">
        <v>772</v>
      </c>
      <c r="AO5521" s="24" t="s">
        <v>10254</v>
      </c>
      <c r="AP5521" s="62" t="s">
        <v>10255</v>
      </c>
    </row>
    <row r="5522" spans="1:42" s="11" customFormat="1" ht="98" x14ac:dyDescent="0.15">
      <c r="A5522" s="6" t="s">
        <v>9314</v>
      </c>
      <c r="B5522" s="6" t="str">
        <f t="shared" si="86"/>
        <v>M_ACC_3870</v>
      </c>
      <c r="C5522" s="7" t="s">
        <v>42</v>
      </c>
      <c r="D5522" s="43">
        <v>3870</v>
      </c>
      <c r="E5522" s="50">
        <v>5767.0370499999999</v>
      </c>
      <c r="F5522" s="50">
        <v>-14.25301599</v>
      </c>
      <c r="G5522" s="50">
        <v>4.436682104</v>
      </c>
      <c r="H5522" s="50">
        <v>-3.2125393830000002</v>
      </c>
      <c r="I5522" s="37">
        <v>1.315671E-3</v>
      </c>
      <c r="J5522" s="37">
        <v>6.7184660000000002E-3</v>
      </c>
      <c r="K5522" s="7" t="s">
        <v>56</v>
      </c>
      <c r="L5522" s="7">
        <v>1408</v>
      </c>
      <c r="M5522" s="7" t="s">
        <v>12111</v>
      </c>
      <c r="N5522" s="7" t="s">
        <v>12112</v>
      </c>
      <c r="O5522" s="8">
        <v>3.4000000000000001E-129</v>
      </c>
      <c r="P5522" s="7" t="s">
        <v>44</v>
      </c>
      <c r="Q5522" s="7" t="s">
        <v>44</v>
      </c>
      <c r="R5522" s="7" t="s">
        <v>44</v>
      </c>
      <c r="S5522" s="7" t="s">
        <v>44</v>
      </c>
      <c r="T5522" s="7" t="s">
        <v>715</v>
      </c>
      <c r="U5522" s="7" t="s">
        <v>715</v>
      </c>
      <c r="V5522" s="7" t="s">
        <v>716</v>
      </c>
      <c r="W5522" s="7" t="s">
        <v>11930</v>
      </c>
      <c r="X5522" s="24" t="s">
        <v>11931</v>
      </c>
      <c r="Y5522" s="68">
        <v>1.5000000000000001E-133</v>
      </c>
      <c r="Z5522" s="24" t="s">
        <v>44</v>
      </c>
      <c r="AA5522" s="74" t="s">
        <v>44</v>
      </c>
      <c r="AB5522" s="24" t="s">
        <v>44</v>
      </c>
      <c r="AC5522" s="24" t="s">
        <v>12113</v>
      </c>
      <c r="AD5522" s="7" t="s">
        <v>12114</v>
      </c>
      <c r="AE5522" s="31">
        <v>98.704999999999998</v>
      </c>
      <c r="AF5522" s="31">
        <v>386</v>
      </c>
      <c r="AG5522" s="31">
        <v>5</v>
      </c>
      <c r="AH5522" s="31">
        <v>0</v>
      </c>
      <c r="AI5522" s="31">
        <v>1</v>
      </c>
      <c r="AJ5522" s="31">
        <v>386</v>
      </c>
      <c r="AK5522" s="31">
        <v>1</v>
      </c>
      <c r="AL5522" s="31">
        <v>386</v>
      </c>
      <c r="AM5522" s="31">
        <v>0</v>
      </c>
      <c r="AN5522" s="31">
        <v>769</v>
      </c>
      <c r="AO5522" s="24" t="s">
        <v>12115</v>
      </c>
      <c r="AP5522" s="62" t="s">
        <v>12115</v>
      </c>
    </row>
    <row r="5523" spans="1:42" s="11" customFormat="1" ht="98" x14ac:dyDescent="0.15">
      <c r="A5523" s="6" t="s">
        <v>9314</v>
      </c>
      <c r="B5523" s="6" t="str">
        <f t="shared" si="86"/>
        <v>M_ACC_3872</v>
      </c>
      <c r="C5523" s="7" t="s">
        <v>42</v>
      </c>
      <c r="D5523" s="43">
        <v>3872</v>
      </c>
      <c r="E5523" s="50">
        <v>6550.1940789999999</v>
      </c>
      <c r="F5523" s="50">
        <v>-14.303867049999999</v>
      </c>
      <c r="G5523" s="50">
        <v>4.4352680849999997</v>
      </c>
      <c r="H5523" s="50">
        <v>-3.225028741</v>
      </c>
      <c r="I5523" s="37">
        <v>1.2596E-3</v>
      </c>
      <c r="J5523" s="37">
        <v>6.7184660000000002E-3</v>
      </c>
      <c r="K5523" s="7" t="s">
        <v>56</v>
      </c>
      <c r="L5523" s="7">
        <v>1632</v>
      </c>
      <c r="M5523" s="7" t="s">
        <v>44</v>
      </c>
      <c r="N5523" s="7" t="s">
        <v>44</v>
      </c>
      <c r="O5523" s="7" t="s">
        <v>44</v>
      </c>
      <c r="P5523" s="7" t="s">
        <v>44</v>
      </c>
      <c r="Q5523" s="7" t="s">
        <v>44</v>
      </c>
      <c r="R5523" s="7" t="s">
        <v>44</v>
      </c>
      <c r="S5523" s="7" t="s">
        <v>44</v>
      </c>
      <c r="T5523" s="7" t="s">
        <v>3298</v>
      </c>
      <c r="U5523" s="7" t="s">
        <v>3298</v>
      </c>
      <c r="V5523" s="7" t="s">
        <v>3299</v>
      </c>
      <c r="W5523" s="7" t="s">
        <v>3300</v>
      </c>
      <c r="X5523" s="24" t="s">
        <v>3301</v>
      </c>
      <c r="Y5523" s="68">
        <v>3.0000000000000001E-159</v>
      </c>
      <c r="Z5523" s="24" t="s">
        <v>3300</v>
      </c>
      <c r="AA5523" s="74" t="s">
        <v>928</v>
      </c>
      <c r="AB5523" s="68">
        <v>3.0000000000000001E-159</v>
      </c>
      <c r="AC5523" s="24" t="s">
        <v>10628</v>
      </c>
      <c r="AD5523" s="7" t="s">
        <v>10629</v>
      </c>
      <c r="AE5523" s="31">
        <v>100</v>
      </c>
      <c r="AF5523" s="31">
        <v>333</v>
      </c>
      <c r="AG5523" s="31">
        <v>0</v>
      </c>
      <c r="AH5523" s="31">
        <v>0</v>
      </c>
      <c r="AI5523" s="31">
        <v>1</v>
      </c>
      <c r="AJ5523" s="31">
        <v>333</v>
      </c>
      <c r="AK5523" s="31">
        <v>1</v>
      </c>
      <c r="AL5523" s="31">
        <v>333</v>
      </c>
      <c r="AM5523" s="31">
        <v>0</v>
      </c>
      <c r="AN5523" s="31">
        <v>687</v>
      </c>
      <c r="AO5523" s="24" t="s">
        <v>10630</v>
      </c>
      <c r="AP5523" s="62" t="s">
        <v>10631</v>
      </c>
    </row>
    <row r="5524" spans="1:42" s="11" customFormat="1" ht="112" x14ac:dyDescent="0.15">
      <c r="A5524" s="6" t="s">
        <v>9314</v>
      </c>
      <c r="B5524" s="6" t="str">
        <f t="shared" si="86"/>
        <v>M_ACC_3875</v>
      </c>
      <c r="C5524" s="7" t="s">
        <v>42</v>
      </c>
      <c r="D5524" s="43">
        <v>3875</v>
      </c>
      <c r="E5524" s="50">
        <v>6589.621999</v>
      </c>
      <c r="F5524" s="50">
        <v>-14.305607820000001</v>
      </c>
      <c r="G5524" s="50">
        <v>4.4351943580000004</v>
      </c>
      <c r="H5524" s="50">
        <v>-3.2254748420000001</v>
      </c>
      <c r="I5524" s="37">
        <v>1.2576390000000001E-3</v>
      </c>
      <c r="J5524" s="37">
        <v>6.7184660000000002E-3</v>
      </c>
      <c r="K5524" s="7" t="s">
        <v>56</v>
      </c>
      <c r="L5524" s="7">
        <v>1641</v>
      </c>
      <c r="M5524" s="7" t="s">
        <v>10618</v>
      </c>
      <c r="N5524" s="7" t="s">
        <v>10619</v>
      </c>
      <c r="O5524" s="8">
        <v>2.7999999999999999E-107</v>
      </c>
      <c r="P5524" s="7" t="s">
        <v>44</v>
      </c>
      <c r="Q5524" s="7" t="s">
        <v>44</v>
      </c>
      <c r="R5524" s="7" t="s">
        <v>44</v>
      </c>
      <c r="S5524" s="7" t="s">
        <v>44</v>
      </c>
      <c r="T5524" s="7" t="s">
        <v>568</v>
      </c>
      <c r="U5524" s="7" t="s">
        <v>568</v>
      </c>
      <c r="V5524" s="7" t="s">
        <v>569</v>
      </c>
      <c r="W5524" s="7" t="s">
        <v>3266</v>
      </c>
      <c r="X5524" s="24" t="s">
        <v>3267</v>
      </c>
      <c r="Y5524" s="68">
        <v>3.1000000000000001E-148</v>
      </c>
      <c r="Z5524" s="24" t="s">
        <v>3266</v>
      </c>
      <c r="AA5524" s="74" t="s">
        <v>842</v>
      </c>
      <c r="AB5524" s="68">
        <v>3.1000000000000001E-148</v>
      </c>
      <c r="AC5524" s="24" t="s">
        <v>10620</v>
      </c>
      <c r="AD5524" s="7" t="s">
        <v>10621</v>
      </c>
      <c r="AE5524" s="31">
        <v>100</v>
      </c>
      <c r="AF5524" s="31">
        <v>331</v>
      </c>
      <c r="AG5524" s="31">
        <v>0</v>
      </c>
      <c r="AH5524" s="31">
        <v>0</v>
      </c>
      <c r="AI5524" s="31">
        <v>1</v>
      </c>
      <c r="AJ5524" s="31">
        <v>331</v>
      </c>
      <c r="AK5524" s="31">
        <v>1</v>
      </c>
      <c r="AL5524" s="31">
        <v>331</v>
      </c>
      <c r="AM5524" s="31">
        <v>0</v>
      </c>
      <c r="AN5524" s="31">
        <v>678</v>
      </c>
      <c r="AO5524" s="24" t="s">
        <v>10622</v>
      </c>
      <c r="AP5524" s="62" t="s">
        <v>10623</v>
      </c>
    </row>
    <row r="5525" spans="1:42" s="11" customFormat="1" ht="112" x14ac:dyDescent="0.15">
      <c r="A5525" s="6" t="s">
        <v>9314</v>
      </c>
      <c r="B5525" s="6" t="str">
        <f t="shared" si="86"/>
        <v>M_ACC_3876</v>
      </c>
      <c r="C5525" s="7" t="s">
        <v>42</v>
      </c>
      <c r="D5525" s="43">
        <v>3876</v>
      </c>
      <c r="E5525" s="50">
        <v>5233.9038719999999</v>
      </c>
      <c r="F5525" s="50">
        <v>-14.21159909</v>
      </c>
      <c r="G5525" s="50">
        <v>4.4373244209999996</v>
      </c>
      <c r="H5525" s="50">
        <v>-3.202740602</v>
      </c>
      <c r="I5525" s="37">
        <v>1.361265E-3</v>
      </c>
      <c r="J5525" s="37">
        <v>6.7184660000000002E-3</v>
      </c>
      <c r="K5525" s="7" t="s">
        <v>56</v>
      </c>
      <c r="L5525" s="7">
        <v>1261</v>
      </c>
      <c r="M5525" s="7" t="s">
        <v>9986</v>
      </c>
      <c r="N5525" s="7" t="s">
        <v>9987</v>
      </c>
      <c r="O5525" s="8">
        <v>1.4000000000000001E-188</v>
      </c>
      <c r="P5525" s="7" t="s">
        <v>9988</v>
      </c>
      <c r="Q5525" s="7" t="s">
        <v>9989</v>
      </c>
      <c r="R5525" s="7" t="s">
        <v>9988</v>
      </c>
      <c r="S5525" s="7" t="s">
        <v>788</v>
      </c>
      <c r="T5525" s="7" t="s">
        <v>667</v>
      </c>
      <c r="U5525" s="7" t="s">
        <v>667</v>
      </c>
      <c r="V5525" s="7" t="s">
        <v>668</v>
      </c>
      <c r="W5525" s="7" t="s">
        <v>9990</v>
      </c>
      <c r="X5525" s="24" t="s">
        <v>9991</v>
      </c>
      <c r="Y5525" s="68">
        <v>2.6E-235</v>
      </c>
      <c r="Z5525" s="24" t="s">
        <v>9990</v>
      </c>
      <c r="AA5525" s="74" t="s">
        <v>671</v>
      </c>
      <c r="AB5525" s="68">
        <v>2.6E-235</v>
      </c>
      <c r="AC5525" s="24" t="s">
        <v>9992</v>
      </c>
      <c r="AD5525" s="7" t="s">
        <v>9993</v>
      </c>
      <c r="AE5525" s="31">
        <v>100</v>
      </c>
      <c r="AF5525" s="31">
        <v>431</v>
      </c>
      <c r="AG5525" s="31">
        <v>0</v>
      </c>
      <c r="AH5525" s="31">
        <v>0</v>
      </c>
      <c r="AI5525" s="31">
        <v>1</v>
      </c>
      <c r="AJ5525" s="31">
        <v>431</v>
      </c>
      <c r="AK5525" s="31">
        <v>1</v>
      </c>
      <c r="AL5525" s="31">
        <v>431</v>
      </c>
      <c r="AM5525" s="31">
        <v>0</v>
      </c>
      <c r="AN5525" s="31">
        <v>879</v>
      </c>
      <c r="AO5525" s="24" t="s">
        <v>9994</v>
      </c>
      <c r="AP5525" s="62" t="s">
        <v>9995</v>
      </c>
    </row>
    <row r="5526" spans="1:42" s="11" customFormat="1" ht="168" x14ac:dyDescent="0.15">
      <c r="A5526" s="6" t="s">
        <v>9314</v>
      </c>
      <c r="B5526" s="6" t="str">
        <f t="shared" si="86"/>
        <v>M_ACC_3877</v>
      </c>
      <c r="C5526" s="7" t="s">
        <v>42</v>
      </c>
      <c r="D5526" s="43">
        <v>3877</v>
      </c>
      <c r="E5526" s="50">
        <v>5664.6393340000004</v>
      </c>
      <c r="F5526" s="50">
        <v>-14.247226639999999</v>
      </c>
      <c r="G5526" s="50">
        <v>4.4367895629999996</v>
      </c>
      <c r="H5526" s="50">
        <v>-3.2111567249999999</v>
      </c>
      <c r="I5526" s="37">
        <v>1.3220180000000001E-3</v>
      </c>
      <c r="J5526" s="37">
        <v>6.7184660000000002E-3</v>
      </c>
      <c r="K5526" s="7" t="s">
        <v>56</v>
      </c>
      <c r="L5526" s="7">
        <v>1383</v>
      </c>
      <c r="M5526" s="7" t="s">
        <v>12095</v>
      </c>
      <c r="N5526" s="7" t="s">
        <v>12096</v>
      </c>
      <c r="O5526" s="8">
        <v>1.3999999999999999E-109</v>
      </c>
      <c r="P5526" s="7" t="s">
        <v>815</v>
      </c>
      <c r="Q5526" s="7" t="s">
        <v>816</v>
      </c>
      <c r="R5526" s="7" t="s">
        <v>815</v>
      </c>
      <c r="S5526" s="7" t="s">
        <v>817</v>
      </c>
      <c r="T5526" s="7" t="s">
        <v>581</v>
      </c>
      <c r="U5526" s="7" t="s">
        <v>581</v>
      </c>
      <c r="V5526" s="7" t="s">
        <v>582</v>
      </c>
      <c r="W5526" s="7" t="s">
        <v>12097</v>
      </c>
      <c r="X5526" s="24" t="s">
        <v>12098</v>
      </c>
      <c r="Y5526" s="68">
        <v>7.9E-191</v>
      </c>
      <c r="Z5526" s="24" t="s">
        <v>44</v>
      </c>
      <c r="AA5526" s="74" t="s">
        <v>44</v>
      </c>
      <c r="AB5526" s="24" t="s">
        <v>44</v>
      </c>
      <c r="AC5526" s="24" t="s">
        <v>12099</v>
      </c>
      <c r="AD5526" s="7" t="s">
        <v>12100</v>
      </c>
      <c r="AE5526" s="31">
        <v>100</v>
      </c>
      <c r="AF5526" s="31">
        <v>393</v>
      </c>
      <c r="AG5526" s="31">
        <v>0</v>
      </c>
      <c r="AH5526" s="31">
        <v>0</v>
      </c>
      <c r="AI5526" s="31">
        <v>1</v>
      </c>
      <c r="AJ5526" s="31">
        <v>393</v>
      </c>
      <c r="AK5526" s="31">
        <v>1</v>
      </c>
      <c r="AL5526" s="31">
        <v>393</v>
      </c>
      <c r="AM5526" s="31">
        <v>0</v>
      </c>
      <c r="AN5526" s="31">
        <v>791</v>
      </c>
      <c r="AO5526" s="24" t="s">
        <v>12101</v>
      </c>
      <c r="AP5526" s="62" t="s">
        <v>12102</v>
      </c>
    </row>
    <row r="5527" spans="1:42" s="11" customFormat="1" ht="98" x14ac:dyDescent="0.15">
      <c r="A5527" s="6" t="s">
        <v>9314</v>
      </c>
      <c r="B5527" s="6" t="str">
        <f t="shared" si="86"/>
        <v>M_ACC_3878</v>
      </c>
      <c r="C5527" s="7" t="s">
        <v>42</v>
      </c>
      <c r="D5527" s="43">
        <v>3878</v>
      </c>
      <c r="E5527" s="50">
        <v>7355.945804</v>
      </c>
      <c r="F5527" s="50">
        <v>-14.34225956</v>
      </c>
      <c r="G5527" s="50">
        <v>4.4337223080000001</v>
      </c>
      <c r="H5527" s="50">
        <v>-3.234812324</v>
      </c>
      <c r="I5527" s="37">
        <v>1.217227E-3</v>
      </c>
      <c r="J5527" s="37">
        <v>6.7184660000000002E-3</v>
      </c>
      <c r="K5527" s="7" t="s">
        <v>56</v>
      </c>
      <c r="L5527" s="7">
        <v>1860</v>
      </c>
      <c r="M5527" s="7" t="s">
        <v>12245</v>
      </c>
      <c r="N5527" s="7" t="s">
        <v>12246</v>
      </c>
      <c r="O5527" s="8">
        <v>1.8000000000000001E-114</v>
      </c>
      <c r="P5527" s="7" t="s">
        <v>44</v>
      </c>
      <c r="Q5527" s="7" t="s">
        <v>44</v>
      </c>
      <c r="R5527" s="7" t="s">
        <v>44</v>
      </c>
      <c r="S5527" s="7" t="s">
        <v>44</v>
      </c>
      <c r="T5527" s="7" t="s">
        <v>2981</v>
      </c>
      <c r="U5527" s="7" t="s">
        <v>2981</v>
      </c>
      <c r="V5527" s="7" t="s">
        <v>3529</v>
      </c>
      <c r="W5527" s="7" t="s">
        <v>4751</v>
      </c>
      <c r="X5527" s="24" t="s">
        <v>4752</v>
      </c>
      <c r="Y5527" s="68">
        <v>1.6000000000000001E-127</v>
      </c>
      <c r="Z5527" s="24" t="s">
        <v>44</v>
      </c>
      <c r="AA5527" s="74" t="s">
        <v>44</v>
      </c>
      <c r="AB5527" s="24" t="s">
        <v>44</v>
      </c>
      <c r="AC5527" s="24" t="s">
        <v>12247</v>
      </c>
      <c r="AD5527" s="7" t="s">
        <v>12248</v>
      </c>
      <c r="AE5527" s="31">
        <v>100</v>
      </c>
      <c r="AF5527" s="31">
        <v>292</v>
      </c>
      <c r="AG5527" s="31">
        <v>0</v>
      </c>
      <c r="AH5527" s="31">
        <v>0</v>
      </c>
      <c r="AI5527" s="31">
        <v>1</v>
      </c>
      <c r="AJ5527" s="31">
        <v>292</v>
      </c>
      <c r="AK5527" s="31">
        <v>1</v>
      </c>
      <c r="AL5527" s="31">
        <v>292</v>
      </c>
      <c r="AM5527" s="31">
        <v>0</v>
      </c>
      <c r="AN5527" s="31">
        <v>592</v>
      </c>
      <c r="AO5527" s="24" t="s">
        <v>12249</v>
      </c>
      <c r="AP5527" s="62" t="s">
        <v>12250</v>
      </c>
    </row>
    <row r="5528" spans="1:42" s="11" customFormat="1" ht="98" x14ac:dyDescent="0.15">
      <c r="A5528" s="6" t="s">
        <v>9314</v>
      </c>
      <c r="B5528" s="6" t="str">
        <f t="shared" si="86"/>
        <v>M_ACC_3879</v>
      </c>
      <c r="C5528" s="7" t="s">
        <v>42</v>
      </c>
      <c r="D5528" s="43">
        <v>3879</v>
      </c>
      <c r="E5528" s="50">
        <v>5607.6587159999999</v>
      </c>
      <c r="F5528" s="50">
        <v>-14.24467673</v>
      </c>
      <c r="G5528" s="50">
        <v>4.4368508069999999</v>
      </c>
      <c r="H5528" s="50">
        <v>-3.210537687</v>
      </c>
      <c r="I5528" s="37">
        <v>1.324869E-3</v>
      </c>
      <c r="J5528" s="37">
        <v>6.7184660000000002E-3</v>
      </c>
      <c r="K5528" s="7" t="s">
        <v>56</v>
      </c>
      <c r="L5528" s="7">
        <v>1369</v>
      </c>
      <c r="M5528" s="7" t="s">
        <v>12089</v>
      </c>
      <c r="N5528" s="7" t="s">
        <v>12090</v>
      </c>
      <c r="O5528" s="8">
        <v>5.3999999999999998E-133</v>
      </c>
      <c r="P5528" s="7" t="s">
        <v>44</v>
      </c>
      <c r="Q5528" s="7" t="s">
        <v>44</v>
      </c>
      <c r="R5528" s="7" t="s">
        <v>44</v>
      </c>
      <c r="S5528" s="7" t="s">
        <v>44</v>
      </c>
      <c r="T5528" s="7" t="s">
        <v>2981</v>
      </c>
      <c r="U5528" s="7" t="s">
        <v>2981</v>
      </c>
      <c r="V5528" s="7" t="s">
        <v>3529</v>
      </c>
      <c r="W5528" s="7" t="s">
        <v>4751</v>
      </c>
      <c r="X5528" s="24" t="s">
        <v>4752</v>
      </c>
      <c r="Y5528" s="68">
        <v>1.3999999999999999E-134</v>
      </c>
      <c r="Z5528" s="24" t="s">
        <v>44</v>
      </c>
      <c r="AA5528" s="74" t="s">
        <v>44</v>
      </c>
      <c r="AB5528" s="24" t="s">
        <v>44</v>
      </c>
      <c r="AC5528" s="24" t="s">
        <v>12091</v>
      </c>
      <c r="AD5528" s="7" t="s">
        <v>12092</v>
      </c>
      <c r="AE5528" s="31">
        <v>100</v>
      </c>
      <c r="AF5528" s="31">
        <v>397</v>
      </c>
      <c r="AG5528" s="31">
        <v>0</v>
      </c>
      <c r="AH5528" s="31">
        <v>0</v>
      </c>
      <c r="AI5528" s="31">
        <v>1</v>
      </c>
      <c r="AJ5528" s="31">
        <v>397</v>
      </c>
      <c r="AK5528" s="31">
        <v>1</v>
      </c>
      <c r="AL5528" s="31">
        <v>397</v>
      </c>
      <c r="AM5528" s="31">
        <v>0</v>
      </c>
      <c r="AN5528" s="31">
        <v>796</v>
      </c>
      <c r="AO5528" s="24" t="s">
        <v>12093</v>
      </c>
      <c r="AP5528" s="62" t="s">
        <v>12094</v>
      </c>
    </row>
    <row r="5529" spans="1:42" s="11" customFormat="1" ht="98" x14ac:dyDescent="0.15">
      <c r="A5529" s="6" t="s">
        <v>9314</v>
      </c>
      <c r="B5529" s="6" t="str">
        <f t="shared" si="86"/>
        <v>M_ACC_3880</v>
      </c>
      <c r="C5529" s="7" t="s">
        <v>42</v>
      </c>
      <c r="D5529" s="43">
        <v>3880</v>
      </c>
      <c r="E5529" s="50">
        <v>5221.8508529999999</v>
      </c>
      <c r="F5529" s="50">
        <v>-14.21085121</v>
      </c>
      <c r="G5529" s="50">
        <v>4.4373489890000002</v>
      </c>
      <c r="H5529" s="50">
        <v>-3.2025543289999998</v>
      </c>
      <c r="I5529" s="37">
        <v>1.3621460000000001E-3</v>
      </c>
      <c r="J5529" s="37">
        <v>6.7184660000000002E-3</v>
      </c>
      <c r="K5529" s="7" t="s">
        <v>56</v>
      </c>
      <c r="L5529" s="7">
        <v>1258</v>
      </c>
      <c r="M5529" s="7" t="s">
        <v>12056</v>
      </c>
      <c r="N5529" s="7" t="s">
        <v>12057</v>
      </c>
      <c r="O5529" s="8">
        <v>4.5999999999999998E-174</v>
      </c>
      <c r="P5529" s="7" t="s">
        <v>44</v>
      </c>
      <c r="Q5529" s="7" t="s">
        <v>44</v>
      </c>
      <c r="R5529" s="7" t="s">
        <v>44</v>
      </c>
      <c r="S5529" s="7" t="s">
        <v>44</v>
      </c>
      <c r="T5529" s="7" t="s">
        <v>616</v>
      </c>
      <c r="U5529" s="7" t="s">
        <v>616</v>
      </c>
      <c r="V5529" s="7" t="s">
        <v>617</v>
      </c>
      <c r="W5529" s="7" t="s">
        <v>12058</v>
      </c>
      <c r="X5529" s="24" t="s">
        <v>12059</v>
      </c>
      <c r="Y5529" s="68">
        <v>2.9000000000000001E-215</v>
      </c>
      <c r="Z5529" s="24" t="s">
        <v>44</v>
      </c>
      <c r="AA5529" s="74" t="s">
        <v>44</v>
      </c>
      <c r="AB5529" s="24" t="s">
        <v>44</v>
      </c>
      <c r="AC5529" s="24" t="s">
        <v>12060</v>
      </c>
      <c r="AD5529" s="7" t="s">
        <v>12061</v>
      </c>
      <c r="AE5529" s="31">
        <v>100</v>
      </c>
      <c r="AF5529" s="31">
        <v>432</v>
      </c>
      <c r="AG5529" s="31">
        <v>0</v>
      </c>
      <c r="AH5529" s="31">
        <v>0</v>
      </c>
      <c r="AI5529" s="31">
        <v>1</v>
      </c>
      <c r="AJ5529" s="31">
        <v>432</v>
      </c>
      <c r="AK5529" s="31">
        <v>1</v>
      </c>
      <c r="AL5529" s="31">
        <v>432</v>
      </c>
      <c r="AM5529" s="31">
        <v>0</v>
      </c>
      <c r="AN5529" s="31">
        <v>863</v>
      </c>
      <c r="AO5529" s="24" t="s">
        <v>12062</v>
      </c>
      <c r="AP5529" s="62" t="s">
        <v>12063</v>
      </c>
    </row>
    <row r="5530" spans="1:42" s="11" customFormat="1" ht="98" x14ac:dyDescent="0.15">
      <c r="A5530" s="6" t="s">
        <v>9314</v>
      </c>
      <c r="B5530" s="6" t="str">
        <f t="shared" si="86"/>
        <v>M_ACC_3882</v>
      </c>
      <c r="C5530" s="7" t="s">
        <v>42</v>
      </c>
      <c r="D5530" s="43">
        <v>3882</v>
      </c>
      <c r="E5530" s="50">
        <v>6353.2430899999999</v>
      </c>
      <c r="F5530" s="50">
        <v>-14.290170850000001</v>
      </c>
      <c r="G5530" s="50">
        <v>4.4357639439999996</v>
      </c>
      <c r="H5530" s="50">
        <v>-3.2215805500000001</v>
      </c>
      <c r="I5530" s="37">
        <v>1.274856E-3</v>
      </c>
      <c r="J5530" s="37">
        <v>6.7184660000000002E-3</v>
      </c>
      <c r="K5530" s="7" t="s">
        <v>56</v>
      </c>
      <c r="L5530" s="7">
        <v>1566</v>
      </c>
      <c r="M5530" s="7" t="s">
        <v>1669</v>
      </c>
      <c r="N5530" s="7" t="s">
        <v>1670</v>
      </c>
      <c r="O5530" s="8">
        <v>5.0000000000000002E-109</v>
      </c>
      <c r="P5530" s="7" t="s">
        <v>44</v>
      </c>
      <c r="Q5530" s="7" t="s">
        <v>44</v>
      </c>
      <c r="R5530" s="7" t="s">
        <v>44</v>
      </c>
      <c r="S5530" s="7" t="s">
        <v>44</v>
      </c>
      <c r="T5530" s="7" t="s">
        <v>616</v>
      </c>
      <c r="U5530" s="7" t="s">
        <v>616</v>
      </c>
      <c r="V5530" s="7" t="s">
        <v>617</v>
      </c>
      <c r="W5530" s="7" t="s">
        <v>1671</v>
      </c>
      <c r="X5530" s="24" t="s">
        <v>1672</v>
      </c>
      <c r="Y5530" s="68">
        <v>2.3E-133</v>
      </c>
      <c r="Z5530" s="24" t="s">
        <v>1671</v>
      </c>
      <c r="AA5530" s="74" t="s">
        <v>798</v>
      </c>
      <c r="AB5530" s="68">
        <v>2.3E-133</v>
      </c>
      <c r="AC5530" s="24" t="s">
        <v>10179</v>
      </c>
      <c r="AD5530" s="7" t="s">
        <v>10180</v>
      </c>
      <c r="AE5530" s="31">
        <v>100</v>
      </c>
      <c r="AF5530" s="31">
        <v>347</v>
      </c>
      <c r="AG5530" s="31">
        <v>0</v>
      </c>
      <c r="AH5530" s="31">
        <v>0</v>
      </c>
      <c r="AI5530" s="31">
        <v>1</v>
      </c>
      <c r="AJ5530" s="31">
        <v>347</v>
      </c>
      <c r="AK5530" s="31">
        <v>1</v>
      </c>
      <c r="AL5530" s="31">
        <v>347</v>
      </c>
      <c r="AM5530" s="31">
        <v>0</v>
      </c>
      <c r="AN5530" s="31">
        <v>719</v>
      </c>
      <c r="AO5530" s="24" t="s">
        <v>10181</v>
      </c>
      <c r="AP5530" s="62" t="s">
        <v>10182</v>
      </c>
    </row>
    <row r="5531" spans="1:42" s="11" customFormat="1" ht="98" x14ac:dyDescent="0.15">
      <c r="A5531" s="3" t="s">
        <v>9314</v>
      </c>
      <c r="B5531" s="3" t="str">
        <f t="shared" si="86"/>
        <v>M_ACC_3883</v>
      </c>
      <c r="C5531" s="4" t="s">
        <v>42</v>
      </c>
      <c r="D5531" s="42">
        <v>3883</v>
      </c>
      <c r="E5531" s="49">
        <v>3993.978032</v>
      </c>
      <c r="F5531" s="49">
        <v>12.836263600000001</v>
      </c>
      <c r="G5531" s="49">
        <v>4.4709980580000002</v>
      </c>
      <c r="H5531" s="49">
        <v>2.8710063020000001</v>
      </c>
      <c r="I5531" s="36">
        <v>4.091674E-3</v>
      </c>
      <c r="J5531" s="36">
        <v>1.8005400000000001E-2</v>
      </c>
      <c r="K5531" s="4" t="s">
        <v>49</v>
      </c>
      <c r="L5531" s="4">
        <v>11515</v>
      </c>
      <c r="M5531" s="4" t="s">
        <v>8424</v>
      </c>
      <c r="N5531" s="4" t="s">
        <v>8425</v>
      </c>
      <c r="O5531" s="5">
        <v>1.6E-237</v>
      </c>
      <c r="P5531" s="4" t="s">
        <v>44</v>
      </c>
      <c r="Q5531" s="4" t="s">
        <v>44</v>
      </c>
      <c r="R5531" s="4" t="s">
        <v>44</v>
      </c>
      <c r="S5531" s="4" t="s">
        <v>44</v>
      </c>
      <c r="T5531" s="4" t="s">
        <v>2843</v>
      </c>
      <c r="U5531" s="4" t="s">
        <v>2843</v>
      </c>
      <c r="V5531" s="4" t="s">
        <v>3521</v>
      </c>
      <c r="W5531" s="4" t="s">
        <v>8426</v>
      </c>
      <c r="X5531" s="23" t="s">
        <v>8427</v>
      </c>
      <c r="Y5531" s="67">
        <v>3.6999999999999997E-275</v>
      </c>
      <c r="Z5531" s="23" t="s">
        <v>44</v>
      </c>
      <c r="AA5531" s="73" t="s">
        <v>44</v>
      </c>
      <c r="AB5531" s="23" t="s">
        <v>44</v>
      </c>
      <c r="AC5531" s="23" t="s">
        <v>11629</v>
      </c>
      <c r="AD5531" s="4" t="s">
        <v>11630</v>
      </c>
      <c r="AE5531" s="30">
        <v>100</v>
      </c>
      <c r="AF5531" s="30">
        <v>636</v>
      </c>
      <c r="AG5531" s="30">
        <v>0</v>
      </c>
      <c r="AH5531" s="30">
        <v>0</v>
      </c>
      <c r="AI5531" s="30">
        <v>1</v>
      </c>
      <c r="AJ5531" s="30">
        <v>636</v>
      </c>
      <c r="AK5531" s="30">
        <v>1</v>
      </c>
      <c r="AL5531" s="30">
        <v>636</v>
      </c>
      <c r="AM5531" s="30">
        <v>0</v>
      </c>
      <c r="AN5531" s="30">
        <v>1296</v>
      </c>
      <c r="AO5531" s="23" t="s">
        <v>11631</v>
      </c>
      <c r="AP5531" s="59" t="s">
        <v>11632</v>
      </c>
    </row>
    <row r="5532" spans="1:42" s="11" customFormat="1" ht="98" x14ac:dyDescent="0.15">
      <c r="A5532" s="6" t="s">
        <v>9314</v>
      </c>
      <c r="B5532" s="6" t="str">
        <f t="shared" si="86"/>
        <v>M_ACC_3884</v>
      </c>
      <c r="C5532" s="7" t="s">
        <v>42</v>
      </c>
      <c r="D5532" s="43">
        <v>3884</v>
      </c>
      <c r="E5532" s="50">
        <v>5002.3420960000003</v>
      </c>
      <c r="F5532" s="50">
        <v>-14.192501699999999</v>
      </c>
      <c r="G5532" s="50">
        <v>4.4376001829999998</v>
      </c>
      <c r="H5532" s="50">
        <v>-3.1982380379999999</v>
      </c>
      <c r="I5532" s="37">
        <v>1.3827010000000001E-3</v>
      </c>
      <c r="J5532" s="37">
        <v>6.7184660000000002E-3</v>
      </c>
      <c r="K5532" s="7" t="s">
        <v>56</v>
      </c>
      <c r="L5532" s="7">
        <v>1206</v>
      </c>
      <c r="M5532" s="7" t="s">
        <v>6070</v>
      </c>
      <c r="N5532" s="7" t="s">
        <v>6035</v>
      </c>
      <c r="O5532" s="8">
        <v>1.3999999999999999E-74</v>
      </c>
      <c r="P5532" s="7" t="s">
        <v>44</v>
      </c>
      <c r="Q5532" s="7" t="s">
        <v>44</v>
      </c>
      <c r="R5532" s="7" t="s">
        <v>44</v>
      </c>
      <c r="S5532" s="7" t="s">
        <v>44</v>
      </c>
      <c r="T5532" s="7" t="s">
        <v>1915</v>
      </c>
      <c r="U5532" s="7" t="s">
        <v>6071</v>
      </c>
      <c r="V5532" s="7" t="s">
        <v>6072</v>
      </c>
      <c r="W5532" s="7" t="s">
        <v>6073</v>
      </c>
      <c r="X5532" s="24" t="s">
        <v>6074</v>
      </c>
      <c r="Y5532" s="68">
        <v>4.5999999999999998E-203</v>
      </c>
      <c r="Z5532" s="24" t="s">
        <v>44</v>
      </c>
      <c r="AA5532" s="74" t="s">
        <v>44</v>
      </c>
      <c r="AB5532" s="24" t="s">
        <v>44</v>
      </c>
      <c r="AC5532" s="24" t="s">
        <v>12034</v>
      </c>
      <c r="AD5532" s="7" t="s">
        <v>12035</v>
      </c>
      <c r="AE5532" s="31">
        <v>100</v>
      </c>
      <c r="AF5532" s="31">
        <v>451</v>
      </c>
      <c r="AG5532" s="31">
        <v>0</v>
      </c>
      <c r="AH5532" s="31">
        <v>0</v>
      </c>
      <c r="AI5532" s="31">
        <v>1</v>
      </c>
      <c r="AJ5532" s="31">
        <v>451</v>
      </c>
      <c r="AK5532" s="31">
        <v>1</v>
      </c>
      <c r="AL5532" s="31">
        <v>451</v>
      </c>
      <c r="AM5532" s="31">
        <v>0</v>
      </c>
      <c r="AN5532" s="31">
        <v>915</v>
      </c>
      <c r="AO5532" s="24" t="s">
        <v>12036</v>
      </c>
      <c r="AP5532" s="62" t="s">
        <v>12037</v>
      </c>
    </row>
    <row r="5533" spans="1:42" s="11" customFormat="1" ht="140" x14ac:dyDescent="0.15">
      <c r="A5533" s="6" t="s">
        <v>9314</v>
      </c>
      <c r="B5533" s="6" t="str">
        <f t="shared" si="86"/>
        <v>M_ACC_3886</v>
      </c>
      <c r="C5533" s="7" t="s">
        <v>42</v>
      </c>
      <c r="D5533" s="43">
        <v>3886</v>
      </c>
      <c r="E5533" s="50">
        <v>4322.2042170000004</v>
      </c>
      <c r="F5533" s="50">
        <v>-14.126107149999999</v>
      </c>
      <c r="G5533" s="50">
        <v>4.4385014429999998</v>
      </c>
      <c r="H5533" s="50">
        <v>-3.182629844</v>
      </c>
      <c r="I5533" s="37">
        <v>1.4594409999999999E-3</v>
      </c>
      <c r="J5533" s="37">
        <v>6.7842309999999999E-3</v>
      </c>
      <c r="K5533" s="7" t="s">
        <v>56</v>
      </c>
      <c r="L5533" s="7">
        <v>1040</v>
      </c>
      <c r="M5533" s="7" t="s">
        <v>8022</v>
      </c>
      <c r="N5533" s="7" t="s">
        <v>8023</v>
      </c>
      <c r="O5533" s="8">
        <v>2.9000000000000001E-143</v>
      </c>
      <c r="P5533" s="7" t="s">
        <v>44</v>
      </c>
      <c r="Q5533" s="7" t="s">
        <v>44</v>
      </c>
      <c r="R5533" s="7" t="s">
        <v>44</v>
      </c>
      <c r="S5533" s="7" t="s">
        <v>44</v>
      </c>
      <c r="T5533" s="7" t="s">
        <v>667</v>
      </c>
      <c r="U5533" s="7" t="s">
        <v>8024</v>
      </c>
      <c r="V5533" s="7" t="s">
        <v>8025</v>
      </c>
      <c r="W5533" s="7" t="s">
        <v>8026</v>
      </c>
      <c r="X5533" s="24" t="s">
        <v>8027</v>
      </c>
      <c r="Y5533" s="68">
        <v>2.1999999999999999E-164</v>
      </c>
      <c r="Z5533" s="24" t="s">
        <v>44</v>
      </c>
      <c r="AA5533" s="74" t="s">
        <v>44</v>
      </c>
      <c r="AB5533" s="24" t="s">
        <v>44</v>
      </c>
      <c r="AC5533" s="24" t="s">
        <v>11990</v>
      </c>
      <c r="AD5533" s="7" t="s">
        <v>11991</v>
      </c>
      <c r="AE5533" s="31">
        <v>100</v>
      </c>
      <c r="AF5533" s="31">
        <v>523</v>
      </c>
      <c r="AG5533" s="31">
        <v>0</v>
      </c>
      <c r="AH5533" s="31">
        <v>0</v>
      </c>
      <c r="AI5533" s="31">
        <v>1</v>
      </c>
      <c r="AJ5533" s="31">
        <v>523</v>
      </c>
      <c r="AK5533" s="31">
        <v>1</v>
      </c>
      <c r="AL5533" s="31">
        <v>523</v>
      </c>
      <c r="AM5533" s="31">
        <v>0</v>
      </c>
      <c r="AN5533" s="31">
        <v>1032</v>
      </c>
      <c r="AO5533" s="24" t="s">
        <v>11992</v>
      </c>
      <c r="AP5533" s="62" t="s">
        <v>11993</v>
      </c>
    </row>
    <row r="5534" spans="1:42" s="11" customFormat="1" ht="98" x14ac:dyDescent="0.15">
      <c r="A5534" s="6" t="s">
        <v>9314</v>
      </c>
      <c r="B5534" s="6" t="str">
        <f t="shared" si="86"/>
        <v>M_ACC_3887</v>
      </c>
      <c r="C5534" s="7" t="s">
        <v>42</v>
      </c>
      <c r="D5534" s="43">
        <v>3887</v>
      </c>
      <c r="E5534" s="50">
        <v>6119.8654409999999</v>
      </c>
      <c r="F5534" s="50">
        <v>-14.277170330000001</v>
      </c>
      <c r="G5534" s="50">
        <v>4.4362532630000002</v>
      </c>
      <c r="H5534" s="50">
        <v>-3.2182946920000002</v>
      </c>
      <c r="I5534" s="37">
        <v>1.2895529999999999E-3</v>
      </c>
      <c r="J5534" s="37">
        <v>6.7184660000000002E-3</v>
      </c>
      <c r="K5534" s="7" t="s">
        <v>56</v>
      </c>
      <c r="L5534" s="7">
        <v>1505</v>
      </c>
      <c r="M5534" s="7" t="s">
        <v>3076</v>
      </c>
      <c r="N5534" s="7" t="s">
        <v>3077</v>
      </c>
      <c r="O5534" s="8">
        <v>5.1000000000000001E-135</v>
      </c>
      <c r="P5534" s="7" t="s">
        <v>44</v>
      </c>
      <c r="Q5534" s="7" t="s">
        <v>44</v>
      </c>
      <c r="R5534" s="7" t="s">
        <v>44</v>
      </c>
      <c r="S5534" s="7" t="s">
        <v>44</v>
      </c>
      <c r="T5534" s="7" t="s">
        <v>616</v>
      </c>
      <c r="U5534" s="7" t="s">
        <v>616</v>
      </c>
      <c r="V5534" s="7" t="s">
        <v>617</v>
      </c>
      <c r="W5534" s="7" t="s">
        <v>3078</v>
      </c>
      <c r="X5534" s="24" t="s">
        <v>3079</v>
      </c>
      <c r="Y5534" s="68">
        <v>2.9000000000000001E-176</v>
      </c>
      <c r="Z5534" s="24" t="s">
        <v>3078</v>
      </c>
      <c r="AA5534" s="74" t="s">
        <v>798</v>
      </c>
      <c r="AB5534" s="68">
        <v>2.9000000000000001E-176</v>
      </c>
      <c r="AC5534" s="24" t="s">
        <v>10500</v>
      </c>
      <c r="AD5534" s="7" t="s">
        <v>10501</v>
      </c>
      <c r="AE5534" s="31">
        <v>100</v>
      </c>
      <c r="AF5534" s="31">
        <v>361</v>
      </c>
      <c r="AG5534" s="31">
        <v>0</v>
      </c>
      <c r="AH5534" s="31">
        <v>0</v>
      </c>
      <c r="AI5534" s="31">
        <v>1</v>
      </c>
      <c r="AJ5534" s="31">
        <v>361</v>
      </c>
      <c r="AK5534" s="31">
        <v>1</v>
      </c>
      <c r="AL5534" s="31">
        <v>361</v>
      </c>
      <c r="AM5534" s="31">
        <v>0</v>
      </c>
      <c r="AN5534" s="31">
        <v>752</v>
      </c>
      <c r="AO5534" s="24" t="s">
        <v>10502</v>
      </c>
      <c r="AP5534" s="62" t="s">
        <v>10502</v>
      </c>
    </row>
    <row r="5535" spans="1:42" s="11" customFormat="1" ht="98" x14ac:dyDescent="0.15">
      <c r="A5535" s="6" t="s">
        <v>9314</v>
      </c>
      <c r="B5535" s="6" t="str">
        <f t="shared" si="86"/>
        <v>M_ACC_3889</v>
      </c>
      <c r="C5535" s="7" t="s">
        <v>42</v>
      </c>
      <c r="D5535" s="43">
        <v>3889</v>
      </c>
      <c r="E5535" s="50">
        <v>6281.0502939999997</v>
      </c>
      <c r="F5535" s="50">
        <v>-14.286748380000001</v>
      </c>
      <c r="G5535" s="50">
        <v>4.4359079259999996</v>
      </c>
      <c r="H5535" s="50">
        <v>-3.2207044460000001</v>
      </c>
      <c r="I5535" s="37">
        <v>1.278759E-3</v>
      </c>
      <c r="J5535" s="37">
        <v>6.7184660000000002E-3</v>
      </c>
      <c r="K5535" s="7" t="s">
        <v>56</v>
      </c>
      <c r="L5535" s="7">
        <v>1548</v>
      </c>
      <c r="M5535" s="7" t="s">
        <v>9149</v>
      </c>
      <c r="N5535" s="7" t="s">
        <v>9150</v>
      </c>
      <c r="O5535" s="8">
        <v>4E-107</v>
      </c>
      <c r="P5535" s="7" t="s">
        <v>44</v>
      </c>
      <c r="Q5535" s="7" t="s">
        <v>44</v>
      </c>
      <c r="R5535" s="7" t="s">
        <v>44</v>
      </c>
      <c r="S5535" s="7" t="s">
        <v>44</v>
      </c>
      <c r="T5535" s="7" t="s">
        <v>616</v>
      </c>
      <c r="U5535" s="7" t="s">
        <v>616</v>
      </c>
      <c r="V5535" s="7" t="s">
        <v>617</v>
      </c>
      <c r="W5535" s="7" t="s">
        <v>9151</v>
      </c>
      <c r="X5535" s="24" t="s">
        <v>9152</v>
      </c>
      <c r="Y5535" s="68">
        <v>1.4000000000000001E-154</v>
      </c>
      <c r="Z5535" s="24" t="s">
        <v>44</v>
      </c>
      <c r="AA5535" s="74" t="s">
        <v>44</v>
      </c>
      <c r="AB5535" s="24" t="s">
        <v>44</v>
      </c>
      <c r="AC5535" s="24" t="s">
        <v>12146</v>
      </c>
      <c r="AD5535" s="7" t="s">
        <v>12147</v>
      </c>
      <c r="AE5535" s="31">
        <v>100</v>
      </c>
      <c r="AF5535" s="31">
        <v>351</v>
      </c>
      <c r="AG5535" s="31">
        <v>0</v>
      </c>
      <c r="AH5535" s="31">
        <v>0</v>
      </c>
      <c r="AI5535" s="31">
        <v>1</v>
      </c>
      <c r="AJ5535" s="31">
        <v>351</v>
      </c>
      <c r="AK5535" s="31">
        <v>1</v>
      </c>
      <c r="AL5535" s="31">
        <v>351</v>
      </c>
      <c r="AM5535" s="31">
        <v>0</v>
      </c>
      <c r="AN5535" s="31">
        <v>722</v>
      </c>
      <c r="AO5535" s="24" t="s">
        <v>12148</v>
      </c>
      <c r="AP5535" s="62" t="s">
        <v>12149</v>
      </c>
    </row>
    <row r="5536" spans="1:42" s="11" customFormat="1" ht="98" x14ac:dyDescent="0.15">
      <c r="A5536" s="6" t="s">
        <v>9314</v>
      </c>
      <c r="B5536" s="6" t="str">
        <f t="shared" si="86"/>
        <v>M_ACC_3890</v>
      </c>
      <c r="C5536" s="7" t="s">
        <v>42</v>
      </c>
      <c r="D5536" s="43">
        <v>3890</v>
      </c>
      <c r="E5536" s="50">
        <v>6806.125583</v>
      </c>
      <c r="F5536" s="50">
        <v>-14.317911580000001</v>
      </c>
      <c r="G5536" s="50">
        <v>4.4347627330000003</v>
      </c>
      <c r="H5536" s="50">
        <v>-3.2285631600000002</v>
      </c>
      <c r="I5536" s="37">
        <v>1.2441380000000001E-3</v>
      </c>
      <c r="J5536" s="37">
        <v>6.7184660000000002E-3</v>
      </c>
      <c r="K5536" s="7" t="s">
        <v>56</v>
      </c>
      <c r="L5536" s="7">
        <v>1703</v>
      </c>
      <c r="M5536" s="7" t="s">
        <v>4269</v>
      </c>
      <c r="N5536" s="7" t="s">
        <v>4270</v>
      </c>
      <c r="O5536" s="8">
        <v>1.0000000000000001E-63</v>
      </c>
      <c r="P5536" s="7" t="s">
        <v>44</v>
      </c>
      <c r="Q5536" s="7" t="s">
        <v>44</v>
      </c>
      <c r="R5536" s="7" t="s">
        <v>44</v>
      </c>
      <c r="S5536" s="7" t="s">
        <v>44</v>
      </c>
      <c r="T5536" s="7" t="s">
        <v>3752</v>
      </c>
      <c r="U5536" s="7" t="s">
        <v>3752</v>
      </c>
      <c r="V5536" s="7" t="s">
        <v>3753</v>
      </c>
      <c r="W5536" s="7" t="s">
        <v>4271</v>
      </c>
      <c r="X5536" s="24" t="s">
        <v>4272</v>
      </c>
      <c r="Y5536" s="68">
        <v>1.2999999999999999E-122</v>
      </c>
      <c r="Z5536" s="24" t="s">
        <v>44</v>
      </c>
      <c r="AA5536" s="74" t="s">
        <v>44</v>
      </c>
      <c r="AB5536" s="24" t="s">
        <v>44</v>
      </c>
      <c r="AC5536" s="24" t="s">
        <v>12225</v>
      </c>
      <c r="AD5536" s="7" t="s">
        <v>12226</v>
      </c>
      <c r="AE5536" s="31">
        <v>100</v>
      </c>
      <c r="AF5536" s="31">
        <v>319</v>
      </c>
      <c r="AG5536" s="31">
        <v>0</v>
      </c>
      <c r="AH5536" s="31">
        <v>0</v>
      </c>
      <c r="AI5536" s="31">
        <v>1</v>
      </c>
      <c r="AJ5536" s="31">
        <v>319</v>
      </c>
      <c r="AK5536" s="31">
        <v>1</v>
      </c>
      <c r="AL5536" s="31">
        <v>319</v>
      </c>
      <c r="AM5536" s="31">
        <v>0</v>
      </c>
      <c r="AN5536" s="31">
        <v>650</v>
      </c>
      <c r="AO5536" s="24" t="s">
        <v>12227</v>
      </c>
      <c r="AP5536" s="62" t="s">
        <v>12228</v>
      </c>
    </row>
    <row r="5537" spans="1:42" s="11" customFormat="1" ht="98" x14ac:dyDescent="0.15">
      <c r="A5537" s="6" t="s">
        <v>9314</v>
      </c>
      <c r="B5537" s="6" t="str">
        <f t="shared" si="86"/>
        <v>M_ACC_3891</v>
      </c>
      <c r="C5537" s="7" t="s">
        <v>42</v>
      </c>
      <c r="D5537" s="43">
        <v>3891</v>
      </c>
      <c r="E5537" s="50">
        <v>7585.525517</v>
      </c>
      <c r="F5537" s="50">
        <v>-14.35690336</v>
      </c>
      <c r="G5537" s="50">
        <v>4.4334282639999998</v>
      </c>
      <c r="H5537" s="50">
        <v>-3.2383299120000002</v>
      </c>
      <c r="I5537" s="37">
        <v>1.2023170000000001E-3</v>
      </c>
      <c r="J5537" s="37">
        <v>6.7184660000000002E-3</v>
      </c>
      <c r="K5537" s="7" t="s">
        <v>56</v>
      </c>
      <c r="L5537" s="7">
        <v>1919</v>
      </c>
      <c r="M5537" s="7" t="s">
        <v>8946</v>
      </c>
      <c r="N5537" s="7" t="s">
        <v>8947</v>
      </c>
      <c r="O5537" s="8">
        <v>4.0999999999999998E-70</v>
      </c>
      <c r="P5537" s="7" t="s">
        <v>44</v>
      </c>
      <c r="Q5537" s="7" t="s">
        <v>44</v>
      </c>
      <c r="R5537" s="7" t="s">
        <v>44</v>
      </c>
      <c r="S5537" s="7" t="s">
        <v>44</v>
      </c>
      <c r="T5537" s="7" t="s">
        <v>3752</v>
      </c>
      <c r="U5537" s="7" t="s">
        <v>3752</v>
      </c>
      <c r="V5537" s="7" t="s">
        <v>3753</v>
      </c>
      <c r="W5537" s="7" t="s">
        <v>8948</v>
      </c>
      <c r="X5537" s="24" t="s">
        <v>8949</v>
      </c>
      <c r="Y5537" s="68">
        <v>2.8999999999999999E-139</v>
      </c>
      <c r="Z5537" s="24" t="s">
        <v>44</v>
      </c>
      <c r="AA5537" s="74" t="s">
        <v>44</v>
      </c>
      <c r="AB5537" s="24" t="s">
        <v>44</v>
      </c>
      <c r="AC5537" s="24" t="s">
        <v>12293</v>
      </c>
      <c r="AD5537" s="7" t="s">
        <v>12294</v>
      </c>
      <c r="AE5537" s="31">
        <v>100</v>
      </c>
      <c r="AF5537" s="31">
        <v>283</v>
      </c>
      <c r="AG5537" s="31">
        <v>0</v>
      </c>
      <c r="AH5537" s="31">
        <v>0</v>
      </c>
      <c r="AI5537" s="31">
        <v>1</v>
      </c>
      <c r="AJ5537" s="31">
        <v>283</v>
      </c>
      <c r="AK5537" s="31">
        <v>1</v>
      </c>
      <c r="AL5537" s="31">
        <v>283</v>
      </c>
      <c r="AM5537" s="31">
        <v>0</v>
      </c>
      <c r="AN5537" s="31">
        <v>574</v>
      </c>
      <c r="AO5537" s="24" t="s">
        <v>12295</v>
      </c>
      <c r="AP5537" s="62" t="s">
        <v>12296</v>
      </c>
    </row>
    <row r="5538" spans="1:42" s="11" customFormat="1" ht="98" x14ac:dyDescent="0.15">
      <c r="A5538" s="6" t="s">
        <v>9314</v>
      </c>
      <c r="B5538" s="6" t="str">
        <f t="shared" si="86"/>
        <v>M_ACC_3892</v>
      </c>
      <c r="C5538" s="7" t="s">
        <v>42</v>
      </c>
      <c r="D5538" s="43">
        <v>3892</v>
      </c>
      <c r="E5538" s="50">
        <v>7355.945804</v>
      </c>
      <c r="F5538" s="50">
        <v>-14.34225956</v>
      </c>
      <c r="G5538" s="50">
        <v>4.4337223080000001</v>
      </c>
      <c r="H5538" s="50">
        <v>-3.234812324</v>
      </c>
      <c r="I5538" s="37">
        <v>1.217227E-3</v>
      </c>
      <c r="J5538" s="37">
        <v>6.7184660000000002E-3</v>
      </c>
      <c r="K5538" s="7" t="s">
        <v>56</v>
      </c>
      <c r="L5538" s="7">
        <v>1860</v>
      </c>
      <c r="M5538" s="7" t="s">
        <v>2344</v>
      </c>
      <c r="N5538" s="7" t="s">
        <v>2345</v>
      </c>
      <c r="O5538" s="8">
        <v>7.4000000000000002E-82</v>
      </c>
      <c r="P5538" s="7" t="s">
        <v>2154</v>
      </c>
      <c r="Q5538" s="7" t="s">
        <v>2155</v>
      </c>
      <c r="R5538" s="7" t="s">
        <v>2154</v>
      </c>
      <c r="S5538" s="7" t="s">
        <v>1333</v>
      </c>
      <c r="T5538" s="7" t="s">
        <v>1293</v>
      </c>
      <c r="U5538" s="7" t="s">
        <v>1293</v>
      </c>
      <c r="V5538" s="7" t="s">
        <v>1294</v>
      </c>
      <c r="W5538" s="7" t="s">
        <v>2346</v>
      </c>
      <c r="X5538" s="24" t="s">
        <v>2347</v>
      </c>
      <c r="Y5538" s="68">
        <v>9.9999999999999995E-127</v>
      </c>
      <c r="Z5538" s="24" t="s">
        <v>2346</v>
      </c>
      <c r="AA5538" s="74" t="s">
        <v>1336</v>
      </c>
      <c r="AB5538" s="68">
        <v>9.9999999999999995E-127</v>
      </c>
      <c r="AC5538" s="24" t="s">
        <v>10312</v>
      </c>
      <c r="AD5538" s="7" t="s">
        <v>10313</v>
      </c>
      <c r="AE5538" s="31">
        <v>100</v>
      </c>
      <c r="AF5538" s="31">
        <v>292</v>
      </c>
      <c r="AG5538" s="31">
        <v>0</v>
      </c>
      <c r="AH5538" s="31">
        <v>0</v>
      </c>
      <c r="AI5538" s="31">
        <v>1</v>
      </c>
      <c r="AJ5538" s="31">
        <v>292</v>
      </c>
      <c r="AK5538" s="31">
        <v>1</v>
      </c>
      <c r="AL5538" s="31">
        <v>292</v>
      </c>
      <c r="AM5538" s="31">
        <v>0</v>
      </c>
      <c r="AN5538" s="31">
        <v>598</v>
      </c>
      <c r="AO5538" s="24" t="s">
        <v>10314</v>
      </c>
      <c r="AP5538" s="62" t="s">
        <v>10315</v>
      </c>
    </row>
    <row r="5539" spans="1:42" s="11" customFormat="1" ht="98" x14ac:dyDescent="0.15">
      <c r="A5539" s="6" t="s">
        <v>9314</v>
      </c>
      <c r="B5539" s="6" t="str">
        <f t="shared" si="86"/>
        <v>M_ACC_3893</v>
      </c>
      <c r="C5539" s="7" t="s">
        <v>42</v>
      </c>
      <c r="D5539" s="43">
        <v>3893</v>
      </c>
      <c r="E5539" s="50">
        <v>6728.3725400000003</v>
      </c>
      <c r="F5539" s="50">
        <v>-14.311558590000001</v>
      </c>
      <c r="G5539" s="50">
        <v>4.4349297050000001</v>
      </c>
      <c r="H5539" s="50">
        <v>-3.227009115</v>
      </c>
      <c r="I5539" s="37">
        <v>1.250915E-3</v>
      </c>
      <c r="J5539" s="37">
        <v>6.7184660000000002E-3</v>
      </c>
      <c r="K5539" s="7" t="s">
        <v>56</v>
      </c>
      <c r="L5539" s="7">
        <v>1677</v>
      </c>
      <c r="M5539" s="7" t="s">
        <v>12209</v>
      </c>
      <c r="N5539" s="7" t="s">
        <v>12210</v>
      </c>
      <c r="O5539" s="8">
        <v>1.1E-125</v>
      </c>
      <c r="P5539" s="7" t="s">
        <v>44</v>
      </c>
      <c r="Q5539" s="7" t="s">
        <v>44</v>
      </c>
      <c r="R5539" s="7" t="s">
        <v>44</v>
      </c>
      <c r="S5539" s="7" t="s">
        <v>44</v>
      </c>
      <c r="T5539" s="7" t="s">
        <v>616</v>
      </c>
      <c r="U5539" s="7" t="s">
        <v>616</v>
      </c>
      <c r="V5539" s="7" t="s">
        <v>617</v>
      </c>
      <c r="W5539" s="7" t="s">
        <v>12211</v>
      </c>
      <c r="X5539" s="24" t="s">
        <v>12212</v>
      </c>
      <c r="Y5539" s="68">
        <v>1.2999999999999999E-122</v>
      </c>
      <c r="Z5539" s="24" t="s">
        <v>44</v>
      </c>
      <c r="AA5539" s="74" t="s">
        <v>44</v>
      </c>
      <c r="AB5539" s="24" t="s">
        <v>44</v>
      </c>
      <c r="AC5539" s="24" t="s">
        <v>12213</v>
      </c>
      <c r="AD5539" s="7" t="s">
        <v>12214</v>
      </c>
      <c r="AE5539" s="31">
        <v>100</v>
      </c>
      <c r="AF5539" s="31">
        <v>324</v>
      </c>
      <c r="AG5539" s="31">
        <v>0</v>
      </c>
      <c r="AH5539" s="31">
        <v>0</v>
      </c>
      <c r="AI5539" s="31">
        <v>1</v>
      </c>
      <c r="AJ5539" s="31">
        <v>324</v>
      </c>
      <c r="AK5539" s="31">
        <v>1</v>
      </c>
      <c r="AL5539" s="31">
        <v>324</v>
      </c>
      <c r="AM5539" s="31">
        <v>0</v>
      </c>
      <c r="AN5539" s="31">
        <v>662</v>
      </c>
      <c r="AO5539" s="24" t="s">
        <v>12215</v>
      </c>
      <c r="AP5539" s="62" t="s">
        <v>12216</v>
      </c>
    </row>
    <row r="5540" spans="1:42" s="11" customFormat="1" ht="98" x14ac:dyDescent="0.15">
      <c r="A5540" s="6" t="s">
        <v>9314</v>
      </c>
      <c r="B5540" s="6" t="str">
        <f t="shared" si="86"/>
        <v>M_ACC_3895</v>
      </c>
      <c r="C5540" s="7" t="s">
        <v>42</v>
      </c>
      <c r="D5540" s="43">
        <v>3895</v>
      </c>
      <c r="E5540" s="50">
        <v>6371.5591329999997</v>
      </c>
      <c r="F5540" s="50">
        <v>-14.293117499999999</v>
      </c>
      <c r="G5540" s="50">
        <v>4.4357484600000001</v>
      </c>
      <c r="H5540" s="50">
        <v>-3.2222560929999999</v>
      </c>
      <c r="I5540" s="37">
        <v>1.271854E-3</v>
      </c>
      <c r="J5540" s="37">
        <v>6.7184660000000002E-3</v>
      </c>
      <c r="K5540" s="7" t="s">
        <v>56</v>
      </c>
      <c r="L5540" s="7">
        <v>1570</v>
      </c>
      <c r="M5540" s="7" t="s">
        <v>6503</v>
      </c>
      <c r="N5540" s="7" t="s">
        <v>6504</v>
      </c>
      <c r="O5540" s="8">
        <v>2.0000000000000001E-146</v>
      </c>
      <c r="P5540" s="7" t="s">
        <v>44</v>
      </c>
      <c r="Q5540" s="7" t="s">
        <v>44</v>
      </c>
      <c r="R5540" s="7" t="s">
        <v>44</v>
      </c>
      <c r="S5540" s="7" t="s">
        <v>44</v>
      </c>
      <c r="T5540" s="7" t="s">
        <v>581</v>
      </c>
      <c r="U5540" s="7" t="s">
        <v>581</v>
      </c>
      <c r="V5540" s="7" t="s">
        <v>582</v>
      </c>
      <c r="W5540" s="7" t="s">
        <v>6505</v>
      </c>
      <c r="X5540" s="24" t="s">
        <v>6506</v>
      </c>
      <c r="Y5540" s="68">
        <v>4.9E-136</v>
      </c>
      <c r="Z5540" s="24" t="s">
        <v>44</v>
      </c>
      <c r="AA5540" s="74" t="s">
        <v>44</v>
      </c>
      <c r="AB5540" s="24" t="s">
        <v>44</v>
      </c>
      <c r="AC5540" s="24" t="s">
        <v>12158</v>
      </c>
      <c r="AD5540" s="7" t="s">
        <v>12159</v>
      </c>
      <c r="AE5540" s="31">
        <v>100</v>
      </c>
      <c r="AF5540" s="31">
        <v>346</v>
      </c>
      <c r="AG5540" s="31">
        <v>0</v>
      </c>
      <c r="AH5540" s="31">
        <v>0</v>
      </c>
      <c r="AI5540" s="31">
        <v>1</v>
      </c>
      <c r="AJ5540" s="31">
        <v>346</v>
      </c>
      <c r="AK5540" s="31">
        <v>1</v>
      </c>
      <c r="AL5540" s="31">
        <v>346</v>
      </c>
      <c r="AM5540" s="31">
        <v>0</v>
      </c>
      <c r="AN5540" s="31">
        <v>699</v>
      </c>
      <c r="AO5540" s="24" t="s">
        <v>12160</v>
      </c>
      <c r="AP5540" s="62" t="s">
        <v>12161</v>
      </c>
    </row>
    <row r="5541" spans="1:42" s="11" customFormat="1" ht="98" x14ac:dyDescent="0.15">
      <c r="A5541" s="3" t="s">
        <v>9314</v>
      </c>
      <c r="B5541" s="3" t="str">
        <f t="shared" si="86"/>
        <v>M_ACC_3896</v>
      </c>
      <c r="C5541" s="4" t="s">
        <v>42</v>
      </c>
      <c r="D5541" s="42">
        <v>3896</v>
      </c>
      <c r="E5541" s="49">
        <v>4035.7642099999998</v>
      </c>
      <c r="F5541" s="49">
        <v>12.550721579999999</v>
      </c>
      <c r="G5541" s="49">
        <v>4.471011249</v>
      </c>
      <c r="H5541" s="49">
        <v>2.8071326339999998</v>
      </c>
      <c r="I5541" s="36">
        <v>4.998466E-3</v>
      </c>
      <c r="J5541" s="36">
        <v>2.1518091E-2</v>
      </c>
      <c r="K5541" s="4" t="s">
        <v>49</v>
      </c>
      <c r="L5541" s="4">
        <v>12266</v>
      </c>
      <c r="M5541" s="4" t="s">
        <v>9505</v>
      </c>
      <c r="N5541" s="4" t="s">
        <v>8444</v>
      </c>
      <c r="O5541" s="5">
        <v>2.1000000000000002E-140</v>
      </c>
      <c r="P5541" s="4" t="s">
        <v>44</v>
      </c>
      <c r="Q5541" s="4" t="s">
        <v>44</v>
      </c>
      <c r="R5541" s="4" t="s">
        <v>44</v>
      </c>
      <c r="S5541" s="4" t="s">
        <v>44</v>
      </c>
      <c r="T5541" s="4" t="s">
        <v>44</v>
      </c>
      <c r="U5541" s="4" t="s">
        <v>44</v>
      </c>
      <c r="V5541" s="4" t="s">
        <v>44</v>
      </c>
      <c r="W5541" s="4" t="s">
        <v>44</v>
      </c>
      <c r="X5541" s="23" t="s">
        <v>44</v>
      </c>
      <c r="Y5541" s="23" t="s">
        <v>44</v>
      </c>
      <c r="Z5541" s="23" t="s">
        <v>44</v>
      </c>
      <c r="AA5541" s="73" t="s">
        <v>44</v>
      </c>
      <c r="AB5541" s="23" t="s">
        <v>44</v>
      </c>
      <c r="AC5541" s="23" t="s">
        <v>9506</v>
      </c>
      <c r="AD5541" s="4" t="s">
        <v>9507</v>
      </c>
      <c r="AE5541" s="30">
        <v>100</v>
      </c>
      <c r="AF5541" s="30">
        <v>597</v>
      </c>
      <c r="AG5541" s="30">
        <v>0</v>
      </c>
      <c r="AH5541" s="30">
        <v>0</v>
      </c>
      <c r="AI5541" s="30">
        <v>1</v>
      </c>
      <c r="AJ5541" s="30">
        <v>597</v>
      </c>
      <c r="AK5541" s="30">
        <v>4</v>
      </c>
      <c r="AL5541" s="30">
        <v>600</v>
      </c>
      <c r="AM5541" s="30">
        <v>0</v>
      </c>
      <c r="AN5541" s="30">
        <v>1234</v>
      </c>
      <c r="AO5541" s="23" t="s">
        <v>9508</v>
      </c>
      <c r="AP5541" s="59" t="s">
        <v>9509</v>
      </c>
    </row>
    <row r="5542" spans="1:42" s="11" customFormat="1" ht="126" x14ac:dyDescent="0.15">
      <c r="A5542" s="3" t="s">
        <v>9314</v>
      </c>
      <c r="B5542" s="3" t="str">
        <f t="shared" si="86"/>
        <v>M_ACC_3897</v>
      </c>
      <c r="C5542" s="4" t="s">
        <v>42</v>
      </c>
      <c r="D5542" s="42">
        <v>3897</v>
      </c>
      <c r="E5542" s="49">
        <v>3997.7144629999998</v>
      </c>
      <c r="F5542" s="49">
        <v>13.25794466</v>
      </c>
      <c r="G5542" s="49">
        <v>4.4709829860000001</v>
      </c>
      <c r="H5542" s="49">
        <v>2.9653310479999999</v>
      </c>
      <c r="I5542" s="36">
        <v>3.0235739999999998E-3</v>
      </c>
      <c r="J5542" s="36">
        <v>1.3644648000000001E-2</v>
      </c>
      <c r="K5542" s="4" t="s">
        <v>49</v>
      </c>
      <c r="L5542" s="4">
        <v>10539</v>
      </c>
      <c r="M5542" s="4" t="s">
        <v>11602</v>
      </c>
      <c r="N5542" s="4" t="s">
        <v>11603</v>
      </c>
      <c r="O5542" s="5">
        <v>6.1E-259</v>
      </c>
      <c r="P5542" s="4" t="s">
        <v>44</v>
      </c>
      <c r="Q5542" s="4" t="s">
        <v>44</v>
      </c>
      <c r="R5542" s="4" t="s">
        <v>44</v>
      </c>
      <c r="S5542" s="4" t="s">
        <v>44</v>
      </c>
      <c r="T5542" s="4" t="s">
        <v>3298</v>
      </c>
      <c r="U5542" s="4" t="s">
        <v>6019</v>
      </c>
      <c r="V5542" s="4" t="s">
        <v>6020</v>
      </c>
      <c r="W5542" s="4" t="s">
        <v>7097</v>
      </c>
      <c r="X5542" s="23" t="s">
        <v>7098</v>
      </c>
      <c r="Y5542" s="23">
        <v>0</v>
      </c>
      <c r="Z5542" s="23" t="s">
        <v>44</v>
      </c>
      <c r="AA5542" s="73" t="s">
        <v>44</v>
      </c>
      <c r="AB5542" s="23" t="s">
        <v>44</v>
      </c>
      <c r="AC5542" s="23" t="s">
        <v>11604</v>
      </c>
      <c r="AD5542" s="4" t="s">
        <v>11605</v>
      </c>
      <c r="AE5542" s="30">
        <v>99.855999999999995</v>
      </c>
      <c r="AF5542" s="30">
        <v>695</v>
      </c>
      <c r="AG5542" s="30">
        <v>1</v>
      </c>
      <c r="AH5542" s="30">
        <v>0</v>
      </c>
      <c r="AI5542" s="30">
        <v>1</v>
      </c>
      <c r="AJ5542" s="30">
        <v>695</v>
      </c>
      <c r="AK5542" s="30">
        <v>1</v>
      </c>
      <c r="AL5542" s="30">
        <v>695</v>
      </c>
      <c r="AM5542" s="30">
        <v>0</v>
      </c>
      <c r="AN5542" s="30">
        <v>1444</v>
      </c>
      <c r="AO5542" s="23" t="s">
        <v>11606</v>
      </c>
      <c r="AP5542" s="59" t="s">
        <v>11607</v>
      </c>
    </row>
    <row r="5543" spans="1:42" s="11" customFormat="1" ht="112" x14ac:dyDescent="0.15">
      <c r="A5543" s="6" t="s">
        <v>9314</v>
      </c>
      <c r="B5543" s="6" t="str">
        <f t="shared" si="86"/>
        <v>M_ACC_3898</v>
      </c>
      <c r="C5543" s="7" t="s">
        <v>42</v>
      </c>
      <c r="D5543" s="43">
        <v>3898</v>
      </c>
      <c r="E5543" s="50">
        <v>5489.1197869999996</v>
      </c>
      <c r="F5543" s="50">
        <v>-14.23382889</v>
      </c>
      <c r="G5543" s="50">
        <v>4.4369960879999999</v>
      </c>
      <c r="H5543" s="50">
        <v>-3.2079877030000001</v>
      </c>
      <c r="I5543" s="37">
        <v>1.3366719999999999E-3</v>
      </c>
      <c r="J5543" s="37">
        <v>6.7184660000000002E-3</v>
      </c>
      <c r="K5543" s="7" t="s">
        <v>56</v>
      </c>
      <c r="L5543" s="7">
        <v>1336</v>
      </c>
      <c r="M5543" s="7" t="s">
        <v>2083</v>
      </c>
      <c r="N5543" s="7" t="s">
        <v>2084</v>
      </c>
      <c r="O5543" s="8">
        <v>6.0999999999999999E-110</v>
      </c>
      <c r="P5543" s="7" t="s">
        <v>941</v>
      </c>
      <c r="Q5543" s="7" t="s">
        <v>942</v>
      </c>
      <c r="R5543" s="7" t="s">
        <v>941</v>
      </c>
      <c r="S5543" s="7" t="s">
        <v>925</v>
      </c>
      <c r="T5543" s="7" t="s">
        <v>581</v>
      </c>
      <c r="U5543" s="7" t="s">
        <v>6976</v>
      </c>
      <c r="V5543" s="7" t="s">
        <v>6977</v>
      </c>
      <c r="W5543" s="7" t="s">
        <v>10277</v>
      </c>
      <c r="X5543" s="24" t="s">
        <v>10278</v>
      </c>
      <c r="Y5543" s="68">
        <v>3.1000000000000003E-206</v>
      </c>
      <c r="Z5543" s="24" t="s">
        <v>10277</v>
      </c>
      <c r="AA5543" s="74" t="s">
        <v>945</v>
      </c>
      <c r="AB5543" s="68">
        <v>3.1000000000000003E-206</v>
      </c>
      <c r="AC5543" s="24" t="s">
        <v>10279</v>
      </c>
      <c r="AD5543" s="7" t="s">
        <v>10280</v>
      </c>
      <c r="AE5543" s="31">
        <v>100</v>
      </c>
      <c r="AF5543" s="31">
        <v>407</v>
      </c>
      <c r="AG5543" s="31">
        <v>0</v>
      </c>
      <c r="AH5543" s="31">
        <v>0</v>
      </c>
      <c r="AI5543" s="31">
        <v>1</v>
      </c>
      <c r="AJ5543" s="31">
        <v>407</v>
      </c>
      <c r="AK5543" s="31">
        <v>1</v>
      </c>
      <c r="AL5543" s="31">
        <v>407</v>
      </c>
      <c r="AM5543" s="31">
        <v>0</v>
      </c>
      <c r="AN5543" s="31">
        <v>817</v>
      </c>
      <c r="AO5543" s="24" t="s">
        <v>10281</v>
      </c>
      <c r="AP5543" s="62" t="s">
        <v>10282</v>
      </c>
    </row>
    <row r="5544" spans="1:42" s="11" customFormat="1" ht="98" x14ac:dyDescent="0.15">
      <c r="A5544" s="3" t="s">
        <v>9314</v>
      </c>
      <c r="B5544" s="3" t="str">
        <f t="shared" si="86"/>
        <v>M_ACC_3899</v>
      </c>
      <c r="C5544" s="4" t="s">
        <v>42</v>
      </c>
      <c r="D5544" s="42">
        <v>3899</v>
      </c>
      <c r="E5544" s="49">
        <v>3869.5991789999998</v>
      </c>
      <c r="F5544" s="49">
        <v>13.313692530000001</v>
      </c>
      <c r="G5544" s="49">
        <v>4.470981428</v>
      </c>
      <c r="H5544" s="49">
        <v>2.9778009019999998</v>
      </c>
      <c r="I5544" s="36">
        <v>2.903245E-3</v>
      </c>
      <c r="J5544" s="36">
        <v>1.3270906000000001E-2</v>
      </c>
      <c r="K5544" s="4" t="s">
        <v>49</v>
      </c>
      <c r="L5544" s="4">
        <v>9464</v>
      </c>
      <c r="M5544" s="4" t="s">
        <v>11574</v>
      </c>
      <c r="N5544" s="4" t="s">
        <v>11575</v>
      </c>
      <c r="O5544" s="5">
        <v>6.1000000000000001E-301</v>
      </c>
      <c r="P5544" s="4" t="s">
        <v>44</v>
      </c>
      <c r="Q5544" s="4" t="s">
        <v>44</v>
      </c>
      <c r="R5544" s="4" t="s">
        <v>44</v>
      </c>
      <c r="S5544" s="4" t="s">
        <v>44</v>
      </c>
      <c r="T5544" s="4" t="s">
        <v>2843</v>
      </c>
      <c r="U5544" s="4" t="s">
        <v>2843</v>
      </c>
      <c r="V5544" s="4" t="s">
        <v>3521</v>
      </c>
      <c r="W5544" s="4" t="s">
        <v>11576</v>
      </c>
      <c r="X5544" s="23" t="s">
        <v>11577</v>
      </c>
      <c r="Y5544" s="23">
        <v>0</v>
      </c>
      <c r="Z5544" s="23" t="s">
        <v>44</v>
      </c>
      <c r="AA5544" s="73" t="s">
        <v>44</v>
      </c>
      <c r="AB5544" s="23" t="s">
        <v>44</v>
      </c>
      <c r="AC5544" s="23" t="s">
        <v>11578</v>
      </c>
      <c r="AD5544" s="4" t="s">
        <v>11579</v>
      </c>
      <c r="AE5544" s="30">
        <v>100</v>
      </c>
      <c r="AF5544" s="30">
        <v>774</v>
      </c>
      <c r="AG5544" s="30">
        <v>0</v>
      </c>
      <c r="AH5544" s="30">
        <v>0</v>
      </c>
      <c r="AI5544" s="30">
        <v>1</v>
      </c>
      <c r="AJ5544" s="30">
        <v>774</v>
      </c>
      <c r="AK5544" s="30">
        <v>1</v>
      </c>
      <c r="AL5544" s="30">
        <v>774</v>
      </c>
      <c r="AM5544" s="30">
        <v>0</v>
      </c>
      <c r="AN5544" s="30">
        <v>1585</v>
      </c>
      <c r="AO5544" s="23" t="s">
        <v>11580</v>
      </c>
      <c r="AP5544" s="59" t="s">
        <v>11581</v>
      </c>
    </row>
    <row r="5545" spans="1:42" s="11" customFormat="1" ht="98" x14ac:dyDescent="0.15">
      <c r="A5545" s="6" t="s">
        <v>9314</v>
      </c>
      <c r="B5545" s="6" t="str">
        <f t="shared" ref="B5545:B5608" si="87">"M_ACC_"&amp;D5545</f>
        <v>M_ACC_3901</v>
      </c>
      <c r="C5545" s="7" t="s">
        <v>42</v>
      </c>
      <c r="D5545" s="43">
        <v>3901</v>
      </c>
      <c r="E5545" s="50">
        <v>4157.4165860000003</v>
      </c>
      <c r="F5545" s="50">
        <v>-14.104837849999999</v>
      </c>
      <c r="G5545" s="50">
        <v>4.438747351</v>
      </c>
      <c r="H5545" s="50">
        <v>-3.1776617900000002</v>
      </c>
      <c r="I5545" s="37">
        <v>1.4846779999999999E-3</v>
      </c>
      <c r="J5545" s="37">
        <v>6.8452529999999999E-3</v>
      </c>
      <c r="K5545" s="7" t="s">
        <v>56</v>
      </c>
      <c r="L5545" s="7">
        <v>998</v>
      </c>
      <c r="M5545" s="7" t="s">
        <v>6096</v>
      </c>
      <c r="N5545" s="7" t="s">
        <v>6097</v>
      </c>
      <c r="O5545" s="8">
        <v>6.2000000000000003E-90</v>
      </c>
      <c r="P5545" s="7" t="s">
        <v>44</v>
      </c>
      <c r="Q5545" s="7" t="s">
        <v>44</v>
      </c>
      <c r="R5545" s="7" t="s">
        <v>44</v>
      </c>
      <c r="S5545" s="7" t="s">
        <v>44</v>
      </c>
      <c r="T5545" s="7" t="s">
        <v>3298</v>
      </c>
      <c r="U5545" s="7" t="s">
        <v>3298</v>
      </c>
      <c r="V5545" s="7" t="s">
        <v>3299</v>
      </c>
      <c r="W5545" s="7" t="s">
        <v>6098</v>
      </c>
      <c r="X5545" s="24" t="s">
        <v>6099</v>
      </c>
      <c r="Y5545" s="68">
        <v>2.4E-97</v>
      </c>
      <c r="Z5545" s="24" t="s">
        <v>44</v>
      </c>
      <c r="AA5545" s="74" t="s">
        <v>44</v>
      </c>
      <c r="AB5545" s="24" t="s">
        <v>44</v>
      </c>
      <c r="AC5545" s="24" t="s">
        <v>11981</v>
      </c>
      <c r="AD5545" s="7" t="s">
        <v>11982</v>
      </c>
      <c r="AE5545" s="31">
        <v>100</v>
      </c>
      <c r="AF5545" s="31">
        <v>545</v>
      </c>
      <c r="AG5545" s="31">
        <v>0</v>
      </c>
      <c r="AH5545" s="31">
        <v>0</v>
      </c>
      <c r="AI5545" s="31">
        <v>1</v>
      </c>
      <c r="AJ5545" s="31">
        <v>545</v>
      </c>
      <c r="AK5545" s="31">
        <v>1</v>
      </c>
      <c r="AL5545" s="31">
        <v>545</v>
      </c>
      <c r="AM5545" s="31">
        <v>0</v>
      </c>
      <c r="AN5545" s="31">
        <v>1084</v>
      </c>
      <c r="AO5545" s="24" t="s">
        <v>11508</v>
      </c>
      <c r="AP5545" s="62" t="s">
        <v>11983</v>
      </c>
    </row>
    <row r="5546" spans="1:42" s="11" customFormat="1" ht="42" x14ac:dyDescent="0.15">
      <c r="A5546" s="6" t="s">
        <v>9314</v>
      </c>
      <c r="B5546" s="6" t="str">
        <f t="shared" si="87"/>
        <v>M_ACC_3904</v>
      </c>
      <c r="C5546" s="7" t="s">
        <v>42</v>
      </c>
      <c r="D5546" s="43">
        <v>3904</v>
      </c>
      <c r="E5546" s="50">
        <v>5233.9038719999999</v>
      </c>
      <c r="F5546" s="50">
        <v>-14.21159909</v>
      </c>
      <c r="G5546" s="50">
        <v>4.4373244209999996</v>
      </c>
      <c r="H5546" s="50">
        <v>-3.202740602</v>
      </c>
      <c r="I5546" s="37">
        <v>1.361265E-3</v>
      </c>
      <c r="J5546" s="37">
        <v>6.7184660000000002E-3</v>
      </c>
      <c r="K5546" s="7" t="s">
        <v>56</v>
      </c>
      <c r="L5546" s="7">
        <v>1261</v>
      </c>
      <c r="M5546" s="7" t="s">
        <v>44</v>
      </c>
      <c r="N5546" s="7" t="s">
        <v>44</v>
      </c>
      <c r="O5546" s="7" t="s">
        <v>44</v>
      </c>
      <c r="P5546" s="7" t="s">
        <v>44</v>
      </c>
      <c r="Q5546" s="7" t="s">
        <v>44</v>
      </c>
      <c r="R5546" s="7" t="s">
        <v>44</v>
      </c>
      <c r="S5546" s="7" t="s">
        <v>44</v>
      </c>
      <c r="T5546" s="7" t="s">
        <v>3298</v>
      </c>
      <c r="U5546" s="7" t="s">
        <v>3298</v>
      </c>
      <c r="V5546" s="7" t="s">
        <v>3299</v>
      </c>
      <c r="W5546" s="7" t="s">
        <v>12064</v>
      </c>
      <c r="X5546" s="24" t="s">
        <v>12065</v>
      </c>
      <c r="Y5546" s="68">
        <v>1.1E-182</v>
      </c>
      <c r="Z5546" s="24" t="s">
        <v>44</v>
      </c>
      <c r="AA5546" s="74" t="s">
        <v>44</v>
      </c>
      <c r="AB5546" s="24" t="s">
        <v>44</v>
      </c>
      <c r="AC5546" s="24" t="s">
        <v>44</v>
      </c>
      <c r="AD5546" s="7" t="s">
        <v>44</v>
      </c>
      <c r="AE5546" s="31" t="s">
        <v>44</v>
      </c>
      <c r="AF5546" s="31" t="s">
        <v>44</v>
      </c>
      <c r="AG5546" s="31" t="s">
        <v>44</v>
      </c>
      <c r="AH5546" s="31" t="s">
        <v>44</v>
      </c>
      <c r="AI5546" s="31" t="s">
        <v>44</v>
      </c>
      <c r="AJ5546" s="31" t="s">
        <v>44</v>
      </c>
      <c r="AK5546" s="31" t="s">
        <v>44</v>
      </c>
      <c r="AL5546" s="31" t="s">
        <v>44</v>
      </c>
      <c r="AM5546" s="31" t="s">
        <v>44</v>
      </c>
      <c r="AN5546" s="31" t="s">
        <v>44</v>
      </c>
      <c r="AO5546" s="24" t="s">
        <v>44</v>
      </c>
      <c r="AP5546" s="62" t="s">
        <v>44</v>
      </c>
    </row>
    <row r="5547" spans="1:42" s="11" customFormat="1" ht="98" x14ac:dyDescent="0.15">
      <c r="A5547" s="3" t="s">
        <v>9314</v>
      </c>
      <c r="B5547" s="3" t="str">
        <f t="shared" si="87"/>
        <v>M_ACC_3905</v>
      </c>
      <c r="C5547" s="4" t="s">
        <v>42</v>
      </c>
      <c r="D5547" s="42">
        <v>3905</v>
      </c>
      <c r="E5547" s="49">
        <v>4063.937011</v>
      </c>
      <c r="F5547" s="49">
        <v>12.566444499999999</v>
      </c>
      <c r="G5547" s="49">
        <v>4.471010486</v>
      </c>
      <c r="H5547" s="49">
        <v>2.8106497500000001</v>
      </c>
      <c r="I5547" s="36">
        <v>4.9441579999999997E-3</v>
      </c>
      <c r="J5547" s="36">
        <v>2.1436800999999998E-2</v>
      </c>
      <c r="K5547" s="4" t="s">
        <v>49</v>
      </c>
      <c r="L5547" s="4">
        <v>12390</v>
      </c>
      <c r="M5547" s="4" t="s">
        <v>44</v>
      </c>
      <c r="N5547" s="4" t="s">
        <v>44</v>
      </c>
      <c r="O5547" s="4" t="s">
        <v>44</v>
      </c>
      <c r="P5547" s="4" t="s">
        <v>44</v>
      </c>
      <c r="Q5547" s="4" t="s">
        <v>44</v>
      </c>
      <c r="R5547" s="4" t="s">
        <v>44</v>
      </c>
      <c r="S5547" s="4" t="s">
        <v>44</v>
      </c>
      <c r="T5547" s="4" t="s">
        <v>715</v>
      </c>
      <c r="U5547" s="4" t="s">
        <v>715</v>
      </c>
      <c r="V5547" s="4" t="s">
        <v>716</v>
      </c>
      <c r="W5547" s="4" t="s">
        <v>11479</v>
      </c>
      <c r="X5547" s="23" t="s">
        <v>11480</v>
      </c>
      <c r="Y5547" s="67">
        <v>1.9999999999999999E-283</v>
      </c>
      <c r="Z5547" s="23" t="s">
        <v>44</v>
      </c>
      <c r="AA5547" s="73" t="s">
        <v>44</v>
      </c>
      <c r="AB5547" s="23" t="s">
        <v>44</v>
      </c>
      <c r="AC5547" s="23" t="s">
        <v>11658</v>
      </c>
      <c r="AD5547" s="4" t="s">
        <v>11659</v>
      </c>
      <c r="AE5547" s="30">
        <v>100</v>
      </c>
      <c r="AF5547" s="30">
        <v>591</v>
      </c>
      <c r="AG5547" s="30">
        <v>0</v>
      </c>
      <c r="AH5547" s="30">
        <v>0</v>
      </c>
      <c r="AI5547" s="30">
        <v>1</v>
      </c>
      <c r="AJ5547" s="30">
        <v>591</v>
      </c>
      <c r="AK5547" s="30">
        <v>1</v>
      </c>
      <c r="AL5547" s="30">
        <v>591</v>
      </c>
      <c r="AM5547" s="30">
        <v>0</v>
      </c>
      <c r="AN5547" s="30">
        <v>1168</v>
      </c>
      <c r="AO5547" s="23" t="s">
        <v>11656</v>
      </c>
      <c r="AP5547" s="59" t="s">
        <v>11660</v>
      </c>
    </row>
    <row r="5548" spans="1:42" s="11" customFormat="1" ht="98" x14ac:dyDescent="0.15">
      <c r="A5548" s="3" t="s">
        <v>9314</v>
      </c>
      <c r="B5548" s="3" t="str">
        <f t="shared" si="87"/>
        <v>M_ACC_3906</v>
      </c>
      <c r="C5548" s="4" t="s">
        <v>42</v>
      </c>
      <c r="D5548" s="42">
        <v>3906</v>
      </c>
      <c r="E5548" s="49">
        <v>4022.367107</v>
      </c>
      <c r="F5548" s="49">
        <v>12.853178209999999</v>
      </c>
      <c r="G5548" s="49">
        <v>4.4709975679999996</v>
      </c>
      <c r="H5548" s="49">
        <v>2.8747898009999999</v>
      </c>
      <c r="I5548" s="36">
        <v>4.0429660000000003E-3</v>
      </c>
      <c r="J5548" s="36">
        <v>1.7880014999999999E-2</v>
      </c>
      <c r="K5548" s="4" t="s">
        <v>49</v>
      </c>
      <c r="L5548" s="4">
        <v>11606</v>
      </c>
      <c r="M5548" s="4" t="s">
        <v>7244</v>
      </c>
      <c r="N5548" s="4" t="s">
        <v>7245</v>
      </c>
      <c r="O5548" s="5">
        <v>4.5000000000000002E-288</v>
      </c>
      <c r="P5548" s="4" t="s">
        <v>44</v>
      </c>
      <c r="Q5548" s="4" t="s">
        <v>44</v>
      </c>
      <c r="R5548" s="4" t="s">
        <v>44</v>
      </c>
      <c r="S5548" s="4" t="s">
        <v>44</v>
      </c>
      <c r="T5548" s="4" t="s">
        <v>2843</v>
      </c>
      <c r="U5548" s="4" t="s">
        <v>2843</v>
      </c>
      <c r="V5548" s="4" t="s">
        <v>3521</v>
      </c>
      <c r="W5548" s="4" t="s">
        <v>7246</v>
      </c>
      <c r="X5548" s="23" t="s">
        <v>7247</v>
      </c>
      <c r="Y5548" s="23">
        <v>0</v>
      </c>
      <c r="Z5548" s="23" t="s">
        <v>44</v>
      </c>
      <c r="AA5548" s="73" t="s">
        <v>44</v>
      </c>
      <c r="AB5548" s="23" t="s">
        <v>44</v>
      </c>
      <c r="AC5548" s="23" t="s">
        <v>11625</v>
      </c>
      <c r="AD5548" s="4" t="s">
        <v>11626</v>
      </c>
      <c r="AE5548" s="30">
        <v>100</v>
      </c>
      <c r="AF5548" s="30">
        <v>631</v>
      </c>
      <c r="AG5548" s="30">
        <v>0</v>
      </c>
      <c r="AH5548" s="30">
        <v>0</v>
      </c>
      <c r="AI5548" s="30">
        <v>1</v>
      </c>
      <c r="AJ5548" s="30">
        <v>631</v>
      </c>
      <c r="AK5548" s="30">
        <v>1</v>
      </c>
      <c r="AL5548" s="30">
        <v>631</v>
      </c>
      <c r="AM5548" s="30">
        <v>0</v>
      </c>
      <c r="AN5548" s="30">
        <v>1303</v>
      </c>
      <c r="AO5548" s="23" t="s">
        <v>11627</v>
      </c>
      <c r="AP5548" s="59" t="s">
        <v>11628</v>
      </c>
    </row>
    <row r="5549" spans="1:42" s="11" customFormat="1" ht="98" x14ac:dyDescent="0.15">
      <c r="A5549" s="3" t="s">
        <v>9314</v>
      </c>
      <c r="B5549" s="3" t="str">
        <f t="shared" si="87"/>
        <v>M_ACC_3908</v>
      </c>
      <c r="C5549" s="4" t="s">
        <v>42</v>
      </c>
      <c r="D5549" s="42">
        <v>3908</v>
      </c>
      <c r="E5549" s="49">
        <v>3633.1200020000001</v>
      </c>
      <c r="F5549" s="49">
        <v>13.130920550000001</v>
      </c>
      <c r="G5549" s="49">
        <v>4.4709875050000001</v>
      </c>
      <c r="H5549" s="49">
        <v>2.9369173000000002</v>
      </c>
      <c r="I5549" s="36">
        <v>3.3149249999999998E-3</v>
      </c>
      <c r="J5549" s="36">
        <v>1.4845828E-2</v>
      </c>
      <c r="K5549" s="4" t="s">
        <v>49</v>
      </c>
      <c r="L5549" s="4">
        <v>8335</v>
      </c>
      <c r="M5549" s="4" t="s">
        <v>11612</v>
      </c>
      <c r="N5549" s="4" t="s">
        <v>11613</v>
      </c>
      <c r="O5549" s="5">
        <v>8.1999999999999998E-106</v>
      </c>
      <c r="P5549" s="4" t="s">
        <v>44</v>
      </c>
      <c r="Q5549" s="4" t="s">
        <v>44</v>
      </c>
      <c r="R5549" s="4" t="s">
        <v>44</v>
      </c>
      <c r="S5549" s="4" t="s">
        <v>44</v>
      </c>
      <c r="T5549" s="4" t="s">
        <v>2981</v>
      </c>
      <c r="U5549" s="4" t="s">
        <v>2981</v>
      </c>
      <c r="V5549" s="4" t="s">
        <v>3529</v>
      </c>
      <c r="W5549" s="4" t="s">
        <v>11614</v>
      </c>
      <c r="X5549" s="23" t="s">
        <v>11615</v>
      </c>
      <c r="Y5549" s="67">
        <v>3.4000000000000001E-133</v>
      </c>
      <c r="Z5549" s="23" t="s">
        <v>44</v>
      </c>
      <c r="AA5549" s="73" t="s">
        <v>44</v>
      </c>
      <c r="AB5549" s="23" t="s">
        <v>44</v>
      </c>
      <c r="AC5549" s="23" t="s">
        <v>11616</v>
      </c>
      <c r="AD5549" s="4" t="s">
        <v>11617</v>
      </c>
      <c r="AE5549" s="30">
        <v>100</v>
      </c>
      <c r="AF5549" s="30">
        <v>879</v>
      </c>
      <c r="AG5549" s="30">
        <v>0</v>
      </c>
      <c r="AH5549" s="30">
        <v>0</v>
      </c>
      <c r="AI5549" s="30">
        <v>1</v>
      </c>
      <c r="AJ5549" s="30">
        <v>879</v>
      </c>
      <c r="AK5549" s="30">
        <v>1</v>
      </c>
      <c r="AL5549" s="30">
        <v>879</v>
      </c>
      <c r="AM5549" s="30">
        <v>0</v>
      </c>
      <c r="AN5549" s="30">
        <v>1756</v>
      </c>
      <c r="AO5549" s="23" t="s">
        <v>11618</v>
      </c>
      <c r="AP5549" s="59" t="s">
        <v>11619</v>
      </c>
    </row>
    <row r="5550" spans="1:42" s="11" customFormat="1" ht="126" x14ac:dyDescent="0.15">
      <c r="A5550" s="3" t="s">
        <v>9314</v>
      </c>
      <c r="B5550" s="3" t="str">
        <f t="shared" si="87"/>
        <v>M_ACC_3909</v>
      </c>
      <c r="C5550" s="4" t="s">
        <v>42</v>
      </c>
      <c r="D5550" s="42">
        <v>3909</v>
      </c>
      <c r="E5550" s="49">
        <v>4039.286697</v>
      </c>
      <c r="F5550" s="49">
        <v>13.284204559999999</v>
      </c>
      <c r="G5550" s="49">
        <v>4.4709821720000003</v>
      </c>
      <c r="H5550" s="49">
        <v>2.9712049939999998</v>
      </c>
      <c r="I5550" s="36">
        <v>2.9663369999999999E-3</v>
      </c>
      <c r="J5550" s="36">
        <v>1.3489589E-2</v>
      </c>
      <c r="K5550" s="4" t="s">
        <v>49</v>
      </c>
      <c r="L5550" s="4">
        <v>10724</v>
      </c>
      <c r="M5550" s="4" t="s">
        <v>7868</v>
      </c>
      <c r="N5550" s="4" t="s">
        <v>7869</v>
      </c>
      <c r="O5550" s="5">
        <v>9.1000000000000001E-66</v>
      </c>
      <c r="P5550" s="4" t="s">
        <v>44</v>
      </c>
      <c r="Q5550" s="4" t="s">
        <v>44</v>
      </c>
      <c r="R5550" s="4" t="s">
        <v>44</v>
      </c>
      <c r="S5550" s="4" t="s">
        <v>44</v>
      </c>
      <c r="T5550" s="4" t="s">
        <v>715</v>
      </c>
      <c r="U5550" s="4" t="s">
        <v>715</v>
      </c>
      <c r="V5550" s="4" t="s">
        <v>716</v>
      </c>
      <c r="W5550" s="4" t="s">
        <v>11546</v>
      </c>
      <c r="X5550" s="23" t="s">
        <v>11547</v>
      </c>
      <c r="Y5550" s="23">
        <v>0</v>
      </c>
      <c r="Z5550" s="23" t="s">
        <v>44</v>
      </c>
      <c r="AA5550" s="73" t="s">
        <v>44</v>
      </c>
      <c r="AB5550" s="23" t="s">
        <v>44</v>
      </c>
      <c r="AC5550" s="23" t="s">
        <v>11587</v>
      </c>
      <c r="AD5550" s="4" t="s">
        <v>11588</v>
      </c>
      <c r="AE5550" s="30">
        <v>100</v>
      </c>
      <c r="AF5550" s="30">
        <v>683</v>
      </c>
      <c r="AG5550" s="30">
        <v>0</v>
      </c>
      <c r="AH5550" s="30">
        <v>0</v>
      </c>
      <c r="AI5550" s="30">
        <v>1</v>
      </c>
      <c r="AJ5550" s="30">
        <v>683</v>
      </c>
      <c r="AK5550" s="30">
        <v>1</v>
      </c>
      <c r="AL5550" s="30">
        <v>683</v>
      </c>
      <c r="AM5550" s="30">
        <v>0</v>
      </c>
      <c r="AN5550" s="30">
        <v>1384</v>
      </c>
      <c r="AO5550" s="23" t="s">
        <v>11589</v>
      </c>
      <c r="AP5550" s="59" t="s">
        <v>11590</v>
      </c>
    </row>
    <row r="5551" spans="1:42" s="11" customFormat="1" ht="98" x14ac:dyDescent="0.15">
      <c r="A5551" s="6" t="s">
        <v>9314</v>
      </c>
      <c r="B5551" s="6" t="str">
        <f t="shared" si="87"/>
        <v>M_ACC_3910</v>
      </c>
      <c r="C5551" s="7" t="s">
        <v>42</v>
      </c>
      <c r="D5551" s="43">
        <v>3910</v>
      </c>
      <c r="E5551" s="50">
        <v>6491.8653190000005</v>
      </c>
      <c r="F5551" s="50">
        <v>-14.29717488</v>
      </c>
      <c r="G5551" s="50">
        <v>4.4353304380000003</v>
      </c>
      <c r="H5551" s="50">
        <v>-3.2234745710000001</v>
      </c>
      <c r="I5551" s="37">
        <v>1.2664550000000001E-3</v>
      </c>
      <c r="J5551" s="37">
        <v>6.7184660000000002E-3</v>
      </c>
      <c r="K5551" s="7" t="s">
        <v>56</v>
      </c>
      <c r="L5551" s="7">
        <v>1617</v>
      </c>
      <c r="M5551" s="7" t="s">
        <v>44</v>
      </c>
      <c r="N5551" s="7" t="s">
        <v>44</v>
      </c>
      <c r="O5551" s="7" t="s">
        <v>44</v>
      </c>
      <c r="P5551" s="7" t="s">
        <v>44</v>
      </c>
      <c r="Q5551" s="7" t="s">
        <v>44</v>
      </c>
      <c r="R5551" s="7" t="s">
        <v>44</v>
      </c>
      <c r="S5551" s="7" t="s">
        <v>44</v>
      </c>
      <c r="T5551" s="7" t="s">
        <v>715</v>
      </c>
      <c r="U5551" s="7" t="s">
        <v>715</v>
      </c>
      <c r="V5551" s="7" t="s">
        <v>716</v>
      </c>
      <c r="W5551" s="7" t="s">
        <v>11738</v>
      </c>
      <c r="X5551" s="24" t="s">
        <v>11739</v>
      </c>
      <c r="Y5551" s="68">
        <v>2.9999999999999999E-82</v>
      </c>
      <c r="Z5551" s="24" t="s">
        <v>44</v>
      </c>
      <c r="AA5551" s="74" t="s">
        <v>44</v>
      </c>
      <c r="AB5551" s="24" t="s">
        <v>44</v>
      </c>
      <c r="AC5551" s="24" t="s">
        <v>12162</v>
      </c>
      <c r="AD5551" s="7" t="s">
        <v>12163</v>
      </c>
      <c r="AE5551" s="31">
        <v>100</v>
      </c>
      <c r="AF5551" s="31">
        <v>336</v>
      </c>
      <c r="AG5551" s="31">
        <v>0</v>
      </c>
      <c r="AH5551" s="31">
        <v>0</v>
      </c>
      <c r="AI5551" s="31">
        <v>1</v>
      </c>
      <c r="AJ5551" s="31">
        <v>336</v>
      </c>
      <c r="AK5551" s="31">
        <v>1</v>
      </c>
      <c r="AL5551" s="31">
        <v>336</v>
      </c>
      <c r="AM5551" s="31">
        <v>0</v>
      </c>
      <c r="AN5551" s="31">
        <v>695</v>
      </c>
      <c r="AO5551" s="24" t="s">
        <v>9342</v>
      </c>
      <c r="AP5551" s="62" t="s">
        <v>12164</v>
      </c>
    </row>
    <row r="5552" spans="1:42" s="11" customFormat="1" ht="98" x14ac:dyDescent="0.15">
      <c r="A5552" s="6" t="s">
        <v>9314</v>
      </c>
      <c r="B5552" s="6" t="str">
        <f t="shared" si="87"/>
        <v>M_ACC_3911</v>
      </c>
      <c r="C5552" s="7" t="s">
        <v>42</v>
      </c>
      <c r="D5552" s="43">
        <v>3911</v>
      </c>
      <c r="E5552" s="50">
        <v>6248.4215949999998</v>
      </c>
      <c r="F5552" s="50">
        <v>-14.282512479999999</v>
      </c>
      <c r="G5552" s="50">
        <v>4.4359393669999996</v>
      </c>
      <c r="H5552" s="50">
        <v>-3.2197267119999999</v>
      </c>
      <c r="I5552" s="37">
        <v>1.283129E-3</v>
      </c>
      <c r="J5552" s="37">
        <v>6.7184660000000002E-3</v>
      </c>
      <c r="K5552" s="7" t="s">
        <v>56</v>
      </c>
      <c r="L5552" s="7">
        <v>1539</v>
      </c>
      <c r="M5552" s="7" t="s">
        <v>44</v>
      </c>
      <c r="N5552" s="7" t="s">
        <v>44</v>
      </c>
      <c r="O5552" s="7" t="s">
        <v>44</v>
      </c>
      <c r="P5552" s="7" t="s">
        <v>44</v>
      </c>
      <c r="Q5552" s="7" t="s">
        <v>44</v>
      </c>
      <c r="R5552" s="7" t="s">
        <v>44</v>
      </c>
      <c r="S5552" s="7" t="s">
        <v>44</v>
      </c>
      <c r="T5552" s="7" t="s">
        <v>44</v>
      </c>
      <c r="U5552" s="7" t="s">
        <v>44</v>
      </c>
      <c r="V5552" s="7" t="s">
        <v>44</v>
      </c>
      <c r="W5552" s="7" t="s">
        <v>44</v>
      </c>
      <c r="X5552" s="24" t="s">
        <v>44</v>
      </c>
      <c r="Y5552" s="24" t="s">
        <v>44</v>
      </c>
      <c r="Z5552" s="24" t="s">
        <v>44</v>
      </c>
      <c r="AA5552" s="74" t="s">
        <v>44</v>
      </c>
      <c r="AB5552" s="24" t="s">
        <v>44</v>
      </c>
      <c r="AC5552" s="24" t="s">
        <v>9578</v>
      </c>
      <c r="AD5552" s="7" t="s">
        <v>9579</v>
      </c>
      <c r="AE5552" s="31">
        <v>100</v>
      </c>
      <c r="AF5552" s="31">
        <v>353</v>
      </c>
      <c r="AG5552" s="31">
        <v>0</v>
      </c>
      <c r="AH5552" s="31">
        <v>0</v>
      </c>
      <c r="AI5552" s="31">
        <v>1</v>
      </c>
      <c r="AJ5552" s="31">
        <v>353</v>
      </c>
      <c r="AK5552" s="31">
        <v>1</v>
      </c>
      <c r="AL5552" s="31">
        <v>353</v>
      </c>
      <c r="AM5552" s="31">
        <v>0</v>
      </c>
      <c r="AN5552" s="31">
        <v>723</v>
      </c>
      <c r="AO5552" s="24" t="s">
        <v>9317</v>
      </c>
      <c r="AP5552" s="62" t="s">
        <v>9580</v>
      </c>
    </row>
    <row r="5553" spans="1:42" s="11" customFormat="1" ht="98" x14ac:dyDescent="0.15">
      <c r="A5553" s="3" t="s">
        <v>9314</v>
      </c>
      <c r="B5553" s="3" t="str">
        <f t="shared" si="87"/>
        <v>M_ACC_3913</v>
      </c>
      <c r="C5553" s="4" t="s">
        <v>42</v>
      </c>
      <c r="D5553" s="42">
        <v>3913</v>
      </c>
      <c r="E5553" s="49">
        <v>4038.0825770000001</v>
      </c>
      <c r="F5553" s="49">
        <v>12.54278787</v>
      </c>
      <c r="G5553" s="49">
        <v>4.4710117179999997</v>
      </c>
      <c r="H5553" s="49">
        <v>2.80535786</v>
      </c>
      <c r="I5553" s="36">
        <v>5.0260740000000002E-3</v>
      </c>
      <c r="J5553" s="36">
        <v>2.1528149E-2</v>
      </c>
      <c r="K5553" s="4" t="s">
        <v>49</v>
      </c>
      <c r="L5553" s="4">
        <v>12184</v>
      </c>
      <c r="M5553" s="4" t="s">
        <v>44</v>
      </c>
      <c r="N5553" s="4" t="s">
        <v>44</v>
      </c>
      <c r="O5553" s="4" t="s">
        <v>44</v>
      </c>
      <c r="P5553" s="4" t="s">
        <v>44</v>
      </c>
      <c r="Q5553" s="4" t="s">
        <v>44</v>
      </c>
      <c r="R5553" s="4" t="s">
        <v>44</v>
      </c>
      <c r="S5553" s="4" t="s">
        <v>44</v>
      </c>
      <c r="T5553" s="4" t="s">
        <v>44</v>
      </c>
      <c r="U5553" s="4" t="s">
        <v>44</v>
      </c>
      <c r="V5553" s="4" t="s">
        <v>44</v>
      </c>
      <c r="W5553" s="4" t="s">
        <v>44</v>
      </c>
      <c r="X5553" s="23" t="s">
        <v>44</v>
      </c>
      <c r="Y5553" s="23" t="s">
        <v>44</v>
      </c>
      <c r="Z5553" s="23" t="s">
        <v>44</v>
      </c>
      <c r="AA5553" s="73" t="s">
        <v>44</v>
      </c>
      <c r="AB5553" s="23" t="s">
        <v>44</v>
      </c>
      <c r="AC5553" s="23" t="s">
        <v>9510</v>
      </c>
      <c r="AD5553" s="4" t="s">
        <v>9511</v>
      </c>
      <c r="AE5553" s="30">
        <v>100</v>
      </c>
      <c r="AF5553" s="30">
        <v>601</v>
      </c>
      <c r="AG5553" s="30">
        <v>0</v>
      </c>
      <c r="AH5553" s="30">
        <v>0</v>
      </c>
      <c r="AI5553" s="30">
        <v>1</v>
      </c>
      <c r="AJ5553" s="30">
        <v>601</v>
      </c>
      <c r="AK5553" s="30">
        <v>1</v>
      </c>
      <c r="AL5553" s="30">
        <v>601</v>
      </c>
      <c r="AM5553" s="30">
        <v>0</v>
      </c>
      <c r="AN5553" s="30">
        <v>1224</v>
      </c>
      <c r="AO5553" s="23" t="s">
        <v>9512</v>
      </c>
      <c r="AP5553" s="59" t="s">
        <v>9513</v>
      </c>
    </row>
    <row r="5554" spans="1:42" s="11" customFormat="1" ht="98" x14ac:dyDescent="0.15">
      <c r="A5554" s="6" t="s">
        <v>9314</v>
      </c>
      <c r="B5554" s="6" t="str">
        <f t="shared" si="87"/>
        <v>M_ACC_3914</v>
      </c>
      <c r="C5554" s="7" t="s">
        <v>42</v>
      </c>
      <c r="D5554" s="43">
        <v>3914</v>
      </c>
      <c r="E5554" s="50">
        <v>7454.2234639999997</v>
      </c>
      <c r="F5554" s="50">
        <v>-14.34682501</v>
      </c>
      <c r="G5554" s="50">
        <v>4.433570005</v>
      </c>
      <c r="H5554" s="50">
        <v>-3.2359531920000002</v>
      </c>
      <c r="I5554" s="37">
        <v>1.2123730000000001E-3</v>
      </c>
      <c r="J5554" s="37">
        <v>6.7184660000000002E-3</v>
      </c>
      <c r="K5554" s="7" t="s">
        <v>56</v>
      </c>
      <c r="L5554" s="7">
        <v>1886</v>
      </c>
      <c r="M5554" s="7" t="s">
        <v>10424</v>
      </c>
      <c r="N5554" s="7" t="s">
        <v>10425</v>
      </c>
      <c r="O5554" s="8">
        <v>1.7E-140</v>
      </c>
      <c r="P5554" s="7" t="s">
        <v>44</v>
      </c>
      <c r="Q5554" s="7" t="s">
        <v>44</v>
      </c>
      <c r="R5554" s="7" t="s">
        <v>44</v>
      </c>
      <c r="S5554" s="7" t="s">
        <v>44</v>
      </c>
      <c r="T5554" s="7" t="s">
        <v>1293</v>
      </c>
      <c r="U5554" s="7" t="s">
        <v>1293</v>
      </c>
      <c r="V5554" s="7" t="s">
        <v>1294</v>
      </c>
      <c r="W5554" s="7" t="s">
        <v>2775</v>
      </c>
      <c r="X5554" s="24" t="s">
        <v>2776</v>
      </c>
      <c r="Y5554" s="68">
        <v>2.4999999999999998E-146</v>
      </c>
      <c r="Z5554" s="24" t="s">
        <v>2775</v>
      </c>
      <c r="AA5554" s="74" t="s">
        <v>1297</v>
      </c>
      <c r="AB5554" s="68">
        <v>2.4999999999999998E-146</v>
      </c>
      <c r="AC5554" s="24" t="s">
        <v>10426</v>
      </c>
      <c r="AD5554" s="7" t="s">
        <v>10427</v>
      </c>
      <c r="AE5554" s="31">
        <v>100</v>
      </c>
      <c r="AF5554" s="31">
        <v>288</v>
      </c>
      <c r="AG5554" s="31">
        <v>0</v>
      </c>
      <c r="AH5554" s="31">
        <v>0</v>
      </c>
      <c r="AI5554" s="31">
        <v>1</v>
      </c>
      <c r="AJ5554" s="31">
        <v>288</v>
      </c>
      <c r="AK5554" s="31">
        <v>1</v>
      </c>
      <c r="AL5554" s="31">
        <v>288</v>
      </c>
      <c r="AM5554" s="31">
        <v>0</v>
      </c>
      <c r="AN5554" s="31">
        <v>590</v>
      </c>
      <c r="AO5554" s="24" t="s">
        <v>10428</v>
      </c>
      <c r="AP5554" s="62" t="s">
        <v>10429</v>
      </c>
    </row>
    <row r="5555" spans="1:42" s="11" customFormat="1" ht="98" x14ac:dyDescent="0.15">
      <c r="A5555" s="6" t="s">
        <v>9314</v>
      </c>
      <c r="B5555" s="6" t="str">
        <f t="shared" si="87"/>
        <v>M_ACC_3915</v>
      </c>
      <c r="C5555" s="7" t="s">
        <v>42</v>
      </c>
      <c r="D5555" s="43">
        <v>3915</v>
      </c>
      <c r="E5555" s="50">
        <v>4203.8277179999995</v>
      </c>
      <c r="F5555" s="50">
        <v>-14.111920850000001</v>
      </c>
      <c r="G5555" s="50">
        <v>4.4386718309999997</v>
      </c>
      <c r="H5555" s="50">
        <v>-3.1793116029999999</v>
      </c>
      <c r="I5555" s="37">
        <v>1.4762530000000001E-3</v>
      </c>
      <c r="J5555" s="37">
        <v>6.8285790000000004E-3</v>
      </c>
      <c r="K5555" s="7" t="s">
        <v>56</v>
      </c>
      <c r="L5555" s="7">
        <v>1011</v>
      </c>
      <c r="M5555" s="7" t="s">
        <v>11984</v>
      </c>
      <c r="N5555" s="7" t="s">
        <v>11985</v>
      </c>
      <c r="O5555" s="8">
        <v>1.7E-278</v>
      </c>
      <c r="P5555" s="7" t="s">
        <v>44</v>
      </c>
      <c r="Q5555" s="7" t="s">
        <v>44</v>
      </c>
      <c r="R5555" s="7" t="s">
        <v>44</v>
      </c>
      <c r="S5555" s="7" t="s">
        <v>44</v>
      </c>
      <c r="T5555" s="7" t="s">
        <v>1293</v>
      </c>
      <c r="U5555" s="7" t="s">
        <v>1293</v>
      </c>
      <c r="V5555" s="7" t="s">
        <v>1294</v>
      </c>
      <c r="W5555" s="7" t="s">
        <v>8756</v>
      </c>
      <c r="X5555" s="24" t="s">
        <v>8757</v>
      </c>
      <c r="Y5555" s="68">
        <v>1.2E-285</v>
      </c>
      <c r="Z5555" s="24" t="s">
        <v>44</v>
      </c>
      <c r="AA5555" s="74" t="s">
        <v>44</v>
      </c>
      <c r="AB5555" s="24" t="s">
        <v>44</v>
      </c>
      <c r="AC5555" s="24" t="s">
        <v>11986</v>
      </c>
      <c r="AD5555" s="7" t="s">
        <v>11987</v>
      </c>
      <c r="AE5555" s="31">
        <v>100</v>
      </c>
      <c r="AF5555" s="31">
        <v>538</v>
      </c>
      <c r="AG5555" s="31">
        <v>0</v>
      </c>
      <c r="AH5555" s="31">
        <v>0</v>
      </c>
      <c r="AI5555" s="31">
        <v>1</v>
      </c>
      <c r="AJ5555" s="31">
        <v>538</v>
      </c>
      <c r="AK5555" s="31">
        <v>1</v>
      </c>
      <c r="AL5555" s="31">
        <v>538</v>
      </c>
      <c r="AM5555" s="31">
        <v>0</v>
      </c>
      <c r="AN5555" s="31">
        <v>1104</v>
      </c>
      <c r="AO5555" s="24" t="s">
        <v>11988</v>
      </c>
      <c r="AP5555" s="62" t="s">
        <v>11989</v>
      </c>
    </row>
    <row r="5556" spans="1:42" s="11" customFormat="1" ht="98" x14ac:dyDescent="0.15">
      <c r="A5556" s="6" t="s">
        <v>9314</v>
      </c>
      <c r="B5556" s="6" t="str">
        <f t="shared" si="87"/>
        <v>M_ACC_3916</v>
      </c>
      <c r="C5556" s="7" t="s">
        <v>42</v>
      </c>
      <c r="D5556" s="43">
        <v>3916</v>
      </c>
      <c r="E5556" s="50">
        <v>5767.0370499999999</v>
      </c>
      <c r="F5556" s="50">
        <v>-14.25301599</v>
      </c>
      <c r="G5556" s="50">
        <v>4.436682104</v>
      </c>
      <c r="H5556" s="50">
        <v>-3.2125393830000002</v>
      </c>
      <c r="I5556" s="37">
        <v>1.315671E-3</v>
      </c>
      <c r="J5556" s="37">
        <v>6.7184660000000002E-3</v>
      </c>
      <c r="K5556" s="7" t="s">
        <v>56</v>
      </c>
      <c r="L5556" s="7">
        <v>1408</v>
      </c>
      <c r="M5556" s="7" t="s">
        <v>10579</v>
      </c>
      <c r="N5556" s="7" t="s">
        <v>10580</v>
      </c>
      <c r="O5556" s="8">
        <v>1.7999999999999998E-207</v>
      </c>
      <c r="P5556" s="7" t="s">
        <v>3159</v>
      </c>
      <c r="Q5556" s="7" t="s">
        <v>3160</v>
      </c>
      <c r="R5556" s="7" t="s">
        <v>3159</v>
      </c>
      <c r="S5556" s="7" t="s">
        <v>3161</v>
      </c>
      <c r="T5556" s="7" t="s">
        <v>1293</v>
      </c>
      <c r="U5556" s="7" t="s">
        <v>1293</v>
      </c>
      <c r="V5556" s="7" t="s">
        <v>1294</v>
      </c>
      <c r="W5556" s="7" t="s">
        <v>3162</v>
      </c>
      <c r="X5556" s="24" t="s">
        <v>3163</v>
      </c>
      <c r="Y5556" s="68">
        <v>2.4999999999999999E-213</v>
      </c>
      <c r="Z5556" s="24" t="s">
        <v>3162</v>
      </c>
      <c r="AA5556" s="74" t="s">
        <v>1297</v>
      </c>
      <c r="AB5556" s="68">
        <v>2.4999999999999999E-213</v>
      </c>
      <c r="AC5556" s="24" t="s">
        <v>10581</v>
      </c>
      <c r="AD5556" s="7" t="s">
        <v>10582</v>
      </c>
      <c r="AE5556" s="31">
        <v>100</v>
      </c>
      <c r="AF5556" s="31">
        <v>386</v>
      </c>
      <c r="AG5556" s="31">
        <v>0</v>
      </c>
      <c r="AH5556" s="31">
        <v>0</v>
      </c>
      <c r="AI5556" s="31">
        <v>1</v>
      </c>
      <c r="AJ5556" s="31">
        <v>386</v>
      </c>
      <c r="AK5556" s="31">
        <v>1</v>
      </c>
      <c r="AL5556" s="31">
        <v>386</v>
      </c>
      <c r="AM5556" s="31">
        <v>0</v>
      </c>
      <c r="AN5556" s="31">
        <v>806</v>
      </c>
      <c r="AO5556" s="24" t="s">
        <v>10542</v>
      </c>
      <c r="AP5556" s="62" t="s">
        <v>10583</v>
      </c>
    </row>
    <row r="5557" spans="1:42" s="11" customFormat="1" ht="98" x14ac:dyDescent="0.15">
      <c r="A5557" s="6" t="s">
        <v>9314</v>
      </c>
      <c r="B5557" s="6" t="str">
        <f t="shared" si="87"/>
        <v>M_ACC_3917</v>
      </c>
      <c r="C5557" s="7" t="s">
        <v>42</v>
      </c>
      <c r="D5557" s="43">
        <v>3917</v>
      </c>
      <c r="E5557" s="50">
        <v>7859.1219899999996</v>
      </c>
      <c r="F5557" s="50">
        <v>-14.36075246</v>
      </c>
      <c r="G5557" s="50">
        <v>4.4327522789999998</v>
      </c>
      <c r="H5557" s="50">
        <v>-3.239692083</v>
      </c>
      <c r="I5557" s="37">
        <v>1.1965879999999999E-3</v>
      </c>
      <c r="J5557" s="37">
        <v>6.7184660000000002E-3</v>
      </c>
      <c r="K5557" s="7" t="s">
        <v>56</v>
      </c>
      <c r="L5557" s="7">
        <v>1996</v>
      </c>
      <c r="M5557" s="7" t="s">
        <v>10414</v>
      </c>
      <c r="N5557" s="7" t="s">
        <v>10415</v>
      </c>
      <c r="O5557" s="8">
        <v>1.1000000000000001E-121</v>
      </c>
      <c r="P5557" s="7" t="s">
        <v>44</v>
      </c>
      <c r="Q5557" s="7" t="s">
        <v>44</v>
      </c>
      <c r="R5557" s="7" t="s">
        <v>44</v>
      </c>
      <c r="S5557" s="7" t="s">
        <v>44</v>
      </c>
      <c r="T5557" s="7" t="s">
        <v>1293</v>
      </c>
      <c r="U5557" s="7" t="s">
        <v>1293</v>
      </c>
      <c r="V5557" s="7" t="s">
        <v>1294</v>
      </c>
      <c r="W5557" s="7" t="s">
        <v>2748</v>
      </c>
      <c r="X5557" s="24" t="s">
        <v>2749</v>
      </c>
      <c r="Y5557" s="68">
        <v>7.4999999999999996E-124</v>
      </c>
      <c r="Z5557" s="24" t="s">
        <v>2748</v>
      </c>
      <c r="AA5557" s="74" t="s">
        <v>1297</v>
      </c>
      <c r="AB5557" s="68">
        <v>7.4999999999999996E-124</v>
      </c>
      <c r="AC5557" s="24" t="s">
        <v>10416</v>
      </c>
      <c r="AD5557" s="7" t="s">
        <v>10417</v>
      </c>
      <c r="AE5557" s="31">
        <v>100</v>
      </c>
      <c r="AF5557" s="31">
        <v>272</v>
      </c>
      <c r="AG5557" s="31">
        <v>0</v>
      </c>
      <c r="AH5557" s="31">
        <v>0</v>
      </c>
      <c r="AI5557" s="31">
        <v>1</v>
      </c>
      <c r="AJ5557" s="31">
        <v>272</v>
      </c>
      <c r="AK5557" s="31">
        <v>1</v>
      </c>
      <c r="AL5557" s="31">
        <v>272</v>
      </c>
      <c r="AM5557" s="31">
        <v>0</v>
      </c>
      <c r="AN5557" s="31">
        <v>552</v>
      </c>
      <c r="AO5557" s="24" t="s">
        <v>10418</v>
      </c>
      <c r="AP5557" s="62" t="s">
        <v>10419</v>
      </c>
    </row>
    <row r="5558" spans="1:42" s="11" customFormat="1" ht="98" x14ac:dyDescent="0.15">
      <c r="A5558" s="3" t="s">
        <v>9314</v>
      </c>
      <c r="B5558" s="3" t="str">
        <f t="shared" si="87"/>
        <v>M_ACC_3918</v>
      </c>
      <c r="C5558" s="4" t="s">
        <v>42</v>
      </c>
      <c r="D5558" s="42">
        <v>3918</v>
      </c>
      <c r="E5558" s="49">
        <v>4019.361265</v>
      </c>
      <c r="F5558" s="49">
        <v>13.2654383</v>
      </c>
      <c r="G5558" s="49">
        <v>4.4709827190000002</v>
      </c>
      <c r="H5558" s="49">
        <v>2.9670072850000002</v>
      </c>
      <c r="I5558" s="36">
        <v>3.0071379999999999E-3</v>
      </c>
      <c r="J5558" s="36">
        <v>1.3605186E-2</v>
      </c>
      <c r="K5558" s="4" t="s">
        <v>49</v>
      </c>
      <c r="L5558" s="4">
        <v>10600</v>
      </c>
      <c r="M5558" s="4" t="s">
        <v>11596</v>
      </c>
      <c r="N5558" s="4" t="s">
        <v>11597</v>
      </c>
      <c r="O5558" s="5">
        <v>3.2000000000000001E-299</v>
      </c>
      <c r="P5558" s="4" t="s">
        <v>2623</v>
      </c>
      <c r="Q5558" s="4" t="s">
        <v>2624</v>
      </c>
      <c r="R5558" s="4" t="s">
        <v>2623</v>
      </c>
      <c r="S5558" s="4" t="s">
        <v>2625</v>
      </c>
      <c r="T5558" s="4" t="s">
        <v>1293</v>
      </c>
      <c r="U5558" s="4" t="s">
        <v>1293</v>
      </c>
      <c r="V5558" s="4" t="s">
        <v>1294</v>
      </c>
      <c r="W5558" s="4" t="s">
        <v>9036</v>
      </c>
      <c r="X5558" s="23" t="s">
        <v>9037</v>
      </c>
      <c r="Y5558" s="67">
        <v>1.5E-290</v>
      </c>
      <c r="Z5558" s="23" t="s">
        <v>44</v>
      </c>
      <c r="AA5558" s="73" t="s">
        <v>44</v>
      </c>
      <c r="AB5558" s="23" t="s">
        <v>44</v>
      </c>
      <c r="AC5558" s="23" t="s">
        <v>11598</v>
      </c>
      <c r="AD5558" s="4" t="s">
        <v>11599</v>
      </c>
      <c r="AE5558" s="30">
        <v>100</v>
      </c>
      <c r="AF5558" s="30">
        <v>664</v>
      </c>
      <c r="AG5558" s="30">
        <v>0</v>
      </c>
      <c r="AH5558" s="30">
        <v>0</v>
      </c>
      <c r="AI5558" s="30">
        <v>28</v>
      </c>
      <c r="AJ5558" s="30">
        <v>691</v>
      </c>
      <c r="AK5558" s="30">
        <v>1</v>
      </c>
      <c r="AL5558" s="30">
        <v>664</v>
      </c>
      <c r="AM5558" s="30">
        <v>0</v>
      </c>
      <c r="AN5558" s="30">
        <v>1364</v>
      </c>
      <c r="AO5558" s="23" t="s">
        <v>11600</v>
      </c>
      <c r="AP5558" s="59" t="s">
        <v>11601</v>
      </c>
    </row>
    <row r="5559" spans="1:42" s="11" customFormat="1" ht="98" x14ac:dyDescent="0.15">
      <c r="A5559" s="6" t="s">
        <v>9314</v>
      </c>
      <c r="B5559" s="6" t="str">
        <f t="shared" si="87"/>
        <v>M_ACC_3919</v>
      </c>
      <c r="C5559" s="7" t="s">
        <v>42</v>
      </c>
      <c r="D5559" s="43">
        <v>3919</v>
      </c>
      <c r="E5559" s="50">
        <v>7773.6612990000003</v>
      </c>
      <c r="F5559" s="50">
        <v>-14.360132520000001</v>
      </c>
      <c r="G5559" s="50">
        <v>4.4329916039999997</v>
      </c>
      <c r="H5559" s="50">
        <v>-3.2393773320000001</v>
      </c>
      <c r="I5559" s="37">
        <v>1.1979099999999999E-3</v>
      </c>
      <c r="J5559" s="37">
        <v>6.7184660000000002E-3</v>
      </c>
      <c r="K5559" s="7" t="s">
        <v>56</v>
      </c>
      <c r="L5559" s="7">
        <v>1975</v>
      </c>
      <c r="M5559" s="7" t="s">
        <v>10430</v>
      </c>
      <c r="N5559" s="7" t="s">
        <v>10425</v>
      </c>
      <c r="O5559" s="8">
        <v>7.8999999999999998E-133</v>
      </c>
      <c r="P5559" s="7" t="s">
        <v>44</v>
      </c>
      <c r="Q5559" s="7" t="s">
        <v>44</v>
      </c>
      <c r="R5559" s="7" t="s">
        <v>44</v>
      </c>
      <c r="S5559" s="7" t="s">
        <v>44</v>
      </c>
      <c r="T5559" s="7" t="s">
        <v>1293</v>
      </c>
      <c r="U5559" s="7" t="s">
        <v>1293</v>
      </c>
      <c r="V5559" s="7" t="s">
        <v>1294</v>
      </c>
      <c r="W5559" s="7" t="s">
        <v>2775</v>
      </c>
      <c r="X5559" s="24" t="s">
        <v>2776</v>
      </c>
      <c r="Y5559" s="68">
        <v>2E-132</v>
      </c>
      <c r="Z5559" s="24" t="s">
        <v>2775</v>
      </c>
      <c r="AA5559" s="74" t="s">
        <v>1297</v>
      </c>
      <c r="AB5559" s="68">
        <v>2E-132</v>
      </c>
      <c r="AC5559" s="24" t="s">
        <v>10431</v>
      </c>
      <c r="AD5559" s="7" t="s">
        <v>10432</v>
      </c>
      <c r="AE5559" s="31">
        <v>100</v>
      </c>
      <c r="AF5559" s="31">
        <v>275</v>
      </c>
      <c r="AG5559" s="31">
        <v>0</v>
      </c>
      <c r="AH5559" s="31">
        <v>0</v>
      </c>
      <c r="AI5559" s="31">
        <v>1</v>
      </c>
      <c r="AJ5559" s="31">
        <v>275</v>
      </c>
      <c r="AK5559" s="31">
        <v>1</v>
      </c>
      <c r="AL5559" s="31">
        <v>275</v>
      </c>
      <c r="AM5559" s="31">
        <v>0</v>
      </c>
      <c r="AN5559" s="31">
        <v>570</v>
      </c>
      <c r="AO5559" s="24" t="s">
        <v>10433</v>
      </c>
      <c r="AP5559" s="62" t="s">
        <v>10434</v>
      </c>
    </row>
    <row r="5560" spans="1:42" s="11" customFormat="1" ht="98" x14ac:dyDescent="0.15">
      <c r="A5560" s="3" t="s">
        <v>9314</v>
      </c>
      <c r="B5560" s="3" t="str">
        <f t="shared" si="87"/>
        <v>M_ACC_3920</v>
      </c>
      <c r="C5560" s="4" t="s">
        <v>42</v>
      </c>
      <c r="D5560" s="42">
        <v>3920</v>
      </c>
      <c r="E5560" s="49">
        <v>4004.1350499999999</v>
      </c>
      <c r="F5560" s="49">
        <v>12.523798319999999</v>
      </c>
      <c r="G5560" s="49">
        <v>4.4710127420000001</v>
      </c>
      <c r="H5560" s="49">
        <v>2.8011099590000001</v>
      </c>
      <c r="I5560" s="36">
        <v>5.0927159999999997E-3</v>
      </c>
      <c r="J5560" s="36">
        <v>2.1760906E-2</v>
      </c>
      <c r="K5560" s="4" t="s">
        <v>49</v>
      </c>
      <c r="L5560" s="4">
        <v>12025</v>
      </c>
      <c r="M5560" s="4" t="s">
        <v>10173</v>
      </c>
      <c r="N5560" s="4" t="s">
        <v>10174</v>
      </c>
      <c r="O5560" s="5">
        <v>4.4000000000000001E-281</v>
      </c>
      <c r="P5560" s="4" t="s">
        <v>44</v>
      </c>
      <c r="Q5560" s="4" t="s">
        <v>44</v>
      </c>
      <c r="R5560" s="4" t="s">
        <v>44</v>
      </c>
      <c r="S5560" s="4" t="s">
        <v>44</v>
      </c>
      <c r="T5560" s="4" t="s">
        <v>1293</v>
      </c>
      <c r="U5560" s="4" t="s">
        <v>1293</v>
      </c>
      <c r="V5560" s="4" t="s">
        <v>1294</v>
      </c>
      <c r="W5560" s="4" t="s">
        <v>1634</v>
      </c>
      <c r="X5560" s="23" t="s">
        <v>1635</v>
      </c>
      <c r="Y5560" s="67">
        <v>1.4000000000000001E-287</v>
      </c>
      <c r="Z5560" s="23" t="s">
        <v>1634</v>
      </c>
      <c r="AA5560" s="73" t="s">
        <v>1636</v>
      </c>
      <c r="AB5560" s="67">
        <v>1.4000000000000001E-287</v>
      </c>
      <c r="AC5560" s="23" t="s">
        <v>10175</v>
      </c>
      <c r="AD5560" s="4" t="s">
        <v>10176</v>
      </c>
      <c r="AE5560" s="30">
        <v>100</v>
      </c>
      <c r="AF5560" s="30">
        <v>609</v>
      </c>
      <c r="AG5560" s="30">
        <v>0</v>
      </c>
      <c r="AH5560" s="30">
        <v>0</v>
      </c>
      <c r="AI5560" s="30">
        <v>1</v>
      </c>
      <c r="AJ5560" s="30">
        <v>609</v>
      </c>
      <c r="AK5560" s="30">
        <v>1</v>
      </c>
      <c r="AL5560" s="30">
        <v>609</v>
      </c>
      <c r="AM5560" s="30">
        <v>0</v>
      </c>
      <c r="AN5560" s="30">
        <v>1262</v>
      </c>
      <c r="AO5560" s="23" t="s">
        <v>10177</v>
      </c>
      <c r="AP5560" s="59" t="s">
        <v>10178</v>
      </c>
    </row>
    <row r="5561" spans="1:42" s="11" customFormat="1" ht="126" x14ac:dyDescent="0.15">
      <c r="A5561" s="6" t="s">
        <v>9314</v>
      </c>
      <c r="B5561" s="6" t="str">
        <f t="shared" si="87"/>
        <v>M_ACC_3921</v>
      </c>
      <c r="C5561" s="7" t="s">
        <v>42</v>
      </c>
      <c r="D5561" s="43">
        <v>3921</v>
      </c>
      <c r="E5561" s="50">
        <v>6687.2232610000001</v>
      </c>
      <c r="F5561" s="50">
        <v>-14.31052146</v>
      </c>
      <c r="G5561" s="50">
        <v>4.4350132799999997</v>
      </c>
      <c r="H5561" s="50">
        <v>-3.2267144550000002</v>
      </c>
      <c r="I5561" s="37">
        <v>1.252204E-3</v>
      </c>
      <c r="J5561" s="37">
        <v>6.7184660000000002E-3</v>
      </c>
      <c r="K5561" s="7" t="s">
        <v>56</v>
      </c>
      <c r="L5561" s="7">
        <v>1667</v>
      </c>
      <c r="M5561" s="7" t="s">
        <v>12191</v>
      </c>
      <c r="N5561" s="7" t="s">
        <v>12192</v>
      </c>
      <c r="O5561" s="8">
        <v>6.2000000000000002E-117</v>
      </c>
      <c r="P5561" s="7" t="s">
        <v>44</v>
      </c>
      <c r="Q5561" s="7" t="s">
        <v>44</v>
      </c>
      <c r="R5561" s="7" t="s">
        <v>44</v>
      </c>
      <c r="S5561" s="7" t="s">
        <v>44</v>
      </c>
      <c r="T5561" s="7" t="s">
        <v>728</v>
      </c>
      <c r="U5561" s="7" t="s">
        <v>6083</v>
      </c>
      <c r="V5561" s="7" t="s">
        <v>6084</v>
      </c>
      <c r="W5561" s="7" t="s">
        <v>12193</v>
      </c>
      <c r="X5561" s="24" t="s">
        <v>12194</v>
      </c>
      <c r="Y5561" s="68">
        <v>1.6000000000000001E-157</v>
      </c>
      <c r="Z5561" s="24" t="s">
        <v>44</v>
      </c>
      <c r="AA5561" s="74" t="s">
        <v>44</v>
      </c>
      <c r="AB5561" s="24" t="s">
        <v>44</v>
      </c>
      <c r="AC5561" s="24" t="s">
        <v>12195</v>
      </c>
      <c r="AD5561" s="7" t="s">
        <v>12196</v>
      </c>
      <c r="AE5561" s="31">
        <v>100</v>
      </c>
      <c r="AF5561" s="31">
        <v>326</v>
      </c>
      <c r="AG5561" s="31">
        <v>0</v>
      </c>
      <c r="AH5561" s="31">
        <v>0</v>
      </c>
      <c r="AI5561" s="31">
        <v>1</v>
      </c>
      <c r="AJ5561" s="31">
        <v>326</v>
      </c>
      <c r="AK5561" s="31">
        <v>1</v>
      </c>
      <c r="AL5561" s="31">
        <v>326</v>
      </c>
      <c r="AM5561" s="31">
        <v>0</v>
      </c>
      <c r="AN5561" s="31">
        <v>660</v>
      </c>
      <c r="AO5561" s="24" t="s">
        <v>12197</v>
      </c>
      <c r="AP5561" s="62" t="s">
        <v>12198</v>
      </c>
    </row>
    <row r="5562" spans="1:42" s="11" customFormat="1" ht="98" x14ac:dyDescent="0.15">
      <c r="A5562" s="6" t="s">
        <v>9314</v>
      </c>
      <c r="B5562" s="6" t="str">
        <f t="shared" si="87"/>
        <v>M_ACC_3923</v>
      </c>
      <c r="C5562" s="7" t="s">
        <v>42</v>
      </c>
      <c r="D5562" s="43">
        <v>3923</v>
      </c>
      <c r="E5562" s="50">
        <v>5221.8508529999999</v>
      </c>
      <c r="F5562" s="50">
        <v>-14.21085121</v>
      </c>
      <c r="G5562" s="50">
        <v>4.4373489890000002</v>
      </c>
      <c r="H5562" s="50">
        <v>-3.2025543289999998</v>
      </c>
      <c r="I5562" s="37">
        <v>1.3621460000000001E-3</v>
      </c>
      <c r="J5562" s="37">
        <v>6.7184660000000002E-3</v>
      </c>
      <c r="K5562" s="7" t="s">
        <v>56</v>
      </c>
      <c r="L5562" s="7">
        <v>1258</v>
      </c>
      <c r="M5562" s="7" t="s">
        <v>12048</v>
      </c>
      <c r="N5562" s="7" t="s">
        <v>12049</v>
      </c>
      <c r="O5562" s="8">
        <v>2.9E-175</v>
      </c>
      <c r="P5562" s="7" t="s">
        <v>44</v>
      </c>
      <c r="Q5562" s="7" t="s">
        <v>44</v>
      </c>
      <c r="R5562" s="7" t="s">
        <v>44</v>
      </c>
      <c r="S5562" s="7" t="s">
        <v>44</v>
      </c>
      <c r="T5562" s="7" t="s">
        <v>667</v>
      </c>
      <c r="U5562" s="7" t="s">
        <v>667</v>
      </c>
      <c r="V5562" s="7" t="s">
        <v>668</v>
      </c>
      <c r="W5562" s="7" t="s">
        <v>12050</v>
      </c>
      <c r="X5562" s="24" t="s">
        <v>12051</v>
      </c>
      <c r="Y5562" s="68">
        <v>1.2999999999999999E-210</v>
      </c>
      <c r="Z5562" s="24" t="s">
        <v>44</v>
      </c>
      <c r="AA5562" s="74" t="s">
        <v>44</v>
      </c>
      <c r="AB5562" s="24" t="s">
        <v>44</v>
      </c>
      <c r="AC5562" s="24" t="s">
        <v>12052</v>
      </c>
      <c r="AD5562" s="7" t="s">
        <v>12053</v>
      </c>
      <c r="AE5562" s="31">
        <v>100</v>
      </c>
      <c r="AF5562" s="31">
        <v>432</v>
      </c>
      <c r="AG5562" s="31">
        <v>0</v>
      </c>
      <c r="AH5562" s="31">
        <v>0</v>
      </c>
      <c r="AI5562" s="31">
        <v>1</v>
      </c>
      <c r="AJ5562" s="31">
        <v>432</v>
      </c>
      <c r="AK5562" s="31">
        <v>1</v>
      </c>
      <c r="AL5562" s="31">
        <v>432</v>
      </c>
      <c r="AM5562" s="31">
        <v>0</v>
      </c>
      <c r="AN5562" s="31">
        <v>835</v>
      </c>
      <c r="AO5562" s="24" t="s">
        <v>12054</v>
      </c>
      <c r="AP5562" s="62" t="s">
        <v>12055</v>
      </c>
    </row>
    <row r="5563" spans="1:42" s="11" customFormat="1" ht="98" x14ac:dyDescent="0.15">
      <c r="A5563" s="6" t="s">
        <v>9314</v>
      </c>
      <c r="B5563" s="6" t="str">
        <f t="shared" si="87"/>
        <v>M_ACC_3926</v>
      </c>
      <c r="C5563" s="7" t="s">
        <v>42</v>
      </c>
      <c r="D5563" s="43">
        <v>3926</v>
      </c>
      <c r="E5563" s="50">
        <v>5185.9076349999996</v>
      </c>
      <c r="F5563" s="50">
        <v>-14.20744968</v>
      </c>
      <c r="G5563" s="50">
        <v>4.4373847919999996</v>
      </c>
      <c r="H5563" s="50">
        <v>-3.2017619260000001</v>
      </c>
      <c r="I5563" s="37">
        <v>1.3658979999999999E-3</v>
      </c>
      <c r="J5563" s="37">
        <v>6.7184660000000002E-3</v>
      </c>
      <c r="K5563" s="7" t="s">
        <v>56</v>
      </c>
      <c r="L5563" s="7">
        <v>1250</v>
      </c>
      <c r="M5563" s="7" t="s">
        <v>44</v>
      </c>
      <c r="N5563" s="7" t="s">
        <v>44</v>
      </c>
      <c r="O5563" s="7" t="s">
        <v>44</v>
      </c>
      <c r="P5563" s="7" t="s">
        <v>44</v>
      </c>
      <c r="Q5563" s="7" t="s">
        <v>44</v>
      </c>
      <c r="R5563" s="7" t="s">
        <v>44</v>
      </c>
      <c r="S5563" s="7" t="s">
        <v>44</v>
      </c>
      <c r="T5563" s="7" t="s">
        <v>568</v>
      </c>
      <c r="U5563" s="7" t="s">
        <v>2320</v>
      </c>
      <c r="V5563" s="7" t="s">
        <v>2321</v>
      </c>
      <c r="W5563" s="7" t="s">
        <v>2322</v>
      </c>
      <c r="X5563" s="24" t="s">
        <v>2323</v>
      </c>
      <c r="Y5563" s="68">
        <v>1.8E-212</v>
      </c>
      <c r="Z5563" s="24" t="s">
        <v>2322</v>
      </c>
      <c r="AA5563" s="74" t="s">
        <v>842</v>
      </c>
      <c r="AB5563" s="68">
        <v>1.8E-212</v>
      </c>
      <c r="AC5563" s="24" t="s">
        <v>10308</v>
      </c>
      <c r="AD5563" s="7" t="s">
        <v>10309</v>
      </c>
      <c r="AE5563" s="31">
        <v>100</v>
      </c>
      <c r="AF5563" s="31">
        <v>435</v>
      </c>
      <c r="AG5563" s="31">
        <v>0</v>
      </c>
      <c r="AH5563" s="31">
        <v>0</v>
      </c>
      <c r="AI5563" s="31">
        <v>1</v>
      </c>
      <c r="AJ5563" s="31">
        <v>435</v>
      </c>
      <c r="AK5563" s="31">
        <v>1</v>
      </c>
      <c r="AL5563" s="31">
        <v>435</v>
      </c>
      <c r="AM5563" s="31">
        <v>0</v>
      </c>
      <c r="AN5563" s="31">
        <v>900</v>
      </c>
      <c r="AO5563" s="24" t="s">
        <v>10310</v>
      </c>
      <c r="AP5563" s="62" t="s">
        <v>10311</v>
      </c>
    </row>
    <row r="5564" spans="1:42" s="11" customFormat="1" ht="98" x14ac:dyDescent="0.15">
      <c r="A5564" s="6" t="s">
        <v>9314</v>
      </c>
      <c r="B5564" s="6" t="str">
        <f t="shared" si="87"/>
        <v>M_ACC_3929</v>
      </c>
      <c r="C5564" s="7" t="s">
        <v>42</v>
      </c>
      <c r="D5564" s="43">
        <v>3929</v>
      </c>
      <c r="E5564" s="50">
        <v>4831.2600179999999</v>
      </c>
      <c r="F5564" s="50">
        <v>-14.1778198</v>
      </c>
      <c r="G5564" s="50">
        <v>4.4378102850000003</v>
      </c>
      <c r="H5564" s="50">
        <v>-3.1947782550000001</v>
      </c>
      <c r="I5564" s="37">
        <v>1.3993829999999999E-3</v>
      </c>
      <c r="J5564" s="37">
        <v>6.7213339999999998E-3</v>
      </c>
      <c r="K5564" s="7" t="s">
        <v>56</v>
      </c>
      <c r="L5564" s="7">
        <v>1164</v>
      </c>
      <c r="M5564" s="7" t="s">
        <v>44</v>
      </c>
      <c r="N5564" s="7" t="s">
        <v>44</v>
      </c>
      <c r="O5564" s="7" t="s">
        <v>44</v>
      </c>
      <c r="P5564" s="7" t="s">
        <v>44</v>
      </c>
      <c r="Q5564" s="7" t="s">
        <v>44</v>
      </c>
      <c r="R5564" s="7" t="s">
        <v>44</v>
      </c>
      <c r="S5564" s="7" t="s">
        <v>44</v>
      </c>
      <c r="T5564" s="7" t="s">
        <v>728</v>
      </c>
      <c r="U5564" s="7" t="s">
        <v>728</v>
      </c>
      <c r="V5564" s="7" t="s">
        <v>729</v>
      </c>
      <c r="W5564" s="7" t="s">
        <v>12015</v>
      </c>
      <c r="X5564" s="24" t="s">
        <v>12016</v>
      </c>
      <c r="Y5564" s="68">
        <v>9.1999999999999995E-255</v>
      </c>
      <c r="Z5564" s="24" t="s">
        <v>44</v>
      </c>
      <c r="AA5564" s="74" t="s">
        <v>44</v>
      </c>
      <c r="AB5564" s="24" t="s">
        <v>44</v>
      </c>
      <c r="AC5564" s="24" t="s">
        <v>12021</v>
      </c>
      <c r="AD5564" s="7" t="s">
        <v>12022</v>
      </c>
      <c r="AE5564" s="31">
        <v>100</v>
      </c>
      <c r="AF5564" s="31">
        <v>467</v>
      </c>
      <c r="AG5564" s="31">
        <v>0</v>
      </c>
      <c r="AH5564" s="31">
        <v>0</v>
      </c>
      <c r="AI5564" s="31">
        <v>1</v>
      </c>
      <c r="AJ5564" s="31">
        <v>467</v>
      </c>
      <c r="AK5564" s="31">
        <v>1</v>
      </c>
      <c r="AL5564" s="31">
        <v>467</v>
      </c>
      <c r="AM5564" s="31">
        <v>0</v>
      </c>
      <c r="AN5564" s="31">
        <v>966</v>
      </c>
      <c r="AO5564" s="24" t="s">
        <v>12023</v>
      </c>
      <c r="AP5564" s="62" t="s">
        <v>12024</v>
      </c>
    </row>
    <row r="5565" spans="1:42" s="11" customFormat="1" ht="28" x14ac:dyDescent="0.15">
      <c r="A5565" s="6" t="s">
        <v>9314</v>
      </c>
      <c r="B5565" s="6" t="str">
        <f t="shared" si="87"/>
        <v>M_ACC_3930</v>
      </c>
      <c r="C5565" s="7" t="s">
        <v>42</v>
      </c>
      <c r="D5565" s="43">
        <v>3930</v>
      </c>
      <c r="E5565" s="50">
        <v>5470.7613149999997</v>
      </c>
      <c r="F5565" s="50">
        <v>-14.23834796</v>
      </c>
      <c r="G5565" s="50">
        <v>4.4370617579999996</v>
      </c>
      <c r="H5565" s="50">
        <v>-3.2089587060000002</v>
      </c>
      <c r="I5565" s="37">
        <v>1.3321660000000001E-3</v>
      </c>
      <c r="J5565" s="37">
        <v>6.7184660000000002E-3</v>
      </c>
      <c r="K5565" s="7" t="s">
        <v>56</v>
      </c>
      <c r="L5565" s="7">
        <v>1329</v>
      </c>
      <c r="M5565" s="7" t="s">
        <v>939</v>
      </c>
      <c r="N5565" s="7" t="s">
        <v>940</v>
      </c>
      <c r="O5565" s="8">
        <v>7.1E-139</v>
      </c>
      <c r="P5565" s="7" t="s">
        <v>941</v>
      </c>
      <c r="Q5565" s="7" t="s">
        <v>942</v>
      </c>
      <c r="R5565" s="7" t="s">
        <v>941</v>
      </c>
      <c r="S5565" s="7" t="s">
        <v>925</v>
      </c>
      <c r="T5565" s="7" t="s">
        <v>568</v>
      </c>
      <c r="U5565" s="7" t="s">
        <v>568</v>
      </c>
      <c r="V5565" s="7" t="s">
        <v>569</v>
      </c>
      <c r="W5565" s="7" t="s">
        <v>943</v>
      </c>
      <c r="X5565" s="24" t="s">
        <v>944</v>
      </c>
      <c r="Y5565" s="68">
        <v>1.1E-219</v>
      </c>
      <c r="Z5565" s="24" t="s">
        <v>943</v>
      </c>
      <c r="AA5565" s="74" t="s">
        <v>945</v>
      </c>
      <c r="AB5565" s="68">
        <v>1.1E-219</v>
      </c>
      <c r="AC5565" s="24" t="s">
        <v>44</v>
      </c>
      <c r="AD5565" s="7" t="s">
        <v>44</v>
      </c>
      <c r="AE5565" s="31" t="s">
        <v>44</v>
      </c>
      <c r="AF5565" s="31" t="s">
        <v>44</v>
      </c>
      <c r="AG5565" s="31" t="s">
        <v>44</v>
      </c>
      <c r="AH5565" s="31" t="s">
        <v>44</v>
      </c>
      <c r="AI5565" s="31" t="s">
        <v>44</v>
      </c>
      <c r="AJ5565" s="31" t="s">
        <v>44</v>
      </c>
      <c r="AK5565" s="31" t="s">
        <v>44</v>
      </c>
      <c r="AL5565" s="31" t="s">
        <v>44</v>
      </c>
      <c r="AM5565" s="31" t="s">
        <v>44</v>
      </c>
      <c r="AN5565" s="31" t="s">
        <v>44</v>
      </c>
      <c r="AO5565" s="24" t="s">
        <v>44</v>
      </c>
      <c r="AP5565" s="62" t="s">
        <v>44</v>
      </c>
    </row>
    <row r="5566" spans="1:42" s="11" customFormat="1" ht="98" x14ac:dyDescent="0.15">
      <c r="A5566" s="3" t="s">
        <v>9314</v>
      </c>
      <c r="B5566" s="3" t="str">
        <f t="shared" si="87"/>
        <v>M_ACC_4380</v>
      </c>
      <c r="C5566" s="4" t="s">
        <v>42</v>
      </c>
      <c r="D5566" s="42">
        <v>4380</v>
      </c>
      <c r="E5566" s="49">
        <v>56265.05384</v>
      </c>
      <c r="F5566" s="49">
        <v>30</v>
      </c>
      <c r="G5566" s="49">
        <v>2.9003672159999998</v>
      </c>
      <c r="H5566" s="49">
        <v>10.343517820000001</v>
      </c>
      <c r="I5566" s="36">
        <v>4.4800000000000002E-25</v>
      </c>
      <c r="J5566" s="36">
        <v>1.13E-22</v>
      </c>
      <c r="K5566" s="4" t="s">
        <v>49</v>
      </c>
      <c r="L5566" s="4">
        <v>50954</v>
      </c>
      <c r="M5566" s="4" t="s">
        <v>10773</v>
      </c>
      <c r="N5566" s="4" t="s">
        <v>10774</v>
      </c>
      <c r="O5566" s="5">
        <v>1.8E-131</v>
      </c>
      <c r="P5566" s="4" t="s">
        <v>44</v>
      </c>
      <c r="Q5566" s="4" t="s">
        <v>44</v>
      </c>
      <c r="R5566" s="4" t="s">
        <v>44</v>
      </c>
      <c r="S5566" s="4" t="s">
        <v>44</v>
      </c>
      <c r="T5566" s="4" t="s">
        <v>2137</v>
      </c>
      <c r="U5566" s="4" t="s">
        <v>2137</v>
      </c>
      <c r="V5566" s="4" t="s">
        <v>2138</v>
      </c>
      <c r="W5566" s="4" t="s">
        <v>10775</v>
      </c>
      <c r="X5566" s="23" t="s">
        <v>10776</v>
      </c>
      <c r="Y5566" s="67">
        <v>7.3000000000000001E-131</v>
      </c>
      <c r="Z5566" s="23" t="s">
        <v>44</v>
      </c>
      <c r="AA5566" s="73" t="s">
        <v>44</v>
      </c>
      <c r="AB5566" s="23" t="s">
        <v>44</v>
      </c>
      <c r="AC5566" s="23" t="s">
        <v>10777</v>
      </c>
      <c r="AD5566" s="4" t="s">
        <v>10778</v>
      </c>
      <c r="AE5566" s="30">
        <v>100</v>
      </c>
      <c r="AF5566" s="30">
        <v>314</v>
      </c>
      <c r="AG5566" s="30">
        <v>0</v>
      </c>
      <c r="AH5566" s="30">
        <v>0</v>
      </c>
      <c r="AI5566" s="30">
        <v>1</v>
      </c>
      <c r="AJ5566" s="30">
        <v>314</v>
      </c>
      <c r="AK5566" s="30">
        <v>1</v>
      </c>
      <c r="AL5566" s="30">
        <v>314</v>
      </c>
      <c r="AM5566" s="30">
        <v>0</v>
      </c>
      <c r="AN5566" s="30">
        <v>635</v>
      </c>
      <c r="AO5566" s="23" t="s">
        <v>10779</v>
      </c>
      <c r="AP5566" s="59" t="s">
        <v>10779</v>
      </c>
    </row>
    <row r="5567" spans="1:42" s="11" customFormat="1" ht="98" x14ac:dyDescent="0.15">
      <c r="A5567" s="3" t="s">
        <v>9314</v>
      </c>
      <c r="B5567" s="3" t="str">
        <f t="shared" si="87"/>
        <v>M_ACC_4380</v>
      </c>
      <c r="C5567" s="4" t="s">
        <v>42</v>
      </c>
      <c r="D5567" s="42">
        <v>4380</v>
      </c>
      <c r="E5567" s="49">
        <v>56265.05384</v>
      </c>
      <c r="F5567" s="49">
        <v>30</v>
      </c>
      <c r="G5567" s="49">
        <v>2.8237633089999998</v>
      </c>
      <c r="H5567" s="49">
        <v>10.624119909999999</v>
      </c>
      <c r="I5567" s="36">
        <v>2.3000000000000001E-26</v>
      </c>
      <c r="J5567" s="36">
        <v>7.2299999999999997E-24</v>
      </c>
      <c r="K5567" s="4" t="s">
        <v>45</v>
      </c>
      <c r="L5567" s="4">
        <v>15181</v>
      </c>
      <c r="M5567" s="4" t="s">
        <v>10773</v>
      </c>
      <c r="N5567" s="4" t="s">
        <v>10774</v>
      </c>
      <c r="O5567" s="5">
        <v>1.8E-131</v>
      </c>
      <c r="P5567" s="4" t="s">
        <v>44</v>
      </c>
      <c r="Q5567" s="4" t="s">
        <v>44</v>
      </c>
      <c r="R5567" s="4" t="s">
        <v>44</v>
      </c>
      <c r="S5567" s="4" t="s">
        <v>44</v>
      </c>
      <c r="T5567" s="4" t="s">
        <v>2137</v>
      </c>
      <c r="U5567" s="4" t="s">
        <v>2137</v>
      </c>
      <c r="V5567" s="4" t="s">
        <v>2138</v>
      </c>
      <c r="W5567" s="4" t="s">
        <v>10775</v>
      </c>
      <c r="X5567" s="23" t="s">
        <v>10776</v>
      </c>
      <c r="Y5567" s="67">
        <v>7.3000000000000001E-131</v>
      </c>
      <c r="Z5567" s="23" t="s">
        <v>44</v>
      </c>
      <c r="AA5567" s="73" t="s">
        <v>44</v>
      </c>
      <c r="AB5567" s="23" t="s">
        <v>44</v>
      </c>
      <c r="AC5567" s="23" t="s">
        <v>10777</v>
      </c>
      <c r="AD5567" s="4" t="s">
        <v>10778</v>
      </c>
      <c r="AE5567" s="30">
        <v>100</v>
      </c>
      <c r="AF5567" s="30">
        <v>314</v>
      </c>
      <c r="AG5567" s="30">
        <v>0</v>
      </c>
      <c r="AH5567" s="30">
        <v>0</v>
      </c>
      <c r="AI5567" s="30">
        <v>1</v>
      </c>
      <c r="AJ5567" s="30">
        <v>314</v>
      </c>
      <c r="AK5567" s="30">
        <v>1</v>
      </c>
      <c r="AL5567" s="30">
        <v>314</v>
      </c>
      <c r="AM5567" s="30">
        <v>0</v>
      </c>
      <c r="AN5567" s="30">
        <v>635</v>
      </c>
      <c r="AO5567" s="23" t="s">
        <v>10779</v>
      </c>
      <c r="AP5567" s="59" t="s">
        <v>10779</v>
      </c>
    </row>
    <row r="5568" spans="1:42" s="11" customFormat="1" ht="98" x14ac:dyDescent="0.15">
      <c r="A5568" s="3" t="s">
        <v>9314</v>
      </c>
      <c r="B5568" s="3" t="str">
        <f t="shared" si="87"/>
        <v>M_ACC_4380</v>
      </c>
      <c r="C5568" s="4" t="s">
        <v>42</v>
      </c>
      <c r="D5568" s="42">
        <v>4380</v>
      </c>
      <c r="E5568" s="49">
        <v>56265.05384</v>
      </c>
      <c r="F5568" s="49">
        <v>30</v>
      </c>
      <c r="G5568" s="49">
        <v>2.8970672309999999</v>
      </c>
      <c r="H5568" s="49">
        <v>10.3552999</v>
      </c>
      <c r="I5568" s="36">
        <v>3.9599999999999998E-25</v>
      </c>
      <c r="J5568" s="36">
        <v>8.2599999999999997E-23</v>
      </c>
      <c r="K5568" s="4" t="s">
        <v>56</v>
      </c>
      <c r="L5568" s="4">
        <v>14668</v>
      </c>
      <c r="M5568" s="4" t="s">
        <v>10773</v>
      </c>
      <c r="N5568" s="4" t="s">
        <v>10774</v>
      </c>
      <c r="O5568" s="5">
        <v>1.8E-131</v>
      </c>
      <c r="P5568" s="4" t="s">
        <v>44</v>
      </c>
      <c r="Q5568" s="4" t="s">
        <v>44</v>
      </c>
      <c r="R5568" s="4" t="s">
        <v>44</v>
      </c>
      <c r="S5568" s="4" t="s">
        <v>44</v>
      </c>
      <c r="T5568" s="4" t="s">
        <v>2137</v>
      </c>
      <c r="U5568" s="4" t="s">
        <v>2137</v>
      </c>
      <c r="V5568" s="4" t="s">
        <v>2138</v>
      </c>
      <c r="W5568" s="4" t="s">
        <v>10775</v>
      </c>
      <c r="X5568" s="23" t="s">
        <v>10776</v>
      </c>
      <c r="Y5568" s="67">
        <v>7.3000000000000001E-131</v>
      </c>
      <c r="Z5568" s="23" t="s">
        <v>44</v>
      </c>
      <c r="AA5568" s="73" t="s">
        <v>44</v>
      </c>
      <c r="AB5568" s="23" t="s">
        <v>44</v>
      </c>
      <c r="AC5568" s="23" t="s">
        <v>10777</v>
      </c>
      <c r="AD5568" s="4" t="s">
        <v>10778</v>
      </c>
      <c r="AE5568" s="30">
        <v>100</v>
      </c>
      <c r="AF5568" s="30">
        <v>314</v>
      </c>
      <c r="AG5568" s="30">
        <v>0</v>
      </c>
      <c r="AH5568" s="30">
        <v>0</v>
      </c>
      <c r="AI5568" s="30">
        <v>1</v>
      </c>
      <c r="AJ5568" s="30">
        <v>314</v>
      </c>
      <c r="AK5568" s="30">
        <v>1</v>
      </c>
      <c r="AL5568" s="30">
        <v>314</v>
      </c>
      <c r="AM5568" s="30">
        <v>0</v>
      </c>
      <c r="AN5568" s="30">
        <v>635</v>
      </c>
      <c r="AO5568" s="23" t="s">
        <v>10779</v>
      </c>
      <c r="AP5568" s="59" t="s">
        <v>10779</v>
      </c>
    </row>
    <row r="5569" spans="1:42" s="11" customFormat="1" ht="98" x14ac:dyDescent="0.15">
      <c r="A5569" s="3" t="s">
        <v>9314</v>
      </c>
      <c r="B5569" s="3" t="str">
        <f t="shared" si="87"/>
        <v>M_ACC_4380</v>
      </c>
      <c r="C5569" s="4" t="s">
        <v>42</v>
      </c>
      <c r="D5569" s="42">
        <v>4380</v>
      </c>
      <c r="E5569" s="49">
        <v>56265.05384</v>
      </c>
      <c r="F5569" s="49">
        <v>30</v>
      </c>
      <c r="G5569" s="49">
        <v>2.8845409260000001</v>
      </c>
      <c r="H5569" s="49">
        <v>10.400268459999999</v>
      </c>
      <c r="I5569" s="36">
        <v>2.4699999999999999E-25</v>
      </c>
      <c r="J5569" s="36">
        <v>5.8400000000000005E-23</v>
      </c>
      <c r="K5569" s="4" t="s">
        <v>43</v>
      </c>
      <c r="L5569" s="4">
        <v>9558</v>
      </c>
      <c r="M5569" s="4" t="s">
        <v>10773</v>
      </c>
      <c r="N5569" s="4" t="s">
        <v>10774</v>
      </c>
      <c r="O5569" s="5">
        <v>1.8E-131</v>
      </c>
      <c r="P5569" s="4" t="s">
        <v>44</v>
      </c>
      <c r="Q5569" s="4" t="s">
        <v>44</v>
      </c>
      <c r="R5569" s="4" t="s">
        <v>44</v>
      </c>
      <c r="S5569" s="4" t="s">
        <v>44</v>
      </c>
      <c r="T5569" s="4" t="s">
        <v>2137</v>
      </c>
      <c r="U5569" s="4" t="s">
        <v>2137</v>
      </c>
      <c r="V5569" s="4" t="s">
        <v>2138</v>
      </c>
      <c r="W5569" s="4" t="s">
        <v>10775</v>
      </c>
      <c r="X5569" s="23" t="s">
        <v>10776</v>
      </c>
      <c r="Y5569" s="67">
        <v>7.3000000000000001E-131</v>
      </c>
      <c r="Z5569" s="23" t="s">
        <v>44</v>
      </c>
      <c r="AA5569" s="73" t="s">
        <v>44</v>
      </c>
      <c r="AB5569" s="23" t="s">
        <v>44</v>
      </c>
      <c r="AC5569" s="23" t="s">
        <v>10777</v>
      </c>
      <c r="AD5569" s="4" t="s">
        <v>10778</v>
      </c>
      <c r="AE5569" s="30">
        <v>100</v>
      </c>
      <c r="AF5569" s="30">
        <v>314</v>
      </c>
      <c r="AG5569" s="30">
        <v>0</v>
      </c>
      <c r="AH5569" s="30">
        <v>0</v>
      </c>
      <c r="AI5569" s="30">
        <v>1</v>
      </c>
      <c r="AJ5569" s="30">
        <v>314</v>
      </c>
      <c r="AK5569" s="30">
        <v>1</v>
      </c>
      <c r="AL5569" s="30">
        <v>314</v>
      </c>
      <c r="AM5569" s="30">
        <v>0</v>
      </c>
      <c r="AN5569" s="30">
        <v>635</v>
      </c>
      <c r="AO5569" s="23" t="s">
        <v>10779</v>
      </c>
      <c r="AP5569" s="59" t="s">
        <v>10779</v>
      </c>
    </row>
    <row r="5570" spans="1:42" s="11" customFormat="1" ht="28" x14ac:dyDescent="0.15">
      <c r="A5570" s="3" t="s">
        <v>9314</v>
      </c>
      <c r="B5570" s="3" t="str">
        <f t="shared" si="87"/>
        <v>M_ACC_4383</v>
      </c>
      <c r="C5570" s="4" t="s">
        <v>42</v>
      </c>
      <c r="D5570" s="42">
        <v>4383</v>
      </c>
      <c r="E5570" s="49">
        <v>30663.20766</v>
      </c>
      <c r="F5570" s="49">
        <v>30</v>
      </c>
      <c r="G5570" s="49">
        <v>3.289985325</v>
      </c>
      <c r="H5570" s="49">
        <v>9.1185817070000006</v>
      </c>
      <c r="I5570" s="36">
        <v>7.6099999999999999E-20</v>
      </c>
      <c r="J5570" s="36">
        <v>9.7400000000000006E-18</v>
      </c>
      <c r="K5570" s="4" t="s">
        <v>49</v>
      </c>
      <c r="L5570" s="4">
        <v>28684</v>
      </c>
      <c r="M5570" s="4" t="s">
        <v>10771</v>
      </c>
      <c r="N5570" s="4" t="s">
        <v>10772</v>
      </c>
      <c r="O5570" s="5">
        <v>9.6999999999999994E-108</v>
      </c>
      <c r="P5570" s="4" t="s">
        <v>44</v>
      </c>
      <c r="Q5570" s="4" t="s">
        <v>44</v>
      </c>
      <c r="R5570" s="4" t="s">
        <v>44</v>
      </c>
      <c r="S5570" s="4" t="s">
        <v>44</v>
      </c>
      <c r="T5570" s="4" t="s">
        <v>2137</v>
      </c>
      <c r="U5570" s="4" t="s">
        <v>2137</v>
      </c>
      <c r="V5570" s="4" t="s">
        <v>2138</v>
      </c>
      <c r="W5570" s="4" t="s">
        <v>4327</v>
      </c>
      <c r="X5570" s="23" t="s">
        <v>4328</v>
      </c>
      <c r="Y5570" s="67">
        <v>1.1E-128</v>
      </c>
      <c r="Z5570" s="23" t="s">
        <v>44</v>
      </c>
      <c r="AA5570" s="73" t="s">
        <v>44</v>
      </c>
      <c r="AB5570" s="23" t="s">
        <v>44</v>
      </c>
      <c r="AC5570" s="23" t="s">
        <v>44</v>
      </c>
      <c r="AD5570" s="4" t="s">
        <v>44</v>
      </c>
      <c r="AE5570" s="30" t="s">
        <v>44</v>
      </c>
      <c r="AF5570" s="30" t="s">
        <v>44</v>
      </c>
      <c r="AG5570" s="30" t="s">
        <v>44</v>
      </c>
      <c r="AH5570" s="30" t="s">
        <v>44</v>
      </c>
      <c r="AI5570" s="30" t="s">
        <v>44</v>
      </c>
      <c r="AJ5570" s="30" t="s">
        <v>44</v>
      </c>
      <c r="AK5570" s="30" t="s">
        <v>44</v>
      </c>
      <c r="AL5570" s="30" t="s">
        <v>44</v>
      </c>
      <c r="AM5570" s="30" t="s">
        <v>44</v>
      </c>
      <c r="AN5570" s="30" t="s">
        <v>44</v>
      </c>
      <c r="AO5570" s="23" t="s">
        <v>44</v>
      </c>
      <c r="AP5570" s="59" t="s">
        <v>44</v>
      </c>
    </row>
    <row r="5571" spans="1:42" s="11" customFormat="1" ht="28" x14ac:dyDescent="0.15">
      <c r="A5571" s="3" t="s">
        <v>9314</v>
      </c>
      <c r="B5571" s="3" t="str">
        <f t="shared" si="87"/>
        <v>M_ACC_4383</v>
      </c>
      <c r="C5571" s="4" t="s">
        <v>42</v>
      </c>
      <c r="D5571" s="42">
        <v>4383</v>
      </c>
      <c r="E5571" s="49">
        <v>30663.20766</v>
      </c>
      <c r="F5571" s="49">
        <v>30</v>
      </c>
      <c r="G5571" s="49">
        <v>3.244379055</v>
      </c>
      <c r="H5571" s="49">
        <v>9.2467617030000007</v>
      </c>
      <c r="I5571" s="36">
        <v>2.31E-20</v>
      </c>
      <c r="J5571" s="36">
        <v>3.4E-18</v>
      </c>
      <c r="K5571" s="4" t="s">
        <v>45</v>
      </c>
      <c r="L5571" s="4">
        <v>9945</v>
      </c>
      <c r="M5571" s="4" t="s">
        <v>10771</v>
      </c>
      <c r="N5571" s="4" t="s">
        <v>10772</v>
      </c>
      <c r="O5571" s="5">
        <v>9.6999999999999994E-108</v>
      </c>
      <c r="P5571" s="4" t="s">
        <v>44</v>
      </c>
      <c r="Q5571" s="4" t="s">
        <v>44</v>
      </c>
      <c r="R5571" s="4" t="s">
        <v>44</v>
      </c>
      <c r="S5571" s="4" t="s">
        <v>44</v>
      </c>
      <c r="T5571" s="4" t="s">
        <v>2137</v>
      </c>
      <c r="U5571" s="4" t="s">
        <v>2137</v>
      </c>
      <c r="V5571" s="4" t="s">
        <v>2138</v>
      </c>
      <c r="W5571" s="4" t="s">
        <v>4327</v>
      </c>
      <c r="X5571" s="23" t="s">
        <v>4328</v>
      </c>
      <c r="Y5571" s="67">
        <v>1.1E-128</v>
      </c>
      <c r="Z5571" s="23" t="s">
        <v>44</v>
      </c>
      <c r="AA5571" s="73" t="s">
        <v>44</v>
      </c>
      <c r="AB5571" s="23" t="s">
        <v>44</v>
      </c>
      <c r="AC5571" s="23" t="s">
        <v>44</v>
      </c>
      <c r="AD5571" s="4" t="s">
        <v>44</v>
      </c>
      <c r="AE5571" s="30" t="s">
        <v>44</v>
      </c>
      <c r="AF5571" s="30" t="s">
        <v>44</v>
      </c>
      <c r="AG5571" s="30" t="s">
        <v>44</v>
      </c>
      <c r="AH5571" s="30" t="s">
        <v>44</v>
      </c>
      <c r="AI5571" s="30" t="s">
        <v>44</v>
      </c>
      <c r="AJ5571" s="30" t="s">
        <v>44</v>
      </c>
      <c r="AK5571" s="30" t="s">
        <v>44</v>
      </c>
      <c r="AL5571" s="30" t="s">
        <v>44</v>
      </c>
      <c r="AM5571" s="30" t="s">
        <v>44</v>
      </c>
      <c r="AN5571" s="30" t="s">
        <v>44</v>
      </c>
      <c r="AO5571" s="23" t="s">
        <v>44</v>
      </c>
      <c r="AP5571" s="59" t="s">
        <v>44</v>
      </c>
    </row>
    <row r="5572" spans="1:42" s="11" customFormat="1" ht="28" x14ac:dyDescent="0.15">
      <c r="A5572" s="3" t="s">
        <v>9314</v>
      </c>
      <c r="B5572" s="3" t="str">
        <f t="shared" si="87"/>
        <v>M_ACC_4383</v>
      </c>
      <c r="C5572" s="4" t="s">
        <v>42</v>
      </c>
      <c r="D5572" s="42">
        <v>4383</v>
      </c>
      <c r="E5572" s="49">
        <v>30663.20766</v>
      </c>
      <c r="F5572" s="49">
        <v>30</v>
      </c>
      <c r="G5572" s="49">
        <v>3.3019705660000001</v>
      </c>
      <c r="H5572" s="49">
        <v>9.0854837740000001</v>
      </c>
      <c r="I5572" s="36">
        <v>1.03E-19</v>
      </c>
      <c r="J5572" s="36">
        <v>1.24E-17</v>
      </c>
      <c r="K5572" s="4" t="s">
        <v>56</v>
      </c>
      <c r="L5572" s="4">
        <v>16485</v>
      </c>
      <c r="M5572" s="4" t="s">
        <v>10771</v>
      </c>
      <c r="N5572" s="4" t="s">
        <v>10772</v>
      </c>
      <c r="O5572" s="5">
        <v>9.6999999999999994E-108</v>
      </c>
      <c r="P5572" s="4" t="s">
        <v>44</v>
      </c>
      <c r="Q5572" s="4" t="s">
        <v>44</v>
      </c>
      <c r="R5572" s="4" t="s">
        <v>44</v>
      </c>
      <c r="S5572" s="4" t="s">
        <v>44</v>
      </c>
      <c r="T5572" s="4" t="s">
        <v>2137</v>
      </c>
      <c r="U5572" s="4" t="s">
        <v>2137</v>
      </c>
      <c r="V5572" s="4" t="s">
        <v>2138</v>
      </c>
      <c r="W5572" s="4" t="s">
        <v>4327</v>
      </c>
      <c r="X5572" s="23" t="s">
        <v>4328</v>
      </c>
      <c r="Y5572" s="67">
        <v>1.1E-128</v>
      </c>
      <c r="Z5572" s="23" t="s">
        <v>44</v>
      </c>
      <c r="AA5572" s="73" t="s">
        <v>44</v>
      </c>
      <c r="AB5572" s="23" t="s">
        <v>44</v>
      </c>
      <c r="AC5572" s="23" t="s">
        <v>44</v>
      </c>
      <c r="AD5572" s="4" t="s">
        <v>44</v>
      </c>
      <c r="AE5572" s="30" t="s">
        <v>44</v>
      </c>
      <c r="AF5572" s="30" t="s">
        <v>44</v>
      </c>
      <c r="AG5572" s="30" t="s">
        <v>44</v>
      </c>
      <c r="AH5572" s="30" t="s">
        <v>44</v>
      </c>
      <c r="AI5572" s="30" t="s">
        <v>44</v>
      </c>
      <c r="AJ5572" s="30" t="s">
        <v>44</v>
      </c>
      <c r="AK5572" s="30" t="s">
        <v>44</v>
      </c>
      <c r="AL5572" s="30" t="s">
        <v>44</v>
      </c>
      <c r="AM5572" s="30" t="s">
        <v>44</v>
      </c>
      <c r="AN5572" s="30" t="s">
        <v>44</v>
      </c>
      <c r="AO5572" s="23" t="s">
        <v>44</v>
      </c>
      <c r="AP5572" s="59" t="s">
        <v>44</v>
      </c>
    </row>
    <row r="5573" spans="1:42" s="11" customFormat="1" ht="28" x14ac:dyDescent="0.15">
      <c r="A5573" s="3" t="s">
        <v>9314</v>
      </c>
      <c r="B5573" s="3" t="str">
        <f t="shared" si="87"/>
        <v>M_ACC_4383</v>
      </c>
      <c r="C5573" s="4" t="s">
        <v>42</v>
      </c>
      <c r="D5573" s="42">
        <v>4383</v>
      </c>
      <c r="E5573" s="49">
        <v>30663.20766</v>
      </c>
      <c r="F5573" s="49">
        <v>30</v>
      </c>
      <c r="G5573" s="49">
        <v>3.2815739119999998</v>
      </c>
      <c r="H5573" s="49">
        <v>9.141954685</v>
      </c>
      <c r="I5573" s="36">
        <v>6.1300000000000001E-20</v>
      </c>
      <c r="J5573" s="36">
        <v>7.9399999999999994E-18</v>
      </c>
      <c r="K5573" s="4" t="s">
        <v>43</v>
      </c>
      <c r="L5573" s="4">
        <v>8850</v>
      </c>
      <c r="M5573" s="4" t="s">
        <v>10771</v>
      </c>
      <c r="N5573" s="4" t="s">
        <v>10772</v>
      </c>
      <c r="O5573" s="5">
        <v>9.6999999999999994E-108</v>
      </c>
      <c r="P5573" s="4" t="s">
        <v>44</v>
      </c>
      <c r="Q5573" s="4" t="s">
        <v>44</v>
      </c>
      <c r="R5573" s="4" t="s">
        <v>44</v>
      </c>
      <c r="S5573" s="4" t="s">
        <v>44</v>
      </c>
      <c r="T5573" s="4" t="s">
        <v>2137</v>
      </c>
      <c r="U5573" s="4" t="s">
        <v>2137</v>
      </c>
      <c r="V5573" s="4" t="s">
        <v>2138</v>
      </c>
      <c r="W5573" s="4" t="s">
        <v>4327</v>
      </c>
      <c r="X5573" s="23" t="s">
        <v>4328</v>
      </c>
      <c r="Y5573" s="67">
        <v>1.1E-128</v>
      </c>
      <c r="Z5573" s="23" t="s">
        <v>44</v>
      </c>
      <c r="AA5573" s="73" t="s">
        <v>44</v>
      </c>
      <c r="AB5573" s="23" t="s">
        <v>44</v>
      </c>
      <c r="AC5573" s="23" t="s">
        <v>44</v>
      </c>
      <c r="AD5573" s="4" t="s">
        <v>44</v>
      </c>
      <c r="AE5573" s="30" t="s">
        <v>44</v>
      </c>
      <c r="AF5573" s="30" t="s">
        <v>44</v>
      </c>
      <c r="AG5573" s="30" t="s">
        <v>44</v>
      </c>
      <c r="AH5573" s="30" t="s">
        <v>44</v>
      </c>
      <c r="AI5573" s="30" t="s">
        <v>44</v>
      </c>
      <c r="AJ5573" s="30" t="s">
        <v>44</v>
      </c>
      <c r="AK5573" s="30" t="s">
        <v>44</v>
      </c>
      <c r="AL5573" s="30" t="s">
        <v>44</v>
      </c>
      <c r="AM5573" s="30" t="s">
        <v>44</v>
      </c>
      <c r="AN5573" s="30" t="s">
        <v>44</v>
      </c>
      <c r="AO5573" s="23" t="s">
        <v>44</v>
      </c>
      <c r="AP5573" s="59" t="s">
        <v>44</v>
      </c>
    </row>
    <row r="5574" spans="1:42" s="11" customFormat="1" ht="112" x14ac:dyDescent="0.15">
      <c r="A5574" s="3" t="s">
        <v>9314</v>
      </c>
      <c r="B5574" s="3" t="str">
        <f t="shared" si="87"/>
        <v>M_ACC_4384</v>
      </c>
      <c r="C5574" s="4" t="s">
        <v>42</v>
      </c>
      <c r="D5574" s="42">
        <v>4384</v>
      </c>
      <c r="E5574" s="49">
        <v>52422.46269</v>
      </c>
      <c r="F5574" s="49">
        <v>30</v>
      </c>
      <c r="G5574" s="49">
        <v>2.8969433179999999</v>
      </c>
      <c r="H5574" s="49">
        <v>10.355742830000001</v>
      </c>
      <c r="I5574" s="36">
        <v>3.9399999999999999E-25</v>
      </c>
      <c r="J5574" s="36">
        <v>1.13E-22</v>
      </c>
      <c r="K5574" s="4" t="s">
        <v>49</v>
      </c>
      <c r="L5574" s="4">
        <v>39949</v>
      </c>
      <c r="M5574" s="4" t="s">
        <v>10652</v>
      </c>
      <c r="N5574" s="4" t="s">
        <v>10653</v>
      </c>
      <c r="O5574" s="5">
        <v>5.6E-127</v>
      </c>
      <c r="P5574" s="4" t="s">
        <v>44</v>
      </c>
      <c r="Q5574" s="4" t="s">
        <v>44</v>
      </c>
      <c r="R5574" s="4" t="s">
        <v>44</v>
      </c>
      <c r="S5574" s="4" t="s">
        <v>44</v>
      </c>
      <c r="T5574" s="4" t="s">
        <v>616</v>
      </c>
      <c r="U5574" s="4" t="s">
        <v>616</v>
      </c>
      <c r="V5574" s="4" t="s">
        <v>617</v>
      </c>
      <c r="W5574" s="4" t="s">
        <v>10654</v>
      </c>
      <c r="X5574" s="23" t="s">
        <v>10655</v>
      </c>
      <c r="Y5574" s="67">
        <v>5.1999999999999999E-137</v>
      </c>
      <c r="Z5574" s="23" t="s">
        <v>10654</v>
      </c>
      <c r="AA5574" s="73" t="s">
        <v>2094</v>
      </c>
      <c r="AB5574" s="67">
        <v>5.1999999999999999E-137</v>
      </c>
      <c r="AC5574" s="23" t="s">
        <v>10656</v>
      </c>
      <c r="AD5574" s="4" t="s">
        <v>10657</v>
      </c>
      <c r="AE5574" s="30">
        <v>100</v>
      </c>
      <c r="AF5574" s="30">
        <v>310</v>
      </c>
      <c r="AG5574" s="30">
        <v>0</v>
      </c>
      <c r="AH5574" s="30">
        <v>0</v>
      </c>
      <c r="AI5574" s="30">
        <v>1</v>
      </c>
      <c r="AJ5574" s="30">
        <v>310</v>
      </c>
      <c r="AK5574" s="30">
        <v>1</v>
      </c>
      <c r="AL5574" s="30">
        <v>310</v>
      </c>
      <c r="AM5574" s="30">
        <v>0</v>
      </c>
      <c r="AN5574" s="30">
        <v>645</v>
      </c>
      <c r="AO5574" s="23" t="s">
        <v>10658</v>
      </c>
      <c r="AP5574" s="59" t="s">
        <v>10659</v>
      </c>
    </row>
    <row r="5575" spans="1:42" s="11" customFormat="1" ht="112" x14ac:dyDescent="0.15">
      <c r="A5575" s="3" t="s">
        <v>9314</v>
      </c>
      <c r="B5575" s="3" t="str">
        <f t="shared" si="87"/>
        <v>M_ACC_4384</v>
      </c>
      <c r="C5575" s="4" t="s">
        <v>42</v>
      </c>
      <c r="D5575" s="42">
        <v>4384</v>
      </c>
      <c r="E5575" s="49">
        <v>52422.46269</v>
      </c>
      <c r="F5575" s="49">
        <v>30</v>
      </c>
      <c r="G5575" s="49">
        <v>2.8223280040000001</v>
      </c>
      <c r="H5575" s="49">
        <v>10.629522850000001</v>
      </c>
      <c r="I5575" s="36">
        <v>2.1699999999999999E-26</v>
      </c>
      <c r="J5575" s="36">
        <v>7.2299999999999997E-24</v>
      </c>
      <c r="K5575" s="4" t="s">
        <v>45</v>
      </c>
      <c r="L5575" s="4">
        <v>13346</v>
      </c>
      <c r="M5575" s="4" t="s">
        <v>10652</v>
      </c>
      <c r="N5575" s="4" t="s">
        <v>10653</v>
      </c>
      <c r="O5575" s="5">
        <v>5.6E-127</v>
      </c>
      <c r="P5575" s="4" t="s">
        <v>44</v>
      </c>
      <c r="Q5575" s="4" t="s">
        <v>44</v>
      </c>
      <c r="R5575" s="4" t="s">
        <v>44</v>
      </c>
      <c r="S5575" s="4" t="s">
        <v>44</v>
      </c>
      <c r="T5575" s="4" t="s">
        <v>616</v>
      </c>
      <c r="U5575" s="4" t="s">
        <v>616</v>
      </c>
      <c r="V5575" s="4" t="s">
        <v>617</v>
      </c>
      <c r="W5575" s="4" t="s">
        <v>10654</v>
      </c>
      <c r="X5575" s="23" t="s">
        <v>10655</v>
      </c>
      <c r="Y5575" s="67">
        <v>5.1999999999999999E-137</v>
      </c>
      <c r="Z5575" s="23" t="s">
        <v>10654</v>
      </c>
      <c r="AA5575" s="73" t="s">
        <v>2094</v>
      </c>
      <c r="AB5575" s="67">
        <v>5.1999999999999999E-137</v>
      </c>
      <c r="AC5575" s="23" t="s">
        <v>10656</v>
      </c>
      <c r="AD5575" s="4" t="s">
        <v>10657</v>
      </c>
      <c r="AE5575" s="30">
        <v>100</v>
      </c>
      <c r="AF5575" s="30">
        <v>310</v>
      </c>
      <c r="AG5575" s="30">
        <v>0</v>
      </c>
      <c r="AH5575" s="30">
        <v>0</v>
      </c>
      <c r="AI5575" s="30">
        <v>1</v>
      </c>
      <c r="AJ5575" s="30">
        <v>310</v>
      </c>
      <c r="AK5575" s="30">
        <v>1</v>
      </c>
      <c r="AL5575" s="30">
        <v>310</v>
      </c>
      <c r="AM5575" s="30">
        <v>0</v>
      </c>
      <c r="AN5575" s="30">
        <v>645</v>
      </c>
      <c r="AO5575" s="23" t="s">
        <v>10658</v>
      </c>
      <c r="AP5575" s="59" t="s">
        <v>10659</v>
      </c>
    </row>
    <row r="5576" spans="1:42" s="11" customFormat="1" ht="112" x14ac:dyDescent="0.15">
      <c r="A5576" s="3" t="s">
        <v>9314</v>
      </c>
      <c r="B5576" s="3" t="str">
        <f t="shared" si="87"/>
        <v>M_ACC_4384</v>
      </c>
      <c r="C5576" s="4" t="s">
        <v>42</v>
      </c>
      <c r="D5576" s="42">
        <v>4384</v>
      </c>
      <c r="E5576" s="49">
        <v>52422.46269</v>
      </c>
      <c r="F5576" s="49">
        <v>30</v>
      </c>
      <c r="G5576" s="49">
        <v>2.8949527960000001</v>
      </c>
      <c r="H5576" s="49">
        <v>10.36286327</v>
      </c>
      <c r="I5576" s="36">
        <v>3.6600000000000002E-25</v>
      </c>
      <c r="J5576" s="36">
        <v>8.2599999999999997E-23</v>
      </c>
      <c r="K5576" s="4" t="s">
        <v>56</v>
      </c>
      <c r="L5576" s="4">
        <v>14856</v>
      </c>
      <c r="M5576" s="4" t="s">
        <v>10652</v>
      </c>
      <c r="N5576" s="4" t="s">
        <v>10653</v>
      </c>
      <c r="O5576" s="5">
        <v>5.6E-127</v>
      </c>
      <c r="P5576" s="4" t="s">
        <v>44</v>
      </c>
      <c r="Q5576" s="4" t="s">
        <v>44</v>
      </c>
      <c r="R5576" s="4" t="s">
        <v>44</v>
      </c>
      <c r="S5576" s="4" t="s">
        <v>44</v>
      </c>
      <c r="T5576" s="4" t="s">
        <v>616</v>
      </c>
      <c r="U5576" s="4" t="s">
        <v>616</v>
      </c>
      <c r="V5576" s="4" t="s">
        <v>617</v>
      </c>
      <c r="W5576" s="4" t="s">
        <v>10654</v>
      </c>
      <c r="X5576" s="23" t="s">
        <v>10655</v>
      </c>
      <c r="Y5576" s="67">
        <v>5.1999999999999999E-137</v>
      </c>
      <c r="Z5576" s="23" t="s">
        <v>10654</v>
      </c>
      <c r="AA5576" s="73" t="s">
        <v>2094</v>
      </c>
      <c r="AB5576" s="67">
        <v>5.1999999999999999E-137</v>
      </c>
      <c r="AC5576" s="23" t="s">
        <v>10656</v>
      </c>
      <c r="AD5576" s="4" t="s">
        <v>10657</v>
      </c>
      <c r="AE5576" s="30">
        <v>100</v>
      </c>
      <c r="AF5576" s="30">
        <v>310</v>
      </c>
      <c r="AG5576" s="30">
        <v>0</v>
      </c>
      <c r="AH5576" s="30">
        <v>0</v>
      </c>
      <c r="AI5576" s="30">
        <v>1</v>
      </c>
      <c r="AJ5576" s="30">
        <v>310</v>
      </c>
      <c r="AK5576" s="30">
        <v>1</v>
      </c>
      <c r="AL5576" s="30">
        <v>310</v>
      </c>
      <c r="AM5576" s="30">
        <v>0</v>
      </c>
      <c r="AN5576" s="30">
        <v>645</v>
      </c>
      <c r="AO5576" s="23" t="s">
        <v>10658</v>
      </c>
      <c r="AP5576" s="59" t="s">
        <v>10659</v>
      </c>
    </row>
    <row r="5577" spans="1:42" s="11" customFormat="1" ht="112" x14ac:dyDescent="0.15">
      <c r="A5577" s="3" t="s">
        <v>9314</v>
      </c>
      <c r="B5577" s="3" t="str">
        <f t="shared" si="87"/>
        <v>M_ACC_4384</v>
      </c>
      <c r="C5577" s="4" t="s">
        <v>42</v>
      </c>
      <c r="D5577" s="42">
        <v>4384</v>
      </c>
      <c r="E5577" s="49">
        <v>52422.46269</v>
      </c>
      <c r="F5577" s="49">
        <v>30</v>
      </c>
      <c r="G5577" s="49">
        <v>2.8829648689999998</v>
      </c>
      <c r="H5577" s="49">
        <v>10.40595407</v>
      </c>
      <c r="I5577" s="36">
        <v>2.3299999999999998E-25</v>
      </c>
      <c r="J5577" s="36">
        <v>5.8400000000000005E-23</v>
      </c>
      <c r="K5577" s="4" t="s">
        <v>43</v>
      </c>
      <c r="L5577" s="4">
        <v>9681</v>
      </c>
      <c r="M5577" s="4" t="s">
        <v>10652</v>
      </c>
      <c r="N5577" s="4" t="s">
        <v>10653</v>
      </c>
      <c r="O5577" s="5">
        <v>5.6E-127</v>
      </c>
      <c r="P5577" s="4" t="s">
        <v>44</v>
      </c>
      <c r="Q5577" s="4" t="s">
        <v>44</v>
      </c>
      <c r="R5577" s="4" t="s">
        <v>44</v>
      </c>
      <c r="S5577" s="4" t="s">
        <v>44</v>
      </c>
      <c r="T5577" s="4" t="s">
        <v>616</v>
      </c>
      <c r="U5577" s="4" t="s">
        <v>616</v>
      </c>
      <c r="V5577" s="4" t="s">
        <v>617</v>
      </c>
      <c r="W5577" s="4" t="s">
        <v>10654</v>
      </c>
      <c r="X5577" s="23" t="s">
        <v>10655</v>
      </c>
      <c r="Y5577" s="67">
        <v>5.1999999999999999E-137</v>
      </c>
      <c r="Z5577" s="23" t="s">
        <v>10654</v>
      </c>
      <c r="AA5577" s="73" t="s">
        <v>2094</v>
      </c>
      <c r="AB5577" s="67">
        <v>5.1999999999999999E-137</v>
      </c>
      <c r="AC5577" s="23" t="s">
        <v>10656</v>
      </c>
      <c r="AD5577" s="4" t="s">
        <v>10657</v>
      </c>
      <c r="AE5577" s="30">
        <v>100</v>
      </c>
      <c r="AF5577" s="30">
        <v>310</v>
      </c>
      <c r="AG5577" s="30">
        <v>0</v>
      </c>
      <c r="AH5577" s="30">
        <v>0</v>
      </c>
      <c r="AI5577" s="30">
        <v>1</v>
      </c>
      <c r="AJ5577" s="30">
        <v>310</v>
      </c>
      <c r="AK5577" s="30">
        <v>1</v>
      </c>
      <c r="AL5577" s="30">
        <v>310</v>
      </c>
      <c r="AM5577" s="30">
        <v>0</v>
      </c>
      <c r="AN5577" s="30">
        <v>645</v>
      </c>
      <c r="AO5577" s="23" t="s">
        <v>10658</v>
      </c>
      <c r="AP5577" s="59" t="s">
        <v>10659</v>
      </c>
    </row>
    <row r="5578" spans="1:42" s="11" customFormat="1" ht="98" x14ac:dyDescent="0.15">
      <c r="A5578" s="3" t="s">
        <v>9314</v>
      </c>
      <c r="B5578" s="3" t="str">
        <f t="shared" si="87"/>
        <v>M_ACC_4392</v>
      </c>
      <c r="C5578" s="4" t="s">
        <v>42</v>
      </c>
      <c r="D5578" s="42">
        <v>4392</v>
      </c>
      <c r="E5578" s="49">
        <v>85759.924169999998</v>
      </c>
      <c r="F5578" s="49">
        <v>7.296076781</v>
      </c>
      <c r="G5578" s="49">
        <v>2.6678344740000002</v>
      </c>
      <c r="H5578" s="49">
        <v>2.7348311349999999</v>
      </c>
      <c r="I5578" s="36">
        <v>6.2412279999999997E-3</v>
      </c>
      <c r="J5578" s="36">
        <v>2.7327132000000001E-2</v>
      </c>
      <c r="K5578" s="4" t="s">
        <v>45</v>
      </c>
      <c r="L5578" s="4">
        <v>25505</v>
      </c>
      <c r="M5578" s="4" t="s">
        <v>44</v>
      </c>
      <c r="N5578" s="4" t="s">
        <v>44</v>
      </c>
      <c r="O5578" s="4" t="s">
        <v>44</v>
      </c>
      <c r="P5578" s="4" t="s">
        <v>44</v>
      </c>
      <c r="Q5578" s="4" t="s">
        <v>44</v>
      </c>
      <c r="R5578" s="4" t="s">
        <v>44</v>
      </c>
      <c r="S5578" s="4" t="s">
        <v>44</v>
      </c>
      <c r="T5578" s="4" t="s">
        <v>2843</v>
      </c>
      <c r="U5578" s="4" t="s">
        <v>2843</v>
      </c>
      <c r="V5578" s="4" t="s">
        <v>3521</v>
      </c>
      <c r="W5578" s="4" t="s">
        <v>11707</v>
      </c>
      <c r="X5578" s="23" t="s">
        <v>11708</v>
      </c>
      <c r="Y5578" s="67">
        <v>3.7999999999999996E-74</v>
      </c>
      <c r="Z5578" s="23" t="s">
        <v>44</v>
      </c>
      <c r="AA5578" s="73" t="s">
        <v>44</v>
      </c>
      <c r="AB5578" s="23" t="s">
        <v>44</v>
      </c>
      <c r="AC5578" s="23" t="s">
        <v>11709</v>
      </c>
      <c r="AD5578" s="4" t="s">
        <v>11710</v>
      </c>
      <c r="AE5578" s="30">
        <v>99.694999999999993</v>
      </c>
      <c r="AF5578" s="30">
        <v>328</v>
      </c>
      <c r="AG5578" s="30">
        <v>1</v>
      </c>
      <c r="AH5578" s="30">
        <v>0</v>
      </c>
      <c r="AI5578" s="30">
        <v>1</v>
      </c>
      <c r="AJ5578" s="30">
        <v>328</v>
      </c>
      <c r="AK5578" s="30">
        <v>23</v>
      </c>
      <c r="AL5578" s="30">
        <v>350</v>
      </c>
      <c r="AM5578" s="30">
        <v>0</v>
      </c>
      <c r="AN5578" s="30">
        <v>681</v>
      </c>
      <c r="AO5578" s="23" t="s">
        <v>11711</v>
      </c>
      <c r="AP5578" s="59" t="s">
        <v>11712</v>
      </c>
    </row>
    <row r="5579" spans="1:42" s="11" customFormat="1" ht="98" x14ac:dyDescent="0.15">
      <c r="A5579" s="3" t="s">
        <v>9314</v>
      </c>
      <c r="B5579" s="3" t="str">
        <f t="shared" si="87"/>
        <v>M_ACC_4396</v>
      </c>
      <c r="C5579" s="4" t="s">
        <v>42</v>
      </c>
      <c r="D5579" s="42">
        <v>4396</v>
      </c>
      <c r="E5579" s="49">
        <v>2260.6884460000001</v>
      </c>
      <c r="F5579" s="49">
        <v>27.262484669999999</v>
      </c>
      <c r="G5579" s="49">
        <v>4.4884167890000004</v>
      </c>
      <c r="H5579" s="49">
        <v>6.0739645949999996</v>
      </c>
      <c r="I5579" s="36">
        <v>1.25E-9</v>
      </c>
      <c r="J5579" s="36">
        <v>8.5600000000000002E-9</v>
      </c>
      <c r="K5579" s="4" t="s">
        <v>49</v>
      </c>
      <c r="L5579" s="4">
        <v>6066</v>
      </c>
      <c r="M5579" s="4" t="s">
        <v>44</v>
      </c>
      <c r="N5579" s="4" t="s">
        <v>44</v>
      </c>
      <c r="O5579" s="4" t="s">
        <v>44</v>
      </c>
      <c r="P5579" s="4" t="s">
        <v>44</v>
      </c>
      <c r="Q5579" s="4" t="s">
        <v>44</v>
      </c>
      <c r="R5579" s="4" t="s">
        <v>44</v>
      </c>
      <c r="S5579" s="4" t="s">
        <v>44</v>
      </c>
      <c r="T5579" s="4" t="s">
        <v>2137</v>
      </c>
      <c r="U5579" s="4" t="s">
        <v>2137</v>
      </c>
      <c r="V5579" s="4" t="s">
        <v>2138</v>
      </c>
      <c r="W5579" s="4" t="s">
        <v>4197</v>
      </c>
      <c r="X5579" s="23" t="s">
        <v>4198</v>
      </c>
      <c r="Y5579" s="67">
        <v>1.3999999999999999E-59</v>
      </c>
      <c r="Z5579" s="23" t="s">
        <v>44</v>
      </c>
      <c r="AA5579" s="73" t="s">
        <v>44</v>
      </c>
      <c r="AB5579" s="23" t="s">
        <v>44</v>
      </c>
      <c r="AC5579" s="23" t="s">
        <v>10948</v>
      </c>
      <c r="AD5579" s="4" t="s">
        <v>10949</v>
      </c>
      <c r="AE5579" s="30">
        <v>100</v>
      </c>
      <c r="AF5579" s="30">
        <v>218</v>
      </c>
      <c r="AG5579" s="30">
        <v>0</v>
      </c>
      <c r="AH5579" s="30">
        <v>0</v>
      </c>
      <c r="AI5579" s="30">
        <v>1</v>
      </c>
      <c r="AJ5579" s="30">
        <v>218</v>
      </c>
      <c r="AK5579" s="30">
        <v>1</v>
      </c>
      <c r="AL5579" s="30">
        <v>218</v>
      </c>
      <c r="AM5579" s="63">
        <v>3.1499999999999999E-159</v>
      </c>
      <c r="AN5579" s="30">
        <v>448</v>
      </c>
      <c r="AO5579" s="23" t="s">
        <v>10950</v>
      </c>
      <c r="AP5579" s="59" t="s">
        <v>10951</v>
      </c>
    </row>
    <row r="5580" spans="1:42" s="11" customFormat="1" ht="98" x14ac:dyDescent="0.15">
      <c r="A5580" s="3" t="s">
        <v>9314</v>
      </c>
      <c r="B5580" s="3" t="str">
        <f t="shared" si="87"/>
        <v>M_ACC_4396</v>
      </c>
      <c r="C5580" s="4" t="s">
        <v>42</v>
      </c>
      <c r="D5580" s="42">
        <v>4396</v>
      </c>
      <c r="E5580" s="49">
        <v>2260.6884460000001</v>
      </c>
      <c r="F5580" s="49">
        <v>27.03653864</v>
      </c>
      <c r="G5580" s="49">
        <v>4.4924909990000002</v>
      </c>
      <c r="H5580" s="49">
        <v>6.0181620059999998</v>
      </c>
      <c r="I5580" s="36">
        <v>1.7599999999999999E-9</v>
      </c>
      <c r="J5580" s="36">
        <v>1.9499999999999999E-8</v>
      </c>
      <c r="K5580" s="4" t="s">
        <v>45</v>
      </c>
      <c r="L5580" s="4">
        <v>1764</v>
      </c>
      <c r="M5580" s="4" t="s">
        <v>44</v>
      </c>
      <c r="N5580" s="4" t="s">
        <v>44</v>
      </c>
      <c r="O5580" s="4" t="s">
        <v>44</v>
      </c>
      <c r="P5580" s="4" t="s">
        <v>44</v>
      </c>
      <c r="Q5580" s="4" t="s">
        <v>44</v>
      </c>
      <c r="R5580" s="4" t="s">
        <v>44</v>
      </c>
      <c r="S5580" s="4" t="s">
        <v>44</v>
      </c>
      <c r="T5580" s="4" t="s">
        <v>2137</v>
      </c>
      <c r="U5580" s="4" t="s">
        <v>2137</v>
      </c>
      <c r="V5580" s="4" t="s">
        <v>2138</v>
      </c>
      <c r="W5580" s="4" t="s">
        <v>4197</v>
      </c>
      <c r="X5580" s="23" t="s">
        <v>4198</v>
      </c>
      <c r="Y5580" s="67">
        <v>1.3999999999999999E-59</v>
      </c>
      <c r="Z5580" s="23" t="s">
        <v>44</v>
      </c>
      <c r="AA5580" s="73" t="s">
        <v>44</v>
      </c>
      <c r="AB5580" s="23" t="s">
        <v>44</v>
      </c>
      <c r="AC5580" s="23" t="s">
        <v>10948</v>
      </c>
      <c r="AD5580" s="4" t="s">
        <v>10949</v>
      </c>
      <c r="AE5580" s="30">
        <v>100</v>
      </c>
      <c r="AF5580" s="30">
        <v>218</v>
      </c>
      <c r="AG5580" s="30">
        <v>0</v>
      </c>
      <c r="AH5580" s="30">
        <v>0</v>
      </c>
      <c r="AI5580" s="30">
        <v>1</v>
      </c>
      <c r="AJ5580" s="30">
        <v>218</v>
      </c>
      <c r="AK5580" s="30">
        <v>1</v>
      </c>
      <c r="AL5580" s="30">
        <v>218</v>
      </c>
      <c r="AM5580" s="63">
        <v>3.1499999999999999E-159</v>
      </c>
      <c r="AN5580" s="30">
        <v>448</v>
      </c>
      <c r="AO5580" s="23" t="s">
        <v>10950</v>
      </c>
      <c r="AP5580" s="59" t="s">
        <v>10951</v>
      </c>
    </row>
    <row r="5581" spans="1:42" s="11" customFormat="1" ht="98" x14ac:dyDescent="0.15">
      <c r="A5581" s="3" t="s">
        <v>9314</v>
      </c>
      <c r="B5581" s="3" t="str">
        <f t="shared" si="87"/>
        <v>M_ACC_4396</v>
      </c>
      <c r="C5581" s="4" t="s">
        <v>42</v>
      </c>
      <c r="D5581" s="42">
        <v>4396</v>
      </c>
      <c r="E5581" s="49">
        <v>2260.6884460000001</v>
      </c>
      <c r="F5581" s="49">
        <v>16.723170060000001</v>
      </c>
      <c r="G5581" s="49">
        <v>4.5418393579999998</v>
      </c>
      <c r="H5581" s="49">
        <v>3.6820258789999998</v>
      </c>
      <c r="I5581" s="36">
        <v>2.3138799999999999E-4</v>
      </c>
      <c r="J5581" s="36">
        <v>1.6125899999999999E-3</v>
      </c>
      <c r="K5581" s="4" t="s">
        <v>56</v>
      </c>
      <c r="L5581" s="4">
        <v>16293</v>
      </c>
      <c r="M5581" s="4" t="s">
        <v>44</v>
      </c>
      <c r="N5581" s="4" t="s">
        <v>44</v>
      </c>
      <c r="O5581" s="4" t="s">
        <v>44</v>
      </c>
      <c r="P5581" s="4" t="s">
        <v>44</v>
      </c>
      <c r="Q5581" s="4" t="s">
        <v>44</v>
      </c>
      <c r="R5581" s="4" t="s">
        <v>44</v>
      </c>
      <c r="S5581" s="4" t="s">
        <v>44</v>
      </c>
      <c r="T5581" s="4" t="s">
        <v>2137</v>
      </c>
      <c r="U5581" s="4" t="s">
        <v>2137</v>
      </c>
      <c r="V5581" s="4" t="s">
        <v>2138</v>
      </c>
      <c r="W5581" s="4" t="s">
        <v>4197</v>
      </c>
      <c r="X5581" s="23" t="s">
        <v>4198</v>
      </c>
      <c r="Y5581" s="67">
        <v>1.3999999999999999E-59</v>
      </c>
      <c r="Z5581" s="23" t="s">
        <v>44</v>
      </c>
      <c r="AA5581" s="73" t="s">
        <v>44</v>
      </c>
      <c r="AB5581" s="23" t="s">
        <v>44</v>
      </c>
      <c r="AC5581" s="23" t="s">
        <v>10948</v>
      </c>
      <c r="AD5581" s="4" t="s">
        <v>10949</v>
      </c>
      <c r="AE5581" s="30">
        <v>100</v>
      </c>
      <c r="AF5581" s="30">
        <v>218</v>
      </c>
      <c r="AG5581" s="30">
        <v>0</v>
      </c>
      <c r="AH5581" s="30">
        <v>0</v>
      </c>
      <c r="AI5581" s="30">
        <v>1</v>
      </c>
      <c r="AJ5581" s="30">
        <v>218</v>
      </c>
      <c r="AK5581" s="30">
        <v>1</v>
      </c>
      <c r="AL5581" s="30">
        <v>218</v>
      </c>
      <c r="AM5581" s="63">
        <v>3.1499999999999999E-159</v>
      </c>
      <c r="AN5581" s="30">
        <v>448</v>
      </c>
      <c r="AO5581" s="23" t="s">
        <v>10950</v>
      </c>
      <c r="AP5581" s="59" t="s">
        <v>10951</v>
      </c>
    </row>
    <row r="5582" spans="1:42" s="11" customFormat="1" ht="98" x14ac:dyDescent="0.15">
      <c r="A5582" s="3" t="s">
        <v>9314</v>
      </c>
      <c r="B5582" s="3" t="str">
        <f t="shared" si="87"/>
        <v>M_ACC_4404</v>
      </c>
      <c r="C5582" s="4" t="s">
        <v>42</v>
      </c>
      <c r="D5582" s="42">
        <v>4404</v>
      </c>
      <c r="E5582" s="49">
        <v>49234.474249999999</v>
      </c>
      <c r="F5582" s="49">
        <v>30</v>
      </c>
      <c r="G5582" s="49">
        <v>2.8221845120000002</v>
      </c>
      <c r="H5582" s="49">
        <v>10.6300633</v>
      </c>
      <c r="I5582" s="36">
        <v>2.1599999999999999E-26</v>
      </c>
      <c r="J5582" s="36">
        <v>7.2299999999999997E-24</v>
      </c>
      <c r="K5582" s="4" t="s">
        <v>45</v>
      </c>
      <c r="L5582" s="4">
        <v>12321</v>
      </c>
      <c r="M5582" s="4" t="s">
        <v>44</v>
      </c>
      <c r="N5582" s="4" t="s">
        <v>44</v>
      </c>
      <c r="O5582" s="4" t="s">
        <v>44</v>
      </c>
      <c r="P5582" s="4" t="s">
        <v>44</v>
      </c>
      <c r="Q5582" s="4" t="s">
        <v>44</v>
      </c>
      <c r="R5582" s="4" t="s">
        <v>44</v>
      </c>
      <c r="S5582" s="4" t="s">
        <v>44</v>
      </c>
      <c r="T5582" s="4" t="s">
        <v>44</v>
      </c>
      <c r="U5582" s="4" t="s">
        <v>44</v>
      </c>
      <c r="V5582" s="4" t="s">
        <v>44</v>
      </c>
      <c r="W5582" s="4" t="s">
        <v>44</v>
      </c>
      <c r="X5582" s="23" t="s">
        <v>44</v>
      </c>
      <c r="Y5582" s="23" t="s">
        <v>44</v>
      </c>
      <c r="Z5582" s="23" t="s">
        <v>44</v>
      </c>
      <c r="AA5582" s="73" t="s">
        <v>44</v>
      </c>
      <c r="AB5582" s="23" t="s">
        <v>44</v>
      </c>
      <c r="AC5582" s="23" t="s">
        <v>9329</v>
      </c>
      <c r="AD5582" s="4" t="s">
        <v>9330</v>
      </c>
      <c r="AE5582" s="30">
        <v>100</v>
      </c>
      <c r="AF5582" s="30">
        <v>308</v>
      </c>
      <c r="AG5582" s="30">
        <v>0</v>
      </c>
      <c r="AH5582" s="30">
        <v>0</v>
      </c>
      <c r="AI5582" s="30">
        <v>1</v>
      </c>
      <c r="AJ5582" s="30">
        <v>308</v>
      </c>
      <c r="AK5582" s="30">
        <v>1</v>
      </c>
      <c r="AL5582" s="30">
        <v>308</v>
      </c>
      <c r="AM5582" s="30">
        <v>0</v>
      </c>
      <c r="AN5582" s="30">
        <v>640</v>
      </c>
      <c r="AO5582" s="23" t="s">
        <v>9331</v>
      </c>
      <c r="AP5582" s="59" t="s">
        <v>9332</v>
      </c>
    </row>
    <row r="5583" spans="1:42" s="11" customFormat="1" ht="98" x14ac:dyDescent="0.15">
      <c r="A5583" s="3" t="s">
        <v>9314</v>
      </c>
      <c r="B5583" s="3" t="str">
        <f t="shared" si="87"/>
        <v>M_ACC_4404</v>
      </c>
      <c r="C5583" s="4" t="s">
        <v>42</v>
      </c>
      <c r="D5583" s="42">
        <v>4404</v>
      </c>
      <c r="E5583" s="49">
        <v>49234.474249999999</v>
      </c>
      <c r="F5583" s="49">
        <v>30</v>
      </c>
      <c r="G5583" s="49">
        <v>2.8947571299999999</v>
      </c>
      <c r="H5583" s="49">
        <v>10.363563729999999</v>
      </c>
      <c r="I5583" s="36">
        <v>3.6299999999999998E-25</v>
      </c>
      <c r="J5583" s="36">
        <v>8.2599999999999997E-23</v>
      </c>
      <c r="K5583" s="4" t="s">
        <v>56</v>
      </c>
      <c r="L5583" s="4">
        <v>11397</v>
      </c>
      <c r="M5583" s="4" t="s">
        <v>44</v>
      </c>
      <c r="N5583" s="4" t="s">
        <v>44</v>
      </c>
      <c r="O5583" s="4" t="s">
        <v>44</v>
      </c>
      <c r="P5583" s="4" t="s">
        <v>44</v>
      </c>
      <c r="Q5583" s="4" t="s">
        <v>44</v>
      </c>
      <c r="R5583" s="4" t="s">
        <v>44</v>
      </c>
      <c r="S5583" s="4" t="s">
        <v>44</v>
      </c>
      <c r="T5583" s="4" t="s">
        <v>44</v>
      </c>
      <c r="U5583" s="4" t="s">
        <v>44</v>
      </c>
      <c r="V5583" s="4" t="s">
        <v>44</v>
      </c>
      <c r="W5583" s="4" t="s">
        <v>44</v>
      </c>
      <c r="X5583" s="23" t="s">
        <v>44</v>
      </c>
      <c r="Y5583" s="23" t="s">
        <v>44</v>
      </c>
      <c r="Z5583" s="23" t="s">
        <v>44</v>
      </c>
      <c r="AA5583" s="73" t="s">
        <v>44</v>
      </c>
      <c r="AB5583" s="23" t="s">
        <v>44</v>
      </c>
      <c r="AC5583" s="23" t="s">
        <v>9329</v>
      </c>
      <c r="AD5583" s="4" t="s">
        <v>9330</v>
      </c>
      <c r="AE5583" s="30">
        <v>100</v>
      </c>
      <c r="AF5583" s="30">
        <v>308</v>
      </c>
      <c r="AG5583" s="30">
        <v>0</v>
      </c>
      <c r="AH5583" s="30">
        <v>0</v>
      </c>
      <c r="AI5583" s="30">
        <v>1</v>
      </c>
      <c r="AJ5583" s="30">
        <v>308</v>
      </c>
      <c r="AK5583" s="30">
        <v>1</v>
      </c>
      <c r="AL5583" s="30">
        <v>308</v>
      </c>
      <c r="AM5583" s="30">
        <v>0</v>
      </c>
      <c r="AN5583" s="30">
        <v>640</v>
      </c>
      <c r="AO5583" s="23" t="s">
        <v>9331</v>
      </c>
      <c r="AP5583" s="59" t="s">
        <v>9332</v>
      </c>
    </row>
    <row r="5584" spans="1:42" s="11" customFormat="1" ht="98" x14ac:dyDescent="0.15">
      <c r="A5584" s="3" t="s">
        <v>9314</v>
      </c>
      <c r="B5584" s="3" t="str">
        <f t="shared" si="87"/>
        <v>M_ACC_4404</v>
      </c>
      <c r="C5584" s="4" t="s">
        <v>42</v>
      </c>
      <c r="D5584" s="42">
        <v>4404</v>
      </c>
      <c r="E5584" s="49">
        <v>49234.474249999999</v>
      </c>
      <c r="F5584" s="49">
        <v>30</v>
      </c>
      <c r="G5584" s="49">
        <v>2.8845782</v>
      </c>
      <c r="H5584" s="49">
        <v>10.400134059999999</v>
      </c>
      <c r="I5584" s="36">
        <v>2.4799999999999999E-25</v>
      </c>
      <c r="J5584" s="36">
        <v>5.8400000000000005E-23</v>
      </c>
      <c r="K5584" s="4" t="s">
        <v>43</v>
      </c>
      <c r="L5584" s="4">
        <v>9743</v>
      </c>
      <c r="M5584" s="4" t="s">
        <v>44</v>
      </c>
      <c r="N5584" s="4" t="s">
        <v>44</v>
      </c>
      <c r="O5584" s="4" t="s">
        <v>44</v>
      </c>
      <c r="P5584" s="4" t="s">
        <v>44</v>
      </c>
      <c r="Q5584" s="4" t="s">
        <v>44</v>
      </c>
      <c r="R5584" s="4" t="s">
        <v>44</v>
      </c>
      <c r="S5584" s="4" t="s">
        <v>44</v>
      </c>
      <c r="T5584" s="4" t="s">
        <v>44</v>
      </c>
      <c r="U5584" s="4" t="s">
        <v>44</v>
      </c>
      <c r="V5584" s="4" t="s">
        <v>44</v>
      </c>
      <c r="W5584" s="4" t="s">
        <v>44</v>
      </c>
      <c r="X5584" s="23" t="s">
        <v>44</v>
      </c>
      <c r="Y5584" s="23" t="s">
        <v>44</v>
      </c>
      <c r="Z5584" s="23" t="s">
        <v>44</v>
      </c>
      <c r="AA5584" s="73" t="s">
        <v>44</v>
      </c>
      <c r="AB5584" s="23" t="s">
        <v>44</v>
      </c>
      <c r="AC5584" s="23" t="s">
        <v>9329</v>
      </c>
      <c r="AD5584" s="4" t="s">
        <v>9330</v>
      </c>
      <c r="AE5584" s="30">
        <v>100</v>
      </c>
      <c r="AF5584" s="30">
        <v>308</v>
      </c>
      <c r="AG5584" s="30">
        <v>0</v>
      </c>
      <c r="AH5584" s="30">
        <v>0</v>
      </c>
      <c r="AI5584" s="30">
        <v>1</v>
      </c>
      <c r="AJ5584" s="30">
        <v>308</v>
      </c>
      <c r="AK5584" s="30">
        <v>1</v>
      </c>
      <c r="AL5584" s="30">
        <v>308</v>
      </c>
      <c r="AM5584" s="30">
        <v>0</v>
      </c>
      <c r="AN5584" s="30">
        <v>640</v>
      </c>
      <c r="AO5584" s="23" t="s">
        <v>9331</v>
      </c>
      <c r="AP5584" s="59" t="s">
        <v>9332</v>
      </c>
    </row>
    <row r="5585" spans="1:42" s="11" customFormat="1" ht="98" x14ac:dyDescent="0.15">
      <c r="A5585" s="3" t="s">
        <v>9314</v>
      </c>
      <c r="B5585" s="3" t="str">
        <f t="shared" si="87"/>
        <v>M_ACC_4404</v>
      </c>
      <c r="C5585" s="4" t="s">
        <v>42</v>
      </c>
      <c r="D5585" s="42">
        <v>4404</v>
      </c>
      <c r="E5585" s="49">
        <v>49234.474249999999</v>
      </c>
      <c r="F5585" s="49">
        <v>29.99854809</v>
      </c>
      <c r="G5585" s="49">
        <v>2.8976226710000001</v>
      </c>
      <c r="H5585" s="49">
        <v>10.35281384</v>
      </c>
      <c r="I5585" s="36">
        <v>4.06E-25</v>
      </c>
      <c r="J5585" s="36">
        <v>1.13E-22</v>
      </c>
      <c r="K5585" s="4" t="s">
        <v>49</v>
      </c>
      <c r="L5585" s="4">
        <v>40207</v>
      </c>
      <c r="M5585" s="4" t="s">
        <v>44</v>
      </c>
      <c r="N5585" s="4" t="s">
        <v>44</v>
      </c>
      <c r="O5585" s="4" t="s">
        <v>44</v>
      </c>
      <c r="P5585" s="4" t="s">
        <v>44</v>
      </c>
      <c r="Q5585" s="4" t="s">
        <v>44</v>
      </c>
      <c r="R5585" s="4" t="s">
        <v>44</v>
      </c>
      <c r="S5585" s="4" t="s">
        <v>44</v>
      </c>
      <c r="T5585" s="4" t="s">
        <v>44</v>
      </c>
      <c r="U5585" s="4" t="s">
        <v>44</v>
      </c>
      <c r="V5585" s="4" t="s">
        <v>44</v>
      </c>
      <c r="W5585" s="4" t="s">
        <v>44</v>
      </c>
      <c r="X5585" s="23" t="s">
        <v>44</v>
      </c>
      <c r="Y5585" s="23" t="s">
        <v>44</v>
      </c>
      <c r="Z5585" s="23" t="s">
        <v>44</v>
      </c>
      <c r="AA5585" s="73" t="s">
        <v>44</v>
      </c>
      <c r="AB5585" s="23" t="s">
        <v>44</v>
      </c>
      <c r="AC5585" s="23" t="s">
        <v>9329</v>
      </c>
      <c r="AD5585" s="4" t="s">
        <v>9330</v>
      </c>
      <c r="AE5585" s="30">
        <v>100</v>
      </c>
      <c r="AF5585" s="30">
        <v>308</v>
      </c>
      <c r="AG5585" s="30">
        <v>0</v>
      </c>
      <c r="AH5585" s="30">
        <v>0</v>
      </c>
      <c r="AI5585" s="30">
        <v>1</v>
      </c>
      <c r="AJ5585" s="30">
        <v>308</v>
      </c>
      <c r="AK5585" s="30">
        <v>1</v>
      </c>
      <c r="AL5585" s="30">
        <v>308</v>
      </c>
      <c r="AM5585" s="30">
        <v>0</v>
      </c>
      <c r="AN5585" s="30">
        <v>640</v>
      </c>
      <c r="AO5585" s="23" t="s">
        <v>9331</v>
      </c>
      <c r="AP5585" s="59" t="s">
        <v>9332</v>
      </c>
    </row>
    <row r="5586" spans="1:42" s="11" customFormat="1" ht="14" x14ac:dyDescent="0.15">
      <c r="A5586" s="3" t="s">
        <v>9314</v>
      </c>
      <c r="B5586" s="3" t="str">
        <f t="shared" si="87"/>
        <v>M_ACC_4405</v>
      </c>
      <c r="C5586" s="4" t="s">
        <v>42</v>
      </c>
      <c r="D5586" s="42">
        <v>4405</v>
      </c>
      <c r="E5586" s="49">
        <v>30395.562089999999</v>
      </c>
      <c r="F5586" s="49">
        <v>30</v>
      </c>
      <c r="G5586" s="49">
        <v>3.2932024700000002</v>
      </c>
      <c r="H5586" s="49">
        <v>9.1096737220000001</v>
      </c>
      <c r="I5586" s="36">
        <v>8.2599999999999998E-20</v>
      </c>
      <c r="J5586" s="36">
        <v>9.7400000000000006E-18</v>
      </c>
      <c r="K5586" s="4" t="s">
        <v>49</v>
      </c>
      <c r="L5586" s="4">
        <v>28882</v>
      </c>
      <c r="M5586" s="4" t="s">
        <v>44</v>
      </c>
      <c r="N5586" s="4" t="s">
        <v>44</v>
      </c>
      <c r="O5586" s="4" t="s">
        <v>44</v>
      </c>
      <c r="P5586" s="4" t="s">
        <v>44</v>
      </c>
      <c r="Q5586" s="4" t="s">
        <v>44</v>
      </c>
      <c r="R5586" s="4" t="s">
        <v>44</v>
      </c>
      <c r="S5586" s="4" t="s">
        <v>44</v>
      </c>
      <c r="T5586" s="4" t="s">
        <v>2374</v>
      </c>
      <c r="U5586" s="4" t="s">
        <v>2374</v>
      </c>
      <c r="V5586" s="4" t="s">
        <v>2375</v>
      </c>
      <c r="W5586" s="4" t="s">
        <v>10828</v>
      </c>
      <c r="X5586" s="23" t="s">
        <v>10829</v>
      </c>
      <c r="Y5586" s="67">
        <v>1.7E-89</v>
      </c>
      <c r="Z5586" s="23" t="s">
        <v>44</v>
      </c>
      <c r="AA5586" s="73" t="s">
        <v>44</v>
      </c>
      <c r="AB5586" s="23" t="s">
        <v>44</v>
      </c>
      <c r="AC5586" s="23" t="s">
        <v>44</v>
      </c>
      <c r="AD5586" s="4" t="s">
        <v>44</v>
      </c>
      <c r="AE5586" s="30" t="s">
        <v>44</v>
      </c>
      <c r="AF5586" s="30" t="s">
        <v>44</v>
      </c>
      <c r="AG5586" s="30" t="s">
        <v>44</v>
      </c>
      <c r="AH5586" s="30" t="s">
        <v>44</v>
      </c>
      <c r="AI5586" s="30" t="s">
        <v>44</v>
      </c>
      <c r="AJ5586" s="30" t="s">
        <v>44</v>
      </c>
      <c r="AK5586" s="30" t="s">
        <v>44</v>
      </c>
      <c r="AL5586" s="30" t="s">
        <v>44</v>
      </c>
      <c r="AM5586" s="30" t="s">
        <v>44</v>
      </c>
      <c r="AN5586" s="30" t="s">
        <v>44</v>
      </c>
      <c r="AO5586" s="23" t="s">
        <v>44</v>
      </c>
      <c r="AP5586" s="59" t="s">
        <v>44</v>
      </c>
    </row>
    <row r="5587" spans="1:42" s="11" customFormat="1" ht="14" x14ac:dyDescent="0.15">
      <c r="A5587" s="3" t="s">
        <v>9314</v>
      </c>
      <c r="B5587" s="3" t="str">
        <f t="shared" si="87"/>
        <v>M_ACC_4405</v>
      </c>
      <c r="C5587" s="4" t="s">
        <v>42</v>
      </c>
      <c r="D5587" s="42">
        <v>4405</v>
      </c>
      <c r="E5587" s="49">
        <v>30395.562089999999</v>
      </c>
      <c r="F5587" s="49">
        <v>30</v>
      </c>
      <c r="G5587" s="49">
        <v>3.249787719</v>
      </c>
      <c r="H5587" s="49">
        <v>9.2313721990000008</v>
      </c>
      <c r="I5587" s="36">
        <v>2.6699999999999999E-20</v>
      </c>
      <c r="J5587" s="36">
        <v>3.4500000000000001E-18</v>
      </c>
      <c r="K5587" s="4" t="s">
        <v>45</v>
      </c>
      <c r="L5587" s="4">
        <v>9039</v>
      </c>
      <c r="M5587" s="4" t="s">
        <v>44</v>
      </c>
      <c r="N5587" s="4" t="s">
        <v>44</v>
      </c>
      <c r="O5587" s="4" t="s">
        <v>44</v>
      </c>
      <c r="P5587" s="4" t="s">
        <v>44</v>
      </c>
      <c r="Q5587" s="4" t="s">
        <v>44</v>
      </c>
      <c r="R5587" s="4" t="s">
        <v>44</v>
      </c>
      <c r="S5587" s="4" t="s">
        <v>44</v>
      </c>
      <c r="T5587" s="4" t="s">
        <v>2374</v>
      </c>
      <c r="U5587" s="4" t="s">
        <v>2374</v>
      </c>
      <c r="V5587" s="4" t="s">
        <v>2375</v>
      </c>
      <c r="W5587" s="4" t="s">
        <v>10828</v>
      </c>
      <c r="X5587" s="23" t="s">
        <v>10829</v>
      </c>
      <c r="Y5587" s="67">
        <v>1.7E-89</v>
      </c>
      <c r="Z5587" s="23" t="s">
        <v>44</v>
      </c>
      <c r="AA5587" s="73" t="s">
        <v>44</v>
      </c>
      <c r="AB5587" s="23" t="s">
        <v>44</v>
      </c>
      <c r="AC5587" s="23" t="s">
        <v>44</v>
      </c>
      <c r="AD5587" s="4" t="s">
        <v>44</v>
      </c>
      <c r="AE5587" s="30" t="s">
        <v>44</v>
      </c>
      <c r="AF5587" s="30" t="s">
        <v>44</v>
      </c>
      <c r="AG5587" s="30" t="s">
        <v>44</v>
      </c>
      <c r="AH5587" s="30" t="s">
        <v>44</v>
      </c>
      <c r="AI5587" s="30" t="s">
        <v>44</v>
      </c>
      <c r="AJ5587" s="30" t="s">
        <v>44</v>
      </c>
      <c r="AK5587" s="30" t="s">
        <v>44</v>
      </c>
      <c r="AL5587" s="30" t="s">
        <v>44</v>
      </c>
      <c r="AM5587" s="30" t="s">
        <v>44</v>
      </c>
      <c r="AN5587" s="30" t="s">
        <v>44</v>
      </c>
      <c r="AO5587" s="23" t="s">
        <v>44</v>
      </c>
      <c r="AP5587" s="59" t="s">
        <v>44</v>
      </c>
    </row>
    <row r="5588" spans="1:42" s="11" customFormat="1" ht="14" x14ac:dyDescent="0.15">
      <c r="A5588" s="3" t="s">
        <v>9314</v>
      </c>
      <c r="B5588" s="3" t="str">
        <f t="shared" si="87"/>
        <v>M_ACC_4405</v>
      </c>
      <c r="C5588" s="4" t="s">
        <v>42</v>
      </c>
      <c r="D5588" s="42">
        <v>4405</v>
      </c>
      <c r="E5588" s="49">
        <v>30395.562089999999</v>
      </c>
      <c r="F5588" s="49">
        <v>30</v>
      </c>
      <c r="G5588" s="49">
        <v>3.3051377679999998</v>
      </c>
      <c r="H5588" s="49">
        <v>9.0767774620000008</v>
      </c>
      <c r="I5588" s="36">
        <v>1.1200000000000001E-19</v>
      </c>
      <c r="J5588" s="36">
        <v>1.24E-17</v>
      </c>
      <c r="K5588" s="4" t="s">
        <v>56</v>
      </c>
      <c r="L5588" s="4">
        <v>16599</v>
      </c>
      <c r="M5588" s="4" t="s">
        <v>44</v>
      </c>
      <c r="N5588" s="4" t="s">
        <v>44</v>
      </c>
      <c r="O5588" s="4" t="s">
        <v>44</v>
      </c>
      <c r="P5588" s="4" t="s">
        <v>44</v>
      </c>
      <c r="Q5588" s="4" t="s">
        <v>44</v>
      </c>
      <c r="R5588" s="4" t="s">
        <v>44</v>
      </c>
      <c r="S5588" s="4" t="s">
        <v>44</v>
      </c>
      <c r="T5588" s="4" t="s">
        <v>2374</v>
      </c>
      <c r="U5588" s="4" t="s">
        <v>2374</v>
      </c>
      <c r="V5588" s="4" t="s">
        <v>2375</v>
      </c>
      <c r="W5588" s="4" t="s">
        <v>10828</v>
      </c>
      <c r="X5588" s="23" t="s">
        <v>10829</v>
      </c>
      <c r="Y5588" s="67">
        <v>1.7E-89</v>
      </c>
      <c r="Z5588" s="23" t="s">
        <v>44</v>
      </c>
      <c r="AA5588" s="73" t="s">
        <v>44</v>
      </c>
      <c r="AB5588" s="23" t="s">
        <v>44</v>
      </c>
      <c r="AC5588" s="23" t="s">
        <v>44</v>
      </c>
      <c r="AD5588" s="4" t="s">
        <v>44</v>
      </c>
      <c r="AE5588" s="30" t="s">
        <v>44</v>
      </c>
      <c r="AF5588" s="30" t="s">
        <v>44</v>
      </c>
      <c r="AG5588" s="30" t="s">
        <v>44</v>
      </c>
      <c r="AH5588" s="30" t="s">
        <v>44</v>
      </c>
      <c r="AI5588" s="30" t="s">
        <v>44</v>
      </c>
      <c r="AJ5588" s="30" t="s">
        <v>44</v>
      </c>
      <c r="AK5588" s="30" t="s">
        <v>44</v>
      </c>
      <c r="AL5588" s="30" t="s">
        <v>44</v>
      </c>
      <c r="AM5588" s="30" t="s">
        <v>44</v>
      </c>
      <c r="AN5588" s="30" t="s">
        <v>44</v>
      </c>
      <c r="AO5588" s="23" t="s">
        <v>44</v>
      </c>
      <c r="AP5588" s="59" t="s">
        <v>44</v>
      </c>
    </row>
    <row r="5589" spans="1:42" s="11" customFormat="1" ht="14" x14ac:dyDescent="0.15">
      <c r="A5589" s="3" t="s">
        <v>9314</v>
      </c>
      <c r="B5589" s="3" t="str">
        <f t="shared" si="87"/>
        <v>M_ACC_4405</v>
      </c>
      <c r="C5589" s="4" t="s">
        <v>42</v>
      </c>
      <c r="D5589" s="42">
        <v>4405</v>
      </c>
      <c r="E5589" s="49">
        <v>30395.562089999999</v>
      </c>
      <c r="F5589" s="49">
        <v>30</v>
      </c>
      <c r="G5589" s="49">
        <v>3.2848677579999999</v>
      </c>
      <c r="H5589" s="49">
        <v>9.1327877419999997</v>
      </c>
      <c r="I5589" s="36">
        <v>6.6800000000000003E-20</v>
      </c>
      <c r="J5589" s="36">
        <v>7.9399999999999994E-18</v>
      </c>
      <c r="K5589" s="4" t="s">
        <v>43</v>
      </c>
      <c r="L5589" s="4">
        <v>8911</v>
      </c>
      <c r="M5589" s="4" t="s">
        <v>44</v>
      </c>
      <c r="N5589" s="4" t="s">
        <v>44</v>
      </c>
      <c r="O5589" s="4" t="s">
        <v>44</v>
      </c>
      <c r="P5589" s="4" t="s">
        <v>44</v>
      </c>
      <c r="Q5589" s="4" t="s">
        <v>44</v>
      </c>
      <c r="R5589" s="4" t="s">
        <v>44</v>
      </c>
      <c r="S5589" s="4" t="s">
        <v>44</v>
      </c>
      <c r="T5589" s="4" t="s">
        <v>2374</v>
      </c>
      <c r="U5589" s="4" t="s">
        <v>2374</v>
      </c>
      <c r="V5589" s="4" t="s">
        <v>2375</v>
      </c>
      <c r="W5589" s="4" t="s">
        <v>10828</v>
      </c>
      <c r="X5589" s="23" t="s">
        <v>10829</v>
      </c>
      <c r="Y5589" s="67">
        <v>1.7E-89</v>
      </c>
      <c r="Z5589" s="23" t="s">
        <v>44</v>
      </c>
      <c r="AA5589" s="73" t="s">
        <v>44</v>
      </c>
      <c r="AB5589" s="23" t="s">
        <v>44</v>
      </c>
      <c r="AC5589" s="23" t="s">
        <v>44</v>
      </c>
      <c r="AD5589" s="4" t="s">
        <v>44</v>
      </c>
      <c r="AE5589" s="30" t="s">
        <v>44</v>
      </c>
      <c r="AF5589" s="30" t="s">
        <v>44</v>
      </c>
      <c r="AG5589" s="30" t="s">
        <v>44</v>
      </c>
      <c r="AH5589" s="30" t="s">
        <v>44</v>
      </c>
      <c r="AI5589" s="30" t="s">
        <v>44</v>
      </c>
      <c r="AJ5589" s="30" t="s">
        <v>44</v>
      </c>
      <c r="AK5589" s="30" t="s">
        <v>44</v>
      </c>
      <c r="AL5589" s="30" t="s">
        <v>44</v>
      </c>
      <c r="AM5589" s="30" t="s">
        <v>44</v>
      </c>
      <c r="AN5589" s="30" t="s">
        <v>44</v>
      </c>
      <c r="AO5589" s="23" t="s">
        <v>44</v>
      </c>
      <c r="AP5589" s="59" t="s">
        <v>44</v>
      </c>
    </row>
    <row r="5590" spans="1:42" s="11" customFormat="1" ht="98" x14ac:dyDescent="0.15">
      <c r="A5590" s="3" t="s">
        <v>9314</v>
      </c>
      <c r="B5590" s="3" t="str">
        <f t="shared" si="87"/>
        <v>M_ACC_4408</v>
      </c>
      <c r="C5590" s="4" t="s">
        <v>42</v>
      </c>
      <c r="D5590" s="42">
        <v>4408</v>
      </c>
      <c r="E5590" s="49">
        <v>169788.5613</v>
      </c>
      <c r="F5590" s="49">
        <v>7.309327304</v>
      </c>
      <c r="G5590" s="49">
        <v>2.5482580010000002</v>
      </c>
      <c r="H5590" s="49">
        <v>2.8683623489999999</v>
      </c>
      <c r="I5590" s="36">
        <v>4.126027E-3</v>
      </c>
      <c r="J5590" s="36">
        <v>1.8933208999999999E-2</v>
      </c>
      <c r="K5590" s="4" t="s">
        <v>45</v>
      </c>
      <c r="L5590" s="4">
        <v>15872</v>
      </c>
      <c r="M5590" s="4" t="s">
        <v>6659</v>
      </c>
      <c r="N5590" s="4" t="s">
        <v>6660</v>
      </c>
      <c r="O5590" s="5">
        <v>1.4E-86</v>
      </c>
      <c r="P5590" s="4" t="s">
        <v>44</v>
      </c>
      <c r="Q5590" s="4" t="s">
        <v>44</v>
      </c>
      <c r="R5590" s="4" t="s">
        <v>44</v>
      </c>
      <c r="S5590" s="4" t="s">
        <v>44</v>
      </c>
      <c r="T5590" s="4" t="s">
        <v>1915</v>
      </c>
      <c r="U5590" s="4" t="s">
        <v>1915</v>
      </c>
      <c r="V5590" s="4" t="s">
        <v>1916</v>
      </c>
      <c r="W5590" s="4" t="s">
        <v>6661</v>
      </c>
      <c r="X5590" s="23" t="s">
        <v>6662</v>
      </c>
      <c r="Y5590" s="67">
        <v>6.7999999999999999E-147</v>
      </c>
      <c r="Z5590" s="23" t="s">
        <v>44</v>
      </c>
      <c r="AA5590" s="73" t="s">
        <v>44</v>
      </c>
      <c r="AB5590" s="23" t="s">
        <v>44</v>
      </c>
      <c r="AC5590" s="23" t="s">
        <v>11703</v>
      </c>
      <c r="AD5590" s="4" t="s">
        <v>11704</v>
      </c>
      <c r="AE5590" s="30">
        <v>100</v>
      </c>
      <c r="AF5590" s="30">
        <v>382</v>
      </c>
      <c r="AG5590" s="30">
        <v>0</v>
      </c>
      <c r="AH5590" s="30">
        <v>0</v>
      </c>
      <c r="AI5590" s="30">
        <v>1</v>
      </c>
      <c r="AJ5590" s="30">
        <v>382</v>
      </c>
      <c r="AK5590" s="30">
        <v>1</v>
      </c>
      <c r="AL5590" s="30">
        <v>382</v>
      </c>
      <c r="AM5590" s="30">
        <v>0</v>
      </c>
      <c r="AN5590" s="30">
        <v>761</v>
      </c>
      <c r="AO5590" s="23" t="s">
        <v>11705</v>
      </c>
      <c r="AP5590" s="59" t="s">
        <v>11706</v>
      </c>
    </row>
    <row r="5591" spans="1:42" s="11" customFormat="1" ht="98" x14ac:dyDescent="0.15">
      <c r="A5591" s="3" t="s">
        <v>9314</v>
      </c>
      <c r="B5591" s="3" t="str">
        <f t="shared" si="87"/>
        <v>M_ACC_4410</v>
      </c>
      <c r="C5591" s="4" t="s">
        <v>42</v>
      </c>
      <c r="D5591" s="42">
        <v>4410</v>
      </c>
      <c r="E5591" s="49">
        <v>32668.630550000002</v>
      </c>
      <c r="F5591" s="49">
        <v>30</v>
      </c>
      <c r="G5591" s="49">
        <v>3.0851929729999998</v>
      </c>
      <c r="H5591" s="49">
        <v>9.7238650100000008</v>
      </c>
      <c r="I5591" s="36">
        <v>2.3899999999999999E-22</v>
      </c>
      <c r="J5591" s="36">
        <v>4.0300000000000002E-20</v>
      </c>
      <c r="K5591" s="4" t="s">
        <v>49</v>
      </c>
      <c r="L5591" s="4">
        <v>25009</v>
      </c>
      <c r="M5591" s="4" t="s">
        <v>10857</v>
      </c>
      <c r="N5591" s="4" t="s">
        <v>3273</v>
      </c>
      <c r="O5591" s="5">
        <v>9.9999999999999995E-127</v>
      </c>
      <c r="P5591" s="4" t="s">
        <v>44</v>
      </c>
      <c r="Q5591" s="4" t="s">
        <v>44</v>
      </c>
      <c r="R5591" s="4" t="s">
        <v>44</v>
      </c>
      <c r="S5591" s="4" t="s">
        <v>44</v>
      </c>
      <c r="T5591" s="4" t="s">
        <v>3580</v>
      </c>
      <c r="U5591" s="4" t="s">
        <v>3580</v>
      </c>
      <c r="V5591" s="4" t="s">
        <v>3581</v>
      </c>
      <c r="W5591" s="4" t="s">
        <v>10858</v>
      </c>
      <c r="X5591" s="23" t="s">
        <v>10859</v>
      </c>
      <c r="Y5591" s="67">
        <v>7.1999999999999996E-104</v>
      </c>
      <c r="Z5591" s="23" t="s">
        <v>44</v>
      </c>
      <c r="AA5591" s="73" t="s">
        <v>44</v>
      </c>
      <c r="AB5591" s="23" t="s">
        <v>44</v>
      </c>
      <c r="AC5591" s="23" t="s">
        <v>10860</v>
      </c>
      <c r="AD5591" s="4" t="s">
        <v>10861</v>
      </c>
      <c r="AE5591" s="30">
        <v>99.328999999999994</v>
      </c>
      <c r="AF5591" s="30">
        <v>298</v>
      </c>
      <c r="AG5591" s="30">
        <v>2</v>
      </c>
      <c r="AH5591" s="30">
        <v>0</v>
      </c>
      <c r="AI5591" s="30">
        <v>1</v>
      </c>
      <c r="AJ5591" s="30">
        <v>298</v>
      </c>
      <c r="AK5591" s="30">
        <v>1</v>
      </c>
      <c r="AL5591" s="30">
        <v>298</v>
      </c>
      <c r="AM5591" s="30">
        <v>0</v>
      </c>
      <c r="AN5591" s="30">
        <v>614</v>
      </c>
      <c r="AO5591" s="23" t="s">
        <v>10862</v>
      </c>
      <c r="AP5591" s="59" t="s">
        <v>10863</v>
      </c>
    </row>
    <row r="5592" spans="1:42" s="11" customFormat="1" ht="98" x14ac:dyDescent="0.15">
      <c r="A5592" s="3" t="s">
        <v>9314</v>
      </c>
      <c r="B5592" s="3" t="str">
        <f t="shared" si="87"/>
        <v>M_ACC_4410</v>
      </c>
      <c r="C5592" s="4" t="s">
        <v>42</v>
      </c>
      <c r="D5592" s="42">
        <v>4410</v>
      </c>
      <c r="E5592" s="49">
        <v>32668.630550000002</v>
      </c>
      <c r="F5592" s="49">
        <v>30</v>
      </c>
      <c r="G5592" s="49">
        <v>3.0430183159999999</v>
      </c>
      <c r="H5592" s="49">
        <v>9.8586327399999991</v>
      </c>
      <c r="I5592" s="36">
        <v>6.2899999999999996E-23</v>
      </c>
      <c r="J5592" s="36">
        <v>1.1399999999999999E-20</v>
      </c>
      <c r="K5592" s="4" t="s">
        <v>45</v>
      </c>
      <c r="L5592" s="4">
        <v>9048</v>
      </c>
      <c r="M5592" s="4" t="s">
        <v>10857</v>
      </c>
      <c r="N5592" s="4" t="s">
        <v>3273</v>
      </c>
      <c r="O5592" s="5">
        <v>9.9999999999999995E-127</v>
      </c>
      <c r="P5592" s="4" t="s">
        <v>44</v>
      </c>
      <c r="Q5592" s="4" t="s">
        <v>44</v>
      </c>
      <c r="R5592" s="4" t="s">
        <v>44</v>
      </c>
      <c r="S5592" s="4" t="s">
        <v>44</v>
      </c>
      <c r="T5592" s="4" t="s">
        <v>3580</v>
      </c>
      <c r="U5592" s="4" t="s">
        <v>3580</v>
      </c>
      <c r="V5592" s="4" t="s">
        <v>3581</v>
      </c>
      <c r="W5592" s="4" t="s">
        <v>10858</v>
      </c>
      <c r="X5592" s="23" t="s">
        <v>10859</v>
      </c>
      <c r="Y5592" s="67">
        <v>7.1999999999999996E-104</v>
      </c>
      <c r="Z5592" s="23" t="s">
        <v>44</v>
      </c>
      <c r="AA5592" s="73" t="s">
        <v>44</v>
      </c>
      <c r="AB5592" s="23" t="s">
        <v>44</v>
      </c>
      <c r="AC5592" s="23" t="s">
        <v>10860</v>
      </c>
      <c r="AD5592" s="4" t="s">
        <v>10861</v>
      </c>
      <c r="AE5592" s="30">
        <v>99.328999999999994</v>
      </c>
      <c r="AF5592" s="30">
        <v>298</v>
      </c>
      <c r="AG5592" s="30">
        <v>2</v>
      </c>
      <c r="AH5592" s="30">
        <v>0</v>
      </c>
      <c r="AI5592" s="30">
        <v>1</v>
      </c>
      <c r="AJ5592" s="30">
        <v>298</v>
      </c>
      <c r="AK5592" s="30">
        <v>1</v>
      </c>
      <c r="AL5592" s="30">
        <v>298</v>
      </c>
      <c r="AM5592" s="30">
        <v>0</v>
      </c>
      <c r="AN5592" s="30">
        <v>614</v>
      </c>
      <c r="AO5592" s="23" t="s">
        <v>10862</v>
      </c>
      <c r="AP5592" s="59" t="s">
        <v>10863</v>
      </c>
    </row>
    <row r="5593" spans="1:42" s="11" customFormat="1" ht="98" x14ac:dyDescent="0.15">
      <c r="A5593" s="3" t="s">
        <v>9314</v>
      </c>
      <c r="B5593" s="3" t="str">
        <f t="shared" si="87"/>
        <v>M_ACC_4410</v>
      </c>
      <c r="C5593" s="4" t="s">
        <v>42</v>
      </c>
      <c r="D5593" s="42">
        <v>4410</v>
      </c>
      <c r="E5593" s="49">
        <v>32668.630550000002</v>
      </c>
      <c r="F5593" s="49">
        <v>30</v>
      </c>
      <c r="G5593" s="49">
        <v>3.09679627</v>
      </c>
      <c r="H5593" s="49">
        <v>9.6874309380000003</v>
      </c>
      <c r="I5593" s="36">
        <v>3.41E-22</v>
      </c>
      <c r="J5593" s="36">
        <v>5.1599999999999998E-20</v>
      </c>
      <c r="K5593" s="4" t="s">
        <v>56</v>
      </c>
      <c r="L5593" s="4">
        <v>13055</v>
      </c>
      <c r="M5593" s="4" t="s">
        <v>10857</v>
      </c>
      <c r="N5593" s="4" t="s">
        <v>3273</v>
      </c>
      <c r="O5593" s="5">
        <v>9.9999999999999995E-127</v>
      </c>
      <c r="P5593" s="4" t="s">
        <v>44</v>
      </c>
      <c r="Q5593" s="4" t="s">
        <v>44</v>
      </c>
      <c r="R5593" s="4" t="s">
        <v>44</v>
      </c>
      <c r="S5593" s="4" t="s">
        <v>44</v>
      </c>
      <c r="T5593" s="4" t="s">
        <v>3580</v>
      </c>
      <c r="U5593" s="4" t="s">
        <v>3580</v>
      </c>
      <c r="V5593" s="4" t="s">
        <v>3581</v>
      </c>
      <c r="W5593" s="4" t="s">
        <v>10858</v>
      </c>
      <c r="X5593" s="23" t="s">
        <v>10859</v>
      </c>
      <c r="Y5593" s="67">
        <v>7.1999999999999996E-104</v>
      </c>
      <c r="Z5593" s="23" t="s">
        <v>44</v>
      </c>
      <c r="AA5593" s="73" t="s">
        <v>44</v>
      </c>
      <c r="AB5593" s="23" t="s">
        <v>44</v>
      </c>
      <c r="AC5593" s="23" t="s">
        <v>10860</v>
      </c>
      <c r="AD5593" s="4" t="s">
        <v>10861</v>
      </c>
      <c r="AE5593" s="30">
        <v>99.328999999999994</v>
      </c>
      <c r="AF5593" s="30">
        <v>298</v>
      </c>
      <c r="AG5593" s="30">
        <v>2</v>
      </c>
      <c r="AH5593" s="30">
        <v>0</v>
      </c>
      <c r="AI5593" s="30">
        <v>1</v>
      </c>
      <c r="AJ5593" s="30">
        <v>298</v>
      </c>
      <c r="AK5593" s="30">
        <v>1</v>
      </c>
      <c r="AL5593" s="30">
        <v>298</v>
      </c>
      <c r="AM5593" s="30">
        <v>0</v>
      </c>
      <c r="AN5593" s="30">
        <v>614</v>
      </c>
      <c r="AO5593" s="23" t="s">
        <v>10862</v>
      </c>
      <c r="AP5593" s="59" t="s">
        <v>10863</v>
      </c>
    </row>
    <row r="5594" spans="1:42" s="11" customFormat="1" ht="98" x14ac:dyDescent="0.15">
      <c r="A5594" s="3" t="s">
        <v>9314</v>
      </c>
      <c r="B5594" s="3" t="str">
        <f t="shared" si="87"/>
        <v>M_ACC_4410</v>
      </c>
      <c r="C5594" s="4" t="s">
        <v>42</v>
      </c>
      <c r="D5594" s="42">
        <v>4410</v>
      </c>
      <c r="E5594" s="49">
        <v>32668.630550000002</v>
      </c>
      <c r="F5594" s="49">
        <v>30</v>
      </c>
      <c r="G5594" s="49">
        <v>3.089055632</v>
      </c>
      <c r="H5594" s="49">
        <v>9.7117059609999998</v>
      </c>
      <c r="I5594" s="36">
        <v>2.69E-22</v>
      </c>
      <c r="J5594" s="36">
        <v>4.3900000000000001E-20</v>
      </c>
      <c r="K5594" s="4" t="s">
        <v>43</v>
      </c>
      <c r="L5594" s="4">
        <v>13170</v>
      </c>
      <c r="M5594" s="4" t="s">
        <v>10857</v>
      </c>
      <c r="N5594" s="4" t="s">
        <v>3273</v>
      </c>
      <c r="O5594" s="5">
        <v>9.9999999999999995E-127</v>
      </c>
      <c r="P5594" s="4" t="s">
        <v>44</v>
      </c>
      <c r="Q5594" s="4" t="s">
        <v>44</v>
      </c>
      <c r="R5594" s="4" t="s">
        <v>44</v>
      </c>
      <c r="S5594" s="4" t="s">
        <v>44</v>
      </c>
      <c r="T5594" s="4" t="s">
        <v>3580</v>
      </c>
      <c r="U5594" s="4" t="s">
        <v>3580</v>
      </c>
      <c r="V5594" s="4" t="s">
        <v>3581</v>
      </c>
      <c r="W5594" s="4" t="s">
        <v>10858</v>
      </c>
      <c r="X5594" s="23" t="s">
        <v>10859</v>
      </c>
      <c r="Y5594" s="67">
        <v>7.1999999999999996E-104</v>
      </c>
      <c r="Z5594" s="23" t="s">
        <v>44</v>
      </c>
      <c r="AA5594" s="73" t="s">
        <v>44</v>
      </c>
      <c r="AB5594" s="23" t="s">
        <v>44</v>
      </c>
      <c r="AC5594" s="23" t="s">
        <v>10860</v>
      </c>
      <c r="AD5594" s="4" t="s">
        <v>10861</v>
      </c>
      <c r="AE5594" s="30">
        <v>99.328999999999994</v>
      </c>
      <c r="AF5594" s="30">
        <v>298</v>
      </c>
      <c r="AG5594" s="30">
        <v>2</v>
      </c>
      <c r="AH5594" s="30">
        <v>0</v>
      </c>
      <c r="AI5594" s="30">
        <v>1</v>
      </c>
      <c r="AJ5594" s="30">
        <v>298</v>
      </c>
      <c r="AK5594" s="30">
        <v>1</v>
      </c>
      <c r="AL5594" s="30">
        <v>298</v>
      </c>
      <c r="AM5594" s="30">
        <v>0</v>
      </c>
      <c r="AN5594" s="30">
        <v>614</v>
      </c>
      <c r="AO5594" s="23" t="s">
        <v>10862</v>
      </c>
      <c r="AP5594" s="59" t="s">
        <v>10863</v>
      </c>
    </row>
    <row r="5595" spans="1:42" s="11" customFormat="1" ht="126" x14ac:dyDescent="0.15">
      <c r="A5595" s="3" t="s">
        <v>9314</v>
      </c>
      <c r="B5595" s="3" t="str">
        <f t="shared" si="87"/>
        <v>M_ACC_4411</v>
      </c>
      <c r="C5595" s="4" t="s">
        <v>42</v>
      </c>
      <c r="D5595" s="42">
        <v>4411</v>
      </c>
      <c r="E5595" s="49">
        <v>10250.567220000001</v>
      </c>
      <c r="F5595" s="49">
        <v>30</v>
      </c>
      <c r="G5595" s="49">
        <v>3.754536173</v>
      </c>
      <c r="H5595" s="49">
        <v>7.9903345220000004</v>
      </c>
      <c r="I5595" s="36">
        <v>1.35E-15</v>
      </c>
      <c r="J5595" s="36">
        <v>9.36E-14</v>
      </c>
      <c r="K5595" s="4" t="s">
        <v>45</v>
      </c>
      <c r="L5595" s="4">
        <v>4318</v>
      </c>
      <c r="M5595" s="4" t="s">
        <v>44</v>
      </c>
      <c r="N5595" s="4" t="s">
        <v>44</v>
      </c>
      <c r="O5595" s="4" t="s">
        <v>44</v>
      </c>
      <c r="P5595" s="4" t="s">
        <v>44</v>
      </c>
      <c r="Q5595" s="4" t="s">
        <v>44</v>
      </c>
      <c r="R5595" s="4" t="s">
        <v>44</v>
      </c>
      <c r="S5595" s="4" t="s">
        <v>44</v>
      </c>
      <c r="T5595" s="4" t="s">
        <v>3580</v>
      </c>
      <c r="U5595" s="4" t="s">
        <v>3580</v>
      </c>
      <c r="V5595" s="4" t="s">
        <v>3581</v>
      </c>
      <c r="W5595" s="4" t="s">
        <v>8684</v>
      </c>
      <c r="X5595" s="23" t="s">
        <v>8685</v>
      </c>
      <c r="Y5595" s="67">
        <v>1.3E-35</v>
      </c>
      <c r="Z5595" s="23" t="s">
        <v>44</v>
      </c>
      <c r="AA5595" s="73" t="s">
        <v>44</v>
      </c>
      <c r="AB5595" s="23" t="s">
        <v>44</v>
      </c>
      <c r="AC5595" s="23" t="s">
        <v>10850</v>
      </c>
      <c r="AD5595" s="4" t="s">
        <v>10851</v>
      </c>
      <c r="AE5595" s="30">
        <v>100</v>
      </c>
      <c r="AF5595" s="30">
        <v>267</v>
      </c>
      <c r="AG5595" s="30">
        <v>0</v>
      </c>
      <c r="AH5595" s="30">
        <v>0</v>
      </c>
      <c r="AI5595" s="30">
        <v>1</v>
      </c>
      <c r="AJ5595" s="30">
        <v>267</v>
      </c>
      <c r="AK5595" s="30">
        <v>1</v>
      </c>
      <c r="AL5595" s="30">
        <v>267</v>
      </c>
      <c r="AM5595" s="30">
        <v>0</v>
      </c>
      <c r="AN5595" s="30">
        <v>550</v>
      </c>
      <c r="AO5595" s="23" t="s">
        <v>10852</v>
      </c>
      <c r="AP5595" s="59" t="s">
        <v>10853</v>
      </c>
    </row>
    <row r="5596" spans="1:42" s="11" customFormat="1" ht="126" x14ac:dyDescent="0.15">
      <c r="A5596" s="3" t="s">
        <v>9314</v>
      </c>
      <c r="B5596" s="3" t="str">
        <f t="shared" si="87"/>
        <v>M_ACC_4411</v>
      </c>
      <c r="C5596" s="4" t="s">
        <v>42</v>
      </c>
      <c r="D5596" s="42">
        <v>4411</v>
      </c>
      <c r="E5596" s="49">
        <v>10250.567220000001</v>
      </c>
      <c r="F5596" s="49">
        <v>30</v>
      </c>
      <c r="G5596" s="49">
        <v>3.7721647370000002</v>
      </c>
      <c r="H5596" s="49">
        <v>7.9529930660000003</v>
      </c>
      <c r="I5596" s="36">
        <v>1.82E-15</v>
      </c>
      <c r="J5596" s="36">
        <v>1.0799999999999999E-13</v>
      </c>
      <c r="K5596" s="4" t="s">
        <v>56</v>
      </c>
      <c r="L5596" s="4">
        <v>13314</v>
      </c>
      <c r="M5596" s="4" t="s">
        <v>44</v>
      </c>
      <c r="N5596" s="4" t="s">
        <v>44</v>
      </c>
      <c r="O5596" s="4" t="s">
        <v>44</v>
      </c>
      <c r="P5596" s="4" t="s">
        <v>44</v>
      </c>
      <c r="Q5596" s="4" t="s">
        <v>44</v>
      </c>
      <c r="R5596" s="4" t="s">
        <v>44</v>
      </c>
      <c r="S5596" s="4" t="s">
        <v>44</v>
      </c>
      <c r="T5596" s="4" t="s">
        <v>3580</v>
      </c>
      <c r="U5596" s="4" t="s">
        <v>3580</v>
      </c>
      <c r="V5596" s="4" t="s">
        <v>3581</v>
      </c>
      <c r="W5596" s="4" t="s">
        <v>8684</v>
      </c>
      <c r="X5596" s="23" t="s">
        <v>8685</v>
      </c>
      <c r="Y5596" s="67">
        <v>1.3E-35</v>
      </c>
      <c r="Z5596" s="23" t="s">
        <v>44</v>
      </c>
      <c r="AA5596" s="73" t="s">
        <v>44</v>
      </c>
      <c r="AB5596" s="23" t="s">
        <v>44</v>
      </c>
      <c r="AC5596" s="23" t="s">
        <v>10850</v>
      </c>
      <c r="AD5596" s="4" t="s">
        <v>10851</v>
      </c>
      <c r="AE5596" s="30">
        <v>100</v>
      </c>
      <c r="AF5596" s="30">
        <v>267</v>
      </c>
      <c r="AG5596" s="30">
        <v>0</v>
      </c>
      <c r="AH5596" s="30">
        <v>0</v>
      </c>
      <c r="AI5596" s="30">
        <v>1</v>
      </c>
      <c r="AJ5596" s="30">
        <v>267</v>
      </c>
      <c r="AK5596" s="30">
        <v>1</v>
      </c>
      <c r="AL5596" s="30">
        <v>267</v>
      </c>
      <c r="AM5596" s="30">
        <v>0</v>
      </c>
      <c r="AN5596" s="30">
        <v>550</v>
      </c>
      <c r="AO5596" s="23" t="s">
        <v>10852</v>
      </c>
      <c r="AP5596" s="59" t="s">
        <v>10853</v>
      </c>
    </row>
    <row r="5597" spans="1:42" s="11" customFormat="1" ht="126" x14ac:dyDescent="0.15">
      <c r="A5597" s="3" t="s">
        <v>9314</v>
      </c>
      <c r="B5597" s="3" t="str">
        <f t="shared" si="87"/>
        <v>M_ACC_4411</v>
      </c>
      <c r="C5597" s="4" t="s">
        <v>42</v>
      </c>
      <c r="D5597" s="42">
        <v>4411</v>
      </c>
      <c r="E5597" s="49">
        <v>10250.567220000001</v>
      </c>
      <c r="F5597" s="49">
        <v>29.967433110000002</v>
      </c>
      <c r="G5597" s="49">
        <v>3.7674807650000002</v>
      </c>
      <c r="H5597" s="49">
        <v>7.9542365259999999</v>
      </c>
      <c r="I5597" s="36">
        <v>1.8000000000000001E-15</v>
      </c>
      <c r="J5597" s="36">
        <v>1.06E-13</v>
      </c>
      <c r="K5597" s="4" t="s">
        <v>49</v>
      </c>
      <c r="L5597" s="4">
        <v>23636</v>
      </c>
      <c r="M5597" s="4" t="s">
        <v>44</v>
      </c>
      <c r="N5597" s="4" t="s">
        <v>44</v>
      </c>
      <c r="O5597" s="4" t="s">
        <v>44</v>
      </c>
      <c r="P5597" s="4" t="s">
        <v>44</v>
      </c>
      <c r="Q5597" s="4" t="s">
        <v>44</v>
      </c>
      <c r="R5597" s="4" t="s">
        <v>44</v>
      </c>
      <c r="S5597" s="4" t="s">
        <v>44</v>
      </c>
      <c r="T5597" s="4" t="s">
        <v>3580</v>
      </c>
      <c r="U5597" s="4" t="s">
        <v>3580</v>
      </c>
      <c r="V5597" s="4" t="s">
        <v>3581</v>
      </c>
      <c r="W5597" s="4" t="s">
        <v>8684</v>
      </c>
      <c r="X5597" s="23" t="s">
        <v>8685</v>
      </c>
      <c r="Y5597" s="67">
        <v>1.3E-35</v>
      </c>
      <c r="Z5597" s="23" t="s">
        <v>44</v>
      </c>
      <c r="AA5597" s="73" t="s">
        <v>44</v>
      </c>
      <c r="AB5597" s="23" t="s">
        <v>44</v>
      </c>
      <c r="AC5597" s="23" t="s">
        <v>10850</v>
      </c>
      <c r="AD5597" s="4" t="s">
        <v>10851</v>
      </c>
      <c r="AE5597" s="30">
        <v>100</v>
      </c>
      <c r="AF5597" s="30">
        <v>267</v>
      </c>
      <c r="AG5597" s="30">
        <v>0</v>
      </c>
      <c r="AH5597" s="30">
        <v>0</v>
      </c>
      <c r="AI5597" s="30">
        <v>1</v>
      </c>
      <c r="AJ5597" s="30">
        <v>267</v>
      </c>
      <c r="AK5597" s="30">
        <v>1</v>
      </c>
      <c r="AL5597" s="30">
        <v>267</v>
      </c>
      <c r="AM5597" s="30">
        <v>0</v>
      </c>
      <c r="AN5597" s="30">
        <v>550</v>
      </c>
      <c r="AO5597" s="23" t="s">
        <v>10852</v>
      </c>
      <c r="AP5597" s="59" t="s">
        <v>10853</v>
      </c>
    </row>
    <row r="5598" spans="1:42" s="11" customFormat="1" ht="126" x14ac:dyDescent="0.15">
      <c r="A5598" s="3" t="s">
        <v>9314</v>
      </c>
      <c r="B5598" s="3" t="str">
        <f t="shared" si="87"/>
        <v>M_ACC_4411</v>
      </c>
      <c r="C5598" s="4" t="s">
        <v>42</v>
      </c>
      <c r="D5598" s="42">
        <v>4411</v>
      </c>
      <c r="E5598" s="49">
        <v>10250.567220000001</v>
      </c>
      <c r="F5598" s="49">
        <v>29.743008289999999</v>
      </c>
      <c r="G5598" s="49">
        <v>3.7689328560000002</v>
      </c>
      <c r="H5598" s="49">
        <v>7.89162594</v>
      </c>
      <c r="I5598" s="36">
        <v>2.9799999999999999E-15</v>
      </c>
      <c r="J5598" s="36">
        <v>1.9400000000000001E-13</v>
      </c>
      <c r="K5598" s="4" t="s">
        <v>43</v>
      </c>
      <c r="L5598" s="4">
        <v>13135</v>
      </c>
      <c r="M5598" s="4" t="s">
        <v>44</v>
      </c>
      <c r="N5598" s="4" t="s">
        <v>44</v>
      </c>
      <c r="O5598" s="4" t="s">
        <v>44</v>
      </c>
      <c r="P5598" s="4" t="s">
        <v>44</v>
      </c>
      <c r="Q5598" s="4" t="s">
        <v>44</v>
      </c>
      <c r="R5598" s="4" t="s">
        <v>44</v>
      </c>
      <c r="S5598" s="4" t="s">
        <v>44</v>
      </c>
      <c r="T5598" s="4" t="s">
        <v>3580</v>
      </c>
      <c r="U5598" s="4" t="s">
        <v>3580</v>
      </c>
      <c r="V5598" s="4" t="s">
        <v>3581</v>
      </c>
      <c r="W5598" s="4" t="s">
        <v>8684</v>
      </c>
      <c r="X5598" s="23" t="s">
        <v>8685</v>
      </c>
      <c r="Y5598" s="67">
        <v>1.3E-35</v>
      </c>
      <c r="Z5598" s="23" t="s">
        <v>44</v>
      </c>
      <c r="AA5598" s="73" t="s">
        <v>44</v>
      </c>
      <c r="AB5598" s="23" t="s">
        <v>44</v>
      </c>
      <c r="AC5598" s="23" t="s">
        <v>10850</v>
      </c>
      <c r="AD5598" s="4" t="s">
        <v>10851</v>
      </c>
      <c r="AE5598" s="30">
        <v>100</v>
      </c>
      <c r="AF5598" s="30">
        <v>267</v>
      </c>
      <c r="AG5598" s="30">
        <v>0</v>
      </c>
      <c r="AH5598" s="30">
        <v>0</v>
      </c>
      <c r="AI5598" s="30">
        <v>1</v>
      </c>
      <c r="AJ5598" s="30">
        <v>267</v>
      </c>
      <c r="AK5598" s="30">
        <v>1</v>
      </c>
      <c r="AL5598" s="30">
        <v>267</v>
      </c>
      <c r="AM5598" s="30">
        <v>0</v>
      </c>
      <c r="AN5598" s="30">
        <v>550</v>
      </c>
      <c r="AO5598" s="23" t="s">
        <v>10852</v>
      </c>
      <c r="AP5598" s="59" t="s">
        <v>10853</v>
      </c>
    </row>
    <row r="5599" spans="1:42" s="11" customFormat="1" ht="98" x14ac:dyDescent="0.15">
      <c r="A5599" s="3" t="s">
        <v>9314</v>
      </c>
      <c r="B5599" s="3" t="str">
        <f t="shared" si="87"/>
        <v>M_ACC_4413</v>
      </c>
      <c r="C5599" s="4" t="s">
        <v>42</v>
      </c>
      <c r="D5599" s="42">
        <v>4413</v>
      </c>
      <c r="E5599" s="49">
        <v>17492.58037</v>
      </c>
      <c r="F5599" s="49">
        <v>30</v>
      </c>
      <c r="G5599" s="49">
        <v>3.7338707790000001</v>
      </c>
      <c r="H5599" s="49">
        <v>8.0345576409999993</v>
      </c>
      <c r="I5599" s="36">
        <v>9.3900000000000007E-16</v>
      </c>
      <c r="J5599" s="36">
        <v>7.5300000000000005E-14</v>
      </c>
      <c r="K5599" s="4" t="s">
        <v>49</v>
      </c>
      <c r="L5599" s="4">
        <v>28582</v>
      </c>
      <c r="M5599" s="4" t="s">
        <v>10857</v>
      </c>
      <c r="N5599" s="4" t="s">
        <v>3273</v>
      </c>
      <c r="O5599" s="5">
        <v>1.4000000000000001E-114</v>
      </c>
      <c r="P5599" s="4" t="s">
        <v>44</v>
      </c>
      <c r="Q5599" s="4" t="s">
        <v>44</v>
      </c>
      <c r="R5599" s="4" t="s">
        <v>44</v>
      </c>
      <c r="S5599" s="4" t="s">
        <v>44</v>
      </c>
      <c r="T5599" s="4" t="s">
        <v>3580</v>
      </c>
      <c r="U5599" s="4" t="s">
        <v>3580</v>
      </c>
      <c r="V5599" s="4" t="s">
        <v>3581</v>
      </c>
      <c r="W5599" s="4" t="s">
        <v>10858</v>
      </c>
      <c r="X5599" s="23" t="s">
        <v>10859</v>
      </c>
      <c r="Y5599" s="67">
        <v>2.7E-108</v>
      </c>
      <c r="Z5599" s="23" t="s">
        <v>44</v>
      </c>
      <c r="AA5599" s="73" t="s">
        <v>44</v>
      </c>
      <c r="AB5599" s="23" t="s">
        <v>44</v>
      </c>
      <c r="AC5599" s="23" t="s">
        <v>10864</v>
      </c>
      <c r="AD5599" s="4" t="s">
        <v>10865</v>
      </c>
      <c r="AE5599" s="30">
        <v>100</v>
      </c>
      <c r="AF5599" s="30">
        <v>279</v>
      </c>
      <c r="AG5599" s="30">
        <v>0</v>
      </c>
      <c r="AH5599" s="30">
        <v>0</v>
      </c>
      <c r="AI5599" s="30">
        <v>1</v>
      </c>
      <c r="AJ5599" s="30">
        <v>279</v>
      </c>
      <c r="AK5599" s="30">
        <v>25</v>
      </c>
      <c r="AL5599" s="30">
        <v>303</v>
      </c>
      <c r="AM5599" s="30">
        <v>0</v>
      </c>
      <c r="AN5599" s="30">
        <v>573</v>
      </c>
      <c r="AO5599" s="23" t="s">
        <v>10866</v>
      </c>
      <c r="AP5599" s="59" t="s">
        <v>10866</v>
      </c>
    </row>
    <row r="5600" spans="1:42" s="11" customFormat="1" ht="98" x14ac:dyDescent="0.15">
      <c r="A5600" s="3" t="s">
        <v>9314</v>
      </c>
      <c r="B5600" s="3" t="str">
        <f t="shared" si="87"/>
        <v>M_ACC_4413</v>
      </c>
      <c r="C5600" s="4" t="s">
        <v>42</v>
      </c>
      <c r="D5600" s="42">
        <v>4413</v>
      </c>
      <c r="E5600" s="49">
        <v>17492.58037</v>
      </c>
      <c r="F5600" s="49">
        <v>30</v>
      </c>
      <c r="G5600" s="49">
        <v>3.5513161769999999</v>
      </c>
      <c r="H5600" s="49">
        <v>8.4475722530000006</v>
      </c>
      <c r="I5600" s="36">
        <v>2.9700000000000001E-17</v>
      </c>
      <c r="J5600" s="36">
        <v>2.72E-15</v>
      </c>
      <c r="K5600" s="4" t="s">
        <v>45</v>
      </c>
      <c r="L5600" s="4">
        <v>7621</v>
      </c>
      <c r="M5600" s="4" t="s">
        <v>10857</v>
      </c>
      <c r="N5600" s="4" t="s">
        <v>3273</v>
      </c>
      <c r="O5600" s="5">
        <v>1.4000000000000001E-114</v>
      </c>
      <c r="P5600" s="4" t="s">
        <v>44</v>
      </c>
      <c r="Q5600" s="4" t="s">
        <v>44</v>
      </c>
      <c r="R5600" s="4" t="s">
        <v>44</v>
      </c>
      <c r="S5600" s="4" t="s">
        <v>44</v>
      </c>
      <c r="T5600" s="4" t="s">
        <v>3580</v>
      </c>
      <c r="U5600" s="4" t="s">
        <v>3580</v>
      </c>
      <c r="V5600" s="4" t="s">
        <v>3581</v>
      </c>
      <c r="W5600" s="4" t="s">
        <v>10858</v>
      </c>
      <c r="X5600" s="23" t="s">
        <v>10859</v>
      </c>
      <c r="Y5600" s="67">
        <v>2.7E-108</v>
      </c>
      <c r="Z5600" s="23" t="s">
        <v>44</v>
      </c>
      <c r="AA5600" s="73" t="s">
        <v>44</v>
      </c>
      <c r="AB5600" s="23" t="s">
        <v>44</v>
      </c>
      <c r="AC5600" s="23" t="s">
        <v>10864</v>
      </c>
      <c r="AD5600" s="4" t="s">
        <v>10865</v>
      </c>
      <c r="AE5600" s="30">
        <v>100</v>
      </c>
      <c r="AF5600" s="30">
        <v>279</v>
      </c>
      <c r="AG5600" s="30">
        <v>0</v>
      </c>
      <c r="AH5600" s="30">
        <v>0</v>
      </c>
      <c r="AI5600" s="30">
        <v>1</v>
      </c>
      <c r="AJ5600" s="30">
        <v>279</v>
      </c>
      <c r="AK5600" s="30">
        <v>25</v>
      </c>
      <c r="AL5600" s="30">
        <v>303</v>
      </c>
      <c r="AM5600" s="30">
        <v>0</v>
      </c>
      <c r="AN5600" s="30">
        <v>573</v>
      </c>
      <c r="AO5600" s="23" t="s">
        <v>10866</v>
      </c>
      <c r="AP5600" s="59" t="s">
        <v>10866</v>
      </c>
    </row>
    <row r="5601" spans="1:42" s="11" customFormat="1" ht="98" x14ac:dyDescent="0.15">
      <c r="A5601" s="3" t="s">
        <v>9314</v>
      </c>
      <c r="B5601" s="3" t="str">
        <f t="shared" si="87"/>
        <v>M_ACC_4413</v>
      </c>
      <c r="C5601" s="4" t="s">
        <v>42</v>
      </c>
      <c r="D5601" s="42">
        <v>4413</v>
      </c>
      <c r="E5601" s="49">
        <v>17492.58037</v>
      </c>
      <c r="F5601" s="49">
        <v>30</v>
      </c>
      <c r="G5601" s="49">
        <v>3.750228865</v>
      </c>
      <c r="H5601" s="49">
        <v>7.9995117850000002</v>
      </c>
      <c r="I5601" s="36">
        <v>1.25E-15</v>
      </c>
      <c r="J5601" s="36">
        <v>9.0199999999999997E-14</v>
      </c>
      <c r="K5601" s="4" t="s">
        <v>56</v>
      </c>
      <c r="L5601" s="4">
        <v>14706</v>
      </c>
      <c r="M5601" s="4" t="s">
        <v>10857</v>
      </c>
      <c r="N5601" s="4" t="s">
        <v>3273</v>
      </c>
      <c r="O5601" s="5">
        <v>1.4000000000000001E-114</v>
      </c>
      <c r="P5601" s="4" t="s">
        <v>44</v>
      </c>
      <c r="Q5601" s="4" t="s">
        <v>44</v>
      </c>
      <c r="R5601" s="4" t="s">
        <v>44</v>
      </c>
      <c r="S5601" s="4" t="s">
        <v>44</v>
      </c>
      <c r="T5601" s="4" t="s">
        <v>3580</v>
      </c>
      <c r="U5601" s="4" t="s">
        <v>3580</v>
      </c>
      <c r="V5601" s="4" t="s">
        <v>3581</v>
      </c>
      <c r="W5601" s="4" t="s">
        <v>10858</v>
      </c>
      <c r="X5601" s="23" t="s">
        <v>10859</v>
      </c>
      <c r="Y5601" s="67">
        <v>2.7E-108</v>
      </c>
      <c r="Z5601" s="23" t="s">
        <v>44</v>
      </c>
      <c r="AA5601" s="73" t="s">
        <v>44</v>
      </c>
      <c r="AB5601" s="23" t="s">
        <v>44</v>
      </c>
      <c r="AC5601" s="23" t="s">
        <v>10864</v>
      </c>
      <c r="AD5601" s="4" t="s">
        <v>10865</v>
      </c>
      <c r="AE5601" s="30">
        <v>100</v>
      </c>
      <c r="AF5601" s="30">
        <v>279</v>
      </c>
      <c r="AG5601" s="30">
        <v>0</v>
      </c>
      <c r="AH5601" s="30">
        <v>0</v>
      </c>
      <c r="AI5601" s="30">
        <v>1</v>
      </c>
      <c r="AJ5601" s="30">
        <v>279</v>
      </c>
      <c r="AK5601" s="30">
        <v>25</v>
      </c>
      <c r="AL5601" s="30">
        <v>303</v>
      </c>
      <c r="AM5601" s="30">
        <v>0</v>
      </c>
      <c r="AN5601" s="30">
        <v>573</v>
      </c>
      <c r="AO5601" s="23" t="s">
        <v>10866</v>
      </c>
      <c r="AP5601" s="59" t="s">
        <v>10866</v>
      </c>
    </row>
    <row r="5602" spans="1:42" s="11" customFormat="1" ht="98" x14ac:dyDescent="0.15">
      <c r="A5602" s="3" t="s">
        <v>9314</v>
      </c>
      <c r="B5602" s="3" t="str">
        <f t="shared" si="87"/>
        <v>M_ACC_4413</v>
      </c>
      <c r="C5602" s="4" t="s">
        <v>42</v>
      </c>
      <c r="D5602" s="42">
        <v>4413</v>
      </c>
      <c r="E5602" s="49">
        <v>17492.58037</v>
      </c>
      <c r="F5602" s="49">
        <v>30</v>
      </c>
      <c r="G5602" s="49">
        <v>3.7397807420000002</v>
      </c>
      <c r="H5602" s="49">
        <v>8.0218606569999995</v>
      </c>
      <c r="I5602" s="36">
        <v>1.0399999999999999E-15</v>
      </c>
      <c r="J5602" s="36">
        <v>8.1800000000000002E-14</v>
      </c>
      <c r="K5602" s="4" t="s">
        <v>43</v>
      </c>
      <c r="L5602" s="4">
        <v>12572</v>
      </c>
      <c r="M5602" s="4" t="s">
        <v>10857</v>
      </c>
      <c r="N5602" s="4" t="s">
        <v>3273</v>
      </c>
      <c r="O5602" s="5">
        <v>1.4000000000000001E-114</v>
      </c>
      <c r="P5602" s="4" t="s">
        <v>44</v>
      </c>
      <c r="Q5602" s="4" t="s">
        <v>44</v>
      </c>
      <c r="R5602" s="4" t="s">
        <v>44</v>
      </c>
      <c r="S5602" s="4" t="s">
        <v>44</v>
      </c>
      <c r="T5602" s="4" t="s">
        <v>3580</v>
      </c>
      <c r="U5602" s="4" t="s">
        <v>3580</v>
      </c>
      <c r="V5602" s="4" t="s">
        <v>3581</v>
      </c>
      <c r="W5602" s="4" t="s">
        <v>10858</v>
      </c>
      <c r="X5602" s="23" t="s">
        <v>10859</v>
      </c>
      <c r="Y5602" s="67">
        <v>2.7E-108</v>
      </c>
      <c r="Z5602" s="23" t="s">
        <v>44</v>
      </c>
      <c r="AA5602" s="73" t="s">
        <v>44</v>
      </c>
      <c r="AB5602" s="23" t="s">
        <v>44</v>
      </c>
      <c r="AC5602" s="23" t="s">
        <v>10864</v>
      </c>
      <c r="AD5602" s="4" t="s">
        <v>10865</v>
      </c>
      <c r="AE5602" s="30">
        <v>100</v>
      </c>
      <c r="AF5602" s="30">
        <v>279</v>
      </c>
      <c r="AG5602" s="30">
        <v>0</v>
      </c>
      <c r="AH5602" s="30">
        <v>0</v>
      </c>
      <c r="AI5602" s="30">
        <v>1</v>
      </c>
      <c r="AJ5602" s="30">
        <v>279</v>
      </c>
      <c r="AK5602" s="30">
        <v>25</v>
      </c>
      <c r="AL5602" s="30">
        <v>303</v>
      </c>
      <c r="AM5602" s="30">
        <v>0</v>
      </c>
      <c r="AN5602" s="30">
        <v>573</v>
      </c>
      <c r="AO5602" s="23" t="s">
        <v>10866</v>
      </c>
      <c r="AP5602" s="59" t="s">
        <v>10866</v>
      </c>
    </row>
    <row r="5603" spans="1:42" s="11" customFormat="1" ht="112" x14ac:dyDescent="0.15">
      <c r="A5603" s="3" t="s">
        <v>9314</v>
      </c>
      <c r="B5603" s="3" t="str">
        <f t="shared" si="87"/>
        <v>M_ACC_4414</v>
      </c>
      <c r="C5603" s="4" t="s">
        <v>42</v>
      </c>
      <c r="D5603" s="42">
        <v>4414</v>
      </c>
      <c r="E5603" s="49">
        <v>8336.3775330000008</v>
      </c>
      <c r="F5603" s="49">
        <v>30</v>
      </c>
      <c r="G5603" s="49">
        <v>4.1205574379999996</v>
      </c>
      <c r="H5603" s="49">
        <v>7.2805683329999997</v>
      </c>
      <c r="I5603" s="36">
        <v>3.32E-13</v>
      </c>
      <c r="J5603" s="36">
        <v>1.8700000000000001E-11</v>
      </c>
      <c r="K5603" s="4" t="s">
        <v>45</v>
      </c>
      <c r="L5603" s="4">
        <v>4051</v>
      </c>
      <c r="M5603" s="4" t="s">
        <v>44</v>
      </c>
      <c r="N5603" s="4" t="s">
        <v>44</v>
      </c>
      <c r="O5603" s="4" t="s">
        <v>44</v>
      </c>
      <c r="P5603" s="4" t="s">
        <v>44</v>
      </c>
      <c r="Q5603" s="4" t="s">
        <v>44</v>
      </c>
      <c r="R5603" s="4" t="s">
        <v>44</v>
      </c>
      <c r="S5603" s="4" t="s">
        <v>44</v>
      </c>
      <c r="T5603" s="4" t="s">
        <v>3580</v>
      </c>
      <c r="U5603" s="4" t="s">
        <v>3580</v>
      </c>
      <c r="V5603" s="4" t="s">
        <v>3581</v>
      </c>
      <c r="W5603" s="4" t="s">
        <v>8684</v>
      </c>
      <c r="X5603" s="23" t="s">
        <v>8685</v>
      </c>
      <c r="Y5603" s="67">
        <v>6.7999999999999999E-66</v>
      </c>
      <c r="Z5603" s="23" t="s">
        <v>44</v>
      </c>
      <c r="AA5603" s="73" t="s">
        <v>44</v>
      </c>
      <c r="AB5603" s="23" t="s">
        <v>44</v>
      </c>
      <c r="AC5603" s="23" t="s">
        <v>10854</v>
      </c>
      <c r="AD5603" s="4" t="s">
        <v>10855</v>
      </c>
      <c r="AE5603" s="30">
        <v>100</v>
      </c>
      <c r="AF5603" s="30">
        <v>261</v>
      </c>
      <c r="AG5603" s="30">
        <v>0</v>
      </c>
      <c r="AH5603" s="30">
        <v>0</v>
      </c>
      <c r="AI5603" s="30">
        <v>1</v>
      </c>
      <c r="AJ5603" s="30">
        <v>261</v>
      </c>
      <c r="AK5603" s="30">
        <v>1</v>
      </c>
      <c r="AL5603" s="30">
        <v>261</v>
      </c>
      <c r="AM5603" s="30">
        <v>0</v>
      </c>
      <c r="AN5603" s="30">
        <v>530</v>
      </c>
      <c r="AO5603" s="23" t="s">
        <v>10852</v>
      </c>
      <c r="AP5603" s="59" t="s">
        <v>10856</v>
      </c>
    </row>
    <row r="5604" spans="1:42" s="11" customFormat="1" ht="112" x14ac:dyDescent="0.15">
      <c r="A5604" s="3" t="s">
        <v>9314</v>
      </c>
      <c r="B5604" s="3" t="str">
        <f t="shared" si="87"/>
        <v>M_ACC_4414</v>
      </c>
      <c r="C5604" s="4" t="s">
        <v>42</v>
      </c>
      <c r="D5604" s="42">
        <v>4414</v>
      </c>
      <c r="E5604" s="49">
        <v>8336.3775330000008</v>
      </c>
      <c r="F5604" s="49">
        <v>29.6549473</v>
      </c>
      <c r="G5604" s="49">
        <v>4.1409667140000002</v>
      </c>
      <c r="H5604" s="49">
        <v>7.1613585300000002</v>
      </c>
      <c r="I5604" s="36">
        <v>7.9900000000000003E-13</v>
      </c>
      <c r="J5604" s="36">
        <v>4.0500000000000002E-11</v>
      </c>
      <c r="K5604" s="4" t="s">
        <v>56</v>
      </c>
      <c r="L5604" s="4">
        <v>13619</v>
      </c>
      <c r="M5604" s="4" t="s">
        <v>44</v>
      </c>
      <c r="N5604" s="4" t="s">
        <v>44</v>
      </c>
      <c r="O5604" s="4" t="s">
        <v>44</v>
      </c>
      <c r="P5604" s="4" t="s">
        <v>44</v>
      </c>
      <c r="Q5604" s="4" t="s">
        <v>44</v>
      </c>
      <c r="R5604" s="4" t="s">
        <v>44</v>
      </c>
      <c r="S5604" s="4" t="s">
        <v>44</v>
      </c>
      <c r="T5604" s="4" t="s">
        <v>3580</v>
      </c>
      <c r="U5604" s="4" t="s">
        <v>3580</v>
      </c>
      <c r="V5604" s="4" t="s">
        <v>3581</v>
      </c>
      <c r="W5604" s="4" t="s">
        <v>8684</v>
      </c>
      <c r="X5604" s="23" t="s">
        <v>8685</v>
      </c>
      <c r="Y5604" s="67">
        <v>6.7999999999999999E-66</v>
      </c>
      <c r="Z5604" s="23" t="s">
        <v>44</v>
      </c>
      <c r="AA5604" s="73" t="s">
        <v>44</v>
      </c>
      <c r="AB5604" s="23" t="s">
        <v>44</v>
      </c>
      <c r="AC5604" s="23" t="s">
        <v>10854</v>
      </c>
      <c r="AD5604" s="4" t="s">
        <v>10855</v>
      </c>
      <c r="AE5604" s="30">
        <v>100</v>
      </c>
      <c r="AF5604" s="30">
        <v>261</v>
      </c>
      <c r="AG5604" s="30">
        <v>0</v>
      </c>
      <c r="AH5604" s="30">
        <v>0</v>
      </c>
      <c r="AI5604" s="30">
        <v>1</v>
      </c>
      <c r="AJ5604" s="30">
        <v>261</v>
      </c>
      <c r="AK5604" s="30">
        <v>1</v>
      </c>
      <c r="AL5604" s="30">
        <v>261</v>
      </c>
      <c r="AM5604" s="30">
        <v>0</v>
      </c>
      <c r="AN5604" s="30">
        <v>530</v>
      </c>
      <c r="AO5604" s="23" t="s">
        <v>10852</v>
      </c>
      <c r="AP5604" s="59" t="s">
        <v>10856</v>
      </c>
    </row>
    <row r="5605" spans="1:42" s="11" customFormat="1" ht="112" x14ac:dyDescent="0.15">
      <c r="A5605" s="3" t="s">
        <v>9314</v>
      </c>
      <c r="B5605" s="3" t="str">
        <f t="shared" si="87"/>
        <v>M_ACC_4414</v>
      </c>
      <c r="C5605" s="4" t="s">
        <v>42</v>
      </c>
      <c r="D5605" s="42">
        <v>4414</v>
      </c>
      <c r="E5605" s="49">
        <v>8336.3775330000008</v>
      </c>
      <c r="F5605" s="49">
        <v>29.401872950000001</v>
      </c>
      <c r="G5605" s="49">
        <v>4.1187157470000004</v>
      </c>
      <c r="H5605" s="49">
        <v>7.1386021150000003</v>
      </c>
      <c r="I5605" s="36">
        <v>9.4299999999999992E-13</v>
      </c>
      <c r="J5605" s="36">
        <v>4.7700000000000001E-11</v>
      </c>
      <c r="K5605" s="4" t="s">
        <v>49</v>
      </c>
      <c r="L5605" s="4">
        <v>5070</v>
      </c>
      <c r="M5605" s="4" t="s">
        <v>44</v>
      </c>
      <c r="N5605" s="4" t="s">
        <v>44</v>
      </c>
      <c r="O5605" s="4" t="s">
        <v>44</v>
      </c>
      <c r="P5605" s="4" t="s">
        <v>44</v>
      </c>
      <c r="Q5605" s="4" t="s">
        <v>44</v>
      </c>
      <c r="R5605" s="4" t="s">
        <v>44</v>
      </c>
      <c r="S5605" s="4" t="s">
        <v>44</v>
      </c>
      <c r="T5605" s="4" t="s">
        <v>3580</v>
      </c>
      <c r="U5605" s="4" t="s">
        <v>3580</v>
      </c>
      <c r="V5605" s="4" t="s">
        <v>3581</v>
      </c>
      <c r="W5605" s="4" t="s">
        <v>8684</v>
      </c>
      <c r="X5605" s="23" t="s">
        <v>8685</v>
      </c>
      <c r="Y5605" s="67">
        <v>6.7999999999999999E-66</v>
      </c>
      <c r="Z5605" s="23" t="s">
        <v>44</v>
      </c>
      <c r="AA5605" s="73" t="s">
        <v>44</v>
      </c>
      <c r="AB5605" s="23" t="s">
        <v>44</v>
      </c>
      <c r="AC5605" s="23" t="s">
        <v>10854</v>
      </c>
      <c r="AD5605" s="4" t="s">
        <v>10855</v>
      </c>
      <c r="AE5605" s="30">
        <v>100</v>
      </c>
      <c r="AF5605" s="30">
        <v>261</v>
      </c>
      <c r="AG5605" s="30">
        <v>0</v>
      </c>
      <c r="AH5605" s="30">
        <v>0</v>
      </c>
      <c r="AI5605" s="30">
        <v>1</v>
      </c>
      <c r="AJ5605" s="30">
        <v>261</v>
      </c>
      <c r="AK5605" s="30">
        <v>1</v>
      </c>
      <c r="AL5605" s="30">
        <v>261</v>
      </c>
      <c r="AM5605" s="30">
        <v>0</v>
      </c>
      <c r="AN5605" s="30">
        <v>530</v>
      </c>
      <c r="AO5605" s="23" t="s">
        <v>10852</v>
      </c>
      <c r="AP5605" s="59" t="s">
        <v>10856</v>
      </c>
    </row>
    <row r="5606" spans="1:42" s="11" customFormat="1" ht="112" x14ac:dyDescent="0.15">
      <c r="A5606" s="3" t="s">
        <v>9314</v>
      </c>
      <c r="B5606" s="3" t="str">
        <f t="shared" si="87"/>
        <v>M_ACC_4414</v>
      </c>
      <c r="C5606" s="4" t="s">
        <v>42</v>
      </c>
      <c r="D5606" s="42">
        <v>4414</v>
      </c>
      <c r="E5606" s="49">
        <v>8336.3775330000008</v>
      </c>
      <c r="F5606" s="49">
        <v>29.322332150000001</v>
      </c>
      <c r="G5606" s="49">
        <v>4.134887548</v>
      </c>
      <c r="H5606" s="49">
        <v>7.0914460930000001</v>
      </c>
      <c r="I5606" s="36">
        <v>1.33E-12</v>
      </c>
      <c r="J5606" s="36">
        <v>6.7100000000000006E-11</v>
      </c>
      <c r="K5606" s="4" t="s">
        <v>43</v>
      </c>
      <c r="L5606" s="4">
        <v>13436</v>
      </c>
      <c r="M5606" s="4" t="s">
        <v>44</v>
      </c>
      <c r="N5606" s="4" t="s">
        <v>44</v>
      </c>
      <c r="O5606" s="4" t="s">
        <v>44</v>
      </c>
      <c r="P5606" s="4" t="s">
        <v>44</v>
      </c>
      <c r="Q5606" s="4" t="s">
        <v>44</v>
      </c>
      <c r="R5606" s="4" t="s">
        <v>44</v>
      </c>
      <c r="S5606" s="4" t="s">
        <v>44</v>
      </c>
      <c r="T5606" s="4" t="s">
        <v>3580</v>
      </c>
      <c r="U5606" s="4" t="s">
        <v>3580</v>
      </c>
      <c r="V5606" s="4" t="s">
        <v>3581</v>
      </c>
      <c r="W5606" s="4" t="s">
        <v>8684</v>
      </c>
      <c r="X5606" s="23" t="s">
        <v>8685</v>
      </c>
      <c r="Y5606" s="67">
        <v>6.7999999999999999E-66</v>
      </c>
      <c r="Z5606" s="23" t="s">
        <v>44</v>
      </c>
      <c r="AA5606" s="73" t="s">
        <v>44</v>
      </c>
      <c r="AB5606" s="23" t="s">
        <v>44</v>
      </c>
      <c r="AC5606" s="23" t="s">
        <v>10854</v>
      </c>
      <c r="AD5606" s="4" t="s">
        <v>10855</v>
      </c>
      <c r="AE5606" s="30">
        <v>100</v>
      </c>
      <c r="AF5606" s="30">
        <v>261</v>
      </c>
      <c r="AG5606" s="30">
        <v>0</v>
      </c>
      <c r="AH5606" s="30">
        <v>0</v>
      </c>
      <c r="AI5606" s="30">
        <v>1</v>
      </c>
      <c r="AJ5606" s="30">
        <v>261</v>
      </c>
      <c r="AK5606" s="30">
        <v>1</v>
      </c>
      <c r="AL5606" s="30">
        <v>261</v>
      </c>
      <c r="AM5606" s="30">
        <v>0</v>
      </c>
      <c r="AN5606" s="30">
        <v>530</v>
      </c>
      <c r="AO5606" s="23" t="s">
        <v>10852</v>
      </c>
      <c r="AP5606" s="59" t="s">
        <v>10856</v>
      </c>
    </row>
    <row r="5607" spans="1:42" s="11" customFormat="1" ht="98" x14ac:dyDescent="0.15">
      <c r="A5607" s="3" t="s">
        <v>9314</v>
      </c>
      <c r="B5607" s="3" t="str">
        <f t="shared" si="87"/>
        <v>M_ACC_4417</v>
      </c>
      <c r="C5607" s="4" t="s">
        <v>42</v>
      </c>
      <c r="D5607" s="42">
        <v>4417</v>
      </c>
      <c r="E5607" s="49">
        <v>52422.46269</v>
      </c>
      <c r="F5607" s="49">
        <v>30</v>
      </c>
      <c r="G5607" s="49">
        <v>2.8969433179999999</v>
      </c>
      <c r="H5607" s="49">
        <v>10.355742830000001</v>
      </c>
      <c r="I5607" s="36">
        <v>3.9399999999999999E-25</v>
      </c>
      <c r="J5607" s="36">
        <v>1.13E-22</v>
      </c>
      <c r="K5607" s="4" t="s">
        <v>49</v>
      </c>
      <c r="L5607" s="4">
        <v>39949</v>
      </c>
      <c r="M5607" s="4" t="s">
        <v>44</v>
      </c>
      <c r="N5607" s="4" t="s">
        <v>44</v>
      </c>
      <c r="O5607" s="4" t="s">
        <v>44</v>
      </c>
      <c r="P5607" s="4" t="s">
        <v>44</v>
      </c>
      <c r="Q5607" s="4" t="s">
        <v>44</v>
      </c>
      <c r="R5607" s="4" t="s">
        <v>44</v>
      </c>
      <c r="S5607" s="4" t="s">
        <v>44</v>
      </c>
      <c r="T5607" s="4" t="s">
        <v>44</v>
      </c>
      <c r="U5607" s="4" t="s">
        <v>44</v>
      </c>
      <c r="V5607" s="4" t="s">
        <v>44</v>
      </c>
      <c r="W5607" s="4" t="s">
        <v>44</v>
      </c>
      <c r="X5607" s="23" t="s">
        <v>44</v>
      </c>
      <c r="Y5607" s="23" t="s">
        <v>44</v>
      </c>
      <c r="Z5607" s="23" t="s">
        <v>44</v>
      </c>
      <c r="AA5607" s="73" t="s">
        <v>44</v>
      </c>
      <c r="AB5607" s="23" t="s">
        <v>44</v>
      </c>
      <c r="AC5607" s="23" t="s">
        <v>9333</v>
      </c>
      <c r="AD5607" s="4" t="s">
        <v>9334</v>
      </c>
      <c r="AE5607" s="30">
        <v>100</v>
      </c>
      <c r="AF5607" s="30">
        <v>310</v>
      </c>
      <c r="AG5607" s="30">
        <v>0</v>
      </c>
      <c r="AH5607" s="30">
        <v>0</v>
      </c>
      <c r="AI5607" s="30">
        <v>1</v>
      </c>
      <c r="AJ5607" s="30">
        <v>310</v>
      </c>
      <c r="AK5607" s="30">
        <v>1</v>
      </c>
      <c r="AL5607" s="30">
        <v>310</v>
      </c>
      <c r="AM5607" s="30">
        <v>0</v>
      </c>
      <c r="AN5607" s="30">
        <v>639</v>
      </c>
      <c r="AO5607" s="23" t="s">
        <v>9335</v>
      </c>
      <c r="AP5607" s="59" t="s">
        <v>9335</v>
      </c>
    </row>
    <row r="5608" spans="1:42" s="11" customFormat="1" ht="98" x14ac:dyDescent="0.15">
      <c r="A5608" s="3" t="s">
        <v>9314</v>
      </c>
      <c r="B5608" s="3" t="str">
        <f t="shared" si="87"/>
        <v>M_ACC_4417</v>
      </c>
      <c r="C5608" s="4" t="s">
        <v>42</v>
      </c>
      <c r="D5608" s="42">
        <v>4417</v>
      </c>
      <c r="E5608" s="49">
        <v>52422.46269</v>
      </c>
      <c r="F5608" s="49">
        <v>30</v>
      </c>
      <c r="G5608" s="49">
        <v>2.8223280040000001</v>
      </c>
      <c r="H5608" s="49">
        <v>10.629522850000001</v>
      </c>
      <c r="I5608" s="36">
        <v>2.1699999999999999E-26</v>
      </c>
      <c r="J5608" s="36">
        <v>7.2299999999999997E-24</v>
      </c>
      <c r="K5608" s="4" t="s">
        <v>45</v>
      </c>
      <c r="L5608" s="4">
        <v>13346</v>
      </c>
      <c r="M5608" s="4" t="s">
        <v>44</v>
      </c>
      <c r="N5608" s="4" t="s">
        <v>44</v>
      </c>
      <c r="O5608" s="4" t="s">
        <v>44</v>
      </c>
      <c r="P5608" s="4" t="s">
        <v>44</v>
      </c>
      <c r="Q5608" s="4" t="s">
        <v>44</v>
      </c>
      <c r="R5608" s="4" t="s">
        <v>44</v>
      </c>
      <c r="S5608" s="4" t="s">
        <v>44</v>
      </c>
      <c r="T5608" s="4" t="s">
        <v>44</v>
      </c>
      <c r="U5608" s="4" t="s">
        <v>44</v>
      </c>
      <c r="V5608" s="4" t="s">
        <v>44</v>
      </c>
      <c r="W5608" s="4" t="s">
        <v>44</v>
      </c>
      <c r="X5608" s="23" t="s">
        <v>44</v>
      </c>
      <c r="Y5608" s="23" t="s">
        <v>44</v>
      </c>
      <c r="Z5608" s="23" t="s">
        <v>44</v>
      </c>
      <c r="AA5608" s="73" t="s">
        <v>44</v>
      </c>
      <c r="AB5608" s="23" t="s">
        <v>44</v>
      </c>
      <c r="AC5608" s="23" t="s">
        <v>9333</v>
      </c>
      <c r="AD5608" s="4" t="s">
        <v>9334</v>
      </c>
      <c r="AE5608" s="30">
        <v>100</v>
      </c>
      <c r="AF5608" s="30">
        <v>310</v>
      </c>
      <c r="AG5608" s="30">
        <v>0</v>
      </c>
      <c r="AH5608" s="30">
        <v>0</v>
      </c>
      <c r="AI5608" s="30">
        <v>1</v>
      </c>
      <c r="AJ5608" s="30">
        <v>310</v>
      </c>
      <c r="AK5608" s="30">
        <v>1</v>
      </c>
      <c r="AL5608" s="30">
        <v>310</v>
      </c>
      <c r="AM5608" s="30">
        <v>0</v>
      </c>
      <c r="AN5608" s="30">
        <v>639</v>
      </c>
      <c r="AO5608" s="23" t="s">
        <v>9335</v>
      </c>
      <c r="AP5608" s="59" t="s">
        <v>9335</v>
      </c>
    </row>
    <row r="5609" spans="1:42" s="11" customFormat="1" ht="98" x14ac:dyDescent="0.15">
      <c r="A5609" s="3" t="s">
        <v>9314</v>
      </c>
      <c r="B5609" s="3" t="str">
        <f t="shared" ref="B5609:B5672" si="88">"M_ACC_"&amp;D5609</f>
        <v>M_ACC_4417</v>
      </c>
      <c r="C5609" s="4" t="s">
        <v>42</v>
      </c>
      <c r="D5609" s="42">
        <v>4417</v>
      </c>
      <c r="E5609" s="49">
        <v>52422.46269</v>
      </c>
      <c r="F5609" s="49">
        <v>30</v>
      </c>
      <c r="G5609" s="49">
        <v>2.8949527960000001</v>
      </c>
      <c r="H5609" s="49">
        <v>10.36286327</v>
      </c>
      <c r="I5609" s="36">
        <v>3.6600000000000002E-25</v>
      </c>
      <c r="J5609" s="36">
        <v>8.2599999999999997E-23</v>
      </c>
      <c r="K5609" s="4" t="s">
        <v>56</v>
      </c>
      <c r="L5609" s="4">
        <v>14856</v>
      </c>
      <c r="M5609" s="4" t="s">
        <v>44</v>
      </c>
      <c r="N5609" s="4" t="s">
        <v>44</v>
      </c>
      <c r="O5609" s="4" t="s">
        <v>44</v>
      </c>
      <c r="P5609" s="4" t="s">
        <v>44</v>
      </c>
      <c r="Q5609" s="4" t="s">
        <v>44</v>
      </c>
      <c r="R5609" s="4" t="s">
        <v>44</v>
      </c>
      <c r="S5609" s="4" t="s">
        <v>44</v>
      </c>
      <c r="T5609" s="4" t="s">
        <v>44</v>
      </c>
      <c r="U5609" s="4" t="s">
        <v>44</v>
      </c>
      <c r="V5609" s="4" t="s">
        <v>44</v>
      </c>
      <c r="W5609" s="4" t="s">
        <v>44</v>
      </c>
      <c r="X5609" s="23" t="s">
        <v>44</v>
      </c>
      <c r="Y5609" s="23" t="s">
        <v>44</v>
      </c>
      <c r="Z5609" s="23" t="s">
        <v>44</v>
      </c>
      <c r="AA5609" s="73" t="s">
        <v>44</v>
      </c>
      <c r="AB5609" s="23" t="s">
        <v>44</v>
      </c>
      <c r="AC5609" s="23" t="s">
        <v>9333</v>
      </c>
      <c r="AD5609" s="4" t="s">
        <v>9334</v>
      </c>
      <c r="AE5609" s="30">
        <v>100</v>
      </c>
      <c r="AF5609" s="30">
        <v>310</v>
      </c>
      <c r="AG5609" s="30">
        <v>0</v>
      </c>
      <c r="AH5609" s="30">
        <v>0</v>
      </c>
      <c r="AI5609" s="30">
        <v>1</v>
      </c>
      <c r="AJ5609" s="30">
        <v>310</v>
      </c>
      <c r="AK5609" s="30">
        <v>1</v>
      </c>
      <c r="AL5609" s="30">
        <v>310</v>
      </c>
      <c r="AM5609" s="30">
        <v>0</v>
      </c>
      <c r="AN5609" s="30">
        <v>639</v>
      </c>
      <c r="AO5609" s="23" t="s">
        <v>9335</v>
      </c>
      <c r="AP5609" s="59" t="s">
        <v>9335</v>
      </c>
    </row>
    <row r="5610" spans="1:42" s="11" customFormat="1" ht="98" x14ac:dyDescent="0.15">
      <c r="A5610" s="3" t="s">
        <v>9314</v>
      </c>
      <c r="B5610" s="3" t="str">
        <f t="shared" si="88"/>
        <v>M_ACC_4417</v>
      </c>
      <c r="C5610" s="4" t="s">
        <v>42</v>
      </c>
      <c r="D5610" s="42">
        <v>4417</v>
      </c>
      <c r="E5610" s="49">
        <v>52422.46269</v>
      </c>
      <c r="F5610" s="49">
        <v>30</v>
      </c>
      <c r="G5610" s="49">
        <v>2.8829648689999998</v>
      </c>
      <c r="H5610" s="49">
        <v>10.40595407</v>
      </c>
      <c r="I5610" s="36">
        <v>2.3299999999999998E-25</v>
      </c>
      <c r="J5610" s="36">
        <v>5.8400000000000005E-23</v>
      </c>
      <c r="K5610" s="4" t="s">
        <v>43</v>
      </c>
      <c r="L5610" s="4">
        <v>9681</v>
      </c>
      <c r="M5610" s="4" t="s">
        <v>44</v>
      </c>
      <c r="N5610" s="4" t="s">
        <v>44</v>
      </c>
      <c r="O5610" s="4" t="s">
        <v>44</v>
      </c>
      <c r="P5610" s="4" t="s">
        <v>44</v>
      </c>
      <c r="Q5610" s="4" t="s">
        <v>44</v>
      </c>
      <c r="R5610" s="4" t="s">
        <v>44</v>
      </c>
      <c r="S5610" s="4" t="s">
        <v>44</v>
      </c>
      <c r="T5610" s="4" t="s">
        <v>44</v>
      </c>
      <c r="U5610" s="4" t="s">
        <v>44</v>
      </c>
      <c r="V5610" s="4" t="s">
        <v>44</v>
      </c>
      <c r="W5610" s="4" t="s">
        <v>44</v>
      </c>
      <c r="X5610" s="23" t="s">
        <v>44</v>
      </c>
      <c r="Y5610" s="23" t="s">
        <v>44</v>
      </c>
      <c r="Z5610" s="23" t="s">
        <v>44</v>
      </c>
      <c r="AA5610" s="73" t="s">
        <v>44</v>
      </c>
      <c r="AB5610" s="23" t="s">
        <v>44</v>
      </c>
      <c r="AC5610" s="23" t="s">
        <v>9333</v>
      </c>
      <c r="AD5610" s="4" t="s">
        <v>9334</v>
      </c>
      <c r="AE5610" s="30">
        <v>100</v>
      </c>
      <c r="AF5610" s="30">
        <v>310</v>
      </c>
      <c r="AG5610" s="30">
        <v>0</v>
      </c>
      <c r="AH5610" s="30">
        <v>0</v>
      </c>
      <c r="AI5610" s="30">
        <v>1</v>
      </c>
      <c r="AJ5610" s="30">
        <v>310</v>
      </c>
      <c r="AK5610" s="30">
        <v>1</v>
      </c>
      <c r="AL5610" s="30">
        <v>310</v>
      </c>
      <c r="AM5610" s="30">
        <v>0</v>
      </c>
      <c r="AN5610" s="30">
        <v>639</v>
      </c>
      <c r="AO5610" s="23" t="s">
        <v>9335</v>
      </c>
      <c r="AP5610" s="59" t="s">
        <v>9335</v>
      </c>
    </row>
    <row r="5611" spans="1:42" s="11" customFormat="1" ht="98" x14ac:dyDescent="0.15">
      <c r="A5611" s="3" t="s">
        <v>9314</v>
      </c>
      <c r="B5611" s="3" t="str">
        <f t="shared" si="88"/>
        <v>M_ACC_4421</v>
      </c>
      <c r="C5611" s="4" t="s">
        <v>42</v>
      </c>
      <c r="D5611" s="42">
        <v>4421</v>
      </c>
      <c r="E5611" s="49">
        <v>5476.5275439999996</v>
      </c>
      <c r="F5611" s="49">
        <v>28.979863380000001</v>
      </c>
      <c r="G5611" s="49">
        <v>4.4922057820000001</v>
      </c>
      <c r="H5611" s="49">
        <v>6.451143332</v>
      </c>
      <c r="I5611" s="36">
        <v>1.11E-10</v>
      </c>
      <c r="J5611" s="36">
        <v>1.0600000000000001E-9</v>
      </c>
      <c r="K5611" s="4" t="s">
        <v>56</v>
      </c>
      <c r="L5611" s="4">
        <v>13671</v>
      </c>
      <c r="M5611" s="4" t="s">
        <v>44</v>
      </c>
      <c r="N5611" s="4" t="s">
        <v>44</v>
      </c>
      <c r="O5611" s="4" t="s">
        <v>44</v>
      </c>
      <c r="P5611" s="4" t="s">
        <v>44</v>
      </c>
      <c r="Q5611" s="4" t="s">
        <v>44</v>
      </c>
      <c r="R5611" s="4" t="s">
        <v>44</v>
      </c>
      <c r="S5611" s="4" t="s">
        <v>44</v>
      </c>
      <c r="T5611" s="4" t="s">
        <v>2137</v>
      </c>
      <c r="U5611" s="4" t="s">
        <v>2137</v>
      </c>
      <c r="V5611" s="4" t="s">
        <v>2138</v>
      </c>
      <c r="W5611" s="4" t="s">
        <v>10932</v>
      </c>
      <c r="X5611" s="23" t="s">
        <v>10933</v>
      </c>
      <c r="Y5611" s="67">
        <v>1.2E-67</v>
      </c>
      <c r="Z5611" s="23" t="s">
        <v>44</v>
      </c>
      <c r="AA5611" s="73" t="s">
        <v>44</v>
      </c>
      <c r="AB5611" s="23" t="s">
        <v>44</v>
      </c>
      <c r="AC5611" s="23" t="s">
        <v>10934</v>
      </c>
      <c r="AD5611" s="4" t="s">
        <v>10935</v>
      </c>
      <c r="AE5611" s="30">
        <v>100</v>
      </c>
      <c r="AF5611" s="30">
        <v>260</v>
      </c>
      <c r="AG5611" s="30">
        <v>0</v>
      </c>
      <c r="AH5611" s="30">
        <v>0</v>
      </c>
      <c r="AI5611" s="30">
        <v>1</v>
      </c>
      <c r="AJ5611" s="30">
        <v>260</v>
      </c>
      <c r="AK5611" s="30">
        <v>1</v>
      </c>
      <c r="AL5611" s="30">
        <v>260</v>
      </c>
      <c r="AM5611" s="30">
        <v>0</v>
      </c>
      <c r="AN5611" s="30">
        <v>542</v>
      </c>
      <c r="AO5611" s="23" t="s">
        <v>10936</v>
      </c>
      <c r="AP5611" s="59" t="s">
        <v>10937</v>
      </c>
    </row>
    <row r="5612" spans="1:42" s="11" customFormat="1" ht="98" x14ac:dyDescent="0.15">
      <c r="A5612" s="3" t="s">
        <v>9314</v>
      </c>
      <c r="B5612" s="3" t="str">
        <f t="shared" si="88"/>
        <v>M_ACC_4421</v>
      </c>
      <c r="C5612" s="4" t="s">
        <v>42</v>
      </c>
      <c r="D5612" s="42">
        <v>4421</v>
      </c>
      <c r="E5612" s="49">
        <v>5476.5275439999996</v>
      </c>
      <c r="F5612" s="49">
        <v>28.92674792</v>
      </c>
      <c r="G5612" s="49">
        <v>4.4922032549999997</v>
      </c>
      <c r="H5612" s="49">
        <v>6.4393230399999997</v>
      </c>
      <c r="I5612" s="36">
        <v>1.2E-10</v>
      </c>
      <c r="J5612" s="36">
        <v>1.87E-9</v>
      </c>
      <c r="K5612" s="4" t="s">
        <v>45</v>
      </c>
      <c r="L5612" s="4">
        <v>2469</v>
      </c>
      <c r="M5612" s="4" t="s">
        <v>44</v>
      </c>
      <c r="N5612" s="4" t="s">
        <v>44</v>
      </c>
      <c r="O5612" s="4" t="s">
        <v>44</v>
      </c>
      <c r="P5612" s="4" t="s">
        <v>44</v>
      </c>
      <c r="Q5612" s="4" t="s">
        <v>44</v>
      </c>
      <c r="R5612" s="4" t="s">
        <v>44</v>
      </c>
      <c r="S5612" s="4" t="s">
        <v>44</v>
      </c>
      <c r="T5612" s="4" t="s">
        <v>2137</v>
      </c>
      <c r="U5612" s="4" t="s">
        <v>2137</v>
      </c>
      <c r="V5612" s="4" t="s">
        <v>2138</v>
      </c>
      <c r="W5612" s="4" t="s">
        <v>10932</v>
      </c>
      <c r="X5612" s="23" t="s">
        <v>10933</v>
      </c>
      <c r="Y5612" s="67">
        <v>1.2E-67</v>
      </c>
      <c r="Z5612" s="23" t="s">
        <v>44</v>
      </c>
      <c r="AA5612" s="73" t="s">
        <v>44</v>
      </c>
      <c r="AB5612" s="23" t="s">
        <v>44</v>
      </c>
      <c r="AC5612" s="23" t="s">
        <v>10934</v>
      </c>
      <c r="AD5612" s="4" t="s">
        <v>10935</v>
      </c>
      <c r="AE5612" s="30">
        <v>100</v>
      </c>
      <c r="AF5612" s="30">
        <v>260</v>
      </c>
      <c r="AG5612" s="30">
        <v>0</v>
      </c>
      <c r="AH5612" s="30">
        <v>0</v>
      </c>
      <c r="AI5612" s="30">
        <v>1</v>
      </c>
      <c r="AJ5612" s="30">
        <v>260</v>
      </c>
      <c r="AK5612" s="30">
        <v>1</v>
      </c>
      <c r="AL5612" s="30">
        <v>260</v>
      </c>
      <c r="AM5612" s="30">
        <v>0</v>
      </c>
      <c r="AN5612" s="30">
        <v>542</v>
      </c>
      <c r="AO5612" s="23" t="s">
        <v>10936</v>
      </c>
      <c r="AP5612" s="59" t="s">
        <v>10937</v>
      </c>
    </row>
    <row r="5613" spans="1:42" s="11" customFormat="1" ht="98" x14ac:dyDescent="0.15">
      <c r="A5613" s="3" t="s">
        <v>9314</v>
      </c>
      <c r="B5613" s="3" t="str">
        <f t="shared" si="88"/>
        <v>M_ACC_4421</v>
      </c>
      <c r="C5613" s="4" t="s">
        <v>42</v>
      </c>
      <c r="D5613" s="42">
        <v>4421</v>
      </c>
      <c r="E5613" s="49">
        <v>5476.5275439999996</v>
      </c>
      <c r="F5613" s="49">
        <v>28.768218430000001</v>
      </c>
      <c r="G5613" s="49">
        <v>4.4883313180000002</v>
      </c>
      <c r="H5613" s="49">
        <v>6.4095576699999999</v>
      </c>
      <c r="I5613" s="36">
        <v>1.4600000000000001E-10</v>
      </c>
      <c r="J5613" s="36">
        <v>1.08E-9</v>
      </c>
      <c r="K5613" s="4" t="s">
        <v>49</v>
      </c>
      <c r="L5613" s="4">
        <v>5089</v>
      </c>
      <c r="M5613" s="4" t="s">
        <v>44</v>
      </c>
      <c r="N5613" s="4" t="s">
        <v>44</v>
      </c>
      <c r="O5613" s="4" t="s">
        <v>44</v>
      </c>
      <c r="P5613" s="4" t="s">
        <v>44</v>
      </c>
      <c r="Q5613" s="4" t="s">
        <v>44</v>
      </c>
      <c r="R5613" s="4" t="s">
        <v>44</v>
      </c>
      <c r="S5613" s="4" t="s">
        <v>44</v>
      </c>
      <c r="T5613" s="4" t="s">
        <v>2137</v>
      </c>
      <c r="U5613" s="4" t="s">
        <v>2137</v>
      </c>
      <c r="V5613" s="4" t="s">
        <v>2138</v>
      </c>
      <c r="W5613" s="4" t="s">
        <v>10932</v>
      </c>
      <c r="X5613" s="23" t="s">
        <v>10933</v>
      </c>
      <c r="Y5613" s="67">
        <v>1.2E-67</v>
      </c>
      <c r="Z5613" s="23" t="s">
        <v>44</v>
      </c>
      <c r="AA5613" s="73" t="s">
        <v>44</v>
      </c>
      <c r="AB5613" s="23" t="s">
        <v>44</v>
      </c>
      <c r="AC5613" s="23" t="s">
        <v>10934</v>
      </c>
      <c r="AD5613" s="4" t="s">
        <v>10935</v>
      </c>
      <c r="AE5613" s="30">
        <v>100</v>
      </c>
      <c r="AF5613" s="30">
        <v>260</v>
      </c>
      <c r="AG5613" s="30">
        <v>0</v>
      </c>
      <c r="AH5613" s="30">
        <v>0</v>
      </c>
      <c r="AI5613" s="30">
        <v>1</v>
      </c>
      <c r="AJ5613" s="30">
        <v>260</v>
      </c>
      <c r="AK5613" s="30">
        <v>1</v>
      </c>
      <c r="AL5613" s="30">
        <v>260</v>
      </c>
      <c r="AM5613" s="30">
        <v>0</v>
      </c>
      <c r="AN5613" s="30">
        <v>542</v>
      </c>
      <c r="AO5613" s="23" t="s">
        <v>10936</v>
      </c>
      <c r="AP5613" s="59" t="s">
        <v>10937</v>
      </c>
    </row>
    <row r="5614" spans="1:42" s="11" customFormat="1" ht="98" x14ac:dyDescent="0.15">
      <c r="A5614" s="3" t="s">
        <v>9314</v>
      </c>
      <c r="B5614" s="3" t="str">
        <f t="shared" si="88"/>
        <v>M_ACC_4421</v>
      </c>
      <c r="C5614" s="4" t="s">
        <v>42</v>
      </c>
      <c r="D5614" s="42">
        <v>4421</v>
      </c>
      <c r="E5614" s="49">
        <v>5476.5275439999996</v>
      </c>
      <c r="F5614" s="49">
        <v>28.00333273</v>
      </c>
      <c r="G5614" s="49">
        <v>4.4914111800000001</v>
      </c>
      <c r="H5614" s="49">
        <v>6.2348628540000002</v>
      </c>
      <c r="I5614" s="36">
        <v>4.5199999999999999E-10</v>
      </c>
      <c r="J5614" s="36">
        <v>3.5899999999999998E-9</v>
      </c>
      <c r="K5614" s="4" t="s">
        <v>43</v>
      </c>
      <c r="L5614" s="4">
        <v>13487</v>
      </c>
      <c r="M5614" s="4" t="s">
        <v>44</v>
      </c>
      <c r="N5614" s="4" t="s">
        <v>44</v>
      </c>
      <c r="O5614" s="4" t="s">
        <v>44</v>
      </c>
      <c r="P5614" s="4" t="s">
        <v>44</v>
      </c>
      <c r="Q5614" s="4" t="s">
        <v>44</v>
      </c>
      <c r="R5614" s="4" t="s">
        <v>44</v>
      </c>
      <c r="S5614" s="4" t="s">
        <v>44</v>
      </c>
      <c r="T5614" s="4" t="s">
        <v>2137</v>
      </c>
      <c r="U5614" s="4" t="s">
        <v>2137</v>
      </c>
      <c r="V5614" s="4" t="s">
        <v>2138</v>
      </c>
      <c r="W5614" s="4" t="s">
        <v>10932</v>
      </c>
      <c r="X5614" s="23" t="s">
        <v>10933</v>
      </c>
      <c r="Y5614" s="67">
        <v>1.2E-67</v>
      </c>
      <c r="Z5614" s="23" t="s">
        <v>44</v>
      </c>
      <c r="AA5614" s="73" t="s">
        <v>44</v>
      </c>
      <c r="AB5614" s="23" t="s">
        <v>44</v>
      </c>
      <c r="AC5614" s="23" t="s">
        <v>10934</v>
      </c>
      <c r="AD5614" s="4" t="s">
        <v>10935</v>
      </c>
      <c r="AE5614" s="30">
        <v>100</v>
      </c>
      <c r="AF5614" s="30">
        <v>260</v>
      </c>
      <c r="AG5614" s="30">
        <v>0</v>
      </c>
      <c r="AH5614" s="30">
        <v>0</v>
      </c>
      <c r="AI5614" s="30">
        <v>1</v>
      </c>
      <c r="AJ5614" s="30">
        <v>260</v>
      </c>
      <c r="AK5614" s="30">
        <v>1</v>
      </c>
      <c r="AL5614" s="30">
        <v>260</v>
      </c>
      <c r="AM5614" s="30">
        <v>0</v>
      </c>
      <c r="AN5614" s="30">
        <v>542</v>
      </c>
      <c r="AO5614" s="23" t="s">
        <v>10936</v>
      </c>
      <c r="AP5614" s="59" t="s">
        <v>10937</v>
      </c>
    </row>
    <row r="5615" spans="1:42" s="11" customFormat="1" ht="112" x14ac:dyDescent="0.15">
      <c r="A5615" s="3" t="s">
        <v>9314</v>
      </c>
      <c r="B5615" s="3" t="str">
        <f t="shared" si="88"/>
        <v>M_ACC_4423</v>
      </c>
      <c r="C5615" s="4" t="s">
        <v>42</v>
      </c>
      <c r="D5615" s="42">
        <v>4423</v>
      </c>
      <c r="E5615" s="49">
        <v>5352.4549020000004</v>
      </c>
      <c r="F5615" s="49">
        <v>30</v>
      </c>
      <c r="G5615" s="49">
        <v>4.4914128629999999</v>
      </c>
      <c r="H5615" s="49">
        <v>6.6794126739999999</v>
      </c>
      <c r="I5615" s="36">
        <v>2.4000000000000001E-11</v>
      </c>
      <c r="J5615" s="36">
        <v>2.7099999999999999E-10</v>
      </c>
      <c r="K5615" s="4" t="s">
        <v>43</v>
      </c>
      <c r="L5615" s="4">
        <v>13859</v>
      </c>
      <c r="M5615" s="4" t="s">
        <v>10765</v>
      </c>
      <c r="N5615" s="4" t="s">
        <v>10766</v>
      </c>
      <c r="O5615" s="5">
        <v>2.2E-88</v>
      </c>
      <c r="P5615" s="4" t="s">
        <v>44</v>
      </c>
      <c r="Q5615" s="4" t="s">
        <v>44</v>
      </c>
      <c r="R5615" s="4" t="s">
        <v>44</v>
      </c>
      <c r="S5615" s="4" t="s">
        <v>44</v>
      </c>
      <c r="T5615" s="4" t="s">
        <v>2137</v>
      </c>
      <c r="U5615" s="4" t="s">
        <v>5947</v>
      </c>
      <c r="V5615" s="4" t="s">
        <v>5948</v>
      </c>
      <c r="W5615" s="4" t="s">
        <v>5949</v>
      </c>
      <c r="X5615" s="23" t="s">
        <v>5950</v>
      </c>
      <c r="Y5615" s="67">
        <v>2.5999999999999999E-102</v>
      </c>
      <c r="Z5615" s="23" t="s">
        <v>44</v>
      </c>
      <c r="AA5615" s="73" t="s">
        <v>44</v>
      </c>
      <c r="AB5615" s="23" t="s">
        <v>44</v>
      </c>
      <c r="AC5615" s="23" t="s">
        <v>10767</v>
      </c>
      <c r="AD5615" s="4" t="s">
        <v>10768</v>
      </c>
      <c r="AE5615" s="30">
        <v>100</v>
      </c>
      <c r="AF5615" s="30">
        <v>253</v>
      </c>
      <c r="AG5615" s="30">
        <v>0</v>
      </c>
      <c r="AH5615" s="30">
        <v>0</v>
      </c>
      <c r="AI5615" s="30">
        <v>1</v>
      </c>
      <c r="AJ5615" s="30">
        <v>253</v>
      </c>
      <c r="AK5615" s="30">
        <v>1</v>
      </c>
      <c r="AL5615" s="30">
        <v>253</v>
      </c>
      <c r="AM5615" s="30">
        <v>0</v>
      </c>
      <c r="AN5615" s="30">
        <v>523</v>
      </c>
      <c r="AO5615" s="23" t="s">
        <v>10769</v>
      </c>
      <c r="AP5615" s="59" t="s">
        <v>10770</v>
      </c>
    </row>
    <row r="5616" spans="1:42" s="11" customFormat="1" ht="112" x14ac:dyDescent="0.15">
      <c r="A5616" s="3" t="s">
        <v>9314</v>
      </c>
      <c r="B5616" s="3" t="str">
        <f t="shared" si="88"/>
        <v>M_ACC_4423</v>
      </c>
      <c r="C5616" s="4" t="s">
        <v>42</v>
      </c>
      <c r="D5616" s="42">
        <v>4423</v>
      </c>
      <c r="E5616" s="49">
        <v>5352.4549020000004</v>
      </c>
      <c r="F5616" s="49">
        <v>29.472682030000001</v>
      </c>
      <c r="G5616" s="49">
        <v>4.492300298</v>
      </c>
      <c r="H5616" s="49">
        <v>6.5607105649999999</v>
      </c>
      <c r="I5616" s="36">
        <v>5.3600000000000001E-11</v>
      </c>
      <c r="J5616" s="36">
        <v>5.4399999999999998E-10</v>
      </c>
      <c r="K5616" s="4" t="s">
        <v>56</v>
      </c>
      <c r="L5616" s="4">
        <v>14048</v>
      </c>
      <c r="M5616" s="4" t="s">
        <v>10765</v>
      </c>
      <c r="N5616" s="4" t="s">
        <v>10766</v>
      </c>
      <c r="O5616" s="5">
        <v>2.2E-88</v>
      </c>
      <c r="P5616" s="4" t="s">
        <v>44</v>
      </c>
      <c r="Q5616" s="4" t="s">
        <v>44</v>
      </c>
      <c r="R5616" s="4" t="s">
        <v>44</v>
      </c>
      <c r="S5616" s="4" t="s">
        <v>44</v>
      </c>
      <c r="T5616" s="4" t="s">
        <v>2137</v>
      </c>
      <c r="U5616" s="4" t="s">
        <v>5947</v>
      </c>
      <c r="V5616" s="4" t="s">
        <v>5948</v>
      </c>
      <c r="W5616" s="4" t="s">
        <v>5949</v>
      </c>
      <c r="X5616" s="23" t="s">
        <v>5950</v>
      </c>
      <c r="Y5616" s="67">
        <v>2.5999999999999999E-102</v>
      </c>
      <c r="Z5616" s="23" t="s">
        <v>44</v>
      </c>
      <c r="AA5616" s="73" t="s">
        <v>44</v>
      </c>
      <c r="AB5616" s="23" t="s">
        <v>44</v>
      </c>
      <c r="AC5616" s="23" t="s">
        <v>10767</v>
      </c>
      <c r="AD5616" s="4" t="s">
        <v>10768</v>
      </c>
      <c r="AE5616" s="30">
        <v>100</v>
      </c>
      <c r="AF5616" s="30">
        <v>253</v>
      </c>
      <c r="AG5616" s="30">
        <v>0</v>
      </c>
      <c r="AH5616" s="30">
        <v>0</v>
      </c>
      <c r="AI5616" s="30">
        <v>1</v>
      </c>
      <c r="AJ5616" s="30">
        <v>253</v>
      </c>
      <c r="AK5616" s="30">
        <v>1</v>
      </c>
      <c r="AL5616" s="30">
        <v>253</v>
      </c>
      <c r="AM5616" s="30">
        <v>0</v>
      </c>
      <c r="AN5616" s="30">
        <v>523</v>
      </c>
      <c r="AO5616" s="23" t="s">
        <v>10769</v>
      </c>
      <c r="AP5616" s="59" t="s">
        <v>10770</v>
      </c>
    </row>
    <row r="5617" spans="1:42" s="11" customFormat="1" ht="112" x14ac:dyDescent="0.15">
      <c r="A5617" s="3" t="s">
        <v>9314</v>
      </c>
      <c r="B5617" s="3" t="str">
        <f t="shared" si="88"/>
        <v>M_ACC_4423</v>
      </c>
      <c r="C5617" s="4" t="s">
        <v>42</v>
      </c>
      <c r="D5617" s="42">
        <v>4423</v>
      </c>
      <c r="E5617" s="49">
        <v>5352.4549020000004</v>
      </c>
      <c r="F5617" s="49">
        <v>29.06799779</v>
      </c>
      <c r="G5617" s="49">
        <v>4.4884006569999997</v>
      </c>
      <c r="H5617" s="49">
        <v>6.4762484479999998</v>
      </c>
      <c r="I5617" s="36">
        <v>9.3999999999999999E-11</v>
      </c>
      <c r="J5617" s="36">
        <v>7.2E-10</v>
      </c>
      <c r="K5617" s="4" t="s">
        <v>49</v>
      </c>
      <c r="L5617" s="4">
        <v>5230</v>
      </c>
      <c r="M5617" s="4" t="s">
        <v>10765</v>
      </c>
      <c r="N5617" s="4" t="s">
        <v>10766</v>
      </c>
      <c r="O5617" s="5">
        <v>2.2E-88</v>
      </c>
      <c r="P5617" s="4" t="s">
        <v>44</v>
      </c>
      <c r="Q5617" s="4" t="s">
        <v>44</v>
      </c>
      <c r="R5617" s="4" t="s">
        <v>44</v>
      </c>
      <c r="S5617" s="4" t="s">
        <v>44</v>
      </c>
      <c r="T5617" s="4" t="s">
        <v>2137</v>
      </c>
      <c r="U5617" s="4" t="s">
        <v>5947</v>
      </c>
      <c r="V5617" s="4" t="s">
        <v>5948</v>
      </c>
      <c r="W5617" s="4" t="s">
        <v>5949</v>
      </c>
      <c r="X5617" s="23" t="s">
        <v>5950</v>
      </c>
      <c r="Y5617" s="67">
        <v>2.5999999999999999E-102</v>
      </c>
      <c r="Z5617" s="23" t="s">
        <v>44</v>
      </c>
      <c r="AA5617" s="73" t="s">
        <v>44</v>
      </c>
      <c r="AB5617" s="23" t="s">
        <v>44</v>
      </c>
      <c r="AC5617" s="23" t="s">
        <v>10767</v>
      </c>
      <c r="AD5617" s="4" t="s">
        <v>10768</v>
      </c>
      <c r="AE5617" s="30">
        <v>100</v>
      </c>
      <c r="AF5617" s="30">
        <v>253</v>
      </c>
      <c r="AG5617" s="30">
        <v>0</v>
      </c>
      <c r="AH5617" s="30">
        <v>0</v>
      </c>
      <c r="AI5617" s="30">
        <v>1</v>
      </c>
      <c r="AJ5617" s="30">
        <v>253</v>
      </c>
      <c r="AK5617" s="30">
        <v>1</v>
      </c>
      <c r="AL5617" s="30">
        <v>253</v>
      </c>
      <c r="AM5617" s="30">
        <v>0</v>
      </c>
      <c r="AN5617" s="30">
        <v>523</v>
      </c>
      <c r="AO5617" s="23" t="s">
        <v>10769</v>
      </c>
      <c r="AP5617" s="59" t="s">
        <v>10770</v>
      </c>
    </row>
    <row r="5618" spans="1:42" s="11" customFormat="1" ht="112" x14ac:dyDescent="0.15">
      <c r="A5618" s="3" t="s">
        <v>9314</v>
      </c>
      <c r="B5618" s="3" t="str">
        <f t="shared" si="88"/>
        <v>M_ACC_4423</v>
      </c>
      <c r="C5618" s="4" t="s">
        <v>42</v>
      </c>
      <c r="D5618" s="42">
        <v>4423</v>
      </c>
      <c r="E5618" s="49">
        <v>5352.4549020000004</v>
      </c>
      <c r="F5618" s="49">
        <v>29.06191531</v>
      </c>
      <c r="G5618" s="49">
        <v>4.492310314</v>
      </c>
      <c r="H5618" s="49">
        <v>6.469258194</v>
      </c>
      <c r="I5618" s="36">
        <v>9.8499999999999996E-11</v>
      </c>
      <c r="J5618" s="36">
        <v>1.5900000000000001E-9</v>
      </c>
      <c r="K5618" s="4" t="s">
        <v>45</v>
      </c>
      <c r="L5618" s="4">
        <v>1979</v>
      </c>
      <c r="M5618" s="4" t="s">
        <v>10765</v>
      </c>
      <c r="N5618" s="4" t="s">
        <v>10766</v>
      </c>
      <c r="O5618" s="5">
        <v>2.2E-88</v>
      </c>
      <c r="P5618" s="4" t="s">
        <v>44</v>
      </c>
      <c r="Q5618" s="4" t="s">
        <v>44</v>
      </c>
      <c r="R5618" s="4" t="s">
        <v>44</v>
      </c>
      <c r="S5618" s="4" t="s">
        <v>44</v>
      </c>
      <c r="T5618" s="4" t="s">
        <v>2137</v>
      </c>
      <c r="U5618" s="4" t="s">
        <v>5947</v>
      </c>
      <c r="V5618" s="4" t="s">
        <v>5948</v>
      </c>
      <c r="W5618" s="4" t="s">
        <v>5949</v>
      </c>
      <c r="X5618" s="23" t="s">
        <v>5950</v>
      </c>
      <c r="Y5618" s="67">
        <v>2.5999999999999999E-102</v>
      </c>
      <c r="Z5618" s="23" t="s">
        <v>44</v>
      </c>
      <c r="AA5618" s="73" t="s">
        <v>44</v>
      </c>
      <c r="AB5618" s="23" t="s">
        <v>44</v>
      </c>
      <c r="AC5618" s="23" t="s">
        <v>10767</v>
      </c>
      <c r="AD5618" s="4" t="s">
        <v>10768</v>
      </c>
      <c r="AE5618" s="30">
        <v>100</v>
      </c>
      <c r="AF5618" s="30">
        <v>253</v>
      </c>
      <c r="AG5618" s="30">
        <v>0</v>
      </c>
      <c r="AH5618" s="30">
        <v>0</v>
      </c>
      <c r="AI5618" s="30">
        <v>1</v>
      </c>
      <c r="AJ5618" s="30">
        <v>253</v>
      </c>
      <c r="AK5618" s="30">
        <v>1</v>
      </c>
      <c r="AL5618" s="30">
        <v>253</v>
      </c>
      <c r="AM5618" s="30">
        <v>0</v>
      </c>
      <c r="AN5618" s="30">
        <v>523</v>
      </c>
      <c r="AO5618" s="23" t="s">
        <v>10769</v>
      </c>
      <c r="AP5618" s="59" t="s">
        <v>10770</v>
      </c>
    </row>
    <row r="5619" spans="1:42" s="11" customFormat="1" ht="98" x14ac:dyDescent="0.15">
      <c r="A5619" s="3" t="s">
        <v>9314</v>
      </c>
      <c r="B5619" s="3" t="str">
        <f t="shared" si="88"/>
        <v>M_ACC_4424</v>
      </c>
      <c r="C5619" s="4" t="s">
        <v>42</v>
      </c>
      <c r="D5619" s="42">
        <v>4424</v>
      </c>
      <c r="E5619" s="49">
        <v>10792.886259999999</v>
      </c>
      <c r="F5619" s="49">
        <v>30</v>
      </c>
      <c r="G5619" s="49">
        <v>3.7558293479999998</v>
      </c>
      <c r="H5619" s="49">
        <v>7.9875833600000004</v>
      </c>
      <c r="I5619" s="36">
        <v>1.3799999999999999E-15</v>
      </c>
      <c r="J5619" s="36">
        <v>9.0300000000000004E-14</v>
      </c>
      <c r="K5619" s="4" t="s">
        <v>49</v>
      </c>
      <c r="L5619" s="4">
        <v>29641</v>
      </c>
      <c r="M5619" s="4" t="s">
        <v>44</v>
      </c>
      <c r="N5619" s="4" t="s">
        <v>44</v>
      </c>
      <c r="O5619" s="4" t="s">
        <v>44</v>
      </c>
      <c r="P5619" s="4" t="s">
        <v>44</v>
      </c>
      <c r="Q5619" s="4" t="s">
        <v>44</v>
      </c>
      <c r="R5619" s="4" t="s">
        <v>44</v>
      </c>
      <c r="S5619" s="4" t="s">
        <v>44</v>
      </c>
      <c r="T5619" s="4" t="s">
        <v>568</v>
      </c>
      <c r="U5619" s="4" t="s">
        <v>2168</v>
      </c>
      <c r="V5619" s="4" t="s">
        <v>2169</v>
      </c>
      <c r="W5619" s="4" t="s">
        <v>10727</v>
      </c>
      <c r="X5619" s="23" t="s">
        <v>10728</v>
      </c>
      <c r="Y5619" s="67">
        <v>1.3E-112</v>
      </c>
      <c r="Z5619" s="23" t="s">
        <v>44</v>
      </c>
      <c r="AA5619" s="73" t="s">
        <v>44</v>
      </c>
      <c r="AB5619" s="23" t="s">
        <v>44</v>
      </c>
      <c r="AC5619" s="23" t="s">
        <v>10729</v>
      </c>
      <c r="AD5619" s="4" t="s">
        <v>10730</v>
      </c>
      <c r="AE5619" s="30">
        <v>100</v>
      </c>
      <c r="AF5619" s="30">
        <v>269</v>
      </c>
      <c r="AG5619" s="30">
        <v>0</v>
      </c>
      <c r="AH5619" s="30">
        <v>0</v>
      </c>
      <c r="AI5619" s="30">
        <v>1</v>
      </c>
      <c r="AJ5619" s="30">
        <v>269</v>
      </c>
      <c r="AK5619" s="30">
        <v>1</v>
      </c>
      <c r="AL5619" s="30">
        <v>269</v>
      </c>
      <c r="AM5619" s="30">
        <v>0</v>
      </c>
      <c r="AN5619" s="30">
        <v>555</v>
      </c>
      <c r="AO5619" s="23" t="s">
        <v>10731</v>
      </c>
      <c r="AP5619" s="59" t="s">
        <v>10732</v>
      </c>
    </row>
    <row r="5620" spans="1:42" s="11" customFormat="1" ht="98" x14ac:dyDescent="0.15">
      <c r="A5620" s="3" t="s">
        <v>9314</v>
      </c>
      <c r="B5620" s="3" t="str">
        <f t="shared" si="88"/>
        <v>M_ACC_4424</v>
      </c>
      <c r="C5620" s="4" t="s">
        <v>42</v>
      </c>
      <c r="D5620" s="42">
        <v>4424</v>
      </c>
      <c r="E5620" s="49">
        <v>10792.886259999999</v>
      </c>
      <c r="F5620" s="49">
        <v>30</v>
      </c>
      <c r="G5620" s="49">
        <v>3.743416286</v>
      </c>
      <c r="H5620" s="49">
        <v>8.0140699600000005</v>
      </c>
      <c r="I5620" s="36">
        <v>1.1100000000000001E-15</v>
      </c>
      <c r="J5620" s="36">
        <v>8.23E-14</v>
      </c>
      <c r="K5620" s="4" t="s">
        <v>45</v>
      </c>
      <c r="L5620" s="4">
        <v>4287</v>
      </c>
      <c r="M5620" s="4" t="s">
        <v>44</v>
      </c>
      <c r="N5620" s="4" t="s">
        <v>44</v>
      </c>
      <c r="O5620" s="4" t="s">
        <v>44</v>
      </c>
      <c r="P5620" s="4" t="s">
        <v>44</v>
      </c>
      <c r="Q5620" s="4" t="s">
        <v>44</v>
      </c>
      <c r="R5620" s="4" t="s">
        <v>44</v>
      </c>
      <c r="S5620" s="4" t="s">
        <v>44</v>
      </c>
      <c r="T5620" s="4" t="s">
        <v>568</v>
      </c>
      <c r="U5620" s="4" t="s">
        <v>2168</v>
      </c>
      <c r="V5620" s="4" t="s">
        <v>2169</v>
      </c>
      <c r="W5620" s="4" t="s">
        <v>10727</v>
      </c>
      <c r="X5620" s="23" t="s">
        <v>10728</v>
      </c>
      <c r="Y5620" s="67">
        <v>1.3E-112</v>
      </c>
      <c r="Z5620" s="23" t="s">
        <v>44</v>
      </c>
      <c r="AA5620" s="73" t="s">
        <v>44</v>
      </c>
      <c r="AB5620" s="23" t="s">
        <v>44</v>
      </c>
      <c r="AC5620" s="23" t="s">
        <v>10729</v>
      </c>
      <c r="AD5620" s="4" t="s">
        <v>10730</v>
      </c>
      <c r="AE5620" s="30">
        <v>100</v>
      </c>
      <c r="AF5620" s="30">
        <v>269</v>
      </c>
      <c r="AG5620" s="30">
        <v>0</v>
      </c>
      <c r="AH5620" s="30">
        <v>0</v>
      </c>
      <c r="AI5620" s="30">
        <v>1</v>
      </c>
      <c r="AJ5620" s="30">
        <v>269</v>
      </c>
      <c r="AK5620" s="30">
        <v>1</v>
      </c>
      <c r="AL5620" s="30">
        <v>269</v>
      </c>
      <c r="AM5620" s="30">
        <v>0</v>
      </c>
      <c r="AN5620" s="30">
        <v>555</v>
      </c>
      <c r="AO5620" s="23" t="s">
        <v>10731</v>
      </c>
      <c r="AP5620" s="59" t="s">
        <v>10732</v>
      </c>
    </row>
    <row r="5621" spans="1:42" s="11" customFormat="1" ht="98" x14ac:dyDescent="0.15">
      <c r="A5621" s="3" t="s">
        <v>9314</v>
      </c>
      <c r="B5621" s="3" t="str">
        <f t="shared" si="88"/>
        <v>M_ACC_4424</v>
      </c>
      <c r="C5621" s="4" t="s">
        <v>42</v>
      </c>
      <c r="D5621" s="42">
        <v>4424</v>
      </c>
      <c r="E5621" s="49">
        <v>10792.886259999999</v>
      </c>
      <c r="F5621" s="49">
        <v>30</v>
      </c>
      <c r="G5621" s="49">
        <v>3.759867925</v>
      </c>
      <c r="H5621" s="49">
        <v>7.9790036779999998</v>
      </c>
      <c r="I5621" s="36">
        <v>1.48E-15</v>
      </c>
      <c r="J5621" s="36">
        <v>9.3399999999999998E-14</v>
      </c>
      <c r="K5621" s="4" t="s">
        <v>56</v>
      </c>
      <c r="L5621" s="4">
        <v>13215</v>
      </c>
      <c r="M5621" s="4" t="s">
        <v>44</v>
      </c>
      <c r="N5621" s="4" t="s">
        <v>44</v>
      </c>
      <c r="O5621" s="4" t="s">
        <v>44</v>
      </c>
      <c r="P5621" s="4" t="s">
        <v>44</v>
      </c>
      <c r="Q5621" s="4" t="s">
        <v>44</v>
      </c>
      <c r="R5621" s="4" t="s">
        <v>44</v>
      </c>
      <c r="S5621" s="4" t="s">
        <v>44</v>
      </c>
      <c r="T5621" s="4" t="s">
        <v>568</v>
      </c>
      <c r="U5621" s="4" t="s">
        <v>2168</v>
      </c>
      <c r="V5621" s="4" t="s">
        <v>2169</v>
      </c>
      <c r="W5621" s="4" t="s">
        <v>10727</v>
      </c>
      <c r="X5621" s="23" t="s">
        <v>10728</v>
      </c>
      <c r="Y5621" s="67">
        <v>1.3E-112</v>
      </c>
      <c r="Z5621" s="23" t="s">
        <v>44</v>
      </c>
      <c r="AA5621" s="73" t="s">
        <v>44</v>
      </c>
      <c r="AB5621" s="23" t="s">
        <v>44</v>
      </c>
      <c r="AC5621" s="23" t="s">
        <v>10729</v>
      </c>
      <c r="AD5621" s="4" t="s">
        <v>10730</v>
      </c>
      <c r="AE5621" s="30">
        <v>100</v>
      </c>
      <c r="AF5621" s="30">
        <v>269</v>
      </c>
      <c r="AG5621" s="30">
        <v>0</v>
      </c>
      <c r="AH5621" s="30">
        <v>0</v>
      </c>
      <c r="AI5621" s="30">
        <v>1</v>
      </c>
      <c r="AJ5621" s="30">
        <v>269</v>
      </c>
      <c r="AK5621" s="30">
        <v>1</v>
      </c>
      <c r="AL5621" s="30">
        <v>269</v>
      </c>
      <c r="AM5621" s="30">
        <v>0</v>
      </c>
      <c r="AN5621" s="30">
        <v>555</v>
      </c>
      <c r="AO5621" s="23" t="s">
        <v>10731</v>
      </c>
      <c r="AP5621" s="59" t="s">
        <v>10732</v>
      </c>
    </row>
    <row r="5622" spans="1:42" s="11" customFormat="1" ht="98" x14ac:dyDescent="0.15">
      <c r="A5622" s="3" t="s">
        <v>9314</v>
      </c>
      <c r="B5622" s="3" t="str">
        <f t="shared" si="88"/>
        <v>M_ACC_4424</v>
      </c>
      <c r="C5622" s="4" t="s">
        <v>42</v>
      </c>
      <c r="D5622" s="42">
        <v>4424</v>
      </c>
      <c r="E5622" s="49">
        <v>10792.886259999999</v>
      </c>
      <c r="F5622" s="49">
        <v>29.891293109999999</v>
      </c>
      <c r="G5622" s="49">
        <v>3.7567976239999998</v>
      </c>
      <c r="H5622" s="49">
        <v>7.95658859</v>
      </c>
      <c r="I5622" s="36">
        <v>1.77E-15</v>
      </c>
      <c r="J5622" s="36">
        <v>1.2099999999999999E-13</v>
      </c>
      <c r="K5622" s="4" t="s">
        <v>43</v>
      </c>
      <c r="L5622" s="4">
        <v>13038</v>
      </c>
      <c r="M5622" s="4" t="s">
        <v>44</v>
      </c>
      <c r="N5622" s="4" t="s">
        <v>44</v>
      </c>
      <c r="O5622" s="4" t="s">
        <v>44</v>
      </c>
      <c r="P5622" s="4" t="s">
        <v>44</v>
      </c>
      <c r="Q5622" s="4" t="s">
        <v>44</v>
      </c>
      <c r="R5622" s="4" t="s">
        <v>44</v>
      </c>
      <c r="S5622" s="4" t="s">
        <v>44</v>
      </c>
      <c r="T5622" s="4" t="s">
        <v>568</v>
      </c>
      <c r="U5622" s="4" t="s">
        <v>2168</v>
      </c>
      <c r="V5622" s="4" t="s">
        <v>2169</v>
      </c>
      <c r="W5622" s="4" t="s">
        <v>10727</v>
      </c>
      <c r="X5622" s="23" t="s">
        <v>10728</v>
      </c>
      <c r="Y5622" s="67">
        <v>1.3E-112</v>
      </c>
      <c r="Z5622" s="23" t="s">
        <v>44</v>
      </c>
      <c r="AA5622" s="73" t="s">
        <v>44</v>
      </c>
      <c r="AB5622" s="23" t="s">
        <v>44</v>
      </c>
      <c r="AC5622" s="23" t="s">
        <v>10729</v>
      </c>
      <c r="AD5622" s="4" t="s">
        <v>10730</v>
      </c>
      <c r="AE5622" s="30">
        <v>100</v>
      </c>
      <c r="AF5622" s="30">
        <v>269</v>
      </c>
      <c r="AG5622" s="30">
        <v>0</v>
      </c>
      <c r="AH5622" s="30">
        <v>0</v>
      </c>
      <c r="AI5622" s="30">
        <v>1</v>
      </c>
      <c r="AJ5622" s="30">
        <v>269</v>
      </c>
      <c r="AK5622" s="30">
        <v>1</v>
      </c>
      <c r="AL5622" s="30">
        <v>269</v>
      </c>
      <c r="AM5622" s="30">
        <v>0</v>
      </c>
      <c r="AN5622" s="30">
        <v>555</v>
      </c>
      <c r="AO5622" s="23" t="s">
        <v>10731</v>
      </c>
      <c r="AP5622" s="59" t="s">
        <v>10732</v>
      </c>
    </row>
    <row r="5623" spans="1:42" s="11" customFormat="1" ht="140" x14ac:dyDescent="0.15">
      <c r="A5623" s="3" t="s">
        <v>9314</v>
      </c>
      <c r="B5623" s="3" t="str">
        <f t="shared" si="88"/>
        <v>M_ACC_4425</v>
      </c>
      <c r="C5623" s="4" t="s">
        <v>42</v>
      </c>
      <c r="D5623" s="42">
        <v>4425</v>
      </c>
      <c r="E5623" s="49">
        <v>10792.886259999999</v>
      </c>
      <c r="F5623" s="49">
        <v>30</v>
      </c>
      <c r="G5623" s="49">
        <v>3.7558293479999998</v>
      </c>
      <c r="H5623" s="49">
        <v>7.9875833600000004</v>
      </c>
      <c r="I5623" s="36">
        <v>1.3799999999999999E-15</v>
      </c>
      <c r="J5623" s="36">
        <v>9.0300000000000004E-14</v>
      </c>
      <c r="K5623" s="4" t="s">
        <v>49</v>
      </c>
      <c r="L5623" s="4">
        <v>29641</v>
      </c>
      <c r="M5623" s="4" t="s">
        <v>10812</v>
      </c>
      <c r="N5623" s="4" t="s">
        <v>10813</v>
      </c>
      <c r="O5623" s="5">
        <v>6.9000000000000003E-94</v>
      </c>
      <c r="P5623" s="4" t="s">
        <v>44</v>
      </c>
      <c r="Q5623" s="4" t="s">
        <v>44</v>
      </c>
      <c r="R5623" s="4" t="s">
        <v>44</v>
      </c>
      <c r="S5623" s="4" t="s">
        <v>44</v>
      </c>
      <c r="T5623" s="4" t="s">
        <v>1164</v>
      </c>
      <c r="U5623" s="4" t="s">
        <v>1164</v>
      </c>
      <c r="V5623" s="4" t="s">
        <v>1165</v>
      </c>
      <c r="W5623" s="4" t="s">
        <v>10814</v>
      </c>
      <c r="X5623" s="23" t="s">
        <v>10815</v>
      </c>
      <c r="Y5623" s="67">
        <v>6E-134</v>
      </c>
      <c r="Z5623" s="23" t="s">
        <v>44</v>
      </c>
      <c r="AA5623" s="73" t="s">
        <v>44</v>
      </c>
      <c r="AB5623" s="23" t="s">
        <v>44</v>
      </c>
      <c r="AC5623" s="23" t="s">
        <v>10816</v>
      </c>
      <c r="AD5623" s="4" t="s">
        <v>10817</v>
      </c>
      <c r="AE5623" s="30">
        <v>100</v>
      </c>
      <c r="AF5623" s="30">
        <v>269</v>
      </c>
      <c r="AG5623" s="30">
        <v>0</v>
      </c>
      <c r="AH5623" s="30">
        <v>0</v>
      </c>
      <c r="AI5623" s="30">
        <v>1</v>
      </c>
      <c r="AJ5623" s="30">
        <v>269</v>
      </c>
      <c r="AK5623" s="30">
        <v>1</v>
      </c>
      <c r="AL5623" s="30">
        <v>269</v>
      </c>
      <c r="AM5623" s="30">
        <v>0</v>
      </c>
      <c r="AN5623" s="30">
        <v>532</v>
      </c>
      <c r="AO5623" s="23" t="s">
        <v>10818</v>
      </c>
      <c r="AP5623" s="59" t="s">
        <v>10819</v>
      </c>
    </row>
    <row r="5624" spans="1:42" s="11" customFormat="1" ht="140" x14ac:dyDescent="0.15">
      <c r="A5624" s="3" t="s">
        <v>9314</v>
      </c>
      <c r="B5624" s="3" t="str">
        <f t="shared" si="88"/>
        <v>M_ACC_4425</v>
      </c>
      <c r="C5624" s="4" t="s">
        <v>42</v>
      </c>
      <c r="D5624" s="42">
        <v>4425</v>
      </c>
      <c r="E5624" s="49">
        <v>10792.886259999999</v>
      </c>
      <c r="F5624" s="49">
        <v>30</v>
      </c>
      <c r="G5624" s="49">
        <v>3.743416286</v>
      </c>
      <c r="H5624" s="49">
        <v>8.0140699600000005</v>
      </c>
      <c r="I5624" s="36">
        <v>1.1100000000000001E-15</v>
      </c>
      <c r="J5624" s="36">
        <v>8.23E-14</v>
      </c>
      <c r="K5624" s="4" t="s">
        <v>45</v>
      </c>
      <c r="L5624" s="4">
        <v>4287</v>
      </c>
      <c r="M5624" s="4" t="s">
        <v>10812</v>
      </c>
      <c r="N5624" s="4" t="s">
        <v>10813</v>
      </c>
      <c r="O5624" s="5">
        <v>6.9000000000000003E-94</v>
      </c>
      <c r="P5624" s="4" t="s">
        <v>44</v>
      </c>
      <c r="Q5624" s="4" t="s">
        <v>44</v>
      </c>
      <c r="R5624" s="4" t="s">
        <v>44</v>
      </c>
      <c r="S5624" s="4" t="s">
        <v>44</v>
      </c>
      <c r="T5624" s="4" t="s">
        <v>1164</v>
      </c>
      <c r="U5624" s="4" t="s">
        <v>1164</v>
      </c>
      <c r="V5624" s="4" t="s">
        <v>1165</v>
      </c>
      <c r="W5624" s="4" t="s">
        <v>10814</v>
      </c>
      <c r="X5624" s="23" t="s">
        <v>10815</v>
      </c>
      <c r="Y5624" s="67">
        <v>6E-134</v>
      </c>
      <c r="Z5624" s="23" t="s">
        <v>44</v>
      </c>
      <c r="AA5624" s="73" t="s">
        <v>44</v>
      </c>
      <c r="AB5624" s="23" t="s">
        <v>44</v>
      </c>
      <c r="AC5624" s="23" t="s">
        <v>10816</v>
      </c>
      <c r="AD5624" s="4" t="s">
        <v>10817</v>
      </c>
      <c r="AE5624" s="30">
        <v>100</v>
      </c>
      <c r="AF5624" s="30">
        <v>269</v>
      </c>
      <c r="AG5624" s="30">
        <v>0</v>
      </c>
      <c r="AH5624" s="30">
        <v>0</v>
      </c>
      <c r="AI5624" s="30">
        <v>1</v>
      </c>
      <c r="AJ5624" s="30">
        <v>269</v>
      </c>
      <c r="AK5624" s="30">
        <v>1</v>
      </c>
      <c r="AL5624" s="30">
        <v>269</v>
      </c>
      <c r="AM5624" s="30">
        <v>0</v>
      </c>
      <c r="AN5624" s="30">
        <v>532</v>
      </c>
      <c r="AO5624" s="23" t="s">
        <v>10818</v>
      </c>
      <c r="AP5624" s="59" t="s">
        <v>10819</v>
      </c>
    </row>
    <row r="5625" spans="1:42" s="11" customFormat="1" ht="140" x14ac:dyDescent="0.15">
      <c r="A5625" s="3" t="s">
        <v>9314</v>
      </c>
      <c r="B5625" s="3" t="str">
        <f t="shared" si="88"/>
        <v>M_ACC_4425</v>
      </c>
      <c r="C5625" s="4" t="s">
        <v>42</v>
      </c>
      <c r="D5625" s="42">
        <v>4425</v>
      </c>
      <c r="E5625" s="49">
        <v>10792.886259999999</v>
      </c>
      <c r="F5625" s="49">
        <v>30</v>
      </c>
      <c r="G5625" s="49">
        <v>3.759867925</v>
      </c>
      <c r="H5625" s="49">
        <v>7.9790036779999998</v>
      </c>
      <c r="I5625" s="36">
        <v>1.48E-15</v>
      </c>
      <c r="J5625" s="36">
        <v>9.3399999999999998E-14</v>
      </c>
      <c r="K5625" s="4" t="s">
        <v>56</v>
      </c>
      <c r="L5625" s="4">
        <v>13215</v>
      </c>
      <c r="M5625" s="4" t="s">
        <v>10812</v>
      </c>
      <c r="N5625" s="4" t="s">
        <v>10813</v>
      </c>
      <c r="O5625" s="5">
        <v>6.9000000000000003E-94</v>
      </c>
      <c r="P5625" s="4" t="s">
        <v>44</v>
      </c>
      <c r="Q5625" s="4" t="s">
        <v>44</v>
      </c>
      <c r="R5625" s="4" t="s">
        <v>44</v>
      </c>
      <c r="S5625" s="4" t="s">
        <v>44</v>
      </c>
      <c r="T5625" s="4" t="s">
        <v>1164</v>
      </c>
      <c r="U5625" s="4" t="s">
        <v>1164</v>
      </c>
      <c r="V5625" s="4" t="s">
        <v>1165</v>
      </c>
      <c r="W5625" s="4" t="s">
        <v>10814</v>
      </c>
      <c r="X5625" s="23" t="s">
        <v>10815</v>
      </c>
      <c r="Y5625" s="67">
        <v>6E-134</v>
      </c>
      <c r="Z5625" s="23" t="s">
        <v>44</v>
      </c>
      <c r="AA5625" s="73" t="s">
        <v>44</v>
      </c>
      <c r="AB5625" s="23" t="s">
        <v>44</v>
      </c>
      <c r="AC5625" s="23" t="s">
        <v>10816</v>
      </c>
      <c r="AD5625" s="4" t="s">
        <v>10817</v>
      </c>
      <c r="AE5625" s="30">
        <v>100</v>
      </c>
      <c r="AF5625" s="30">
        <v>269</v>
      </c>
      <c r="AG5625" s="30">
        <v>0</v>
      </c>
      <c r="AH5625" s="30">
        <v>0</v>
      </c>
      <c r="AI5625" s="30">
        <v>1</v>
      </c>
      <c r="AJ5625" s="30">
        <v>269</v>
      </c>
      <c r="AK5625" s="30">
        <v>1</v>
      </c>
      <c r="AL5625" s="30">
        <v>269</v>
      </c>
      <c r="AM5625" s="30">
        <v>0</v>
      </c>
      <c r="AN5625" s="30">
        <v>532</v>
      </c>
      <c r="AO5625" s="23" t="s">
        <v>10818</v>
      </c>
      <c r="AP5625" s="59" t="s">
        <v>10819</v>
      </c>
    </row>
    <row r="5626" spans="1:42" s="11" customFormat="1" ht="140" x14ac:dyDescent="0.15">
      <c r="A5626" s="3" t="s">
        <v>9314</v>
      </c>
      <c r="B5626" s="3" t="str">
        <f t="shared" si="88"/>
        <v>M_ACC_4425</v>
      </c>
      <c r="C5626" s="4" t="s">
        <v>42</v>
      </c>
      <c r="D5626" s="42">
        <v>4425</v>
      </c>
      <c r="E5626" s="49">
        <v>10792.886259999999</v>
      </c>
      <c r="F5626" s="49">
        <v>29.891293109999999</v>
      </c>
      <c r="G5626" s="49">
        <v>3.7567976239999998</v>
      </c>
      <c r="H5626" s="49">
        <v>7.95658859</v>
      </c>
      <c r="I5626" s="36">
        <v>1.77E-15</v>
      </c>
      <c r="J5626" s="36">
        <v>1.2099999999999999E-13</v>
      </c>
      <c r="K5626" s="4" t="s">
        <v>43</v>
      </c>
      <c r="L5626" s="4">
        <v>13038</v>
      </c>
      <c r="M5626" s="4" t="s">
        <v>10812</v>
      </c>
      <c r="N5626" s="4" t="s">
        <v>10813</v>
      </c>
      <c r="O5626" s="5">
        <v>6.9000000000000003E-94</v>
      </c>
      <c r="P5626" s="4" t="s">
        <v>44</v>
      </c>
      <c r="Q5626" s="4" t="s">
        <v>44</v>
      </c>
      <c r="R5626" s="4" t="s">
        <v>44</v>
      </c>
      <c r="S5626" s="4" t="s">
        <v>44</v>
      </c>
      <c r="T5626" s="4" t="s">
        <v>1164</v>
      </c>
      <c r="U5626" s="4" t="s">
        <v>1164</v>
      </c>
      <c r="V5626" s="4" t="s">
        <v>1165</v>
      </c>
      <c r="W5626" s="4" t="s">
        <v>10814</v>
      </c>
      <c r="X5626" s="23" t="s">
        <v>10815</v>
      </c>
      <c r="Y5626" s="67">
        <v>6E-134</v>
      </c>
      <c r="Z5626" s="23" t="s">
        <v>44</v>
      </c>
      <c r="AA5626" s="73" t="s">
        <v>44</v>
      </c>
      <c r="AB5626" s="23" t="s">
        <v>44</v>
      </c>
      <c r="AC5626" s="23" t="s">
        <v>10816</v>
      </c>
      <c r="AD5626" s="4" t="s">
        <v>10817</v>
      </c>
      <c r="AE5626" s="30">
        <v>100</v>
      </c>
      <c r="AF5626" s="30">
        <v>269</v>
      </c>
      <c r="AG5626" s="30">
        <v>0</v>
      </c>
      <c r="AH5626" s="30">
        <v>0</v>
      </c>
      <c r="AI5626" s="30">
        <v>1</v>
      </c>
      <c r="AJ5626" s="30">
        <v>269</v>
      </c>
      <c r="AK5626" s="30">
        <v>1</v>
      </c>
      <c r="AL5626" s="30">
        <v>269</v>
      </c>
      <c r="AM5626" s="30">
        <v>0</v>
      </c>
      <c r="AN5626" s="30">
        <v>532</v>
      </c>
      <c r="AO5626" s="23" t="s">
        <v>10818</v>
      </c>
      <c r="AP5626" s="59" t="s">
        <v>10819</v>
      </c>
    </row>
    <row r="5627" spans="1:42" s="11" customFormat="1" ht="28" x14ac:dyDescent="0.15">
      <c r="A5627" s="3" t="s">
        <v>9314</v>
      </c>
      <c r="B5627" s="3" t="str">
        <f t="shared" si="88"/>
        <v>M_ACC_4426</v>
      </c>
      <c r="C5627" s="4" t="s">
        <v>42</v>
      </c>
      <c r="D5627" s="42">
        <v>4426</v>
      </c>
      <c r="E5627" s="49">
        <v>11356.74187</v>
      </c>
      <c r="F5627" s="49">
        <v>30</v>
      </c>
      <c r="G5627" s="49">
        <v>3.73867898</v>
      </c>
      <c r="H5627" s="49">
        <v>8.0242246420000001</v>
      </c>
      <c r="I5627" s="36">
        <v>1.02E-15</v>
      </c>
      <c r="J5627" s="36">
        <v>7.5300000000000005E-14</v>
      </c>
      <c r="K5627" s="4" t="s">
        <v>49</v>
      </c>
      <c r="L5627" s="4">
        <v>29315</v>
      </c>
      <c r="M5627" s="4" t="s">
        <v>10812</v>
      </c>
      <c r="N5627" s="4" t="s">
        <v>10813</v>
      </c>
      <c r="O5627" s="5">
        <v>2.6000000000000001E-88</v>
      </c>
      <c r="P5627" s="4" t="s">
        <v>44</v>
      </c>
      <c r="Q5627" s="4" t="s">
        <v>44</v>
      </c>
      <c r="R5627" s="4" t="s">
        <v>44</v>
      </c>
      <c r="S5627" s="4" t="s">
        <v>44</v>
      </c>
      <c r="T5627" s="4" t="s">
        <v>1164</v>
      </c>
      <c r="U5627" s="4" t="s">
        <v>1164</v>
      </c>
      <c r="V5627" s="4" t="s">
        <v>1165</v>
      </c>
      <c r="W5627" s="4" t="s">
        <v>10814</v>
      </c>
      <c r="X5627" s="23" t="s">
        <v>10815</v>
      </c>
      <c r="Y5627" s="67">
        <v>9.3999999999999995E-135</v>
      </c>
      <c r="Z5627" s="23" t="s">
        <v>44</v>
      </c>
      <c r="AA5627" s="73" t="s">
        <v>44</v>
      </c>
      <c r="AB5627" s="23" t="s">
        <v>44</v>
      </c>
      <c r="AC5627" s="23" t="s">
        <v>44</v>
      </c>
      <c r="AD5627" s="4" t="s">
        <v>44</v>
      </c>
      <c r="AE5627" s="30" t="s">
        <v>44</v>
      </c>
      <c r="AF5627" s="30" t="s">
        <v>44</v>
      </c>
      <c r="AG5627" s="30" t="s">
        <v>44</v>
      </c>
      <c r="AH5627" s="30" t="s">
        <v>44</v>
      </c>
      <c r="AI5627" s="30" t="s">
        <v>44</v>
      </c>
      <c r="AJ5627" s="30" t="s">
        <v>44</v>
      </c>
      <c r="AK5627" s="30" t="s">
        <v>44</v>
      </c>
      <c r="AL5627" s="30" t="s">
        <v>44</v>
      </c>
      <c r="AM5627" s="30" t="s">
        <v>44</v>
      </c>
      <c r="AN5627" s="30" t="s">
        <v>44</v>
      </c>
      <c r="AO5627" s="23" t="s">
        <v>44</v>
      </c>
      <c r="AP5627" s="59" t="s">
        <v>44</v>
      </c>
    </row>
    <row r="5628" spans="1:42" s="11" customFormat="1" ht="28" x14ac:dyDescent="0.15">
      <c r="A5628" s="3" t="s">
        <v>9314</v>
      </c>
      <c r="B5628" s="3" t="str">
        <f t="shared" si="88"/>
        <v>M_ACC_4426</v>
      </c>
      <c r="C5628" s="4" t="s">
        <v>42</v>
      </c>
      <c r="D5628" s="42">
        <v>4426</v>
      </c>
      <c r="E5628" s="49">
        <v>11356.74187</v>
      </c>
      <c r="F5628" s="49">
        <v>30</v>
      </c>
      <c r="G5628" s="49">
        <v>3.7228209099999998</v>
      </c>
      <c r="H5628" s="49">
        <v>8.0584053670000007</v>
      </c>
      <c r="I5628" s="36">
        <v>7.7300000000000004E-16</v>
      </c>
      <c r="J5628" s="36">
        <v>6.5299999999999997E-14</v>
      </c>
      <c r="K5628" s="4" t="s">
        <v>45</v>
      </c>
      <c r="L5628" s="4">
        <v>5294</v>
      </c>
      <c r="M5628" s="4" t="s">
        <v>10812</v>
      </c>
      <c r="N5628" s="4" t="s">
        <v>10813</v>
      </c>
      <c r="O5628" s="5">
        <v>2.6000000000000001E-88</v>
      </c>
      <c r="P5628" s="4" t="s">
        <v>44</v>
      </c>
      <c r="Q5628" s="4" t="s">
        <v>44</v>
      </c>
      <c r="R5628" s="4" t="s">
        <v>44</v>
      </c>
      <c r="S5628" s="4" t="s">
        <v>44</v>
      </c>
      <c r="T5628" s="4" t="s">
        <v>1164</v>
      </c>
      <c r="U5628" s="4" t="s">
        <v>1164</v>
      </c>
      <c r="V5628" s="4" t="s">
        <v>1165</v>
      </c>
      <c r="W5628" s="4" t="s">
        <v>10814</v>
      </c>
      <c r="X5628" s="23" t="s">
        <v>10815</v>
      </c>
      <c r="Y5628" s="67">
        <v>9.3999999999999995E-135</v>
      </c>
      <c r="Z5628" s="23" t="s">
        <v>44</v>
      </c>
      <c r="AA5628" s="73" t="s">
        <v>44</v>
      </c>
      <c r="AB5628" s="23" t="s">
        <v>44</v>
      </c>
      <c r="AC5628" s="23" t="s">
        <v>44</v>
      </c>
      <c r="AD5628" s="4" t="s">
        <v>44</v>
      </c>
      <c r="AE5628" s="30" t="s">
        <v>44</v>
      </c>
      <c r="AF5628" s="30" t="s">
        <v>44</v>
      </c>
      <c r="AG5628" s="30" t="s">
        <v>44</v>
      </c>
      <c r="AH5628" s="30" t="s">
        <v>44</v>
      </c>
      <c r="AI5628" s="30" t="s">
        <v>44</v>
      </c>
      <c r="AJ5628" s="30" t="s">
        <v>44</v>
      </c>
      <c r="AK5628" s="30" t="s">
        <v>44</v>
      </c>
      <c r="AL5628" s="30" t="s">
        <v>44</v>
      </c>
      <c r="AM5628" s="30" t="s">
        <v>44</v>
      </c>
      <c r="AN5628" s="30" t="s">
        <v>44</v>
      </c>
      <c r="AO5628" s="23" t="s">
        <v>44</v>
      </c>
      <c r="AP5628" s="59" t="s">
        <v>44</v>
      </c>
    </row>
    <row r="5629" spans="1:42" s="11" customFormat="1" ht="28" x14ac:dyDescent="0.15">
      <c r="A5629" s="3" t="s">
        <v>9314</v>
      </c>
      <c r="B5629" s="3" t="str">
        <f t="shared" si="88"/>
        <v>M_ACC_4426</v>
      </c>
      <c r="C5629" s="4" t="s">
        <v>42</v>
      </c>
      <c r="D5629" s="42">
        <v>4426</v>
      </c>
      <c r="E5629" s="49">
        <v>11356.74187</v>
      </c>
      <c r="F5629" s="49">
        <v>30</v>
      </c>
      <c r="G5629" s="49">
        <v>3.7433897219999999</v>
      </c>
      <c r="H5629" s="49">
        <v>8.0141268270000001</v>
      </c>
      <c r="I5629" s="36">
        <v>1.1100000000000001E-15</v>
      </c>
      <c r="J5629" s="36">
        <v>8.3299999999999996E-14</v>
      </c>
      <c r="K5629" s="4" t="s">
        <v>56</v>
      </c>
      <c r="L5629" s="4">
        <v>13070</v>
      </c>
      <c r="M5629" s="4" t="s">
        <v>10812</v>
      </c>
      <c r="N5629" s="4" t="s">
        <v>10813</v>
      </c>
      <c r="O5629" s="5">
        <v>2.6000000000000001E-88</v>
      </c>
      <c r="P5629" s="4" t="s">
        <v>44</v>
      </c>
      <c r="Q5629" s="4" t="s">
        <v>44</v>
      </c>
      <c r="R5629" s="4" t="s">
        <v>44</v>
      </c>
      <c r="S5629" s="4" t="s">
        <v>44</v>
      </c>
      <c r="T5629" s="4" t="s">
        <v>1164</v>
      </c>
      <c r="U5629" s="4" t="s">
        <v>1164</v>
      </c>
      <c r="V5629" s="4" t="s">
        <v>1165</v>
      </c>
      <c r="W5629" s="4" t="s">
        <v>10814</v>
      </c>
      <c r="X5629" s="23" t="s">
        <v>10815</v>
      </c>
      <c r="Y5629" s="67">
        <v>9.3999999999999995E-135</v>
      </c>
      <c r="Z5629" s="23" t="s">
        <v>44</v>
      </c>
      <c r="AA5629" s="73" t="s">
        <v>44</v>
      </c>
      <c r="AB5629" s="23" t="s">
        <v>44</v>
      </c>
      <c r="AC5629" s="23" t="s">
        <v>44</v>
      </c>
      <c r="AD5629" s="4" t="s">
        <v>44</v>
      </c>
      <c r="AE5629" s="30" t="s">
        <v>44</v>
      </c>
      <c r="AF5629" s="30" t="s">
        <v>44</v>
      </c>
      <c r="AG5629" s="30" t="s">
        <v>44</v>
      </c>
      <c r="AH5629" s="30" t="s">
        <v>44</v>
      </c>
      <c r="AI5629" s="30" t="s">
        <v>44</v>
      </c>
      <c r="AJ5629" s="30" t="s">
        <v>44</v>
      </c>
      <c r="AK5629" s="30" t="s">
        <v>44</v>
      </c>
      <c r="AL5629" s="30" t="s">
        <v>44</v>
      </c>
      <c r="AM5629" s="30" t="s">
        <v>44</v>
      </c>
      <c r="AN5629" s="30" t="s">
        <v>44</v>
      </c>
      <c r="AO5629" s="23" t="s">
        <v>44</v>
      </c>
      <c r="AP5629" s="59" t="s">
        <v>44</v>
      </c>
    </row>
    <row r="5630" spans="1:42" s="11" customFormat="1" ht="28" x14ac:dyDescent="0.15">
      <c r="A5630" s="3" t="s">
        <v>9314</v>
      </c>
      <c r="B5630" s="3" t="str">
        <f t="shared" si="88"/>
        <v>M_ACC_4426</v>
      </c>
      <c r="C5630" s="4" t="s">
        <v>42</v>
      </c>
      <c r="D5630" s="42">
        <v>4426</v>
      </c>
      <c r="E5630" s="49">
        <v>11356.74187</v>
      </c>
      <c r="F5630" s="49">
        <v>30</v>
      </c>
      <c r="G5630" s="49">
        <v>3.7403284659999998</v>
      </c>
      <c r="H5630" s="49">
        <v>8.0206859569999995</v>
      </c>
      <c r="I5630" s="36">
        <v>1.0499999999999999E-15</v>
      </c>
      <c r="J5630" s="36">
        <v>8.1800000000000002E-14</v>
      </c>
      <c r="K5630" s="4" t="s">
        <v>43</v>
      </c>
      <c r="L5630" s="4">
        <v>12894</v>
      </c>
      <c r="M5630" s="4" t="s">
        <v>10812</v>
      </c>
      <c r="N5630" s="4" t="s">
        <v>10813</v>
      </c>
      <c r="O5630" s="5">
        <v>2.6000000000000001E-88</v>
      </c>
      <c r="P5630" s="4" t="s">
        <v>44</v>
      </c>
      <c r="Q5630" s="4" t="s">
        <v>44</v>
      </c>
      <c r="R5630" s="4" t="s">
        <v>44</v>
      </c>
      <c r="S5630" s="4" t="s">
        <v>44</v>
      </c>
      <c r="T5630" s="4" t="s">
        <v>1164</v>
      </c>
      <c r="U5630" s="4" t="s">
        <v>1164</v>
      </c>
      <c r="V5630" s="4" t="s">
        <v>1165</v>
      </c>
      <c r="W5630" s="4" t="s">
        <v>10814</v>
      </c>
      <c r="X5630" s="23" t="s">
        <v>10815</v>
      </c>
      <c r="Y5630" s="67">
        <v>9.3999999999999995E-135</v>
      </c>
      <c r="Z5630" s="23" t="s">
        <v>44</v>
      </c>
      <c r="AA5630" s="73" t="s">
        <v>44</v>
      </c>
      <c r="AB5630" s="23" t="s">
        <v>44</v>
      </c>
      <c r="AC5630" s="23" t="s">
        <v>44</v>
      </c>
      <c r="AD5630" s="4" t="s">
        <v>44</v>
      </c>
      <c r="AE5630" s="30" t="s">
        <v>44</v>
      </c>
      <c r="AF5630" s="30" t="s">
        <v>44</v>
      </c>
      <c r="AG5630" s="30" t="s">
        <v>44</v>
      </c>
      <c r="AH5630" s="30" t="s">
        <v>44</v>
      </c>
      <c r="AI5630" s="30" t="s">
        <v>44</v>
      </c>
      <c r="AJ5630" s="30" t="s">
        <v>44</v>
      </c>
      <c r="AK5630" s="30" t="s">
        <v>44</v>
      </c>
      <c r="AL5630" s="30" t="s">
        <v>44</v>
      </c>
      <c r="AM5630" s="30" t="s">
        <v>44</v>
      </c>
      <c r="AN5630" s="30" t="s">
        <v>44</v>
      </c>
      <c r="AO5630" s="23" t="s">
        <v>44</v>
      </c>
      <c r="AP5630" s="59" t="s">
        <v>44</v>
      </c>
    </row>
    <row r="5631" spans="1:42" s="11" customFormat="1" ht="28" x14ac:dyDescent="0.15">
      <c r="A5631" s="3" t="s">
        <v>9314</v>
      </c>
      <c r="B5631" s="3" t="str">
        <f t="shared" si="88"/>
        <v>M_ACC_4427</v>
      </c>
      <c r="C5631" s="4" t="s">
        <v>42</v>
      </c>
      <c r="D5631" s="42">
        <v>4427</v>
      </c>
      <c r="E5631" s="49">
        <v>9501.8506780000007</v>
      </c>
      <c r="F5631" s="49">
        <v>30</v>
      </c>
      <c r="G5631" s="49">
        <v>3.776221429</v>
      </c>
      <c r="H5631" s="49">
        <v>7.9444493830000003</v>
      </c>
      <c r="I5631" s="36">
        <v>1.9500000000000001E-15</v>
      </c>
      <c r="J5631" s="36">
        <v>1.3E-13</v>
      </c>
      <c r="K5631" s="4" t="s">
        <v>45</v>
      </c>
      <c r="L5631" s="4">
        <v>4005</v>
      </c>
      <c r="M5631" s="4" t="s">
        <v>10808</v>
      </c>
      <c r="N5631" s="4" t="s">
        <v>10809</v>
      </c>
      <c r="O5631" s="5">
        <v>6.4999999999999997E-111</v>
      </c>
      <c r="P5631" s="4" t="s">
        <v>44</v>
      </c>
      <c r="Q5631" s="4" t="s">
        <v>44</v>
      </c>
      <c r="R5631" s="4" t="s">
        <v>44</v>
      </c>
      <c r="S5631" s="4" t="s">
        <v>44</v>
      </c>
      <c r="T5631" s="4" t="s">
        <v>1164</v>
      </c>
      <c r="U5631" s="4" t="s">
        <v>1164</v>
      </c>
      <c r="V5631" s="4" t="s">
        <v>1165</v>
      </c>
      <c r="W5631" s="4" t="s">
        <v>10810</v>
      </c>
      <c r="X5631" s="23" t="s">
        <v>10811</v>
      </c>
      <c r="Y5631" s="67">
        <v>4.8999999999999999E-128</v>
      </c>
      <c r="Z5631" s="23" t="s">
        <v>44</v>
      </c>
      <c r="AA5631" s="73" t="s">
        <v>44</v>
      </c>
      <c r="AB5631" s="23" t="s">
        <v>44</v>
      </c>
      <c r="AC5631" s="23" t="s">
        <v>44</v>
      </c>
      <c r="AD5631" s="4" t="s">
        <v>44</v>
      </c>
      <c r="AE5631" s="30" t="s">
        <v>44</v>
      </c>
      <c r="AF5631" s="30" t="s">
        <v>44</v>
      </c>
      <c r="AG5631" s="30" t="s">
        <v>44</v>
      </c>
      <c r="AH5631" s="30" t="s">
        <v>44</v>
      </c>
      <c r="AI5631" s="30" t="s">
        <v>44</v>
      </c>
      <c r="AJ5631" s="30" t="s">
        <v>44</v>
      </c>
      <c r="AK5631" s="30" t="s">
        <v>44</v>
      </c>
      <c r="AL5631" s="30" t="s">
        <v>44</v>
      </c>
      <c r="AM5631" s="30" t="s">
        <v>44</v>
      </c>
      <c r="AN5631" s="30" t="s">
        <v>44</v>
      </c>
      <c r="AO5631" s="23" t="s">
        <v>44</v>
      </c>
      <c r="AP5631" s="59" t="s">
        <v>44</v>
      </c>
    </row>
    <row r="5632" spans="1:42" s="11" customFormat="1" ht="28" x14ac:dyDescent="0.15">
      <c r="A5632" s="3" t="s">
        <v>9314</v>
      </c>
      <c r="B5632" s="3" t="str">
        <f t="shared" si="88"/>
        <v>M_ACC_4427</v>
      </c>
      <c r="C5632" s="4" t="s">
        <v>42</v>
      </c>
      <c r="D5632" s="42">
        <v>4427</v>
      </c>
      <c r="E5632" s="49">
        <v>9501.8506780000007</v>
      </c>
      <c r="F5632" s="49">
        <v>29.862675970000002</v>
      </c>
      <c r="G5632" s="49">
        <v>3.7936226120000001</v>
      </c>
      <c r="H5632" s="49">
        <v>7.8718098830000001</v>
      </c>
      <c r="I5632" s="36">
        <v>3.5000000000000001E-15</v>
      </c>
      <c r="J5632" s="36">
        <v>1.9900000000000001E-13</v>
      </c>
      <c r="K5632" s="4" t="s">
        <v>56</v>
      </c>
      <c r="L5632" s="4">
        <v>13465</v>
      </c>
      <c r="M5632" s="4" t="s">
        <v>10808</v>
      </c>
      <c r="N5632" s="4" t="s">
        <v>10809</v>
      </c>
      <c r="O5632" s="5">
        <v>6.4999999999999997E-111</v>
      </c>
      <c r="P5632" s="4" t="s">
        <v>44</v>
      </c>
      <c r="Q5632" s="4" t="s">
        <v>44</v>
      </c>
      <c r="R5632" s="4" t="s">
        <v>44</v>
      </c>
      <c r="S5632" s="4" t="s">
        <v>44</v>
      </c>
      <c r="T5632" s="4" t="s">
        <v>1164</v>
      </c>
      <c r="U5632" s="4" t="s">
        <v>1164</v>
      </c>
      <c r="V5632" s="4" t="s">
        <v>1165</v>
      </c>
      <c r="W5632" s="4" t="s">
        <v>10810</v>
      </c>
      <c r="X5632" s="23" t="s">
        <v>10811</v>
      </c>
      <c r="Y5632" s="67">
        <v>4.8999999999999999E-128</v>
      </c>
      <c r="Z5632" s="23" t="s">
        <v>44</v>
      </c>
      <c r="AA5632" s="73" t="s">
        <v>44</v>
      </c>
      <c r="AB5632" s="23" t="s">
        <v>44</v>
      </c>
      <c r="AC5632" s="23" t="s">
        <v>44</v>
      </c>
      <c r="AD5632" s="4" t="s">
        <v>44</v>
      </c>
      <c r="AE5632" s="30" t="s">
        <v>44</v>
      </c>
      <c r="AF5632" s="30" t="s">
        <v>44</v>
      </c>
      <c r="AG5632" s="30" t="s">
        <v>44</v>
      </c>
      <c r="AH5632" s="30" t="s">
        <v>44</v>
      </c>
      <c r="AI5632" s="30" t="s">
        <v>44</v>
      </c>
      <c r="AJ5632" s="30" t="s">
        <v>44</v>
      </c>
      <c r="AK5632" s="30" t="s">
        <v>44</v>
      </c>
      <c r="AL5632" s="30" t="s">
        <v>44</v>
      </c>
      <c r="AM5632" s="30" t="s">
        <v>44</v>
      </c>
      <c r="AN5632" s="30" t="s">
        <v>44</v>
      </c>
      <c r="AO5632" s="23" t="s">
        <v>44</v>
      </c>
      <c r="AP5632" s="59" t="s">
        <v>44</v>
      </c>
    </row>
    <row r="5633" spans="1:42" s="11" customFormat="1" ht="28" x14ac:dyDescent="0.15">
      <c r="A5633" s="3" t="s">
        <v>9314</v>
      </c>
      <c r="B5633" s="3" t="str">
        <f t="shared" si="88"/>
        <v>M_ACC_4427</v>
      </c>
      <c r="C5633" s="4" t="s">
        <v>42</v>
      </c>
      <c r="D5633" s="42">
        <v>4427</v>
      </c>
      <c r="E5633" s="49">
        <v>9501.8506780000007</v>
      </c>
      <c r="F5633" s="49">
        <v>29.820734460000001</v>
      </c>
      <c r="G5633" s="49">
        <v>3.7875291120000001</v>
      </c>
      <c r="H5633" s="49">
        <v>7.8734007259999998</v>
      </c>
      <c r="I5633" s="36">
        <v>3.4500000000000001E-15</v>
      </c>
      <c r="J5633" s="36">
        <v>1.9699999999999999E-13</v>
      </c>
      <c r="K5633" s="4" t="s">
        <v>49</v>
      </c>
      <c r="L5633" s="4">
        <v>17606</v>
      </c>
      <c r="M5633" s="4" t="s">
        <v>10808</v>
      </c>
      <c r="N5633" s="4" t="s">
        <v>10809</v>
      </c>
      <c r="O5633" s="5">
        <v>6.4999999999999997E-111</v>
      </c>
      <c r="P5633" s="4" t="s">
        <v>44</v>
      </c>
      <c r="Q5633" s="4" t="s">
        <v>44</v>
      </c>
      <c r="R5633" s="4" t="s">
        <v>44</v>
      </c>
      <c r="S5633" s="4" t="s">
        <v>44</v>
      </c>
      <c r="T5633" s="4" t="s">
        <v>1164</v>
      </c>
      <c r="U5633" s="4" t="s">
        <v>1164</v>
      </c>
      <c r="V5633" s="4" t="s">
        <v>1165</v>
      </c>
      <c r="W5633" s="4" t="s">
        <v>10810</v>
      </c>
      <c r="X5633" s="23" t="s">
        <v>10811</v>
      </c>
      <c r="Y5633" s="67">
        <v>4.8999999999999999E-128</v>
      </c>
      <c r="Z5633" s="23" t="s">
        <v>44</v>
      </c>
      <c r="AA5633" s="73" t="s">
        <v>44</v>
      </c>
      <c r="AB5633" s="23" t="s">
        <v>44</v>
      </c>
      <c r="AC5633" s="23" t="s">
        <v>44</v>
      </c>
      <c r="AD5633" s="4" t="s">
        <v>44</v>
      </c>
      <c r="AE5633" s="30" t="s">
        <v>44</v>
      </c>
      <c r="AF5633" s="30" t="s">
        <v>44</v>
      </c>
      <c r="AG5633" s="30" t="s">
        <v>44</v>
      </c>
      <c r="AH5633" s="30" t="s">
        <v>44</v>
      </c>
      <c r="AI5633" s="30" t="s">
        <v>44</v>
      </c>
      <c r="AJ5633" s="30" t="s">
        <v>44</v>
      </c>
      <c r="AK5633" s="30" t="s">
        <v>44</v>
      </c>
      <c r="AL5633" s="30" t="s">
        <v>44</v>
      </c>
      <c r="AM5633" s="30" t="s">
        <v>44</v>
      </c>
      <c r="AN5633" s="30" t="s">
        <v>44</v>
      </c>
      <c r="AO5633" s="23" t="s">
        <v>44</v>
      </c>
      <c r="AP5633" s="59" t="s">
        <v>44</v>
      </c>
    </row>
    <row r="5634" spans="1:42" s="11" customFormat="1" ht="28" x14ac:dyDescent="0.15">
      <c r="A5634" s="3" t="s">
        <v>9314</v>
      </c>
      <c r="B5634" s="3" t="str">
        <f t="shared" si="88"/>
        <v>M_ACC_4427</v>
      </c>
      <c r="C5634" s="4" t="s">
        <v>42</v>
      </c>
      <c r="D5634" s="42">
        <v>4427</v>
      </c>
      <c r="E5634" s="49">
        <v>9501.8506780000007</v>
      </c>
      <c r="F5634" s="49">
        <v>29.664638679999999</v>
      </c>
      <c r="G5634" s="49">
        <v>3.7899395829999998</v>
      </c>
      <c r="H5634" s="49">
        <v>7.8272062189999998</v>
      </c>
      <c r="I5634" s="36">
        <v>4.9900000000000002E-15</v>
      </c>
      <c r="J5634" s="36">
        <v>3.0600000000000001E-13</v>
      </c>
      <c r="K5634" s="4" t="s">
        <v>43</v>
      </c>
      <c r="L5634" s="4">
        <v>13284</v>
      </c>
      <c r="M5634" s="4" t="s">
        <v>10808</v>
      </c>
      <c r="N5634" s="4" t="s">
        <v>10809</v>
      </c>
      <c r="O5634" s="5">
        <v>6.4999999999999997E-111</v>
      </c>
      <c r="P5634" s="4" t="s">
        <v>44</v>
      </c>
      <c r="Q5634" s="4" t="s">
        <v>44</v>
      </c>
      <c r="R5634" s="4" t="s">
        <v>44</v>
      </c>
      <c r="S5634" s="4" t="s">
        <v>44</v>
      </c>
      <c r="T5634" s="4" t="s">
        <v>1164</v>
      </c>
      <c r="U5634" s="4" t="s">
        <v>1164</v>
      </c>
      <c r="V5634" s="4" t="s">
        <v>1165</v>
      </c>
      <c r="W5634" s="4" t="s">
        <v>10810</v>
      </c>
      <c r="X5634" s="23" t="s">
        <v>10811</v>
      </c>
      <c r="Y5634" s="67">
        <v>4.8999999999999999E-128</v>
      </c>
      <c r="Z5634" s="23" t="s">
        <v>44</v>
      </c>
      <c r="AA5634" s="73" t="s">
        <v>44</v>
      </c>
      <c r="AB5634" s="23" t="s">
        <v>44</v>
      </c>
      <c r="AC5634" s="23" t="s">
        <v>44</v>
      </c>
      <c r="AD5634" s="4" t="s">
        <v>44</v>
      </c>
      <c r="AE5634" s="30" t="s">
        <v>44</v>
      </c>
      <c r="AF5634" s="30" t="s">
        <v>44</v>
      </c>
      <c r="AG5634" s="30" t="s">
        <v>44</v>
      </c>
      <c r="AH5634" s="30" t="s">
        <v>44</v>
      </c>
      <c r="AI5634" s="30" t="s">
        <v>44</v>
      </c>
      <c r="AJ5634" s="30" t="s">
        <v>44</v>
      </c>
      <c r="AK5634" s="30" t="s">
        <v>44</v>
      </c>
      <c r="AL5634" s="30" t="s">
        <v>44</v>
      </c>
      <c r="AM5634" s="30" t="s">
        <v>44</v>
      </c>
      <c r="AN5634" s="30" t="s">
        <v>44</v>
      </c>
      <c r="AO5634" s="23" t="s">
        <v>44</v>
      </c>
      <c r="AP5634" s="59" t="s">
        <v>44</v>
      </c>
    </row>
    <row r="5635" spans="1:42" s="11" customFormat="1" ht="140" x14ac:dyDescent="0.15">
      <c r="A5635" s="3" t="s">
        <v>9314</v>
      </c>
      <c r="B5635" s="3" t="str">
        <f t="shared" si="88"/>
        <v>M_ACC_4428</v>
      </c>
      <c r="C5635" s="4" t="s">
        <v>42</v>
      </c>
      <c r="D5635" s="42">
        <v>4428</v>
      </c>
      <c r="E5635" s="49">
        <v>89419.706330000001</v>
      </c>
      <c r="F5635" s="49">
        <v>7.35481973</v>
      </c>
      <c r="G5635" s="49">
        <v>2.6688030340000002</v>
      </c>
      <c r="H5635" s="49">
        <v>2.7558495829999998</v>
      </c>
      <c r="I5635" s="36">
        <v>5.8539910000000002E-3</v>
      </c>
      <c r="J5635" s="36">
        <v>2.5837494999999999E-2</v>
      </c>
      <c r="K5635" s="4" t="s">
        <v>45</v>
      </c>
      <c r="L5635" s="4">
        <v>24029</v>
      </c>
      <c r="M5635" s="4" t="s">
        <v>11695</v>
      </c>
      <c r="N5635" s="4" t="s">
        <v>11696</v>
      </c>
      <c r="O5635" s="5">
        <v>5.1000000000000003E-71</v>
      </c>
      <c r="P5635" s="4" t="s">
        <v>44</v>
      </c>
      <c r="Q5635" s="4" t="s">
        <v>44</v>
      </c>
      <c r="R5635" s="4" t="s">
        <v>44</v>
      </c>
      <c r="S5635" s="4" t="s">
        <v>44</v>
      </c>
      <c r="T5635" s="4" t="s">
        <v>1164</v>
      </c>
      <c r="U5635" s="4" t="s">
        <v>1164</v>
      </c>
      <c r="V5635" s="4" t="s">
        <v>1165</v>
      </c>
      <c r="W5635" s="4" t="s">
        <v>11697</v>
      </c>
      <c r="X5635" s="23" t="s">
        <v>11698</v>
      </c>
      <c r="Y5635" s="67">
        <v>6.3999999999999995E-162</v>
      </c>
      <c r="Z5635" s="23" t="s">
        <v>44</v>
      </c>
      <c r="AA5635" s="73" t="s">
        <v>44</v>
      </c>
      <c r="AB5635" s="23" t="s">
        <v>44</v>
      </c>
      <c r="AC5635" s="23" t="s">
        <v>11699</v>
      </c>
      <c r="AD5635" s="4" t="s">
        <v>11700</v>
      </c>
      <c r="AE5635" s="30">
        <v>100</v>
      </c>
      <c r="AF5635" s="30">
        <v>330</v>
      </c>
      <c r="AG5635" s="30">
        <v>0</v>
      </c>
      <c r="AH5635" s="30">
        <v>0</v>
      </c>
      <c r="AI5635" s="30">
        <v>1</v>
      </c>
      <c r="AJ5635" s="30">
        <v>330</v>
      </c>
      <c r="AK5635" s="30">
        <v>1</v>
      </c>
      <c r="AL5635" s="30">
        <v>330</v>
      </c>
      <c r="AM5635" s="30">
        <v>0</v>
      </c>
      <c r="AN5635" s="30">
        <v>685</v>
      </c>
      <c r="AO5635" s="23" t="s">
        <v>11701</v>
      </c>
      <c r="AP5635" s="59" t="s">
        <v>11702</v>
      </c>
    </row>
    <row r="5636" spans="1:42" s="11" customFormat="1" ht="28" x14ac:dyDescent="0.15">
      <c r="A5636" s="3" t="s">
        <v>9314</v>
      </c>
      <c r="B5636" s="3" t="str">
        <f t="shared" si="88"/>
        <v>M_ACC_4429</v>
      </c>
      <c r="C5636" s="4" t="s">
        <v>42</v>
      </c>
      <c r="D5636" s="42">
        <v>4429</v>
      </c>
      <c r="E5636" s="49">
        <v>165573.56299999999</v>
      </c>
      <c r="F5636" s="49">
        <v>7.2552640430000004</v>
      </c>
      <c r="G5636" s="49">
        <v>2.5522173750000001</v>
      </c>
      <c r="H5636" s="49">
        <v>2.8427296649999998</v>
      </c>
      <c r="I5636" s="36">
        <v>4.4728989999999998E-3</v>
      </c>
      <c r="J5636" s="36">
        <v>2.0482151000000001E-2</v>
      </c>
      <c r="K5636" s="4" t="s">
        <v>45</v>
      </c>
      <c r="L5636" s="4">
        <v>16013</v>
      </c>
      <c r="M5636" s="4" t="s">
        <v>44</v>
      </c>
      <c r="N5636" s="4" t="s">
        <v>44</v>
      </c>
      <c r="O5636" s="4" t="s">
        <v>44</v>
      </c>
      <c r="P5636" s="4" t="s">
        <v>44</v>
      </c>
      <c r="Q5636" s="4" t="s">
        <v>44</v>
      </c>
      <c r="R5636" s="4" t="s">
        <v>44</v>
      </c>
      <c r="S5636" s="4" t="s">
        <v>44</v>
      </c>
      <c r="T5636" s="4" t="s">
        <v>728</v>
      </c>
      <c r="U5636" s="4" t="s">
        <v>728</v>
      </c>
      <c r="V5636" s="4" t="s">
        <v>729</v>
      </c>
      <c r="W5636" s="4" t="s">
        <v>9299</v>
      </c>
      <c r="X5636" s="23" t="s">
        <v>9300</v>
      </c>
      <c r="Y5636" s="67">
        <v>1.7E-105</v>
      </c>
      <c r="Z5636" s="23" t="s">
        <v>44</v>
      </c>
      <c r="AA5636" s="73" t="s">
        <v>44</v>
      </c>
      <c r="AB5636" s="23" t="s">
        <v>44</v>
      </c>
      <c r="AC5636" s="23" t="s">
        <v>44</v>
      </c>
      <c r="AD5636" s="4" t="s">
        <v>44</v>
      </c>
      <c r="AE5636" s="30" t="s">
        <v>44</v>
      </c>
      <c r="AF5636" s="30" t="s">
        <v>44</v>
      </c>
      <c r="AG5636" s="30" t="s">
        <v>44</v>
      </c>
      <c r="AH5636" s="30" t="s">
        <v>44</v>
      </c>
      <c r="AI5636" s="30" t="s">
        <v>44</v>
      </c>
      <c r="AJ5636" s="30" t="s">
        <v>44</v>
      </c>
      <c r="AK5636" s="30" t="s">
        <v>44</v>
      </c>
      <c r="AL5636" s="30" t="s">
        <v>44</v>
      </c>
      <c r="AM5636" s="30" t="s">
        <v>44</v>
      </c>
      <c r="AN5636" s="30" t="s">
        <v>44</v>
      </c>
      <c r="AO5636" s="23" t="s">
        <v>44</v>
      </c>
      <c r="AP5636" s="59" t="s">
        <v>44</v>
      </c>
    </row>
    <row r="5637" spans="1:42" s="11" customFormat="1" ht="98" x14ac:dyDescent="0.15">
      <c r="A5637" s="3" t="s">
        <v>9314</v>
      </c>
      <c r="B5637" s="3" t="str">
        <f t="shared" si="88"/>
        <v>M_ACC_4430</v>
      </c>
      <c r="C5637" s="4" t="s">
        <v>42</v>
      </c>
      <c r="D5637" s="42">
        <v>4430</v>
      </c>
      <c r="E5637" s="49">
        <v>115860.48149999999</v>
      </c>
      <c r="F5637" s="49">
        <v>7.6811580859999999</v>
      </c>
      <c r="G5637" s="49">
        <v>2.4281571710000001</v>
      </c>
      <c r="H5637" s="49">
        <v>3.1633693969999999</v>
      </c>
      <c r="I5637" s="36">
        <v>1.559543E-3</v>
      </c>
      <c r="J5637" s="36">
        <v>7.5172709999999998E-3</v>
      </c>
      <c r="K5637" s="4" t="s">
        <v>45</v>
      </c>
      <c r="L5637" s="4">
        <v>13179</v>
      </c>
      <c r="M5637" s="4" t="s">
        <v>44</v>
      </c>
      <c r="N5637" s="4" t="s">
        <v>44</v>
      </c>
      <c r="O5637" s="4" t="s">
        <v>44</v>
      </c>
      <c r="P5637" s="4" t="s">
        <v>44</v>
      </c>
      <c r="Q5637" s="4" t="s">
        <v>44</v>
      </c>
      <c r="R5637" s="4" t="s">
        <v>44</v>
      </c>
      <c r="S5637" s="4" t="s">
        <v>44</v>
      </c>
      <c r="T5637" s="4" t="s">
        <v>2137</v>
      </c>
      <c r="U5637" s="4" t="s">
        <v>2137</v>
      </c>
      <c r="V5637" s="4" t="s">
        <v>2138</v>
      </c>
      <c r="W5637" s="4" t="s">
        <v>5185</v>
      </c>
      <c r="X5637" s="23" t="s">
        <v>5186</v>
      </c>
      <c r="Y5637" s="67">
        <v>3.8000000000000001E-152</v>
      </c>
      <c r="Z5637" s="23" t="s">
        <v>44</v>
      </c>
      <c r="AA5637" s="73" t="s">
        <v>44</v>
      </c>
      <c r="AB5637" s="23" t="s">
        <v>44</v>
      </c>
      <c r="AC5637" s="23" t="s">
        <v>11667</v>
      </c>
      <c r="AD5637" s="4" t="s">
        <v>11668</v>
      </c>
      <c r="AE5637" s="30">
        <v>100</v>
      </c>
      <c r="AF5637" s="30">
        <v>350</v>
      </c>
      <c r="AG5637" s="30">
        <v>0</v>
      </c>
      <c r="AH5637" s="30">
        <v>0</v>
      </c>
      <c r="AI5637" s="30">
        <v>1</v>
      </c>
      <c r="AJ5637" s="30">
        <v>350</v>
      </c>
      <c r="AK5637" s="30">
        <v>1</v>
      </c>
      <c r="AL5637" s="30">
        <v>350</v>
      </c>
      <c r="AM5637" s="30">
        <v>0</v>
      </c>
      <c r="AN5637" s="30">
        <v>712</v>
      </c>
      <c r="AO5637" s="23" t="s">
        <v>10784</v>
      </c>
      <c r="AP5637" s="59" t="s">
        <v>11669</v>
      </c>
    </row>
    <row r="5638" spans="1:42" s="11" customFormat="1" ht="98" x14ac:dyDescent="0.15">
      <c r="A5638" s="3" t="s">
        <v>9314</v>
      </c>
      <c r="B5638" s="3" t="str">
        <f t="shared" si="88"/>
        <v>M_ACC_4430</v>
      </c>
      <c r="C5638" s="4" t="s">
        <v>42</v>
      </c>
      <c r="D5638" s="42">
        <v>4430</v>
      </c>
      <c r="E5638" s="49">
        <v>115860.48149999999</v>
      </c>
      <c r="F5638" s="49">
        <v>6.3659256419999997</v>
      </c>
      <c r="G5638" s="49">
        <v>2.4624870140000001</v>
      </c>
      <c r="H5638" s="49">
        <v>2.5851611019999998</v>
      </c>
      <c r="I5638" s="36">
        <v>9.7333509999999995E-3</v>
      </c>
      <c r="J5638" s="36">
        <v>3.7012347000000001E-2</v>
      </c>
      <c r="K5638" s="4" t="s">
        <v>43</v>
      </c>
      <c r="L5638" s="4">
        <v>30804</v>
      </c>
      <c r="M5638" s="4" t="s">
        <v>44</v>
      </c>
      <c r="N5638" s="4" t="s">
        <v>44</v>
      </c>
      <c r="O5638" s="4" t="s">
        <v>44</v>
      </c>
      <c r="P5638" s="4" t="s">
        <v>44</v>
      </c>
      <c r="Q5638" s="4" t="s">
        <v>44</v>
      </c>
      <c r="R5638" s="4" t="s">
        <v>44</v>
      </c>
      <c r="S5638" s="4" t="s">
        <v>44</v>
      </c>
      <c r="T5638" s="4" t="s">
        <v>2137</v>
      </c>
      <c r="U5638" s="4" t="s">
        <v>2137</v>
      </c>
      <c r="V5638" s="4" t="s">
        <v>2138</v>
      </c>
      <c r="W5638" s="4" t="s">
        <v>5185</v>
      </c>
      <c r="X5638" s="23" t="s">
        <v>5186</v>
      </c>
      <c r="Y5638" s="67">
        <v>3.8000000000000001E-152</v>
      </c>
      <c r="Z5638" s="23" t="s">
        <v>44</v>
      </c>
      <c r="AA5638" s="73" t="s">
        <v>44</v>
      </c>
      <c r="AB5638" s="23" t="s">
        <v>44</v>
      </c>
      <c r="AC5638" s="23" t="s">
        <v>11667</v>
      </c>
      <c r="AD5638" s="4" t="s">
        <v>11668</v>
      </c>
      <c r="AE5638" s="30">
        <v>100</v>
      </c>
      <c r="AF5638" s="30">
        <v>350</v>
      </c>
      <c r="AG5638" s="30">
        <v>0</v>
      </c>
      <c r="AH5638" s="30">
        <v>0</v>
      </c>
      <c r="AI5638" s="30">
        <v>1</v>
      </c>
      <c r="AJ5638" s="30">
        <v>350</v>
      </c>
      <c r="AK5638" s="30">
        <v>1</v>
      </c>
      <c r="AL5638" s="30">
        <v>350</v>
      </c>
      <c r="AM5638" s="30">
        <v>0</v>
      </c>
      <c r="AN5638" s="30">
        <v>712</v>
      </c>
      <c r="AO5638" s="23" t="s">
        <v>10784</v>
      </c>
      <c r="AP5638" s="59" t="s">
        <v>11669</v>
      </c>
    </row>
    <row r="5639" spans="1:42" s="11" customFormat="1" ht="98" x14ac:dyDescent="0.15">
      <c r="A5639" s="3" t="s">
        <v>9314</v>
      </c>
      <c r="B5639" s="3" t="str">
        <f t="shared" si="88"/>
        <v>M_ACC_4430</v>
      </c>
      <c r="C5639" s="4" t="s">
        <v>42</v>
      </c>
      <c r="D5639" s="42">
        <v>4430</v>
      </c>
      <c r="E5639" s="49">
        <v>115860.48149999999</v>
      </c>
      <c r="F5639" s="49">
        <v>6.3214316190000002</v>
      </c>
      <c r="G5639" s="49">
        <v>2.466166222</v>
      </c>
      <c r="H5639" s="49">
        <v>2.563262591</v>
      </c>
      <c r="I5639" s="36">
        <v>1.0369359E-2</v>
      </c>
      <c r="J5639" s="36">
        <v>4.3674752999999997E-2</v>
      </c>
      <c r="K5639" s="4" t="s">
        <v>49</v>
      </c>
      <c r="L5639" s="4">
        <v>37014</v>
      </c>
      <c r="M5639" s="4" t="s">
        <v>44</v>
      </c>
      <c r="N5639" s="4" t="s">
        <v>44</v>
      </c>
      <c r="O5639" s="4" t="s">
        <v>44</v>
      </c>
      <c r="P5639" s="4" t="s">
        <v>44</v>
      </c>
      <c r="Q5639" s="4" t="s">
        <v>44</v>
      </c>
      <c r="R5639" s="4" t="s">
        <v>44</v>
      </c>
      <c r="S5639" s="4" t="s">
        <v>44</v>
      </c>
      <c r="T5639" s="4" t="s">
        <v>2137</v>
      </c>
      <c r="U5639" s="4" t="s">
        <v>2137</v>
      </c>
      <c r="V5639" s="4" t="s">
        <v>2138</v>
      </c>
      <c r="W5639" s="4" t="s">
        <v>5185</v>
      </c>
      <c r="X5639" s="23" t="s">
        <v>5186</v>
      </c>
      <c r="Y5639" s="67">
        <v>3.8000000000000001E-152</v>
      </c>
      <c r="Z5639" s="23" t="s">
        <v>44</v>
      </c>
      <c r="AA5639" s="73" t="s">
        <v>44</v>
      </c>
      <c r="AB5639" s="23" t="s">
        <v>44</v>
      </c>
      <c r="AC5639" s="23" t="s">
        <v>11667</v>
      </c>
      <c r="AD5639" s="4" t="s">
        <v>11668</v>
      </c>
      <c r="AE5639" s="30">
        <v>100</v>
      </c>
      <c r="AF5639" s="30">
        <v>350</v>
      </c>
      <c r="AG5639" s="30">
        <v>0</v>
      </c>
      <c r="AH5639" s="30">
        <v>0</v>
      </c>
      <c r="AI5639" s="30">
        <v>1</v>
      </c>
      <c r="AJ5639" s="30">
        <v>350</v>
      </c>
      <c r="AK5639" s="30">
        <v>1</v>
      </c>
      <c r="AL5639" s="30">
        <v>350</v>
      </c>
      <c r="AM5639" s="30">
        <v>0</v>
      </c>
      <c r="AN5639" s="30">
        <v>712</v>
      </c>
      <c r="AO5639" s="23" t="s">
        <v>10784</v>
      </c>
      <c r="AP5639" s="59" t="s">
        <v>11669</v>
      </c>
    </row>
    <row r="5640" spans="1:42" s="11" customFormat="1" ht="98" x14ac:dyDescent="0.15">
      <c r="A5640" s="3" t="s">
        <v>9314</v>
      </c>
      <c r="B5640" s="3" t="str">
        <f t="shared" si="88"/>
        <v>M_ACC_4434</v>
      </c>
      <c r="C5640" s="4" t="s">
        <v>42</v>
      </c>
      <c r="D5640" s="42">
        <v>4434</v>
      </c>
      <c r="E5640" s="49">
        <v>75062.143639999995</v>
      </c>
      <c r="F5640" s="49">
        <v>15.375998190000001</v>
      </c>
      <c r="G5640" s="49">
        <v>2.8583057699999999</v>
      </c>
      <c r="H5640" s="49">
        <v>5.3794098430000004</v>
      </c>
      <c r="I5640" s="36">
        <v>7.4700000000000001E-8</v>
      </c>
      <c r="J5640" s="36">
        <v>7.3E-7</v>
      </c>
      <c r="K5640" s="4" t="s">
        <v>45</v>
      </c>
      <c r="L5640" s="4">
        <v>25637</v>
      </c>
      <c r="M5640" s="4" t="s">
        <v>10503</v>
      </c>
      <c r="N5640" s="4" t="s">
        <v>10504</v>
      </c>
      <c r="O5640" s="5">
        <v>1.1E-99</v>
      </c>
      <c r="P5640" s="4" t="s">
        <v>44</v>
      </c>
      <c r="Q5640" s="4" t="s">
        <v>44</v>
      </c>
      <c r="R5640" s="4" t="s">
        <v>44</v>
      </c>
      <c r="S5640" s="4" t="s">
        <v>44</v>
      </c>
      <c r="T5640" s="4" t="s">
        <v>667</v>
      </c>
      <c r="U5640" s="4" t="s">
        <v>667</v>
      </c>
      <c r="V5640" s="4" t="s">
        <v>668</v>
      </c>
      <c r="W5640" s="4" t="s">
        <v>10505</v>
      </c>
      <c r="X5640" s="23" t="s">
        <v>10506</v>
      </c>
      <c r="Y5640" s="67">
        <v>7.3000000000000003E-147</v>
      </c>
      <c r="Z5640" s="23" t="s">
        <v>10505</v>
      </c>
      <c r="AA5640" s="73" t="s">
        <v>1636</v>
      </c>
      <c r="AB5640" s="67">
        <v>7.3000000000000003E-147</v>
      </c>
      <c r="AC5640" s="23" t="s">
        <v>10507</v>
      </c>
      <c r="AD5640" s="4" t="s">
        <v>10508</v>
      </c>
      <c r="AE5640" s="30">
        <v>100</v>
      </c>
      <c r="AF5640" s="30">
        <v>317</v>
      </c>
      <c r="AG5640" s="30">
        <v>0</v>
      </c>
      <c r="AH5640" s="30">
        <v>0</v>
      </c>
      <c r="AI5640" s="30">
        <v>1</v>
      </c>
      <c r="AJ5640" s="30">
        <v>317</v>
      </c>
      <c r="AK5640" s="30">
        <v>1</v>
      </c>
      <c r="AL5640" s="30">
        <v>317</v>
      </c>
      <c r="AM5640" s="30">
        <v>0</v>
      </c>
      <c r="AN5640" s="30">
        <v>652</v>
      </c>
      <c r="AO5640" s="23" t="s">
        <v>10509</v>
      </c>
      <c r="AP5640" s="59" t="s">
        <v>10510</v>
      </c>
    </row>
    <row r="5641" spans="1:42" s="11" customFormat="1" ht="14" x14ac:dyDescent="0.15">
      <c r="A5641" s="3" t="s">
        <v>9314</v>
      </c>
      <c r="B5641" s="3" t="str">
        <f t="shared" si="88"/>
        <v>M_ACC_4437</v>
      </c>
      <c r="C5641" s="4" t="s">
        <v>42</v>
      </c>
      <c r="D5641" s="42">
        <v>4437</v>
      </c>
      <c r="E5641" s="49">
        <v>83028.519180000003</v>
      </c>
      <c r="F5641" s="49">
        <v>7.2119288020000001</v>
      </c>
      <c r="G5641" s="49">
        <v>2.6759869420000002</v>
      </c>
      <c r="H5641" s="49">
        <v>2.695053809</v>
      </c>
      <c r="I5641" s="36">
        <v>7.0377260000000002E-3</v>
      </c>
      <c r="J5641" s="36">
        <v>3.0570994000000001E-2</v>
      </c>
      <c r="K5641" s="4" t="s">
        <v>45</v>
      </c>
      <c r="L5641" s="4">
        <v>21049</v>
      </c>
      <c r="M5641" s="4" t="s">
        <v>44</v>
      </c>
      <c r="N5641" s="4" t="s">
        <v>44</v>
      </c>
      <c r="O5641" s="4" t="s">
        <v>44</v>
      </c>
      <c r="P5641" s="4" t="s">
        <v>44</v>
      </c>
      <c r="Q5641" s="4" t="s">
        <v>44</v>
      </c>
      <c r="R5641" s="4" t="s">
        <v>44</v>
      </c>
      <c r="S5641" s="4" t="s">
        <v>44</v>
      </c>
      <c r="T5641" s="4" t="s">
        <v>44</v>
      </c>
      <c r="U5641" s="4" t="s">
        <v>44</v>
      </c>
      <c r="V5641" s="4" t="s">
        <v>44</v>
      </c>
      <c r="W5641" s="4" t="s">
        <v>44</v>
      </c>
      <c r="X5641" s="23" t="s">
        <v>44</v>
      </c>
      <c r="Y5641" s="23" t="s">
        <v>44</v>
      </c>
      <c r="Z5641" s="23" t="s">
        <v>44</v>
      </c>
      <c r="AA5641" s="73" t="s">
        <v>44</v>
      </c>
      <c r="AB5641" s="23" t="s">
        <v>44</v>
      </c>
      <c r="AC5641" s="23" t="s">
        <v>44</v>
      </c>
      <c r="AD5641" s="4" t="s">
        <v>44</v>
      </c>
      <c r="AE5641" s="30" t="s">
        <v>44</v>
      </c>
      <c r="AF5641" s="30" t="s">
        <v>44</v>
      </c>
      <c r="AG5641" s="30" t="s">
        <v>44</v>
      </c>
      <c r="AH5641" s="30" t="s">
        <v>44</v>
      </c>
      <c r="AI5641" s="30" t="s">
        <v>44</v>
      </c>
      <c r="AJ5641" s="30" t="s">
        <v>44</v>
      </c>
      <c r="AK5641" s="30" t="s">
        <v>44</v>
      </c>
      <c r="AL5641" s="30" t="s">
        <v>44</v>
      </c>
      <c r="AM5641" s="30" t="s">
        <v>44</v>
      </c>
      <c r="AN5641" s="30" t="s">
        <v>44</v>
      </c>
      <c r="AO5641" s="23" t="s">
        <v>44</v>
      </c>
      <c r="AP5641" s="59" t="s">
        <v>44</v>
      </c>
    </row>
    <row r="5642" spans="1:42" s="11" customFormat="1" ht="112" x14ac:dyDescent="0.15">
      <c r="A5642" s="3" t="s">
        <v>9314</v>
      </c>
      <c r="B5642" s="3" t="str">
        <f t="shared" si="88"/>
        <v>M_ACC_4438</v>
      </c>
      <c r="C5642" s="4" t="s">
        <v>42</v>
      </c>
      <c r="D5642" s="42">
        <v>4438</v>
      </c>
      <c r="E5642" s="49">
        <v>164296.56450000001</v>
      </c>
      <c r="F5642" s="49">
        <v>7.2390913570000004</v>
      </c>
      <c r="G5642" s="49">
        <v>2.5511691569999999</v>
      </c>
      <c r="H5642" s="49">
        <v>2.8375583550000001</v>
      </c>
      <c r="I5642" s="36">
        <v>4.5460040000000002E-3</v>
      </c>
      <c r="J5642" s="36">
        <v>2.0773630000000001E-2</v>
      </c>
      <c r="K5642" s="4" t="s">
        <v>45</v>
      </c>
      <c r="L5642" s="4">
        <v>14577</v>
      </c>
      <c r="M5642" s="4" t="s">
        <v>44</v>
      </c>
      <c r="N5642" s="4" t="s">
        <v>44</v>
      </c>
      <c r="O5642" s="4" t="s">
        <v>44</v>
      </c>
      <c r="P5642" s="4" t="s">
        <v>44</v>
      </c>
      <c r="Q5642" s="4" t="s">
        <v>44</v>
      </c>
      <c r="R5642" s="4" t="s">
        <v>44</v>
      </c>
      <c r="S5642" s="4" t="s">
        <v>44</v>
      </c>
      <c r="T5642" s="4" t="s">
        <v>728</v>
      </c>
      <c r="U5642" s="4" t="s">
        <v>728</v>
      </c>
      <c r="V5642" s="4" t="s">
        <v>729</v>
      </c>
      <c r="W5642" s="4" t="s">
        <v>11042</v>
      </c>
      <c r="X5642" s="23" t="s">
        <v>11043</v>
      </c>
      <c r="Y5642" s="67">
        <v>1.7999999999999999E-136</v>
      </c>
      <c r="Z5642" s="23" t="s">
        <v>44</v>
      </c>
      <c r="AA5642" s="73" t="s">
        <v>44</v>
      </c>
      <c r="AB5642" s="23" t="s">
        <v>44</v>
      </c>
      <c r="AC5642" s="23" t="s">
        <v>11721</v>
      </c>
      <c r="AD5642" s="4" t="s">
        <v>11722</v>
      </c>
      <c r="AE5642" s="30">
        <v>100</v>
      </c>
      <c r="AF5642" s="30">
        <v>378</v>
      </c>
      <c r="AG5642" s="30">
        <v>0</v>
      </c>
      <c r="AH5642" s="30">
        <v>0</v>
      </c>
      <c r="AI5642" s="30">
        <v>1</v>
      </c>
      <c r="AJ5642" s="30">
        <v>378</v>
      </c>
      <c r="AK5642" s="30">
        <v>1</v>
      </c>
      <c r="AL5642" s="30">
        <v>378</v>
      </c>
      <c r="AM5642" s="30">
        <v>0</v>
      </c>
      <c r="AN5642" s="30">
        <v>753</v>
      </c>
      <c r="AO5642" s="23" t="s">
        <v>11723</v>
      </c>
      <c r="AP5642" s="59" t="s">
        <v>11724</v>
      </c>
    </row>
    <row r="5643" spans="1:42" s="11" customFormat="1" ht="98" x14ac:dyDescent="0.15">
      <c r="A5643" s="3" t="s">
        <v>9314</v>
      </c>
      <c r="B5643" s="3" t="str">
        <f t="shared" si="88"/>
        <v>M_ACC_4441</v>
      </c>
      <c r="C5643" s="4" t="s">
        <v>42</v>
      </c>
      <c r="D5643" s="42">
        <v>4441</v>
      </c>
      <c r="E5643" s="49">
        <v>2224.7452090000002</v>
      </c>
      <c r="F5643" s="49">
        <v>27.163218969999999</v>
      </c>
      <c r="G5643" s="49">
        <v>4.4884172080000004</v>
      </c>
      <c r="H5643" s="49">
        <v>6.0518480600000002</v>
      </c>
      <c r="I5643" s="36">
        <v>1.43E-9</v>
      </c>
      <c r="J5643" s="36">
        <v>9.5999999999999999E-9</v>
      </c>
      <c r="K5643" s="4" t="s">
        <v>49</v>
      </c>
      <c r="L5643" s="4">
        <v>5957</v>
      </c>
      <c r="M5643" s="4" t="s">
        <v>5775</v>
      </c>
      <c r="N5643" s="4" t="s">
        <v>5776</v>
      </c>
      <c r="O5643" s="5">
        <v>8.2999999999999995E-38</v>
      </c>
      <c r="P5643" s="4" t="s">
        <v>44</v>
      </c>
      <c r="Q5643" s="4" t="s">
        <v>44</v>
      </c>
      <c r="R5643" s="4" t="s">
        <v>44</v>
      </c>
      <c r="S5643" s="4" t="s">
        <v>44</v>
      </c>
      <c r="T5643" s="4" t="s">
        <v>2981</v>
      </c>
      <c r="U5643" s="4" t="s">
        <v>2981</v>
      </c>
      <c r="V5643" s="4" t="s">
        <v>3529</v>
      </c>
      <c r="W5643" s="4" t="s">
        <v>5017</v>
      </c>
      <c r="X5643" s="23" t="s">
        <v>5018</v>
      </c>
      <c r="Y5643" s="67">
        <v>1.3999999999999999E-115</v>
      </c>
      <c r="Z5643" s="23" t="s">
        <v>44</v>
      </c>
      <c r="AA5643" s="73" t="s">
        <v>44</v>
      </c>
      <c r="AB5643" s="23" t="s">
        <v>44</v>
      </c>
      <c r="AC5643" s="23" t="s">
        <v>10972</v>
      </c>
      <c r="AD5643" s="4" t="s">
        <v>10973</v>
      </c>
      <c r="AE5643" s="30">
        <v>100</v>
      </c>
      <c r="AF5643" s="30">
        <v>222</v>
      </c>
      <c r="AG5643" s="30">
        <v>0</v>
      </c>
      <c r="AH5643" s="30">
        <v>0</v>
      </c>
      <c r="AI5643" s="30">
        <v>1</v>
      </c>
      <c r="AJ5643" s="30">
        <v>222</v>
      </c>
      <c r="AK5643" s="30">
        <v>1</v>
      </c>
      <c r="AL5643" s="30">
        <v>222</v>
      </c>
      <c r="AM5643" s="63">
        <v>4.6300000000000002E-164</v>
      </c>
      <c r="AN5643" s="30">
        <v>461</v>
      </c>
      <c r="AO5643" s="23" t="s">
        <v>10974</v>
      </c>
      <c r="AP5643" s="59" t="s">
        <v>10975</v>
      </c>
    </row>
    <row r="5644" spans="1:42" s="11" customFormat="1" ht="98" x14ac:dyDescent="0.15">
      <c r="A5644" s="3" t="s">
        <v>9314</v>
      </c>
      <c r="B5644" s="3" t="str">
        <f t="shared" si="88"/>
        <v>M_ACC_4441</v>
      </c>
      <c r="C5644" s="4" t="s">
        <v>42</v>
      </c>
      <c r="D5644" s="42">
        <v>4441</v>
      </c>
      <c r="E5644" s="49">
        <v>2224.7452090000002</v>
      </c>
      <c r="F5644" s="49">
        <v>26.869790819999999</v>
      </c>
      <c r="G5644" s="49">
        <v>4.4924847320000003</v>
      </c>
      <c r="H5644" s="49">
        <v>5.9810533420000001</v>
      </c>
      <c r="I5644" s="36">
        <v>2.2200000000000002E-9</v>
      </c>
      <c r="J5644" s="36">
        <v>2.3899999999999999E-8</v>
      </c>
      <c r="K5644" s="4" t="s">
        <v>45</v>
      </c>
      <c r="L5644" s="4">
        <v>1823</v>
      </c>
      <c r="M5644" s="4" t="s">
        <v>5775</v>
      </c>
      <c r="N5644" s="4" t="s">
        <v>5776</v>
      </c>
      <c r="O5644" s="5">
        <v>8.2999999999999995E-38</v>
      </c>
      <c r="P5644" s="4" t="s">
        <v>44</v>
      </c>
      <c r="Q5644" s="4" t="s">
        <v>44</v>
      </c>
      <c r="R5644" s="4" t="s">
        <v>44</v>
      </c>
      <c r="S5644" s="4" t="s">
        <v>44</v>
      </c>
      <c r="T5644" s="4" t="s">
        <v>2981</v>
      </c>
      <c r="U5644" s="4" t="s">
        <v>2981</v>
      </c>
      <c r="V5644" s="4" t="s">
        <v>3529</v>
      </c>
      <c r="W5644" s="4" t="s">
        <v>5017</v>
      </c>
      <c r="X5644" s="23" t="s">
        <v>5018</v>
      </c>
      <c r="Y5644" s="67">
        <v>1.3999999999999999E-115</v>
      </c>
      <c r="Z5644" s="23" t="s">
        <v>44</v>
      </c>
      <c r="AA5644" s="73" t="s">
        <v>44</v>
      </c>
      <c r="AB5644" s="23" t="s">
        <v>44</v>
      </c>
      <c r="AC5644" s="23" t="s">
        <v>10972</v>
      </c>
      <c r="AD5644" s="4" t="s">
        <v>10973</v>
      </c>
      <c r="AE5644" s="30">
        <v>100</v>
      </c>
      <c r="AF5644" s="30">
        <v>222</v>
      </c>
      <c r="AG5644" s="30">
        <v>0</v>
      </c>
      <c r="AH5644" s="30">
        <v>0</v>
      </c>
      <c r="AI5644" s="30">
        <v>1</v>
      </c>
      <c r="AJ5644" s="30">
        <v>222</v>
      </c>
      <c r="AK5644" s="30">
        <v>1</v>
      </c>
      <c r="AL5644" s="30">
        <v>222</v>
      </c>
      <c r="AM5644" s="63">
        <v>4.6300000000000002E-164</v>
      </c>
      <c r="AN5644" s="30">
        <v>461</v>
      </c>
      <c r="AO5644" s="23" t="s">
        <v>10974</v>
      </c>
      <c r="AP5644" s="59" t="s">
        <v>10975</v>
      </c>
    </row>
    <row r="5645" spans="1:42" s="11" customFormat="1" ht="98" x14ac:dyDescent="0.15">
      <c r="A5645" s="3" t="s">
        <v>9314</v>
      </c>
      <c r="B5645" s="3" t="str">
        <f t="shared" si="88"/>
        <v>M_ACC_4441</v>
      </c>
      <c r="C5645" s="4" t="s">
        <v>42</v>
      </c>
      <c r="D5645" s="42">
        <v>4441</v>
      </c>
      <c r="E5645" s="49">
        <v>2224.7452090000002</v>
      </c>
      <c r="F5645" s="49">
        <v>16.71420178</v>
      </c>
      <c r="G5645" s="49">
        <v>4.5418393740000003</v>
      </c>
      <c r="H5645" s="49">
        <v>3.6800512749999998</v>
      </c>
      <c r="I5645" s="36">
        <v>2.3318699999999999E-4</v>
      </c>
      <c r="J5645" s="36">
        <v>1.6125899999999999E-3</v>
      </c>
      <c r="K5645" s="4" t="s">
        <v>56</v>
      </c>
      <c r="L5645" s="4">
        <v>16001</v>
      </c>
      <c r="M5645" s="4" t="s">
        <v>5775</v>
      </c>
      <c r="N5645" s="4" t="s">
        <v>5776</v>
      </c>
      <c r="O5645" s="5">
        <v>8.2999999999999995E-38</v>
      </c>
      <c r="P5645" s="4" t="s">
        <v>44</v>
      </c>
      <c r="Q5645" s="4" t="s">
        <v>44</v>
      </c>
      <c r="R5645" s="4" t="s">
        <v>44</v>
      </c>
      <c r="S5645" s="4" t="s">
        <v>44</v>
      </c>
      <c r="T5645" s="4" t="s">
        <v>2981</v>
      </c>
      <c r="U5645" s="4" t="s">
        <v>2981</v>
      </c>
      <c r="V5645" s="4" t="s">
        <v>3529</v>
      </c>
      <c r="W5645" s="4" t="s">
        <v>5017</v>
      </c>
      <c r="X5645" s="23" t="s">
        <v>5018</v>
      </c>
      <c r="Y5645" s="67">
        <v>1.3999999999999999E-115</v>
      </c>
      <c r="Z5645" s="23" t="s">
        <v>44</v>
      </c>
      <c r="AA5645" s="73" t="s">
        <v>44</v>
      </c>
      <c r="AB5645" s="23" t="s">
        <v>44</v>
      </c>
      <c r="AC5645" s="23" t="s">
        <v>10972</v>
      </c>
      <c r="AD5645" s="4" t="s">
        <v>10973</v>
      </c>
      <c r="AE5645" s="30">
        <v>100</v>
      </c>
      <c r="AF5645" s="30">
        <v>222</v>
      </c>
      <c r="AG5645" s="30">
        <v>0</v>
      </c>
      <c r="AH5645" s="30">
        <v>0</v>
      </c>
      <c r="AI5645" s="30">
        <v>1</v>
      </c>
      <c r="AJ5645" s="30">
        <v>222</v>
      </c>
      <c r="AK5645" s="30">
        <v>1</v>
      </c>
      <c r="AL5645" s="30">
        <v>222</v>
      </c>
      <c r="AM5645" s="63">
        <v>4.6300000000000002E-164</v>
      </c>
      <c r="AN5645" s="30">
        <v>461</v>
      </c>
      <c r="AO5645" s="23" t="s">
        <v>10974</v>
      </c>
      <c r="AP5645" s="59" t="s">
        <v>10975</v>
      </c>
    </row>
    <row r="5646" spans="1:42" s="11" customFormat="1" ht="98" x14ac:dyDescent="0.15">
      <c r="A5646" s="3" t="s">
        <v>9314</v>
      </c>
      <c r="B5646" s="3" t="str">
        <f t="shared" si="88"/>
        <v>M_ACC_4442</v>
      </c>
      <c r="C5646" s="4" t="s">
        <v>42</v>
      </c>
      <c r="D5646" s="42">
        <v>4442</v>
      </c>
      <c r="E5646" s="49">
        <v>154388.40349999999</v>
      </c>
      <c r="F5646" s="49">
        <v>7.1306900769999997</v>
      </c>
      <c r="G5646" s="49">
        <v>2.5430306479999998</v>
      </c>
      <c r="H5646" s="49">
        <v>2.8040126380000001</v>
      </c>
      <c r="I5646" s="36">
        <v>5.0470929999999999E-3</v>
      </c>
      <c r="J5646" s="36">
        <v>2.2826151999999999E-2</v>
      </c>
      <c r="K5646" s="4" t="s">
        <v>45</v>
      </c>
      <c r="L5646" s="4">
        <v>10505</v>
      </c>
      <c r="M5646" s="4" t="s">
        <v>44</v>
      </c>
      <c r="N5646" s="4" t="s">
        <v>44</v>
      </c>
      <c r="O5646" s="4" t="s">
        <v>44</v>
      </c>
      <c r="P5646" s="4" t="s">
        <v>44</v>
      </c>
      <c r="Q5646" s="4" t="s">
        <v>44</v>
      </c>
      <c r="R5646" s="4" t="s">
        <v>44</v>
      </c>
      <c r="S5646" s="4" t="s">
        <v>44</v>
      </c>
      <c r="T5646" s="4" t="s">
        <v>1915</v>
      </c>
      <c r="U5646" s="4" t="s">
        <v>1915</v>
      </c>
      <c r="V5646" s="4" t="s">
        <v>1916</v>
      </c>
      <c r="W5646" s="4" t="s">
        <v>8267</v>
      </c>
      <c r="X5646" s="23" t="s">
        <v>8268</v>
      </c>
      <c r="Y5646" s="67">
        <v>1.2999999999999999E-44</v>
      </c>
      <c r="Z5646" s="23" t="s">
        <v>44</v>
      </c>
      <c r="AA5646" s="73" t="s">
        <v>44</v>
      </c>
      <c r="AB5646" s="23" t="s">
        <v>44</v>
      </c>
      <c r="AC5646" s="23" t="s">
        <v>11725</v>
      </c>
      <c r="AD5646" s="4" t="s">
        <v>11726</v>
      </c>
      <c r="AE5646" s="30">
        <v>100</v>
      </c>
      <c r="AF5646" s="30">
        <v>376</v>
      </c>
      <c r="AG5646" s="30">
        <v>0</v>
      </c>
      <c r="AH5646" s="30">
        <v>0</v>
      </c>
      <c r="AI5646" s="30">
        <v>1</v>
      </c>
      <c r="AJ5646" s="30">
        <v>376</v>
      </c>
      <c r="AK5646" s="30">
        <v>1</v>
      </c>
      <c r="AL5646" s="30">
        <v>376</v>
      </c>
      <c r="AM5646" s="30">
        <v>0</v>
      </c>
      <c r="AN5646" s="30">
        <v>769</v>
      </c>
      <c r="AO5646" s="23" t="s">
        <v>9338</v>
      </c>
      <c r="AP5646" s="59" t="s">
        <v>11727</v>
      </c>
    </row>
    <row r="5647" spans="1:42" s="11" customFormat="1" ht="98" x14ac:dyDescent="0.15">
      <c r="A5647" s="3" t="s">
        <v>9314</v>
      </c>
      <c r="B5647" s="3" t="str">
        <f t="shared" si="88"/>
        <v>M_ACC_4444</v>
      </c>
      <c r="C5647" s="4" t="s">
        <v>42</v>
      </c>
      <c r="D5647" s="42">
        <v>4444</v>
      </c>
      <c r="E5647" s="49">
        <v>5859.9876919999997</v>
      </c>
      <c r="F5647" s="49">
        <v>30</v>
      </c>
      <c r="G5647" s="49">
        <v>4.4914117410000003</v>
      </c>
      <c r="H5647" s="49">
        <v>6.6794143430000004</v>
      </c>
      <c r="I5647" s="36">
        <v>2.4000000000000001E-11</v>
      </c>
      <c r="J5647" s="36">
        <v>2.7099999999999999E-10</v>
      </c>
      <c r="K5647" s="4" t="s">
        <v>43</v>
      </c>
      <c r="L5647" s="4">
        <v>15173</v>
      </c>
      <c r="M5647" s="4" t="s">
        <v>44</v>
      </c>
      <c r="N5647" s="4" t="s">
        <v>44</v>
      </c>
      <c r="O5647" s="4" t="s">
        <v>44</v>
      </c>
      <c r="P5647" s="4" t="s">
        <v>44</v>
      </c>
      <c r="Q5647" s="4" t="s">
        <v>44</v>
      </c>
      <c r="R5647" s="4" t="s">
        <v>44</v>
      </c>
      <c r="S5647" s="4" t="s">
        <v>44</v>
      </c>
      <c r="T5647" s="4" t="s">
        <v>44</v>
      </c>
      <c r="U5647" s="4" t="s">
        <v>44</v>
      </c>
      <c r="V5647" s="4" t="s">
        <v>44</v>
      </c>
      <c r="W5647" s="4" t="s">
        <v>44</v>
      </c>
      <c r="X5647" s="23" t="s">
        <v>44</v>
      </c>
      <c r="Y5647" s="23" t="s">
        <v>44</v>
      </c>
      <c r="Z5647" s="23" t="s">
        <v>44</v>
      </c>
      <c r="AA5647" s="73" t="s">
        <v>44</v>
      </c>
      <c r="AB5647" s="23" t="s">
        <v>44</v>
      </c>
      <c r="AC5647" s="23" t="s">
        <v>9336</v>
      </c>
      <c r="AD5647" s="4" t="s">
        <v>9337</v>
      </c>
      <c r="AE5647" s="30">
        <v>100</v>
      </c>
      <c r="AF5647" s="30">
        <v>231</v>
      </c>
      <c r="AG5647" s="30">
        <v>0</v>
      </c>
      <c r="AH5647" s="30">
        <v>0</v>
      </c>
      <c r="AI5647" s="30">
        <v>1</v>
      </c>
      <c r="AJ5647" s="30">
        <v>231</v>
      </c>
      <c r="AK5647" s="30">
        <v>1</v>
      </c>
      <c r="AL5647" s="30">
        <v>231</v>
      </c>
      <c r="AM5647" s="63">
        <v>2.1099999999999999E-170</v>
      </c>
      <c r="AN5647" s="30">
        <v>478</v>
      </c>
      <c r="AO5647" s="23" t="s">
        <v>9338</v>
      </c>
      <c r="AP5647" s="59" t="s">
        <v>9339</v>
      </c>
    </row>
    <row r="5648" spans="1:42" s="11" customFormat="1" ht="98" x14ac:dyDescent="0.15">
      <c r="A5648" s="3" t="s">
        <v>9314</v>
      </c>
      <c r="B5648" s="3" t="str">
        <f t="shared" si="88"/>
        <v>M_ACC_4444</v>
      </c>
      <c r="C5648" s="4" t="s">
        <v>42</v>
      </c>
      <c r="D5648" s="42">
        <v>4444</v>
      </c>
      <c r="E5648" s="49">
        <v>5859.9876919999997</v>
      </c>
      <c r="F5648" s="49">
        <v>29.634425230000002</v>
      </c>
      <c r="G5648" s="49">
        <v>4.4922996550000001</v>
      </c>
      <c r="H5648" s="49">
        <v>6.5967160470000001</v>
      </c>
      <c r="I5648" s="36">
        <v>4.1999999999999997E-11</v>
      </c>
      <c r="J5648" s="36">
        <v>4.7300000000000002E-10</v>
      </c>
      <c r="K5648" s="4" t="s">
        <v>56</v>
      </c>
      <c r="L5648" s="4">
        <v>15380</v>
      </c>
      <c r="M5648" s="4" t="s">
        <v>44</v>
      </c>
      <c r="N5648" s="4" t="s">
        <v>44</v>
      </c>
      <c r="O5648" s="4" t="s">
        <v>44</v>
      </c>
      <c r="P5648" s="4" t="s">
        <v>44</v>
      </c>
      <c r="Q5648" s="4" t="s">
        <v>44</v>
      </c>
      <c r="R5648" s="4" t="s">
        <v>44</v>
      </c>
      <c r="S5648" s="4" t="s">
        <v>44</v>
      </c>
      <c r="T5648" s="4" t="s">
        <v>44</v>
      </c>
      <c r="U5648" s="4" t="s">
        <v>44</v>
      </c>
      <c r="V5648" s="4" t="s">
        <v>44</v>
      </c>
      <c r="W5648" s="4" t="s">
        <v>44</v>
      </c>
      <c r="X5648" s="23" t="s">
        <v>44</v>
      </c>
      <c r="Y5648" s="23" t="s">
        <v>44</v>
      </c>
      <c r="Z5648" s="23" t="s">
        <v>44</v>
      </c>
      <c r="AA5648" s="73" t="s">
        <v>44</v>
      </c>
      <c r="AB5648" s="23" t="s">
        <v>44</v>
      </c>
      <c r="AC5648" s="23" t="s">
        <v>9336</v>
      </c>
      <c r="AD5648" s="4" t="s">
        <v>9337</v>
      </c>
      <c r="AE5648" s="30">
        <v>100</v>
      </c>
      <c r="AF5648" s="30">
        <v>231</v>
      </c>
      <c r="AG5648" s="30">
        <v>0</v>
      </c>
      <c r="AH5648" s="30">
        <v>0</v>
      </c>
      <c r="AI5648" s="30">
        <v>1</v>
      </c>
      <c r="AJ5648" s="30">
        <v>231</v>
      </c>
      <c r="AK5648" s="30">
        <v>1</v>
      </c>
      <c r="AL5648" s="30">
        <v>231</v>
      </c>
      <c r="AM5648" s="63">
        <v>2.1099999999999999E-170</v>
      </c>
      <c r="AN5648" s="30">
        <v>478</v>
      </c>
      <c r="AO5648" s="23" t="s">
        <v>9338</v>
      </c>
      <c r="AP5648" s="59" t="s">
        <v>9339</v>
      </c>
    </row>
    <row r="5649" spans="1:42" s="11" customFormat="1" ht="98" x14ac:dyDescent="0.15">
      <c r="A5649" s="3" t="s">
        <v>9314</v>
      </c>
      <c r="B5649" s="3" t="str">
        <f t="shared" si="88"/>
        <v>M_ACC_4444</v>
      </c>
      <c r="C5649" s="4" t="s">
        <v>42</v>
      </c>
      <c r="D5649" s="42">
        <v>4444</v>
      </c>
      <c r="E5649" s="49">
        <v>5859.9876919999997</v>
      </c>
      <c r="F5649" s="49">
        <v>29.230074380000001</v>
      </c>
      <c r="G5649" s="49">
        <v>4.4884001209999997</v>
      </c>
      <c r="H5649" s="49">
        <v>6.5123593240000002</v>
      </c>
      <c r="I5649" s="36">
        <v>7.4000000000000003E-11</v>
      </c>
      <c r="J5649" s="36">
        <v>6.1099999999999996E-10</v>
      </c>
      <c r="K5649" s="4" t="s">
        <v>49</v>
      </c>
      <c r="L5649" s="4">
        <v>5726</v>
      </c>
      <c r="M5649" s="4" t="s">
        <v>44</v>
      </c>
      <c r="N5649" s="4" t="s">
        <v>44</v>
      </c>
      <c r="O5649" s="4" t="s">
        <v>44</v>
      </c>
      <c r="P5649" s="4" t="s">
        <v>44</v>
      </c>
      <c r="Q5649" s="4" t="s">
        <v>44</v>
      </c>
      <c r="R5649" s="4" t="s">
        <v>44</v>
      </c>
      <c r="S5649" s="4" t="s">
        <v>44</v>
      </c>
      <c r="T5649" s="4" t="s">
        <v>44</v>
      </c>
      <c r="U5649" s="4" t="s">
        <v>44</v>
      </c>
      <c r="V5649" s="4" t="s">
        <v>44</v>
      </c>
      <c r="W5649" s="4" t="s">
        <v>44</v>
      </c>
      <c r="X5649" s="23" t="s">
        <v>44</v>
      </c>
      <c r="Y5649" s="23" t="s">
        <v>44</v>
      </c>
      <c r="Z5649" s="23" t="s">
        <v>44</v>
      </c>
      <c r="AA5649" s="73" t="s">
        <v>44</v>
      </c>
      <c r="AB5649" s="23" t="s">
        <v>44</v>
      </c>
      <c r="AC5649" s="23" t="s">
        <v>9336</v>
      </c>
      <c r="AD5649" s="4" t="s">
        <v>9337</v>
      </c>
      <c r="AE5649" s="30">
        <v>100</v>
      </c>
      <c r="AF5649" s="30">
        <v>231</v>
      </c>
      <c r="AG5649" s="30">
        <v>0</v>
      </c>
      <c r="AH5649" s="30">
        <v>0</v>
      </c>
      <c r="AI5649" s="30">
        <v>1</v>
      </c>
      <c r="AJ5649" s="30">
        <v>231</v>
      </c>
      <c r="AK5649" s="30">
        <v>1</v>
      </c>
      <c r="AL5649" s="30">
        <v>231</v>
      </c>
      <c r="AM5649" s="63">
        <v>2.1099999999999999E-170</v>
      </c>
      <c r="AN5649" s="30">
        <v>478</v>
      </c>
      <c r="AO5649" s="23" t="s">
        <v>9338</v>
      </c>
      <c r="AP5649" s="59" t="s">
        <v>9339</v>
      </c>
    </row>
    <row r="5650" spans="1:42" s="11" customFormat="1" ht="98" x14ac:dyDescent="0.15">
      <c r="A5650" s="3" t="s">
        <v>9314</v>
      </c>
      <c r="B5650" s="3" t="str">
        <f t="shared" si="88"/>
        <v>M_ACC_4444</v>
      </c>
      <c r="C5650" s="4" t="s">
        <v>42</v>
      </c>
      <c r="D5650" s="42">
        <v>4444</v>
      </c>
      <c r="E5650" s="49">
        <v>5859.9876919999997</v>
      </c>
      <c r="F5650" s="49">
        <v>29.21030326</v>
      </c>
      <c r="G5650" s="49">
        <v>4.4923088140000003</v>
      </c>
      <c r="H5650" s="49">
        <v>6.5022919119999996</v>
      </c>
      <c r="I5650" s="36">
        <v>7.9100000000000003E-11</v>
      </c>
      <c r="J5650" s="36">
        <v>1.55E-9</v>
      </c>
      <c r="K5650" s="4" t="s">
        <v>45</v>
      </c>
      <c r="L5650" s="4">
        <v>2167</v>
      </c>
      <c r="M5650" s="4" t="s">
        <v>44</v>
      </c>
      <c r="N5650" s="4" t="s">
        <v>44</v>
      </c>
      <c r="O5650" s="4" t="s">
        <v>44</v>
      </c>
      <c r="P5650" s="4" t="s">
        <v>44</v>
      </c>
      <c r="Q5650" s="4" t="s">
        <v>44</v>
      </c>
      <c r="R5650" s="4" t="s">
        <v>44</v>
      </c>
      <c r="S5650" s="4" t="s">
        <v>44</v>
      </c>
      <c r="T5650" s="4" t="s">
        <v>44</v>
      </c>
      <c r="U5650" s="4" t="s">
        <v>44</v>
      </c>
      <c r="V5650" s="4" t="s">
        <v>44</v>
      </c>
      <c r="W5650" s="4" t="s">
        <v>44</v>
      </c>
      <c r="X5650" s="23" t="s">
        <v>44</v>
      </c>
      <c r="Y5650" s="23" t="s">
        <v>44</v>
      </c>
      <c r="Z5650" s="23" t="s">
        <v>44</v>
      </c>
      <c r="AA5650" s="73" t="s">
        <v>44</v>
      </c>
      <c r="AB5650" s="23" t="s">
        <v>44</v>
      </c>
      <c r="AC5650" s="23" t="s">
        <v>9336</v>
      </c>
      <c r="AD5650" s="4" t="s">
        <v>9337</v>
      </c>
      <c r="AE5650" s="30">
        <v>100</v>
      </c>
      <c r="AF5650" s="30">
        <v>231</v>
      </c>
      <c r="AG5650" s="30">
        <v>0</v>
      </c>
      <c r="AH5650" s="30">
        <v>0</v>
      </c>
      <c r="AI5650" s="30">
        <v>1</v>
      </c>
      <c r="AJ5650" s="30">
        <v>231</v>
      </c>
      <c r="AK5650" s="30">
        <v>1</v>
      </c>
      <c r="AL5650" s="30">
        <v>231</v>
      </c>
      <c r="AM5650" s="63">
        <v>2.1099999999999999E-170</v>
      </c>
      <c r="AN5650" s="30">
        <v>478</v>
      </c>
      <c r="AO5650" s="23" t="s">
        <v>9338</v>
      </c>
      <c r="AP5650" s="59" t="s">
        <v>9339</v>
      </c>
    </row>
    <row r="5651" spans="1:42" s="11" customFormat="1" ht="98" x14ac:dyDescent="0.15">
      <c r="A5651" s="3" t="s">
        <v>9314</v>
      </c>
      <c r="B5651" s="3" t="str">
        <f t="shared" si="88"/>
        <v>M_ACC_4445</v>
      </c>
      <c r="C5651" s="4" t="s">
        <v>42</v>
      </c>
      <c r="D5651" s="42">
        <v>4445</v>
      </c>
      <c r="E5651" s="49">
        <v>5641.0666270000002</v>
      </c>
      <c r="F5651" s="49">
        <v>29.98677464</v>
      </c>
      <c r="G5651" s="49">
        <v>4.4914121969999998</v>
      </c>
      <c r="H5651" s="49">
        <v>6.6764690760000001</v>
      </c>
      <c r="I5651" s="36">
        <v>2.4499999999999999E-11</v>
      </c>
      <c r="J5651" s="36">
        <v>2.7099999999999999E-10</v>
      </c>
      <c r="K5651" s="4" t="s">
        <v>43</v>
      </c>
      <c r="L5651" s="4">
        <v>14606</v>
      </c>
      <c r="M5651" s="4" t="s">
        <v>10879</v>
      </c>
      <c r="N5651" s="4" t="s">
        <v>10880</v>
      </c>
      <c r="O5651" s="5">
        <v>2.2000000000000002E-25</v>
      </c>
      <c r="P5651" s="4" t="s">
        <v>44</v>
      </c>
      <c r="Q5651" s="4" t="s">
        <v>44</v>
      </c>
      <c r="R5651" s="4" t="s">
        <v>44</v>
      </c>
      <c r="S5651" s="4" t="s">
        <v>44</v>
      </c>
      <c r="T5651" s="4" t="s">
        <v>2981</v>
      </c>
      <c r="U5651" s="4" t="s">
        <v>2981</v>
      </c>
      <c r="V5651" s="4" t="s">
        <v>3529</v>
      </c>
      <c r="W5651" s="4" t="s">
        <v>10881</v>
      </c>
      <c r="X5651" s="23" t="s">
        <v>10882</v>
      </c>
      <c r="Y5651" s="67">
        <v>7.5E-35</v>
      </c>
      <c r="Z5651" s="23" t="s">
        <v>44</v>
      </c>
      <c r="AA5651" s="73" t="s">
        <v>44</v>
      </c>
      <c r="AB5651" s="23" t="s">
        <v>44</v>
      </c>
      <c r="AC5651" s="23" t="s">
        <v>10883</v>
      </c>
      <c r="AD5651" s="4" t="s">
        <v>10884</v>
      </c>
      <c r="AE5651" s="30">
        <v>100</v>
      </c>
      <c r="AF5651" s="30">
        <v>240</v>
      </c>
      <c r="AG5651" s="30">
        <v>0</v>
      </c>
      <c r="AH5651" s="30">
        <v>0</v>
      </c>
      <c r="AI5651" s="30">
        <v>1</v>
      </c>
      <c r="AJ5651" s="30">
        <v>240</v>
      </c>
      <c r="AK5651" s="30">
        <v>1</v>
      </c>
      <c r="AL5651" s="30">
        <v>240</v>
      </c>
      <c r="AM5651" s="63">
        <v>3.1400000000000001E-172</v>
      </c>
      <c r="AN5651" s="30">
        <v>483</v>
      </c>
      <c r="AO5651" s="23" t="s">
        <v>10885</v>
      </c>
      <c r="AP5651" s="59" t="s">
        <v>10886</v>
      </c>
    </row>
    <row r="5652" spans="1:42" s="11" customFormat="1" ht="98" x14ac:dyDescent="0.15">
      <c r="A5652" s="3" t="s">
        <v>9314</v>
      </c>
      <c r="B5652" s="3" t="str">
        <f t="shared" si="88"/>
        <v>M_ACC_4445</v>
      </c>
      <c r="C5652" s="4" t="s">
        <v>42</v>
      </c>
      <c r="D5652" s="42">
        <v>4445</v>
      </c>
      <c r="E5652" s="49">
        <v>5641.0666270000002</v>
      </c>
      <c r="F5652" s="49">
        <v>29.775340150000002</v>
      </c>
      <c r="G5652" s="49">
        <v>4.4922999179999996</v>
      </c>
      <c r="H5652" s="49">
        <v>6.6280837650000004</v>
      </c>
      <c r="I5652" s="36">
        <v>3.3999999999999999E-11</v>
      </c>
      <c r="J5652" s="36">
        <v>4.0899999999999998E-10</v>
      </c>
      <c r="K5652" s="4" t="s">
        <v>56</v>
      </c>
      <c r="L5652" s="4">
        <v>14806</v>
      </c>
      <c r="M5652" s="4" t="s">
        <v>10879</v>
      </c>
      <c r="N5652" s="4" t="s">
        <v>10880</v>
      </c>
      <c r="O5652" s="5">
        <v>2.2000000000000002E-25</v>
      </c>
      <c r="P5652" s="4" t="s">
        <v>44</v>
      </c>
      <c r="Q5652" s="4" t="s">
        <v>44</v>
      </c>
      <c r="R5652" s="4" t="s">
        <v>44</v>
      </c>
      <c r="S5652" s="4" t="s">
        <v>44</v>
      </c>
      <c r="T5652" s="4" t="s">
        <v>2981</v>
      </c>
      <c r="U5652" s="4" t="s">
        <v>2981</v>
      </c>
      <c r="V5652" s="4" t="s">
        <v>3529</v>
      </c>
      <c r="W5652" s="4" t="s">
        <v>10881</v>
      </c>
      <c r="X5652" s="23" t="s">
        <v>10882</v>
      </c>
      <c r="Y5652" s="67">
        <v>7.5E-35</v>
      </c>
      <c r="Z5652" s="23" t="s">
        <v>44</v>
      </c>
      <c r="AA5652" s="73" t="s">
        <v>44</v>
      </c>
      <c r="AB5652" s="23" t="s">
        <v>44</v>
      </c>
      <c r="AC5652" s="23" t="s">
        <v>10883</v>
      </c>
      <c r="AD5652" s="4" t="s">
        <v>10884</v>
      </c>
      <c r="AE5652" s="30">
        <v>100</v>
      </c>
      <c r="AF5652" s="30">
        <v>240</v>
      </c>
      <c r="AG5652" s="30">
        <v>0</v>
      </c>
      <c r="AH5652" s="30">
        <v>0</v>
      </c>
      <c r="AI5652" s="30">
        <v>1</v>
      </c>
      <c r="AJ5652" s="30">
        <v>240</v>
      </c>
      <c r="AK5652" s="30">
        <v>1</v>
      </c>
      <c r="AL5652" s="30">
        <v>240</v>
      </c>
      <c r="AM5652" s="63">
        <v>3.1400000000000001E-172</v>
      </c>
      <c r="AN5652" s="30">
        <v>483</v>
      </c>
      <c r="AO5652" s="23" t="s">
        <v>10885</v>
      </c>
      <c r="AP5652" s="59" t="s">
        <v>10886</v>
      </c>
    </row>
    <row r="5653" spans="1:42" s="11" customFormat="1" ht="98" x14ac:dyDescent="0.15">
      <c r="A5653" s="3" t="s">
        <v>9314</v>
      </c>
      <c r="B5653" s="3" t="str">
        <f t="shared" si="88"/>
        <v>M_ACC_4445</v>
      </c>
      <c r="C5653" s="4" t="s">
        <v>42</v>
      </c>
      <c r="D5653" s="42">
        <v>4445</v>
      </c>
      <c r="E5653" s="49">
        <v>5641.0666270000002</v>
      </c>
      <c r="F5653" s="49">
        <v>29.154015470000001</v>
      </c>
      <c r="G5653" s="49">
        <v>4.488400339</v>
      </c>
      <c r="H5653" s="49">
        <v>6.4954133479999996</v>
      </c>
      <c r="I5653" s="36">
        <v>8.2800000000000001E-11</v>
      </c>
      <c r="J5653" s="36">
        <v>6.6E-10</v>
      </c>
      <c r="K5653" s="4" t="s">
        <v>49</v>
      </c>
      <c r="L5653" s="4">
        <v>5512</v>
      </c>
      <c r="M5653" s="4" t="s">
        <v>10879</v>
      </c>
      <c r="N5653" s="4" t="s">
        <v>10880</v>
      </c>
      <c r="O5653" s="5">
        <v>2.2000000000000002E-25</v>
      </c>
      <c r="P5653" s="4" t="s">
        <v>44</v>
      </c>
      <c r="Q5653" s="4" t="s">
        <v>44</v>
      </c>
      <c r="R5653" s="4" t="s">
        <v>44</v>
      </c>
      <c r="S5653" s="4" t="s">
        <v>44</v>
      </c>
      <c r="T5653" s="4" t="s">
        <v>2981</v>
      </c>
      <c r="U5653" s="4" t="s">
        <v>2981</v>
      </c>
      <c r="V5653" s="4" t="s">
        <v>3529</v>
      </c>
      <c r="W5653" s="4" t="s">
        <v>10881</v>
      </c>
      <c r="X5653" s="23" t="s">
        <v>10882</v>
      </c>
      <c r="Y5653" s="67">
        <v>7.5E-35</v>
      </c>
      <c r="Z5653" s="23" t="s">
        <v>44</v>
      </c>
      <c r="AA5653" s="73" t="s">
        <v>44</v>
      </c>
      <c r="AB5653" s="23" t="s">
        <v>44</v>
      </c>
      <c r="AC5653" s="23" t="s">
        <v>10883</v>
      </c>
      <c r="AD5653" s="4" t="s">
        <v>10884</v>
      </c>
      <c r="AE5653" s="30">
        <v>100</v>
      </c>
      <c r="AF5653" s="30">
        <v>240</v>
      </c>
      <c r="AG5653" s="30">
        <v>0</v>
      </c>
      <c r="AH5653" s="30">
        <v>0</v>
      </c>
      <c r="AI5653" s="30">
        <v>1</v>
      </c>
      <c r="AJ5653" s="30">
        <v>240</v>
      </c>
      <c r="AK5653" s="30">
        <v>1</v>
      </c>
      <c r="AL5653" s="30">
        <v>240</v>
      </c>
      <c r="AM5653" s="63">
        <v>3.1400000000000001E-172</v>
      </c>
      <c r="AN5653" s="30">
        <v>483</v>
      </c>
      <c r="AO5653" s="23" t="s">
        <v>10885</v>
      </c>
      <c r="AP5653" s="59" t="s">
        <v>10886</v>
      </c>
    </row>
    <row r="5654" spans="1:42" s="11" customFormat="1" ht="98" x14ac:dyDescent="0.15">
      <c r="A5654" s="3" t="s">
        <v>9314</v>
      </c>
      <c r="B5654" s="3" t="str">
        <f t="shared" si="88"/>
        <v>M_ACC_4445</v>
      </c>
      <c r="C5654" s="4" t="s">
        <v>42</v>
      </c>
      <c r="D5654" s="42">
        <v>4445</v>
      </c>
      <c r="E5654" s="49">
        <v>5641.0666270000002</v>
      </c>
      <c r="F5654" s="49">
        <v>29.09032234</v>
      </c>
      <c r="G5654" s="49">
        <v>4.492309412</v>
      </c>
      <c r="H5654" s="49">
        <v>6.4755829729999999</v>
      </c>
      <c r="I5654" s="36">
        <v>9.4400000000000005E-11</v>
      </c>
      <c r="J5654" s="36">
        <v>1.57E-9</v>
      </c>
      <c r="K5654" s="4" t="s">
        <v>45</v>
      </c>
      <c r="L5654" s="4">
        <v>2086</v>
      </c>
      <c r="M5654" s="4" t="s">
        <v>10879</v>
      </c>
      <c r="N5654" s="4" t="s">
        <v>10880</v>
      </c>
      <c r="O5654" s="5">
        <v>2.2000000000000002E-25</v>
      </c>
      <c r="P5654" s="4" t="s">
        <v>44</v>
      </c>
      <c r="Q5654" s="4" t="s">
        <v>44</v>
      </c>
      <c r="R5654" s="4" t="s">
        <v>44</v>
      </c>
      <c r="S5654" s="4" t="s">
        <v>44</v>
      </c>
      <c r="T5654" s="4" t="s">
        <v>2981</v>
      </c>
      <c r="U5654" s="4" t="s">
        <v>2981</v>
      </c>
      <c r="V5654" s="4" t="s">
        <v>3529</v>
      </c>
      <c r="W5654" s="4" t="s">
        <v>10881</v>
      </c>
      <c r="X5654" s="23" t="s">
        <v>10882</v>
      </c>
      <c r="Y5654" s="67">
        <v>7.5E-35</v>
      </c>
      <c r="Z5654" s="23" t="s">
        <v>44</v>
      </c>
      <c r="AA5654" s="73" t="s">
        <v>44</v>
      </c>
      <c r="AB5654" s="23" t="s">
        <v>44</v>
      </c>
      <c r="AC5654" s="23" t="s">
        <v>10883</v>
      </c>
      <c r="AD5654" s="4" t="s">
        <v>10884</v>
      </c>
      <c r="AE5654" s="30">
        <v>100</v>
      </c>
      <c r="AF5654" s="30">
        <v>240</v>
      </c>
      <c r="AG5654" s="30">
        <v>0</v>
      </c>
      <c r="AH5654" s="30">
        <v>0</v>
      </c>
      <c r="AI5654" s="30">
        <v>1</v>
      </c>
      <c r="AJ5654" s="30">
        <v>240</v>
      </c>
      <c r="AK5654" s="30">
        <v>1</v>
      </c>
      <c r="AL5654" s="30">
        <v>240</v>
      </c>
      <c r="AM5654" s="63">
        <v>3.1400000000000001E-172</v>
      </c>
      <c r="AN5654" s="30">
        <v>483</v>
      </c>
      <c r="AO5654" s="23" t="s">
        <v>10885</v>
      </c>
      <c r="AP5654" s="59" t="s">
        <v>10886</v>
      </c>
    </row>
    <row r="5655" spans="1:42" s="11" customFormat="1" ht="98" x14ac:dyDescent="0.15">
      <c r="A5655" s="3" t="s">
        <v>9314</v>
      </c>
      <c r="B5655" s="3" t="str">
        <f t="shared" si="88"/>
        <v>M_ACC_4449</v>
      </c>
      <c r="C5655" s="4" t="s">
        <v>42</v>
      </c>
      <c r="D5655" s="42">
        <v>4449</v>
      </c>
      <c r="E5655" s="49">
        <v>2224.7452090000002</v>
      </c>
      <c r="F5655" s="49">
        <v>27.163218969999999</v>
      </c>
      <c r="G5655" s="49">
        <v>4.4884172080000004</v>
      </c>
      <c r="H5655" s="49">
        <v>6.0518480600000002</v>
      </c>
      <c r="I5655" s="36">
        <v>1.43E-9</v>
      </c>
      <c r="J5655" s="36">
        <v>9.5999999999999999E-9</v>
      </c>
      <c r="K5655" s="4" t="s">
        <v>49</v>
      </c>
      <c r="L5655" s="4">
        <v>5957</v>
      </c>
      <c r="M5655" s="4" t="s">
        <v>10964</v>
      </c>
      <c r="N5655" s="4" t="s">
        <v>10965</v>
      </c>
      <c r="O5655" s="5">
        <v>1.4999999999999999E-75</v>
      </c>
      <c r="P5655" s="4" t="s">
        <v>44</v>
      </c>
      <c r="Q5655" s="4" t="s">
        <v>44</v>
      </c>
      <c r="R5655" s="4" t="s">
        <v>44</v>
      </c>
      <c r="S5655" s="4" t="s">
        <v>44</v>
      </c>
      <c r="T5655" s="4" t="s">
        <v>568</v>
      </c>
      <c r="U5655" s="4" t="s">
        <v>568</v>
      </c>
      <c r="V5655" s="4" t="s">
        <v>569</v>
      </c>
      <c r="W5655" s="4" t="s">
        <v>10966</v>
      </c>
      <c r="X5655" s="23" t="s">
        <v>10967</v>
      </c>
      <c r="Y5655" s="67">
        <v>2.2999999999999999E-94</v>
      </c>
      <c r="Z5655" s="23" t="s">
        <v>44</v>
      </c>
      <c r="AA5655" s="73" t="s">
        <v>44</v>
      </c>
      <c r="AB5655" s="23" t="s">
        <v>44</v>
      </c>
      <c r="AC5655" s="23" t="s">
        <v>10968</v>
      </c>
      <c r="AD5655" s="4" t="s">
        <v>10969</v>
      </c>
      <c r="AE5655" s="30">
        <v>100</v>
      </c>
      <c r="AF5655" s="30">
        <v>222</v>
      </c>
      <c r="AG5655" s="30">
        <v>0</v>
      </c>
      <c r="AH5655" s="30">
        <v>0</v>
      </c>
      <c r="AI5655" s="30">
        <v>1</v>
      </c>
      <c r="AJ5655" s="30">
        <v>222</v>
      </c>
      <c r="AK5655" s="30">
        <v>1</v>
      </c>
      <c r="AL5655" s="30">
        <v>222</v>
      </c>
      <c r="AM5655" s="63">
        <v>1.53E-163</v>
      </c>
      <c r="AN5655" s="30">
        <v>460</v>
      </c>
      <c r="AO5655" s="23" t="s">
        <v>10970</v>
      </c>
      <c r="AP5655" s="59" t="s">
        <v>10971</v>
      </c>
    </row>
    <row r="5656" spans="1:42" s="11" customFormat="1" ht="98" x14ac:dyDescent="0.15">
      <c r="A5656" s="3" t="s">
        <v>9314</v>
      </c>
      <c r="B5656" s="3" t="str">
        <f t="shared" si="88"/>
        <v>M_ACC_4449</v>
      </c>
      <c r="C5656" s="4" t="s">
        <v>42</v>
      </c>
      <c r="D5656" s="42">
        <v>4449</v>
      </c>
      <c r="E5656" s="49">
        <v>2224.7452090000002</v>
      </c>
      <c r="F5656" s="49">
        <v>26.869790819999999</v>
      </c>
      <c r="G5656" s="49">
        <v>4.4924847320000003</v>
      </c>
      <c r="H5656" s="49">
        <v>5.9810533420000001</v>
      </c>
      <c r="I5656" s="36">
        <v>2.2200000000000002E-9</v>
      </c>
      <c r="J5656" s="36">
        <v>2.3899999999999999E-8</v>
      </c>
      <c r="K5656" s="4" t="s">
        <v>45</v>
      </c>
      <c r="L5656" s="4">
        <v>1823</v>
      </c>
      <c r="M5656" s="4" t="s">
        <v>10964</v>
      </c>
      <c r="N5656" s="4" t="s">
        <v>10965</v>
      </c>
      <c r="O5656" s="5">
        <v>1.4999999999999999E-75</v>
      </c>
      <c r="P5656" s="4" t="s">
        <v>44</v>
      </c>
      <c r="Q5656" s="4" t="s">
        <v>44</v>
      </c>
      <c r="R5656" s="4" t="s">
        <v>44</v>
      </c>
      <c r="S5656" s="4" t="s">
        <v>44</v>
      </c>
      <c r="T5656" s="4" t="s">
        <v>568</v>
      </c>
      <c r="U5656" s="4" t="s">
        <v>568</v>
      </c>
      <c r="V5656" s="4" t="s">
        <v>569</v>
      </c>
      <c r="W5656" s="4" t="s">
        <v>10966</v>
      </c>
      <c r="X5656" s="23" t="s">
        <v>10967</v>
      </c>
      <c r="Y5656" s="67">
        <v>2.2999999999999999E-94</v>
      </c>
      <c r="Z5656" s="23" t="s">
        <v>44</v>
      </c>
      <c r="AA5656" s="73" t="s">
        <v>44</v>
      </c>
      <c r="AB5656" s="23" t="s">
        <v>44</v>
      </c>
      <c r="AC5656" s="23" t="s">
        <v>10968</v>
      </c>
      <c r="AD5656" s="4" t="s">
        <v>10969</v>
      </c>
      <c r="AE5656" s="30">
        <v>100</v>
      </c>
      <c r="AF5656" s="30">
        <v>222</v>
      </c>
      <c r="AG5656" s="30">
        <v>0</v>
      </c>
      <c r="AH5656" s="30">
        <v>0</v>
      </c>
      <c r="AI5656" s="30">
        <v>1</v>
      </c>
      <c r="AJ5656" s="30">
        <v>222</v>
      </c>
      <c r="AK5656" s="30">
        <v>1</v>
      </c>
      <c r="AL5656" s="30">
        <v>222</v>
      </c>
      <c r="AM5656" s="63">
        <v>1.53E-163</v>
      </c>
      <c r="AN5656" s="30">
        <v>460</v>
      </c>
      <c r="AO5656" s="23" t="s">
        <v>10970</v>
      </c>
      <c r="AP5656" s="59" t="s">
        <v>10971</v>
      </c>
    </row>
    <row r="5657" spans="1:42" s="11" customFormat="1" ht="98" x14ac:dyDescent="0.15">
      <c r="A5657" s="3" t="s">
        <v>9314</v>
      </c>
      <c r="B5657" s="3" t="str">
        <f t="shared" si="88"/>
        <v>M_ACC_4449</v>
      </c>
      <c r="C5657" s="4" t="s">
        <v>42</v>
      </c>
      <c r="D5657" s="42">
        <v>4449</v>
      </c>
      <c r="E5657" s="49">
        <v>2224.7452090000002</v>
      </c>
      <c r="F5657" s="49">
        <v>16.71420178</v>
      </c>
      <c r="G5657" s="49">
        <v>4.5418393740000003</v>
      </c>
      <c r="H5657" s="49">
        <v>3.6800512749999998</v>
      </c>
      <c r="I5657" s="36">
        <v>2.3318699999999999E-4</v>
      </c>
      <c r="J5657" s="36">
        <v>1.6125899999999999E-3</v>
      </c>
      <c r="K5657" s="4" t="s">
        <v>56</v>
      </c>
      <c r="L5657" s="4">
        <v>16001</v>
      </c>
      <c r="M5657" s="4" t="s">
        <v>10964</v>
      </c>
      <c r="N5657" s="4" t="s">
        <v>10965</v>
      </c>
      <c r="O5657" s="5">
        <v>1.4999999999999999E-75</v>
      </c>
      <c r="P5657" s="4" t="s">
        <v>44</v>
      </c>
      <c r="Q5657" s="4" t="s">
        <v>44</v>
      </c>
      <c r="R5657" s="4" t="s">
        <v>44</v>
      </c>
      <c r="S5657" s="4" t="s">
        <v>44</v>
      </c>
      <c r="T5657" s="4" t="s">
        <v>568</v>
      </c>
      <c r="U5657" s="4" t="s">
        <v>568</v>
      </c>
      <c r="V5657" s="4" t="s">
        <v>569</v>
      </c>
      <c r="W5657" s="4" t="s">
        <v>10966</v>
      </c>
      <c r="X5657" s="23" t="s">
        <v>10967</v>
      </c>
      <c r="Y5657" s="67">
        <v>2.2999999999999999E-94</v>
      </c>
      <c r="Z5657" s="23" t="s">
        <v>44</v>
      </c>
      <c r="AA5657" s="73" t="s">
        <v>44</v>
      </c>
      <c r="AB5657" s="23" t="s">
        <v>44</v>
      </c>
      <c r="AC5657" s="23" t="s">
        <v>10968</v>
      </c>
      <c r="AD5657" s="4" t="s">
        <v>10969</v>
      </c>
      <c r="AE5657" s="30">
        <v>100</v>
      </c>
      <c r="AF5657" s="30">
        <v>222</v>
      </c>
      <c r="AG5657" s="30">
        <v>0</v>
      </c>
      <c r="AH5657" s="30">
        <v>0</v>
      </c>
      <c r="AI5657" s="30">
        <v>1</v>
      </c>
      <c r="AJ5657" s="30">
        <v>222</v>
      </c>
      <c r="AK5657" s="30">
        <v>1</v>
      </c>
      <c r="AL5657" s="30">
        <v>222</v>
      </c>
      <c r="AM5657" s="63">
        <v>1.53E-163</v>
      </c>
      <c r="AN5657" s="30">
        <v>460</v>
      </c>
      <c r="AO5657" s="23" t="s">
        <v>10970</v>
      </c>
      <c r="AP5657" s="59" t="s">
        <v>10971</v>
      </c>
    </row>
    <row r="5658" spans="1:42" s="11" customFormat="1" ht="98" x14ac:dyDescent="0.15">
      <c r="A5658" s="3" t="s">
        <v>9314</v>
      </c>
      <c r="B5658" s="3" t="str">
        <f t="shared" si="88"/>
        <v>M_ACC_4450</v>
      </c>
      <c r="C5658" s="4" t="s">
        <v>42</v>
      </c>
      <c r="D5658" s="42">
        <v>4450</v>
      </c>
      <c r="E5658" s="49">
        <v>84754.485610000003</v>
      </c>
      <c r="F5658" s="49">
        <v>7.2673949880000004</v>
      </c>
      <c r="G5658" s="49">
        <v>2.6690766049999999</v>
      </c>
      <c r="H5658" s="49">
        <v>2.7228124419999999</v>
      </c>
      <c r="I5658" s="36">
        <v>6.472879E-3</v>
      </c>
      <c r="J5658" s="36">
        <v>2.8173047999999999E-2</v>
      </c>
      <c r="K5658" s="4" t="s">
        <v>45</v>
      </c>
      <c r="L5658" s="4">
        <v>23771</v>
      </c>
      <c r="M5658" s="4" t="s">
        <v>11713</v>
      </c>
      <c r="N5658" s="4" t="s">
        <v>11714</v>
      </c>
      <c r="O5658" s="5">
        <v>5.3999999999999999E-73</v>
      </c>
      <c r="P5658" s="4" t="s">
        <v>44</v>
      </c>
      <c r="Q5658" s="4" t="s">
        <v>44</v>
      </c>
      <c r="R5658" s="4" t="s">
        <v>44</v>
      </c>
      <c r="S5658" s="4" t="s">
        <v>44</v>
      </c>
      <c r="T5658" s="4" t="s">
        <v>616</v>
      </c>
      <c r="U5658" s="4" t="s">
        <v>616</v>
      </c>
      <c r="V5658" s="4" t="s">
        <v>617</v>
      </c>
      <c r="W5658" s="4" t="s">
        <v>11715</v>
      </c>
      <c r="X5658" s="23" t="s">
        <v>11716</v>
      </c>
      <c r="Y5658" s="67">
        <v>1.1000000000000001E-158</v>
      </c>
      <c r="Z5658" s="23" t="s">
        <v>44</v>
      </c>
      <c r="AA5658" s="73" t="s">
        <v>44</v>
      </c>
      <c r="AB5658" s="23" t="s">
        <v>44</v>
      </c>
      <c r="AC5658" s="23" t="s">
        <v>11717</v>
      </c>
      <c r="AD5658" s="4" t="s">
        <v>11718</v>
      </c>
      <c r="AE5658" s="30">
        <v>100</v>
      </c>
      <c r="AF5658" s="30">
        <v>326</v>
      </c>
      <c r="AG5658" s="30">
        <v>0</v>
      </c>
      <c r="AH5658" s="30">
        <v>0</v>
      </c>
      <c r="AI5658" s="30">
        <v>1</v>
      </c>
      <c r="AJ5658" s="30">
        <v>326</v>
      </c>
      <c r="AK5658" s="30">
        <v>1</v>
      </c>
      <c r="AL5658" s="30">
        <v>326</v>
      </c>
      <c r="AM5658" s="30">
        <v>0</v>
      </c>
      <c r="AN5658" s="30">
        <v>675</v>
      </c>
      <c r="AO5658" s="23" t="s">
        <v>11719</v>
      </c>
      <c r="AP5658" s="59" t="s">
        <v>11720</v>
      </c>
    </row>
    <row r="5659" spans="1:42" s="11" customFormat="1" ht="112" x14ac:dyDescent="0.15">
      <c r="A5659" s="3" t="s">
        <v>9314</v>
      </c>
      <c r="B5659" s="3" t="str">
        <f t="shared" si="88"/>
        <v>M_ACC_4453</v>
      </c>
      <c r="C5659" s="4" t="s">
        <v>42</v>
      </c>
      <c r="D5659" s="42">
        <v>4453</v>
      </c>
      <c r="E5659" s="49">
        <v>5617.8083379999998</v>
      </c>
      <c r="F5659" s="49">
        <v>30</v>
      </c>
      <c r="G5659" s="49">
        <v>4.4914122499999998</v>
      </c>
      <c r="H5659" s="49">
        <v>6.6794135859999999</v>
      </c>
      <c r="I5659" s="36">
        <v>2.4000000000000001E-11</v>
      </c>
      <c r="J5659" s="36">
        <v>2.7099999999999999E-10</v>
      </c>
      <c r="K5659" s="4" t="s">
        <v>43</v>
      </c>
      <c r="L5659" s="4">
        <v>14546</v>
      </c>
      <c r="M5659" s="4" t="s">
        <v>44</v>
      </c>
      <c r="N5659" s="4" t="s">
        <v>44</v>
      </c>
      <c r="O5659" s="4" t="s">
        <v>44</v>
      </c>
      <c r="P5659" s="4" t="s">
        <v>44</v>
      </c>
      <c r="Q5659" s="4" t="s">
        <v>44</v>
      </c>
      <c r="R5659" s="4" t="s">
        <v>44</v>
      </c>
      <c r="S5659" s="4" t="s">
        <v>44</v>
      </c>
      <c r="T5659" s="4" t="s">
        <v>44</v>
      </c>
      <c r="U5659" s="4" t="s">
        <v>44</v>
      </c>
      <c r="V5659" s="4" t="s">
        <v>44</v>
      </c>
      <c r="W5659" s="4" t="s">
        <v>44</v>
      </c>
      <c r="X5659" s="23" t="s">
        <v>44</v>
      </c>
      <c r="Y5659" s="23" t="s">
        <v>44</v>
      </c>
      <c r="Z5659" s="23" t="s">
        <v>44</v>
      </c>
      <c r="AA5659" s="73" t="s">
        <v>44</v>
      </c>
      <c r="AB5659" s="23" t="s">
        <v>44</v>
      </c>
      <c r="AC5659" s="23" t="s">
        <v>9340</v>
      </c>
      <c r="AD5659" s="4" t="s">
        <v>9341</v>
      </c>
      <c r="AE5659" s="30">
        <v>100</v>
      </c>
      <c r="AF5659" s="30">
        <v>241</v>
      </c>
      <c r="AG5659" s="30">
        <v>0</v>
      </c>
      <c r="AH5659" s="30">
        <v>0</v>
      </c>
      <c r="AI5659" s="30">
        <v>1</v>
      </c>
      <c r="AJ5659" s="30">
        <v>241</v>
      </c>
      <c r="AK5659" s="30">
        <v>1</v>
      </c>
      <c r="AL5659" s="30">
        <v>241</v>
      </c>
      <c r="AM5659" s="63">
        <v>2.5600000000000001E-178</v>
      </c>
      <c r="AN5659" s="30">
        <v>499</v>
      </c>
      <c r="AO5659" s="23" t="s">
        <v>9342</v>
      </c>
      <c r="AP5659" s="59" t="s">
        <v>9343</v>
      </c>
    </row>
    <row r="5660" spans="1:42" s="11" customFormat="1" ht="112" x14ac:dyDescent="0.15">
      <c r="A5660" s="3" t="s">
        <v>9314</v>
      </c>
      <c r="B5660" s="3" t="str">
        <f t="shared" si="88"/>
        <v>M_ACC_4453</v>
      </c>
      <c r="C5660" s="4" t="s">
        <v>42</v>
      </c>
      <c r="D5660" s="42">
        <v>4453</v>
      </c>
      <c r="E5660" s="49">
        <v>5617.8083379999998</v>
      </c>
      <c r="F5660" s="49">
        <v>29.55160347</v>
      </c>
      <c r="G5660" s="49">
        <v>4.4922999509999997</v>
      </c>
      <c r="H5660" s="49">
        <v>6.5782792319999999</v>
      </c>
      <c r="I5660" s="36">
        <v>4.7600000000000002E-11</v>
      </c>
      <c r="J5660" s="36">
        <v>5.1399999999999998E-10</v>
      </c>
      <c r="K5660" s="4" t="s">
        <v>56</v>
      </c>
      <c r="L5660" s="4">
        <v>14745</v>
      </c>
      <c r="M5660" s="4" t="s">
        <v>44</v>
      </c>
      <c r="N5660" s="4" t="s">
        <v>44</v>
      </c>
      <c r="O5660" s="4" t="s">
        <v>44</v>
      </c>
      <c r="P5660" s="4" t="s">
        <v>44</v>
      </c>
      <c r="Q5660" s="4" t="s">
        <v>44</v>
      </c>
      <c r="R5660" s="4" t="s">
        <v>44</v>
      </c>
      <c r="S5660" s="4" t="s">
        <v>44</v>
      </c>
      <c r="T5660" s="4" t="s">
        <v>44</v>
      </c>
      <c r="U5660" s="4" t="s">
        <v>44</v>
      </c>
      <c r="V5660" s="4" t="s">
        <v>44</v>
      </c>
      <c r="W5660" s="4" t="s">
        <v>44</v>
      </c>
      <c r="X5660" s="23" t="s">
        <v>44</v>
      </c>
      <c r="Y5660" s="23" t="s">
        <v>44</v>
      </c>
      <c r="Z5660" s="23" t="s">
        <v>44</v>
      </c>
      <c r="AA5660" s="73" t="s">
        <v>44</v>
      </c>
      <c r="AB5660" s="23" t="s">
        <v>44</v>
      </c>
      <c r="AC5660" s="23" t="s">
        <v>9340</v>
      </c>
      <c r="AD5660" s="4" t="s">
        <v>9341</v>
      </c>
      <c r="AE5660" s="30">
        <v>100</v>
      </c>
      <c r="AF5660" s="30">
        <v>241</v>
      </c>
      <c r="AG5660" s="30">
        <v>0</v>
      </c>
      <c r="AH5660" s="30">
        <v>0</v>
      </c>
      <c r="AI5660" s="30">
        <v>1</v>
      </c>
      <c r="AJ5660" s="30">
        <v>241</v>
      </c>
      <c r="AK5660" s="30">
        <v>1</v>
      </c>
      <c r="AL5660" s="30">
        <v>241</v>
      </c>
      <c r="AM5660" s="63">
        <v>2.5600000000000001E-178</v>
      </c>
      <c r="AN5660" s="30">
        <v>499</v>
      </c>
      <c r="AO5660" s="23" t="s">
        <v>9342</v>
      </c>
      <c r="AP5660" s="59" t="s">
        <v>9343</v>
      </c>
    </row>
    <row r="5661" spans="1:42" s="11" customFormat="1" ht="112" x14ac:dyDescent="0.15">
      <c r="A5661" s="3" t="s">
        <v>9314</v>
      </c>
      <c r="B5661" s="3" t="str">
        <f t="shared" si="88"/>
        <v>M_ACC_4453</v>
      </c>
      <c r="C5661" s="4" t="s">
        <v>42</v>
      </c>
      <c r="D5661" s="42">
        <v>4453</v>
      </c>
      <c r="E5661" s="49">
        <v>5617.8083379999998</v>
      </c>
      <c r="F5661" s="49">
        <v>29.12073165</v>
      </c>
      <c r="G5661" s="49">
        <v>4.4884003650000004</v>
      </c>
      <c r="H5661" s="49">
        <v>6.4879977899999997</v>
      </c>
      <c r="I5661" s="36">
        <v>8.6999999999999997E-11</v>
      </c>
      <c r="J5661" s="36">
        <v>6.9E-10</v>
      </c>
      <c r="K5661" s="4" t="s">
        <v>49</v>
      </c>
      <c r="L5661" s="4">
        <v>5489</v>
      </c>
      <c r="M5661" s="4" t="s">
        <v>44</v>
      </c>
      <c r="N5661" s="4" t="s">
        <v>44</v>
      </c>
      <c r="O5661" s="4" t="s">
        <v>44</v>
      </c>
      <c r="P5661" s="4" t="s">
        <v>44</v>
      </c>
      <c r="Q5661" s="4" t="s">
        <v>44</v>
      </c>
      <c r="R5661" s="4" t="s">
        <v>44</v>
      </c>
      <c r="S5661" s="4" t="s">
        <v>44</v>
      </c>
      <c r="T5661" s="4" t="s">
        <v>44</v>
      </c>
      <c r="U5661" s="4" t="s">
        <v>44</v>
      </c>
      <c r="V5661" s="4" t="s">
        <v>44</v>
      </c>
      <c r="W5661" s="4" t="s">
        <v>44</v>
      </c>
      <c r="X5661" s="23" t="s">
        <v>44</v>
      </c>
      <c r="Y5661" s="23" t="s">
        <v>44</v>
      </c>
      <c r="Z5661" s="23" t="s">
        <v>44</v>
      </c>
      <c r="AA5661" s="73" t="s">
        <v>44</v>
      </c>
      <c r="AB5661" s="23" t="s">
        <v>44</v>
      </c>
      <c r="AC5661" s="23" t="s">
        <v>9340</v>
      </c>
      <c r="AD5661" s="4" t="s">
        <v>9341</v>
      </c>
      <c r="AE5661" s="30">
        <v>100</v>
      </c>
      <c r="AF5661" s="30">
        <v>241</v>
      </c>
      <c r="AG5661" s="30">
        <v>0</v>
      </c>
      <c r="AH5661" s="30">
        <v>0</v>
      </c>
      <c r="AI5661" s="30">
        <v>1</v>
      </c>
      <c r="AJ5661" s="30">
        <v>241</v>
      </c>
      <c r="AK5661" s="30">
        <v>1</v>
      </c>
      <c r="AL5661" s="30">
        <v>241</v>
      </c>
      <c r="AM5661" s="63">
        <v>2.5600000000000001E-178</v>
      </c>
      <c r="AN5661" s="30">
        <v>499</v>
      </c>
      <c r="AO5661" s="23" t="s">
        <v>9342</v>
      </c>
      <c r="AP5661" s="59" t="s">
        <v>9343</v>
      </c>
    </row>
    <row r="5662" spans="1:42" s="11" customFormat="1" ht="112" x14ac:dyDescent="0.15">
      <c r="A5662" s="3" t="s">
        <v>9314</v>
      </c>
      <c r="B5662" s="3" t="str">
        <f t="shared" si="88"/>
        <v>M_ACC_4453</v>
      </c>
      <c r="C5662" s="4" t="s">
        <v>42</v>
      </c>
      <c r="D5662" s="42">
        <v>4453</v>
      </c>
      <c r="E5662" s="49">
        <v>5617.8083379999998</v>
      </c>
      <c r="F5662" s="49">
        <v>29.10278671</v>
      </c>
      <c r="G5662" s="49">
        <v>4.4923094969999999</v>
      </c>
      <c r="H5662" s="49">
        <v>6.4783574530000001</v>
      </c>
      <c r="I5662" s="36">
        <v>9.27E-11</v>
      </c>
      <c r="J5662" s="36">
        <v>1.57E-9</v>
      </c>
      <c r="K5662" s="4" t="s">
        <v>45</v>
      </c>
      <c r="L5662" s="4">
        <v>2077</v>
      </c>
      <c r="M5662" s="4" t="s">
        <v>44</v>
      </c>
      <c r="N5662" s="4" t="s">
        <v>44</v>
      </c>
      <c r="O5662" s="4" t="s">
        <v>44</v>
      </c>
      <c r="P5662" s="4" t="s">
        <v>44</v>
      </c>
      <c r="Q5662" s="4" t="s">
        <v>44</v>
      </c>
      <c r="R5662" s="4" t="s">
        <v>44</v>
      </c>
      <c r="S5662" s="4" t="s">
        <v>44</v>
      </c>
      <c r="T5662" s="4" t="s">
        <v>44</v>
      </c>
      <c r="U5662" s="4" t="s">
        <v>44</v>
      </c>
      <c r="V5662" s="4" t="s">
        <v>44</v>
      </c>
      <c r="W5662" s="4" t="s">
        <v>44</v>
      </c>
      <c r="X5662" s="23" t="s">
        <v>44</v>
      </c>
      <c r="Y5662" s="23" t="s">
        <v>44</v>
      </c>
      <c r="Z5662" s="23" t="s">
        <v>44</v>
      </c>
      <c r="AA5662" s="73" t="s">
        <v>44</v>
      </c>
      <c r="AB5662" s="23" t="s">
        <v>44</v>
      </c>
      <c r="AC5662" s="23" t="s">
        <v>9340</v>
      </c>
      <c r="AD5662" s="4" t="s">
        <v>9341</v>
      </c>
      <c r="AE5662" s="30">
        <v>100</v>
      </c>
      <c r="AF5662" s="30">
        <v>241</v>
      </c>
      <c r="AG5662" s="30">
        <v>0</v>
      </c>
      <c r="AH5662" s="30">
        <v>0</v>
      </c>
      <c r="AI5662" s="30">
        <v>1</v>
      </c>
      <c r="AJ5662" s="30">
        <v>241</v>
      </c>
      <c r="AK5662" s="30">
        <v>1</v>
      </c>
      <c r="AL5662" s="30">
        <v>241</v>
      </c>
      <c r="AM5662" s="63">
        <v>2.5600000000000001E-178</v>
      </c>
      <c r="AN5662" s="30">
        <v>499</v>
      </c>
      <c r="AO5662" s="23" t="s">
        <v>9342</v>
      </c>
      <c r="AP5662" s="59" t="s">
        <v>9343</v>
      </c>
    </row>
    <row r="5663" spans="1:42" s="11" customFormat="1" ht="98" x14ac:dyDescent="0.15">
      <c r="A5663" s="3" t="s">
        <v>9314</v>
      </c>
      <c r="B5663" s="3" t="str">
        <f t="shared" si="88"/>
        <v>M_ACC_4454</v>
      </c>
      <c r="C5663" s="4" t="s">
        <v>42</v>
      </c>
      <c r="D5663" s="42">
        <v>4454</v>
      </c>
      <c r="E5663" s="49">
        <v>10753.087219999999</v>
      </c>
      <c r="F5663" s="49">
        <v>30</v>
      </c>
      <c r="G5663" s="49">
        <v>3.7441336729999999</v>
      </c>
      <c r="H5663" s="49">
        <v>8.0125344389999995</v>
      </c>
      <c r="I5663" s="36">
        <v>1.1200000000000001E-15</v>
      </c>
      <c r="J5663" s="36">
        <v>8.23E-14</v>
      </c>
      <c r="K5663" s="4" t="s">
        <v>45</v>
      </c>
      <c r="L5663" s="4">
        <v>4271</v>
      </c>
      <c r="M5663" s="4" t="s">
        <v>10208</v>
      </c>
      <c r="N5663" s="4" t="s">
        <v>10209</v>
      </c>
      <c r="O5663" s="5">
        <v>3E-24</v>
      </c>
      <c r="P5663" s="4" t="s">
        <v>44</v>
      </c>
      <c r="Q5663" s="4" t="s">
        <v>44</v>
      </c>
      <c r="R5663" s="4" t="s">
        <v>44</v>
      </c>
      <c r="S5663" s="4" t="s">
        <v>44</v>
      </c>
      <c r="T5663" s="4" t="s">
        <v>667</v>
      </c>
      <c r="U5663" s="4" t="s">
        <v>10210</v>
      </c>
      <c r="V5663" s="4" t="s">
        <v>10211</v>
      </c>
      <c r="W5663" s="4" t="s">
        <v>10212</v>
      </c>
      <c r="X5663" s="23" t="s">
        <v>10213</v>
      </c>
      <c r="Y5663" s="67">
        <v>1.2E-49</v>
      </c>
      <c r="Z5663" s="23" t="s">
        <v>10212</v>
      </c>
      <c r="AA5663" s="73" t="s">
        <v>773</v>
      </c>
      <c r="AB5663" s="67">
        <v>1.2E-49</v>
      </c>
      <c r="AC5663" s="23" t="s">
        <v>10214</v>
      </c>
      <c r="AD5663" s="4" t="s">
        <v>10215</v>
      </c>
      <c r="AE5663" s="30">
        <v>100</v>
      </c>
      <c r="AF5663" s="30">
        <v>270</v>
      </c>
      <c r="AG5663" s="30">
        <v>0</v>
      </c>
      <c r="AH5663" s="30">
        <v>0</v>
      </c>
      <c r="AI5663" s="30">
        <v>1</v>
      </c>
      <c r="AJ5663" s="30">
        <v>270</v>
      </c>
      <c r="AK5663" s="30">
        <v>1</v>
      </c>
      <c r="AL5663" s="30">
        <v>270</v>
      </c>
      <c r="AM5663" s="30">
        <v>0</v>
      </c>
      <c r="AN5663" s="30">
        <v>560</v>
      </c>
      <c r="AO5663" s="23" t="s">
        <v>10216</v>
      </c>
      <c r="AP5663" s="59" t="s">
        <v>10217</v>
      </c>
    </row>
    <row r="5664" spans="1:42" s="11" customFormat="1" ht="98" x14ac:dyDescent="0.15">
      <c r="A5664" s="3" t="s">
        <v>9314</v>
      </c>
      <c r="B5664" s="3" t="str">
        <f t="shared" si="88"/>
        <v>M_ACC_4454</v>
      </c>
      <c r="C5664" s="4" t="s">
        <v>42</v>
      </c>
      <c r="D5664" s="42">
        <v>4454</v>
      </c>
      <c r="E5664" s="49">
        <v>10753.087219999999</v>
      </c>
      <c r="F5664" s="49">
        <v>30</v>
      </c>
      <c r="G5664" s="49">
        <v>3.7605565919999999</v>
      </c>
      <c r="H5664" s="49">
        <v>7.9775424910000003</v>
      </c>
      <c r="I5664" s="36">
        <v>1.49E-15</v>
      </c>
      <c r="J5664" s="36">
        <v>9.3399999999999998E-14</v>
      </c>
      <c r="K5664" s="4" t="s">
        <v>56</v>
      </c>
      <c r="L5664" s="4">
        <v>13167</v>
      </c>
      <c r="M5664" s="4" t="s">
        <v>10208</v>
      </c>
      <c r="N5664" s="4" t="s">
        <v>10209</v>
      </c>
      <c r="O5664" s="5">
        <v>3E-24</v>
      </c>
      <c r="P5664" s="4" t="s">
        <v>44</v>
      </c>
      <c r="Q5664" s="4" t="s">
        <v>44</v>
      </c>
      <c r="R5664" s="4" t="s">
        <v>44</v>
      </c>
      <c r="S5664" s="4" t="s">
        <v>44</v>
      </c>
      <c r="T5664" s="4" t="s">
        <v>667</v>
      </c>
      <c r="U5664" s="4" t="s">
        <v>10210</v>
      </c>
      <c r="V5664" s="4" t="s">
        <v>10211</v>
      </c>
      <c r="W5664" s="4" t="s">
        <v>10212</v>
      </c>
      <c r="X5664" s="23" t="s">
        <v>10213</v>
      </c>
      <c r="Y5664" s="67">
        <v>1.2E-49</v>
      </c>
      <c r="Z5664" s="23" t="s">
        <v>10212</v>
      </c>
      <c r="AA5664" s="73" t="s">
        <v>773</v>
      </c>
      <c r="AB5664" s="67">
        <v>1.2E-49</v>
      </c>
      <c r="AC5664" s="23" t="s">
        <v>10214</v>
      </c>
      <c r="AD5664" s="4" t="s">
        <v>10215</v>
      </c>
      <c r="AE5664" s="30">
        <v>100</v>
      </c>
      <c r="AF5664" s="30">
        <v>270</v>
      </c>
      <c r="AG5664" s="30">
        <v>0</v>
      </c>
      <c r="AH5664" s="30">
        <v>0</v>
      </c>
      <c r="AI5664" s="30">
        <v>1</v>
      </c>
      <c r="AJ5664" s="30">
        <v>270</v>
      </c>
      <c r="AK5664" s="30">
        <v>1</v>
      </c>
      <c r="AL5664" s="30">
        <v>270</v>
      </c>
      <c r="AM5664" s="30">
        <v>0</v>
      </c>
      <c r="AN5664" s="30">
        <v>560</v>
      </c>
      <c r="AO5664" s="23" t="s">
        <v>10216</v>
      </c>
      <c r="AP5664" s="59" t="s">
        <v>10217</v>
      </c>
    </row>
    <row r="5665" spans="1:42" s="11" customFormat="1" ht="98" x14ac:dyDescent="0.15">
      <c r="A5665" s="3" t="s">
        <v>9314</v>
      </c>
      <c r="B5665" s="3" t="str">
        <f t="shared" si="88"/>
        <v>M_ACC_4454</v>
      </c>
      <c r="C5665" s="4" t="s">
        <v>42</v>
      </c>
      <c r="D5665" s="42">
        <v>4454</v>
      </c>
      <c r="E5665" s="49">
        <v>10753.087219999999</v>
      </c>
      <c r="F5665" s="49">
        <v>29.987962029999998</v>
      </c>
      <c r="G5665" s="49">
        <v>3.756534442</v>
      </c>
      <c r="H5665" s="49">
        <v>7.9828795650000002</v>
      </c>
      <c r="I5665" s="36">
        <v>1.43E-15</v>
      </c>
      <c r="J5665" s="36">
        <v>9.0300000000000004E-14</v>
      </c>
      <c r="K5665" s="4" t="s">
        <v>49</v>
      </c>
      <c r="L5665" s="4">
        <v>29531</v>
      </c>
      <c r="M5665" s="4" t="s">
        <v>10208</v>
      </c>
      <c r="N5665" s="4" t="s">
        <v>10209</v>
      </c>
      <c r="O5665" s="5">
        <v>3E-24</v>
      </c>
      <c r="P5665" s="4" t="s">
        <v>44</v>
      </c>
      <c r="Q5665" s="4" t="s">
        <v>44</v>
      </c>
      <c r="R5665" s="4" t="s">
        <v>44</v>
      </c>
      <c r="S5665" s="4" t="s">
        <v>44</v>
      </c>
      <c r="T5665" s="4" t="s">
        <v>667</v>
      </c>
      <c r="U5665" s="4" t="s">
        <v>10210</v>
      </c>
      <c r="V5665" s="4" t="s">
        <v>10211</v>
      </c>
      <c r="W5665" s="4" t="s">
        <v>10212</v>
      </c>
      <c r="X5665" s="23" t="s">
        <v>10213</v>
      </c>
      <c r="Y5665" s="67">
        <v>1.2E-49</v>
      </c>
      <c r="Z5665" s="23" t="s">
        <v>10212</v>
      </c>
      <c r="AA5665" s="73" t="s">
        <v>773</v>
      </c>
      <c r="AB5665" s="67">
        <v>1.2E-49</v>
      </c>
      <c r="AC5665" s="23" t="s">
        <v>10214</v>
      </c>
      <c r="AD5665" s="4" t="s">
        <v>10215</v>
      </c>
      <c r="AE5665" s="30">
        <v>100</v>
      </c>
      <c r="AF5665" s="30">
        <v>270</v>
      </c>
      <c r="AG5665" s="30">
        <v>0</v>
      </c>
      <c r="AH5665" s="30">
        <v>0</v>
      </c>
      <c r="AI5665" s="30">
        <v>1</v>
      </c>
      <c r="AJ5665" s="30">
        <v>270</v>
      </c>
      <c r="AK5665" s="30">
        <v>1</v>
      </c>
      <c r="AL5665" s="30">
        <v>270</v>
      </c>
      <c r="AM5665" s="30">
        <v>0</v>
      </c>
      <c r="AN5665" s="30">
        <v>560</v>
      </c>
      <c r="AO5665" s="23" t="s">
        <v>10216</v>
      </c>
      <c r="AP5665" s="59" t="s">
        <v>10217</v>
      </c>
    </row>
    <row r="5666" spans="1:42" s="11" customFormat="1" ht="98" x14ac:dyDescent="0.15">
      <c r="A5666" s="3" t="s">
        <v>9314</v>
      </c>
      <c r="B5666" s="3" t="str">
        <f t="shared" si="88"/>
        <v>M_ACC_4454</v>
      </c>
      <c r="C5666" s="4" t="s">
        <v>42</v>
      </c>
      <c r="D5666" s="42">
        <v>4454</v>
      </c>
      <c r="E5666" s="49">
        <v>10753.087219999999</v>
      </c>
      <c r="F5666" s="49">
        <v>29.89086786</v>
      </c>
      <c r="G5666" s="49">
        <v>3.7574706340000001</v>
      </c>
      <c r="H5666" s="49">
        <v>7.9550502910000001</v>
      </c>
      <c r="I5666" s="36">
        <v>1.7899999999999999E-15</v>
      </c>
      <c r="J5666" s="36">
        <v>1.2099999999999999E-13</v>
      </c>
      <c r="K5666" s="4" t="s">
        <v>43</v>
      </c>
      <c r="L5666" s="4">
        <v>12989</v>
      </c>
      <c r="M5666" s="4" t="s">
        <v>10208</v>
      </c>
      <c r="N5666" s="4" t="s">
        <v>10209</v>
      </c>
      <c r="O5666" s="5">
        <v>3E-24</v>
      </c>
      <c r="P5666" s="4" t="s">
        <v>44</v>
      </c>
      <c r="Q5666" s="4" t="s">
        <v>44</v>
      </c>
      <c r="R5666" s="4" t="s">
        <v>44</v>
      </c>
      <c r="S5666" s="4" t="s">
        <v>44</v>
      </c>
      <c r="T5666" s="4" t="s">
        <v>667</v>
      </c>
      <c r="U5666" s="4" t="s">
        <v>10210</v>
      </c>
      <c r="V5666" s="4" t="s">
        <v>10211</v>
      </c>
      <c r="W5666" s="4" t="s">
        <v>10212</v>
      </c>
      <c r="X5666" s="23" t="s">
        <v>10213</v>
      </c>
      <c r="Y5666" s="67">
        <v>1.2E-49</v>
      </c>
      <c r="Z5666" s="23" t="s">
        <v>10212</v>
      </c>
      <c r="AA5666" s="73" t="s">
        <v>773</v>
      </c>
      <c r="AB5666" s="67">
        <v>1.2E-49</v>
      </c>
      <c r="AC5666" s="23" t="s">
        <v>10214</v>
      </c>
      <c r="AD5666" s="4" t="s">
        <v>10215</v>
      </c>
      <c r="AE5666" s="30">
        <v>100</v>
      </c>
      <c r="AF5666" s="30">
        <v>270</v>
      </c>
      <c r="AG5666" s="30">
        <v>0</v>
      </c>
      <c r="AH5666" s="30">
        <v>0</v>
      </c>
      <c r="AI5666" s="30">
        <v>1</v>
      </c>
      <c r="AJ5666" s="30">
        <v>270</v>
      </c>
      <c r="AK5666" s="30">
        <v>1</v>
      </c>
      <c r="AL5666" s="30">
        <v>270</v>
      </c>
      <c r="AM5666" s="30">
        <v>0</v>
      </c>
      <c r="AN5666" s="30">
        <v>560</v>
      </c>
      <c r="AO5666" s="23" t="s">
        <v>10216</v>
      </c>
      <c r="AP5666" s="59" t="s">
        <v>10217</v>
      </c>
    </row>
    <row r="5667" spans="1:42" s="11" customFormat="1" ht="98" x14ac:dyDescent="0.15">
      <c r="A5667" s="3" t="s">
        <v>9314</v>
      </c>
      <c r="B5667" s="3" t="str">
        <f t="shared" si="88"/>
        <v>M_ACC_4455</v>
      </c>
      <c r="C5667" s="4" t="s">
        <v>42</v>
      </c>
      <c r="D5667" s="42">
        <v>4455</v>
      </c>
      <c r="E5667" s="49">
        <v>30559.593059999999</v>
      </c>
      <c r="F5667" s="49">
        <v>30</v>
      </c>
      <c r="G5667" s="49">
        <v>3.2900825810000001</v>
      </c>
      <c r="H5667" s="49">
        <v>9.1183121590000002</v>
      </c>
      <c r="I5667" s="36">
        <v>7.6300000000000005E-20</v>
      </c>
      <c r="J5667" s="36">
        <v>9.7400000000000006E-18</v>
      </c>
      <c r="K5667" s="4" t="s">
        <v>49</v>
      </c>
      <c r="L5667" s="4">
        <v>28587</v>
      </c>
      <c r="M5667" s="4" t="s">
        <v>44</v>
      </c>
      <c r="N5667" s="4" t="s">
        <v>44</v>
      </c>
      <c r="O5667" s="4" t="s">
        <v>44</v>
      </c>
      <c r="P5667" s="4" t="s">
        <v>44</v>
      </c>
      <c r="Q5667" s="4" t="s">
        <v>44</v>
      </c>
      <c r="R5667" s="4" t="s">
        <v>44</v>
      </c>
      <c r="S5667" s="4" t="s">
        <v>44</v>
      </c>
      <c r="T5667" s="4" t="s">
        <v>2374</v>
      </c>
      <c r="U5667" s="4" t="s">
        <v>2374</v>
      </c>
      <c r="V5667" s="4" t="s">
        <v>2375</v>
      </c>
      <c r="W5667" s="4" t="s">
        <v>10830</v>
      </c>
      <c r="X5667" s="23" t="s">
        <v>10831</v>
      </c>
      <c r="Y5667" s="67">
        <v>8.5000000000000003E-65</v>
      </c>
      <c r="Z5667" s="23" t="s">
        <v>44</v>
      </c>
      <c r="AA5667" s="73" t="s">
        <v>44</v>
      </c>
      <c r="AB5667" s="23" t="s">
        <v>44</v>
      </c>
      <c r="AC5667" s="23" t="s">
        <v>10832</v>
      </c>
      <c r="AD5667" s="4" t="s">
        <v>10833</v>
      </c>
      <c r="AE5667" s="30">
        <v>100</v>
      </c>
      <c r="AF5667" s="30">
        <v>293</v>
      </c>
      <c r="AG5667" s="30">
        <v>0</v>
      </c>
      <c r="AH5667" s="30">
        <v>0</v>
      </c>
      <c r="AI5667" s="30">
        <v>1</v>
      </c>
      <c r="AJ5667" s="30">
        <v>293</v>
      </c>
      <c r="AK5667" s="30">
        <v>1</v>
      </c>
      <c r="AL5667" s="30">
        <v>293</v>
      </c>
      <c r="AM5667" s="30">
        <v>0</v>
      </c>
      <c r="AN5667" s="30">
        <v>565</v>
      </c>
      <c r="AO5667" s="23" t="s">
        <v>10834</v>
      </c>
      <c r="AP5667" s="59" t="s">
        <v>10835</v>
      </c>
    </row>
    <row r="5668" spans="1:42" s="11" customFormat="1" ht="98" x14ac:dyDescent="0.15">
      <c r="A5668" s="3" t="s">
        <v>9314</v>
      </c>
      <c r="B5668" s="3" t="str">
        <f t="shared" si="88"/>
        <v>M_ACC_4455</v>
      </c>
      <c r="C5668" s="4" t="s">
        <v>42</v>
      </c>
      <c r="D5668" s="42">
        <v>4455</v>
      </c>
      <c r="E5668" s="49">
        <v>30559.593059999999</v>
      </c>
      <c r="F5668" s="49">
        <v>30</v>
      </c>
      <c r="G5668" s="49">
        <v>3.2445320780000002</v>
      </c>
      <c r="H5668" s="49">
        <v>9.2463255950000001</v>
      </c>
      <c r="I5668" s="36">
        <v>2.32E-20</v>
      </c>
      <c r="J5668" s="36">
        <v>3.4E-18</v>
      </c>
      <c r="K5668" s="4" t="s">
        <v>45</v>
      </c>
      <c r="L5668" s="4">
        <v>9912</v>
      </c>
      <c r="M5668" s="4" t="s">
        <v>44</v>
      </c>
      <c r="N5668" s="4" t="s">
        <v>44</v>
      </c>
      <c r="O5668" s="4" t="s">
        <v>44</v>
      </c>
      <c r="P5668" s="4" t="s">
        <v>44</v>
      </c>
      <c r="Q5668" s="4" t="s">
        <v>44</v>
      </c>
      <c r="R5668" s="4" t="s">
        <v>44</v>
      </c>
      <c r="S5668" s="4" t="s">
        <v>44</v>
      </c>
      <c r="T5668" s="4" t="s">
        <v>2374</v>
      </c>
      <c r="U5668" s="4" t="s">
        <v>2374</v>
      </c>
      <c r="V5668" s="4" t="s">
        <v>2375</v>
      </c>
      <c r="W5668" s="4" t="s">
        <v>10830</v>
      </c>
      <c r="X5668" s="23" t="s">
        <v>10831</v>
      </c>
      <c r="Y5668" s="67">
        <v>8.5000000000000003E-65</v>
      </c>
      <c r="Z5668" s="23" t="s">
        <v>44</v>
      </c>
      <c r="AA5668" s="73" t="s">
        <v>44</v>
      </c>
      <c r="AB5668" s="23" t="s">
        <v>44</v>
      </c>
      <c r="AC5668" s="23" t="s">
        <v>10832</v>
      </c>
      <c r="AD5668" s="4" t="s">
        <v>10833</v>
      </c>
      <c r="AE5668" s="30">
        <v>100</v>
      </c>
      <c r="AF5668" s="30">
        <v>293</v>
      </c>
      <c r="AG5668" s="30">
        <v>0</v>
      </c>
      <c r="AH5668" s="30">
        <v>0</v>
      </c>
      <c r="AI5668" s="30">
        <v>1</v>
      </c>
      <c r="AJ5668" s="30">
        <v>293</v>
      </c>
      <c r="AK5668" s="30">
        <v>1</v>
      </c>
      <c r="AL5668" s="30">
        <v>293</v>
      </c>
      <c r="AM5668" s="30">
        <v>0</v>
      </c>
      <c r="AN5668" s="30">
        <v>565</v>
      </c>
      <c r="AO5668" s="23" t="s">
        <v>10834</v>
      </c>
      <c r="AP5668" s="59" t="s">
        <v>10835</v>
      </c>
    </row>
    <row r="5669" spans="1:42" s="11" customFormat="1" ht="98" x14ac:dyDescent="0.15">
      <c r="A5669" s="3" t="s">
        <v>9314</v>
      </c>
      <c r="B5669" s="3" t="str">
        <f t="shared" si="88"/>
        <v>M_ACC_4455</v>
      </c>
      <c r="C5669" s="4" t="s">
        <v>42</v>
      </c>
      <c r="D5669" s="42">
        <v>4455</v>
      </c>
      <c r="E5669" s="49">
        <v>30559.593059999999</v>
      </c>
      <c r="F5669" s="49">
        <v>30</v>
      </c>
      <c r="G5669" s="49">
        <v>3.302079703</v>
      </c>
      <c r="H5669" s="49">
        <v>9.0851834890000003</v>
      </c>
      <c r="I5669" s="36">
        <v>1.04E-19</v>
      </c>
      <c r="J5669" s="36">
        <v>1.24E-17</v>
      </c>
      <c r="K5669" s="4" t="s">
        <v>56</v>
      </c>
      <c r="L5669" s="4">
        <v>16430</v>
      </c>
      <c r="M5669" s="4" t="s">
        <v>44</v>
      </c>
      <c r="N5669" s="4" t="s">
        <v>44</v>
      </c>
      <c r="O5669" s="4" t="s">
        <v>44</v>
      </c>
      <c r="P5669" s="4" t="s">
        <v>44</v>
      </c>
      <c r="Q5669" s="4" t="s">
        <v>44</v>
      </c>
      <c r="R5669" s="4" t="s">
        <v>44</v>
      </c>
      <c r="S5669" s="4" t="s">
        <v>44</v>
      </c>
      <c r="T5669" s="4" t="s">
        <v>2374</v>
      </c>
      <c r="U5669" s="4" t="s">
        <v>2374</v>
      </c>
      <c r="V5669" s="4" t="s">
        <v>2375</v>
      </c>
      <c r="W5669" s="4" t="s">
        <v>10830</v>
      </c>
      <c r="X5669" s="23" t="s">
        <v>10831</v>
      </c>
      <c r="Y5669" s="67">
        <v>8.5000000000000003E-65</v>
      </c>
      <c r="Z5669" s="23" t="s">
        <v>44</v>
      </c>
      <c r="AA5669" s="73" t="s">
        <v>44</v>
      </c>
      <c r="AB5669" s="23" t="s">
        <v>44</v>
      </c>
      <c r="AC5669" s="23" t="s">
        <v>10832</v>
      </c>
      <c r="AD5669" s="4" t="s">
        <v>10833</v>
      </c>
      <c r="AE5669" s="30">
        <v>100</v>
      </c>
      <c r="AF5669" s="30">
        <v>293</v>
      </c>
      <c r="AG5669" s="30">
        <v>0</v>
      </c>
      <c r="AH5669" s="30">
        <v>0</v>
      </c>
      <c r="AI5669" s="30">
        <v>1</v>
      </c>
      <c r="AJ5669" s="30">
        <v>293</v>
      </c>
      <c r="AK5669" s="30">
        <v>1</v>
      </c>
      <c r="AL5669" s="30">
        <v>293</v>
      </c>
      <c r="AM5669" s="30">
        <v>0</v>
      </c>
      <c r="AN5669" s="30">
        <v>565</v>
      </c>
      <c r="AO5669" s="23" t="s">
        <v>10834</v>
      </c>
      <c r="AP5669" s="59" t="s">
        <v>10835</v>
      </c>
    </row>
    <row r="5670" spans="1:42" s="11" customFormat="1" ht="98" x14ac:dyDescent="0.15">
      <c r="A5670" s="3" t="s">
        <v>9314</v>
      </c>
      <c r="B5670" s="3" t="str">
        <f t="shared" si="88"/>
        <v>M_ACC_4455</v>
      </c>
      <c r="C5670" s="4" t="s">
        <v>42</v>
      </c>
      <c r="D5670" s="42">
        <v>4455</v>
      </c>
      <c r="E5670" s="49">
        <v>30559.593059999999</v>
      </c>
      <c r="F5670" s="49">
        <v>30</v>
      </c>
      <c r="G5670" s="49">
        <v>3.2817243970000001</v>
      </c>
      <c r="H5670" s="49">
        <v>9.1415354769999997</v>
      </c>
      <c r="I5670" s="36">
        <v>6.1599999999999999E-20</v>
      </c>
      <c r="J5670" s="36">
        <v>7.9399999999999994E-18</v>
      </c>
      <c r="K5670" s="4" t="s">
        <v>43</v>
      </c>
      <c r="L5670" s="4">
        <v>8820</v>
      </c>
      <c r="M5670" s="4" t="s">
        <v>44</v>
      </c>
      <c r="N5670" s="4" t="s">
        <v>44</v>
      </c>
      <c r="O5670" s="4" t="s">
        <v>44</v>
      </c>
      <c r="P5670" s="4" t="s">
        <v>44</v>
      </c>
      <c r="Q5670" s="4" t="s">
        <v>44</v>
      </c>
      <c r="R5670" s="4" t="s">
        <v>44</v>
      </c>
      <c r="S5670" s="4" t="s">
        <v>44</v>
      </c>
      <c r="T5670" s="4" t="s">
        <v>2374</v>
      </c>
      <c r="U5670" s="4" t="s">
        <v>2374</v>
      </c>
      <c r="V5670" s="4" t="s">
        <v>2375</v>
      </c>
      <c r="W5670" s="4" t="s">
        <v>10830</v>
      </c>
      <c r="X5670" s="23" t="s">
        <v>10831</v>
      </c>
      <c r="Y5670" s="67">
        <v>8.5000000000000003E-65</v>
      </c>
      <c r="Z5670" s="23" t="s">
        <v>44</v>
      </c>
      <c r="AA5670" s="73" t="s">
        <v>44</v>
      </c>
      <c r="AB5670" s="23" t="s">
        <v>44</v>
      </c>
      <c r="AC5670" s="23" t="s">
        <v>10832</v>
      </c>
      <c r="AD5670" s="4" t="s">
        <v>10833</v>
      </c>
      <c r="AE5670" s="30">
        <v>100</v>
      </c>
      <c r="AF5670" s="30">
        <v>293</v>
      </c>
      <c r="AG5670" s="30">
        <v>0</v>
      </c>
      <c r="AH5670" s="30">
        <v>0</v>
      </c>
      <c r="AI5670" s="30">
        <v>1</v>
      </c>
      <c r="AJ5670" s="30">
        <v>293</v>
      </c>
      <c r="AK5670" s="30">
        <v>1</v>
      </c>
      <c r="AL5670" s="30">
        <v>293</v>
      </c>
      <c r="AM5670" s="30">
        <v>0</v>
      </c>
      <c r="AN5670" s="30">
        <v>565</v>
      </c>
      <c r="AO5670" s="23" t="s">
        <v>10834</v>
      </c>
      <c r="AP5670" s="59" t="s">
        <v>10835</v>
      </c>
    </row>
    <row r="5671" spans="1:42" s="11" customFormat="1" ht="98" x14ac:dyDescent="0.15">
      <c r="A5671" s="3" t="s">
        <v>9314</v>
      </c>
      <c r="B5671" s="3" t="str">
        <f t="shared" si="88"/>
        <v>M_ACC_4456</v>
      </c>
      <c r="C5671" s="4" t="s">
        <v>42</v>
      </c>
      <c r="D5671" s="42">
        <v>4456</v>
      </c>
      <c r="E5671" s="49">
        <v>26865.072939999998</v>
      </c>
      <c r="F5671" s="49">
        <v>30</v>
      </c>
      <c r="G5671" s="49">
        <v>3.3108320080000002</v>
      </c>
      <c r="H5671" s="49">
        <v>9.0611664780000005</v>
      </c>
      <c r="I5671" s="36">
        <v>1.29E-19</v>
      </c>
      <c r="J5671" s="36">
        <v>1.1999999999999999E-17</v>
      </c>
      <c r="K5671" s="4" t="s">
        <v>49</v>
      </c>
      <c r="L5671" s="4">
        <v>29387</v>
      </c>
      <c r="M5671" s="4" t="s">
        <v>10721</v>
      </c>
      <c r="N5671" s="4" t="s">
        <v>10722</v>
      </c>
      <c r="O5671" s="5">
        <v>8.3999999999999999E-59</v>
      </c>
      <c r="P5671" s="4" t="s">
        <v>44</v>
      </c>
      <c r="Q5671" s="4" t="s">
        <v>44</v>
      </c>
      <c r="R5671" s="4" t="s">
        <v>44</v>
      </c>
      <c r="S5671" s="4" t="s">
        <v>44</v>
      </c>
      <c r="T5671" s="4" t="s">
        <v>715</v>
      </c>
      <c r="U5671" s="4" t="s">
        <v>6734</v>
      </c>
      <c r="V5671" s="4" t="s">
        <v>6735</v>
      </c>
      <c r="W5671" s="4" t="s">
        <v>6736</v>
      </c>
      <c r="X5671" s="23" t="s">
        <v>6737</v>
      </c>
      <c r="Y5671" s="67">
        <v>9.9999999999999993E-103</v>
      </c>
      <c r="Z5671" s="23" t="s">
        <v>44</v>
      </c>
      <c r="AA5671" s="73" t="s">
        <v>44</v>
      </c>
      <c r="AB5671" s="23" t="s">
        <v>44</v>
      </c>
      <c r="AC5671" s="23" t="s">
        <v>10723</v>
      </c>
      <c r="AD5671" s="4" t="s">
        <v>10724</v>
      </c>
      <c r="AE5671" s="30">
        <v>100</v>
      </c>
      <c r="AF5671" s="30">
        <v>285</v>
      </c>
      <c r="AG5671" s="30">
        <v>0</v>
      </c>
      <c r="AH5671" s="30">
        <v>0</v>
      </c>
      <c r="AI5671" s="30">
        <v>1</v>
      </c>
      <c r="AJ5671" s="30">
        <v>285</v>
      </c>
      <c r="AK5671" s="30">
        <v>1</v>
      </c>
      <c r="AL5671" s="30">
        <v>285</v>
      </c>
      <c r="AM5671" s="30">
        <v>0</v>
      </c>
      <c r="AN5671" s="30">
        <v>533</v>
      </c>
      <c r="AO5671" s="23" t="s">
        <v>10725</v>
      </c>
      <c r="AP5671" s="59" t="s">
        <v>10726</v>
      </c>
    </row>
    <row r="5672" spans="1:42" s="11" customFormat="1" ht="98" x14ac:dyDescent="0.15">
      <c r="A5672" s="3" t="s">
        <v>9314</v>
      </c>
      <c r="B5672" s="3" t="str">
        <f t="shared" si="88"/>
        <v>M_ACC_4456</v>
      </c>
      <c r="C5672" s="4" t="s">
        <v>42</v>
      </c>
      <c r="D5672" s="42">
        <v>4456</v>
      </c>
      <c r="E5672" s="49">
        <v>26865.072939999998</v>
      </c>
      <c r="F5672" s="49">
        <v>30</v>
      </c>
      <c r="G5672" s="49">
        <v>3.271195439</v>
      </c>
      <c r="H5672" s="49">
        <v>9.1709592289999993</v>
      </c>
      <c r="I5672" s="36">
        <v>4.6899999999999998E-20</v>
      </c>
      <c r="J5672" s="36">
        <v>5.0500000000000001E-18</v>
      </c>
      <c r="K5672" s="4" t="s">
        <v>45</v>
      </c>
      <c r="L5672" s="4">
        <v>7325</v>
      </c>
      <c r="M5672" s="4" t="s">
        <v>10721</v>
      </c>
      <c r="N5672" s="4" t="s">
        <v>10722</v>
      </c>
      <c r="O5672" s="5">
        <v>8.3999999999999999E-59</v>
      </c>
      <c r="P5672" s="4" t="s">
        <v>44</v>
      </c>
      <c r="Q5672" s="4" t="s">
        <v>44</v>
      </c>
      <c r="R5672" s="4" t="s">
        <v>44</v>
      </c>
      <c r="S5672" s="4" t="s">
        <v>44</v>
      </c>
      <c r="T5672" s="4" t="s">
        <v>715</v>
      </c>
      <c r="U5672" s="4" t="s">
        <v>6734</v>
      </c>
      <c r="V5672" s="4" t="s">
        <v>6735</v>
      </c>
      <c r="W5672" s="4" t="s">
        <v>6736</v>
      </c>
      <c r="X5672" s="23" t="s">
        <v>6737</v>
      </c>
      <c r="Y5672" s="67">
        <v>9.9999999999999993E-103</v>
      </c>
      <c r="Z5672" s="23" t="s">
        <v>44</v>
      </c>
      <c r="AA5672" s="73" t="s">
        <v>44</v>
      </c>
      <c r="AB5672" s="23" t="s">
        <v>44</v>
      </c>
      <c r="AC5672" s="23" t="s">
        <v>10723</v>
      </c>
      <c r="AD5672" s="4" t="s">
        <v>10724</v>
      </c>
      <c r="AE5672" s="30">
        <v>100</v>
      </c>
      <c r="AF5672" s="30">
        <v>285</v>
      </c>
      <c r="AG5672" s="30">
        <v>0</v>
      </c>
      <c r="AH5672" s="30">
        <v>0</v>
      </c>
      <c r="AI5672" s="30">
        <v>1</v>
      </c>
      <c r="AJ5672" s="30">
        <v>285</v>
      </c>
      <c r="AK5672" s="30">
        <v>1</v>
      </c>
      <c r="AL5672" s="30">
        <v>285</v>
      </c>
      <c r="AM5672" s="30">
        <v>0</v>
      </c>
      <c r="AN5672" s="30">
        <v>533</v>
      </c>
      <c r="AO5672" s="23" t="s">
        <v>10725</v>
      </c>
      <c r="AP5672" s="59" t="s">
        <v>10726</v>
      </c>
    </row>
    <row r="5673" spans="1:42" s="11" customFormat="1" ht="98" x14ac:dyDescent="0.15">
      <c r="A5673" s="3" t="s">
        <v>9314</v>
      </c>
      <c r="B5673" s="3" t="str">
        <f t="shared" ref="B5673:B5736" si="89">"M_ACC_"&amp;D5673</f>
        <v>M_ACC_4456</v>
      </c>
      <c r="C5673" s="4" t="s">
        <v>42</v>
      </c>
      <c r="D5673" s="42">
        <v>4456</v>
      </c>
      <c r="E5673" s="49">
        <v>26865.072939999998</v>
      </c>
      <c r="F5673" s="49">
        <v>30</v>
      </c>
      <c r="G5673" s="49">
        <v>3.3216795139999999</v>
      </c>
      <c r="H5673" s="49">
        <v>9.0315757039999998</v>
      </c>
      <c r="I5673" s="36">
        <v>1.69E-19</v>
      </c>
      <c r="J5673" s="36">
        <v>1.5799999999999999E-17</v>
      </c>
      <c r="K5673" s="4" t="s">
        <v>56</v>
      </c>
      <c r="L5673" s="4">
        <v>13062</v>
      </c>
      <c r="M5673" s="4" t="s">
        <v>10721</v>
      </c>
      <c r="N5673" s="4" t="s">
        <v>10722</v>
      </c>
      <c r="O5673" s="5">
        <v>8.3999999999999999E-59</v>
      </c>
      <c r="P5673" s="4" t="s">
        <v>44</v>
      </c>
      <c r="Q5673" s="4" t="s">
        <v>44</v>
      </c>
      <c r="R5673" s="4" t="s">
        <v>44</v>
      </c>
      <c r="S5673" s="4" t="s">
        <v>44</v>
      </c>
      <c r="T5673" s="4" t="s">
        <v>715</v>
      </c>
      <c r="U5673" s="4" t="s">
        <v>6734</v>
      </c>
      <c r="V5673" s="4" t="s">
        <v>6735</v>
      </c>
      <c r="W5673" s="4" t="s">
        <v>6736</v>
      </c>
      <c r="X5673" s="23" t="s">
        <v>6737</v>
      </c>
      <c r="Y5673" s="67">
        <v>9.9999999999999993E-103</v>
      </c>
      <c r="Z5673" s="23" t="s">
        <v>44</v>
      </c>
      <c r="AA5673" s="73" t="s">
        <v>44</v>
      </c>
      <c r="AB5673" s="23" t="s">
        <v>44</v>
      </c>
      <c r="AC5673" s="23" t="s">
        <v>10723</v>
      </c>
      <c r="AD5673" s="4" t="s">
        <v>10724</v>
      </c>
      <c r="AE5673" s="30">
        <v>100</v>
      </c>
      <c r="AF5673" s="30">
        <v>285</v>
      </c>
      <c r="AG5673" s="30">
        <v>0</v>
      </c>
      <c r="AH5673" s="30">
        <v>0</v>
      </c>
      <c r="AI5673" s="30">
        <v>1</v>
      </c>
      <c r="AJ5673" s="30">
        <v>285</v>
      </c>
      <c r="AK5673" s="30">
        <v>1</v>
      </c>
      <c r="AL5673" s="30">
        <v>285</v>
      </c>
      <c r="AM5673" s="30">
        <v>0</v>
      </c>
      <c r="AN5673" s="30">
        <v>533</v>
      </c>
      <c r="AO5673" s="23" t="s">
        <v>10725</v>
      </c>
      <c r="AP5673" s="59" t="s">
        <v>10726</v>
      </c>
    </row>
    <row r="5674" spans="1:42" s="11" customFormat="1" ht="98" x14ac:dyDescent="0.15">
      <c r="A5674" s="3" t="s">
        <v>9314</v>
      </c>
      <c r="B5674" s="3" t="str">
        <f t="shared" si="89"/>
        <v>M_ACC_4456</v>
      </c>
      <c r="C5674" s="4" t="s">
        <v>42</v>
      </c>
      <c r="D5674" s="42">
        <v>4456</v>
      </c>
      <c r="E5674" s="49">
        <v>26865.072939999998</v>
      </c>
      <c r="F5674" s="49">
        <v>30</v>
      </c>
      <c r="G5674" s="49">
        <v>3.3052971269999998</v>
      </c>
      <c r="H5674" s="49">
        <v>9.0763398419999994</v>
      </c>
      <c r="I5674" s="36">
        <v>1.1200000000000001E-19</v>
      </c>
      <c r="J5674" s="36">
        <v>1.1099999999999999E-17</v>
      </c>
      <c r="K5674" s="4" t="s">
        <v>43</v>
      </c>
      <c r="L5674" s="4">
        <v>9067</v>
      </c>
      <c r="M5674" s="4" t="s">
        <v>10721</v>
      </c>
      <c r="N5674" s="4" t="s">
        <v>10722</v>
      </c>
      <c r="O5674" s="5">
        <v>8.3999999999999999E-59</v>
      </c>
      <c r="P5674" s="4" t="s">
        <v>44</v>
      </c>
      <c r="Q5674" s="4" t="s">
        <v>44</v>
      </c>
      <c r="R5674" s="4" t="s">
        <v>44</v>
      </c>
      <c r="S5674" s="4" t="s">
        <v>44</v>
      </c>
      <c r="T5674" s="4" t="s">
        <v>715</v>
      </c>
      <c r="U5674" s="4" t="s">
        <v>6734</v>
      </c>
      <c r="V5674" s="4" t="s">
        <v>6735</v>
      </c>
      <c r="W5674" s="4" t="s">
        <v>6736</v>
      </c>
      <c r="X5674" s="23" t="s">
        <v>6737</v>
      </c>
      <c r="Y5674" s="67">
        <v>9.9999999999999993E-103</v>
      </c>
      <c r="Z5674" s="23" t="s">
        <v>44</v>
      </c>
      <c r="AA5674" s="73" t="s">
        <v>44</v>
      </c>
      <c r="AB5674" s="23" t="s">
        <v>44</v>
      </c>
      <c r="AC5674" s="23" t="s">
        <v>10723</v>
      </c>
      <c r="AD5674" s="4" t="s">
        <v>10724</v>
      </c>
      <c r="AE5674" s="30">
        <v>100</v>
      </c>
      <c r="AF5674" s="30">
        <v>285</v>
      </c>
      <c r="AG5674" s="30">
        <v>0</v>
      </c>
      <c r="AH5674" s="30">
        <v>0</v>
      </c>
      <c r="AI5674" s="30">
        <v>1</v>
      </c>
      <c r="AJ5674" s="30">
        <v>285</v>
      </c>
      <c r="AK5674" s="30">
        <v>1</v>
      </c>
      <c r="AL5674" s="30">
        <v>285</v>
      </c>
      <c r="AM5674" s="30">
        <v>0</v>
      </c>
      <c r="AN5674" s="30">
        <v>533</v>
      </c>
      <c r="AO5674" s="23" t="s">
        <v>10725</v>
      </c>
      <c r="AP5674" s="59" t="s">
        <v>10726</v>
      </c>
    </row>
    <row r="5675" spans="1:42" s="11" customFormat="1" ht="126" x14ac:dyDescent="0.15">
      <c r="A5675" s="3" t="s">
        <v>9314</v>
      </c>
      <c r="B5675" s="3" t="str">
        <f t="shared" si="89"/>
        <v>M_ACC_4462</v>
      </c>
      <c r="C5675" s="4" t="s">
        <v>42</v>
      </c>
      <c r="D5675" s="42">
        <v>4462</v>
      </c>
      <c r="E5675" s="49">
        <v>137600.00210000001</v>
      </c>
      <c r="F5675" s="49">
        <v>6.9589987329999996</v>
      </c>
      <c r="G5675" s="49">
        <v>2.507232965</v>
      </c>
      <c r="H5675" s="49">
        <v>2.7755692550000002</v>
      </c>
      <c r="I5675" s="36">
        <v>5.510516E-3</v>
      </c>
      <c r="J5675" s="36">
        <v>2.4419586E-2</v>
      </c>
      <c r="K5675" s="4" t="s">
        <v>45</v>
      </c>
      <c r="L5675" s="4">
        <v>24458</v>
      </c>
      <c r="M5675" s="4" t="s">
        <v>11086</v>
      </c>
      <c r="N5675" s="4" t="s">
        <v>11087</v>
      </c>
      <c r="O5675" s="5">
        <v>9.0999999999999994E-48</v>
      </c>
      <c r="P5675" s="4" t="s">
        <v>44</v>
      </c>
      <c r="Q5675" s="4" t="s">
        <v>44</v>
      </c>
      <c r="R5675" s="4" t="s">
        <v>44</v>
      </c>
      <c r="S5675" s="4" t="s">
        <v>44</v>
      </c>
      <c r="T5675" s="4" t="s">
        <v>3512</v>
      </c>
      <c r="U5675" s="4" t="s">
        <v>3512</v>
      </c>
      <c r="V5675" s="4" t="s">
        <v>3513</v>
      </c>
      <c r="W5675" s="4" t="s">
        <v>11088</v>
      </c>
      <c r="X5675" s="23" t="s">
        <v>11089</v>
      </c>
      <c r="Y5675" s="67">
        <v>4.3999999999999998E-164</v>
      </c>
      <c r="Z5675" s="23" t="s">
        <v>44</v>
      </c>
      <c r="AA5675" s="73" t="s">
        <v>44</v>
      </c>
      <c r="AB5675" s="23" t="s">
        <v>44</v>
      </c>
      <c r="AC5675" s="23" t="s">
        <v>11744</v>
      </c>
      <c r="AD5675" s="4" t="s">
        <v>11745</v>
      </c>
      <c r="AE5675" s="30">
        <v>100</v>
      </c>
      <c r="AF5675" s="30">
        <v>360</v>
      </c>
      <c r="AG5675" s="30">
        <v>0</v>
      </c>
      <c r="AH5675" s="30">
        <v>0</v>
      </c>
      <c r="AI5675" s="30">
        <v>1</v>
      </c>
      <c r="AJ5675" s="30">
        <v>360</v>
      </c>
      <c r="AK5675" s="30">
        <v>1</v>
      </c>
      <c r="AL5675" s="30">
        <v>360</v>
      </c>
      <c r="AM5675" s="30">
        <v>0</v>
      </c>
      <c r="AN5675" s="30">
        <v>751</v>
      </c>
      <c r="AO5675" s="23" t="s">
        <v>11092</v>
      </c>
      <c r="AP5675" s="59" t="s">
        <v>11746</v>
      </c>
    </row>
    <row r="5676" spans="1:42" s="11" customFormat="1" ht="98" x14ac:dyDescent="0.15">
      <c r="A5676" s="3" t="s">
        <v>9314</v>
      </c>
      <c r="B5676" s="3" t="str">
        <f t="shared" si="89"/>
        <v>M_ACC_4466</v>
      </c>
      <c r="C5676" s="4" t="s">
        <v>42</v>
      </c>
      <c r="D5676" s="42">
        <v>4466</v>
      </c>
      <c r="E5676" s="49">
        <v>2313.48918</v>
      </c>
      <c r="F5676" s="49">
        <v>27.309898409999999</v>
      </c>
      <c r="G5676" s="49">
        <v>4.4884162769999998</v>
      </c>
      <c r="H5676" s="49">
        <v>6.0845288689999997</v>
      </c>
      <c r="I5676" s="36">
        <v>1.1700000000000001E-9</v>
      </c>
      <c r="J5676" s="36">
        <v>8.0399999999999995E-9</v>
      </c>
      <c r="K5676" s="4" t="s">
        <v>49</v>
      </c>
      <c r="L5676" s="4">
        <v>6207</v>
      </c>
      <c r="M5676" s="4" t="s">
        <v>44</v>
      </c>
      <c r="N5676" s="4" t="s">
        <v>44</v>
      </c>
      <c r="O5676" s="4" t="s">
        <v>44</v>
      </c>
      <c r="P5676" s="4" t="s">
        <v>44</v>
      </c>
      <c r="Q5676" s="4" t="s">
        <v>44</v>
      </c>
      <c r="R5676" s="4" t="s">
        <v>44</v>
      </c>
      <c r="S5676" s="4" t="s">
        <v>44</v>
      </c>
      <c r="T5676" s="4" t="s">
        <v>3298</v>
      </c>
      <c r="U5676" s="4" t="s">
        <v>4102</v>
      </c>
      <c r="V5676" s="4" t="s">
        <v>4103</v>
      </c>
      <c r="W5676" s="4" t="s">
        <v>4309</v>
      </c>
      <c r="X5676" s="23" t="s">
        <v>4310</v>
      </c>
      <c r="Y5676" s="67">
        <v>2.5999999999999999E-55</v>
      </c>
      <c r="Z5676" s="23" t="s">
        <v>44</v>
      </c>
      <c r="AA5676" s="73" t="s">
        <v>44</v>
      </c>
      <c r="AB5676" s="23" t="s">
        <v>44</v>
      </c>
      <c r="AC5676" s="23" t="s">
        <v>10938</v>
      </c>
      <c r="AD5676" s="4" t="s">
        <v>10939</v>
      </c>
      <c r="AE5676" s="30">
        <v>100</v>
      </c>
      <c r="AF5676" s="30">
        <v>213</v>
      </c>
      <c r="AG5676" s="30">
        <v>0</v>
      </c>
      <c r="AH5676" s="30">
        <v>0</v>
      </c>
      <c r="AI5676" s="30">
        <v>1</v>
      </c>
      <c r="AJ5676" s="30">
        <v>213</v>
      </c>
      <c r="AK5676" s="30">
        <v>1</v>
      </c>
      <c r="AL5676" s="30">
        <v>213</v>
      </c>
      <c r="AM5676" s="63">
        <v>7.1399999999999999E-154</v>
      </c>
      <c r="AN5676" s="30">
        <v>434</v>
      </c>
      <c r="AO5676" s="23" t="s">
        <v>10940</v>
      </c>
      <c r="AP5676" s="59" t="s">
        <v>10941</v>
      </c>
    </row>
    <row r="5677" spans="1:42" s="11" customFormat="1" ht="98" x14ac:dyDescent="0.15">
      <c r="A5677" s="3" t="s">
        <v>9314</v>
      </c>
      <c r="B5677" s="3" t="str">
        <f t="shared" si="89"/>
        <v>M_ACC_4466</v>
      </c>
      <c r="C5677" s="4" t="s">
        <v>42</v>
      </c>
      <c r="D5677" s="42">
        <v>4466</v>
      </c>
      <c r="E5677" s="49">
        <v>2313.48918</v>
      </c>
      <c r="F5677" s="49">
        <v>26.83369188</v>
      </c>
      <c r="G5677" s="49">
        <v>4.4924862929999998</v>
      </c>
      <c r="H5677" s="49">
        <v>5.9730158610000004</v>
      </c>
      <c r="I5677" s="36">
        <v>2.33E-9</v>
      </c>
      <c r="J5677" s="36">
        <v>2.4999999999999999E-8</v>
      </c>
      <c r="K5677" s="4" t="s">
        <v>45</v>
      </c>
      <c r="L5677" s="4">
        <v>1805</v>
      </c>
      <c r="M5677" s="4" t="s">
        <v>44</v>
      </c>
      <c r="N5677" s="4" t="s">
        <v>44</v>
      </c>
      <c r="O5677" s="4" t="s">
        <v>44</v>
      </c>
      <c r="P5677" s="4" t="s">
        <v>44</v>
      </c>
      <c r="Q5677" s="4" t="s">
        <v>44</v>
      </c>
      <c r="R5677" s="4" t="s">
        <v>44</v>
      </c>
      <c r="S5677" s="4" t="s">
        <v>44</v>
      </c>
      <c r="T5677" s="4" t="s">
        <v>3298</v>
      </c>
      <c r="U5677" s="4" t="s">
        <v>4102</v>
      </c>
      <c r="V5677" s="4" t="s">
        <v>4103</v>
      </c>
      <c r="W5677" s="4" t="s">
        <v>4309</v>
      </c>
      <c r="X5677" s="23" t="s">
        <v>4310</v>
      </c>
      <c r="Y5677" s="67">
        <v>2.5999999999999999E-55</v>
      </c>
      <c r="Z5677" s="23" t="s">
        <v>44</v>
      </c>
      <c r="AA5677" s="73" t="s">
        <v>44</v>
      </c>
      <c r="AB5677" s="23" t="s">
        <v>44</v>
      </c>
      <c r="AC5677" s="23" t="s">
        <v>10938</v>
      </c>
      <c r="AD5677" s="4" t="s">
        <v>10939</v>
      </c>
      <c r="AE5677" s="30">
        <v>100</v>
      </c>
      <c r="AF5677" s="30">
        <v>213</v>
      </c>
      <c r="AG5677" s="30">
        <v>0</v>
      </c>
      <c r="AH5677" s="30">
        <v>0</v>
      </c>
      <c r="AI5677" s="30">
        <v>1</v>
      </c>
      <c r="AJ5677" s="30">
        <v>213</v>
      </c>
      <c r="AK5677" s="30">
        <v>1</v>
      </c>
      <c r="AL5677" s="30">
        <v>213</v>
      </c>
      <c r="AM5677" s="63">
        <v>7.1399999999999999E-154</v>
      </c>
      <c r="AN5677" s="30">
        <v>434</v>
      </c>
      <c r="AO5677" s="23" t="s">
        <v>10940</v>
      </c>
      <c r="AP5677" s="59" t="s">
        <v>10941</v>
      </c>
    </row>
    <row r="5678" spans="1:42" s="11" customFormat="1" ht="98" x14ac:dyDescent="0.15">
      <c r="A5678" s="3" t="s">
        <v>9314</v>
      </c>
      <c r="B5678" s="3" t="str">
        <f t="shared" si="89"/>
        <v>M_ACC_4466</v>
      </c>
      <c r="C5678" s="4" t="s">
        <v>42</v>
      </c>
      <c r="D5678" s="42">
        <v>4466</v>
      </c>
      <c r="E5678" s="49">
        <v>2313.48918</v>
      </c>
      <c r="F5678" s="49">
        <v>16.703866510000001</v>
      </c>
      <c r="G5678" s="49">
        <v>4.541839339</v>
      </c>
      <c r="H5678" s="49">
        <v>3.6777757329999998</v>
      </c>
      <c r="I5678" s="36">
        <v>2.3527699999999999E-4</v>
      </c>
      <c r="J5678" s="36">
        <v>1.6125899999999999E-3</v>
      </c>
      <c r="K5678" s="4" t="s">
        <v>56</v>
      </c>
      <c r="L5678" s="4">
        <v>16674</v>
      </c>
      <c r="M5678" s="4" t="s">
        <v>44</v>
      </c>
      <c r="N5678" s="4" t="s">
        <v>44</v>
      </c>
      <c r="O5678" s="4" t="s">
        <v>44</v>
      </c>
      <c r="P5678" s="4" t="s">
        <v>44</v>
      </c>
      <c r="Q5678" s="4" t="s">
        <v>44</v>
      </c>
      <c r="R5678" s="4" t="s">
        <v>44</v>
      </c>
      <c r="S5678" s="4" t="s">
        <v>44</v>
      </c>
      <c r="T5678" s="4" t="s">
        <v>3298</v>
      </c>
      <c r="U5678" s="4" t="s">
        <v>4102</v>
      </c>
      <c r="V5678" s="4" t="s">
        <v>4103</v>
      </c>
      <c r="W5678" s="4" t="s">
        <v>4309</v>
      </c>
      <c r="X5678" s="23" t="s">
        <v>4310</v>
      </c>
      <c r="Y5678" s="67">
        <v>2.5999999999999999E-55</v>
      </c>
      <c r="Z5678" s="23" t="s">
        <v>44</v>
      </c>
      <c r="AA5678" s="73" t="s">
        <v>44</v>
      </c>
      <c r="AB5678" s="23" t="s">
        <v>44</v>
      </c>
      <c r="AC5678" s="23" t="s">
        <v>10938</v>
      </c>
      <c r="AD5678" s="4" t="s">
        <v>10939</v>
      </c>
      <c r="AE5678" s="30">
        <v>100</v>
      </c>
      <c r="AF5678" s="30">
        <v>213</v>
      </c>
      <c r="AG5678" s="30">
        <v>0</v>
      </c>
      <c r="AH5678" s="30">
        <v>0</v>
      </c>
      <c r="AI5678" s="30">
        <v>1</v>
      </c>
      <c r="AJ5678" s="30">
        <v>213</v>
      </c>
      <c r="AK5678" s="30">
        <v>1</v>
      </c>
      <c r="AL5678" s="30">
        <v>213</v>
      </c>
      <c r="AM5678" s="63">
        <v>7.1399999999999999E-154</v>
      </c>
      <c r="AN5678" s="30">
        <v>434</v>
      </c>
      <c r="AO5678" s="23" t="s">
        <v>10940</v>
      </c>
      <c r="AP5678" s="59" t="s">
        <v>10941</v>
      </c>
    </row>
    <row r="5679" spans="1:42" s="11" customFormat="1" ht="98" x14ac:dyDescent="0.15">
      <c r="A5679" s="3" t="s">
        <v>9314</v>
      </c>
      <c r="B5679" s="3" t="str">
        <f t="shared" si="89"/>
        <v>M_ACC_4467</v>
      </c>
      <c r="C5679" s="4" t="s">
        <v>42</v>
      </c>
      <c r="D5679" s="42">
        <v>4467</v>
      </c>
      <c r="E5679" s="49">
        <v>20021.50058</v>
      </c>
      <c r="F5679" s="49">
        <v>30</v>
      </c>
      <c r="G5679" s="49">
        <v>3.7156062520000002</v>
      </c>
      <c r="H5679" s="49">
        <v>8.074052515</v>
      </c>
      <c r="I5679" s="36">
        <v>6.8000000000000001E-16</v>
      </c>
      <c r="J5679" s="36">
        <v>5.7300000000000006E-14</v>
      </c>
      <c r="K5679" s="4" t="s">
        <v>49</v>
      </c>
      <c r="L5679" s="4">
        <v>28379</v>
      </c>
      <c r="M5679" s="4" t="s">
        <v>44</v>
      </c>
      <c r="N5679" s="4" t="s">
        <v>44</v>
      </c>
      <c r="O5679" s="4" t="s">
        <v>44</v>
      </c>
      <c r="P5679" s="4" t="s">
        <v>44</v>
      </c>
      <c r="Q5679" s="4" t="s">
        <v>44</v>
      </c>
      <c r="R5679" s="4" t="s">
        <v>44</v>
      </c>
      <c r="S5679" s="4" t="s">
        <v>44</v>
      </c>
      <c r="T5679" s="4" t="s">
        <v>2374</v>
      </c>
      <c r="U5679" s="4" t="s">
        <v>2374</v>
      </c>
      <c r="V5679" s="4" t="s">
        <v>2375</v>
      </c>
      <c r="W5679" s="4" t="s">
        <v>10836</v>
      </c>
      <c r="X5679" s="23" t="s">
        <v>10837</v>
      </c>
      <c r="Y5679" s="67">
        <v>9.600000000000001E-66</v>
      </c>
      <c r="Z5679" s="23" t="s">
        <v>44</v>
      </c>
      <c r="AA5679" s="73" t="s">
        <v>44</v>
      </c>
      <c r="AB5679" s="23" t="s">
        <v>44</v>
      </c>
      <c r="AC5679" s="23" t="s">
        <v>10838</v>
      </c>
      <c r="AD5679" s="4" t="s">
        <v>10839</v>
      </c>
      <c r="AE5679" s="30">
        <v>100</v>
      </c>
      <c r="AF5679" s="30">
        <v>281</v>
      </c>
      <c r="AG5679" s="30">
        <v>0</v>
      </c>
      <c r="AH5679" s="30">
        <v>0</v>
      </c>
      <c r="AI5679" s="30">
        <v>1</v>
      </c>
      <c r="AJ5679" s="30">
        <v>281</v>
      </c>
      <c r="AK5679" s="30">
        <v>1</v>
      </c>
      <c r="AL5679" s="30">
        <v>281</v>
      </c>
      <c r="AM5679" s="30">
        <v>0</v>
      </c>
      <c r="AN5679" s="30">
        <v>575</v>
      </c>
      <c r="AO5679" s="23" t="s">
        <v>10840</v>
      </c>
      <c r="AP5679" s="59" t="s">
        <v>10841</v>
      </c>
    </row>
    <row r="5680" spans="1:42" s="11" customFormat="1" ht="98" x14ac:dyDescent="0.15">
      <c r="A5680" s="3" t="s">
        <v>9314</v>
      </c>
      <c r="B5680" s="3" t="str">
        <f t="shared" si="89"/>
        <v>M_ACC_4467</v>
      </c>
      <c r="C5680" s="4" t="s">
        <v>42</v>
      </c>
      <c r="D5680" s="42">
        <v>4467</v>
      </c>
      <c r="E5680" s="49">
        <v>20021.50058</v>
      </c>
      <c r="F5680" s="49">
        <v>30</v>
      </c>
      <c r="G5680" s="49">
        <v>3.5256745729999999</v>
      </c>
      <c r="H5680" s="49">
        <v>8.5090099440000007</v>
      </c>
      <c r="I5680" s="36">
        <v>1.7500000000000001E-17</v>
      </c>
      <c r="J5680" s="36">
        <v>1.6800000000000001E-15</v>
      </c>
      <c r="K5680" s="4" t="s">
        <v>45</v>
      </c>
      <c r="L5680" s="4">
        <v>8281</v>
      </c>
      <c r="M5680" s="4" t="s">
        <v>44</v>
      </c>
      <c r="N5680" s="4" t="s">
        <v>44</v>
      </c>
      <c r="O5680" s="4" t="s">
        <v>44</v>
      </c>
      <c r="P5680" s="4" t="s">
        <v>44</v>
      </c>
      <c r="Q5680" s="4" t="s">
        <v>44</v>
      </c>
      <c r="R5680" s="4" t="s">
        <v>44</v>
      </c>
      <c r="S5680" s="4" t="s">
        <v>44</v>
      </c>
      <c r="T5680" s="4" t="s">
        <v>2374</v>
      </c>
      <c r="U5680" s="4" t="s">
        <v>2374</v>
      </c>
      <c r="V5680" s="4" t="s">
        <v>2375</v>
      </c>
      <c r="W5680" s="4" t="s">
        <v>10836</v>
      </c>
      <c r="X5680" s="23" t="s">
        <v>10837</v>
      </c>
      <c r="Y5680" s="67">
        <v>9.600000000000001E-66</v>
      </c>
      <c r="Z5680" s="23" t="s">
        <v>44</v>
      </c>
      <c r="AA5680" s="73" t="s">
        <v>44</v>
      </c>
      <c r="AB5680" s="23" t="s">
        <v>44</v>
      </c>
      <c r="AC5680" s="23" t="s">
        <v>10838</v>
      </c>
      <c r="AD5680" s="4" t="s">
        <v>10839</v>
      </c>
      <c r="AE5680" s="30">
        <v>100</v>
      </c>
      <c r="AF5680" s="30">
        <v>281</v>
      </c>
      <c r="AG5680" s="30">
        <v>0</v>
      </c>
      <c r="AH5680" s="30">
        <v>0</v>
      </c>
      <c r="AI5680" s="30">
        <v>1</v>
      </c>
      <c r="AJ5680" s="30">
        <v>281</v>
      </c>
      <c r="AK5680" s="30">
        <v>1</v>
      </c>
      <c r="AL5680" s="30">
        <v>281</v>
      </c>
      <c r="AM5680" s="30">
        <v>0</v>
      </c>
      <c r="AN5680" s="30">
        <v>575</v>
      </c>
      <c r="AO5680" s="23" t="s">
        <v>10840</v>
      </c>
      <c r="AP5680" s="59" t="s">
        <v>10841</v>
      </c>
    </row>
    <row r="5681" spans="1:42" s="11" customFormat="1" ht="98" x14ac:dyDescent="0.15">
      <c r="A5681" s="3" t="s">
        <v>9314</v>
      </c>
      <c r="B5681" s="3" t="str">
        <f t="shared" si="89"/>
        <v>M_ACC_4467</v>
      </c>
      <c r="C5681" s="4" t="s">
        <v>42</v>
      </c>
      <c r="D5681" s="42">
        <v>4467</v>
      </c>
      <c r="E5681" s="49">
        <v>20021.50058</v>
      </c>
      <c r="F5681" s="49">
        <v>30</v>
      </c>
      <c r="G5681" s="49">
        <v>3.733740504</v>
      </c>
      <c r="H5681" s="49">
        <v>8.0348379770000005</v>
      </c>
      <c r="I5681" s="36">
        <v>9.3700000000000004E-16</v>
      </c>
      <c r="J5681" s="36">
        <v>7.6500000000000002E-14</v>
      </c>
      <c r="K5681" s="4" t="s">
        <v>56</v>
      </c>
      <c r="L5681" s="4">
        <v>14601</v>
      </c>
      <c r="M5681" s="4" t="s">
        <v>44</v>
      </c>
      <c r="N5681" s="4" t="s">
        <v>44</v>
      </c>
      <c r="O5681" s="4" t="s">
        <v>44</v>
      </c>
      <c r="P5681" s="4" t="s">
        <v>44</v>
      </c>
      <c r="Q5681" s="4" t="s">
        <v>44</v>
      </c>
      <c r="R5681" s="4" t="s">
        <v>44</v>
      </c>
      <c r="S5681" s="4" t="s">
        <v>44</v>
      </c>
      <c r="T5681" s="4" t="s">
        <v>2374</v>
      </c>
      <c r="U5681" s="4" t="s">
        <v>2374</v>
      </c>
      <c r="V5681" s="4" t="s">
        <v>2375</v>
      </c>
      <c r="W5681" s="4" t="s">
        <v>10836</v>
      </c>
      <c r="X5681" s="23" t="s">
        <v>10837</v>
      </c>
      <c r="Y5681" s="67">
        <v>9.600000000000001E-66</v>
      </c>
      <c r="Z5681" s="23" t="s">
        <v>44</v>
      </c>
      <c r="AA5681" s="73" t="s">
        <v>44</v>
      </c>
      <c r="AB5681" s="23" t="s">
        <v>44</v>
      </c>
      <c r="AC5681" s="23" t="s">
        <v>10838</v>
      </c>
      <c r="AD5681" s="4" t="s">
        <v>10839</v>
      </c>
      <c r="AE5681" s="30">
        <v>100</v>
      </c>
      <c r="AF5681" s="30">
        <v>281</v>
      </c>
      <c r="AG5681" s="30">
        <v>0</v>
      </c>
      <c r="AH5681" s="30">
        <v>0</v>
      </c>
      <c r="AI5681" s="30">
        <v>1</v>
      </c>
      <c r="AJ5681" s="30">
        <v>281</v>
      </c>
      <c r="AK5681" s="30">
        <v>1</v>
      </c>
      <c r="AL5681" s="30">
        <v>281</v>
      </c>
      <c r="AM5681" s="30">
        <v>0</v>
      </c>
      <c r="AN5681" s="30">
        <v>575</v>
      </c>
      <c r="AO5681" s="23" t="s">
        <v>10840</v>
      </c>
      <c r="AP5681" s="59" t="s">
        <v>10841</v>
      </c>
    </row>
    <row r="5682" spans="1:42" s="11" customFormat="1" ht="98" x14ac:dyDescent="0.15">
      <c r="A5682" s="3" t="s">
        <v>9314</v>
      </c>
      <c r="B5682" s="3" t="str">
        <f t="shared" si="89"/>
        <v>M_ACC_4467</v>
      </c>
      <c r="C5682" s="4" t="s">
        <v>42</v>
      </c>
      <c r="D5682" s="42">
        <v>4467</v>
      </c>
      <c r="E5682" s="49">
        <v>20021.50058</v>
      </c>
      <c r="F5682" s="49">
        <v>30</v>
      </c>
      <c r="G5682" s="49">
        <v>3.7210034830000001</v>
      </c>
      <c r="H5682" s="49">
        <v>8.0623412840000004</v>
      </c>
      <c r="I5682" s="36">
        <v>7.4800000000000003E-16</v>
      </c>
      <c r="J5682" s="36">
        <v>6.5799999999999995E-14</v>
      </c>
      <c r="K5682" s="4" t="s">
        <v>43</v>
      </c>
      <c r="L5682" s="4">
        <v>12483</v>
      </c>
      <c r="M5682" s="4" t="s">
        <v>44</v>
      </c>
      <c r="N5682" s="4" t="s">
        <v>44</v>
      </c>
      <c r="O5682" s="4" t="s">
        <v>44</v>
      </c>
      <c r="P5682" s="4" t="s">
        <v>44</v>
      </c>
      <c r="Q5682" s="4" t="s">
        <v>44</v>
      </c>
      <c r="R5682" s="4" t="s">
        <v>44</v>
      </c>
      <c r="S5682" s="4" t="s">
        <v>44</v>
      </c>
      <c r="T5682" s="4" t="s">
        <v>2374</v>
      </c>
      <c r="U5682" s="4" t="s">
        <v>2374</v>
      </c>
      <c r="V5682" s="4" t="s">
        <v>2375</v>
      </c>
      <c r="W5682" s="4" t="s">
        <v>10836</v>
      </c>
      <c r="X5682" s="23" t="s">
        <v>10837</v>
      </c>
      <c r="Y5682" s="67">
        <v>9.600000000000001E-66</v>
      </c>
      <c r="Z5682" s="23" t="s">
        <v>44</v>
      </c>
      <c r="AA5682" s="73" t="s">
        <v>44</v>
      </c>
      <c r="AB5682" s="23" t="s">
        <v>44</v>
      </c>
      <c r="AC5682" s="23" t="s">
        <v>10838</v>
      </c>
      <c r="AD5682" s="4" t="s">
        <v>10839</v>
      </c>
      <c r="AE5682" s="30">
        <v>100</v>
      </c>
      <c r="AF5682" s="30">
        <v>281</v>
      </c>
      <c r="AG5682" s="30">
        <v>0</v>
      </c>
      <c r="AH5682" s="30">
        <v>0</v>
      </c>
      <c r="AI5682" s="30">
        <v>1</v>
      </c>
      <c r="AJ5682" s="30">
        <v>281</v>
      </c>
      <c r="AK5682" s="30">
        <v>1</v>
      </c>
      <c r="AL5682" s="30">
        <v>281</v>
      </c>
      <c r="AM5682" s="30">
        <v>0</v>
      </c>
      <c r="AN5682" s="30">
        <v>575</v>
      </c>
      <c r="AO5682" s="23" t="s">
        <v>10840</v>
      </c>
      <c r="AP5682" s="59" t="s">
        <v>10841</v>
      </c>
    </row>
    <row r="5683" spans="1:42" s="11" customFormat="1" ht="98" x14ac:dyDescent="0.15">
      <c r="A5683" s="3" t="s">
        <v>9314</v>
      </c>
      <c r="B5683" s="3" t="str">
        <f t="shared" si="89"/>
        <v>M_ACC_4469</v>
      </c>
      <c r="C5683" s="4" t="s">
        <v>42</v>
      </c>
      <c r="D5683" s="42">
        <v>4469</v>
      </c>
      <c r="E5683" s="49">
        <v>32362.607940000002</v>
      </c>
      <c r="F5683" s="49">
        <v>30</v>
      </c>
      <c r="G5683" s="49">
        <v>3.0867621449999998</v>
      </c>
      <c r="H5683" s="49">
        <v>9.7189218309999994</v>
      </c>
      <c r="I5683" s="36">
        <v>2.4999999999999998E-22</v>
      </c>
      <c r="J5683" s="36">
        <v>4.0300000000000002E-20</v>
      </c>
      <c r="K5683" s="4" t="s">
        <v>49</v>
      </c>
      <c r="L5683" s="4">
        <v>25093</v>
      </c>
      <c r="M5683" s="4" t="s">
        <v>3069</v>
      </c>
      <c r="N5683" s="4" t="s">
        <v>3070</v>
      </c>
      <c r="O5683" s="5">
        <v>5.7000000000000003E-33</v>
      </c>
      <c r="P5683" s="4" t="s">
        <v>44</v>
      </c>
      <c r="Q5683" s="4" t="s">
        <v>44</v>
      </c>
      <c r="R5683" s="4" t="s">
        <v>44</v>
      </c>
      <c r="S5683" s="4" t="s">
        <v>44</v>
      </c>
      <c r="T5683" s="4" t="s">
        <v>2137</v>
      </c>
      <c r="U5683" s="4" t="s">
        <v>2137</v>
      </c>
      <c r="V5683" s="4" t="s">
        <v>2138</v>
      </c>
      <c r="W5683" s="4" t="s">
        <v>3071</v>
      </c>
      <c r="X5683" s="23" t="s">
        <v>3072</v>
      </c>
      <c r="Y5683" s="67">
        <v>7.0000000000000006E-83</v>
      </c>
      <c r="Z5683" s="23" t="s">
        <v>3071</v>
      </c>
      <c r="AA5683" s="73" t="s">
        <v>2141</v>
      </c>
      <c r="AB5683" s="67">
        <v>7.0000000000000006E-83</v>
      </c>
      <c r="AC5683" s="23" t="s">
        <v>10485</v>
      </c>
      <c r="AD5683" s="4" t="s">
        <v>10486</v>
      </c>
      <c r="AE5683" s="30">
        <v>100</v>
      </c>
      <c r="AF5683" s="30">
        <v>297</v>
      </c>
      <c r="AG5683" s="30">
        <v>0</v>
      </c>
      <c r="AH5683" s="30">
        <v>0</v>
      </c>
      <c r="AI5683" s="30">
        <v>1</v>
      </c>
      <c r="AJ5683" s="30">
        <v>297</v>
      </c>
      <c r="AK5683" s="30">
        <v>15</v>
      </c>
      <c r="AL5683" s="30">
        <v>311</v>
      </c>
      <c r="AM5683" s="30">
        <v>0</v>
      </c>
      <c r="AN5683" s="30">
        <v>603</v>
      </c>
      <c r="AO5683" s="23" t="s">
        <v>10487</v>
      </c>
      <c r="AP5683" s="59" t="s">
        <v>10487</v>
      </c>
    </row>
    <row r="5684" spans="1:42" s="11" customFormat="1" ht="98" x14ac:dyDescent="0.15">
      <c r="A5684" s="3" t="s">
        <v>9314</v>
      </c>
      <c r="B5684" s="3" t="str">
        <f t="shared" si="89"/>
        <v>M_ACC_4469</v>
      </c>
      <c r="C5684" s="4" t="s">
        <v>42</v>
      </c>
      <c r="D5684" s="42">
        <v>4469</v>
      </c>
      <c r="E5684" s="49">
        <v>32362.607940000002</v>
      </c>
      <c r="F5684" s="49">
        <v>30</v>
      </c>
      <c r="G5684" s="49">
        <v>3.04527196</v>
      </c>
      <c r="H5684" s="49">
        <v>9.8513368890000006</v>
      </c>
      <c r="I5684" s="36">
        <v>6.76E-23</v>
      </c>
      <c r="J5684" s="36">
        <v>1.1399999999999999E-20</v>
      </c>
      <c r="K5684" s="4" t="s">
        <v>45</v>
      </c>
      <c r="L5684" s="4">
        <v>8434</v>
      </c>
      <c r="M5684" s="4" t="s">
        <v>3069</v>
      </c>
      <c r="N5684" s="4" t="s">
        <v>3070</v>
      </c>
      <c r="O5684" s="5">
        <v>5.7000000000000003E-33</v>
      </c>
      <c r="P5684" s="4" t="s">
        <v>44</v>
      </c>
      <c r="Q5684" s="4" t="s">
        <v>44</v>
      </c>
      <c r="R5684" s="4" t="s">
        <v>44</v>
      </c>
      <c r="S5684" s="4" t="s">
        <v>44</v>
      </c>
      <c r="T5684" s="4" t="s">
        <v>2137</v>
      </c>
      <c r="U5684" s="4" t="s">
        <v>2137</v>
      </c>
      <c r="V5684" s="4" t="s">
        <v>2138</v>
      </c>
      <c r="W5684" s="4" t="s">
        <v>3071</v>
      </c>
      <c r="X5684" s="23" t="s">
        <v>3072</v>
      </c>
      <c r="Y5684" s="67">
        <v>7.0000000000000006E-83</v>
      </c>
      <c r="Z5684" s="23" t="s">
        <v>3071</v>
      </c>
      <c r="AA5684" s="73" t="s">
        <v>2141</v>
      </c>
      <c r="AB5684" s="67">
        <v>7.0000000000000006E-83</v>
      </c>
      <c r="AC5684" s="23" t="s">
        <v>10485</v>
      </c>
      <c r="AD5684" s="4" t="s">
        <v>10486</v>
      </c>
      <c r="AE5684" s="30">
        <v>100</v>
      </c>
      <c r="AF5684" s="30">
        <v>297</v>
      </c>
      <c r="AG5684" s="30">
        <v>0</v>
      </c>
      <c r="AH5684" s="30">
        <v>0</v>
      </c>
      <c r="AI5684" s="30">
        <v>1</v>
      </c>
      <c r="AJ5684" s="30">
        <v>297</v>
      </c>
      <c r="AK5684" s="30">
        <v>15</v>
      </c>
      <c r="AL5684" s="30">
        <v>311</v>
      </c>
      <c r="AM5684" s="30">
        <v>0</v>
      </c>
      <c r="AN5684" s="30">
        <v>603</v>
      </c>
      <c r="AO5684" s="23" t="s">
        <v>10487</v>
      </c>
      <c r="AP5684" s="59" t="s">
        <v>10487</v>
      </c>
    </row>
    <row r="5685" spans="1:42" s="11" customFormat="1" ht="98" x14ac:dyDescent="0.15">
      <c r="A5685" s="3" t="s">
        <v>9314</v>
      </c>
      <c r="B5685" s="3" t="str">
        <f t="shared" si="89"/>
        <v>M_ACC_4469</v>
      </c>
      <c r="C5685" s="4" t="s">
        <v>42</v>
      </c>
      <c r="D5685" s="42">
        <v>4469</v>
      </c>
      <c r="E5685" s="49">
        <v>32362.607940000002</v>
      </c>
      <c r="F5685" s="49">
        <v>30</v>
      </c>
      <c r="G5685" s="49">
        <v>3.0983381190000001</v>
      </c>
      <c r="H5685" s="49">
        <v>9.6826101100000006</v>
      </c>
      <c r="I5685" s="36">
        <v>3.5699999999999998E-22</v>
      </c>
      <c r="J5685" s="36">
        <v>5.1599999999999998E-20</v>
      </c>
      <c r="K5685" s="4" t="s">
        <v>56</v>
      </c>
      <c r="L5685" s="4">
        <v>13098</v>
      </c>
      <c r="M5685" s="4" t="s">
        <v>3069</v>
      </c>
      <c r="N5685" s="4" t="s">
        <v>3070</v>
      </c>
      <c r="O5685" s="5">
        <v>5.7000000000000003E-33</v>
      </c>
      <c r="P5685" s="4" t="s">
        <v>44</v>
      </c>
      <c r="Q5685" s="4" t="s">
        <v>44</v>
      </c>
      <c r="R5685" s="4" t="s">
        <v>44</v>
      </c>
      <c r="S5685" s="4" t="s">
        <v>44</v>
      </c>
      <c r="T5685" s="4" t="s">
        <v>2137</v>
      </c>
      <c r="U5685" s="4" t="s">
        <v>2137</v>
      </c>
      <c r="V5685" s="4" t="s">
        <v>2138</v>
      </c>
      <c r="W5685" s="4" t="s">
        <v>3071</v>
      </c>
      <c r="X5685" s="23" t="s">
        <v>3072</v>
      </c>
      <c r="Y5685" s="67">
        <v>7.0000000000000006E-83</v>
      </c>
      <c r="Z5685" s="23" t="s">
        <v>3071</v>
      </c>
      <c r="AA5685" s="73" t="s">
        <v>2141</v>
      </c>
      <c r="AB5685" s="67">
        <v>7.0000000000000006E-83</v>
      </c>
      <c r="AC5685" s="23" t="s">
        <v>10485</v>
      </c>
      <c r="AD5685" s="4" t="s">
        <v>10486</v>
      </c>
      <c r="AE5685" s="30">
        <v>100</v>
      </c>
      <c r="AF5685" s="30">
        <v>297</v>
      </c>
      <c r="AG5685" s="30">
        <v>0</v>
      </c>
      <c r="AH5685" s="30">
        <v>0</v>
      </c>
      <c r="AI5685" s="30">
        <v>1</v>
      </c>
      <c r="AJ5685" s="30">
        <v>297</v>
      </c>
      <c r="AK5685" s="30">
        <v>15</v>
      </c>
      <c r="AL5685" s="30">
        <v>311</v>
      </c>
      <c r="AM5685" s="30">
        <v>0</v>
      </c>
      <c r="AN5685" s="30">
        <v>603</v>
      </c>
      <c r="AO5685" s="23" t="s">
        <v>10487</v>
      </c>
      <c r="AP5685" s="59" t="s">
        <v>10487</v>
      </c>
    </row>
    <row r="5686" spans="1:42" s="11" customFormat="1" ht="98" x14ac:dyDescent="0.15">
      <c r="A5686" s="3" t="s">
        <v>9314</v>
      </c>
      <c r="B5686" s="3" t="str">
        <f t="shared" si="89"/>
        <v>M_ACC_4469</v>
      </c>
      <c r="C5686" s="4" t="s">
        <v>42</v>
      </c>
      <c r="D5686" s="42">
        <v>4469</v>
      </c>
      <c r="E5686" s="49">
        <v>32362.607940000002</v>
      </c>
      <c r="F5686" s="49">
        <v>30</v>
      </c>
      <c r="G5686" s="49">
        <v>3.0906519870000002</v>
      </c>
      <c r="H5686" s="49">
        <v>9.7066897609999998</v>
      </c>
      <c r="I5686" s="36">
        <v>2.8199999999999998E-22</v>
      </c>
      <c r="J5686" s="36">
        <v>4.3900000000000001E-20</v>
      </c>
      <c r="K5686" s="4" t="s">
        <v>43</v>
      </c>
      <c r="L5686" s="4">
        <v>13214</v>
      </c>
      <c r="M5686" s="4" t="s">
        <v>3069</v>
      </c>
      <c r="N5686" s="4" t="s">
        <v>3070</v>
      </c>
      <c r="O5686" s="5">
        <v>5.7000000000000003E-33</v>
      </c>
      <c r="P5686" s="4" t="s">
        <v>44</v>
      </c>
      <c r="Q5686" s="4" t="s">
        <v>44</v>
      </c>
      <c r="R5686" s="4" t="s">
        <v>44</v>
      </c>
      <c r="S5686" s="4" t="s">
        <v>44</v>
      </c>
      <c r="T5686" s="4" t="s">
        <v>2137</v>
      </c>
      <c r="U5686" s="4" t="s">
        <v>2137</v>
      </c>
      <c r="V5686" s="4" t="s">
        <v>2138</v>
      </c>
      <c r="W5686" s="4" t="s">
        <v>3071</v>
      </c>
      <c r="X5686" s="23" t="s">
        <v>3072</v>
      </c>
      <c r="Y5686" s="67">
        <v>7.0000000000000006E-83</v>
      </c>
      <c r="Z5686" s="23" t="s">
        <v>3071</v>
      </c>
      <c r="AA5686" s="73" t="s">
        <v>2141</v>
      </c>
      <c r="AB5686" s="67">
        <v>7.0000000000000006E-83</v>
      </c>
      <c r="AC5686" s="23" t="s">
        <v>10485</v>
      </c>
      <c r="AD5686" s="4" t="s">
        <v>10486</v>
      </c>
      <c r="AE5686" s="30">
        <v>100</v>
      </c>
      <c r="AF5686" s="30">
        <v>297</v>
      </c>
      <c r="AG5686" s="30">
        <v>0</v>
      </c>
      <c r="AH5686" s="30">
        <v>0</v>
      </c>
      <c r="AI5686" s="30">
        <v>1</v>
      </c>
      <c r="AJ5686" s="30">
        <v>297</v>
      </c>
      <c r="AK5686" s="30">
        <v>15</v>
      </c>
      <c r="AL5686" s="30">
        <v>311</v>
      </c>
      <c r="AM5686" s="30">
        <v>0</v>
      </c>
      <c r="AN5686" s="30">
        <v>603</v>
      </c>
      <c r="AO5686" s="23" t="s">
        <v>10487</v>
      </c>
      <c r="AP5686" s="59" t="s">
        <v>10487</v>
      </c>
    </row>
    <row r="5687" spans="1:42" s="11" customFormat="1" ht="112" x14ac:dyDescent="0.15">
      <c r="A5687" s="3" t="s">
        <v>9314</v>
      </c>
      <c r="B5687" s="3" t="str">
        <f t="shared" si="89"/>
        <v>M_ACC_4472</v>
      </c>
      <c r="C5687" s="4" t="s">
        <v>42</v>
      </c>
      <c r="D5687" s="42">
        <v>4472</v>
      </c>
      <c r="E5687" s="49">
        <v>2281.5328760000002</v>
      </c>
      <c r="F5687" s="49">
        <v>27.25548762</v>
      </c>
      <c r="G5687" s="49">
        <v>4.4884165859999996</v>
      </c>
      <c r="H5687" s="49">
        <v>6.0724059590000001</v>
      </c>
      <c r="I5687" s="36">
        <v>1.26E-9</v>
      </c>
      <c r="J5687" s="36">
        <v>8.6100000000000007E-9</v>
      </c>
      <c r="K5687" s="4" t="s">
        <v>49</v>
      </c>
      <c r="L5687" s="4">
        <v>6122</v>
      </c>
      <c r="M5687" s="4" t="s">
        <v>10952</v>
      </c>
      <c r="N5687" s="4" t="s">
        <v>10953</v>
      </c>
      <c r="O5687" s="5">
        <v>2.5000000000000001E-102</v>
      </c>
      <c r="P5687" s="4" t="s">
        <v>44</v>
      </c>
      <c r="Q5687" s="4" t="s">
        <v>44</v>
      </c>
      <c r="R5687" s="4" t="s">
        <v>44</v>
      </c>
      <c r="S5687" s="4" t="s">
        <v>44</v>
      </c>
      <c r="T5687" s="4" t="s">
        <v>2374</v>
      </c>
      <c r="U5687" s="4" t="s">
        <v>2374</v>
      </c>
      <c r="V5687" s="4" t="s">
        <v>2375</v>
      </c>
      <c r="W5687" s="4" t="s">
        <v>10954</v>
      </c>
      <c r="X5687" s="23" t="s">
        <v>10955</v>
      </c>
      <c r="Y5687" s="67">
        <v>3.4E-63</v>
      </c>
      <c r="Z5687" s="23" t="s">
        <v>44</v>
      </c>
      <c r="AA5687" s="73" t="s">
        <v>44</v>
      </c>
      <c r="AB5687" s="23" t="s">
        <v>44</v>
      </c>
      <c r="AC5687" s="23" t="s">
        <v>10956</v>
      </c>
      <c r="AD5687" s="4" t="s">
        <v>10957</v>
      </c>
      <c r="AE5687" s="30">
        <v>100</v>
      </c>
      <c r="AF5687" s="30">
        <v>216</v>
      </c>
      <c r="AG5687" s="30">
        <v>0</v>
      </c>
      <c r="AH5687" s="30">
        <v>0</v>
      </c>
      <c r="AI5687" s="30">
        <v>1</v>
      </c>
      <c r="AJ5687" s="30">
        <v>216</v>
      </c>
      <c r="AK5687" s="30">
        <v>1</v>
      </c>
      <c r="AL5687" s="30">
        <v>216</v>
      </c>
      <c r="AM5687" s="63">
        <v>2.5400000000000001E-161</v>
      </c>
      <c r="AN5687" s="30">
        <v>454</v>
      </c>
      <c r="AO5687" s="23" t="s">
        <v>10958</v>
      </c>
      <c r="AP5687" s="59" t="s">
        <v>10959</v>
      </c>
    </row>
    <row r="5688" spans="1:42" s="11" customFormat="1" ht="112" x14ac:dyDescent="0.15">
      <c r="A5688" s="3" t="s">
        <v>9314</v>
      </c>
      <c r="B5688" s="3" t="str">
        <f t="shared" si="89"/>
        <v>M_ACC_4472</v>
      </c>
      <c r="C5688" s="4" t="s">
        <v>42</v>
      </c>
      <c r="D5688" s="42">
        <v>4472</v>
      </c>
      <c r="E5688" s="49">
        <v>2281.5328760000002</v>
      </c>
      <c r="F5688" s="49">
        <v>26.955789410000001</v>
      </c>
      <c r="G5688" s="49">
        <v>4.4924893279999996</v>
      </c>
      <c r="H5688" s="49">
        <v>6.000189969</v>
      </c>
      <c r="I5688" s="36">
        <v>1.97E-9</v>
      </c>
      <c r="J5688" s="36">
        <v>2.1600000000000002E-8</v>
      </c>
      <c r="K5688" s="4" t="s">
        <v>45</v>
      </c>
      <c r="L5688" s="4">
        <v>1780</v>
      </c>
      <c r="M5688" s="4" t="s">
        <v>10952</v>
      </c>
      <c r="N5688" s="4" t="s">
        <v>10953</v>
      </c>
      <c r="O5688" s="5">
        <v>2.5000000000000001E-102</v>
      </c>
      <c r="P5688" s="4" t="s">
        <v>44</v>
      </c>
      <c r="Q5688" s="4" t="s">
        <v>44</v>
      </c>
      <c r="R5688" s="4" t="s">
        <v>44</v>
      </c>
      <c r="S5688" s="4" t="s">
        <v>44</v>
      </c>
      <c r="T5688" s="4" t="s">
        <v>2374</v>
      </c>
      <c r="U5688" s="4" t="s">
        <v>2374</v>
      </c>
      <c r="V5688" s="4" t="s">
        <v>2375</v>
      </c>
      <c r="W5688" s="4" t="s">
        <v>10954</v>
      </c>
      <c r="X5688" s="23" t="s">
        <v>10955</v>
      </c>
      <c r="Y5688" s="67">
        <v>3.4E-63</v>
      </c>
      <c r="Z5688" s="23" t="s">
        <v>44</v>
      </c>
      <c r="AA5688" s="73" t="s">
        <v>44</v>
      </c>
      <c r="AB5688" s="23" t="s">
        <v>44</v>
      </c>
      <c r="AC5688" s="23" t="s">
        <v>10956</v>
      </c>
      <c r="AD5688" s="4" t="s">
        <v>10957</v>
      </c>
      <c r="AE5688" s="30">
        <v>100</v>
      </c>
      <c r="AF5688" s="30">
        <v>216</v>
      </c>
      <c r="AG5688" s="30">
        <v>0</v>
      </c>
      <c r="AH5688" s="30">
        <v>0</v>
      </c>
      <c r="AI5688" s="30">
        <v>1</v>
      </c>
      <c r="AJ5688" s="30">
        <v>216</v>
      </c>
      <c r="AK5688" s="30">
        <v>1</v>
      </c>
      <c r="AL5688" s="30">
        <v>216</v>
      </c>
      <c r="AM5688" s="63">
        <v>2.5400000000000001E-161</v>
      </c>
      <c r="AN5688" s="30">
        <v>454</v>
      </c>
      <c r="AO5688" s="23" t="s">
        <v>10958</v>
      </c>
      <c r="AP5688" s="59" t="s">
        <v>10959</v>
      </c>
    </row>
    <row r="5689" spans="1:42" s="11" customFormat="1" ht="112" x14ac:dyDescent="0.15">
      <c r="A5689" s="3" t="s">
        <v>9314</v>
      </c>
      <c r="B5689" s="3" t="str">
        <f t="shared" si="89"/>
        <v>M_ACC_4472</v>
      </c>
      <c r="C5689" s="4" t="s">
        <v>42</v>
      </c>
      <c r="D5689" s="42">
        <v>4472</v>
      </c>
      <c r="E5689" s="49">
        <v>2281.5328760000002</v>
      </c>
      <c r="F5689" s="49">
        <v>16.715799029999999</v>
      </c>
      <c r="G5689" s="49">
        <v>4.5418393510000001</v>
      </c>
      <c r="H5689" s="49">
        <v>3.6804029699999998</v>
      </c>
      <c r="I5689" s="36">
        <v>2.32866E-4</v>
      </c>
      <c r="J5689" s="36">
        <v>1.6125899999999999E-3</v>
      </c>
      <c r="K5689" s="4" t="s">
        <v>56</v>
      </c>
      <c r="L5689" s="4">
        <v>16443</v>
      </c>
      <c r="M5689" s="4" t="s">
        <v>10952</v>
      </c>
      <c r="N5689" s="4" t="s">
        <v>10953</v>
      </c>
      <c r="O5689" s="5">
        <v>2.5000000000000001E-102</v>
      </c>
      <c r="P5689" s="4" t="s">
        <v>44</v>
      </c>
      <c r="Q5689" s="4" t="s">
        <v>44</v>
      </c>
      <c r="R5689" s="4" t="s">
        <v>44</v>
      </c>
      <c r="S5689" s="4" t="s">
        <v>44</v>
      </c>
      <c r="T5689" s="4" t="s">
        <v>2374</v>
      </c>
      <c r="U5689" s="4" t="s">
        <v>2374</v>
      </c>
      <c r="V5689" s="4" t="s">
        <v>2375</v>
      </c>
      <c r="W5689" s="4" t="s">
        <v>10954</v>
      </c>
      <c r="X5689" s="23" t="s">
        <v>10955</v>
      </c>
      <c r="Y5689" s="67">
        <v>3.4E-63</v>
      </c>
      <c r="Z5689" s="23" t="s">
        <v>44</v>
      </c>
      <c r="AA5689" s="73" t="s">
        <v>44</v>
      </c>
      <c r="AB5689" s="23" t="s">
        <v>44</v>
      </c>
      <c r="AC5689" s="23" t="s">
        <v>10956</v>
      </c>
      <c r="AD5689" s="4" t="s">
        <v>10957</v>
      </c>
      <c r="AE5689" s="30">
        <v>100</v>
      </c>
      <c r="AF5689" s="30">
        <v>216</v>
      </c>
      <c r="AG5689" s="30">
        <v>0</v>
      </c>
      <c r="AH5689" s="30">
        <v>0</v>
      </c>
      <c r="AI5689" s="30">
        <v>1</v>
      </c>
      <c r="AJ5689" s="30">
        <v>216</v>
      </c>
      <c r="AK5689" s="30">
        <v>1</v>
      </c>
      <c r="AL5689" s="30">
        <v>216</v>
      </c>
      <c r="AM5689" s="63">
        <v>2.5400000000000001E-161</v>
      </c>
      <c r="AN5689" s="30">
        <v>454</v>
      </c>
      <c r="AO5689" s="23" t="s">
        <v>10958</v>
      </c>
      <c r="AP5689" s="59" t="s">
        <v>10959</v>
      </c>
    </row>
    <row r="5690" spans="1:42" s="11" customFormat="1" ht="154" x14ac:dyDescent="0.15">
      <c r="A5690" s="3" t="s">
        <v>9314</v>
      </c>
      <c r="B5690" s="3" t="str">
        <f t="shared" si="89"/>
        <v>M_ACC_4475</v>
      </c>
      <c r="C5690" s="4" t="s">
        <v>42</v>
      </c>
      <c r="D5690" s="42">
        <v>4475</v>
      </c>
      <c r="E5690" s="49">
        <v>5481.9682510000002</v>
      </c>
      <c r="F5690" s="49">
        <v>29.4986104</v>
      </c>
      <c r="G5690" s="49">
        <v>4.4923001239999998</v>
      </c>
      <c r="H5690" s="49">
        <v>6.5664825560000004</v>
      </c>
      <c r="I5690" s="36">
        <v>5.1500000000000003E-11</v>
      </c>
      <c r="J5690" s="36">
        <v>5.3200000000000002E-10</v>
      </c>
      <c r="K5690" s="4" t="s">
        <v>56</v>
      </c>
      <c r="L5690" s="4">
        <v>14388</v>
      </c>
      <c r="M5690" s="4" t="s">
        <v>10696</v>
      </c>
      <c r="N5690" s="4" t="s">
        <v>10697</v>
      </c>
      <c r="O5690" s="5">
        <v>3.1999999999999998E-28</v>
      </c>
      <c r="P5690" s="4" t="s">
        <v>44</v>
      </c>
      <c r="Q5690" s="4" t="s">
        <v>44</v>
      </c>
      <c r="R5690" s="4" t="s">
        <v>44</v>
      </c>
      <c r="S5690" s="4" t="s">
        <v>44</v>
      </c>
      <c r="T5690" s="4" t="s">
        <v>581</v>
      </c>
      <c r="U5690" s="4" t="s">
        <v>6976</v>
      </c>
      <c r="V5690" s="4" t="s">
        <v>6977</v>
      </c>
      <c r="W5690" s="4" t="s">
        <v>9256</v>
      </c>
      <c r="X5690" s="23" t="s">
        <v>9257</v>
      </c>
      <c r="Y5690" s="67">
        <v>2.7000000000000001E-112</v>
      </c>
      <c r="Z5690" s="23" t="s">
        <v>44</v>
      </c>
      <c r="AA5690" s="73" t="s">
        <v>44</v>
      </c>
      <c r="AB5690" s="23" t="s">
        <v>44</v>
      </c>
      <c r="AC5690" s="23" t="s">
        <v>10906</v>
      </c>
      <c r="AD5690" s="4" t="s">
        <v>10907</v>
      </c>
      <c r="AE5690" s="30">
        <v>100</v>
      </c>
      <c r="AF5690" s="30">
        <v>247</v>
      </c>
      <c r="AG5690" s="30">
        <v>0</v>
      </c>
      <c r="AH5690" s="30">
        <v>0</v>
      </c>
      <c r="AI5690" s="30">
        <v>1</v>
      </c>
      <c r="AJ5690" s="30">
        <v>247</v>
      </c>
      <c r="AK5690" s="30">
        <v>1</v>
      </c>
      <c r="AL5690" s="30">
        <v>247</v>
      </c>
      <c r="AM5690" s="30">
        <v>0</v>
      </c>
      <c r="AN5690" s="30">
        <v>515</v>
      </c>
      <c r="AO5690" s="23" t="s">
        <v>10700</v>
      </c>
      <c r="AP5690" s="59" t="s">
        <v>10908</v>
      </c>
    </row>
    <row r="5691" spans="1:42" s="11" customFormat="1" ht="154" x14ac:dyDescent="0.15">
      <c r="A5691" s="3" t="s">
        <v>9314</v>
      </c>
      <c r="B5691" s="3" t="str">
        <f t="shared" si="89"/>
        <v>M_ACC_4475</v>
      </c>
      <c r="C5691" s="4" t="s">
        <v>42</v>
      </c>
      <c r="D5691" s="42">
        <v>4475</v>
      </c>
      <c r="E5691" s="49">
        <v>5481.9682510000002</v>
      </c>
      <c r="F5691" s="49">
        <v>29.10929938</v>
      </c>
      <c r="G5691" s="49">
        <v>4.48840051</v>
      </c>
      <c r="H5691" s="49">
        <v>6.4854505109999998</v>
      </c>
      <c r="I5691" s="36">
        <v>8.8500000000000005E-11</v>
      </c>
      <c r="J5691" s="36">
        <v>6.9199999999999999E-10</v>
      </c>
      <c r="K5691" s="4" t="s">
        <v>49</v>
      </c>
      <c r="L5691" s="4">
        <v>5356</v>
      </c>
      <c r="M5691" s="4" t="s">
        <v>10696</v>
      </c>
      <c r="N5691" s="4" t="s">
        <v>10697</v>
      </c>
      <c r="O5691" s="5">
        <v>3.1999999999999998E-28</v>
      </c>
      <c r="P5691" s="4" t="s">
        <v>44</v>
      </c>
      <c r="Q5691" s="4" t="s">
        <v>44</v>
      </c>
      <c r="R5691" s="4" t="s">
        <v>44</v>
      </c>
      <c r="S5691" s="4" t="s">
        <v>44</v>
      </c>
      <c r="T5691" s="4" t="s">
        <v>581</v>
      </c>
      <c r="U5691" s="4" t="s">
        <v>6976</v>
      </c>
      <c r="V5691" s="4" t="s">
        <v>6977</v>
      </c>
      <c r="W5691" s="4" t="s">
        <v>9256</v>
      </c>
      <c r="X5691" s="23" t="s">
        <v>9257</v>
      </c>
      <c r="Y5691" s="67">
        <v>2.7000000000000001E-112</v>
      </c>
      <c r="Z5691" s="23" t="s">
        <v>44</v>
      </c>
      <c r="AA5691" s="73" t="s">
        <v>44</v>
      </c>
      <c r="AB5691" s="23" t="s">
        <v>44</v>
      </c>
      <c r="AC5691" s="23" t="s">
        <v>10906</v>
      </c>
      <c r="AD5691" s="4" t="s">
        <v>10907</v>
      </c>
      <c r="AE5691" s="30">
        <v>100</v>
      </c>
      <c r="AF5691" s="30">
        <v>247</v>
      </c>
      <c r="AG5691" s="30">
        <v>0</v>
      </c>
      <c r="AH5691" s="30">
        <v>0</v>
      </c>
      <c r="AI5691" s="30">
        <v>1</v>
      </c>
      <c r="AJ5691" s="30">
        <v>247</v>
      </c>
      <c r="AK5691" s="30">
        <v>1</v>
      </c>
      <c r="AL5691" s="30">
        <v>247</v>
      </c>
      <c r="AM5691" s="30">
        <v>0</v>
      </c>
      <c r="AN5691" s="30">
        <v>515</v>
      </c>
      <c r="AO5691" s="23" t="s">
        <v>10700</v>
      </c>
      <c r="AP5691" s="59" t="s">
        <v>10908</v>
      </c>
    </row>
    <row r="5692" spans="1:42" s="11" customFormat="1" ht="154" x14ac:dyDescent="0.15">
      <c r="A5692" s="3" t="s">
        <v>9314</v>
      </c>
      <c r="B5692" s="3" t="str">
        <f t="shared" si="89"/>
        <v>M_ACC_4475</v>
      </c>
      <c r="C5692" s="4" t="s">
        <v>42</v>
      </c>
      <c r="D5692" s="42">
        <v>4475</v>
      </c>
      <c r="E5692" s="49">
        <v>5481.9682510000002</v>
      </c>
      <c r="F5692" s="49">
        <v>29.096249350000001</v>
      </c>
      <c r="G5692" s="49">
        <v>4.4923099100000004</v>
      </c>
      <c r="H5692" s="49">
        <v>6.4769016239999999</v>
      </c>
      <c r="I5692" s="36">
        <v>9.3600000000000005E-11</v>
      </c>
      <c r="J5692" s="36">
        <v>1.57E-9</v>
      </c>
      <c r="K5692" s="4" t="s">
        <v>45</v>
      </c>
      <c r="L5692" s="4">
        <v>2027</v>
      </c>
      <c r="M5692" s="4" t="s">
        <v>10696</v>
      </c>
      <c r="N5692" s="4" t="s">
        <v>10697</v>
      </c>
      <c r="O5692" s="5">
        <v>3.1999999999999998E-28</v>
      </c>
      <c r="P5692" s="4" t="s">
        <v>44</v>
      </c>
      <c r="Q5692" s="4" t="s">
        <v>44</v>
      </c>
      <c r="R5692" s="4" t="s">
        <v>44</v>
      </c>
      <c r="S5692" s="4" t="s">
        <v>44</v>
      </c>
      <c r="T5692" s="4" t="s">
        <v>581</v>
      </c>
      <c r="U5692" s="4" t="s">
        <v>6976</v>
      </c>
      <c r="V5692" s="4" t="s">
        <v>6977</v>
      </c>
      <c r="W5692" s="4" t="s">
        <v>9256</v>
      </c>
      <c r="X5692" s="23" t="s">
        <v>9257</v>
      </c>
      <c r="Y5692" s="67">
        <v>2.7000000000000001E-112</v>
      </c>
      <c r="Z5692" s="23" t="s">
        <v>44</v>
      </c>
      <c r="AA5692" s="73" t="s">
        <v>44</v>
      </c>
      <c r="AB5692" s="23" t="s">
        <v>44</v>
      </c>
      <c r="AC5692" s="23" t="s">
        <v>10906</v>
      </c>
      <c r="AD5692" s="4" t="s">
        <v>10907</v>
      </c>
      <c r="AE5692" s="30">
        <v>100</v>
      </c>
      <c r="AF5692" s="30">
        <v>247</v>
      </c>
      <c r="AG5692" s="30">
        <v>0</v>
      </c>
      <c r="AH5692" s="30">
        <v>0</v>
      </c>
      <c r="AI5692" s="30">
        <v>1</v>
      </c>
      <c r="AJ5692" s="30">
        <v>247</v>
      </c>
      <c r="AK5692" s="30">
        <v>1</v>
      </c>
      <c r="AL5692" s="30">
        <v>247</v>
      </c>
      <c r="AM5692" s="30">
        <v>0</v>
      </c>
      <c r="AN5692" s="30">
        <v>515</v>
      </c>
      <c r="AO5692" s="23" t="s">
        <v>10700</v>
      </c>
      <c r="AP5692" s="59" t="s">
        <v>10908</v>
      </c>
    </row>
    <row r="5693" spans="1:42" s="11" customFormat="1" ht="154" x14ac:dyDescent="0.15">
      <c r="A5693" s="3" t="s">
        <v>9314</v>
      </c>
      <c r="B5693" s="3" t="str">
        <f t="shared" si="89"/>
        <v>M_ACC_4475</v>
      </c>
      <c r="C5693" s="4" t="s">
        <v>42</v>
      </c>
      <c r="D5693" s="42">
        <v>4475</v>
      </c>
      <c r="E5693" s="49">
        <v>5481.9682510000002</v>
      </c>
      <c r="F5693" s="49">
        <v>28.022577770000002</v>
      </c>
      <c r="G5693" s="49">
        <v>4.4914125589999996</v>
      </c>
      <c r="H5693" s="49">
        <v>6.2391457939999997</v>
      </c>
      <c r="I5693" s="36">
        <v>4.3999999999999998E-10</v>
      </c>
      <c r="J5693" s="36">
        <v>3.5199999999999998E-9</v>
      </c>
      <c r="K5693" s="4" t="s">
        <v>43</v>
      </c>
      <c r="L5693" s="4">
        <v>14194</v>
      </c>
      <c r="M5693" s="4" t="s">
        <v>10696</v>
      </c>
      <c r="N5693" s="4" t="s">
        <v>10697</v>
      </c>
      <c r="O5693" s="5">
        <v>3.1999999999999998E-28</v>
      </c>
      <c r="P5693" s="4" t="s">
        <v>44</v>
      </c>
      <c r="Q5693" s="4" t="s">
        <v>44</v>
      </c>
      <c r="R5693" s="4" t="s">
        <v>44</v>
      </c>
      <c r="S5693" s="4" t="s">
        <v>44</v>
      </c>
      <c r="T5693" s="4" t="s">
        <v>581</v>
      </c>
      <c r="U5693" s="4" t="s">
        <v>6976</v>
      </c>
      <c r="V5693" s="4" t="s">
        <v>6977</v>
      </c>
      <c r="W5693" s="4" t="s">
        <v>9256</v>
      </c>
      <c r="X5693" s="23" t="s">
        <v>9257</v>
      </c>
      <c r="Y5693" s="67">
        <v>2.7000000000000001E-112</v>
      </c>
      <c r="Z5693" s="23" t="s">
        <v>44</v>
      </c>
      <c r="AA5693" s="73" t="s">
        <v>44</v>
      </c>
      <c r="AB5693" s="23" t="s">
        <v>44</v>
      </c>
      <c r="AC5693" s="23" t="s">
        <v>10906</v>
      </c>
      <c r="AD5693" s="4" t="s">
        <v>10907</v>
      </c>
      <c r="AE5693" s="30">
        <v>100</v>
      </c>
      <c r="AF5693" s="30">
        <v>247</v>
      </c>
      <c r="AG5693" s="30">
        <v>0</v>
      </c>
      <c r="AH5693" s="30">
        <v>0</v>
      </c>
      <c r="AI5693" s="30">
        <v>1</v>
      </c>
      <c r="AJ5693" s="30">
        <v>247</v>
      </c>
      <c r="AK5693" s="30">
        <v>1</v>
      </c>
      <c r="AL5693" s="30">
        <v>247</v>
      </c>
      <c r="AM5693" s="30">
        <v>0</v>
      </c>
      <c r="AN5693" s="30">
        <v>515</v>
      </c>
      <c r="AO5693" s="23" t="s">
        <v>10700</v>
      </c>
      <c r="AP5693" s="59" t="s">
        <v>10908</v>
      </c>
    </row>
    <row r="5694" spans="1:42" s="11" customFormat="1" ht="98" x14ac:dyDescent="0.15">
      <c r="A5694" s="3" t="s">
        <v>9314</v>
      </c>
      <c r="B5694" s="3" t="str">
        <f t="shared" si="89"/>
        <v>M_ACC_4476</v>
      </c>
      <c r="C5694" s="4" t="s">
        <v>42</v>
      </c>
      <c r="D5694" s="42">
        <v>4476</v>
      </c>
      <c r="E5694" s="49">
        <v>46830.30891</v>
      </c>
      <c r="F5694" s="49">
        <v>30</v>
      </c>
      <c r="G5694" s="49">
        <v>2.896658167</v>
      </c>
      <c r="H5694" s="49">
        <v>10.35676226</v>
      </c>
      <c r="I5694" s="36">
        <v>3.9E-25</v>
      </c>
      <c r="J5694" s="36">
        <v>1.13E-22</v>
      </c>
      <c r="K5694" s="4" t="s">
        <v>49</v>
      </c>
      <c r="L5694" s="4">
        <v>40338</v>
      </c>
      <c r="M5694" s="4" t="s">
        <v>10780</v>
      </c>
      <c r="N5694" s="4" t="s">
        <v>10781</v>
      </c>
      <c r="O5694" s="5">
        <v>2.0000000000000001E-53</v>
      </c>
      <c r="P5694" s="4" t="s">
        <v>44</v>
      </c>
      <c r="Q5694" s="4" t="s">
        <v>44</v>
      </c>
      <c r="R5694" s="4" t="s">
        <v>44</v>
      </c>
      <c r="S5694" s="4" t="s">
        <v>44</v>
      </c>
      <c r="T5694" s="4" t="s">
        <v>2137</v>
      </c>
      <c r="U5694" s="4" t="s">
        <v>2137</v>
      </c>
      <c r="V5694" s="4" t="s">
        <v>2138</v>
      </c>
      <c r="W5694" s="4" t="s">
        <v>6110</v>
      </c>
      <c r="X5694" s="23" t="s">
        <v>6111</v>
      </c>
      <c r="Y5694" s="67">
        <v>7.9000000000000004E-130</v>
      </c>
      <c r="Z5694" s="23" t="s">
        <v>44</v>
      </c>
      <c r="AA5694" s="73" t="s">
        <v>44</v>
      </c>
      <c r="AB5694" s="23" t="s">
        <v>44</v>
      </c>
      <c r="AC5694" s="23" t="s">
        <v>10782</v>
      </c>
      <c r="AD5694" s="4" t="s">
        <v>10783</v>
      </c>
      <c r="AE5694" s="30">
        <v>100</v>
      </c>
      <c r="AF5694" s="30">
        <v>307</v>
      </c>
      <c r="AG5694" s="30">
        <v>0</v>
      </c>
      <c r="AH5694" s="30">
        <v>0</v>
      </c>
      <c r="AI5694" s="30">
        <v>1</v>
      </c>
      <c r="AJ5694" s="30">
        <v>307</v>
      </c>
      <c r="AK5694" s="30">
        <v>1</v>
      </c>
      <c r="AL5694" s="30">
        <v>307</v>
      </c>
      <c r="AM5694" s="30">
        <v>0</v>
      </c>
      <c r="AN5694" s="30">
        <v>637</v>
      </c>
      <c r="AO5694" s="23" t="s">
        <v>10784</v>
      </c>
      <c r="AP5694" s="59" t="s">
        <v>10785</v>
      </c>
    </row>
    <row r="5695" spans="1:42" s="11" customFormat="1" ht="98" x14ac:dyDescent="0.15">
      <c r="A5695" s="3" t="s">
        <v>9314</v>
      </c>
      <c r="B5695" s="3" t="str">
        <f t="shared" si="89"/>
        <v>M_ACC_4476</v>
      </c>
      <c r="C5695" s="4" t="s">
        <v>42</v>
      </c>
      <c r="D5695" s="42">
        <v>4476</v>
      </c>
      <c r="E5695" s="49">
        <v>46830.30891</v>
      </c>
      <c r="F5695" s="49">
        <v>30</v>
      </c>
      <c r="G5695" s="49">
        <v>2.8238292380000001</v>
      </c>
      <c r="H5695" s="49">
        <v>10.62387187</v>
      </c>
      <c r="I5695" s="36">
        <v>2.3100000000000001E-26</v>
      </c>
      <c r="J5695" s="36">
        <v>7.2299999999999997E-24</v>
      </c>
      <c r="K5695" s="4" t="s">
        <v>45</v>
      </c>
      <c r="L5695" s="4">
        <v>11707</v>
      </c>
      <c r="M5695" s="4" t="s">
        <v>10780</v>
      </c>
      <c r="N5695" s="4" t="s">
        <v>10781</v>
      </c>
      <c r="O5695" s="5">
        <v>2.0000000000000001E-53</v>
      </c>
      <c r="P5695" s="4" t="s">
        <v>44</v>
      </c>
      <c r="Q5695" s="4" t="s">
        <v>44</v>
      </c>
      <c r="R5695" s="4" t="s">
        <v>44</v>
      </c>
      <c r="S5695" s="4" t="s">
        <v>44</v>
      </c>
      <c r="T5695" s="4" t="s">
        <v>2137</v>
      </c>
      <c r="U5695" s="4" t="s">
        <v>2137</v>
      </c>
      <c r="V5695" s="4" t="s">
        <v>2138</v>
      </c>
      <c r="W5695" s="4" t="s">
        <v>6110</v>
      </c>
      <c r="X5695" s="23" t="s">
        <v>6111</v>
      </c>
      <c r="Y5695" s="67">
        <v>7.9000000000000004E-130</v>
      </c>
      <c r="Z5695" s="23" t="s">
        <v>44</v>
      </c>
      <c r="AA5695" s="73" t="s">
        <v>44</v>
      </c>
      <c r="AB5695" s="23" t="s">
        <v>44</v>
      </c>
      <c r="AC5695" s="23" t="s">
        <v>10782</v>
      </c>
      <c r="AD5695" s="4" t="s">
        <v>10783</v>
      </c>
      <c r="AE5695" s="30">
        <v>100</v>
      </c>
      <c r="AF5695" s="30">
        <v>307</v>
      </c>
      <c r="AG5695" s="30">
        <v>0</v>
      </c>
      <c r="AH5695" s="30">
        <v>0</v>
      </c>
      <c r="AI5695" s="30">
        <v>1</v>
      </c>
      <c r="AJ5695" s="30">
        <v>307</v>
      </c>
      <c r="AK5695" s="30">
        <v>1</v>
      </c>
      <c r="AL5695" s="30">
        <v>307</v>
      </c>
      <c r="AM5695" s="30">
        <v>0</v>
      </c>
      <c r="AN5695" s="30">
        <v>637</v>
      </c>
      <c r="AO5695" s="23" t="s">
        <v>10784</v>
      </c>
      <c r="AP5695" s="59" t="s">
        <v>10785</v>
      </c>
    </row>
    <row r="5696" spans="1:42" s="11" customFormat="1" ht="98" x14ac:dyDescent="0.15">
      <c r="A5696" s="3" t="s">
        <v>9314</v>
      </c>
      <c r="B5696" s="3" t="str">
        <f t="shared" si="89"/>
        <v>M_ACC_4476</v>
      </c>
      <c r="C5696" s="4" t="s">
        <v>42</v>
      </c>
      <c r="D5696" s="42">
        <v>4476</v>
      </c>
      <c r="E5696" s="49">
        <v>46830.30891</v>
      </c>
      <c r="F5696" s="49">
        <v>30</v>
      </c>
      <c r="G5696" s="49">
        <v>2.8939271569999998</v>
      </c>
      <c r="H5696" s="49">
        <v>10.36653598</v>
      </c>
      <c r="I5696" s="36">
        <v>3.5200000000000001E-25</v>
      </c>
      <c r="J5696" s="36">
        <v>8.2599999999999997E-23</v>
      </c>
      <c r="K5696" s="4" t="s">
        <v>56</v>
      </c>
      <c r="L5696" s="4">
        <v>10548</v>
      </c>
      <c r="M5696" s="4" t="s">
        <v>10780</v>
      </c>
      <c r="N5696" s="4" t="s">
        <v>10781</v>
      </c>
      <c r="O5696" s="5">
        <v>2.0000000000000001E-53</v>
      </c>
      <c r="P5696" s="4" t="s">
        <v>44</v>
      </c>
      <c r="Q5696" s="4" t="s">
        <v>44</v>
      </c>
      <c r="R5696" s="4" t="s">
        <v>44</v>
      </c>
      <c r="S5696" s="4" t="s">
        <v>44</v>
      </c>
      <c r="T5696" s="4" t="s">
        <v>2137</v>
      </c>
      <c r="U5696" s="4" t="s">
        <v>2137</v>
      </c>
      <c r="V5696" s="4" t="s">
        <v>2138</v>
      </c>
      <c r="W5696" s="4" t="s">
        <v>6110</v>
      </c>
      <c r="X5696" s="23" t="s">
        <v>6111</v>
      </c>
      <c r="Y5696" s="67">
        <v>7.9000000000000004E-130</v>
      </c>
      <c r="Z5696" s="23" t="s">
        <v>44</v>
      </c>
      <c r="AA5696" s="73" t="s">
        <v>44</v>
      </c>
      <c r="AB5696" s="23" t="s">
        <v>44</v>
      </c>
      <c r="AC5696" s="23" t="s">
        <v>10782</v>
      </c>
      <c r="AD5696" s="4" t="s">
        <v>10783</v>
      </c>
      <c r="AE5696" s="30">
        <v>100</v>
      </c>
      <c r="AF5696" s="30">
        <v>307</v>
      </c>
      <c r="AG5696" s="30">
        <v>0</v>
      </c>
      <c r="AH5696" s="30">
        <v>0</v>
      </c>
      <c r="AI5696" s="30">
        <v>1</v>
      </c>
      <c r="AJ5696" s="30">
        <v>307</v>
      </c>
      <c r="AK5696" s="30">
        <v>1</v>
      </c>
      <c r="AL5696" s="30">
        <v>307</v>
      </c>
      <c r="AM5696" s="30">
        <v>0</v>
      </c>
      <c r="AN5696" s="30">
        <v>637</v>
      </c>
      <c r="AO5696" s="23" t="s">
        <v>10784</v>
      </c>
      <c r="AP5696" s="59" t="s">
        <v>10785</v>
      </c>
    </row>
    <row r="5697" spans="1:42" s="11" customFormat="1" ht="98" x14ac:dyDescent="0.15">
      <c r="A5697" s="3" t="s">
        <v>9314</v>
      </c>
      <c r="B5697" s="3" t="str">
        <f t="shared" si="89"/>
        <v>M_ACC_4476</v>
      </c>
      <c r="C5697" s="4" t="s">
        <v>42</v>
      </c>
      <c r="D5697" s="42">
        <v>4476</v>
      </c>
      <c r="E5697" s="49">
        <v>46830.30891</v>
      </c>
      <c r="F5697" s="49">
        <v>30</v>
      </c>
      <c r="G5697" s="49">
        <v>2.8843783300000001</v>
      </c>
      <c r="H5697" s="49">
        <v>10.400854730000001</v>
      </c>
      <c r="I5697" s="36">
        <v>2.4599999999999999E-25</v>
      </c>
      <c r="J5697" s="36">
        <v>5.8400000000000005E-23</v>
      </c>
      <c r="K5697" s="4" t="s">
        <v>43</v>
      </c>
      <c r="L5697" s="4">
        <v>9775</v>
      </c>
      <c r="M5697" s="4" t="s">
        <v>10780</v>
      </c>
      <c r="N5697" s="4" t="s">
        <v>10781</v>
      </c>
      <c r="O5697" s="5">
        <v>2.0000000000000001E-53</v>
      </c>
      <c r="P5697" s="4" t="s">
        <v>44</v>
      </c>
      <c r="Q5697" s="4" t="s">
        <v>44</v>
      </c>
      <c r="R5697" s="4" t="s">
        <v>44</v>
      </c>
      <c r="S5697" s="4" t="s">
        <v>44</v>
      </c>
      <c r="T5697" s="4" t="s">
        <v>2137</v>
      </c>
      <c r="U5697" s="4" t="s">
        <v>2137</v>
      </c>
      <c r="V5697" s="4" t="s">
        <v>2138</v>
      </c>
      <c r="W5697" s="4" t="s">
        <v>6110</v>
      </c>
      <c r="X5697" s="23" t="s">
        <v>6111</v>
      </c>
      <c r="Y5697" s="67">
        <v>7.9000000000000004E-130</v>
      </c>
      <c r="Z5697" s="23" t="s">
        <v>44</v>
      </c>
      <c r="AA5697" s="73" t="s">
        <v>44</v>
      </c>
      <c r="AB5697" s="23" t="s">
        <v>44</v>
      </c>
      <c r="AC5697" s="23" t="s">
        <v>10782</v>
      </c>
      <c r="AD5697" s="4" t="s">
        <v>10783</v>
      </c>
      <c r="AE5697" s="30">
        <v>100</v>
      </c>
      <c r="AF5697" s="30">
        <v>307</v>
      </c>
      <c r="AG5697" s="30">
        <v>0</v>
      </c>
      <c r="AH5697" s="30">
        <v>0</v>
      </c>
      <c r="AI5697" s="30">
        <v>1</v>
      </c>
      <c r="AJ5697" s="30">
        <v>307</v>
      </c>
      <c r="AK5697" s="30">
        <v>1</v>
      </c>
      <c r="AL5697" s="30">
        <v>307</v>
      </c>
      <c r="AM5697" s="30">
        <v>0</v>
      </c>
      <c r="AN5697" s="30">
        <v>637</v>
      </c>
      <c r="AO5697" s="23" t="s">
        <v>10784</v>
      </c>
      <c r="AP5697" s="59" t="s">
        <v>10785</v>
      </c>
    </row>
    <row r="5698" spans="1:42" s="11" customFormat="1" ht="112" x14ac:dyDescent="0.15">
      <c r="A5698" s="3" t="s">
        <v>9314</v>
      </c>
      <c r="B5698" s="3" t="str">
        <f t="shared" si="89"/>
        <v>M_ACC_4477</v>
      </c>
      <c r="C5698" s="4" t="s">
        <v>42</v>
      </c>
      <c r="D5698" s="42">
        <v>4477</v>
      </c>
      <c r="E5698" s="49">
        <v>26706.077089999999</v>
      </c>
      <c r="F5698" s="49">
        <v>30</v>
      </c>
      <c r="G5698" s="49">
        <v>3.3102385559999998</v>
      </c>
      <c r="H5698" s="49">
        <v>9.0627909409999994</v>
      </c>
      <c r="I5698" s="36">
        <v>1.27E-19</v>
      </c>
      <c r="J5698" s="36">
        <v>1.1999999999999999E-17</v>
      </c>
      <c r="K5698" s="4" t="s">
        <v>49</v>
      </c>
      <c r="L5698" s="4">
        <v>29183</v>
      </c>
      <c r="M5698" s="4" t="s">
        <v>44</v>
      </c>
      <c r="N5698" s="4" t="s">
        <v>44</v>
      </c>
      <c r="O5698" s="4" t="s">
        <v>44</v>
      </c>
      <c r="P5698" s="4" t="s">
        <v>44</v>
      </c>
      <c r="Q5698" s="4" t="s">
        <v>44</v>
      </c>
      <c r="R5698" s="4" t="s">
        <v>44</v>
      </c>
      <c r="S5698" s="4" t="s">
        <v>44</v>
      </c>
      <c r="T5698" s="4" t="s">
        <v>715</v>
      </c>
      <c r="U5698" s="4" t="s">
        <v>6734</v>
      </c>
      <c r="V5698" s="4" t="s">
        <v>6735</v>
      </c>
      <c r="W5698" s="4" t="s">
        <v>6736</v>
      </c>
      <c r="X5698" s="23" t="s">
        <v>6737</v>
      </c>
      <c r="Y5698" s="67">
        <v>1.5000000000000001E-135</v>
      </c>
      <c r="Z5698" s="23" t="s">
        <v>44</v>
      </c>
      <c r="AA5698" s="73" t="s">
        <v>44</v>
      </c>
      <c r="AB5698" s="23" t="s">
        <v>44</v>
      </c>
      <c r="AC5698" s="23" t="s">
        <v>10709</v>
      </c>
      <c r="AD5698" s="4" t="s">
        <v>10710</v>
      </c>
      <c r="AE5698" s="30">
        <v>100</v>
      </c>
      <c r="AF5698" s="30">
        <v>287</v>
      </c>
      <c r="AG5698" s="30">
        <v>0</v>
      </c>
      <c r="AH5698" s="30">
        <v>0</v>
      </c>
      <c r="AI5698" s="30">
        <v>1</v>
      </c>
      <c r="AJ5698" s="30">
        <v>287</v>
      </c>
      <c r="AK5698" s="30">
        <v>1</v>
      </c>
      <c r="AL5698" s="30">
        <v>287</v>
      </c>
      <c r="AM5698" s="30">
        <v>0</v>
      </c>
      <c r="AN5698" s="30">
        <v>558</v>
      </c>
      <c r="AO5698" s="23" t="s">
        <v>10711</v>
      </c>
      <c r="AP5698" s="59" t="s">
        <v>10712</v>
      </c>
    </row>
    <row r="5699" spans="1:42" s="11" customFormat="1" ht="112" x14ac:dyDescent="0.15">
      <c r="A5699" s="3" t="s">
        <v>9314</v>
      </c>
      <c r="B5699" s="3" t="str">
        <f t="shared" si="89"/>
        <v>M_ACC_4477</v>
      </c>
      <c r="C5699" s="4" t="s">
        <v>42</v>
      </c>
      <c r="D5699" s="42">
        <v>4477</v>
      </c>
      <c r="E5699" s="49">
        <v>26706.077089999999</v>
      </c>
      <c r="F5699" s="49">
        <v>30</v>
      </c>
      <c r="G5699" s="49">
        <v>3.270114704</v>
      </c>
      <c r="H5699" s="49">
        <v>9.1739901239999995</v>
      </c>
      <c r="I5699" s="36">
        <v>4.5599999999999997E-20</v>
      </c>
      <c r="J5699" s="36">
        <v>5.0500000000000001E-18</v>
      </c>
      <c r="K5699" s="4" t="s">
        <v>45</v>
      </c>
      <c r="L5699" s="4">
        <v>7433</v>
      </c>
      <c r="M5699" s="4" t="s">
        <v>44</v>
      </c>
      <c r="N5699" s="4" t="s">
        <v>44</v>
      </c>
      <c r="O5699" s="4" t="s">
        <v>44</v>
      </c>
      <c r="P5699" s="4" t="s">
        <v>44</v>
      </c>
      <c r="Q5699" s="4" t="s">
        <v>44</v>
      </c>
      <c r="R5699" s="4" t="s">
        <v>44</v>
      </c>
      <c r="S5699" s="4" t="s">
        <v>44</v>
      </c>
      <c r="T5699" s="4" t="s">
        <v>715</v>
      </c>
      <c r="U5699" s="4" t="s">
        <v>6734</v>
      </c>
      <c r="V5699" s="4" t="s">
        <v>6735</v>
      </c>
      <c r="W5699" s="4" t="s">
        <v>6736</v>
      </c>
      <c r="X5699" s="23" t="s">
        <v>6737</v>
      </c>
      <c r="Y5699" s="67">
        <v>1.5000000000000001E-135</v>
      </c>
      <c r="Z5699" s="23" t="s">
        <v>44</v>
      </c>
      <c r="AA5699" s="73" t="s">
        <v>44</v>
      </c>
      <c r="AB5699" s="23" t="s">
        <v>44</v>
      </c>
      <c r="AC5699" s="23" t="s">
        <v>10709</v>
      </c>
      <c r="AD5699" s="4" t="s">
        <v>10710</v>
      </c>
      <c r="AE5699" s="30">
        <v>100</v>
      </c>
      <c r="AF5699" s="30">
        <v>287</v>
      </c>
      <c r="AG5699" s="30">
        <v>0</v>
      </c>
      <c r="AH5699" s="30">
        <v>0</v>
      </c>
      <c r="AI5699" s="30">
        <v>1</v>
      </c>
      <c r="AJ5699" s="30">
        <v>287</v>
      </c>
      <c r="AK5699" s="30">
        <v>1</v>
      </c>
      <c r="AL5699" s="30">
        <v>287</v>
      </c>
      <c r="AM5699" s="30">
        <v>0</v>
      </c>
      <c r="AN5699" s="30">
        <v>558</v>
      </c>
      <c r="AO5699" s="23" t="s">
        <v>10711</v>
      </c>
      <c r="AP5699" s="59" t="s">
        <v>10712</v>
      </c>
    </row>
    <row r="5700" spans="1:42" s="11" customFormat="1" ht="112" x14ac:dyDescent="0.15">
      <c r="A5700" s="3" t="s">
        <v>9314</v>
      </c>
      <c r="B5700" s="3" t="str">
        <f t="shared" si="89"/>
        <v>M_ACC_4477</v>
      </c>
      <c r="C5700" s="4" t="s">
        <v>42</v>
      </c>
      <c r="D5700" s="42">
        <v>4477</v>
      </c>
      <c r="E5700" s="49">
        <v>26706.077089999999</v>
      </c>
      <c r="F5700" s="49">
        <v>30</v>
      </c>
      <c r="G5700" s="49">
        <v>3.3211067029999999</v>
      </c>
      <c r="H5700" s="49">
        <v>9.0331334339999998</v>
      </c>
      <c r="I5700" s="36">
        <v>1.6700000000000001E-19</v>
      </c>
      <c r="J5700" s="36">
        <v>1.5799999999999999E-17</v>
      </c>
      <c r="K5700" s="4" t="s">
        <v>56</v>
      </c>
      <c r="L5700" s="4">
        <v>12971</v>
      </c>
      <c r="M5700" s="4" t="s">
        <v>44</v>
      </c>
      <c r="N5700" s="4" t="s">
        <v>44</v>
      </c>
      <c r="O5700" s="4" t="s">
        <v>44</v>
      </c>
      <c r="P5700" s="4" t="s">
        <v>44</v>
      </c>
      <c r="Q5700" s="4" t="s">
        <v>44</v>
      </c>
      <c r="R5700" s="4" t="s">
        <v>44</v>
      </c>
      <c r="S5700" s="4" t="s">
        <v>44</v>
      </c>
      <c r="T5700" s="4" t="s">
        <v>715</v>
      </c>
      <c r="U5700" s="4" t="s">
        <v>6734</v>
      </c>
      <c r="V5700" s="4" t="s">
        <v>6735</v>
      </c>
      <c r="W5700" s="4" t="s">
        <v>6736</v>
      </c>
      <c r="X5700" s="23" t="s">
        <v>6737</v>
      </c>
      <c r="Y5700" s="67">
        <v>1.5000000000000001E-135</v>
      </c>
      <c r="Z5700" s="23" t="s">
        <v>44</v>
      </c>
      <c r="AA5700" s="73" t="s">
        <v>44</v>
      </c>
      <c r="AB5700" s="23" t="s">
        <v>44</v>
      </c>
      <c r="AC5700" s="23" t="s">
        <v>10709</v>
      </c>
      <c r="AD5700" s="4" t="s">
        <v>10710</v>
      </c>
      <c r="AE5700" s="30">
        <v>100</v>
      </c>
      <c r="AF5700" s="30">
        <v>287</v>
      </c>
      <c r="AG5700" s="30">
        <v>0</v>
      </c>
      <c r="AH5700" s="30">
        <v>0</v>
      </c>
      <c r="AI5700" s="30">
        <v>1</v>
      </c>
      <c r="AJ5700" s="30">
        <v>287</v>
      </c>
      <c r="AK5700" s="30">
        <v>1</v>
      </c>
      <c r="AL5700" s="30">
        <v>287</v>
      </c>
      <c r="AM5700" s="30">
        <v>0</v>
      </c>
      <c r="AN5700" s="30">
        <v>558</v>
      </c>
      <c r="AO5700" s="23" t="s">
        <v>10711</v>
      </c>
      <c r="AP5700" s="59" t="s">
        <v>10712</v>
      </c>
    </row>
    <row r="5701" spans="1:42" s="11" customFormat="1" ht="112" x14ac:dyDescent="0.15">
      <c r="A5701" s="3" t="s">
        <v>9314</v>
      </c>
      <c r="B5701" s="3" t="str">
        <f t="shared" si="89"/>
        <v>M_ACC_4477</v>
      </c>
      <c r="C5701" s="4" t="s">
        <v>42</v>
      </c>
      <c r="D5701" s="42">
        <v>4477</v>
      </c>
      <c r="E5701" s="49">
        <v>26706.077089999999</v>
      </c>
      <c r="F5701" s="49">
        <v>30</v>
      </c>
      <c r="G5701" s="49">
        <v>3.3047878609999999</v>
      </c>
      <c r="H5701" s="49">
        <v>9.0777385000000006</v>
      </c>
      <c r="I5701" s="36">
        <v>1.11E-19</v>
      </c>
      <c r="J5701" s="36">
        <v>1.1099999999999999E-17</v>
      </c>
      <c r="K5701" s="4" t="s">
        <v>43</v>
      </c>
      <c r="L5701" s="4">
        <v>9004</v>
      </c>
      <c r="M5701" s="4" t="s">
        <v>44</v>
      </c>
      <c r="N5701" s="4" t="s">
        <v>44</v>
      </c>
      <c r="O5701" s="4" t="s">
        <v>44</v>
      </c>
      <c r="P5701" s="4" t="s">
        <v>44</v>
      </c>
      <c r="Q5701" s="4" t="s">
        <v>44</v>
      </c>
      <c r="R5701" s="4" t="s">
        <v>44</v>
      </c>
      <c r="S5701" s="4" t="s">
        <v>44</v>
      </c>
      <c r="T5701" s="4" t="s">
        <v>715</v>
      </c>
      <c r="U5701" s="4" t="s">
        <v>6734</v>
      </c>
      <c r="V5701" s="4" t="s">
        <v>6735</v>
      </c>
      <c r="W5701" s="4" t="s">
        <v>6736</v>
      </c>
      <c r="X5701" s="23" t="s">
        <v>6737</v>
      </c>
      <c r="Y5701" s="67">
        <v>1.5000000000000001E-135</v>
      </c>
      <c r="Z5701" s="23" t="s">
        <v>44</v>
      </c>
      <c r="AA5701" s="73" t="s">
        <v>44</v>
      </c>
      <c r="AB5701" s="23" t="s">
        <v>44</v>
      </c>
      <c r="AC5701" s="23" t="s">
        <v>10709</v>
      </c>
      <c r="AD5701" s="4" t="s">
        <v>10710</v>
      </c>
      <c r="AE5701" s="30">
        <v>100</v>
      </c>
      <c r="AF5701" s="30">
        <v>287</v>
      </c>
      <c r="AG5701" s="30">
        <v>0</v>
      </c>
      <c r="AH5701" s="30">
        <v>0</v>
      </c>
      <c r="AI5701" s="30">
        <v>1</v>
      </c>
      <c r="AJ5701" s="30">
        <v>287</v>
      </c>
      <c r="AK5701" s="30">
        <v>1</v>
      </c>
      <c r="AL5701" s="30">
        <v>287</v>
      </c>
      <c r="AM5701" s="30">
        <v>0</v>
      </c>
      <c r="AN5701" s="30">
        <v>558</v>
      </c>
      <c r="AO5701" s="23" t="s">
        <v>10711</v>
      </c>
      <c r="AP5701" s="59" t="s">
        <v>10712</v>
      </c>
    </row>
    <row r="5702" spans="1:42" s="11" customFormat="1" ht="126" x14ac:dyDescent="0.15">
      <c r="A5702" s="3" t="s">
        <v>9314</v>
      </c>
      <c r="B5702" s="3" t="str">
        <f t="shared" si="89"/>
        <v>M_ACC_4481</v>
      </c>
      <c r="C5702" s="4" t="s">
        <v>42</v>
      </c>
      <c r="D5702" s="42">
        <v>4481</v>
      </c>
      <c r="E5702" s="49">
        <v>1734.9028149999999</v>
      </c>
      <c r="F5702" s="49">
        <v>26.312189320000002</v>
      </c>
      <c r="G5702" s="49">
        <v>4.4884366770000002</v>
      </c>
      <c r="H5702" s="49">
        <v>5.8622168940000003</v>
      </c>
      <c r="I5702" s="36">
        <v>4.5699999999999997E-9</v>
      </c>
      <c r="J5702" s="36">
        <v>2.88E-8</v>
      </c>
      <c r="K5702" s="4" t="s">
        <v>49</v>
      </c>
      <c r="L5702" s="4">
        <v>6417</v>
      </c>
      <c r="M5702" s="4" t="s">
        <v>10998</v>
      </c>
      <c r="N5702" s="4" t="s">
        <v>3273</v>
      </c>
      <c r="O5702" s="5">
        <v>4.5000000000000001E-38</v>
      </c>
      <c r="P5702" s="4" t="s">
        <v>44</v>
      </c>
      <c r="Q5702" s="4" t="s">
        <v>44</v>
      </c>
      <c r="R5702" s="4" t="s">
        <v>44</v>
      </c>
      <c r="S5702" s="4" t="s">
        <v>44</v>
      </c>
      <c r="T5702" s="4" t="s">
        <v>1459</v>
      </c>
      <c r="U5702" s="4" t="s">
        <v>1459</v>
      </c>
      <c r="V5702" s="4" t="s">
        <v>1460</v>
      </c>
      <c r="W5702" s="4" t="s">
        <v>10999</v>
      </c>
      <c r="X5702" s="23" t="s">
        <v>11000</v>
      </c>
      <c r="Y5702" s="67">
        <v>3.1E-82</v>
      </c>
      <c r="Z5702" s="23" t="s">
        <v>44</v>
      </c>
      <c r="AA5702" s="73" t="s">
        <v>44</v>
      </c>
      <c r="AB5702" s="23" t="s">
        <v>44</v>
      </c>
      <c r="AC5702" s="23" t="s">
        <v>11001</v>
      </c>
      <c r="AD5702" s="4" t="s">
        <v>11002</v>
      </c>
      <c r="AE5702" s="30">
        <v>100</v>
      </c>
      <c r="AF5702" s="30">
        <v>206</v>
      </c>
      <c r="AG5702" s="30">
        <v>0</v>
      </c>
      <c r="AH5702" s="30">
        <v>0</v>
      </c>
      <c r="AI5702" s="30">
        <v>1</v>
      </c>
      <c r="AJ5702" s="30">
        <v>206</v>
      </c>
      <c r="AK5702" s="30">
        <v>1</v>
      </c>
      <c r="AL5702" s="30">
        <v>206</v>
      </c>
      <c r="AM5702" s="63">
        <v>6.5800000000000003E-150</v>
      </c>
      <c r="AN5702" s="30">
        <v>424</v>
      </c>
      <c r="AO5702" s="23" t="s">
        <v>11003</v>
      </c>
      <c r="AP5702" s="59" t="s">
        <v>11004</v>
      </c>
    </row>
    <row r="5703" spans="1:42" s="11" customFormat="1" ht="126" x14ac:dyDescent="0.15">
      <c r="A5703" s="3" t="s">
        <v>9314</v>
      </c>
      <c r="B5703" s="3" t="str">
        <f t="shared" si="89"/>
        <v>M_ACC_4481</v>
      </c>
      <c r="C5703" s="4" t="s">
        <v>42</v>
      </c>
      <c r="D5703" s="42">
        <v>4481</v>
      </c>
      <c r="E5703" s="49">
        <v>1734.9028149999999</v>
      </c>
      <c r="F5703" s="49">
        <v>25.9570829</v>
      </c>
      <c r="G5703" s="49">
        <v>4.492666839</v>
      </c>
      <c r="H5703" s="49">
        <v>5.7776558619999996</v>
      </c>
      <c r="I5703" s="36">
        <v>7.5699999999999993E-9</v>
      </c>
      <c r="J5703" s="36">
        <v>7.7099999999999996E-8</v>
      </c>
      <c r="K5703" s="4" t="s">
        <v>45</v>
      </c>
      <c r="L5703" s="4">
        <v>1866</v>
      </c>
      <c r="M5703" s="4" t="s">
        <v>10998</v>
      </c>
      <c r="N5703" s="4" t="s">
        <v>3273</v>
      </c>
      <c r="O5703" s="5">
        <v>4.5000000000000001E-38</v>
      </c>
      <c r="P5703" s="4" t="s">
        <v>44</v>
      </c>
      <c r="Q5703" s="4" t="s">
        <v>44</v>
      </c>
      <c r="R5703" s="4" t="s">
        <v>44</v>
      </c>
      <c r="S5703" s="4" t="s">
        <v>44</v>
      </c>
      <c r="T5703" s="4" t="s">
        <v>1459</v>
      </c>
      <c r="U5703" s="4" t="s">
        <v>1459</v>
      </c>
      <c r="V5703" s="4" t="s">
        <v>1460</v>
      </c>
      <c r="W5703" s="4" t="s">
        <v>10999</v>
      </c>
      <c r="X5703" s="23" t="s">
        <v>11000</v>
      </c>
      <c r="Y5703" s="67">
        <v>3.1E-82</v>
      </c>
      <c r="Z5703" s="23" t="s">
        <v>44</v>
      </c>
      <c r="AA5703" s="73" t="s">
        <v>44</v>
      </c>
      <c r="AB5703" s="23" t="s">
        <v>44</v>
      </c>
      <c r="AC5703" s="23" t="s">
        <v>11001</v>
      </c>
      <c r="AD5703" s="4" t="s">
        <v>11002</v>
      </c>
      <c r="AE5703" s="30">
        <v>100</v>
      </c>
      <c r="AF5703" s="30">
        <v>206</v>
      </c>
      <c r="AG5703" s="30">
        <v>0</v>
      </c>
      <c r="AH5703" s="30">
        <v>0</v>
      </c>
      <c r="AI5703" s="30">
        <v>1</v>
      </c>
      <c r="AJ5703" s="30">
        <v>206</v>
      </c>
      <c r="AK5703" s="30">
        <v>1</v>
      </c>
      <c r="AL5703" s="30">
        <v>206</v>
      </c>
      <c r="AM5703" s="63">
        <v>6.5800000000000003E-150</v>
      </c>
      <c r="AN5703" s="30">
        <v>424</v>
      </c>
      <c r="AO5703" s="23" t="s">
        <v>11003</v>
      </c>
      <c r="AP5703" s="59" t="s">
        <v>11004</v>
      </c>
    </row>
    <row r="5704" spans="1:42" s="11" customFormat="1" ht="126" x14ac:dyDescent="0.15">
      <c r="A5704" s="3" t="s">
        <v>9314</v>
      </c>
      <c r="B5704" s="3" t="str">
        <f t="shared" si="89"/>
        <v>M_ACC_4481</v>
      </c>
      <c r="C5704" s="4" t="s">
        <v>42</v>
      </c>
      <c r="D5704" s="42">
        <v>4481</v>
      </c>
      <c r="E5704" s="49">
        <v>1734.9028149999999</v>
      </c>
      <c r="F5704" s="49">
        <v>16.464359170000002</v>
      </c>
      <c r="G5704" s="49">
        <v>4.5418401099999999</v>
      </c>
      <c r="H5704" s="49">
        <v>3.6250415619999998</v>
      </c>
      <c r="I5704" s="36">
        <v>2.8891499999999999E-4</v>
      </c>
      <c r="J5704" s="36">
        <v>1.9575E-3</v>
      </c>
      <c r="K5704" s="4" t="s">
        <v>56</v>
      </c>
      <c r="L5704" s="4">
        <v>14584</v>
      </c>
      <c r="M5704" s="4" t="s">
        <v>10998</v>
      </c>
      <c r="N5704" s="4" t="s">
        <v>3273</v>
      </c>
      <c r="O5704" s="5">
        <v>4.5000000000000001E-38</v>
      </c>
      <c r="P5704" s="4" t="s">
        <v>44</v>
      </c>
      <c r="Q5704" s="4" t="s">
        <v>44</v>
      </c>
      <c r="R5704" s="4" t="s">
        <v>44</v>
      </c>
      <c r="S5704" s="4" t="s">
        <v>44</v>
      </c>
      <c r="T5704" s="4" t="s">
        <v>1459</v>
      </c>
      <c r="U5704" s="4" t="s">
        <v>1459</v>
      </c>
      <c r="V5704" s="4" t="s">
        <v>1460</v>
      </c>
      <c r="W5704" s="4" t="s">
        <v>10999</v>
      </c>
      <c r="X5704" s="23" t="s">
        <v>11000</v>
      </c>
      <c r="Y5704" s="67">
        <v>3.1E-82</v>
      </c>
      <c r="Z5704" s="23" t="s">
        <v>44</v>
      </c>
      <c r="AA5704" s="73" t="s">
        <v>44</v>
      </c>
      <c r="AB5704" s="23" t="s">
        <v>44</v>
      </c>
      <c r="AC5704" s="23" t="s">
        <v>11001</v>
      </c>
      <c r="AD5704" s="4" t="s">
        <v>11002</v>
      </c>
      <c r="AE5704" s="30">
        <v>100</v>
      </c>
      <c r="AF5704" s="30">
        <v>206</v>
      </c>
      <c r="AG5704" s="30">
        <v>0</v>
      </c>
      <c r="AH5704" s="30">
        <v>0</v>
      </c>
      <c r="AI5704" s="30">
        <v>1</v>
      </c>
      <c r="AJ5704" s="30">
        <v>206</v>
      </c>
      <c r="AK5704" s="30">
        <v>1</v>
      </c>
      <c r="AL5704" s="30">
        <v>206</v>
      </c>
      <c r="AM5704" s="63">
        <v>6.5800000000000003E-150</v>
      </c>
      <c r="AN5704" s="30">
        <v>424</v>
      </c>
      <c r="AO5704" s="23" t="s">
        <v>11003</v>
      </c>
      <c r="AP5704" s="59" t="s">
        <v>11004</v>
      </c>
    </row>
    <row r="5705" spans="1:42" s="11" customFormat="1" ht="98" x14ac:dyDescent="0.15">
      <c r="A5705" s="3" t="s">
        <v>9314</v>
      </c>
      <c r="B5705" s="3" t="str">
        <f t="shared" si="89"/>
        <v>M_ACC_4485</v>
      </c>
      <c r="C5705" s="4" t="s">
        <v>42</v>
      </c>
      <c r="D5705" s="42">
        <v>4485</v>
      </c>
      <c r="E5705" s="49">
        <v>5394.9208339999996</v>
      </c>
      <c r="F5705" s="49">
        <v>29.986000870000002</v>
      </c>
      <c r="G5705" s="49">
        <v>4.4914127590000001</v>
      </c>
      <c r="H5705" s="49">
        <v>6.6762959630000003</v>
      </c>
      <c r="I5705" s="36">
        <v>2.4499999999999999E-11</v>
      </c>
      <c r="J5705" s="36">
        <v>2.7099999999999999E-10</v>
      </c>
      <c r="K5705" s="4" t="s">
        <v>43</v>
      </c>
      <c r="L5705" s="4">
        <v>13969</v>
      </c>
      <c r="M5705" s="4" t="s">
        <v>44</v>
      </c>
      <c r="N5705" s="4" t="s">
        <v>44</v>
      </c>
      <c r="O5705" s="4" t="s">
        <v>44</v>
      </c>
      <c r="P5705" s="4" t="s">
        <v>44</v>
      </c>
      <c r="Q5705" s="4" t="s">
        <v>44</v>
      </c>
      <c r="R5705" s="4" t="s">
        <v>44</v>
      </c>
      <c r="S5705" s="4" t="s">
        <v>44</v>
      </c>
      <c r="T5705" s="4" t="s">
        <v>3298</v>
      </c>
      <c r="U5705" s="4" t="s">
        <v>3298</v>
      </c>
      <c r="V5705" s="4" t="s">
        <v>3299</v>
      </c>
      <c r="W5705" s="4" t="s">
        <v>10894</v>
      </c>
      <c r="X5705" s="23" t="s">
        <v>10895</v>
      </c>
      <c r="Y5705" s="67">
        <v>3.1999999999999999E-68</v>
      </c>
      <c r="Z5705" s="23" t="s">
        <v>44</v>
      </c>
      <c r="AA5705" s="73" t="s">
        <v>44</v>
      </c>
      <c r="AB5705" s="23" t="s">
        <v>44</v>
      </c>
      <c r="AC5705" s="23" t="s">
        <v>10896</v>
      </c>
      <c r="AD5705" s="4" t="s">
        <v>10897</v>
      </c>
      <c r="AE5705" s="30">
        <v>100</v>
      </c>
      <c r="AF5705" s="30">
        <v>251</v>
      </c>
      <c r="AG5705" s="30">
        <v>0</v>
      </c>
      <c r="AH5705" s="30">
        <v>0</v>
      </c>
      <c r="AI5705" s="30">
        <v>1</v>
      </c>
      <c r="AJ5705" s="30">
        <v>251</v>
      </c>
      <c r="AK5705" s="30">
        <v>1</v>
      </c>
      <c r="AL5705" s="30">
        <v>251</v>
      </c>
      <c r="AM5705" s="30">
        <v>0</v>
      </c>
      <c r="AN5705" s="30">
        <v>512</v>
      </c>
      <c r="AO5705" s="23" t="s">
        <v>10898</v>
      </c>
      <c r="AP5705" s="59" t="s">
        <v>10899</v>
      </c>
    </row>
    <row r="5706" spans="1:42" s="11" customFormat="1" ht="98" x14ac:dyDescent="0.15">
      <c r="A5706" s="3" t="s">
        <v>9314</v>
      </c>
      <c r="B5706" s="3" t="str">
        <f t="shared" si="89"/>
        <v>M_ACC_4485</v>
      </c>
      <c r="C5706" s="4" t="s">
        <v>42</v>
      </c>
      <c r="D5706" s="42">
        <v>4485</v>
      </c>
      <c r="E5706" s="49">
        <v>5394.9208339999996</v>
      </c>
      <c r="F5706" s="49">
        <v>29.48558568</v>
      </c>
      <c r="G5706" s="49">
        <v>4.4923002380000003</v>
      </c>
      <c r="H5706" s="49">
        <v>6.5635830459999998</v>
      </c>
      <c r="I5706" s="36">
        <v>5.25E-11</v>
      </c>
      <c r="J5706" s="36">
        <v>5.3600000000000001E-10</v>
      </c>
      <c r="K5706" s="4" t="s">
        <v>56</v>
      </c>
      <c r="L5706" s="4">
        <v>14159</v>
      </c>
      <c r="M5706" s="4" t="s">
        <v>44</v>
      </c>
      <c r="N5706" s="4" t="s">
        <v>44</v>
      </c>
      <c r="O5706" s="4" t="s">
        <v>44</v>
      </c>
      <c r="P5706" s="4" t="s">
        <v>44</v>
      </c>
      <c r="Q5706" s="4" t="s">
        <v>44</v>
      </c>
      <c r="R5706" s="4" t="s">
        <v>44</v>
      </c>
      <c r="S5706" s="4" t="s">
        <v>44</v>
      </c>
      <c r="T5706" s="4" t="s">
        <v>3298</v>
      </c>
      <c r="U5706" s="4" t="s">
        <v>3298</v>
      </c>
      <c r="V5706" s="4" t="s">
        <v>3299</v>
      </c>
      <c r="W5706" s="4" t="s">
        <v>10894</v>
      </c>
      <c r="X5706" s="23" t="s">
        <v>10895</v>
      </c>
      <c r="Y5706" s="67">
        <v>3.1999999999999999E-68</v>
      </c>
      <c r="Z5706" s="23" t="s">
        <v>44</v>
      </c>
      <c r="AA5706" s="73" t="s">
        <v>44</v>
      </c>
      <c r="AB5706" s="23" t="s">
        <v>44</v>
      </c>
      <c r="AC5706" s="23" t="s">
        <v>10896</v>
      </c>
      <c r="AD5706" s="4" t="s">
        <v>10897</v>
      </c>
      <c r="AE5706" s="30">
        <v>100</v>
      </c>
      <c r="AF5706" s="30">
        <v>251</v>
      </c>
      <c r="AG5706" s="30">
        <v>0</v>
      </c>
      <c r="AH5706" s="30">
        <v>0</v>
      </c>
      <c r="AI5706" s="30">
        <v>1</v>
      </c>
      <c r="AJ5706" s="30">
        <v>251</v>
      </c>
      <c r="AK5706" s="30">
        <v>1</v>
      </c>
      <c r="AL5706" s="30">
        <v>251</v>
      </c>
      <c r="AM5706" s="30">
        <v>0</v>
      </c>
      <c r="AN5706" s="30">
        <v>512</v>
      </c>
      <c r="AO5706" s="23" t="s">
        <v>10898</v>
      </c>
      <c r="AP5706" s="59" t="s">
        <v>10899</v>
      </c>
    </row>
    <row r="5707" spans="1:42" s="11" customFormat="1" ht="98" x14ac:dyDescent="0.15">
      <c r="A5707" s="3" t="s">
        <v>9314</v>
      </c>
      <c r="B5707" s="3" t="str">
        <f t="shared" si="89"/>
        <v>M_ACC_4485</v>
      </c>
      <c r="C5707" s="4" t="s">
        <v>42</v>
      </c>
      <c r="D5707" s="42">
        <v>4485</v>
      </c>
      <c r="E5707" s="49">
        <v>5394.9208339999996</v>
      </c>
      <c r="F5707" s="49">
        <v>29.090738099999999</v>
      </c>
      <c r="G5707" s="49">
        <v>4.492310185</v>
      </c>
      <c r="H5707" s="49">
        <v>6.4756744079999997</v>
      </c>
      <c r="I5707" s="36">
        <v>9.4400000000000005E-11</v>
      </c>
      <c r="J5707" s="36">
        <v>1.57E-9</v>
      </c>
      <c r="K5707" s="4" t="s">
        <v>45</v>
      </c>
      <c r="L5707" s="4">
        <v>1995</v>
      </c>
      <c r="M5707" s="4" t="s">
        <v>44</v>
      </c>
      <c r="N5707" s="4" t="s">
        <v>44</v>
      </c>
      <c r="O5707" s="4" t="s">
        <v>44</v>
      </c>
      <c r="P5707" s="4" t="s">
        <v>44</v>
      </c>
      <c r="Q5707" s="4" t="s">
        <v>44</v>
      </c>
      <c r="R5707" s="4" t="s">
        <v>44</v>
      </c>
      <c r="S5707" s="4" t="s">
        <v>44</v>
      </c>
      <c r="T5707" s="4" t="s">
        <v>3298</v>
      </c>
      <c r="U5707" s="4" t="s">
        <v>3298</v>
      </c>
      <c r="V5707" s="4" t="s">
        <v>3299</v>
      </c>
      <c r="W5707" s="4" t="s">
        <v>10894</v>
      </c>
      <c r="X5707" s="23" t="s">
        <v>10895</v>
      </c>
      <c r="Y5707" s="67">
        <v>3.1999999999999999E-68</v>
      </c>
      <c r="Z5707" s="23" t="s">
        <v>44</v>
      </c>
      <c r="AA5707" s="73" t="s">
        <v>44</v>
      </c>
      <c r="AB5707" s="23" t="s">
        <v>44</v>
      </c>
      <c r="AC5707" s="23" t="s">
        <v>10896</v>
      </c>
      <c r="AD5707" s="4" t="s">
        <v>10897</v>
      </c>
      <c r="AE5707" s="30">
        <v>100</v>
      </c>
      <c r="AF5707" s="30">
        <v>251</v>
      </c>
      <c r="AG5707" s="30">
        <v>0</v>
      </c>
      <c r="AH5707" s="30">
        <v>0</v>
      </c>
      <c r="AI5707" s="30">
        <v>1</v>
      </c>
      <c r="AJ5707" s="30">
        <v>251</v>
      </c>
      <c r="AK5707" s="30">
        <v>1</v>
      </c>
      <c r="AL5707" s="30">
        <v>251</v>
      </c>
      <c r="AM5707" s="30">
        <v>0</v>
      </c>
      <c r="AN5707" s="30">
        <v>512</v>
      </c>
      <c r="AO5707" s="23" t="s">
        <v>10898</v>
      </c>
      <c r="AP5707" s="59" t="s">
        <v>10899</v>
      </c>
    </row>
    <row r="5708" spans="1:42" s="11" customFormat="1" ht="98" x14ac:dyDescent="0.15">
      <c r="A5708" s="3" t="s">
        <v>9314</v>
      </c>
      <c r="B5708" s="3" t="str">
        <f t="shared" si="89"/>
        <v>M_ACC_4485</v>
      </c>
      <c r="C5708" s="4" t="s">
        <v>42</v>
      </c>
      <c r="D5708" s="42">
        <v>4485</v>
      </c>
      <c r="E5708" s="49">
        <v>5394.9208339999996</v>
      </c>
      <c r="F5708" s="49">
        <v>29.08340325</v>
      </c>
      <c r="G5708" s="49">
        <v>4.4884006080000001</v>
      </c>
      <c r="H5708" s="49">
        <v>6.4796808019999999</v>
      </c>
      <c r="I5708" s="36">
        <v>9.1900000000000001E-11</v>
      </c>
      <c r="J5708" s="36">
        <v>7.0700000000000004E-10</v>
      </c>
      <c r="K5708" s="4" t="s">
        <v>49</v>
      </c>
      <c r="L5708" s="4">
        <v>5271</v>
      </c>
      <c r="M5708" s="4" t="s">
        <v>44</v>
      </c>
      <c r="N5708" s="4" t="s">
        <v>44</v>
      </c>
      <c r="O5708" s="4" t="s">
        <v>44</v>
      </c>
      <c r="P5708" s="4" t="s">
        <v>44</v>
      </c>
      <c r="Q5708" s="4" t="s">
        <v>44</v>
      </c>
      <c r="R5708" s="4" t="s">
        <v>44</v>
      </c>
      <c r="S5708" s="4" t="s">
        <v>44</v>
      </c>
      <c r="T5708" s="4" t="s">
        <v>3298</v>
      </c>
      <c r="U5708" s="4" t="s">
        <v>3298</v>
      </c>
      <c r="V5708" s="4" t="s">
        <v>3299</v>
      </c>
      <c r="W5708" s="4" t="s">
        <v>10894</v>
      </c>
      <c r="X5708" s="23" t="s">
        <v>10895</v>
      </c>
      <c r="Y5708" s="67">
        <v>3.1999999999999999E-68</v>
      </c>
      <c r="Z5708" s="23" t="s">
        <v>44</v>
      </c>
      <c r="AA5708" s="73" t="s">
        <v>44</v>
      </c>
      <c r="AB5708" s="23" t="s">
        <v>44</v>
      </c>
      <c r="AC5708" s="23" t="s">
        <v>10896</v>
      </c>
      <c r="AD5708" s="4" t="s">
        <v>10897</v>
      </c>
      <c r="AE5708" s="30">
        <v>100</v>
      </c>
      <c r="AF5708" s="30">
        <v>251</v>
      </c>
      <c r="AG5708" s="30">
        <v>0</v>
      </c>
      <c r="AH5708" s="30">
        <v>0</v>
      </c>
      <c r="AI5708" s="30">
        <v>1</v>
      </c>
      <c r="AJ5708" s="30">
        <v>251</v>
      </c>
      <c r="AK5708" s="30">
        <v>1</v>
      </c>
      <c r="AL5708" s="30">
        <v>251</v>
      </c>
      <c r="AM5708" s="30">
        <v>0</v>
      </c>
      <c r="AN5708" s="30">
        <v>512</v>
      </c>
      <c r="AO5708" s="23" t="s">
        <v>10898</v>
      </c>
      <c r="AP5708" s="59" t="s">
        <v>10899</v>
      </c>
    </row>
    <row r="5709" spans="1:42" s="11" customFormat="1" ht="98" x14ac:dyDescent="0.15">
      <c r="A5709" s="3" t="s">
        <v>9314</v>
      </c>
      <c r="B5709" s="3" t="str">
        <f t="shared" si="89"/>
        <v>M_ACC_4488</v>
      </c>
      <c r="C5709" s="4" t="s">
        <v>42</v>
      </c>
      <c r="D5709" s="42">
        <v>4488</v>
      </c>
      <c r="E5709" s="49">
        <v>111340.9999</v>
      </c>
      <c r="F5709" s="49">
        <v>7.6003531029999998</v>
      </c>
      <c r="G5709" s="49">
        <v>2.4275207239999999</v>
      </c>
      <c r="H5709" s="49">
        <v>3.130911727</v>
      </c>
      <c r="I5709" s="36">
        <v>1.7426449999999999E-3</v>
      </c>
      <c r="J5709" s="36">
        <v>8.2907669999999992E-3</v>
      </c>
      <c r="K5709" s="4" t="s">
        <v>45</v>
      </c>
      <c r="L5709" s="4">
        <v>12219</v>
      </c>
      <c r="M5709" s="4" t="s">
        <v>11677</v>
      </c>
      <c r="N5709" s="4" t="s">
        <v>11678</v>
      </c>
      <c r="O5709" s="5">
        <v>1.3E-83</v>
      </c>
      <c r="P5709" s="4" t="s">
        <v>44</v>
      </c>
      <c r="Q5709" s="4" t="s">
        <v>44</v>
      </c>
      <c r="R5709" s="4" t="s">
        <v>44</v>
      </c>
      <c r="S5709" s="4" t="s">
        <v>44</v>
      </c>
      <c r="T5709" s="4" t="s">
        <v>581</v>
      </c>
      <c r="U5709" s="4" t="s">
        <v>581</v>
      </c>
      <c r="V5709" s="4" t="s">
        <v>582</v>
      </c>
      <c r="W5709" s="4" t="s">
        <v>11679</v>
      </c>
      <c r="X5709" s="23" t="s">
        <v>11680</v>
      </c>
      <c r="Y5709" s="67">
        <v>1.3000000000000001E-141</v>
      </c>
      <c r="Z5709" s="23" t="s">
        <v>44</v>
      </c>
      <c r="AA5709" s="73" t="s">
        <v>44</v>
      </c>
      <c r="AB5709" s="23" t="s">
        <v>44</v>
      </c>
      <c r="AC5709" s="23" t="s">
        <v>11681</v>
      </c>
      <c r="AD5709" s="4" t="s">
        <v>11682</v>
      </c>
      <c r="AE5709" s="30">
        <v>100</v>
      </c>
      <c r="AF5709" s="30">
        <v>343</v>
      </c>
      <c r="AG5709" s="30">
        <v>0</v>
      </c>
      <c r="AH5709" s="30">
        <v>0</v>
      </c>
      <c r="AI5709" s="30">
        <v>1</v>
      </c>
      <c r="AJ5709" s="30">
        <v>343</v>
      </c>
      <c r="AK5709" s="30">
        <v>1</v>
      </c>
      <c r="AL5709" s="30">
        <v>343</v>
      </c>
      <c r="AM5709" s="30">
        <v>0</v>
      </c>
      <c r="AN5709" s="30">
        <v>714</v>
      </c>
      <c r="AO5709" s="23" t="s">
        <v>11683</v>
      </c>
      <c r="AP5709" s="59" t="s">
        <v>11684</v>
      </c>
    </row>
    <row r="5710" spans="1:42" s="11" customFormat="1" ht="98" x14ac:dyDescent="0.15">
      <c r="A5710" s="3" t="s">
        <v>9314</v>
      </c>
      <c r="B5710" s="3" t="str">
        <f t="shared" si="89"/>
        <v>M_ACC_4488</v>
      </c>
      <c r="C5710" s="4" t="s">
        <v>42</v>
      </c>
      <c r="D5710" s="42">
        <v>4488</v>
      </c>
      <c r="E5710" s="49">
        <v>111340.9999</v>
      </c>
      <c r="F5710" s="49">
        <v>6.3884530589999997</v>
      </c>
      <c r="G5710" s="49">
        <v>2.458688006</v>
      </c>
      <c r="H5710" s="49">
        <v>2.5983179010000002</v>
      </c>
      <c r="I5710" s="36">
        <v>9.3681719999999993E-3</v>
      </c>
      <c r="J5710" s="36">
        <v>3.5758135000000003E-2</v>
      </c>
      <c r="K5710" s="4" t="s">
        <v>43</v>
      </c>
      <c r="L5710" s="4">
        <v>22405</v>
      </c>
      <c r="M5710" s="4" t="s">
        <v>11677</v>
      </c>
      <c r="N5710" s="4" t="s">
        <v>11678</v>
      </c>
      <c r="O5710" s="5">
        <v>1.3E-83</v>
      </c>
      <c r="P5710" s="4" t="s">
        <v>44</v>
      </c>
      <c r="Q5710" s="4" t="s">
        <v>44</v>
      </c>
      <c r="R5710" s="4" t="s">
        <v>44</v>
      </c>
      <c r="S5710" s="4" t="s">
        <v>44</v>
      </c>
      <c r="T5710" s="4" t="s">
        <v>581</v>
      </c>
      <c r="U5710" s="4" t="s">
        <v>581</v>
      </c>
      <c r="V5710" s="4" t="s">
        <v>582</v>
      </c>
      <c r="W5710" s="4" t="s">
        <v>11679</v>
      </c>
      <c r="X5710" s="23" t="s">
        <v>11680</v>
      </c>
      <c r="Y5710" s="67">
        <v>1.3000000000000001E-141</v>
      </c>
      <c r="Z5710" s="23" t="s">
        <v>44</v>
      </c>
      <c r="AA5710" s="73" t="s">
        <v>44</v>
      </c>
      <c r="AB5710" s="23" t="s">
        <v>44</v>
      </c>
      <c r="AC5710" s="23" t="s">
        <v>11681</v>
      </c>
      <c r="AD5710" s="4" t="s">
        <v>11682</v>
      </c>
      <c r="AE5710" s="30">
        <v>100</v>
      </c>
      <c r="AF5710" s="30">
        <v>343</v>
      </c>
      <c r="AG5710" s="30">
        <v>0</v>
      </c>
      <c r="AH5710" s="30">
        <v>0</v>
      </c>
      <c r="AI5710" s="30">
        <v>1</v>
      </c>
      <c r="AJ5710" s="30">
        <v>343</v>
      </c>
      <c r="AK5710" s="30">
        <v>1</v>
      </c>
      <c r="AL5710" s="30">
        <v>343</v>
      </c>
      <c r="AM5710" s="30">
        <v>0</v>
      </c>
      <c r="AN5710" s="30">
        <v>714</v>
      </c>
      <c r="AO5710" s="23" t="s">
        <v>11683</v>
      </c>
      <c r="AP5710" s="59" t="s">
        <v>11684</v>
      </c>
    </row>
    <row r="5711" spans="1:42" s="11" customFormat="1" ht="98" x14ac:dyDescent="0.15">
      <c r="A5711" s="3" t="s">
        <v>9314</v>
      </c>
      <c r="B5711" s="3" t="str">
        <f t="shared" si="89"/>
        <v>M_ACC_4488</v>
      </c>
      <c r="C5711" s="4" t="s">
        <v>42</v>
      </c>
      <c r="D5711" s="42">
        <v>4488</v>
      </c>
      <c r="E5711" s="49">
        <v>111340.9999</v>
      </c>
      <c r="F5711" s="49">
        <v>6.2269286189999997</v>
      </c>
      <c r="G5711" s="49">
        <v>2.4688747800000002</v>
      </c>
      <c r="H5711" s="49">
        <v>2.5221727199999999</v>
      </c>
      <c r="I5711" s="36">
        <v>1.1663243E-2</v>
      </c>
      <c r="J5711" s="36">
        <v>4.8776066E-2</v>
      </c>
      <c r="K5711" s="4" t="s">
        <v>49</v>
      </c>
      <c r="L5711" s="4">
        <v>40462</v>
      </c>
      <c r="M5711" s="4" t="s">
        <v>11677</v>
      </c>
      <c r="N5711" s="4" t="s">
        <v>11678</v>
      </c>
      <c r="O5711" s="5">
        <v>1.3E-83</v>
      </c>
      <c r="P5711" s="4" t="s">
        <v>44</v>
      </c>
      <c r="Q5711" s="4" t="s">
        <v>44</v>
      </c>
      <c r="R5711" s="4" t="s">
        <v>44</v>
      </c>
      <c r="S5711" s="4" t="s">
        <v>44</v>
      </c>
      <c r="T5711" s="4" t="s">
        <v>581</v>
      </c>
      <c r="U5711" s="4" t="s">
        <v>581</v>
      </c>
      <c r="V5711" s="4" t="s">
        <v>582</v>
      </c>
      <c r="W5711" s="4" t="s">
        <v>11679</v>
      </c>
      <c r="X5711" s="23" t="s">
        <v>11680</v>
      </c>
      <c r="Y5711" s="67">
        <v>1.3000000000000001E-141</v>
      </c>
      <c r="Z5711" s="23" t="s">
        <v>44</v>
      </c>
      <c r="AA5711" s="73" t="s">
        <v>44</v>
      </c>
      <c r="AB5711" s="23" t="s">
        <v>44</v>
      </c>
      <c r="AC5711" s="23" t="s">
        <v>11681</v>
      </c>
      <c r="AD5711" s="4" t="s">
        <v>11682</v>
      </c>
      <c r="AE5711" s="30">
        <v>100</v>
      </c>
      <c r="AF5711" s="30">
        <v>343</v>
      </c>
      <c r="AG5711" s="30">
        <v>0</v>
      </c>
      <c r="AH5711" s="30">
        <v>0</v>
      </c>
      <c r="AI5711" s="30">
        <v>1</v>
      </c>
      <c r="AJ5711" s="30">
        <v>343</v>
      </c>
      <c r="AK5711" s="30">
        <v>1</v>
      </c>
      <c r="AL5711" s="30">
        <v>343</v>
      </c>
      <c r="AM5711" s="30">
        <v>0</v>
      </c>
      <c r="AN5711" s="30">
        <v>714</v>
      </c>
      <c r="AO5711" s="23" t="s">
        <v>11683</v>
      </c>
      <c r="AP5711" s="59" t="s">
        <v>11684</v>
      </c>
    </row>
    <row r="5712" spans="1:42" s="11" customFormat="1" ht="98" x14ac:dyDescent="0.15">
      <c r="A5712" s="3" t="s">
        <v>9314</v>
      </c>
      <c r="B5712" s="3" t="str">
        <f t="shared" si="89"/>
        <v>M_ACC_4493</v>
      </c>
      <c r="C5712" s="4" t="s">
        <v>42</v>
      </c>
      <c r="D5712" s="42">
        <v>4493</v>
      </c>
      <c r="E5712" s="49">
        <v>2302.7276860000002</v>
      </c>
      <c r="F5712" s="49">
        <v>27.309745769999999</v>
      </c>
      <c r="G5712" s="49">
        <v>4.4884163829999997</v>
      </c>
      <c r="H5712" s="49">
        <v>6.0844947180000002</v>
      </c>
      <c r="I5712" s="36">
        <v>1.1700000000000001E-9</v>
      </c>
      <c r="J5712" s="36">
        <v>8.0399999999999995E-9</v>
      </c>
      <c r="K5712" s="4" t="s">
        <v>49</v>
      </c>
      <c r="L5712" s="4">
        <v>6178</v>
      </c>
      <c r="M5712" s="4" t="s">
        <v>44</v>
      </c>
      <c r="N5712" s="4" t="s">
        <v>44</v>
      </c>
      <c r="O5712" s="4" t="s">
        <v>44</v>
      </c>
      <c r="P5712" s="4" t="s">
        <v>44</v>
      </c>
      <c r="Q5712" s="4" t="s">
        <v>44</v>
      </c>
      <c r="R5712" s="4" t="s">
        <v>44</v>
      </c>
      <c r="S5712" s="4" t="s">
        <v>44</v>
      </c>
      <c r="T5712" s="4" t="s">
        <v>2981</v>
      </c>
      <c r="U5712" s="4" t="s">
        <v>2981</v>
      </c>
      <c r="V5712" s="4" t="s">
        <v>3529</v>
      </c>
      <c r="W5712" s="4" t="s">
        <v>10942</v>
      </c>
      <c r="X5712" s="23" t="s">
        <v>10943</v>
      </c>
      <c r="Y5712" s="67">
        <v>1.3000000000000001E-78</v>
      </c>
      <c r="Z5712" s="23" t="s">
        <v>44</v>
      </c>
      <c r="AA5712" s="73" t="s">
        <v>44</v>
      </c>
      <c r="AB5712" s="23" t="s">
        <v>44</v>
      </c>
      <c r="AC5712" s="23" t="s">
        <v>10944</v>
      </c>
      <c r="AD5712" s="4" t="s">
        <v>10945</v>
      </c>
      <c r="AE5712" s="30">
        <v>100</v>
      </c>
      <c r="AF5712" s="30">
        <v>214</v>
      </c>
      <c r="AG5712" s="30">
        <v>0</v>
      </c>
      <c r="AH5712" s="30">
        <v>0</v>
      </c>
      <c r="AI5712" s="30">
        <v>1</v>
      </c>
      <c r="AJ5712" s="30">
        <v>214</v>
      </c>
      <c r="AK5712" s="30">
        <v>1</v>
      </c>
      <c r="AL5712" s="30">
        <v>214</v>
      </c>
      <c r="AM5712" s="63">
        <v>2.3699999999999998E-158</v>
      </c>
      <c r="AN5712" s="30">
        <v>446</v>
      </c>
      <c r="AO5712" s="23" t="s">
        <v>10946</v>
      </c>
      <c r="AP5712" s="59" t="s">
        <v>10947</v>
      </c>
    </row>
    <row r="5713" spans="1:42" s="11" customFormat="1" ht="98" x14ac:dyDescent="0.15">
      <c r="A5713" s="3" t="s">
        <v>9314</v>
      </c>
      <c r="B5713" s="3" t="str">
        <f t="shared" si="89"/>
        <v>M_ACC_4493</v>
      </c>
      <c r="C5713" s="4" t="s">
        <v>42</v>
      </c>
      <c r="D5713" s="42">
        <v>4493</v>
      </c>
      <c r="E5713" s="49">
        <v>2302.7276860000002</v>
      </c>
      <c r="F5713" s="49">
        <v>26.973022790000002</v>
      </c>
      <c r="G5713" s="49">
        <v>4.4924874639999999</v>
      </c>
      <c r="H5713" s="49">
        <v>6.004028505</v>
      </c>
      <c r="I5713" s="36">
        <v>1.92E-9</v>
      </c>
      <c r="J5713" s="36">
        <v>2.1200000000000001E-8</v>
      </c>
      <c r="K5713" s="4" t="s">
        <v>45</v>
      </c>
      <c r="L5713" s="4">
        <v>1797</v>
      </c>
      <c r="M5713" s="4" t="s">
        <v>44</v>
      </c>
      <c r="N5713" s="4" t="s">
        <v>44</v>
      </c>
      <c r="O5713" s="4" t="s">
        <v>44</v>
      </c>
      <c r="P5713" s="4" t="s">
        <v>44</v>
      </c>
      <c r="Q5713" s="4" t="s">
        <v>44</v>
      </c>
      <c r="R5713" s="4" t="s">
        <v>44</v>
      </c>
      <c r="S5713" s="4" t="s">
        <v>44</v>
      </c>
      <c r="T5713" s="4" t="s">
        <v>2981</v>
      </c>
      <c r="U5713" s="4" t="s">
        <v>2981</v>
      </c>
      <c r="V5713" s="4" t="s">
        <v>3529</v>
      </c>
      <c r="W5713" s="4" t="s">
        <v>10942</v>
      </c>
      <c r="X5713" s="23" t="s">
        <v>10943</v>
      </c>
      <c r="Y5713" s="67">
        <v>1.3000000000000001E-78</v>
      </c>
      <c r="Z5713" s="23" t="s">
        <v>44</v>
      </c>
      <c r="AA5713" s="73" t="s">
        <v>44</v>
      </c>
      <c r="AB5713" s="23" t="s">
        <v>44</v>
      </c>
      <c r="AC5713" s="23" t="s">
        <v>10944</v>
      </c>
      <c r="AD5713" s="4" t="s">
        <v>10945</v>
      </c>
      <c r="AE5713" s="30">
        <v>100</v>
      </c>
      <c r="AF5713" s="30">
        <v>214</v>
      </c>
      <c r="AG5713" s="30">
        <v>0</v>
      </c>
      <c r="AH5713" s="30">
        <v>0</v>
      </c>
      <c r="AI5713" s="30">
        <v>1</v>
      </c>
      <c r="AJ5713" s="30">
        <v>214</v>
      </c>
      <c r="AK5713" s="30">
        <v>1</v>
      </c>
      <c r="AL5713" s="30">
        <v>214</v>
      </c>
      <c r="AM5713" s="63">
        <v>2.3699999999999998E-158</v>
      </c>
      <c r="AN5713" s="30">
        <v>446</v>
      </c>
      <c r="AO5713" s="23" t="s">
        <v>10946</v>
      </c>
      <c r="AP5713" s="59" t="s">
        <v>10947</v>
      </c>
    </row>
    <row r="5714" spans="1:42" s="11" customFormat="1" ht="98" x14ac:dyDescent="0.15">
      <c r="A5714" s="3" t="s">
        <v>9314</v>
      </c>
      <c r="B5714" s="3" t="str">
        <f t="shared" si="89"/>
        <v>M_ACC_4493</v>
      </c>
      <c r="C5714" s="4" t="s">
        <v>42</v>
      </c>
      <c r="D5714" s="42">
        <v>4493</v>
      </c>
      <c r="E5714" s="49">
        <v>2302.7276860000002</v>
      </c>
      <c r="F5714" s="49">
        <v>16.70780263</v>
      </c>
      <c r="G5714" s="49">
        <v>4.5418393430000004</v>
      </c>
      <c r="H5714" s="49">
        <v>3.6786423660000001</v>
      </c>
      <c r="I5714" s="36">
        <v>2.34479E-4</v>
      </c>
      <c r="J5714" s="36">
        <v>1.6125899999999999E-3</v>
      </c>
      <c r="K5714" s="4" t="s">
        <v>56</v>
      </c>
      <c r="L5714" s="4">
        <v>16596</v>
      </c>
      <c r="M5714" s="4" t="s">
        <v>44</v>
      </c>
      <c r="N5714" s="4" t="s">
        <v>44</v>
      </c>
      <c r="O5714" s="4" t="s">
        <v>44</v>
      </c>
      <c r="P5714" s="4" t="s">
        <v>44</v>
      </c>
      <c r="Q5714" s="4" t="s">
        <v>44</v>
      </c>
      <c r="R5714" s="4" t="s">
        <v>44</v>
      </c>
      <c r="S5714" s="4" t="s">
        <v>44</v>
      </c>
      <c r="T5714" s="4" t="s">
        <v>2981</v>
      </c>
      <c r="U5714" s="4" t="s">
        <v>2981</v>
      </c>
      <c r="V5714" s="4" t="s">
        <v>3529</v>
      </c>
      <c r="W5714" s="4" t="s">
        <v>10942</v>
      </c>
      <c r="X5714" s="23" t="s">
        <v>10943</v>
      </c>
      <c r="Y5714" s="67">
        <v>1.3000000000000001E-78</v>
      </c>
      <c r="Z5714" s="23" t="s">
        <v>44</v>
      </c>
      <c r="AA5714" s="73" t="s">
        <v>44</v>
      </c>
      <c r="AB5714" s="23" t="s">
        <v>44</v>
      </c>
      <c r="AC5714" s="23" t="s">
        <v>10944</v>
      </c>
      <c r="AD5714" s="4" t="s">
        <v>10945</v>
      </c>
      <c r="AE5714" s="30">
        <v>100</v>
      </c>
      <c r="AF5714" s="30">
        <v>214</v>
      </c>
      <c r="AG5714" s="30">
        <v>0</v>
      </c>
      <c r="AH5714" s="30">
        <v>0</v>
      </c>
      <c r="AI5714" s="30">
        <v>1</v>
      </c>
      <c r="AJ5714" s="30">
        <v>214</v>
      </c>
      <c r="AK5714" s="30">
        <v>1</v>
      </c>
      <c r="AL5714" s="30">
        <v>214</v>
      </c>
      <c r="AM5714" s="63">
        <v>2.3699999999999998E-158</v>
      </c>
      <c r="AN5714" s="30">
        <v>446</v>
      </c>
      <c r="AO5714" s="23" t="s">
        <v>10946</v>
      </c>
      <c r="AP5714" s="59" t="s">
        <v>10947</v>
      </c>
    </row>
    <row r="5715" spans="1:42" s="11" customFormat="1" ht="98" x14ac:dyDescent="0.15">
      <c r="A5715" s="3" t="s">
        <v>9314</v>
      </c>
      <c r="B5715" s="3" t="str">
        <f t="shared" si="89"/>
        <v>M_ACC_4495</v>
      </c>
      <c r="C5715" s="4" t="s">
        <v>42</v>
      </c>
      <c r="D5715" s="42">
        <v>4495</v>
      </c>
      <c r="E5715" s="49">
        <v>5885.2723130000004</v>
      </c>
      <c r="F5715" s="49">
        <v>29.995963719999999</v>
      </c>
      <c r="G5715" s="49">
        <v>4.4914116890000004</v>
      </c>
      <c r="H5715" s="49">
        <v>6.6785157540000002</v>
      </c>
      <c r="I5715" s="36">
        <v>2.4099999999999999E-11</v>
      </c>
      <c r="J5715" s="36">
        <v>2.7099999999999999E-10</v>
      </c>
      <c r="K5715" s="4" t="s">
        <v>43</v>
      </c>
      <c r="L5715" s="4">
        <v>15239</v>
      </c>
      <c r="M5715" s="4" t="s">
        <v>2914</v>
      </c>
      <c r="N5715" s="4" t="s">
        <v>2915</v>
      </c>
      <c r="O5715" s="5">
        <v>1.9000000000000001E-90</v>
      </c>
      <c r="P5715" s="4" t="s">
        <v>44</v>
      </c>
      <c r="Q5715" s="4" t="s">
        <v>44</v>
      </c>
      <c r="R5715" s="4" t="s">
        <v>44</v>
      </c>
      <c r="S5715" s="4" t="s">
        <v>44</v>
      </c>
      <c r="T5715" s="4" t="s">
        <v>616</v>
      </c>
      <c r="U5715" s="4" t="s">
        <v>616</v>
      </c>
      <c r="V5715" s="4" t="s">
        <v>617</v>
      </c>
      <c r="W5715" s="4" t="s">
        <v>2916</v>
      </c>
      <c r="X5715" s="23" t="s">
        <v>2917</v>
      </c>
      <c r="Y5715" s="67">
        <v>1.0999999999999999E-78</v>
      </c>
      <c r="Z5715" s="23" t="s">
        <v>2916</v>
      </c>
      <c r="AA5715" s="73" t="s">
        <v>767</v>
      </c>
      <c r="AB5715" s="67">
        <v>1.0999999999999999E-78</v>
      </c>
      <c r="AC5715" s="23" t="s">
        <v>10443</v>
      </c>
      <c r="AD5715" s="4" t="s">
        <v>10444</v>
      </c>
      <c r="AE5715" s="30">
        <v>100</v>
      </c>
      <c r="AF5715" s="30">
        <v>230</v>
      </c>
      <c r="AG5715" s="30">
        <v>0</v>
      </c>
      <c r="AH5715" s="30">
        <v>0</v>
      </c>
      <c r="AI5715" s="30">
        <v>1</v>
      </c>
      <c r="AJ5715" s="30">
        <v>230</v>
      </c>
      <c r="AK5715" s="30">
        <v>1</v>
      </c>
      <c r="AL5715" s="30">
        <v>230</v>
      </c>
      <c r="AM5715" s="63">
        <v>3.5799999999999999E-170</v>
      </c>
      <c r="AN5715" s="30">
        <v>477</v>
      </c>
      <c r="AO5715" s="23" t="s">
        <v>10445</v>
      </c>
      <c r="AP5715" s="59" t="s">
        <v>10446</v>
      </c>
    </row>
    <row r="5716" spans="1:42" s="11" customFormat="1" ht="98" x14ac:dyDescent="0.15">
      <c r="A5716" s="3" t="s">
        <v>9314</v>
      </c>
      <c r="B5716" s="3" t="str">
        <f t="shared" si="89"/>
        <v>M_ACC_4495</v>
      </c>
      <c r="C5716" s="4" t="s">
        <v>42</v>
      </c>
      <c r="D5716" s="42">
        <v>4495</v>
      </c>
      <c r="E5716" s="49">
        <v>5885.2723130000004</v>
      </c>
      <c r="F5716" s="49">
        <v>29.765819990000001</v>
      </c>
      <c r="G5716" s="49">
        <v>4.4922996260000003</v>
      </c>
      <c r="H5716" s="49">
        <v>6.6259649759999997</v>
      </c>
      <c r="I5716" s="36">
        <v>3.4499999999999997E-11</v>
      </c>
      <c r="J5716" s="36">
        <v>4.1099999999999998E-10</v>
      </c>
      <c r="K5716" s="4" t="s">
        <v>56</v>
      </c>
      <c r="L5716" s="4">
        <v>15447</v>
      </c>
      <c r="M5716" s="4" t="s">
        <v>2914</v>
      </c>
      <c r="N5716" s="4" t="s">
        <v>2915</v>
      </c>
      <c r="O5716" s="5">
        <v>1.9000000000000001E-90</v>
      </c>
      <c r="P5716" s="4" t="s">
        <v>44</v>
      </c>
      <c r="Q5716" s="4" t="s">
        <v>44</v>
      </c>
      <c r="R5716" s="4" t="s">
        <v>44</v>
      </c>
      <c r="S5716" s="4" t="s">
        <v>44</v>
      </c>
      <c r="T5716" s="4" t="s">
        <v>616</v>
      </c>
      <c r="U5716" s="4" t="s">
        <v>616</v>
      </c>
      <c r="V5716" s="4" t="s">
        <v>617</v>
      </c>
      <c r="W5716" s="4" t="s">
        <v>2916</v>
      </c>
      <c r="X5716" s="23" t="s">
        <v>2917</v>
      </c>
      <c r="Y5716" s="67">
        <v>1.0999999999999999E-78</v>
      </c>
      <c r="Z5716" s="23" t="s">
        <v>2916</v>
      </c>
      <c r="AA5716" s="73" t="s">
        <v>767</v>
      </c>
      <c r="AB5716" s="67">
        <v>1.0999999999999999E-78</v>
      </c>
      <c r="AC5716" s="23" t="s">
        <v>10443</v>
      </c>
      <c r="AD5716" s="4" t="s">
        <v>10444</v>
      </c>
      <c r="AE5716" s="30">
        <v>100</v>
      </c>
      <c r="AF5716" s="30">
        <v>230</v>
      </c>
      <c r="AG5716" s="30">
        <v>0</v>
      </c>
      <c r="AH5716" s="30">
        <v>0</v>
      </c>
      <c r="AI5716" s="30">
        <v>1</v>
      </c>
      <c r="AJ5716" s="30">
        <v>230</v>
      </c>
      <c r="AK5716" s="30">
        <v>1</v>
      </c>
      <c r="AL5716" s="30">
        <v>230</v>
      </c>
      <c r="AM5716" s="63">
        <v>3.5799999999999999E-170</v>
      </c>
      <c r="AN5716" s="30">
        <v>477</v>
      </c>
      <c r="AO5716" s="23" t="s">
        <v>10445</v>
      </c>
      <c r="AP5716" s="59" t="s">
        <v>10446</v>
      </c>
    </row>
    <row r="5717" spans="1:42" s="11" customFormat="1" ht="98" x14ac:dyDescent="0.15">
      <c r="A5717" s="3" t="s">
        <v>9314</v>
      </c>
      <c r="B5717" s="3" t="str">
        <f t="shared" si="89"/>
        <v>M_ACC_4495</v>
      </c>
      <c r="C5717" s="4" t="s">
        <v>42</v>
      </c>
      <c r="D5717" s="42">
        <v>4495</v>
      </c>
      <c r="E5717" s="49">
        <v>5885.2723130000004</v>
      </c>
      <c r="F5717" s="49">
        <v>29.227758210000001</v>
      </c>
      <c r="G5717" s="49">
        <v>4.4884000940000002</v>
      </c>
      <c r="H5717" s="49">
        <v>6.5118433299999996</v>
      </c>
      <c r="I5717" s="36">
        <v>7.42E-11</v>
      </c>
      <c r="J5717" s="36">
        <v>6.1099999999999996E-10</v>
      </c>
      <c r="K5717" s="4" t="s">
        <v>49</v>
      </c>
      <c r="L5717" s="4">
        <v>5750</v>
      </c>
      <c r="M5717" s="4" t="s">
        <v>2914</v>
      </c>
      <c r="N5717" s="4" t="s">
        <v>2915</v>
      </c>
      <c r="O5717" s="5">
        <v>1.9000000000000001E-90</v>
      </c>
      <c r="P5717" s="4" t="s">
        <v>44</v>
      </c>
      <c r="Q5717" s="4" t="s">
        <v>44</v>
      </c>
      <c r="R5717" s="4" t="s">
        <v>44</v>
      </c>
      <c r="S5717" s="4" t="s">
        <v>44</v>
      </c>
      <c r="T5717" s="4" t="s">
        <v>616</v>
      </c>
      <c r="U5717" s="4" t="s">
        <v>616</v>
      </c>
      <c r="V5717" s="4" t="s">
        <v>617</v>
      </c>
      <c r="W5717" s="4" t="s">
        <v>2916</v>
      </c>
      <c r="X5717" s="23" t="s">
        <v>2917</v>
      </c>
      <c r="Y5717" s="67">
        <v>1.0999999999999999E-78</v>
      </c>
      <c r="Z5717" s="23" t="s">
        <v>2916</v>
      </c>
      <c r="AA5717" s="73" t="s">
        <v>767</v>
      </c>
      <c r="AB5717" s="67">
        <v>1.0999999999999999E-78</v>
      </c>
      <c r="AC5717" s="23" t="s">
        <v>10443</v>
      </c>
      <c r="AD5717" s="4" t="s">
        <v>10444</v>
      </c>
      <c r="AE5717" s="30">
        <v>100</v>
      </c>
      <c r="AF5717" s="30">
        <v>230</v>
      </c>
      <c r="AG5717" s="30">
        <v>0</v>
      </c>
      <c r="AH5717" s="30">
        <v>0</v>
      </c>
      <c r="AI5717" s="30">
        <v>1</v>
      </c>
      <c r="AJ5717" s="30">
        <v>230</v>
      </c>
      <c r="AK5717" s="30">
        <v>1</v>
      </c>
      <c r="AL5717" s="30">
        <v>230</v>
      </c>
      <c r="AM5717" s="63">
        <v>3.5799999999999999E-170</v>
      </c>
      <c r="AN5717" s="30">
        <v>477</v>
      </c>
      <c r="AO5717" s="23" t="s">
        <v>10445</v>
      </c>
      <c r="AP5717" s="59" t="s">
        <v>10446</v>
      </c>
    </row>
    <row r="5718" spans="1:42" s="11" customFormat="1" ht="98" x14ac:dyDescent="0.15">
      <c r="A5718" s="3" t="s">
        <v>9314</v>
      </c>
      <c r="B5718" s="3" t="str">
        <f t="shared" si="89"/>
        <v>M_ACC_4495</v>
      </c>
      <c r="C5718" s="4" t="s">
        <v>42</v>
      </c>
      <c r="D5718" s="42">
        <v>4495</v>
      </c>
      <c r="E5718" s="49">
        <v>5885.2723130000004</v>
      </c>
      <c r="F5718" s="49">
        <v>29.184785900000001</v>
      </c>
      <c r="G5718" s="49">
        <v>4.4923087500000003</v>
      </c>
      <c r="H5718" s="49">
        <v>6.4966117700000003</v>
      </c>
      <c r="I5718" s="36">
        <v>8.2100000000000006E-11</v>
      </c>
      <c r="J5718" s="36">
        <v>1.57E-9</v>
      </c>
      <c r="K5718" s="4" t="s">
        <v>45</v>
      </c>
      <c r="L5718" s="4">
        <v>2176</v>
      </c>
      <c r="M5718" s="4" t="s">
        <v>2914</v>
      </c>
      <c r="N5718" s="4" t="s">
        <v>2915</v>
      </c>
      <c r="O5718" s="5">
        <v>1.9000000000000001E-90</v>
      </c>
      <c r="P5718" s="4" t="s">
        <v>44</v>
      </c>
      <c r="Q5718" s="4" t="s">
        <v>44</v>
      </c>
      <c r="R5718" s="4" t="s">
        <v>44</v>
      </c>
      <c r="S5718" s="4" t="s">
        <v>44</v>
      </c>
      <c r="T5718" s="4" t="s">
        <v>616</v>
      </c>
      <c r="U5718" s="4" t="s">
        <v>616</v>
      </c>
      <c r="V5718" s="4" t="s">
        <v>617</v>
      </c>
      <c r="W5718" s="4" t="s">
        <v>2916</v>
      </c>
      <c r="X5718" s="23" t="s">
        <v>2917</v>
      </c>
      <c r="Y5718" s="67">
        <v>1.0999999999999999E-78</v>
      </c>
      <c r="Z5718" s="23" t="s">
        <v>2916</v>
      </c>
      <c r="AA5718" s="73" t="s">
        <v>767</v>
      </c>
      <c r="AB5718" s="67">
        <v>1.0999999999999999E-78</v>
      </c>
      <c r="AC5718" s="23" t="s">
        <v>10443</v>
      </c>
      <c r="AD5718" s="4" t="s">
        <v>10444</v>
      </c>
      <c r="AE5718" s="30">
        <v>100</v>
      </c>
      <c r="AF5718" s="30">
        <v>230</v>
      </c>
      <c r="AG5718" s="30">
        <v>0</v>
      </c>
      <c r="AH5718" s="30">
        <v>0</v>
      </c>
      <c r="AI5718" s="30">
        <v>1</v>
      </c>
      <c r="AJ5718" s="30">
        <v>230</v>
      </c>
      <c r="AK5718" s="30">
        <v>1</v>
      </c>
      <c r="AL5718" s="30">
        <v>230</v>
      </c>
      <c r="AM5718" s="63">
        <v>3.5799999999999999E-170</v>
      </c>
      <c r="AN5718" s="30">
        <v>477</v>
      </c>
      <c r="AO5718" s="23" t="s">
        <v>10445</v>
      </c>
      <c r="AP5718" s="59" t="s">
        <v>10446</v>
      </c>
    </row>
    <row r="5719" spans="1:42" s="11" customFormat="1" ht="98" x14ac:dyDescent="0.15">
      <c r="A5719" s="3" t="s">
        <v>9314</v>
      </c>
      <c r="B5719" s="3" t="str">
        <f t="shared" si="89"/>
        <v>M_ACC_4496</v>
      </c>
      <c r="C5719" s="4" t="s">
        <v>42</v>
      </c>
      <c r="D5719" s="42">
        <v>4496</v>
      </c>
      <c r="E5719" s="49">
        <v>5665.476619</v>
      </c>
      <c r="F5719" s="49">
        <v>29.260724840000002</v>
      </c>
      <c r="G5719" s="49">
        <v>4.4884003699999999</v>
      </c>
      <c r="H5719" s="49">
        <v>6.5191877800000002</v>
      </c>
      <c r="I5719" s="36">
        <v>7.0699999999999999E-11</v>
      </c>
      <c r="J5719" s="36">
        <v>5.8700000000000004E-10</v>
      </c>
      <c r="K5719" s="4" t="s">
        <v>49</v>
      </c>
      <c r="L5719" s="4">
        <v>5801</v>
      </c>
      <c r="M5719" s="4" t="s">
        <v>10919</v>
      </c>
      <c r="N5719" s="4" t="s">
        <v>10920</v>
      </c>
      <c r="O5719" s="5">
        <v>1.7000000000000001E-102</v>
      </c>
      <c r="P5719" s="4" t="s">
        <v>44</v>
      </c>
      <c r="Q5719" s="4" t="s">
        <v>44</v>
      </c>
      <c r="R5719" s="4" t="s">
        <v>44</v>
      </c>
      <c r="S5719" s="4" t="s">
        <v>44</v>
      </c>
      <c r="T5719" s="4" t="s">
        <v>1915</v>
      </c>
      <c r="U5719" s="4" t="s">
        <v>1915</v>
      </c>
      <c r="V5719" s="4" t="s">
        <v>1916</v>
      </c>
      <c r="W5719" s="4" t="s">
        <v>7082</v>
      </c>
      <c r="X5719" s="23" t="s">
        <v>7083</v>
      </c>
      <c r="Y5719" s="67">
        <v>2.8000000000000001E-79</v>
      </c>
      <c r="Z5719" s="23" t="s">
        <v>44</v>
      </c>
      <c r="AA5719" s="73" t="s">
        <v>44</v>
      </c>
      <c r="AB5719" s="23" t="s">
        <v>44</v>
      </c>
      <c r="AC5719" s="23" t="s">
        <v>10921</v>
      </c>
      <c r="AD5719" s="4" t="s">
        <v>10922</v>
      </c>
      <c r="AE5719" s="30">
        <v>100</v>
      </c>
      <c r="AF5719" s="30">
        <v>228</v>
      </c>
      <c r="AG5719" s="30">
        <v>0</v>
      </c>
      <c r="AH5719" s="30">
        <v>0</v>
      </c>
      <c r="AI5719" s="30">
        <v>1</v>
      </c>
      <c r="AJ5719" s="30">
        <v>228</v>
      </c>
      <c r="AK5719" s="30">
        <v>1</v>
      </c>
      <c r="AL5719" s="30">
        <v>228</v>
      </c>
      <c r="AM5719" s="63">
        <v>1.2599999999999999E-162</v>
      </c>
      <c r="AN5719" s="30">
        <v>458</v>
      </c>
      <c r="AO5719" s="23" t="s">
        <v>10923</v>
      </c>
      <c r="AP5719" s="59" t="s">
        <v>10924</v>
      </c>
    </row>
    <row r="5720" spans="1:42" s="11" customFormat="1" ht="98" x14ac:dyDescent="0.15">
      <c r="A5720" s="3" t="s">
        <v>9314</v>
      </c>
      <c r="B5720" s="3" t="str">
        <f t="shared" si="89"/>
        <v>M_ACC_4496</v>
      </c>
      <c r="C5720" s="4" t="s">
        <v>42</v>
      </c>
      <c r="D5720" s="42">
        <v>4496</v>
      </c>
      <c r="E5720" s="49">
        <v>5665.476619</v>
      </c>
      <c r="F5720" s="49">
        <v>28.76350515</v>
      </c>
      <c r="G5720" s="49">
        <v>4.4923429229999998</v>
      </c>
      <c r="H5720" s="49">
        <v>6.4027848369999996</v>
      </c>
      <c r="I5720" s="36">
        <v>1.5299999999999999E-10</v>
      </c>
      <c r="J5720" s="36">
        <v>2.1900000000000001E-9</v>
      </c>
      <c r="K5720" s="4" t="s">
        <v>45</v>
      </c>
      <c r="L5720" s="4">
        <v>1776</v>
      </c>
      <c r="M5720" s="4" t="s">
        <v>10919</v>
      </c>
      <c r="N5720" s="4" t="s">
        <v>10920</v>
      </c>
      <c r="O5720" s="5">
        <v>1.7000000000000001E-102</v>
      </c>
      <c r="P5720" s="4" t="s">
        <v>44</v>
      </c>
      <c r="Q5720" s="4" t="s">
        <v>44</v>
      </c>
      <c r="R5720" s="4" t="s">
        <v>44</v>
      </c>
      <c r="S5720" s="4" t="s">
        <v>44</v>
      </c>
      <c r="T5720" s="4" t="s">
        <v>1915</v>
      </c>
      <c r="U5720" s="4" t="s">
        <v>1915</v>
      </c>
      <c r="V5720" s="4" t="s">
        <v>1916</v>
      </c>
      <c r="W5720" s="4" t="s">
        <v>7082</v>
      </c>
      <c r="X5720" s="23" t="s">
        <v>7083</v>
      </c>
      <c r="Y5720" s="67">
        <v>2.8000000000000001E-79</v>
      </c>
      <c r="Z5720" s="23" t="s">
        <v>44</v>
      </c>
      <c r="AA5720" s="73" t="s">
        <v>44</v>
      </c>
      <c r="AB5720" s="23" t="s">
        <v>44</v>
      </c>
      <c r="AC5720" s="23" t="s">
        <v>10921</v>
      </c>
      <c r="AD5720" s="4" t="s">
        <v>10922</v>
      </c>
      <c r="AE5720" s="30">
        <v>100</v>
      </c>
      <c r="AF5720" s="30">
        <v>228</v>
      </c>
      <c r="AG5720" s="30">
        <v>0</v>
      </c>
      <c r="AH5720" s="30">
        <v>0</v>
      </c>
      <c r="AI5720" s="30">
        <v>1</v>
      </c>
      <c r="AJ5720" s="30">
        <v>228</v>
      </c>
      <c r="AK5720" s="30">
        <v>1</v>
      </c>
      <c r="AL5720" s="30">
        <v>228</v>
      </c>
      <c r="AM5720" s="63">
        <v>1.2599999999999999E-162</v>
      </c>
      <c r="AN5720" s="30">
        <v>458</v>
      </c>
      <c r="AO5720" s="23" t="s">
        <v>10923</v>
      </c>
      <c r="AP5720" s="59" t="s">
        <v>10924</v>
      </c>
    </row>
    <row r="5721" spans="1:42" s="11" customFormat="1" ht="98" x14ac:dyDescent="0.15">
      <c r="A5721" s="3" t="s">
        <v>9314</v>
      </c>
      <c r="B5721" s="3" t="str">
        <f t="shared" si="89"/>
        <v>M_ACC_4497</v>
      </c>
      <c r="C5721" s="4" t="s">
        <v>42</v>
      </c>
      <c r="D5721" s="42">
        <v>4497</v>
      </c>
      <c r="E5721" s="49">
        <v>1718.295247</v>
      </c>
      <c r="F5721" s="49">
        <v>26.296443419999999</v>
      </c>
      <c r="G5721" s="49">
        <v>4.4884370909999998</v>
      </c>
      <c r="H5721" s="49">
        <v>5.8587082500000003</v>
      </c>
      <c r="I5721" s="36">
        <v>4.66E-9</v>
      </c>
      <c r="J5721" s="36">
        <v>2.92E-8</v>
      </c>
      <c r="K5721" s="4" t="s">
        <v>49</v>
      </c>
      <c r="L5721" s="4">
        <v>6356</v>
      </c>
      <c r="M5721" s="4" t="s">
        <v>11013</v>
      </c>
      <c r="N5721" s="4" t="s">
        <v>11014</v>
      </c>
      <c r="O5721" s="5">
        <v>3.4000000000000002E-68</v>
      </c>
      <c r="P5721" s="4" t="s">
        <v>44</v>
      </c>
      <c r="Q5721" s="4" t="s">
        <v>44</v>
      </c>
      <c r="R5721" s="4" t="s">
        <v>44</v>
      </c>
      <c r="S5721" s="4" t="s">
        <v>44</v>
      </c>
      <c r="T5721" s="4" t="s">
        <v>581</v>
      </c>
      <c r="U5721" s="4" t="s">
        <v>581</v>
      </c>
      <c r="V5721" s="4" t="s">
        <v>582</v>
      </c>
      <c r="W5721" s="4" t="s">
        <v>11007</v>
      </c>
      <c r="X5721" s="23" t="s">
        <v>11008</v>
      </c>
      <c r="Y5721" s="67">
        <v>9.8999999999999995E-68</v>
      </c>
      <c r="Z5721" s="23" t="s">
        <v>44</v>
      </c>
      <c r="AA5721" s="73" t="s">
        <v>44</v>
      </c>
      <c r="AB5721" s="23" t="s">
        <v>44</v>
      </c>
      <c r="AC5721" s="23" t="s">
        <v>11015</v>
      </c>
      <c r="AD5721" s="4" t="s">
        <v>11016</v>
      </c>
      <c r="AE5721" s="30">
        <v>100</v>
      </c>
      <c r="AF5721" s="30">
        <v>208</v>
      </c>
      <c r="AG5721" s="30">
        <v>0</v>
      </c>
      <c r="AH5721" s="30">
        <v>0</v>
      </c>
      <c r="AI5721" s="30">
        <v>1</v>
      </c>
      <c r="AJ5721" s="30">
        <v>208</v>
      </c>
      <c r="AK5721" s="30">
        <v>2</v>
      </c>
      <c r="AL5721" s="30">
        <v>209</v>
      </c>
      <c r="AM5721" s="63">
        <v>5.2300000000000003E-145</v>
      </c>
      <c r="AN5721" s="30">
        <v>412</v>
      </c>
      <c r="AO5721" s="23" t="s">
        <v>11017</v>
      </c>
      <c r="AP5721" s="59" t="s">
        <v>11017</v>
      </c>
    </row>
    <row r="5722" spans="1:42" s="11" customFormat="1" ht="98" x14ac:dyDescent="0.15">
      <c r="A5722" s="3" t="s">
        <v>9314</v>
      </c>
      <c r="B5722" s="3" t="str">
        <f t="shared" si="89"/>
        <v>M_ACC_4497</v>
      </c>
      <c r="C5722" s="4" t="s">
        <v>42</v>
      </c>
      <c r="D5722" s="42">
        <v>4497</v>
      </c>
      <c r="E5722" s="49">
        <v>1718.295247</v>
      </c>
      <c r="F5722" s="49">
        <v>26.026805499999998</v>
      </c>
      <c r="G5722" s="49">
        <v>4.492670199</v>
      </c>
      <c r="H5722" s="49">
        <v>5.7931707320000001</v>
      </c>
      <c r="I5722" s="36">
        <v>6.9100000000000003E-9</v>
      </c>
      <c r="J5722" s="36">
        <v>7.1299999999999997E-8</v>
      </c>
      <c r="K5722" s="4" t="s">
        <v>45</v>
      </c>
      <c r="L5722" s="4">
        <v>1848</v>
      </c>
      <c r="M5722" s="4" t="s">
        <v>11013</v>
      </c>
      <c r="N5722" s="4" t="s">
        <v>11014</v>
      </c>
      <c r="O5722" s="5">
        <v>3.4000000000000002E-68</v>
      </c>
      <c r="P5722" s="4" t="s">
        <v>44</v>
      </c>
      <c r="Q5722" s="4" t="s">
        <v>44</v>
      </c>
      <c r="R5722" s="4" t="s">
        <v>44</v>
      </c>
      <c r="S5722" s="4" t="s">
        <v>44</v>
      </c>
      <c r="T5722" s="4" t="s">
        <v>581</v>
      </c>
      <c r="U5722" s="4" t="s">
        <v>581</v>
      </c>
      <c r="V5722" s="4" t="s">
        <v>582</v>
      </c>
      <c r="W5722" s="4" t="s">
        <v>11007</v>
      </c>
      <c r="X5722" s="23" t="s">
        <v>11008</v>
      </c>
      <c r="Y5722" s="67">
        <v>9.8999999999999995E-68</v>
      </c>
      <c r="Z5722" s="23" t="s">
        <v>44</v>
      </c>
      <c r="AA5722" s="73" t="s">
        <v>44</v>
      </c>
      <c r="AB5722" s="23" t="s">
        <v>44</v>
      </c>
      <c r="AC5722" s="23" t="s">
        <v>11015</v>
      </c>
      <c r="AD5722" s="4" t="s">
        <v>11016</v>
      </c>
      <c r="AE5722" s="30">
        <v>100</v>
      </c>
      <c r="AF5722" s="30">
        <v>208</v>
      </c>
      <c r="AG5722" s="30">
        <v>0</v>
      </c>
      <c r="AH5722" s="30">
        <v>0</v>
      </c>
      <c r="AI5722" s="30">
        <v>1</v>
      </c>
      <c r="AJ5722" s="30">
        <v>208</v>
      </c>
      <c r="AK5722" s="30">
        <v>2</v>
      </c>
      <c r="AL5722" s="30">
        <v>209</v>
      </c>
      <c r="AM5722" s="63">
        <v>5.2300000000000003E-145</v>
      </c>
      <c r="AN5722" s="30">
        <v>412</v>
      </c>
      <c r="AO5722" s="23" t="s">
        <v>11017</v>
      </c>
      <c r="AP5722" s="59" t="s">
        <v>11017</v>
      </c>
    </row>
    <row r="5723" spans="1:42" s="11" customFormat="1" ht="98" x14ac:dyDescent="0.15">
      <c r="A5723" s="3" t="s">
        <v>9314</v>
      </c>
      <c r="B5723" s="3" t="str">
        <f t="shared" si="89"/>
        <v>M_ACC_4497</v>
      </c>
      <c r="C5723" s="4" t="s">
        <v>42</v>
      </c>
      <c r="D5723" s="42">
        <v>4497</v>
      </c>
      <c r="E5723" s="49">
        <v>1718.295247</v>
      </c>
      <c r="F5723" s="49">
        <v>16.47169298</v>
      </c>
      <c r="G5723" s="49">
        <v>4.5418401240000001</v>
      </c>
      <c r="H5723" s="49">
        <v>3.6266562740000001</v>
      </c>
      <c r="I5723" s="36">
        <v>2.87115E-4</v>
      </c>
      <c r="J5723" s="36">
        <v>1.9536309999999999E-3</v>
      </c>
      <c r="K5723" s="4" t="s">
        <v>56</v>
      </c>
      <c r="L5723" s="4">
        <v>14444</v>
      </c>
      <c r="M5723" s="4" t="s">
        <v>11013</v>
      </c>
      <c r="N5723" s="4" t="s">
        <v>11014</v>
      </c>
      <c r="O5723" s="5">
        <v>3.4000000000000002E-68</v>
      </c>
      <c r="P5723" s="4" t="s">
        <v>44</v>
      </c>
      <c r="Q5723" s="4" t="s">
        <v>44</v>
      </c>
      <c r="R5723" s="4" t="s">
        <v>44</v>
      </c>
      <c r="S5723" s="4" t="s">
        <v>44</v>
      </c>
      <c r="T5723" s="4" t="s">
        <v>581</v>
      </c>
      <c r="U5723" s="4" t="s">
        <v>581</v>
      </c>
      <c r="V5723" s="4" t="s">
        <v>582</v>
      </c>
      <c r="W5723" s="4" t="s">
        <v>11007</v>
      </c>
      <c r="X5723" s="23" t="s">
        <v>11008</v>
      </c>
      <c r="Y5723" s="67">
        <v>9.8999999999999995E-68</v>
      </c>
      <c r="Z5723" s="23" t="s">
        <v>44</v>
      </c>
      <c r="AA5723" s="73" t="s">
        <v>44</v>
      </c>
      <c r="AB5723" s="23" t="s">
        <v>44</v>
      </c>
      <c r="AC5723" s="23" t="s">
        <v>11015</v>
      </c>
      <c r="AD5723" s="4" t="s">
        <v>11016</v>
      </c>
      <c r="AE5723" s="30">
        <v>100</v>
      </c>
      <c r="AF5723" s="30">
        <v>208</v>
      </c>
      <c r="AG5723" s="30">
        <v>0</v>
      </c>
      <c r="AH5723" s="30">
        <v>0</v>
      </c>
      <c r="AI5723" s="30">
        <v>1</v>
      </c>
      <c r="AJ5723" s="30">
        <v>208</v>
      </c>
      <c r="AK5723" s="30">
        <v>2</v>
      </c>
      <c r="AL5723" s="30">
        <v>209</v>
      </c>
      <c r="AM5723" s="63">
        <v>5.2300000000000003E-145</v>
      </c>
      <c r="AN5723" s="30">
        <v>412</v>
      </c>
      <c r="AO5723" s="23" t="s">
        <v>11017</v>
      </c>
      <c r="AP5723" s="59" t="s">
        <v>11017</v>
      </c>
    </row>
    <row r="5724" spans="1:42" s="11" customFormat="1" ht="126" x14ac:dyDescent="0.15">
      <c r="A5724" s="3" t="s">
        <v>9314</v>
      </c>
      <c r="B5724" s="3" t="str">
        <f t="shared" si="89"/>
        <v>M_ACC_4498</v>
      </c>
      <c r="C5724" s="4" t="s">
        <v>42</v>
      </c>
      <c r="D5724" s="42">
        <v>4498</v>
      </c>
      <c r="E5724" s="49">
        <v>5809.8587170000001</v>
      </c>
      <c r="F5724" s="49">
        <v>30</v>
      </c>
      <c r="G5724" s="49">
        <v>4.4914118419999998</v>
      </c>
      <c r="H5724" s="49">
        <v>6.6794141920000003</v>
      </c>
      <c r="I5724" s="36">
        <v>2.4000000000000001E-11</v>
      </c>
      <c r="J5724" s="36">
        <v>2.7099999999999999E-10</v>
      </c>
      <c r="K5724" s="4" t="s">
        <v>43</v>
      </c>
      <c r="L5724" s="4">
        <v>15043</v>
      </c>
      <c r="M5724" s="4" t="s">
        <v>8272</v>
      </c>
      <c r="N5724" s="4" t="s">
        <v>8273</v>
      </c>
      <c r="O5724" s="5">
        <v>9.8000000000000002E-46</v>
      </c>
      <c r="P5724" s="4" t="s">
        <v>44</v>
      </c>
      <c r="Q5724" s="4" t="s">
        <v>44</v>
      </c>
      <c r="R5724" s="4" t="s">
        <v>44</v>
      </c>
      <c r="S5724" s="4" t="s">
        <v>44</v>
      </c>
      <c r="T5724" s="4" t="s">
        <v>1915</v>
      </c>
      <c r="U5724" s="4" t="s">
        <v>1915</v>
      </c>
      <c r="V5724" s="4" t="s">
        <v>1916</v>
      </c>
      <c r="W5724" s="4" t="s">
        <v>8274</v>
      </c>
      <c r="X5724" s="23" t="s">
        <v>8275</v>
      </c>
      <c r="Y5724" s="67">
        <v>3.8000000000000001E-92</v>
      </c>
      <c r="Z5724" s="23" t="s">
        <v>44</v>
      </c>
      <c r="AA5724" s="73" t="s">
        <v>44</v>
      </c>
      <c r="AB5724" s="23" t="s">
        <v>44</v>
      </c>
      <c r="AC5724" s="23" t="s">
        <v>10792</v>
      </c>
      <c r="AD5724" s="4" t="s">
        <v>10793</v>
      </c>
      <c r="AE5724" s="30">
        <v>100</v>
      </c>
      <c r="AF5724" s="30">
        <v>233</v>
      </c>
      <c r="AG5724" s="30">
        <v>0</v>
      </c>
      <c r="AH5724" s="30">
        <v>0</v>
      </c>
      <c r="AI5724" s="30">
        <v>1</v>
      </c>
      <c r="AJ5724" s="30">
        <v>233</v>
      </c>
      <c r="AK5724" s="30">
        <v>1</v>
      </c>
      <c r="AL5724" s="30">
        <v>233</v>
      </c>
      <c r="AM5724" s="63">
        <v>1.4900000000000001E-171</v>
      </c>
      <c r="AN5724" s="30">
        <v>481</v>
      </c>
      <c r="AO5724" s="23" t="s">
        <v>10794</v>
      </c>
      <c r="AP5724" s="59" t="s">
        <v>10795</v>
      </c>
    </row>
    <row r="5725" spans="1:42" s="11" customFormat="1" ht="126" x14ac:dyDescent="0.15">
      <c r="A5725" s="3" t="s">
        <v>9314</v>
      </c>
      <c r="B5725" s="3" t="str">
        <f t="shared" si="89"/>
        <v>M_ACC_4498</v>
      </c>
      <c r="C5725" s="4" t="s">
        <v>42</v>
      </c>
      <c r="D5725" s="42">
        <v>4498</v>
      </c>
      <c r="E5725" s="49">
        <v>5809.8587170000001</v>
      </c>
      <c r="F5725" s="49">
        <v>29.763736829999999</v>
      </c>
      <c r="G5725" s="49">
        <v>4.4922997139999996</v>
      </c>
      <c r="H5725" s="49">
        <v>6.625501131</v>
      </c>
      <c r="I5725" s="36">
        <v>3.4600000000000002E-11</v>
      </c>
      <c r="J5725" s="36">
        <v>4.1099999999999998E-10</v>
      </c>
      <c r="K5725" s="4" t="s">
        <v>56</v>
      </c>
      <c r="L5725" s="4">
        <v>15249</v>
      </c>
      <c r="M5725" s="4" t="s">
        <v>8272</v>
      </c>
      <c r="N5725" s="4" t="s">
        <v>8273</v>
      </c>
      <c r="O5725" s="5">
        <v>9.8000000000000002E-46</v>
      </c>
      <c r="P5725" s="4" t="s">
        <v>44</v>
      </c>
      <c r="Q5725" s="4" t="s">
        <v>44</v>
      </c>
      <c r="R5725" s="4" t="s">
        <v>44</v>
      </c>
      <c r="S5725" s="4" t="s">
        <v>44</v>
      </c>
      <c r="T5725" s="4" t="s">
        <v>1915</v>
      </c>
      <c r="U5725" s="4" t="s">
        <v>1915</v>
      </c>
      <c r="V5725" s="4" t="s">
        <v>1916</v>
      </c>
      <c r="W5725" s="4" t="s">
        <v>8274</v>
      </c>
      <c r="X5725" s="23" t="s">
        <v>8275</v>
      </c>
      <c r="Y5725" s="67">
        <v>3.8000000000000001E-92</v>
      </c>
      <c r="Z5725" s="23" t="s">
        <v>44</v>
      </c>
      <c r="AA5725" s="73" t="s">
        <v>44</v>
      </c>
      <c r="AB5725" s="23" t="s">
        <v>44</v>
      </c>
      <c r="AC5725" s="23" t="s">
        <v>10792</v>
      </c>
      <c r="AD5725" s="4" t="s">
        <v>10793</v>
      </c>
      <c r="AE5725" s="30">
        <v>100</v>
      </c>
      <c r="AF5725" s="30">
        <v>233</v>
      </c>
      <c r="AG5725" s="30">
        <v>0</v>
      </c>
      <c r="AH5725" s="30">
        <v>0</v>
      </c>
      <c r="AI5725" s="30">
        <v>1</v>
      </c>
      <c r="AJ5725" s="30">
        <v>233</v>
      </c>
      <c r="AK5725" s="30">
        <v>1</v>
      </c>
      <c r="AL5725" s="30">
        <v>233</v>
      </c>
      <c r="AM5725" s="63">
        <v>1.4900000000000001E-171</v>
      </c>
      <c r="AN5725" s="30">
        <v>481</v>
      </c>
      <c r="AO5725" s="23" t="s">
        <v>10794</v>
      </c>
      <c r="AP5725" s="59" t="s">
        <v>10795</v>
      </c>
    </row>
    <row r="5726" spans="1:42" s="11" customFormat="1" ht="126" x14ac:dyDescent="0.15">
      <c r="A5726" s="3" t="s">
        <v>9314</v>
      </c>
      <c r="B5726" s="3" t="str">
        <f t="shared" si="89"/>
        <v>M_ACC_4498</v>
      </c>
      <c r="C5726" s="4" t="s">
        <v>42</v>
      </c>
      <c r="D5726" s="42">
        <v>4498</v>
      </c>
      <c r="E5726" s="49">
        <v>5809.8587170000001</v>
      </c>
      <c r="F5726" s="49">
        <v>29.204162090000001</v>
      </c>
      <c r="G5726" s="49">
        <v>4.488400167</v>
      </c>
      <c r="H5726" s="49">
        <v>6.5065860879999997</v>
      </c>
      <c r="I5726" s="36">
        <v>7.6900000000000001E-11</v>
      </c>
      <c r="J5726" s="36">
        <v>6.3E-10</v>
      </c>
      <c r="K5726" s="4" t="s">
        <v>49</v>
      </c>
      <c r="L5726" s="4">
        <v>5677</v>
      </c>
      <c r="M5726" s="4" t="s">
        <v>8272</v>
      </c>
      <c r="N5726" s="4" t="s">
        <v>8273</v>
      </c>
      <c r="O5726" s="5">
        <v>9.8000000000000002E-46</v>
      </c>
      <c r="P5726" s="4" t="s">
        <v>44</v>
      </c>
      <c r="Q5726" s="4" t="s">
        <v>44</v>
      </c>
      <c r="R5726" s="4" t="s">
        <v>44</v>
      </c>
      <c r="S5726" s="4" t="s">
        <v>44</v>
      </c>
      <c r="T5726" s="4" t="s">
        <v>1915</v>
      </c>
      <c r="U5726" s="4" t="s">
        <v>1915</v>
      </c>
      <c r="V5726" s="4" t="s">
        <v>1916</v>
      </c>
      <c r="W5726" s="4" t="s">
        <v>8274</v>
      </c>
      <c r="X5726" s="23" t="s">
        <v>8275</v>
      </c>
      <c r="Y5726" s="67">
        <v>3.8000000000000001E-92</v>
      </c>
      <c r="Z5726" s="23" t="s">
        <v>44</v>
      </c>
      <c r="AA5726" s="73" t="s">
        <v>44</v>
      </c>
      <c r="AB5726" s="23" t="s">
        <v>44</v>
      </c>
      <c r="AC5726" s="23" t="s">
        <v>10792</v>
      </c>
      <c r="AD5726" s="4" t="s">
        <v>10793</v>
      </c>
      <c r="AE5726" s="30">
        <v>100</v>
      </c>
      <c r="AF5726" s="30">
        <v>233</v>
      </c>
      <c r="AG5726" s="30">
        <v>0</v>
      </c>
      <c r="AH5726" s="30">
        <v>0</v>
      </c>
      <c r="AI5726" s="30">
        <v>1</v>
      </c>
      <c r="AJ5726" s="30">
        <v>233</v>
      </c>
      <c r="AK5726" s="30">
        <v>1</v>
      </c>
      <c r="AL5726" s="30">
        <v>233</v>
      </c>
      <c r="AM5726" s="63">
        <v>1.4900000000000001E-171</v>
      </c>
      <c r="AN5726" s="30">
        <v>481</v>
      </c>
      <c r="AO5726" s="23" t="s">
        <v>10794</v>
      </c>
      <c r="AP5726" s="59" t="s">
        <v>10795</v>
      </c>
    </row>
    <row r="5727" spans="1:42" s="11" customFormat="1" ht="126" x14ac:dyDescent="0.15">
      <c r="A5727" s="3" t="s">
        <v>9314</v>
      </c>
      <c r="B5727" s="3" t="str">
        <f t="shared" si="89"/>
        <v>M_ACC_4498</v>
      </c>
      <c r="C5727" s="4" t="s">
        <v>42</v>
      </c>
      <c r="D5727" s="42">
        <v>4498</v>
      </c>
      <c r="E5727" s="49">
        <v>5809.8587170000001</v>
      </c>
      <c r="F5727" s="49">
        <v>29.195105989999998</v>
      </c>
      <c r="G5727" s="49">
        <v>4.4923089569999997</v>
      </c>
      <c r="H5727" s="49">
        <v>6.49890875</v>
      </c>
      <c r="I5727" s="36">
        <v>8.09E-11</v>
      </c>
      <c r="J5727" s="36">
        <v>1.57E-9</v>
      </c>
      <c r="K5727" s="4" t="s">
        <v>45</v>
      </c>
      <c r="L5727" s="4">
        <v>2148</v>
      </c>
      <c r="M5727" s="4" t="s">
        <v>8272</v>
      </c>
      <c r="N5727" s="4" t="s">
        <v>8273</v>
      </c>
      <c r="O5727" s="5">
        <v>9.8000000000000002E-46</v>
      </c>
      <c r="P5727" s="4" t="s">
        <v>44</v>
      </c>
      <c r="Q5727" s="4" t="s">
        <v>44</v>
      </c>
      <c r="R5727" s="4" t="s">
        <v>44</v>
      </c>
      <c r="S5727" s="4" t="s">
        <v>44</v>
      </c>
      <c r="T5727" s="4" t="s">
        <v>1915</v>
      </c>
      <c r="U5727" s="4" t="s">
        <v>1915</v>
      </c>
      <c r="V5727" s="4" t="s">
        <v>1916</v>
      </c>
      <c r="W5727" s="4" t="s">
        <v>8274</v>
      </c>
      <c r="X5727" s="23" t="s">
        <v>8275</v>
      </c>
      <c r="Y5727" s="67">
        <v>3.8000000000000001E-92</v>
      </c>
      <c r="Z5727" s="23" t="s">
        <v>44</v>
      </c>
      <c r="AA5727" s="73" t="s">
        <v>44</v>
      </c>
      <c r="AB5727" s="23" t="s">
        <v>44</v>
      </c>
      <c r="AC5727" s="23" t="s">
        <v>10792</v>
      </c>
      <c r="AD5727" s="4" t="s">
        <v>10793</v>
      </c>
      <c r="AE5727" s="30">
        <v>100</v>
      </c>
      <c r="AF5727" s="30">
        <v>233</v>
      </c>
      <c r="AG5727" s="30">
        <v>0</v>
      </c>
      <c r="AH5727" s="30">
        <v>0</v>
      </c>
      <c r="AI5727" s="30">
        <v>1</v>
      </c>
      <c r="AJ5727" s="30">
        <v>233</v>
      </c>
      <c r="AK5727" s="30">
        <v>1</v>
      </c>
      <c r="AL5727" s="30">
        <v>233</v>
      </c>
      <c r="AM5727" s="63">
        <v>1.4900000000000001E-171</v>
      </c>
      <c r="AN5727" s="30">
        <v>481</v>
      </c>
      <c r="AO5727" s="23" t="s">
        <v>10794</v>
      </c>
      <c r="AP5727" s="59" t="s">
        <v>10795</v>
      </c>
    </row>
    <row r="5728" spans="1:42" s="11" customFormat="1" ht="98" x14ac:dyDescent="0.15">
      <c r="A5728" s="3" t="s">
        <v>9314</v>
      </c>
      <c r="B5728" s="3" t="str">
        <f t="shared" si="89"/>
        <v>M_ACC_4502</v>
      </c>
      <c r="C5728" s="4" t="s">
        <v>42</v>
      </c>
      <c r="D5728" s="42">
        <v>4502</v>
      </c>
      <c r="E5728" s="49">
        <v>52422.46269</v>
      </c>
      <c r="F5728" s="49">
        <v>30</v>
      </c>
      <c r="G5728" s="49">
        <v>2.8969433179999999</v>
      </c>
      <c r="H5728" s="49">
        <v>10.355742830000001</v>
      </c>
      <c r="I5728" s="36">
        <v>3.9399999999999999E-25</v>
      </c>
      <c r="J5728" s="36">
        <v>1.13E-22</v>
      </c>
      <c r="K5728" s="4" t="s">
        <v>49</v>
      </c>
      <c r="L5728" s="4">
        <v>39949</v>
      </c>
      <c r="M5728" s="4" t="s">
        <v>44</v>
      </c>
      <c r="N5728" s="4" t="s">
        <v>44</v>
      </c>
      <c r="O5728" s="4" t="s">
        <v>44</v>
      </c>
      <c r="P5728" s="4" t="s">
        <v>44</v>
      </c>
      <c r="Q5728" s="4" t="s">
        <v>44</v>
      </c>
      <c r="R5728" s="4" t="s">
        <v>44</v>
      </c>
      <c r="S5728" s="4" t="s">
        <v>44</v>
      </c>
      <c r="T5728" s="4" t="s">
        <v>715</v>
      </c>
      <c r="U5728" s="4" t="s">
        <v>6734</v>
      </c>
      <c r="V5728" s="4" t="s">
        <v>6735</v>
      </c>
      <c r="W5728" s="4" t="s">
        <v>6736</v>
      </c>
      <c r="X5728" s="23" t="s">
        <v>6737</v>
      </c>
      <c r="Y5728" s="67">
        <v>2.3000000000000001E-113</v>
      </c>
      <c r="Z5728" s="23" t="s">
        <v>44</v>
      </c>
      <c r="AA5728" s="73" t="s">
        <v>44</v>
      </c>
      <c r="AB5728" s="23" t="s">
        <v>44</v>
      </c>
      <c r="AC5728" s="23" t="s">
        <v>10713</v>
      </c>
      <c r="AD5728" s="4" t="s">
        <v>10714</v>
      </c>
      <c r="AE5728" s="30">
        <v>100</v>
      </c>
      <c r="AF5728" s="30">
        <v>310</v>
      </c>
      <c r="AG5728" s="30">
        <v>0</v>
      </c>
      <c r="AH5728" s="30">
        <v>0</v>
      </c>
      <c r="AI5728" s="30">
        <v>1</v>
      </c>
      <c r="AJ5728" s="30">
        <v>310</v>
      </c>
      <c r="AK5728" s="30">
        <v>1</v>
      </c>
      <c r="AL5728" s="30">
        <v>310</v>
      </c>
      <c r="AM5728" s="30">
        <v>0</v>
      </c>
      <c r="AN5728" s="30">
        <v>601</v>
      </c>
      <c r="AO5728" s="23" t="s">
        <v>10715</v>
      </c>
      <c r="AP5728" s="59" t="s">
        <v>10716</v>
      </c>
    </row>
    <row r="5729" spans="1:42" s="11" customFormat="1" ht="98" x14ac:dyDescent="0.15">
      <c r="A5729" s="3" t="s">
        <v>9314</v>
      </c>
      <c r="B5729" s="3" t="str">
        <f t="shared" si="89"/>
        <v>M_ACC_4502</v>
      </c>
      <c r="C5729" s="4" t="s">
        <v>42</v>
      </c>
      <c r="D5729" s="42">
        <v>4502</v>
      </c>
      <c r="E5729" s="49">
        <v>52422.46269</v>
      </c>
      <c r="F5729" s="49">
        <v>30</v>
      </c>
      <c r="G5729" s="49">
        <v>2.8223280040000001</v>
      </c>
      <c r="H5729" s="49">
        <v>10.629522850000001</v>
      </c>
      <c r="I5729" s="36">
        <v>2.1699999999999999E-26</v>
      </c>
      <c r="J5729" s="36">
        <v>7.2299999999999997E-24</v>
      </c>
      <c r="K5729" s="4" t="s">
        <v>45</v>
      </c>
      <c r="L5729" s="4">
        <v>13346</v>
      </c>
      <c r="M5729" s="4" t="s">
        <v>44</v>
      </c>
      <c r="N5729" s="4" t="s">
        <v>44</v>
      </c>
      <c r="O5729" s="4" t="s">
        <v>44</v>
      </c>
      <c r="P5729" s="4" t="s">
        <v>44</v>
      </c>
      <c r="Q5729" s="4" t="s">
        <v>44</v>
      </c>
      <c r="R5729" s="4" t="s">
        <v>44</v>
      </c>
      <c r="S5729" s="4" t="s">
        <v>44</v>
      </c>
      <c r="T5729" s="4" t="s">
        <v>715</v>
      </c>
      <c r="U5729" s="4" t="s">
        <v>6734</v>
      </c>
      <c r="V5729" s="4" t="s">
        <v>6735</v>
      </c>
      <c r="W5729" s="4" t="s">
        <v>6736</v>
      </c>
      <c r="X5729" s="23" t="s">
        <v>6737</v>
      </c>
      <c r="Y5729" s="67">
        <v>2.3000000000000001E-113</v>
      </c>
      <c r="Z5729" s="23" t="s">
        <v>44</v>
      </c>
      <c r="AA5729" s="73" t="s">
        <v>44</v>
      </c>
      <c r="AB5729" s="23" t="s">
        <v>44</v>
      </c>
      <c r="AC5729" s="23" t="s">
        <v>10713</v>
      </c>
      <c r="AD5729" s="4" t="s">
        <v>10714</v>
      </c>
      <c r="AE5729" s="30">
        <v>100</v>
      </c>
      <c r="AF5729" s="30">
        <v>310</v>
      </c>
      <c r="AG5729" s="30">
        <v>0</v>
      </c>
      <c r="AH5729" s="30">
        <v>0</v>
      </c>
      <c r="AI5729" s="30">
        <v>1</v>
      </c>
      <c r="AJ5729" s="30">
        <v>310</v>
      </c>
      <c r="AK5729" s="30">
        <v>1</v>
      </c>
      <c r="AL5729" s="30">
        <v>310</v>
      </c>
      <c r="AM5729" s="30">
        <v>0</v>
      </c>
      <c r="AN5729" s="30">
        <v>601</v>
      </c>
      <c r="AO5729" s="23" t="s">
        <v>10715</v>
      </c>
      <c r="AP5729" s="59" t="s">
        <v>10716</v>
      </c>
    </row>
    <row r="5730" spans="1:42" s="11" customFormat="1" ht="98" x14ac:dyDescent="0.15">
      <c r="A5730" s="3" t="s">
        <v>9314</v>
      </c>
      <c r="B5730" s="3" t="str">
        <f t="shared" si="89"/>
        <v>M_ACC_4502</v>
      </c>
      <c r="C5730" s="4" t="s">
        <v>42</v>
      </c>
      <c r="D5730" s="42">
        <v>4502</v>
      </c>
      <c r="E5730" s="49">
        <v>52422.46269</v>
      </c>
      <c r="F5730" s="49">
        <v>30</v>
      </c>
      <c r="G5730" s="49">
        <v>2.8949527960000001</v>
      </c>
      <c r="H5730" s="49">
        <v>10.36286327</v>
      </c>
      <c r="I5730" s="36">
        <v>3.6600000000000002E-25</v>
      </c>
      <c r="J5730" s="36">
        <v>8.2599999999999997E-23</v>
      </c>
      <c r="K5730" s="4" t="s">
        <v>56</v>
      </c>
      <c r="L5730" s="4">
        <v>14856</v>
      </c>
      <c r="M5730" s="4" t="s">
        <v>44</v>
      </c>
      <c r="N5730" s="4" t="s">
        <v>44</v>
      </c>
      <c r="O5730" s="4" t="s">
        <v>44</v>
      </c>
      <c r="P5730" s="4" t="s">
        <v>44</v>
      </c>
      <c r="Q5730" s="4" t="s">
        <v>44</v>
      </c>
      <c r="R5730" s="4" t="s">
        <v>44</v>
      </c>
      <c r="S5730" s="4" t="s">
        <v>44</v>
      </c>
      <c r="T5730" s="4" t="s">
        <v>715</v>
      </c>
      <c r="U5730" s="4" t="s">
        <v>6734</v>
      </c>
      <c r="V5730" s="4" t="s">
        <v>6735</v>
      </c>
      <c r="W5730" s="4" t="s">
        <v>6736</v>
      </c>
      <c r="X5730" s="23" t="s">
        <v>6737</v>
      </c>
      <c r="Y5730" s="67">
        <v>2.3000000000000001E-113</v>
      </c>
      <c r="Z5730" s="23" t="s">
        <v>44</v>
      </c>
      <c r="AA5730" s="73" t="s">
        <v>44</v>
      </c>
      <c r="AB5730" s="23" t="s">
        <v>44</v>
      </c>
      <c r="AC5730" s="23" t="s">
        <v>10713</v>
      </c>
      <c r="AD5730" s="4" t="s">
        <v>10714</v>
      </c>
      <c r="AE5730" s="30">
        <v>100</v>
      </c>
      <c r="AF5730" s="30">
        <v>310</v>
      </c>
      <c r="AG5730" s="30">
        <v>0</v>
      </c>
      <c r="AH5730" s="30">
        <v>0</v>
      </c>
      <c r="AI5730" s="30">
        <v>1</v>
      </c>
      <c r="AJ5730" s="30">
        <v>310</v>
      </c>
      <c r="AK5730" s="30">
        <v>1</v>
      </c>
      <c r="AL5730" s="30">
        <v>310</v>
      </c>
      <c r="AM5730" s="30">
        <v>0</v>
      </c>
      <c r="AN5730" s="30">
        <v>601</v>
      </c>
      <c r="AO5730" s="23" t="s">
        <v>10715</v>
      </c>
      <c r="AP5730" s="59" t="s">
        <v>10716</v>
      </c>
    </row>
    <row r="5731" spans="1:42" s="11" customFormat="1" ht="98" x14ac:dyDescent="0.15">
      <c r="A5731" s="3" t="s">
        <v>9314</v>
      </c>
      <c r="B5731" s="3" t="str">
        <f t="shared" si="89"/>
        <v>M_ACC_4502</v>
      </c>
      <c r="C5731" s="4" t="s">
        <v>42</v>
      </c>
      <c r="D5731" s="42">
        <v>4502</v>
      </c>
      <c r="E5731" s="49">
        <v>52422.46269</v>
      </c>
      <c r="F5731" s="49">
        <v>30</v>
      </c>
      <c r="G5731" s="49">
        <v>2.8829648689999998</v>
      </c>
      <c r="H5731" s="49">
        <v>10.40595407</v>
      </c>
      <c r="I5731" s="36">
        <v>2.3299999999999998E-25</v>
      </c>
      <c r="J5731" s="36">
        <v>5.8400000000000005E-23</v>
      </c>
      <c r="K5731" s="4" t="s">
        <v>43</v>
      </c>
      <c r="L5731" s="4">
        <v>9681</v>
      </c>
      <c r="M5731" s="4" t="s">
        <v>44</v>
      </c>
      <c r="N5731" s="4" t="s">
        <v>44</v>
      </c>
      <c r="O5731" s="4" t="s">
        <v>44</v>
      </c>
      <c r="P5731" s="4" t="s">
        <v>44</v>
      </c>
      <c r="Q5731" s="4" t="s">
        <v>44</v>
      </c>
      <c r="R5731" s="4" t="s">
        <v>44</v>
      </c>
      <c r="S5731" s="4" t="s">
        <v>44</v>
      </c>
      <c r="T5731" s="4" t="s">
        <v>715</v>
      </c>
      <c r="U5731" s="4" t="s">
        <v>6734</v>
      </c>
      <c r="V5731" s="4" t="s">
        <v>6735</v>
      </c>
      <c r="W5731" s="4" t="s">
        <v>6736</v>
      </c>
      <c r="X5731" s="23" t="s">
        <v>6737</v>
      </c>
      <c r="Y5731" s="67">
        <v>2.3000000000000001E-113</v>
      </c>
      <c r="Z5731" s="23" t="s">
        <v>44</v>
      </c>
      <c r="AA5731" s="73" t="s">
        <v>44</v>
      </c>
      <c r="AB5731" s="23" t="s">
        <v>44</v>
      </c>
      <c r="AC5731" s="23" t="s">
        <v>10713</v>
      </c>
      <c r="AD5731" s="4" t="s">
        <v>10714</v>
      </c>
      <c r="AE5731" s="30">
        <v>100</v>
      </c>
      <c r="AF5731" s="30">
        <v>310</v>
      </c>
      <c r="AG5731" s="30">
        <v>0</v>
      </c>
      <c r="AH5731" s="30">
        <v>0</v>
      </c>
      <c r="AI5731" s="30">
        <v>1</v>
      </c>
      <c r="AJ5731" s="30">
        <v>310</v>
      </c>
      <c r="AK5731" s="30">
        <v>1</v>
      </c>
      <c r="AL5731" s="30">
        <v>310</v>
      </c>
      <c r="AM5731" s="30">
        <v>0</v>
      </c>
      <c r="AN5731" s="30">
        <v>601</v>
      </c>
      <c r="AO5731" s="23" t="s">
        <v>10715</v>
      </c>
      <c r="AP5731" s="59" t="s">
        <v>10716</v>
      </c>
    </row>
    <row r="5732" spans="1:42" s="11" customFormat="1" ht="98" x14ac:dyDescent="0.15">
      <c r="A5732" s="3" t="s">
        <v>9314</v>
      </c>
      <c r="B5732" s="3" t="str">
        <f t="shared" si="89"/>
        <v>M_ACC_4503</v>
      </c>
      <c r="C5732" s="4" t="s">
        <v>42</v>
      </c>
      <c r="D5732" s="42">
        <v>4503</v>
      </c>
      <c r="E5732" s="49">
        <v>5481.9682510000002</v>
      </c>
      <c r="F5732" s="49">
        <v>29.4986104</v>
      </c>
      <c r="G5732" s="49">
        <v>4.4923001239999998</v>
      </c>
      <c r="H5732" s="49">
        <v>6.5664825560000004</v>
      </c>
      <c r="I5732" s="36">
        <v>5.1500000000000003E-11</v>
      </c>
      <c r="J5732" s="36">
        <v>5.3200000000000002E-10</v>
      </c>
      <c r="K5732" s="4" t="s">
        <v>56</v>
      </c>
      <c r="L5732" s="4">
        <v>14388</v>
      </c>
      <c r="M5732" s="4" t="s">
        <v>10909</v>
      </c>
      <c r="N5732" s="4" t="s">
        <v>10910</v>
      </c>
      <c r="O5732" s="5">
        <v>8.7999999999999997E-45</v>
      </c>
      <c r="P5732" s="4" t="s">
        <v>10911</v>
      </c>
      <c r="Q5732" s="4" t="s">
        <v>10912</v>
      </c>
      <c r="R5732" s="4" t="s">
        <v>10911</v>
      </c>
      <c r="S5732" s="4" t="s">
        <v>627</v>
      </c>
      <c r="T5732" s="4" t="s">
        <v>3512</v>
      </c>
      <c r="U5732" s="4" t="s">
        <v>3512</v>
      </c>
      <c r="V5732" s="4" t="s">
        <v>3513</v>
      </c>
      <c r="W5732" s="4" t="s">
        <v>10913</v>
      </c>
      <c r="X5732" s="23" t="s">
        <v>10914</v>
      </c>
      <c r="Y5732" s="67">
        <v>2.6999999999999999E-64</v>
      </c>
      <c r="Z5732" s="23" t="s">
        <v>44</v>
      </c>
      <c r="AA5732" s="73" t="s">
        <v>44</v>
      </c>
      <c r="AB5732" s="23" t="s">
        <v>44</v>
      </c>
      <c r="AC5732" s="23" t="s">
        <v>10915</v>
      </c>
      <c r="AD5732" s="4" t="s">
        <v>10916</v>
      </c>
      <c r="AE5732" s="30">
        <v>100</v>
      </c>
      <c r="AF5732" s="30">
        <v>247</v>
      </c>
      <c r="AG5732" s="30">
        <v>0</v>
      </c>
      <c r="AH5732" s="30">
        <v>0</v>
      </c>
      <c r="AI5732" s="30">
        <v>1</v>
      </c>
      <c r="AJ5732" s="30">
        <v>247</v>
      </c>
      <c r="AK5732" s="30">
        <v>1</v>
      </c>
      <c r="AL5732" s="30">
        <v>247</v>
      </c>
      <c r="AM5732" s="63">
        <v>1.6E-179</v>
      </c>
      <c r="AN5732" s="30">
        <v>502</v>
      </c>
      <c r="AO5732" s="23" t="s">
        <v>10917</v>
      </c>
      <c r="AP5732" s="59" t="s">
        <v>10918</v>
      </c>
    </row>
    <row r="5733" spans="1:42" s="11" customFormat="1" ht="98" x14ac:dyDescent="0.15">
      <c r="A5733" s="3" t="s">
        <v>9314</v>
      </c>
      <c r="B5733" s="3" t="str">
        <f t="shared" si="89"/>
        <v>M_ACC_4503</v>
      </c>
      <c r="C5733" s="4" t="s">
        <v>42</v>
      </c>
      <c r="D5733" s="42">
        <v>4503</v>
      </c>
      <c r="E5733" s="49">
        <v>5481.9682510000002</v>
      </c>
      <c r="F5733" s="49">
        <v>29.10929938</v>
      </c>
      <c r="G5733" s="49">
        <v>4.48840051</v>
      </c>
      <c r="H5733" s="49">
        <v>6.4854505109999998</v>
      </c>
      <c r="I5733" s="36">
        <v>8.8500000000000005E-11</v>
      </c>
      <c r="J5733" s="36">
        <v>6.9199999999999999E-10</v>
      </c>
      <c r="K5733" s="4" t="s">
        <v>49</v>
      </c>
      <c r="L5733" s="4">
        <v>5356</v>
      </c>
      <c r="M5733" s="4" t="s">
        <v>10909</v>
      </c>
      <c r="N5733" s="4" t="s">
        <v>10910</v>
      </c>
      <c r="O5733" s="5">
        <v>8.7999999999999997E-45</v>
      </c>
      <c r="P5733" s="4" t="s">
        <v>10911</v>
      </c>
      <c r="Q5733" s="4" t="s">
        <v>10912</v>
      </c>
      <c r="R5733" s="4" t="s">
        <v>10911</v>
      </c>
      <c r="S5733" s="4" t="s">
        <v>627</v>
      </c>
      <c r="T5733" s="4" t="s">
        <v>3512</v>
      </c>
      <c r="U5733" s="4" t="s">
        <v>3512</v>
      </c>
      <c r="V5733" s="4" t="s">
        <v>3513</v>
      </c>
      <c r="W5733" s="4" t="s">
        <v>10913</v>
      </c>
      <c r="X5733" s="23" t="s">
        <v>10914</v>
      </c>
      <c r="Y5733" s="67">
        <v>2.6999999999999999E-64</v>
      </c>
      <c r="Z5733" s="23" t="s">
        <v>44</v>
      </c>
      <c r="AA5733" s="73" t="s">
        <v>44</v>
      </c>
      <c r="AB5733" s="23" t="s">
        <v>44</v>
      </c>
      <c r="AC5733" s="23" t="s">
        <v>10915</v>
      </c>
      <c r="AD5733" s="4" t="s">
        <v>10916</v>
      </c>
      <c r="AE5733" s="30">
        <v>100</v>
      </c>
      <c r="AF5733" s="30">
        <v>247</v>
      </c>
      <c r="AG5733" s="30">
        <v>0</v>
      </c>
      <c r="AH5733" s="30">
        <v>0</v>
      </c>
      <c r="AI5733" s="30">
        <v>1</v>
      </c>
      <c r="AJ5733" s="30">
        <v>247</v>
      </c>
      <c r="AK5733" s="30">
        <v>1</v>
      </c>
      <c r="AL5733" s="30">
        <v>247</v>
      </c>
      <c r="AM5733" s="63">
        <v>1.6E-179</v>
      </c>
      <c r="AN5733" s="30">
        <v>502</v>
      </c>
      <c r="AO5733" s="23" t="s">
        <v>10917</v>
      </c>
      <c r="AP5733" s="59" t="s">
        <v>10918</v>
      </c>
    </row>
    <row r="5734" spans="1:42" s="11" customFormat="1" ht="98" x14ac:dyDescent="0.15">
      <c r="A5734" s="3" t="s">
        <v>9314</v>
      </c>
      <c r="B5734" s="3" t="str">
        <f t="shared" si="89"/>
        <v>M_ACC_4503</v>
      </c>
      <c r="C5734" s="4" t="s">
        <v>42</v>
      </c>
      <c r="D5734" s="42">
        <v>4503</v>
      </c>
      <c r="E5734" s="49">
        <v>5481.9682510000002</v>
      </c>
      <c r="F5734" s="49">
        <v>29.096249350000001</v>
      </c>
      <c r="G5734" s="49">
        <v>4.4923099100000004</v>
      </c>
      <c r="H5734" s="49">
        <v>6.4769016239999999</v>
      </c>
      <c r="I5734" s="36">
        <v>9.3600000000000005E-11</v>
      </c>
      <c r="J5734" s="36">
        <v>1.57E-9</v>
      </c>
      <c r="K5734" s="4" t="s">
        <v>45</v>
      </c>
      <c r="L5734" s="4">
        <v>2027</v>
      </c>
      <c r="M5734" s="4" t="s">
        <v>10909</v>
      </c>
      <c r="N5734" s="4" t="s">
        <v>10910</v>
      </c>
      <c r="O5734" s="5">
        <v>8.7999999999999997E-45</v>
      </c>
      <c r="P5734" s="4" t="s">
        <v>10911</v>
      </c>
      <c r="Q5734" s="4" t="s">
        <v>10912</v>
      </c>
      <c r="R5734" s="4" t="s">
        <v>10911</v>
      </c>
      <c r="S5734" s="4" t="s">
        <v>627</v>
      </c>
      <c r="T5734" s="4" t="s">
        <v>3512</v>
      </c>
      <c r="U5734" s="4" t="s">
        <v>3512</v>
      </c>
      <c r="V5734" s="4" t="s">
        <v>3513</v>
      </c>
      <c r="W5734" s="4" t="s">
        <v>10913</v>
      </c>
      <c r="X5734" s="23" t="s">
        <v>10914</v>
      </c>
      <c r="Y5734" s="67">
        <v>2.6999999999999999E-64</v>
      </c>
      <c r="Z5734" s="23" t="s">
        <v>44</v>
      </c>
      <c r="AA5734" s="73" t="s">
        <v>44</v>
      </c>
      <c r="AB5734" s="23" t="s">
        <v>44</v>
      </c>
      <c r="AC5734" s="23" t="s">
        <v>10915</v>
      </c>
      <c r="AD5734" s="4" t="s">
        <v>10916</v>
      </c>
      <c r="AE5734" s="30">
        <v>100</v>
      </c>
      <c r="AF5734" s="30">
        <v>247</v>
      </c>
      <c r="AG5734" s="30">
        <v>0</v>
      </c>
      <c r="AH5734" s="30">
        <v>0</v>
      </c>
      <c r="AI5734" s="30">
        <v>1</v>
      </c>
      <c r="AJ5734" s="30">
        <v>247</v>
      </c>
      <c r="AK5734" s="30">
        <v>1</v>
      </c>
      <c r="AL5734" s="30">
        <v>247</v>
      </c>
      <c r="AM5734" s="63">
        <v>1.6E-179</v>
      </c>
      <c r="AN5734" s="30">
        <v>502</v>
      </c>
      <c r="AO5734" s="23" t="s">
        <v>10917</v>
      </c>
      <c r="AP5734" s="59" t="s">
        <v>10918</v>
      </c>
    </row>
    <row r="5735" spans="1:42" s="11" customFormat="1" ht="98" x14ac:dyDescent="0.15">
      <c r="A5735" s="3" t="s">
        <v>9314</v>
      </c>
      <c r="B5735" s="3" t="str">
        <f t="shared" si="89"/>
        <v>M_ACC_4503</v>
      </c>
      <c r="C5735" s="4" t="s">
        <v>42</v>
      </c>
      <c r="D5735" s="42">
        <v>4503</v>
      </c>
      <c r="E5735" s="49">
        <v>5481.9682510000002</v>
      </c>
      <c r="F5735" s="49">
        <v>28.022577770000002</v>
      </c>
      <c r="G5735" s="49">
        <v>4.4914125589999996</v>
      </c>
      <c r="H5735" s="49">
        <v>6.2391457939999997</v>
      </c>
      <c r="I5735" s="36">
        <v>4.3999999999999998E-10</v>
      </c>
      <c r="J5735" s="36">
        <v>3.5199999999999998E-9</v>
      </c>
      <c r="K5735" s="4" t="s">
        <v>43</v>
      </c>
      <c r="L5735" s="4">
        <v>14194</v>
      </c>
      <c r="M5735" s="4" t="s">
        <v>10909</v>
      </c>
      <c r="N5735" s="4" t="s">
        <v>10910</v>
      </c>
      <c r="O5735" s="5">
        <v>8.7999999999999997E-45</v>
      </c>
      <c r="P5735" s="4" t="s">
        <v>10911</v>
      </c>
      <c r="Q5735" s="4" t="s">
        <v>10912</v>
      </c>
      <c r="R5735" s="4" t="s">
        <v>10911</v>
      </c>
      <c r="S5735" s="4" t="s">
        <v>627</v>
      </c>
      <c r="T5735" s="4" t="s">
        <v>3512</v>
      </c>
      <c r="U5735" s="4" t="s">
        <v>3512</v>
      </c>
      <c r="V5735" s="4" t="s">
        <v>3513</v>
      </c>
      <c r="W5735" s="4" t="s">
        <v>10913</v>
      </c>
      <c r="X5735" s="23" t="s">
        <v>10914</v>
      </c>
      <c r="Y5735" s="67">
        <v>2.6999999999999999E-64</v>
      </c>
      <c r="Z5735" s="23" t="s">
        <v>44</v>
      </c>
      <c r="AA5735" s="73" t="s">
        <v>44</v>
      </c>
      <c r="AB5735" s="23" t="s">
        <v>44</v>
      </c>
      <c r="AC5735" s="23" t="s">
        <v>10915</v>
      </c>
      <c r="AD5735" s="4" t="s">
        <v>10916</v>
      </c>
      <c r="AE5735" s="30">
        <v>100</v>
      </c>
      <c r="AF5735" s="30">
        <v>247</v>
      </c>
      <c r="AG5735" s="30">
        <v>0</v>
      </c>
      <c r="AH5735" s="30">
        <v>0</v>
      </c>
      <c r="AI5735" s="30">
        <v>1</v>
      </c>
      <c r="AJ5735" s="30">
        <v>247</v>
      </c>
      <c r="AK5735" s="30">
        <v>1</v>
      </c>
      <c r="AL5735" s="30">
        <v>247</v>
      </c>
      <c r="AM5735" s="63">
        <v>1.6E-179</v>
      </c>
      <c r="AN5735" s="30">
        <v>502</v>
      </c>
      <c r="AO5735" s="23" t="s">
        <v>10917</v>
      </c>
      <c r="AP5735" s="59" t="s">
        <v>10918</v>
      </c>
    </row>
    <row r="5736" spans="1:42" s="11" customFormat="1" ht="112" x14ac:dyDescent="0.15">
      <c r="A5736" s="3" t="s">
        <v>9314</v>
      </c>
      <c r="B5736" s="3" t="str">
        <f t="shared" si="89"/>
        <v>M_ACC_4507</v>
      </c>
      <c r="C5736" s="4" t="s">
        <v>42</v>
      </c>
      <c r="D5736" s="42">
        <v>4507</v>
      </c>
      <c r="E5736" s="49">
        <v>5760.7084919999998</v>
      </c>
      <c r="F5736" s="49">
        <v>30</v>
      </c>
      <c r="G5736" s="49">
        <v>4.4914119440000002</v>
      </c>
      <c r="H5736" s="49">
        <v>6.6794140410000002</v>
      </c>
      <c r="I5736" s="36">
        <v>2.4000000000000001E-11</v>
      </c>
      <c r="J5736" s="36">
        <v>2.7099999999999999E-10</v>
      </c>
      <c r="K5736" s="4" t="s">
        <v>43</v>
      </c>
      <c r="L5736" s="4">
        <v>14916</v>
      </c>
      <c r="M5736" s="4" t="s">
        <v>44</v>
      </c>
      <c r="N5736" s="4" t="s">
        <v>44</v>
      </c>
      <c r="O5736" s="4" t="s">
        <v>44</v>
      </c>
      <c r="P5736" s="4" t="s">
        <v>44</v>
      </c>
      <c r="Q5736" s="4" t="s">
        <v>44</v>
      </c>
      <c r="R5736" s="4" t="s">
        <v>44</v>
      </c>
      <c r="S5736" s="4" t="s">
        <v>44</v>
      </c>
      <c r="T5736" s="4" t="s">
        <v>44</v>
      </c>
      <c r="U5736" s="4" t="s">
        <v>44</v>
      </c>
      <c r="V5736" s="4" t="s">
        <v>44</v>
      </c>
      <c r="W5736" s="4" t="s">
        <v>44</v>
      </c>
      <c r="X5736" s="23" t="s">
        <v>44</v>
      </c>
      <c r="Y5736" s="23" t="s">
        <v>44</v>
      </c>
      <c r="Z5736" s="23" t="s">
        <v>44</v>
      </c>
      <c r="AA5736" s="73" t="s">
        <v>44</v>
      </c>
      <c r="AB5736" s="23" t="s">
        <v>44</v>
      </c>
      <c r="AC5736" s="23" t="s">
        <v>9344</v>
      </c>
      <c r="AD5736" s="4" t="s">
        <v>9345</v>
      </c>
      <c r="AE5736" s="30">
        <v>100</v>
      </c>
      <c r="AF5736" s="30">
        <v>235</v>
      </c>
      <c r="AG5736" s="30">
        <v>0</v>
      </c>
      <c r="AH5736" s="30">
        <v>0</v>
      </c>
      <c r="AI5736" s="30">
        <v>1</v>
      </c>
      <c r="AJ5736" s="30">
        <v>235</v>
      </c>
      <c r="AK5736" s="30">
        <v>1</v>
      </c>
      <c r="AL5736" s="30">
        <v>235</v>
      </c>
      <c r="AM5736" s="63">
        <v>8.4800000000000009E-174</v>
      </c>
      <c r="AN5736" s="30">
        <v>487</v>
      </c>
      <c r="AO5736" s="23" t="s">
        <v>9346</v>
      </c>
      <c r="AP5736" s="59" t="s">
        <v>9347</v>
      </c>
    </row>
    <row r="5737" spans="1:42" s="11" customFormat="1" ht="112" x14ac:dyDescent="0.15">
      <c r="A5737" s="3" t="s">
        <v>9314</v>
      </c>
      <c r="B5737" s="3" t="str">
        <f t="shared" ref="B5737:B5800" si="90">"M_ACC_"&amp;D5737</f>
        <v>M_ACC_4507</v>
      </c>
      <c r="C5737" s="4" t="s">
        <v>42</v>
      </c>
      <c r="D5737" s="42">
        <v>4507</v>
      </c>
      <c r="E5737" s="49">
        <v>5760.7084919999998</v>
      </c>
      <c r="F5737" s="49">
        <v>29.81225688</v>
      </c>
      <c r="G5737" s="49">
        <v>4.492299772</v>
      </c>
      <c r="H5737" s="49">
        <v>6.6363017590000002</v>
      </c>
      <c r="I5737" s="36">
        <v>3.2200000000000003E-11</v>
      </c>
      <c r="J5737" s="36">
        <v>3.9700000000000002E-10</v>
      </c>
      <c r="K5737" s="4" t="s">
        <v>56</v>
      </c>
      <c r="L5737" s="4">
        <v>15119</v>
      </c>
      <c r="M5737" s="4" t="s">
        <v>44</v>
      </c>
      <c r="N5737" s="4" t="s">
        <v>44</v>
      </c>
      <c r="O5737" s="4" t="s">
        <v>44</v>
      </c>
      <c r="P5737" s="4" t="s">
        <v>44</v>
      </c>
      <c r="Q5737" s="4" t="s">
        <v>44</v>
      </c>
      <c r="R5737" s="4" t="s">
        <v>44</v>
      </c>
      <c r="S5737" s="4" t="s">
        <v>44</v>
      </c>
      <c r="T5737" s="4" t="s">
        <v>44</v>
      </c>
      <c r="U5737" s="4" t="s">
        <v>44</v>
      </c>
      <c r="V5737" s="4" t="s">
        <v>44</v>
      </c>
      <c r="W5737" s="4" t="s">
        <v>44</v>
      </c>
      <c r="X5737" s="23" t="s">
        <v>44</v>
      </c>
      <c r="Y5737" s="23" t="s">
        <v>44</v>
      </c>
      <c r="Z5737" s="23" t="s">
        <v>44</v>
      </c>
      <c r="AA5737" s="73" t="s">
        <v>44</v>
      </c>
      <c r="AB5737" s="23" t="s">
        <v>44</v>
      </c>
      <c r="AC5737" s="23" t="s">
        <v>9344</v>
      </c>
      <c r="AD5737" s="4" t="s">
        <v>9345</v>
      </c>
      <c r="AE5737" s="30">
        <v>100</v>
      </c>
      <c r="AF5737" s="30">
        <v>235</v>
      </c>
      <c r="AG5737" s="30">
        <v>0</v>
      </c>
      <c r="AH5737" s="30">
        <v>0</v>
      </c>
      <c r="AI5737" s="30">
        <v>1</v>
      </c>
      <c r="AJ5737" s="30">
        <v>235</v>
      </c>
      <c r="AK5737" s="30">
        <v>1</v>
      </c>
      <c r="AL5737" s="30">
        <v>235</v>
      </c>
      <c r="AM5737" s="63">
        <v>8.4800000000000009E-174</v>
      </c>
      <c r="AN5737" s="30">
        <v>487</v>
      </c>
      <c r="AO5737" s="23" t="s">
        <v>9346</v>
      </c>
      <c r="AP5737" s="59" t="s">
        <v>9347</v>
      </c>
    </row>
    <row r="5738" spans="1:42" s="11" customFormat="1" ht="112" x14ac:dyDescent="0.15">
      <c r="A5738" s="3" t="s">
        <v>9314</v>
      </c>
      <c r="B5738" s="3" t="str">
        <f t="shared" si="90"/>
        <v>M_ACC_4507</v>
      </c>
      <c r="C5738" s="4" t="s">
        <v>42</v>
      </c>
      <c r="D5738" s="42">
        <v>4507</v>
      </c>
      <c r="E5738" s="49">
        <v>5760.7084919999998</v>
      </c>
      <c r="F5738" s="49">
        <v>29.198666530000001</v>
      </c>
      <c r="G5738" s="49">
        <v>4.4884002169999997</v>
      </c>
      <c r="H5738" s="49">
        <v>6.505361626</v>
      </c>
      <c r="I5738" s="36">
        <v>7.7500000000000004E-11</v>
      </c>
      <c r="J5738" s="36">
        <v>6.3199999999999999E-10</v>
      </c>
      <c r="K5738" s="4" t="s">
        <v>49</v>
      </c>
      <c r="L5738" s="4">
        <v>5629</v>
      </c>
      <c r="M5738" s="4" t="s">
        <v>44</v>
      </c>
      <c r="N5738" s="4" t="s">
        <v>44</v>
      </c>
      <c r="O5738" s="4" t="s">
        <v>44</v>
      </c>
      <c r="P5738" s="4" t="s">
        <v>44</v>
      </c>
      <c r="Q5738" s="4" t="s">
        <v>44</v>
      </c>
      <c r="R5738" s="4" t="s">
        <v>44</v>
      </c>
      <c r="S5738" s="4" t="s">
        <v>44</v>
      </c>
      <c r="T5738" s="4" t="s">
        <v>44</v>
      </c>
      <c r="U5738" s="4" t="s">
        <v>44</v>
      </c>
      <c r="V5738" s="4" t="s">
        <v>44</v>
      </c>
      <c r="W5738" s="4" t="s">
        <v>44</v>
      </c>
      <c r="X5738" s="23" t="s">
        <v>44</v>
      </c>
      <c r="Y5738" s="23" t="s">
        <v>44</v>
      </c>
      <c r="Z5738" s="23" t="s">
        <v>44</v>
      </c>
      <c r="AA5738" s="73" t="s">
        <v>44</v>
      </c>
      <c r="AB5738" s="23" t="s">
        <v>44</v>
      </c>
      <c r="AC5738" s="23" t="s">
        <v>9344</v>
      </c>
      <c r="AD5738" s="4" t="s">
        <v>9345</v>
      </c>
      <c r="AE5738" s="30">
        <v>100</v>
      </c>
      <c r="AF5738" s="30">
        <v>235</v>
      </c>
      <c r="AG5738" s="30">
        <v>0</v>
      </c>
      <c r="AH5738" s="30">
        <v>0</v>
      </c>
      <c r="AI5738" s="30">
        <v>1</v>
      </c>
      <c r="AJ5738" s="30">
        <v>235</v>
      </c>
      <c r="AK5738" s="30">
        <v>1</v>
      </c>
      <c r="AL5738" s="30">
        <v>235</v>
      </c>
      <c r="AM5738" s="63">
        <v>8.4800000000000009E-174</v>
      </c>
      <c r="AN5738" s="30">
        <v>487</v>
      </c>
      <c r="AO5738" s="23" t="s">
        <v>9346</v>
      </c>
      <c r="AP5738" s="59" t="s">
        <v>9347</v>
      </c>
    </row>
    <row r="5739" spans="1:42" s="11" customFormat="1" ht="112" x14ac:dyDescent="0.15">
      <c r="A5739" s="3" t="s">
        <v>9314</v>
      </c>
      <c r="B5739" s="3" t="str">
        <f t="shared" si="90"/>
        <v>M_ACC_4507</v>
      </c>
      <c r="C5739" s="4" t="s">
        <v>42</v>
      </c>
      <c r="D5739" s="42">
        <v>4507</v>
      </c>
      <c r="E5739" s="49">
        <v>5760.7084919999998</v>
      </c>
      <c r="F5739" s="49">
        <v>29.18810152</v>
      </c>
      <c r="G5739" s="49">
        <v>4.4923090749999997</v>
      </c>
      <c r="H5739" s="49">
        <v>6.4973493659999999</v>
      </c>
      <c r="I5739" s="36">
        <v>8.17E-11</v>
      </c>
      <c r="J5739" s="36">
        <v>1.57E-9</v>
      </c>
      <c r="K5739" s="4" t="s">
        <v>45</v>
      </c>
      <c r="L5739" s="4">
        <v>2130</v>
      </c>
      <c r="M5739" s="4" t="s">
        <v>44</v>
      </c>
      <c r="N5739" s="4" t="s">
        <v>44</v>
      </c>
      <c r="O5739" s="4" t="s">
        <v>44</v>
      </c>
      <c r="P5739" s="4" t="s">
        <v>44</v>
      </c>
      <c r="Q5739" s="4" t="s">
        <v>44</v>
      </c>
      <c r="R5739" s="4" t="s">
        <v>44</v>
      </c>
      <c r="S5739" s="4" t="s">
        <v>44</v>
      </c>
      <c r="T5739" s="4" t="s">
        <v>44</v>
      </c>
      <c r="U5739" s="4" t="s">
        <v>44</v>
      </c>
      <c r="V5739" s="4" t="s">
        <v>44</v>
      </c>
      <c r="W5739" s="4" t="s">
        <v>44</v>
      </c>
      <c r="X5739" s="23" t="s">
        <v>44</v>
      </c>
      <c r="Y5739" s="23" t="s">
        <v>44</v>
      </c>
      <c r="Z5739" s="23" t="s">
        <v>44</v>
      </c>
      <c r="AA5739" s="73" t="s">
        <v>44</v>
      </c>
      <c r="AB5739" s="23" t="s">
        <v>44</v>
      </c>
      <c r="AC5739" s="23" t="s">
        <v>9344</v>
      </c>
      <c r="AD5739" s="4" t="s">
        <v>9345</v>
      </c>
      <c r="AE5739" s="30">
        <v>100</v>
      </c>
      <c r="AF5739" s="30">
        <v>235</v>
      </c>
      <c r="AG5739" s="30">
        <v>0</v>
      </c>
      <c r="AH5739" s="30">
        <v>0</v>
      </c>
      <c r="AI5739" s="30">
        <v>1</v>
      </c>
      <c r="AJ5739" s="30">
        <v>235</v>
      </c>
      <c r="AK5739" s="30">
        <v>1</v>
      </c>
      <c r="AL5739" s="30">
        <v>235</v>
      </c>
      <c r="AM5739" s="63">
        <v>8.4800000000000009E-174</v>
      </c>
      <c r="AN5739" s="30">
        <v>487</v>
      </c>
      <c r="AO5739" s="23" t="s">
        <v>9346</v>
      </c>
      <c r="AP5739" s="59" t="s">
        <v>9347</v>
      </c>
    </row>
    <row r="5740" spans="1:42" s="11" customFormat="1" ht="154" x14ac:dyDescent="0.15">
      <c r="A5740" s="3" t="s">
        <v>9314</v>
      </c>
      <c r="B5740" s="3" t="str">
        <f t="shared" si="90"/>
        <v>M_ACC_4510</v>
      </c>
      <c r="C5740" s="4" t="s">
        <v>42</v>
      </c>
      <c r="D5740" s="42">
        <v>4510</v>
      </c>
      <c r="E5740" s="49">
        <v>8336.3775330000008</v>
      </c>
      <c r="F5740" s="49">
        <v>30</v>
      </c>
      <c r="G5740" s="49">
        <v>4.1205574379999996</v>
      </c>
      <c r="H5740" s="49">
        <v>7.2805683329999997</v>
      </c>
      <c r="I5740" s="36">
        <v>3.32E-13</v>
      </c>
      <c r="J5740" s="36">
        <v>1.8700000000000001E-11</v>
      </c>
      <c r="K5740" s="4" t="s">
        <v>45</v>
      </c>
      <c r="L5740" s="4">
        <v>4051</v>
      </c>
      <c r="M5740" s="4" t="s">
        <v>10696</v>
      </c>
      <c r="N5740" s="4" t="s">
        <v>10697</v>
      </c>
      <c r="O5740" s="5">
        <v>4.2999999999999997E-30</v>
      </c>
      <c r="P5740" s="4" t="s">
        <v>44</v>
      </c>
      <c r="Q5740" s="4" t="s">
        <v>44</v>
      </c>
      <c r="R5740" s="4" t="s">
        <v>44</v>
      </c>
      <c r="S5740" s="4" t="s">
        <v>44</v>
      </c>
      <c r="T5740" s="4" t="s">
        <v>581</v>
      </c>
      <c r="U5740" s="4" t="s">
        <v>6976</v>
      </c>
      <c r="V5740" s="4" t="s">
        <v>6977</v>
      </c>
      <c r="W5740" s="4" t="s">
        <v>9256</v>
      </c>
      <c r="X5740" s="23" t="s">
        <v>9257</v>
      </c>
      <c r="Y5740" s="67">
        <v>1.2000000000000001E-65</v>
      </c>
      <c r="Z5740" s="23" t="s">
        <v>44</v>
      </c>
      <c r="AA5740" s="73" t="s">
        <v>44</v>
      </c>
      <c r="AB5740" s="23" t="s">
        <v>44</v>
      </c>
      <c r="AC5740" s="23" t="s">
        <v>10698</v>
      </c>
      <c r="AD5740" s="4" t="s">
        <v>10699</v>
      </c>
      <c r="AE5740" s="30">
        <v>100</v>
      </c>
      <c r="AF5740" s="30">
        <v>261</v>
      </c>
      <c r="AG5740" s="30">
        <v>0</v>
      </c>
      <c r="AH5740" s="30">
        <v>0</v>
      </c>
      <c r="AI5740" s="30">
        <v>1</v>
      </c>
      <c r="AJ5740" s="30">
        <v>261</v>
      </c>
      <c r="AK5740" s="30">
        <v>1</v>
      </c>
      <c r="AL5740" s="30">
        <v>261</v>
      </c>
      <c r="AM5740" s="30">
        <v>0</v>
      </c>
      <c r="AN5740" s="30">
        <v>541</v>
      </c>
      <c r="AO5740" s="23" t="s">
        <v>10700</v>
      </c>
      <c r="AP5740" s="59" t="s">
        <v>10701</v>
      </c>
    </row>
    <row r="5741" spans="1:42" s="11" customFormat="1" ht="154" x14ac:dyDescent="0.15">
      <c r="A5741" s="3" t="s">
        <v>9314</v>
      </c>
      <c r="B5741" s="3" t="str">
        <f t="shared" si="90"/>
        <v>M_ACC_4510</v>
      </c>
      <c r="C5741" s="4" t="s">
        <v>42</v>
      </c>
      <c r="D5741" s="42">
        <v>4510</v>
      </c>
      <c r="E5741" s="49">
        <v>8336.3775330000008</v>
      </c>
      <c r="F5741" s="49">
        <v>29.6549473</v>
      </c>
      <c r="G5741" s="49">
        <v>4.1409667140000002</v>
      </c>
      <c r="H5741" s="49">
        <v>7.1613585300000002</v>
      </c>
      <c r="I5741" s="36">
        <v>7.9900000000000003E-13</v>
      </c>
      <c r="J5741" s="36">
        <v>4.0500000000000002E-11</v>
      </c>
      <c r="K5741" s="4" t="s">
        <v>56</v>
      </c>
      <c r="L5741" s="4">
        <v>13619</v>
      </c>
      <c r="M5741" s="4" t="s">
        <v>10696</v>
      </c>
      <c r="N5741" s="4" t="s">
        <v>10697</v>
      </c>
      <c r="O5741" s="5">
        <v>4.2999999999999997E-30</v>
      </c>
      <c r="P5741" s="4" t="s">
        <v>44</v>
      </c>
      <c r="Q5741" s="4" t="s">
        <v>44</v>
      </c>
      <c r="R5741" s="4" t="s">
        <v>44</v>
      </c>
      <c r="S5741" s="4" t="s">
        <v>44</v>
      </c>
      <c r="T5741" s="4" t="s">
        <v>581</v>
      </c>
      <c r="U5741" s="4" t="s">
        <v>6976</v>
      </c>
      <c r="V5741" s="4" t="s">
        <v>6977</v>
      </c>
      <c r="W5741" s="4" t="s">
        <v>9256</v>
      </c>
      <c r="X5741" s="23" t="s">
        <v>9257</v>
      </c>
      <c r="Y5741" s="67">
        <v>1.2000000000000001E-65</v>
      </c>
      <c r="Z5741" s="23" t="s">
        <v>44</v>
      </c>
      <c r="AA5741" s="73" t="s">
        <v>44</v>
      </c>
      <c r="AB5741" s="23" t="s">
        <v>44</v>
      </c>
      <c r="AC5741" s="23" t="s">
        <v>10698</v>
      </c>
      <c r="AD5741" s="4" t="s">
        <v>10699</v>
      </c>
      <c r="AE5741" s="30">
        <v>100</v>
      </c>
      <c r="AF5741" s="30">
        <v>261</v>
      </c>
      <c r="AG5741" s="30">
        <v>0</v>
      </c>
      <c r="AH5741" s="30">
        <v>0</v>
      </c>
      <c r="AI5741" s="30">
        <v>1</v>
      </c>
      <c r="AJ5741" s="30">
        <v>261</v>
      </c>
      <c r="AK5741" s="30">
        <v>1</v>
      </c>
      <c r="AL5741" s="30">
        <v>261</v>
      </c>
      <c r="AM5741" s="30">
        <v>0</v>
      </c>
      <c r="AN5741" s="30">
        <v>541</v>
      </c>
      <c r="AO5741" s="23" t="s">
        <v>10700</v>
      </c>
      <c r="AP5741" s="59" t="s">
        <v>10701</v>
      </c>
    </row>
    <row r="5742" spans="1:42" s="11" customFormat="1" ht="154" x14ac:dyDescent="0.15">
      <c r="A5742" s="3" t="s">
        <v>9314</v>
      </c>
      <c r="B5742" s="3" t="str">
        <f t="shared" si="90"/>
        <v>M_ACC_4510</v>
      </c>
      <c r="C5742" s="4" t="s">
        <v>42</v>
      </c>
      <c r="D5742" s="42">
        <v>4510</v>
      </c>
      <c r="E5742" s="49">
        <v>8336.3775330000008</v>
      </c>
      <c r="F5742" s="49">
        <v>29.401872950000001</v>
      </c>
      <c r="G5742" s="49">
        <v>4.1187157470000004</v>
      </c>
      <c r="H5742" s="49">
        <v>7.1386021150000003</v>
      </c>
      <c r="I5742" s="36">
        <v>9.4299999999999992E-13</v>
      </c>
      <c r="J5742" s="36">
        <v>4.7700000000000001E-11</v>
      </c>
      <c r="K5742" s="4" t="s">
        <v>49</v>
      </c>
      <c r="L5742" s="4">
        <v>5070</v>
      </c>
      <c r="M5742" s="4" t="s">
        <v>10696</v>
      </c>
      <c r="N5742" s="4" t="s">
        <v>10697</v>
      </c>
      <c r="O5742" s="5">
        <v>4.2999999999999997E-30</v>
      </c>
      <c r="P5742" s="4" t="s">
        <v>44</v>
      </c>
      <c r="Q5742" s="4" t="s">
        <v>44</v>
      </c>
      <c r="R5742" s="4" t="s">
        <v>44</v>
      </c>
      <c r="S5742" s="4" t="s">
        <v>44</v>
      </c>
      <c r="T5742" s="4" t="s">
        <v>581</v>
      </c>
      <c r="U5742" s="4" t="s">
        <v>6976</v>
      </c>
      <c r="V5742" s="4" t="s">
        <v>6977</v>
      </c>
      <c r="W5742" s="4" t="s">
        <v>9256</v>
      </c>
      <c r="X5742" s="23" t="s">
        <v>9257</v>
      </c>
      <c r="Y5742" s="67">
        <v>1.2000000000000001E-65</v>
      </c>
      <c r="Z5742" s="23" t="s">
        <v>44</v>
      </c>
      <c r="AA5742" s="73" t="s">
        <v>44</v>
      </c>
      <c r="AB5742" s="23" t="s">
        <v>44</v>
      </c>
      <c r="AC5742" s="23" t="s">
        <v>10698</v>
      </c>
      <c r="AD5742" s="4" t="s">
        <v>10699</v>
      </c>
      <c r="AE5742" s="30">
        <v>100</v>
      </c>
      <c r="AF5742" s="30">
        <v>261</v>
      </c>
      <c r="AG5742" s="30">
        <v>0</v>
      </c>
      <c r="AH5742" s="30">
        <v>0</v>
      </c>
      <c r="AI5742" s="30">
        <v>1</v>
      </c>
      <c r="AJ5742" s="30">
        <v>261</v>
      </c>
      <c r="AK5742" s="30">
        <v>1</v>
      </c>
      <c r="AL5742" s="30">
        <v>261</v>
      </c>
      <c r="AM5742" s="30">
        <v>0</v>
      </c>
      <c r="AN5742" s="30">
        <v>541</v>
      </c>
      <c r="AO5742" s="23" t="s">
        <v>10700</v>
      </c>
      <c r="AP5742" s="59" t="s">
        <v>10701</v>
      </c>
    </row>
    <row r="5743" spans="1:42" s="11" customFormat="1" ht="154" x14ac:dyDescent="0.15">
      <c r="A5743" s="3" t="s">
        <v>9314</v>
      </c>
      <c r="B5743" s="3" t="str">
        <f t="shared" si="90"/>
        <v>M_ACC_4510</v>
      </c>
      <c r="C5743" s="4" t="s">
        <v>42</v>
      </c>
      <c r="D5743" s="42">
        <v>4510</v>
      </c>
      <c r="E5743" s="49">
        <v>8336.3775330000008</v>
      </c>
      <c r="F5743" s="49">
        <v>29.322332150000001</v>
      </c>
      <c r="G5743" s="49">
        <v>4.134887548</v>
      </c>
      <c r="H5743" s="49">
        <v>7.0914460930000001</v>
      </c>
      <c r="I5743" s="36">
        <v>1.33E-12</v>
      </c>
      <c r="J5743" s="36">
        <v>6.7100000000000006E-11</v>
      </c>
      <c r="K5743" s="4" t="s">
        <v>43</v>
      </c>
      <c r="L5743" s="4">
        <v>13436</v>
      </c>
      <c r="M5743" s="4" t="s">
        <v>10696</v>
      </c>
      <c r="N5743" s="4" t="s">
        <v>10697</v>
      </c>
      <c r="O5743" s="5">
        <v>4.2999999999999997E-30</v>
      </c>
      <c r="P5743" s="4" t="s">
        <v>44</v>
      </c>
      <c r="Q5743" s="4" t="s">
        <v>44</v>
      </c>
      <c r="R5743" s="4" t="s">
        <v>44</v>
      </c>
      <c r="S5743" s="4" t="s">
        <v>44</v>
      </c>
      <c r="T5743" s="4" t="s">
        <v>581</v>
      </c>
      <c r="U5743" s="4" t="s">
        <v>6976</v>
      </c>
      <c r="V5743" s="4" t="s">
        <v>6977</v>
      </c>
      <c r="W5743" s="4" t="s">
        <v>9256</v>
      </c>
      <c r="X5743" s="23" t="s">
        <v>9257</v>
      </c>
      <c r="Y5743" s="67">
        <v>1.2000000000000001E-65</v>
      </c>
      <c r="Z5743" s="23" t="s">
        <v>44</v>
      </c>
      <c r="AA5743" s="73" t="s">
        <v>44</v>
      </c>
      <c r="AB5743" s="23" t="s">
        <v>44</v>
      </c>
      <c r="AC5743" s="23" t="s">
        <v>10698</v>
      </c>
      <c r="AD5743" s="4" t="s">
        <v>10699</v>
      </c>
      <c r="AE5743" s="30">
        <v>100</v>
      </c>
      <c r="AF5743" s="30">
        <v>261</v>
      </c>
      <c r="AG5743" s="30">
        <v>0</v>
      </c>
      <c r="AH5743" s="30">
        <v>0</v>
      </c>
      <c r="AI5743" s="30">
        <v>1</v>
      </c>
      <c r="AJ5743" s="30">
        <v>261</v>
      </c>
      <c r="AK5743" s="30">
        <v>1</v>
      </c>
      <c r="AL5743" s="30">
        <v>261</v>
      </c>
      <c r="AM5743" s="30">
        <v>0</v>
      </c>
      <c r="AN5743" s="30">
        <v>541</v>
      </c>
      <c r="AO5743" s="23" t="s">
        <v>10700</v>
      </c>
      <c r="AP5743" s="59" t="s">
        <v>10701</v>
      </c>
    </row>
    <row r="5744" spans="1:42" s="11" customFormat="1" ht="98" x14ac:dyDescent="0.15">
      <c r="A5744" s="3" t="s">
        <v>9314</v>
      </c>
      <c r="B5744" s="3" t="str">
        <f t="shared" si="90"/>
        <v>M_ACC_4511</v>
      </c>
      <c r="C5744" s="4" t="s">
        <v>42</v>
      </c>
      <c r="D5744" s="42">
        <v>4511</v>
      </c>
      <c r="E5744" s="49">
        <v>5641.0666270000002</v>
      </c>
      <c r="F5744" s="49">
        <v>29.98677464</v>
      </c>
      <c r="G5744" s="49">
        <v>4.4914121969999998</v>
      </c>
      <c r="H5744" s="49">
        <v>6.6764690760000001</v>
      </c>
      <c r="I5744" s="36">
        <v>2.4499999999999999E-11</v>
      </c>
      <c r="J5744" s="36">
        <v>2.7099999999999999E-10</v>
      </c>
      <c r="K5744" s="4" t="s">
        <v>43</v>
      </c>
      <c r="L5744" s="4">
        <v>14606</v>
      </c>
      <c r="M5744" s="4" t="s">
        <v>44</v>
      </c>
      <c r="N5744" s="4" t="s">
        <v>44</v>
      </c>
      <c r="O5744" s="4" t="s">
        <v>44</v>
      </c>
      <c r="P5744" s="4" t="s">
        <v>44</v>
      </c>
      <c r="Q5744" s="4" t="s">
        <v>44</v>
      </c>
      <c r="R5744" s="4" t="s">
        <v>44</v>
      </c>
      <c r="S5744" s="4" t="s">
        <v>44</v>
      </c>
      <c r="T5744" s="4" t="s">
        <v>44</v>
      </c>
      <c r="U5744" s="4" t="s">
        <v>44</v>
      </c>
      <c r="V5744" s="4" t="s">
        <v>44</v>
      </c>
      <c r="W5744" s="4" t="s">
        <v>44</v>
      </c>
      <c r="X5744" s="23" t="s">
        <v>44</v>
      </c>
      <c r="Y5744" s="23" t="s">
        <v>44</v>
      </c>
      <c r="Z5744" s="23" t="s">
        <v>44</v>
      </c>
      <c r="AA5744" s="73" t="s">
        <v>44</v>
      </c>
      <c r="AB5744" s="23" t="s">
        <v>44</v>
      </c>
      <c r="AC5744" s="23" t="s">
        <v>9364</v>
      </c>
      <c r="AD5744" s="4" t="s">
        <v>9365</v>
      </c>
      <c r="AE5744" s="30">
        <v>100</v>
      </c>
      <c r="AF5744" s="30">
        <v>240</v>
      </c>
      <c r="AG5744" s="30">
        <v>0</v>
      </c>
      <c r="AH5744" s="30">
        <v>0</v>
      </c>
      <c r="AI5744" s="30">
        <v>1</v>
      </c>
      <c r="AJ5744" s="30">
        <v>240</v>
      </c>
      <c r="AK5744" s="30">
        <v>1</v>
      </c>
      <c r="AL5744" s="30">
        <v>240</v>
      </c>
      <c r="AM5744" s="63">
        <v>6.5499999999999995E-172</v>
      </c>
      <c r="AN5744" s="30">
        <v>482</v>
      </c>
      <c r="AO5744" s="23" t="s">
        <v>9342</v>
      </c>
      <c r="AP5744" s="59" t="s">
        <v>9366</v>
      </c>
    </row>
    <row r="5745" spans="1:42" s="11" customFormat="1" ht="98" x14ac:dyDescent="0.15">
      <c r="A5745" s="3" t="s">
        <v>9314</v>
      </c>
      <c r="B5745" s="3" t="str">
        <f t="shared" si="90"/>
        <v>M_ACC_4511</v>
      </c>
      <c r="C5745" s="4" t="s">
        <v>42</v>
      </c>
      <c r="D5745" s="42">
        <v>4511</v>
      </c>
      <c r="E5745" s="49">
        <v>5641.0666270000002</v>
      </c>
      <c r="F5745" s="49">
        <v>29.775340150000002</v>
      </c>
      <c r="G5745" s="49">
        <v>4.4922999179999996</v>
      </c>
      <c r="H5745" s="49">
        <v>6.6280837650000004</v>
      </c>
      <c r="I5745" s="36">
        <v>3.3999999999999999E-11</v>
      </c>
      <c r="J5745" s="36">
        <v>4.0899999999999998E-10</v>
      </c>
      <c r="K5745" s="4" t="s">
        <v>56</v>
      </c>
      <c r="L5745" s="4">
        <v>14806</v>
      </c>
      <c r="M5745" s="4" t="s">
        <v>44</v>
      </c>
      <c r="N5745" s="4" t="s">
        <v>44</v>
      </c>
      <c r="O5745" s="4" t="s">
        <v>44</v>
      </c>
      <c r="P5745" s="4" t="s">
        <v>44</v>
      </c>
      <c r="Q5745" s="4" t="s">
        <v>44</v>
      </c>
      <c r="R5745" s="4" t="s">
        <v>44</v>
      </c>
      <c r="S5745" s="4" t="s">
        <v>44</v>
      </c>
      <c r="T5745" s="4" t="s">
        <v>44</v>
      </c>
      <c r="U5745" s="4" t="s">
        <v>44</v>
      </c>
      <c r="V5745" s="4" t="s">
        <v>44</v>
      </c>
      <c r="W5745" s="4" t="s">
        <v>44</v>
      </c>
      <c r="X5745" s="23" t="s">
        <v>44</v>
      </c>
      <c r="Y5745" s="23" t="s">
        <v>44</v>
      </c>
      <c r="Z5745" s="23" t="s">
        <v>44</v>
      </c>
      <c r="AA5745" s="73" t="s">
        <v>44</v>
      </c>
      <c r="AB5745" s="23" t="s">
        <v>44</v>
      </c>
      <c r="AC5745" s="23" t="s">
        <v>9364</v>
      </c>
      <c r="AD5745" s="4" t="s">
        <v>9365</v>
      </c>
      <c r="AE5745" s="30">
        <v>100</v>
      </c>
      <c r="AF5745" s="30">
        <v>240</v>
      </c>
      <c r="AG5745" s="30">
        <v>0</v>
      </c>
      <c r="AH5745" s="30">
        <v>0</v>
      </c>
      <c r="AI5745" s="30">
        <v>1</v>
      </c>
      <c r="AJ5745" s="30">
        <v>240</v>
      </c>
      <c r="AK5745" s="30">
        <v>1</v>
      </c>
      <c r="AL5745" s="30">
        <v>240</v>
      </c>
      <c r="AM5745" s="63">
        <v>6.5499999999999995E-172</v>
      </c>
      <c r="AN5745" s="30">
        <v>482</v>
      </c>
      <c r="AO5745" s="23" t="s">
        <v>9342</v>
      </c>
      <c r="AP5745" s="59" t="s">
        <v>9366</v>
      </c>
    </row>
    <row r="5746" spans="1:42" s="11" customFormat="1" ht="98" x14ac:dyDescent="0.15">
      <c r="A5746" s="3" t="s">
        <v>9314</v>
      </c>
      <c r="B5746" s="3" t="str">
        <f t="shared" si="90"/>
        <v>M_ACC_4511</v>
      </c>
      <c r="C5746" s="4" t="s">
        <v>42</v>
      </c>
      <c r="D5746" s="42">
        <v>4511</v>
      </c>
      <c r="E5746" s="49">
        <v>5641.0666270000002</v>
      </c>
      <c r="F5746" s="49">
        <v>29.154015470000001</v>
      </c>
      <c r="G5746" s="49">
        <v>4.488400339</v>
      </c>
      <c r="H5746" s="49">
        <v>6.4954133479999996</v>
      </c>
      <c r="I5746" s="36">
        <v>8.2800000000000001E-11</v>
      </c>
      <c r="J5746" s="36">
        <v>6.6E-10</v>
      </c>
      <c r="K5746" s="4" t="s">
        <v>49</v>
      </c>
      <c r="L5746" s="4">
        <v>5512</v>
      </c>
      <c r="M5746" s="4" t="s">
        <v>44</v>
      </c>
      <c r="N5746" s="4" t="s">
        <v>44</v>
      </c>
      <c r="O5746" s="4" t="s">
        <v>44</v>
      </c>
      <c r="P5746" s="4" t="s">
        <v>44</v>
      </c>
      <c r="Q5746" s="4" t="s">
        <v>44</v>
      </c>
      <c r="R5746" s="4" t="s">
        <v>44</v>
      </c>
      <c r="S5746" s="4" t="s">
        <v>44</v>
      </c>
      <c r="T5746" s="4" t="s">
        <v>44</v>
      </c>
      <c r="U5746" s="4" t="s">
        <v>44</v>
      </c>
      <c r="V5746" s="4" t="s">
        <v>44</v>
      </c>
      <c r="W5746" s="4" t="s">
        <v>44</v>
      </c>
      <c r="X5746" s="23" t="s">
        <v>44</v>
      </c>
      <c r="Y5746" s="23" t="s">
        <v>44</v>
      </c>
      <c r="Z5746" s="23" t="s">
        <v>44</v>
      </c>
      <c r="AA5746" s="73" t="s">
        <v>44</v>
      </c>
      <c r="AB5746" s="23" t="s">
        <v>44</v>
      </c>
      <c r="AC5746" s="23" t="s">
        <v>9364</v>
      </c>
      <c r="AD5746" s="4" t="s">
        <v>9365</v>
      </c>
      <c r="AE5746" s="30">
        <v>100</v>
      </c>
      <c r="AF5746" s="30">
        <v>240</v>
      </c>
      <c r="AG5746" s="30">
        <v>0</v>
      </c>
      <c r="AH5746" s="30">
        <v>0</v>
      </c>
      <c r="AI5746" s="30">
        <v>1</v>
      </c>
      <c r="AJ5746" s="30">
        <v>240</v>
      </c>
      <c r="AK5746" s="30">
        <v>1</v>
      </c>
      <c r="AL5746" s="30">
        <v>240</v>
      </c>
      <c r="AM5746" s="63">
        <v>6.5499999999999995E-172</v>
      </c>
      <c r="AN5746" s="30">
        <v>482</v>
      </c>
      <c r="AO5746" s="23" t="s">
        <v>9342</v>
      </c>
      <c r="AP5746" s="59" t="s">
        <v>9366</v>
      </c>
    </row>
    <row r="5747" spans="1:42" s="11" customFormat="1" ht="98" x14ac:dyDescent="0.15">
      <c r="A5747" s="3" t="s">
        <v>9314</v>
      </c>
      <c r="B5747" s="3" t="str">
        <f t="shared" si="90"/>
        <v>M_ACC_4511</v>
      </c>
      <c r="C5747" s="4" t="s">
        <v>42</v>
      </c>
      <c r="D5747" s="42">
        <v>4511</v>
      </c>
      <c r="E5747" s="49">
        <v>5641.0666270000002</v>
      </c>
      <c r="F5747" s="49">
        <v>29.09032234</v>
      </c>
      <c r="G5747" s="49">
        <v>4.492309412</v>
      </c>
      <c r="H5747" s="49">
        <v>6.4755829729999999</v>
      </c>
      <c r="I5747" s="36">
        <v>9.4400000000000005E-11</v>
      </c>
      <c r="J5747" s="36">
        <v>1.57E-9</v>
      </c>
      <c r="K5747" s="4" t="s">
        <v>45</v>
      </c>
      <c r="L5747" s="4">
        <v>2086</v>
      </c>
      <c r="M5747" s="4" t="s">
        <v>44</v>
      </c>
      <c r="N5747" s="4" t="s">
        <v>44</v>
      </c>
      <c r="O5747" s="4" t="s">
        <v>44</v>
      </c>
      <c r="P5747" s="4" t="s">
        <v>44</v>
      </c>
      <c r="Q5747" s="4" t="s">
        <v>44</v>
      </c>
      <c r="R5747" s="4" t="s">
        <v>44</v>
      </c>
      <c r="S5747" s="4" t="s">
        <v>44</v>
      </c>
      <c r="T5747" s="4" t="s">
        <v>44</v>
      </c>
      <c r="U5747" s="4" t="s">
        <v>44</v>
      </c>
      <c r="V5747" s="4" t="s">
        <v>44</v>
      </c>
      <c r="W5747" s="4" t="s">
        <v>44</v>
      </c>
      <c r="X5747" s="23" t="s">
        <v>44</v>
      </c>
      <c r="Y5747" s="23" t="s">
        <v>44</v>
      </c>
      <c r="Z5747" s="23" t="s">
        <v>44</v>
      </c>
      <c r="AA5747" s="73" t="s">
        <v>44</v>
      </c>
      <c r="AB5747" s="23" t="s">
        <v>44</v>
      </c>
      <c r="AC5747" s="23" t="s">
        <v>9364</v>
      </c>
      <c r="AD5747" s="4" t="s">
        <v>9365</v>
      </c>
      <c r="AE5747" s="30">
        <v>100</v>
      </c>
      <c r="AF5747" s="30">
        <v>240</v>
      </c>
      <c r="AG5747" s="30">
        <v>0</v>
      </c>
      <c r="AH5747" s="30">
        <v>0</v>
      </c>
      <c r="AI5747" s="30">
        <v>1</v>
      </c>
      <c r="AJ5747" s="30">
        <v>240</v>
      </c>
      <c r="AK5747" s="30">
        <v>1</v>
      </c>
      <c r="AL5747" s="30">
        <v>240</v>
      </c>
      <c r="AM5747" s="63">
        <v>6.5499999999999995E-172</v>
      </c>
      <c r="AN5747" s="30">
        <v>482</v>
      </c>
      <c r="AO5747" s="23" t="s">
        <v>9342</v>
      </c>
      <c r="AP5747" s="59" t="s">
        <v>9366</v>
      </c>
    </row>
    <row r="5748" spans="1:42" s="11" customFormat="1" ht="98" x14ac:dyDescent="0.15">
      <c r="A5748" s="3" t="s">
        <v>9314</v>
      </c>
      <c r="B5748" s="3" t="str">
        <f t="shared" si="90"/>
        <v>M_ACC_4512</v>
      </c>
      <c r="C5748" s="4" t="s">
        <v>42</v>
      </c>
      <c r="D5748" s="42">
        <v>4512</v>
      </c>
      <c r="E5748" s="49">
        <v>124679.12089999999</v>
      </c>
      <c r="F5748" s="49">
        <v>7.8327605800000004</v>
      </c>
      <c r="G5748" s="49">
        <v>2.432837975</v>
      </c>
      <c r="H5748" s="49">
        <v>3.2195981229999999</v>
      </c>
      <c r="I5748" s="36">
        <v>1.2837040000000001E-3</v>
      </c>
      <c r="J5748" s="36">
        <v>6.270182E-3</v>
      </c>
      <c r="K5748" s="4" t="s">
        <v>45</v>
      </c>
      <c r="L5748" s="4">
        <v>18102</v>
      </c>
      <c r="M5748" s="4" t="s">
        <v>4269</v>
      </c>
      <c r="N5748" s="4" t="s">
        <v>4270</v>
      </c>
      <c r="O5748" s="5">
        <v>5.1999999999999999E-56</v>
      </c>
      <c r="P5748" s="4" t="s">
        <v>44</v>
      </c>
      <c r="Q5748" s="4" t="s">
        <v>44</v>
      </c>
      <c r="R5748" s="4" t="s">
        <v>44</v>
      </c>
      <c r="S5748" s="4" t="s">
        <v>44</v>
      </c>
      <c r="T5748" s="4" t="s">
        <v>3667</v>
      </c>
      <c r="U5748" s="4" t="s">
        <v>3668</v>
      </c>
      <c r="V5748" s="4" t="s">
        <v>3669</v>
      </c>
      <c r="W5748" s="4" t="s">
        <v>11661</v>
      </c>
      <c r="X5748" s="23" t="s">
        <v>11662</v>
      </c>
      <c r="Y5748" s="67">
        <v>9.9000000000000001E-76</v>
      </c>
      <c r="Z5748" s="23" t="s">
        <v>44</v>
      </c>
      <c r="AA5748" s="73" t="s">
        <v>44</v>
      </c>
      <c r="AB5748" s="23" t="s">
        <v>44</v>
      </c>
      <c r="AC5748" s="23" t="s">
        <v>11663</v>
      </c>
      <c r="AD5748" s="4" t="s">
        <v>11664</v>
      </c>
      <c r="AE5748" s="30">
        <v>100</v>
      </c>
      <c r="AF5748" s="30">
        <v>355</v>
      </c>
      <c r="AG5748" s="30">
        <v>0</v>
      </c>
      <c r="AH5748" s="30">
        <v>0</v>
      </c>
      <c r="AI5748" s="30">
        <v>1</v>
      </c>
      <c r="AJ5748" s="30">
        <v>355</v>
      </c>
      <c r="AK5748" s="30">
        <v>1</v>
      </c>
      <c r="AL5748" s="30">
        <v>355</v>
      </c>
      <c r="AM5748" s="30">
        <v>0</v>
      </c>
      <c r="AN5748" s="30">
        <v>697</v>
      </c>
      <c r="AO5748" s="23" t="s">
        <v>11665</v>
      </c>
      <c r="AP5748" s="59" t="s">
        <v>11666</v>
      </c>
    </row>
    <row r="5749" spans="1:42" s="11" customFormat="1" ht="98" x14ac:dyDescent="0.15">
      <c r="A5749" s="3" t="s">
        <v>9314</v>
      </c>
      <c r="B5749" s="3" t="str">
        <f t="shared" si="90"/>
        <v>M_ACC_4512</v>
      </c>
      <c r="C5749" s="4" t="s">
        <v>42</v>
      </c>
      <c r="D5749" s="42">
        <v>4512</v>
      </c>
      <c r="E5749" s="49">
        <v>124679.12089999999</v>
      </c>
      <c r="F5749" s="49">
        <v>6.5087798440000002</v>
      </c>
      <c r="G5749" s="49">
        <v>2.4676991400000001</v>
      </c>
      <c r="H5749" s="49">
        <v>2.6375905140000002</v>
      </c>
      <c r="I5749" s="36">
        <v>8.3497339999999993E-3</v>
      </c>
      <c r="J5749" s="36">
        <v>3.2109116E-2</v>
      </c>
      <c r="K5749" s="4" t="s">
        <v>43</v>
      </c>
      <c r="L5749" s="4">
        <v>35315</v>
      </c>
      <c r="M5749" s="4" t="s">
        <v>4269</v>
      </c>
      <c r="N5749" s="4" t="s">
        <v>4270</v>
      </c>
      <c r="O5749" s="5">
        <v>5.1999999999999999E-56</v>
      </c>
      <c r="P5749" s="4" t="s">
        <v>44</v>
      </c>
      <c r="Q5749" s="4" t="s">
        <v>44</v>
      </c>
      <c r="R5749" s="4" t="s">
        <v>44</v>
      </c>
      <c r="S5749" s="4" t="s">
        <v>44</v>
      </c>
      <c r="T5749" s="4" t="s">
        <v>3667</v>
      </c>
      <c r="U5749" s="4" t="s">
        <v>3668</v>
      </c>
      <c r="V5749" s="4" t="s">
        <v>3669</v>
      </c>
      <c r="W5749" s="4" t="s">
        <v>11661</v>
      </c>
      <c r="X5749" s="23" t="s">
        <v>11662</v>
      </c>
      <c r="Y5749" s="67">
        <v>9.9000000000000001E-76</v>
      </c>
      <c r="Z5749" s="23" t="s">
        <v>44</v>
      </c>
      <c r="AA5749" s="73" t="s">
        <v>44</v>
      </c>
      <c r="AB5749" s="23" t="s">
        <v>44</v>
      </c>
      <c r="AC5749" s="23" t="s">
        <v>11663</v>
      </c>
      <c r="AD5749" s="4" t="s">
        <v>11664</v>
      </c>
      <c r="AE5749" s="30">
        <v>100</v>
      </c>
      <c r="AF5749" s="30">
        <v>355</v>
      </c>
      <c r="AG5749" s="30">
        <v>0</v>
      </c>
      <c r="AH5749" s="30">
        <v>0</v>
      </c>
      <c r="AI5749" s="30">
        <v>1</v>
      </c>
      <c r="AJ5749" s="30">
        <v>355</v>
      </c>
      <c r="AK5749" s="30">
        <v>1</v>
      </c>
      <c r="AL5749" s="30">
        <v>355</v>
      </c>
      <c r="AM5749" s="30">
        <v>0</v>
      </c>
      <c r="AN5749" s="30">
        <v>697</v>
      </c>
      <c r="AO5749" s="23" t="s">
        <v>11665</v>
      </c>
      <c r="AP5749" s="59" t="s">
        <v>11666</v>
      </c>
    </row>
    <row r="5750" spans="1:42" s="11" customFormat="1" ht="98" x14ac:dyDescent="0.15">
      <c r="A5750" s="3" t="s">
        <v>9314</v>
      </c>
      <c r="B5750" s="3" t="str">
        <f t="shared" si="90"/>
        <v>M_ACC_4512</v>
      </c>
      <c r="C5750" s="4" t="s">
        <v>42</v>
      </c>
      <c r="D5750" s="42">
        <v>4512</v>
      </c>
      <c r="E5750" s="49">
        <v>124679.12089999999</v>
      </c>
      <c r="F5750" s="49">
        <v>6.4704898479999997</v>
      </c>
      <c r="G5750" s="49">
        <v>2.4710858020000002</v>
      </c>
      <c r="H5750" s="49">
        <v>2.6184804449999999</v>
      </c>
      <c r="I5750" s="36">
        <v>8.8322350000000008E-3</v>
      </c>
      <c r="J5750" s="36">
        <v>3.7468163999999998E-2</v>
      </c>
      <c r="K5750" s="4" t="s">
        <v>49</v>
      </c>
      <c r="L5750" s="4">
        <v>41182</v>
      </c>
      <c r="M5750" s="4" t="s">
        <v>4269</v>
      </c>
      <c r="N5750" s="4" t="s">
        <v>4270</v>
      </c>
      <c r="O5750" s="5">
        <v>5.1999999999999999E-56</v>
      </c>
      <c r="P5750" s="4" t="s">
        <v>44</v>
      </c>
      <c r="Q5750" s="4" t="s">
        <v>44</v>
      </c>
      <c r="R5750" s="4" t="s">
        <v>44</v>
      </c>
      <c r="S5750" s="4" t="s">
        <v>44</v>
      </c>
      <c r="T5750" s="4" t="s">
        <v>3667</v>
      </c>
      <c r="U5750" s="4" t="s">
        <v>3668</v>
      </c>
      <c r="V5750" s="4" t="s">
        <v>3669</v>
      </c>
      <c r="W5750" s="4" t="s">
        <v>11661</v>
      </c>
      <c r="X5750" s="23" t="s">
        <v>11662</v>
      </c>
      <c r="Y5750" s="67">
        <v>9.9000000000000001E-76</v>
      </c>
      <c r="Z5750" s="23" t="s">
        <v>44</v>
      </c>
      <c r="AA5750" s="73" t="s">
        <v>44</v>
      </c>
      <c r="AB5750" s="23" t="s">
        <v>44</v>
      </c>
      <c r="AC5750" s="23" t="s">
        <v>11663</v>
      </c>
      <c r="AD5750" s="4" t="s">
        <v>11664</v>
      </c>
      <c r="AE5750" s="30">
        <v>100</v>
      </c>
      <c r="AF5750" s="30">
        <v>355</v>
      </c>
      <c r="AG5750" s="30">
        <v>0</v>
      </c>
      <c r="AH5750" s="30">
        <v>0</v>
      </c>
      <c r="AI5750" s="30">
        <v>1</v>
      </c>
      <c r="AJ5750" s="30">
        <v>355</v>
      </c>
      <c r="AK5750" s="30">
        <v>1</v>
      </c>
      <c r="AL5750" s="30">
        <v>355</v>
      </c>
      <c r="AM5750" s="30">
        <v>0</v>
      </c>
      <c r="AN5750" s="30">
        <v>697</v>
      </c>
      <c r="AO5750" s="23" t="s">
        <v>11665</v>
      </c>
      <c r="AP5750" s="59" t="s">
        <v>11666</v>
      </c>
    </row>
    <row r="5751" spans="1:42" s="11" customFormat="1" ht="98" x14ac:dyDescent="0.15">
      <c r="A5751" s="3" t="s">
        <v>9314</v>
      </c>
      <c r="B5751" s="3" t="str">
        <f t="shared" si="90"/>
        <v>M_ACC_4512</v>
      </c>
      <c r="C5751" s="4" t="s">
        <v>42</v>
      </c>
      <c r="D5751" s="42">
        <v>4512</v>
      </c>
      <c r="E5751" s="49">
        <v>124679.12089999999</v>
      </c>
      <c r="F5751" s="49">
        <v>6.3538721459999996</v>
      </c>
      <c r="G5751" s="49">
        <v>2.4888551959999998</v>
      </c>
      <c r="H5751" s="49">
        <v>2.5529296189999999</v>
      </c>
      <c r="I5751" s="36">
        <v>1.0682107999999999E-2</v>
      </c>
      <c r="J5751" s="36">
        <v>4.5386875E-2</v>
      </c>
      <c r="K5751" s="4" t="s">
        <v>56</v>
      </c>
      <c r="L5751" s="4">
        <v>16893</v>
      </c>
      <c r="M5751" s="4" t="s">
        <v>4269</v>
      </c>
      <c r="N5751" s="4" t="s">
        <v>4270</v>
      </c>
      <c r="O5751" s="5">
        <v>5.1999999999999999E-56</v>
      </c>
      <c r="P5751" s="4" t="s">
        <v>44</v>
      </c>
      <c r="Q5751" s="4" t="s">
        <v>44</v>
      </c>
      <c r="R5751" s="4" t="s">
        <v>44</v>
      </c>
      <c r="S5751" s="4" t="s">
        <v>44</v>
      </c>
      <c r="T5751" s="4" t="s">
        <v>3667</v>
      </c>
      <c r="U5751" s="4" t="s">
        <v>3668</v>
      </c>
      <c r="V5751" s="4" t="s">
        <v>3669</v>
      </c>
      <c r="W5751" s="4" t="s">
        <v>11661</v>
      </c>
      <c r="X5751" s="23" t="s">
        <v>11662</v>
      </c>
      <c r="Y5751" s="67">
        <v>9.9000000000000001E-76</v>
      </c>
      <c r="Z5751" s="23" t="s">
        <v>44</v>
      </c>
      <c r="AA5751" s="73" t="s">
        <v>44</v>
      </c>
      <c r="AB5751" s="23" t="s">
        <v>44</v>
      </c>
      <c r="AC5751" s="23" t="s">
        <v>11663</v>
      </c>
      <c r="AD5751" s="4" t="s">
        <v>11664</v>
      </c>
      <c r="AE5751" s="30">
        <v>100</v>
      </c>
      <c r="AF5751" s="30">
        <v>355</v>
      </c>
      <c r="AG5751" s="30">
        <v>0</v>
      </c>
      <c r="AH5751" s="30">
        <v>0</v>
      </c>
      <c r="AI5751" s="30">
        <v>1</v>
      </c>
      <c r="AJ5751" s="30">
        <v>355</v>
      </c>
      <c r="AK5751" s="30">
        <v>1</v>
      </c>
      <c r="AL5751" s="30">
        <v>355</v>
      </c>
      <c r="AM5751" s="30">
        <v>0</v>
      </c>
      <c r="AN5751" s="30">
        <v>697</v>
      </c>
      <c r="AO5751" s="23" t="s">
        <v>11665</v>
      </c>
      <c r="AP5751" s="59" t="s">
        <v>11666</v>
      </c>
    </row>
    <row r="5752" spans="1:42" s="11" customFormat="1" ht="98" x14ac:dyDescent="0.15">
      <c r="A5752" s="3" t="s">
        <v>9314</v>
      </c>
      <c r="B5752" s="3" t="str">
        <f t="shared" si="90"/>
        <v>M_ACC_4513</v>
      </c>
      <c r="C5752" s="4" t="s">
        <v>42</v>
      </c>
      <c r="D5752" s="42">
        <v>4513</v>
      </c>
      <c r="E5752" s="49">
        <v>2234.754567</v>
      </c>
      <c r="F5752" s="49">
        <v>27.166206670000001</v>
      </c>
      <c r="G5752" s="49">
        <v>4.488417106</v>
      </c>
      <c r="H5752" s="49">
        <v>6.0525138429999998</v>
      </c>
      <c r="I5752" s="36">
        <v>1.43E-9</v>
      </c>
      <c r="J5752" s="36">
        <v>9.5999999999999999E-9</v>
      </c>
      <c r="K5752" s="4" t="s">
        <v>49</v>
      </c>
      <c r="L5752" s="4">
        <v>5984</v>
      </c>
      <c r="M5752" s="4" t="s">
        <v>44</v>
      </c>
      <c r="N5752" s="4" t="s">
        <v>44</v>
      </c>
      <c r="O5752" s="4" t="s">
        <v>44</v>
      </c>
      <c r="P5752" s="4" t="s">
        <v>44</v>
      </c>
      <c r="Q5752" s="4" t="s">
        <v>44</v>
      </c>
      <c r="R5752" s="4" t="s">
        <v>44</v>
      </c>
      <c r="S5752" s="4" t="s">
        <v>44</v>
      </c>
      <c r="T5752" s="4" t="s">
        <v>44</v>
      </c>
      <c r="U5752" s="4" t="s">
        <v>44</v>
      </c>
      <c r="V5752" s="4" t="s">
        <v>44</v>
      </c>
      <c r="W5752" s="4" t="s">
        <v>44</v>
      </c>
      <c r="X5752" s="23" t="s">
        <v>44</v>
      </c>
      <c r="Y5752" s="23" t="s">
        <v>44</v>
      </c>
      <c r="Z5752" s="23" t="s">
        <v>44</v>
      </c>
      <c r="AA5752" s="73" t="s">
        <v>44</v>
      </c>
      <c r="AB5752" s="23" t="s">
        <v>44</v>
      </c>
      <c r="AC5752" s="23" t="s">
        <v>9370</v>
      </c>
      <c r="AD5752" s="4" t="s">
        <v>9371</v>
      </c>
      <c r="AE5752" s="30">
        <v>100</v>
      </c>
      <c r="AF5752" s="30">
        <v>221</v>
      </c>
      <c r="AG5752" s="30">
        <v>0</v>
      </c>
      <c r="AH5752" s="30">
        <v>0</v>
      </c>
      <c r="AI5752" s="30">
        <v>1</v>
      </c>
      <c r="AJ5752" s="30">
        <v>221</v>
      </c>
      <c r="AK5752" s="30">
        <v>1</v>
      </c>
      <c r="AL5752" s="30">
        <v>221</v>
      </c>
      <c r="AM5752" s="63">
        <v>1.9499999999999999E-164</v>
      </c>
      <c r="AN5752" s="30">
        <v>462</v>
      </c>
      <c r="AO5752" s="23" t="s">
        <v>9338</v>
      </c>
      <c r="AP5752" s="59" t="s">
        <v>9372</v>
      </c>
    </row>
    <row r="5753" spans="1:42" s="11" customFormat="1" ht="98" x14ac:dyDescent="0.15">
      <c r="A5753" s="3" t="s">
        <v>9314</v>
      </c>
      <c r="B5753" s="3" t="str">
        <f t="shared" si="90"/>
        <v>M_ACC_4513</v>
      </c>
      <c r="C5753" s="4" t="s">
        <v>42</v>
      </c>
      <c r="D5753" s="42">
        <v>4513</v>
      </c>
      <c r="E5753" s="49">
        <v>2234.754567</v>
      </c>
      <c r="F5753" s="49">
        <v>26.887455259999999</v>
      </c>
      <c r="G5753" s="49">
        <v>4.4924837889999996</v>
      </c>
      <c r="H5753" s="49">
        <v>5.9849865969999998</v>
      </c>
      <c r="I5753" s="36">
        <v>2.16E-9</v>
      </c>
      <c r="J5753" s="36">
        <v>2.3499999999999999E-8</v>
      </c>
      <c r="K5753" s="4" t="s">
        <v>45</v>
      </c>
      <c r="L5753" s="4">
        <v>1832</v>
      </c>
      <c r="M5753" s="4" t="s">
        <v>44</v>
      </c>
      <c r="N5753" s="4" t="s">
        <v>44</v>
      </c>
      <c r="O5753" s="4" t="s">
        <v>44</v>
      </c>
      <c r="P5753" s="4" t="s">
        <v>44</v>
      </c>
      <c r="Q5753" s="4" t="s">
        <v>44</v>
      </c>
      <c r="R5753" s="4" t="s">
        <v>44</v>
      </c>
      <c r="S5753" s="4" t="s">
        <v>44</v>
      </c>
      <c r="T5753" s="4" t="s">
        <v>44</v>
      </c>
      <c r="U5753" s="4" t="s">
        <v>44</v>
      </c>
      <c r="V5753" s="4" t="s">
        <v>44</v>
      </c>
      <c r="W5753" s="4" t="s">
        <v>44</v>
      </c>
      <c r="X5753" s="23" t="s">
        <v>44</v>
      </c>
      <c r="Y5753" s="23" t="s">
        <v>44</v>
      </c>
      <c r="Z5753" s="23" t="s">
        <v>44</v>
      </c>
      <c r="AA5753" s="73" t="s">
        <v>44</v>
      </c>
      <c r="AB5753" s="23" t="s">
        <v>44</v>
      </c>
      <c r="AC5753" s="23" t="s">
        <v>9370</v>
      </c>
      <c r="AD5753" s="4" t="s">
        <v>9371</v>
      </c>
      <c r="AE5753" s="30">
        <v>100</v>
      </c>
      <c r="AF5753" s="30">
        <v>221</v>
      </c>
      <c r="AG5753" s="30">
        <v>0</v>
      </c>
      <c r="AH5753" s="30">
        <v>0</v>
      </c>
      <c r="AI5753" s="30">
        <v>1</v>
      </c>
      <c r="AJ5753" s="30">
        <v>221</v>
      </c>
      <c r="AK5753" s="30">
        <v>1</v>
      </c>
      <c r="AL5753" s="30">
        <v>221</v>
      </c>
      <c r="AM5753" s="63">
        <v>1.9499999999999999E-164</v>
      </c>
      <c r="AN5753" s="30">
        <v>462</v>
      </c>
      <c r="AO5753" s="23" t="s">
        <v>9338</v>
      </c>
      <c r="AP5753" s="59" t="s">
        <v>9372</v>
      </c>
    </row>
    <row r="5754" spans="1:42" s="11" customFormat="1" ht="98" x14ac:dyDescent="0.15">
      <c r="A5754" s="3" t="s">
        <v>9314</v>
      </c>
      <c r="B5754" s="3" t="str">
        <f t="shared" si="90"/>
        <v>M_ACC_4513</v>
      </c>
      <c r="C5754" s="4" t="s">
        <v>42</v>
      </c>
      <c r="D5754" s="42">
        <v>4513</v>
      </c>
      <c r="E5754" s="49">
        <v>2234.754567</v>
      </c>
      <c r="F5754" s="49">
        <v>16.71025762</v>
      </c>
      <c r="G5754" s="49">
        <v>4.5418393699999999</v>
      </c>
      <c r="H5754" s="49">
        <v>3.6791828729999998</v>
      </c>
      <c r="I5754" s="36">
        <v>2.3398200000000001E-4</v>
      </c>
      <c r="J5754" s="36">
        <v>1.6125899999999999E-3</v>
      </c>
      <c r="K5754" s="4" t="s">
        <v>56</v>
      </c>
      <c r="L5754" s="4">
        <v>16073</v>
      </c>
      <c r="M5754" s="4" t="s">
        <v>44</v>
      </c>
      <c r="N5754" s="4" t="s">
        <v>44</v>
      </c>
      <c r="O5754" s="4" t="s">
        <v>44</v>
      </c>
      <c r="P5754" s="4" t="s">
        <v>44</v>
      </c>
      <c r="Q5754" s="4" t="s">
        <v>44</v>
      </c>
      <c r="R5754" s="4" t="s">
        <v>44</v>
      </c>
      <c r="S5754" s="4" t="s">
        <v>44</v>
      </c>
      <c r="T5754" s="4" t="s">
        <v>44</v>
      </c>
      <c r="U5754" s="4" t="s">
        <v>44</v>
      </c>
      <c r="V5754" s="4" t="s">
        <v>44</v>
      </c>
      <c r="W5754" s="4" t="s">
        <v>44</v>
      </c>
      <c r="X5754" s="23" t="s">
        <v>44</v>
      </c>
      <c r="Y5754" s="23" t="s">
        <v>44</v>
      </c>
      <c r="Z5754" s="23" t="s">
        <v>44</v>
      </c>
      <c r="AA5754" s="73" t="s">
        <v>44</v>
      </c>
      <c r="AB5754" s="23" t="s">
        <v>44</v>
      </c>
      <c r="AC5754" s="23" t="s">
        <v>9370</v>
      </c>
      <c r="AD5754" s="4" t="s">
        <v>9371</v>
      </c>
      <c r="AE5754" s="30">
        <v>100</v>
      </c>
      <c r="AF5754" s="30">
        <v>221</v>
      </c>
      <c r="AG5754" s="30">
        <v>0</v>
      </c>
      <c r="AH5754" s="30">
        <v>0</v>
      </c>
      <c r="AI5754" s="30">
        <v>1</v>
      </c>
      <c r="AJ5754" s="30">
        <v>221</v>
      </c>
      <c r="AK5754" s="30">
        <v>1</v>
      </c>
      <c r="AL5754" s="30">
        <v>221</v>
      </c>
      <c r="AM5754" s="63">
        <v>1.9499999999999999E-164</v>
      </c>
      <c r="AN5754" s="30">
        <v>462</v>
      </c>
      <c r="AO5754" s="23" t="s">
        <v>9338</v>
      </c>
      <c r="AP5754" s="59" t="s">
        <v>9372</v>
      </c>
    </row>
    <row r="5755" spans="1:42" s="11" customFormat="1" ht="98" x14ac:dyDescent="0.15">
      <c r="A5755" s="3" t="s">
        <v>9314</v>
      </c>
      <c r="B5755" s="3" t="str">
        <f t="shared" si="90"/>
        <v>M_ACC_4514</v>
      </c>
      <c r="C5755" s="4" t="s">
        <v>42</v>
      </c>
      <c r="D5755" s="42">
        <v>4514</v>
      </c>
      <c r="E5755" s="49">
        <v>8939.7091600000003</v>
      </c>
      <c r="F5755" s="49">
        <v>30</v>
      </c>
      <c r="G5755" s="49">
        <v>3.7915970240000001</v>
      </c>
      <c r="H5755" s="49">
        <v>7.9122332379999998</v>
      </c>
      <c r="I5755" s="36">
        <v>2.5300000000000001E-15</v>
      </c>
      <c r="J5755" s="36">
        <v>1.6300000000000001E-13</v>
      </c>
      <c r="K5755" s="4" t="s">
        <v>45</v>
      </c>
      <c r="L5755" s="4">
        <v>4035</v>
      </c>
      <c r="M5755" s="4" t="s">
        <v>5332</v>
      </c>
      <c r="N5755" s="4" t="s">
        <v>3273</v>
      </c>
      <c r="O5755" s="5">
        <v>1.7E-16</v>
      </c>
      <c r="P5755" s="4" t="s">
        <v>44</v>
      </c>
      <c r="Q5755" s="4" t="s">
        <v>44</v>
      </c>
      <c r="R5755" s="4" t="s">
        <v>44</v>
      </c>
      <c r="S5755" s="4" t="s">
        <v>44</v>
      </c>
      <c r="T5755" s="4" t="s">
        <v>44</v>
      </c>
      <c r="U5755" s="4" t="s">
        <v>44</v>
      </c>
      <c r="V5755" s="4" t="s">
        <v>44</v>
      </c>
      <c r="W5755" s="4" t="s">
        <v>44</v>
      </c>
      <c r="X5755" s="23" t="s">
        <v>44</v>
      </c>
      <c r="Y5755" s="23" t="s">
        <v>44</v>
      </c>
      <c r="Z5755" s="23" t="s">
        <v>44</v>
      </c>
      <c r="AA5755" s="73" t="s">
        <v>44</v>
      </c>
      <c r="AB5755" s="23" t="s">
        <v>44</v>
      </c>
      <c r="AC5755" s="23" t="s">
        <v>9360</v>
      </c>
      <c r="AD5755" s="4" t="s">
        <v>9361</v>
      </c>
      <c r="AE5755" s="30">
        <v>100</v>
      </c>
      <c r="AF5755" s="30">
        <v>262</v>
      </c>
      <c r="AG5755" s="30">
        <v>0</v>
      </c>
      <c r="AH5755" s="30">
        <v>0</v>
      </c>
      <c r="AI5755" s="30">
        <v>1</v>
      </c>
      <c r="AJ5755" s="30">
        <v>262</v>
      </c>
      <c r="AK5755" s="30">
        <v>1</v>
      </c>
      <c r="AL5755" s="30">
        <v>262</v>
      </c>
      <c r="AM5755" s="63">
        <v>1.47E-180</v>
      </c>
      <c r="AN5755" s="30">
        <v>506</v>
      </c>
      <c r="AO5755" s="23" t="s">
        <v>9362</v>
      </c>
      <c r="AP5755" s="59" t="s">
        <v>9363</v>
      </c>
    </row>
    <row r="5756" spans="1:42" s="11" customFormat="1" ht="98" x14ac:dyDescent="0.15">
      <c r="A5756" s="3" t="s">
        <v>9314</v>
      </c>
      <c r="B5756" s="3" t="str">
        <f t="shared" si="90"/>
        <v>M_ACC_4514</v>
      </c>
      <c r="C5756" s="4" t="s">
        <v>42</v>
      </c>
      <c r="D5756" s="42">
        <v>4514</v>
      </c>
      <c r="E5756" s="49">
        <v>8939.7091600000003</v>
      </c>
      <c r="F5756" s="49">
        <v>29.843441540000001</v>
      </c>
      <c r="G5756" s="49">
        <v>3.810693068</v>
      </c>
      <c r="H5756" s="49">
        <v>7.8314996790000002</v>
      </c>
      <c r="I5756" s="36">
        <v>4.8200000000000002E-15</v>
      </c>
      <c r="J5756" s="36">
        <v>2.6599999999999998E-13</v>
      </c>
      <c r="K5756" s="4" t="s">
        <v>56</v>
      </c>
      <c r="L5756" s="4">
        <v>13567</v>
      </c>
      <c r="M5756" s="4" t="s">
        <v>5332</v>
      </c>
      <c r="N5756" s="4" t="s">
        <v>3273</v>
      </c>
      <c r="O5756" s="5">
        <v>1.7E-16</v>
      </c>
      <c r="P5756" s="4" t="s">
        <v>44</v>
      </c>
      <c r="Q5756" s="4" t="s">
        <v>44</v>
      </c>
      <c r="R5756" s="4" t="s">
        <v>44</v>
      </c>
      <c r="S5756" s="4" t="s">
        <v>44</v>
      </c>
      <c r="T5756" s="4" t="s">
        <v>44</v>
      </c>
      <c r="U5756" s="4" t="s">
        <v>44</v>
      </c>
      <c r="V5756" s="4" t="s">
        <v>44</v>
      </c>
      <c r="W5756" s="4" t="s">
        <v>44</v>
      </c>
      <c r="X5756" s="23" t="s">
        <v>44</v>
      </c>
      <c r="Y5756" s="23" t="s">
        <v>44</v>
      </c>
      <c r="Z5756" s="23" t="s">
        <v>44</v>
      </c>
      <c r="AA5756" s="73" t="s">
        <v>44</v>
      </c>
      <c r="AB5756" s="23" t="s">
        <v>44</v>
      </c>
      <c r="AC5756" s="23" t="s">
        <v>9360</v>
      </c>
      <c r="AD5756" s="4" t="s">
        <v>9361</v>
      </c>
      <c r="AE5756" s="30">
        <v>100</v>
      </c>
      <c r="AF5756" s="30">
        <v>262</v>
      </c>
      <c r="AG5756" s="30">
        <v>0</v>
      </c>
      <c r="AH5756" s="30">
        <v>0</v>
      </c>
      <c r="AI5756" s="30">
        <v>1</v>
      </c>
      <c r="AJ5756" s="30">
        <v>262</v>
      </c>
      <c r="AK5756" s="30">
        <v>1</v>
      </c>
      <c r="AL5756" s="30">
        <v>262</v>
      </c>
      <c r="AM5756" s="63">
        <v>1.47E-180</v>
      </c>
      <c r="AN5756" s="30">
        <v>506</v>
      </c>
      <c r="AO5756" s="23" t="s">
        <v>9362</v>
      </c>
      <c r="AP5756" s="59" t="s">
        <v>9363</v>
      </c>
    </row>
    <row r="5757" spans="1:42" s="11" customFormat="1" ht="98" x14ac:dyDescent="0.15">
      <c r="A5757" s="3" t="s">
        <v>9314</v>
      </c>
      <c r="B5757" s="3" t="str">
        <f t="shared" si="90"/>
        <v>M_ACC_4514</v>
      </c>
      <c r="C5757" s="4" t="s">
        <v>42</v>
      </c>
      <c r="D5757" s="42">
        <v>4514</v>
      </c>
      <c r="E5757" s="49">
        <v>8939.7091600000003</v>
      </c>
      <c r="F5757" s="49">
        <v>29.736807079999998</v>
      </c>
      <c r="G5757" s="49">
        <v>3.8004151679999998</v>
      </c>
      <c r="H5757" s="49">
        <v>7.8246206689999998</v>
      </c>
      <c r="I5757" s="36">
        <v>5.0900000000000003E-15</v>
      </c>
      <c r="J5757" s="36">
        <v>2.8100000000000001E-13</v>
      </c>
      <c r="K5757" s="4" t="s">
        <v>49</v>
      </c>
      <c r="L5757" s="4">
        <v>11395</v>
      </c>
      <c r="M5757" s="4" t="s">
        <v>5332</v>
      </c>
      <c r="N5757" s="4" t="s">
        <v>3273</v>
      </c>
      <c r="O5757" s="5">
        <v>1.7E-16</v>
      </c>
      <c r="P5757" s="4" t="s">
        <v>44</v>
      </c>
      <c r="Q5757" s="4" t="s">
        <v>44</v>
      </c>
      <c r="R5757" s="4" t="s">
        <v>44</v>
      </c>
      <c r="S5757" s="4" t="s">
        <v>44</v>
      </c>
      <c r="T5757" s="4" t="s">
        <v>44</v>
      </c>
      <c r="U5757" s="4" t="s">
        <v>44</v>
      </c>
      <c r="V5757" s="4" t="s">
        <v>44</v>
      </c>
      <c r="W5757" s="4" t="s">
        <v>44</v>
      </c>
      <c r="X5757" s="23" t="s">
        <v>44</v>
      </c>
      <c r="Y5757" s="23" t="s">
        <v>44</v>
      </c>
      <c r="Z5757" s="23" t="s">
        <v>44</v>
      </c>
      <c r="AA5757" s="73" t="s">
        <v>44</v>
      </c>
      <c r="AB5757" s="23" t="s">
        <v>44</v>
      </c>
      <c r="AC5757" s="23" t="s">
        <v>9360</v>
      </c>
      <c r="AD5757" s="4" t="s">
        <v>9361</v>
      </c>
      <c r="AE5757" s="30">
        <v>100</v>
      </c>
      <c r="AF5757" s="30">
        <v>262</v>
      </c>
      <c r="AG5757" s="30">
        <v>0</v>
      </c>
      <c r="AH5757" s="30">
        <v>0</v>
      </c>
      <c r="AI5757" s="30">
        <v>1</v>
      </c>
      <c r="AJ5757" s="30">
        <v>262</v>
      </c>
      <c r="AK5757" s="30">
        <v>1</v>
      </c>
      <c r="AL5757" s="30">
        <v>262</v>
      </c>
      <c r="AM5757" s="63">
        <v>1.47E-180</v>
      </c>
      <c r="AN5757" s="30">
        <v>506</v>
      </c>
      <c r="AO5757" s="23" t="s">
        <v>9362</v>
      </c>
      <c r="AP5757" s="59" t="s">
        <v>9363</v>
      </c>
    </row>
    <row r="5758" spans="1:42" s="11" customFormat="1" ht="98" x14ac:dyDescent="0.15">
      <c r="A5758" s="3" t="s">
        <v>9314</v>
      </c>
      <c r="B5758" s="3" t="str">
        <f t="shared" si="90"/>
        <v>M_ACC_4514</v>
      </c>
      <c r="C5758" s="4" t="s">
        <v>42</v>
      </c>
      <c r="D5758" s="42">
        <v>4514</v>
      </c>
      <c r="E5758" s="49">
        <v>8939.7091600000003</v>
      </c>
      <c r="F5758" s="49">
        <v>29.469897849999999</v>
      </c>
      <c r="G5758" s="49">
        <v>3.806436674</v>
      </c>
      <c r="H5758" s="49">
        <v>7.7421221930000002</v>
      </c>
      <c r="I5758" s="36">
        <v>9.7800000000000004E-15</v>
      </c>
      <c r="J5758" s="36">
        <v>5.8200000000000004E-13</v>
      </c>
      <c r="K5758" s="4" t="s">
        <v>43</v>
      </c>
      <c r="L5758" s="4">
        <v>13385</v>
      </c>
      <c r="M5758" s="4" t="s">
        <v>5332</v>
      </c>
      <c r="N5758" s="4" t="s">
        <v>3273</v>
      </c>
      <c r="O5758" s="5">
        <v>1.7E-16</v>
      </c>
      <c r="P5758" s="4" t="s">
        <v>44</v>
      </c>
      <c r="Q5758" s="4" t="s">
        <v>44</v>
      </c>
      <c r="R5758" s="4" t="s">
        <v>44</v>
      </c>
      <c r="S5758" s="4" t="s">
        <v>44</v>
      </c>
      <c r="T5758" s="4" t="s">
        <v>44</v>
      </c>
      <c r="U5758" s="4" t="s">
        <v>44</v>
      </c>
      <c r="V5758" s="4" t="s">
        <v>44</v>
      </c>
      <c r="W5758" s="4" t="s">
        <v>44</v>
      </c>
      <c r="X5758" s="23" t="s">
        <v>44</v>
      </c>
      <c r="Y5758" s="23" t="s">
        <v>44</v>
      </c>
      <c r="Z5758" s="23" t="s">
        <v>44</v>
      </c>
      <c r="AA5758" s="73" t="s">
        <v>44</v>
      </c>
      <c r="AB5758" s="23" t="s">
        <v>44</v>
      </c>
      <c r="AC5758" s="23" t="s">
        <v>9360</v>
      </c>
      <c r="AD5758" s="4" t="s">
        <v>9361</v>
      </c>
      <c r="AE5758" s="30">
        <v>100</v>
      </c>
      <c r="AF5758" s="30">
        <v>262</v>
      </c>
      <c r="AG5758" s="30">
        <v>0</v>
      </c>
      <c r="AH5758" s="30">
        <v>0</v>
      </c>
      <c r="AI5758" s="30">
        <v>1</v>
      </c>
      <c r="AJ5758" s="30">
        <v>262</v>
      </c>
      <c r="AK5758" s="30">
        <v>1</v>
      </c>
      <c r="AL5758" s="30">
        <v>262</v>
      </c>
      <c r="AM5758" s="63">
        <v>1.47E-180</v>
      </c>
      <c r="AN5758" s="30">
        <v>506</v>
      </c>
      <c r="AO5758" s="23" t="s">
        <v>9362</v>
      </c>
      <c r="AP5758" s="59" t="s">
        <v>9363</v>
      </c>
    </row>
    <row r="5759" spans="1:42" s="11" customFormat="1" ht="98" x14ac:dyDescent="0.15">
      <c r="A5759" s="3" t="s">
        <v>9314</v>
      </c>
      <c r="B5759" s="3" t="str">
        <f t="shared" si="90"/>
        <v>M_ACC_4515</v>
      </c>
      <c r="C5759" s="4" t="s">
        <v>42</v>
      </c>
      <c r="D5759" s="42">
        <v>4515</v>
      </c>
      <c r="E5759" s="49">
        <v>8336.3775330000008</v>
      </c>
      <c r="F5759" s="49">
        <v>30</v>
      </c>
      <c r="G5759" s="49">
        <v>4.1205574379999996</v>
      </c>
      <c r="H5759" s="49">
        <v>7.2805683329999997</v>
      </c>
      <c r="I5759" s="36">
        <v>3.32E-13</v>
      </c>
      <c r="J5759" s="36">
        <v>1.8700000000000001E-11</v>
      </c>
      <c r="K5759" s="4" t="s">
        <v>45</v>
      </c>
      <c r="L5759" s="4">
        <v>4051</v>
      </c>
      <c r="M5759" s="4" t="s">
        <v>10820</v>
      </c>
      <c r="N5759" s="4" t="s">
        <v>10821</v>
      </c>
      <c r="O5759" s="5">
        <v>3.7E-65</v>
      </c>
      <c r="P5759" s="4" t="s">
        <v>44</v>
      </c>
      <c r="Q5759" s="4" t="s">
        <v>44</v>
      </c>
      <c r="R5759" s="4" t="s">
        <v>44</v>
      </c>
      <c r="S5759" s="4" t="s">
        <v>44</v>
      </c>
      <c r="T5759" s="4" t="s">
        <v>1164</v>
      </c>
      <c r="U5759" s="4" t="s">
        <v>1164</v>
      </c>
      <c r="V5759" s="4" t="s">
        <v>1165</v>
      </c>
      <c r="W5759" s="4" t="s">
        <v>10822</v>
      </c>
      <c r="X5759" s="23" t="s">
        <v>10823</v>
      </c>
      <c r="Y5759" s="67">
        <v>6.4E-72</v>
      </c>
      <c r="Z5759" s="23" t="s">
        <v>44</v>
      </c>
      <c r="AA5759" s="73" t="s">
        <v>44</v>
      </c>
      <c r="AB5759" s="23" t="s">
        <v>44</v>
      </c>
      <c r="AC5759" s="23" t="s">
        <v>10824</v>
      </c>
      <c r="AD5759" s="4" t="s">
        <v>10825</v>
      </c>
      <c r="AE5759" s="30">
        <v>100</v>
      </c>
      <c r="AF5759" s="30">
        <v>261</v>
      </c>
      <c r="AG5759" s="30">
        <v>0</v>
      </c>
      <c r="AH5759" s="30">
        <v>0</v>
      </c>
      <c r="AI5759" s="30">
        <v>1</v>
      </c>
      <c r="AJ5759" s="30">
        <v>261</v>
      </c>
      <c r="AK5759" s="30">
        <v>1</v>
      </c>
      <c r="AL5759" s="30">
        <v>261</v>
      </c>
      <c r="AM5759" s="63">
        <v>1.48E-178</v>
      </c>
      <c r="AN5759" s="30">
        <v>501</v>
      </c>
      <c r="AO5759" s="23" t="s">
        <v>10826</v>
      </c>
      <c r="AP5759" s="59" t="s">
        <v>10827</v>
      </c>
    </row>
    <row r="5760" spans="1:42" s="11" customFormat="1" ht="98" x14ac:dyDescent="0.15">
      <c r="A5760" s="3" t="s">
        <v>9314</v>
      </c>
      <c r="B5760" s="3" t="str">
        <f t="shared" si="90"/>
        <v>M_ACC_4515</v>
      </c>
      <c r="C5760" s="4" t="s">
        <v>42</v>
      </c>
      <c r="D5760" s="42">
        <v>4515</v>
      </c>
      <c r="E5760" s="49">
        <v>8336.3775330000008</v>
      </c>
      <c r="F5760" s="49">
        <v>29.6549473</v>
      </c>
      <c r="G5760" s="49">
        <v>4.1409667140000002</v>
      </c>
      <c r="H5760" s="49">
        <v>7.1613585300000002</v>
      </c>
      <c r="I5760" s="36">
        <v>7.9900000000000003E-13</v>
      </c>
      <c r="J5760" s="36">
        <v>4.0500000000000002E-11</v>
      </c>
      <c r="K5760" s="4" t="s">
        <v>56</v>
      </c>
      <c r="L5760" s="4">
        <v>13619</v>
      </c>
      <c r="M5760" s="4" t="s">
        <v>10820</v>
      </c>
      <c r="N5760" s="4" t="s">
        <v>10821</v>
      </c>
      <c r="O5760" s="5">
        <v>3.7E-65</v>
      </c>
      <c r="P5760" s="4" t="s">
        <v>44</v>
      </c>
      <c r="Q5760" s="4" t="s">
        <v>44</v>
      </c>
      <c r="R5760" s="4" t="s">
        <v>44</v>
      </c>
      <c r="S5760" s="4" t="s">
        <v>44</v>
      </c>
      <c r="T5760" s="4" t="s">
        <v>1164</v>
      </c>
      <c r="U5760" s="4" t="s">
        <v>1164</v>
      </c>
      <c r="V5760" s="4" t="s">
        <v>1165</v>
      </c>
      <c r="W5760" s="4" t="s">
        <v>10822</v>
      </c>
      <c r="X5760" s="23" t="s">
        <v>10823</v>
      </c>
      <c r="Y5760" s="67">
        <v>6.4E-72</v>
      </c>
      <c r="Z5760" s="23" t="s">
        <v>44</v>
      </c>
      <c r="AA5760" s="73" t="s">
        <v>44</v>
      </c>
      <c r="AB5760" s="23" t="s">
        <v>44</v>
      </c>
      <c r="AC5760" s="23" t="s">
        <v>10824</v>
      </c>
      <c r="AD5760" s="4" t="s">
        <v>10825</v>
      </c>
      <c r="AE5760" s="30">
        <v>100</v>
      </c>
      <c r="AF5760" s="30">
        <v>261</v>
      </c>
      <c r="AG5760" s="30">
        <v>0</v>
      </c>
      <c r="AH5760" s="30">
        <v>0</v>
      </c>
      <c r="AI5760" s="30">
        <v>1</v>
      </c>
      <c r="AJ5760" s="30">
        <v>261</v>
      </c>
      <c r="AK5760" s="30">
        <v>1</v>
      </c>
      <c r="AL5760" s="30">
        <v>261</v>
      </c>
      <c r="AM5760" s="63">
        <v>1.48E-178</v>
      </c>
      <c r="AN5760" s="30">
        <v>501</v>
      </c>
      <c r="AO5760" s="23" t="s">
        <v>10826</v>
      </c>
      <c r="AP5760" s="59" t="s">
        <v>10827</v>
      </c>
    </row>
    <row r="5761" spans="1:42" s="11" customFormat="1" ht="98" x14ac:dyDescent="0.15">
      <c r="A5761" s="3" t="s">
        <v>9314</v>
      </c>
      <c r="B5761" s="3" t="str">
        <f t="shared" si="90"/>
        <v>M_ACC_4515</v>
      </c>
      <c r="C5761" s="4" t="s">
        <v>42</v>
      </c>
      <c r="D5761" s="42">
        <v>4515</v>
      </c>
      <c r="E5761" s="49">
        <v>8336.3775330000008</v>
      </c>
      <c r="F5761" s="49">
        <v>29.401872950000001</v>
      </c>
      <c r="G5761" s="49">
        <v>4.1187157470000004</v>
      </c>
      <c r="H5761" s="49">
        <v>7.1386021150000003</v>
      </c>
      <c r="I5761" s="36">
        <v>9.4299999999999992E-13</v>
      </c>
      <c r="J5761" s="36">
        <v>4.7700000000000001E-11</v>
      </c>
      <c r="K5761" s="4" t="s">
        <v>49</v>
      </c>
      <c r="L5761" s="4">
        <v>5070</v>
      </c>
      <c r="M5761" s="4" t="s">
        <v>10820</v>
      </c>
      <c r="N5761" s="4" t="s">
        <v>10821</v>
      </c>
      <c r="O5761" s="5">
        <v>3.7E-65</v>
      </c>
      <c r="P5761" s="4" t="s">
        <v>44</v>
      </c>
      <c r="Q5761" s="4" t="s">
        <v>44</v>
      </c>
      <c r="R5761" s="4" t="s">
        <v>44</v>
      </c>
      <c r="S5761" s="4" t="s">
        <v>44</v>
      </c>
      <c r="T5761" s="4" t="s">
        <v>1164</v>
      </c>
      <c r="U5761" s="4" t="s">
        <v>1164</v>
      </c>
      <c r="V5761" s="4" t="s">
        <v>1165</v>
      </c>
      <c r="W5761" s="4" t="s">
        <v>10822</v>
      </c>
      <c r="X5761" s="23" t="s">
        <v>10823</v>
      </c>
      <c r="Y5761" s="67">
        <v>6.4E-72</v>
      </c>
      <c r="Z5761" s="23" t="s">
        <v>44</v>
      </c>
      <c r="AA5761" s="73" t="s">
        <v>44</v>
      </c>
      <c r="AB5761" s="23" t="s">
        <v>44</v>
      </c>
      <c r="AC5761" s="23" t="s">
        <v>10824</v>
      </c>
      <c r="AD5761" s="4" t="s">
        <v>10825</v>
      </c>
      <c r="AE5761" s="30">
        <v>100</v>
      </c>
      <c r="AF5761" s="30">
        <v>261</v>
      </c>
      <c r="AG5761" s="30">
        <v>0</v>
      </c>
      <c r="AH5761" s="30">
        <v>0</v>
      </c>
      <c r="AI5761" s="30">
        <v>1</v>
      </c>
      <c r="AJ5761" s="30">
        <v>261</v>
      </c>
      <c r="AK5761" s="30">
        <v>1</v>
      </c>
      <c r="AL5761" s="30">
        <v>261</v>
      </c>
      <c r="AM5761" s="63">
        <v>1.48E-178</v>
      </c>
      <c r="AN5761" s="30">
        <v>501</v>
      </c>
      <c r="AO5761" s="23" t="s">
        <v>10826</v>
      </c>
      <c r="AP5761" s="59" t="s">
        <v>10827</v>
      </c>
    </row>
    <row r="5762" spans="1:42" s="11" customFormat="1" ht="98" x14ac:dyDescent="0.15">
      <c r="A5762" s="3" t="s">
        <v>9314</v>
      </c>
      <c r="B5762" s="3" t="str">
        <f t="shared" si="90"/>
        <v>M_ACC_4515</v>
      </c>
      <c r="C5762" s="4" t="s">
        <v>42</v>
      </c>
      <c r="D5762" s="42">
        <v>4515</v>
      </c>
      <c r="E5762" s="49">
        <v>8336.3775330000008</v>
      </c>
      <c r="F5762" s="49">
        <v>29.322332150000001</v>
      </c>
      <c r="G5762" s="49">
        <v>4.134887548</v>
      </c>
      <c r="H5762" s="49">
        <v>7.0914460930000001</v>
      </c>
      <c r="I5762" s="36">
        <v>1.33E-12</v>
      </c>
      <c r="J5762" s="36">
        <v>6.7100000000000006E-11</v>
      </c>
      <c r="K5762" s="4" t="s">
        <v>43</v>
      </c>
      <c r="L5762" s="4">
        <v>13436</v>
      </c>
      <c r="M5762" s="4" t="s">
        <v>10820</v>
      </c>
      <c r="N5762" s="4" t="s">
        <v>10821</v>
      </c>
      <c r="O5762" s="5">
        <v>3.7E-65</v>
      </c>
      <c r="P5762" s="4" t="s">
        <v>44</v>
      </c>
      <c r="Q5762" s="4" t="s">
        <v>44</v>
      </c>
      <c r="R5762" s="4" t="s">
        <v>44</v>
      </c>
      <c r="S5762" s="4" t="s">
        <v>44</v>
      </c>
      <c r="T5762" s="4" t="s">
        <v>1164</v>
      </c>
      <c r="U5762" s="4" t="s">
        <v>1164</v>
      </c>
      <c r="V5762" s="4" t="s">
        <v>1165</v>
      </c>
      <c r="W5762" s="4" t="s">
        <v>10822</v>
      </c>
      <c r="X5762" s="23" t="s">
        <v>10823</v>
      </c>
      <c r="Y5762" s="67">
        <v>6.4E-72</v>
      </c>
      <c r="Z5762" s="23" t="s">
        <v>44</v>
      </c>
      <c r="AA5762" s="73" t="s">
        <v>44</v>
      </c>
      <c r="AB5762" s="23" t="s">
        <v>44</v>
      </c>
      <c r="AC5762" s="23" t="s">
        <v>10824</v>
      </c>
      <c r="AD5762" s="4" t="s">
        <v>10825</v>
      </c>
      <c r="AE5762" s="30">
        <v>100</v>
      </c>
      <c r="AF5762" s="30">
        <v>261</v>
      </c>
      <c r="AG5762" s="30">
        <v>0</v>
      </c>
      <c r="AH5762" s="30">
        <v>0</v>
      </c>
      <c r="AI5762" s="30">
        <v>1</v>
      </c>
      <c r="AJ5762" s="30">
        <v>261</v>
      </c>
      <c r="AK5762" s="30">
        <v>1</v>
      </c>
      <c r="AL5762" s="30">
        <v>261</v>
      </c>
      <c r="AM5762" s="63">
        <v>1.48E-178</v>
      </c>
      <c r="AN5762" s="30">
        <v>501</v>
      </c>
      <c r="AO5762" s="23" t="s">
        <v>10826</v>
      </c>
      <c r="AP5762" s="59" t="s">
        <v>10827</v>
      </c>
    </row>
    <row r="5763" spans="1:42" s="11" customFormat="1" ht="98" x14ac:dyDescent="0.15">
      <c r="A5763" s="3" t="s">
        <v>9314</v>
      </c>
      <c r="B5763" s="3" t="str">
        <f t="shared" si="90"/>
        <v>M_ACC_4516</v>
      </c>
      <c r="C5763" s="4" t="s">
        <v>42</v>
      </c>
      <c r="D5763" s="42">
        <v>4516</v>
      </c>
      <c r="E5763" s="49">
        <v>30395.562089999999</v>
      </c>
      <c r="F5763" s="49">
        <v>30</v>
      </c>
      <c r="G5763" s="49">
        <v>3.2932024700000002</v>
      </c>
      <c r="H5763" s="49">
        <v>9.1096737220000001</v>
      </c>
      <c r="I5763" s="36">
        <v>8.2599999999999998E-20</v>
      </c>
      <c r="J5763" s="36">
        <v>9.7400000000000006E-18</v>
      </c>
      <c r="K5763" s="4" t="s">
        <v>49</v>
      </c>
      <c r="L5763" s="4">
        <v>28882</v>
      </c>
      <c r="M5763" s="4" t="s">
        <v>10741</v>
      </c>
      <c r="N5763" s="4" t="s">
        <v>10742</v>
      </c>
      <c r="O5763" s="5">
        <v>1.9999999999999999E-60</v>
      </c>
      <c r="P5763" s="4" t="s">
        <v>44</v>
      </c>
      <c r="Q5763" s="4" t="s">
        <v>44</v>
      </c>
      <c r="R5763" s="4" t="s">
        <v>44</v>
      </c>
      <c r="S5763" s="4" t="s">
        <v>44</v>
      </c>
      <c r="T5763" s="4" t="s">
        <v>1293</v>
      </c>
      <c r="U5763" s="4" t="s">
        <v>3291</v>
      </c>
      <c r="V5763" s="4" t="s">
        <v>3292</v>
      </c>
      <c r="W5763" s="4" t="s">
        <v>10743</v>
      </c>
      <c r="X5763" s="23" t="s">
        <v>10744</v>
      </c>
      <c r="Y5763" s="67">
        <v>1.3000000000000001E-86</v>
      </c>
      <c r="Z5763" s="23" t="s">
        <v>44</v>
      </c>
      <c r="AA5763" s="73" t="s">
        <v>44</v>
      </c>
      <c r="AB5763" s="23" t="s">
        <v>44</v>
      </c>
      <c r="AC5763" s="23" t="s">
        <v>10745</v>
      </c>
      <c r="AD5763" s="4" t="s">
        <v>10746</v>
      </c>
      <c r="AE5763" s="30">
        <v>100</v>
      </c>
      <c r="AF5763" s="30">
        <v>290</v>
      </c>
      <c r="AG5763" s="30">
        <v>0</v>
      </c>
      <c r="AH5763" s="30">
        <v>0</v>
      </c>
      <c r="AI5763" s="30">
        <v>1</v>
      </c>
      <c r="AJ5763" s="30">
        <v>290</v>
      </c>
      <c r="AK5763" s="30">
        <v>1</v>
      </c>
      <c r="AL5763" s="30">
        <v>290</v>
      </c>
      <c r="AM5763" s="30">
        <v>0</v>
      </c>
      <c r="AN5763" s="30">
        <v>593</v>
      </c>
      <c r="AO5763" s="23" t="s">
        <v>10747</v>
      </c>
      <c r="AP5763" s="59" t="s">
        <v>10748</v>
      </c>
    </row>
    <row r="5764" spans="1:42" s="11" customFormat="1" ht="98" x14ac:dyDescent="0.15">
      <c r="A5764" s="3" t="s">
        <v>9314</v>
      </c>
      <c r="B5764" s="3" t="str">
        <f t="shared" si="90"/>
        <v>M_ACC_4516</v>
      </c>
      <c r="C5764" s="4" t="s">
        <v>42</v>
      </c>
      <c r="D5764" s="42">
        <v>4516</v>
      </c>
      <c r="E5764" s="49">
        <v>30395.562089999999</v>
      </c>
      <c r="F5764" s="49">
        <v>30</v>
      </c>
      <c r="G5764" s="49">
        <v>3.249787719</v>
      </c>
      <c r="H5764" s="49">
        <v>9.2313721990000008</v>
      </c>
      <c r="I5764" s="36">
        <v>2.6699999999999999E-20</v>
      </c>
      <c r="J5764" s="36">
        <v>3.4500000000000001E-18</v>
      </c>
      <c r="K5764" s="4" t="s">
        <v>45</v>
      </c>
      <c r="L5764" s="4">
        <v>9039</v>
      </c>
      <c r="M5764" s="4" t="s">
        <v>10741</v>
      </c>
      <c r="N5764" s="4" t="s">
        <v>10742</v>
      </c>
      <c r="O5764" s="5">
        <v>1.9999999999999999E-60</v>
      </c>
      <c r="P5764" s="4" t="s">
        <v>44</v>
      </c>
      <c r="Q5764" s="4" t="s">
        <v>44</v>
      </c>
      <c r="R5764" s="4" t="s">
        <v>44</v>
      </c>
      <c r="S5764" s="4" t="s">
        <v>44</v>
      </c>
      <c r="T5764" s="4" t="s">
        <v>1293</v>
      </c>
      <c r="U5764" s="4" t="s">
        <v>3291</v>
      </c>
      <c r="V5764" s="4" t="s">
        <v>3292</v>
      </c>
      <c r="W5764" s="4" t="s">
        <v>10743</v>
      </c>
      <c r="X5764" s="23" t="s">
        <v>10744</v>
      </c>
      <c r="Y5764" s="67">
        <v>1.3000000000000001E-86</v>
      </c>
      <c r="Z5764" s="23" t="s">
        <v>44</v>
      </c>
      <c r="AA5764" s="73" t="s">
        <v>44</v>
      </c>
      <c r="AB5764" s="23" t="s">
        <v>44</v>
      </c>
      <c r="AC5764" s="23" t="s">
        <v>10745</v>
      </c>
      <c r="AD5764" s="4" t="s">
        <v>10746</v>
      </c>
      <c r="AE5764" s="30">
        <v>100</v>
      </c>
      <c r="AF5764" s="30">
        <v>290</v>
      </c>
      <c r="AG5764" s="30">
        <v>0</v>
      </c>
      <c r="AH5764" s="30">
        <v>0</v>
      </c>
      <c r="AI5764" s="30">
        <v>1</v>
      </c>
      <c r="AJ5764" s="30">
        <v>290</v>
      </c>
      <c r="AK5764" s="30">
        <v>1</v>
      </c>
      <c r="AL5764" s="30">
        <v>290</v>
      </c>
      <c r="AM5764" s="30">
        <v>0</v>
      </c>
      <c r="AN5764" s="30">
        <v>593</v>
      </c>
      <c r="AO5764" s="23" t="s">
        <v>10747</v>
      </c>
      <c r="AP5764" s="59" t="s">
        <v>10748</v>
      </c>
    </row>
    <row r="5765" spans="1:42" s="11" customFormat="1" ht="98" x14ac:dyDescent="0.15">
      <c r="A5765" s="3" t="s">
        <v>9314</v>
      </c>
      <c r="B5765" s="3" t="str">
        <f t="shared" si="90"/>
        <v>M_ACC_4516</v>
      </c>
      <c r="C5765" s="4" t="s">
        <v>42</v>
      </c>
      <c r="D5765" s="42">
        <v>4516</v>
      </c>
      <c r="E5765" s="49">
        <v>30395.562089999999</v>
      </c>
      <c r="F5765" s="49">
        <v>30</v>
      </c>
      <c r="G5765" s="49">
        <v>3.3051377679999998</v>
      </c>
      <c r="H5765" s="49">
        <v>9.0767774620000008</v>
      </c>
      <c r="I5765" s="36">
        <v>1.1200000000000001E-19</v>
      </c>
      <c r="J5765" s="36">
        <v>1.24E-17</v>
      </c>
      <c r="K5765" s="4" t="s">
        <v>56</v>
      </c>
      <c r="L5765" s="4">
        <v>16599</v>
      </c>
      <c r="M5765" s="4" t="s">
        <v>10741</v>
      </c>
      <c r="N5765" s="4" t="s">
        <v>10742</v>
      </c>
      <c r="O5765" s="5">
        <v>1.9999999999999999E-60</v>
      </c>
      <c r="P5765" s="4" t="s">
        <v>44</v>
      </c>
      <c r="Q5765" s="4" t="s">
        <v>44</v>
      </c>
      <c r="R5765" s="4" t="s">
        <v>44</v>
      </c>
      <c r="S5765" s="4" t="s">
        <v>44</v>
      </c>
      <c r="T5765" s="4" t="s">
        <v>1293</v>
      </c>
      <c r="U5765" s="4" t="s">
        <v>3291</v>
      </c>
      <c r="V5765" s="4" t="s">
        <v>3292</v>
      </c>
      <c r="W5765" s="4" t="s">
        <v>10743</v>
      </c>
      <c r="X5765" s="23" t="s">
        <v>10744</v>
      </c>
      <c r="Y5765" s="67">
        <v>1.3000000000000001E-86</v>
      </c>
      <c r="Z5765" s="23" t="s">
        <v>44</v>
      </c>
      <c r="AA5765" s="73" t="s">
        <v>44</v>
      </c>
      <c r="AB5765" s="23" t="s">
        <v>44</v>
      </c>
      <c r="AC5765" s="23" t="s">
        <v>10745</v>
      </c>
      <c r="AD5765" s="4" t="s">
        <v>10746</v>
      </c>
      <c r="AE5765" s="30">
        <v>100</v>
      </c>
      <c r="AF5765" s="30">
        <v>290</v>
      </c>
      <c r="AG5765" s="30">
        <v>0</v>
      </c>
      <c r="AH5765" s="30">
        <v>0</v>
      </c>
      <c r="AI5765" s="30">
        <v>1</v>
      </c>
      <c r="AJ5765" s="30">
        <v>290</v>
      </c>
      <c r="AK5765" s="30">
        <v>1</v>
      </c>
      <c r="AL5765" s="30">
        <v>290</v>
      </c>
      <c r="AM5765" s="30">
        <v>0</v>
      </c>
      <c r="AN5765" s="30">
        <v>593</v>
      </c>
      <c r="AO5765" s="23" t="s">
        <v>10747</v>
      </c>
      <c r="AP5765" s="59" t="s">
        <v>10748</v>
      </c>
    </row>
    <row r="5766" spans="1:42" s="11" customFormat="1" ht="98" x14ac:dyDescent="0.15">
      <c r="A5766" s="3" t="s">
        <v>9314</v>
      </c>
      <c r="B5766" s="3" t="str">
        <f t="shared" si="90"/>
        <v>M_ACC_4516</v>
      </c>
      <c r="C5766" s="4" t="s">
        <v>42</v>
      </c>
      <c r="D5766" s="42">
        <v>4516</v>
      </c>
      <c r="E5766" s="49">
        <v>30395.562089999999</v>
      </c>
      <c r="F5766" s="49">
        <v>30</v>
      </c>
      <c r="G5766" s="49">
        <v>3.2848677579999999</v>
      </c>
      <c r="H5766" s="49">
        <v>9.1327877419999997</v>
      </c>
      <c r="I5766" s="36">
        <v>6.6800000000000003E-20</v>
      </c>
      <c r="J5766" s="36">
        <v>7.9399999999999994E-18</v>
      </c>
      <c r="K5766" s="4" t="s">
        <v>43</v>
      </c>
      <c r="L5766" s="4">
        <v>8911</v>
      </c>
      <c r="M5766" s="4" t="s">
        <v>10741</v>
      </c>
      <c r="N5766" s="4" t="s">
        <v>10742</v>
      </c>
      <c r="O5766" s="5">
        <v>1.9999999999999999E-60</v>
      </c>
      <c r="P5766" s="4" t="s">
        <v>44</v>
      </c>
      <c r="Q5766" s="4" t="s">
        <v>44</v>
      </c>
      <c r="R5766" s="4" t="s">
        <v>44</v>
      </c>
      <c r="S5766" s="4" t="s">
        <v>44</v>
      </c>
      <c r="T5766" s="4" t="s">
        <v>1293</v>
      </c>
      <c r="U5766" s="4" t="s">
        <v>3291</v>
      </c>
      <c r="V5766" s="4" t="s">
        <v>3292</v>
      </c>
      <c r="W5766" s="4" t="s">
        <v>10743</v>
      </c>
      <c r="X5766" s="23" t="s">
        <v>10744</v>
      </c>
      <c r="Y5766" s="67">
        <v>1.3000000000000001E-86</v>
      </c>
      <c r="Z5766" s="23" t="s">
        <v>44</v>
      </c>
      <c r="AA5766" s="73" t="s">
        <v>44</v>
      </c>
      <c r="AB5766" s="23" t="s">
        <v>44</v>
      </c>
      <c r="AC5766" s="23" t="s">
        <v>10745</v>
      </c>
      <c r="AD5766" s="4" t="s">
        <v>10746</v>
      </c>
      <c r="AE5766" s="30">
        <v>100</v>
      </c>
      <c r="AF5766" s="30">
        <v>290</v>
      </c>
      <c r="AG5766" s="30">
        <v>0</v>
      </c>
      <c r="AH5766" s="30">
        <v>0</v>
      </c>
      <c r="AI5766" s="30">
        <v>1</v>
      </c>
      <c r="AJ5766" s="30">
        <v>290</v>
      </c>
      <c r="AK5766" s="30">
        <v>1</v>
      </c>
      <c r="AL5766" s="30">
        <v>290</v>
      </c>
      <c r="AM5766" s="30">
        <v>0</v>
      </c>
      <c r="AN5766" s="30">
        <v>593</v>
      </c>
      <c r="AO5766" s="23" t="s">
        <v>10747</v>
      </c>
      <c r="AP5766" s="59" t="s">
        <v>10748</v>
      </c>
    </row>
    <row r="5767" spans="1:42" s="11" customFormat="1" ht="126" x14ac:dyDescent="0.15">
      <c r="A5767" s="3" t="s">
        <v>9314</v>
      </c>
      <c r="B5767" s="3" t="str">
        <f t="shared" si="90"/>
        <v>M_ACC_4517</v>
      </c>
      <c r="C5767" s="4" t="s">
        <v>42</v>
      </c>
      <c r="D5767" s="42">
        <v>4517</v>
      </c>
      <c r="E5767" s="49">
        <v>10212.217559999999</v>
      </c>
      <c r="F5767" s="49">
        <v>30</v>
      </c>
      <c r="G5767" s="49">
        <v>3.7681743449999998</v>
      </c>
      <c r="H5767" s="49">
        <v>7.9614150659999998</v>
      </c>
      <c r="I5767" s="36">
        <v>1.7E-15</v>
      </c>
      <c r="J5767" s="36">
        <v>1.04E-13</v>
      </c>
      <c r="K5767" s="4" t="s">
        <v>49</v>
      </c>
      <c r="L5767" s="4">
        <v>23548</v>
      </c>
      <c r="M5767" s="4" t="s">
        <v>44</v>
      </c>
      <c r="N5767" s="4" t="s">
        <v>44</v>
      </c>
      <c r="O5767" s="4" t="s">
        <v>44</v>
      </c>
      <c r="P5767" s="4" t="s">
        <v>44</v>
      </c>
      <c r="Q5767" s="4" t="s">
        <v>44</v>
      </c>
      <c r="R5767" s="4" t="s">
        <v>44</v>
      </c>
      <c r="S5767" s="4" t="s">
        <v>44</v>
      </c>
      <c r="T5767" s="4" t="s">
        <v>44</v>
      </c>
      <c r="U5767" s="4" t="s">
        <v>44</v>
      </c>
      <c r="V5767" s="4" t="s">
        <v>44</v>
      </c>
      <c r="W5767" s="4" t="s">
        <v>44</v>
      </c>
      <c r="X5767" s="23" t="s">
        <v>44</v>
      </c>
      <c r="Y5767" s="23" t="s">
        <v>44</v>
      </c>
      <c r="Z5767" s="23" t="s">
        <v>44</v>
      </c>
      <c r="AA5767" s="73" t="s">
        <v>44</v>
      </c>
      <c r="AB5767" s="23" t="s">
        <v>44</v>
      </c>
      <c r="AC5767" s="23" t="s">
        <v>9348</v>
      </c>
      <c r="AD5767" s="4" t="s">
        <v>9349</v>
      </c>
      <c r="AE5767" s="30">
        <v>100</v>
      </c>
      <c r="AF5767" s="30">
        <v>268</v>
      </c>
      <c r="AG5767" s="30">
        <v>0</v>
      </c>
      <c r="AH5767" s="30">
        <v>0</v>
      </c>
      <c r="AI5767" s="30">
        <v>1</v>
      </c>
      <c r="AJ5767" s="30">
        <v>268</v>
      </c>
      <c r="AK5767" s="30">
        <v>1</v>
      </c>
      <c r="AL5767" s="30">
        <v>268</v>
      </c>
      <c r="AM5767" s="30">
        <v>0</v>
      </c>
      <c r="AN5767" s="30">
        <v>561</v>
      </c>
      <c r="AO5767" s="23" t="s">
        <v>9350</v>
      </c>
      <c r="AP5767" s="59" t="s">
        <v>9351</v>
      </c>
    </row>
    <row r="5768" spans="1:42" s="11" customFormat="1" ht="126" x14ac:dyDescent="0.15">
      <c r="A5768" s="3" t="s">
        <v>9314</v>
      </c>
      <c r="B5768" s="3" t="str">
        <f t="shared" si="90"/>
        <v>M_ACC_4517</v>
      </c>
      <c r="C5768" s="4" t="s">
        <v>42</v>
      </c>
      <c r="D5768" s="42">
        <v>4517</v>
      </c>
      <c r="E5768" s="49">
        <v>10212.217559999999</v>
      </c>
      <c r="F5768" s="49">
        <v>30</v>
      </c>
      <c r="G5768" s="49">
        <v>3.7552449829999999</v>
      </c>
      <c r="H5768" s="49">
        <v>7.9888263310000003</v>
      </c>
      <c r="I5768" s="36">
        <v>1.36E-15</v>
      </c>
      <c r="J5768" s="36">
        <v>9.36E-14</v>
      </c>
      <c r="K5768" s="4" t="s">
        <v>45</v>
      </c>
      <c r="L5768" s="4">
        <v>4302</v>
      </c>
      <c r="M5768" s="4" t="s">
        <v>44</v>
      </c>
      <c r="N5768" s="4" t="s">
        <v>44</v>
      </c>
      <c r="O5768" s="4" t="s">
        <v>44</v>
      </c>
      <c r="P5768" s="4" t="s">
        <v>44</v>
      </c>
      <c r="Q5768" s="4" t="s">
        <v>44</v>
      </c>
      <c r="R5768" s="4" t="s">
        <v>44</v>
      </c>
      <c r="S5768" s="4" t="s">
        <v>44</v>
      </c>
      <c r="T5768" s="4" t="s">
        <v>44</v>
      </c>
      <c r="U5768" s="4" t="s">
        <v>44</v>
      </c>
      <c r="V5768" s="4" t="s">
        <v>44</v>
      </c>
      <c r="W5768" s="4" t="s">
        <v>44</v>
      </c>
      <c r="X5768" s="23" t="s">
        <v>44</v>
      </c>
      <c r="Y5768" s="23" t="s">
        <v>44</v>
      </c>
      <c r="Z5768" s="23" t="s">
        <v>44</v>
      </c>
      <c r="AA5768" s="73" t="s">
        <v>44</v>
      </c>
      <c r="AB5768" s="23" t="s">
        <v>44</v>
      </c>
      <c r="AC5768" s="23" t="s">
        <v>9348</v>
      </c>
      <c r="AD5768" s="4" t="s">
        <v>9349</v>
      </c>
      <c r="AE5768" s="30">
        <v>100</v>
      </c>
      <c r="AF5768" s="30">
        <v>268</v>
      </c>
      <c r="AG5768" s="30">
        <v>0</v>
      </c>
      <c r="AH5768" s="30">
        <v>0</v>
      </c>
      <c r="AI5768" s="30">
        <v>1</v>
      </c>
      <c r="AJ5768" s="30">
        <v>268</v>
      </c>
      <c r="AK5768" s="30">
        <v>1</v>
      </c>
      <c r="AL5768" s="30">
        <v>268</v>
      </c>
      <c r="AM5768" s="30">
        <v>0</v>
      </c>
      <c r="AN5768" s="30">
        <v>561</v>
      </c>
      <c r="AO5768" s="23" t="s">
        <v>9350</v>
      </c>
      <c r="AP5768" s="59" t="s">
        <v>9351</v>
      </c>
    </row>
    <row r="5769" spans="1:42" s="11" customFormat="1" ht="126" x14ac:dyDescent="0.15">
      <c r="A5769" s="3" t="s">
        <v>9314</v>
      </c>
      <c r="B5769" s="3" t="str">
        <f t="shared" si="90"/>
        <v>M_ACC_4517</v>
      </c>
      <c r="C5769" s="4" t="s">
        <v>42</v>
      </c>
      <c r="D5769" s="42">
        <v>4517</v>
      </c>
      <c r="E5769" s="49">
        <v>10212.217559999999</v>
      </c>
      <c r="F5769" s="49">
        <v>30</v>
      </c>
      <c r="G5769" s="49">
        <v>3.7728413490000001</v>
      </c>
      <c r="H5769" s="49">
        <v>7.9515667959999998</v>
      </c>
      <c r="I5769" s="36">
        <v>1.8399999999999999E-15</v>
      </c>
      <c r="J5769" s="36">
        <v>1.0799999999999999E-13</v>
      </c>
      <c r="K5769" s="4" t="s">
        <v>56</v>
      </c>
      <c r="L5769" s="4">
        <v>13265</v>
      </c>
      <c r="M5769" s="4" t="s">
        <v>44</v>
      </c>
      <c r="N5769" s="4" t="s">
        <v>44</v>
      </c>
      <c r="O5769" s="4" t="s">
        <v>44</v>
      </c>
      <c r="P5769" s="4" t="s">
        <v>44</v>
      </c>
      <c r="Q5769" s="4" t="s">
        <v>44</v>
      </c>
      <c r="R5769" s="4" t="s">
        <v>44</v>
      </c>
      <c r="S5769" s="4" t="s">
        <v>44</v>
      </c>
      <c r="T5769" s="4" t="s">
        <v>44</v>
      </c>
      <c r="U5769" s="4" t="s">
        <v>44</v>
      </c>
      <c r="V5769" s="4" t="s">
        <v>44</v>
      </c>
      <c r="W5769" s="4" t="s">
        <v>44</v>
      </c>
      <c r="X5769" s="23" t="s">
        <v>44</v>
      </c>
      <c r="Y5769" s="23" t="s">
        <v>44</v>
      </c>
      <c r="Z5769" s="23" t="s">
        <v>44</v>
      </c>
      <c r="AA5769" s="73" t="s">
        <v>44</v>
      </c>
      <c r="AB5769" s="23" t="s">
        <v>44</v>
      </c>
      <c r="AC5769" s="23" t="s">
        <v>9348</v>
      </c>
      <c r="AD5769" s="4" t="s">
        <v>9349</v>
      </c>
      <c r="AE5769" s="30">
        <v>100</v>
      </c>
      <c r="AF5769" s="30">
        <v>268</v>
      </c>
      <c r="AG5769" s="30">
        <v>0</v>
      </c>
      <c r="AH5769" s="30">
        <v>0</v>
      </c>
      <c r="AI5769" s="30">
        <v>1</v>
      </c>
      <c r="AJ5769" s="30">
        <v>268</v>
      </c>
      <c r="AK5769" s="30">
        <v>1</v>
      </c>
      <c r="AL5769" s="30">
        <v>268</v>
      </c>
      <c r="AM5769" s="30">
        <v>0</v>
      </c>
      <c r="AN5769" s="30">
        <v>561</v>
      </c>
      <c r="AO5769" s="23" t="s">
        <v>9350</v>
      </c>
      <c r="AP5769" s="59" t="s">
        <v>9351</v>
      </c>
    </row>
    <row r="5770" spans="1:42" s="11" customFormat="1" ht="126" x14ac:dyDescent="0.15">
      <c r="A5770" s="3" t="s">
        <v>9314</v>
      </c>
      <c r="B5770" s="3" t="str">
        <f t="shared" si="90"/>
        <v>M_ACC_4517</v>
      </c>
      <c r="C5770" s="4" t="s">
        <v>42</v>
      </c>
      <c r="D5770" s="42">
        <v>4517</v>
      </c>
      <c r="E5770" s="49">
        <v>10212.217559999999</v>
      </c>
      <c r="F5770" s="49">
        <v>29.73452837</v>
      </c>
      <c r="G5770" s="49">
        <v>3.7695950260000002</v>
      </c>
      <c r="H5770" s="49">
        <v>7.8879901329999997</v>
      </c>
      <c r="I5770" s="36">
        <v>3.0700000000000002E-15</v>
      </c>
      <c r="J5770" s="36">
        <v>1.9400000000000001E-13</v>
      </c>
      <c r="K5770" s="4" t="s">
        <v>43</v>
      </c>
      <c r="L5770" s="4">
        <v>13086</v>
      </c>
      <c r="M5770" s="4" t="s">
        <v>44</v>
      </c>
      <c r="N5770" s="4" t="s">
        <v>44</v>
      </c>
      <c r="O5770" s="4" t="s">
        <v>44</v>
      </c>
      <c r="P5770" s="4" t="s">
        <v>44</v>
      </c>
      <c r="Q5770" s="4" t="s">
        <v>44</v>
      </c>
      <c r="R5770" s="4" t="s">
        <v>44</v>
      </c>
      <c r="S5770" s="4" t="s">
        <v>44</v>
      </c>
      <c r="T5770" s="4" t="s">
        <v>44</v>
      </c>
      <c r="U5770" s="4" t="s">
        <v>44</v>
      </c>
      <c r="V5770" s="4" t="s">
        <v>44</v>
      </c>
      <c r="W5770" s="4" t="s">
        <v>44</v>
      </c>
      <c r="X5770" s="23" t="s">
        <v>44</v>
      </c>
      <c r="Y5770" s="23" t="s">
        <v>44</v>
      </c>
      <c r="Z5770" s="23" t="s">
        <v>44</v>
      </c>
      <c r="AA5770" s="73" t="s">
        <v>44</v>
      </c>
      <c r="AB5770" s="23" t="s">
        <v>44</v>
      </c>
      <c r="AC5770" s="23" t="s">
        <v>9348</v>
      </c>
      <c r="AD5770" s="4" t="s">
        <v>9349</v>
      </c>
      <c r="AE5770" s="30">
        <v>100</v>
      </c>
      <c r="AF5770" s="30">
        <v>268</v>
      </c>
      <c r="AG5770" s="30">
        <v>0</v>
      </c>
      <c r="AH5770" s="30">
        <v>0</v>
      </c>
      <c r="AI5770" s="30">
        <v>1</v>
      </c>
      <c r="AJ5770" s="30">
        <v>268</v>
      </c>
      <c r="AK5770" s="30">
        <v>1</v>
      </c>
      <c r="AL5770" s="30">
        <v>268</v>
      </c>
      <c r="AM5770" s="30">
        <v>0</v>
      </c>
      <c r="AN5770" s="30">
        <v>561</v>
      </c>
      <c r="AO5770" s="23" t="s">
        <v>9350</v>
      </c>
      <c r="AP5770" s="59" t="s">
        <v>9351</v>
      </c>
    </row>
    <row r="5771" spans="1:42" s="11" customFormat="1" ht="98" x14ac:dyDescent="0.15">
      <c r="A5771" s="3" t="s">
        <v>9314</v>
      </c>
      <c r="B5771" s="3" t="str">
        <f t="shared" si="90"/>
        <v>M_ACC_4518</v>
      </c>
      <c r="C5771" s="4" t="s">
        <v>42</v>
      </c>
      <c r="D5771" s="42">
        <v>4518</v>
      </c>
      <c r="E5771" s="49">
        <v>148932.06690000001</v>
      </c>
      <c r="F5771" s="49">
        <v>7.1185423749999996</v>
      </c>
      <c r="G5771" s="49">
        <v>2.5174689450000001</v>
      </c>
      <c r="H5771" s="49">
        <v>2.8276584659999999</v>
      </c>
      <c r="I5771" s="36">
        <v>4.6889799999999997E-3</v>
      </c>
      <c r="J5771" s="36">
        <v>2.1338257999999999E-2</v>
      </c>
      <c r="K5771" s="4" t="s">
        <v>45</v>
      </c>
      <c r="L5771" s="4">
        <v>19480</v>
      </c>
      <c r="M5771" s="4" t="s">
        <v>8740</v>
      </c>
      <c r="N5771" s="4" t="s">
        <v>8741</v>
      </c>
      <c r="O5771" s="5">
        <v>8.4999999999999994E-135</v>
      </c>
      <c r="P5771" s="4" t="s">
        <v>2719</v>
      </c>
      <c r="Q5771" s="4" t="s">
        <v>2720</v>
      </c>
      <c r="R5771" s="4" t="s">
        <v>2719</v>
      </c>
      <c r="S5771" s="4" t="s">
        <v>655</v>
      </c>
      <c r="T5771" s="4" t="s">
        <v>581</v>
      </c>
      <c r="U5771" s="4" t="s">
        <v>581</v>
      </c>
      <c r="V5771" s="4" t="s">
        <v>582</v>
      </c>
      <c r="W5771" s="4" t="s">
        <v>8742</v>
      </c>
      <c r="X5771" s="23" t="s">
        <v>8743</v>
      </c>
      <c r="Y5771" s="67">
        <v>4.5E-103</v>
      </c>
      <c r="Z5771" s="23" t="s">
        <v>44</v>
      </c>
      <c r="AA5771" s="73" t="s">
        <v>44</v>
      </c>
      <c r="AB5771" s="23" t="s">
        <v>44</v>
      </c>
      <c r="AC5771" s="23" t="s">
        <v>11728</v>
      </c>
      <c r="AD5771" s="4" t="s">
        <v>11729</v>
      </c>
      <c r="AE5771" s="30">
        <v>100</v>
      </c>
      <c r="AF5771" s="30">
        <v>374</v>
      </c>
      <c r="AG5771" s="30">
        <v>0</v>
      </c>
      <c r="AH5771" s="30">
        <v>0</v>
      </c>
      <c r="AI5771" s="30">
        <v>1</v>
      </c>
      <c r="AJ5771" s="30">
        <v>374</v>
      </c>
      <c r="AK5771" s="30">
        <v>3</v>
      </c>
      <c r="AL5771" s="30">
        <v>376</v>
      </c>
      <c r="AM5771" s="30">
        <v>0</v>
      </c>
      <c r="AN5771" s="30">
        <v>772</v>
      </c>
      <c r="AO5771" s="23" t="s">
        <v>11730</v>
      </c>
      <c r="AP5771" s="59" t="s">
        <v>11730</v>
      </c>
    </row>
    <row r="5772" spans="1:42" s="11" customFormat="1" ht="56" x14ac:dyDescent="0.15">
      <c r="A5772" s="3" t="s">
        <v>9314</v>
      </c>
      <c r="B5772" s="3" t="str">
        <f t="shared" si="90"/>
        <v>M_ACC_4522</v>
      </c>
      <c r="C5772" s="4" t="s">
        <v>42</v>
      </c>
      <c r="D5772" s="42">
        <v>4522</v>
      </c>
      <c r="E5772" s="49">
        <v>1743.319182</v>
      </c>
      <c r="F5772" s="49">
        <v>26.340263920000002</v>
      </c>
      <c r="G5772" s="49">
        <v>4.4884364769999996</v>
      </c>
      <c r="H5772" s="49">
        <v>5.8684720309999996</v>
      </c>
      <c r="I5772" s="36">
        <v>4.3999999999999997E-9</v>
      </c>
      <c r="J5772" s="36">
        <v>2.7899999999999998E-8</v>
      </c>
      <c r="K5772" s="4" t="s">
        <v>49</v>
      </c>
      <c r="L5772" s="4">
        <v>6448</v>
      </c>
      <c r="M5772" s="4" t="s">
        <v>10994</v>
      </c>
      <c r="N5772" s="4" t="s">
        <v>10995</v>
      </c>
      <c r="O5772" s="5">
        <v>8.8999999999999998E-80</v>
      </c>
      <c r="P5772" s="4" t="s">
        <v>44</v>
      </c>
      <c r="Q5772" s="4" t="s">
        <v>44</v>
      </c>
      <c r="R5772" s="4" t="s">
        <v>44</v>
      </c>
      <c r="S5772" s="4" t="s">
        <v>44</v>
      </c>
      <c r="T5772" s="4" t="s">
        <v>1915</v>
      </c>
      <c r="U5772" s="4" t="s">
        <v>1915</v>
      </c>
      <c r="V5772" s="4" t="s">
        <v>1916</v>
      </c>
      <c r="W5772" s="4" t="s">
        <v>10996</v>
      </c>
      <c r="X5772" s="23" t="s">
        <v>10997</v>
      </c>
      <c r="Y5772" s="67">
        <v>3.4999999999999999E-81</v>
      </c>
      <c r="Z5772" s="23" t="s">
        <v>44</v>
      </c>
      <c r="AA5772" s="73" t="s">
        <v>44</v>
      </c>
      <c r="AB5772" s="23" t="s">
        <v>44</v>
      </c>
      <c r="AC5772" s="23" t="s">
        <v>44</v>
      </c>
      <c r="AD5772" s="4" t="s">
        <v>44</v>
      </c>
      <c r="AE5772" s="30" t="s">
        <v>44</v>
      </c>
      <c r="AF5772" s="30" t="s">
        <v>44</v>
      </c>
      <c r="AG5772" s="30" t="s">
        <v>44</v>
      </c>
      <c r="AH5772" s="30" t="s">
        <v>44</v>
      </c>
      <c r="AI5772" s="30" t="s">
        <v>44</v>
      </c>
      <c r="AJ5772" s="30" t="s">
        <v>44</v>
      </c>
      <c r="AK5772" s="30" t="s">
        <v>44</v>
      </c>
      <c r="AL5772" s="30" t="s">
        <v>44</v>
      </c>
      <c r="AM5772" s="30" t="s">
        <v>44</v>
      </c>
      <c r="AN5772" s="30" t="s">
        <v>44</v>
      </c>
      <c r="AO5772" s="23" t="s">
        <v>44</v>
      </c>
      <c r="AP5772" s="59" t="s">
        <v>44</v>
      </c>
    </row>
    <row r="5773" spans="1:42" s="11" customFormat="1" ht="56" x14ac:dyDescent="0.15">
      <c r="A5773" s="3" t="s">
        <v>9314</v>
      </c>
      <c r="B5773" s="3" t="str">
        <f t="shared" si="90"/>
        <v>M_ACC_4522</v>
      </c>
      <c r="C5773" s="4" t="s">
        <v>42</v>
      </c>
      <c r="D5773" s="42">
        <v>4522</v>
      </c>
      <c r="E5773" s="49">
        <v>1743.319182</v>
      </c>
      <c r="F5773" s="49">
        <v>25.990611770000001</v>
      </c>
      <c r="G5773" s="49">
        <v>4.4926650229999998</v>
      </c>
      <c r="H5773" s="49">
        <v>5.785121223</v>
      </c>
      <c r="I5773" s="36">
        <v>7.2500000000000004E-9</v>
      </c>
      <c r="J5773" s="36">
        <v>7.4400000000000004E-8</v>
      </c>
      <c r="K5773" s="4" t="s">
        <v>45</v>
      </c>
      <c r="L5773" s="4">
        <v>1875</v>
      </c>
      <c r="M5773" s="4" t="s">
        <v>10994</v>
      </c>
      <c r="N5773" s="4" t="s">
        <v>10995</v>
      </c>
      <c r="O5773" s="5">
        <v>8.8999999999999998E-80</v>
      </c>
      <c r="P5773" s="4" t="s">
        <v>44</v>
      </c>
      <c r="Q5773" s="4" t="s">
        <v>44</v>
      </c>
      <c r="R5773" s="4" t="s">
        <v>44</v>
      </c>
      <c r="S5773" s="4" t="s">
        <v>44</v>
      </c>
      <c r="T5773" s="4" t="s">
        <v>1915</v>
      </c>
      <c r="U5773" s="4" t="s">
        <v>1915</v>
      </c>
      <c r="V5773" s="4" t="s">
        <v>1916</v>
      </c>
      <c r="W5773" s="4" t="s">
        <v>10996</v>
      </c>
      <c r="X5773" s="23" t="s">
        <v>10997</v>
      </c>
      <c r="Y5773" s="67">
        <v>3.4999999999999999E-81</v>
      </c>
      <c r="Z5773" s="23" t="s">
        <v>44</v>
      </c>
      <c r="AA5773" s="73" t="s">
        <v>44</v>
      </c>
      <c r="AB5773" s="23" t="s">
        <v>44</v>
      </c>
      <c r="AC5773" s="23" t="s">
        <v>44</v>
      </c>
      <c r="AD5773" s="4" t="s">
        <v>44</v>
      </c>
      <c r="AE5773" s="30" t="s">
        <v>44</v>
      </c>
      <c r="AF5773" s="30" t="s">
        <v>44</v>
      </c>
      <c r="AG5773" s="30" t="s">
        <v>44</v>
      </c>
      <c r="AH5773" s="30" t="s">
        <v>44</v>
      </c>
      <c r="AI5773" s="30" t="s">
        <v>44</v>
      </c>
      <c r="AJ5773" s="30" t="s">
        <v>44</v>
      </c>
      <c r="AK5773" s="30" t="s">
        <v>44</v>
      </c>
      <c r="AL5773" s="30" t="s">
        <v>44</v>
      </c>
      <c r="AM5773" s="30" t="s">
        <v>44</v>
      </c>
      <c r="AN5773" s="30" t="s">
        <v>44</v>
      </c>
      <c r="AO5773" s="23" t="s">
        <v>44</v>
      </c>
      <c r="AP5773" s="59" t="s">
        <v>44</v>
      </c>
    </row>
    <row r="5774" spans="1:42" s="11" customFormat="1" ht="56" x14ac:dyDescent="0.15">
      <c r="A5774" s="3" t="s">
        <v>9314</v>
      </c>
      <c r="B5774" s="3" t="str">
        <f t="shared" si="90"/>
        <v>M_ACC_4522</v>
      </c>
      <c r="C5774" s="4" t="s">
        <v>42</v>
      </c>
      <c r="D5774" s="42">
        <v>4522</v>
      </c>
      <c r="E5774" s="49">
        <v>1743.319182</v>
      </c>
      <c r="F5774" s="49">
        <v>16.460897039999999</v>
      </c>
      <c r="G5774" s="49">
        <v>4.5418401030000002</v>
      </c>
      <c r="H5774" s="49">
        <v>3.6242792929999998</v>
      </c>
      <c r="I5774" s="36">
        <v>2.8976799999999998E-4</v>
      </c>
      <c r="J5774" s="36">
        <v>1.9575E-3</v>
      </c>
      <c r="K5774" s="4" t="s">
        <v>56</v>
      </c>
      <c r="L5774" s="4">
        <v>14654</v>
      </c>
      <c r="M5774" s="4" t="s">
        <v>10994</v>
      </c>
      <c r="N5774" s="4" t="s">
        <v>10995</v>
      </c>
      <c r="O5774" s="5">
        <v>8.8999999999999998E-80</v>
      </c>
      <c r="P5774" s="4" t="s">
        <v>44</v>
      </c>
      <c r="Q5774" s="4" t="s">
        <v>44</v>
      </c>
      <c r="R5774" s="4" t="s">
        <v>44</v>
      </c>
      <c r="S5774" s="4" t="s">
        <v>44</v>
      </c>
      <c r="T5774" s="4" t="s">
        <v>1915</v>
      </c>
      <c r="U5774" s="4" t="s">
        <v>1915</v>
      </c>
      <c r="V5774" s="4" t="s">
        <v>1916</v>
      </c>
      <c r="W5774" s="4" t="s">
        <v>10996</v>
      </c>
      <c r="X5774" s="23" t="s">
        <v>10997</v>
      </c>
      <c r="Y5774" s="67">
        <v>3.4999999999999999E-81</v>
      </c>
      <c r="Z5774" s="23" t="s">
        <v>44</v>
      </c>
      <c r="AA5774" s="73" t="s">
        <v>44</v>
      </c>
      <c r="AB5774" s="23" t="s">
        <v>44</v>
      </c>
      <c r="AC5774" s="23" t="s">
        <v>44</v>
      </c>
      <c r="AD5774" s="4" t="s">
        <v>44</v>
      </c>
      <c r="AE5774" s="30" t="s">
        <v>44</v>
      </c>
      <c r="AF5774" s="30" t="s">
        <v>44</v>
      </c>
      <c r="AG5774" s="30" t="s">
        <v>44</v>
      </c>
      <c r="AH5774" s="30" t="s">
        <v>44</v>
      </c>
      <c r="AI5774" s="30" t="s">
        <v>44</v>
      </c>
      <c r="AJ5774" s="30" t="s">
        <v>44</v>
      </c>
      <c r="AK5774" s="30" t="s">
        <v>44</v>
      </c>
      <c r="AL5774" s="30" t="s">
        <v>44</v>
      </c>
      <c r="AM5774" s="30" t="s">
        <v>44</v>
      </c>
      <c r="AN5774" s="30" t="s">
        <v>44</v>
      </c>
      <c r="AO5774" s="23" t="s">
        <v>44</v>
      </c>
      <c r="AP5774" s="59" t="s">
        <v>44</v>
      </c>
    </row>
    <row r="5775" spans="1:42" s="11" customFormat="1" ht="98" x14ac:dyDescent="0.15">
      <c r="A5775" s="3" t="s">
        <v>9314</v>
      </c>
      <c r="B5775" s="3" t="str">
        <f t="shared" si="90"/>
        <v>M_ACC_4523</v>
      </c>
      <c r="C5775" s="4" t="s">
        <v>42</v>
      </c>
      <c r="D5775" s="42">
        <v>4523</v>
      </c>
      <c r="E5775" s="49">
        <v>5394.9208339999996</v>
      </c>
      <c r="F5775" s="49">
        <v>29.986000870000002</v>
      </c>
      <c r="G5775" s="49">
        <v>4.4914127590000001</v>
      </c>
      <c r="H5775" s="49">
        <v>6.6762959630000003</v>
      </c>
      <c r="I5775" s="36">
        <v>2.4499999999999999E-11</v>
      </c>
      <c r="J5775" s="36">
        <v>2.7099999999999999E-10</v>
      </c>
      <c r="K5775" s="4" t="s">
        <v>43</v>
      </c>
      <c r="L5775" s="4">
        <v>13969</v>
      </c>
      <c r="M5775" s="4" t="s">
        <v>10887</v>
      </c>
      <c r="N5775" s="4" t="s">
        <v>3273</v>
      </c>
      <c r="O5775" s="5">
        <v>2.1999999999999999E-84</v>
      </c>
      <c r="P5775" s="4" t="s">
        <v>44</v>
      </c>
      <c r="Q5775" s="4" t="s">
        <v>44</v>
      </c>
      <c r="R5775" s="4" t="s">
        <v>44</v>
      </c>
      <c r="S5775" s="4" t="s">
        <v>44</v>
      </c>
      <c r="T5775" s="4" t="s">
        <v>3580</v>
      </c>
      <c r="U5775" s="4" t="s">
        <v>3580</v>
      </c>
      <c r="V5775" s="4" t="s">
        <v>3581</v>
      </c>
      <c r="W5775" s="4" t="s">
        <v>10888</v>
      </c>
      <c r="X5775" s="23" t="s">
        <v>10889</v>
      </c>
      <c r="Y5775" s="67">
        <v>9.5000000000000005E-57</v>
      </c>
      <c r="Z5775" s="23" t="s">
        <v>44</v>
      </c>
      <c r="AA5775" s="73" t="s">
        <v>44</v>
      </c>
      <c r="AB5775" s="23" t="s">
        <v>44</v>
      </c>
      <c r="AC5775" s="23" t="s">
        <v>10890</v>
      </c>
      <c r="AD5775" s="4" t="s">
        <v>10891</v>
      </c>
      <c r="AE5775" s="30">
        <v>100</v>
      </c>
      <c r="AF5775" s="30">
        <v>251</v>
      </c>
      <c r="AG5775" s="30">
        <v>0</v>
      </c>
      <c r="AH5775" s="30">
        <v>0</v>
      </c>
      <c r="AI5775" s="30">
        <v>1</v>
      </c>
      <c r="AJ5775" s="30">
        <v>251</v>
      </c>
      <c r="AK5775" s="30">
        <v>1</v>
      </c>
      <c r="AL5775" s="30">
        <v>251</v>
      </c>
      <c r="AM5775" s="63">
        <v>3.84E-174</v>
      </c>
      <c r="AN5775" s="30">
        <v>489</v>
      </c>
      <c r="AO5775" s="23" t="s">
        <v>10892</v>
      </c>
      <c r="AP5775" s="59" t="s">
        <v>10893</v>
      </c>
    </row>
    <row r="5776" spans="1:42" s="11" customFormat="1" ht="98" x14ac:dyDescent="0.15">
      <c r="A5776" s="3" t="s">
        <v>9314</v>
      </c>
      <c r="B5776" s="3" t="str">
        <f t="shared" si="90"/>
        <v>M_ACC_4523</v>
      </c>
      <c r="C5776" s="4" t="s">
        <v>42</v>
      </c>
      <c r="D5776" s="42">
        <v>4523</v>
      </c>
      <c r="E5776" s="49">
        <v>5394.9208339999996</v>
      </c>
      <c r="F5776" s="49">
        <v>29.48558568</v>
      </c>
      <c r="G5776" s="49">
        <v>4.4923002380000003</v>
      </c>
      <c r="H5776" s="49">
        <v>6.5635830459999998</v>
      </c>
      <c r="I5776" s="36">
        <v>5.25E-11</v>
      </c>
      <c r="J5776" s="36">
        <v>5.3600000000000001E-10</v>
      </c>
      <c r="K5776" s="4" t="s">
        <v>56</v>
      </c>
      <c r="L5776" s="4">
        <v>14159</v>
      </c>
      <c r="M5776" s="4" t="s">
        <v>10887</v>
      </c>
      <c r="N5776" s="4" t="s">
        <v>3273</v>
      </c>
      <c r="O5776" s="5">
        <v>2.1999999999999999E-84</v>
      </c>
      <c r="P5776" s="4" t="s">
        <v>44</v>
      </c>
      <c r="Q5776" s="4" t="s">
        <v>44</v>
      </c>
      <c r="R5776" s="4" t="s">
        <v>44</v>
      </c>
      <c r="S5776" s="4" t="s">
        <v>44</v>
      </c>
      <c r="T5776" s="4" t="s">
        <v>3580</v>
      </c>
      <c r="U5776" s="4" t="s">
        <v>3580</v>
      </c>
      <c r="V5776" s="4" t="s">
        <v>3581</v>
      </c>
      <c r="W5776" s="4" t="s">
        <v>10888</v>
      </c>
      <c r="X5776" s="23" t="s">
        <v>10889</v>
      </c>
      <c r="Y5776" s="67">
        <v>9.5000000000000005E-57</v>
      </c>
      <c r="Z5776" s="23" t="s">
        <v>44</v>
      </c>
      <c r="AA5776" s="73" t="s">
        <v>44</v>
      </c>
      <c r="AB5776" s="23" t="s">
        <v>44</v>
      </c>
      <c r="AC5776" s="23" t="s">
        <v>10890</v>
      </c>
      <c r="AD5776" s="4" t="s">
        <v>10891</v>
      </c>
      <c r="AE5776" s="30">
        <v>100</v>
      </c>
      <c r="AF5776" s="30">
        <v>251</v>
      </c>
      <c r="AG5776" s="30">
        <v>0</v>
      </c>
      <c r="AH5776" s="30">
        <v>0</v>
      </c>
      <c r="AI5776" s="30">
        <v>1</v>
      </c>
      <c r="AJ5776" s="30">
        <v>251</v>
      </c>
      <c r="AK5776" s="30">
        <v>1</v>
      </c>
      <c r="AL5776" s="30">
        <v>251</v>
      </c>
      <c r="AM5776" s="63">
        <v>3.84E-174</v>
      </c>
      <c r="AN5776" s="30">
        <v>489</v>
      </c>
      <c r="AO5776" s="23" t="s">
        <v>10892</v>
      </c>
      <c r="AP5776" s="59" t="s">
        <v>10893</v>
      </c>
    </row>
    <row r="5777" spans="1:42" s="11" customFormat="1" ht="98" x14ac:dyDescent="0.15">
      <c r="A5777" s="3" t="s">
        <v>9314</v>
      </c>
      <c r="B5777" s="3" t="str">
        <f t="shared" si="90"/>
        <v>M_ACC_4523</v>
      </c>
      <c r="C5777" s="4" t="s">
        <v>42</v>
      </c>
      <c r="D5777" s="42">
        <v>4523</v>
      </c>
      <c r="E5777" s="49">
        <v>5394.9208339999996</v>
      </c>
      <c r="F5777" s="49">
        <v>29.090738099999999</v>
      </c>
      <c r="G5777" s="49">
        <v>4.492310185</v>
      </c>
      <c r="H5777" s="49">
        <v>6.4756744079999997</v>
      </c>
      <c r="I5777" s="36">
        <v>9.4400000000000005E-11</v>
      </c>
      <c r="J5777" s="36">
        <v>1.57E-9</v>
      </c>
      <c r="K5777" s="4" t="s">
        <v>45</v>
      </c>
      <c r="L5777" s="4">
        <v>1995</v>
      </c>
      <c r="M5777" s="4" t="s">
        <v>10887</v>
      </c>
      <c r="N5777" s="4" t="s">
        <v>3273</v>
      </c>
      <c r="O5777" s="5">
        <v>2.1999999999999999E-84</v>
      </c>
      <c r="P5777" s="4" t="s">
        <v>44</v>
      </c>
      <c r="Q5777" s="4" t="s">
        <v>44</v>
      </c>
      <c r="R5777" s="4" t="s">
        <v>44</v>
      </c>
      <c r="S5777" s="4" t="s">
        <v>44</v>
      </c>
      <c r="T5777" s="4" t="s">
        <v>3580</v>
      </c>
      <c r="U5777" s="4" t="s">
        <v>3580</v>
      </c>
      <c r="V5777" s="4" t="s">
        <v>3581</v>
      </c>
      <c r="W5777" s="4" t="s">
        <v>10888</v>
      </c>
      <c r="X5777" s="23" t="s">
        <v>10889</v>
      </c>
      <c r="Y5777" s="67">
        <v>9.5000000000000005E-57</v>
      </c>
      <c r="Z5777" s="23" t="s">
        <v>44</v>
      </c>
      <c r="AA5777" s="73" t="s">
        <v>44</v>
      </c>
      <c r="AB5777" s="23" t="s">
        <v>44</v>
      </c>
      <c r="AC5777" s="23" t="s">
        <v>10890</v>
      </c>
      <c r="AD5777" s="4" t="s">
        <v>10891</v>
      </c>
      <c r="AE5777" s="30">
        <v>100</v>
      </c>
      <c r="AF5777" s="30">
        <v>251</v>
      </c>
      <c r="AG5777" s="30">
        <v>0</v>
      </c>
      <c r="AH5777" s="30">
        <v>0</v>
      </c>
      <c r="AI5777" s="30">
        <v>1</v>
      </c>
      <c r="AJ5777" s="30">
        <v>251</v>
      </c>
      <c r="AK5777" s="30">
        <v>1</v>
      </c>
      <c r="AL5777" s="30">
        <v>251</v>
      </c>
      <c r="AM5777" s="63">
        <v>3.84E-174</v>
      </c>
      <c r="AN5777" s="30">
        <v>489</v>
      </c>
      <c r="AO5777" s="23" t="s">
        <v>10892</v>
      </c>
      <c r="AP5777" s="59" t="s">
        <v>10893</v>
      </c>
    </row>
    <row r="5778" spans="1:42" s="11" customFormat="1" ht="98" x14ac:dyDescent="0.15">
      <c r="A5778" s="3" t="s">
        <v>9314</v>
      </c>
      <c r="B5778" s="3" t="str">
        <f t="shared" si="90"/>
        <v>M_ACC_4523</v>
      </c>
      <c r="C5778" s="4" t="s">
        <v>42</v>
      </c>
      <c r="D5778" s="42">
        <v>4523</v>
      </c>
      <c r="E5778" s="49">
        <v>5394.9208339999996</v>
      </c>
      <c r="F5778" s="49">
        <v>29.08340325</v>
      </c>
      <c r="G5778" s="49">
        <v>4.4884006080000001</v>
      </c>
      <c r="H5778" s="49">
        <v>6.4796808019999999</v>
      </c>
      <c r="I5778" s="36">
        <v>9.1900000000000001E-11</v>
      </c>
      <c r="J5778" s="36">
        <v>7.0700000000000004E-10</v>
      </c>
      <c r="K5778" s="4" t="s">
        <v>49</v>
      </c>
      <c r="L5778" s="4">
        <v>5271</v>
      </c>
      <c r="M5778" s="4" t="s">
        <v>10887</v>
      </c>
      <c r="N5778" s="4" t="s">
        <v>3273</v>
      </c>
      <c r="O5778" s="5">
        <v>2.1999999999999999E-84</v>
      </c>
      <c r="P5778" s="4" t="s">
        <v>44</v>
      </c>
      <c r="Q5778" s="4" t="s">
        <v>44</v>
      </c>
      <c r="R5778" s="4" t="s">
        <v>44</v>
      </c>
      <c r="S5778" s="4" t="s">
        <v>44</v>
      </c>
      <c r="T5778" s="4" t="s">
        <v>3580</v>
      </c>
      <c r="U5778" s="4" t="s">
        <v>3580</v>
      </c>
      <c r="V5778" s="4" t="s">
        <v>3581</v>
      </c>
      <c r="W5778" s="4" t="s">
        <v>10888</v>
      </c>
      <c r="X5778" s="23" t="s">
        <v>10889</v>
      </c>
      <c r="Y5778" s="67">
        <v>9.5000000000000005E-57</v>
      </c>
      <c r="Z5778" s="23" t="s">
        <v>44</v>
      </c>
      <c r="AA5778" s="73" t="s">
        <v>44</v>
      </c>
      <c r="AB5778" s="23" t="s">
        <v>44</v>
      </c>
      <c r="AC5778" s="23" t="s">
        <v>10890</v>
      </c>
      <c r="AD5778" s="4" t="s">
        <v>10891</v>
      </c>
      <c r="AE5778" s="30">
        <v>100</v>
      </c>
      <c r="AF5778" s="30">
        <v>251</v>
      </c>
      <c r="AG5778" s="30">
        <v>0</v>
      </c>
      <c r="AH5778" s="30">
        <v>0</v>
      </c>
      <c r="AI5778" s="30">
        <v>1</v>
      </c>
      <c r="AJ5778" s="30">
        <v>251</v>
      </c>
      <c r="AK5778" s="30">
        <v>1</v>
      </c>
      <c r="AL5778" s="30">
        <v>251</v>
      </c>
      <c r="AM5778" s="63">
        <v>3.84E-174</v>
      </c>
      <c r="AN5778" s="30">
        <v>489</v>
      </c>
      <c r="AO5778" s="23" t="s">
        <v>10892</v>
      </c>
      <c r="AP5778" s="59" t="s">
        <v>10893</v>
      </c>
    </row>
    <row r="5779" spans="1:42" s="11" customFormat="1" ht="98" x14ac:dyDescent="0.15">
      <c r="A5779" s="3" t="s">
        <v>9314</v>
      </c>
      <c r="B5779" s="3" t="str">
        <f t="shared" si="90"/>
        <v>M_ACC_4524</v>
      </c>
      <c r="C5779" s="4" t="s">
        <v>42</v>
      </c>
      <c r="D5779" s="42">
        <v>4524</v>
      </c>
      <c r="E5779" s="49">
        <v>1718.295247</v>
      </c>
      <c r="F5779" s="49">
        <v>26.296443419999999</v>
      </c>
      <c r="G5779" s="49">
        <v>4.4884370909999998</v>
      </c>
      <c r="H5779" s="49">
        <v>5.8587082500000003</v>
      </c>
      <c r="I5779" s="36">
        <v>4.66E-9</v>
      </c>
      <c r="J5779" s="36">
        <v>2.92E-8</v>
      </c>
      <c r="K5779" s="4" t="s">
        <v>49</v>
      </c>
      <c r="L5779" s="4">
        <v>6356</v>
      </c>
      <c r="M5779" s="4" t="s">
        <v>11018</v>
      </c>
      <c r="N5779" s="4" t="s">
        <v>531</v>
      </c>
      <c r="O5779" s="5">
        <v>8.1000000000000001E-73</v>
      </c>
      <c r="P5779" s="4" t="s">
        <v>44</v>
      </c>
      <c r="Q5779" s="4" t="s">
        <v>44</v>
      </c>
      <c r="R5779" s="4" t="s">
        <v>44</v>
      </c>
      <c r="S5779" s="4" t="s">
        <v>44</v>
      </c>
      <c r="T5779" s="4" t="s">
        <v>3580</v>
      </c>
      <c r="U5779" s="4" t="s">
        <v>3580</v>
      </c>
      <c r="V5779" s="4" t="s">
        <v>3581</v>
      </c>
      <c r="W5779" s="4" t="s">
        <v>11019</v>
      </c>
      <c r="X5779" s="23" t="s">
        <v>6622</v>
      </c>
      <c r="Y5779" s="67">
        <v>4.5999999999999998E-73</v>
      </c>
      <c r="Z5779" s="23" t="s">
        <v>44</v>
      </c>
      <c r="AA5779" s="73" t="s">
        <v>44</v>
      </c>
      <c r="AB5779" s="23" t="s">
        <v>44</v>
      </c>
      <c r="AC5779" s="23" t="s">
        <v>11020</v>
      </c>
      <c r="AD5779" s="4" t="s">
        <v>11021</v>
      </c>
      <c r="AE5779" s="30">
        <v>100</v>
      </c>
      <c r="AF5779" s="30">
        <v>208</v>
      </c>
      <c r="AG5779" s="30">
        <v>0</v>
      </c>
      <c r="AH5779" s="30">
        <v>0</v>
      </c>
      <c r="AI5779" s="30">
        <v>1</v>
      </c>
      <c r="AJ5779" s="30">
        <v>208</v>
      </c>
      <c r="AK5779" s="30">
        <v>1</v>
      </c>
      <c r="AL5779" s="30">
        <v>208</v>
      </c>
      <c r="AM5779" s="63">
        <v>4.52E-151</v>
      </c>
      <c r="AN5779" s="30">
        <v>427</v>
      </c>
      <c r="AO5779" s="23" t="s">
        <v>11022</v>
      </c>
      <c r="AP5779" s="59" t="s">
        <v>11023</v>
      </c>
    </row>
    <row r="5780" spans="1:42" s="11" customFormat="1" ht="98" x14ac:dyDescent="0.15">
      <c r="A5780" s="3" t="s">
        <v>9314</v>
      </c>
      <c r="B5780" s="3" t="str">
        <f t="shared" si="90"/>
        <v>M_ACC_4524</v>
      </c>
      <c r="C5780" s="4" t="s">
        <v>42</v>
      </c>
      <c r="D5780" s="42">
        <v>4524</v>
      </c>
      <c r="E5780" s="49">
        <v>1718.295247</v>
      </c>
      <c r="F5780" s="49">
        <v>26.026805499999998</v>
      </c>
      <c r="G5780" s="49">
        <v>4.492670199</v>
      </c>
      <c r="H5780" s="49">
        <v>5.7931707320000001</v>
      </c>
      <c r="I5780" s="36">
        <v>6.9100000000000003E-9</v>
      </c>
      <c r="J5780" s="36">
        <v>7.1299999999999997E-8</v>
      </c>
      <c r="K5780" s="4" t="s">
        <v>45</v>
      </c>
      <c r="L5780" s="4">
        <v>1848</v>
      </c>
      <c r="M5780" s="4" t="s">
        <v>11018</v>
      </c>
      <c r="N5780" s="4" t="s">
        <v>531</v>
      </c>
      <c r="O5780" s="5">
        <v>8.1000000000000001E-73</v>
      </c>
      <c r="P5780" s="4" t="s">
        <v>44</v>
      </c>
      <c r="Q5780" s="4" t="s">
        <v>44</v>
      </c>
      <c r="R5780" s="4" t="s">
        <v>44</v>
      </c>
      <c r="S5780" s="4" t="s">
        <v>44</v>
      </c>
      <c r="T5780" s="4" t="s">
        <v>3580</v>
      </c>
      <c r="U5780" s="4" t="s">
        <v>3580</v>
      </c>
      <c r="V5780" s="4" t="s">
        <v>3581</v>
      </c>
      <c r="W5780" s="4" t="s">
        <v>11019</v>
      </c>
      <c r="X5780" s="23" t="s">
        <v>6622</v>
      </c>
      <c r="Y5780" s="67">
        <v>4.5999999999999998E-73</v>
      </c>
      <c r="Z5780" s="23" t="s">
        <v>44</v>
      </c>
      <c r="AA5780" s="73" t="s">
        <v>44</v>
      </c>
      <c r="AB5780" s="23" t="s">
        <v>44</v>
      </c>
      <c r="AC5780" s="23" t="s">
        <v>11020</v>
      </c>
      <c r="AD5780" s="4" t="s">
        <v>11021</v>
      </c>
      <c r="AE5780" s="30">
        <v>100</v>
      </c>
      <c r="AF5780" s="30">
        <v>208</v>
      </c>
      <c r="AG5780" s="30">
        <v>0</v>
      </c>
      <c r="AH5780" s="30">
        <v>0</v>
      </c>
      <c r="AI5780" s="30">
        <v>1</v>
      </c>
      <c r="AJ5780" s="30">
        <v>208</v>
      </c>
      <c r="AK5780" s="30">
        <v>1</v>
      </c>
      <c r="AL5780" s="30">
        <v>208</v>
      </c>
      <c r="AM5780" s="63">
        <v>4.52E-151</v>
      </c>
      <c r="AN5780" s="30">
        <v>427</v>
      </c>
      <c r="AO5780" s="23" t="s">
        <v>11022</v>
      </c>
      <c r="AP5780" s="59" t="s">
        <v>11023</v>
      </c>
    </row>
    <row r="5781" spans="1:42" s="11" customFormat="1" ht="98" x14ac:dyDescent="0.15">
      <c r="A5781" s="3" t="s">
        <v>9314</v>
      </c>
      <c r="B5781" s="3" t="str">
        <f t="shared" si="90"/>
        <v>M_ACC_4524</v>
      </c>
      <c r="C5781" s="4" t="s">
        <v>42</v>
      </c>
      <c r="D5781" s="42">
        <v>4524</v>
      </c>
      <c r="E5781" s="49">
        <v>1718.295247</v>
      </c>
      <c r="F5781" s="49">
        <v>16.47169298</v>
      </c>
      <c r="G5781" s="49">
        <v>4.5418401240000001</v>
      </c>
      <c r="H5781" s="49">
        <v>3.6266562740000001</v>
      </c>
      <c r="I5781" s="36">
        <v>2.87115E-4</v>
      </c>
      <c r="J5781" s="36">
        <v>1.9536309999999999E-3</v>
      </c>
      <c r="K5781" s="4" t="s">
        <v>56</v>
      </c>
      <c r="L5781" s="4">
        <v>14444</v>
      </c>
      <c r="M5781" s="4" t="s">
        <v>11018</v>
      </c>
      <c r="N5781" s="4" t="s">
        <v>531</v>
      </c>
      <c r="O5781" s="5">
        <v>8.1000000000000001E-73</v>
      </c>
      <c r="P5781" s="4" t="s">
        <v>44</v>
      </c>
      <c r="Q5781" s="4" t="s">
        <v>44</v>
      </c>
      <c r="R5781" s="4" t="s">
        <v>44</v>
      </c>
      <c r="S5781" s="4" t="s">
        <v>44</v>
      </c>
      <c r="T5781" s="4" t="s">
        <v>3580</v>
      </c>
      <c r="U5781" s="4" t="s">
        <v>3580</v>
      </c>
      <c r="V5781" s="4" t="s">
        <v>3581</v>
      </c>
      <c r="W5781" s="4" t="s">
        <v>11019</v>
      </c>
      <c r="X5781" s="23" t="s">
        <v>6622</v>
      </c>
      <c r="Y5781" s="67">
        <v>4.5999999999999998E-73</v>
      </c>
      <c r="Z5781" s="23" t="s">
        <v>44</v>
      </c>
      <c r="AA5781" s="73" t="s">
        <v>44</v>
      </c>
      <c r="AB5781" s="23" t="s">
        <v>44</v>
      </c>
      <c r="AC5781" s="23" t="s">
        <v>11020</v>
      </c>
      <c r="AD5781" s="4" t="s">
        <v>11021</v>
      </c>
      <c r="AE5781" s="30">
        <v>100</v>
      </c>
      <c r="AF5781" s="30">
        <v>208</v>
      </c>
      <c r="AG5781" s="30">
        <v>0</v>
      </c>
      <c r="AH5781" s="30">
        <v>0</v>
      </c>
      <c r="AI5781" s="30">
        <v>1</v>
      </c>
      <c r="AJ5781" s="30">
        <v>208</v>
      </c>
      <c r="AK5781" s="30">
        <v>1</v>
      </c>
      <c r="AL5781" s="30">
        <v>208</v>
      </c>
      <c r="AM5781" s="63">
        <v>4.52E-151</v>
      </c>
      <c r="AN5781" s="30">
        <v>427</v>
      </c>
      <c r="AO5781" s="23" t="s">
        <v>11022</v>
      </c>
      <c r="AP5781" s="59" t="s">
        <v>11023</v>
      </c>
    </row>
    <row r="5782" spans="1:42" s="11" customFormat="1" ht="98" x14ac:dyDescent="0.15">
      <c r="A5782" s="3" t="s">
        <v>9314</v>
      </c>
      <c r="B5782" s="3" t="str">
        <f t="shared" si="90"/>
        <v>M_ACC_4526</v>
      </c>
      <c r="C5782" s="4" t="s">
        <v>42</v>
      </c>
      <c r="D5782" s="42">
        <v>4526</v>
      </c>
      <c r="E5782" s="49">
        <v>44296.094980000002</v>
      </c>
      <c r="F5782" s="49">
        <v>30</v>
      </c>
      <c r="G5782" s="49">
        <v>2.8972858640000001</v>
      </c>
      <c r="H5782" s="49">
        <v>10.35451847</v>
      </c>
      <c r="I5782" s="36">
        <v>3.9900000000000002E-25</v>
      </c>
      <c r="J5782" s="36">
        <v>1.13E-22</v>
      </c>
      <c r="K5782" s="4" t="s">
        <v>49</v>
      </c>
      <c r="L5782" s="4">
        <v>40735</v>
      </c>
      <c r="M5782" s="4" t="s">
        <v>44</v>
      </c>
      <c r="N5782" s="4" t="s">
        <v>44</v>
      </c>
      <c r="O5782" s="4" t="s">
        <v>44</v>
      </c>
      <c r="P5782" s="4" t="s">
        <v>44</v>
      </c>
      <c r="Q5782" s="4" t="s">
        <v>44</v>
      </c>
      <c r="R5782" s="4" t="s">
        <v>44</v>
      </c>
      <c r="S5782" s="4" t="s">
        <v>44</v>
      </c>
      <c r="T5782" s="4" t="s">
        <v>2981</v>
      </c>
      <c r="U5782" s="4" t="s">
        <v>2981</v>
      </c>
      <c r="V5782" s="4" t="s">
        <v>3529</v>
      </c>
      <c r="W5782" s="4" t="s">
        <v>5017</v>
      </c>
      <c r="X5782" s="23" t="s">
        <v>5018</v>
      </c>
      <c r="Y5782" s="67">
        <v>4.1999999999999998E-91</v>
      </c>
      <c r="Z5782" s="23" t="s">
        <v>44</v>
      </c>
      <c r="AA5782" s="73" t="s">
        <v>44</v>
      </c>
      <c r="AB5782" s="23" t="s">
        <v>44</v>
      </c>
      <c r="AC5782" s="23" t="s">
        <v>10796</v>
      </c>
      <c r="AD5782" s="4" t="s">
        <v>10797</v>
      </c>
      <c r="AE5782" s="30">
        <v>100</v>
      </c>
      <c r="AF5782" s="30">
        <v>304</v>
      </c>
      <c r="AG5782" s="30">
        <v>0</v>
      </c>
      <c r="AH5782" s="30">
        <v>0</v>
      </c>
      <c r="AI5782" s="30">
        <v>1</v>
      </c>
      <c r="AJ5782" s="30">
        <v>304</v>
      </c>
      <c r="AK5782" s="30">
        <v>1</v>
      </c>
      <c r="AL5782" s="30">
        <v>304</v>
      </c>
      <c r="AM5782" s="30">
        <v>0</v>
      </c>
      <c r="AN5782" s="30">
        <v>629</v>
      </c>
      <c r="AO5782" s="23" t="s">
        <v>10798</v>
      </c>
      <c r="AP5782" s="59" t="s">
        <v>10799</v>
      </c>
    </row>
    <row r="5783" spans="1:42" s="11" customFormat="1" ht="98" x14ac:dyDescent="0.15">
      <c r="A5783" s="3" t="s">
        <v>9314</v>
      </c>
      <c r="B5783" s="3" t="str">
        <f t="shared" si="90"/>
        <v>M_ACC_4526</v>
      </c>
      <c r="C5783" s="4" t="s">
        <v>42</v>
      </c>
      <c r="D5783" s="42">
        <v>4526</v>
      </c>
      <c r="E5783" s="49">
        <v>44296.094980000002</v>
      </c>
      <c r="F5783" s="49">
        <v>30</v>
      </c>
      <c r="G5783" s="49">
        <v>2.8278697340000001</v>
      </c>
      <c r="H5783" s="49">
        <v>10.60869235</v>
      </c>
      <c r="I5783" s="36">
        <v>2.7199999999999998E-26</v>
      </c>
      <c r="J5783" s="36">
        <v>7.2299999999999997E-24</v>
      </c>
      <c r="K5783" s="4" t="s">
        <v>45</v>
      </c>
      <c r="L5783" s="4">
        <v>10533</v>
      </c>
      <c r="M5783" s="4" t="s">
        <v>44</v>
      </c>
      <c r="N5783" s="4" t="s">
        <v>44</v>
      </c>
      <c r="O5783" s="4" t="s">
        <v>44</v>
      </c>
      <c r="P5783" s="4" t="s">
        <v>44</v>
      </c>
      <c r="Q5783" s="4" t="s">
        <v>44</v>
      </c>
      <c r="R5783" s="4" t="s">
        <v>44</v>
      </c>
      <c r="S5783" s="4" t="s">
        <v>44</v>
      </c>
      <c r="T5783" s="4" t="s">
        <v>2981</v>
      </c>
      <c r="U5783" s="4" t="s">
        <v>2981</v>
      </c>
      <c r="V5783" s="4" t="s">
        <v>3529</v>
      </c>
      <c r="W5783" s="4" t="s">
        <v>5017</v>
      </c>
      <c r="X5783" s="23" t="s">
        <v>5018</v>
      </c>
      <c r="Y5783" s="67">
        <v>4.1999999999999998E-91</v>
      </c>
      <c r="Z5783" s="23" t="s">
        <v>44</v>
      </c>
      <c r="AA5783" s="73" t="s">
        <v>44</v>
      </c>
      <c r="AB5783" s="23" t="s">
        <v>44</v>
      </c>
      <c r="AC5783" s="23" t="s">
        <v>10796</v>
      </c>
      <c r="AD5783" s="4" t="s">
        <v>10797</v>
      </c>
      <c r="AE5783" s="30">
        <v>100</v>
      </c>
      <c r="AF5783" s="30">
        <v>304</v>
      </c>
      <c r="AG5783" s="30">
        <v>0</v>
      </c>
      <c r="AH5783" s="30">
        <v>0</v>
      </c>
      <c r="AI5783" s="30">
        <v>1</v>
      </c>
      <c r="AJ5783" s="30">
        <v>304</v>
      </c>
      <c r="AK5783" s="30">
        <v>1</v>
      </c>
      <c r="AL5783" s="30">
        <v>304</v>
      </c>
      <c r="AM5783" s="30">
        <v>0</v>
      </c>
      <c r="AN5783" s="30">
        <v>629</v>
      </c>
      <c r="AO5783" s="23" t="s">
        <v>10798</v>
      </c>
      <c r="AP5783" s="59" t="s">
        <v>10799</v>
      </c>
    </row>
    <row r="5784" spans="1:42" s="11" customFormat="1" ht="98" x14ac:dyDescent="0.15">
      <c r="A5784" s="3" t="s">
        <v>9314</v>
      </c>
      <c r="B5784" s="3" t="str">
        <f t="shared" si="90"/>
        <v>M_ACC_4526</v>
      </c>
      <c r="C5784" s="4" t="s">
        <v>42</v>
      </c>
      <c r="D5784" s="42">
        <v>4526</v>
      </c>
      <c r="E5784" s="49">
        <v>44296.094980000002</v>
      </c>
      <c r="F5784" s="49">
        <v>30</v>
      </c>
      <c r="G5784" s="49">
        <v>2.894789979</v>
      </c>
      <c r="H5784" s="49">
        <v>10.36344613</v>
      </c>
      <c r="I5784" s="36">
        <v>3.6399999999999998E-25</v>
      </c>
      <c r="J5784" s="36">
        <v>8.2599999999999997E-23</v>
      </c>
      <c r="K5784" s="4" t="s">
        <v>56</v>
      </c>
      <c r="L5784" s="4">
        <v>9759</v>
      </c>
      <c r="M5784" s="4" t="s">
        <v>44</v>
      </c>
      <c r="N5784" s="4" t="s">
        <v>44</v>
      </c>
      <c r="O5784" s="4" t="s">
        <v>44</v>
      </c>
      <c r="P5784" s="4" t="s">
        <v>44</v>
      </c>
      <c r="Q5784" s="4" t="s">
        <v>44</v>
      </c>
      <c r="R5784" s="4" t="s">
        <v>44</v>
      </c>
      <c r="S5784" s="4" t="s">
        <v>44</v>
      </c>
      <c r="T5784" s="4" t="s">
        <v>2981</v>
      </c>
      <c r="U5784" s="4" t="s">
        <v>2981</v>
      </c>
      <c r="V5784" s="4" t="s">
        <v>3529</v>
      </c>
      <c r="W5784" s="4" t="s">
        <v>5017</v>
      </c>
      <c r="X5784" s="23" t="s">
        <v>5018</v>
      </c>
      <c r="Y5784" s="67">
        <v>4.1999999999999998E-91</v>
      </c>
      <c r="Z5784" s="23" t="s">
        <v>44</v>
      </c>
      <c r="AA5784" s="73" t="s">
        <v>44</v>
      </c>
      <c r="AB5784" s="23" t="s">
        <v>44</v>
      </c>
      <c r="AC5784" s="23" t="s">
        <v>10796</v>
      </c>
      <c r="AD5784" s="4" t="s">
        <v>10797</v>
      </c>
      <c r="AE5784" s="30">
        <v>100</v>
      </c>
      <c r="AF5784" s="30">
        <v>304</v>
      </c>
      <c r="AG5784" s="30">
        <v>0</v>
      </c>
      <c r="AH5784" s="30">
        <v>0</v>
      </c>
      <c r="AI5784" s="30">
        <v>1</v>
      </c>
      <c r="AJ5784" s="30">
        <v>304</v>
      </c>
      <c r="AK5784" s="30">
        <v>1</v>
      </c>
      <c r="AL5784" s="30">
        <v>304</v>
      </c>
      <c r="AM5784" s="30">
        <v>0</v>
      </c>
      <c r="AN5784" s="30">
        <v>629</v>
      </c>
      <c r="AO5784" s="23" t="s">
        <v>10798</v>
      </c>
      <c r="AP5784" s="59" t="s">
        <v>10799</v>
      </c>
    </row>
    <row r="5785" spans="1:42" s="11" customFormat="1" ht="98" x14ac:dyDescent="0.15">
      <c r="A5785" s="3" t="s">
        <v>9314</v>
      </c>
      <c r="B5785" s="3" t="str">
        <f t="shared" si="90"/>
        <v>M_ACC_4526</v>
      </c>
      <c r="C5785" s="4" t="s">
        <v>42</v>
      </c>
      <c r="D5785" s="42">
        <v>4526</v>
      </c>
      <c r="E5785" s="49">
        <v>44296.094980000002</v>
      </c>
      <c r="F5785" s="49">
        <v>30</v>
      </c>
      <c r="G5785" s="49">
        <v>2.885846607</v>
      </c>
      <c r="H5785" s="49">
        <v>10.395562930000001</v>
      </c>
      <c r="I5785" s="36">
        <v>2.6E-25</v>
      </c>
      <c r="J5785" s="36">
        <v>5.8400000000000005E-23</v>
      </c>
      <c r="K5785" s="4" t="s">
        <v>43</v>
      </c>
      <c r="L5785" s="4">
        <v>9871</v>
      </c>
      <c r="M5785" s="4" t="s">
        <v>44</v>
      </c>
      <c r="N5785" s="4" t="s">
        <v>44</v>
      </c>
      <c r="O5785" s="4" t="s">
        <v>44</v>
      </c>
      <c r="P5785" s="4" t="s">
        <v>44</v>
      </c>
      <c r="Q5785" s="4" t="s">
        <v>44</v>
      </c>
      <c r="R5785" s="4" t="s">
        <v>44</v>
      </c>
      <c r="S5785" s="4" t="s">
        <v>44</v>
      </c>
      <c r="T5785" s="4" t="s">
        <v>2981</v>
      </c>
      <c r="U5785" s="4" t="s">
        <v>2981</v>
      </c>
      <c r="V5785" s="4" t="s">
        <v>3529</v>
      </c>
      <c r="W5785" s="4" t="s">
        <v>5017</v>
      </c>
      <c r="X5785" s="23" t="s">
        <v>5018</v>
      </c>
      <c r="Y5785" s="67">
        <v>4.1999999999999998E-91</v>
      </c>
      <c r="Z5785" s="23" t="s">
        <v>44</v>
      </c>
      <c r="AA5785" s="73" t="s">
        <v>44</v>
      </c>
      <c r="AB5785" s="23" t="s">
        <v>44</v>
      </c>
      <c r="AC5785" s="23" t="s">
        <v>10796</v>
      </c>
      <c r="AD5785" s="4" t="s">
        <v>10797</v>
      </c>
      <c r="AE5785" s="30">
        <v>100</v>
      </c>
      <c r="AF5785" s="30">
        <v>304</v>
      </c>
      <c r="AG5785" s="30">
        <v>0</v>
      </c>
      <c r="AH5785" s="30">
        <v>0</v>
      </c>
      <c r="AI5785" s="30">
        <v>1</v>
      </c>
      <c r="AJ5785" s="30">
        <v>304</v>
      </c>
      <c r="AK5785" s="30">
        <v>1</v>
      </c>
      <c r="AL5785" s="30">
        <v>304</v>
      </c>
      <c r="AM5785" s="30">
        <v>0</v>
      </c>
      <c r="AN5785" s="30">
        <v>629</v>
      </c>
      <c r="AO5785" s="23" t="s">
        <v>10798</v>
      </c>
      <c r="AP5785" s="59" t="s">
        <v>10799</v>
      </c>
    </row>
    <row r="5786" spans="1:42" s="11" customFormat="1" ht="98" x14ac:dyDescent="0.15">
      <c r="A5786" s="3" t="s">
        <v>9314</v>
      </c>
      <c r="B5786" s="3" t="str">
        <f t="shared" si="90"/>
        <v>M_ACC_4529</v>
      </c>
      <c r="C5786" s="4" t="s">
        <v>42</v>
      </c>
      <c r="D5786" s="42">
        <v>4529</v>
      </c>
      <c r="E5786" s="49">
        <v>32362.607940000002</v>
      </c>
      <c r="F5786" s="49">
        <v>30</v>
      </c>
      <c r="G5786" s="49">
        <v>3.0867621449999998</v>
      </c>
      <c r="H5786" s="49">
        <v>9.7189218309999994</v>
      </c>
      <c r="I5786" s="36">
        <v>2.4999999999999998E-22</v>
      </c>
      <c r="J5786" s="36">
        <v>4.0300000000000002E-20</v>
      </c>
      <c r="K5786" s="4" t="s">
        <v>49</v>
      </c>
      <c r="L5786" s="4">
        <v>25093</v>
      </c>
      <c r="M5786" s="4" t="s">
        <v>44</v>
      </c>
      <c r="N5786" s="4" t="s">
        <v>44</v>
      </c>
      <c r="O5786" s="4" t="s">
        <v>44</v>
      </c>
      <c r="P5786" s="4" t="s">
        <v>44</v>
      </c>
      <c r="Q5786" s="4" t="s">
        <v>44</v>
      </c>
      <c r="R5786" s="4" t="s">
        <v>44</v>
      </c>
      <c r="S5786" s="4" t="s">
        <v>44</v>
      </c>
      <c r="T5786" s="4" t="s">
        <v>2137</v>
      </c>
      <c r="U5786" s="4" t="s">
        <v>2137</v>
      </c>
      <c r="V5786" s="4" t="s">
        <v>2138</v>
      </c>
      <c r="W5786" s="4" t="s">
        <v>4327</v>
      </c>
      <c r="X5786" s="23" t="s">
        <v>4328</v>
      </c>
      <c r="Y5786" s="67">
        <v>1.2E-130</v>
      </c>
      <c r="Z5786" s="23" t="s">
        <v>44</v>
      </c>
      <c r="AA5786" s="73" t="s">
        <v>44</v>
      </c>
      <c r="AB5786" s="23" t="s">
        <v>44</v>
      </c>
      <c r="AC5786" s="23" t="s">
        <v>10761</v>
      </c>
      <c r="AD5786" s="4" t="s">
        <v>10762</v>
      </c>
      <c r="AE5786" s="30">
        <v>100</v>
      </c>
      <c r="AF5786" s="30">
        <v>297</v>
      </c>
      <c r="AG5786" s="30">
        <v>0</v>
      </c>
      <c r="AH5786" s="30">
        <v>0</v>
      </c>
      <c r="AI5786" s="30">
        <v>1</v>
      </c>
      <c r="AJ5786" s="30">
        <v>297</v>
      </c>
      <c r="AK5786" s="30">
        <v>1</v>
      </c>
      <c r="AL5786" s="30">
        <v>297</v>
      </c>
      <c r="AM5786" s="30">
        <v>0</v>
      </c>
      <c r="AN5786" s="30">
        <v>610</v>
      </c>
      <c r="AO5786" s="23" t="s">
        <v>10763</v>
      </c>
      <c r="AP5786" s="59" t="s">
        <v>10764</v>
      </c>
    </row>
    <row r="5787" spans="1:42" s="11" customFormat="1" ht="98" x14ac:dyDescent="0.15">
      <c r="A5787" s="3" t="s">
        <v>9314</v>
      </c>
      <c r="B5787" s="3" t="str">
        <f t="shared" si="90"/>
        <v>M_ACC_4529</v>
      </c>
      <c r="C5787" s="4" t="s">
        <v>42</v>
      </c>
      <c r="D5787" s="42">
        <v>4529</v>
      </c>
      <c r="E5787" s="49">
        <v>32362.607940000002</v>
      </c>
      <c r="F5787" s="49">
        <v>30</v>
      </c>
      <c r="G5787" s="49">
        <v>3.04527196</v>
      </c>
      <c r="H5787" s="49">
        <v>9.8513368890000006</v>
      </c>
      <c r="I5787" s="36">
        <v>6.76E-23</v>
      </c>
      <c r="J5787" s="36">
        <v>1.1399999999999999E-20</v>
      </c>
      <c r="K5787" s="4" t="s">
        <v>45</v>
      </c>
      <c r="L5787" s="4">
        <v>8434</v>
      </c>
      <c r="M5787" s="4" t="s">
        <v>44</v>
      </c>
      <c r="N5787" s="4" t="s">
        <v>44</v>
      </c>
      <c r="O5787" s="4" t="s">
        <v>44</v>
      </c>
      <c r="P5787" s="4" t="s">
        <v>44</v>
      </c>
      <c r="Q5787" s="4" t="s">
        <v>44</v>
      </c>
      <c r="R5787" s="4" t="s">
        <v>44</v>
      </c>
      <c r="S5787" s="4" t="s">
        <v>44</v>
      </c>
      <c r="T5787" s="4" t="s">
        <v>2137</v>
      </c>
      <c r="U5787" s="4" t="s">
        <v>2137</v>
      </c>
      <c r="V5787" s="4" t="s">
        <v>2138</v>
      </c>
      <c r="W5787" s="4" t="s">
        <v>4327</v>
      </c>
      <c r="X5787" s="23" t="s">
        <v>4328</v>
      </c>
      <c r="Y5787" s="67">
        <v>1.2E-130</v>
      </c>
      <c r="Z5787" s="23" t="s">
        <v>44</v>
      </c>
      <c r="AA5787" s="73" t="s">
        <v>44</v>
      </c>
      <c r="AB5787" s="23" t="s">
        <v>44</v>
      </c>
      <c r="AC5787" s="23" t="s">
        <v>10761</v>
      </c>
      <c r="AD5787" s="4" t="s">
        <v>10762</v>
      </c>
      <c r="AE5787" s="30">
        <v>100</v>
      </c>
      <c r="AF5787" s="30">
        <v>297</v>
      </c>
      <c r="AG5787" s="30">
        <v>0</v>
      </c>
      <c r="AH5787" s="30">
        <v>0</v>
      </c>
      <c r="AI5787" s="30">
        <v>1</v>
      </c>
      <c r="AJ5787" s="30">
        <v>297</v>
      </c>
      <c r="AK5787" s="30">
        <v>1</v>
      </c>
      <c r="AL5787" s="30">
        <v>297</v>
      </c>
      <c r="AM5787" s="30">
        <v>0</v>
      </c>
      <c r="AN5787" s="30">
        <v>610</v>
      </c>
      <c r="AO5787" s="23" t="s">
        <v>10763</v>
      </c>
      <c r="AP5787" s="59" t="s">
        <v>10764</v>
      </c>
    </row>
    <row r="5788" spans="1:42" s="11" customFormat="1" ht="98" x14ac:dyDescent="0.15">
      <c r="A5788" s="3" t="s">
        <v>9314</v>
      </c>
      <c r="B5788" s="3" t="str">
        <f t="shared" si="90"/>
        <v>M_ACC_4529</v>
      </c>
      <c r="C5788" s="4" t="s">
        <v>42</v>
      </c>
      <c r="D5788" s="42">
        <v>4529</v>
      </c>
      <c r="E5788" s="49">
        <v>32362.607940000002</v>
      </c>
      <c r="F5788" s="49">
        <v>30</v>
      </c>
      <c r="G5788" s="49">
        <v>3.0983381190000001</v>
      </c>
      <c r="H5788" s="49">
        <v>9.6826101100000006</v>
      </c>
      <c r="I5788" s="36">
        <v>3.5699999999999998E-22</v>
      </c>
      <c r="J5788" s="36">
        <v>5.1599999999999998E-20</v>
      </c>
      <c r="K5788" s="4" t="s">
        <v>56</v>
      </c>
      <c r="L5788" s="4">
        <v>13098</v>
      </c>
      <c r="M5788" s="4" t="s">
        <v>44</v>
      </c>
      <c r="N5788" s="4" t="s">
        <v>44</v>
      </c>
      <c r="O5788" s="4" t="s">
        <v>44</v>
      </c>
      <c r="P5788" s="4" t="s">
        <v>44</v>
      </c>
      <c r="Q5788" s="4" t="s">
        <v>44</v>
      </c>
      <c r="R5788" s="4" t="s">
        <v>44</v>
      </c>
      <c r="S5788" s="4" t="s">
        <v>44</v>
      </c>
      <c r="T5788" s="4" t="s">
        <v>2137</v>
      </c>
      <c r="U5788" s="4" t="s">
        <v>2137</v>
      </c>
      <c r="V5788" s="4" t="s">
        <v>2138</v>
      </c>
      <c r="W5788" s="4" t="s">
        <v>4327</v>
      </c>
      <c r="X5788" s="23" t="s">
        <v>4328</v>
      </c>
      <c r="Y5788" s="67">
        <v>1.2E-130</v>
      </c>
      <c r="Z5788" s="23" t="s">
        <v>44</v>
      </c>
      <c r="AA5788" s="73" t="s">
        <v>44</v>
      </c>
      <c r="AB5788" s="23" t="s">
        <v>44</v>
      </c>
      <c r="AC5788" s="23" t="s">
        <v>10761</v>
      </c>
      <c r="AD5788" s="4" t="s">
        <v>10762</v>
      </c>
      <c r="AE5788" s="30">
        <v>100</v>
      </c>
      <c r="AF5788" s="30">
        <v>297</v>
      </c>
      <c r="AG5788" s="30">
        <v>0</v>
      </c>
      <c r="AH5788" s="30">
        <v>0</v>
      </c>
      <c r="AI5788" s="30">
        <v>1</v>
      </c>
      <c r="AJ5788" s="30">
        <v>297</v>
      </c>
      <c r="AK5788" s="30">
        <v>1</v>
      </c>
      <c r="AL5788" s="30">
        <v>297</v>
      </c>
      <c r="AM5788" s="30">
        <v>0</v>
      </c>
      <c r="AN5788" s="30">
        <v>610</v>
      </c>
      <c r="AO5788" s="23" t="s">
        <v>10763</v>
      </c>
      <c r="AP5788" s="59" t="s">
        <v>10764</v>
      </c>
    </row>
    <row r="5789" spans="1:42" s="11" customFormat="1" ht="98" x14ac:dyDescent="0.15">
      <c r="A5789" s="3" t="s">
        <v>9314</v>
      </c>
      <c r="B5789" s="3" t="str">
        <f t="shared" si="90"/>
        <v>M_ACC_4529</v>
      </c>
      <c r="C5789" s="4" t="s">
        <v>42</v>
      </c>
      <c r="D5789" s="42">
        <v>4529</v>
      </c>
      <c r="E5789" s="49">
        <v>32362.607940000002</v>
      </c>
      <c r="F5789" s="49">
        <v>30</v>
      </c>
      <c r="G5789" s="49">
        <v>3.0906519870000002</v>
      </c>
      <c r="H5789" s="49">
        <v>9.7066897609999998</v>
      </c>
      <c r="I5789" s="36">
        <v>2.8199999999999998E-22</v>
      </c>
      <c r="J5789" s="36">
        <v>4.3900000000000001E-20</v>
      </c>
      <c r="K5789" s="4" t="s">
        <v>43</v>
      </c>
      <c r="L5789" s="4">
        <v>13214</v>
      </c>
      <c r="M5789" s="4" t="s">
        <v>44</v>
      </c>
      <c r="N5789" s="4" t="s">
        <v>44</v>
      </c>
      <c r="O5789" s="4" t="s">
        <v>44</v>
      </c>
      <c r="P5789" s="4" t="s">
        <v>44</v>
      </c>
      <c r="Q5789" s="4" t="s">
        <v>44</v>
      </c>
      <c r="R5789" s="4" t="s">
        <v>44</v>
      </c>
      <c r="S5789" s="4" t="s">
        <v>44</v>
      </c>
      <c r="T5789" s="4" t="s">
        <v>2137</v>
      </c>
      <c r="U5789" s="4" t="s">
        <v>2137</v>
      </c>
      <c r="V5789" s="4" t="s">
        <v>2138</v>
      </c>
      <c r="W5789" s="4" t="s">
        <v>4327</v>
      </c>
      <c r="X5789" s="23" t="s">
        <v>4328</v>
      </c>
      <c r="Y5789" s="67">
        <v>1.2E-130</v>
      </c>
      <c r="Z5789" s="23" t="s">
        <v>44</v>
      </c>
      <c r="AA5789" s="73" t="s">
        <v>44</v>
      </c>
      <c r="AB5789" s="23" t="s">
        <v>44</v>
      </c>
      <c r="AC5789" s="23" t="s">
        <v>10761</v>
      </c>
      <c r="AD5789" s="4" t="s">
        <v>10762</v>
      </c>
      <c r="AE5789" s="30">
        <v>100</v>
      </c>
      <c r="AF5789" s="30">
        <v>297</v>
      </c>
      <c r="AG5789" s="30">
        <v>0</v>
      </c>
      <c r="AH5789" s="30">
        <v>0</v>
      </c>
      <c r="AI5789" s="30">
        <v>1</v>
      </c>
      <c r="AJ5789" s="30">
        <v>297</v>
      </c>
      <c r="AK5789" s="30">
        <v>1</v>
      </c>
      <c r="AL5789" s="30">
        <v>297</v>
      </c>
      <c r="AM5789" s="30">
        <v>0</v>
      </c>
      <c r="AN5789" s="30">
        <v>610</v>
      </c>
      <c r="AO5789" s="23" t="s">
        <v>10763</v>
      </c>
      <c r="AP5789" s="59" t="s">
        <v>10764</v>
      </c>
    </row>
    <row r="5790" spans="1:42" s="11" customFormat="1" ht="98" x14ac:dyDescent="0.15">
      <c r="A5790" s="3" t="s">
        <v>9314</v>
      </c>
      <c r="B5790" s="3" t="str">
        <f t="shared" si="90"/>
        <v>M_ACC_4530</v>
      </c>
      <c r="C5790" s="4" t="s">
        <v>42</v>
      </c>
      <c r="D5790" s="42">
        <v>4530</v>
      </c>
      <c r="E5790" s="49">
        <v>2271.0558719999999</v>
      </c>
      <c r="F5790" s="49">
        <v>27.235232929999999</v>
      </c>
      <c r="G5790" s="49">
        <v>4.4884166929999996</v>
      </c>
      <c r="H5790" s="49">
        <v>6.0678931550000001</v>
      </c>
      <c r="I5790" s="36">
        <v>1.3000000000000001E-9</v>
      </c>
      <c r="J5790" s="36">
        <v>8.7799999999999999E-9</v>
      </c>
      <c r="K5790" s="4" t="s">
        <v>49</v>
      </c>
      <c r="L5790" s="4">
        <v>6093</v>
      </c>
      <c r="M5790" s="4" t="s">
        <v>44</v>
      </c>
      <c r="N5790" s="4" t="s">
        <v>44</v>
      </c>
      <c r="O5790" s="4" t="s">
        <v>44</v>
      </c>
      <c r="P5790" s="4" t="s">
        <v>44</v>
      </c>
      <c r="Q5790" s="4" t="s">
        <v>44</v>
      </c>
      <c r="R5790" s="4" t="s">
        <v>44</v>
      </c>
      <c r="S5790" s="4" t="s">
        <v>44</v>
      </c>
      <c r="T5790" s="4" t="s">
        <v>2374</v>
      </c>
      <c r="U5790" s="4" t="s">
        <v>2374</v>
      </c>
      <c r="V5790" s="4" t="s">
        <v>2375</v>
      </c>
      <c r="W5790" s="4" t="s">
        <v>4740</v>
      </c>
      <c r="X5790" s="23" t="s">
        <v>4741</v>
      </c>
      <c r="Y5790" s="67">
        <v>1.5000000000000001E-90</v>
      </c>
      <c r="Z5790" s="23" t="s">
        <v>44</v>
      </c>
      <c r="AA5790" s="73" t="s">
        <v>44</v>
      </c>
      <c r="AB5790" s="23" t="s">
        <v>44</v>
      </c>
      <c r="AC5790" s="23" t="s">
        <v>10960</v>
      </c>
      <c r="AD5790" s="4" t="s">
        <v>10961</v>
      </c>
      <c r="AE5790" s="30">
        <v>100</v>
      </c>
      <c r="AF5790" s="30">
        <v>217</v>
      </c>
      <c r="AG5790" s="30">
        <v>0</v>
      </c>
      <c r="AH5790" s="30">
        <v>0</v>
      </c>
      <c r="AI5790" s="30">
        <v>1</v>
      </c>
      <c r="AJ5790" s="30">
        <v>217</v>
      </c>
      <c r="AK5790" s="30">
        <v>28</v>
      </c>
      <c r="AL5790" s="30">
        <v>244</v>
      </c>
      <c r="AM5790" s="63">
        <v>5.3300000000000001E-160</v>
      </c>
      <c r="AN5790" s="30">
        <v>451</v>
      </c>
      <c r="AO5790" s="23" t="s">
        <v>10962</v>
      </c>
      <c r="AP5790" s="59" t="s">
        <v>10963</v>
      </c>
    </row>
    <row r="5791" spans="1:42" s="11" customFormat="1" ht="98" x14ac:dyDescent="0.15">
      <c r="A5791" s="3" t="s">
        <v>9314</v>
      </c>
      <c r="B5791" s="3" t="str">
        <f t="shared" si="90"/>
        <v>M_ACC_4530</v>
      </c>
      <c r="C5791" s="4" t="s">
        <v>42</v>
      </c>
      <c r="D5791" s="42">
        <v>4530</v>
      </c>
      <c r="E5791" s="49">
        <v>2271.0558719999999</v>
      </c>
      <c r="F5791" s="49">
        <v>27.06503404</v>
      </c>
      <c r="G5791" s="49">
        <v>4.4924898689999999</v>
      </c>
      <c r="H5791" s="49">
        <v>6.0245064169999996</v>
      </c>
      <c r="I5791" s="36">
        <v>1.6999999999999999E-9</v>
      </c>
      <c r="J5791" s="36">
        <v>1.88E-8</v>
      </c>
      <c r="K5791" s="4" t="s">
        <v>45</v>
      </c>
      <c r="L5791" s="4">
        <v>1772</v>
      </c>
      <c r="M5791" s="4" t="s">
        <v>44</v>
      </c>
      <c r="N5791" s="4" t="s">
        <v>44</v>
      </c>
      <c r="O5791" s="4" t="s">
        <v>44</v>
      </c>
      <c r="P5791" s="4" t="s">
        <v>44</v>
      </c>
      <c r="Q5791" s="4" t="s">
        <v>44</v>
      </c>
      <c r="R5791" s="4" t="s">
        <v>44</v>
      </c>
      <c r="S5791" s="4" t="s">
        <v>44</v>
      </c>
      <c r="T5791" s="4" t="s">
        <v>2374</v>
      </c>
      <c r="U5791" s="4" t="s">
        <v>2374</v>
      </c>
      <c r="V5791" s="4" t="s">
        <v>2375</v>
      </c>
      <c r="W5791" s="4" t="s">
        <v>4740</v>
      </c>
      <c r="X5791" s="23" t="s">
        <v>4741</v>
      </c>
      <c r="Y5791" s="67">
        <v>1.5000000000000001E-90</v>
      </c>
      <c r="Z5791" s="23" t="s">
        <v>44</v>
      </c>
      <c r="AA5791" s="73" t="s">
        <v>44</v>
      </c>
      <c r="AB5791" s="23" t="s">
        <v>44</v>
      </c>
      <c r="AC5791" s="23" t="s">
        <v>10960</v>
      </c>
      <c r="AD5791" s="4" t="s">
        <v>10961</v>
      </c>
      <c r="AE5791" s="30">
        <v>100</v>
      </c>
      <c r="AF5791" s="30">
        <v>217</v>
      </c>
      <c r="AG5791" s="30">
        <v>0</v>
      </c>
      <c r="AH5791" s="30">
        <v>0</v>
      </c>
      <c r="AI5791" s="30">
        <v>1</v>
      </c>
      <c r="AJ5791" s="30">
        <v>217</v>
      </c>
      <c r="AK5791" s="30">
        <v>28</v>
      </c>
      <c r="AL5791" s="30">
        <v>244</v>
      </c>
      <c r="AM5791" s="63">
        <v>5.3300000000000001E-160</v>
      </c>
      <c r="AN5791" s="30">
        <v>451</v>
      </c>
      <c r="AO5791" s="23" t="s">
        <v>10962</v>
      </c>
      <c r="AP5791" s="59" t="s">
        <v>10963</v>
      </c>
    </row>
    <row r="5792" spans="1:42" s="11" customFormat="1" ht="98" x14ac:dyDescent="0.15">
      <c r="A5792" s="3" t="s">
        <v>9314</v>
      </c>
      <c r="B5792" s="3" t="str">
        <f t="shared" si="90"/>
        <v>M_ACC_4530</v>
      </c>
      <c r="C5792" s="4" t="s">
        <v>42</v>
      </c>
      <c r="D5792" s="42">
        <v>4530</v>
      </c>
      <c r="E5792" s="49">
        <v>2271.0558719999999</v>
      </c>
      <c r="F5792" s="49">
        <v>16.719332269999999</v>
      </c>
      <c r="G5792" s="49">
        <v>4.5418393540000004</v>
      </c>
      <c r="H5792" s="49">
        <v>3.681180898</v>
      </c>
      <c r="I5792" s="36">
        <v>2.3215599999999999E-4</v>
      </c>
      <c r="J5792" s="36">
        <v>1.6125899999999999E-3</v>
      </c>
      <c r="K5792" s="4" t="s">
        <v>56</v>
      </c>
      <c r="L5792" s="4">
        <v>16368</v>
      </c>
      <c r="M5792" s="4" t="s">
        <v>44</v>
      </c>
      <c r="N5792" s="4" t="s">
        <v>44</v>
      </c>
      <c r="O5792" s="4" t="s">
        <v>44</v>
      </c>
      <c r="P5792" s="4" t="s">
        <v>44</v>
      </c>
      <c r="Q5792" s="4" t="s">
        <v>44</v>
      </c>
      <c r="R5792" s="4" t="s">
        <v>44</v>
      </c>
      <c r="S5792" s="4" t="s">
        <v>44</v>
      </c>
      <c r="T5792" s="4" t="s">
        <v>2374</v>
      </c>
      <c r="U5792" s="4" t="s">
        <v>2374</v>
      </c>
      <c r="V5792" s="4" t="s">
        <v>2375</v>
      </c>
      <c r="W5792" s="4" t="s">
        <v>4740</v>
      </c>
      <c r="X5792" s="23" t="s">
        <v>4741</v>
      </c>
      <c r="Y5792" s="67">
        <v>1.5000000000000001E-90</v>
      </c>
      <c r="Z5792" s="23" t="s">
        <v>44</v>
      </c>
      <c r="AA5792" s="73" t="s">
        <v>44</v>
      </c>
      <c r="AB5792" s="23" t="s">
        <v>44</v>
      </c>
      <c r="AC5792" s="23" t="s">
        <v>10960</v>
      </c>
      <c r="AD5792" s="4" t="s">
        <v>10961</v>
      </c>
      <c r="AE5792" s="30">
        <v>100</v>
      </c>
      <c r="AF5792" s="30">
        <v>217</v>
      </c>
      <c r="AG5792" s="30">
        <v>0</v>
      </c>
      <c r="AH5792" s="30">
        <v>0</v>
      </c>
      <c r="AI5792" s="30">
        <v>1</v>
      </c>
      <c r="AJ5792" s="30">
        <v>217</v>
      </c>
      <c r="AK5792" s="30">
        <v>28</v>
      </c>
      <c r="AL5792" s="30">
        <v>244</v>
      </c>
      <c r="AM5792" s="63">
        <v>5.3300000000000001E-160</v>
      </c>
      <c r="AN5792" s="30">
        <v>451</v>
      </c>
      <c r="AO5792" s="23" t="s">
        <v>10962</v>
      </c>
      <c r="AP5792" s="59" t="s">
        <v>10963</v>
      </c>
    </row>
    <row r="5793" spans="1:42" s="11" customFormat="1" ht="126" x14ac:dyDescent="0.15">
      <c r="A5793" s="3" t="s">
        <v>9314</v>
      </c>
      <c r="B5793" s="3" t="str">
        <f t="shared" si="90"/>
        <v>M_ACC_4531</v>
      </c>
      <c r="C5793" s="4" t="s">
        <v>42</v>
      </c>
      <c r="D5793" s="42">
        <v>4531</v>
      </c>
      <c r="E5793" s="49">
        <v>11356.74187</v>
      </c>
      <c r="F5793" s="49">
        <v>30</v>
      </c>
      <c r="G5793" s="49">
        <v>3.73867898</v>
      </c>
      <c r="H5793" s="49">
        <v>8.0242246420000001</v>
      </c>
      <c r="I5793" s="36">
        <v>1.02E-15</v>
      </c>
      <c r="J5793" s="36">
        <v>7.5300000000000005E-14</v>
      </c>
      <c r="K5793" s="4" t="s">
        <v>49</v>
      </c>
      <c r="L5793" s="4">
        <v>29315</v>
      </c>
      <c r="M5793" s="4" t="s">
        <v>44</v>
      </c>
      <c r="N5793" s="4" t="s">
        <v>44</v>
      </c>
      <c r="O5793" s="4" t="s">
        <v>44</v>
      </c>
      <c r="P5793" s="4" t="s">
        <v>44</v>
      </c>
      <c r="Q5793" s="4" t="s">
        <v>44</v>
      </c>
      <c r="R5793" s="4" t="s">
        <v>44</v>
      </c>
      <c r="S5793" s="4" t="s">
        <v>44</v>
      </c>
      <c r="T5793" s="4" t="s">
        <v>44</v>
      </c>
      <c r="U5793" s="4" t="s">
        <v>44</v>
      </c>
      <c r="V5793" s="4" t="s">
        <v>44</v>
      </c>
      <c r="W5793" s="4" t="s">
        <v>44</v>
      </c>
      <c r="X5793" s="23" t="s">
        <v>44</v>
      </c>
      <c r="Y5793" s="23" t="s">
        <v>44</v>
      </c>
      <c r="Z5793" s="23" t="s">
        <v>44</v>
      </c>
      <c r="AA5793" s="73" t="s">
        <v>44</v>
      </c>
      <c r="AB5793" s="23" t="s">
        <v>44</v>
      </c>
      <c r="AC5793" s="23" t="s">
        <v>9352</v>
      </c>
      <c r="AD5793" s="4" t="s">
        <v>9353</v>
      </c>
      <c r="AE5793" s="30">
        <v>100</v>
      </c>
      <c r="AF5793" s="30">
        <v>272</v>
      </c>
      <c r="AG5793" s="30">
        <v>0</v>
      </c>
      <c r="AH5793" s="30">
        <v>0</v>
      </c>
      <c r="AI5793" s="30">
        <v>1</v>
      </c>
      <c r="AJ5793" s="30">
        <v>272</v>
      </c>
      <c r="AK5793" s="30">
        <v>1</v>
      </c>
      <c r="AL5793" s="30">
        <v>272</v>
      </c>
      <c r="AM5793" s="30">
        <v>0</v>
      </c>
      <c r="AN5793" s="30">
        <v>553</v>
      </c>
      <c r="AO5793" s="23" t="s">
        <v>9354</v>
      </c>
      <c r="AP5793" s="59" t="s">
        <v>9355</v>
      </c>
    </row>
    <row r="5794" spans="1:42" s="11" customFormat="1" ht="126" x14ac:dyDescent="0.15">
      <c r="A5794" s="3" t="s">
        <v>9314</v>
      </c>
      <c r="B5794" s="3" t="str">
        <f t="shared" si="90"/>
        <v>M_ACC_4531</v>
      </c>
      <c r="C5794" s="4" t="s">
        <v>42</v>
      </c>
      <c r="D5794" s="42">
        <v>4531</v>
      </c>
      <c r="E5794" s="49">
        <v>11356.74187</v>
      </c>
      <c r="F5794" s="49">
        <v>30</v>
      </c>
      <c r="G5794" s="49">
        <v>3.7228209099999998</v>
      </c>
      <c r="H5794" s="49">
        <v>8.0584053670000007</v>
      </c>
      <c r="I5794" s="36">
        <v>7.7300000000000004E-16</v>
      </c>
      <c r="J5794" s="36">
        <v>6.5299999999999997E-14</v>
      </c>
      <c r="K5794" s="4" t="s">
        <v>45</v>
      </c>
      <c r="L5794" s="4">
        <v>5294</v>
      </c>
      <c r="M5794" s="4" t="s">
        <v>44</v>
      </c>
      <c r="N5794" s="4" t="s">
        <v>44</v>
      </c>
      <c r="O5794" s="4" t="s">
        <v>44</v>
      </c>
      <c r="P5794" s="4" t="s">
        <v>44</v>
      </c>
      <c r="Q5794" s="4" t="s">
        <v>44</v>
      </c>
      <c r="R5794" s="4" t="s">
        <v>44</v>
      </c>
      <c r="S5794" s="4" t="s">
        <v>44</v>
      </c>
      <c r="T5794" s="4" t="s">
        <v>44</v>
      </c>
      <c r="U5794" s="4" t="s">
        <v>44</v>
      </c>
      <c r="V5794" s="4" t="s">
        <v>44</v>
      </c>
      <c r="W5794" s="4" t="s">
        <v>44</v>
      </c>
      <c r="X5794" s="23" t="s">
        <v>44</v>
      </c>
      <c r="Y5794" s="23" t="s">
        <v>44</v>
      </c>
      <c r="Z5794" s="23" t="s">
        <v>44</v>
      </c>
      <c r="AA5794" s="73" t="s">
        <v>44</v>
      </c>
      <c r="AB5794" s="23" t="s">
        <v>44</v>
      </c>
      <c r="AC5794" s="23" t="s">
        <v>9352</v>
      </c>
      <c r="AD5794" s="4" t="s">
        <v>9353</v>
      </c>
      <c r="AE5794" s="30">
        <v>100</v>
      </c>
      <c r="AF5794" s="30">
        <v>272</v>
      </c>
      <c r="AG5794" s="30">
        <v>0</v>
      </c>
      <c r="AH5794" s="30">
        <v>0</v>
      </c>
      <c r="AI5794" s="30">
        <v>1</v>
      </c>
      <c r="AJ5794" s="30">
        <v>272</v>
      </c>
      <c r="AK5794" s="30">
        <v>1</v>
      </c>
      <c r="AL5794" s="30">
        <v>272</v>
      </c>
      <c r="AM5794" s="30">
        <v>0</v>
      </c>
      <c r="AN5794" s="30">
        <v>553</v>
      </c>
      <c r="AO5794" s="23" t="s">
        <v>9354</v>
      </c>
      <c r="AP5794" s="59" t="s">
        <v>9355</v>
      </c>
    </row>
    <row r="5795" spans="1:42" s="11" customFormat="1" ht="126" x14ac:dyDescent="0.15">
      <c r="A5795" s="3" t="s">
        <v>9314</v>
      </c>
      <c r="B5795" s="3" t="str">
        <f t="shared" si="90"/>
        <v>M_ACC_4531</v>
      </c>
      <c r="C5795" s="4" t="s">
        <v>42</v>
      </c>
      <c r="D5795" s="42">
        <v>4531</v>
      </c>
      <c r="E5795" s="49">
        <v>11356.74187</v>
      </c>
      <c r="F5795" s="49">
        <v>30</v>
      </c>
      <c r="G5795" s="49">
        <v>3.7433897219999999</v>
      </c>
      <c r="H5795" s="49">
        <v>8.0141268270000001</v>
      </c>
      <c r="I5795" s="36">
        <v>1.1100000000000001E-15</v>
      </c>
      <c r="J5795" s="36">
        <v>8.3299999999999996E-14</v>
      </c>
      <c r="K5795" s="4" t="s">
        <v>56</v>
      </c>
      <c r="L5795" s="4">
        <v>13070</v>
      </c>
      <c r="M5795" s="4" t="s">
        <v>44</v>
      </c>
      <c r="N5795" s="4" t="s">
        <v>44</v>
      </c>
      <c r="O5795" s="4" t="s">
        <v>44</v>
      </c>
      <c r="P5795" s="4" t="s">
        <v>44</v>
      </c>
      <c r="Q5795" s="4" t="s">
        <v>44</v>
      </c>
      <c r="R5795" s="4" t="s">
        <v>44</v>
      </c>
      <c r="S5795" s="4" t="s">
        <v>44</v>
      </c>
      <c r="T5795" s="4" t="s">
        <v>44</v>
      </c>
      <c r="U5795" s="4" t="s">
        <v>44</v>
      </c>
      <c r="V5795" s="4" t="s">
        <v>44</v>
      </c>
      <c r="W5795" s="4" t="s">
        <v>44</v>
      </c>
      <c r="X5795" s="23" t="s">
        <v>44</v>
      </c>
      <c r="Y5795" s="23" t="s">
        <v>44</v>
      </c>
      <c r="Z5795" s="23" t="s">
        <v>44</v>
      </c>
      <c r="AA5795" s="73" t="s">
        <v>44</v>
      </c>
      <c r="AB5795" s="23" t="s">
        <v>44</v>
      </c>
      <c r="AC5795" s="23" t="s">
        <v>9352</v>
      </c>
      <c r="AD5795" s="4" t="s">
        <v>9353</v>
      </c>
      <c r="AE5795" s="30">
        <v>100</v>
      </c>
      <c r="AF5795" s="30">
        <v>272</v>
      </c>
      <c r="AG5795" s="30">
        <v>0</v>
      </c>
      <c r="AH5795" s="30">
        <v>0</v>
      </c>
      <c r="AI5795" s="30">
        <v>1</v>
      </c>
      <c r="AJ5795" s="30">
        <v>272</v>
      </c>
      <c r="AK5795" s="30">
        <v>1</v>
      </c>
      <c r="AL5795" s="30">
        <v>272</v>
      </c>
      <c r="AM5795" s="30">
        <v>0</v>
      </c>
      <c r="AN5795" s="30">
        <v>553</v>
      </c>
      <c r="AO5795" s="23" t="s">
        <v>9354</v>
      </c>
      <c r="AP5795" s="59" t="s">
        <v>9355</v>
      </c>
    </row>
    <row r="5796" spans="1:42" s="11" customFormat="1" ht="126" x14ac:dyDescent="0.15">
      <c r="A5796" s="3" t="s">
        <v>9314</v>
      </c>
      <c r="B5796" s="3" t="str">
        <f t="shared" si="90"/>
        <v>M_ACC_4531</v>
      </c>
      <c r="C5796" s="4" t="s">
        <v>42</v>
      </c>
      <c r="D5796" s="42">
        <v>4531</v>
      </c>
      <c r="E5796" s="49">
        <v>11356.74187</v>
      </c>
      <c r="F5796" s="49">
        <v>30</v>
      </c>
      <c r="G5796" s="49">
        <v>3.7403284659999998</v>
      </c>
      <c r="H5796" s="49">
        <v>8.0206859569999995</v>
      </c>
      <c r="I5796" s="36">
        <v>1.0499999999999999E-15</v>
      </c>
      <c r="J5796" s="36">
        <v>8.1800000000000002E-14</v>
      </c>
      <c r="K5796" s="4" t="s">
        <v>43</v>
      </c>
      <c r="L5796" s="4">
        <v>12894</v>
      </c>
      <c r="M5796" s="4" t="s">
        <v>44</v>
      </c>
      <c r="N5796" s="4" t="s">
        <v>44</v>
      </c>
      <c r="O5796" s="4" t="s">
        <v>44</v>
      </c>
      <c r="P5796" s="4" t="s">
        <v>44</v>
      </c>
      <c r="Q5796" s="4" t="s">
        <v>44</v>
      </c>
      <c r="R5796" s="4" t="s">
        <v>44</v>
      </c>
      <c r="S5796" s="4" t="s">
        <v>44</v>
      </c>
      <c r="T5796" s="4" t="s">
        <v>44</v>
      </c>
      <c r="U5796" s="4" t="s">
        <v>44</v>
      </c>
      <c r="V5796" s="4" t="s">
        <v>44</v>
      </c>
      <c r="W5796" s="4" t="s">
        <v>44</v>
      </c>
      <c r="X5796" s="23" t="s">
        <v>44</v>
      </c>
      <c r="Y5796" s="23" t="s">
        <v>44</v>
      </c>
      <c r="Z5796" s="23" t="s">
        <v>44</v>
      </c>
      <c r="AA5796" s="73" t="s">
        <v>44</v>
      </c>
      <c r="AB5796" s="23" t="s">
        <v>44</v>
      </c>
      <c r="AC5796" s="23" t="s">
        <v>9352</v>
      </c>
      <c r="AD5796" s="4" t="s">
        <v>9353</v>
      </c>
      <c r="AE5796" s="30">
        <v>100</v>
      </c>
      <c r="AF5796" s="30">
        <v>272</v>
      </c>
      <c r="AG5796" s="30">
        <v>0</v>
      </c>
      <c r="AH5796" s="30">
        <v>0</v>
      </c>
      <c r="AI5796" s="30">
        <v>1</v>
      </c>
      <c r="AJ5796" s="30">
        <v>272</v>
      </c>
      <c r="AK5796" s="30">
        <v>1</v>
      </c>
      <c r="AL5796" s="30">
        <v>272</v>
      </c>
      <c r="AM5796" s="30">
        <v>0</v>
      </c>
      <c r="AN5796" s="30">
        <v>553</v>
      </c>
      <c r="AO5796" s="23" t="s">
        <v>9354</v>
      </c>
      <c r="AP5796" s="59" t="s">
        <v>9355</v>
      </c>
    </row>
    <row r="5797" spans="1:42" s="11" customFormat="1" ht="140" x14ac:dyDescent="0.15">
      <c r="A5797" s="3" t="s">
        <v>9314</v>
      </c>
      <c r="B5797" s="3" t="str">
        <f t="shared" si="90"/>
        <v>M_ACC_4533</v>
      </c>
      <c r="C5797" s="4" t="s">
        <v>42</v>
      </c>
      <c r="D5797" s="42">
        <v>4533</v>
      </c>
      <c r="E5797" s="49">
        <v>5497.5589920000002</v>
      </c>
      <c r="F5797" s="49">
        <v>28.993412620000001</v>
      </c>
      <c r="G5797" s="49">
        <v>4.4922057549999996</v>
      </c>
      <c r="H5797" s="49">
        <v>6.4541595379999999</v>
      </c>
      <c r="I5797" s="36">
        <v>1.09E-10</v>
      </c>
      <c r="J5797" s="36">
        <v>1.0399999999999999E-9</v>
      </c>
      <c r="K5797" s="4" t="s">
        <v>56</v>
      </c>
      <c r="L5797" s="4">
        <v>13724</v>
      </c>
      <c r="M5797" s="4" t="s">
        <v>10696</v>
      </c>
      <c r="N5797" s="4" t="s">
        <v>10697</v>
      </c>
      <c r="O5797" s="5">
        <v>9.6E-33</v>
      </c>
      <c r="P5797" s="4" t="s">
        <v>44</v>
      </c>
      <c r="Q5797" s="4" t="s">
        <v>44</v>
      </c>
      <c r="R5797" s="4" t="s">
        <v>44</v>
      </c>
      <c r="S5797" s="4" t="s">
        <v>44</v>
      </c>
      <c r="T5797" s="4" t="s">
        <v>581</v>
      </c>
      <c r="U5797" s="4" t="s">
        <v>6976</v>
      </c>
      <c r="V5797" s="4" t="s">
        <v>6977</v>
      </c>
      <c r="W5797" s="4" t="s">
        <v>9256</v>
      </c>
      <c r="X5797" s="23" t="s">
        <v>9257</v>
      </c>
      <c r="Y5797" s="67">
        <v>1.1E-63</v>
      </c>
      <c r="Z5797" s="23" t="s">
        <v>44</v>
      </c>
      <c r="AA5797" s="73" t="s">
        <v>44</v>
      </c>
      <c r="AB5797" s="23" t="s">
        <v>44</v>
      </c>
      <c r="AC5797" s="23" t="s">
        <v>10929</v>
      </c>
      <c r="AD5797" s="4" t="s">
        <v>10930</v>
      </c>
      <c r="AE5797" s="30">
        <v>100</v>
      </c>
      <c r="AF5797" s="30">
        <v>259</v>
      </c>
      <c r="AG5797" s="30">
        <v>0</v>
      </c>
      <c r="AH5797" s="30">
        <v>0</v>
      </c>
      <c r="AI5797" s="30">
        <v>1</v>
      </c>
      <c r="AJ5797" s="30">
        <v>259</v>
      </c>
      <c r="AK5797" s="30">
        <v>1</v>
      </c>
      <c r="AL5797" s="30">
        <v>259</v>
      </c>
      <c r="AM5797" s="30">
        <v>0</v>
      </c>
      <c r="AN5797" s="30">
        <v>534</v>
      </c>
      <c r="AO5797" s="23" t="s">
        <v>10700</v>
      </c>
      <c r="AP5797" s="59" t="s">
        <v>10931</v>
      </c>
    </row>
    <row r="5798" spans="1:42" s="11" customFormat="1" ht="140" x14ac:dyDescent="0.15">
      <c r="A5798" s="3" t="s">
        <v>9314</v>
      </c>
      <c r="B5798" s="3" t="str">
        <f t="shared" si="90"/>
        <v>M_ACC_4533</v>
      </c>
      <c r="C5798" s="4" t="s">
        <v>42</v>
      </c>
      <c r="D5798" s="42">
        <v>4533</v>
      </c>
      <c r="E5798" s="49">
        <v>5497.5589920000002</v>
      </c>
      <c r="F5798" s="49">
        <v>28.922894830000001</v>
      </c>
      <c r="G5798" s="49">
        <v>4.4922032420000004</v>
      </c>
      <c r="H5798" s="49">
        <v>6.4384653289999996</v>
      </c>
      <c r="I5798" s="36">
        <v>1.21E-10</v>
      </c>
      <c r="J5798" s="36">
        <v>1.87E-9</v>
      </c>
      <c r="K5798" s="4" t="s">
        <v>45</v>
      </c>
      <c r="L5798" s="4">
        <v>2479</v>
      </c>
      <c r="M5798" s="4" t="s">
        <v>10696</v>
      </c>
      <c r="N5798" s="4" t="s">
        <v>10697</v>
      </c>
      <c r="O5798" s="5">
        <v>9.6E-33</v>
      </c>
      <c r="P5798" s="4" t="s">
        <v>44</v>
      </c>
      <c r="Q5798" s="4" t="s">
        <v>44</v>
      </c>
      <c r="R5798" s="4" t="s">
        <v>44</v>
      </c>
      <c r="S5798" s="4" t="s">
        <v>44</v>
      </c>
      <c r="T5798" s="4" t="s">
        <v>581</v>
      </c>
      <c r="U5798" s="4" t="s">
        <v>6976</v>
      </c>
      <c r="V5798" s="4" t="s">
        <v>6977</v>
      </c>
      <c r="W5798" s="4" t="s">
        <v>9256</v>
      </c>
      <c r="X5798" s="23" t="s">
        <v>9257</v>
      </c>
      <c r="Y5798" s="67">
        <v>1.1E-63</v>
      </c>
      <c r="Z5798" s="23" t="s">
        <v>44</v>
      </c>
      <c r="AA5798" s="73" t="s">
        <v>44</v>
      </c>
      <c r="AB5798" s="23" t="s">
        <v>44</v>
      </c>
      <c r="AC5798" s="23" t="s">
        <v>10929</v>
      </c>
      <c r="AD5798" s="4" t="s">
        <v>10930</v>
      </c>
      <c r="AE5798" s="30">
        <v>100</v>
      </c>
      <c r="AF5798" s="30">
        <v>259</v>
      </c>
      <c r="AG5798" s="30">
        <v>0</v>
      </c>
      <c r="AH5798" s="30">
        <v>0</v>
      </c>
      <c r="AI5798" s="30">
        <v>1</v>
      </c>
      <c r="AJ5798" s="30">
        <v>259</v>
      </c>
      <c r="AK5798" s="30">
        <v>1</v>
      </c>
      <c r="AL5798" s="30">
        <v>259</v>
      </c>
      <c r="AM5798" s="30">
        <v>0</v>
      </c>
      <c r="AN5798" s="30">
        <v>534</v>
      </c>
      <c r="AO5798" s="23" t="s">
        <v>10700</v>
      </c>
      <c r="AP5798" s="59" t="s">
        <v>10931</v>
      </c>
    </row>
    <row r="5799" spans="1:42" s="11" customFormat="1" ht="140" x14ac:dyDescent="0.15">
      <c r="A5799" s="3" t="s">
        <v>9314</v>
      </c>
      <c r="B5799" s="3" t="str">
        <f t="shared" si="90"/>
        <v>M_ACC_4533</v>
      </c>
      <c r="C5799" s="4" t="s">
        <v>42</v>
      </c>
      <c r="D5799" s="42">
        <v>4533</v>
      </c>
      <c r="E5799" s="49">
        <v>5497.5589920000002</v>
      </c>
      <c r="F5799" s="49">
        <v>28.763102719999999</v>
      </c>
      <c r="G5799" s="49">
        <v>4.4883312929999999</v>
      </c>
      <c r="H5799" s="49">
        <v>6.4084179260000003</v>
      </c>
      <c r="I5799" s="36">
        <v>1.4700000000000001E-10</v>
      </c>
      <c r="J5799" s="36">
        <v>1.09E-9</v>
      </c>
      <c r="K5799" s="4" t="s">
        <v>49</v>
      </c>
      <c r="L5799" s="4">
        <v>5109</v>
      </c>
      <c r="M5799" s="4" t="s">
        <v>10696</v>
      </c>
      <c r="N5799" s="4" t="s">
        <v>10697</v>
      </c>
      <c r="O5799" s="5">
        <v>9.6E-33</v>
      </c>
      <c r="P5799" s="4" t="s">
        <v>44</v>
      </c>
      <c r="Q5799" s="4" t="s">
        <v>44</v>
      </c>
      <c r="R5799" s="4" t="s">
        <v>44</v>
      </c>
      <c r="S5799" s="4" t="s">
        <v>44</v>
      </c>
      <c r="T5799" s="4" t="s">
        <v>581</v>
      </c>
      <c r="U5799" s="4" t="s">
        <v>6976</v>
      </c>
      <c r="V5799" s="4" t="s">
        <v>6977</v>
      </c>
      <c r="W5799" s="4" t="s">
        <v>9256</v>
      </c>
      <c r="X5799" s="23" t="s">
        <v>9257</v>
      </c>
      <c r="Y5799" s="67">
        <v>1.1E-63</v>
      </c>
      <c r="Z5799" s="23" t="s">
        <v>44</v>
      </c>
      <c r="AA5799" s="73" t="s">
        <v>44</v>
      </c>
      <c r="AB5799" s="23" t="s">
        <v>44</v>
      </c>
      <c r="AC5799" s="23" t="s">
        <v>10929</v>
      </c>
      <c r="AD5799" s="4" t="s">
        <v>10930</v>
      </c>
      <c r="AE5799" s="30">
        <v>100</v>
      </c>
      <c r="AF5799" s="30">
        <v>259</v>
      </c>
      <c r="AG5799" s="30">
        <v>0</v>
      </c>
      <c r="AH5799" s="30">
        <v>0</v>
      </c>
      <c r="AI5799" s="30">
        <v>1</v>
      </c>
      <c r="AJ5799" s="30">
        <v>259</v>
      </c>
      <c r="AK5799" s="30">
        <v>1</v>
      </c>
      <c r="AL5799" s="30">
        <v>259</v>
      </c>
      <c r="AM5799" s="30">
        <v>0</v>
      </c>
      <c r="AN5799" s="30">
        <v>534</v>
      </c>
      <c r="AO5799" s="23" t="s">
        <v>10700</v>
      </c>
      <c r="AP5799" s="59" t="s">
        <v>10931</v>
      </c>
    </row>
    <row r="5800" spans="1:42" s="11" customFormat="1" ht="140" x14ac:dyDescent="0.15">
      <c r="A5800" s="3" t="s">
        <v>9314</v>
      </c>
      <c r="B5800" s="3" t="str">
        <f t="shared" si="90"/>
        <v>M_ACC_4533</v>
      </c>
      <c r="C5800" s="4" t="s">
        <v>42</v>
      </c>
      <c r="D5800" s="42">
        <v>4533</v>
      </c>
      <c r="E5800" s="49">
        <v>5497.5589920000002</v>
      </c>
      <c r="F5800" s="49">
        <v>28.016403050000001</v>
      </c>
      <c r="G5800" s="49">
        <v>4.4914111380000001</v>
      </c>
      <c r="H5800" s="49">
        <v>6.2377729830000002</v>
      </c>
      <c r="I5800" s="36">
        <v>4.4400000000000002E-10</v>
      </c>
      <c r="J5800" s="36">
        <v>3.5400000000000002E-9</v>
      </c>
      <c r="K5800" s="4" t="s">
        <v>43</v>
      </c>
      <c r="L5800" s="4">
        <v>13539</v>
      </c>
      <c r="M5800" s="4" t="s">
        <v>10696</v>
      </c>
      <c r="N5800" s="4" t="s">
        <v>10697</v>
      </c>
      <c r="O5800" s="5">
        <v>9.6E-33</v>
      </c>
      <c r="P5800" s="4" t="s">
        <v>44</v>
      </c>
      <c r="Q5800" s="4" t="s">
        <v>44</v>
      </c>
      <c r="R5800" s="4" t="s">
        <v>44</v>
      </c>
      <c r="S5800" s="4" t="s">
        <v>44</v>
      </c>
      <c r="T5800" s="4" t="s">
        <v>581</v>
      </c>
      <c r="U5800" s="4" t="s">
        <v>6976</v>
      </c>
      <c r="V5800" s="4" t="s">
        <v>6977</v>
      </c>
      <c r="W5800" s="4" t="s">
        <v>9256</v>
      </c>
      <c r="X5800" s="23" t="s">
        <v>9257</v>
      </c>
      <c r="Y5800" s="67">
        <v>1.1E-63</v>
      </c>
      <c r="Z5800" s="23" t="s">
        <v>44</v>
      </c>
      <c r="AA5800" s="73" t="s">
        <v>44</v>
      </c>
      <c r="AB5800" s="23" t="s">
        <v>44</v>
      </c>
      <c r="AC5800" s="23" t="s">
        <v>10929</v>
      </c>
      <c r="AD5800" s="4" t="s">
        <v>10930</v>
      </c>
      <c r="AE5800" s="30">
        <v>100</v>
      </c>
      <c r="AF5800" s="30">
        <v>259</v>
      </c>
      <c r="AG5800" s="30">
        <v>0</v>
      </c>
      <c r="AH5800" s="30">
        <v>0</v>
      </c>
      <c r="AI5800" s="30">
        <v>1</v>
      </c>
      <c r="AJ5800" s="30">
        <v>259</v>
      </c>
      <c r="AK5800" s="30">
        <v>1</v>
      </c>
      <c r="AL5800" s="30">
        <v>259</v>
      </c>
      <c r="AM5800" s="30">
        <v>0</v>
      </c>
      <c r="AN5800" s="30">
        <v>534</v>
      </c>
      <c r="AO5800" s="23" t="s">
        <v>10700</v>
      </c>
      <c r="AP5800" s="59" t="s">
        <v>10931</v>
      </c>
    </row>
    <row r="5801" spans="1:42" s="11" customFormat="1" ht="98" x14ac:dyDescent="0.15">
      <c r="A5801" s="3" t="s">
        <v>9314</v>
      </c>
      <c r="B5801" s="3" t="str">
        <f t="shared" ref="B5801:B5858" si="91">"M_ACC_"&amp;D5801</f>
        <v>M_ACC_4534</v>
      </c>
      <c r="C5801" s="4" t="s">
        <v>42</v>
      </c>
      <c r="D5801" s="42">
        <v>4534</v>
      </c>
      <c r="E5801" s="49">
        <v>76966.074869999997</v>
      </c>
      <c r="F5801" s="49">
        <v>15.31669778</v>
      </c>
      <c r="G5801" s="49">
        <v>2.670246906</v>
      </c>
      <c r="H5801" s="49">
        <v>5.7360604909999999</v>
      </c>
      <c r="I5801" s="36">
        <v>9.6899999999999994E-9</v>
      </c>
      <c r="J5801" s="36">
        <v>9.8200000000000006E-8</v>
      </c>
      <c r="K5801" s="4" t="s">
        <v>45</v>
      </c>
      <c r="L5801" s="4">
        <v>26159</v>
      </c>
      <c r="M5801" s="4" t="s">
        <v>44</v>
      </c>
      <c r="N5801" s="4" t="s">
        <v>44</v>
      </c>
      <c r="O5801" s="4" t="s">
        <v>44</v>
      </c>
      <c r="P5801" s="4" t="s">
        <v>44</v>
      </c>
      <c r="Q5801" s="4" t="s">
        <v>44</v>
      </c>
      <c r="R5801" s="4" t="s">
        <v>44</v>
      </c>
      <c r="S5801" s="4" t="s">
        <v>44</v>
      </c>
      <c r="T5801" s="4" t="s">
        <v>3580</v>
      </c>
      <c r="U5801" s="4" t="s">
        <v>3580</v>
      </c>
      <c r="V5801" s="4" t="s">
        <v>3581</v>
      </c>
      <c r="W5801" s="4" t="s">
        <v>11490</v>
      </c>
      <c r="X5801" s="23" t="s">
        <v>11491</v>
      </c>
      <c r="Y5801" s="67">
        <v>3.2000000000000001E-41</v>
      </c>
      <c r="Z5801" s="23" t="s">
        <v>44</v>
      </c>
      <c r="AA5801" s="73" t="s">
        <v>44</v>
      </c>
      <c r="AB5801" s="23" t="s">
        <v>44</v>
      </c>
      <c r="AC5801" s="23" t="s">
        <v>11492</v>
      </c>
      <c r="AD5801" s="4" t="s">
        <v>11493</v>
      </c>
      <c r="AE5801" s="30">
        <v>100</v>
      </c>
      <c r="AF5801" s="30">
        <v>318</v>
      </c>
      <c r="AG5801" s="30">
        <v>0</v>
      </c>
      <c r="AH5801" s="30">
        <v>0</v>
      </c>
      <c r="AI5801" s="30">
        <v>1</v>
      </c>
      <c r="AJ5801" s="30">
        <v>318</v>
      </c>
      <c r="AK5801" s="30">
        <v>1</v>
      </c>
      <c r="AL5801" s="30">
        <v>318</v>
      </c>
      <c r="AM5801" s="30">
        <v>0</v>
      </c>
      <c r="AN5801" s="30">
        <v>638</v>
      </c>
      <c r="AO5801" s="23" t="s">
        <v>11494</v>
      </c>
      <c r="AP5801" s="59" t="s">
        <v>11495</v>
      </c>
    </row>
    <row r="5802" spans="1:42" s="11" customFormat="1" ht="98" x14ac:dyDescent="0.15">
      <c r="A5802" s="3" t="s">
        <v>9314</v>
      </c>
      <c r="B5802" s="3" t="str">
        <f t="shared" si="91"/>
        <v>M_ACC_4537</v>
      </c>
      <c r="C5802" s="4" t="s">
        <v>42</v>
      </c>
      <c r="D5802" s="42">
        <v>4537</v>
      </c>
      <c r="E5802" s="49">
        <v>38406.62616</v>
      </c>
      <c r="F5802" s="49">
        <v>30</v>
      </c>
      <c r="G5802" s="49">
        <v>2.830013981</v>
      </c>
      <c r="H5802" s="49">
        <v>10.60065434</v>
      </c>
      <c r="I5802" s="36">
        <v>2.9600000000000002E-26</v>
      </c>
      <c r="J5802" s="36">
        <v>7.2299999999999997E-24</v>
      </c>
      <c r="K5802" s="4" t="s">
        <v>45</v>
      </c>
      <c r="L5802" s="4">
        <v>11738</v>
      </c>
      <c r="M5802" s="4" t="s">
        <v>10288</v>
      </c>
      <c r="N5802" s="4" t="s">
        <v>10289</v>
      </c>
      <c r="O5802" s="5">
        <v>5.5999999999999997E-117</v>
      </c>
      <c r="P5802" s="4" t="s">
        <v>44</v>
      </c>
      <c r="Q5802" s="4" t="s">
        <v>44</v>
      </c>
      <c r="R5802" s="4" t="s">
        <v>44</v>
      </c>
      <c r="S5802" s="4" t="s">
        <v>44</v>
      </c>
      <c r="T5802" s="4" t="s">
        <v>568</v>
      </c>
      <c r="U5802" s="4" t="s">
        <v>2168</v>
      </c>
      <c r="V5802" s="4" t="s">
        <v>2169</v>
      </c>
      <c r="W5802" s="4" t="s">
        <v>2170</v>
      </c>
      <c r="X5802" s="23" t="s">
        <v>2171</v>
      </c>
      <c r="Y5802" s="67">
        <v>2.0000000000000001E-146</v>
      </c>
      <c r="Z5802" s="23" t="s">
        <v>2170</v>
      </c>
      <c r="AA5802" s="73" t="s">
        <v>1636</v>
      </c>
      <c r="AB5802" s="67">
        <v>2.0000000000000001E-146</v>
      </c>
      <c r="AC5802" s="23" t="s">
        <v>10290</v>
      </c>
      <c r="AD5802" s="4" t="s">
        <v>10291</v>
      </c>
      <c r="AE5802" s="30">
        <v>100</v>
      </c>
      <c r="AF5802" s="30">
        <v>301</v>
      </c>
      <c r="AG5802" s="30">
        <v>0</v>
      </c>
      <c r="AH5802" s="30">
        <v>0</v>
      </c>
      <c r="AI5802" s="30">
        <v>1</v>
      </c>
      <c r="AJ5802" s="30">
        <v>301</v>
      </c>
      <c r="AK5802" s="30">
        <v>1</v>
      </c>
      <c r="AL5802" s="30">
        <v>301</v>
      </c>
      <c r="AM5802" s="30">
        <v>0</v>
      </c>
      <c r="AN5802" s="30">
        <v>627</v>
      </c>
      <c r="AO5802" s="23" t="s">
        <v>10292</v>
      </c>
      <c r="AP5802" s="59" t="s">
        <v>10293</v>
      </c>
    </row>
    <row r="5803" spans="1:42" s="11" customFormat="1" ht="98" x14ac:dyDescent="0.15">
      <c r="A5803" s="3" t="s">
        <v>9314</v>
      </c>
      <c r="B5803" s="3" t="str">
        <f t="shared" si="91"/>
        <v>M_ACC_4537</v>
      </c>
      <c r="C5803" s="4" t="s">
        <v>42</v>
      </c>
      <c r="D5803" s="42">
        <v>4537</v>
      </c>
      <c r="E5803" s="49">
        <v>38406.62616</v>
      </c>
      <c r="F5803" s="49">
        <v>30</v>
      </c>
      <c r="G5803" s="49">
        <v>2.8895877489999999</v>
      </c>
      <c r="H5803" s="49">
        <v>10.382103819999999</v>
      </c>
      <c r="I5803" s="36">
        <v>2.9899999999999998E-25</v>
      </c>
      <c r="J5803" s="36">
        <v>8.2599999999999997E-23</v>
      </c>
      <c r="K5803" s="4" t="s">
        <v>56</v>
      </c>
      <c r="L5803" s="4">
        <v>12925</v>
      </c>
      <c r="M5803" s="4" t="s">
        <v>10288</v>
      </c>
      <c r="N5803" s="4" t="s">
        <v>10289</v>
      </c>
      <c r="O5803" s="5">
        <v>5.5999999999999997E-117</v>
      </c>
      <c r="P5803" s="4" t="s">
        <v>44</v>
      </c>
      <c r="Q5803" s="4" t="s">
        <v>44</v>
      </c>
      <c r="R5803" s="4" t="s">
        <v>44</v>
      </c>
      <c r="S5803" s="4" t="s">
        <v>44</v>
      </c>
      <c r="T5803" s="4" t="s">
        <v>568</v>
      </c>
      <c r="U5803" s="4" t="s">
        <v>2168</v>
      </c>
      <c r="V5803" s="4" t="s">
        <v>2169</v>
      </c>
      <c r="W5803" s="4" t="s">
        <v>2170</v>
      </c>
      <c r="X5803" s="23" t="s">
        <v>2171</v>
      </c>
      <c r="Y5803" s="67">
        <v>2.0000000000000001E-146</v>
      </c>
      <c r="Z5803" s="23" t="s">
        <v>2170</v>
      </c>
      <c r="AA5803" s="73" t="s">
        <v>1636</v>
      </c>
      <c r="AB5803" s="67">
        <v>2.0000000000000001E-146</v>
      </c>
      <c r="AC5803" s="23" t="s">
        <v>10290</v>
      </c>
      <c r="AD5803" s="4" t="s">
        <v>10291</v>
      </c>
      <c r="AE5803" s="30">
        <v>100</v>
      </c>
      <c r="AF5803" s="30">
        <v>301</v>
      </c>
      <c r="AG5803" s="30">
        <v>0</v>
      </c>
      <c r="AH5803" s="30">
        <v>0</v>
      </c>
      <c r="AI5803" s="30">
        <v>1</v>
      </c>
      <c r="AJ5803" s="30">
        <v>301</v>
      </c>
      <c r="AK5803" s="30">
        <v>1</v>
      </c>
      <c r="AL5803" s="30">
        <v>301</v>
      </c>
      <c r="AM5803" s="30">
        <v>0</v>
      </c>
      <c r="AN5803" s="30">
        <v>627</v>
      </c>
      <c r="AO5803" s="23" t="s">
        <v>10292</v>
      </c>
      <c r="AP5803" s="59" t="s">
        <v>10293</v>
      </c>
    </row>
    <row r="5804" spans="1:42" s="11" customFormat="1" ht="98" x14ac:dyDescent="0.15">
      <c r="A5804" s="3" t="s">
        <v>9314</v>
      </c>
      <c r="B5804" s="3" t="str">
        <f t="shared" si="91"/>
        <v>M_ACC_4537</v>
      </c>
      <c r="C5804" s="4" t="s">
        <v>42</v>
      </c>
      <c r="D5804" s="42">
        <v>4537</v>
      </c>
      <c r="E5804" s="49">
        <v>38406.62616</v>
      </c>
      <c r="F5804" s="49">
        <v>30</v>
      </c>
      <c r="G5804" s="49">
        <v>2.8817006310000002</v>
      </c>
      <c r="H5804" s="49">
        <v>10.41051929</v>
      </c>
      <c r="I5804" s="36">
        <v>2.2200000000000001E-25</v>
      </c>
      <c r="J5804" s="36">
        <v>5.8400000000000005E-23</v>
      </c>
      <c r="K5804" s="4" t="s">
        <v>43</v>
      </c>
      <c r="L5804" s="4">
        <v>13039</v>
      </c>
      <c r="M5804" s="4" t="s">
        <v>10288</v>
      </c>
      <c r="N5804" s="4" t="s">
        <v>10289</v>
      </c>
      <c r="O5804" s="5">
        <v>5.5999999999999997E-117</v>
      </c>
      <c r="P5804" s="4" t="s">
        <v>44</v>
      </c>
      <c r="Q5804" s="4" t="s">
        <v>44</v>
      </c>
      <c r="R5804" s="4" t="s">
        <v>44</v>
      </c>
      <c r="S5804" s="4" t="s">
        <v>44</v>
      </c>
      <c r="T5804" s="4" t="s">
        <v>568</v>
      </c>
      <c r="U5804" s="4" t="s">
        <v>2168</v>
      </c>
      <c r="V5804" s="4" t="s">
        <v>2169</v>
      </c>
      <c r="W5804" s="4" t="s">
        <v>2170</v>
      </c>
      <c r="X5804" s="23" t="s">
        <v>2171</v>
      </c>
      <c r="Y5804" s="67">
        <v>2.0000000000000001E-146</v>
      </c>
      <c r="Z5804" s="23" t="s">
        <v>2170</v>
      </c>
      <c r="AA5804" s="73" t="s">
        <v>1636</v>
      </c>
      <c r="AB5804" s="67">
        <v>2.0000000000000001E-146</v>
      </c>
      <c r="AC5804" s="23" t="s">
        <v>10290</v>
      </c>
      <c r="AD5804" s="4" t="s">
        <v>10291</v>
      </c>
      <c r="AE5804" s="30">
        <v>100</v>
      </c>
      <c r="AF5804" s="30">
        <v>301</v>
      </c>
      <c r="AG5804" s="30">
        <v>0</v>
      </c>
      <c r="AH5804" s="30">
        <v>0</v>
      </c>
      <c r="AI5804" s="30">
        <v>1</v>
      </c>
      <c r="AJ5804" s="30">
        <v>301</v>
      </c>
      <c r="AK5804" s="30">
        <v>1</v>
      </c>
      <c r="AL5804" s="30">
        <v>301</v>
      </c>
      <c r="AM5804" s="30">
        <v>0</v>
      </c>
      <c r="AN5804" s="30">
        <v>627</v>
      </c>
      <c r="AO5804" s="23" t="s">
        <v>10292</v>
      </c>
      <c r="AP5804" s="59" t="s">
        <v>10293</v>
      </c>
    </row>
    <row r="5805" spans="1:42" s="11" customFormat="1" ht="98" x14ac:dyDescent="0.15">
      <c r="A5805" s="3" t="s">
        <v>9314</v>
      </c>
      <c r="B5805" s="3" t="str">
        <f t="shared" si="91"/>
        <v>M_ACC_4537</v>
      </c>
      <c r="C5805" s="4" t="s">
        <v>42</v>
      </c>
      <c r="D5805" s="42">
        <v>4537</v>
      </c>
      <c r="E5805" s="49">
        <v>38406.62616</v>
      </c>
      <c r="F5805" s="49">
        <v>18.570292640000002</v>
      </c>
      <c r="G5805" s="49">
        <v>2.8916585299999999</v>
      </c>
      <c r="H5805" s="49">
        <v>6.42202129</v>
      </c>
      <c r="I5805" s="36">
        <v>1.34E-10</v>
      </c>
      <c r="J5805" s="36">
        <v>1.01E-9</v>
      </c>
      <c r="K5805" s="4" t="s">
        <v>49</v>
      </c>
      <c r="L5805" s="4">
        <v>44209</v>
      </c>
      <c r="M5805" s="4" t="s">
        <v>10288</v>
      </c>
      <c r="N5805" s="4" t="s">
        <v>10289</v>
      </c>
      <c r="O5805" s="5">
        <v>5.5999999999999997E-117</v>
      </c>
      <c r="P5805" s="4" t="s">
        <v>44</v>
      </c>
      <c r="Q5805" s="4" t="s">
        <v>44</v>
      </c>
      <c r="R5805" s="4" t="s">
        <v>44</v>
      </c>
      <c r="S5805" s="4" t="s">
        <v>44</v>
      </c>
      <c r="T5805" s="4" t="s">
        <v>568</v>
      </c>
      <c r="U5805" s="4" t="s">
        <v>2168</v>
      </c>
      <c r="V5805" s="4" t="s">
        <v>2169</v>
      </c>
      <c r="W5805" s="4" t="s">
        <v>2170</v>
      </c>
      <c r="X5805" s="23" t="s">
        <v>2171</v>
      </c>
      <c r="Y5805" s="67">
        <v>2.0000000000000001E-146</v>
      </c>
      <c r="Z5805" s="23" t="s">
        <v>2170</v>
      </c>
      <c r="AA5805" s="73" t="s">
        <v>1636</v>
      </c>
      <c r="AB5805" s="67">
        <v>2.0000000000000001E-146</v>
      </c>
      <c r="AC5805" s="23" t="s">
        <v>10290</v>
      </c>
      <c r="AD5805" s="4" t="s">
        <v>10291</v>
      </c>
      <c r="AE5805" s="30">
        <v>100</v>
      </c>
      <c r="AF5805" s="30">
        <v>301</v>
      </c>
      <c r="AG5805" s="30">
        <v>0</v>
      </c>
      <c r="AH5805" s="30">
        <v>0</v>
      </c>
      <c r="AI5805" s="30">
        <v>1</v>
      </c>
      <c r="AJ5805" s="30">
        <v>301</v>
      </c>
      <c r="AK5805" s="30">
        <v>1</v>
      </c>
      <c r="AL5805" s="30">
        <v>301</v>
      </c>
      <c r="AM5805" s="30">
        <v>0</v>
      </c>
      <c r="AN5805" s="30">
        <v>627</v>
      </c>
      <c r="AO5805" s="23" t="s">
        <v>10292</v>
      </c>
      <c r="AP5805" s="59" t="s">
        <v>10293</v>
      </c>
    </row>
    <row r="5806" spans="1:42" s="11" customFormat="1" ht="98" x14ac:dyDescent="0.15">
      <c r="A5806" s="3" t="s">
        <v>9314</v>
      </c>
      <c r="B5806" s="3" t="str">
        <f t="shared" si="91"/>
        <v>M_ACC_4539</v>
      </c>
      <c r="C5806" s="4" t="s">
        <v>42</v>
      </c>
      <c r="D5806" s="42">
        <v>4539</v>
      </c>
      <c r="E5806" s="49">
        <v>1751.815787</v>
      </c>
      <c r="F5806" s="49">
        <v>26.31009001</v>
      </c>
      <c r="G5806" s="49">
        <v>4.4884362800000002</v>
      </c>
      <c r="H5806" s="49">
        <v>5.8617496979999997</v>
      </c>
      <c r="I5806" s="36">
        <v>4.5800000000000003E-9</v>
      </c>
      <c r="J5806" s="36">
        <v>2.88E-8</v>
      </c>
      <c r="K5806" s="4" t="s">
        <v>49</v>
      </c>
      <c r="L5806" s="4">
        <v>6480</v>
      </c>
      <c r="M5806" s="4" t="s">
        <v>11005</v>
      </c>
      <c r="N5806" s="4" t="s">
        <v>11006</v>
      </c>
      <c r="O5806" s="5">
        <v>4.5000000000000004E-37</v>
      </c>
      <c r="P5806" s="4" t="s">
        <v>44</v>
      </c>
      <c r="Q5806" s="4" t="s">
        <v>44</v>
      </c>
      <c r="R5806" s="4" t="s">
        <v>44</v>
      </c>
      <c r="S5806" s="4" t="s">
        <v>44</v>
      </c>
      <c r="T5806" s="4" t="s">
        <v>581</v>
      </c>
      <c r="U5806" s="4" t="s">
        <v>581</v>
      </c>
      <c r="V5806" s="4" t="s">
        <v>582</v>
      </c>
      <c r="W5806" s="4" t="s">
        <v>11007</v>
      </c>
      <c r="X5806" s="23" t="s">
        <v>11008</v>
      </c>
      <c r="Y5806" s="67">
        <v>3.6E-62</v>
      </c>
      <c r="Z5806" s="23" t="s">
        <v>44</v>
      </c>
      <c r="AA5806" s="73" t="s">
        <v>44</v>
      </c>
      <c r="AB5806" s="23" t="s">
        <v>44</v>
      </c>
      <c r="AC5806" s="23" t="s">
        <v>11009</v>
      </c>
      <c r="AD5806" s="4" t="s">
        <v>11010</v>
      </c>
      <c r="AE5806" s="30">
        <v>100</v>
      </c>
      <c r="AF5806" s="30">
        <v>204</v>
      </c>
      <c r="AG5806" s="30">
        <v>0</v>
      </c>
      <c r="AH5806" s="30">
        <v>0</v>
      </c>
      <c r="AI5806" s="30">
        <v>1</v>
      </c>
      <c r="AJ5806" s="30">
        <v>204</v>
      </c>
      <c r="AK5806" s="30">
        <v>1</v>
      </c>
      <c r="AL5806" s="30">
        <v>204</v>
      </c>
      <c r="AM5806" s="63">
        <v>8.2E-143</v>
      </c>
      <c r="AN5806" s="30">
        <v>406</v>
      </c>
      <c r="AO5806" s="23" t="s">
        <v>11011</v>
      </c>
      <c r="AP5806" s="59" t="s">
        <v>11012</v>
      </c>
    </row>
    <row r="5807" spans="1:42" s="11" customFormat="1" ht="98" x14ac:dyDescent="0.15">
      <c r="A5807" s="3" t="s">
        <v>9314</v>
      </c>
      <c r="B5807" s="3" t="str">
        <f t="shared" si="91"/>
        <v>M_ACC_4539</v>
      </c>
      <c r="C5807" s="4" t="s">
        <v>42</v>
      </c>
      <c r="D5807" s="42">
        <v>4539</v>
      </c>
      <c r="E5807" s="49">
        <v>1751.815787</v>
      </c>
      <c r="F5807" s="49">
        <v>25.965634009999999</v>
      </c>
      <c r="G5807" s="49">
        <v>4.4926630149999998</v>
      </c>
      <c r="H5807" s="49">
        <v>5.7795641289999997</v>
      </c>
      <c r="I5807" s="36">
        <v>7.4899999999999996E-9</v>
      </c>
      <c r="J5807" s="36">
        <v>7.6599999999999998E-8</v>
      </c>
      <c r="K5807" s="4" t="s">
        <v>45</v>
      </c>
      <c r="L5807" s="4">
        <v>1884</v>
      </c>
      <c r="M5807" s="4" t="s">
        <v>11005</v>
      </c>
      <c r="N5807" s="4" t="s">
        <v>11006</v>
      </c>
      <c r="O5807" s="5">
        <v>4.5000000000000004E-37</v>
      </c>
      <c r="P5807" s="4" t="s">
        <v>44</v>
      </c>
      <c r="Q5807" s="4" t="s">
        <v>44</v>
      </c>
      <c r="R5807" s="4" t="s">
        <v>44</v>
      </c>
      <c r="S5807" s="4" t="s">
        <v>44</v>
      </c>
      <c r="T5807" s="4" t="s">
        <v>581</v>
      </c>
      <c r="U5807" s="4" t="s">
        <v>581</v>
      </c>
      <c r="V5807" s="4" t="s">
        <v>582</v>
      </c>
      <c r="W5807" s="4" t="s">
        <v>11007</v>
      </c>
      <c r="X5807" s="23" t="s">
        <v>11008</v>
      </c>
      <c r="Y5807" s="67">
        <v>3.6E-62</v>
      </c>
      <c r="Z5807" s="23" t="s">
        <v>44</v>
      </c>
      <c r="AA5807" s="73" t="s">
        <v>44</v>
      </c>
      <c r="AB5807" s="23" t="s">
        <v>44</v>
      </c>
      <c r="AC5807" s="23" t="s">
        <v>11009</v>
      </c>
      <c r="AD5807" s="4" t="s">
        <v>11010</v>
      </c>
      <c r="AE5807" s="30">
        <v>100</v>
      </c>
      <c r="AF5807" s="30">
        <v>204</v>
      </c>
      <c r="AG5807" s="30">
        <v>0</v>
      </c>
      <c r="AH5807" s="30">
        <v>0</v>
      </c>
      <c r="AI5807" s="30">
        <v>1</v>
      </c>
      <c r="AJ5807" s="30">
        <v>204</v>
      </c>
      <c r="AK5807" s="30">
        <v>1</v>
      </c>
      <c r="AL5807" s="30">
        <v>204</v>
      </c>
      <c r="AM5807" s="63">
        <v>8.2E-143</v>
      </c>
      <c r="AN5807" s="30">
        <v>406</v>
      </c>
      <c r="AO5807" s="23" t="s">
        <v>11011</v>
      </c>
      <c r="AP5807" s="59" t="s">
        <v>11012</v>
      </c>
    </row>
    <row r="5808" spans="1:42" s="11" customFormat="1" ht="98" x14ac:dyDescent="0.15">
      <c r="A5808" s="3" t="s">
        <v>9314</v>
      </c>
      <c r="B5808" s="3" t="str">
        <f t="shared" si="91"/>
        <v>M_ACC_4539</v>
      </c>
      <c r="C5808" s="4" t="s">
        <v>42</v>
      </c>
      <c r="D5808" s="42">
        <v>4539</v>
      </c>
      <c r="E5808" s="49">
        <v>1751.815787</v>
      </c>
      <c r="F5808" s="49">
        <v>16.455485889999999</v>
      </c>
      <c r="G5808" s="49">
        <v>4.5418400950000004</v>
      </c>
      <c r="H5808" s="49">
        <v>3.6230878980000001</v>
      </c>
      <c r="I5808" s="36">
        <v>2.9110699999999998E-4</v>
      </c>
      <c r="J5808" s="36">
        <v>1.9594930000000001E-3</v>
      </c>
      <c r="K5808" s="4" t="s">
        <v>56</v>
      </c>
      <c r="L5808" s="4">
        <v>14726</v>
      </c>
      <c r="M5808" s="4" t="s">
        <v>11005</v>
      </c>
      <c r="N5808" s="4" t="s">
        <v>11006</v>
      </c>
      <c r="O5808" s="5">
        <v>4.5000000000000004E-37</v>
      </c>
      <c r="P5808" s="4" t="s">
        <v>44</v>
      </c>
      <c r="Q5808" s="4" t="s">
        <v>44</v>
      </c>
      <c r="R5808" s="4" t="s">
        <v>44</v>
      </c>
      <c r="S5808" s="4" t="s">
        <v>44</v>
      </c>
      <c r="T5808" s="4" t="s">
        <v>581</v>
      </c>
      <c r="U5808" s="4" t="s">
        <v>581</v>
      </c>
      <c r="V5808" s="4" t="s">
        <v>582</v>
      </c>
      <c r="W5808" s="4" t="s">
        <v>11007</v>
      </c>
      <c r="X5808" s="23" t="s">
        <v>11008</v>
      </c>
      <c r="Y5808" s="67">
        <v>3.6E-62</v>
      </c>
      <c r="Z5808" s="23" t="s">
        <v>44</v>
      </c>
      <c r="AA5808" s="73" t="s">
        <v>44</v>
      </c>
      <c r="AB5808" s="23" t="s">
        <v>44</v>
      </c>
      <c r="AC5808" s="23" t="s">
        <v>11009</v>
      </c>
      <c r="AD5808" s="4" t="s">
        <v>11010</v>
      </c>
      <c r="AE5808" s="30">
        <v>100</v>
      </c>
      <c r="AF5808" s="30">
        <v>204</v>
      </c>
      <c r="AG5808" s="30">
        <v>0</v>
      </c>
      <c r="AH5808" s="30">
        <v>0</v>
      </c>
      <c r="AI5808" s="30">
        <v>1</v>
      </c>
      <c r="AJ5808" s="30">
        <v>204</v>
      </c>
      <c r="AK5808" s="30">
        <v>1</v>
      </c>
      <c r="AL5808" s="30">
        <v>204</v>
      </c>
      <c r="AM5808" s="63">
        <v>8.2E-143</v>
      </c>
      <c r="AN5808" s="30">
        <v>406</v>
      </c>
      <c r="AO5808" s="23" t="s">
        <v>11011</v>
      </c>
      <c r="AP5808" s="59" t="s">
        <v>11012</v>
      </c>
    </row>
    <row r="5809" spans="1:42" s="11" customFormat="1" ht="98" x14ac:dyDescent="0.15">
      <c r="A5809" s="3" t="s">
        <v>9314</v>
      </c>
      <c r="B5809" s="3" t="str">
        <f t="shared" si="91"/>
        <v>M_ACC_4541</v>
      </c>
      <c r="C5809" s="4" t="s">
        <v>42</v>
      </c>
      <c r="D5809" s="42">
        <v>4541</v>
      </c>
      <c r="E5809" s="49">
        <v>26694.57231</v>
      </c>
      <c r="F5809" s="49">
        <v>30</v>
      </c>
      <c r="G5809" s="49">
        <v>3.308634418</v>
      </c>
      <c r="H5809" s="49">
        <v>9.067184889</v>
      </c>
      <c r="I5809" s="36">
        <v>1.2200000000000001E-19</v>
      </c>
      <c r="J5809" s="36">
        <v>1.1999999999999999E-17</v>
      </c>
      <c r="K5809" s="4" t="s">
        <v>49</v>
      </c>
      <c r="L5809" s="4">
        <v>27159</v>
      </c>
      <c r="M5809" s="4" t="s">
        <v>10800</v>
      </c>
      <c r="N5809" s="4" t="s">
        <v>10801</v>
      </c>
      <c r="O5809" s="5">
        <v>7.6999999999999996E-106</v>
      </c>
      <c r="P5809" s="4" t="s">
        <v>44</v>
      </c>
      <c r="Q5809" s="4" t="s">
        <v>44</v>
      </c>
      <c r="R5809" s="4" t="s">
        <v>44</v>
      </c>
      <c r="S5809" s="4" t="s">
        <v>44</v>
      </c>
      <c r="T5809" s="4" t="s">
        <v>2981</v>
      </c>
      <c r="U5809" s="4" t="s">
        <v>2981</v>
      </c>
      <c r="V5809" s="4" t="s">
        <v>3529</v>
      </c>
      <c r="W5809" s="4" t="s">
        <v>10802</v>
      </c>
      <c r="X5809" s="23" t="s">
        <v>10803</v>
      </c>
      <c r="Y5809" s="67">
        <v>7.7999999999999999E-124</v>
      </c>
      <c r="Z5809" s="23" t="s">
        <v>44</v>
      </c>
      <c r="AA5809" s="73" t="s">
        <v>44</v>
      </c>
      <c r="AB5809" s="23" t="s">
        <v>44</v>
      </c>
      <c r="AC5809" s="23" t="s">
        <v>10804</v>
      </c>
      <c r="AD5809" s="4" t="s">
        <v>10805</v>
      </c>
      <c r="AE5809" s="30">
        <v>100</v>
      </c>
      <c r="AF5809" s="30">
        <v>284</v>
      </c>
      <c r="AG5809" s="30">
        <v>0</v>
      </c>
      <c r="AH5809" s="30">
        <v>0</v>
      </c>
      <c r="AI5809" s="30">
        <v>1</v>
      </c>
      <c r="AJ5809" s="30">
        <v>284</v>
      </c>
      <c r="AK5809" s="30">
        <v>13</v>
      </c>
      <c r="AL5809" s="30">
        <v>296</v>
      </c>
      <c r="AM5809" s="30">
        <v>0</v>
      </c>
      <c r="AN5809" s="30">
        <v>592</v>
      </c>
      <c r="AO5809" s="23" t="s">
        <v>10806</v>
      </c>
      <c r="AP5809" s="59" t="s">
        <v>10807</v>
      </c>
    </row>
    <row r="5810" spans="1:42" s="11" customFormat="1" ht="98" x14ac:dyDescent="0.15">
      <c r="A5810" s="3" t="s">
        <v>9314</v>
      </c>
      <c r="B5810" s="3" t="str">
        <f t="shared" si="91"/>
        <v>M_ACC_4541</v>
      </c>
      <c r="C5810" s="4" t="s">
        <v>42</v>
      </c>
      <c r="D5810" s="42">
        <v>4541</v>
      </c>
      <c r="E5810" s="49">
        <v>26694.57231</v>
      </c>
      <c r="F5810" s="49">
        <v>30</v>
      </c>
      <c r="G5810" s="49">
        <v>3.2722957359999998</v>
      </c>
      <c r="H5810" s="49">
        <v>9.1678755269999996</v>
      </c>
      <c r="I5810" s="36">
        <v>4.8199999999999999E-20</v>
      </c>
      <c r="J5810" s="36">
        <v>5.0500000000000001E-18</v>
      </c>
      <c r="K5810" s="4" t="s">
        <v>45</v>
      </c>
      <c r="L5810" s="4">
        <v>7014</v>
      </c>
      <c r="M5810" s="4" t="s">
        <v>10800</v>
      </c>
      <c r="N5810" s="4" t="s">
        <v>10801</v>
      </c>
      <c r="O5810" s="5">
        <v>7.6999999999999996E-106</v>
      </c>
      <c r="P5810" s="4" t="s">
        <v>44</v>
      </c>
      <c r="Q5810" s="4" t="s">
        <v>44</v>
      </c>
      <c r="R5810" s="4" t="s">
        <v>44</v>
      </c>
      <c r="S5810" s="4" t="s">
        <v>44</v>
      </c>
      <c r="T5810" s="4" t="s">
        <v>2981</v>
      </c>
      <c r="U5810" s="4" t="s">
        <v>2981</v>
      </c>
      <c r="V5810" s="4" t="s">
        <v>3529</v>
      </c>
      <c r="W5810" s="4" t="s">
        <v>10802</v>
      </c>
      <c r="X5810" s="23" t="s">
        <v>10803</v>
      </c>
      <c r="Y5810" s="67">
        <v>7.7999999999999999E-124</v>
      </c>
      <c r="Z5810" s="23" t="s">
        <v>44</v>
      </c>
      <c r="AA5810" s="73" t="s">
        <v>44</v>
      </c>
      <c r="AB5810" s="23" t="s">
        <v>44</v>
      </c>
      <c r="AC5810" s="23" t="s">
        <v>10804</v>
      </c>
      <c r="AD5810" s="4" t="s">
        <v>10805</v>
      </c>
      <c r="AE5810" s="30">
        <v>100</v>
      </c>
      <c r="AF5810" s="30">
        <v>284</v>
      </c>
      <c r="AG5810" s="30">
        <v>0</v>
      </c>
      <c r="AH5810" s="30">
        <v>0</v>
      </c>
      <c r="AI5810" s="30">
        <v>1</v>
      </c>
      <c r="AJ5810" s="30">
        <v>284</v>
      </c>
      <c r="AK5810" s="30">
        <v>13</v>
      </c>
      <c r="AL5810" s="30">
        <v>296</v>
      </c>
      <c r="AM5810" s="30">
        <v>0</v>
      </c>
      <c r="AN5810" s="30">
        <v>592</v>
      </c>
      <c r="AO5810" s="23" t="s">
        <v>10806</v>
      </c>
      <c r="AP5810" s="59" t="s">
        <v>10807</v>
      </c>
    </row>
    <row r="5811" spans="1:42" s="11" customFormat="1" ht="98" x14ac:dyDescent="0.15">
      <c r="A5811" s="3" t="s">
        <v>9314</v>
      </c>
      <c r="B5811" s="3" t="str">
        <f t="shared" si="91"/>
        <v>M_ACC_4541</v>
      </c>
      <c r="C5811" s="4" t="s">
        <v>42</v>
      </c>
      <c r="D5811" s="42">
        <v>4541</v>
      </c>
      <c r="E5811" s="49">
        <v>26694.57231</v>
      </c>
      <c r="F5811" s="49">
        <v>30</v>
      </c>
      <c r="G5811" s="49">
        <v>3.323443224</v>
      </c>
      <c r="H5811" s="49">
        <v>9.0267827609999998</v>
      </c>
      <c r="I5811" s="36">
        <v>1.77E-19</v>
      </c>
      <c r="J5811" s="36">
        <v>1.5799999999999999E-17</v>
      </c>
      <c r="K5811" s="4" t="s">
        <v>56</v>
      </c>
      <c r="L5811" s="4">
        <v>13108</v>
      </c>
      <c r="M5811" s="4" t="s">
        <v>10800</v>
      </c>
      <c r="N5811" s="4" t="s">
        <v>10801</v>
      </c>
      <c r="O5811" s="5">
        <v>7.6999999999999996E-106</v>
      </c>
      <c r="P5811" s="4" t="s">
        <v>44</v>
      </c>
      <c r="Q5811" s="4" t="s">
        <v>44</v>
      </c>
      <c r="R5811" s="4" t="s">
        <v>44</v>
      </c>
      <c r="S5811" s="4" t="s">
        <v>44</v>
      </c>
      <c r="T5811" s="4" t="s">
        <v>2981</v>
      </c>
      <c r="U5811" s="4" t="s">
        <v>2981</v>
      </c>
      <c r="V5811" s="4" t="s">
        <v>3529</v>
      </c>
      <c r="W5811" s="4" t="s">
        <v>10802</v>
      </c>
      <c r="X5811" s="23" t="s">
        <v>10803</v>
      </c>
      <c r="Y5811" s="67">
        <v>7.7999999999999999E-124</v>
      </c>
      <c r="Z5811" s="23" t="s">
        <v>44</v>
      </c>
      <c r="AA5811" s="73" t="s">
        <v>44</v>
      </c>
      <c r="AB5811" s="23" t="s">
        <v>44</v>
      </c>
      <c r="AC5811" s="23" t="s">
        <v>10804</v>
      </c>
      <c r="AD5811" s="4" t="s">
        <v>10805</v>
      </c>
      <c r="AE5811" s="30">
        <v>100</v>
      </c>
      <c r="AF5811" s="30">
        <v>284</v>
      </c>
      <c r="AG5811" s="30">
        <v>0</v>
      </c>
      <c r="AH5811" s="30">
        <v>0</v>
      </c>
      <c r="AI5811" s="30">
        <v>1</v>
      </c>
      <c r="AJ5811" s="30">
        <v>284</v>
      </c>
      <c r="AK5811" s="30">
        <v>13</v>
      </c>
      <c r="AL5811" s="30">
        <v>296</v>
      </c>
      <c r="AM5811" s="30">
        <v>0</v>
      </c>
      <c r="AN5811" s="30">
        <v>592</v>
      </c>
      <c r="AO5811" s="23" t="s">
        <v>10806</v>
      </c>
      <c r="AP5811" s="59" t="s">
        <v>10807</v>
      </c>
    </row>
    <row r="5812" spans="1:42" s="11" customFormat="1" ht="98" x14ac:dyDescent="0.15">
      <c r="A5812" s="3" t="s">
        <v>9314</v>
      </c>
      <c r="B5812" s="3" t="str">
        <f t="shared" si="91"/>
        <v>M_ACC_4541</v>
      </c>
      <c r="C5812" s="4" t="s">
        <v>42</v>
      </c>
      <c r="D5812" s="42">
        <v>4541</v>
      </c>
      <c r="E5812" s="49">
        <v>26694.57231</v>
      </c>
      <c r="F5812" s="49">
        <v>30</v>
      </c>
      <c r="G5812" s="49">
        <v>3.3064825469999999</v>
      </c>
      <c r="H5812" s="49">
        <v>9.0730858459999997</v>
      </c>
      <c r="I5812" s="36">
        <v>1.16E-19</v>
      </c>
      <c r="J5812" s="36">
        <v>1.1099999999999999E-17</v>
      </c>
      <c r="K5812" s="4" t="s">
        <v>43</v>
      </c>
      <c r="L5812" s="4">
        <v>9099</v>
      </c>
      <c r="M5812" s="4" t="s">
        <v>10800</v>
      </c>
      <c r="N5812" s="4" t="s">
        <v>10801</v>
      </c>
      <c r="O5812" s="5">
        <v>7.6999999999999996E-106</v>
      </c>
      <c r="P5812" s="4" t="s">
        <v>44</v>
      </c>
      <c r="Q5812" s="4" t="s">
        <v>44</v>
      </c>
      <c r="R5812" s="4" t="s">
        <v>44</v>
      </c>
      <c r="S5812" s="4" t="s">
        <v>44</v>
      </c>
      <c r="T5812" s="4" t="s">
        <v>2981</v>
      </c>
      <c r="U5812" s="4" t="s">
        <v>2981</v>
      </c>
      <c r="V5812" s="4" t="s">
        <v>3529</v>
      </c>
      <c r="W5812" s="4" t="s">
        <v>10802</v>
      </c>
      <c r="X5812" s="23" t="s">
        <v>10803</v>
      </c>
      <c r="Y5812" s="67">
        <v>7.7999999999999999E-124</v>
      </c>
      <c r="Z5812" s="23" t="s">
        <v>44</v>
      </c>
      <c r="AA5812" s="73" t="s">
        <v>44</v>
      </c>
      <c r="AB5812" s="23" t="s">
        <v>44</v>
      </c>
      <c r="AC5812" s="23" t="s">
        <v>10804</v>
      </c>
      <c r="AD5812" s="4" t="s">
        <v>10805</v>
      </c>
      <c r="AE5812" s="30">
        <v>100</v>
      </c>
      <c r="AF5812" s="30">
        <v>284</v>
      </c>
      <c r="AG5812" s="30">
        <v>0</v>
      </c>
      <c r="AH5812" s="30">
        <v>0</v>
      </c>
      <c r="AI5812" s="30">
        <v>1</v>
      </c>
      <c r="AJ5812" s="30">
        <v>284</v>
      </c>
      <c r="AK5812" s="30">
        <v>13</v>
      </c>
      <c r="AL5812" s="30">
        <v>296</v>
      </c>
      <c r="AM5812" s="30">
        <v>0</v>
      </c>
      <c r="AN5812" s="30">
        <v>592</v>
      </c>
      <c r="AO5812" s="23" t="s">
        <v>10806</v>
      </c>
      <c r="AP5812" s="59" t="s">
        <v>10807</v>
      </c>
    </row>
    <row r="5813" spans="1:42" s="11" customFormat="1" ht="98" x14ac:dyDescent="0.15">
      <c r="A5813" s="3" t="s">
        <v>9314</v>
      </c>
      <c r="B5813" s="3" t="str">
        <f t="shared" si="91"/>
        <v>M_ACC_4542</v>
      </c>
      <c r="C5813" s="4" t="s">
        <v>42</v>
      </c>
      <c r="D5813" s="42">
        <v>4542</v>
      </c>
      <c r="E5813" s="49">
        <v>5481.9682510000002</v>
      </c>
      <c r="F5813" s="49">
        <v>29.4986104</v>
      </c>
      <c r="G5813" s="49">
        <v>4.4923001239999998</v>
      </c>
      <c r="H5813" s="49">
        <v>6.5664825560000004</v>
      </c>
      <c r="I5813" s="36">
        <v>5.1500000000000003E-11</v>
      </c>
      <c r="J5813" s="36">
        <v>5.3200000000000002E-10</v>
      </c>
      <c r="K5813" s="4" t="s">
        <v>56</v>
      </c>
      <c r="L5813" s="4">
        <v>14388</v>
      </c>
      <c r="M5813" s="4" t="s">
        <v>44</v>
      </c>
      <c r="N5813" s="4" t="s">
        <v>44</v>
      </c>
      <c r="O5813" s="4" t="s">
        <v>44</v>
      </c>
      <c r="P5813" s="4" t="s">
        <v>44</v>
      </c>
      <c r="Q5813" s="4" t="s">
        <v>44</v>
      </c>
      <c r="R5813" s="4" t="s">
        <v>44</v>
      </c>
      <c r="S5813" s="4" t="s">
        <v>44</v>
      </c>
      <c r="T5813" s="4" t="s">
        <v>581</v>
      </c>
      <c r="U5813" s="4" t="s">
        <v>581</v>
      </c>
      <c r="V5813" s="4" t="s">
        <v>582</v>
      </c>
      <c r="W5813" s="4" t="s">
        <v>10900</v>
      </c>
      <c r="X5813" s="23" t="s">
        <v>10901</v>
      </c>
      <c r="Y5813" s="67">
        <v>4.3000000000000002E-110</v>
      </c>
      <c r="Z5813" s="23" t="s">
        <v>44</v>
      </c>
      <c r="AA5813" s="73" t="s">
        <v>44</v>
      </c>
      <c r="AB5813" s="23" t="s">
        <v>44</v>
      </c>
      <c r="AC5813" s="23" t="s">
        <v>10902</v>
      </c>
      <c r="AD5813" s="4" t="s">
        <v>10903</v>
      </c>
      <c r="AE5813" s="30">
        <v>100</v>
      </c>
      <c r="AF5813" s="30">
        <v>247</v>
      </c>
      <c r="AG5813" s="30">
        <v>0</v>
      </c>
      <c r="AH5813" s="30">
        <v>0</v>
      </c>
      <c r="AI5813" s="30">
        <v>1</v>
      </c>
      <c r="AJ5813" s="30">
        <v>247</v>
      </c>
      <c r="AK5813" s="30">
        <v>1</v>
      </c>
      <c r="AL5813" s="30">
        <v>247</v>
      </c>
      <c r="AM5813" s="63">
        <v>2.36E-176</v>
      </c>
      <c r="AN5813" s="30">
        <v>494</v>
      </c>
      <c r="AO5813" s="23" t="s">
        <v>10904</v>
      </c>
      <c r="AP5813" s="59" t="s">
        <v>10905</v>
      </c>
    </row>
    <row r="5814" spans="1:42" s="11" customFormat="1" ht="98" x14ac:dyDescent="0.15">
      <c r="A5814" s="3" t="s">
        <v>9314</v>
      </c>
      <c r="B5814" s="3" t="str">
        <f t="shared" si="91"/>
        <v>M_ACC_4542</v>
      </c>
      <c r="C5814" s="4" t="s">
        <v>42</v>
      </c>
      <c r="D5814" s="42">
        <v>4542</v>
      </c>
      <c r="E5814" s="49">
        <v>5481.9682510000002</v>
      </c>
      <c r="F5814" s="49">
        <v>29.10929938</v>
      </c>
      <c r="G5814" s="49">
        <v>4.48840051</v>
      </c>
      <c r="H5814" s="49">
        <v>6.4854505109999998</v>
      </c>
      <c r="I5814" s="36">
        <v>8.8500000000000005E-11</v>
      </c>
      <c r="J5814" s="36">
        <v>6.9199999999999999E-10</v>
      </c>
      <c r="K5814" s="4" t="s">
        <v>49</v>
      </c>
      <c r="L5814" s="4">
        <v>5356</v>
      </c>
      <c r="M5814" s="4" t="s">
        <v>44</v>
      </c>
      <c r="N5814" s="4" t="s">
        <v>44</v>
      </c>
      <c r="O5814" s="4" t="s">
        <v>44</v>
      </c>
      <c r="P5814" s="4" t="s">
        <v>44</v>
      </c>
      <c r="Q5814" s="4" t="s">
        <v>44</v>
      </c>
      <c r="R5814" s="4" t="s">
        <v>44</v>
      </c>
      <c r="S5814" s="4" t="s">
        <v>44</v>
      </c>
      <c r="T5814" s="4" t="s">
        <v>581</v>
      </c>
      <c r="U5814" s="4" t="s">
        <v>581</v>
      </c>
      <c r="V5814" s="4" t="s">
        <v>582</v>
      </c>
      <c r="W5814" s="4" t="s">
        <v>10900</v>
      </c>
      <c r="X5814" s="23" t="s">
        <v>10901</v>
      </c>
      <c r="Y5814" s="67">
        <v>4.3000000000000002E-110</v>
      </c>
      <c r="Z5814" s="23" t="s">
        <v>44</v>
      </c>
      <c r="AA5814" s="73" t="s">
        <v>44</v>
      </c>
      <c r="AB5814" s="23" t="s">
        <v>44</v>
      </c>
      <c r="AC5814" s="23" t="s">
        <v>10902</v>
      </c>
      <c r="AD5814" s="4" t="s">
        <v>10903</v>
      </c>
      <c r="AE5814" s="30">
        <v>100</v>
      </c>
      <c r="AF5814" s="30">
        <v>247</v>
      </c>
      <c r="AG5814" s="30">
        <v>0</v>
      </c>
      <c r="AH5814" s="30">
        <v>0</v>
      </c>
      <c r="AI5814" s="30">
        <v>1</v>
      </c>
      <c r="AJ5814" s="30">
        <v>247</v>
      </c>
      <c r="AK5814" s="30">
        <v>1</v>
      </c>
      <c r="AL5814" s="30">
        <v>247</v>
      </c>
      <c r="AM5814" s="63">
        <v>2.36E-176</v>
      </c>
      <c r="AN5814" s="30">
        <v>494</v>
      </c>
      <c r="AO5814" s="23" t="s">
        <v>10904</v>
      </c>
      <c r="AP5814" s="59" t="s">
        <v>10905</v>
      </c>
    </row>
    <row r="5815" spans="1:42" s="11" customFormat="1" ht="98" x14ac:dyDescent="0.15">
      <c r="A5815" s="3" t="s">
        <v>9314</v>
      </c>
      <c r="B5815" s="3" t="str">
        <f t="shared" si="91"/>
        <v>M_ACC_4542</v>
      </c>
      <c r="C5815" s="4" t="s">
        <v>42</v>
      </c>
      <c r="D5815" s="42">
        <v>4542</v>
      </c>
      <c r="E5815" s="49">
        <v>5481.9682510000002</v>
      </c>
      <c r="F5815" s="49">
        <v>29.096249350000001</v>
      </c>
      <c r="G5815" s="49">
        <v>4.4923099100000004</v>
      </c>
      <c r="H5815" s="49">
        <v>6.4769016239999999</v>
      </c>
      <c r="I5815" s="36">
        <v>9.3600000000000005E-11</v>
      </c>
      <c r="J5815" s="36">
        <v>1.57E-9</v>
      </c>
      <c r="K5815" s="4" t="s">
        <v>45</v>
      </c>
      <c r="L5815" s="4">
        <v>2027</v>
      </c>
      <c r="M5815" s="4" t="s">
        <v>44</v>
      </c>
      <c r="N5815" s="4" t="s">
        <v>44</v>
      </c>
      <c r="O5815" s="4" t="s">
        <v>44</v>
      </c>
      <c r="P5815" s="4" t="s">
        <v>44</v>
      </c>
      <c r="Q5815" s="4" t="s">
        <v>44</v>
      </c>
      <c r="R5815" s="4" t="s">
        <v>44</v>
      </c>
      <c r="S5815" s="4" t="s">
        <v>44</v>
      </c>
      <c r="T5815" s="4" t="s">
        <v>581</v>
      </c>
      <c r="U5815" s="4" t="s">
        <v>581</v>
      </c>
      <c r="V5815" s="4" t="s">
        <v>582</v>
      </c>
      <c r="W5815" s="4" t="s">
        <v>10900</v>
      </c>
      <c r="X5815" s="23" t="s">
        <v>10901</v>
      </c>
      <c r="Y5815" s="67">
        <v>4.3000000000000002E-110</v>
      </c>
      <c r="Z5815" s="23" t="s">
        <v>44</v>
      </c>
      <c r="AA5815" s="73" t="s">
        <v>44</v>
      </c>
      <c r="AB5815" s="23" t="s">
        <v>44</v>
      </c>
      <c r="AC5815" s="23" t="s">
        <v>10902</v>
      </c>
      <c r="AD5815" s="4" t="s">
        <v>10903</v>
      </c>
      <c r="AE5815" s="30">
        <v>100</v>
      </c>
      <c r="AF5815" s="30">
        <v>247</v>
      </c>
      <c r="AG5815" s="30">
        <v>0</v>
      </c>
      <c r="AH5815" s="30">
        <v>0</v>
      </c>
      <c r="AI5815" s="30">
        <v>1</v>
      </c>
      <c r="AJ5815" s="30">
        <v>247</v>
      </c>
      <c r="AK5815" s="30">
        <v>1</v>
      </c>
      <c r="AL5815" s="30">
        <v>247</v>
      </c>
      <c r="AM5815" s="63">
        <v>2.36E-176</v>
      </c>
      <c r="AN5815" s="30">
        <v>494</v>
      </c>
      <c r="AO5815" s="23" t="s">
        <v>10904</v>
      </c>
      <c r="AP5815" s="59" t="s">
        <v>10905</v>
      </c>
    </row>
    <row r="5816" spans="1:42" s="11" customFormat="1" ht="98" x14ac:dyDescent="0.15">
      <c r="A5816" s="3" t="s">
        <v>9314</v>
      </c>
      <c r="B5816" s="3" t="str">
        <f t="shared" si="91"/>
        <v>M_ACC_4542</v>
      </c>
      <c r="C5816" s="4" t="s">
        <v>42</v>
      </c>
      <c r="D5816" s="42">
        <v>4542</v>
      </c>
      <c r="E5816" s="49">
        <v>5481.9682510000002</v>
      </c>
      <c r="F5816" s="49">
        <v>28.022577770000002</v>
      </c>
      <c r="G5816" s="49">
        <v>4.4914125589999996</v>
      </c>
      <c r="H5816" s="49">
        <v>6.2391457939999997</v>
      </c>
      <c r="I5816" s="36">
        <v>4.3999999999999998E-10</v>
      </c>
      <c r="J5816" s="36">
        <v>3.5199999999999998E-9</v>
      </c>
      <c r="K5816" s="4" t="s">
        <v>43</v>
      </c>
      <c r="L5816" s="4">
        <v>14194</v>
      </c>
      <c r="M5816" s="4" t="s">
        <v>44</v>
      </c>
      <c r="N5816" s="4" t="s">
        <v>44</v>
      </c>
      <c r="O5816" s="4" t="s">
        <v>44</v>
      </c>
      <c r="P5816" s="4" t="s">
        <v>44</v>
      </c>
      <c r="Q5816" s="4" t="s">
        <v>44</v>
      </c>
      <c r="R5816" s="4" t="s">
        <v>44</v>
      </c>
      <c r="S5816" s="4" t="s">
        <v>44</v>
      </c>
      <c r="T5816" s="4" t="s">
        <v>581</v>
      </c>
      <c r="U5816" s="4" t="s">
        <v>581</v>
      </c>
      <c r="V5816" s="4" t="s">
        <v>582</v>
      </c>
      <c r="W5816" s="4" t="s">
        <v>10900</v>
      </c>
      <c r="X5816" s="23" t="s">
        <v>10901</v>
      </c>
      <c r="Y5816" s="67">
        <v>4.3000000000000002E-110</v>
      </c>
      <c r="Z5816" s="23" t="s">
        <v>44</v>
      </c>
      <c r="AA5816" s="73" t="s">
        <v>44</v>
      </c>
      <c r="AB5816" s="23" t="s">
        <v>44</v>
      </c>
      <c r="AC5816" s="23" t="s">
        <v>10902</v>
      </c>
      <c r="AD5816" s="4" t="s">
        <v>10903</v>
      </c>
      <c r="AE5816" s="30">
        <v>100</v>
      </c>
      <c r="AF5816" s="30">
        <v>247</v>
      </c>
      <c r="AG5816" s="30">
        <v>0</v>
      </c>
      <c r="AH5816" s="30">
        <v>0</v>
      </c>
      <c r="AI5816" s="30">
        <v>1</v>
      </c>
      <c r="AJ5816" s="30">
        <v>247</v>
      </c>
      <c r="AK5816" s="30">
        <v>1</v>
      </c>
      <c r="AL5816" s="30">
        <v>247</v>
      </c>
      <c r="AM5816" s="63">
        <v>2.36E-176</v>
      </c>
      <c r="AN5816" s="30">
        <v>494</v>
      </c>
      <c r="AO5816" s="23" t="s">
        <v>10904</v>
      </c>
      <c r="AP5816" s="59" t="s">
        <v>10905</v>
      </c>
    </row>
    <row r="5817" spans="1:42" s="11" customFormat="1" ht="126" x14ac:dyDescent="0.15">
      <c r="A5817" s="3" t="s">
        <v>9314</v>
      </c>
      <c r="B5817" s="3" t="str">
        <f t="shared" si="91"/>
        <v>M_ACC_4544</v>
      </c>
      <c r="C5817" s="4" t="s">
        <v>42</v>
      </c>
      <c r="D5817" s="42">
        <v>4544</v>
      </c>
      <c r="E5817" s="49">
        <v>26865.072939999998</v>
      </c>
      <c r="F5817" s="49">
        <v>30</v>
      </c>
      <c r="G5817" s="49">
        <v>3.3108320080000002</v>
      </c>
      <c r="H5817" s="49">
        <v>9.0611664780000005</v>
      </c>
      <c r="I5817" s="36">
        <v>1.29E-19</v>
      </c>
      <c r="J5817" s="36">
        <v>1.1999999999999999E-17</v>
      </c>
      <c r="K5817" s="4" t="s">
        <v>49</v>
      </c>
      <c r="L5817" s="4">
        <v>29387</v>
      </c>
      <c r="M5817" s="4" t="s">
        <v>44</v>
      </c>
      <c r="N5817" s="4" t="s">
        <v>44</v>
      </c>
      <c r="O5817" s="4" t="s">
        <v>44</v>
      </c>
      <c r="P5817" s="4" t="s">
        <v>44</v>
      </c>
      <c r="Q5817" s="4" t="s">
        <v>44</v>
      </c>
      <c r="R5817" s="4" t="s">
        <v>44</v>
      </c>
      <c r="S5817" s="4" t="s">
        <v>44</v>
      </c>
      <c r="T5817" s="4" t="s">
        <v>44</v>
      </c>
      <c r="U5817" s="4" t="s">
        <v>44</v>
      </c>
      <c r="V5817" s="4" t="s">
        <v>44</v>
      </c>
      <c r="W5817" s="4" t="s">
        <v>44</v>
      </c>
      <c r="X5817" s="23" t="s">
        <v>44</v>
      </c>
      <c r="Y5817" s="23" t="s">
        <v>44</v>
      </c>
      <c r="Z5817" s="23" t="s">
        <v>44</v>
      </c>
      <c r="AA5817" s="73" t="s">
        <v>44</v>
      </c>
      <c r="AB5817" s="23" t="s">
        <v>44</v>
      </c>
      <c r="AC5817" s="23" t="s">
        <v>9356</v>
      </c>
      <c r="AD5817" s="4" t="s">
        <v>9357</v>
      </c>
      <c r="AE5817" s="30">
        <v>100</v>
      </c>
      <c r="AF5817" s="30">
        <v>285</v>
      </c>
      <c r="AG5817" s="30">
        <v>0</v>
      </c>
      <c r="AH5817" s="30">
        <v>0</v>
      </c>
      <c r="AI5817" s="30">
        <v>1</v>
      </c>
      <c r="AJ5817" s="30">
        <v>285</v>
      </c>
      <c r="AK5817" s="30">
        <v>1</v>
      </c>
      <c r="AL5817" s="30">
        <v>285</v>
      </c>
      <c r="AM5817" s="30">
        <v>0</v>
      </c>
      <c r="AN5817" s="30">
        <v>584</v>
      </c>
      <c r="AO5817" s="23" t="s">
        <v>9358</v>
      </c>
      <c r="AP5817" s="59" t="s">
        <v>9359</v>
      </c>
    </row>
    <row r="5818" spans="1:42" s="11" customFormat="1" ht="126" x14ac:dyDescent="0.15">
      <c r="A5818" s="3" t="s">
        <v>9314</v>
      </c>
      <c r="B5818" s="3" t="str">
        <f t="shared" si="91"/>
        <v>M_ACC_4544</v>
      </c>
      <c r="C5818" s="4" t="s">
        <v>42</v>
      </c>
      <c r="D5818" s="42">
        <v>4544</v>
      </c>
      <c r="E5818" s="49">
        <v>26865.072939999998</v>
      </c>
      <c r="F5818" s="49">
        <v>30</v>
      </c>
      <c r="G5818" s="49">
        <v>3.271195439</v>
      </c>
      <c r="H5818" s="49">
        <v>9.1709592289999993</v>
      </c>
      <c r="I5818" s="36">
        <v>4.6899999999999998E-20</v>
      </c>
      <c r="J5818" s="36">
        <v>5.0500000000000001E-18</v>
      </c>
      <c r="K5818" s="4" t="s">
        <v>45</v>
      </c>
      <c r="L5818" s="4">
        <v>7325</v>
      </c>
      <c r="M5818" s="4" t="s">
        <v>44</v>
      </c>
      <c r="N5818" s="4" t="s">
        <v>44</v>
      </c>
      <c r="O5818" s="4" t="s">
        <v>44</v>
      </c>
      <c r="P5818" s="4" t="s">
        <v>44</v>
      </c>
      <c r="Q5818" s="4" t="s">
        <v>44</v>
      </c>
      <c r="R5818" s="4" t="s">
        <v>44</v>
      </c>
      <c r="S5818" s="4" t="s">
        <v>44</v>
      </c>
      <c r="T5818" s="4" t="s">
        <v>44</v>
      </c>
      <c r="U5818" s="4" t="s">
        <v>44</v>
      </c>
      <c r="V5818" s="4" t="s">
        <v>44</v>
      </c>
      <c r="W5818" s="4" t="s">
        <v>44</v>
      </c>
      <c r="X5818" s="23" t="s">
        <v>44</v>
      </c>
      <c r="Y5818" s="23" t="s">
        <v>44</v>
      </c>
      <c r="Z5818" s="23" t="s">
        <v>44</v>
      </c>
      <c r="AA5818" s="73" t="s">
        <v>44</v>
      </c>
      <c r="AB5818" s="23" t="s">
        <v>44</v>
      </c>
      <c r="AC5818" s="23" t="s">
        <v>9356</v>
      </c>
      <c r="AD5818" s="4" t="s">
        <v>9357</v>
      </c>
      <c r="AE5818" s="30">
        <v>100</v>
      </c>
      <c r="AF5818" s="30">
        <v>285</v>
      </c>
      <c r="AG5818" s="30">
        <v>0</v>
      </c>
      <c r="AH5818" s="30">
        <v>0</v>
      </c>
      <c r="AI5818" s="30">
        <v>1</v>
      </c>
      <c r="AJ5818" s="30">
        <v>285</v>
      </c>
      <c r="AK5818" s="30">
        <v>1</v>
      </c>
      <c r="AL5818" s="30">
        <v>285</v>
      </c>
      <c r="AM5818" s="30">
        <v>0</v>
      </c>
      <c r="AN5818" s="30">
        <v>584</v>
      </c>
      <c r="AO5818" s="23" t="s">
        <v>9358</v>
      </c>
      <c r="AP5818" s="59" t="s">
        <v>9359</v>
      </c>
    </row>
    <row r="5819" spans="1:42" s="11" customFormat="1" ht="126" x14ac:dyDescent="0.15">
      <c r="A5819" s="3" t="s">
        <v>9314</v>
      </c>
      <c r="B5819" s="3" t="str">
        <f t="shared" si="91"/>
        <v>M_ACC_4544</v>
      </c>
      <c r="C5819" s="4" t="s">
        <v>42</v>
      </c>
      <c r="D5819" s="42">
        <v>4544</v>
      </c>
      <c r="E5819" s="49">
        <v>26865.072939999998</v>
      </c>
      <c r="F5819" s="49">
        <v>30</v>
      </c>
      <c r="G5819" s="49">
        <v>3.3216795139999999</v>
      </c>
      <c r="H5819" s="49">
        <v>9.0315757039999998</v>
      </c>
      <c r="I5819" s="36">
        <v>1.69E-19</v>
      </c>
      <c r="J5819" s="36">
        <v>1.5799999999999999E-17</v>
      </c>
      <c r="K5819" s="4" t="s">
        <v>56</v>
      </c>
      <c r="L5819" s="4">
        <v>13062</v>
      </c>
      <c r="M5819" s="4" t="s">
        <v>44</v>
      </c>
      <c r="N5819" s="4" t="s">
        <v>44</v>
      </c>
      <c r="O5819" s="4" t="s">
        <v>44</v>
      </c>
      <c r="P5819" s="4" t="s">
        <v>44</v>
      </c>
      <c r="Q5819" s="4" t="s">
        <v>44</v>
      </c>
      <c r="R5819" s="4" t="s">
        <v>44</v>
      </c>
      <c r="S5819" s="4" t="s">
        <v>44</v>
      </c>
      <c r="T5819" s="4" t="s">
        <v>44</v>
      </c>
      <c r="U5819" s="4" t="s">
        <v>44</v>
      </c>
      <c r="V5819" s="4" t="s">
        <v>44</v>
      </c>
      <c r="W5819" s="4" t="s">
        <v>44</v>
      </c>
      <c r="X5819" s="23" t="s">
        <v>44</v>
      </c>
      <c r="Y5819" s="23" t="s">
        <v>44</v>
      </c>
      <c r="Z5819" s="23" t="s">
        <v>44</v>
      </c>
      <c r="AA5819" s="73" t="s">
        <v>44</v>
      </c>
      <c r="AB5819" s="23" t="s">
        <v>44</v>
      </c>
      <c r="AC5819" s="23" t="s">
        <v>9356</v>
      </c>
      <c r="AD5819" s="4" t="s">
        <v>9357</v>
      </c>
      <c r="AE5819" s="30">
        <v>100</v>
      </c>
      <c r="AF5819" s="30">
        <v>285</v>
      </c>
      <c r="AG5819" s="30">
        <v>0</v>
      </c>
      <c r="AH5819" s="30">
        <v>0</v>
      </c>
      <c r="AI5819" s="30">
        <v>1</v>
      </c>
      <c r="AJ5819" s="30">
        <v>285</v>
      </c>
      <c r="AK5819" s="30">
        <v>1</v>
      </c>
      <c r="AL5819" s="30">
        <v>285</v>
      </c>
      <c r="AM5819" s="30">
        <v>0</v>
      </c>
      <c r="AN5819" s="30">
        <v>584</v>
      </c>
      <c r="AO5819" s="23" t="s">
        <v>9358</v>
      </c>
      <c r="AP5819" s="59" t="s">
        <v>9359</v>
      </c>
    </row>
    <row r="5820" spans="1:42" s="11" customFormat="1" ht="126" x14ac:dyDescent="0.15">
      <c r="A5820" s="3" t="s">
        <v>9314</v>
      </c>
      <c r="B5820" s="3" t="str">
        <f t="shared" si="91"/>
        <v>M_ACC_4544</v>
      </c>
      <c r="C5820" s="4" t="s">
        <v>42</v>
      </c>
      <c r="D5820" s="42">
        <v>4544</v>
      </c>
      <c r="E5820" s="49">
        <v>26865.072939999998</v>
      </c>
      <c r="F5820" s="49">
        <v>30</v>
      </c>
      <c r="G5820" s="49">
        <v>3.3052971269999998</v>
      </c>
      <c r="H5820" s="49">
        <v>9.0763398419999994</v>
      </c>
      <c r="I5820" s="36">
        <v>1.1200000000000001E-19</v>
      </c>
      <c r="J5820" s="36">
        <v>1.1099999999999999E-17</v>
      </c>
      <c r="K5820" s="4" t="s">
        <v>43</v>
      </c>
      <c r="L5820" s="4">
        <v>9067</v>
      </c>
      <c r="M5820" s="4" t="s">
        <v>44</v>
      </c>
      <c r="N5820" s="4" t="s">
        <v>44</v>
      </c>
      <c r="O5820" s="4" t="s">
        <v>44</v>
      </c>
      <c r="P5820" s="4" t="s">
        <v>44</v>
      </c>
      <c r="Q5820" s="4" t="s">
        <v>44</v>
      </c>
      <c r="R5820" s="4" t="s">
        <v>44</v>
      </c>
      <c r="S5820" s="4" t="s">
        <v>44</v>
      </c>
      <c r="T5820" s="4" t="s">
        <v>44</v>
      </c>
      <c r="U5820" s="4" t="s">
        <v>44</v>
      </c>
      <c r="V5820" s="4" t="s">
        <v>44</v>
      </c>
      <c r="W5820" s="4" t="s">
        <v>44</v>
      </c>
      <c r="X5820" s="23" t="s">
        <v>44</v>
      </c>
      <c r="Y5820" s="23" t="s">
        <v>44</v>
      </c>
      <c r="Z5820" s="23" t="s">
        <v>44</v>
      </c>
      <c r="AA5820" s="73" t="s">
        <v>44</v>
      </c>
      <c r="AB5820" s="23" t="s">
        <v>44</v>
      </c>
      <c r="AC5820" s="23" t="s">
        <v>9356</v>
      </c>
      <c r="AD5820" s="4" t="s">
        <v>9357</v>
      </c>
      <c r="AE5820" s="30">
        <v>100</v>
      </c>
      <c r="AF5820" s="30">
        <v>285</v>
      </c>
      <c r="AG5820" s="30">
        <v>0</v>
      </c>
      <c r="AH5820" s="30">
        <v>0</v>
      </c>
      <c r="AI5820" s="30">
        <v>1</v>
      </c>
      <c r="AJ5820" s="30">
        <v>285</v>
      </c>
      <c r="AK5820" s="30">
        <v>1</v>
      </c>
      <c r="AL5820" s="30">
        <v>285</v>
      </c>
      <c r="AM5820" s="30">
        <v>0</v>
      </c>
      <c r="AN5820" s="30">
        <v>584</v>
      </c>
      <c r="AO5820" s="23" t="s">
        <v>9358</v>
      </c>
      <c r="AP5820" s="59" t="s">
        <v>9359</v>
      </c>
    </row>
    <row r="5821" spans="1:42" s="11" customFormat="1" ht="98" x14ac:dyDescent="0.15">
      <c r="A5821" s="3" t="s">
        <v>9314</v>
      </c>
      <c r="B5821" s="3" t="str">
        <f t="shared" si="91"/>
        <v>M_ACC_4548</v>
      </c>
      <c r="C5821" s="4" t="s">
        <v>42</v>
      </c>
      <c r="D5821" s="42">
        <v>4548</v>
      </c>
      <c r="E5821" s="49">
        <v>2271.0558719999999</v>
      </c>
      <c r="F5821" s="49">
        <v>27.235232929999999</v>
      </c>
      <c r="G5821" s="49">
        <v>4.4884166929999996</v>
      </c>
      <c r="H5821" s="49">
        <v>6.0678931550000001</v>
      </c>
      <c r="I5821" s="36">
        <v>1.3000000000000001E-9</v>
      </c>
      <c r="J5821" s="36">
        <v>8.7799999999999999E-9</v>
      </c>
      <c r="K5821" s="4" t="s">
        <v>49</v>
      </c>
      <c r="L5821" s="4">
        <v>6093</v>
      </c>
      <c r="M5821" s="4" t="s">
        <v>44</v>
      </c>
      <c r="N5821" s="4" t="s">
        <v>44</v>
      </c>
      <c r="O5821" s="4" t="s">
        <v>44</v>
      </c>
      <c r="P5821" s="4" t="s">
        <v>44</v>
      </c>
      <c r="Q5821" s="4" t="s">
        <v>44</v>
      </c>
      <c r="R5821" s="4" t="s">
        <v>44</v>
      </c>
      <c r="S5821" s="4" t="s">
        <v>44</v>
      </c>
      <c r="T5821" s="4" t="s">
        <v>44</v>
      </c>
      <c r="U5821" s="4" t="s">
        <v>44</v>
      </c>
      <c r="V5821" s="4" t="s">
        <v>44</v>
      </c>
      <c r="W5821" s="4" t="s">
        <v>44</v>
      </c>
      <c r="X5821" s="23" t="s">
        <v>44</v>
      </c>
      <c r="Y5821" s="23" t="s">
        <v>44</v>
      </c>
      <c r="Z5821" s="23" t="s">
        <v>44</v>
      </c>
      <c r="AA5821" s="73" t="s">
        <v>44</v>
      </c>
      <c r="AB5821" s="23" t="s">
        <v>44</v>
      </c>
      <c r="AC5821" s="23" t="s">
        <v>9367</v>
      </c>
      <c r="AD5821" s="4" t="s">
        <v>9368</v>
      </c>
      <c r="AE5821" s="30">
        <v>100</v>
      </c>
      <c r="AF5821" s="30">
        <v>217</v>
      </c>
      <c r="AG5821" s="30">
        <v>0</v>
      </c>
      <c r="AH5821" s="30">
        <v>0</v>
      </c>
      <c r="AI5821" s="30">
        <v>1</v>
      </c>
      <c r="AJ5821" s="30">
        <v>217</v>
      </c>
      <c r="AK5821" s="30">
        <v>1</v>
      </c>
      <c r="AL5821" s="30">
        <v>217</v>
      </c>
      <c r="AM5821" s="63">
        <v>2.7899999999999998E-158</v>
      </c>
      <c r="AN5821" s="30">
        <v>446</v>
      </c>
      <c r="AO5821" s="23" t="s">
        <v>9342</v>
      </c>
      <c r="AP5821" s="59" t="s">
        <v>9369</v>
      </c>
    </row>
    <row r="5822" spans="1:42" s="11" customFormat="1" ht="98" x14ac:dyDescent="0.15">
      <c r="A5822" s="3" t="s">
        <v>9314</v>
      </c>
      <c r="B5822" s="3" t="str">
        <f t="shared" si="91"/>
        <v>M_ACC_4548</v>
      </c>
      <c r="C5822" s="4" t="s">
        <v>42</v>
      </c>
      <c r="D5822" s="42">
        <v>4548</v>
      </c>
      <c r="E5822" s="49">
        <v>2271.0558719999999</v>
      </c>
      <c r="F5822" s="49">
        <v>27.06503404</v>
      </c>
      <c r="G5822" s="49">
        <v>4.4924898689999999</v>
      </c>
      <c r="H5822" s="49">
        <v>6.0245064169999996</v>
      </c>
      <c r="I5822" s="36">
        <v>1.6999999999999999E-9</v>
      </c>
      <c r="J5822" s="36">
        <v>1.88E-8</v>
      </c>
      <c r="K5822" s="4" t="s">
        <v>45</v>
      </c>
      <c r="L5822" s="4">
        <v>1772</v>
      </c>
      <c r="M5822" s="4" t="s">
        <v>44</v>
      </c>
      <c r="N5822" s="4" t="s">
        <v>44</v>
      </c>
      <c r="O5822" s="4" t="s">
        <v>44</v>
      </c>
      <c r="P5822" s="4" t="s">
        <v>44</v>
      </c>
      <c r="Q5822" s="4" t="s">
        <v>44</v>
      </c>
      <c r="R5822" s="4" t="s">
        <v>44</v>
      </c>
      <c r="S5822" s="4" t="s">
        <v>44</v>
      </c>
      <c r="T5822" s="4" t="s">
        <v>44</v>
      </c>
      <c r="U5822" s="4" t="s">
        <v>44</v>
      </c>
      <c r="V5822" s="4" t="s">
        <v>44</v>
      </c>
      <c r="W5822" s="4" t="s">
        <v>44</v>
      </c>
      <c r="X5822" s="23" t="s">
        <v>44</v>
      </c>
      <c r="Y5822" s="23" t="s">
        <v>44</v>
      </c>
      <c r="Z5822" s="23" t="s">
        <v>44</v>
      </c>
      <c r="AA5822" s="73" t="s">
        <v>44</v>
      </c>
      <c r="AB5822" s="23" t="s">
        <v>44</v>
      </c>
      <c r="AC5822" s="23" t="s">
        <v>9367</v>
      </c>
      <c r="AD5822" s="4" t="s">
        <v>9368</v>
      </c>
      <c r="AE5822" s="30">
        <v>100</v>
      </c>
      <c r="AF5822" s="30">
        <v>217</v>
      </c>
      <c r="AG5822" s="30">
        <v>0</v>
      </c>
      <c r="AH5822" s="30">
        <v>0</v>
      </c>
      <c r="AI5822" s="30">
        <v>1</v>
      </c>
      <c r="AJ5822" s="30">
        <v>217</v>
      </c>
      <c r="AK5822" s="30">
        <v>1</v>
      </c>
      <c r="AL5822" s="30">
        <v>217</v>
      </c>
      <c r="AM5822" s="63">
        <v>2.7899999999999998E-158</v>
      </c>
      <c r="AN5822" s="30">
        <v>446</v>
      </c>
      <c r="AO5822" s="23" t="s">
        <v>9342</v>
      </c>
      <c r="AP5822" s="59" t="s">
        <v>9369</v>
      </c>
    </row>
    <row r="5823" spans="1:42" s="11" customFormat="1" ht="98" x14ac:dyDescent="0.15">
      <c r="A5823" s="3" t="s">
        <v>9314</v>
      </c>
      <c r="B5823" s="3" t="str">
        <f t="shared" si="91"/>
        <v>M_ACC_4548</v>
      </c>
      <c r="C5823" s="4" t="s">
        <v>42</v>
      </c>
      <c r="D5823" s="42">
        <v>4548</v>
      </c>
      <c r="E5823" s="49">
        <v>2271.0558719999999</v>
      </c>
      <c r="F5823" s="49">
        <v>16.719332269999999</v>
      </c>
      <c r="G5823" s="49">
        <v>4.5418393540000004</v>
      </c>
      <c r="H5823" s="49">
        <v>3.681180898</v>
      </c>
      <c r="I5823" s="36">
        <v>2.3215599999999999E-4</v>
      </c>
      <c r="J5823" s="36">
        <v>1.6125899999999999E-3</v>
      </c>
      <c r="K5823" s="4" t="s">
        <v>56</v>
      </c>
      <c r="L5823" s="4">
        <v>16368</v>
      </c>
      <c r="M5823" s="4" t="s">
        <v>44</v>
      </c>
      <c r="N5823" s="4" t="s">
        <v>44</v>
      </c>
      <c r="O5823" s="4" t="s">
        <v>44</v>
      </c>
      <c r="P5823" s="4" t="s">
        <v>44</v>
      </c>
      <c r="Q5823" s="4" t="s">
        <v>44</v>
      </c>
      <c r="R5823" s="4" t="s">
        <v>44</v>
      </c>
      <c r="S5823" s="4" t="s">
        <v>44</v>
      </c>
      <c r="T5823" s="4" t="s">
        <v>44</v>
      </c>
      <c r="U5823" s="4" t="s">
        <v>44</v>
      </c>
      <c r="V5823" s="4" t="s">
        <v>44</v>
      </c>
      <c r="W5823" s="4" t="s">
        <v>44</v>
      </c>
      <c r="X5823" s="23" t="s">
        <v>44</v>
      </c>
      <c r="Y5823" s="23" t="s">
        <v>44</v>
      </c>
      <c r="Z5823" s="23" t="s">
        <v>44</v>
      </c>
      <c r="AA5823" s="73" t="s">
        <v>44</v>
      </c>
      <c r="AB5823" s="23" t="s">
        <v>44</v>
      </c>
      <c r="AC5823" s="23" t="s">
        <v>9367</v>
      </c>
      <c r="AD5823" s="4" t="s">
        <v>9368</v>
      </c>
      <c r="AE5823" s="30">
        <v>100</v>
      </c>
      <c r="AF5823" s="30">
        <v>217</v>
      </c>
      <c r="AG5823" s="30">
        <v>0</v>
      </c>
      <c r="AH5823" s="30">
        <v>0</v>
      </c>
      <c r="AI5823" s="30">
        <v>1</v>
      </c>
      <c r="AJ5823" s="30">
        <v>217</v>
      </c>
      <c r="AK5823" s="30">
        <v>1</v>
      </c>
      <c r="AL5823" s="30">
        <v>217</v>
      </c>
      <c r="AM5823" s="63">
        <v>2.7899999999999998E-158</v>
      </c>
      <c r="AN5823" s="30">
        <v>446</v>
      </c>
      <c r="AO5823" s="23" t="s">
        <v>9342</v>
      </c>
      <c r="AP5823" s="59" t="s">
        <v>9369</v>
      </c>
    </row>
    <row r="5824" spans="1:42" s="11" customFormat="1" ht="112" x14ac:dyDescent="0.15">
      <c r="A5824" s="3" t="s">
        <v>9314</v>
      </c>
      <c r="B5824" s="3" t="str">
        <f t="shared" si="91"/>
        <v>M_ACC_4551</v>
      </c>
      <c r="C5824" s="4" t="s">
        <v>42</v>
      </c>
      <c r="D5824" s="42">
        <v>4551</v>
      </c>
      <c r="E5824" s="49">
        <v>5665.476619</v>
      </c>
      <c r="F5824" s="49">
        <v>29.260724840000002</v>
      </c>
      <c r="G5824" s="49">
        <v>4.4884003699999999</v>
      </c>
      <c r="H5824" s="49">
        <v>6.5191877800000002</v>
      </c>
      <c r="I5824" s="36">
        <v>7.0699999999999999E-11</v>
      </c>
      <c r="J5824" s="36">
        <v>5.8700000000000004E-10</v>
      </c>
      <c r="K5824" s="4" t="s">
        <v>49</v>
      </c>
      <c r="L5824" s="4">
        <v>5801</v>
      </c>
      <c r="M5824" s="4" t="s">
        <v>4302</v>
      </c>
      <c r="N5824" s="4" t="s">
        <v>4303</v>
      </c>
      <c r="O5824" s="5">
        <v>2.9999999999999999E-81</v>
      </c>
      <c r="P5824" s="4" t="s">
        <v>44</v>
      </c>
      <c r="Q5824" s="4" t="s">
        <v>44</v>
      </c>
      <c r="R5824" s="4" t="s">
        <v>44</v>
      </c>
      <c r="S5824" s="4" t="s">
        <v>44</v>
      </c>
      <c r="T5824" s="4" t="s">
        <v>3298</v>
      </c>
      <c r="U5824" s="4" t="s">
        <v>4102</v>
      </c>
      <c r="V5824" s="4" t="s">
        <v>4103</v>
      </c>
      <c r="W5824" s="4" t="s">
        <v>4304</v>
      </c>
      <c r="X5824" s="23" t="s">
        <v>4305</v>
      </c>
      <c r="Y5824" s="67">
        <v>7.2000000000000002E-112</v>
      </c>
      <c r="Z5824" s="23" t="s">
        <v>44</v>
      </c>
      <c r="AA5824" s="73" t="s">
        <v>44</v>
      </c>
      <c r="AB5824" s="23" t="s">
        <v>44</v>
      </c>
      <c r="AC5824" s="23" t="s">
        <v>10925</v>
      </c>
      <c r="AD5824" s="4" t="s">
        <v>10926</v>
      </c>
      <c r="AE5824" s="30">
        <v>100</v>
      </c>
      <c r="AF5824" s="30">
        <v>228</v>
      </c>
      <c r="AG5824" s="30">
        <v>0</v>
      </c>
      <c r="AH5824" s="30">
        <v>0</v>
      </c>
      <c r="AI5824" s="30">
        <v>1</v>
      </c>
      <c r="AJ5824" s="30">
        <v>228</v>
      </c>
      <c r="AK5824" s="30">
        <v>1</v>
      </c>
      <c r="AL5824" s="30">
        <v>228</v>
      </c>
      <c r="AM5824" s="63">
        <v>5.1900000000000003E-163</v>
      </c>
      <c r="AN5824" s="30">
        <v>459</v>
      </c>
      <c r="AO5824" s="23" t="s">
        <v>10927</v>
      </c>
      <c r="AP5824" s="59" t="s">
        <v>10928</v>
      </c>
    </row>
    <row r="5825" spans="1:42" s="11" customFormat="1" ht="112" x14ac:dyDescent="0.15">
      <c r="A5825" s="3" t="s">
        <v>9314</v>
      </c>
      <c r="B5825" s="3" t="str">
        <f t="shared" si="91"/>
        <v>M_ACC_4551</v>
      </c>
      <c r="C5825" s="4" t="s">
        <v>42</v>
      </c>
      <c r="D5825" s="42">
        <v>4551</v>
      </c>
      <c r="E5825" s="49">
        <v>5665.476619</v>
      </c>
      <c r="F5825" s="49">
        <v>28.76350515</v>
      </c>
      <c r="G5825" s="49">
        <v>4.4923429229999998</v>
      </c>
      <c r="H5825" s="49">
        <v>6.4027848369999996</v>
      </c>
      <c r="I5825" s="36">
        <v>1.5299999999999999E-10</v>
      </c>
      <c r="J5825" s="36">
        <v>2.1900000000000001E-9</v>
      </c>
      <c r="K5825" s="4" t="s">
        <v>45</v>
      </c>
      <c r="L5825" s="4">
        <v>1776</v>
      </c>
      <c r="M5825" s="4" t="s">
        <v>4302</v>
      </c>
      <c r="N5825" s="4" t="s">
        <v>4303</v>
      </c>
      <c r="O5825" s="5">
        <v>2.9999999999999999E-81</v>
      </c>
      <c r="P5825" s="4" t="s">
        <v>44</v>
      </c>
      <c r="Q5825" s="4" t="s">
        <v>44</v>
      </c>
      <c r="R5825" s="4" t="s">
        <v>44</v>
      </c>
      <c r="S5825" s="4" t="s">
        <v>44</v>
      </c>
      <c r="T5825" s="4" t="s">
        <v>3298</v>
      </c>
      <c r="U5825" s="4" t="s">
        <v>4102</v>
      </c>
      <c r="V5825" s="4" t="s">
        <v>4103</v>
      </c>
      <c r="W5825" s="4" t="s">
        <v>4304</v>
      </c>
      <c r="X5825" s="23" t="s">
        <v>4305</v>
      </c>
      <c r="Y5825" s="67">
        <v>7.2000000000000002E-112</v>
      </c>
      <c r="Z5825" s="23" t="s">
        <v>44</v>
      </c>
      <c r="AA5825" s="73" t="s">
        <v>44</v>
      </c>
      <c r="AB5825" s="23" t="s">
        <v>44</v>
      </c>
      <c r="AC5825" s="23" t="s">
        <v>10925</v>
      </c>
      <c r="AD5825" s="4" t="s">
        <v>10926</v>
      </c>
      <c r="AE5825" s="30">
        <v>100</v>
      </c>
      <c r="AF5825" s="30">
        <v>228</v>
      </c>
      <c r="AG5825" s="30">
        <v>0</v>
      </c>
      <c r="AH5825" s="30">
        <v>0</v>
      </c>
      <c r="AI5825" s="30">
        <v>1</v>
      </c>
      <c r="AJ5825" s="30">
        <v>228</v>
      </c>
      <c r="AK5825" s="30">
        <v>1</v>
      </c>
      <c r="AL5825" s="30">
        <v>228</v>
      </c>
      <c r="AM5825" s="63">
        <v>5.1900000000000003E-163</v>
      </c>
      <c r="AN5825" s="30">
        <v>459</v>
      </c>
      <c r="AO5825" s="23" t="s">
        <v>10927</v>
      </c>
      <c r="AP5825" s="59" t="s">
        <v>10928</v>
      </c>
    </row>
    <row r="5826" spans="1:42" s="11" customFormat="1" ht="112" x14ac:dyDescent="0.15">
      <c r="A5826" s="3" t="s">
        <v>9314</v>
      </c>
      <c r="B5826" s="3" t="str">
        <f t="shared" si="91"/>
        <v>M_ACC_4565</v>
      </c>
      <c r="C5826" s="4" t="s">
        <v>42</v>
      </c>
      <c r="D5826" s="42">
        <v>4565</v>
      </c>
      <c r="E5826" s="49">
        <v>10753.087219999999</v>
      </c>
      <c r="F5826" s="49">
        <v>30</v>
      </c>
      <c r="G5826" s="49">
        <v>3.7441336729999999</v>
      </c>
      <c r="H5826" s="49">
        <v>8.0125344389999995</v>
      </c>
      <c r="I5826" s="36">
        <v>1.1200000000000001E-15</v>
      </c>
      <c r="J5826" s="36">
        <v>8.23E-14</v>
      </c>
      <c r="K5826" s="4" t="s">
        <v>45</v>
      </c>
      <c r="L5826" s="4">
        <v>4271</v>
      </c>
      <c r="M5826" s="4" t="s">
        <v>44</v>
      </c>
      <c r="N5826" s="4" t="s">
        <v>44</v>
      </c>
      <c r="O5826" s="4" t="s">
        <v>44</v>
      </c>
      <c r="P5826" s="4" t="s">
        <v>44</v>
      </c>
      <c r="Q5826" s="4" t="s">
        <v>44</v>
      </c>
      <c r="R5826" s="4" t="s">
        <v>44</v>
      </c>
      <c r="S5826" s="4" t="s">
        <v>44</v>
      </c>
      <c r="T5826" s="4" t="s">
        <v>1293</v>
      </c>
      <c r="U5826" s="4" t="s">
        <v>1293</v>
      </c>
      <c r="V5826" s="4" t="s">
        <v>1294</v>
      </c>
      <c r="W5826" s="4" t="s">
        <v>2748</v>
      </c>
      <c r="X5826" s="23" t="s">
        <v>2749</v>
      </c>
      <c r="Y5826" s="67">
        <v>3.4999999999999999E-81</v>
      </c>
      <c r="Z5826" s="23" t="s">
        <v>2748</v>
      </c>
      <c r="AA5826" s="73" t="s">
        <v>1297</v>
      </c>
      <c r="AB5826" s="67">
        <v>3.4999999999999999E-81</v>
      </c>
      <c r="AC5826" s="23" t="s">
        <v>10402</v>
      </c>
      <c r="AD5826" s="4" t="s">
        <v>10403</v>
      </c>
      <c r="AE5826" s="30">
        <v>100</v>
      </c>
      <c r="AF5826" s="30">
        <v>270</v>
      </c>
      <c r="AG5826" s="30">
        <v>0</v>
      </c>
      <c r="AH5826" s="30">
        <v>0</v>
      </c>
      <c r="AI5826" s="30">
        <v>1</v>
      </c>
      <c r="AJ5826" s="30">
        <v>270</v>
      </c>
      <c r="AK5826" s="30">
        <v>1</v>
      </c>
      <c r="AL5826" s="30">
        <v>270</v>
      </c>
      <c r="AM5826" s="30">
        <v>0</v>
      </c>
      <c r="AN5826" s="30">
        <v>553</v>
      </c>
      <c r="AO5826" s="23" t="s">
        <v>10404</v>
      </c>
      <c r="AP5826" s="59" t="s">
        <v>10405</v>
      </c>
    </row>
    <row r="5827" spans="1:42" s="11" customFormat="1" ht="112" x14ac:dyDescent="0.15">
      <c r="A5827" s="3" t="s">
        <v>9314</v>
      </c>
      <c r="B5827" s="3" t="str">
        <f t="shared" si="91"/>
        <v>M_ACC_4565</v>
      </c>
      <c r="C5827" s="4" t="s">
        <v>42</v>
      </c>
      <c r="D5827" s="42">
        <v>4565</v>
      </c>
      <c r="E5827" s="49">
        <v>10753.087219999999</v>
      </c>
      <c r="F5827" s="49">
        <v>30</v>
      </c>
      <c r="G5827" s="49">
        <v>3.7605565919999999</v>
      </c>
      <c r="H5827" s="49">
        <v>7.9775424910000003</v>
      </c>
      <c r="I5827" s="36">
        <v>1.49E-15</v>
      </c>
      <c r="J5827" s="36">
        <v>9.3399999999999998E-14</v>
      </c>
      <c r="K5827" s="4" t="s">
        <v>56</v>
      </c>
      <c r="L5827" s="4">
        <v>13167</v>
      </c>
      <c r="M5827" s="4" t="s">
        <v>44</v>
      </c>
      <c r="N5827" s="4" t="s">
        <v>44</v>
      </c>
      <c r="O5827" s="4" t="s">
        <v>44</v>
      </c>
      <c r="P5827" s="4" t="s">
        <v>44</v>
      </c>
      <c r="Q5827" s="4" t="s">
        <v>44</v>
      </c>
      <c r="R5827" s="4" t="s">
        <v>44</v>
      </c>
      <c r="S5827" s="4" t="s">
        <v>44</v>
      </c>
      <c r="T5827" s="4" t="s">
        <v>1293</v>
      </c>
      <c r="U5827" s="4" t="s">
        <v>1293</v>
      </c>
      <c r="V5827" s="4" t="s">
        <v>1294</v>
      </c>
      <c r="W5827" s="4" t="s">
        <v>2748</v>
      </c>
      <c r="X5827" s="23" t="s">
        <v>2749</v>
      </c>
      <c r="Y5827" s="67">
        <v>3.4999999999999999E-81</v>
      </c>
      <c r="Z5827" s="23" t="s">
        <v>2748</v>
      </c>
      <c r="AA5827" s="73" t="s">
        <v>1297</v>
      </c>
      <c r="AB5827" s="67">
        <v>3.4999999999999999E-81</v>
      </c>
      <c r="AC5827" s="23" t="s">
        <v>10402</v>
      </c>
      <c r="AD5827" s="4" t="s">
        <v>10403</v>
      </c>
      <c r="AE5827" s="30">
        <v>100</v>
      </c>
      <c r="AF5827" s="30">
        <v>270</v>
      </c>
      <c r="AG5827" s="30">
        <v>0</v>
      </c>
      <c r="AH5827" s="30">
        <v>0</v>
      </c>
      <c r="AI5827" s="30">
        <v>1</v>
      </c>
      <c r="AJ5827" s="30">
        <v>270</v>
      </c>
      <c r="AK5827" s="30">
        <v>1</v>
      </c>
      <c r="AL5827" s="30">
        <v>270</v>
      </c>
      <c r="AM5827" s="30">
        <v>0</v>
      </c>
      <c r="AN5827" s="30">
        <v>553</v>
      </c>
      <c r="AO5827" s="23" t="s">
        <v>10404</v>
      </c>
      <c r="AP5827" s="59" t="s">
        <v>10405</v>
      </c>
    </row>
    <row r="5828" spans="1:42" s="11" customFormat="1" ht="112" x14ac:dyDescent="0.15">
      <c r="A5828" s="3" t="s">
        <v>9314</v>
      </c>
      <c r="B5828" s="3" t="str">
        <f t="shared" si="91"/>
        <v>M_ACC_4565</v>
      </c>
      <c r="C5828" s="4" t="s">
        <v>42</v>
      </c>
      <c r="D5828" s="42">
        <v>4565</v>
      </c>
      <c r="E5828" s="49">
        <v>10753.087219999999</v>
      </c>
      <c r="F5828" s="49">
        <v>29.987962029999998</v>
      </c>
      <c r="G5828" s="49">
        <v>3.756534442</v>
      </c>
      <c r="H5828" s="49">
        <v>7.9828795650000002</v>
      </c>
      <c r="I5828" s="36">
        <v>1.43E-15</v>
      </c>
      <c r="J5828" s="36">
        <v>9.0300000000000004E-14</v>
      </c>
      <c r="K5828" s="4" t="s">
        <v>49</v>
      </c>
      <c r="L5828" s="4">
        <v>29531</v>
      </c>
      <c r="M5828" s="4" t="s">
        <v>44</v>
      </c>
      <c r="N5828" s="4" t="s">
        <v>44</v>
      </c>
      <c r="O5828" s="4" t="s">
        <v>44</v>
      </c>
      <c r="P5828" s="4" t="s">
        <v>44</v>
      </c>
      <c r="Q5828" s="4" t="s">
        <v>44</v>
      </c>
      <c r="R5828" s="4" t="s">
        <v>44</v>
      </c>
      <c r="S5828" s="4" t="s">
        <v>44</v>
      </c>
      <c r="T5828" s="4" t="s">
        <v>1293</v>
      </c>
      <c r="U5828" s="4" t="s">
        <v>1293</v>
      </c>
      <c r="V5828" s="4" t="s">
        <v>1294</v>
      </c>
      <c r="W5828" s="4" t="s">
        <v>2748</v>
      </c>
      <c r="X5828" s="23" t="s">
        <v>2749</v>
      </c>
      <c r="Y5828" s="67">
        <v>3.4999999999999999E-81</v>
      </c>
      <c r="Z5828" s="23" t="s">
        <v>2748</v>
      </c>
      <c r="AA5828" s="73" t="s">
        <v>1297</v>
      </c>
      <c r="AB5828" s="67">
        <v>3.4999999999999999E-81</v>
      </c>
      <c r="AC5828" s="23" t="s">
        <v>10402</v>
      </c>
      <c r="AD5828" s="4" t="s">
        <v>10403</v>
      </c>
      <c r="AE5828" s="30">
        <v>100</v>
      </c>
      <c r="AF5828" s="30">
        <v>270</v>
      </c>
      <c r="AG5828" s="30">
        <v>0</v>
      </c>
      <c r="AH5828" s="30">
        <v>0</v>
      </c>
      <c r="AI5828" s="30">
        <v>1</v>
      </c>
      <c r="AJ5828" s="30">
        <v>270</v>
      </c>
      <c r="AK5828" s="30">
        <v>1</v>
      </c>
      <c r="AL5828" s="30">
        <v>270</v>
      </c>
      <c r="AM5828" s="30">
        <v>0</v>
      </c>
      <c r="AN5828" s="30">
        <v>553</v>
      </c>
      <c r="AO5828" s="23" t="s">
        <v>10404</v>
      </c>
      <c r="AP5828" s="59" t="s">
        <v>10405</v>
      </c>
    </row>
    <row r="5829" spans="1:42" s="11" customFormat="1" ht="112" x14ac:dyDescent="0.15">
      <c r="A5829" s="3" t="s">
        <v>9314</v>
      </c>
      <c r="B5829" s="3" t="str">
        <f t="shared" si="91"/>
        <v>M_ACC_4565</v>
      </c>
      <c r="C5829" s="4" t="s">
        <v>42</v>
      </c>
      <c r="D5829" s="42">
        <v>4565</v>
      </c>
      <c r="E5829" s="49">
        <v>10753.087219999999</v>
      </c>
      <c r="F5829" s="49">
        <v>29.89086786</v>
      </c>
      <c r="G5829" s="49">
        <v>3.7574706340000001</v>
      </c>
      <c r="H5829" s="49">
        <v>7.9550502910000001</v>
      </c>
      <c r="I5829" s="36">
        <v>1.7899999999999999E-15</v>
      </c>
      <c r="J5829" s="36">
        <v>1.2099999999999999E-13</v>
      </c>
      <c r="K5829" s="4" t="s">
        <v>43</v>
      </c>
      <c r="L5829" s="4">
        <v>12989</v>
      </c>
      <c r="M5829" s="4" t="s">
        <v>44</v>
      </c>
      <c r="N5829" s="4" t="s">
        <v>44</v>
      </c>
      <c r="O5829" s="4" t="s">
        <v>44</v>
      </c>
      <c r="P5829" s="4" t="s">
        <v>44</v>
      </c>
      <c r="Q5829" s="4" t="s">
        <v>44</v>
      </c>
      <c r="R5829" s="4" t="s">
        <v>44</v>
      </c>
      <c r="S5829" s="4" t="s">
        <v>44</v>
      </c>
      <c r="T5829" s="4" t="s">
        <v>1293</v>
      </c>
      <c r="U5829" s="4" t="s">
        <v>1293</v>
      </c>
      <c r="V5829" s="4" t="s">
        <v>1294</v>
      </c>
      <c r="W5829" s="4" t="s">
        <v>2748</v>
      </c>
      <c r="X5829" s="23" t="s">
        <v>2749</v>
      </c>
      <c r="Y5829" s="67">
        <v>3.4999999999999999E-81</v>
      </c>
      <c r="Z5829" s="23" t="s">
        <v>2748</v>
      </c>
      <c r="AA5829" s="73" t="s">
        <v>1297</v>
      </c>
      <c r="AB5829" s="67">
        <v>3.4999999999999999E-81</v>
      </c>
      <c r="AC5829" s="23" t="s">
        <v>10402</v>
      </c>
      <c r="AD5829" s="4" t="s">
        <v>10403</v>
      </c>
      <c r="AE5829" s="30">
        <v>100</v>
      </c>
      <c r="AF5829" s="30">
        <v>270</v>
      </c>
      <c r="AG5829" s="30">
        <v>0</v>
      </c>
      <c r="AH5829" s="30">
        <v>0</v>
      </c>
      <c r="AI5829" s="30">
        <v>1</v>
      </c>
      <c r="AJ5829" s="30">
        <v>270</v>
      </c>
      <c r="AK5829" s="30">
        <v>1</v>
      </c>
      <c r="AL5829" s="30">
        <v>270</v>
      </c>
      <c r="AM5829" s="30">
        <v>0</v>
      </c>
      <c r="AN5829" s="30">
        <v>553</v>
      </c>
      <c r="AO5829" s="23" t="s">
        <v>10404</v>
      </c>
      <c r="AP5829" s="59" t="s">
        <v>10405</v>
      </c>
    </row>
    <row r="5830" spans="1:42" s="11" customFormat="1" ht="98" x14ac:dyDescent="0.15">
      <c r="A5830" s="3" t="s">
        <v>9314</v>
      </c>
      <c r="B5830" s="3" t="str">
        <f t="shared" si="91"/>
        <v>M_ACC_4568</v>
      </c>
      <c r="C5830" s="4" t="s">
        <v>42</v>
      </c>
      <c r="D5830" s="42">
        <v>4568</v>
      </c>
      <c r="E5830" s="49">
        <v>91591.234400000001</v>
      </c>
      <c r="F5830" s="49">
        <v>7.4071466790000002</v>
      </c>
      <c r="G5830" s="49">
        <v>2.6707392689999998</v>
      </c>
      <c r="H5830" s="49">
        <v>2.7734443280000001</v>
      </c>
      <c r="I5830" s="36">
        <v>5.5466329999999996E-3</v>
      </c>
      <c r="J5830" s="36">
        <v>2.4530179999999999E-2</v>
      </c>
      <c r="K5830" s="4" t="s">
        <v>45</v>
      </c>
      <c r="L5830" s="4">
        <v>24853</v>
      </c>
      <c r="M5830" s="4" t="s">
        <v>44</v>
      </c>
      <c r="N5830" s="4" t="s">
        <v>44</v>
      </c>
      <c r="O5830" s="4" t="s">
        <v>44</v>
      </c>
      <c r="P5830" s="4" t="s">
        <v>44</v>
      </c>
      <c r="Q5830" s="4" t="s">
        <v>44</v>
      </c>
      <c r="R5830" s="4" t="s">
        <v>44</v>
      </c>
      <c r="S5830" s="4" t="s">
        <v>44</v>
      </c>
      <c r="T5830" s="4" t="s">
        <v>2137</v>
      </c>
      <c r="U5830" s="4" t="s">
        <v>2137</v>
      </c>
      <c r="V5830" s="4" t="s">
        <v>2138</v>
      </c>
      <c r="W5830" s="4" t="s">
        <v>6110</v>
      </c>
      <c r="X5830" s="23" t="s">
        <v>6111</v>
      </c>
      <c r="Y5830" s="67">
        <v>3.1000000000000001E-132</v>
      </c>
      <c r="Z5830" s="23" t="s">
        <v>44</v>
      </c>
      <c r="AA5830" s="73" t="s">
        <v>44</v>
      </c>
      <c r="AB5830" s="23" t="s">
        <v>44</v>
      </c>
      <c r="AC5830" s="23" t="s">
        <v>11691</v>
      </c>
      <c r="AD5830" s="4" t="s">
        <v>11692</v>
      </c>
      <c r="AE5830" s="30">
        <v>100</v>
      </c>
      <c r="AF5830" s="30">
        <v>331</v>
      </c>
      <c r="AG5830" s="30">
        <v>0</v>
      </c>
      <c r="AH5830" s="30">
        <v>0</v>
      </c>
      <c r="AI5830" s="30">
        <v>1</v>
      </c>
      <c r="AJ5830" s="30">
        <v>331</v>
      </c>
      <c r="AK5830" s="30">
        <v>1</v>
      </c>
      <c r="AL5830" s="30">
        <v>331</v>
      </c>
      <c r="AM5830" s="30">
        <v>0</v>
      </c>
      <c r="AN5830" s="30">
        <v>674</v>
      </c>
      <c r="AO5830" s="23" t="s">
        <v>11693</v>
      </c>
      <c r="AP5830" s="59" t="s">
        <v>11694</v>
      </c>
    </row>
    <row r="5831" spans="1:42" s="11" customFormat="1" ht="126" x14ac:dyDescent="0.15">
      <c r="A5831" s="3" t="s">
        <v>9314</v>
      </c>
      <c r="B5831" s="3" t="str">
        <f t="shared" si="91"/>
        <v>M_ACC_4576</v>
      </c>
      <c r="C5831" s="4" t="s">
        <v>42</v>
      </c>
      <c r="D5831" s="42">
        <v>4576</v>
      </c>
      <c r="E5831" s="49">
        <v>148443.57689999999</v>
      </c>
      <c r="F5831" s="49">
        <v>7.1090243559999999</v>
      </c>
      <c r="G5831" s="49">
        <v>2.5180887329999999</v>
      </c>
      <c r="H5831" s="49">
        <v>2.8231826240000002</v>
      </c>
      <c r="I5831" s="36">
        <v>4.7549480000000002E-3</v>
      </c>
      <c r="J5831" s="36">
        <v>2.1593751000000001E-2</v>
      </c>
      <c r="K5831" s="4" t="s">
        <v>45</v>
      </c>
      <c r="L5831" s="4">
        <v>18505</v>
      </c>
      <c r="M5831" s="4" t="s">
        <v>11731</v>
      </c>
      <c r="N5831" s="4" t="s">
        <v>3273</v>
      </c>
      <c r="O5831" s="5">
        <v>1.3000000000000001E-119</v>
      </c>
      <c r="P5831" s="4" t="s">
        <v>44</v>
      </c>
      <c r="Q5831" s="4" t="s">
        <v>44</v>
      </c>
      <c r="R5831" s="4" t="s">
        <v>44</v>
      </c>
      <c r="S5831" s="4" t="s">
        <v>44</v>
      </c>
      <c r="T5831" s="4" t="s">
        <v>3580</v>
      </c>
      <c r="U5831" s="4" t="s">
        <v>3580</v>
      </c>
      <c r="V5831" s="4" t="s">
        <v>3581</v>
      </c>
      <c r="W5831" s="4" t="s">
        <v>11732</v>
      </c>
      <c r="X5831" s="23" t="s">
        <v>11733</v>
      </c>
      <c r="Y5831" s="67">
        <v>1.7999999999999999E-160</v>
      </c>
      <c r="Z5831" s="23" t="s">
        <v>44</v>
      </c>
      <c r="AA5831" s="73" t="s">
        <v>44</v>
      </c>
      <c r="AB5831" s="23" t="s">
        <v>44</v>
      </c>
      <c r="AC5831" s="23" t="s">
        <v>11734</v>
      </c>
      <c r="AD5831" s="4" t="s">
        <v>11735</v>
      </c>
      <c r="AE5831" s="30">
        <v>100</v>
      </c>
      <c r="AF5831" s="30">
        <v>373</v>
      </c>
      <c r="AG5831" s="30">
        <v>0</v>
      </c>
      <c r="AH5831" s="30">
        <v>0</v>
      </c>
      <c r="AI5831" s="30">
        <v>1</v>
      </c>
      <c r="AJ5831" s="30">
        <v>373</v>
      </c>
      <c r="AK5831" s="30">
        <v>1</v>
      </c>
      <c r="AL5831" s="30">
        <v>373</v>
      </c>
      <c r="AM5831" s="30">
        <v>0</v>
      </c>
      <c r="AN5831" s="30">
        <v>763</v>
      </c>
      <c r="AO5831" s="23" t="s">
        <v>11736</v>
      </c>
      <c r="AP5831" s="59" t="s">
        <v>11737</v>
      </c>
    </row>
    <row r="5832" spans="1:42" s="11" customFormat="1" ht="98" x14ac:dyDescent="0.15">
      <c r="A5832" s="3" t="s">
        <v>9314</v>
      </c>
      <c r="B5832" s="3" t="str">
        <f t="shared" si="91"/>
        <v>M_ACC_4577</v>
      </c>
      <c r="C5832" s="4" t="s">
        <v>42</v>
      </c>
      <c r="D5832" s="42">
        <v>4577</v>
      </c>
      <c r="E5832" s="49">
        <v>114596.0459</v>
      </c>
      <c r="F5832" s="49">
        <v>7.6655539289999997</v>
      </c>
      <c r="G5832" s="49">
        <v>2.4294204540000002</v>
      </c>
      <c r="H5832" s="49">
        <v>3.1553014689999999</v>
      </c>
      <c r="I5832" s="36">
        <v>1.603323E-3</v>
      </c>
      <c r="J5832" s="36">
        <v>7.6777879999999996E-3</v>
      </c>
      <c r="K5832" s="4" t="s">
        <v>45</v>
      </c>
      <c r="L5832" s="4">
        <v>14577</v>
      </c>
      <c r="M5832" s="4" t="s">
        <v>11670</v>
      </c>
      <c r="N5832" s="4" t="s">
        <v>3273</v>
      </c>
      <c r="O5832" s="5">
        <v>2.9000000000000002E-84</v>
      </c>
      <c r="P5832" s="4" t="s">
        <v>44</v>
      </c>
      <c r="Q5832" s="4" t="s">
        <v>44</v>
      </c>
      <c r="R5832" s="4" t="s">
        <v>44</v>
      </c>
      <c r="S5832" s="4" t="s">
        <v>44</v>
      </c>
      <c r="T5832" s="4" t="s">
        <v>2374</v>
      </c>
      <c r="U5832" s="4" t="s">
        <v>2374</v>
      </c>
      <c r="V5832" s="4" t="s">
        <v>2375</v>
      </c>
      <c r="W5832" s="4" t="s">
        <v>11671</v>
      </c>
      <c r="X5832" s="23" t="s">
        <v>11672</v>
      </c>
      <c r="Y5832" s="67">
        <v>2.1E-115</v>
      </c>
      <c r="Z5832" s="23" t="s">
        <v>44</v>
      </c>
      <c r="AA5832" s="73" t="s">
        <v>44</v>
      </c>
      <c r="AB5832" s="23" t="s">
        <v>44</v>
      </c>
      <c r="AC5832" s="23" t="s">
        <v>11673</v>
      </c>
      <c r="AD5832" s="4" t="s">
        <v>11674</v>
      </c>
      <c r="AE5832" s="30">
        <v>100</v>
      </c>
      <c r="AF5832" s="30">
        <v>347</v>
      </c>
      <c r="AG5832" s="30">
        <v>0</v>
      </c>
      <c r="AH5832" s="30">
        <v>0</v>
      </c>
      <c r="AI5832" s="30">
        <v>1</v>
      </c>
      <c r="AJ5832" s="30">
        <v>347</v>
      </c>
      <c r="AK5832" s="30">
        <v>1</v>
      </c>
      <c r="AL5832" s="30">
        <v>347</v>
      </c>
      <c r="AM5832" s="30">
        <v>0</v>
      </c>
      <c r="AN5832" s="30">
        <v>713</v>
      </c>
      <c r="AO5832" s="23" t="s">
        <v>11675</v>
      </c>
      <c r="AP5832" s="59" t="s">
        <v>11676</v>
      </c>
    </row>
    <row r="5833" spans="1:42" s="11" customFormat="1" ht="98" x14ac:dyDescent="0.15">
      <c r="A5833" s="3" t="s">
        <v>9314</v>
      </c>
      <c r="B5833" s="3" t="str">
        <f t="shared" si="91"/>
        <v>M_ACC_4577</v>
      </c>
      <c r="C5833" s="4" t="s">
        <v>42</v>
      </c>
      <c r="D5833" s="42">
        <v>4577</v>
      </c>
      <c r="E5833" s="49">
        <v>114596.0459</v>
      </c>
      <c r="F5833" s="49">
        <v>6.4571154010000003</v>
      </c>
      <c r="G5833" s="49">
        <v>2.4605239929999998</v>
      </c>
      <c r="H5833" s="49">
        <v>2.6242846719999999</v>
      </c>
      <c r="I5833" s="36">
        <v>8.6831180000000001E-3</v>
      </c>
      <c r="J5833" s="36">
        <v>3.3268839000000001E-2</v>
      </c>
      <c r="K5833" s="4" t="s">
        <v>43</v>
      </c>
      <c r="L5833" s="4">
        <v>27206</v>
      </c>
      <c r="M5833" s="4" t="s">
        <v>11670</v>
      </c>
      <c r="N5833" s="4" t="s">
        <v>3273</v>
      </c>
      <c r="O5833" s="5">
        <v>2.9000000000000002E-84</v>
      </c>
      <c r="P5833" s="4" t="s">
        <v>44</v>
      </c>
      <c r="Q5833" s="4" t="s">
        <v>44</v>
      </c>
      <c r="R5833" s="4" t="s">
        <v>44</v>
      </c>
      <c r="S5833" s="4" t="s">
        <v>44</v>
      </c>
      <c r="T5833" s="4" t="s">
        <v>2374</v>
      </c>
      <c r="U5833" s="4" t="s">
        <v>2374</v>
      </c>
      <c r="V5833" s="4" t="s">
        <v>2375</v>
      </c>
      <c r="W5833" s="4" t="s">
        <v>11671</v>
      </c>
      <c r="X5833" s="23" t="s">
        <v>11672</v>
      </c>
      <c r="Y5833" s="67">
        <v>2.1E-115</v>
      </c>
      <c r="Z5833" s="23" t="s">
        <v>44</v>
      </c>
      <c r="AA5833" s="73" t="s">
        <v>44</v>
      </c>
      <c r="AB5833" s="23" t="s">
        <v>44</v>
      </c>
      <c r="AC5833" s="23" t="s">
        <v>11673</v>
      </c>
      <c r="AD5833" s="4" t="s">
        <v>11674</v>
      </c>
      <c r="AE5833" s="30">
        <v>100</v>
      </c>
      <c r="AF5833" s="30">
        <v>347</v>
      </c>
      <c r="AG5833" s="30">
        <v>0</v>
      </c>
      <c r="AH5833" s="30">
        <v>0</v>
      </c>
      <c r="AI5833" s="30">
        <v>1</v>
      </c>
      <c r="AJ5833" s="30">
        <v>347</v>
      </c>
      <c r="AK5833" s="30">
        <v>1</v>
      </c>
      <c r="AL5833" s="30">
        <v>347</v>
      </c>
      <c r="AM5833" s="30">
        <v>0</v>
      </c>
      <c r="AN5833" s="30">
        <v>713</v>
      </c>
      <c r="AO5833" s="23" t="s">
        <v>11675</v>
      </c>
      <c r="AP5833" s="59" t="s">
        <v>11676</v>
      </c>
    </row>
    <row r="5834" spans="1:42" s="11" customFormat="1" ht="98" x14ac:dyDescent="0.15">
      <c r="A5834" s="3" t="s">
        <v>9314</v>
      </c>
      <c r="B5834" s="3" t="str">
        <f t="shared" si="91"/>
        <v>M_ACC_4577</v>
      </c>
      <c r="C5834" s="4" t="s">
        <v>42</v>
      </c>
      <c r="D5834" s="42">
        <v>4577</v>
      </c>
      <c r="E5834" s="49">
        <v>114596.0459</v>
      </c>
      <c r="F5834" s="49">
        <v>6.2929005919999996</v>
      </c>
      <c r="G5834" s="49">
        <v>2.470073191</v>
      </c>
      <c r="H5834" s="49">
        <v>2.547657541</v>
      </c>
      <c r="I5834" s="36">
        <v>1.0844886999999999E-2</v>
      </c>
      <c r="J5834" s="36">
        <v>4.5461150999999998E-2</v>
      </c>
      <c r="K5834" s="4" t="s">
        <v>49</v>
      </c>
      <c r="L5834" s="4">
        <v>39997</v>
      </c>
      <c r="M5834" s="4" t="s">
        <v>11670</v>
      </c>
      <c r="N5834" s="4" t="s">
        <v>3273</v>
      </c>
      <c r="O5834" s="5">
        <v>2.9000000000000002E-84</v>
      </c>
      <c r="P5834" s="4" t="s">
        <v>44</v>
      </c>
      <c r="Q5834" s="4" t="s">
        <v>44</v>
      </c>
      <c r="R5834" s="4" t="s">
        <v>44</v>
      </c>
      <c r="S5834" s="4" t="s">
        <v>44</v>
      </c>
      <c r="T5834" s="4" t="s">
        <v>2374</v>
      </c>
      <c r="U5834" s="4" t="s">
        <v>2374</v>
      </c>
      <c r="V5834" s="4" t="s">
        <v>2375</v>
      </c>
      <c r="W5834" s="4" t="s">
        <v>11671</v>
      </c>
      <c r="X5834" s="23" t="s">
        <v>11672</v>
      </c>
      <c r="Y5834" s="67">
        <v>2.1E-115</v>
      </c>
      <c r="Z5834" s="23" t="s">
        <v>44</v>
      </c>
      <c r="AA5834" s="73" t="s">
        <v>44</v>
      </c>
      <c r="AB5834" s="23" t="s">
        <v>44</v>
      </c>
      <c r="AC5834" s="23" t="s">
        <v>11673</v>
      </c>
      <c r="AD5834" s="4" t="s">
        <v>11674</v>
      </c>
      <c r="AE5834" s="30">
        <v>100</v>
      </c>
      <c r="AF5834" s="30">
        <v>347</v>
      </c>
      <c r="AG5834" s="30">
        <v>0</v>
      </c>
      <c r="AH5834" s="30">
        <v>0</v>
      </c>
      <c r="AI5834" s="30">
        <v>1</v>
      </c>
      <c r="AJ5834" s="30">
        <v>347</v>
      </c>
      <c r="AK5834" s="30">
        <v>1</v>
      </c>
      <c r="AL5834" s="30">
        <v>347</v>
      </c>
      <c r="AM5834" s="30">
        <v>0</v>
      </c>
      <c r="AN5834" s="30">
        <v>713</v>
      </c>
      <c r="AO5834" s="23" t="s">
        <v>11675</v>
      </c>
      <c r="AP5834" s="59" t="s">
        <v>11676</v>
      </c>
    </row>
    <row r="5835" spans="1:42" s="11" customFormat="1" ht="98" x14ac:dyDescent="0.15">
      <c r="A5835" s="3" t="s">
        <v>9314</v>
      </c>
      <c r="B5835" s="3" t="str">
        <f t="shared" si="91"/>
        <v>M_ACC_4580</v>
      </c>
      <c r="C5835" s="4" t="s">
        <v>42</v>
      </c>
      <c r="D5835" s="42">
        <v>4580</v>
      </c>
      <c r="E5835" s="49">
        <v>20092.42164</v>
      </c>
      <c r="F5835" s="49">
        <v>30</v>
      </c>
      <c r="G5835" s="49">
        <v>3.715252172</v>
      </c>
      <c r="H5835" s="49">
        <v>8.0748220069999999</v>
      </c>
      <c r="I5835" s="36">
        <v>6.7600000000000004E-16</v>
      </c>
      <c r="J5835" s="36">
        <v>5.7300000000000006E-14</v>
      </c>
      <c r="K5835" s="4" t="s">
        <v>49</v>
      </c>
      <c r="L5835" s="4">
        <v>28480</v>
      </c>
      <c r="M5835" s="4" t="s">
        <v>3353</v>
      </c>
      <c r="N5835" s="4" t="s">
        <v>3354</v>
      </c>
      <c r="O5835" s="5">
        <v>7.0000000000000004E-97</v>
      </c>
      <c r="P5835" s="4" t="s">
        <v>44</v>
      </c>
      <c r="Q5835" s="4" t="s">
        <v>44</v>
      </c>
      <c r="R5835" s="4" t="s">
        <v>44</v>
      </c>
      <c r="S5835" s="4" t="s">
        <v>44</v>
      </c>
      <c r="T5835" s="4" t="s">
        <v>616</v>
      </c>
      <c r="U5835" s="4" t="s">
        <v>616</v>
      </c>
      <c r="V5835" s="4" t="s">
        <v>617</v>
      </c>
      <c r="W5835" s="4" t="s">
        <v>3355</v>
      </c>
      <c r="X5835" s="23" t="s">
        <v>3356</v>
      </c>
      <c r="Y5835" s="67">
        <v>3.3999999999999999E-95</v>
      </c>
      <c r="Z5835" s="23" t="s">
        <v>3355</v>
      </c>
      <c r="AA5835" s="73" t="s">
        <v>2094</v>
      </c>
      <c r="AB5835" s="67">
        <v>3.3999999999999999E-95</v>
      </c>
      <c r="AC5835" s="23" t="s">
        <v>10648</v>
      </c>
      <c r="AD5835" s="4" t="s">
        <v>10649</v>
      </c>
      <c r="AE5835" s="30">
        <v>100</v>
      </c>
      <c r="AF5835" s="30">
        <v>280</v>
      </c>
      <c r="AG5835" s="30">
        <v>0</v>
      </c>
      <c r="AH5835" s="30">
        <v>0</v>
      </c>
      <c r="AI5835" s="30">
        <v>1</v>
      </c>
      <c r="AJ5835" s="30">
        <v>280</v>
      </c>
      <c r="AK5835" s="30">
        <v>1</v>
      </c>
      <c r="AL5835" s="30">
        <v>280</v>
      </c>
      <c r="AM5835" s="30">
        <v>0</v>
      </c>
      <c r="AN5835" s="30">
        <v>575</v>
      </c>
      <c r="AO5835" s="23" t="s">
        <v>10650</v>
      </c>
      <c r="AP5835" s="59" t="s">
        <v>10651</v>
      </c>
    </row>
    <row r="5836" spans="1:42" s="11" customFormat="1" ht="98" x14ac:dyDescent="0.15">
      <c r="A5836" s="3" t="s">
        <v>9314</v>
      </c>
      <c r="B5836" s="3" t="str">
        <f t="shared" si="91"/>
        <v>M_ACC_4580</v>
      </c>
      <c r="C5836" s="4" t="s">
        <v>42</v>
      </c>
      <c r="D5836" s="42">
        <v>4580</v>
      </c>
      <c r="E5836" s="49">
        <v>20092.42164</v>
      </c>
      <c r="F5836" s="49">
        <v>30</v>
      </c>
      <c r="G5836" s="49">
        <v>3.5252438330000002</v>
      </c>
      <c r="H5836" s="49">
        <v>8.5100496369999998</v>
      </c>
      <c r="I5836" s="36">
        <v>1.74E-17</v>
      </c>
      <c r="J5836" s="36">
        <v>1.6800000000000001E-15</v>
      </c>
      <c r="K5836" s="4" t="s">
        <v>45</v>
      </c>
      <c r="L5836" s="4">
        <v>8310</v>
      </c>
      <c r="M5836" s="4" t="s">
        <v>3353</v>
      </c>
      <c r="N5836" s="4" t="s">
        <v>3354</v>
      </c>
      <c r="O5836" s="5">
        <v>7.0000000000000004E-97</v>
      </c>
      <c r="P5836" s="4" t="s">
        <v>44</v>
      </c>
      <c r="Q5836" s="4" t="s">
        <v>44</v>
      </c>
      <c r="R5836" s="4" t="s">
        <v>44</v>
      </c>
      <c r="S5836" s="4" t="s">
        <v>44</v>
      </c>
      <c r="T5836" s="4" t="s">
        <v>616</v>
      </c>
      <c r="U5836" s="4" t="s">
        <v>616</v>
      </c>
      <c r="V5836" s="4" t="s">
        <v>617</v>
      </c>
      <c r="W5836" s="4" t="s">
        <v>3355</v>
      </c>
      <c r="X5836" s="23" t="s">
        <v>3356</v>
      </c>
      <c r="Y5836" s="67">
        <v>3.3999999999999999E-95</v>
      </c>
      <c r="Z5836" s="23" t="s">
        <v>3355</v>
      </c>
      <c r="AA5836" s="73" t="s">
        <v>2094</v>
      </c>
      <c r="AB5836" s="67">
        <v>3.3999999999999999E-95</v>
      </c>
      <c r="AC5836" s="23" t="s">
        <v>10648</v>
      </c>
      <c r="AD5836" s="4" t="s">
        <v>10649</v>
      </c>
      <c r="AE5836" s="30">
        <v>100</v>
      </c>
      <c r="AF5836" s="30">
        <v>280</v>
      </c>
      <c r="AG5836" s="30">
        <v>0</v>
      </c>
      <c r="AH5836" s="30">
        <v>0</v>
      </c>
      <c r="AI5836" s="30">
        <v>1</v>
      </c>
      <c r="AJ5836" s="30">
        <v>280</v>
      </c>
      <c r="AK5836" s="30">
        <v>1</v>
      </c>
      <c r="AL5836" s="30">
        <v>280</v>
      </c>
      <c r="AM5836" s="30">
        <v>0</v>
      </c>
      <c r="AN5836" s="30">
        <v>575</v>
      </c>
      <c r="AO5836" s="23" t="s">
        <v>10650</v>
      </c>
      <c r="AP5836" s="59" t="s">
        <v>10651</v>
      </c>
    </row>
    <row r="5837" spans="1:42" s="11" customFormat="1" ht="98" x14ac:dyDescent="0.15">
      <c r="A5837" s="3" t="s">
        <v>9314</v>
      </c>
      <c r="B5837" s="3" t="str">
        <f t="shared" si="91"/>
        <v>M_ACC_4580</v>
      </c>
      <c r="C5837" s="4" t="s">
        <v>42</v>
      </c>
      <c r="D5837" s="42">
        <v>4580</v>
      </c>
      <c r="E5837" s="49">
        <v>20092.42164</v>
      </c>
      <c r="F5837" s="49">
        <v>30</v>
      </c>
      <c r="G5837" s="49">
        <v>3.7333775550000001</v>
      </c>
      <c r="H5837" s="49">
        <v>8.0356191040000002</v>
      </c>
      <c r="I5837" s="36">
        <v>9.3099999999999994E-16</v>
      </c>
      <c r="J5837" s="36">
        <v>7.6500000000000002E-14</v>
      </c>
      <c r="K5837" s="4" t="s">
        <v>56</v>
      </c>
      <c r="L5837" s="4">
        <v>14653</v>
      </c>
      <c r="M5837" s="4" t="s">
        <v>3353</v>
      </c>
      <c r="N5837" s="4" t="s">
        <v>3354</v>
      </c>
      <c r="O5837" s="5">
        <v>7.0000000000000004E-97</v>
      </c>
      <c r="P5837" s="4" t="s">
        <v>44</v>
      </c>
      <c r="Q5837" s="4" t="s">
        <v>44</v>
      </c>
      <c r="R5837" s="4" t="s">
        <v>44</v>
      </c>
      <c r="S5837" s="4" t="s">
        <v>44</v>
      </c>
      <c r="T5837" s="4" t="s">
        <v>616</v>
      </c>
      <c r="U5837" s="4" t="s">
        <v>616</v>
      </c>
      <c r="V5837" s="4" t="s">
        <v>617</v>
      </c>
      <c r="W5837" s="4" t="s">
        <v>3355</v>
      </c>
      <c r="X5837" s="23" t="s">
        <v>3356</v>
      </c>
      <c r="Y5837" s="67">
        <v>3.3999999999999999E-95</v>
      </c>
      <c r="Z5837" s="23" t="s">
        <v>3355</v>
      </c>
      <c r="AA5837" s="73" t="s">
        <v>2094</v>
      </c>
      <c r="AB5837" s="67">
        <v>3.3999999999999999E-95</v>
      </c>
      <c r="AC5837" s="23" t="s">
        <v>10648</v>
      </c>
      <c r="AD5837" s="4" t="s">
        <v>10649</v>
      </c>
      <c r="AE5837" s="30">
        <v>100</v>
      </c>
      <c r="AF5837" s="30">
        <v>280</v>
      </c>
      <c r="AG5837" s="30">
        <v>0</v>
      </c>
      <c r="AH5837" s="30">
        <v>0</v>
      </c>
      <c r="AI5837" s="30">
        <v>1</v>
      </c>
      <c r="AJ5837" s="30">
        <v>280</v>
      </c>
      <c r="AK5837" s="30">
        <v>1</v>
      </c>
      <c r="AL5837" s="30">
        <v>280</v>
      </c>
      <c r="AM5837" s="30">
        <v>0</v>
      </c>
      <c r="AN5837" s="30">
        <v>575</v>
      </c>
      <c r="AO5837" s="23" t="s">
        <v>10650</v>
      </c>
      <c r="AP5837" s="59" t="s">
        <v>10651</v>
      </c>
    </row>
    <row r="5838" spans="1:42" s="11" customFormat="1" ht="98" x14ac:dyDescent="0.15">
      <c r="A5838" s="3" t="s">
        <v>9314</v>
      </c>
      <c r="B5838" s="3" t="str">
        <f t="shared" si="91"/>
        <v>M_ACC_4580</v>
      </c>
      <c r="C5838" s="4" t="s">
        <v>42</v>
      </c>
      <c r="D5838" s="42">
        <v>4580</v>
      </c>
      <c r="E5838" s="49">
        <v>20092.42164</v>
      </c>
      <c r="F5838" s="49">
        <v>30</v>
      </c>
      <c r="G5838" s="49">
        <v>3.720604131</v>
      </c>
      <c r="H5838" s="49">
        <v>8.0632066570000003</v>
      </c>
      <c r="I5838" s="36">
        <v>7.4300000000000004E-16</v>
      </c>
      <c r="J5838" s="36">
        <v>6.5799999999999995E-14</v>
      </c>
      <c r="K5838" s="4" t="s">
        <v>43</v>
      </c>
      <c r="L5838" s="4">
        <v>12527</v>
      </c>
      <c r="M5838" s="4" t="s">
        <v>3353</v>
      </c>
      <c r="N5838" s="4" t="s">
        <v>3354</v>
      </c>
      <c r="O5838" s="5">
        <v>7.0000000000000004E-97</v>
      </c>
      <c r="P5838" s="4" t="s">
        <v>44</v>
      </c>
      <c r="Q5838" s="4" t="s">
        <v>44</v>
      </c>
      <c r="R5838" s="4" t="s">
        <v>44</v>
      </c>
      <c r="S5838" s="4" t="s">
        <v>44</v>
      </c>
      <c r="T5838" s="4" t="s">
        <v>616</v>
      </c>
      <c r="U5838" s="4" t="s">
        <v>616</v>
      </c>
      <c r="V5838" s="4" t="s">
        <v>617</v>
      </c>
      <c r="W5838" s="4" t="s">
        <v>3355</v>
      </c>
      <c r="X5838" s="23" t="s">
        <v>3356</v>
      </c>
      <c r="Y5838" s="67">
        <v>3.3999999999999999E-95</v>
      </c>
      <c r="Z5838" s="23" t="s">
        <v>3355</v>
      </c>
      <c r="AA5838" s="73" t="s">
        <v>2094</v>
      </c>
      <c r="AB5838" s="67">
        <v>3.3999999999999999E-95</v>
      </c>
      <c r="AC5838" s="23" t="s">
        <v>10648</v>
      </c>
      <c r="AD5838" s="4" t="s">
        <v>10649</v>
      </c>
      <c r="AE5838" s="30">
        <v>100</v>
      </c>
      <c r="AF5838" s="30">
        <v>280</v>
      </c>
      <c r="AG5838" s="30">
        <v>0</v>
      </c>
      <c r="AH5838" s="30">
        <v>0</v>
      </c>
      <c r="AI5838" s="30">
        <v>1</v>
      </c>
      <c r="AJ5838" s="30">
        <v>280</v>
      </c>
      <c r="AK5838" s="30">
        <v>1</v>
      </c>
      <c r="AL5838" s="30">
        <v>280</v>
      </c>
      <c r="AM5838" s="30">
        <v>0</v>
      </c>
      <c r="AN5838" s="30">
        <v>575</v>
      </c>
      <c r="AO5838" s="23" t="s">
        <v>10650</v>
      </c>
      <c r="AP5838" s="59" t="s">
        <v>10651</v>
      </c>
    </row>
    <row r="5839" spans="1:42" s="11" customFormat="1" ht="126" x14ac:dyDescent="0.15">
      <c r="A5839" s="3" t="s">
        <v>9314</v>
      </c>
      <c r="B5839" s="3" t="str">
        <f t="shared" si="91"/>
        <v>M_ACC_4581</v>
      </c>
      <c r="C5839" s="4" t="s">
        <v>42</v>
      </c>
      <c r="D5839" s="42">
        <v>4581</v>
      </c>
      <c r="E5839" s="49">
        <v>138632.26569999999</v>
      </c>
      <c r="F5839" s="49">
        <v>6.9749135720000002</v>
      </c>
      <c r="G5839" s="49">
        <v>2.5126220190000002</v>
      </c>
      <c r="H5839" s="49">
        <v>2.7759501910000002</v>
      </c>
      <c r="I5839" s="36">
        <v>5.5040640000000004E-3</v>
      </c>
      <c r="J5839" s="36">
        <v>2.4419586E-2</v>
      </c>
      <c r="K5839" s="4" t="s">
        <v>45</v>
      </c>
      <c r="L5839" s="4">
        <v>20453</v>
      </c>
      <c r="M5839" s="4" t="s">
        <v>11086</v>
      </c>
      <c r="N5839" s="4" t="s">
        <v>11087</v>
      </c>
      <c r="O5839" s="5">
        <v>9.6999999999999996E-68</v>
      </c>
      <c r="P5839" s="4" t="s">
        <v>44</v>
      </c>
      <c r="Q5839" s="4" t="s">
        <v>44</v>
      </c>
      <c r="R5839" s="4" t="s">
        <v>44</v>
      </c>
      <c r="S5839" s="4" t="s">
        <v>44</v>
      </c>
      <c r="T5839" s="4" t="s">
        <v>715</v>
      </c>
      <c r="U5839" s="4" t="s">
        <v>715</v>
      </c>
      <c r="V5839" s="4" t="s">
        <v>716</v>
      </c>
      <c r="W5839" s="4" t="s">
        <v>11738</v>
      </c>
      <c r="X5839" s="23" t="s">
        <v>11739</v>
      </c>
      <c r="Y5839" s="67">
        <v>3.0000000000000002E-104</v>
      </c>
      <c r="Z5839" s="23" t="s">
        <v>44</v>
      </c>
      <c r="AA5839" s="73" t="s">
        <v>44</v>
      </c>
      <c r="AB5839" s="23" t="s">
        <v>44</v>
      </c>
      <c r="AC5839" s="23" t="s">
        <v>11740</v>
      </c>
      <c r="AD5839" s="4" t="s">
        <v>11741</v>
      </c>
      <c r="AE5839" s="30">
        <v>100</v>
      </c>
      <c r="AF5839" s="30">
        <v>363</v>
      </c>
      <c r="AG5839" s="30">
        <v>0</v>
      </c>
      <c r="AH5839" s="30">
        <v>0</v>
      </c>
      <c r="AI5839" s="30">
        <v>1</v>
      </c>
      <c r="AJ5839" s="30">
        <v>363</v>
      </c>
      <c r="AK5839" s="30">
        <v>1</v>
      </c>
      <c r="AL5839" s="30">
        <v>363</v>
      </c>
      <c r="AM5839" s="30">
        <v>0</v>
      </c>
      <c r="AN5839" s="30">
        <v>748</v>
      </c>
      <c r="AO5839" s="23" t="s">
        <v>11742</v>
      </c>
      <c r="AP5839" s="59" t="s">
        <v>11743</v>
      </c>
    </row>
    <row r="5840" spans="1:42" s="11" customFormat="1" ht="98" x14ac:dyDescent="0.15">
      <c r="A5840" s="3" t="s">
        <v>9314</v>
      </c>
      <c r="B5840" s="3" t="str">
        <f t="shared" si="91"/>
        <v>M_ACC_4585</v>
      </c>
      <c r="C5840" s="4" t="s">
        <v>42</v>
      </c>
      <c r="D5840" s="42">
        <v>4585</v>
      </c>
      <c r="E5840" s="49">
        <v>38406.62616</v>
      </c>
      <c r="F5840" s="49">
        <v>30</v>
      </c>
      <c r="G5840" s="49">
        <v>2.830013981</v>
      </c>
      <c r="H5840" s="49">
        <v>10.60065434</v>
      </c>
      <c r="I5840" s="36">
        <v>2.9600000000000002E-26</v>
      </c>
      <c r="J5840" s="36">
        <v>7.2299999999999997E-24</v>
      </c>
      <c r="K5840" s="4" t="s">
        <v>45</v>
      </c>
      <c r="L5840" s="4">
        <v>11738</v>
      </c>
      <c r="M5840" s="4" t="s">
        <v>44</v>
      </c>
      <c r="N5840" s="4" t="s">
        <v>44</v>
      </c>
      <c r="O5840" s="4" t="s">
        <v>44</v>
      </c>
      <c r="P5840" s="4" t="s">
        <v>44</v>
      </c>
      <c r="Q5840" s="4" t="s">
        <v>44</v>
      </c>
      <c r="R5840" s="4" t="s">
        <v>44</v>
      </c>
      <c r="S5840" s="4" t="s">
        <v>44</v>
      </c>
      <c r="T5840" s="4" t="s">
        <v>715</v>
      </c>
      <c r="U5840" s="4" t="s">
        <v>6734</v>
      </c>
      <c r="V5840" s="4" t="s">
        <v>6735</v>
      </c>
      <c r="W5840" s="4" t="s">
        <v>6736</v>
      </c>
      <c r="X5840" s="23" t="s">
        <v>6737</v>
      </c>
      <c r="Y5840" s="67">
        <v>5.4999999999999999E-136</v>
      </c>
      <c r="Z5840" s="23" t="s">
        <v>44</v>
      </c>
      <c r="AA5840" s="73" t="s">
        <v>44</v>
      </c>
      <c r="AB5840" s="23" t="s">
        <v>44</v>
      </c>
      <c r="AC5840" s="23" t="s">
        <v>10717</v>
      </c>
      <c r="AD5840" s="4" t="s">
        <v>10718</v>
      </c>
      <c r="AE5840" s="30">
        <v>100</v>
      </c>
      <c r="AF5840" s="30">
        <v>301</v>
      </c>
      <c r="AG5840" s="30">
        <v>0</v>
      </c>
      <c r="AH5840" s="30">
        <v>0</v>
      </c>
      <c r="AI5840" s="30">
        <v>1</v>
      </c>
      <c r="AJ5840" s="30">
        <v>301</v>
      </c>
      <c r="AK5840" s="30">
        <v>1</v>
      </c>
      <c r="AL5840" s="30">
        <v>301</v>
      </c>
      <c r="AM5840" s="30">
        <v>0</v>
      </c>
      <c r="AN5840" s="30">
        <v>603</v>
      </c>
      <c r="AO5840" s="23" t="s">
        <v>10719</v>
      </c>
      <c r="AP5840" s="59" t="s">
        <v>10720</v>
      </c>
    </row>
    <row r="5841" spans="1:42" s="11" customFormat="1" ht="98" x14ac:dyDescent="0.15">
      <c r="A5841" s="3" t="s">
        <v>9314</v>
      </c>
      <c r="B5841" s="3" t="str">
        <f t="shared" si="91"/>
        <v>M_ACC_4585</v>
      </c>
      <c r="C5841" s="4" t="s">
        <v>42</v>
      </c>
      <c r="D5841" s="42">
        <v>4585</v>
      </c>
      <c r="E5841" s="49">
        <v>38406.62616</v>
      </c>
      <c r="F5841" s="49">
        <v>30</v>
      </c>
      <c r="G5841" s="49">
        <v>2.8895877489999999</v>
      </c>
      <c r="H5841" s="49">
        <v>10.382103819999999</v>
      </c>
      <c r="I5841" s="36">
        <v>2.9899999999999998E-25</v>
      </c>
      <c r="J5841" s="36">
        <v>8.2599999999999997E-23</v>
      </c>
      <c r="K5841" s="4" t="s">
        <v>56</v>
      </c>
      <c r="L5841" s="4">
        <v>12925</v>
      </c>
      <c r="M5841" s="4" t="s">
        <v>44</v>
      </c>
      <c r="N5841" s="4" t="s">
        <v>44</v>
      </c>
      <c r="O5841" s="4" t="s">
        <v>44</v>
      </c>
      <c r="P5841" s="4" t="s">
        <v>44</v>
      </c>
      <c r="Q5841" s="4" t="s">
        <v>44</v>
      </c>
      <c r="R5841" s="4" t="s">
        <v>44</v>
      </c>
      <c r="S5841" s="4" t="s">
        <v>44</v>
      </c>
      <c r="T5841" s="4" t="s">
        <v>715</v>
      </c>
      <c r="U5841" s="4" t="s">
        <v>6734</v>
      </c>
      <c r="V5841" s="4" t="s">
        <v>6735</v>
      </c>
      <c r="W5841" s="4" t="s">
        <v>6736</v>
      </c>
      <c r="X5841" s="23" t="s">
        <v>6737</v>
      </c>
      <c r="Y5841" s="67">
        <v>5.4999999999999999E-136</v>
      </c>
      <c r="Z5841" s="23" t="s">
        <v>44</v>
      </c>
      <c r="AA5841" s="73" t="s">
        <v>44</v>
      </c>
      <c r="AB5841" s="23" t="s">
        <v>44</v>
      </c>
      <c r="AC5841" s="23" t="s">
        <v>10717</v>
      </c>
      <c r="AD5841" s="4" t="s">
        <v>10718</v>
      </c>
      <c r="AE5841" s="30">
        <v>100</v>
      </c>
      <c r="AF5841" s="30">
        <v>301</v>
      </c>
      <c r="AG5841" s="30">
        <v>0</v>
      </c>
      <c r="AH5841" s="30">
        <v>0</v>
      </c>
      <c r="AI5841" s="30">
        <v>1</v>
      </c>
      <c r="AJ5841" s="30">
        <v>301</v>
      </c>
      <c r="AK5841" s="30">
        <v>1</v>
      </c>
      <c r="AL5841" s="30">
        <v>301</v>
      </c>
      <c r="AM5841" s="30">
        <v>0</v>
      </c>
      <c r="AN5841" s="30">
        <v>603</v>
      </c>
      <c r="AO5841" s="23" t="s">
        <v>10719</v>
      </c>
      <c r="AP5841" s="59" t="s">
        <v>10720</v>
      </c>
    </row>
    <row r="5842" spans="1:42" s="11" customFormat="1" ht="98" x14ac:dyDescent="0.15">
      <c r="A5842" s="3" t="s">
        <v>9314</v>
      </c>
      <c r="B5842" s="3" t="str">
        <f t="shared" si="91"/>
        <v>M_ACC_4585</v>
      </c>
      <c r="C5842" s="4" t="s">
        <v>42</v>
      </c>
      <c r="D5842" s="42">
        <v>4585</v>
      </c>
      <c r="E5842" s="49">
        <v>38406.62616</v>
      </c>
      <c r="F5842" s="49">
        <v>30</v>
      </c>
      <c r="G5842" s="49">
        <v>2.8817006310000002</v>
      </c>
      <c r="H5842" s="49">
        <v>10.41051929</v>
      </c>
      <c r="I5842" s="36">
        <v>2.2200000000000001E-25</v>
      </c>
      <c r="J5842" s="36">
        <v>5.8400000000000005E-23</v>
      </c>
      <c r="K5842" s="4" t="s">
        <v>43</v>
      </c>
      <c r="L5842" s="4">
        <v>13039</v>
      </c>
      <c r="M5842" s="4" t="s">
        <v>44</v>
      </c>
      <c r="N5842" s="4" t="s">
        <v>44</v>
      </c>
      <c r="O5842" s="4" t="s">
        <v>44</v>
      </c>
      <c r="P5842" s="4" t="s">
        <v>44</v>
      </c>
      <c r="Q5842" s="4" t="s">
        <v>44</v>
      </c>
      <c r="R5842" s="4" t="s">
        <v>44</v>
      </c>
      <c r="S5842" s="4" t="s">
        <v>44</v>
      </c>
      <c r="T5842" s="4" t="s">
        <v>715</v>
      </c>
      <c r="U5842" s="4" t="s">
        <v>6734</v>
      </c>
      <c r="V5842" s="4" t="s">
        <v>6735</v>
      </c>
      <c r="W5842" s="4" t="s">
        <v>6736</v>
      </c>
      <c r="X5842" s="23" t="s">
        <v>6737</v>
      </c>
      <c r="Y5842" s="67">
        <v>5.4999999999999999E-136</v>
      </c>
      <c r="Z5842" s="23" t="s">
        <v>44</v>
      </c>
      <c r="AA5842" s="73" t="s">
        <v>44</v>
      </c>
      <c r="AB5842" s="23" t="s">
        <v>44</v>
      </c>
      <c r="AC5842" s="23" t="s">
        <v>10717</v>
      </c>
      <c r="AD5842" s="4" t="s">
        <v>10718</v>
      </c>
      <c r="AE5842" s="30">
        <v>100</v>
      </c>
      <c r="AF5842" s="30">
        <v>301</v>
      </c>
      <c r="AG5842" s="30">
        <v>0</v>
      </c>
      <c r="AH5842" s="30">
        <v>0</v>
      </c>
      <c r="AI5842" s="30">
        <v>1</v>
      </c>
      <c r="AJ5842" s="30">
        <v>301</v>
      </c>
      <c r="AK5842" s="30">
        <v>1</v>
      </c>
      <c r="AL5842" s="30">
        <v>301</v>
      </c>
      <c r="AM5842" s="30">
        <v>0</v>
      </c>
      <c r="AN5842" s="30">
        <v>603</v>
      </c>
      <c r="AO5842" s="23" t="s">
        <v>10719</v>
      </c>
      <c r="AP5842" s="59" t="s">
        <v>10720</v>
      </c>
    </row>
    <row r="5843" spans="1:42" s="11" customFormat="1" ht="98" x14ac:dyDescent="0.15">
      <c r="A5843" s="3" t="s">
        <v>9314</v>
      </c>
      <c r="B5843" s="3" t="str">
        <f t="shared" si="91"/>
        <v>M_ACC_4585</v>
      </c>
      <c r="C5843" s="4" t="s">
        <v>42</v>
      </c>
      <c r="D5843" s="42">
        <v>4585</v>
      </c>
      <c r="E5843" s="49">
        <v>38406.62616</v>
      </c>
      <c r="F5843" s="49">
        <v>18.570292640000002</v>
      </c>
      <c r="G5843" s="49">
        <v>2.8916585299999999</v>
      </c>
      <c r="H5843" s="49">
        <v>6.42202129</v>
      </c>
      <c r="I5843" s="36">
        <v>1.34E-10</v>
      </c>
      <c r="J5843" s="36">
        <v>1.01E-9</v>
      </c>
      <c r="K5843" s="4" t="s">
        <v>49</v>
      </c>
      <c r="L5843" s="4">
        <v>44209</v>
      </c>
      <c r="M5843" s="4" t="s">
        <v>44</v>
      </c>
      <c r="N5843" s="4" t="s">
        <v>44</v>
      </c>
      <c r="O5843" s="4" t="s">
        <v>44</v>
      </c>
      <c r="P5843" s="4" t="s">
        <v>44</v>
      </c>
      <c r="Q5843" s="4" t="s">
        <v>44</v>
      </c>
      <c r="R5843" s="4" t="s">
        <v>44</v>
      </c>
      <c r="S5843" s="4" t="s">
        <v>44</v>
      </c>
      <c r="T5843" s="4" t="s">
        <v>715</v>
      </c>
      <c r="U5843" s="4" t="s">
        <v>6734</v>
      </c>
      <c r="V5843" s="4" t="s">
        <v>6735</v>
      </c>
      <c r="W5843" s="4" t="s">
        <v>6736</v>
      </c>
      <c r="X5843" s="23" t="s">
        <v>6737</v>
      </c>
      <c r="Y5843" s="67">
        <v>5.4999999999999999E-136</v>
      </c>
      <c r="Z5843" s="23" t="s">
        <v>44</v>
      </c>
      <c r="AA5843" s="73" t="s">
        <v>44</v>
      </c>
      <c r="AB5843" s="23" t="s">
        <v>44</v>
      </c>
      <c r="AC5843" s="23" t="s">
        <v>10717</v>
      </c>
      <c r="AD5843" s="4" t="s">
        <v>10718</v>
      </c>
      <c r="AE5843" s="30">
        <v>100</v>
      </c>
      <c r="AF5843" s="30">
        <v>301</v>
      </c>
      <c r="AG5843" s="30">
        <v>0</v>
      </c>
      <c r="AH5843" s="30">
        <v>0</v>
      </c>
      <c r="AI5843" s="30">
        <v>1</v>
      </c>
      <c r="AJ5843" s="30">
        <v>301</v>
      </c>
      <c r="AK5843" s="30">
        <v>1</v>
      </c>
      <c r="AL5843" s="30">
        <v>301</v>
      </c>
      <c r="AM5843" s="30">
        <v>0</v>
      </c>
      <c r="AN5843" s="30">
        <v>603</v>
      </c>
      <c r="AO5843" s="23" t="s">
        <v>10719</v>
      </c>
      <c r="AP5843" s="59" t="s">
        <v>10720</v>
      </c>
    </row>
    <row r="5844" spans="1:42" s="11" customFormat="1" ht="98" x14ac:dyDescent="0.15">
      <c r="A5844" s="3" t="s">
        <v>9314</v>
      </c>
      <c r="B5844" s="3" t="str">
        <f t="shared" si="91"/>
        <v>M_ACC_4587</v>
      </c>
      <c r="C5844" s="4" t="s">
        <v>42</v>
      </c>
      <c r="D5844" s="42">
        <v>4587</v>
      </c>
      <c r="E5844" s="49">
        <v>32362.607940000002</v>
      </c>
      <c r="F5844" s="49">
        <v>30</v>
      </c>
      <c r="G5844" s="49">
        <v>3.0867621449999998</v>
      </c>
      <c r="H5844" s="49">
        <v>9.7189218309999994</v>
      </c>
      <c r="I5844" s="36">
        <v>2.4999999999999998E-22</v>
      </c>
      <c r="J5844" s="36">
        <v>4.0300000000000002E-20</v>
      </c>
      <c r="K5844" s="4" t="s">
        <v>49</v>
      </c>
      <c r="L5844" s="4">
        <v>25093</v>
      </c>
      <c r="M5844" s="4" t="s">
        <v>10749</v>
      </c>
      <c r="N5844" s="4" t="s">
        <v>10750</v>
      </c>
      <c r="O5844" s="5">
        <v>8.4000000000000006E-101</v>
      </c>
      <c r="P5844" s="4" t="s">
        <v>44</v>
      </c>
      <c r="Q5844" s="4" t="s">
        <v>44</v>
      </c>
      <c r="R5844" s="4" t="s">
        <v>44</v>
      </c>
      <c r="S5844" s="4" t="s">
        <v>44</v>
      </c>
      <c r="T5844" s="4" t="s">
        <v>1293</v>
      </c>
      <c r="U5844" s="4" t="s">
        <v>1293</v>
      </c>
      <c r="V5844" s="4" t="s">
        <v>1294</v>
      </c>
      <c r="W5844" s="4" t="s">
        <v>10751</v>
      </c>
      <c r="X5844" s="23" t="s">
        <v>10752</v>
      </c>
      <c r="Y5844" s="67">
        <v>1.2999999999999999E-100</v>
      </c>
      <c r="Z5844" s="23" t="s">
        <v>44</v>
      </c>
      <c r="AA5844" s="73" t="s">
        <v>44</v>
      </c>
      <c r="AB5844" s="23" t="s">
        <v>44</v>
      </c>
      <c r="AC5844" s="23" t="s">
        <v>10753</v>
      </c>
      <c r="AD5844" s="4" t="s">
        <v>10754</v>
      </c>
      <c r="AE5844" s="30">
        <v>100</v>
      </c>
      <c r="AF5844" s="30">
        <v>297</v>
      </c>
      <c r="AG5844" s="30">
        <v>0</v>
      </c>
      <c r="AH5844" s="30">
        <v>0</v>
      </c>
      <c r="AI5844" s="30">
        <v>1</v>
      </c>
      <c r="AJ5844" s="30">
        <v>297</v>
      </c>
      <c r="AK5844" s="30">
        <v>1</v>
      </c>
      <c r="AL5844" s="30">
        <v>297</v>
      </c>
      <c r="AM5844" s="30">
        <v>0</v>
      </c>
      <c r="AN5844" s="30">
        <v>605</v>
      </c>
      <c r="AO5844" s="23" t="s">
        <v>10755</v>
      </c>
      <c r="AP5844" s="59" t="s">
        <v>10756</v>
      </c>
    </row>
    <row r="5845" spans="1:42" s="11" customFormat="1" ht="98" x14ac:dyDescent="0.15">
      <c r="A5845" s="3" t="s">
        <v>9314</v>
      </c>
      <c r="B5845" s="3" t="str">
        <f t="shared" si="91"/>
        <v>M_ACC_4587</v>
      </c>
      <c r="C5845" s="4" t="s">
        <v>42</v>
      </c>
      <c r="D5845" s="42">
        <v>4587</v>
      </c>
      <c r="E5845" s="49">
        <v>32362.607940000002</v>
      </c>
      <c r="F5845" s="49">
        <v>30</v>
      </c>
      <c r="G5845" s="49">
        <v>3.0983381190000001</v>
      </c>
      <c r="H5845" s="49">
        <v>9.6826101100000006</v>
      </c>
      <c r="I5845" s="36">
        <v>3.5699999999999998E-22</v>
      </c>
      <c r="J5845" s="36">
        <v>5.1599999999999998E-20</v>
      </c>
      <c r="K5845" s="4" t="s">
        <v>56</v>
      </c>
      <c r="L5845" s="4">
        <v>13098</v>
      </c>
      <c r="M5845" s="4" t="s">
        <v>10749</v>
      </c>
      <c r="N5845" s="4" t="s">
        <v>10750</v>
      </c>
      <c r="O5845" s="5">
        <v>8.4000000000000006E-101</v>
      </c>
      <c r="P5845" s="4" t="s">
        <v>44</v>
      </c>
      <c r="Q5845" s="4" t="s">
        <v>44</v>
      </c>
      <c r="R5845" s="4" t="s">
        <v>44</v>
      </c>
      <c r="S5845" s="4" t="s">
        <v>44</v>
      </c>
      <c r="T5845" s="4" t="s">
        <v>1293</v>
      </c>
      <c r="U5845" s="4" t="s">
        <v>1293</v>
      </c>
      <c r="V5845" s="4" t="s">
        <v>1294</v>
      </c>
      <c r="W5845" s="4" t="s">
        <v>10751</v>
      </c>
      <c r="X5845" s="23" t="s">
        <v>10752</v>
      </c>
      <c r="Y5845" s="67">
        <v>1.2999999999999999E-100</v>
      </c>
      <c r="Z5845" s="23" t="s">
        <v>44</v>
      </c>
      <c r="AA5845" s="73" t="s">
        <v>44</v>
      </c>
      <c r="AB5845" s="23" t="s">
        <v>44</v>
      </c>
      <c r="AC5845" s="23" t="s">
        <v>10753</v>
      </c>
      <c r="AD5845" s="4" t="s">
        <v>10754</v>
      </c>
      <c r="AE5845" s="30">
        <v>100</v>
      </c>
      <c r="AF5845" s="30">
        <v>297</v>
      </c>
      <c r="AG5845" s="30">
        <v>0</v>
      </c>
      <c r="AH5845" s="30">
        <v>0</v>
      </c>
      <c r="AI5845" s="30">
        <v>1</v>
      </c>
      <c r="AJ5845" s="30">
        <v>297</v>
      </c>
      <c r="AK5845" s="30">
        <v>1</v>
      </c>
      <c r="AL5845" s="30">
        <v>297</v>
      </c>
      <c r="AM5845" s="30">
        <v>0</v>
      </c>
      <c r="AN5845" s="30">
        <v>605</v>
      </c>
      <c r="AO5845" s="23" t="s">
        <v>10755</v>
      </c>
      <c r="AP5845" s="59" t="s">
        <v>10756</v>
      </c>
    </row>
    <row r="5846" spans="1:42" s="11" customFormat="1" ht="98" x14ac:dyDescent="0.15">
      <c r="A5846" s="3" t="s">
        <v>9314</v>
      </c>
      <c r="B5846" s="3" t="str">
        <f t="shared" si="91"/>
        <v>M_ACC_4587</v>
      </c>
      <c r="C5846" s="4" t="s">
        <v>42</v>
      </c>
      <c r="D5846" s="42">
        <v>4587</v>
      </c>
      <c r="E5846" s="49">
        <v>32362.607940000002</v>
      </c>
      <c r="F5846" s="49">
        <v>30</v>
      </c>
      <c r="G5846" s="49">
        <v>3.0906519870000002</v>
      </c>
      <c r="H5846" s="49">
        <v>9.7066897609999998</v>
      </c>
      <c r="I5846" s="36">
        <v>2.8199999999999998E-22</v>
      </c>
      <c r="J5846" s="36">
        <v>4.3900000000000001E-20</v>
      </c>
      <c r="K5846" s="4" t="s">
        <v>43</v>
      </c>
      <c r="L5846" s="4">
        <v>13214</v>
      </c>
      <c r="M5846" s="4" t="s">
        <v>10749</v>
      </c>
      <c r="N5846" s="4" t="s">
        <v>10750</v>
      </c>
      <c r="O5846" s="5">
        <v>8.4000000000000006E-101</v>
      </c>
      <c r="P5846" s="4" t="s">
        <v>44</v>
      </c>
      <c r="Q5846" s="4" t="s">
        <v>44</v>
      </c>
      <c r="R5846" s="4" t="s">
        <v>44</v>
      </c>
      <c r="S5846" s="4" t="s">
        <v>44</v>
      </c>
      <c r="T5846" s="4" t="s">
        <v>1293</v>
      </c>
      <c r="U5846" s="4" t="s">
        <v>1293</v>
      </c>
      <c r="V5846" s="4" t="s">
        <v>1294</v>
      </c>
      <c r="W5846" s="4" t="s">
        <v>10751</v>
      </c>
      <c r="X5846" s="23" t="s">
        <v>10752</v>
      </c>
      <c r="Y5846" s="67">
        <v>1.2999999999999999E-100</v>
      </c>
      <c r="Z5846" s="23" t="s">
        <v>44</v>
      </c>
      <c r="AA5846" s="73" t="s">
        <v>44</v>
      </c>
      <c r="AB5846" s="23" t="s">
        <v>44</v>
      </c>
      <c r="AC5846" s="23" t="s">
        <v>10753</v>
      </c>
      <c r="AD5846" s="4" t="s">
        <v>10754</v>
      </c>
      <c r="AE5846" s="30">
        <v>100</v>
      </c>
      <c r="AF5846" s="30">
        <v>297</v>
      </c>
      <c r="AG5846" s="30">
        <v>0</v>
      </c>
      <c r="AH5846" s="30">
        <v>0</v>
      </c>
      <c r="AI5846" s="30">
        <v>1</v>
      </c>
      <c r="AJ5846" s="30">
        <v>297</v>
      </c>
      <c r="AK5846" s="30">
        <v>1</v>
      </c>
      <c r="AL5846" s="30">
        <v>297</v>
      </c>
      <c r="AM5846" s="30">
        <v>0</v>
      </c>
      <c r="AN5846" s="30">
        <v>605</v>
      </c>
      <c r="AO5846" s="23" t="s">
        <v>10755</v>
      </c>
      <c r="AP5846" s="59" t="s">
        <v>10756</v>
      </c>
    </row>
    <row r="5847" spans="1:42" s="11" customFormat="1" ht="98" x14ac:dyDescent="0.15">
      <c r="A5847" s="3" t="s">
        <v>9314</v>
      </c>
      <c r="B5847" s="3" t="str">
        <f t="shared" si="91"/>
        <v>M_ACC_4588</v>
      </c>
      <c r="C5847" s="4" t="s">
        <v>42</v>
      </c>
      <c r="D5847" s="42">
        <v>4588</v>
      </c>
      <c r="E5847" s="49">
        <v>101129.9418</v>
      </c>
      <c r="F5847" s="49">
        <v>7.5230968499999999</v>
      </c>
      <c r="G5847" s="49">
        <v>2.7086667790000001</v>
      </c>
      <c r="H5847" s="49">
        <v>2.7774168860000001</v>
      </c>
      <c r="I5847" s="36">
        <v>5.4792850000000004E-3</v>
      </c>
      <c r="J5847" s="36">
        <v>2.4419586E-2</v>
      </c>
      <c r="K5847" s="4" t="s">
        <v>45</v>
      </c>
      <c r="L5847" s="4">
        <v>16240</v>
      </c>
      <c r="M5847" s="4" t="s">
        <v>44</v>
      </c>
      <c r="N5847" s="4" t="s">
        <v>44</v>
      </c>
      <c r="O5847" s="4" t="s">
        <v>44</v>
      </c>
      <c r="P5847" s="4" t="s">
        <v>44</v>
      </c>
      <c r="Q5847" s="4" t="s">
        <v>44</v>
      </c>
      <c r="R5847" s="4" t="s">
        <v>44</v>
      </c>
      <c r="S5847" s="4" t="s">
        <v>44</v>
      </c>
      <c r="T5847" s="4" t="s">
        <v>1293</v>
      </c>
      <c r="U5847" s="4" t="s">
        <v>1293</v>
      </c>
      <c r="V5847" s="4" t="s">
        <v>1294</v>
      </c>
      <c r="W5847" s="4" t="s">
        <v>11685</v>
      </c>
      <c r="X5847" s="23" t="s">
        <v>11686</v>
      </c>
      <c r="Y5847" s="67">
        <v>3.4999999999999999E-171</v>
      </c>
      <c r="Z5847" s="23" t="s">
        <v>44</v>
      </c>
      <c r="AA5847" s="73" t="s">
        <v>44</v>
      </c>
      <c r="AB5847" s="23" t="s">
        <v>44</v>
      </c>
      <c r="AC5847" s="23" t="s">
        <v>11687</v>
      </c>
      <c r="AD5847" s="4" t="s">
        <v>11688</v>
      </c>
      <c r="AE5847" s="30">
        <v>100</v>
      </c>
      <c r="AF5847" s="30">
        <v>339</v>
      </c>
      <c r="AG5847" s="30">
        <v>0</v>
      </c>
      <c r="AH5847" s="30">
        <v>0</v>
      </c>
      <c r="AI5847" s="30">
        <v>1</v>
      </c>
      <c r="AJ5847" s="30">
        <v>339</v>
      </c>
      <c r="AK5847" s="30">
        <v>1</v>
      </c>
      <c r="AL5847" s="30">
        <v>339</v>
      </c>
      <c r="AM5847" s="30">
        <v>0</v>
      </c>
      <c r="AN5847" s="30">
        <v>702</v>
      </c>
      <c r="AO5847" s="23" t="s">
        <v>11689</v>
      </c>
      <c r="AP5847" s="59" t="s">
        <v>11690</v>
      </c>
    </row>
    <row r="5848" spans="1:42" s="11" customFormat="1" ht="98" x14ac:dyDescent="0.15">
      <c r="A5848" s="3" t="s">
        <v>9314</v>
      </c>
      <c r="B5848" s="3" t="str">
        <f t="shared" si="91"/>
        <v>M_ACC_4589</v>
      </c>
      <c r="C5848" s="4" t="s">
        <v>42</v>
      </c>
      <c r="D5848" s="42">
        <v>4589</v>
      </c>
      <c r="E5848" s="49">
        <v>5736.3752219999997</v>
      </c>
      <c r="F5848" s="49">
        <v>30</v>
      </c>
      <c r="G5848" s="49">
        <v>4.491411995</v>
      </c>
      <c r="H5848" s="49">
        <v>6.6794139650000002</v>
      </c>
      <c r="I5848" s="36">
        <v>2.4000000000000001E-11</v>
      </c>
      <c r="J5848" s="36">
        <v>2.7099999999999999E-10</v>
      </c>
      <c r="K5848" s="4" t="s">
        <v>43</v>
      </c>
      <c r="L5848" s="4">
        <v>14853</v>
      </c>
      <c r="M5848" s="4" t="s">
        <v>10786</v>
      </c>
      <c r="N5848" s="4" t="s">
        <v>10787</v>
      </c>
      <c r="O5848" s="5">
        <v>1.6000000000000001E-41</v>
      </c>
      <c r="P5848" s="4" t="s">
        <v>44</v>
      </c>
      <c r="Q5848" s="4" t="s">
        <v>44</v>
      </c>
      <c r="R5848" s="4" t="s">
        <v>44</v>
      </c>
      <c r="S5848" s="4" t="s">
        <v>44</v>
      </c>
      <c r="T5848" s="4" t="s">
        <v>1915</v>
      </c>
      <c r="U5848" s="4" t="s">
        <v>1915</v>
      </c>
      <c r="V5848" s="4" t="s">
        <v>1916</v>
      </c>
      <c r="W5848" s="4" t="s">
        <v>4673</v>
      </c>
      <c r="X5848" s="23" t="s">
        <v>4674</v>
      </c>
      <c r="Y5848" s="67">
        <v>7.5000000000000004E-72</v>
      </c>
      <c r="Z5848" s="23" t="s">
        <v>44</v>
      </c>
      <c r="AA5848" s="73" t="s">
        <v>44</v>
      </c>
      <c r="AB5848" s="23" t="s">
        <v>44</v>
      </c>
      <c r="AC5848" s="23" t="s">
        <v>10788</v>
      </c>
      <c r="AD5848" s="4" t="s">
        <v>10789</v>
      </c>
      <c r="AE5848" s="30">
        <v>100</v>
      </c>
      <c r="AF5848" s="30">
        <v>236</v>
      </c>
      <c r="AG5848" s="30">
        <v>0</v>
      </c>
      <c r="AH5848" s="30">
        <v>0</v>
      </c>
      <c r="AI5848" s="30">
        <v>1</v>
      </c>
      <c r="AJ5848" s="30">
        <v>236</v>
      </c>
      <c r="AK5848" s="30">
        <v>1</v>
      </c>
      <c r="AL5848" s="30">
        <v>236</v>
      </c>
      <c r="AM5848" s="63">
        <v>1.7000000000000001E-170</v>
      </c>
      <c r="AN5848" s="30">
        <v>478</v>
      </c>
      <c r="AO5848" s="23" t="s">
        <v>10790</v>
      </c>
      <c r="AP5848" s="59" t="s">
        <v>10791</v>
      </c>
    </row>
    <row r="5849" spans="1:42" s="11" customFormat="1" ht="98" x14ac:dyDescent="0.15">
      <c r="A5849" s="3" t="s">
        <v>9314</v>
      </c>
      <c r="B5849" s="3" t="str">
        <f t="shared" si="91"/>
        <v>M_ACC_4589</v>
      </c>
      <c r="C5849" s="4" t="s">
        <v>42</v>
      </c>
      <c r="D5849" s="42">
        <v>4589</v>
      </c>
      <c r="E5849" s="49">
        <v>5736.3752219999997</v>
      </c>
      <c r="F5849" s="49">
        <v>29.785575250000001</v>
      </c>
      <c r="G5849" s="49">
        <v>4.4922997980000003</v>
      </c>
      <c r="H5849" s="49">
        <v>6.6303623070000004</v>
      </c>
      <c r="I5849" s="36">
        <v>3.3500000000000001E-11</v>
      </c>
      <c r="J5849" s="36">
        <v>4.0799999999999999E-10</v>
      </c>
      <c r="K5849" s="4" t="s">
        <v>56</v>
      </c>
      <c r="L5849" s="4">
        <v>15056</v>
      </c>
      <c r="M5849" s="4" t="s">
        <v>10786</v>
      </c>
      <c r="N5849" s="4" t="s">
        <v>10787</v>
      </c>
      <c r="O5849" s="5">
        <v>1.6000000000000001E-41</v>
      </c>
      <c r="P5849" s="4" t="s">
        <v>44</v>
      </c>
      <c r="Q5849" s="4" t="s">
        <v>44</v>
      </c>
      <c r="R5849" s="4" t="s">
        <v>44</v>
      </c>
      <c r="S5849" s="4" t="s">
        <v>44</v>
      </c>
      <c r="T5849" s="4" t="s">
        <v>1915</v>
      </c>
      <c r="U5849" s="4" t="s">
        <v>1915</v>
      </c>
      <c r="V5849" s="4" t="s">
        <v>1916</v>
      </c>
      <c r="W5849" s="4" t="s">
        <v>4673</v>
      </c>
      <c r="X5849" s="23" t="s">
        <v>4674</v>
      </c>
      <c r="Y5849" s="67">
        <v>7.5000000000000004E-72</v>
      </c>
      <c r="Z5849" s="23" t="s">
        <v>44</v>
      </c>
      <c r="AA5849" s="73" t="s">
        <v>44</v>
      </c>
      <c r="AB5849" s="23" t="s">
        <v>44</v>
      </c>
      <c r="AC5849" s="23" t="s">
        <v>10788</v>
      </c>
      <c r="AD5849" s="4" t="s">
        <v>10789</v>
      </c>
      <c r="AE5849" s="30">
        <v>100</v>
      </c>
      <c r="AF5849" s="30">
        <v>236</v>
      </c>
      <c r="AG5849" s="30">
        <v>0</v>
      </c>
      <c r="AH5849" s="30">
        <v>0</v>
      </c>
      <c r="AI5849" s="30">
        <v>1</v>
      </c>
      <c r="AJ5849" s="30">
        <v>236</v>
      </c>
      <c r="AK5849" s="30">
        <v>1</v>
      </c>
      <c r="AL5849" s="30">
        <v>236</v>
      </c>
      <c r="AM5849" s="63">
        <v>1.7000000000000001E-170</v>
      </c>
      <c r="AN5849" s="30">
        <v>478</v>
      </c>
      <c r="AO5849" s="23" t="s">
        <v>10790</v>
      </c>
      <c r="AP5849" s="59" t="s">
        <v>10791</v>
      </c>
    </row>
    <row r="5850" spans="1:42" s="11" customFormat="1" ht="98" x14ac:dyDescent="0.15">
      <c r="A5850" s="3" t="s">
        <v>9314</v>
      </c>
      <c r="B5850" s="3" t="str">
        <f t="shared" si="91"/>
        <v>M_ACC_4589</v>
      </c>
      <c r="C5850" s="4" t="s">
        <v>42</v>
      </c>
      <c r="D5850" s="42">
        <v>4589</v>
      </c>
      <c r="E5850" s="49">
        <v>5736.3752219999997</v>
      </c>
      <c r="F5850" s="49">
        <v>29.167138850000001</v>
      </c>
      <c r="G5850" s="49">
        <v>4.4884002409999999</v>
      </c>
      <c r="H5850" s="49">
        <v>6.4983373330000003</v>
      </c>
      <c r="I5850" s="36">
        <v>8.1200000000000001E-11</v>
      </c>
      <c r="J5850" s="36">
        <v>6.5300000000000002E-10</v>
      </c>
      <c r="K5850" s="4" t="s">
        <v>49</v>
      </c>
      <c r="L5850" s="4">
        <v>5605</v>
      </c>
      <c r="M5850" s="4" t="s">
        <v>10786</v>
      </c>
      <c r="N5850" s="4" t="s">
        <v>10787</v>
      </c>
      <c r="O5850" s="5">
        <v>1.6000000000000001E-41</v>
      </c>
      <c r="P5850" s="4" t="s">
        <v>44</v>
      </c>
      <c r="Q5850" s="4" t="s">
        <v>44</v>
      </c>
      <c r="R5850" s="4" t="s">
        <v>44</v>
      </c>
      <c r="S5850" s="4" t="s">
        <v>44</v>
      </c>
      <c r="T5850" s="4" t="s">
        <v>1915</v>
      </c>
      <c r="U5850" s="4" t="s">
        <v>1915</v>
      </c>
      <c r="V5850" s="4" t="s">
        <v>1916</v>
      </c>
      <c r="W5850" s="4" t="s">
        <v>4673</v>
      </c>
      <c r="X5850" s="23" t="s">
        <v>4674</v>
      </c>
      <c r="Y5850" s="67">
        <v>7.5000000000000004E-72</v>
      </c>
      <c r="Z5850" s="23" t="s">
        <v>44</v>
      </c>
      <c r="AA5850" s="73" t="s">
        <v>44</v>
      </c>
      <c r="AB5850" s="23" t="s">
        <v>44</v>
      </c>
      <c r="AC5850" s="23" t="s">
        <v>10788</v>
      </c>
      <c r="AD5850" s="4" t="s">
        <v>10789</v>
      </c>
      <c r="AE5850" s="30">
        <v>100</v>
      </c>
      <c r="AF5850" s="30">
        <v>236</v>
      </c>
      <c r="AG5850" s="30">
        <v>0</v>
      </c>
      <c r="AH5850" s="30">
        <v>0</v>
      </c>
      <c r="AI5850" s="30">
        <v>1</v>
      </c>
      <c r="AJ5850" s="30">
        <v>236</v>
      </c>
      <c r="AK5850" s="30">
        <v>1</v>
      </c>
      <c r="AL5850" s="30">
        <v>236</v>
      </c>
      <c r="AM5850" s="63">
        <v>1.7000000000000001E-170</v>
      </c>
      <c r="AN5850" s="30">
        <v>478</v>
      </c>
      <c r="AO5850" s="23" t="s">
        <v>10790</v>
      </c>
      <c r="AP5850" s="59" t="s">
        <v>10791</v>
      </c>
    </row>
    <row r="5851" spans="1:42" s="11" customFormat="1" ht="98" x14ac:dyDescent="0.15">
      <c r="A5851" s="3" t="s">
        <v>9314</v>
      </c>
      <c r="B5851" s="3" t="str">
        <f t="shared" si="91"/>
        <v>M_ACC_4589</v>
      </c>
      <c r="C5851" s="4" t="s">
        <v>42</v>
      </c>
      <c r="D5851" s="42">
        <v>4589</v>
      </c>
      <c r="E5851" s="49">
        <v>5736.3752219999997</v>
      </c>
      <c r="F5851" s="49">
        <v>29.140572039999999</v>
      </c>
      <c r="G5851" s="49">
        <v>4.4923091550000001</v>
      </c>
      <c r="H5851" s="49">
        <v>6.4867690619999996</v>
      </c>
      <c r="I5851" s="36">
        <v>8.7700000000000005E-11</v>
      </c>
      <c r="J5851" s="36">
        <v>1.57E-9</v>
      </c>
      <c r="K5851" s="4" t="s">
        <v>45</v>
      </c>
      <c r="L5851" s="4">
        <v>2121</v>
      </c>
      <c r="M5851" s="4" t="s">
        <v>10786</v>
      </c>
      <c r="N5851" s="4" t="s">
        <v>10787</v>
      </c>
      <c r="O5851" s="5">
        <v>1.6000000000000001E-41</v>
      </c>
      <c r="P5851" s="4" t="s">
        <v>44</v>
      </c>
      <c r="Q5851" s="4" t="s">
        <v>44</v>
      </c>
      <c r="R5851" s="4" t="s">
        <v>44</v>
      </c>
      <c r="S5851" s="4" t="s">
        <v>44</v>
      </c>
      <c r="T5851" s="4" t="s">
        <v>1915</v>
      </c>
      <c r="U5851" s="4" t="s">
        <v>1915</v>
      </c>
      <c r="V5851" s="4" t="s">
        <v>1916</v>
      </c>
      <c r="W5851" s="4" t="s">
        <v>4673</v>
      </c>
      <c r="X5851" s="23" t="s">
        <v>4674</v>
      </c>
      <c r="Y5851" s="67">
        <v>7.5000000000000004E-72</v>
      </c>
      <c r="Z5851" s="23" t="s">
        <v>44</v>
      </c>
      <c r="AA5851" s="73" t="s">
        <v>44</v>
      </c>
      <c r="AB5851" s="23" t="s">
        <v>44</v>
      </c>
      <c r="AC5851" s="23" t="s">
        <v>10788</v>
      </c>
      <c r="AD5851" s="4" t="s">
        <v>10789</v>
      </c>
      <c r="AE5851" s="30">
        <v>100</v>
      </c>
      <c r="AF5851" s="30">
        <v>236</v>
      </c>
      <c r="AG5851" s="30">
        <v>0</v>
      </c>
      <c r="AH5851" s="30">
        <v>0</v>
      </c>
      <c r="AI5851" s="30">
        <v>1</v>
      </c>
      <c r="AJ5851" s="30">
        <v>236</v>
      </c>
      <c r="AK5851" s="30">
        <v>1</v>
      </c>
      <c r="AL5851" s="30">
        <v>236</v>
      </c>
      <c r="AM5851" s="63">
        <v>1.7000000000000001E-170</v>
      </c>
      <c r="AN5851" s="30">
        <v>478</v>
      </c>
      <c r="AO5851" s="23" t="s">
        <v>10790</v>
      </c>
      <c r="AP5851" s="59" t="s">
        <v>10791</v>
      </c>
    </row>
    <row r="5852" spans="1:42" s="11" customFormat="1" ht="14" x14ac:dyDescent="0.15">
      <c r="A5852" s="6" t="s">
        <v>9314</v>
      </c>
      <c r="B5852" s="6" t="str">
        <f t="shared" si="91"/>
        <v>M_ACC_4599</v>
      </c>
      <c r="C5852" s="7" t="s">
        <v>42</v>
      </c>
      <c r="D5852" s="43">
        <v>4599</v>
      </c>
      <c r="E5852" s="50">
        <v>4299.8143570000002</v>
      </c>
      <c r="F5852" s="50">
        <v>-18.451094919999999</v>
      </c>
      <c r="G5852" s="50">
        <v>4.5581616599999997</v>
      </c>
      <c r="H5852" s="50">
        <v>-4.0479246450000002</v>
      </c>
      <c r="I5852" s="37">
        <v>5.1700000000000003E-5</v>
      </c>
      <c r="J5852" s="37">
        <v>3.6756899999999999E-4</v>
      </c>
      <c r="K5852" s="7" t="s">
        <v>45</v>
      </c>
      <c r="L5852" s="7">
        <v>1121</v>
      </c>
      <c r="M5852" s="7" t="s">
        <v>44</v>
      </c>
      <c r="N5852" s="7" t="s">
        <v>44</v>
      </c>
      <c r="O5852" s="7" t="s">
        <v>44</v>
      </c>
      <c r="P5852" s="7" t="s">
        <v>44</v>
      </c>
      <c r="Q5852" s="7" t="s">
        <v>44</v>
      </c>
      <c r="R5852" s="7" t="s">
        <v>44</v>
      </c>
      <c r="S5852" s="7" t="s">
        <v>44</v>
      </c>
      <c r="T5852" s="7" t="s">
        <v>44</v>
      </c>
      <c r="U5852" s="7" t="s">
        <v>44</v>
      </c>
      <c r="V5852" s="7" t="s">
        <v>44</v>
      </c>
      <c r="W5852" s="7" t="s">
        <v>44</v>
      </c>
      <c r="X5852" s="24" t="s">
        <v>44</v>
      </c>
      <c r="Y5852" s="24" t="s">
        <v>44</v>
      </c>
      <c r="Z5852" s="24" t="s">
        <v>44</v>
      </c>
      <c r="AA5852" s="74" t="s">
        <v>44</v>
      </c>
      <c r="AB5852" s="24" t="s">
        <v>44</v>
      </c>
      <c r="AC5852" s="24" t="s">
        <v>44</v>
      </c>
      <c r="AD5852" s="7" t="s">
        <v>44</v>
      </c>
      <c r="AE5852" s="31" t="s">
        <v>44</v>
      </c>
      <c r="AF5852" s="31" t="s">
        <v>44</v>
      </c>
      <c r="AG5852" s="31" t="s">
        <v>44</v>
      </c>
      <c r="AH5852" s="31" t="s">
        <v>44</v>
      </c>
      <c r="AI5852" s="31" t="s">
        <v>44</v>
      </c>
      <c r="AJ5852" s="31" t="s">
        <v>44</v>
      </c>
      <c r="AK5852" s="31" t="s">
        <v>44</v>
      </c>
      <c r="AL5852" s="31" t="s">
        <v>44</v>
      </c>
      <c r="AM5852" s="31" t="s">
        <v>44</v>
      </c>
      <c r="AN5852" s="31" t="s">
        <v>44</v>
      </c>
      <c r="AO5852" s="24" t="s">
        <v>44</v>
      </c>
      <c r="AP5852" s="62" t="s">
        <v>44</v>
      </c>
    </row>
    <row r="5853" spans="1:42" s="11" customFormat="1" ht="14" x14ac:dyDescent="0.15">
      <c r="A5853" s="6" t="s">
        <v>9314</v>
      </c>
      <c r="B5853" s="6" t="str">
        <f t="shared" si="91"/>
        <v>M_ACC_4600</v>
      </c>
      <c r="C5853" s="7" t="s">
        <v>42</v>
      </c>
      <c r="D5853" s="43">
        <v>4600</v>
      </c>
      <c r="E5853" s="50">
        <v>3823.8496340000002</v>
      </c>
      <c r="F5853" s="50">
        <v>-15.418665069999999</v>
      </c>
      <c r="G5853" s="50">
        <v>4.5581616550000001</v>
      </c>
      <c r="H5853" s="50">
        <v>-3.3826499010000002</v>
      </c>
      <c r="I5853" s="37">
        <v>7.1790099999999996E-4</v>
      </c>
      <c r="J5853" s="37">
        <v>3.7040990000000002E-3</v>
      </c>
      <c r="K5853" s="7" t="s">
        <v>45</v>
      </c>
      <c r="L5853" s="7">
        <v>1714</v>
      </c>
      <c r="M5853" s="7" t="s">
        <v>44</v>
      </c>
      <c r="N5853" s="7" t="s">
        <v>44</v>
      </c>
      <c r="O5853" s="7" t="s">
        <v>44</v>
      </c>
      <c r="P5853" s="7" t="s">
        <v>44</v>
      </c>
      <c r="Q5853" s="7" t="s">
        <v>44</v>
      </c>
      <c r="R5853" s="7" t="s">
        <v>44</v>
      </c>
      <c r="S5853" s="7" t="s">
        <v>44</v>
      </c>
      <c r="T5853" s="7" t="s">
        <v>44</v>
      </c>
      <c r="U5853" s="7" t="s">
        <v>44</v>
      </c>
      <c r="V5853" s="7" t="s">
        <v>44</v>
      </c>
      <c r="W5853" s="7" t="s">
        <v>44</v>
      </c>
      <c r="X5853" s="24" t="s">
        <v>44</v>
      </c>
      <c r="Y5853" s="24" t="s">
        <v>44</v>
      </c>
      <c r="Z5853" s="24" t="s">
        <v>44</v>
      </c>
      <c r="AA5853" s="74" t="s">
        <v>44</v>
      </c>
      <c r="AB5853" s="24" t="s">
        <v>44</v>
      </c>
      <c r="AC5853" s="24" t="s">
        <v>44</v>
      </c>
      <c r="AD5853" s="7" t="s">
        <v>44</v>
      </c>
      <c r="AE5853" s="31" t="s">
        <v>44</v>
      </c>
      <c r="AF5853" s="31" t="s">
        <v>44</v>
      </c>
      <c r="AG5853" s="31" t="s">
        <v>44</v>
      </c>
      <c r="AH5853" s="31" t="s">
        <v>44</v>
      </c>
      <c r="AI5853" s="31" t="s">
        <v>44</v>
      </c>
      <c r="AJ5853" s="31" t="s">
        <v>44</v>
      </c>
      <c r="AK5853" s="31" t="s">
        <v>44</v>
      </c>
      <c r="AL5853" s="31" t="s">
        <v>44</v>
      </c>
      <c r="AM5853" s="31" t="s">
        <v>44</v>
      </c>
      <c r="AN5853" s="31" t="s">
        <v>44</v>
      </c>
      <c r="AO5853" s="24" t="s">
        <v>44</v>
      </c>
      <c r="AP5853" s="62" t="s">
        <v>44</v>
      </c>
    </row>
    <row r="5854" spans="1:42" s="11" customFormat="1" ht="14" x14ac:dyDescent="0.15">
      <c r="A5854" s="6" t="s">
        <v>9314</v>
      </c>
      <c r="B5854" s="6" t="str">
        <f t="shared" si="91"/>
        <v>M_ACC_4607</v>
      </c>
      <c r="C5854" s="7" t="s">
        <v>42</v>
      </c>
      <c r="D5854" s="43">
        <v>4607</v>
      </c>
      <c r="E5854" s="50">
        <v>152.42980439999999</v>
      </c>
      <c r="F5854" s="50">
        <v>-12.7401695</v>
      </c>
      <c r="G5854" s="50">
        <v>4.5582930700000004</v>
      </c>
      <c r="H5854" s="50">
        <v>-2.794943043</v>
      </c>
      <c r="I5854" s="37">
        <v>5.1908859999999996E-3</v>
      </c>
      <c r="J5854" s="37">
        <v>2.3284830999999999E-2</v>
      </c>
      <c r="K5854" s="7" t="s">
        <v>45</v>
      </c>
      <c r="L5854" s="7">
        <v>906</v>
      </c>
      <c r="M5854" s="7" t="s">
        <v>44</v>
      </c>
      <c r="N5854" s="7" t="s">
        <v>44</v>
      </c>
      <c r="O5854" s="7" t="s">
        <v>44</v>
      </c>
      <c r="P5854" s="7" t="s">
        <v>44</v>
      </c>
      <c r="Q5854" s="7" t="s">
        <v>44</v>
      </c>
      <c r="R5854" s="7" t="s">
        <v>44</v>
      </c>
      <c r="S5854" s="7" t="s">
        <v>44</v>
      </c>
      <c r="T5854" s="7" t="s">
        <v>44</v>
      </c>
      <c r="U5854" s="7" t="s">
        <v>44</v>
      </c>
      <c r="V5854" s="7" t="s">
        <v>44</v>
      </c>
      <c r="W5854" s="7" t="s">
        <v>44</v>
      </c>
      <c r="X5854" s="24" t="s">
        <v>44</v>
      </c>
      <c r="Y5854" s="24" t="s">
        <v>44</v>
      </c>
      <c r="Z5854" s="24" t="s">
        <v>44</v>
      </c>
      <c r="AA5854" s="74" t="s">
        <v>44</v>
      </c>
      <c r="AB5854" s="24" t="s">
        <v>44</v>
      </c>
      <c r="AC5854" s="24" t="s">
        <v>44</v>
      </c>
      <c r="AD5854" s="7" t="s">
        <v>44</v>
      </c>
      <c r="AE5854" s="31" t="s">
        <v>44</v>
      </c>
      <c r="AF5854" s="31" t="s">
        <v>44</v>
      </c>
      <c r="AG5854" s="31" t="s">
        <v>44</v>
      </c>
      <c r="AH5854" s="31" t="s">
        <v>44</v>
      </c>
      <c r="AI5854" s="31" t="s">
        <v>44</v>
      </c>
      <c r="AJ5854" s="31" t="s">
        <v>44</v>
      </c>
      <c r="AK5854" s="31" t="s">
        <v>44</v>
      </c>
      <c r="AL5854" s="31" t="s">
        <v>44</v>
      </c>
      <c r="AM5854" s="31" t="s">
        <v>44</v>
      </c>
      <c r="AN5854" s="31" t="s">
        <v>44</v>
      </c>
      <c r="AO5854" s="24" t="s">
        <v>44</v>
      </c>
      <c r="AP5854" s="62" t="s">
        <v>44</v>
      </c>
    </row>
    <row r="5855" spans="1:42" s="11" customFormat="1" ht="14" x14ac:dyDescent="0.15">
      <c r="A5855" s="6" t="s">
        <v>9314</v>
      </c>
      <c r="B5855" s="6" t="str">
        <f t="shared" si="91"/>
        <v>M_ACC_4608</v>
      </c>
      <c r="C5855" s="7" t="s">
        <v>42</v>
      </c>
      <c r="D5855" s="43">
        <v>4608</v>
      </c>
      <c r="E5855" s="50">
        <v>137.8955205</v>
      </c>
      <c r="F5855" s="50">
        <v>-12.696145230000001</v>
      </c>
      <c r="G5855" s="50">
        <v>4.5582930709999996</v>
      </c>
      <c r="H5855" s="50">
        <v>-2.7852849819999999</v>
      </c>
      <c r="I5855" s="37">
        <v>5.3480699999999999E-3</v>
      </c>
      <c r="J5855" s="37">
        <v>2.3892393000000001E-2</v>
      </c>
      <c r="K5855" s="7" t="s">
        <v>45</v>
      </c>
      <c r="L5855" s="7">
        <v>820</v>
      </c>
      <c r="M5855" s="7" t="s">
        <v>44</v>
      </c>
      <c r="N5855" s="7" t="s">
        <v>44</v>
      </c>
      <c r="O5855" s="7" t="s">
        <v>44</v>
      </c>
      <c r="P5855" s="7" t="s">
        <v>44</v>
      </c>
      <c r="Q5855" s="7" t="s">
        <v>44</v>
      </c>
      <c r="R5855" s="7" t="s">
        <v>44</v>
      </c>
      <c r="S5855" s="7" t="s">
        <v>44</v>
      </c>
      <c r="T5855" s="7" t="s">
        <v>44</v>
      </c>
      <c r="U5855" s="7" t="s">
        <v>44</v>
      </c>
      <c r="V5855" s="7" t="s">
        <v>44</v>
      </c>
      <c r="W5855" s="7" t="s">
        <v>44</v>
      </c>
      <c r="X5855" s="24" t="s">
        <v>44</v>
      </c>
      <c r="Y5855" s="24" t="s">
        <v>44</v>
      </c>
      <c r="Z5855" s="24" t="s">
        <v>44</v>
      </c>
      <c r="AA5855" s="74" t="s">
        <v>44</v>
      </c>
      <c r="AB5855" s="24" t="s">
        <v>44</v>
      </c>
      <c r="AC5855" s="24" t="s">
        <v>44</v>
      </c>
      <c r="AD5855" s="7" t="s">
        <v>44</v>
      </c>
      <c r="AE5855" s="31" t="s">
        <v>44</v>
      </c>
      <c r="AF5855" s="31" t="s">
        <v>44</v>
      </c>
      <c r="AG5855" s="31" t="s">
        <v>44</v>
      </c>
      <c r="AH5855" s="31" t="s">
        <v>44</v>
      </c>
      <c r="AI5855" s="31" t="s">
        <v>44</v>
      </c>
      <c r="AJ5855" s="31" t="s">
        <v>44</v>
      </c>
      <c r="AK5855" s="31" t="s">
        <v>44</v>
      </c>
      <c r="AL5855" s="31" t="s">
        <v>44</v>
      </c>
      <c r="AM5855" s="31" t="s">
        <v>44</v>
      </c>
      <c r="AN5855" s="31" t="s">
        <v>44</v>
      </c>
      <c r="AO5855" s="24" t="s">
        <v>44</v>
      </c>
      <c r="AP5855" s="62" t="s">
        <v>44</v>
      </c>
    </row>
    <row r="5856" spans="1:42" s="11" customFormat="1" ht="14" x14ac:dyDescent="0.15">
      <c r="A5856" s="6" t="s">
        <v>9314</v>
      </c>
      <c r="B5856" s="6" t="str">
        <f t="shared" si="91"/>
        <v>M_ACC_4609</v>
      </c>
      <c r="C5856" s="7" t="s">
        <v>42</v>
      </c>
      <c r="D5856" s="43">
        <v>4609</v>
      </c>
      <c r="E5856" s="50">
        <v>154.4477876</v>
      </c>
      <c r="F5856" s="50">
        <v>-12.75457422</v>
      </c>
      <c r="G5856" s="50">
        <v>4.5582930700000004</v>
      </c>
      <c r="H5856" s="50">
        <v>-2.7981031559999998</v>
      </c>
      <c r="I5856" s="37">
        <v>5.1403689999999997E-3</v>
      </c>
      <c r="J5856" s="37">
        <v>2.3200269999999999E-2</v>
      </c>
      <c r="K5856" s="7" t="s">
        <v>45</v>
      </c>
      <c r="L5856" s="7">
        <v>918</v>
      </c>
      <c r="M5856" s="7" t="s">
        <v>44</v>
      </c>
      <c r="N5856" s="7" t="s">
        <v>44</v>
      </c>
      <c r="O5856" s="7" t="s">
        <v>44</v>
      </c>
      <c r="P5856" s="7" t="s">
        <v>44</v>
      </c>
      <c r="Q5856" s="7" t="s">
        <v>44</v>
      </c>
      <c r="R5856" s="7" t="s">
        <v>44</v>
      </c>
      <c r="S5856" s="7" t="s">
        <v>44</v>
      </c>
      <c r="T5856" s="7" t="s">
        <v>44</v>
      </c>
      <c r="U5856" s="7" t="s">
        <v>44</v>
      </c>
      <c r="V5856" s="7" t="s">
        <v>44</v>
      </c>
      <c r="W5856" s="7" t="s">
        <v>44</v>
      </c>
      <c r="X5856" s="24" t="s">
        <v>44</v>
      </c>
      <c r="Y5856" s="24" t="s">
        <v>44</v>
      </c>
      <c r="Z5856" s="24" t="s">
        <v>44</v>
      </c>
      <c r="AA5856" s="74" t="s">
        <v>44</v>
      </c>
      <c r="AB5856" s="24" t="s">
        <v>44</v>
      </c>
      <c r="AC5856" s="24" t="s">
        <v>44</v>
      </c>
      <c r="AD5856" s="7" t="s">
        <v>44</v>
      </c>
      <c r="AE5856" s="31" t="s">
        <v>44</v>
      </c>
      <c r="AF5856" s="31" t="s">
        <v>44</v>
      </c>
      <c r="AG5856" s="31" t="s">
        <v>44</v>
      </c>
      <c r="AH5856" s="31" t="s">
        <v>44</v>
      </c>
      <c r="AI5856" s="31" t="s">
        <v>44</v>
      </c>
      <c r="AJ5856" s="31" t="s">
        <v>44</v>
      </c>
      <c r="AK5856" s="31" t="s">
        <v>44</v>
      </c>
      <c r="AL5856" s="31" t="s">
        <v>44</v>
      </c>
      <c r="AM5856" s="31" t="s">
        <v>44</v>
      </c>
      <c r="AN5856" s="31" t="s">
        <v>44</v>
      </c>
      <c r="AO5856" s="24" t="s">
        <v>44</v>
      </c>
      <c r="AP5856" s="62" t="s">
        <v>44</v>
      </c>
    </row>
    <row r="5857" spans="1:45" s="11" customFormat="1" ht="14" x14ac:dyDescent="0.15">
      <c r="A5857" s="6" t="s">
        <v>9314</v>
      </c>
      <c r="B5857" s="6" t="str">
        <f t="shared" si="91"/>
        <v>M_ACC_4610</v>
      </c>
      <c r="C5857" s="7" t="s">
        <v>42</v>
      </c>
      <c r="D5857" s="43">
        <v>4610</v>
      </c>
      <c r="E5857" s="50">
        <v>152.42980439999999</v>
      </c>
      <c r="F5857" s="50">
        <v>-12.7401695</v>
      </c>
      <c r="G5857" s="50">
        <v>4.5582930700000004</v>
      </c>
      <c r="H5857" s="50">
        <v>-2.794943043</v>
      </c>
      <c r="I5857" s="37">
        <v>5.1908859999999996E-3</v>
      </c>
      <c r="J5857" s="37">
        <v>2.3284830999999999E-2</v>
      </c>
      <c r="K5857" s="7" t="s">
        <v>45</v>
      </c>
      <c r="L5857" s="7">
        <v>906</v>
      </c>
      <c r="M5857" s="7" t="s">
        <v>44</v>
      </c>
      <c r="N5857" s="7" t="s">
        <v>44</v>
      </c>
      <c r="O5857" s="7" t="s">
        <v>44</v>
      </c>
      <c r="P5857" s="7" t="s">
        <v>44</v>
      </c>
      <c r="Q5857" s="7" t="s">
        <v>44</v>
      </c>
      <c r="R5857" s="7" t="s">
        <v>44</v>
      </c>
      <c r="S5857" s="7" t="s">
        <v>44</v>
      </c>
      <c r="T5857" s="7" t="s">
        <v>44</v>
      </c>
      <c r="U5857" s="7" t="s">
        <v>44</v>
      </c>
      <c r="V5857" s="7" t="s">
        <v>44</v>
      </c>
      <c r="W5857" s="7" t="s">
        <v>44</v>
      </c>
      <c r="X5857" s="24" t="s">
        <v>44</v>
      </c>
      <c r="Y5857" s="24" t="s">
        <v>44</v>
      </c>
      <c r="Z5857" s="24" t="s">
        <v>44</v>
      </c>
      <c r="AA5857" s="74" t="s">
        <v>44</v>
      </c>
      <c r="AB5857" s="24" t="s">
        <v>44</v>
      </c>
      <c r="AC5857" s="24" t="s">
        <v>44</v>
      </c>
      <c r="AD5857" s="7" t="s">
        <v>44</v>
      </c>
      <c r="AE5857" s="31" t="s">
        <v>44</v>
      </c>
      <c r="AF5857" s="31" t="s">
        <v>44</v>
      </c>
      <c r="AG5857" s="31" t="s">
        <v>44</v>
      </c>
      <c r="AH5857" s="31" t="s">
        <v>44</v>
      </c>
      <c r="AI5857" s="31" t="s">
        <v>44</v>
      </c>
      <c r="AJ5857" s="31" t="s">
        <v>44</v>
      </c>
      <c r="AK5857" s="31" t="s">
        <v>44</v>
      </c>
      <c r="AL5857" s="31" t="s">
        <v>44</v>
      </c>
      <c r="AM5857" s="31" t="s">
        <v>44</v>
      </c>
      <c r="AN5857" s="31" t="s">
        <v>44</v>
      </c>
      <c r="AO5857" s="24" t="s">
        <v>44</v>
      </c>
      <c r="AP5857" s="62" t="s">
        <v>44</v>
      </c>
    </row>
    <row r="5858" spans="1:45" s="11" customFormat="1" ht="14" x14ac:dyDescent="0.15">
      <c r="A5858" s="6" t="s">
        <v>9314</v>
      </c>
      <c r="B5858" s="6" t="str">
        <f t="shared" si="91"/>
        <v>M_ACC_4611</v>
      </c>
      <c r="C5858" s="7" t="s">
        <v>42</v>
      </c>
      <c r="D5858" s="43">
        <v>4611</v>
      </c>
      <c r="E5858" s="50">
        <v>152.42980439999999</v>
      </c>
      <c r="F5858" s="50">
        <v>-12.7401695</v>
      </c>
      <c r="G5858" s="50">
        <v>4.5582930700000004</v>
      </c>
      <c r="H5858" s="50">
        <v>-2.794943043</v>
      </c>
      <c r="I5858" s="37">
        <v>5.1908859999999996E-3</v>
      </c>
      <c r="J5858" s="37">
        <v>2.3284830999999999E-2</v>
      </c>
      <c r="K5858" s="7" t="s">
        <v>45</v>
      </c>
      <c r="L5858" s="7">
        <v>906</v>
      </c>
      <c r="M5858" s="7" t="s">
        <v>44</v>
      </c>
      <c r="N5858" s="7" t="s">
        <v>44</v>
      </c>
      <c r="O5858" s="7" t="s">
        <v>44</v>
      </c>
      <c r="P5858" s="7" t="s">
        <v>44</v>
      </c>
      <c r="Q5858" s="7" t="s">
        <v>44</v>
      </c>
      <c r="R5858" s="7" t="s">
        <v>44</v>
      </c>
      <c r="S5858" s="7" t="s">
        <v>44</v>
      </c>
      <c r="T5858" s="7" t="s">
        <v>44</v>
      </c>
      <c r="U5858" s="7" t="s">
        <v>44</v>
      </c>
      <c r="V5858" s="7" t="s">
        <v>44</v>
      </c>
      <c r="W5858" s="7" t="s">
        <v>44</v>
      </c>
      <c r="X5858" s="24" t="s">
        <v>44</v>
      </c>
      <c r="Y5858" s="24" t="s">
        <v>44</v>
      </c>
      <c r="Z5858" s="24" t="s">
        <v>44</v>
      </c>
      <c r="AA5858" s="74" t="s">
        <v>44</v>
      </c>
      <c r="AB5858" s="24" t="s">
        <v>44</v>
      </c>
      <c r="AC5858" s="24" t="s">
        <v>44</v>
      </c>
      <c r="AD5858" s="7" t="s">
        <v>44</v>
      </c>
      <c r="AE5858" s="31" t="s">
        <v>44</v>
      </c>
      <c r="AF5858" s="31" t="s">
        <v>44</v>
      </c>
      <c r="AG5858" s="31" t="s">
        <v>44</v>
      </c>
      <c r="AH5858" s="31" t="s">
        <v>44</v>
      </c>
      <c r="AI5858" s="31" t="s">
        <v>44</v>
      </c>
      <c r="AJ5858" s="31" t="s">
        <v>44</v>
      </c>
      <c r="AK5858" s="31" t="s">
        <v>44</v>
      </c>
      <c r="AL5858" s="31" t="s">
        <v>44</v>
      </c>
      <c r="AM5858" s="31" t="s">
        <v>44</v>
      </c>
      <c r="AN5858" s="31" t="s">
        <v>44</v>
      </c>
      <c r="AO5858" s="24" t="s">
        <v>44</v>
      </c>
      <c r="AP5858" s="62" t="s">
        <v>44</v>
      </c>
    </row>
    <row r="5859" spans="1:45" s="11" customFormat="1" ht="98" x14ac:dyDescent="0.15">
      <c r="A5859" s="13" t="s">
        <v>9314</v>
      </c>
      <c r="B5859" s="13" t="s">
        <v>13413</v>
      </c>
      <c r="C5859" s="14" t="s">
        <v>59</v>
      </c>
      <c r="D5859" s="44">
        <v>14</v>
      </c>
      <c r="E5859" s="51">
        <v>51.549942719999997</v>
      </c>
      <c r="F5859" s="51">
        <v>-16.217172479999999</v>
      </c>
      <c r="G5859" s="51">
        <v>4.5581616949999999</v>
      </c>
      <c r="H5859" s="51">
        <v>-3.5578317679999998</v>
      </c>
      <c r="I5859" s="39">
        <v>3.73929E-4</v>
      </c>
      <c r="J5859" s="39">
        <v>2.1917210000000002E-3</v>
      </c>
      <c r="K5859" s="14" t="s">
        <v>45</v>
      </c>
      <c r="L5859" s="14">
        <v>522</v>
      </c>
      <c r="M5859" s="14" t="s">
        <v>2307</v>
      </c>
      <c r="N5859" s="14" t="s">
        <v>2308</v>
      </c>
      <c r="O5859" s="15">
        <v>1.2E-157</v>
      </c>
      <c r="P5859" s="14" t="s">
        <v>838</v>
      </c>
      <c r="Q5859" s="14" t="s">
        <v>839</v>
      </c>
      <c r="R5859" s="14" t="s">
        <v>838</v>
      </c>
      <c r="S5859" s="14" t="s">
        <v>627</v>
      </c>
      <c r="T5859" s="14" t="s">
        <v>568</v>
      </c>
      <c r="U5859" s="14" t="s">
        <v>2291</v>
      </c>
      <c r="V5859" s="14" t="s">
        <v>2292</v>
      </c>
      <c r="W5859" s="14" t="s">
        <v>2293</v>
      </c>
      <c r="X5859" s="25" t="s">
        <v>2294</v>
      </c>
      <c r="Y5859" s="69">
        <v>6.5999999999999999E-167</v>
      </c>
      <c r="Z5859" s="25" t="s">
        <v>2293</v>
      </c>
      <c r="AA5859" s="76" t="s">
        <v>842</v>
      </c>
      <c r="AB5859" s="69">
        <v>6.5999999999999999E-167</v>
      </c>
      <c r="AC5859" s="25" t="s">
        <v>10304</v>
      </c>
      <c r="AD5859" s="14" t="s">
        <v>10305</v>
      </c>
      <c r="AE5859" s="32">
        <v>100</v>
      </c>
      <c r="AF5859" s="32">
        <v>428</v>
      </c>
      <c r="AG5859" s="32">
        <v>0</v>
      </c>
      <c r="AH5859" s="32">
        <v>0</v>
      </c>
      <c r="AI5859" s="32">
        <v>1</v>
      </c>
      <c r="AJ5859" s="32">
        <v>428</v>
      </c>
      <c r="AK5859" s="32">
        <v>1</v>
      </c>
      <c r="AL5859" s="32">
        <v>428</v>
      </c>
      <c r="AM5859" s="32">
        <v>0</v>
      </c>
      <c r="AN5859" s="32">
        <v>877</v>
      </c>
      <c r="AO5859" s="25" t="s">
        <v>10306</v>
      </c>
      <c r="AP5859" s="61" t="s">
        <v>10307</v>
      </c>
      <c r="AQ5859" s="14"/>
      <c r="AR5859" s="14"/>
      <c r="AS5859" s="14"/>
    </row>
    <row r="5860" spans="1:45" s="11" customFormat="1" ht="98" x14ac:dyDescent="0.15">
      <c r="A5860" s="17" t="s">
        <v>9314</v>
      </c>
      <c r="B5860" s="17" t="s">
        <v>13827</v>
      </c>
      <c r="C5860" s="18" t="s">
        <v>59</v>
      </c>
      <c r="D5860" s="45">
        <v>17</v>
      </c>
      <c r="E5860" s="52">
        <v>101.92310980000001</v>
      </c>
      <c r="F5860" s="52">
        <v>0.14049672699999999</v>
      </c>
      <c r="G5860" s="52">
        <v>0.20105682999999999</v>
      </c>
      <c r="H5860" s="52">
        <v>-32.328987609999999</v>
      </c>
      <c r="I5860" s="40">
        <v>1</v>
      </c>
      <c r="J5860" s="40">
        <v>1</v>
      </c>
      <c r="K5860" s="18" t="s">
        <v>45</v>
      </c>
      <c r="L5860" s="18">
        <v>165</v>
      </c>
      <c r="M5860" s="18" t="s">
        <v>13828</v>
      </c>
      <c r="N5860" s="18" t="s">
        <v>13829</v>
      </c>
      <c r="O5860" s="19">
        <v>1.6000000000000001E-122</v>
      </c>
      <c r="P5860" s="18" t="s">
        <v>44</v>
      </c>
      <c r="Q5860" s="18" t="s">
        <v>44</v>
      </c>
      <c r="R5860" s="18" t="s">
        <v>44</v>
      </c>
      <c r="S5860" s="18" t="s">
        <v>44</v>
      </c>
      <c r="T5860" s="18" t="s">
        <v>616</v>
      </c>
      <c r="U5860" s="18" t="s">
        <v>616</v>
      </c>
      <c r="V5860" s="18" t="s">
        <v>617</v>
      </c>
      <c r="W5860" s="18" t="s">
        <v>13830</v>
      </c>
      <c r="X5860" s="26" t="s">
        <v>13831</v>
      </c>
      <c r="Y5860" s="70">
        <v>2E-167</v>
      </c>
      <c r="Z5860" s="26" t="s">
        <v>13830</v>
      </c>
      <c r="AA5860" s="77" t="s">
        <v>798</v>
      </c>
      <c r="AB5860" s="70">
        <v>2E-167</v>
      </c>
      <c r="AC5860" s="26" t="s">
        <v>13832</v>
      </c>
      <c r="AD5860" s="18" t="s">
        <v>13833</v>
      </c>
      <c r="AE5860" s="33">
        <v>99.207999999999998</v>
      </c>
      <c r="AF5860" s="33">
        <v>379</v>
      </c>
      <c r="AG5860" s="33">
        <v>3</v>
      </c>
      <c r="AH5860" s="33">
        <v>0</v>
      </c>
      <c r="AI5860" s="33">
        <v>1</v>
      </c>
      <c r="AJ5860" s="33">
        <v>379</v>
      </c>
      <c r="AK5860" s="33">
        <v>1</v>
      </c>
      <c r="AL5860" s="33">
        <v>379</v>
      </c>
      <c r="AM5860" s="33">
        <v>0</v>
      </c>
      <c r="AN5860" s="33">
        <v>782</v>
      </c>
      <c r="AO5860" s="26" t="s">
        <v>13834</v>
      </c>
      <c r="AP5860" s="60" t="s">
        <v>13834</v>
      </c>
      <c r="AQ5860" s="14"/>
      <c r="AR5860" s="14"/>
      <c r="AS5860" s="14"/>
    </row>
    <row r="5861" spans="1:45" s="11" customFormat="1" ht="126" x14ac:dyDescent="0.15">
      <c r="A5861" s="17" t="s">
        <v>9314</v>
      </c>
      <c r="B5861" s="17" t="s">
        <v>13604</v>
      </c>
      <c r="C5861" s="18" t="s">
        <v>59</v>
      </c>
      <c r="D5861" s="45">
        <v>21</v>
      </c>
      <c r="E5861" s="53">
        <v>38.327194349999999</v>
      </c>
      <c r="F5861" s="53">
        <v>3.1571275000000003E-2</v>
      </c>
      <c r="G5861" s="53">
        <v>0.18063374099999999</v>
      </c>
      <c r="H5861" s="53">
        <v>1.5457530000000001E-2</v>
      </c>
      <c r="I5861" s="40">
        <v>0.90105532799999999</v>
      </c>
      <c r="J5861" s="40">
        <v>1</v>
      </c>
      <c r="K5861" s="18" t="s">
        <v>45</v>
      </c>
      <c r="L5861" s="18">
        <v>63</v>
      </c>
      <c r="M5861" s="18" t="s">
        <v>7374</v>
      </c>
      <c r="N5861" s="18" t="s">
        <v>7375</v>
      </c>
      <c r="O5861" s="18">
        <v>0</v>
      </c>
      <c r="P5861" s="18" t="s">
        <v>44</v>
      </c>
      <c r="Q5861" s="18" t="s">
        <v>44</v>
      </c>
      <c r="R5861" s="18" t="s">
        <v>44</v>
      </c>
      <c r="S5861" s="18" t="s">
        <v>44</v>
      </c>
      <c r="T5861" s="18" t="s">
        <v>8671</v>
      </c>
      <c r="U5861" s="18" t="s">
        <v>13605</v>
      </c>
      <c r="V5861" s="18" t="s">
        <v>13606</v>
      </c>
      <c r="W5861" s="18" t="s">
        <v>13607</v>
      </c>
      <c r="X5861" s="26" t="s">
        <v>13608</v>
      </c>
      <c r="Y5861" s="26">
        <v>0</v>
      </c>
      <c r="Z5861" s="26" t="s">
        <v>44</v>
      </c>
      <c r="AA5861" s="77" t="s">
        <v>44</v>
      </c>
      <c r="AB5861" s="26" t="s">
        <v>44</v>
      </c>
      <c r="AC5861" s="26" t="s">
        <v>13609</v>
      </c>
      <c r="AD5861" s="18" t="s">
        <v>13610</v>
      </c>
      <c r="AE5861" s="33">
        <v>100</v>
      </c>
      <c r="AF5861" s="33">
        <v>954</v>
      </c>
      <c r="AG5861" s="33">
        <v>0</v>
      </c>
      <c r="AH5861" s="33">
        <v>0</v>
      </c>
      <c r="AI5861" s="33">
        <v>1</v>
      </c>
      <c r="AJ5861" s="33">
        <v>954</v>
      </c>
      <c r="AK5861" s="33">
        <v>1</v>
      </c>
      <c r="AL5861" s="33">
        <v>954</v>
      </c>
      <c r="AM5861" s="33">
        <v>0</v>
      </c>
      <c r="AN5861" s="33">
        <v>1939</v>
      </c>
      <c r="AO5861" s="26" t="s">
        <v>13611</v>
      </c>
      <c r="AP5861" s="60" t="s">
        <v>13612</v>
      </c>
      <c r="AQ5861" s="14"/>
      <c r="AR5861" s="14"/>
      <c r="AS5861" s="14"/>
    </row>
    <row r="5862" spans="1:45" s="11" customFormat="1" ht="140" x14ac:dyDescent="0.15">
      <c r="A5862" s="17" t="s">
        <v>9314</v>
      </c>
      <c r="B5862" s="17" t="s">
        <v>13798</v>
      </c>
      <c r="C5862" s="18" t="s">
        <v>59</v>
      </c>
      <c r="D5862" s="45">
        <v>41</v>
      </c>
      <c r="E5862" s="53">
        <v>93.947876859999994</v>
      </c>
      <c r="F5862" s="53">
        <v>0.12369303199999999</v>
      </c>
      <c r="G5862" s="53">
        <v>0.20096461199999999</v>
      </c>
      <c r="H5862" s="53">
        <v>-36.16552669</v>
      </c>
      <c r="I5862" s="40">
        <v>1</v>
      </c>
      <c r="J5862" s="40">
        <v>1</v>
      </c>
      <c r="K5862" s="18" t="s">
        <v>45</v>
      </c>
      <c r="L5862" s="18">
        <v>146</v>
      </c>
      <c r="M5862" s="18" t="s">
        <v>4655</v>
      </c>
      <c r="N5862" s="18" t="s">
        <v>4656</v>
      </c>
      <c r="O5862" s="19">
        <v>3.5E-105</v>
      </c>
      <c r="P5862" s="18" t="s">
        <v>44</v>
      </c>
      <c r="Q5862" s="18" t="s">
        <v>44</v>
      </c>
      <c r="R5862" s="18" t="s">
        <v>44</v>
      </c>
      <c r="S5862" s="18" t="s">
        <v>44</v>
      </c>
      <c r="T5862" s="18" t="s">
        <v>3298</v>
      </c>
      <c r="U5862" s="18" t="s">
        <v>3298</v>
      </c>
      <c r="V5862" s="18" t="s">
        <v>3299</v>
      </c>
      <c r="W5862" s="18" t="s">
        <v>6961</v>
      </c>
      <c r="X5862" s="26" t="s">
        <v>6962</v>
      </c>
      <c r="Y5862" s="70">
        <v>4.5999999999999998E-224</v>
      </c>
      <c r="Z5862" s="26" t="s">
        <v>44</v>
      </c>
      <c r="AA5862" s="77" t="s">
        <v>44</v>
      </c>
      <c r="AB5862" s="26" t="s">
        <v>44</v>
      </c>
      <c r="AC5862" s="26" t="s">
        <v>11750</v>
      </c>
      <c r="AD5862" s="18" t="s">
        <v>11751</v>
      </c>
      <c r="AE5862" s="33">
        <v>100</v>
      </c>
      <c r="AF5862" s="33">
        <v>438</v>
      </c>
      <c r="AG5862" s="33">
        <v>0</v>
      </c>
      <c r="AH5862" s="33">
        <v>0</v>
      </c>
      <c r="AI5862" s="33">
        <v>1</v>
      </c>
      <c r="AJ5862" s="33">
        <v>438</v>
      </c>
      <c r="AK5862" s="33">
        <v>1</v>
      </c>
      <c r="AL5862" s="33">
        <v>438</v>
      </c>
      <c r="AM5862" s="33">
        <v>0</v>
      </c>
      <c r="AN5862" s="33">
        <v>903</v>
      </c>
      <c r="AO5862" s="26" t="s">
        <v>11752</v>
      </c>
      <c r="AP5862" s="60" t="s">
        <v>11753</v>
      </c>
      <c r="AQ5862" s="14"/>
      <c r="AR5862" s="14"/>
      <c r="AS5862" s="14"/>
    </row>
    <row r="5863" spans="1:45" s="11" customFormat="1" ht="409.6" x14ac:dyDescent="0.15">
      <c r="A5863" s="17" t="s">
        <v>9314</v>
      </c>
      <c r="B5863" s="17" t="s">
        <v>13894</v>
      </c>
      <c r="C5863" s="18" t="s">
        <v>59</v>
      </c>
      <c r="D5863" s="45">
        <v>42</v>
      </c>
      <c r="E5863" s="53">
        <v>281.96891319999997</v>
      </c>
      <c r="F5863" s="53">
        <v>0.26534856099999998</v>
      </c>
      <c r="G5863" s="53">
        <v>0.171599421</v>
      </c>
      <c r="H5863" s="53">
        <v>63.493092330000003</v>
      </c>
      <c r="I5863" s="40">
        <v>1.6099999999999999E-15</v>
      </c>
      <c r="J5863" s="40">
        <v>1.25E-14</v>
      </c>
      <c r="K5863" s="18" t="s">
        <v>45</v>
      </c>
      <c r="L5863" s="18">
        <v>193</v>
      </c>
      <c r="M5863" s="18" t="s">
        <v>13895</v>
      </c>
      <c r="N5863" s="18" t="s">
        <v>13896</v>
      </c>
      <c r="O5863" s="19">
        <v>9.9999999999999993E-105</v>
      </c>
      <c r="P5863" s="18" t="s">
        <v>44</v>
      </c>
      <c r="Q5863" s="18" t="s">
        <v>44</v>
      </c>
      <c r="R5863" s="18" t="s">
        <v>44</v>
      </c>
      <c r="S5863" s="18" t="s">
        <v>44</v>
      </c>
      <c r="T5863" s="18" t="s">
        <v>3298</v>
      </c>
      <c r="U5863" s="18" t="s">
        <v>4102</v>
      </c>
      <c r="V5863" s="18" t="s">
        <v>4103</v>
      </c>
      <c r="W5863" s="18" t="s">
        <v>4304</v>
      </c>
      <c r="X5863" s="26" t="s">
        <v>4305</v>
      </c>
      <c r="Y5863" s="70">
        <v>6.5000000000000003E-121</v>
      </c>
      <c r="Z5863" s="26" t="s">
        <v>44</v>
      </c>
      <c r="AA5863" s="77" t="s">
        <v>44</v>
      </c>
      <c r="AB5863" s="26" t="s">
        <v>44</v>
      </c>
      <c r="AC5863" s="26" t="s">
        <v>13897</v>
      </c>
      <c r="AD5863" s="18" t="s">
        <v>13898</v>
      </c>
      <c r="AE5863" s="33">
        <v>100</v>
      </c>
      <c r="AF5863" s="33">
        <v>230</v>
      </c>
      <c r="AG5863" s="33">
        <v>0</v>
      </c>
      <c r="AH5863" s="33">
        <v>0</v>
      </c>
      <c r="AI5863" s="33">
        <v>1</v>
      </c>
      <c r="AJ5863" s="33">
        <v>230</v>
      </c>
      <c r="AK5863" s="33">
        <v>1</v>
      </c>
      <c r="AL5863" s="33">
        <v>230</v>
      </c>
      <c r="AM5863" s="65">
        <v>2.28E-165</v>
      </c>
      <c r="AN5863" s="33">
        <v>464</v>
      </c>
      <c r="AO5863" s="26" t="s">
        <v>13899</v>
      </c>
      <c r="AP5863" s="60" t="s">
        <v>13900</v>
      </c>
      <c r="AQ5863" s="14"/>
      <c r="AR5863" s="14"/>
      <c r="AS5863" s="14"/>
    </row>
    <row r="5864" spans="1:45" s="11" customFormat="1" ht="409.6" x14ac:dyDescent="0.15">
      <c r="A5864" s="17" t="s">
        <v>9314</v>
      </c>
      <c r="B5864" s="17" t="s">
        <v>13894</v>
      </c>
      <c r="C5864" s="18" t="s">
        <v>59</v>
      </c>
      <c r="D5864" s="45">
        <v>42</v>
      </c>
      <c r="E5864" s="53">
        <v>646.77568150000002</v>
      </c>
      <c r="F5864" s="53">
        <v>0.32557335500000001</v>
      </c>
      <c r="G5864" s="53">
        <v>0.1972497</v>
      </c>
      <c r="H5864" s="53">
        <v>136.10527959999999</v>
      </c>
      <c r="I5864" s="40">
        <v>1.8899999999999901E-31</v>
      </c>
      <c r="J5864" s="40">
        <v>2.2999999999999998E-30</v>
      </c>
      <c r="K5864" s="18" t="s">
        <v>49</v>
      </c>
      <c r="L5864" s="18">
        <v>485</v>
      </c>
      <c r="M5864" s="18" t="s">
        <v>13895</v>
      </c>
      <c r="N5864" s="18" t="s">
        <v>13896</v>
      </c>
      <c r="O5864" s="19">
        <v>9.9999999999999993E-105</v>
      </c>
      <c r="P5864" s="18" t="s">
        <v>44</v>
      </c>
      <c r="Q5864" s="18" t="s">
        <v>44</v>
      </c>
      <c r="R5864" s="18" t="s">
        <v>44</v>
      </c>
      <c r="S5864" s="18" t="s">
        <v>44</v>
      </c>
      <c r="T5864" s="18" t="s">
        <v>3298</v>
      </c>
      <c r="U5864" s="18" t="s">
        <v>4102</v>
      </c>
      <c r="V5864" s="18" t="s">
        <v>4103</v>
      </c>
      <c r="W5864" s="18" t="s">
        <v>4304</v>
      </c>
      <c r="X5864" s="26" t="s">
        <v>4305</v>
      </c>
      <c r="Y5864" s="70">
        <v>6.5000000000000003E-121</v>
      </c>
      <c r="Z5864" s="26" t="s">
        <v>44</v>
      </c>
      <c r="AA5864" s="77" t="s">
        <v>44</v>
      </c>
      <c r="AB5864" s="26" t="s">
        <v>44</v>
      </c>
      <c r="AC5864" s="26" t="s">
        <v>13897</v>
      </c>
      <c r="AD5864" s="18" t="s">
        <v>13898</v>
      </c>
      <c r="AE5864" s="33">
        <v>100</v>
      </c>
      <c r="AF5864" s="33">
        <v>230</v>
      </c>
      <c r="AG5864" s="33">
        <v>0</v>
      </c>
      <c r="AH5864" s="33">
        <v>0</v>
      </c>
      <c r="AI5864" s="33">
        <v>1</v>
      </c>
      <c r="AJ5864" s="33">
        <v>230</v>
      </c>
      <c r="AK5864" s="33">
        <v>1</v>
      </c>
      <c r="AL5864" s="33">
        <v>230</v>
      </c>
      <c r="AM5864" s="65">
        <v>2.28E-165</v>
      </c>
      <c r="AN5864" s="33">
        <v>464</v>
      </c>
      <c r="AO5864" s="26" t="s">
        <v>13899</v>
      </c>
      <c r="AP5864" s="60" t="s">
        <v>13900</v>
      </c>
      <c r="AQ5864" s="14"/>
      <c r="AR5864" s="14"/>
      <c r="AS5864" s="14"/>
    </row>
    <row r="5865" spans="1:45" s="11" customFormat="1" ht="319" x14ac:dyDescent="0.15">
      <c r="A5865" s="17" t="s">
        <v>9314</v>
      </c>
      <c r="B5865" s="17" t="s">
        <v>13777</v>
      </c>
      <c r="C5865" s="18" t="s">
        <v>59</v>
      </c>
      <c r="D5865" s="45">
        <v>54</v>
      </c>
      <c r="E5865" s="53">
        <v>519.58957610000004</v>
      </c>
      <c r="F5865" s="53">
        <v>0.109660806</v>
      </c>
      <c r="G5865" s="53">
        <v>0.19237771100000001</v>
      </c>
      <c r="H5865" s="53">
        <v>41.668309020000002</v>
      </c>
      <c r="I5865" s="40">
        <v>1.08E-10</v>
      </c>
      <c r="J5865" s="40">
        <v>3.7899999999999998E-10</v>
      </c>
      <c r="K5865" s="18" t="s">
        <v>56</v>
      </c>
      <c r="L5865" s="18">
        <v>281</v>
      </c>
      <c r="M5865" s="18" t="s">
        <v>13778</v>
      </c>
      <c r="N5865" s="18" t="s">
        <v>44</v>
      </c>
      <c r="O5865" s="18" t="s">
        <v>44</v>
      </c>
      <c r="P5865" s="18" t="s">
        <v>44</v>
      </c>
      <c r="Q5865" s="18" t="s">
        <v>44</v>
      </c>
      <c r="R5865" s="18" t="s">
        <v>44</v>
      </c>
      <c r="S5865" s="18" t="s">
        <v>44</v>
      </c>
      <c r="T5865" s="18" t="s">
        <v>581</v>
      </c>
      <c r="U5865" s="18" t="s">
        <v>581</v>
      </c>
      <c r="V5865" s="18" t="s">
        <v>582</v>
      </c>
      <c r="W5865" s="18" t="s">
        <v>868</v>
      </c>
      <c r="X5865" s="26" t="s">
        <v>869</v>
      </c>
      <c r="Y5865" s="70">
        <v>2.9999999999999998E-289</v>
      </c>
      <c r="Z5865" s="26" t="s">
        <v>868</v>
      </c>
      <c r="AA5865" s="77" t="s">
        <v>870</v>
      </c>
      <c r="AB5865" s="70">
        <v>2.9999999999999998E-289</v>
      </c>
      <c r="AC5865" s="26" t="s">
        <v>13779</v>
      </c>
      <c r="AD5865" s="18" t="s">
        <v>13780</v>
      </c>
      <c r="AE5865" s="33">
        <v>100</v>
      </c>
      <c r="AF5865" s="33">
        <v>558</v>
      </c>
      <c r="AG5865" s="33">
        <v>0</v>
      </c>
      <c r="AH5865" s="33">
        <v>0</v>
      </c>
      <c r="AI5865" s="33">
        <v>1</v>
      </c>
      <c r="AJ5865" s="33">
        <v>558</v>
      </c>
      <c r="AK5865" s="33">
        <v>1</v>
      </c>
      <c r="AL5865" s="33">
        <v>558</v>
      </c>
      <c r="AM5865" s="33">
        <v>0</v>
      </c>
      <c r="AN5865" s="33">
        <v>1160</v>
      </c>
      <c r="AO5865" s="26" t="s">
        <v>13781</v>
      </c>
      <c r="AP5865" s="60" t="s">
        <v>13782</v>
      </c>
      <c r="AQ5865" s="14"/>
      <c r="AR5865" s="14"/>
      <c r="AS5865" s="14"/>
    </row>
    <row r="5866" spans="1:45" s="11" customFormat="1" ht="332" x14ac:dyDescent="0.15">
      <c r="A5866" s="17" t="s">
        <v>9314</v>
      </c>
      <c r="B5866" s="17" t="s">
        <v>13631</v>
      </c>
      <c r="C5866" s="18" t="s">
        <v>59</v>
      </c>
      <c r="D5866" s="45">
        <v>73</v>
      </c>
      <c r="E5866" s="53">
        <v>88.458442880000007</v>
      </c>
      <c r="F5866" s="53">
        <v>3.6434753E-2</v>
      </c>
      <c r="G5866" s="53">
        <v>0.18299786899999901</v>
      </c>
      <c r="H5866" s="53">
        <v>2.0146476999999999E-2</v>
      </c>
      <c r="I5866" s="40">
        <v>0.88712875099999999</v>
      </c>
      <c r="J5866" s="40">
        <v>1</v>
      </c>
      <c r="K5866" s="18" t="s">
        <v>45</v>
      </c>
      <c r="L5866" s="18">
        <v>149</v>
      </c>
      <c r="M5866" s="18" t="s">
        <v>5203</v>
      </c>
      <c r="N5866" s="18" t="s">
        <v>5204</v>
      </c>
      <c r="O5866" s="19">
        <v>1.5999999999999999E-79</v>
      </c>
      <c r="P5866" s="18" t="s">
        <v>44</v>
      </c>
      <c r="Q5866" s="18" t="s">
        <v>44</v>
      </c>
      <c r="R5866" s="18" t="s">
        <v>44</v>
      </c>
      <c r="S5866" s="18" t="s">
        <v>44</v>
      </c>
      <c r="T5866" s="18" t="s">
        <v>3667</v>
      </c>
      <c r="U5866" s="18" t="s">
        <v>3667</v>
      </c>
      <c r="V5866" s="18" t="s">
        <v>3872</v>
      </c>
      <c r="W5866" s="18" t="s">
        <v>5205</v>
      </c>
      <c r="X5866" s="26" t="s">
        <v>5206</v>
      </c>
      <c r="Y5866" s="70">
        <v>2.3999999999999998E-106</v>
      </c>
      <c r="Z5866" s="26" t="s">
        <v>44</v>
      </c>
      <c r="AA5866" s="77" t="s">
        <v>44</v>
      </c>
      <c r="AB5866" s="26" t="s">
        <v>44</v>
      </c>
      <c r="AC5866" s="26" t="s">
        <v>13632</v>
      </c>
      <c r="AD5866" s="18" t="s">
        <v>13633</v>
      </c>
      <c r="AE5866" s="33">
        <v>100</v>
      </c>
      <c r="AF5866" s="33">
        <v>208</v>
      </c>
      <c r="AG5866" s="33">
        <v>0</v>
      </c>
      <c r="AH5866" s="33">
        <v>0</v>
      </c>
      <c r="AI5866" s="33">
        <v>1</v>
      </c>
      <c r="AJ5866" s="33">
        <v>208</v>
      </c>
      <c r="AK5866" s="33">
        <v>1</v>
      </c>
      <c r="AL5866" s="33">
        <v>208</v>
      </c>
      <c r="AM5866" s="65">
        <v>2.0200000000000001E-155</v>
      </c>
      <c r="AN5866" s="33">
        <v>437</v>
      </c>
      <c r="AO5866" s="26" t="s">
        <v>13634</v>
      </c>
      <c r="AP5866" s="60" t="s">
        <v>13635</v>
      </c>
      <c r="AQ5866" s="14"/>
      <c r="AR5866" s="14"/>
      <c r="AS5866" s="14"/>
    </row>
    <row r="5867" spans="1:45" s="11" customFormat="1" ht="112" x14ac:dyDescent="0.15">
      <c r="A5867" s="17" t="s">
        <v>9314</v>
      </c>
      <c r="B5867" s="17" t="s">
        <v>13901</v>
      </c>
      <c r="C5867" s="18" t="s">
        <v>59</v>
      </c>
      <c r="D5867" s="45">
        <v>82</v>
      </c>
      <c r="E5867" s="53">
        <v>24.264872310000001</v>
      </c>
      <c r="F5867" s="53">
        <v>0.26859251699999998</v>
      </c>
      <c r="G5867" s="53">
        <v>0.19309773099999999</v>
      </c>
      <c r="H5867" s="53">
        <v>0.67386941599999906</v>
      </c>
      <c r="I5867" s="40">
        <v>0.41170579699999998</v>
      </c>
      <c r="J5867" s="40">
        <v>0.83612463299999995</v>
      </c>
      <c r="K5867" s="18" t="s">
        <v>45</v>
      </c>
      <c r="L5867" s="18">
        <v>35</v>
      </c>
      <c r="M5867" s="18" t="s">
        <v>13902</v>
      </c>
      <c r="N5867" s="18" t="s">
        <v>13903</v>
      </c>
      <c r="O5867" s="19">
        <v>4.3000000000000002E-227</v>
      </c>
      <c r="P5867" s="18" t="s">
        <v>4417</v>
      </c>
      <c r="Q5867" s="18" t="s">
        <v>4418</v>
      </c>
      <c r="R5867" s="18" t="s">
        <v>4417</v>
      </c>
      <c r="S5867" s="18" t="s">
        <v>4419</v>
      </c>
      <c r="T5867" s="18" t="s">
        <v>715</v>
      </c>
      <c r="U5867" s="18" t="s">
        <v>715</v>
      </c>
      <c r="V5867" s="18" t="s">
        <v>716</v>
      </c>
      <c r="W5867" s="18" t="s">
        <v>4942</v>
      </c>
      <c r="X5867" s="26" t="s">
        <v>4943</v>
      </c>
      <c r="Y5867" s="26">
        <v>0</v>
      </c>
      <c r="Z5867" s="26" t="s">
        <v>44</v>
      </c>
      <c r="AA5867" s="77" t="s">
        <v>44</v>
      </c>
      <c r="AB5867" s="26" t="s">
        <v>44</v>
      </c>
      <c r="AC5867" s="26" t="s">
        <v>13904</v>
      </c>
      <c r="AD5867" s="18" t="s">
        <v>13905</v>
      </c>
      <c r="AE5867" s="33">
        <v>100</v>
      </c>
      <c r="AF5867" s="33">
        <v>875</v>
      </c>
      <c r="AG5867" s="33">
        <v>0</v>
      </c>
      <c r="AH5867" s="33">
        <v>0</v>
      </c>
      <c r="AI5867" s="33">
        <v>1</v>
      </c>
      <c r="AJ5867" s="33">
        <v>875</v>
      </c>
      <c r="AK5867" s="33">
        <v>1</v>
      </c>
      <c r="AL5867" s="33">
        <v>875</v>
      </c>
      <c r="AM5867" s="33">
        <v>0</v>
      </c>
      <c r="AN5867" s="33">
        <v>1774</v>
      </c>
      <c r="AO5867" s="26" t="s">
        <v>13906</v>
      </c>
      <c r="AP5867" s="60" t="s">
        <v>13907</v>
      </c>
      <c r="AQ5867" s="14"/>
      <c r="AR5867" s="14"/>
      <c r="AS5867" s="14"/>
    </row>
    <row r="5868" spans="1:45" s="11" customFormat="1" ht="112" x14ac:dyDescent="0.15">
      <c r="A5868" s="13" t="s">
        <v>9314</v>
      </c>
      <c r="B5868" s="13" t="s">
        <v>13420</v>
      </c>
      <c r="C5868" s="14" t="s">
        <v>59</v>
      </c>
      <c r="D5868" s="44">
        <v>152</v>
      </c>
      <c r="E5868" s="54">
        <v>85.376995179999994</v>
      </c>
      <c r="F5868" s="54">
        <v>-12.026371559999999</v>
      </c>
      <c r="G5868" s="54">
        <v>4.5581616839999999</v>
      </c>
      <c r="H5868" s="54">
        <v>-2.6384258370000002</v>
      </c>
      <c r="I5868" s="39">
        <v>8.3291919999999992E-3</v>
      </c>
      <c r="J5868" s="39">
        <v>3.5967708000000001E-2</v>
      </c>
      <c r="K5868" s="14" t="s">
        <v>45</v>
      </c>
      <c r="L5868" s="14">
        <v>717</v>
      </c>
      <c r="M5868" s="14" t="s">
        <v>11822</v>
      </c>
      <c r="N5868" s="14" t="s">
        <v>11823</v>
      </c>
      <c r="O5868" s="15">
        <v>1.8000000000000001E-125</v>
      </c>
      <c r="P5868" s="14" t="s">
        <v>44</v>
      </c>
      <c r="Q5868" s="14" t="s">
        <v>44</v>
      </c>
      <c r="R5868" s="14" t="s">
        <v>44</v>
      </c>
      <c r="S5868" s="14" t="s">
        <v>44</v>
      </c>
      <c r="T5868" s="14" t="s">
        <v>1293</v>
      </c>
      <c r="U5868" s="14" t="s">
        <v>1293</v>
      </c>
      <c r="V5868" s="14" t="s">
        <v>1294</v>
      </c>
      <c r="W5868" s="14" t="s">
        <v>11824</v>
      </c>
      <c r="X5868" s="25" t="s">
        <v>11825</v>
      </c>
      <c r="Y5868" s="69">
        <v>3.9E-215</v>
      </c>
      <c r="Z5868" s="25" t="s">
        <v>44</v>
      </c>
      <c r="AA5868" s="76" t="s">
        <v>44</v>
      </c>
      <c r="AB5868" s="25" t="s">
        <v>44</v>
      </c>
      <c r="AC5868" s="25" t="s">
        <v>11826</v>
      </c>
      <c r="AD5868" s="14" t="s">
        <v>11827</v>
      </c>
      <c r="AE5868" s="32">
        <v>100</v>
      </c>
      <c r="AF5868" s="32">
        <v>439</v>
      </c>
      <c r="AG5868" s="32">
        <v>0</v>
      </c>
      <c r="AH5868" s="32">
        <v>0</v>
      </c>
      <c r="AI5868" s="32">
        <v>1</v>
      </c>
      <c r="AJ5868" s="32">
        <v>439</v>
      </c>
      <c r="AK5868" s="32">
        <v>1</v>
      </c>
      <c r="AL5868" s="32">
        <v>439</v>
      </c>
      <c r="AM5868" s="32">
        <v>0</v>
      </c>
      <c r="AN5868" s="32">
        <v>920</v>
      </c>
      <c r="AO5868" s="25" t="s">
        <v>11828</v>
      </c>
      <c r="AP5868" s="61" t="s">
        <v>11829</v>
      </c>
      <c r="AQ5868" s="14"/>
      <c r="AR5868" s="14"/>
      <c r="AS5868" s="14"/>
    </row>
    <row r="5869" spans="1:45" s="11" customFormat="1" ht="238" x14ac:dyDescent="0.15">
      <c r="A5869" s="17" t="s">
        <v>9314</v>
      </c>
      <c r="B5869" s="17" t="s">
        <v>13671</v>
      </c>
      <c r="C5869" s="18" t="s">
        <v>59</v>
      </c>
      <c r="D5869" s="45">
        <v>167</v>
      </c>
      <c r="E5869" s="53">
        <v>2241.7164739999998</v>
      </c>
      <c r="F5869" s="53">
        <v>5.2505637000000001E-2</v>
      </c>
      <c r="G5869" s="53">
        <v>0.10525393800000001</v>
      </c>
      <c r="H5869" s="53">
        <v>0.209565477</v>
      </c>
      <c r="I5869" s="40">
        <v>0.64710819200000003</v>
      </c>
      <c r="J5869" s="40">
        <v>0.93582500700000004</v>
      </c>
      <c r="K5869" s="18" t="s">
        <v>49</v>
      </c>
      <c r="L5869" s="18">
        <v>1673</v>
      </c>
      <c r="M5869" s="18" t="s">
        <v>10603</v>
      </c>
      <c r="N5869" s="18" t="s">
        <v>10604</v>
      </c>
      <c r="O5869" s="19">
        <v>1.1000000000000001E-120</v>
      </c>
      <c r="P5869" s="18" t="s">
        <v>3225</v>
      </c>
      <c r="Q5869" s="18" t="s">
        <v>3226</v>
      </c>
      <c r="R5869" s="18" t="s">
        <v>3225</v>
      </c>
      <c r="S5869" s="18" t="s">
        <v>1802</v>
      </c>
      <c r="T5869" s="18" t="s">
        <v>728</v>
      </c>
      <c r="U5869" s="18" t="s">
        <v>728</v>
      </c>
      <c r="V5869" s="18" t="s">
        <v>729</v>
      </c>
      <c r="W5869" s="18" t="s">
        <v>10605</v>
      </c>
      <c r="X5869" s="26" t="s">
        <v>10606</v>
      </c>
      <c r="Y5869" s="70">
        <v>4.5999999999999997E-287</v>
      </c>
      <c r="Z5869" s="26" t="s">
        <v>10605</v>
      </c>
      <c r="AA5869" s="77" t="s">
        <v>3229</v>
      </c>
      <c r="AB5869" s="70">
        <v>4.5999999999999997E-287</v>
      </c>
      <c r="AC5869" s="26" t="s">
        <v>13672</v>
      </c>
      <c r="AD5869" s="18" t="s">
        <v>13673</v>
      </c>
      <c r="AE5869" s="33">
        <v>100</v>
      </c>
      <c r="AF5869" s="33">
        <v>529</v>
      </c>
      <c r="AG5869" s="33">
        <v>0</v>
      </c>
      <c r="AH5869" s="33">
        <v>0</v>
      </c>
      <c r="AI5869" s="33">
        <v>1</v>
      </c>
      <c r="AJ5869" s="33">
        <v>529</v>
      </c>
      <c r="AK5869" s="33">
        <v>1</v>
      </c>
      <c r="AL5869" s="33">
        <v>529</v>
      </c>
      <c r="AM5869" s="33">
        <v>0</v>
      </c>
      <c r="AN5869" s="33">
        <v>1099</v>
      </c>
      <c r="AO5869" s="26" t="s">
        <v>13674</v>
      </c>
      <c r="AP5869" s="60" t="s">
        <v>13675</v>
      </c>
      <c r="AQ5869" s="14"/>
      <c r="AR5869" s="14"/>
      <c r="AS5869" s="14"/>
    </row>
    <row r="5870" spans="1:45" s="16" customFormat="1" ht="359" x14ac:dyDescent="0.2">
      <c r="A5870" s="17" t="s">
        <v>9314</v>
      </c>
      <c r="B5870" s="17" t="s">
        <v>13666</v>
      </c>
      <c r="C5870" s="18" t="s">
        <v>59</v>
      </c>
      <c r="D5870" s="45">
        <v>185</v>
      </c>
      <c r="E5870" s="53">
        <v>769.35726849999901</v>
      </c>
      <c r="F5870" s="53">
        <v>4.8476665000000002E-2</v>
      </c>
      <c r="G5870" s="53">
        <v>0.16512421899999999</v>
      </c>
      <c r="H5870" s="53">
        <v>129.61093840000001</v>
      </c>
      <c r="I5870" s="40">
        <v>4.9899999999999903E-30</v>
      </c>
      <c r="J5870" s="40">
        <v>1.1E-28</v>
      </c>
      <c r="K5870" s="18" t="s">
        <v>45</v>
      </c>
      <c r="L5870" s="18">
        <v>759</v>
      </c>
      <c r="M5870" s="18" t="s">
        <v>2473</v>
      </c>
      <c r="N5870" s="18" t="s">
        <v>2474</v>
      </c>
      <c r="O5870" s="19">
        <v>1.4E-77</v>
      </c>
      <c r="P5870" s="18" t="s">
        <v>913</v>
      </c>
      <c r="Q5870" s="18" t="s">
        <v>914</v>
      </c>
      <c r="R5870" s="18" t="s">
        <v>913</v>
      </c>
      <c r="S5870" s="18" t="s">
        <v>878</v>
      </c>
      <c r="T5870" s="18" t="s">
        <v>581</v>
      </c>
      <c r="U5870" s="18" t="s">
        <v>581</v>
      </c>
      <c r="V5870" s="18" t="s">
        <v>582</v>
      </c>
      <c r="W5870" s="18" t="s">
        <v>2475</v>
      </c>
      <c r="X5870" s="26" t="s">
        <v>2476</v>
      </c>
      <c r="Y5870" s="70">
        <v>1.2000000000000001E-72</v>
      </c>
      <c r="Z5870" s="26" t="s">
        <v>2475</v>
      </c>
      <c r="AA5870" s="77" t="s">
        <v>917</v>
      </c>
      <c r="AB5870" s="70">
        <v>1.2000000000000001E-72</v>
      </c>
      <c r="AC5870" s="26" t="s">
        <v>13667</v>
      </c>
      <c r="AD5870" s="18" t="s">
        <v>13668</v>
      </c>
      <c r="AE5870" s="33">
        <v>100</v>
      </c>
      <c r="AF5870" s="33">
        <v>146</v>
      </c>
      <c r="AG5870" s="33">
        <v>0</v>
      </c>
      <c r="AH5870" s="33">
        <v>0</v>
      </c>
      <c r="AI5870" s="33">
        <v>1</v>
      </c>
      <c r="AJ5870" s="33">
        <v>146</v>
      </c>
      <c r="AK5870" s="33">
        <v>1</v>
      </c>
      <c r="AL5870" s="33">
        <v>146</v>
      </c>
      <c r="AM5870" s="65">
        <v>1.03E-100</v>
      </c>
      <c r="AN5870" s="33">
        <v>294</v>
      </c>
      <c r="AO5870" s="26" t="s">
        <v>13669</v>
      </c>
      <c r="AP5870" s="60" t="s">
        <v>13670</v>
      </c>
      <c r="AQ5870" s="14"/>
      <c r="AR5870" s="14"/>
      <c r="AS5870" s="14"/>
    </row>
    <row r="5871" spans="1:45" s="16" customFormat="1" ht="359" x14ac:dyDescent="0.2">
      <c r="A5871" s="17" t="s">
        <v>9314</v>
      </c>
      <c r="B5871" s="17" t="s">
        <v>13666</v>
      </c>
      <c r="C5871" s="18" t="s">
        <v>59</v>
      </c>
      <c r="D5871" s="45">
        <v>185</v>
      </c>
      <c r="E5871" s="53">
        <v>1219.234686</v>
      </c>
      <c r="F5871" s="53">
        <v>0.14430430499999999</v>
      </c>
      <c r="G5871" s="53">
        <v>0.205059836</v>
      </c>
      <c r="H5871" s="53">
        <v>90.254875440000006</v>
      </c>
      <c r="I5871" s="40">
        <v>2.0899999999999999E-21</v>
      </c>
      <c r="J5871" s="40">
        <v>2.23E-20</v>
      </c>
      <c r="K5871" s="18" t="s">
        <v>43</v>
      </c>
      <c r="L5871" s="18">
        <v>222</v>
      </c>
      <c r="M5871" s="18" t="s">
        <v>2473</v>
      </c>
      <c r="N5871" s="18" t="s">
        <v>2474</v>
      </c>
      <c r="O5871" s="19">
        <v>1.4E-77</v>
      </c>
      <c r="P5871" s="18" t="s">
        <v>913</v>
      </c>
      <c r="Q5871" s="18" t="s">
        <v>914</v>
      </c>
      <c r="R5871" s="18" t="s">
        <v>913</v>
      </c>
      <c r="S5871" s="18" t="s">
        <v>878</v>
      </c>
      <c r="T5871" s="18" t="s">
        <v>581</v>
      </c>
      <c r="U5871" s="18" t="s">
        <v>581</v>
      </c>
      <c r="V5871" s="18" t="s">
        <v>582</v>
      </c>
      <c r="W5871" s="18" t="s">
        <v>2475</v>
      </c>
      <c r="X5871" s="26" t="s">
        <v>2476</v>
      </c>
      <c r="Y5871" s="70">
        <v>1.2000000000000001E-72</v>
      </c>
      <c r="Z5871" s="26" t="s">
        <v>2475</v>
      </c>
      <c r="AA5871" s="77" t="s">
        <v>917</v>
      </c>
      <c r="AB5871" s="70">
        <v>1.2000000000000001E-72</v>
      </c>
      <c r="AC5871" s="26" t="s">
        <v>13667</v>
      </c>
      <c r="AD5871" s="18" t="s">
        <v>13668</v>
      </c>
      <c r="AE5871" s="33">
        <v>100</v>
      </c>
      <c r="AF5871" s="33">
        <v>146</v>
      </c>
      <c r="AG5871" s="33">
        <v>0</v>
      </c>
      <c r="AH5871" s="33">
        <v>0</v>
      </c>
      <c r="AI5871" s="33">
        <v>1</v>
      </c>
      <c r="AJ5871" s="33">
        <v>146</v>
      </c>
      <c r="AK5871" s="33">
        <v>1</v>
      </c>
      <c r="AL5871" s="33">
        <v>146</v>
      </c>
      <c r="AM5871" s="65">
        <v>1.03E-100</v>
      </c>
      <c r="AN5871" s="33">
        <v>294</v>
      </c>
      <c r="AO5871" s="26" t="s">
        <v>13669</v>
      </c>
      <c r="AP5871" s="60" t="s">
        <v>13670</v>
      </c>
      <c r="AQ5871" s="14"/>
      <c r="AR5871" s="14"/>
      <c r="AS5871" s="14"/>
    </row>
    <row r="5872" spans="1:45" s="16" customFormat="1" ht="359" x14ac:dyDescent="0.2">
      <c r="A5872" s="17" t="s">
        <v>9314</v>
      </c>
      <c r="B5872" s="17" t="s">
        <v>13666</v>
      </c>
      <c r="C5872" s="18" t="s">
        <v>59</v>
      </c>
      <c r="D5872" s="45">
        <v>185</v>
      </c>
      <c r="E5872" s="53">
        <v>687.81269950000001</v>
      </c>
      <c r="F5872" s="53">
        <v>0.42573987099999999</v>
      </c>
      <c r="G5872" s="53">
        <v>0.19382438099999999</v>
      </c>
      <c r="H5872" s="53">
        <v>171.38770449999899</v>
      </c>
      <c r="I5872" s="40">
        <v>3.6799999999999902E-39</v>
      </c>
      <c r="J5872" s="40">
        <v>6.1199999999999897E-38</v>
      </c>
      <c r="K5872" s="18" t="s">
        <v>56</v>
      </c>
      <c r="L5872" s="18">
        <v>902</v>
      </c>
      <c r="M5872" s="18" t="s">
        <v>2473</v>
      </c>
      <c r="N5872" s="18" t="s">
        <v>2474</v>
      </c>
      <c r="O5872" s="19">
        <v>1.4E-77</v>
      </c>
      <c r="P5872" s="18" t="s">
        <v>913</v>
      </c>
      <c r="Q5872" s="18" t="s">
        <v>914</v>
      </c>
      <c r="R5872" s="18" t="s">
        <v>913</v>
      </c>
      <c r="S5872" s="18" t="s">
        <v>878</v>
      </c>
      <c r="T5872" s="18" t="s">
        <v>581</v>
      </c>
      <c r="U5872" s="18" t="s">
        <v>581</v>
      </c>
      <c r="V5872" s="18" t="s">
        <v>582</v>
      </c>
      <c r="W5872" s="18" t="s">
        <v>2475</v>
      </c>
      <c r="X5872" s="26" t="s">
        <v>2476</v>
      </c>
      <c r="Y5872" s="70">
        <v>1.2000000000000001E-72</v>
      </c>
      <c r="Z5872" s="26" t="s">
        <v>2475</v>
      </c>
      <c r="AA5872" s="77" t="s">
        <v>917</v>
      </c>
      <c r="AB5872" s="70">
        <v>1.2000000000000001E-72</v>
      </c>
      <c r="AC5872" s="26" t="s">
        <v>13667</v>
      </c>
      <c r="AD5872" s="18" t="s">
        <v>13668</v>
      </c>
      <c r="AE5872" s="33">
        <v>100</v>
      </c>
      <c r="AF5872" s="33">
        <v>146</v>
      </c>
      <c r="AG5872" s="33">
        <v>0</v>
      </c>
      <c r="AH5872" s="33">
        <v>0</v>
      </c>
      <c r="AI5872" s="33">
        <v>1</v>
      </c>
      <c r="AJ5872" s="33">
        <v>146</v>
      </c>
      <c r="AK5872" s="33">
        <v>1</v>
      </c>
      <c r="AL5872" s="33">
        <v>146</v>
      </c>
      <c r="AM5872" s="65">
        <v>1.03E-100</v>
      </c>
      <c r="AN5872" s="33">
        <v>294</v>
      </c>
      <c r="AO5872" s="26" t="s">
        <v>13669</v>
      </c>
      <c r="AP5872" s="60" t="s">
        <v>13670</v>
      </c>
      <c r="AQ5872" s="14"/>
      <c r="AR5872" s="14"/>
      <c r="AS5872" s="14"/>
    </row>
    <row r="5873" spans="1:45" s="16" customFormat="1" ht="112" x14ac:dyDescent="0.2">
      <c r="A5873" s="13" t="s">
        <v>9314</v>
      </c>
      <c r="B5873" s="13" t="s">
        <v>13411</v>
      </c>
      <c r="C5873" s="14" t="s">
        <v>59</v>
      </c>
      <c r="D5873" s="44">
        <v>186</v>
      </c>
      <c r="E5873" s="54">
        <v>1391.472953</v>
      </c>
      <c r="F5873" s="54">
        <v>-29.105932419999998</v>
      </c>
      <c r="G5873" s="54">
        <v>4.5363806149999997</v>
      </c>
      <c r="H5873" s="54">
        <v>-6.4161133919999997</v>
      </c>
      <c r="I5873" s="39">
        <v>1.4000000000000001E-10</v>
      </c>
      <c r="J5873" s="39">
        <v>2.0599999999999999E-9</v>
      </c>
      <c r="K5873" s="14" t="s">
        <v>45</v>
      </c>
      <c r="L5873" s="14">
        <v>6654</v>
      </c>
      <c r="M5873" s="14" t="s">
        <v>12402</v>
      </c>
      <c r="N5873" s="14" t="s">
        <v>12403</v>
      </c>
      <c r="O5873" s="15">
        <v>5.2000000000000002E-85</v>
      </c>
      <c r="P5873" s="14" t="s">
        <v>44</v>
      </c>
      <c r="Q5873" s="14" t="s">
        <v>44</v>
      </c>
      <c r="R5873" s="14" t="s">
        <v>44</v>
      </c>
      <c r="S5873" s="14" t="s">
        <v>44</v>
      </c>
      <c r="T5873" s="14" t="s">
        <v>3298</v>
      </c>
      <c r="U5873" s="14" t="s">
        <v>4102</v>
      </c>
      <c r="V5873" s="14" t="s">
        <v>4103</v>
      </c>
      <c r="W5873" s="14" t="s">
        <v>8896</v>
      </c>
      <c r="X5873" s="25" t="s">
        <v>8897</v>
      </c>
      <c r="Y5873" s="69">
        <v>9.8000000000000001E-261</v>
      </c>
      <c r="Z5873" s="25" t="s">
        <v>44</v>
      </c>
      <c r="AA5873" s="76" t="s">
        <v>44</v>
      </c>
      <c r="AB5873" s="25" t="s">
        <v>44</v>
      </c>
      <c r="AC5873" s="25" t="s">
        <v>13146</v>
      </c>
      <c r="AD5873" s="14" t="s">
        <v>13147</v>
      </c>
      <c r="AE5873" s="32">
        <v>100</v>
      </c>
      <c r="AF5873" s="32">
        <v>537</v>
      </c>
      <c r="AG5873" s="32">
        <v>0</v>
      </c>
      <c r="AH5873" s="32">
        <v>0</v>
      </c>
      <c r="AI5873" s="32">
        <v>1</v>
      </c>
      <c r="AJ5873" s="32">
        <v>537</v>
      </c>
      <c r="AK5873" s="32">
        <v>1</v>
      </c>
      <c r="AL5873" s="32">
        <v>537</v>
      </c>
      <c r="AM5873" s="32">
        <v>0</v>
      </c>
      <c r="AN5873" s="32">
        <v>1115</v>
      </c>
      <c r="AO5873" s="25" t="s">
        <v>13148</v>
      </c>
      <c r="AP5873" s="61" t="s">
        <v>13149</v>
      </c>
      <c r="AQ5873" s="14"/>
      <c r="AR5873" s="14"/>
      <c r="AS5873" s="14"/>
    </row>
    <row r="5874" spans="1:45" s="16" customFormat="1" ht="99" x14ac:dyDescent="0.2">
      <c r="A5874" s="13" t="s">
        <v>9314</v>
      </c>
      <c r="B5874" s="13" t="s">
        <v>13416</v>
      </c>
      <c r="C5874" s="14" t="s">
        <v>59</v>
      </c>
      <c r="D5874" s="44">
        <v>206</v>
      </c>
      <c r="E5874" s="54">
        <v>53.953421710000001</v>
      </c>
      <c r="F5874" s="54">
        <v>-15.00548508</v>
      </c>
      <c r="G5874" s="54">
        <v>4.5581616919999997</v>
      </c>
      <c r="H5874" s="54">
        <v>-3.292003684</v>
      </c>
      <c r="I5874" s="39">
        <v>9.9476300000000007E-4</v>
      </c>
      <c r="J5874" s="39">
        <v>5.0148839999999998E-3</v>
      </c>
      <c r="K5874" s="14" t="s">
        <v>45</v>
      </c>
      <c r="L5874" s="14">
        <v>546</v>
      </c>
      <c r="M5874" s="14" t="s">
        <v>2303</v>
      </c>
      <c r="N5874" s="14" t="s">
        <v>2304</v>
      </c>
      <c r="O5874" s="15">
        <v>1.4999999999999999E-165</v>
      </c>
      <c r="P5874" s="14" t="s">
        <v>838</v>
      </c>
      <c r="Q5874" s="14" t="s">
        <v>839</v>
      </c>
      <c r="R5874" s="14" t="s">
        <v>838</v>
      </c>
      <c r="S5874" s="14" t="s">
        <v>627</v>
      </c>
      <c r="T5874" s="14" t="s">
        <v>568</v>
      </c>
      <c r="U5874" s="14" t="s">
        <v>2291</v>
      </c>
      <c r="V5874" s="14" t="s">
        <v>2292</v>
      </c>
      <c r="W5874" s="14" t="s">
        <v>2293</v>
      </c>
      <c r="X5874" s="25" t="s">
        <v>2294</v>
      </c>
      <c r="Y5874" s="69">
        <v>2.7999999999999999E-167</v>
      </c>
      <c r="Z5874" s="25" t="s">
        <v>2293</v>
      </c>
      <c r="AA5874" s="76" t="s">
        <v>842</v>
      </c>
      <c r="AB5874" s="69">
        <v>2.7999999999999999E-167</v>
      </c>
      <c r="AC5874" s="25" t="s">
        <v>10296</v>
      </c>
      <c r="AD5874" s="14" t="s">
        <v>10297</v>
      </c>
      <c r="AE5874" s="32">
        <v>100</v>
      </c>
      <c r="AF5874" s="32">
        <v>409</v>
      </c>
      <c r="AG5874" s="32">
        <v>0</v>
      </c>
      <c r="AH5874" s="32">
        <v>0</v>
      </c>
      <c r="AI5874" s="32">
        <v>1</v>
      </c>
      <c r="AJ5874" s="32">
        <v>409</v>
      </c>
      <c r="AK5874" s="32">
        <v>1</v>
      </c>
      <c r="AL5874" s="32">
        <v>409</v>
      </c>
      <c r="AM5874" s="32">
        <v>0</v>
      </c>
      <c r="AN5874" s="32">
        <v>828</v>
      </c>
      <c r="AO5874" s="25" t="s">
        <v>10298</v>
      </c>
      <c r="AP5874" s="61" t="s">
        <v>10299</v>
      </c>
      <c r="AQ5874" s="14"/>
      <c r="AR5874" s="14"/>
      <c r="AS5874" s="14"/>
    </row>
    <row r="5875" spans="1:45" s="16" customFormat="1" ht="99" x14ac:dyDescent="0.2">
      <c r="A5875" s="13" t="s">
        <v>9314</v>
      </c>
      <c r="B5875" s="13" t="s">
        <v>13570</v>
      </c>
      <c r="C5875" s="14" t="s">
        <v>59</v>
      </c>
      <c r="D5875" s="44">
        <v>283</v>
      </c>
      <c r="E5875" s="54">
        <v>274.97143739999899</v>
      </c>
      <c r="F5875" s="54">
        <v>-0.25189620000000001</v>
      </c>
      <c r="G5875" s="54">
        <v>0.20239096500000001</v>
      </c>
      <c r="H5875" s="54">
        <v>29.345162199999901</v>
      </c>
      <c r="I5875" s="39">
        <v>6.06E-8</v>
      </c>
      <c r="J5875" s="39">
        <v>2.4199999999999902E-7</v>
      </c>
      <c r="K5875" s="14" t="s">
        <v>43</v>
      </c>
      <c r="L5875" s="14">
        <v>358</v>
      </c>
      <c r="M5875" s="14" t="s">
        <v>11518</v>
      </c>
      <c r="N5875" s="14" t="s">
        <v>11519</v>
      </c>
      <c r="O5875" s="15">
        <v>7.2999999999999999E-270</v>
      </c>
      <c r="P5875" s="14" t="s">
        <v>44</v>
      </c>
      <c r="Q5875" s="14" t="s">
        <v>44</v>
      </c>
      <c r="R5875" s="14" t="s">
        <v>44</v>
      </c>
      <c r="S5875" s="14" t="s">
        <v>44</v>
      </c>
      <c r="T5875" s="14" t="s">
        <v>2981</v>
      </c>
      <c r="U5875" s="14" t="s">
        <v>2981</v>
      </c>
      <c r="V5875" s="14" t="s">
        <v>3529</v>
      </c>
      <c r="W5875" s="14" t="s">
        <v>5541</v>
      </c>
      <c r="X5875" s="25" t="s">
        <v>5542</v>
      </c>
      <c r="Y5875" s="69">
        <v>1.2000000000000001E-302</v>
      </c>
      <c r="Z5875" s="25" t="s">
        <v>44</v>
      </c>
      <c r="AA5875" s="76" t="s">
        <v>44</v>
      </c>
      <c r="AB5875" s="25" t="s">
        <v>44</v>
      </c>
      <c r="AC5875" s="25" t="s">
        <v>11520</v>
      </c>
      <c r="AD5875" s="14" t="s">
        <v>11521</v>
      </c>
      <c r="AE5875" s="32">
        <v>100</v>
      </c>
      <c r="AF5875" s="32">
        <v>641</v>
      </c>
      <c r="AG5875" s="32">
        <v>0</v>
      </c>
      <c r="AH5875" s="32">
        <v>0</v>
      </c>
      <c r="AI5875" s="32">
        <v>1</v>
      </c>
      <c r="AJ5875" s="32">
        <v>641</v>
      </c>
      <c r="AK5875" s="32">
        <v>1</v>
      </c>
      <c r="AL5875" s="32">
        <v>641</v>
      </c>
      <c r="AM5875" s="32">
        <v>0</v>
      </c>
      <c r="AN5875" s="32">
        <v>1290</v>
      </c>
      <c r="AO5875" s="25" t="s">
        <v>11522</v>
      </c>
      <c r="AP5875" s="61" t="s">
        <v>11523</v>
      </c>
      <c r="AQ5875" s="14"/>
      <c r="AR5875" s="14"/>
      <c r="AS5875" s="14"/>
    </row>
    <row r="5876" spans="1:45" s="16" customFormat="1" ht="99" x14ac:dyDescent="0.2">
      <c r="A5876" s="13" t="s">
        <v>9314</v>
      </c>
      <c r="B5876" s="13" t="s">
        <v>13556</v>
      </c>
      <c r="C5876" s="14" t="s">
        <v>59</v>
      </c>
      <c r="D5876" s="44">
        <v>294</v>
      </c>
      <c r="E5876" s="54">
        <v>642.27154389999998</v>
      </c>
      <c r="F5876" s="54">
        <v>-0.27714349899999902</v>
      </c>
      <c r="G5876" s="54">
        <v>0.19758589699999901</v>
      </c>
      <c r="H5876" s="54">
        <v>205.5920835</v>
      </c>
      <c r="I5876" s="39">
        <v>1.2599999999999899E-46</v>
      </c>
      <c r="J5876" s="39">
        <v>2.7499999999999899E-45</v>
      </c>
      <c r="K5876" s="14" t="s">
        <v>56</v>
      </c>
      <c r="L5876" s="14">
        <v>68</v>
      </c>
      <c r="M5876" s="14" t="s">
        <v>10033</v>
      </c>
      <c r="N5876" s="14" t="s">
        <v>10034</v>
      </c>
      <c r="O5876" s="15">
        <v>4.4999999999999997E-104</v>
      </c>
      <c r="P5876" s="14" t="s">
        <v>2353</v>
      </c>
      <c r="Q5876" s="14" t="s">
        <v>2354</v>
      </c>
      <c r="R5876" s="14" t="s">
        <v>2353</v>
      </c>
      <c r="S5876" s="14" t="s">
        <v>1737</v>
      </c>
      <c r="T5876" s="14" t="s">
        <v>715</v>
      </c>
      <c r="U5876" s="14" t="s">
        <v>715</v>
      </c>
      <c r="V5876" s="14" t="s">
        <v>716</v>
      </c>
      <c r="W5876" s="14" t="s">
        <v>10035</v>
      </c>
      <c r="X5876" s="25" t="s">
        <v>10036</v>
      </c>
      <c r="Y5876" s="69">
        <v>1.9999999999999999E-94</v>
      </c>
      <c r="Z5876" s="25" t="s">
        <v>10035</v>
      </c>
      <c r="AA5876" s="76" t="s">
        <v>859</v>
      </c>
      <c r="AB5876" s="69">
        <v>1.9999999999999999E-94</v>
      </c>
      <c r="AC5876" s="25" t="s">
        <v>13557</v>
      </c>
      <c r="AD5876" s="14" t="s">
        <v>13558</v>
      </c>
      <c r="AE5876" s="32">
        <v>100</v>
      </c>
      <c r="AF5876" s="32">
        <v>252</v>
      </c>
      <c r="AG5876" s="32">
        <v>0</v>
      </c>
      <c r="AH5876" s="32">
        <v>0</v>
      </c>
      <c r="AI5876" s="32">
        <v>1</v>
      </c>
      <c r="AJ5876" s="32">
        <v>252</v>
      </c>
      <c r="AK5876" s="32">
        <v>1</v>
      </c>
      <c r="AL5876" s="32">
        <v>252</v>
      </c>
      <c r="AM5876" s="32">
        <v>0</v>
      </c>
      <c r="AN5876" s="32">
        <v>507</v>
      </c>
      <c r="AO5876" s="25" t="s">
        <v>10039</v>
      </c>
      <c r="AP5876" s="61" t="s">
        <v>10039</v>
      </c>
      <c r="AQ5876" s="14"/>
      <c r="AR5876" s="14"/>
      <c r="AS5876" s="14"/>
    </row>
    <row r="5877" spans="1:45" s="16" customFormat="1" ht="372" x14ac:dyDescent="0.2">
      <c r="A5877" s="17" t="s">
        <v>9314</v>
      </c>
      <c r="B5877" s="17" t="s">
        <v>13944</v>
      </c>
      <c r="C5877" s="18" t="s">
        <v>59</v>
      </c>
      <c r="D5877" s="45">
        <v>296</v>
      </c>
      <c r="E5877" s="53">
        <v>2609.2484439999998</v>
      </c>
      <c r="F5877" s="53">
        <v>0.328823798</v>
      </c>
      <c r="G5877" s="53">
        <v>0.19442258100000001</v>
      </c>
      <c r="H5877" s="53">
        <v>8.0544706189999999</v>
      </c>
      <c r="I5877" s="40">
        <v>4.5391499999999996E-3</v>
      </c>
      <c r="J5877" s="40">
        <v>1.0721786000000001E-2</v>
      </c>
      <c r="K5877" s="18" t="s">
        <v>49</v>
      </c>
      <c r="L5877" s="18">
        <v>1688</v>
      </c>
      <c r="M5877" s="18" t="s">
        <v>13945</v>
      </c>
      <c r="N5877" s="18" t="s">
        <v>13946</v>
      </c>
      <c r="O5877" s="19">
        <v>1.8E-59</v>
      </c>
      <c r="P5877" s="18" t="s">
        <v>44</v>
      </c>
      <c r="Q5877" s="18" t="s">
        <v>44</v>
      </c>
      <c r="R5877" s="18" t="s">
        <v>44</v>
      </c>
      <c r="S5877" s="18" t="s">
        <v>44</v>
      </c>
      <c r="T5877" s="18" t="s">
        <v>616</v>
      </c>
      <c r="U5877" s="18" t="s">
        <v>616</v>
      </c>
      <c r="V5877" s="18" t="s">
        <v>617</v>
      </c>
      <c r="W5877" s="18" t="s">
        <v>13947</v>
      </c>
      <c r="X5877" s="26" t="s">
        <v>13948</v>
      </c>
      <c r="Y5877" s="70">
        <v>6.5999999999999998E-77</v>
      </c>
      <c r="Z5877" s="26" t="s">
        <v>44</v>
      </c>
      <c r="AA5877" s="77" t="s">
        <v>44</v>
      </c>
      <c r="AB5877" s="26" t="s">
        <v>44</v>
      </c>
      <c r="AC5877" s="26" t="s">
        <v>13949</v>
      </c>
      <c r="AD5877" s="18" t="s">
        <v>13950</v>
      </c>
      <c r="AE5877" s="33">
        <v>100</v>
      </c>
      <c r="AF5877" s="33">
        <v>153</v>
      </c>
      <c r="AG5877" s="33">
        <v>0</v>
      </c>
      <c r="AH5877" s="33">
        <v>0</v>
      </c>
      <c r="AI5877" s="33">
        <v>1</v>
      </c>
      <c r="AJ5877" s="33">
        <v>153</v>
      </c>
      <c r="AK5877" s="33">
        <v>1</v>
      </c>
      <c r="AL5877" s="33">
        <v>153</v>
      </c>
      <c r="AM5877" s="65">
        <v>4.8700000000000002E-107</v>
      </c>
      <c r="AN5877" s="33">
        <v>310</v>
      </c>
      <c r="AO5877" s="26" t="s">
        <v>13951</v>
      </c>
      <c r="AP5877" s="60" t="s">
        <v>13952</v>
      </c>
      <c r="AQ5877" s="14"/>
      <c r="AR5877" s="14"/>
      <c r="AS5877" s="14"/>
    </row>
    <row r="5878" spans="1:45" s="16" customFormat="1" ht="127" x14ac:dyDescent="0.2">
      <c r="A5878" s="13" t="s">
        <v>9314</v>
      </c>
      <c r="B5878" s="13" t="s">
        <v>13486</v>
      </c>
      <c r="C5878" s="14" t="s">
        <v>59</v>
      </c>
      <c r="D5878" s="44">
        <v>298</v>
      </c>
      <c r="E5878" s="54">
        <v>160.86928549999999</v>
      </c>
      <c r="F5878" s="54">
        <v>-0.366254052</v>
      </c>
      <c r="G5878" s="54">
        <v>0.16013388200000001</v>
      </c>
      <c r="H5878" s="54">
        <v>89.703978899999996</v>
      </c>
      <c r="I5878" s="39">
        <v>2.7699999999999899E-21</v>
      </c>
      <c r="J5878" s="39">
        <v>2.0099999999999999E-20</v>
      </c>
      <c r="K5878" s="14" t="s">
        <v>56</v>
      </c>
      <c r="L5878" s="14">
        <v>32</v>
      </c>
      <c r="M5878" s="14" t="s">
        <v>13487</v>
      </c>
      <c r="N5878" s="14" t="s">
        <v>13488</v>
      </c>
      <c r="O5878" s="14">
        <v>0</v>
      </c>
      <c r="P5878" s="14" t="s">
        <v>44</v>
      </c>
      <c r="Q5878" s="14" t="s">
        <v>44</v>
      </c>
      <c r="R5878" s="14" t="s">
        <v>44</v>
      </c>
      <c r="S5878" s="14" t="s">
        <v>44</v>
      </c>
      <c r="T5878" s="14" t="s">
        <v>616</v>
      </c>
      <c r="U5878" s="14" t="s">
        <v>616</v>
      </c>
      <c r="V5878" s="14" t="s">
        <v>617</v>
      </c>
      <c r="W5878" s="14" t="s">
        <v>13489</v>
      </c>
      <c r="X5878" s="25" t="s">
        <v>13490</v>
      </c>
      <c r="Y5878" s="25">
        <v>0</v>
      </c>
      <c r="Z5878" s="25" t="s">
        <v>13489</v>
      </c>
      <c r="AA5878" s="76" t="s">
        <v>848</v>
      </c>
      <c r="AB5878" s="25">
        <v>0</v>
      </c>
      <c r="AC5878" s="25" t="s">
        <v>13491</v>
      </c>
      <c r="AD5878" s="14" t="s">
        <v>13492</v>
      </c>
      <c r="AE5878" s="32">
        <v>100</v>
      </c>
      <c r="AF5878" s="32">
        <v>853</v>
      </c>
      <c r="AG5878" s="32">
        <v>0</v>
      </c>
      <c r="AH5878" s="32">
        <v>0</v>
      </c>
      <c r="AI5878" s="32">
        <v>1</v>
      </c>
      <c r="AJ5878" s="32">
        <v>853</v>
      </c>
      <c r="AK5878" s="32">
        <v>1</v>
      </c>
      <c r="AL5878" s="32">
        <v>853</v>
      </c>
      <c r="AM5878" s="32">
        <v>0</v>
      </c>
      <c r="AN5878" s="32">
        <v>1714</v>
      </c>
      <c r="AO5878" s="25" t="s">
        <v>13493</v>
      </c>
      <c r="AP5878" s="61" t="s">
        <v>13494</v>
      </c>
      <c r="AQ5878" s="14"/>
      <c r="AR5878" s="14"/>
      <c r="AS5878" s="14"/>
    </row>
    <row r="5879" spans="1:45" s="16" customFormat="1" ht="99" x14ac:dyDescent="0.2">
      <c r="A5879" s="13" t="s">
        <v>9314</v>
      </c>
      <c r="B5879" s="13" t="s">
        <v>13418</v>
      </c>
      <c r="C5879" s="14" t="s">
        <v>59</v>
      </c>
      <c r="D5879" s="44">
        <v>355</v>
      </c>
      <c r="E5879" s="54">
        <v>170.5406012</v>
      </c>
      <c r="F5879" s="54">
        <v>-14.398342570000001</v>
      </c>
      <c r="G5879" s="54">
        <v>4.5581616829999998</v>
      </c>
      <c r="H5879" s="54">
        <v>-3.1588047050000001</v>
      </c>
      <c r="I5879" s="39">
        <v>1.5841760000000001E-3</v>
      </c>
      <c r="J5879" s="39">
        <v>7.6068359999999996E-3</v>
      </c>
      <c r="K5879" s="14" t="s">
        <v>45</v>
      </c>
      <c r="L5879" s="14">
        <v>1202</v>
      </c>
      <c r="M5879" s="14" t="s">
        <v>2717</v>
      </c>
      <c r="N5879" s="14" t="s">
        <v>2718</v>
      </c>
      <c r="O5879" s="15">
        <v>6.8000000000000001E-242</v>
      </c>
      <c r="P5879" s="14" t="s">
        <v>2719</v>
      </c>
      <c r="Q5879" s="14" t="s">
        <v>2720</v>
      </c>
      <c r="R5879" s="14" t="s">
        <v>2719</v>
      </c>
      <c r="S5879" s="14" t="s">
        <v>655</v>
      </c>
      <c r="T5879" s="14" t="s">
        <v>1293</v>
      </c>
      <c r="U5879" s="14" t="s">
        <v>1293</v>
      </c>
      <c r="V5879" s="14" t="s">
        <v>1294</v>
      </c>
      <c r="W5879" s="14" t="s">
        <v>2691</v>
      </c>
      <c r="X5879" s="25" t="s">
        <v>2692</v>
      </c>
      <c r="Y5879" s="69">
        <v>7.8999999999999998E-241</v>
      </c>
      <c r="Z5879" s="25" t="s">
        <v>2691</v>
      </c>
      <c r="AA5879" s="76" t="s">
        <v>1966</v>
      </c>
      <c r="AB5879" s="69">
        <v>7.8999999999999998E-241</v>
      </c>
      <c r="AC5879" s="25" t="s">
        <v>10383</v>
      </c>
      <c r="AD5879" s="14" t="s">
        <v>10384</v>
      </c>
      <c r="AE5879" s="32">
        <v>100</v>
      </c>
      <c r="AF5879" s="32">
        <v>491</v>
      </c>
      <c r="AG5879" s="32">
        <v>0</v>
      </c>
      <c r="AH5879" s="32">
        <v>0</v>
      </c>
      <c r="AI5879" s="32">
        <v>1</v>
      </c>
      <c r="AJ5879" s="32">
        <v>491</v>
      </c>
      <c r="AK5879" s="32">
        <v>1</v>
      </c>
      <c r="AL5879" s="32">
        <v>491</v>
      </c>
      <c r="AM5879" s="32">
        <v>0</v>
      </c>
      <c r="AN5879" s="32">
        <v>1003</v>
      </c>
      <c r="AO5879" s="25" t="s">
        <v>10385</v>
      </c>
      <c r="AP5879" s="61" t="s">
        <v>10385</v>
      </c>
      <c r="AQ5879" s="14"/>
      <c r="AR5879" s="14"/>
      <c r="AS5879" s="14"/>
    </row>
    <row r="5880" spans="1:45" s="16" customFormat="1" ht="307" x14ac:dyDescent="0.2">
      <c r="A5880" s="17" t="s">
        <v>9314</v>
      </c>
      <c r="B5880" s="17" t="s">
        <v>13765</v>
      </c>
      <c r="C5880" s="18" t="s">
        <v>59</v>
      </c>
      <c r="D5880" s="45">
        <v>362</v>
      </c>
      <c r="E5880" s="53">
        <v>46.97471359</v>
      </c>
      <c r="F5880" s="53">
        <v>0.104878368</v>
      </c>
      <c r="G5880" s="53">
        <v>0.20169916299999999</v>
      </c>
      <c r="H5880" s="53">
        <v>-30.969519269999999</v>
      </c>
      <c r="I5880" s="40">
        <v>1</v>
      </c>
      <c r="J5880" s="40">
        <v>1</v>
      </c>
      <c r="K5880" s="18" t="s">
        <v>45</v>
      </c>
      <c r="L5880" s="18">
        <v>76</v>
      </c>
      <c r="M5880" s="18" t="s">
        <v>13766</v>
      </c>
      <c r="N5880" s="18" t="s">
        <v>13767</v>
      </c>
      <c r="O5880" s="19">
        <v>5.8000000000000002E-108</v>
      </c>
      <c r="P5880" s="18" t="s">
        <v>44</v>
      </c>
      <c r="Q5880" s="18" t="s">
        <v>44</v>
      </c>
      <c r="R5880" s="18" t="s">
        <v>44</v>
      </c>
      <c r="S5880" s="18" t="s">
        <v>44</v>
      </c>
      <c r="T5880" s="18" t="s">
        <v>581</v>
      </c>
      <c r="U5880" s="18" t="s">
        <v>581</v>
      </c>
      <c r="V5880" s="18" t="s">
        <v>582</v>
      </c>
      <c r="W5880" s="18" t="s">
        <v>13768</v>
      </c>
      <c r="X5880" s="26" t="s">
        <v>13769</v>
      </c>
      <c r="Y5880" s="70">
        <v>8.6999999999999997E-105</v>
      </c>
      <c r="Z5880" s="26" t="s">
        <v>44</v>
      </c>
      <c r="AA5880" s="77" t="s">
        <v>44</v>
      </c>
      <c r="AB5880" s="26" t="s">
        <v>44</v>
      </c>
      <c r="AC5880" s="26" t="s">
        <v>13770</v>
      </c>
      <c r="AD5880" s="18" t="s">
        <v>13771</v>
      </c>
      <c r="AE5880" s="33">
        <v>100</v>
      </c>
      <c r="AF5880" s="33">
        <v>234</v>
      </c>
      <c r="AG5880" s="33">
        <v>0</v>
      </c>
      <c r="AH5880" s="33">
        <v>0</v>
      </c>
      <c r="AI5880" s="33">
        <v>1</v>
      </c>
      <c r="AJ5880" s="33">
        <v>234</v>
      </c>
      <c r="AK5880" s="33">
        <v>1</v>
      </c>
      <c r="AL5880" s="33">
        <v>234</v>
      </c>
      <c r="AM5880" s="65">
        <v>1.35E-167</v>
      </c>
      <c r="AN5880" s="33">
        <v>470</v>
      </c>
      <c r="AO5880" s="26" t="s">
        <v>13772</v>
      </c>
      <c r="AP5880" s="60" t="s">
        <v>13773</v>
      </c>
      <c r="AQ5880" s="14"/>
      <c r="AR5880" s="14"/>
      <c r="AS5880" s="14"/>
    </row>
    <row r="5881" spans="1:45" s="16" customFormat="1" ht="99" x14ac:dyDescent="0.2">
      <c r="A5881" s="17" t="s">
        <v>9314</v>
      </c>
      <c r="B5881" s="17" t="s">
        <v>13636</v>
      </c>
      <c r="C5881" s="18" t="s">
        <v>59</v>
      </c>
      <c r="D5881" s="45">
        <v>363</v>
      </c>
      <c r="E5881" s="53">
        <v>227.16616919999899</v>
      </c>
      <c r="F5881" s="53">
        <v>3.7823097999999999E-2</v>
      </c>
      <c r="G5881" s="53">
        <v>0.18448258200000001</v>
      </c>
      <c r="H5881" s="53">
        <v>2.1769353999999901E-2</v>
      </c>
      <c r="I5881" s="40">
        <v>0.88270232699999995</v>
      </c>
      <c r="J5881" s="40">
        <v>1</v>
      </c>
      <c r="K5881" s="18" t="s">
        <v>45</v>
      </c>
      <c r="L5881" s="18">
        <v>387</v>
      </c>
      <c r="M5881" s="18" t="s">
        <v>10696</v>
      </c>
      <c r="N5881" s="18" t="s">
        <v>10697</v>
      </c>
      <c r="O5881" s="19">
        <v>1.3999999999999999E-50</v>
      </c>
      <c r="P5881" s="18" t="s">
        <v>44</v>
      </c>
      <c r="Q5881" s="18" t="s">
        <v>44</v>
      </c>
      <c r="R5881" s="18" t="s">
        <v>44</v>
      </c>
      <c r="S5881" s="18" t="s">
        <v>44</v>
      </c>
      <c r="T5881" s="18" t="s">
        <v>3298</v>
      </c>
      <c r="U5881" s="18" t="s">
        <v>6976</v>
      </c>
      <c r="V5881" s="18" t="s">
        <v>6977</v>
      </c>
      <c r="W5881" s="18" t="s">
        <v>9256</v>
      </c>
      <c r="X5881" s="26" t="s">
        <v>9257</v>
      </c>
      <c r="Y5881" s="70">
        <v>1.0999999999999999E-124</v>
      </c>
      <c r="Z5881" s="26" t="s">
        <v>44</v>
      </c>
      <c r="AA5881" s="77" t="s">
        <v>44</v>
      </c>
      <c r="AB5881" s="26" t="s">
        <v>44</v>
      </c>
      <c r="AC5881" s="26" t="s">
        <v>13637</v>
      </c>
      <c r="AD5881" s="18" t="s">
        <v>13638</v>
      </c>
      <c r="AE5881" s="33">
        <v>100</v>
      </c>
      <c r="AF5881" s="33">
        <v>250</v>
      </c>
      <c r="AG5881" s="33">
        <v>0</v>
      </c>
      <c r="AH5881" s="33">
        <v>0</v>
      </c>
      <c r="AI5881" s="33">
        <v>1</v>
      </c>
      <c r="AJ5881" s="33">
        <v>250</v>
      </c>
      <c r="AK5881" s="33">
        <v>1</v>
      </c>
      <c r="AL5881" s="33">
        <v>250</v>
      </c>
      <c r="AM5881" s="33">
        <v>0</v>
      </c>
      <c r="AN5881" s="33">
        <v>513</v>
      </c>
      <c r="AO5881" s="26" t="s">
        <v>13639</v>
      </c>
      <c r="AP5881" s="60" t="s">
        <v>13640</v>
      </c>
      <c r="AQ5881" s="14"/>
      <c r="AR5881" s="14"/>
      <c r="AS5881" s="14"/>
    </row>
    <row r="5882" spans="1:45" s="16" customFormat="1" ht="211" x14ac:dyDescent="0.2">
      <c r="A5882" s="17" t="s">
        <v>9314</v>
      </c>
      <c r="B5882" s="17" t="s">
        <v>13822</v>
      </c>
      <c r="C5882" s="18" t="s">
        <v>59</v>
      </c>
      <c r="D5882" s="45">
        <v>386</v>
      </c>
      <c r="E5882" s="53">
        <v>150.157038</v>
      </c>
      <c r="F5882" s="53">
        <v>0.13919283199999999</v>
      </c>
      <c r="G5882" s="53">
        <v>0.200950398</v>
      </c>
      <c r="H5882" s="53">
        <v>-49.306027520000001</v>
      </c>
      <c r="I5882" s="40">
        <v>1</v>
      </c>
      <c r="J5882" s="40">
        <v>1</v>
      </c>
      <c r="K5882" s="18" t="s">
        <v>45</v>
      </c>
      <c r="L5882" s="18">
        <v>253</v>
      </c>
      <c r="M5882" s="18" t="s">
        <v>44</v>
      </c>
      <c r="N5882" s="18" t="s">
        <v>44</v>
      </c>
      <c r="O5882" s="18" t="s">
        <v>44</v>
      </c>
      <c r="P5882" s="18" t="s">
        <v>44</v>
      </c>
      <c r="Q5882" s="18" t="s">
        <v>44</v>
      </c>
      <c r="R5882" s="18" t="s">
        <v>44</v>
      </c>
      <c r="S5882" s="18" t="s">
        <v>44</v>
      </c>
      <c r="T5882" s="18" t="s">
        <v>1164</v>
      </c>
      <c r="U5882" s="18" t="s">
        <v>9284</v>
      </c>
      <c r="V5882" s="18" t="s">
        <v>9285</v>
      </c>
      <c r="W5882" s="18" t="s">
        <v>9286</v>
      </c>
      <c r="X5882" s="26" t="s">
        <v>9287</v>
      </c>
      <c r="Y5882" s="70">
        <v>3.7999999999999999E-40</v>
      </c>
      <c r="Z5882" s="26" t="s">
        <v>44</v>
      </c>
      <c r="AA5882" s="77" t="s">
        <v>44</v>
      </c>
      <c r="AB5882" s="26" t="s">
        <v>44</v>
      </c>
      <c r="AC5882" s="26" t="s">
        <v>13823</v>
      </c>
      <c r="AD5882" s="18" t="s">
        <v>13824</v>
      </c>
      <c r="AE5882" s="33">
        <v>100</v>
      </c>
      <c r="AF5882" s="33">
        <v>90</v>
      </c>
      <c r="AG5882" s="33">
        <v>0</v>
      </c>
      <c r="AH5882" s="33">
        <v>0</v>
      </c>
      <c r="AI5882" s="33">
        <v>1</v>
      </c>
      <c r="AJ5882" s="33">
        <v>90</v>
      </c>
      <c r="AK5882" s="33">
        <v>1</v>
      </c>
      <c r="AL5882" s="33">
        <v>90</v>
      </c>
      <c r="AM5882" s="65">
        <v>1.9299999999999999E-61</v>
      </c>
      <c r="AN5882" s="33">
        <v>190</v>
      </c>
      <c r="AO5882" s="26" t="s">
        <v>13825</v>
      </c>
      <c r="AP5882" s="60" t="s">
        <v>13826</v>
      </c>
      <c r="AQ5882" s="14"/>
      <c r="AR5882" s="14"/>
      <c r="AS5882" s="14"/>
    </row>
    <row r="5883" spans="1:45" s="16" customFormat="1" ht="99" x14ac:dyDescent="0.2">
      <c r="A5883" s="17" t="s">
        <v>9314</v>
      </c>
      <c r="B5883" s="17" t="s">
        <v>13926</v>
      </c>
      <c r="C5883" s="18" t="s">
        <v>59</v>
      </c>
      <c r="D5883" s="45">
        <v>396</v>
      </c>
      <c r="E5883" s="53">
        <v>95.377244489999995</v>
      </c>
      <c r="F5883" s="53">
        <v>0.30434997399999902</v>
      </c>
      <c r="G5883" s="53">
        <v>0.20104923499999999</v>
      </c>
      <c r="H5883" s="53">
        <v>0.68852852200000003</v>
      </c>
      <c r="I5883" s="40">
        <v>0.40666533599999999</v>
      </c>
      <c r="J5883" s="40">
        <v>0.83612463299999995</v>
      </c>
      <c r="K5883" s="18" t="s">
        <v>45</v>
      </c>
      <c r="L5883" s="18">
        <v>134</v>
      </c>
      <c r="M5883" s="18" t="s">
        <v>7481</v>
      </c>
      <c r="N5883" s="18" t="s">
        <v>7482</v>
      </c>
      <c r="O5883" s="19">
        <v>1.9E-104</v>
      </c>
      <c r="P5883" s="18" t="s">
        <v>44</v>
      </c>
      <c r="Q5883" s="18" t="s">
        <v>44</v>
      </c>
      <c r="R5883" s="18" t="s">
        <v>44</v>
      </c>
      <c r="S5883" s="18" t="s">
        <v>44</v>
      </c>
      <c r="T5883" s="18" t="s">
        <v>3667</v>
      </c>
      <c r="U5883" s="18" t="s">
        <v>3667</v>
      </c>
      <c r="V5883" s="18" t="s">
        <v>3872</v>
      </c>
      <c r="W5883" s="18" t="s">
        <v>7483</v>
      </c>
      <c r="X5883" s="26" t="s">
        <v>7484</v>
      </c>
      <c r="Y5883" s="70">
        <v>1.5999999999999999E-79</v>
      </c>
      <c r="Z5883" s="26" t="s">
        <v>44</v>
      </c>
      <c r="AA5883" s="77" t="s">
        <v>44</v>
      </c>
      <c r="AB5883" s="26" t="s">
        <v>44</v>
      </c>
      <c r="AC5883" s="26" t="s">
        <v>13927</v>
      </c>
      <c r="AD5883" s="18" t="s">
        <v>13928</v>
      </c>
      <c r="AE5883" s="33">
        <v>99.734999999999999</v>
      </c>
      <c r="AF5883" s="33">
        <v>378</v>
      </c>
      <c r="AG5883" s="33">
        <v>1</v>
      </c>
      <c r="AH5883" s="33">
        <v>0</v>
      </c>
      <c r="AI5883" s="33">
        <v>1</v>
      </c>
      <c r="AJ5883" s="33">
        <v>378</v>
      </c>
      <c r="AK5883" s="33">
        <v>1</v>
      </c>
      <c r="AL5883" s="33">
        <v>378</v>
      </c>
      <c r="AM5883" s="33">
        <v>0</v>
      </c>
      <c r="AN5883" s="33">
        <v>763</v>
      </c>
      <c r="AO5883" s="26" t="s">
        <v>13929</v>
      </c>
      <c r="AP5883" s="60" t="s">
        <v>13929</v>
      </c>
      <c r="AQ5883" s="14"/>
      <c r="AR5883" s="14"/>
      <c r="AS5883" s="14"/>
    </row>
    <row r="5884" spans="1:45" s="16" customFormat="1" ht="409.6" x14ac:dyDescent="0.2">
      <c r="A5884" s="17" t="s">
        <v>9314</v>
      </c>
      <c r="B5884" s="17" t="s">
        <v>13935</v>
      </c>
      <c r="C5884" s="18" t="s">
        <v>59</v>
      </c>
      <c r="D5884" s="45">
        <v>399</v>
      </c>
      <c r="E5884" s="53">
        <v>381.12411379999998</v>
      </c>
      <c r="F5884" s="53">
        <v>0.31562554599999998</v>
      </c>
      <c r="G5884" s="53">
        <v>0.19704492199999901</v>
      </c>
      <c r="H5884" s="53">
        <v>141.37583789999999</v>
      </c>
      <c r="I5884" s="40">
        <v>1.3299999999999999E-32</v>
      </c>
      <c r="J5884" s="40">
        <v>1.6899999999999899E-31</v>
      </c>
      <c r="K5884" s="18" t="s">
        <v>49</v>
      </c>
      <c r="L5884" s="18">
        <v>672</v>
      </c>
      <c r="M5884" s="18" t="s">
        <v>13936</v>
      </c>
      <c r="N5884" s="18" t="s">
        <v>13937</v>
      </c>
      <c r="O5884" s="19">
        <v>2.7000000000000001E-70</v>
      </c>
      <c r="P5884" s="18" t="s">
        <v>44</v>
      </c>
      <c r="Q5884" s="18" t="s">
        <v>44</v>
      </c>
      <c r="R5884" s="18" t="s">
        <v>44</v>
      </c>
      <c r="S5884" s="18" t="s">
        <v>44</v>
      </c>
      <c r="T5884" s="18" t="s">
        <v>4664</v>
      </c>
      <c r="U5884" s="18" t="s">
        <v>4664</v>
      </c>
      <c r="V5884" s="18" t="s">
        <v>4665</v>
      </c>
      <c r="W5884" s="18" t="s">
        <v>13938</v>
      </c>
      <c r="X5884" s="26" t="s">
        <v>13939</v>
      </c>
      <c r="Y5884" s="70">
        <v>1.5E-79</v>
      </c>
      <c r="Z5884" s="26" t="s">
        <v>44</v>
      </c>
      <c r="AA5884" s="77" t="s">
        <v>44</v>
      </c>
      <c r="AB5884" s="26" t="s">
        <v>44</v>
      </c>
      <c r="AC5884" s="26" t="s">
        <v>13940</v>
      </c>
      <c r="AD5884" s="18" t="s">
        <v>13941</v>
      </c>
      <c r="AE5884" s="33">
        <v>100</v>
      </c>
      <c r="AF5884" s="33">
        <v>166</v>
      </c>
      <c r="AG5884" s="33">
        <v>0</v>
      </c>
      <c r="AH5884" s="33">
        <v>0</v>
      </c>
      <c r="AI5884" s="33">
        <v>1</v>
      </c>
      <c r="AJ5884" s="33">
        <v>166</v>
      </c>
      <c r="AK5884" s="33">
        <v>1</v>
      </c>
      <c r="AL5884" s="33">
        <v>166</v>
      </c>
      <c r="AM5884" s="65">
        <v>3.5599999999999998E-119</v>
      </c>
      <c r="AN5884" s="33">
        <v>342</v>
      </c>
      <c r="AO5884" s="26" t="s">
        <v>13942</v>
      </c>
      <c r="AP5884" s="60" t="s">
        <v>13943</v>
      </c>
      <c r="AQ5884" s="14"/>
      <c r="AR5884" s="14"/>
      <c r="AS5884" s="14"/>
    </row>
    <row r="5885" spans="1:45" s="16" customFormat="1" ht="239" x14ac:dyDescent="0.2">
      <c r="A5885" s="13" t="s">
        <v>9314</v>
      </c>
      <c r="B5885" s="13" t="s">
        <v>13457</v>
      </c>
      <c r="C5885" s="14" t="s">
        <v>59</v>
      </c>
      <c r="D5885" s="44">
        <v>410</v>
      </c>
      <c r="E5885" s="54">
        <v>1351.7042859999999</v>
      </c>
      <c r="F5885" s="54">
        <v>-0.38904338899999902</v>
      </c>
      <c r="G5885" s="54">
        <v>0.195767988999999</v>
      </c>
      <c r="H5885" s="54">
        <v>75.643895290000003</v>
      </c>
      <c r="I5885" s="39">
        <v>3.4E-18</v>
      </c>
      <c r="J5885" s="39">
        <v>2.0399999999999999E-17</v>
      </c>
      <c r="K5885" s="14" t="s">
        <v>56</v>
      </c>
      <c r="L5885" s="14">
        <v>398</v>
      </c>
      <c r="M5885" s="14" t="s">
        <v>13458</v>
      </c>
      <c r="N5885" s="14" t="s">
        <v>44</v>
      </c>
      <c r="O5885" s="14" t="s">
        <v>44</v>
      </c>
      <c r="P5885" s="14" t="s">
        <v>44</v>
      </c>
      <c r="Q5885" s="14" t="s">
        <v>44</v>
      </c>
      <c r="R5885" s="14" t="s">
        <v>44</v>
      </c>
      <c r="S5885" s="14" t="s">
        <v>44</v>
      </c>
      <c r="T5885" s="14" t="s">
        <v>2981</v>
      </c>
      <c r="U5885" s="14" t="s">
        <v>2981</v>
      </c>
      <c r="V5885" s="14" t="s">
        <v>3529</v>
      </c>
      <c r="W5885" s="14" t="s">
        <v>3703</v>
      </c>
      <c r="X5885" s="25" t="s">
        <v>3704</v>
      </c>
      <c r="Y5885" s="69">
        <v>7.8000000000000004E-54</v>
      </c>
      <c r="Z5885" s="25" t="s">
        <v>44</v>
      </c>
      <c r="AA5885" s="76" t="s">
        <v>44</v>
      </c>
      <c r="AB5885" s="25" t="s">
        <v>44</v>
      </c>
      <c r="AC5885" s="25" t="s">
        <v>13459</v>
      </c>
      <c r="AD5885" s="14" t="s">
        <v>13460</v>
      </c>
      <c r="AE5885" s="32">
        <v>100</v>
      </c>
      <c r="AF5885" s="32">
        <v>117</v>
      </c>
      <c r="AG5885" s="32">
        <v>0</v>
      </c>
      <c r="AH5885" s="32">
        <v>0</v>
      </c>
      <c r="AI5885" s="32">
        <v>1</v>
      </c>
      <c r="AJ5885" s="32">
        <v>117</v>
      </c>
      <c r="AK5885" s="32">
        <v>1</v>
      </c>
      <c r="AL5885" s="32">
        <v>117</v>
      </c>
      <c r="AM5885" s="66">
        <v>9.5599999999999998E-82</v>
      </c>
      <c r="AN5885" s="32">
        <v>243</v>
      </c>
      <c r="AO5885" s="25" t="s">
        <v>13461</v>
      </c>
      <c r="AP5885" s="61" t="s">
        <v>13462</v>
      </c>
      <c r="AQ5885" s="14"/>
      <c r="AR5885" s="14"/>
      <c r="AS5885" s="14"/>
    </row>
    <row r="5886" spans="1:45" s="16" customFormat="1" ht="239" x14ac:dyDescent="0.2">
      <c r="A5886" s="17" t="s">
        <v>9314</v>
      </c>
      <c r="B5886" s="17" t="s">
        <v>13457</v>
      </c>
      <c r="C5886" s="18" t="s">
        <v>59</v>
      </c>
      <c r="D5886" s="45">
        <v>410</v>
      </c>
      <c r="E5886" s="53">
        <v>1064.75496</v>
      </c>
      <c r="F5886" s="53">
        <v>0.38406166899999999</v>
      </c>
      <c r="G5886" s="53">
        <v>0.19967024799999999</v>
      </c>
      <c r="H5886" s="53">
        <v>138.67249809999899</v>
      </c>
      <c r="I5886" s="40">
        <v>5.1899999999999996E-32</v>
      </c>
      <c r="J5886" s="40">
        <v>6.4299999999999898E-31</v>
      </c>
      <c r="K5886" s="18" t="s">
        <v>49</v>
      </c>
      <c r="L5886" s="18">
        <v>1097</v>
      </c>
      <c r="M5886" s="18" t="s">
        <v>13458</v>
      </c>
      <c r="N5886" s="18" t="s">
        <v>44</v>
      </c>
      <c r="O5886" s="18" t="s">
        <v>44</v>
      </c>
      <c r="P5886" s="18" t="s">
        <v>44</v>
      </c>
      <c r="Q5886" s="18" t="s">
        <v>44</v>
      </c>
      <c r="R5886" s="18" t="s">
        <v>44</v>
      </c>
      <c r="S5886" s="18" t="s">
        <v>44</v>
      </c>
      <c r="T5886" s="18" t="s">
        <v>2981</v>
      </c>
      <c r="U5886" s="18" t="s">
        <v>2981</v>
      </c>
      <c r="V5886" s="18" t="s">
        <v>3529</v>
      </c>
      <c r="W5886" s="18" t="s">
        <v>3703</v>
      </c>
      <c r="X5886" s="26" t="s">
        <v>3704</v>
      </c>
      <c r="Y5886" s="70">
        <v>7.8000000000000004E-54</v>
      </c>
      <c r="Z5886" s="26" t="s">
        <v>44</v>
      </c>
      <c r="AA5886" s="77" t="s">
        <v>44</v>
      </c>
      <c r="AB5886" s="26" t="s">
        <v>44</v>
      </c>
      <c r="AC5886" s="26" t="s">
        <v>13459</v>
      </c>
      <c r="AD5886" s="18" t="s">
        <v>13460</v>
      </c>
      <c r="AE5886" s="33">
        <v>100</v>
      </c>
      <c r="AF5886" s="33">
        <v>117</v>
      </c>
      <c r="AG5886" s="33">
        <v>0</v>
      </c>
      <c r="AH5886" s="33">
        <v>0</v>
      </c>
      <c r="AI5886" s="33">
        <v>1</v>
      </c>
      <c r="AJ5886" s="33">
        <v>117</v>
      </c>
      <c r="AK5886" s="33">
        <v>1</v>
      </c>
      <c r="AL5886" s="33">
        <v>117</v>
      </c>
      <c r="AM5886" s="65">
        <v>9.5599999999999998E-82</v>
      </c>
      <c r="AN5886" s="33">
        <v>243</v>
      </c>
      <c r="AO5886" s="26" t="s">
        <v>13461</v>
      </c>
      <c r="AP5886" s="60" t="s">
        <v>13462</v>
      </c>
      <c r="AQ5886" s="14"/>
      <c r="AR5886" s="14"/>
      <c r="AS5886" s="14"/>
    </row>
    <row r="5887" spans="1:45" s="16" customFormat="1" ht="99" x14ac:dyDescent="0.2">
      <c r="A5887" s="13" t="s">
        <v>9314</v>
      </c>
      <c r="B5887" s="13" t="s">
        <v>13415</v>
      </c>
      <c r="C5887" s="14" t="s">
        <v>59</v>
      </c>
      <c r="D5887" s="44">
        <v>411</v>
      </c>
      <c r="E5887" s="54">
        <v>52.922328100000001</v>
      </c>
      <c r="F5887" s="54">
        <v>-15.56877808</v>
      </c>
      <c r="G5887" s="54">
        <v>4.5581616929999997</v>
      </c>
      <c r="H5887" s="54">
        <v>-3.4155826679999999</v>
      </c>
      <c r="I5887" s="39">
        <v>6.3645699999999999E-4</v>
      </c>
      <c r="J5887" s="39">
        <v>3.3387410000000001E-3</v>
      </c>
      <c r="K5887" s="14" t="s">
        <v>45</v>
      </c>
      <c r="L5887" s="14">
        <v>535</v>
      </c>
      <c r="M5887" s="14" t="s">
        <v>7982</v>
      </c>
      <c r="N5887" s="14" t="s">
        <v>7983</v>
      </c>
      <c r="O5887" s="15">
        <v>1.1E-205</v>
      </c>
      <c r="P5887" s="14" t="s">
        <v>44</v>
      </c>
      <c r="Q5887" s="14" t="s">
        <v>44</v>
      </c>
      <c r="R5887" s="14" t="s">
        <v>44</v>
      </c>
      <c r="S5887" s="14" t="s">
        <v>44</v>
      </c>
      <c r="T5887" s="14" t="s">
        <v>581</v>
      </c>
      <c r="U5887" s="14" t="s">
        <v>581</v>
      </c>
      <c r="V5887" s="14" t="s">
        <v>582</v>
      </c>
      <c r="W5887" s="14" t="s">
        <v>12423</v>
      </c>
      <c r="X5887" s="25" t="s">
        <v>12424</v>
      </c>
      <c r="Y5887" s="69">
        <v>2.4000000000000002E-214</v>
      </c>
      <c r="Z5887" s="25" t="s">
        <v>44</v>
      </c>
      <c r="AA5887" s="76" t="s">
        <v>44</v>
      </c>
      <c r="AB5887" s="25" t="s">
        <v>44</v>
      </c>
      <c r="AC5887" s="25" t="s">
        <v>12425</v>
      </c>
      <c r="AD5887" s="14" t="s">
        <v>12426</v>
      </c>
      <c r="AE5887" s="32">
        <v>100</v>
      </c>
      <c r="AF5887" s="32">
        <v>417</v>
      </c>
      <c r="AG5887" s="32">
        <v>0</v>
      </c>
      <c r="AH5887" s="32">
        <v>0</v>
      </c>
      <c r="AI5887" s="32">
        <v>1</v>
      </c>
      <c r="AJ5887" s="32">
        <v>417</v>
      </c>
      <c r="AK5887" s="32">
        <v>1</v>
      </c>
      <c r="AL5887" s="32">
        <v>417</v>
      </c>
      <c r="AM5887" s="32">
        <v>0</v>
      </c>
      <c r="AN5887" s="32">
        <v>859</v>
      </c>
      <c r="AO5887" s="25" t="s">
        <v>12427</v>
      </c>
      <c r="AP5887" s="61" t="s">
        <v>12428</v>
      </c>
      <c r="AQ5887" s="14"/>
      <c r="AR5887" s="14"/>
      <c r="AS5887" s="14"/>
    </row>
    <row r="5888" spans="1:45" s="16" customFormat="1" ht="346" x14ac:dyDescent="0.2">
      <c r="A5888" s="17" t="s">
        <v>9314</v>
      </c>
      <c r="B5888" s="17" t="s">
        <v>13686</v>
      </c>
      <c r="C5888" s="18" t="s">
        <v>59</v>
      </c>
      <c r="D5888" s="45">
        <v>414</v>
      </c>
      <c r="E5888" s="53">
        <v>657.81507929999998</v>
      </c>
      <c r="F5888" s="53">
        <v>6.2745240999999993E-2</v>
      </c>
      <c r="G5888" s="53">
        <v>0.191313178</v>
      </c>
      <c r="H5888" s="53">
        <v>9.0194574860000003</v>
      </c>
      <c r="I5888" s="40">
        <v>2.6712070000000001E-3</v>
      </c>
      <c r="J5888" s="40">
        <v>1.0340719E-2</v>
      </c>
      <c r="K5888" s="18" t="s">
        <v>45</v>
      </c>
      <c r="L5888" s="18">
        <v>302</v>
      </c>
      <c r="M5888" s="18" t="s">
        <v>12347</v>
      </c>
      <c r="N5888" s="18" t="s">
        <v>12348</v>
      </c>
      <c r="O5888" s="19">
        <v>1.2E-239</v>
      </c>
      <c r="P5888" s="18" t="s">
        <v>44</v>
      </c>
      <c r="Q5888" s="18" t="s">
        <v>44</v>
      </c>
      <c r="R5888" s="18" t="s">
        <v>44</v>
      </c>
      <c r="S5888" s="18" t="s">
        <v>44</v>
      </c>
      <c r="T5888" s="18" t="s">
        <v>2981</v>
      </c>
      <c r="U5888" s="18" t="s">
        <v>2981</v>
      </c>
      <c r="V5888" s="18" t="s">
        <v>3529</v>
      </c>
      <c r="W5888" s="18" t="s">
        <v>12349</v>
      </c>
      <c r="X5888" s="26" t="s">
        <v>12350</v>
      </c>
      <c r="Y5888" s="70">
        <v>9.0999999999999998E-274</v>
      </c>
      <c r="Z5888" s="26" t="s">
        <v>44</v>
      </c>
      <c r="AA5888" s="77" t="s">
        <v>44</v>
      </c>
      <c r="AB5888" s="26" t="s">
        <v>44</v>
      </c>
      <c r="AC5888" s="26" t="s">
        <v>13687</v>
      </c>
      <c r="AD5888" s="18" t="s">
        <v>13688</v>
      </c>
      <c r="AE5888" s="33">
        <v>100</v>
      </c>
      <c r="AF5888" s="33">
        <v>482</v>
      </c>
      <c r="AG5888" s="33">
        <v>0</v>
      </c>
      <c r="AH5888" s="33">
        <v>0</v>
      </c>
      <c r="AI5888" s="33">
        <v>1</v>
      </c>
      <c r="AJ5888" s="33">
        <v>482</v>
      </c>
      <c r="AK5888" s="33">
        <v>1</v>
      </c>
      <c r="AL5888" s="33">
        <v>482</v>
      </c>
      <c r="AM5888" s="33">
        <v>0</v>
      </c>
      <c r="AN5888" s="33">
        <v>1002</v>
      </c>
      <c r="AO5888" s="26" t="s">
        <v>13689</v>
      </c>
      <c r="AP5888" s="60" t="s">
        <v>13690</v>
      </c>
      <c r="AQ5888" s="14"/>
      <c r="AR5888" s="14"/>
      <c r="AS5888" s="14"/>
    </row>
    <row r="5889" spans="1:45" s="16" customFormat="1" ht="346" x14ac:dyDescent="0.2">
      <c r="A5889" s="17" t="s">
        <v>9314</v>
      </c>
      <c r="B5889" s="17" t="s">
        <v>13686</v>
      </c>
      <c r="C5889" s="18" t="s">
        <v>59</v>
      </c>
      <c r="D5889" s="45">
        <v>414</v>
      </c>
      <c r="E5889" s="53">
        <v>725.90525679999996</v>
      </c>
      <c r="F5889" s="53">
        <v>8.8429350999999906E-2</v>
      </c>
      <c r="G5889" s="53">
        <v>0.194095042</v>
      </c>
      <c r="H5889" s="53">
        <v>19.447101150000002</v>
      </c>
      <c r="I5889" s="40">
        <v>1.03E-5</v>
      </c>
      <c r="J5889" s="40">
        <v>2.8600000000000001E-5</v>
      </c>
      <c r="K5889" s="18" t="s">
        <v>49</v>
      </c>
      <c r="L5889" s="18">
        <v>417</v>
      </c>
      <c r="M5889" s="18" t="s">
        <v>12347</v>
      </c>
      <c r="N5889" s="18" t="s">
        <v>12348</v>
      </c>
      <c r="O5889" s="19">
        <v>1.2E-239</v>
      </c>
      <c r="P5889" s="18" t="s">
        <v>44</v>
      </c>
      <c r="Q5889" s="18" t="s">
        <v>44</v>
      </c>
      <c r="R5889" s="18" t="s">
        <v>44</v>
      </c>
      <c r="S5889" s="18" t="s">
        <v>44</v>
      </c>
      <c r="T5889" s="18" t="s">
        <v>2981</v>
      </c>
      <c r="U5889" s="18" t="s">
        <v>2981</v>
      </c>
      <c r="V5889" s="18" t="s">
        <v>3529</v>
      </c>
      <c r="W5889" s="18" t="s">
        <v>12349</v>
      </c>
      <c r="X5889" s="26" t="s">
        <v>12350</v>
      </c>
      <c r="Y5889" s="70">
        <v>9.0999999999999998E-274</v>
      </c>
      <c r="Z5889" s="26" t="s">
        <v>44</v>
      </c>
      <c r="AA5889" s="77" t="s">
        <v>44</v>
      </c>
      <c r="AB5889" s="26" t="s">
        <v>44</v>
      </c>
      <c r="AC5889" s="26" t="s">
        <v>13687</v>
      </c>
      <c r="AD5889" s="18" t="s">
        <v>13688</v>
      </c>
      <c r="AE5889" s="33">
        <v>100</v>
      </c>
      <c r="AF5889" s="33">
        <v>482</v>
      </c>
      <c r="AG5889" s="33">
        <v>0</v>
      </c>
      <c r="AH5889" s="33">
        <v>0</v>
      </c>
      <c r="AI5889" s="33">
        <v>1</v>
      </c>
      <c r="AJ5889" s="33">
        <v>482</v>
      </c>
      <c r="AK5889" s="33">
        <v>1</v>
      </c>
      <c r="AL5889" s="33">
        <v>482</v>
      </c>
      <c r="AM5889" s="33">
        <v>0</v>
      </c>
      <c r="AN5889" s="33">
        <v>1002</v>
      </c>
      <c r="AO5889" s="26" t="s">
        <v>13689</v>
      </c>
      <c r="AP5889" s="60" t="s">
        <v>13690</v>
      </c>
      <c r="AQ5889" s="14"/>
      <c r="AR5889" s="14"/>
      <c r="AS5889" s="14"/>
    </row>
    <row r="5890" spans="1:45" s="16" customFormat="1" ht="99" x14ac:dyDescent="0.2">
      <c r="A5890" s="13" t="s">
        <v>9314</v>
      </c>
      <c r="B5890" s="13" t="s">
        <v>13419</v>
      </c>
      <c r="C5890" s="14" t="s">
        <v>59</v>
      </c>
      <c r="D5890" s="44">
        <v>438</v>
      </c>
      <c r="E5890" s="54">
        <v>164.1975856</v>
      </c>
      <c r="F5890" s="54">
        <v>-12.527490540000001</v>
      </c>
      <c r="G5890" s="54">
        <v>4.558161685</v>
      </c>
      <c r="H5890" s="54">
        <v>-2.748364671</v>
      </c>
      <c r="I5890" s="39">
        <v>5.9893350000000001E-3</v>
      </c>
      <c r="J5890" s="39">
        <v>2.6381881999999999E-2</v>
      </c>
      <c r="K5890" s="14" t="s">
        <v>45</v>
      </c>
      <c r="L5890" s="14">
        <v>1157</v>
      </c>
      <c r="M5890" s="14" t="s">
        <v>11851</v>
      </c>
      <c r="N5890" s="14" t="s">
        <v>11852</v>
      </c>
      <c r="O5890" s="15">
        <v>7.9000000000000001E-229</v>
      </c>
      <c r="P5890" s="14" t="s">
        <v>44</v>
      </c>
      <c r="Q5890" s="14" t="s">
        <v>44</v>
      </c>
      <c r="R5890" s="14" t="s">
        <v>44</v>
      </c>
      <c r="S5890" s="14" t="s">
        <v>44</v>
      </c>
      <c r="T5890" s="14" t="s">
        <v>2374</v>
      </c>
      <c r="U5890" s="14" t="s">
        <v>2374</v>
      </c>
      <c r="V5890" s="14" t="s">
        <v>2375</v>
      </c>
      <c r="W5890" s="14" t="s">
        <v>11853</v>
      </c>
      <c r="X5890" s="25" t="s">
        <v>11854</v>
      </c>
      <c r="Y5890" s="69">
        <v>1E-251</v>
      </c>
      <c r="Z5890" s="25" t="s">
        <v>44</v>
      </c>
      <c r="AA5890" s="76" t="s">
        <v>44</v>
      </c>
      <c r="AB5890" s="25" t="s">
        <v>44</v>
      </c>
      <c r="AC5890" s="25" t="s">
        <v>11855</v>
      </c>
      <c r="AD5890" s="14" t="s">
        <v>11856</v>
      </c>
      <c r="AE5890" s="32">
        <v>100</v>
      </c>
      <c r="AF5890" s="32">
        <v>510</v>
      </c>
      <c r="AG5890" s="32">
        <v>0</v>
      </c>
      <c r="AH5890" s="32">
        <v>0</v>
      </c>
      <c r="AI5890" s="32">
        <v>1</v>
      </c>
      <c r="AJ5890" s="32">
        <v>510</v>
      </c>
      <c r="AK5890" s="32">
        <v>1</v>
      </c>
      <c r="AL5890" s="32">
        <v>510</v>
      </c>
      <c r="AM5890" s="32">
        <v>0</v>
      </c>
      <c r="AN5890" s="32">
        <v>1074</v>
      </c>
      <c r="AO5890" s="25" t="s">
        <v>11857</v>
      </c>
      <c r="AP5890" s="61" t="s">
        <v>11858</v>
      </c>
      <c r="AQ5890" s="14"/>
      <c r="AR5890" s="14"/>
      <c r="AS5890" s="14"/>
    </row>
    <row r="5891" spans="1:45" s="16" customFormat="1" ht="99" x14ac:dyDescent="0.2">
      <c r="A5891" s="13" t="s">
        <v>9314</v>
      </c>
      <c r="B5891" s="13" t="s">
        <v>13412</v>
      </c>
      <c r="C5891" s="14" t="s">
        <v>59</v>
      </c>
      <c r="D5891" s="44">
        <v>454</v>
      </c>
      <c r="E5891" s="54">
        <v>806.69450840000002</v>
      </c>
      <c r="F5891" s="54">
        <v>-28.978858410000001</v>
      </c>
      <c r="G5891" s="54">
        <v>4.5363808839999997</v>
      </c>
      <c r="H5891" s="54">
        <v>-6.3881008130000003</v>
      </c>
      <c r="I5891" s="39">
        <v>1.6799999999999999E-10</v>
      </c>
      <c r="J5891" s="39">
        <v>2.3699999999999999E-9</v>
      </c>
      <c r="K5891" s="14" t="s">
        <v>45</v>
      </c>
      <c r="L5891" s="14">
        <v>4042</v>
      </c>
      <c r="M5891" s="14" t="s">
        <v>5210</v>
      </c>
      <c r="N5891" s="14" t="s">
        <v>5211</v>
      </c>
      <c r="O5891" s="15">
        <v>4.1000000000000003E-205</v>
      </c>
      <c r="P5891" s="14" t="s">
        <v>44</v>
      </c>
      <c r="Q5891" s="14" t="s">
        <v>44</v>
      </c>
      <c r="R5891" s="14" t="s">
        <v>44</v>
      </c>
      <c r="S5891" s="14" t="s">
        <v>44</v>
      </c>
      <c r="T5891" s="14" t="s">
        <v>3667</v>
      </c>
      <c r="U5891" s="14" t="s">
        <v>3667</v>
      </c>
      <c r="V5891" s="14" t="s">
        <v>3872</v>
      </c>
      <c r="W5891" s="14" t="s">
        <v>5212</v>
      </c>
      <c r="X5891" s="25" t="s">
        <v>5213</v>
      </c>
      <c r="Y5891" s="69">
        <v>3.1000000000000002E-280</v>
      </c>
      <c r="Z5891" s="25" t="s">
        <v>44</v>
      </c>
      <c r="AA5891" s="76" t="s">
        <v>44</v>
      </c>
      <c r="AB5891" s="25" t="s">
        <v>44</v>
      </c>
      <c r="AC5891" s="25" t="s">
        <v>13142</v>
      </c>
      <c r="AD5891" s="14" t="s">
        <v>13143</v>
      </c>
      <c r="AE5891" s="32">
        <v>100</v>
      </c>
      <c r="AF5891" s="32">
        <v>515</v>
      </c>
      <c r="AG5891" s="32">
        <v>0</v>
      </c>
      <c r="AH5891" s="32">
        <v>0</v>
      </c>
      <c r="AI5891" s="32">
        <v>1</v>
      </c>
      <c r="AJ5891" s="32">
        <v>515</v>
      </c>
      <c r="AK5891" s="32">
        <v>1</v>
      </c>
      <c r="AL5891" s="32">
        <v>515</v>
      </c>
      <c r="AM5891" s="32">
        <v>0</v>
      </c>
      <c r="AN5891" s="32">
        <v>1080</v>
      </c>
      <c r="AO5891" s="25" t="s">
        <v>13144</v>
      </c>
      <c r="AP5891" s="61" t="s">
        <v>13145</v>
      </c>
      <c r="AQ5891" s="14"/>
      <c r="AR5891" s="14"/>
      <c r="AS5891" s="14"/>
    </row>
    <row r="5892" spans="1:45" s="16" customFormat="1" ht="320" x14ac:dyDescent="0.2">
      <c r="A5892" s="17" t="s">
        <v>9314</v>
      </c>
      <c r="B5892" s="17" t="s">
        <v>13809</v>
      </c>
      <c r="C5892" s="18" t="s">
        <v>59</v>
      </c>
      <c r="D5892" s="45">
        <v>457</v>
      </c>
      <c r="E5892" s="53">
        <v>286.2647346</v>
      </c>
      <c r="F5892" s="53">
        <v>0.127470734</v>
      </c>
      <c r="G5892" s="53">
        <v>0.20110621100000001</v>
      </c>
      <c r="H5892" s="53">
        <v>-29.15138726</v>
      </c>
      <c r="I5892" s="40">
        <v>1</v>
      </c>
      <c r="J5892" s="40">
        <v>1</v>
      </c>
      <c r="K5892" s="18" t="s">
        <v>45</v>
      </c>
      <c r="L5892" s="18">
        <v>497</v>
      </c>
      <c r="M5892" s="18" t="s">
        <v>13810</v>
      </c>
      <c r="N5892" s="18" t="s">
        <v>13811</v>
      </c>
      <c r="O5892" s="19">
        <v>9.3000000000000006E-77</v>
      </c>
      <c r="P5892" s="18" t="s">
        <v>44</v>
      </c>
      <c r="Q5892" s="18" t="s">
        <v>44</v>
      </c>
      <c r="R5892" s="18" t="s">
        <v>44</v>
      </c>
      <c r="S5892" s="18" t="s">
        <v>44</v>
      </c>
      <c r="T5892" s="18" t="s">
        <v>3512</v>
      </c>
      <c r="U5892" s="18" t="s">
        <v>44</v>
      </c>
      <c r="V5892" s="18" t="s">
        <v>44</v>
      </c>
      <c r="W5892" s="18" t="s">
        <v>44</v>
      </c>
      <c r="X5892" s="26" t="s">
        <v>44</v>
      </c>
      <c r="Y5892" s="26" t="s">
        <v>44</v>
      </c>
      <c r="Z5892" s="26" t="s">
        <v>44</v>
      </c>
      <c r="AA5892" s="77" t="s">
        <v>44</v>
      </c>
      <c r="AB5892" s="26" t="s">
        <v>44</v>
      </c>
      <c r="AC5892" s="26" t="s">
        <v>13812</v>
      </c>
      <c r="AD5892" s="18" t="s">
        <v>13813</v>
      </c>
      <c r="AE5892" s="33">
        <v>100</v>
      </c>
      <c r="AF5892" s="33">
        <v>217</v>
      </c>
      <c r="AG5892" s="33">
        <v>0</v>
      </c>
      <c r="AH5892" s="33">
        <v>0</v>
      </c>
      <c r="AI5892" s="33">
        <v>1</v>
      </c>
      <c r="AJ5892" s="33">
        <v>217</v>
      </c>
      <c r="AK5892" s="33">
        <v>1</v>
      </c>
      <c r="AL5892" s="33">
        <v>217</v>
      </c>
      <c r="AM5892" s="65">
        <v>6.7899999999999996E-160</v>
      </c>
      <c r="AN5892" s="33">
        <v>449</v>
      </c>
      <c r="AO5892" s="26" t="s">
        <v>13814</v>
      </c>
      <c r="AP5892" s="60" t="s">
        <v>13815</v>
      </c>
      <c r="AQ5892" s="14"/>
      <c r="AR5892" s="14"/>
      <c r="AS5892" s="14"/>
    </row>
    <row r="5893" spans="1:45" s="16" customFormat="1" ht="99" x14ac:dyDescent="0.2">
      <c r="A5893" s="13" t="s">
        <v>9314</v>
      </c>
      <c r="B5893" s="13" t="s">
        <v>13417</v>
      </c>
      <c r="C5893" s="14" t="s">
        <v>59</v>
      </c>
      <c r="D5893" s="44">
        <v>476</v>
      </c>
      <c r="E5893" s="54">
        <v>147.2317113</v>
      </c>
      <c r="F5893" s="54">
        <v>-14.422492999999999</v>
      </c>
      <c r="G5893" s="54">
        <v>4.5581616809999996</v>
      </c>
      <c r="H5893" s="54">
        <v>-3.1641029889999999</v>
      </c>
      <c r="I5893" s="39">
        <v>1.555617E-3</v>
      </c>
      <c r="J5893" s="39">
        <v>7.5148289999999998E-3</v>
      </c>
      <c r="K5893" s="14" t="s">
        <v>45</v>
      </c>
      <c r="L5893" s="14">
        <v>1074</v>
      </c>
      <c r="M5893" s="14" t="s">
        <v>12317</v>
      </c>
      <c r="N5893" s="14" t="s">
        <v>12318</v>
      </c>
      <c r="O5893" s="15">
        <v>2.6000000000000001E-202</v>
      </c>
      <c r="P5893" s="14" t="s">
        <v>12319</v>
      </c>
      <c r="Q5893" s="14" t="s">
        <v>12320</v>
      </c>
      <c r="R5893" s="14" t="s">
        <v>12319</v>
      </c>
      <c r="S5893" s="14" t="s">
        <v>781</v>
      </c>
      <c r="T5893" s="14" t="s">
        <v>568</v>
      </c>
      <c r="U5893" s="14" t="s">
        <v>568</v>
      </c>
      <c r="V5893" s="14" t="s">
        <v>569</v>
      </c>
      <c r="W5893" s="14" t="s">
        <v>12321</v>
      </c>
      <c r="X5893" s="25" t="s">
        <v>12322</v>
      </c>
      <c r="Y5893" s="69">
        <v>6.4999999999999998E-253</v>
      </c>
      <c r="Z5893" s="25" t="s">
        <v>44</v>
      </c>
      <c r="AA5893" s="76" t="s">
        <v>44</v>
      </c>
      <c r="AB5893" s="25" t="s">
        <v>44</v>
      </c>
      <c r="AC5893" s="25" t="s">
        <v>12323</v>
      </c>
      <c r="AD5893" s="14" t="s">
        <v>12324</v>
      </c>
      <c r="AE5893" s="32">
        <v>100</v>
      </c>
      <c r="AF5893" s="32">
        <v>464</v>
      </c>
      <c r="AG5893" s="32">
        <v>0</v>
      </c>
      <c r="AH5893" s="32">
        <v>0</v>
      </c>
      <c r="AI5893" s="32">
        <v>1</v>
      </c>
      <c r="AJ5893" s="32">
        <v>464</v>
      </c>
      <c r="AK5893" s="32">
        <v>1</v>
      </c>
      <c r="AL5893" s="32">
        <v>464</v>
      </c>
      <c r="AM5893" s="32">
        <v>0</v>
      </c>
      <c r="AN5893" s="32">
        <v>965</v>
      </c>
      <c r="AO5893" s="25" t="s">
        <v>12325</v>
      </c>
      <c r="AP5893" s="61" t="s">
        <v>12326</v>
      </c>
      <c r="AQ5893" s="14"/>
      <c r="AR5893" s="14"/>
      <c r="AS5893" s="14"/>
    </row>
    <row r="5894" spans="1:45" s="16" customFormat="1" ht="99" x14ac:dyDescent="0.2">
      <c r="A5894" s="17" t="s">
        <v>9314</v>
      </c>
      <c r="B5894" s="17" t="s">
        <v>13981</v>
      </c>
      <c r="C5894" s="18" t="s">
        <v>59</v>
      </c>
      <c r="D5894" s="45">
        <v>499</v>
      </c>
      <c r="E5894" s="53">
        <v>5556.1754620000002</v>
      </c>
      <c r="F5894" s="53">
        <v>15.34145052</v>
      </c>
      <c r="G5894" s="53">
        <v>4.4701880300000001</v>
      </c>
      <c r="H5894" s="53">
        <v>3.4319474740000002</v>
      </c>
      <c r="I5894" s="40">
        <v>5.9926399999999996E-4</v>
      </c>
      <c r="J5894" s="40">
        <v>3.2523000000000001E-3</v>
      </c>
      <c r="K5894" s="18" t="s">
        <v>45</v>
      </c>
      <c r="L5894" s="18">
        <v>2541</v>
      </c>
      <c r="M5894" s="18" t="s">
        <v>44</v>
      </c>
      <c r="N5894" s="18" t="s">
        <v>44</v>
      </c>
      <c r="O5894" s="18" t="s">
        <v>44</v>
      </c>
      <c r="P5894" s="18" t="s">
        <v>44</v>
      </c>
      <c r="Q5894" s="18" t="s">
        <v>44</v>
      </c>
      <c r="R5894" s="18" t="s">
        <v>44</v>
      </c>
      <c r="S5894" s="18" t="s">
        <v>44</v>
      </c>
      <c r="T5894" s="18" t="s">
        <v>2374</v>
      </c>
      <c r="U5894" s="18" t="s">
        <v>2374</v>
      </c>
      <c r="V5894" s="18" t="s">
        <v>2375</v>
      </c>
      <c r="W5894" s="18" t="s">
        <v>11485</v>
      </c>
      <c r="X5894" s="26" t="s">
        <v>11486</v>
      </c>
      <c r="Y5894" s="70">
        <v>7.4999999999999994E-282</v>
      </c>
      <c r="Z5894" s="26" t="s">
        <v>44</v>
      </c>
      <c r="AA5894" s="77" t="s">
        <v>44</v>
      </c>
      <c r="AB5894" s="26" t="s">
        <v>44</v>
      </c>
      <c r="AC5894" s="26" t="s">
        <v>11487</v>
      </c>
      <c r="AD5894" s="18" t="s">
        <v>11488</v>
      </c>
      <c r="AE5894" s="33">
        <v>100</v>
      </c>
      <c r="AF5894" s="33">
        <v>679</v>
      </c>
      <c r="AG5894" s="33">
        <v>0</v>
      </c>
      <c r="AH5894" s="33">
        <v>0</v>
      </c>
      <c r="AI5894" s="33">
        <v>1</v>
      </c>
      <c r="AJ5894" s="33">
        <v>679</v>
      </c>
      <c r="AK5894" s="33">
        <v>1</v>
      </c>
      <c r="AL5894" s="33">
        <v>679</v>
      </c>
      <c r="AM5894" s="33">
        <v>0</v>
      </c>
      <c r="AN5894" s="33">
        <v>1337</v>
      </c>
      <c r="AO5894" s="26" t="s">
        <v>11489</v>
      </c>
      <c r="AP5894" s="60" t="s">
        <v>11489</v>
      </c>
      <c r="AQ5894" s="14"/>
      <c r="AR5894" s="14"/>
      <c r="AS5894" s="14"/>
    </row>
    <row r="5895" spans="1:45" s="16" customFormat="1" ht="169" x14ac:dyDescent="0.2">
      <c r="A5895" s="17" t="s">
        <v>9314</v>
      </c>
      <c r="B5895" s="17" t="s">
        <v>13804</v>
      </c>
      <c r="C5895" s="18" t="s">
        <v>59</v>
      </c>
      <c r="D5895" s="45">
        <v>501</v>
      </c>
      <c r="E5895" s="53">
        <v>142.5759779</v>
      </c>
      <c r="F5895" s="53">
        <v>0.12635048800000001</v>
      </c>
      <c r="G5895" s="53">
        <v>0.20089990499999999</v>
      </c>
      <c r="H5895" s="53">
        <v>-39.90769813</v>
      </c>
      <c r="I5895" s="40">
        <v>1</v>
      </c>
      <c r="J5895" s="40">
        <v>1</v>
      </c>
      <c r="K5895" s="18" t="s">
        <v>45</v>
      </c>
      <c r="L5895" s="18">
        <v>175</v>
      </c>
      <c r="M5895" s="18" t="s">
        <v>8305</v>
      </c>
      <c r="N5895" s="18" t="s">
        <v>8306</v>
      </c>
      <c r="O5895" s="19">
        <v>2.2000000000000001E-67</v>
      </c>
      <c r="P5895" s="18" t="s">
        <v>44</v>
      </c>
      <c r="Q5895" s="18" t="s">
        <v>44</v>
      </c>
      <c r="R5895" s="18" t="s">
        <v>44</v>
      </c>
      <c r="S5895" s="18" t="s">
        <v>44</v>
      </c>
      <c r="T5895" s="18" t="s">
        <v>3512</v>
      </c>
      <c r="U5895" s="18" t="s">
        <v>3512</v>
      </c>
      <c r="V5895" s="18" t="s">
        <v>3513</v>
      </c>
      <c r="W5895" s="18" t="s">
        <v>5454</v>
      </c>
      <c r="X5895" s="26" t="s">
        <v>5455</v>
      </c>
      <c r="Y5895" s="70">
        <v>9.4000000000000001E-94</v>
      </c>
      <c r="Z5895" s="26" t="s">
        <v>44</v>
      </c>
      <c r="AA5895" s="77" t="s">
        <v>44</v>
      </c>
      <c r="AB5895" s="26" t="s">
        <v>44</v>
      </c>
      <c r="AC5895" s="26" t="s">
        <v>13805</v>
      </c>
      <c r="AD5895" s="18" t="s">
        <v>13806</v>
      </c>
      <c r="AE5895" s="33">
        <v>100</v>
      </c>
      <c r="AF5895" s="33">
        <v>185</v>
      </c>
      <c r="AG5895" s="33">
        <v>0</v>
      </c>
      <c r="AH5895" s="33">
        <v>0</v>
      </c>
      <c r="AI5895" s="33">
        <v>1</v>
      </c>
      <c r="AJ5895" s="33">
        <v>185</v>
      </c>
      <c r="AK5895" s="33">
        <v>1</v>
      </c>
      <c r="AL5895" s="33">
        <v>185</v>
      </c>
      <c r="AM5895" s="65">
        <v>4.2800000000000001E-136</v>
      </c>
      <c r="AN5895" s="33">
        <v>386</v>
      </c>
      <c r="AO5895" s="26" t="s">
        <v>13807</v>
      </c>
      <c r="AP5895" s="60" t="s">
        <v>13808</v>
      </c>
      <c r="AQ5895" s="14"/>
      <c r="AR5895" s="14"/>
      <c r="AS5895" s="14"/>
    </row>
    <row r="5896" spans="1:45" s="16" customFormat="1" ht="320" x14ac:dyDescent="0.2">
      <c r="A5896" s="17" t="s">
        <v>9314</v>
      </c>
      <c r="B5896" s="17" t="s">
        <v>13784</v>
      </c>
      <c r="C5896" s="18" t="s">
        <v>59</v>
      </c>
      <c r="D5896" s="45">
        <v>552</v>
      </c>
      <c r="E5896" s="53">
        <v>3722.3094700000001</v>
      </c>
      <c r="F5896" s="53">
        <v>0.11592607199999901</v>
      </c>
      <c r="G5896" s="53">
        <v>4.5420550999999899E-2</v>
      </c>
      <c r="H5896" s="53">
        <v>6.5716391950000004</v>
      </c>
      <c r="I5896" s="40">
        <v>1.0361647E-2</v>
      </c>
      <c r="J5896" s="40">
        <v>2.2676067000000001E-2</v>
      </c>
      <c r="K5896" s="18" t="s">
        <v>43</v>
      </c>
      <c r="L5896" s="18">
        <v>665</v>
      </c>
      <c r="M5896" s="18" t="s">
        <v>13785</v>
      </c>
      <c r="N5896" s="18" t="s">
        <v>13786</v>
      </c>
      <c r="O5896" s="19">
        <v>2.9999999999999999E-121</v>
      </c>
      <c r="P5896" s="18" t="s">
        <v>44</v>
      </c>
      <c r="Q5896" s="18" t="s">
        <v>44</v>
      </c>
      <c r="R5896" s="18" t="s">
        <v>44</v>
      </c>
      <c r="S5896" s="18" t="s">
        <v>44</v>
      </c>
      <c r="T5896" s="18" t="s">
        <v>616</v>
      </c>
      <c r="U5896" s="18" t="s">
        <v>616</v>
      </c>
      <c r="V5896" s="18" t="s">
        <v>617</v>
      </c>
      <c r="W5896" s="18" t="s">
        <v>13787</v>
      </c>
      <c r="X5896" s="26" t="s">
        <v>13788</v>
      </c>
      <c r="Y5896" s="70">
        <v>1.4E-129</v>
      </c>
      <c r="Z5896" s="26" t="s">
        <v>13787</v>
      </c>
      <c r="AA5896" s="77" t="s">
        <v>9911</v>
      </c>
      <c r="AB5896" s="70">
        <v>1.4E-129</v>
      </c>
      <c r="AC5896" s="26" t="s">
        <v>13789</v>
      </c>
      <c r="AD5896" s="18" t="s">
        <v>13790</v>
      </c>
      <c r="AE5896" s="33">
        <v>100</v>
      </c>
      <c r="AF5896" s="33">
        <v>250</v>
      </c>
      <c r="AG5896" s="33">
        <v>0</v>
      </c>
      <c r="AH5896" s="33">
        <v>0</v>
      </c>
      <c r="AI5896" s="33">
        <v>1</v>
      </c>
      <c r="AJ5896" s="33">
        <v>250</v>
      </c>
      <c r="AK5896" s="33">
        <v>1</v>
      </c>
      <c r="AL5896" s="33">
        <v>250</v>
      </c>
      <c r="AM5896" s="33">
        <v>0</v>
      </c>
      <c r="AN5896" s="33">
        <v>517</v>
      </c>
      <c r="AO5896" s="26" t="s">
        <v>13791</v>
      </c>
      <c r="AP5896" s="60" t="s">
        <v>13792</v>
      </c>
      <c r="AQ5896" s="14"/>
      <c r="AR5896" s="14"/>
      <c r="AS5896" s="14"/>
    </row>
    <row r="5897" spans="1:45" s="16" customFormat="1" ht="183" x14ac:dyDescent="0.2">
      <c r="A5897" s="17" t="s">
        <v>9314</v>
      </c>
      <c r="B5897" s="17" t="s">
        <v>13857</v>
      </c>
      <c r="C5897" s="18" t="s">
        <v>59</v>
      </c>
      <c r="D5897" s="45">
        <v>668</v>
      </c>
      <c r="E5897" s="53">
        <v>721.61281269999995</v>
      </c>
      <c r="F5897" s="53">
        <v>0.18226476899999999</v>
      </c>
      <c r="G5897" s="53">
        <v>0.196305168999999</v>
      </c>
      <c r="H5897" s="53">
        <v>9.2539292169999996</v>
      </c>
      <c r="I5897" s="40">
        <v>2.349907E-3</v>
      </c>
      <c r="J5897" s="40">
        <v>5.628274E-3</v>
      </c>
      <c r="K5897" s="18" t="s">
        <v>49</v>
      </c>
      <c r="L5897" s="18">
        <v>198</v>
      </c>
      <c r="M5897" s="18" t="s">
        <v>13858</v>
      </c>
      <c r="N5897" s="18" t="s">
        <v>44</v>
      </c>
      <c r="O5897" s="18" t="s">
        <v>44</v>
      </c>
      <c r="P5897" s="18" t="s">
        <v>44</v>
      </c>
      <c r="Q5897" s="18" t="s">
        <v>44</v>
      </c>
      <c r="R5897" s="18" t="s">
        <v>44</v>
      </c>
      <c r="S5897" s="18" t="s">
        <v>44</v>
      </c>
      <c r="T5897" s="18" t="s">
        <v>667</v>
      </c>
      <c r="U5897" s="18" t="s">
        <v>667</v>
      </c>
      <c r="V5897" s="18" t="s">
        <v>668</v>
      </c>
      <c r="W5897" s="18" t="s">
        <v>13859</v>
      </c>
      <c r="X5897" s="26" t="s">
        <v>13860</v>
      </c>
      <c r="Y5897" s="70">
        <v>3.8999999999999999E-162</v>
      </c>
      <c r="Z5897" s="26" t="s">
        <v>13859</v>
      </c>
      <c r="AA5897" s="77" t="s">
        <v>1232</v>
      </c>
      <c r="AB5897" s="70">
        <v>3.8999999999999999E-162</v>
      </c>
      <c r="AC5897" s="26" t="s">
        <v>13861</v>
      </c>
      <c r="AD5897" s="18" t="s">
        <v>13862</v>
      </c>
      <c r="AE5897" s="33">
        <v>100</v>
      </c>
      <c r="AF5897" s="33">
        <v>343</v>
      </c>
      <c r="AG5897" s="33">
        <v>0</v>
      </c>
      <c r="AH5897" s="33">
        <v>0</v>
      </c>
      <c r="AI5897" s="33">
        <v>1</v>
      </c>
      <c r="AJ5897" s="33">
        <v>343</v>
      </c>
      <c r="AK5897" s="33">
        <v>1</v>
      </c>
      <c r="AL5897" s="33">
        <v>343</v>
      </c>
      <c r="AM5897" s="33">
        <v>0</v>
      </c>
      <c r="AN5897" s="33">
        <v>707</v>
      </c>
      <c r="AO5897" s="26" t="s">
        <v>13863</v>
      </c>
      <c r="AP5897" s="60" t="s">
        <v>13864</v>
      </c>
      <c r="AQ5897" s="14"/>
      <c r="AR5897" s="14"/>
      <c r="AS5897" s="14"/>
    </row>
    <row r="5898" spans="1:45" s="16" customFormat="1" ht="398" x14ac:dyDescent="0.2">
      <c r="A5898" s="17" t="s">
        <v>9314</v>
      </c>
      <c r="B5898" s="17" t="s">
        <v>13727</v>
      </c>
      <c r="C5898" s="18" t="s">
        <v>59</v>
      </c>
      <c r="D5898" s="45">
        <v>676</v>
      </c>
      <c r="E5898" s="53">
        <v>241.07798149999999</v>
      </c>
      <c r="F5898" s="53">
        <v>8.8967231999999993E-2</v>
      </c>
      <c r="G5898" s="53">
        <v>0.19697515099999999</v>
      </c>
      <c r="H5898" s="53">
        <v>25.849482890000001</v>
      </c>
      <c r="I5898" s="40">
        <v>3.6899999999999998E-7</v>
      </c>
      <c r="J5898" s="40">
        <v>1.7400000000000001E-6</v>
      </c>
      <c r="K5898" s="18" t="s">
        <v>45</v>
      </c>
      <c r="L5898" s="18">
        <v>253</v>
      </c>
      <c r="M5898" s="18" t="s">
        <v>44</v>
      </c>
      <c r="N5898" s="18" t="s">
        <v>44</v>
      </c>
      <c r="O5898" s="18" t="s">
        <v>44</v>
      </c>
      <c r="P5898" s="18" t="s">
        <v>44</v>
      </c>
      <c r="Q5898" s="18" t="s">
        <v>44</v>
      </c>
      <c r="R5898" s="18" t="s">
        <v>44</v>
      </c>
      <c r="S5898" s="18" t="s">
        <v>44</v>
      </c>
      <c r="T5898" s="18" t="s">
        <v>1293</v>
      </c>
      <c r="U5898" s="18" t="s">
        <v>1293</v>
      </c>
      <c r="V5898" s="18" t="s">
        <v>1294</v>
      </c>
      <c r="W5898" s="18" t="s">
        <v>2775</v>
      </c>
      <c r="X5898" s="26" t="s">
        <v>2776</v>
      </c>
      <c r="Y5898" s="70">
        <v>1.2999999999999999E-122</v>
      </c>
      <c r="Z5898" s="26" t="s">
        <v>2775</v>
      </c>
      <c r="AA5898" s="77" t="s">
        <v>1297</v>
      </c>
      <c r="AB5898" s="70">
        <v>1.2999999999999999E-122</v>
      </c>
      <c r="AC5898" s="26" t="s">
        <v>13728</v>
      </c>
      <c r="AD5898" s="18" t="s">
        <v>13729</v>
      </c>
      <c r="AE5898" s="33">
        <v>100</v>
      </c>
      <c r="AF5898" s="33">
        <v>249</v>
      </c>
      <c r="AG5898" s="33">
        <v>0</v>
      </c>
      <c r="AH5898" s="33">
        <v>0</v>
      </c>
      <c r="AI5898" s="33">
        <v>1</v>
      </c>
      <c r="AJ5898" s="33">
        <v>249</v>
      </c>
      <c r="AK5898" s="33">
        <v>1</v>
      </c>
      <c r="AL5898" s="33">
        <v>249</v>
      </c>
      <c r="AM5898" s="33">
        <v>0</v>
      </c>
      <c r="AN5898" s="33">
        <v>511</v>
      </c>
      <c r="AO5898" s="26" t="s">
        <v>13730</v>
      </c>
      <c r="AP5898" s="60" t="s">
        <v>13731</v>
      </c>
      <c r="AQ5898" s="14"/>
      <c r="AR5898" s="14"/>
      <c r="AS5898" s="14"/>
    </row>
    <row r="5899" spans="1:45" s="16" customFormat="1" ht="99" x14ac:dyDescent="0.2">
      <c r="A5899" s="17" t="s">
        <v>9314</v>
      </c>
      <c r="B5899" s="17" t="s">
        <v>13613</v>
      </c>
      <c r="C5899" s="18" t="s">
        <v>59</v>
      </c>
      <c r="D5899" s="45">
        <v>681</v>
      </c>
      <c r="E5899" s="53">
        <v>357.57204350000001</v>
      </c>
      <c r="F5899" s="53">
        <v>3.3576107000000001E-2</v>
      </c>
      <c r="G5899" s="53">
        <v>0.126354194</v>
      </c>
      <c r="H5899" s="53">
        <v>5.4855758999999997E-2</v>
      </c>
      <c r="I5899" s="40">
        <v>0.81481957500000002</v>
      </c>
      <c r="J5899" s="40">
        <v>1</v>
      </c>
      <c r="K5899" s="18" t="s">
        <v>45</v>
      </c>
      <c r="L5899" s="18">
        <v>379</v>
      </c>
      <c r="M5899" s="18" t="s">
        <v>8842</v>
      </c>
      <c r="N5899" s="18" t="s">
        <v>8843</v>
      </c>
      <c r="O5899" s="19">
        <v>1.1E-103</v>
      </c>
      <c r="P5899" s="18" t="s">
        <v>44</v>
      </c>
      <c r="Q5899" s="18" t="s">
        <v>44</v>
      </c>
      <c r="R5899" s="18" t="s">
        <v>44</v>
      </c>
      <c r="S5899" s="18" t="s">
        <v>44</v>
      </c>
      <c r="T5899" s="18" t="s">
        <v>2981</v>
      </c>
      <c r="U5899" s="18" t="s">
        <v>2981</v>
      </c>
      <c r="V5899" s="18" t="s">
        <v>3529</v>
      </c>
      <c r="W5899" s="18" t="s">
        <v>8844</v>
      </c>
      <c r="X5899" s="26" t="s">
        <v>8845</v>
      </c>
      <c r="Y5899" s="26">
        <v>0</v>
      </c>
      <c r="Z5899" s="26" t="s">
        <v>44</v>
      </c>
      <c r="AA5899" s="77" t="s">
        <v>44</v>
      </c>
      <c r="AB5899" s="26" t="s">
        <v>44</v>
      </c>
      <c r="AC5899" s="26" t="s">
        <v>13614</v>
      </c>
      <c r="AD5899" s="18" t="s">
        <v>13615</v>
      </c>
      <c r="AE5899" s="33">
        <v>100</v>
      </c>
      <c r="AF5899" s="33">
        <v>730</v>
      </c>
      <c r="AG5899" s="33">
        <v>0</v>
      </c>
      <c r="AH5899" s="33">
        <v>0</v>
      </c>
      <c r="AI5899" s="33">
        <v>1</v>
      </c>
      <c r="AJ5899" s="33">
        <v>730</v>
      </c>
      <c r="AK5899" s="33">
        <v>1</v>
      </c>
      <c r="AL5899" s="33">
        <v>730</v>
      </c>
      <c r="AM5899" s="33">
        <v>0</v>
      </c>
      <c r="AN5899" s="33">
        <v>1488</v>
      </c>
      <c r="AO5899" s="26" t="s">
        <v>13616</v>
      </c>
      <c r="AP5899" s="60" t="s">
        <v>13617</v>
      </c>
      <c r="AQ5899" s="14"/>
      <c r="AR5899" s="14"/>
      <c r="AS5899" s="14"/>
    </row>
    <row r="5900" spans="1:45" s="20" customFormat="1" ht="99" x14ac:dyDescent="0.2">
      <c r="A5900" s="13" t="s">
        <v>9314</v>
      </c>
      <c r="B5900" s="13" t="s">
        <v>13414</v>
      </c>
      <c r="C5900" s="14" t="s">
        <v>59</v>
      </c>
      <c r="D5900" s="44">
        <v>779</v>
      </c>
      <c r="E5900" s="54">
        <v>1105.2939120000001</v>
      </c>
      <c r="F5900" s="54">
        <v>-16.184222420000001</v>
      </c>
      <c r="G5900" s="54">
        <v>4.558161621</v>
      </c>
      <c r="H5900" s="54">
        <v>-3.5506030200000001</v>
      </c>
      <c r="I5900" s="39">
        <v>3.8434999999999999E-4</v>
      </c>
      <c r="J5900" s="39">
        <v>2.24085E-3</v>
      </c>
      <c r="K5900" s="14" t="s">
        <v>45</v>
      </c>
      <c r="L5900" s="14">
        <v>12940</v>
      </c>
      <c r="M5900" s="14" t="s">
        <v>44</v>
      </c>
      <c r="N5900" s="14" t="s">
        <v>44</v>
      </c>
      <c r="O5900" s="14" t="s">
        <v>44</v>
      </c>
      <c r="P5900" s="14" t="s">
        <v>44</v>
      </c>
      <c r="Q5900" s="14" t="s">
        <v>44</v>
      </c>
      <c r="R5900" s="14" t="s">
        <v>44</v>
      </c>
      <c r="S5900" s="14" t="s">
        <v>44</v>
      </c>
      <c r="T5900" s="14" t="s">
        <v>44</v>
      </c>
      <c r="U5900" s="14" t="s">
        <v>44</v>
      </c>
      <c r="V5900" s="14" t="s">
        <v>44</v>
      </c>
      <c r="W5900" s="14" t="s">
        <v>44</v>
      </c>
      <c r="X5900" s="25" t="s">
        <v>44</v>
      </c>
      <c r="Y5900" s="25" t="s">
        <v>44</v>
      </c>
      <c r="Z5900" s="25" t="s">
        <v>44</v>
      </c>
      <c r="AA5900" s="76" t="s">
        <v>44</v>
      </c>
      <c r="AB5900" s="25" t="s">
        <v>44</v>
      </c>
      <c r="AC5900" s="25" t="s">
        <v>9674</v>
      </c>
      <c r="AD5900" s="14" t="s">
        <v>9675</v>
      </c>
      <c r="AE5900" s="32">
        <v>58.064999999999998</v>
      </c>
      <c r="AF5900" s="32">
        <v>31</v>
      </c>
      <c r="AG5900" s="32">
        <v>13</v>
      </c>
      <c r="AH5900" s="32">
        <v>0</v>
      </c>
      <c r="AI5900" s="32">
        <v>1</v>
      </c>
      <c r="AJ5900" s="32">
        <v>31</v>
      </c>
      <c r="AK5900" s="32">
        <v>1</v>
      </c>
      <c r="AL5900" s="32">
        <v>31</v>
      </c>
      <c r="AM5900" s="32">
        <v>4.0000000000000001E-3</v>
      </c>
      <c r="AN5900" s="32">
        <v>39.700000000000003</v>
      </c>
      <c r="AO5900" s="25" t="s">
        <v>9676</v>
      </c>
      <c r="AP5900" s="61" t="s">
        <v>9676</v>
      </c>
      <c r="AQ5900" s="18"/>
      <c r="AR5900" s="18"/>
      <c r="AS5900" s="18"/>
    </row>
    <row r="5901" spans="1:45" s="20" customFormat="1" ht="99" x14ac:dyDescent="0.2">
      <c r="A5901" s="17" t="s">
        <v>9314</v>
      </c>
      <c r="B5901" s="17" t="s">
        <v>13656</v>
      </c>
      <c r="C5901" s="18" t="s">
        <v>59</v>
      </c>
      <c r="D5901" s="45">
        <v>818</v>
      </c>
      <c r="E5901" s="53">
        <v>185.10817659999901</v>
      </c>
      <c r="F5901" s="53">
        <v>4.1108240999999997E-2</v>
      </c>
      <c r="G5901" s="53">
        <v>0.198359381</v>
      </c>
      <c r="H5901" s="53">
        <v>-74.863139509999996</v>
      </c>
      <c r="I5901" s="40">
        <v>1</v>
      </c>
      <c r="J5901" s="40">
        <v>1</v>
      </c>
      <c r="K5901" s="18" t="s">
        <v>56</v>
      </c>
      <c r="L5901" s="18">
        <v>263</v>
      </c>
      <c r="M5901" s="18" t="s">
        <v>9165</v>
      </c>
      <c r="N5901" s="18" t="s">
        <v>9166</v>
      </c>
      <c r="O5901" s="19">
        <v>3.6999999999999997E-169</v>
      </c>
      <c r="P5901" s="18" t="s">
        <v>44</v>
      </c>
      <c r="Q5901" s="18" t="s">
        <v>44</v>
      </c>
      <c r="R5901" s="18" t="s">
        <v>44</v>
      </c>
      <c r="S5901" s="18" t="s">
        <v>44</v>
      </c>
      <c r="T5901" s="18" t="s">
        <v>2137</v>
      </c>
      <c r="U5901" s="18" t="s">
        <v>2137</v>
      </c>
      <c r="V5901" s="18" t="s">
        <v>2138</v>
      </c>
      <c r="W5901" s="18" t="s">
        <v>9167</v>
      </c>
      <c r="X5901" s="26" t="s">
        <v>9168</v>
      </c>
      <c r="Y5901" s="70">
        <v>3.5000000000000002E-308</v>
      </c>
      <c r="Z5901" s="26" t="s">
        <v>44</v>
      </c>
      <c r="AA5901" s="77" t="s">
        <v>44</v>
      </c>
      <c r="AB5901" s="26" t="s">
        <v>44</v>
      </c>
      <c r="AC5901" s="26" t="s">
        <v>13657</v>
      </c>
      <c r="AD5901" s="18" t="s">
        <v>13658</v>
      </c>
      <c r="AE5901" s="33">
        <v>100</v>
      </c>
      <c r="AF5901" s="33">
        <v>662</v>
      </c>
      <c r="AG5901" s="33">
        <v>0</v>
      </c>
      <c r="AH5901" s="33">
        <v>0</v>
      </c>
      <c r="AI5901" s="33">
        <v>1</v>
      </c>
      <c r="AJ5901" s="33">
        <v>662</v>
      </c>
      <c r="AK5901" s="33">
        <v>1</v>
      </c>
      <c r="AL5901" s="33">
        <v>662</v>
      </c>
      <c r="AM5901" s="33">
        <v>0</v>
      </c>
      <c r="AN5901" s="33">
        <v>1363</v>
      </c>
      <c r="AO5901" s="26" t="s">
        <v>13659</v>
      </c>
      <c r="AP5901" s="60" t="s">
        <v>13660</v>
      </c>
      <c r="AQ5901" s="18"/>
      <c r="AR5901" s="18"/>
      <c r="AS5901" s="18"/>
    </row>
    <row r="5902" spans="1:45" s="20" customFormat="1" ht="99" x14ac:dyDescent="0.2">
      <c r="A5902" s="17" t="s">
        <v>9314</v>
      </c>
      <c r="B5902" s="17" t="s">
        <v>13656</v>
      </c>
      <c r="C5902" s="18" t="s">
        <v>59</v>
      </c>
      <c r="D5902" s="45">
        <v>818</v>
      </c>
      <c r="E5902" s="53">
        <v>105.93953329999999</v>
      </c>
      <c r="F5902" s="53">
        <v>8.3141190000000004E-2</v>
      </c>
      <c r="G5902" s="53">
        <v>0.19735954</v>
      </c>
      <c r="H5902" s="53">
        <v>11.18435919</v>
      </c>
      <c r="I5902" s="40">
        <v>8.24897E-4</v>
      </c>
      <c r="J5902" s="40">
        <v>3.2646049999999999E-3</v>
      </c>
      <c r="K5902" s="18" t="s">
        <v>45</v>
      </c>
      <c r="L5902" s="18">
        <v>103</v>
      </c>
      <c r="M5902" s="18" t="s">
        <v>9165</v>
      </c>
      <c r="N5902" s="18" t="s">
        <v>9166</v>
      </c>
      <c r="O5902" s="19">
        <v>3.6999999999999997E-169</v>
      </c>
      <c r="P5902" s="18" t="s">
        <v>44</v>
      </c>
      <c r="Q5902" s="18" t="s">
        <v>44</v>
      </c>
      <c r="R5902" s="18" t="s">
        <v>44</v>
      </c>
      <c r="S5902" s="18" t="s">
        <v>44</v>
      </c>
      <c r="T5902" s="18" t="s">
        <v>2137</v>
      </c>
      <c r="U5902" s="18" t="s">
        <v>2137</v>
      </c>
      <c r="V5902" s="18" t="s">
        <v>2138</v>
      </c>
      <c r="W5902" s="18" t="s">
        <v>9167</v>
      </c>
      <c r="X5902" s="26" t="s">
        <v>9168</v>
      </c>
      <c r="Y5902" s="70">
        <v>3.5000000000000002E-308</v>
      </c>
      <c r="Z5902" s="26" t="s">
        <v>44</v>
      </c>
      <c r="AA5902" s="77" t="s">
        <v>44</v>
      </c>
      <c r="AB5902" s="26" t="s">
        <v>44</v>
      </c>
      <c r="AC5902" s="26" t="s">
        <v>13657</v>
      </c>
      <c r="AD5902" s="18" t="s">
        <v>13658</v>
      </c>
      <c r="AE5902" s="33">
        <v>100</v>
      </c>
      <c r="AF5902" s="33">
        <v>662</v>
      </c>
      <c r="AG5902" s="33">
        <v>0</v>
      </c>
      <c r="AH5902" s="33">
        <v>0</v>
      </c>
      <c r="AI5902" s="33">
        <v>1</v>
      </c>
      <c r="AJ5902" s="33">
        <v>662</v>
      </c>
      <c r="AK5902" s="33">
        <v>1</v>
      </c>
      <c r="AL5902" s="33">
        <v>662</v>
      </c>
      <c r="AM5902" s="33">
        <v>0</v>
      </c>
      <c r="AN5902" s="33">
        <v>1363</v>
      </c>
      <c r="AO5902" s="26" t="s">
        <v>13659</v>
      </c>
      <c r="AP5902" s="60" t="s">
        <v>13660</v>
      </c>
      <c r="AQ5902" s="18"/>
      <c r="AR5902" s="18"/>
      <c r="AS5902" s="18"/>
    </row>
    <row r="5903" spans="1:45" s="20" customFormat="1" ht="372" x14ac:dyDescent="0.2">
      <c r="A5903" s="13" t="s">
        <v>9314</v>
      </c>
      <c r="B5903" s="13" t="s">
        <v>13506</v>
      </c>
      <c r="C5903" s="14" t="s">
        <v>59</v>
      </c>
      <c r="D5903" s="44">
        <v>939</v>
      </c>
      <c r="E5903" s="54">
        <v>894.90687960000002</v>
      </c>
      <c r="F5903" s="54">
        <v>-0.33015207200000002</v>
      </c>
      <c r="G5903" s="54">
        <v>0.12773867999999999</v>
      </c>
      <c r="H5903" s="54">
        <v>109.74910279999899</v>
      </c>
      <c r="I5903" s="39">
        <v>1.1100000000000001E-25</v>
      </c>
      <c r="J5903" s="39">
        <v>1.0599999999999999E-24</v>
      </c>
      <c r="K5903" s="14" t="s">
        <v>56</v>
      </c>
      <c r="L5903" s="14">
        <v>1260</v>
      </c>
      <c r="M5903" s="14" t="s">
        <v>7861</v>
      </c>
      <c r="N5903" s="14" t="s">
        <v>7862</v>
      </c>
      <c r="O5903" s="15">
        <v>1.3000000000000001E-77</v>
      </c>
      <c r="P5903" s="14" t="s">
        <v>44</v>
      </c>
      <c r="Q5903" s="14" t="s">
        <v>44</v>
      </c>
      <c r="R5903" s="14" t="s">
        <v>44</v>
      </c>
      <c r="S5903" s="14" t="s">
        <v>44</v>
      </c>
      <c r="T5903" s="14" t="s">
        <v>2981</v>
      </c>
      <c r="U5903" s="14" t="s">
        <v>2981</v>
      </c>
      <c r="V5903" s="14" t="s">
        <v>3529</v>
      </c>
      <c r="W5903" s="14" t="s">
        <v>7863</v>
      </c>
      <c r="X5903" s="25" t="s">
        <v>7864</v>
      </c>
      <c r="Y5903" s="69">
        <v>5.7E-87</v>
      </c>
      <c r="Z5903" s="25" t="s">
        <v>44</v>
      </c>
      <c r="AA5903" s="76" t="s">
        <v>44</v>
      </c>
      <c r="AB5903" s="25" t="s">
        <v>44</v>
      </c>
      <c r="AC5903" s="25" t="s">
        <v>13507</v>
      </c>
      <c r="AD5903" s="14" t="s">
        <v>13508</v>
      </c>
      <c r="AE5903" s="32">
        <v>100</v>
      </c>
      <c r="AF5903" s="32">
        <v>212</v>
      </c>
      <c r="AG5903" s="32">
        <v>0</v>
      </c>
      <c r="AH5903" s="32">
        <v>0</v>
      </c>
      <c r="AI5903" s="32">
        <v>1</v>
      </c>
      <c r="AJ5903" s="32">
        <v>212</v>
      </c>
      <c r="AK5903" s="32">
        <v>1</v>
      </c>
      <c r="AL5903" s="32">
        <v>212</v>
      </c>
      <c r="AM5903" s="66">
        <v>8.6799999999999996E-151</v>
      </c>
      <c r="AN5903" s="32">
        <v>426</v>
      </c>
      <c r="AO5903" s="25" t="s">
        <v>13509</v>
      </c>
      <c r="AP5903" s="61" t="s">
        <v>13510</v>
      </c>
      <c r="AQ5903" s="18"/>
      <c r="AR5903" s="18"/>
      <c r="AS5903" s="18"/>
    </row>
    <row r="5904" spans="1:45" s="20" customFormat="1" ht="372" x14ac:dyDescent="0.2">
      <c r="A5904" s="17" t="s">
        <v>9314</v>
      </c>
      <c r="B5904" s="17" t="s">
        <v>13506</v>
      </c>
      <c r="C5904" s="18" t="s">
        <v>59</v>
      </c>
      <c r="D5904" s="45">
        <v>939</v>
      </c>
      <c r="E5904" s="53">
        <v>581.6246496</v>
      </c>
      <c r="F5904" s="53">
        <v>0.35395368500000002</v>
      </c>
      <c r="G5904" s="53">
        <v>0.128898601</v>
      </c>
      <c r="H5904" s="53">
        <v>94.459051770000002</v>
      </c>
      <c r="I5904" s="40">
        <v>2.4999999999999998E-22</v>
      </c>
      <c r="J5904" s="40">
        <v>3.0599999999999999E-21</v>
      </c>
      <c r="K5904" s="18" t="s">
        <v>45</v>
      </c>
      <c r="L5904" s="18">
        <v>563</v>
      </c>
      <c r="M5904" s="18" t="s">
        <v>7861</v>
      </c>
      <c r="N5904" s="18" t="s">
        <v>7862</v>
      </c>
      <c r="O5904" s="19">
        <v>1.3000000000000001E-77</v>
      </c>
      <c r="P5904" s="18" t="s">
        <v>44</v>
      </c>
      <c r="Q5904" s="18" t="s">
        <v>44</v>
      </c>
      <c r="R5904" s="18" t="s">
        <v>44</v>
      </c>
      <c r="S5904" s="18" t="s">
        <v>44</v>
      </c>
      <c r="T5904" s="18" t="s">
        <v>2981</v>
      </c>
      <c r="U5904" s="18" t="s">
        <v>2981</v>
      </c>
      <c r="V5904" s="18" t="s">
        <v>3529</v>
      </c>
      <c r="W5904" s="18" t="s">
        <v>7863</v>
      </c>
      <c r="X5904" s="26" t="s">
        <v>7864</v>
      </c>
      <c r="Y5904" s="70">
        <v>5.7E-87</v>
      </c>
      <c r="Z5904" s="26" t="s">
        <v>44</v>
      </c>
      <c r="AA5904" s="77" t="s">
        <v>44</v>
      </c>
      <c r="AB5904" s="26" t="s">
        <v>44</v>
      </c>
      <c r="AC5904" s="26" t="s">
        <v>13507</v>
      </c>
      <c r="AD5904" s="18" t="s">
        <v>13508</v>
      </c>
      <c r="AE5904" s="33">
        <v>100</v>
      </c>
      <c r="AF5904" s="33">
        <v>212</v>
      </c>
      <c r="AG5904" s="33">
        <v>0</v>
      </c>
      <c r="AH5904" s="33">
        <v>0</v>
      </c>
      <c r="AI5904" s="33">
        <v>1</v>
      </c>
      <c r="AJ5904" s="33">
        <v>212</v>
      </c>
      <c r="AK5904" s="33">
        <v>1</v>
      </c>
      <c r="AL5904" s="33">
        <v>212</v>
      </c>
      <c r="AM5904" s="65">
        <v>8.6799999999999996E-151</v>
      </c>
      <c r="AN5904" s="33">
        <v>426</v>
      </c>
      <c r="AO5904" s="26" t="s">
        <v>13509</v>
      </c>
      <c r="AP5904" s="60" t="s">
        <v>13510</v>
      </c>
      <c r="AQ5904" s="18"/>
      <c r="AR5904" s="18"/>
      <c r="AS5904" s="18"/>
    </row>
    <row r="5905" spans="1:45" s="20" customFormat="1" ht="183" x14ac:dyDescent="0.2">
      <c r="A5905" s="17" t="s">
        <v>9314</v>
      </c>
      <c r="B5905" s="17" t="s">
        <v>13717</v>
      </c>
      <c r="C5905" s="18" t="s">
        <v>59</v>
      </c>
      <c r="D5905" s="45">
        <v>954</v>
      </c>
      <c r="E5905" s="53">
        <v>89.036530929999998</v>
      </c>
      <c r="F5905" s="53">
        <v>8.2214809999999999E-2</v>
      </c>
      <c r="G5905" s="53">
        <v>0.19744822199999901</v>
      </c>
      <c r="H5905" s="53">
        <v>9.0954934069999993</v>
      </c>
      <c r="I5905" s="40">
        <v>2.5624010000000002E-3</v>
      </c>
      <c r="J5905" s="40">
        <v>9.9412179999999999E-3</v>
      </c>
      <c r="K5905" s="18" t="s">
        <v>45</v>
      </c>
      <c r="L5905" s="18">
        <v>92</v>
      </c>
      <c r="M5905" s="18" t="s">
        <v>7831</v>
      </c>
      <c r="N5905" s="18" t="s">
        <v>7832</v>
      </c>
      <c r="O5905" s="18">
        <v>0</v>
      </c>
      <c r="P5905" s="18" t="s">
        <v>44</v>
      </c>
      <c r="Q5905" s="18" t="s">
        <v>44</v>
      </c>
      <c r="R5905" s="18" t="s">
        <v>44</v>
      </c>
      <c r="S5905" s="18" t="s">
        <v>44</v>
      </c>
      <c r="T5905" s="18" t="s">
        <v>581</v>
      </c>
      <c r="U5905" s="18" t="s">
        <v>581</v>
      </c>
      <c r="V5905" s="18" t="s">
        <v>582</v>
      </c>
      <c r="W5905" s="18" t="s">
        <v>7833</v>
      </c>
      <c r="X5905" s="26" t="s">
        <v>7834</v>
      </c>
      <c r="Y5905" s="26">
        <v>0</v>
      </c>
      <c r="Z5905" s="26" t="s">
        <v>44</v>
      </c>
      <c r="AA5905" s="77" t="s">
        <v>44</v>
      </c>
      <c r="AB5905" s="26" t="s">
        <v>44</v>
      </c>
      <c r="AC5905" s="26" t="s">
        <v>13718</v>
      </c>
      <c r="AD5905" s="18" t="s">
        <v>13719</v>
      </c>
      <c r="AE5905" s="33">
        <v>100</v>
      </c>
      <c r="AF5905" s="33">
        <v>1628</v>
      </c>
      <c r="AG5905" s="33">
        <v>0</v>
      </c>
      <c r="AH5905" s="33">
        <v>0</v>
      </c>
      <c r="AI5905" s="33">
        <v>1</v>
      </c>
      <c r="AJ5905" s="33">
        <v>1628</v>
      </c>
      <c r="AK5905" s="33">
        <v>1</v>
      </c>
      <c r="AL5905" s="33">
        <v>1628</v>
      </c>
      <c r="AM5905" s="33">
        <v>0</v>
      </c>
      <c r="AN5905" s="33">
        <v>3351</v>
      </c>
      <c r="AO5905" s="26" t="s">
        <v>13720</v>
      </c>
      <c r="AP5905" s="60" t="s">
        <v>13721</v>
      </c>
      <c r="AQ5905" s="18"/>
      <c r="AR5905" s="18"/>
      <c r="AS5905" s="18"/>
    </row>
    <row r="5906" spans="1:45" s="20" customFormat="1" ht="141" x14ac:dyDescent="0.2">
      <c r="A5906" s="17" t="s">
        <v>9314</v>
      </c>
      <c r="B5906" s="17" t="s">
        <v>13876</v>
      </c>
      <c r="C5906" s="18" t="s">
        <v>59</v>
      </c>
      <c r="D5906" s="45">
        <v>965</v>
      </c>
      <c r="E5906" s="53">
        <v>56.683434320000003</v>
      </c>
      <c r="F5906" s="53">
        <v>0.233244918</v>
      </c>
      <c r="G5906" s="53">
        <v>0.20066855</v>
      </c>
      <c r="H5906" s="53">
        <v>0.446118185</v>
      </c>
      <c r="I5906" s="40">
        <v>0.50418415399999905</v>
      </c>
      <c r="J5906" s="40">
        <v>0.907531478</v>
      </c>
      <c r="K5906" s="18" t="s">
        <v>45</v>
      </c>
      <c r="L5906" s="18">
        <v>87</v>
      </c>
      <c r="M5906" s="18" t="s">
        <v>13877</v>
      </c>
      <c r="N5906" s="18" t="s">
        <v>13878</v>
      </c>
      <c r="O5906" s="19">
        <v>9.3999999999999998E-118</v>
      </c>
      <c r="P5906" s="18" t="s">
        <v>44</v>
      </c>
      <c r="Q5906" s="18" t="s">
        <v>44</v>
      </c>
      <c r="R5906" s="18" t="s">
        <v>44</v>
      </c>
      <c r="S5906" s="18" t="s">
        <v>44</v>
      </c>
      <c r="T5906" s="18" t="s">
        <v>667</v>
      </c>
      <c r="U5906" s="18" t="s">
        <v>667</v>
      </c>
      <c r="V5906" s="18" t="s">
        <v>668</v>
      </c>
      <c r="W5906" s="18" t="s">
        <v>13879</v>
      </c>
      <c r="X5906" s="26" t="s">
        <v>13880</v>
      </c>
      <c r="Y5906" s="70">
        <v>2.0000000000000001E-110</v>
      </c>
      <c r="Z5906" s="26" t="s">
        <v>13879</v>
      </c>
      <c r="AA5906" s="77" t="s">
        <v>1949</v>
      </c>
      <c r="AB5906" s="70">
        <v>2.0000000000000001E-110</v>
      </c>
      <c r="AC5906" s="26" t="s">
        <v>13881</v>
      </c>
      <c r="AD5906" s="18" t="s">
        <v>13882</v>
      </c>
      <c r="AE5906" s="33">
        <v>100</v>
      </c>
      <c r="AF5906" s="33">
        <v>260</v>
      </c>
      <c r="AG5906" s="33">
        <v>0</v>
      </c>
      <c r="AH5906" s="33">
        <v>0</v>
      </c>
      <c r="AI5906" s="33">
        <v>1</v>
      </c>
      <c r="AJ5906" s="33">
        <v>260</v>
      </c>
      <c r="AK5906" s="33">
        <v>1</v>
      </c>
      <c r="AL5906" s="33">
        <v>260</v>
      </c>
      <c r="AM5906" s="33">
        <v>0</v>
      </c>
      <c r="AN5906" s="33">
        <v>528</v>
      </c>
      <c r="AO5906" s="26" t="s">
        <v>13883</v>
      </c>
      <c r="AP5906" s="60" t="s">
        <v>13884</v>
      </c>
      <c r="AQ5906" s="18"/>
      <c r="AR5906" s="18"/>
      <c r="AS5906" s="18"/>
    </row>
    <row r="5907" spans="1:45" s="20" customFormat="1" ht="409.6" x14ac:dyDescent="0.2">
      <c r="A5907" s="13" t="s">
        <v>9314</v>
      </c>
      <c r="B5907" s="13" t="s">
        <v>13468</v>
      </c>
      <c r="C5907" s="14" t="s">
        <v>59</v>
      </c>
      <c r="D5907" s="44">
        <v>969</v>
      </c>
      <c r="E5907" s="54">
        <v>388.44268599999998</v>
      </c>
      <c r="F5907" s="54">
        <v>-0.37748849299999998</v>
      </c>
      <c r="G5907" s="54">
        <v>0.20150538199999901</v>
      </c>
      <c r="H5907" s="54">
        <v>100.53367919999999</v>
      </c>
      <c r="I5907" s="39">
        <v>1.1599999999999999E-23</v>
      </c>
      <c r="J5907" s="39">
        <v>1.3799999999999999E-22</v>
      </c>
      <c r="K5907" s="14" t="s">
        <v>43</v>
      </c>
      <c r="L5907" s="14">
        <v>462</v>
      </c>
      <c r="M5907" s="14" t="s">
        <v>13469</v>
      </c>
      <c r="N5907" s="14" t="s">
        <v>13470</v>
      </c>
      <c r="O5907" s="15">
        <v>1.8000000000000001E-199</v>
      </c>
      <c r="P5907" s="14" t="s">
        <v>44</v>
      </c>
      <c r="Q5907" s="14" t="s">
        <v>44</v>
      </c>
      <c r="R5907" s="14" t="s">
        <v>44</v>
      </c>
      <c r="S5907" s="14" t="s">
        <v>44</v>
      </c>
      <c r="T5907" s="14" t="s">
        <v>728</v>
      </c>
      <c r="U5907" s="14" t="s">
        <v>728</v>
      </c>
      <c r="V5907" s="14" t="s">
        <v>729</v>
      </c>
      <c r="W5907" s="14" t="s">
        <v>13471</v>
      </c>
      <c r="X5907" s="25" t="s">
        <v>13472</v>
      </c>
      <c r="Y5907" s="69">
        <v>8.3000000000000004E-229</v>
      </c>
      <c r="Z5907" s="25" t="s">
        <v>13471</v>
      </c>
      <c r="AA5907" s="76" t="s">
        <v>3101</v>
      </c>
      <c r="AB5907" s="69">
        <v>8.3000000000000004E-229</v>
      </c>
      <c r="AC5907" s="25" t="s">
        <v>13473</v>
      </c>
      <c r="AD5907" s="14" t="s">
        <v>13474</v>
      </c>
      <c r="AE5907" s="32">
        <v>100</v>
      </c>
      <c r="AF5907" s="32">
        <v>448</v>
      </c>
      <c r="AG5907" s="32">
        <v>0</v>
      </c>
      <c r="AH5907" s="32">
        <v>0</v>
      </c>
      <c r="AI5907" s="32">
        <v>1</v>
      </c>
      <c r="AJ5907" s="32">
        <v>448</v>
      </c>
      <c r="AK5907" s="32">
        <v>1</v>
      </c>
      <c r="AL5907" s="32">
        <v>448</v>
      </c>
      <c r="AM5907" s="32">
        <v>0</v>
      </c>
      <c r="AN5907" s="32">
        <v>912</v>
      </c>
      <c r="AO5907" s="25" t="s">
        <v>13475</v>
      </c>
      <c r="AP5907" s="61" t="s">
        <v>13476</v>
      </c>
      <c r="AQ5907" s="18"/>
      <c r="AR5907" s="18"/>
      <c r="AS5907" s="18"/>
    </row>
    <row r="5908" spans="1:45" s="20" customFormat="1" ht="409.6" x14ac:dyDescent="0.2">
      <c r="A5908" s="17" t="s">
        <v>9314</v>
      </c>
      <c r="B5908" s="17" t="s">
        <v>13468</v>
      </c>
      <c r="C5908" s="18" t="s">
        <v>59</v>
      </c>
      <c r="D5908" s="45">
        <v>969</v>
      </c>
      <c r="E5908" s="53">
        <v>393.680361</v>
      </c>
      <c r="F5908" s="53">
        <v>0.33145798999999998</v>
      </c>
      <c r="G5908" s="53">
        <v>0.20083072899999899</v>
      </c>
      <c r="H5908" s="53">
        <v>40.853020559999997</v>
      </c>
      <c r="I5908" s="40">
        <v>1.64E-10</v>
      </c>
      <c r="J5908" s="40">
        <v>6E-10</v>
      </c>
      <c r="K5908" s="18" t="s">
        <v>49</v>
      </c>
      <c r="L5908" s="18">
        <v>361</v>
      </c>
      <c r="M5908" s="18" t="s">
        <v>13469</v>
      </c>
      <c r="N5908" s="18" t="s">
        <v>13470</v>
      </c>
      <c r="O5908" s="19">
        <v>1.8000000000000001E-199</v>
      </c>
      <c r="P5908" s="18" t="s">
        <v>44</v>
      </c>
      <c r="Q5908" s="18" t="s">
        <v>44</v>
      </c>
      <c r="R5908" s="18" t="s">
        <v>44</v>
      </c>
      <c r="S5908" s="18" t="s">
        <v>44</v>
      </c>
      <c r="T5908" s="18" t="s">
        <v>728</v>
      </c>
      <c r="U5908" s="18" t="s">
        <v>728</v>
      </c>
      <c r="V5908" s="18" t="s">
        <v>729</v>
      </c>
      <c r="W5908" s="18" t="s">
        <v>13471</v>
      </c>
      <c r="X5908" s="26" t="s">
        <v>13472</v>
      </c>
      <c r="Y5908" s="70">
        <v>8.3000000000000004E-229</v>
      </c>
      <c r="Z5908" s="26" t="s">
        <v>13471</v>
      </c>
      <c r="AA5908" s="77" t="s">
        <v>3101</v>
      </c>
      <c r="AB5908" s="70">
        <v>8.3000000000000004E-229</v>
      </c>
      <c r="AC5908" s="26" t="s">
        <v>13473</v>
      </c>
      <c r="AD5908" s="18" t="s">
        <v>13474</v>
      </c>
      <c r="AE5908" s="33">
        <v>100</v>
      </c>
      <c r="AF5908" s="33">
        <v>448</v>
      </c>
      <c r="AG5908" s="33">
        <v>0</v>
      </c>
      <c r="AH5908" s="33">
        <v>0</v>
      </c>
      <c r="AI5908" s="33">
        <v>1</v>
      </c>
      <c r="AJ5908" s="33">
        <v>448</v>
      </c>
      <c r="AK5908" s="33">
        <v>1</v>
      </c>
      <c r="AL5908" s="33">
        <v>448</v>
      </c>
      <c r="AM5908" s="33">
        <v>0</v>
      </c>
      <c r="AN5908" s="33">
        <v>912</v>
      </c>
      <c r="AO5908" s="26" t="s">
        <v>13475</v>
      </c>
      <c r="AP5908" s="60" t="s">
        <v>13476</v>
      </c>
      <c r="AQ5908" s="18"/>
      <c r="AR5908" s="18"/>
      <c r="AS5908" s="18"/>
    </row>
    <row r="5909" spans="1:45" s="20" customFormat="1" ht="409.6" x14ac:dyDescent="0.2">
      <c r="A5909" s="17" t="s">
        <v>9314</v>
      </c>
      <c r="B5909" s="17" t="s">
        <v>13955</v>
      </c>
      <c r="C5909" s="18" t="s">
        <v>59</v>
      </c>
      <c r="D5909" s="45">
        <v>970</v>
      </c>
      <c r="E5909" s="53">
        <v>221.36108279999999</v>
      </c>
      <c r="F5909" s="53">
        <v>0.35568624799999998</v>
      </c>
      <c r="G5909" s="53">
        <v>0.19808656799999999</v>
      </c>
      <c r="H5909" s="53">
        <v>82.494844110000003</v>
      </c>
      <c r="I5909" s="40">
        <v>1.0599999999999901E-19</v>
      </c>
      <c r="J5909" s="40">
        <v>6.9700000000000003E-19</v>
      </c>
      <c r="K5909" s="18" t="s">
        <v>56</v>
      </c>
      <c r="L5909" s="18">
        <v>349</v>
      </c>
      <c r="M5909" s="18" t="s">
        <v>3097</v>
      </c>
      <c r="N5909" s="18" t="s">
        <v>3098</v>
      </c>
      <c r="O5909" s="19">
        <v>1.1E-181</v>
      </c>
      <c r="P5909" s="18" t="s">
        <v>44</v>
      </c>
      <c r="Q5909" s="18" t="s">
        <v>44</v>
      </c>
      <c r="R5909" s="18" t="s">
        <v>44</v>
      </c>
      <c r="S5909" s="18" t="s">
        <v>44</v>
      </c>
      <c r="T5909" s="18" t="s">
        <v>728</v>
      </c>
      <c r="U5909" s="18" t="s">
        <v>728</v>
      </c>
      <c r="V5909" s="18" t="s">
        <v>729</v>
      </c>
      <c r="W5909" s="18" t="s">
        <v>3099</v>
      </c>
      <c r="X5909" s="26" t="s">
        <v>3100</v>
      </c>
      <c r="Y5909" s="70">
        <v>3.5999999999999999E-215</v>
      </c>
      <c r="Z5909" s="26" t="s">
        <v>3099</v>
      </c>
      <c r="AA5909" s="77" t="s">
        <v>3101</v>
      </c>
      <c r="AB5909" s="70">
        <v>3.5999999999999999E-215</v>
      </c>
      <c r="AC5909" s="26" t="s">
        <v>13956</v>
      </c>
      <c r="AD5909" s="18" t="s">
        <v>13957</v>
      </c>
      <c r="AE5909" s="33">
        <v>100</v>
      </c>
      <c r="AF5909" s="33">
        <v>401</v>
      </c>
      <c r="AG5909" s="33">
        <v>0</v>
      </c>
      <c r="AH5909" s="33">
        <v>0</v>
      </c>
      <c r="AI5909" s="33">
        <v>1</v>
      </c>
      <c r="AJ5909" s="33">
        <v>401</v>
      </c>
      <c r="AK5909" s="33">
        <v>1</v>
      </c>
      <c r="AL5909" s="33">
        <v>401</v>
      </c>
      <c r="AM5909" s="33">
        <v>0</v>
      </c>
      <c r="AN5909" s="33">
        <v>810</v>
      </c>
      <c r="AO5909" s="26" t="s">
        <v>13958</v>
      </c>
      <c r="AP5909" s="60" t="s">
        <v>13959</v>
      </c>
      <c r="AQ5909" s="18"/>
      <c r="AR5909" s="18"/>
      <c r="AS5909" s="18"/>
    </row>
    <row r="5910" spans="1:45" s="20" customFormat="1" ht="113" x14ac:dyDescent="0.2">
      <c r="A5910" s="13" t="s">
        <v>9314</v>
      </c>
      <c r="B5910" s="13" t="s">
        <v>13571</v>
      </c>
      <c r="C5910" s="14" t="s">
        <v>59</v>
      </c>
      <c r="D5910" s="44">
        <v>975</v>
      </c>
      <c r="E5910" s="54">
        <v>241.57800269999899</v>
      </c>
      <c r="F5910" s="54">
        <v>-0.25080650900000001</v>
      </c>
      <c r="G5910" s="54">
        <v>0.19791557600000001</v>
      </c>
      <c r="H5910" s="54">
        <v>86.539208200000004</v>
      </c>
      <c r="I5910" s="39">
        <v>1.37E-20</v>
      </c>
      <c r="J5910" s="39">
        <v>9.5100000000000003E-20</v>
      </c>
      <c r="K5910" s="14" t="s">
        <v>49</v>
      </c>
      <c r="L5910" s="14">
        <v>254</v>
      </c>
      <c r="M5910" s="14" t="s">
        <v>7993</v>
      </c>
      <c r="N5910" s="14" t="s">
        <v>7994</v>
      </c>
      <c r="O5910" s="15">
        <v>2.7E-108</v>
      </c>
      <c r="P5910" s="14" t="s">
        <v>44</v>
      </c>
      <c r="Q5910" s="14" t="s">
        <v>44</v>
      </c>
      <c r="R5910" s="14" t="s">
        <v>44</v>
      </c>
      <c r="S5910" s="14" t="s">
        <v>44</v>
      </c>
      <c r="T5910" s="14" t="s">
        <v>568</v>
      </c>
      <c r="U5910" s="14" t="s">
        <v>7995</v>
      </c>
      <c r="V5910" s="14" t="s">
        <v>7996</v>
      </c>
      <c r="W5910" s="14" t="s">
        <v>7997</v>
      </c>
      <c r="X5910" s="25" t="s">
        <v>7998</v>
      </c>
      <c r="Y5910" s="69">
        <v>6E-134</v>
      </c>
      <c r="Z5910" s="25" t="s">
        <v>44</v>
      </c>
      <c r="AA5910" s="76" t="s">
        <v>44</v>
      </c>
      <c r="AB5910" s="25" t="s">
        <v>44</v>
      </c>
      <c r="AC5910" s="25" t="s">
        <v>13572</v>
      </c>
      <c r="AD5910" s="14" t="s">
        <v>13573</v>
      </c>
      <c r="AE5910" s="32">
        <v>100</v>
      </c>
      <c r="AF5910" s="32">
        <v>349</v>
      </c>
      <c r="AG5910" s="32">
        <v>0</v>
      </c>
      <c r="AH5910" s="32">
        <v>0</v>
      </c>
      <c r="AI5910" s="32">
        <v>1</v>
      </c>
      <c r="AJ5910" s="32">
        <v>349</v>
      </c>
      <c r="AK5910" s="32">
        <v>1</v>
      </c>
      <c r="AL5910" s="32">
        <v>349</v>
      </c>
      <c r="AM5910" s="32">
        <v>0</v>
      </c>
      <c r="AN5910" s="32">
        <v>717</v>
      </c>
      <c r="AO5910" s="25" t="s">
        <v>13574</v>
      </c>
      <c r="AP5910" s="61" t="s">
        <v>13575</v>
      </c>
      <c r="AQ5910" s="18"/>
      <c r="AR5910" s="18"/>
      <c r="AS5910" s="18"/>
    </row>
    <row r="5911" spans="1:45" s="20" customFormat="1" ht="113" x14ac:dyDescent="0.2">
      <c r="A5911" s="17" t="s">
        <v>9314</v>
      </c>
      <c r="B5911" s="17" t="s">
        <v>13571</v>
      </c>
      <c r="C5911" s="18" t="s">
        <v>59</v>
      </c>
      <c r="D5911" s="45">
        <v>975</v>
      </c>
      <c r="E5911" s="53">
        <v>334.98185030000002</v>
      </c>
      <c r="F5911" s="53">
        <v>5.0183643999999999E-2</v>
      </c>
      <c r="G5911" s="53">
        <v>0.20568451800000001</v>
      </c>
      <c r="H5911" s="53">
        <v>12.17303031</v>
      </c>
      <c r="I5911" s="40">
        <v>4.8485500000000002E-4</v>
      </c>
      <c r="J5911" s="40">
        <v>1.277233E-3</v>
      </c>
      <c r="K5911" s="18" t="s">
        <v>43</v>
      </c>
      <c r="L5911" s="18">
        <v>74</v>
      </c>
      <c r="M5911" s="18" t="s">
        <v>7993</v>
      </c>
      <c r="N5911" s="18" t="s">
        <v>7994</v>
      </c>
      <c r="O5911" s="19">
        <v>2.7E-108</v>
      </c>
      <c r="P5911" s="18" t="s">
        <v>44</v>
      </c>
      <c r="Q5911" s="18" t="s">
        <v>44</v>
      </c>
      <c r="R5911" s="18" t="s">
        <v>44</v>
      </c>
      <c r="S5911" s="18" t="s">
        <v>44</v>
      </c>
      <c r="T5911" s="18" t="s">
        <v>568</v>
      </c>
      <c r="U5911" s="18" t="s">
        <v>7995</v>
      </c>
      <c r="V5911" s="18" t="s">
        <v>7996</v>
      </c>
      <c r="W5911" s="18" t="s">
        <v>7997</v>
      </c>
      <c r="X5911" s="26" t="s">
        <v>7998</v>
      </c>
      <c r="Y5911" s="70">
        <v>6E-134</v>
      </c>
      <c r="Z5911" s="26" t="s">
        <v>44</v>
      </c>
      <c r="AA5911" s="77" t="s">
        <v>44</v>
      </c>
      <c r="AB5911" s="26" t="s">
        <v>44</v>
      </c>
      <c r="AC5911" s="26" t="s">
        <v>13572</v>
      </c>
      <c r="AD5911" s="18" t="s">
        <v>13573</v>
      </c>
      <c r="AE5911" s="33">
        <v>100</v>
      </c>
      <c r="AF5911" s="33">
        <v>349</v>
      </c>
      <c r="AG5911" s="33">
        <v>0</v>
      </c>
      <c r="AH5911" s="33">
        <v>0</v>
      </c>
      <c r="AI5911" s="33">
        <v>1</v>
      </c>
      <c r="AJ5911" s="33">
        <v>349</v>
      </c>
      <c r="AK5911" s="33">
        <v>1</v>
      </c>
      <c r="AL5911" s="33">
        <v>349</v>
      </c>
      <c r="AM5911" s="33">
        <v>0</v>
      </c>
      <c r="AN5911" s="33">
        <v>717</v>
      </c>
      <c r="AO5911" s="26" t="s">
        <v>13574</v>
      </c>
      <c r="AP5911" s="60" t="s">
        <v>13575</v>
      </c>
      <c r="AQ5911" s="18"/>
      <c r="AR5911" s="18"/>
      <c r="AS5911" s="18"/>
    </row>
    <row r="5912" spans="1:45" s="20" customFormat="1" ht="113" x14ac:dyDescent="0.2">
      <c r="A5912" s="17" t="s">
        <v>9314</v>
      </c>
      <c r="B5912" s="17" t="s">
        <v>13571</v>
      </c>
      <c r="C5912" s="18" t="s">
        <v>59</v>
      </c>
      <c r="D5912" s="45">
        <v>975</v>
      </c>
      <c r="E5912" s="53">
        <v>170.32047269999899</v>
      </c>
      <c r="F5912" s="53">
        <v>5.4043843000000001E-2</v>
      </c>
      <c r="G5912" s="53">
        <v>0.19599140500000001</v>
      </c>
      <c r="H5912" s="53">
        <v>9.2194690569999995</v>
      </c>
      <c r="I5912" s="40">
        <v>2.3945500000000001E-3</v>
      </c>
      <c r="J5912" s="40">
        <v>4.9113840000000004E-3</v>
      </c>
      <c r="K5912" s="18" t="s">
        <v>56</v>
      </c>
      <c r="L5912" s="18">
        <v>307</v>
      </c>
      <c r="M5912" s="18" t="s">
        <v>7993</v>
      </c>
      <c r="N5912" s="18" t="s">
        <v>7994</v>
      </c>
      <c r="O5912" s="19">
        <v>2.7E-108</v>
      </c>
      <c r="P5912" s="18" t="s">
        <v>44</v>
      </c>
      <c r="Q5912" s="18" t="s">
        <v>44</v>
      </c>
      <c r="R5912" s="18" t="s">
        <v>44</v>
      </c>
      <c r="S5912" s="18" t="s">
        <v>44</v>
      </c>
      <c r="T5912" s="18" t="s">
        <v>568</v>
      </c>
      <c r="U5912" s="18" t="s">
        <v>7995</v>
      </c>
      <c r="V5912" s="18" t="s">
        <v>7996</v>
      </c>
      <c r="W5912" s="18" t="s">
        <v>7997</v>
      </c>
      <c r="X5912" s="26" t="s">
        <v>7998</v>
      </c>
      <c r="Y5912" s="70">
        <v>6E-134</v>
      </c>
      <c r="Z5912" s="26" t="s">
        <v>44</v>
      </c>
      <c r="AA5912" s="77" t="s">
        <v>44</v>
      </c>
      <c r="AB5912" s="26" t="s">
        <v>44</v>
      </c>
      <c r="AC5912" s="26" t="s">
        <v>13572</v>
      </c>
      <c r="AD5912" s="18" t="s">
        <v>13573</v>
      </c>
      <c r="AE5912" s="33">
        <v>100</v>
      </c>
      <c r="AF5912" s="33">
        <v>349</v>
      </c>
      <c r="AG5912" s="33">
        <v>0</v>
      </c>
      <c r="AH5912" s="33">
        <v>0</v>
      </c>
      <c r="AI5912" s="33">
        <v>1</v>
      </c>
      <c r="AJ5912" s="33">
        <v>349</v>
      </c>
      <c r="AK5912" s="33">
        <v>1</v>
      </c>
      <c r="AL5912" s="33">
        <v>349</v>
      </c>
      <c r="AM5912" s="33">
        <v>0</v>
      </c>
      <c r="AN5912" s="33">
        <v>717</v>
      </c>
      <c r="AO5912" s="26" t="s">
        <v>13574</v>
      </c>
      <c r="AP5912" s="60" t="s">
        <v>13575</v>
      </c>
      <c r="AQ5912" s="18"/>
      <c r="AR5912" s="18"/>
      <c r="AS5912" s="18"/>
    </row>
    <row r="5913" spans="1:45" s="20" customFormat="1" ht="113" x14ac:dyDescent="0.2">
      <c r="A5913" s="17" t="s">
        <v>9314</v>
      </c>
      <c r="B5913" s="17" t="s">
        <v>13571</v>
      </c>
      <c r="C5913" s="18" t="s">
        <v>59</v>
      </c>
      <c r="D5913" s="45">
        <v>975</v>
      </c>
      <c r="E5913" s="53">
        <v>136.16032809999999</v>
      </c>
      <c r="F5913" s="53">
        <v>0.182839327</v>
      </c>
      <c r="G5913" s="53">
        <v>0.180624281</v>
      </c>
      <c r="H5913" s="53">
        <v>56.171320719999997</v>
      </c>
      <c r="I5913" s="40">
        <v>6.64E-14</v>
      </c>
      <c r="J5913" s="40">
        <v>4.5899999999999996E-13</v>
      </c>
      <c r="K5913" s="18" t="s">
        <v>45</v>
      </c>
      <c r="L5913" s="18">
        <v>307</v>
      </c>
      <c r="M5913" s="18" t="s">
        <v>7993</v>
      </c>
      <c r="N5913" s="18" t="s">
        <v>7994</v>
      </c>
      <c r="O5913" s="19">
        <v>2.7E-108</v>
      </c>
      <c r="P5913" s="18" t="s">
        <v>44</v>
      </c>
      <c r="Q5913" s="18" t="s">
        <v>44</v>
      </c>
      <c r="R5913" s="18" t="s">
        <v>44</v>
      </c>
      <c r="S5913" s="18" t="s">
        <v>44</v>
      </c>
      <c r="T5913" s="18" t="s">
        <v>568</v>
      </c>
      <c r="U5913" s="18" t="s">
        <v>7995</v>
      </c>
      <c r="V5913" s="18" t="s">
        <v>7996</v>
      </c>
      <c r="W5913" s="18" t="s">
        <v>7997</v>
      </c>
      <c r="X5913" s="26" t="s">
        <v>7998</v>
      </c>
      <c r="Y5913" s="70">
        <v>6E-134</v>
      </c>
      <c r="Z5913" s="26" t="s">
        <v>44</v>
      </c>
      <c r="AA5913" s="77" t="s">
        <v>44</v>
      </c>
      <c r="AB5913" s="26" t="s">
        <v>44</v>
      </c>
      <c r="AC5913" s="26" t="s">
        <v>13572</v>
      </c>
      <c r="AD5913" s="18" t="s">
        <v>13573</v>
      </c>
      <c r="AE5913" s="33">
        <v>100</v>
      </c>
      <c r="AF5913" s="33">
        <v>349</v>
      </c>
      <c r="AG5913" s="33">
        <v>0</v>
      </c>
      <c r="AH5913" s="33">
        <v>0</v>
      </c>
      <c r="AI5913" s="33">
        <v>1</v>
      </c>
      <c r="AJ5913" s="33">
        <v>349</v>
      </c>
      <c r="AK5913" s="33">
        <v>1</v>
      </c>
      <c r="AL5913" s="33">
        <v>349</v>
      </c>
      <c r="AM5913" s="33">
        <v>0</v>
      </c>
      <c r="AN5913" s="33">
        <v>717</v>
      </c>
      <c r="AO5913" s="26" t="s">
        <v>13574</v>
      </c>
      <c r="AP5913" s="60" t="s">
        <v>13575</v>
      </c>
      <c r="AQ5913" s="18"/>
      <c r="AR5913" s="18"/>
      <c r="AS5913" s="18"/>
    </row>
    <row r="5914" spans="1:45" s="20" customFormat="1" ht="99" x14ac:dyDescent="0.2">
      <c r="A5914" s="17" t="s">
        <v>9314</v>
      </c>
      <c r="B5914" s="17" t="s">
        <v>13676</v>
      </c>
      <c r="C5914" s="18" t="s">
        <v>59</v>
      </c>
      <c r="D5914" s="45">
        <v>982</v>
      </c>
      <c r="E5914" s="53">
        <v>483.71978369999999</v>
      </c>
      <c r="F5914" s="53">
        <v>5.2698602999999997E-2</v>
      </c>
      <c r="G5914" s="53">
        <v>0.196547947</v>
      </c>
      <c r="H5914" s="53">
        <v>-108.1529429</v>
      </c>
      <c r="I5914" s="40">
        <v>1</v>
      </c>
      <c r="J5914" s="40">
        <v>1</v>
      </c>
      <c r="K5914" s="18" t="s">
        <v>56</v>
      </c>
      <c r="L5914" s="18">
        <v>581</v>
      </c>
      <c r="M5914" s="18" t="s">
        <v>824</v>
      </c>
      <c r="N5914" s="18" t="s">
        <v>825</v>
      </c>
      <c r="O5914" s="19">
        <v>9.0999999999999998E-157</v>
      </c>
      <c r="P5914" s="18" t="s">
        <v>44</v>
      </c>
      <c r="Q5914" s="18" t="s">
        <v>44</v>
      </c>
      <c r="R5914" s="18" t="s">
        <v>44</v>
      </c>
      <c r="S5914" s="18" t="s">
        <v>44</v>
      </c>
      <c r="T5914" s="18" t="s">
        <v>616</v>
      </c>
      <c r="U5914" s="18" t="s">
        <v>616</v>
      </c>
      <c r="V5914" s="18" t="s">
        <v>617</v>
      </c>
      <c r="W5914" s="18" t="s">
        <v>826</v>
      </c>
      <c r="X5914" s="26" t="s">
        <v>827</v>
      </c>
      <c r="Y5914" s="70">
        <v>1.6E-160</v>
      </c>
      <c r="Z5914" s="26" t="s">
        <v>826</v>
      </c>
      <c r="AA5914" s="77" t="s">
        <v>798</v>
      </c>
      <c r="AB5914" s="70">
        <v>1.6E-160</v>
      </c>
      <c r="AC5914" s="26" t="s">
        <v>13677</v>
      </c>
      <c r="AD5914" s="18" t="s">
        <v>13678</v>
      </c>
      <c r="AE5914" s="33">
        <v>99.415000000000006</v>
      </c>
      <c r="AF5914" s="33">
        <v>342</v>
      </c>
      <c r="AG5914" s="33">
        <v>2</v>
      </c>
      <c r="AH5914" s="33">
        <v>0</v>
      </c>
      <c r="AI5914" s="33">
        <v>1</v>
      </c>
      <c r="AJ5914" s="33">
        <v>342</v>
      </c>
      <c r="AK5914" s="33">
        <v>1</v>
      </c>
      <c r="AL5914" s="33">
        <v>342</v>
      </c>
      <c r="AM5914" s="33">
        <v>0</v>
      </c>
      <c r="AN5914" s="33">
        <v>711</v>
      </c>
      <c r="AO5914" s="26" t="s">
        <v>13679</v>
      </c>
      <c r="AP5914" s="60" t="s">
        <v>13679</v>
      </c>
      <c r="AQ5914" s="18"/>
      <c r="AR5914" s="18"/>
      <c r="AS5914" s="18"/>
    </row>
    <row r="5915" spans="1:45" s="20" customFormat="1" ht="99" x14ac:dyDescent="0.2">
      <c r="A5915" s="17" t="s">
        <v>9314</v>
      </c>
      <c r="B5915" s="17" t="s">
        <v>13652</v>
      </c>
      <c r="C5915" s="18" t="s">
        <v>59</v>
      </c>
      <c r="D5915" s="45">
        <v>1012</v>
      </c>
      <c r="E5915" s="53">
        <v>517.25922379999997</v>
      </c>
      <c r="F5915" s="53">
        <v>3.9612825999999997E-2</v>
      </c>
      <c r="G5915" s="53">
        <v>0.195086707</v>
      </c>
      <c r="H5915" s="53">
        <v>-7.2437059540000002</v>
      </c>
      <c r="I5915" s="40">
        <v>1</v>
      </c>
      <c r="J5915" s="40">
        <v>1</v>
      </c>
      <c r="K5915" s="18" t="s">
        <v>49</v>
      </c>
      <c r="L5915" s="18">
        <v>627</v>
      </c>
      <c r="M5915" s="18" t="s">
        <v>1685</v>
      </c>
      <c r="N5915" s="18" t="s">
        <v>1686</v>
      </c>
      <c r="O5915" s="19">
        <v>1.8999999999999999E-108</v>
      </c>
      <c r="P5915" s="18" t="s">
        <v>1687</v>
      </c>
      <c r="Q5915" s="18" t="s">
        <v>1688</v>
      </c>
      <c r="R5915" s="18" t="s">
        <v>1687</v>
      </c>
      <c r="S5915" s="18" t="s">
        <v>1689</v>
      </c>
      <c r="T5915" s="18" t="s">
        <v>1293</v>
      </c>
      <c r="U5915" s="18" t="s">
        <v>1293</v>
      </c>
      <c r="V5915" s="18" t="s">
        <v>1294</v>
      </c>
      <c r="W5915" s="18" t="s">
        <v>1690</v>
      </c>
      <c r="X5915" s="26" t="s">
        <v>1691</v>
      </c>
      <c r="Y5915" s="70">
        <v>2.7000000000000001E-103</v>
      </c>
      <c r="Z5915" s="26" t="s">
        <v>1690</v>
      </c>
      <c r="AA5915" s="77" t="s">
        <v>1297</v>
      </c>
      <c r="AB5915" s="70">
        <v>2.7000000000000001E-103</v>
      </c>
      <c r="AC5915" s="26" t="s">
        <v>13653</v>
      </c>
      <c r="AD5915" s="18" t="s">
        <v>13654</v>
      </c>
      <c r="AE5915" s="33">
        <v>100</v>
      </c>
      <c r="AF5915" s="33">
        <v>295</v>
      </c>
      <c r="AG5915" s="33">
        <v>0</v>
      </c>
      <c r="AH5915" s="33">
        <v>0</v>
      </c>
      <c r="AI5915" s="33">
        <v>1</v>
      </c>
      <c r="AJ5915" s="33">
        <v>295</v>
      </c>
      <c r="AK5915" s="33">
        <v>1</v>
      </c>
      <c r="AL5915" s="33">
        <v>295</v>
      </c>
      <c r="AM5915" s="33">
        <v>0</v>
      </c>
      <c r="AN5915" s="33">
        <v>592</v>
      </c>
      <c r="AO5915" s="26" t="s">
        <v>13655</v>
      </c>
      <c r="AP5915" s="60" t="s">
        <v>13655</v>
      </c>
      <c r="AQ5915" s="18"/>
      <c r="AR5915" s="18"/>
      <c r="AS5915" s="18"/>
    </row>
    <row r="5916" spans="1:45" s="20" customFormat="1" ht="99" x14ac:dyDescent="0.2">
      <c r="A5916" s="17" t="s">
        <v>9314</v>
      </c>
      <c r="B5916" s="17" t="s">
        <v>13652</v>
      </c>
      <c r="C5916" s="18" t="s">
        <v>59</v>
      </c>
      <c r="D5916" s="45">
        <v>1012</v>
      </c>
      <c r="E5916" s="53">
        <v>338.75007260000001</v>
      </c>
      <c r="F5916" s="53">
        <v>0.11910062</v>
      </c>
      <c r="G5916" s="53">
        <v>0.19193455300000001</v>
      </c>
      <c r="H5916" s="53">
        <v>-8.6122240589999901</v>
      </c>
      <c r="I5916" s="40">
        <v>1</v>
      </c>
      <c r="J5916" s="40">
        <v>1</v>
      </c>
      <c r="K5916" s="18" t="s">
        <v>45</v>
      </c>
      <c r="L5916" s="18">
        <v>665</v>
      </c>
      <c r="M5916" s="18" t="s">
        <v>1685</v>
      </c>
      <c r="N5916" s="18" t="s">
        <v>1686</v>
      </c>
      <c r="O5916" s="19">
        <v>1.8999999999999999E-108</v>
      </c>
      <c r="P5916" s="18" t="s">
        <v>1687</v>
      </c>
      <c r="Q5916" s="18" t="s">
        <v>1688</v>
      </c>
      <c r="R5916" s="18" t="s">
        <v>1687</v>
      </c>
      <c r="S5916" s="18" t="s">
        <v>1689</v>
      </c>
      <c r="T5916" s="18" t="s">
        <v>1293</v>
      </c>
      <c r="U5916" s="18" t="s">
        <v>1293</v>
      </c>
      <c r="V5916" s="18" t="s">
        <v>1294</v>
      </c>
      <c r="W5916" s="18" t="s">
        <v>1690</v>
      </c>
      <c r="X5916" s="26" t="s">
        <v>1691</v>
      </c>
      <c r="Y5916" s="70">
        <v>2.7000000000000001E-103</v>
      </c>
      <c r="Z5916" s="26" t="s">
        <v>1690</v>
      </c>
      <c r="AA5916" s="77" t="s">
        <v>1297</v>
      </c>
      <c r="AB5916" s="70">
        <v>2.7000000000000001E-103</v>
      </c>
      <c r="AC5916" s="26" t="s">
        <v>13653</v>
      </c>
      <c r="AD5916" s="18" t="s">
        <v>13654</v>
      </c>
      <c r="AE5916" s="33">
        <v>100</v>
      </c>
      <c r="AF5916" s="33">
        <v>295</v>
      </c>
      <c r="AG5916" s="33">
        <v>0</v>
      </c>
      <c r="AH5916" s="33">
        <v>0</v>
      </c>
      <c r="AI5916" s="33">
        <v>1</v>
      </c>
      <c r="AJ5916" s="33">
        <v>295</v>
      </c>
      <c r="AK5916" s="33">
        <v>1</v>
      </c>
      <c r="AL5916" s="33">
        <v>295</v>
      </c>
      <c r="AM5916" s="33">
        <v>0</v>
      </c>
      <c r="AN5916" s="33">
        <v>592</v>
      </c>
      <c r="AO5916" s="26" t="s">
        <v>13655</v>
      </c>
      <c r="AP5916" s="60" t="s">
        <v>13655</v>
      </c>
      <c r="AQ5916" s="18"/>
      <c r="AR5916" s="18"/>
      <c r="AS5916" s="18"/>
    </row>
    <row r="5917" spans="1:45" s="20" customFormat="1" ht="99" x14ac:dyDescent="0.2">
      <c r="A5917" s="17" t="s">
        <v>9314</v>
      </c>
      <c r="B5917" s="17" t="s">
        <v>13652</v>
      </c>
      <c r="C5917" s="18" t="s">
        <v>59</v>
      </c>
      <c r="D5917" s="45">
        <v>1012</v>
      </c>
      <c r="E5917" s="53">
        <v>1053.5956939999901</v>
      </c>
      <c r="F5917" s="53">
        <v>0.15070041300000001</v>
      </c>
      <c r="G5917" s="53">
        <v>0.20470603899999901</v>
      </c>
      <c r="H5917" s="53">
        <v>75.76749744</v>
      </c>
      <c r="I5917" s="40">
        <v>3.18999999999999E-18</v>
      </c>
      <c r="J5917" s="40">
        <v>2.63E-17</v>
      </c>
      <c r="K5917" s="18" t="s">
        <v>43</v>
      </c>
      <c r="L5917" s="18">
        <v>430</v>
      </c>
      <c r="M5917" s="18" t="s">
        <v>1685</v>
      </c>
      <c r="N5917" s="18" t="s">
        <v>1686</v>
      </c>
      <c r="O5917" s="19">
        <v>1.8999999999999999E-108</v>
      </c>
      <c r="P5917" s="18" t="s">
        <v>1687</v>
      </c>
      <c r="Q5917" s="18" t="s">
        <v>1688</v>
      </c>
      <c r="R5917" s="18" t="s">
        <v>1687</v>
      </c>
      <c r="S5917" s="18" t="s">
        <v>1689</v>
      </c>
      <c r="T5917" s="18" t="s">
        <v>1293</v>
      </c>
      <c r="U5917" s="18" t="s">
        <v>1293</v>
      </c>
      <c r="V5917" s="18" t="s">
        <v>1294</v>
      </c>
      <c r="W5917" s="18" t="s">
        <v>1690</v>
      </c>
      <c r="X5917" s="26" t="s">
        <v>1691</v>
      </c>
      <c r="Y5917" s="70">
        <v>2.7000000000000001E-103</v>
      </c>
      <c r="Z5917" s="26" t="s">
        <v>1690</v>
      </c>
      <c r="AA5917" s="77" t="s">
        <v>1297</v>
      </c>
      <c r="AB5917" s="70">
        <v>2.7000000000000001E-103</v>
      </c>
      <c r="AC5917" s="26" t="s">
        <v>13653</v>
      </c>
      <c r="AD5917" s="18" t="s">
        <v>13654</v>
      </c>
      <c r="AE5917" s="33">
        <v>100</v>
      </c>
      <c r="AF5917" s="33">
        <v>295</v>
      </c>
      <c r="AG5917" s="33">
        <v>0</v>
      </c>
      <c r="AH5917" s="33">
        <v>0</v>
      </c>
      <c r="AI5917" s="33">
        <v>1</v>
      </c>
      <c r="AJ5917" s="33">
        <v>295</v>
      </c>
      <c r="AK5917" s="33">
        <v>1</v>
      </c>
      <c r="AL5917" s="33">
        <v>295</v>
      </c>
      <c r="AM5917" s="33">
        <v>0</v>
      </c>
      <c r="AN5917" s="33">
        <v>592</v>
      </c>
      <c r="AO5917" s="26" t="s">
        <v>13655</v>
      </c>
      <c r="AP5917" s="60" t="s">
        <v>13655</v>
      </c>
      <c r="AQ5917" s="18"/>
      <c r="AR5917" s="18"/>
      <c r="AS5917" s="18"/>
    </row>
    <row r="5918" spans="1:45" s="20" customFormat="1" ht="320" x14ac:dyDescent="0.2">
      <c r="A5918" s="17" t="s">
        <v>9314</v>
      </c>
      <c r="B5918" s="17" t="s">
        <v>13707</v>
      </c>
      <c r="C5918" s="18" t="s">
        <v>59</v>
      </c>
      <c r="D5918" s="45">
        <v>1013</v>
      </c>
      <c r="E5918" s="53">
        <v>1099.771788</v>
      </c>
      <c r="F5918" s="53">
        <v>8.0436626999999997E-2</v>
      </c>
      <c r="G5918" s="53">
        <v>0.173612708</v>
      </c>
      <c r="H5918" s="53">
        <v>95.050793909999996</v>
      </c>
      <c r="I5918" s="40">
        <v>1.8599999999999999E-22</v>
      </c>
      <c r="J5918" s="40">
        <v>1.44999999999999E-21</v>
      </c>
      <c r="K5918" s="18" t="s">
        <v>49</v>
      </c>
      <c r="L5918" s="18">
        <v>1091</v>
      </c>
      <c r="M5918" s="18" t="s">
        <v>13708</v>
      </c>
      <c r="N5918" s="18" t="s">
        <v>13709</v>
      </c>
      <c r="O5918" s="19">
        <v>7.6999999999999997E-100</v>
      </c>
      <c r="P5918" s="18" t="s">
        <v>13710</v>
      </c>
      <c r="Q5918" s="18" t="s">
        <v>13711</v>
      </c>
      <c r="R5918" s="18" t="s">
        <v>13710</v>
      </c>
      <c r="S5918" s="18" t="s">
        <v>13712</v>
      </c>
      <c r="T5918" s="18" t="s">
        <v>1293</v>
      </c>
      <c r="U5918" s="18" t="s">
        <v>1293</v>
      </c>
      <c r="V5918" s="18" t="s">
        <v>1294</v>
      </c>
      <c r="W5918" s="18" t="s">
        <v>2775</v>
      </c>
      <c r="X5918" s="26" t="s">
        <v>2776</v>
      </c>
      <c r="Y5918" s="70">
        <v>2.7000000000000001E-112</v>
      </c>
      <c r="Z5918" s="26" t="s">
        <v>2775</v>
      </c>
      <c r="AA5918" s="77" t="s">
        <v>1297</v>
      </c>
      <c r="AB5918" s="70">
        <v>2.7000000000000001E-112</v>
      </c>
      <c r="AC5918" s="26" t="s">
        <v>13713</v>
      </c>
      <c r="AD5918" s="18" t="s">
        <v>13714</v>
      </c>
      <c r="AE5918" s="33">
        <v>100</v>
      </c>
      <c r="AF5918" s="33">
        <v>247</v>
      </c>
      <c r="AG5918" s="33">
        <v>0</v>
      </c>
      <c r="AH5918" s="33">
        <v>0</v>
      </c>
      <c r="AI5918" s="33">
        <v>1</v>
      </c>
      <c r="AJ5918" s="33">
        <v>247</v>
      </c>
      <c r="AK5918" s="33">
        <v>1</v>
      </c>
      <c r="AL5918" s="33">
        <v>247</v>
      </c>
      <c r="AM5918" s="65">
        <v>4.0399999999999999E-177</v>
      </c>
      <c r="AN5918" s="33">
        <v>495</v>
      </c>
      <c r="AO5918" s="26" t="s">
        <v>13715</v>
      </c>
      <c r="AP5918" s="60" t="s">
        <v>13716</v>
      </c>
      <c r="AQ5918" s="18"/>
      <c r="AR5918" s="18"/>
      <c r="AS5918" s="18"/>
    </row>
    <row r="5919" spans="1:45" s="20" customFormat="1" ht="225" x14ac:dyDescent="0.2">
      <c r="A5919" s="17" t="s">
        <v>9314</v>
      </c>
      <c r="B5919" s="17" t="s">
        <v>13592</v>
      </c>
      <c r="C5919" s="18" t="s">
        <v>59</v>
      </c>
      <c r="D5919" s="45">
        <v>1109</v>
      </c>
      <c r="E5919" s="53">
        <v>2010.226537</v>
      </c>
      <c r="F5919" s="53">
        <v>3.0093795E-2</v>
      </c>
      <c r="G5919" s="53">
        <v>8.7088058999999995E-2</v>
      </c>
      <c r="H5919" s="53">
        <v>6.3536927999999895E-2</v>
      </c>
      <c r="I5919" s="40">
        <v>0.80099057099999904</v>
      </c>
      <c r="J5919" s="40">
        <v>1</v>
      </c>
      <c r="K5919" s="18" t="s">
        <v>43</v>
      </c>
      <c r="L5919" s="18">
        <v>3365</v>
      </c>
      <c r="M5919" s="18" t="s">
        <v>13593</v>
      </c>
      <c r="N5919" s="18" t="s">
        <v>13594</v>
      </c>
      <c r="O5919" s="19">
        <v>4.0000000000000003E-43</v>
      </c>
      <c r="P5919" s="18" t="s">
        <v>44</v>
      </c>
      <c r="Q5919" s="18" t="s">
        <v>44</v>
      </c>
      <c r="R5919" s="18" t="s">
        <v>44</v>
      </c>
      <c r="S5919" s="18" t="s">
        <v>44</v>
      </c>
      <c r="T5919" s="18" t="s">
        <v>2981</v>
      </c>
      <c r="U5919" s="18" t="s">
        <v>2981</v>
      </c>
      <c r="V5919" s="18" t="s">
        <v>3529</v>
      </c>
      <c r="W5919" s="18" t="s">
        <v>3530</v>
      </c>
      <c r="X5919" s="26" t="s">
        <v>3531</v>
      </c>
      <c r="Y5919" s="70">
        <v>1.6E-45</v>
      </c>
      <c r="Z5919" s="26" t="s">
        <v>44</v>
      </c>
      <c r="AA5919" s="77" t="s">
        <v>44</v>
      </c>
      <c r="AB5919" s="26" t="s">
        <v>44</v>
      </c>
      <c r="AC5919" s="26" t="s">
        <v>13595</v>
      </c>
      <c r="AD5919" s="18" t="s">
        <v>13596</v>
      </c>
      <c r="AE5919" s="33">
        <v>100</v>
      </c>
      <c r="AF5919" s="33">
        <v>107</v>
      </c>
      <c r="AG5919" s="33">
        <v>0</v>
      </c>
      <c r="AH5919" s="33">
        <v>0</v>
      </c>
      <c r="AI5919" s="33">
        <v>1</v>
      </c>
      <c r="AJ5919" s="33">
        <v>107</v>
      </c>
      <c r="AK5919" s="33">
        <v>1</v>
      </c>
      <c r="AL5919" s="33">
        <v>107</v>
      </c>
      <c r="AM5919" s="65">
        <v>3.5999999999999999E-73</v>
      </c>
      <c r="AN5919" s="33">
        <v>221</v>
      </c>
      <c r="AO5919" s="26" t="s">
        <v>13597</v>
      </c>
      <c r="AP5919" s="60" t="s">
        <v>13598</v>
      </c>
      <c r="AQ5919" s="18"/>
      <c r="AR5919" s="18"/>
      <c r="AS5919" s="18"/>
    </row>
    <row r="5920" spans="1:45" s="20" customFormat="1" ht="197" x14ac:dyDescent="0.2">
      <c r="A5920" s="17" t="s">
        <v>9314</v>
      </c>
      <c r="B5920" s="17" t="s">
        <v>13722</v>
      </c>
      <c r="C5920" s="18" t="s">
        <v>59</v>
      </c>
      <c r="D5920" s="45">
        <v>1189</v>
      </c>
      <c r="E5920" s="53">
        <v>548.29200749999995</v>
      </c>
      <c r="F5920" s="53">
        <v>8.7512129999999994E-2</v>
      </c>
      <c r="G5920" s="53">
        <v>0.16322300300000001</v>
      </c>
      <c r="H5920" s="53">
        <v>127.48410269999999</v>
      </c>
      <c r="I5920" s="40">
        <v>1.45999999999999E-29</v>
      </c>
      <c r="J5920" s="40">
        <v>3.0499999999999901E-28</v>
      </c>
      <c r="K5920" s="18" t="s">
        <v>45</v>
      </c>
      <c r="L5920" s="18">
        <v>158</v>
      </c>
      <c r="M5920" s="18" t="s">
        <v>44</v>
      </c>
      <c r="N5920" s="18" t="s">
        <v>44</v>
      </c>
      <c r="O5920" s="18" t="s">
        <v>44</v>
      </c>
      <c r="P5920" s="18" t="s">
        <v>44</v>
      </c>
      <c r="Q5920" s="18" t="s">
        <v>44</v>
      </c>
      <c r="R5920" s="18" t="s">
        <v>44</v>
      </c>
      <c r="S5920" s="18" t="s">
        <v>44</v>
      </c>
      <c r="T5920" s="18" t="s">
        <v>1915</v>
      </c>
      <c r="U5920" s="18" t="s">
        <v>1915</v>
      </c>
      <c r="V5920" s="18" t="s">
        <v>1916</v>
      </c>
      <c r="W5920" s="18" t="s">
        <v>5491</v>
      </c>
      <c r="X5920" s="26" t="s">
        <v>5492</v>
      </c>
      <c r="Y5920" s="70">
        <v>1.5E-139</v>
      </c>
      <c r="Z5920" s="26" t="s">
        <v>44</v>
      </c>
      <c r="AA5920" s="77" t="s">
        <v>44</v>
      </c>
      <c r="AB5920" s="26" t="s">
        <v>44</v>
      </c>
      <c r="AC5920" s="26" t="s">
        <v>13723</v>
      </c>
      <c r="AD5920" s="18" t="s">
        <v>13724</v>
      </c>
      <c r="AE5920" s="33">
        <v>100</v>
      </c>
      <c r="AF5920" s="33">
        <v>317</v>
      </c>
      <c r="AG5920" s="33">
        <v>0</v>
      </c>
      <c r="AH5920" s="33">
        <v>0</v>
      </c>
      <c r="AI5920" s="33">
        <v>1</v>
      </c>
      <c r="AJ5920" s="33">
        <v>317</v>
      </c>
      <c r="AK5920" s="33">
        <v>1</v>
      </c>
      <c r="AL5920" s="33">
        <v>317</v>
      </c>
      <c r="AM5920" s="33">
        <v>0</v>
      </c>
      <c r="AN5920" s="33">
        <v>644</v>
      </c>
      <c r="AO5920" s="26" t="s">
        <v>13725</v>
      </c>
      <c r="AP5920" s="60" t="s">
        <v>13726</v>
      </c>
      <c r="AQ5920" s="18"/>
      <c r="AR5920" s="18"/>
      <c r="AS5920" s="18"/>
    </row>
    <row r="5921" spans="1:45" s="20" customFormat="1" ht="197" x14ac:dyDescent="0.2">
      <c r="A5921" s="17" t="s">
        <v>9314</v>
      </c>
      <c r="B5921" s="17" t="s">
        <v>13722</v>
      </c>
      <c r="C5921" s="18" t="s">
        <v>59</v>
      </c>
      <c r="D5921" s="45">
        <v>1189</v>
      </c>
      <c r="E5921" s="53">
        <v>411.41481919999899</v>
      </c>
      <c r="F5921" s="53">
        <v>0.39807236799999901</v>
      </c>
      <c r="G5921" s="53">
        <v>0.19382857000000001</v>
      </c>
      <c r="H5921" s="53">
        <v>191.65444819999999</v>
      </c>
      <c r="I5921" s="40">
        <v>1.3800000000000001E-43</v>
      </c>
      <c r="J5921" s="40">
        <v>2.5899999999999899E-42</v>
      </c>
      <c r="K5921" s="18" t="s">
        <v>56</v>
      </c>
      <c r="L5921" s="18">
        <v>354</v>
      </c>
      <c r="M5921" s="18" t="s">
        <v>44</v>
      </c>
      <c r="N5921" s="18" t="s">
        <v>44</v>
      </c>
      <c r="O5921" s="18" t="s">
        <v>44</v>
      </c>
      <c r="P5921" s="18" t="s">
        <v>44</v>
      </c>
      <c r="Q5921" s="18" t="s">
        <v>44</v>
      </c>
      <c r="R5921" s="18" t="s">
        <v>44</v>
      </c>
      <c r="S5921" s="18" t="s">
        <v>44</v>
      </c>
      <c r="T5921" s="18" t="s">
        <v>1915</v>
      </c>
      <c r="U5921" s="18" t="s">
        <v>1915</v>
      </c>
      <c r="V5921" s="18" t="s">
        <v>1916</v>
      </c>
      <c r="W5921" s="18" t="s">
        <v>5491</v>
      </c>
      <c r="X5921" s="26" t="s">
        <v>5492</v>
      </c>
      <c r="Y5921" s="70">
        <v>1.5E-139</v>
      </c>
      <c r="Z5921" s="26" t="s">
        <v>44</v>
      </c>
      <c r="AA5921" s="77" t="s">
        <v>44</v>
      </c>
      <c r="AB5921" s="26" t="s">
        <v>44</v>
      </c>
      <c r="AC5921" s="26" t="s">
        <v>13723</v>
      </c>
      <c r="AD5921" s="18" t="s">
        <v>13724</v>
      </c>
      <c r="AE5921" s="33">
        <v>100</v>
      </c>
      <c r="AF5921" s="33">
        <v>317</v>
      </c>
      <c r="AG5921" s="33">
        <v>0</v>
      </c>
      <c r="AH5921" s="33">
        <v>0</v>
      </c>
      <c r="AI5921" s="33">
        <v>1</v>
      </c>
      <c r="AJ5921" s="33">
        <v>317</v>
      </c>
      <c r="AK5921" s="33">
        <v>1</v>
      </c>
      <c r="AL5921" s="33">
        <v>317</v>
      </c>
      <c r="AM5921" s="33">
        <v>0</v>
      </c>
      <c r="AN5921" s="33">
        <v>644</v>
      </c>
      <c r="AO5921" s="26" t="s">
        <v>13725</v>
      </c>
      <c r="AP5921" s="60" t="s">
        <v>13726</v>
      </c>
      <c r="AQ5921" s="18"/>
      <c r="AR5921" s="18"/>
      <c r="AS5921" s="18"/>
    </row>
    <row r="5922" spans="1:45" s="20" customFormat="1" ht="127" x14ac:dyDescent="0.2">
      <c r="A5922" s="17" t="s">
        <v>9314</v>
      </c>
      <c r="B5922" s="17" t="s">
        <v>13793</v>
      </c>
      <c r="C5922" s="18" t="s">
        <v>59</v>
      </c>
      <c r="D5922" s="45">
        <v>1190</v>
      </c>
      <c r="E5922" s="53">
        <v>56.539747499999997</v>
      </c>
      <c r="F5922" s="53">
        <v>0.11667522599999899</v>
      </c>
      <c r="G5922" s="53">
        <v>0.20114610999999999</v>
      </c>
      <c r="H5922" s="53">
        <v>-25.706992410000002</v>
      </c>
      <c r="I5922" s="40">
        <v>1</v>
      </c>
      <c r="J5922" s="40">
        <v>1</v>
      </c>
      <c r="K5922" s="18" t="s">
        <v>45</v>
      </c>
      <c r="L5922" s="18">
        <v>94</v>
      </c>
      <c r="M5922" s="18" t="s">
        <v>9242</v>
      </c>
      <c r="N5922" s="18" t="s">
        <v>9243</v>
      </c>
      <c r="O5922" s="18">
        <v>0</v>
      </c>
      <c r="P5922" s="18" t="s">
        <v>44</v>
      </c>
      <c r="Q5922" s="18" t="s">
        <v>44</v>
      </c>
      <c r="R5922" s="18" t="s">
        <v>44</v>
      </c>
      <c r="S5922" s="18" t="s">
        <v>44</v>
      </c>
      <c r="T5922" s="18" t="s">
        <v>4664</v>
      </c>
      <c r="U5922" s="18" t="s">
        <v>4664</v>
      </c>
      <c r="V5922" s="18" t="s">
        <v>4665</v>
      </c>
      <c r="W5922" s="18" t="s">
        <v>9244</v>
      </c>
      <c r="X5922" s="26" t="s">
        <v>9245</v>
      </c>
      <c r="Y5922" s="26">
        <v>0</v>
      </c>
      <c r="Z5922" s="26" t="s">
        <v>44</v>
      </c>
      <c r="AA5922" s="77" t="s">
        <v>44</v>
      </c>
      <c r="AB5922" s="26" t="s">
        <v>44</v>
      </c>
      <c r="AC5922" s="26" t="s">
        <v>13794</v>
      </c>
      <c r="AD5922" s="18" t="s">
        <v>13795</v>
      </c>
      <c r="AE5922" s="33">
        <v>100</v>
      </c>
      <c r="AF5922" s="33">
        <v>916</v>
      </c>
      <c r="AG5922" s="33">
        <v>0</v>
      </c>
      <c r="AH5922" s="33">
        <v>0</v>
      </c>
      <c r="AI5922" s="33">
        <v>1</v>
      </c>
      <c r="AJ5922" s="33">
        <v>916</v>
      </c>
      <c r="AK5922" s="33">
        <v>1</v>
      </c>
      <c r="AL5922" s="33">
        <v>916</v>
      </c>
      <c r="AM5922" s="33">
        <v>0</v>
      </c>
      <c r="AN5922" s="33">
        <v>1892</v>
      </c>
      <c r="AO5922" s="26" t="s">
        <v>13796</v>
      </c>
      <c r="AP5922" s="60" t="s">
        <v>13797</v>
      </c>
      <c r="AQ5922" s="18"/>
      <c r="AR5922" s="18"/>
      <c r="AS5922" s="18"/>
    </row>
    <row r="5923" spans="1:45" s="20" customFormat="1" ht="99" x14ac:dyDescent="0.2">
      <c r="A5923" s="17" t="s">
        <v>9314</v>
      </c>
      <c r="B5923" s="17" t="s">
        <v>13599</v>
      </c>
      <c r="C5923" s="18" t="s">
        <v>59</v>
      </c>
      <c r="D5923" s="45">
        <v>1260</v>
      </c>
      <c r="E5923" s="53">
        <v>117.2328591</v>
      </c>
      <c r="F5923" s="53">
        <v>3.1008471999999999E-2</v>
      </c>
      <c r="G5923" s="53">
        <v>0.168521688</v>
      </c>
      <c r="H5923" s="53">
        <v>1.870057E-2</v>
      </c>
      <c r="I5923" s="40">
        <v>0.89122838500000001</v>
      </c>
      <c r="J5923" s="40">
        <v>1</v>
      </c>
      <c r="K5923" s="18" t="s">
        <v>49</v>
      </c>
      <c r="L5923" s="18">
        <v>252</v>
      </c>
      <c r="M5923" s="18" t="s">
        <v>9165</v>
      </c>
      <c r="N5923" s="18" t="s">
        <v>9166</v>
      </c>
      <c r="O5923" s="18">
        <v>0</v>
      </c>
      <c r="P5923" s="18" t="s">
        <v>44</v>
      </c>
      <c r="Q5923" s="18" t="s">
        <v>44</v>
      </c>
      <c r="R5923" s="18" t="s">
        <v>44</v>
      </c>
      <c r="S5923" s="18" t="s">
        <v>44</v>
      </c>
      <c r="T5923" s="18" t="s">
        <v>2137</v>
      </c>
      <c r="U5923" s="18" t="s">
        <v>2137</v>
      </c>
      <c r="V5923" s="18" t="s">
        <v>2138</v>
      </c>
      <c r="W5923" s="18" t="s">
        <v>9167</v>
      </c>
      <c r="X5923" s="26" t="s">
        <v>9168</v>
      </c>
      <c r="Y5923" s="26">
        <v>0</v>
      </c>
      <c r="Z5923" s="26" t="s">
        <v>44</v>
      </c>
      <c r="AA5923" s="77" t="s">
        <v>44</v>
      </c>
      <c r="AB5923" s="26" t="s">
        <v>44</v>
      </c>
      <c r="AC5923" s="26" t="s">
        <v>13600</v>
      </c>
      <c r="AD5923" s="18" t="s">
        <v>13601</v>
      </c>
      <c r="AE5923" s="33">
        <v>100</v>
      </c>
      <c r="AF5923" s="33">
        <v>870</v>
      </c>
      <c r="AG5923" s="33">
        <v>0</v>
      </c>
      <c r="AH5923" s="33">
        <v>0</v>
      </c>
      <c r="AI5923" s="33">
        <v>1</v>
      </c>
      <c r="AJ5923" s="33">
        <v>870</v>
      </c>
      <c r="AK5923" s="33">
        <v>1</v>
      </c>
      <c r="AL5923" s="33">
        <v>870</v>
      </c>
      <c r="AM5923" s="33">
        <v>0</v>
      </c>
      <c r="AN5923" s="33">
        <v>1782</v>
      </c>
      <c r="AO5923" s="26" t="s">
        <v>13602</v>
      </c>
      <c r="AP5923" s="60" t="s">
        <v>13603</v>
      </c>
      <c r="AQ5923" s="18"/>
      <c r="AR5923" s="18"/>
      <c r="AS5923" s="18"/>
    </row>
    <row r="5924" spans="1:45" s="20" customFormat="1" ht="281" x14ac:dyDescent="0.2">
      <c r="A5924" s="17" t="s">
        <v>9314</v>
      </c>
      <c r="B5924" s="17" t="s">
        <v>13753</v>
      </c>
      <c r="C5924" s="18" t="s">
        <v>59</v>
      </c>
      <c r="D5924" s="45">
        <v>1269</v>
      </c>
      <c r="E5924" s="53">
        <v>92.035075169999999</v>
      </c>
      <c r="F5924" s="53">
        <v>0.10407015999999999</v>
      </c>
      <c r="G5924" s="53">
        <v>0.201349998</v>
      </c>
      <c r="H5924" s="53">
        <v>-14.43892582</v>
      </c>
      <c r="I5924" s="40">
        <v>1</v>
      </c>
      <c r="J5924" s="40">
        <v>1</v>
      </c>
      <c r="K5924" s="18" t="s">
        <v>45</v>
      </c>
      <c r="L5924" s="18">
        <v>143</v>
      </c>
      <c r="M5924" s="18" t="s">
        <v>13754</v>
      </c>
      <c r="N5924" s="18" t="s">
        <v>13755</v>
      </c>
      <c r="O5924" s="19">
        <v>4.0999999999999999E-52</v>
      </c>
      <c r="P5924" s="18" t="s">
        <v>13756</v>
      </c>
      <c r="Q5924" s="18" t="s">
        <v>13757</v>
      </c>
      <c r="R5924" s="18" t="s">
        <v>13756</v>
      </c>
      <c r="S5924" s="18" t="s">
        <v>13758</v>
      </c>
      <c r="T5924" s="18" t="s">
        <v>1915</v>
      </c>
      <c r="U5924" s="18" t="s">
        <v>1915</v>
      </c>
      <c r="V5924" s="18" t="s">
        <v>1916</v>
      </c>
      <c r="W5924" s="18" t="s">
        <v>13759</v>
      </c>
      <c r="X5924" s="26" t="s">
        <v>13760</v>
      </c>
      <c r="Y5924" s="70">
        <v>3.4999999999999998E-119</v>
      </c>
      <c r="Z5924" s="26" t="s">
        <v>44</v>
      </c>
      <c r="AA5924" s="77" t="s">
        <v>44</v>
      </c>
      <c r="AB5924" s="26" t="s">
        <v>44</v>
      </c>
      <c r="AC5924" s="26" t="s">
        <v>13761</v>
      </c>
      <c r="AD5924" s="18" t="s">
        <v>13762</v>
      </c>
      <c r="AE5924" s="33">
        <v>100</v>
      </c>
      <c r="AF5924" s="33">
        <v>292</v>
      </c>
      <c r="AG5924" s="33">
        <v>0</v>
      </c>
      <c r="AH5924" s="33">
        <v>0</v>
      </c>
      <c r="AI5924" s="33">
        <v>1</v>
      </c>
      <c r="AJ5924" s="33">
        <v>292</v>
      </c>
      <c r="AK5924" s="33">
        <v>1</v>
      </c>
      <c r="AL5924" s="33">
        <v>292</v>
      </c>
      <c r="AM5924" s="33">
        <v>0</v>
      </c>
      <c r="AN5924" s="33">
        <v>595</v>
      </c>
      <c r="AO5924" s="26" t="s">
        <v>13763</v>
      </c>
      <c r="AP5924" s="60" t="s">
        <v>13764</v>
      </c>
      <c r="AQ5924" s="18"/>
      <c r="AR5924" s="18"/>
      <c r="AS5924" s="18"/>
    </row>
    <row r="5925" spans="1:45" s="20" customFormat="1" ht="320" x14ac:dyDescent="0.2">
      <c r="A5925" s="13" t="s">
        <v>9314</v>
      </c>
      <c r="B5925" s="13" t="s">
        <v>13421</v>
      </c>
      <c r="C5925" s="14" t="s">
        <v>59</v>
      </c>
      <c r="D5925" s="44">
        <v>1320</v>
      </c>
      <c r="E5925" s="54">
        <v>474.92365169999999</v>
      </c>
      <c r="F5925" s="54">
        <v>-3.3571401349999999</v>
      </c>
      <c r="G5925" s="54">
        <v>0.20396434199999999</v>
      </c>
      <c r="H5925" s="54">
        <v>71.079868610000005</v>
      </c>
      <c r="I5925" s="39">
        <v>3.4299999999999998E-17</v>
      </c>
      <c r="J5925" s="39">
        <v>2.61E-16</v>
      </c>
      <c r="K5925" s="14" t="s">
        <v>43</v>
      </c>
      <c r="L5925" s="14">
        <v>783</v>
      </c>
      <c r="M5925" s="14" t="s">
        <v>12545</v>
      </c>
      <c r="N5925" s="14" t="s">
        <v>12546</v>
      </c>
      <c r="O5925" s="15">
        <v>3.6000000000000002E-72</v>
      </c>
      <c r="P5925" s="14" t="s">
        <v>44</v>
      </c>
      <c r="Q5925" s="14" t="s">
        <v>44</v>
      </c>
      <c r="R5925" s="14" t="s">
        <v>44</v>
      </c>
      <c r="S5925" s="14" t="s">
        <v>44</v>
      </c>
      <c r="T5925" s="14" t="s">
        <v>1164</v>
      </c>
      <c r="U5925" s="14" t="s">
        <v>1164</v>
      </c>
      <c r="V5925" s="14" t="s">
        <v>1165</v>
      </c>
      <c r="W5925" s="14" t="s">
        <v>12547</v>
      </c>
      <c r="X5925" s="25" t="s">
        <v>12548</v>
      </c>
      <c r="Y5925" s="69">
        <v>1.2E-73</v>
      </c>
      <c r="Z5925" s="25" t="s">
        <v>44</v>
      </c>
      <c r="AA5925" s="76" t="s">
        <v>44</v>
      </c>
      <c r="AB5925" s="25" t="s">
        <v>44</v>
      </c>
      <c r="AC5925" s="25" t="s">
        <v>13422</v>
      </c>
      <c r="AD5925" s="14" t="s">
        <v>13423</v>
      </c>
      <c r="AE5925" s="32">
        <v>100</v>
      </c>
      <c r="AF5925" s="32">
        <v>158</v>
      </c>
      <c r="AG5925" s="32">
        <v>0</v>
      </c>
      <c r="AH5925" s="32">
        <v>0</v>
      </c>
      <c r="AI5925" s="32">
        <v>1</v>
      </c>
      <c r="AJ5925" s="32">
        <v>158</v>
      </c>
      <c r="AK5925" s="32">
        <v>1</v>
      </c>
      <c r="AL5925" s="32">
        <v>158</v>
      </c>
      <c r="AM5925" s="66">
        <v>6.6699999999999998E-111</v>
      </c>
      <c r="AN5925" s="32">
        <v>320</v>
      </c>
      <c r="AO5925" s="25" t="s">
        <v>13424</v>
      </c>
      <c r="AP5925" s="61" t="s">
        <v>13425</v>
      </c>
      <c r="AQ5925" s="18"/>
      <c r="AR5925" s="18"/>
      <c r="AS5925" s="18"/>
    </row>
    <row r="5926" spans="1:45" s="20" customFormat="1" ht="169" x14ac:dyDescent="0.2">
      <c r="A5926" s="17" t="s">
        <v>9314</v>
      </c>
      <c r="B5926" s="17" t="s">
        <v>13747</v>
      </c>
      <c r="C5926" s="18" t="s">
        <v>59</v>
      </c>
      <c r="D5926" s="45">
        <v>1390</v>
      </c>
      <c r="E5926" s="53">
        <v>59.649873489999997</v>
      </c>
      <c r="F5926" s="53">
        <v>0.102901337</v>
      </c>
      <c r="G5926" s="53">
        <v>0.20154372100000001</v>
      </c>
      <c r="H5926" s="53">
        <v>-41.423137320000002</v>
      </c>
      <c r="I5926" s="40">
        <v>1</v>
      </c>
      <c r="J5926" s="40">
        <v>1</v>
      </c>
      <c r="K5926" s="18" t="s">
        <v>45</v>
      </c>
      <c r="L5926" s="18">
        <v>98</v>
      </c>
      <c r="M5926" s="18" t="s">
        <v>2263</v>
      </c>
      <c r="N5926" s="18" t="s">
        <v>2264</v>
      </c>
      <c r="O5926" s="19">
        <v>1.3E-103</v>
      </c>
      <c r="P5926" s="18" t="s">
        <v>625</v>
      </c>
      <c r="Q5926" s="18" t="s">
        <v>626</v>
      </c>
      <c r="R5926" s="18" t="s">
        <v>625</v>
      </c>
      <c r="S5926" s="18" t="s">
        <v>627</v>
      </c>
      <c r="T5926" s="18" t="s">
        <v>568</v>
      </c>
      <c r="U5926" s="18" t="s">
        <v>568</v>
      </c>
      <c r="V5926" s="18" t="s">
        <v>569</v>
      </c>
      <c r="W5926" s="18" t="s">
        <v>2265</v>
      </c>
      <c r="X5926" s="26" t="s">
        <v>13748</v>
      </c>
      <c r="Y5926" s="70">
        <v>5.2E-163</v>
      </c>
      <c r="Z5926" s="26" t="s">
        <v>2265</v>
      </c>
      <c r="AA5926" s="77" t="s">
        <v>572</v>
      </c>
      <c r="AB5926" s="70">
        <v>5.2E-163</v>
      </c>
      <c r="AC5926" s="26" t="s">
        <v>13749</v>
      </c>
      <c r="AD5926" s="18" t="s">
        <v>13750</v>
      </c>
      <c r="AE5926" s="33">
        <v>100</v>
      </c>
      <c r="AF5926" s="33">
        <v>384</v>
      </c>
      <c r="AG5926" s="33">
        <v>0</v>
      </c>
      <c r="AH5926" s="33">
        <v>0</v>
      </c>
      <c r="AI5926" s="33">
        <v>1</v>
      </c>
      <c r="AJ5926" s="33">
        <v>384</v>
      </c>
      <c r="AK5926" s="33">
        <v>3</v>
      </c>
      <c r="AL5926" s="33">
        <v>386</v>
      </c>
      <c r="AM5926" s="33">
        <v>0</v>
      </c>
      <c r="AN5926" s="33">
        <v>799</v>
      </c>
      <c r="AO5926" s="26" t="s">
        <v>13751</v>
      </c>
      <c r="AP5926" s="60" t="s">
        <v>13752</v>
      </c>
      <c r="AQ5926" s="18"/>
      <c r="AR5926" s="18"/>
      <c r="AS5926" s="18"/>
    </row>
    <row r="5927" spans="1:45" s="20" customFormat="1" ht="99" x14ac:dyDescent="0.2">
      <c r="A5927" s="13" t="s">
        <v>9314</v>
      </c>
      <c r="B5927" s="13" t="s">
        <v>13505</v>
      </c>
      <c r="C5927" s="14" t="s">
        <v>59</v>
      </c>
      <c r="D5927" s="44">
        <v>1396</v>
      </c>
      <c r="E5927" s="54">
        <v>1087.774907</v>
      </c>
      <c r="F5927" s="54">
        <v>-0.33263680499999998</v>
      </c>
      <c r="G5927" s="54">
        <v>0.19569613899999999</v>
      </c>
      <c r="H5927" s="54">
        <v>99.41398504</v>
      </c>
      <c r="I5927" s="39">
        <v>2.0499999999999899E-23</v>
      </c>
      <c r="J5927" s="39">
        <v>1.70999999999999E-22</v>
      </c>
      <c r="K5927" s="14" t="s">
        <v>56</v>
      </c>
      <c r="L5927" s="14">
        <v>590</v>
      </c>
      <c r="M5927" s="14" t="s">
        <v>12452</v>
      </c>
      <c r="N5927" s="14" t="s">
        <v>12453</v>
      </c>
      <c r="O5927" s="15">
        <v>5E-36</v>
      </c>
      <c r="P5927" s="14" t="s">
        <v>44</v>
      </c>
      <c r="Q5927" s="14" t="s">
        <v>44</v>
      </c>
      <c r="R5927" s="14" t="s">
        <v>44</v>
      </c>
      <c r="S5927" s="14" t="s">
        <v>44</v>
      </c>
      <c r="T5927" s="14" t="s">
        <v>3580</v>
      </c>
      <c r="U5927" s="14" t="s">
        <v>2981</v>
      </c>
      <c r="V5927" s="14" t="s">
        <v>3529</v>
      </c>
      <c r="W5927" s="14" t="s">
        <v>12454</v>
      </c>
      <c r="X5927" s="25" t="s">
        <v>12455</v>
      </c>
      <c r="Y5927" s="69">
        <v>2.0000000000000002E-86</v>
      </c>
      <c r="Z5927" s="25" t="s">
        <v>44</v>
      </c>
      <c r="AA5927" s="76" t="s">
        <v>44</v>
      </c>
      <c r="AB5927" s="25" t="s">
        <v>44</v>
      </c>
      <c r="AC5927" s="25" t="s">
        <v>12456</v>
      </c>
      <c r="AD5927" s="14" t="s">
        <v>12457</v>
      </c>
      <c r="AE5927" s="32">
        <v>100</v>
      </c>
      <c r="AF5927" s="32">
        <v>193</v>
      </c>
      <c r="AG5927" s="32">
        <v>0</v>
      </c>
      <c r="AH5927" s="32">
        <v>0</v>
      </c>
      <c r="AI5927" s="32">
        <v>1</v>
      </c>
      <c r="AJ5927" s="32">
        <v>193</v>
      </c>
      <c r="AK5927" s="32">
        <v>1</v>
      </c>
      <c r="AL5927" s="32">
        <v>193</v>
      </c>
      <c r="AM5927" s="66">
        <v>2.18E-129</v>
      </c>
      <c r="AN5927" s="32">
        <v>371</v>
      </c>
      <c r="AO5927" s="25" t="s">
        <v>12458</v>
      </c>
      <c r="AP5927" s="61" t="s">
        <v>12459</v>
      </c>
      <c r="AQ5927" s="18"/>
      <c r="AR5927" s="18"/>
      <c r="AS5927" s="18"/>
    </row>
    <row r="5928" spans="1:45" s="20" customFormat="1" ht="99" x14ac:dyDescent="0.2">
      <c r="A5928" s="17" t="s">
        <v>9314</v>
      </c>
      <c r="B5928" s="17" t="s">
        <v>13505</v>
      </c>
      <c r="C5928" s="18" t="s">
        <v>59</v>
      </c>
      <c r="D5928" s="45">
        <v>1396</v>
      </c>
      <c r="E5928" s="53">
        <v>1092.310238</v>
      </c>
      <c r="F5928" s="53">
        <v>0.477576204</v>
      </c>
      <c r="G5928" s="53">
        <v>0.201634328999999</v>
      </c>
      <c r="H5928" s="53">
        <v>717.29147030000001</v>
      </c>
      <c r="I5928" s="40">
        <v>5.1999999999999904E-158</v>
      </c>
      <c r="J5928" s="40">
        <v>1.0699999999999901E-155</v>
      </c>
      <c r="K5928" s="18" t="s">
        <v>49</v>
      </c>
      <c r="L5928" s="18">
        <v>998</v>
      </c>
      <c r="M5928" s="18" t="s">
        <v>12452</v>
      </c>
      <c r="N5928" s="18" t="s">
        <v>12453</v>
      </c>
      <c r="O5928" s="19">
        <v>5E-36</v>
      </c>
      <c r="P5928" s="18" t="s">
        <v>44</v>
      </c>
      <c r="Q5928" s="18" t="s">
        <v>44</v>
      </c>
      <c r="R5928" s="18" t="s">
        <v>44</v>
      </c>
      <c r="S5928" s="18" t="s">
        <v>44</v>
      </c>
      <c r="T5928" s="18" t="s">
        <v>3580</v>
      </c>
      <c r="U5928" s="18" t="s">
        <v>2981</v>
      </c>
      <c r="V5928" s="18" t="s">
        <v>3529</v>
      </c>
      <c r="W5928" s="18" t="s">
        <v>12454</v>
      </c>
      <c r="X5928" s="26" t="s">
        <v>12455</v>
      </c>
      <c r="Y5928" s="70">
        <v>2.0000000000000002E-86</v>
      </c>
      <c r="Z5928" s="26" t="s">
        <v>44</v>
      </c>
      <c r="AA5928" s="77" t="s">
        <v>44</v>
      </c>
      <c r="AB5928" s="26" t="s">
        <v>44</v>
      </c>
      <c r="AC5928" s="26" t="s">
        <v>12456</v>
      </c>
      <c r="AD5928" s="18" t="s">
        <v>12457</v>
      </c>
      <c r="AE5928" s="33">
        <v>100</v>
      </c>
      <c r="AF5928" s="33">
        <v>193</v>
      </c>
      <c r="AG5928" s="33">
        <v>0</v>
      </c>
      <c r="AH5928" s="33">
        <v>0</v>
      </c>
      <c r="AI5928" s="33">
        <v>1</v>
      </c>
      <c r="AJ5928" s="33">
        <v>193</v>
      </c>
      <c r="AK5928" s="33">
        <v>1</v>
      </c>
      <c r="AL5928" s="33">
        <v>193</v>
      </c>
      <c r="AM5928" s="65">
        <v>2.18E-129</v>
      </c>
      <c r="AN5928" s="33">
        <v>371</v>
      </c>
      <c r="AO5928" s="26" t="s">
        <v>12458</v>
      </c>
      <c r="AP5928" s="60" t="s">
        <v>12459</v>
      </c>
      <c r="AQ5928" s="18"/>
      <c r="AR5928" s="18"/>
      <c r="AS5928" s="18"/>
    </row>
    <row r="5929" spans="1:45" s="20" customFormat="1" ht="320" x14ac:dyDescent="0.2">
      <c r="A5929" s="17" t="s">
        <v>9314</v>
      </c>
      <c r="B5929" s="17" t="s">
        <v>13681</v>
      </c>
      <c r="C5929" s="18" t="s">
        <v>59</v>
      </c>
      <c r="D5929" s="45">
        <v>1409</v>
      </c>
      <c r="E5929" s="53">
        <v>706.86171300000001</v>
      </c>
      <c r="F5929" s="53">
        <v>5.7067908000000001E-2</v>
      </c>
      <c r="G5929" s="53">
        <v>0.20545063699999999</v>
      </c>
      <c r="H5929" s="53">
        <v>58.110851830000001</v>
      </c>
      <c r="I5929" s="40">
        <v>2.4799999999999999E-14</v>
      </c>
      <c r="J5929" s="40">
        <v>1.5200000000000001E-13</v>
      </c>
      <c r="K5929" s="18" t="s">
        <v>43</v>
      </c>
      <c r="L5929" s="18">
        <v>315</v>
      </c>
      <c r="M5929" s="18" t="s">
        <v>4506</v>
      </c>
      <c r="N5929" s="18" t="s">
        <v>44</v>
      </c>
      <c r="O5929" s="18" t="s">
        <v>44</v>
      </c>
      <c r="P5929" s="18" t="s">
        <v>44</v>
      </c>
      <c r="Q5929" s="18" t="s">
        <v>44</v>
      </c>
      <c r="R5929" s="18" t="s">
        <v>44</v>
      </c>
      <c r="S5929" s="18" t="s">
        <v>44</v>
      </c>
      <c r="T5929" s="18" t="s">
        <v>2843</v>
      </c>
      <c r="U5929" s="18" t="s">
        <v>2843</v>
      </c>
      <c r="V5929" s="18" t="s">
        <v>3521</v>
      </c>
      <c r="W5929" s="18" t="s">
        <v>4508</v>
      </c>
      <c r="X5929" s="26" t="s">
        <v>4509</v>
      </c>
      <c r="Y5929" s="70">
        <v>2.4999999999999999E-148</v>
      </c>
      <c r="Z5929" s="26" t="s">
        <v>44</v>
      </c>
      <c r="AA5929" s="77" t="s">
        <v>44</v>
      </c>
      <c r="AB5929" s="26" t="s">
        <v>44</v>
      </c>
      <c r="AC5929" s="26" t="s">
        <v>13682</v>
      </c>
      <c r="AD5929" s="18" t="s">
        <v>13683</v>
      </c>
      <c r="AE5929" s="33">
        <v>100</v>
      </c>
      <c r="AF5929" s="33">
        <v>268</v>
      </c>
      <c r="AG5929" s="33">
        <v>0</v>
      </c>
      <c r="AH5929" s="33">
        <v>0</v>
      </c>
      <c r="AI5929" s="33">
        <v>1</v>
      </c>
      <c r="AJ5929" s="33">
        <v>268</v>
      </c>
      <c r="AK5929" s="33">
        <v>1</v>
      </c>
      <c r="AL5929" s="33">
        <v>268</v>
      </c>
      <c r="AM5929" s="33">
        <v>0</v>
      </c>
      <c r="AN5929" s="33">
        <v>558</v>
      </c>
      <c r="AO5929" s="26" t="s">
        <v>13684</v>
      </c>
      <c r="AP5929" s="60" t="s">
        <v>13685</v>
      </c>
      <c r="AQ5929" s="18"/>
      <c r="AR5929" s="18"/>
      <c r="AS5929" s="18"/>
    </row>
    <row r="5930" spans="1:45" s="20" customFormat="1" ht="168" x14ac:dyDescent="0.2">
      <c r="A5930" s="13" t="s">
        <v>9314</v>
      </c>
      <c r="B5930" s="13" t="s">
        <v>13426</v>
      </c>
      <c r="C5930" s="14" t="s">
        <v>59</v>
      </c>
      <c r="D5930" s="44">
        <v>2077</v>
      </c>
      <c r="E5930" s="54">
        <v>471.54131510000002</v>
      </c>
      <c r="F5930" s="54">
        <v>-0.68028397399999996</v>
      </c>
      <c r="G5930" s="54">
        <v>0.171117569</v>
      </c>
      <c r="H5930" s="54">
        <v>333.08995950000002</v>
      </c>
      <c r="I5930" s="39">
        <v>2.03999999999999E-74</v>
      </c>
      <c r="J5930" s="39">
        <v>1.33999999999999E-72</v>
      </c>
      <c r="K5930" s="14" t="s">
        <v>43</v>
      </c>
      <c r="L5930" s="14">
        <v>221</v>
      </c>
      <c r="M5930" s="14" t="s">
        <v>11040</v>
      </c>
      <c r="N5930" s="14" t="s">
        <v>11041</v>
      </c>
      <c r="O5930" s="15">
        <v>4.4999999999999999E-228</v>
      </c>
      <c r="P5930" s="14" t="s">
        <v>44</v>
      </c>
      <c r="Q5930" s="14" t="s">
        <v>44</v>
      </c>
      <c r="R5930" s="14" t="s">
        <v>44</v>
      </c>
      <c r="S5930" s="14" t="s">
        <v>44</v>
      </c>
      <c r="T5930" s="14" t="s">
        <v>2374</v>
      </c>
      <c r="U5930" s="14" t="s">
        <v>728</v>
      </c>
      <c r="V5930" s="14" t="s">
        <v>729</v>
      </c>
      <c r="W5930" s="14" t="s">
        <v>11042</v>
      </c>
      <c r="X5930" s="25" t="s">
        <v>11043</v>
      </c>
      <c r="Y5930" s="69">
        <v>8.1999999999999995E-214</v>
      </c>
      <c r="Z5930" s="25" t="s">
        <v>44</v>
      </c>
      <c r="AA5930" s="76" t="s">
        <v>44</v>
      </c>
      <c r="AB5930" s="25" t="s">
        <v>44</v>
      </c>
      <c r="AC5930" s="25" t="s">
        <v>11044</v>
      </c>
      <c r="AD5930" s="14" t="s">
        <v>11045</v>
      </c>
      <c r="AE5930" s="32">
        <v>100</v>
      </c>
      <c r="AF5930" s="32">
        <v>375</v>
      </c>
      <c r="AG5930" s="32">
        <v>0</v>
      </c>
      <c r="AH5930" s="32">
        <v>0</v>
      </c>
      <c r="AI5930" s="32">
        <v>1</v>
      </c>
      <c r="AJ5930" s="32">
        <v>375</v>
      </c>
      <c r="AK5930" s="32">
        <v>1</v>
      </c>
      <c r="AL5930" s="32">
        <v>375</v>
      </c>
      <c r="AM5930" s="32">
        <v>0</v>
      </c>
      <c r="AN5930" s="32">
        <v>763</v>
      </c>
      <c r="AO5930" s="25" t="s">
        <v>11046</v>
      </c>
      <c r="AP5930" s="61" t="s">
        <v>11047</v>
      </c>
      <c r="AQ5930" s="18"/>
      <c r="AR5930" s="18"/>
      <c r="AS5930" s="18"/>
    </row>
    <row r="5931" spans="1:45" s="20" customFormat="1" ht="168" x14ac:dyDescent="0.2">
      <c r="A5931" s="13" t="s">
        <v>9314</v>
      </c>
      <c r="B5931" s="13" t="s">
        <v>13426</v>
      </c>
      <c r="C5931" s="14" t="s">
        <v>59</v>
      </c>
      <c r="D5931" s="44">
        <v>2077</v>
      </c>
      <c r="E5931" s="54">
        <v>1096.41389</v>
      </c>
      <c r="F5931" s="54">
        <v>-0.392274024</v>
      </c>
      <c r="G5931" s="54">
        <v>0.119925513</v>
      </c>
      <c r="H5931" s="54">
        <v>4.7602576299999999</v>
      </c>
      <c r="I5931" s="39">
        <v>2.9124187999999999E-2</v>
      </c>
      <c r="J5931" s="39">
        <v>5.4199943E-2</v>
      </c>
      <c r="K5931" s="14" t="s">
        <v>56</v>
      </c>
      <c r="L5931" s="14">
        <v>1105</v>
      </c>
      <c r="M5931" s="14" t="s">
        <v>11040</v>
      </c>
      <c r="N5931" s="14" t="s">
        <v>11041</v>
      </c>
      <c r="O5931" s="15">
        <v>4.4999999999999999E-228</v>
      </c>
      <c r="P5931" s="14" t="s">
        <v>44</v>
      </c>
      <c r="Q5931" s="14" t="s">
        <v>44</v>
      </c>
      <c r="R5931" s="14" t="s">
        <v>44</v>
      </c>
      <c r="S5931" s="14" t="s">
        <v>44</v>
      </c>
      <c r="T5931" s="14" t="s">
        <v>2374</v>
      </c>
      <c r="U5931" s="14" t="s">
        <v>728</v>
      </c>
      <c r="V5931" s="14" t="s">
        <v>729</v>
      </c>
      <c r="W5931" s="14" t="s">
        <v>11042</v>
      </c>
      <c r="X5931" s="25" t="s">
        <v>11043</v>
      </c>
      <c r="Y5931" s="69">
        <v>8.1999999999999995E-214</v>
      </c>
      <c r="Z5931" s="25" t="s">
        <v>44</v>
      </c>
      <c r="AA5931" s="76" t="s">
        <v>44</v>
      </c>
      <c r="AB5931" s="25" t="s">
        <v>44</v>
      </c>
      <c r="AC5931" s="25" t="s">
        <v>11044</v>
      </c>
      <c r="AD5931" s="14" t="s">
        <v>11045</v>
      </c>
      <c r="AE5931" s="32">
        <v>100</v>
      </c>
      <c r="AF5931" s="32">
        <v>375</v>
      </c>
      <c r="AG5931" s="32">
        <v>0</v>
      </c>
      <c r="AH5931" s="32">
        <v>0</v>
      </c>
      <c r="AI5931" s="32">
        <v>1</v>
      </c>
      <c r="AJ5931" s="32">
        <v>375</v>
      </c>
      <c r="AK5931" s="32">
        <v>1</v>
      </c>
      <c r="AL5931" s="32">
        <v>375</v>
      </c>
      <c r="AM5931" s="32">
        <v>0</v>
      </c>
      <c r="AN5931" s="32">
        <v>763</v>
      </c>
      <c r="AO5931" s="25" t="s">
        <v>11046</v>
      </c>
      <c r="AP5931" s="61" t="s">
        <v>11047</v>
      </c>
      <c r="AQ5931" s="18"/>
      <c r="AR5931" s="18"/>
      <c r="AS5931" s="18"/>
    </row>
    <row r="5932" spans="1:45" s="20" customFormat="1" ht="168" x14ac:dyDescent="0.2">
      <c r="A5932" s="17" t="s">
        <v>9314</v>
      </c>
      <c r="B5932" s="17" t="s">
        <v>13426</v>
      </c>
      <c r="C5932" s="18" t="s">
        <v>59</v>
      </c>
      <c r="D5932" s="45">
        <v>2077</v>
      </c>
      <c r="E5932" s="53">
        <v>516.77282869999999</v>
      </c>
      <c r="F5932" s="53">
        <v>0.359079172</v>
      </c>
      <c r="G5932" s="53">
        <v>0.13953937199999999</v>
      </c>
      <c r="H5932" s="53">
        <v>113.30757939999999</v>
      </c>
      <c r="I5932" s="40">
        <v>1.8499999999999999E-26</v>
      </c>
      <c r="J5932" s="40">
        <v>3.0099999999999901E-25</v>
      </c>
      <c r="K5932" s="18" t="s">
        <v>45</v>
      </c>
      <c r="L5932" s="18">
        <v>58</v>
      </c>
      <c r="M5932" s="18" t="s">
        <v>11040</v>
      </c>
      <c r="N5932" s="18" t="s">
        <v>11041</v>
      </c>
      <c r="O5932" s="19">
        <v>4.4999999999999999E-228</v>
      </c>
      <c r="P5932" s="18" t="s">
        <v>44</v>
      </c>
      <c r="Q5932" s="18" t="s">
        <v>44</v>
      </c>
      <c r="R5932" s="18" t="s">
        <v>44</v>
      </c>
      <c r="S5932" s="18" t="s">
        <v>44</v>
      </c>
      <c r="T5932" s="18" t="s">
        <v>2374</v>
      </c>
      <c r="U5932" s="18" t="s">
        <v>728</v>
      </c>
      <c r="V5932" s="18" t="s">
        <v>729</v>
      </c>
      <c r="W5932" s="18" t="s">
        <v>11042</v>
      </c>
      <c r="X5932" s="26" t="s">
        <v>11043</v>
      </c>
      <c r="Y5932" s="70">
        <v>8.1999999999999995E-214</v>
      </c>
      <c r="Z5932" s="26" t="s">
        <v>44</v>
      </c>
      <c r="AA5932" s="77" t="s">
        <v>44</v>
      </c>
      <c r="AB5932" s="26" t="s">
        <v>44</v>
      </c>
      <c r="AC5932" s="26" t="s">
        <v>11044</v>
      </c>
      <c r="AD5932" s="18" t="s">
        <v>11045</v>
      </c>
      <c r="AE5932" s="33">
        <v>100</v>
      </c>
      <c r="AF5932" s="33">
        <v>375</v>
      </c>
      <c r="AG5932" s="33">
        <v>0</v>
      </c>
      <c r="AH5932" s="33">
        <v>0</v>
      </c>
      <c r="AI5932" s="33">
        <v>1</v>
      </c>
      <c r="AJ5932" s="33">
        <v>375</v>
      </c>
      <c r="AK5932" s="33">
        <v>1</v>
      </c>
      <c r="AL5932" s="33">
        <v>375</v>
      </c>
      <c r="AM5932" s="33">
        <v>0</v>
      </c>
      <c r="AN5932" s="33">
        <v>763</v>
      </c>
      <c r="AO5932" s="26" t="s">
        <v>11046</v>
      </c>
      <c r="AP5932" s="60" t="s">
        <v>11047</v>
      </c>
      <c r="AQ5932" s="18"/>
      <c r="AR5932" s="18"/>
      <c r="AS5932" s="18"/>
    </row>
    <row r="5933" spans="1:45" s="20" customFormat="1" ht="168" x14ac:dyDescent="0.2">
      <c r="A5933" s="17" t="s">
        <v>9314</v>
      </c>
      <c r="B5933" s="17" t="s">
        <v>13426</v>
      </c>
      <c r="C5933" s="18" t="s">
        <v>59</v>
      </c>
      <c r="D5933" s="45">
        <v>2077</v>
      </c>
      <c r="E5933" s="53">
        <v>820.74121809999997</v>
      </c>
      <c r="F5933" s="53">
        <v>0.45956920200000001</v>
      </c>
      <c r="G5933" s="53">
        <v>0.19904603899999901</v>
      </c>
      <c r="H5933" s="53">
        <v>67.212184780000001</v>
      </c>
      <c r="I5933" s="40">
        <v>2.4399999999999899E-16</v>
      </c>
      <c r="J5933" s="40">
        <v>1.2699999999999999E-15</v>
      </c>
      <c r="K5933" s="18" t="s">
        <v>49</v>
      </c>
      <c r="L5933" s="18">
        <v>567</v>
      </c>
      <c r="M5933" s="18" t="s">
        <v>11040</v>
      </c>
      <c r="N5933" s="18" t="s">
        <v>11041</v>
      </c>
      <c r="O5933" s="19">
        <v>4.4999999999999999E-228</v>
      </c>
      <c r="P5933" s="18" t="s">
        <v>44</v>
      </c>
      <c r="Q5933" s="18" t="s">
        <v>44</v>
      </c>
      <c r="R5933" s="18" t="s">
        <v>44</v>
      </c>
      <c r="S5933" s="18" t="s">
        <v>44</v>
      </c>
      <c r="T5933" s="18" t="s">
        <v>2374</v>
      </c>
      <c r="U5933" s="18" t="s">
        <v>728</v>
      </c>
      <c r="V5933" s="18" t="s">
        <v>729</v>
      </c>
      <c r="W5933" s="18" t="s">
        <v>11042</v>
      </c>
      <c r="X5933" s="26" t="s">
        <v>11043</v>
      </c>
      <c r="Y5933" s="70">
        <v>8.1999999999999995E-214</v>
      </c>
      <c r="Z5933" s="26" t="s">
        <v>44</v>
      </c>
      <c r="AA5933" s="77" t="s">
        <v>44</v>
      </c>
      <c r="AB5933" s="26" t="s">
        <v>44</v>
      </c>
      <c r="AC5933" s="26" t="s">
        <v>11044</v>
      </c>
      <c r="AD5933" s="18" t="s">
        <v>11045</v>
      </c>
      <c r="AE5933" s="33">
        <v>100</v>
      </c>
      <c r="AF5933" s="33">
        <v>375</v>
      </c>
      <c r="AG5933" s="33">
        <v>0</v>
      </c>
      <c r="AH5933" s="33">
        <v>0</v>
      </c>
      <c r="AI5933" s="33">
        <v>1</v>
      </c>
      <c r="AJ5933" s="33">
        <v>375</v>
      </c>
      <c r="AK5933" s="33">
        <v>1</v>
      </c>
      <c r="AL5933" s="33">
        <v>375</v>
      </c>
      <c r="AM5933" s="33">
        <v>0</v>
      </c>
      <c r="AN5933" s="33">
        <v>763</v>
      </c>
      <c r="AO5933" s="26" t="s">
        <v>11046</v>
      </c>
      <c r="AP5933" s="60" t="s">
        <v>11047</v>
      </c>
      <c r="AQ5933" s="18"/>
      <c r="AR5933" s="18"/>
      <c r="AS5933" s="18"/>
    </row>
    <row r="5934" spans="1:45" s="20" customFormat="1" ht="126" x14ac:dyDescent="0.2">
      <c r="A5934" s="17" t="s">
        <v>9314</v>
      </c>
      <c r="B5934" s="17" t="s">
        <v>13774</v>
      </c>
      <c r="C5934" s="18" t="s">
        <v>59</v>
      </c>
      <c r="D5934" s="45">
        <v>2216</v>
      </c>
      <c r="E5934" s="53">
        <v>1147.775052</v>
      </c>
      <c r="F5934" s="53">
        <v>0.105032311999999</v>
      </c>
      <c r="G5934" s="53">
        <v>0.19468059300000001</v>
      </c>
      <c r="H5934" s="53">
        <v>22.37795448</v>
      </c>
      <c r="I5934" s="40">
        <v>2.2400000000000002E-6</v>
      </c>
      <c r="J5934" s="40">
        <v>1.01E-5</v>
      </c>
      <c r="K5934" s="18" t="s">
        <v>45</v>
      </c>
      <c r="L5934" s="18">
        <v>893</v>
      </c>
      <c r="M5934" s="18" t="s">
        <v>13775</v>
      </c>
      <c r="N5934" s="18" t="s">
        <v>13776</v>
      </c>
      <c r="O5934" s="19">
        <v>2.2999999999999999E-49</v>
      </c>
      <c r="P5934" s="18" t="s">
        <v>44</v>
      </c>
      <c r="Q5934" s="18" t="s">
        <v>44</v>
      </c>
      <c r="R5934" s="18" t="s">
        <v>44</v>
      </c>
      <c r="S5934" s="18" t="s">
        <v>44</v>
      </c>
      <c r="T5934" s="18" t="s">
        <v>2843</v>
      </c>
      <c r="U5934" s="18" t="s">
        <v>2843</v>
      </c>
      <c r="V5934" s="18" t="s">
        <v>3521</v>
      </c>
      <c r="W5934" s="18" t="s">
        <v>6774</v>
      </c>
      <c r="X5934" s="26" t="s">
        <v>6775</v>
      </c>
      <c r="Y5934" s="70">
        <v>3.1999999999999998E-48</v>
      </c>
      <c r="Z5934" s="26" t="s">
        <v>44</v>
      </c>
      <c r="AA5934" s="77" t="s">
        <v>44</v>
      </c>
      <c r="AB5934" s="26" t="s">
        <v>44</v>
      </c>
      <c r="AC5934" s="26" t="s">
        <v>12331</v>
      </c>
      <c r="AD5934" s="18" t="s">
        <v>12332</v>
      </c>
      <c r="AE5934" s="33">
        <v>100</v>
      </c>
      <c r="AF5934" s="33">
        <v>100</v>
      </c>
      <c r="AG5934" s="33">
        <v>0</v>
      </c>
      <c r="AH5934" s="33">
        <v>0</v>
      </c>
      <c r="AI5934" s="33">
        <v>1</v>
      </c>
      <c r="AJ5934" s="33">
        <v>100</v>
      </c>
      <c r="AK5934" s="33">
        <v>1</v>
      </c>
      <c r="AL5934" s="33">
        <v>100</v>
      </c>
      <c r="AM5934" s="65">
        <v>2.5799999999999998E-66</v>
      </c>
      <c r="AN5934" s="33">
        <v>204</v>
      </c>
      <c r="AO5934" s="26" t="s">
        <v>12333</v>
      </c>
      <c r="AP5934" s="60" t="s">
        <v>12334</v>
      </c>
      <c r="AQ5934" s="18"/>
      <c r="AR5934" s="18"/>
      <c r="AS5934" s="18"/>
    </row>
    <row r="5935" spans="1:45" s="20" customFormat="1" ht="99" x14ac:dyDescent="0.2">
      <c r="A5935" s="17" t="s">
        <v>9314</v>
      </c>
      <c r="B5935" s="17" t="s">
        <v>13930</v>
      </c>
      <c r="C5935" s="18" t="s">
        <v>59</v>
      </c>
      <c r="D5935" s="45">
        <v>2228</v>
      </c>
      <c r="E5935" s="53">
        <v>84.708985599999906</v>
      </c>
      <c r="F5935" s="53">
        <v>0.30533701399999902</v>
      </c>
      <c r="G5935" s="53">
        <v>0.197104063</v>
      </c>
      <c r="H5935" s="53">
        <v>72.599399669999997</v>
      </c>
      <c r="I5935" s="40">
        <v>1.59E-17</v>
      </c>
      <c r="J5935" s="40">
        <v>8.8700000000000004E-17</v>
      </c>
      <c r="K5935" s="18" t="s">
        <v>49</v>
      </c>
      <c r="L5935" s="18">
        <v>99</v>
      </c>
      <c r="M5935" s="18" t="s">
        <v>5528</v>
      </c>
      <c r="N5935" s="18" t="s">
        <v>5529</v>
      </c>
      <c r="O5935" s="19">
        <v>1.3999999999999999E-274</v>
      </c>
      <c r="P5935" s="18" t="s">
        <v>44</v>
      </c>
      <c r="Q5935" s="18" t="s">
        <v>44</v>
      </c>
      <c r="R5935" s="18" t="s">
        <v>44</v>
      </c>
      <c r="S5935" s="18" t="s">
        <v>44</v>
      </c>
      <c r="T5935" s="18" t="s">
        <v>581</v>
      </c>
      <c r="U5935" s="18" t="s">
        <v>581</v>
      </c>
      <c r="V5935" s="18" t="s">
        <v>582</v>
      </c>
      <c r="W5935" s="18" t="s">
        <v>5442</v>
      </c>
      <c r="X5935" s="26" t="s">
        <v>5443</v>
      </c>
      <c r="Y5935" s="26">
        <v>0</v>
      </c>
      <c r="Z5935" s="26" t="s">
        <v>44</v>
      </c>
      <c r="AA5935" s="77" t="s">
        <v>44</v>
      </c>
      <c r="AB5935" s="26" t="s">
        <v>44</v>
      </c>
      <c r="AC5935" s="26" t="s">
        <v>13931</v>
      </c>
      <c r="AD5935" s="18" t="s">
        <v>13932</v>
      </c>
      <c r="AE5935" s="33">
        <v>100</v>
      </c>
      <c r="AF5935" s="33">
        <v>881</v>
      </c>
      <c r="AG5935" s="33">
        <v>0</v>
      </c>
      <c r="AH5935" s="33">
        <v>0</v>
      </c>
      <c r="AI5935" s="33">
        <v>1</v>
      </c>
      <c r="AJ5935" s="33">
        <v>881</v>
      </c>
      <c r="AK5935" s="33">
        <v>1</v>
      </c>
      <c r="AL5935" s="33">
        <v>881</v>
      </c>
      <c r="AM5935" s="33">
        <v>0</v>
      </c>
      <c r="AN5935" s="33">
        <v>1828</v>
      </c>
      <c r="AO5935" s="26" t="s">
        <v>13933</v>
      </c>
      <c r="AP5935" s="60" t="s">
        <v>13934</v>
      </c>
      <c r="AQ5935" s="18"/>
      <c r="AR5935" s="18"/>
      <c r="AS5935" s="18"/>
    </row>
    <row r="5936" spans="1:45" s="20" customFormat="1" ht="141" x14ac:dyDescent="0.2">
      <c r="A5936" s="17" t="s">
        <v>9314</v>
      </c>
      <c r="B5936" s="17" t="s">
        <v>13661</v>
      </c>
      <c r="C5936" s="18" t="s">
        <v>59</v>
      </c>
      <c r="D5936" s="45">
        <v>2231</v>
      </c>
      <c r="E5936" s="53">
        <v>59.866549190000001</v>
      </c>
      <c r="F5936" s="53">
        <v>4.4161330999999998E-2</v>
      </c>
      <c r="G5936" s="53">
        <v>0.182134516</v>
      </c>
      <c r="H5936" s="53">
        <v>3.0170948999999999E-2</v>
      </c>
      <c r="I5936" s="40">
        <v>0.86210291400000005</v>
      </c>
      <c r="J5936" s="40">
        <v>1</v>
      </c>
      <c r="K5936" s="18" t="s">
        <v>45</v>
      </c>
      <c r="L5936" s="18">
        <v>100</v>
      </c>
      <c r="M5936" s="18" t="s">
        <v>7456</v>
      </c>
      <c r="N5936" s="18" t="s">
        <v>7457</v>
      </c>
      <c r="O5936" s="19">
        <v>9.0000000000000006E-80</v>
      </c>
      <c r="P5936" s="18" t="s">
        <v>44</v>
      </c>
      <c r="Q5936" s="18" t="s">
        <v>44</v>
      </c>
      <c r="R5936" s="18" t="s">
        <v>44</v>
      </c>
      <c r="S5936" s="18" t="s">
        <v>44</v>
      </c>
      <c r="T5936" s="18" t="s">
        <v>2981</v>
      </c>
      <c r="U5936" s="18" t="s">
        <v>2981</v>
      </c>
      <c r="V5936" s="18" t="s">
        <v>3529</v>
      </c>
      <c r="W5936" s="18" t="s">
        <v>7458</v>
      </c>
      <c r="X5936" s="26" t="s">
        <v>7459</v>
      </c>
      <c r="Y5936" s="70">
        <v>3.3999999999999999E-90</v>
      </c>
      <c r="Z5936" s="26" t="s">
        <v>44</v>
      </c>
      <c r="AA5936" s="77" t="s">
        <v>44</v>
      </c>
      <c r="AB5936" s="26" t="s">
        <v>44</v>
      </c>
      <c r="AC5936" s="26" t="s">
        <v>13662</v>
      </c>
      <c r="AD5936" s="18" t="s">
        <v>13663</v>
      </c>
      <c r="AE5936" s="33">
        <v>100</v>
      </c>
      <c r="AF5936" s="33">
        <v>291</v>
      </c>
      <c r="AG5936" s="33">
        <v>0</v>
      </c>
      <c r="AH5936" s="33">
        <v>0</v>
      </c>
      <c r="AI5936" s="33">
        <v>1</v>
      </c>
      <c r="AJ5936" s="33">
        <v>291</v>
      </c>
      <c r="AK5936" s="33">
        <v>1</v>
      </c>
      <c r="AL5936" s="33">
        <v>291</v>
      </c>
      <c r="AM5936" s="33">
        <v>0</v>
      </c>
      <c r="AN5936" s="33">
        <v>591</v>
      </c>
      <c r="AO5936" s="26" t="s">
        <v>13664</v>
      </c>
      <c r="AP5936" s="60" t="s">
        <v>13665</v>
      </c>
      <c r="AQ5936" s="18"/>
      <c r="AR5936" s="18"/>
      <c r="AS5936" s="18"/>
    </row>
    <row r="5937" spans="1:45" s="20" customFormat="1" ht="99" x14ac:dyDescent="0.2">
      <c r="A5937" s="17" t="s">
        <v>9314</v>
      </c>
      <c r="B5937" s="17" t="s">
        <v>13803</v>
      </c>
      <c r="C5937" s="18" t="s">
        <v>59</v>
      </c>
      <c r="D5937" s="45">
        <v>2312</v>
      </c>
      <c r="E5937" s="53">
        <v>73.111717540000001</v>
      </c>
      <c r="F5937" s="53">
        <v>0.12493457699999901</v>
      </c>
      <c r="G5937" s="53">
        <v>0.20111919</v>
      </c>
      <c r="H5937" s="53">
        <v>-29.982584660000001</v>
      </c>
      <c r="I5937" s="40">
        <v>1</v>
      </c>
      <c r="J5937" s="40">
        <v>1</v>
      </c>
      <c r="K5937" s="18" t="s">
        <v>45</v>
      </c>
      <c r="L5937" s="18">
        <v>118</v>
      </c>
      <c r="M5937" s="18" t="s">
        <v>5360</v>
      </c>
      <c r="N5937" s="18" t="s">
        <v>5361</v>
      </c>
      <c r="O5937" s="19">
        <v>1.7999999999999999E-222</v>
      </c>
      <c r="P5937" s="18" t="s">
        <v>44</v>
      </c>
      <c r="Q5937" s="18" t="s">
        <v>44</v>
      </c>
      <c r="R5937" s="18" t="s">
        <v>44</v>
      </c>
      <c r="S5937" s="18" t="s">
        <v>44</v>
      </c>
      <c r="T5937" s="18" t="s">
        <v>2374</v>
      </c>
      <c r="U5937" s="18" t="s">
        <v>667</v>
      </c>
      <c r="V5937" s="18" t="s">
        <v>668</v>
      </c>
      <c r="W5937" s="18" t="s">
        <v>5362</v>
      </c>
      <c r="X5937" s="26" t="s">
        <v>5363</v>
      </c>
      <c r="Y5937" s="70">
        <v>3.6000000000000001E-243</v>
      </c>
      <c r="Z5937" s="26" t="s">
        <v>44</v>
      </c>
      <c r="AA5937" s="77" t="s">
        <v>44</v>
      </c>
      <c r="AB5937" s="26" t="s">
        <v>44</v>
      </c>
      <c r="AC5937" s="26" t="s">
        <v>12838</v>
      </c>
      <c r="AD5937" s="18" t="s">
        <v>12839</v>
      </c>
      <c r="AE5937" s="33">
        <v>100</v>
      </c>
      <c r="AF5937" s="33">
        <v>464</v>
      </c>
      <c r="AG5937" s="33">
        <v>0</v>
      </c>
      <c r="AH5937" s="33">
        <v>0</v>
      </c>
      <c r="AI5937" s="33">
        <v>1</v>
      </c>
      <c r="AJ5937" s="33">
        <v>464</v>
      </c>
      <c r="AK5937" s="33">
        <v>1</v>
      </c>
      <c r="AL5937" s="33">
        <v>464</v>
      </c>
      <c r="AM5937" s="33">
        <v>0</v>
      </c>
      <c r="AN5937" s="33">
        <v>957</v>
      </c>
      <c r="AO5937" s="26" t="s">
        <v>12840</v>
      </c>
      <c r="AP5937" s="60" t="s">
        <v>12841</v>
      </c>
      <c r="AQ5937" s="18"/>
      <c r="AR5937" s="18"/>
      <c r="AS5937" s="18"/>
    </row>
    <row r="5938" spans="1:45" s="20" customFormat="1" ht="154" x14ac:dyDescent="0.2">
      <c r="A5938" s="17" t="s">
        <v>9314</v>
      </c>
      <c r="B5938" s="17" t="s">
        <v>13856</v>
      </c>
      <c r="C5938" s="18" t="s">
        <v>59</v>
      </c>
      <c r="D5938" s="45">
        <v>2315</v>
      </c>
      <c r="E5938" s="53">
        <v>68.957783550000002</v>
      </c>
      <c r="F5938" s="53">
        <v>0.179843998</v>
      </c>
      <c r="G5938" s="53">
        <v>0.200373098</v>
      </c>
      <c r="H5938" s="53">
        <v>0.26512812899999999</v>
      </c>
      <c r="I5938" s="40">
        <v>0.60661874900000001</v>
      </c>
      <c r="J5938" s="40">
        <v>0.971137735</v>
      </c>
      <c r="K5938" s="18" t="s">
        <v>45</v>
      </c>
      <c r="L5938" s="18">
        <v>111</v>
      </c>
      <c r="M5938" s="18" t="s">
        <v>2703</v>
      </c>
      <c r="N5938" s="18" t="s">
        <v>2704</v>
      </c>
      <c r="O5938" s="19">
        <v>4.3E-190</v>
      </c>
      <c r="P5938" s="18" t="s">
        <v>2705</v>
      </c>
      <c r="Q5938" s="18" t="s">
        <v>2706</v>
      </c>
      <c r="R5938" s="18" t="s">
        <v>2705</v>
      </c>
      <c r="S5938" s="18" t="s">
        <v>1321</v>
      </c>
      <c r="T5938" s="18" t="s">
        <v>728</v>
      </c>
      <c r="U5938" s="18" t="s">
        <v>1293</v>
      </c>
      <c r="V5938" s="18" t="s">
        <v>1294</v>
      </c>
      <c r="W5938" s="18" t="s">
        <v>2691</v>
      </c>
      <c r="X5938" s="26" t="s">
        <v>2692</v>
      </c>
      <c r="Y5938" s="70">
        <v>1.1E-247</v>
      </c>
      <c r="Z5938" s="26" t="s">
        <v>2691</v>
      </c>
      <c r="AA5938" s="77" t="s">
        <v>1966</v>
      </c>
      <c r="AB5938" s="70">
        <v>1.1E-247</v>
      </c>
      <c r="AC5938" s="26" t="s">
        <v>10398</v>
      </c>
      <c r="AD5938" s="18" t="s">
        <v>10399</v>
      </c>
      <c r="AE5938" s="33">
        <v>100</v>
      </c>
      <c r="AF5938" s="33">
        <v>484</v>
      </c>
      <c r="AG5938" s="33">
        <v>0</v>
      </c>
      <c r="AH5938" s="33">
        <v>0</v>
      </c>
      <c r="AI5938" s="33">
        <v>1</v>
      </c>
      <c r="AJ5938" s="33">
        <v>484</v>
      </c>
      <c r="AK5938" s="33">
        <v>1</v>
      </c>
      <c r="AL5938" s="33">
        <v>484</v>
      </c>
      <c r="AM5938" s="33">
        <v>0</v>
      </c>
      <c r="AN5938" s="33">
        <v>994</v>
      </c>
      <c r="AO5938" s="26" t="s">
        <v>10400</v>
      </c>
      <c r="AP5938" s="60" t="s">
        <v>10401</v>
      </c>
      <c r="AQ5938" s="18"/>
      <c r="AR5938" s="18"/>
      <c r="AS5938" s="18"/>
    </row>
    <row r="5939" spans="1:45" s="20" customFormat="1" ht="140" x14ac:dyDescent="0.2">
      <c r="A5939" s="13" t="s">
        <v>9314</v>
      </c>
      <c r="B5939" s="13" t="s">
        <v>13522</v>
      </c>
      <c r="C5939" s="14" t="s">
        <v>59</v>
      </c>
      <c r="D5939" s="44">
        <v>2344</v>
      </c>
      <c r="E5939" s="54">
        <v>2460.7465710000001</v>
      </c>
      <c r="F5939" s="54">
        <v>-0.30192544999999998</v>
      </c>
      <c r="G5939" s="54">
        <v>0.199323585</v>
      </c>
      <c r="H5939" s="54">
        <v>34.126803430000002</v>
      </c>
      <c r="I5939" s="39">
        <v>5.1600000000000004E-9</v>
      </c>
      <c r="J5939" s="39">
        <v>2.2399999999999999E-8</v>
      </c>
      <c r="K5939" s="14" t="s">
        <v>43</v>
      </c>
      <c r="L5939" s="14">
        <v>286</v>
      </c>
      <c r="M5939" s="14" t="s">
        <v>9907</v>
      </c>
      <c r="N5939" s="14" t="s">
        <v>9908</v>
      </c>
      <c r="O5939" s="15">
        <v>1.2999999999999999E-44</v>
      </c>
      <c r="P5939" s="14" t="s">
        <v>44</v>
      </c>
      <c r="Q5939" s="14" t="s">
        <v>44</v>
      </c>
      <c r="R5939" s="14" t="s">
        <v>44</v>
      </c>
      <c r="S5939" s="14" t="s">
        <v>44</v>
      </c>
      <c r="T5939" s="14" t="s">
        <v>616</v>
      </c>
      <c r="U5939" s="14" t="s">
        <v>616</v>
      </c>
      <c r="V5939" s="14" t="s">
        <v>617</v>
      </c>
      <c r="W5939" s="14" t="s">
        <v>9909</v>
      </c>
      <c r="X5939" s="25" t="s">
        <v>9910</v>
      </c>
      <c r="Y5939" s="69">
        <v>4.6000000000000004E-50</v>
      </c>
      <c r="Z5939" s="25" t="s">
        <v>9909</v>
      </c>
      <c r="AA5939" s="76" t="s">
        <v>9911</v>
      </c>
      <c r="AB5939" s="69">
        <v>4.6000000000000004E-50</v>
      </c>
      <c r="AC5939" s="25" t="s">
        <v>9912</v>
      </c>
      <c r="AD5939" s="14" t="s">
        <v>9913</v>
      </c>
      <c r="AE5939" s="32">
        <v>100</v>
      </c>
      <c r="AF5939" s="32">
        <v>103</v>
      </c>
      <c r="AG5939" s="32">
        <v>0</v>
      </c>
      <c r="AH5939" s="32">
        <v>0</v>
      </c>
      <c r="AI5939" s="32">
        <v>1</v>
      </c>
      <c r="AJ5939" s="32">
        <v>103</v>
      </c>
      <c r="AK5939" s="32">
        <v>1</v>
      </c>
      <c r="AL5939" s="32">
        <v>103</v>
      </c>
      <c r="AM5939" s="66">
        <v>1.11999999999999E-67</v>
      </c>
      <c r="AN5939" s="32">
        <v>207</v>
      </c>
      <c r="AO5939" s="25" t="s">
        <v>9914</v>
      </c>
      <c r="AP5939" s="61" t="s">
        <v>9915</v>
      </c>
      <c r="AQ5939" s="18"/>
      <c r="AR5939" s="18"/>
      <c r="AS5939" s="18"/>
    </row>
    <row r="5940" spans="1:45" s="20" customFormat="1" ht="320" x14ac:dyDescent="0.2">
      <c r="A5940" s="17" t="s">
        <v>9314</v>
      </c>
      <c r="B5940" s="17" t="s">
        <v>13908</v>
      </c>
      <c r="C5940" s="18" t="s">
        <v>59</v>
      </c>
      <c r="D5940" s="45">
        <v>2345</v>
      </c>
      <c r="E5940" s="53">
        <v>863.70772469999997</v>
      </c>
      <c r="F5940" s="53">
        <v>0.28537365100000001</v>
      </c>
      <c r="G5940" s="53">
        <v>0.19452482500000001</v>
      </c>
      <c r="H5940" s="53">
        <v>109.65486629999999</v>
      </c>
      <c r="I5940" s="40">
        <v>1.1699999999999999E-25</v>
      </c>
      <c r="J5940" s="40">
        <v>1.11E-24</v>
      </c>
      <c r="K5940" s="18" t="s">
        <v>56</v>
      </c>
      <c r="L5940" s="18">
        <v>377</v>
      </c>
      <c r="M5940" s="18" t="s">
        <v>13909</v>
      </c>
      <c r="N5940" s="18" t="s">
        <v>13910</v>
      </c>
      <c r="O5940" s="19">
        <v>2.6000000000000001E-106</v>
      </c>
      <c r="P5940" s="18" t="s">
        <v>44</v>
      </c>
      <c r="Q5940" s="18" t="s">
        <v>44</v>
      </c>
      <c r="R5940" s="18" t="s">
        <v>44</v>
      </c>
      <c r="S5940" s="18" t="s">
        <v>44</v>
      </c>
      <c r="T5940" s="18" t="s">
        <v>616</v>
      </c>
      <c r="U5940" s="18" t="s">
        <v>616</v>
      </c>
      <c r="V5940" s="18" t="s">
        <v>617</v>
      </c>
      <c r="W5940" s="18" t="s">
        <v>13911</v>
      </c>
      <c r="X5940" s="26" t="s">
        <v>13912</v>
      </c>
      <c r="Y5940" s="70">
        <v>2.2999999999999999E-104</v>
      </c>
      <c r="Z5940" s="26" t="s">
        <v>13911</v>
      </c>
      <c r="AA5940" s="77" t="s">
        <v>9973</v>
      </c>
      <c r="AB5940" s="70">
        <v>2.2999999999999999E-104</v>
      </c>
      <c r="AC5940" s="26" t="s">
        <v>13913</v>
      </c>
      <c r="AD5940" s="18" t="s">
        <v>13914</v>
      </c>
      <c r="AE5940" s="33">
        <v>100</v>
      </c>
      <c r="AF5940" s="33">
        <v>212</v>
      </c>
      <c r="AG5940" s="33">
        <v>0</v>
      </c>
      <c r="AH5940" s="33">
        <v>0</v>
      </c>
      <c r="AI5940" s="33">
        <v>1</v>
      </c>
      <c r="AJ5940" s="33">
        <v>212</v>
      </c>
      <c r="AK5940" s="33">
        <v>1</v>
      </c>
      <c r="AL5940" s="33">
        <v>212</v>
      </c>
      <c r="AM5940" s="65">
        <v>4.8599999999999999E-150</v>
      </c>
      <c r="AN5940" s="33">
        <v>424</v>
      </c>
      <c r="AO5940" s="26" t="s">
        <v>13915</v>
      </c>
      <c r="AP5940" s="60" t="s">
        <v>13916</v>
      </c>
      <c r="AQ5940" s="18"/>
      <c r="AR5940" s="18"/>
      <c r="AS5940" s="18"/>
    </row>
    <row r="5941" spans="1:45" s="20" customFormat="1" ht="99" x14ac:dyDescent="0.2">
      <c r="A5941" s="17" t="s">
        <v>9314</v>
      </c>
      <c r="B5941" s="17" t="s">
        <v>13865</v>
      </c>
      <c r="C5941" s="18" t="s">
        <v>59</v>
      </c>
      <c r="D5941" s="45">
        <v>2347</v>
      </c>
      <c r="E5941" s="53">
        <v>2610.938588</v>
      </c>
      <c r="F5941" s="53">
        <v>0.18756030500000001</v>
      </c>
      <c r="G5941" s="53">
        <v>0.20469190300000001</v>
      </c>
      <c r="H5941" s="53">
        <v>95.193934679999998</v>
      </c>
      <c r="I5941" s="40">
        <v>1.7299999999999999E-22</v>
      </c>
      <c r="J5941" s="40">
        <v>1.95E-21</v>
      </c>
      <c r="K5941" s="18" t="s">
        <v>43</v>
      </c>
      <c r="L5941" s="18">
        <v>2748</v>
      </c>
      <c r="M5941" s="18" t="s">
        <v>9969</v>
      </c>
      <c r="N5941" s="18" t="s">
        <v>9970</v>
      </c>
      <c r="O5941" s="19">
        <v>9.9999999999999992E-25</v>
      </c>
      <c r="P5941" s="18" t="s">
        <v>44</v>
      </c>
      <c r="Q5941" s="18" t="s">
        <v>44</v>
      </c>
      <c r="R5941" s="18" t="s">
        <v>44</v>
      </c>
      <c r="S5941" s="18" t="s">
        <v>44</v>
      </c>
      <c r="T5941" s="18" t="s">
        <v>616</v>
      </c>
      <c r="U5941" s="18" t="s">
        <v>616</v>
      </c>
      <c r="V5941" s="18" t="s">
        <v>617</v>
      </c>
      <c r="W5941" s="18" t="s">
        <v>9971</v>
      </c>
      <c r="X5941" s="26" t="s">
        <v>9972</v>
      </c>
      <c r="Y5941" s="70">
        <v>4.7000000000000001E-44</v>
      </c>
      <c r="Z5941" s="26" t="s">
        <v>9971</v>
      </c>
      <c r="AA5941" s="77" t="s">
        <v>9973</v>
      </c>
      <c r="AB5941" s="70">
        <v>4.7000000000000001E-44</v>
      </c>
      <c r="AC5941" s="26" t="s">
        <v>9974</v>
      </c>
      <c r="AD5941" s="18" t="s">
        <v>9975</v>
      </c>
      <c r="AE5941" s="33">
        <v>100</v>
      </c>
      <c r="AF5941" s="33">
        <v>97</v>
      </c>
      <c r="AG5941" s="33">
        <v>0</v>
      </c>
      <c r="AH5941" s="33">
        <v>0</v>
      </c>
      <c r="AI5941" s="33">
        <v>1</v>
      </c>
      <c r="AJ5941" s="33">
        <v>97</v>
      </c>
      <c r="AK5941" s="33">
        <v>1</v>
      </c>
      <c r="AL5941" s="33">
        <v>97</v>
      </c>
      <c r="AM5941" s="65">
        <v>1.28E-62</v>
      </c>
      <c r="AN5941" s="33">
        <v>194</v>
      </c>
      <c r="AO5941" s="26" t="s">
        <v>9976</v>
      </c>
      <c r="AP5941" s="60" t="s">
        <v>9977</v>
      </c>
      <c r="AQ5941" s="18"/>
      <c r="AR5941" s="18"/>
      <c r="AS5941" s="18"/>
    </row>
    <row r="5942" spans="1:45" s="20" customFormat="1" ht="140" x14ac:dyDescent="0.2">
      <c r="A5942" s="13" t="s">
        <v>9314</v>
      </c>
      <c r="B5942" s="13" t="s">
        <v>13541</v>
      </c>
      <c r="C5942" s="14" t="s">
        <v>59</v>
      </c>
      <c r="D5942" s="44">
        <v>2349</v>
      </c>
      <c r="E5942" s="54">
        <v>1294.503694</v>
      </c>
      <c r="F5942" s="54">
        <v>-0.29493923999999999</v>
      </c>
      <c r="G5942" s="54">
        <v>0.20190701699999999</v>
      </c>
      <c r="H5942" s="54">
        <v>54.904693330000001</v>
      </c>
      <c r="I5942" s="39">
        <v>1.2699999999999999E-13</v>
      </c>
      <c r="J5942" s="39">
        <v>7.4499999999999996E-13</v>
      </c>
      <c r="K5942" s="14" t="s">
        <v>43</v>
      </c>
      <c r="L5942" s="14">
        <v>1561</v>
      </c>
      <c r="M5942" s="14" t="s">
        <v>10093</v>
      </c>
      <c r="N5942" s="14" t="s">
        <v>10094</v>
      </c>
      <c r="O5942" s="15">
        <v>3E-52</v>
      </c>
      <c r="P5942" s="14" t="s">
        <v>44</v>
      </c>
      <c r="Q5942" s="14" t="s">
        <v>44</v>
      </c>
      <c r="R5942" s="14" t="s">
        <v>44</v>
      </c>
      <c r="S5942" s="14" t="s">
        <v>44</v>
      </c>
      <c r="T5942" s="14" t="s">
        <v>616</v>
      </c>
      <c r="U5942" s="14" t="s">
        <v>616</v>
      </c>
      <c r="V5942" s="14" t="s">
        <v>617</v>
      </c>
      <c r="W5942" s="14" t="s">
        <v>10095</v>
      </c>
      <c r="X5942" s="25" t="s">
        <v>10096</v>
      </c>
      <c r="Y5942" s="69">
        <v>3.6E-46</v>
      </c>
      <c r="Z5942" s="25" t="s">
        <v>10095</v>
      </c>
      <c r="AA5942" s="76" t="s">
        <v>9911</v>
      </c>
      <c r="AB5942" s="69">
        <v>3.6E-46</v>
      </c>
      <c r="AC5942" s="25" t="s">
        <v>10097</v>
      </c>
      <c r="AD5942" s="14" t="s">
        <v>10098</v>
      </c>
      <c r="AE5942" s="32">
        <v>100</v>
      </c>
      <c r="AF5942" s="32">
        <v>91</v>
      </c>
      <c r="AG5942" s="32">
        <v>0</v>
      </c>
      <c r="AH5942" s="32">
        <v>0</v>
      </c>
      <c r="AI5942" s="32">
        <v>1</v>
      </c>
      <c r="AJ5942" s="32">
        <v>91</v>
      </c>
      <c r="AK5942" s="32">
        <v>1</v>
      </c>
      <c r="AL5942" s="32">
        <v>91</v>
      </c>
      <c r="AM5942" s="66">
        <v>1.9E-60</v>
      </c>
      <c r="AN5942" s="32">
        <v>188</v>
      </c>
      <c r="AO5942" s="25" t="s">
        <v>10099</v>
      </c>
      <c r="AP5942" s="61" t="s">
        <v>10100</v>
      </c>
      <c r="AQ5942" s="18"/>
      <c r="AR5942" s="18"/>
      <c r="AS5942" s="18"/>
    </row>
    <row r="5943" spans="1:45" s="20" customFormat="1" ht="359" x14ac:dyDescent="0.2">
      <c r="A5943" s="17" t="s">
        <v>9314</v>
      </c>
      <c r="B5943" s="17" t="s">
        <v>13972</v>
      </c>
      <c r="C5943" s="18" t="s">
        <v>59</v>
      </c>
      <c r="D5943" s="45">
        <v>2352</v>
      </c>
      <c r="E5943" s="53">
        <v>521.45189929999901</v>
      </c>
      <c r="F5943" s="53">
        <v>6.0739414170000003</v>
      </c>
      <c r="G5943" s="53">
        <v>0.20520533099999999</v>
      </c>
      <c r="H5943" s="53">
        <v>113.65940329999999</v>
      </c>
      <c r="I5943" s="40">
        <v>1.5499999999999999E-26</v>
      </c>
      <c r="J5943" s="40">
        <v>2.1599999999999999E-25</v>
      </c>
      <c r="K5943" s="18" t="s">
        <v>43</v>
      </c>
      <c r="L5943" s="18">
        <v>493</v>
      </c>
      <c r="M5943" s="18" t="s">
        <v>13973</v>
      </c>
      <c r="N5943" s="18" t="s">
        <v>13974</v>
      </c>
      <c r="O5943" s="19">
        <v>1.2000000000000001E-70</v>
      </c>
      <c r="P5943" s="18" t="s">
        <v>44</v>
      </c>
      <c r="Q5943" s="18" t="s">
        <v>44</v>
      </c>
      <c r="R5943" s="18" t="s">
        <v>44</v>
      </c>
      <c r="S5943" s="18" t="s">
        <v>44</v>
      </c>
      <c r="T5943" s="18" t="s">
        <v>616</v>
      </c>
      <c r="U5943" s="18" t="s">
        <v>616</v>
      </c>
      <c r="V5943" s="18" t="s">
        <v>617</v>
      </c>
      <c r="W5943" s="18" t="s">
        <v>13975</v>
      </c>
      <c r="X5943" s="26" t="s">
        <v>13976</v>
      </c>
      <c r="Y5943" s="70">
        <v>7.2E-67</v>
      </c>
      <c r="Z5943" s="26" t="s">
        <v>13975</v>
      </c>
      <c r="AA5943" s="77" t="s">
        <v>9973</v>
      </c>
      <c r="AB5943" s="70">
        <v>7.2E-67</v>
      </c>
      <c r="AC5943" s="26" t="s">
        <v>13977</v>
      </c>
      <c r="AD5943" s="18" t="s">
        <v>13978</v>
      </c>
      <c r="AE5943" s="33">
        <v>100</v>
      </c>
      <c r="AF5943" s="33">
        <v>137</v>
      </c>
      <c r="AG5943" s="33">
        <v>0</v>
      </c>
      <c r="AH5943" s="33">
        <v>0</v>
      </c>
      <c r="AI5943" s="33">
        <v>1</v>
      </c>
      <c r="AJ5943" s="33">
        <v>137</v>
      </c>
      <c r="AK5943" s="33">
        <v>1</v>
      </c>
      <c r="AL5943" s="33">
        <v>137</v>
      </c>
      <c r="AM5943" s="65">
        <v>2.4099999999999998E-94</v>
      </c>
      <c r="AN5943" s="33">
        <v>277</v>
      </c>
      <c r="AO5943" s="26" t="s">
        <v>13979</v>
      </c>
      <c r="AP5943" s="60" t="s">
        <v>13980</v>
      </c>
      <c r="AQ5943" s="18"/>
      <c r="AR5943" s="18"/>
      <c r="AS5943" s="18"/>
    </row>
    <row r="5944" spans="1:45" s="20" customFormat="1" ht="99" x14ac:dyDescent="0.2">
      <c r="A5944" s="17" t="s">
        <v>9314</v>
      </c>
      <c r="B5944" s="17" t="s">
        <v>13737</v>
      </c>
      <c r="C5944" s="18" t="s">
        <v>59</v>
      </c>
      <c r="D5944" s="45">
        <v>2356</v>
      </c>
      <c r="E5944" s="53">
        <v>712.92889990000003</v>
      </c>
      <c r="F5944" s="53">
        <v>0.100496896999999</v>
      </c>
      <c r="G5944" s="53">
        <v>0.19670997699999901</v>
      </c>
      <c r="H5944" s="53">
        <v>58.464450759999998</v>
      </c>
      <c r="I5944" s="40">
        <v>2.07E-14</v>
      </c>
      <c r="J5944" s="40">
        <v>1.48E-13</v>
      </c>
      <c r="K5944" s="18" t="s">
        <v>45</v>
      </c>
      <c r="L5944" s="18">
        <v>811</v>
      </c>
      <c r="M5944" s="18" t="s">
        <v>10109</v>
      </c>
      <c r="N5944" s="18" t="s">
        <v>10110</v>
      </c>
      <c r="O5944" s="19">
        <v>6.2999999999999997E-33</v>
      </c>
      <c r="P5944" s="18" t="s">
        <v>44</v>
      </c>
      <c r="Q5944" s="18" t="s">
        <v>44</v>
      </c>
      <c r="R5944" s="18" t="s">
        <v>44</v>
      </c>
      <c r="S5944" s="18" t="s">
        <v>44</v>
      </c>
      <c r="T5944" s="18" t="s">
        <v>616</v>
      </c>
      <c r="U5944" s="18" t="s">
        <v>616</v>
      </c>
      <c r="V5944" s="18" t="s">
        <v>617</v>
      </c>
      <c r="W5944" s="18" t="s">
        <v>10111</v>
      </c>
      <c r="X5944" s="26" t="s">
        <v>10112</v>
      </c>
      <c r="Y5944" s="70">
        <v>9.0000000000000004E-49</v>
      </c>
      <c r="Z5944" s="26" t="s">
        <v>10111</v>
      </c>
      <c r="AA5944" s="77" t="s">
        <v>9973</v>
      </c>
      <c r="AB5944" s="70">
        <v>9.0000000000000004E-49</v>
      </c>
      <c r="AC5944" s="26" t="s">
        <v>10113</v>
      </c>
      <c r="AD5944" s="18" t="s">
        <v>10114</v>
      </c>
      <c r="AE5944" s="33">
        <v>100</v>
      </c>
      <c r="AF5944" s="33">
        <v>106</v>
      </c>
      <c r="AG5944" s="33">
        <v>0</v>
      </c>
      <c r="AH5944" s="33">
        <v>0</v>
      </c>
      <c r="AI5944" s="33">
        <v>1</v>
      </c>
      <c r="AJ5944" s="33">
        <v>106</v>
      </c>
      <c r="AK5944" s="33">
        <v>1</v>
      </c>
      <c r="AL5944" s="33">
        <v>106</v>
      </c>
      <c r="AM5944" s="65">
        <v>5.7899999999999999E-68</v>
      </c>
      <c r="AN5944" s="33">
        <v>209</v>
      </c>
      <c r="AO5944" s="26" t="s">
        <v>10115</v>
      </c>
      <c r="AP5944" s="60" t="s">
        <v>10116</v>
      </c>
      <c r="AQ5944" s="18"/>
      <c r="AR5944" s="18"/>
      <c r="AS5944" s="18"/>
    </row>
    <row r="5945" spans="1:45" s="20" customFormat="1" ht="99" x14ac:dyDescent="0.2">
      <c r="A5945" s="17" t="s">
        <v>9314</v>
      </c>
      <c r="B5945" s="17" t="s">
        <v>13737</v>
      </c>
      <c r="C5945" s="18" t="s">
        <v>59</v>
      </c>
      <c r="D5945" s="45">
        <v>2356</v>
      </c>
      <c r="E5945" s="53">
        <v>901.21190000000001</v>
      </c>
      <c r="F5945" s="53">
        <v>0.10444729</v>
      </c>
      <c r="G5945" s="53">
        <v>0.19914293799999999</v>
      </c>
      <c r="H5945" s="53">
        <v>73.120704540000006</v>
      </c>
      <c r="I5945" s="40">
        <v>1.22E-17</v>
      </c>
      <c r="J5945" s="40">
        <v>6.87E-17</v>
      </c>
      <c r="K5945" s="18" t="s">
        <v>49</v>
      </c>
      <c r="L5945" s="18">
        <v>1522</v>
      </c>
      <c r="M5945" s="18" t="s">
        <v>10109</v>
      </c>
      <c r="N5945" s="18" t="s">
        <v>10110</v>
      </c>
      <c r="O5945" s="19">
        <v>6.2999999999999997E-33</v>
      </c>
      <c r="P5945" s="18" t="s">
        <v>44</v>
      </c>
      <c r="Q5945" s="18" t="s">
        <v>44</v>
      </c>
      <c r="R5945" s="18" t="s">
        <v>44</v>
      </c>
      <c r="S5945" s="18" t="s">
        <v>44</v>
      </c>
      <c r="T5945" s="18" t="s">
        <v>616</v>
      </c>
      <c r="U5945" s="18" t="s">
        <v>616</v>
      </c>
      <c r="V5945" s="18" t="s">
        <v>617</v>
      </c>
      <c r="W5945" s="18" t="s">
        <v>10111</v>
      </c>
      <c r="X5945" s="26" t="s">
        <v>10112</v>
      </c>
      <c r="Y5945" s="70">
        <v>9.0000000000000004E-49</v>
      </c>
      <c r="Z5945" s="26" t="s">
        <v>10111</v>
      </c>
      <c r="AA5945" s="77" t="s">
        <v>9973</v>
      </c>
      <c r="AB5945" s="70">
        <v>9.0000000000000004E-49</v>
      </c>
      <c r="AC5945" s="26" t="s">
        <v>10113</v>
      </c>
      <c r="AD5945" s="18" t="s">
        <v>10114</v>
      </c>
      <c r="AE5945" s="33">
        <v>100</v>
      </c>
      <c r="AF5945" s="33">
        <v>106</v>
      </c>
      <c r="AG5945" s="33">
        <v>0</v>
      </c>
      <c r="AH5945" s="33">
        <v>0</v>
      </c>
      <c r="AI5945" s="33">
        <v>1</v>
      </c>
      <c r="AJ5945" s="33">
        <v>106</v>
      </c>
      <c r="AK5945" s="33">
        <v>1</v>
      </c>
      <c r="AL5945" s="33">
        <v>106</v>
      </c>
      <c r="AM5945" s="65">
        <v>5.7899999999999999E-68</v>
      </c>
      <c r="AN5945" s="33">
        <v>209</v>
      </c>
      <c r="AO5945" s="26" t="s">
        <v>10115</v>
      </c>
      <c r="AP5945" s="60" t="s">
        <v>10116</v>
      </c>
      <c r="AQ5945" s="18"/>
      <c r="AR5945" s="18"/>
      <c r="AS5945" s="18"/>
    </row>
    <row r="5946" spans="1:45" s="20" customFormat="1" ht="320" x14ac:dyDescent="0.2">
      <c r="A5946" s="13" t="s">
        <v>9314</v>
      </c>
      <c r="B5946" s="13" t="s">
        <v>13495</v>
      </c>
      <c r="C5946" s="14" t="s">
        <v>59</v>
      </c>
      <c r="D5946" s="44">
        <v>2360</v>
      </c>
      <c r="E5946" s="54">
        <v>568.03961399999901</v>
      </c>
      <c r="F5946" s="54">
        <v>-0.36325143399999998</v>
      </c>
      <c r="G5946" s="54">
        <v>0.201473392</v>
      </c>
      <c r="H5946" s="54">
        <v>143.67027329999999</v>
      </c>
      <c r="I5946" s="39">
        <v>4.1899999999999998E-33</v>
      </c>
      <c r="J5946" s="39">
        <v>8.2300000000000001E-32</v>
      </c>
      <c r="K5946" s="14" t="s">
        <v>43</v>
      </c>
      <c r="L5946" s="14">
        <v>589</v>
      </c>
      <c r="M5946" s="14" t="s">
        <v>13496</v>
      </c>
      <c r="N5946" s="14" t="s">
        <v>13497</v>
      </c>
      <c r="O5946" s="15">
        <v>3.9999999999999999E-85</v>
      </c>
      <c r="P5946" s="14" t="s">
        <v>44</v>
      </c>
      <c r="Q5946" s="14" t="s">
        <v>44</v>
      </c>
      <c r="R5946" s="14" t="s">
        <v>44</v>
      </c>
      <c r="S5946" s="14" t="s">
        <v>44</v>
      </c>
      <c r="T5946" s="14" t="s">
        <v>616</v>
      </c>
      <c r="U5946" s="14" t="s">
        <v>616</v>
      </c>
      <c r="V5946" s="14" t="s">
        <v>617</v>
      </c>
      <c r="W5946" s="14" t="s">
        <v>13498</v>
      </c>
      <c r="X5946" s="25" t="s">
        <v>13499</v>
      </c>
      <c r="Y5946" s="69">
        <v>7.2999999999999997E-88</v>
      </c>
      <c r="Z5946" s="25" t="s">
        <v>13498</v>
      </c>
      <c r="AA5946" s="76" t="s">
        <v>9973</v>
      </c>
      <c r="AB5946" s="69">
        <v>7.2999999999999997E-88</v>
      </c>
      <c r="AC5946" s="25" t="s">
        <v>13500</v>
      </c>
      <c r="AD5946" s="14" t="s">
        <v>13501</v>
      </c>
      <c r="AE5946" s="32">
        <v>100</v>
      </c>
      <c r="AF5946" s="32">
        <v>177</v>
      </c>
      <c r="AG5946" s="32">
        <v>0</v>
      </c>
      <c r="AH5946" s="32">
        <v>0</v>
      </c>
      <c r="AI5946" s="32">
        <v>1</v>
      </c>
      <c r="AJ5946" s="32">
        <v>177</v>
      </c>
      <c r="AK5946" s="32">
        <v>1</v>
      </c>
      <c r="AL5946" s="32">
        <v>177</v>
      </c>
      <c r="AM5946" s="66">
        <v>1.1700000000000001E-124</v>
      </c>
      <c r="AN5946" s="32">
        <v>357</v>
      </c>
      <c r="AO5946" s="25" t="s">
        <v>13502</v>
      </c>
      <c r="AP5946" s="61" t="s">
        <v>13503</v>
      </c>
      <c r="AQ5946" s="18"/>
      <c r="AR5946" s="18"/>
      <c r="AS5946" s="18"/>
    </row>
    <row r="5947" spans="1:45" s="20" customFormat="1" ht="99" x14ac:dyDescent="0.2">
      <c r="A5947" s="17" t="s">
        <v>9314</v>
      </c>
      <c r="B5947" s="17" t="s">
        <v>13840</v>
      </c>
      <c r="C5947" s="18" t="s">
        <v>59</v>
      </c>
      <c r="D5947" s="45">
        <v>2361</v>
      </c>
      <c r="E5947" s="53">
        <v>733.18367769999998</v>
      </c>
      <c r="F5947" s="53">
        <v>0.15270310400000001</v>
      </c>
      <c r="G5947" s="53">
        <v>0.200758612</v>
      </c>
      <c r="H5947" s="53">
        <v>-144.87961079999999</v>
      </c>
      <c r="I5947" s="40">
        <v>1</v>
      </c>
      <c r="J5947" s="40">
        <v>1</v>
      </c>
      <c r="K5947" s="18" t="s">
        <v>56</v>
      </c>
      <c r="L5947" s="18">
        <v>1341</v>
      </c>
      <c r="M5947" s="18" t="s">
        <v>10145</v>
      </c>
      <c r="N5947" s="18" t="s">
        <v>10146</v>
      </c>
      <c r="O5947" s="19">
        <v>6.3999999999999997E-43</v>
      </c>
      <c r="P5947" s="18" t="s">
        <v>44</v>
      </c>
      <c r="Q5947" s="18" t="s">
        <v>44</v>
      </c>
      <c r="R5947" s="18" t="s">
        <v>44</v>
      </c>
      <c r="S5947" s="18" t="s">
        <v>44</v>
      </c>
      <c r="T5947" s="18" t="s">
        <v>616</v>
      </c>
      <c r="U5947" s="18" t="s">
        <v>616</v>
      </c>
      <c r="V5947" s="18" t="s">
        <v>617</v>
      </c>
      <c r="W5947" s="18" t="s">
        <v>10147</v>
      </c>
      <c r="X5947" s="26" t="s">
        <v>10148</v>
      </c>
      <c r="Y5947" s="70">
        <v>1.5E-52</v>
      </c>
      <c r="Z5947" s="26" t="s">
        <v>10147</v>
      </c>
      <c r="AA5947" s="77" t="s">
        <v>9973</v>
      </c>
      <c r="AB5947" s="70">
        <v>1.5E-52</v>
      </c>
      <c r="AC5947" s="26" t="s">
        <v>10149</v>
      </c>
      <c r="AD5947" s="18" t="s">
        <v>10150</v>
      </c>
      <c r="AE5947" s="33">
        <v>100</v>
      </c>
      <c r="AF5947" s="33">
        <v>115</v>
      </c>
      <c r="AG5947" s="33">
        <v>0</v>
      </c>
      <c r="AH5947" s="33">
        <v>0</v>
      </c>
      <c r="AI5947" s="33">
        <v>1</v>
      </c>
      <c r="AJ5947" s="33">
        <v>115</v>
      </c>
      <c r="AK5947" s="33">
        <v>1</v>
      </c>
      <c r="AL5947" s="33">
        <v>115</v>
      </c>
      <c r="AM5947" s="65">
        <v>1.21E-76</v>
      </c>
      <c r="AN5947" s="33">
        <v>231</v>
      </c>
      <c r="AO5947" s="26" t="s">
        <v>10151</v>
      </c>
      <c r="AP5947" s="60" t="s">
        <v>10152</v>
      </c>
      <c r="AQ5947" s="18"/>
      <c r="AR5947" s="18"/>
      <c r="AS5947" s="18"/>
    </row>
    <row r="5948" spans="1:45" s="20" customFormat="1" ht="409.6" x14ac:dyDescent="0.2">
      <c r="A5948" s="17" t="s">
        <v>9314</v>
      </c>
      <c r="B5948" s="17" t="s">
        <v>13622</v>
      </c>
      <c r="C5948" s="18" t="s">
        <v>59</v>
      </c>
      <c r="D5948" s="45">
        <v>2362</v>
      </c>
      <c r="E5948" s="53">
        <v>1212.8321599999999</v>
      </c>
      <c r="F5948" s="53">
        <v>3.5465548999999999E-2</v>
      </c>
      <c r="G5948" s="53">
        <v>9.0256078000000003E-2</v>
      </c>
      <c r="H5948" s="53">
        <v>0.13279675699999999</v>
      </c>
      <c r="I5948" s="40">
        <v>0.71554970900000003</v>
      </c>
      <c r="J5948" s="40">
        <v>1</v>
      </c>
      <c r="K5948" s="18" t="s">
        <v>45</v>
      </c>
      <c r="L5948" s="18">
        <v>937</v>
      </c>
      <c r="M5948" s="18" t="s">
        <v>13623</v>
      </c>
      <c r="N5948" s="18" t="s">
        <v>13624</v>
      </c>
      <c r="O5948" s="19">
        <v>3.0000000000000001E-70</v>
      </c>
      <c r="P5948" s="18" t="s">
        <v>44</v>
      </c>
      <c r="Q5948" s="18" t="s">
        <v>44</v>
      </c>
      <c r="R5948" s="18" t="s">
        <v>44</v>
      </c>
      <c r="S5948" s="18" t="s">
        <v>44</v>
      </c>
      <c r="T5948" s="18" t="s">
        <v>616</v>
      </c>
      <c r="U5948" s="18" t="s">
        <v>616</v>
      </c>
      <c r="V5948" s="18" t="s">
        <v>617</v>
      </c>
      <c r="W5948" s="18" t="s">
        <v>13625</v>
      </c>
      <c r="X5948" s="26" t="s">
        <v>13626</v>
      </c>
      <c r="Y5948" s="70">
        <v>5.3000000000000003E-80</v>
      </c>
      <c r="Z5948" s="26" t="s">
        <v>13625</v>
      </c>
      <c r="AA5948" s="77" t="s">
        <v>9911</v>
      </c>
      <c r="AB5948" s="70">
        <v>5.3000000000000003E-80</v>
      </c>
      <c r="AC5948" s="26" t="s">
        <v>13627</v>
      </c>
      <c r="AD5948" s="18" t="s">
        <v>13628</v>
      </c>
      <c r="AE5948" s="33">
        <v>100</v>
      </c>
      <c r="AF5948" s="33">
        <v>166</v>
      </c>
      <c r="AG5948" s="33">
        <v>0</v>
      </c>
      <c r="AH5948" s="33">
        <v>0</v>
      </c>
      <c r="AI5948" s="33">
        <v>1</v>
      </c>
      <c r="AJ5948" s="33">
        <v>166</v>
      </c>
      <c r="AK5948" s="33">
        <v>1</v>
      </c>
      <c r="AL5948" s="33">
        <v>166</v>
      </c>
      <c r="AM5948" s="65">
        <v>6.86E-115</v>
      </c>
      <c r="AN5948" s="33">
        <v>331</v>
      </c>
      <c r="AO5948" s="26" t="s">
        <v>13629</v>
      </c>
      <c r="AP5948" s="60" t="s">
        <v>13630</v>
      </c>
      <c r="AQ5948" s="18"/>
      <c r="AR5948" s="18"/>
      <c r="AS5948" s="18"/>
    </row>
    <row r="5949" spans="1:45" s="20" customFormat="1" ht="359" x14ac:dyDescent="0.2">
      <c r="A5949" s="13" t="s">
        <v>9314</v>
      </c>
      <c r="B5949" s="13" t="s">
        <v>13477</v>
      </c>
      <c r="C5949" s="14" t="s">
        <v>59</v>
      </c>
      <c r="D5949" s="44">
        <v>2368</v>
      </c>
      <c r="E5949" s="54">
        <v>1234.1896609999999</v>
      </c>
      <c r="F5949" s="54">
        <v>-0.37550253899999902</v>
      </c>
      <c r="G5949" s="54">
        <v>9.0193253000000001E-2</v>
      </c>
      <c r="H5949" s="54">
        <v>266.84957539999999</v>
      </c>
      <c r="I5949" s="39">
        <v>5.5099999999999905E-60</v>
      </c>
      <c r="J5949" s="39">
        <v>2.8499999999999899E-58</v>
      </c>
      <c r="K5949" s="14" t="s">
        <v>43</v>
      </c>
      <c r="L5949" s="14">
        <v>759</v>
      </c>
      <c r="M5949" s="14" t="s">
        <v>13478</v>
      </c>
      <c r="N5949" s="14" t="s">
        <v>13479</v>
      </c>
      <c r="O5949" s="15">
        <v>1.7000000000000001E-78</v>
      </c>
      <c r="P5949" s="14" t="s">
        <v>44</v>
      </c>
      <c r="Q5949" s="14" t="s">
        <v>44</v>
      </c>
      <c r="R5949" s="14" t="s">
        <v>44</v>
      </c>
      <c r="S5949" s="14" t="s">
        <v>44</v>
      </c>
      <c r="T5949" s="14" t="s">
        <v>616</v>
      </c>
      <c r="U5949" s="14" t="s">
        <v>616</v>
      </c>
      <c r="V5949" s="14" t="s">
        <v>617</v>
      </c>
      <c r="W5949" s="14" t="s">
        <v>13480</v>
      </c>
      <c r="X5949" s="25" t="s">
        <v>13481</v>
      </c>
      <c r="Y5949" s="69">
        <v>3.3000000000000002E-108</v>
      </c>
      <c r="Z5949" s="25" t="s">
        <v>13480</v>
      </c>
      <c r="AA5949" s="76" t="s">
        <v>9911</v>
      </c>
      <c r="AB5949" s="69">
        <v>3.3000000000000002E-108</v>
      </c>
      <c r="AC5949" s="25" t="s">
        <v>13482</v>
      </c>
      <c r="AD5949" s="14" t="s">
        <v>13483</v>
      </c>
      <c r="AE5949" s="32">
        <v>100</v>
      </c>
      <c r="AF5949" s="32">
        <v>206</v>
      </c>
      <c r="AG5949" s="32">
        <v>0</v>
      </c>
      <c r="AH5949" s="32">
        <v>0</v>
      </c>
      <c r="AI5949" s="32">
        <v>1</v>
      </c>
      <c r="AJ5949" s="32">
        <v>206</v>
      </c>
      <c r="AK5949" s="32">
        <v>1</v>
      </c>
      <c r="AL5949" s="32">
        <v>206</v>
      </c>
      <c r="AM5949" s="66">
        <v>4.9800000000000002E-148</v>
      </c>
      <c r="AN5949" s="32">
        <v>418</v>
      </c>
      <c r="AO5949" s="25" t="s">
        <v>13484</v>
      </c>
      <c r="AP5949" s="61" t="s">
        <v>13485</v>
      </c>
      <c r="AQ5949" s="18"/>
      <c r="AR5949" s="18"/>
      <c r="AS5949" s="18"/>
    </row>
    <row r="5950" spans="1:45" s="20" customFormat="1" ht="359" x14ac:dyDescent="0.2">
      <c r="A5950" s="17" t="s">
        <v>9314</v>
      </c>
      <c r="B5950" s="17" t="s">
        <v>13477</v>
      </c>
      <c r="C5950" s="18" t="s">
        <v>59</v>
      </c>
      <c r="D5950" s="45">
        <v>2368</v>
      </c>
      <c r="E5950" s="53">
        <v>3117.4093969999999</v>
      </c>
      <c r="F5950" s="53">
        <v>5.1420449999999999E-2</v>
      </c>
      <c r="G5950" s="53">
        <v>0.104277572</v>
      </c>
      <c r="H5950" s="53">
        <v>0.213081996</v>
      </c>
      <c r="I5950" s="40">
        <v>0.64436241799999905</v>
      </c>
      <c r="J5950" s="40">
        <v>0.93316756099999998</v>
      </c>
      <c r="K5950" s="18" t="s">
        <v>49</v>
      </c>
      <c r="L5950" s="18">
        <v>3480</v>
      </c>
      <c r="M5950" s="18" t="s">
        <v>13478</v>
      </c>
      <c r="N5950" s="18" t="s">
        <v>13479</v>
      </c>
      <c r="O5950" s="19">
        <v>1.7000000000000001E-78</v>
      </c>
      <c r="P5950" s="18" t="s">
        <v>44</v>
      </c>
      <c r="Q5950" s="18" t="s">
        <v>44</v>
      </c>
      <c r="R5950" s="18" t="s">
        <v>44</v>
      </c>
      <c r="S5950" s="18" t="s">
        <v>44</v>
      </c>
      <c r="T5950" s="18" t="s">
        <v>616</v>
      </c>
      <c r="U5950" s="18" t="s">
        <v>616</v>
      </c>
      <c r="V5950" s="18" t="s">
        <v>617</v>
      </c>
      <c r="W5950" s="18" t="s">
        <v>13480</v>
      </c>
      <c r="X5950" s="26" t="s">
        <v>13481</v>
      </c>
      <c r="Y5950" s="70">
        <v>3.3000000000000002E-108</v>
      </c>
      <c r="Z5950" s="26" t="s">
        <v>13480</v>
      </c>
      <c r="AA5950" s="77" t="s">
        <v>9911</v>
      </c>
      <c r="AB5950" s="70">
        <v>3.3000000000000002E-108</v>
      </c>
      <c r="AC5950" s="26" t="s">
        <v>13482</v>
      </c>
      <c r="AD5950" s="18" t="s">
        <v>13483</v>
      </c>
      <c r="AE5950" s="33">
        <v>100</v>
      </c>
      <c r="AF5950" s="33">
        <v>206</v>
      </c>
      <c r="AG5950" s="33">
        <v>0</v>
      </c>
      <c r="AH5950" s="33">
        <v>0</v>
      </c>
      <c r="AI5950" s="33">
        <v>1</v>
      </c>
      <c r="AJ5950" s="33">
        <v>206</v>
      </c>
      <c r="AK5950" s="33">
        <v>1</v>
      </c>
      <c r="AL5950" s="33">
        <v>206</v>
      </c>
      <c r="AM5950" s="65">
        <v>4.9800000000000002E-148</v>
      </c>
      <c r="AN5950" s="33">
        <v>418</v>
      </c>
      <c r="AO5950" s="26" t="s">
        <v>13484</v>
      </c>
      <c r="AP5950" s="60" t="s">
        <v>13485</v>
      </c>
      <c r="AQ5950" s="18"/>
      <c r="AR5950" s="18"/>
      <c r="AS5950" s="18"/>
    </row>
    <row r="5951" spans="1:45" s="20" customFormat="1" ht="294" x14ac:dyDescent="0.2">
      <c r="A5951" s="17" t="s">
        <v>9314</v>
      </c>
      <c r="B5951" s="17" t="s">
        <v>13732</v>
      </c>
      <c r="C5951" s="18" t="s">
        <v>59</v>
      </c>
      <c r="D5951" s="45">
        <v>2404</v>
      </c>
      <c r="E5951" s="53">
        <v>22.00443473</v>
      </c>
      <c r="F5951" s="53">
        <v>8.9025936999999999E-2</v>
      </c>
      <c r="G5951" s="53">
        <v>0.20191065499999999</v>
      </c>
      <c r="H5951" s="53">
        <v>-17.948532019999998</v>
      </c>
      <c r="I5951" s="40">
        <v>1</v>
      </c>
      <c r="J5951" s="40">
        <v>1</v>
      </c>
      <c r="K5951" s="18" t="s">
        <v>45</v>
      </c>
      <c r="L5951" s="18">
        <v>35</v>
      </c>
      <c r="M5951" s="18" t="s">
        <v>6273</v>
      </c>
      <c r="N5951" s="18" t="s">
        <v>6274</v>
      </c>
      <c r="O5951" s="19">
        <v>2.0999999999999999E-196</v>
      </c>
      <c r="P5951" s="18" t="s">
        <v>44</v>
      </c>
      <c r="Q5951" s="18" t="s">
        <v>44</v>
      </c>
      <c r="R5951" s="18" t="s">
        <v>44</v>
      </c>
      <c r="S5951" s="18" t="s">
        <v>44</v>
      </c>
      <c r="T5951" s="18" t="s">
        <v>2981</v>
      </c>
      <c r="U5951" s="18" t="s">
        <v>2843</v>
      </c>
      <c r="V5951" s="18" t="s">
        <v>3521</v>
      </c>
      <c r="W5951" s="18" t="s">
        <v>6275</v>
      </c>
      <c r="X5951" s="26" t="s">
        <v>6276</v>
      </c>
      <c r="Y5951" s="70">
        <v>1.7000000000000001E-221</v>
      </c>
      <c r="Z5951" s="26" t="s">
        <v>44</v>
      </c>
      <c r="AA5951" s="77" t="s">
        <v>44</v>
      </c>
      <c r="AB5951" s="26" t="s">
        <v>44</v>
      </c>
      <c r="AC5951" s="26" t="s">
        <v>13733</v>
      </c>
      <c r="AD5951" s="18" t="s">
        <v>13734</v>
      </c>
      <c r="AE5951" s="33">
        <v>100</v>
      </c>
      <c r="AF5951" s="33">
        <v>459</v>
      </c>
      <c r="AG5951" s="33">
        <v>0</v>
      </c>
      <c r="AH5951" s="33">
        <v>0</v>
      </c>
      <c r="AI5951" s="33">
        <v>1</v>
      </c>
      <c r="AJ5951" s="33">
        <v>459</v>
      </c>
      <c r="AK5951" s="33">
        <v>1</v>
      </c>
      <c r="AL5951" s="33">
        <v>459</v>
      </c>
      <c r="AM5951" s="33">
        <v>0</v>
      </c>
      <c r="AN5951" s="33">
        <v>932</v>
      </c>
      <c r="AO5951" s="26" t="s">
        <v>13735</v>
      </c>
      <c r="AP5951" s="60" t="s">
        <v>13736</v>
      </c>
      <c r="AQ5951" s="18"/>
      <c r="AR5951" s="18"/>
      <c r="AS5951" s="18"/>
    </row>
    <row r="5952" spans="1:45" s="20" customFormat="1" ht="127" x14ac:dyDescent="0.2">
      <c r="A5952" s="17" t="s">
        <v>9314</v>
      </c>
      <c r="B5952" s="17" t="s">
        <v>13817</v>
      </c>
      <c r="C5952" s="18" t="s">
        <v>59</v>
      </c>
      <c r="D5952" s="45">
        <v>2419</v>
      </c>
      <c r="E5952" s="53">
        <v>119.56467240000001</v>
      </c>
      <c r="F5952" s="53">
        <v>0.13638825500000001</v>
      </c>
      <c r="G5952" s="53">
        <v>0.200960573</v>
      </c>
      <c r="H5952" s="53">
        <v>-37.007747019999996</v>
      </c>
      <c r="I5952" s="40">
        <v>1</v>
      </c>
      <c r="J5952" s="40">
        <v>1</v>
      </c>
      <c r="K5952" s="18" t="s">
        <v>45</v>
      </c>
      <c r="L5952" s="18">
        <v>194</v>
      </c>
      <c r="M5952" s="18" t="s">
        <v>1121</v>
      </c>
      <c r="N5952" s="18" t="s">
        <v>1122</v>
      </c>
      <c r="O5952" s="19">
        <v>7.0999999999999993E-145</v>
      </c>
      <c r="P5952" s="18" t="s">
        <v>44</v>
      </c>
      <c r="Q5952" s="18" t="s">
        <v>44</v>
      </c>
      <c r="R5952" s="18" t="s">
        <v>44</v>
      </c>
      <c r="S5952" s="18" t="s">
        <v>44</v>
      </c>
      <c r="T5952" s="18" t="s">
        <v>568</v>
      </c>
      <c r="U5952" s="18" t="s">
        <v>568</v>
      </c>
      <c r="V5952" s="18" t="s">
        <v>569</v>
      </c>
      <c r="W5952" s="18" t="s">
        <v>1115</v>
      </c>
      <c r="X5952" s="26" t="s">
        <v>1116</v>
      </c>
      <c r="Y5952" s="70">
        <v>6.4999999999999994E-151</v>
      </c>
      <c r="Z5952" s="26" t="s">
        <v>1115</v>
      </c>
      <c r="AA5952" s="77" t="s">
        <v>1117</v>
      </c>
      <c r="AB5952" s="70">
        <v>6.4999999999999994E-151</v>
      </c>
      <c r="AC5952" s="26" t="s">
        <v>13818</v>
      </c>
      <c r="AD5952" s="18" t="s">
        <v>13819</v>
      </c>
      <c r="AE5952" s="33">
        <v>100</v>
      </c>
      <c r="AF5952" s="33">
        <v>322</v>
      </c>
      <c r="AG5952" s="33">
        <v>0</v>
      </c>
      <c r="AH5952" s="33">
        <v>0</v>
      </c>
      <c r="AI5952" s="33">
        <v>1</v>
      </c>
      <c r="AJ5952" s="33">
        <v>322</v>
      </c>
      <c r="AK5952" s="33">
        <v>1</v>
      </c>
      <c r="AL5952" s="33">
        <v>322</v>
      </c>
      <c r="AM5952" s="33">
        <v>0</v>
      </c>
      <c r="AN5952" s="33">
        <v>652</v>
      </c>
      <c r="AO5952" s="26" t="s">
        <v>13820</v>
      </c>
      <c r="AP5952" s="60" t="s">
        <v>13821</v>
      </c>
      <c r="AQ5952" s="18"/>
      <c r="AR5952" s="18"/>
      <c r="AS5952" s="18"/>
    </row>
    <row r="5953" spans="1:45" s="20" customFormat="1" ht="99" x14ac:dyDescent="0.2">
      <c r="A5953" s="13" t="s">
        <v>9314</v>
      </c>
      <c r="B5953" s="13" t="s">
        <v>13511</v>
      </c>
      <c r="C5953" s="14" t="s">
        <v>59</v>
      </c>
      <c r="D5953" s="44">
        <v>2422</v>
      </c>
      <c r="E5953" s="54">
        <v>219.67408560000001</v>
      </c>
      <c r="F5953" s="54">
        <v>-0.31747154899999902</v>
      </c>
      <c r="G5953" s="54">
        <v>0.20149167899999901</v>
      </c>
      <c r="H5953" s="54">
        <v>74.977044570000004</v>
      </c>
      <c r="I5953" s="39">
        <v>4.7600000000000001E-18</v>
      </c>
      <c r="J5953" s="39">
        <v>3.8699999999999999E-17</v>
      </c>
      <c r="K5953" s="14" t="s">
        <v>43</v>
      </c>
      <c r="L5953" s="14">
        <v>209</v>
      </c>
      <c r="M5953" s="14" t="s">
        <v>13512</v>
      </c>
      <c r="N5953" s="14" t="s">
        <v>13513</v>
      </c>
      <c r="O5953" s="15">
        <v>1E-156</v>
      </c>
      <c r="P5953" s="14" t="s">
        <v>44</v>
      </c>
      <c r="Q5953" s="14" t="s">
        <v>44</v>
      </c>
      <c r="R5953" s="14" t="s">
        <v>44</v>
      </c>
      <c r="S5953" s="14" t="s">
        <v>44</v>
      </c>
      <c r="T5953" s="14" t="s">
        <v>3667</v>
      </c>
      <c r="U5953" s="14" t="s">
        <v>13514</v>
      </c>
      <c r="V5953" s="14" t="s">
        <v>13515</v>
      </c>
      <c r="W5953" s="14" t="s">
        <v>13516</v>
      </c>
      <c r="X5953" s="25" t="s">
        <v>13517</v>
      </c>
      <c r="Y5953" s="69">
        <v>3.8E-177</v>
      </c>
      <c r="Z5953" s="25" t="s">
        <v>44</v>
      </c>
      <c r="AA5953" s="76" t="s">
        <v>44</v>
      </c>
      <c r="AB5953" s="25" t="s">
        <v>44</v>
      </c>
      <c r="AC5953" s="25" t="s">
        <v>13518</v>
      </c>
      <c r="AD5953" s="14" t="s">
        <v>13519</v>
      </c>
      <c r="AE5953" s="32">
        <v>100</v>
      </c>
      <c r="AF5953" s="32">
        <v>395</v>
      </c>
      <c r="AG5953" s="32">
        <v>0</v>
      </c>
      <c r="AH5953" s="32">
        <v>0</v>
      </c>
      <c r="AI5953" s="32">
        <v>1</v>
      </c>
      <c r="AJ5953" s="32">
        <v>395</v>
      </c>
      <c r="AK5953" s="32">
        <v>1</v>
      </c>
      <c r="AL5953" s="32">
        <v>395</v>
      </c>
      <c r="AM5953" s="32">
        <v>0</v>
      </c>
      <c r="AN5953" s="32">
        <v>804</v>
      </c>
      <c r="AO5953" s="25" t="s">
        <v>13520</v>
      </c>
      <c r="AP5953" s="61" t="s">
        <v>13521</v>
      </c>
      <c r="AQ5953" s="18"/>
      <c r="AR5953" s="18"/>
      <c r="AS5953" s="18"/>
    </row>
    <row r="5954" spans="1:45" s="20" customFormat="1" ht="99" x14ac:dyDescent="0.2">
      <c r="A5954" s="17" t="s">
        <v>9314</v>
      </c>
      <c r="B5954" s="17" t="s">
        <v>13511</v>
      </c>
      <c r="C5954" s="18" t="s">
        <v>59</v>
      </c>
      <c r="D5954" s="45">
        <v>2422</v>
      </c>
      <c r="E5954" s="53">
        <v>274.06834579999997</v>
      </c>
      <c r="F5954" s="53">
        <v>0.18402927899999999</v>
      </c>
      <c r="G5954" s="53">
        <v>0.19856300699999899</v>
      </c>
      <c r="H5954" s="53">
        <v>10.78168975</v>
      </c>
      <c r="I5954" s="40">
        <v>1.0250909999999999E-3</v>
      </c>
      <c r="J5954" s="40">
        <v>2.4988860000000001E-3</v>
      </c>
      <c r="K5954" s="18" t="s">
        <v>49</v>
      </c>
      <c r="L5954" s="18">
        <v>30</v>
      </c>
      <c r="M5954" s="18" t="s">
        <v>13512</v>
      </c>
      <c r="N5954" s="18" t="s">
        <v>13513</v>
      </c>
      <c r="O5954" s="19">
        <v>1E-156</v>
      </c>
      <c r="P5954" s="18" t="s">
        <v>44</v>
      </c>
      <c r="Q5954" s="18" t="s">
        <v>44</v>
      </c>
      <c r="R5954" s="18" t="s">
        <v>44</v>
      </c>
      <c r="S5954" s="18" t="s">
        <v>44</v>
      </c>
      <c r="T5954" s="18" t="s">
        <v>3667</v>
      </c>
      <c r="U5954" s="18" t="s">
        <v>13514</v>
      </c>
      <c r="V5954" s="18" t="s">
        <v>13515</v>
      </c>
      <c r="W5954" s="18" t="s">
        <v>13516</v>
      </c>
      <c r="X5954" s="26" t="s">
        <v>13517</v>
      </c>
      <c r="Y5954" s="70">
        <v>3.8E-177</v>
      </c>
      <c r="Z5954" s="26" t="s">
        <v>44</v>
      </c>
      <c r="AA5954" s="77" t="s">
        <v>44</v>
      </c>
      <c r="AB5954" s="26" t="s">
        <v>44</v>
      </c>
      <c r="AC5954" s="26" t="s">
        <v>13518</v>
      </c>
      <c r="AD5954" s="18" t="s">
        <v>13519</v>
      </c>
      <c r="AE5954" s="33">
        <v>100</v>
      </c>
      <c r="AF5954" s="33">
        <v>395</v>
      </c>
      <c r="AG5954" s="33">
        <v>0</v>
      </c>
      <c r="AH5954" s="33">
        <v>0</v>
      </c>
      <c r="AI5954" s="33">
        <v>1</v>
      </c>
      <c r="AJ5954" s="33">
        <v>395</v>
      </c>
      <c r="AK5954" s="33">
        <v>1</v>
      </c>
      <c r="AL5954" s="33">
        <v>395</v>
      </c>
      <c r="AM5954" s="33">
        <v>0</v>
      </c>
      <c r="AN5954" s="33">
        <v>804</v>
      </c>
      <c r="AO5954" s="26" t="s">
        <v>13520</v>
      </c>
      <c r="AP5954" s="60" t="s">
        <v>13521</v>
      </c>
      <c r="AQ5954" s="18"/>
      <c r="AR5954" s="18"/>
      <c r="AS5954" s="18"/>
    </row>
    <row r="5955" spans="1:45" s="20" customFormat="1" ht="225" x14ac:dyDescent="0.2">
      <c r="A5955" s="17" t="s">
        <v>9314</v>
      </c>
      <c r="B5955" s="17" t="s">
        <v>13576</v>
      </c>
      <c r="C5955" s="18" t="s">
        <v>59</v>
      </c>
      <c r="D5955" s="45">
        <v>2439</v>
      </c>
      <c r="E5955" s="53">
        <v>106.4667436</v>
      </c>
      <c r="F5955" s="53">
        <v>2.6523051999999998E-2</v>
      </c>
      <c r="G5955" s="53">
        <v>0.183334153</v>
      </c>
      <c r="H5955" s="53">
        <v>1.0903220999999999E-2</v>
      </c>
      <c r="I5955" s="40">
        <v>0.91683724899999997</v>
      </c>
      <c r="J5955" s="40">
        <v>1</v>
      </c>
      <c r="K5955" s="18" t="s">
        <v>45</v>
      </c>
      <c r="L5955" s="18">
        <v>178</v>
      </c>
      <c r="M5955" s="18" t="s">
        <v>13577</v>
      </c>
      <c r="N5955" s="18" t="s">
        <v>13578</v>
      </c>
      <c r="O5955" s="19">
        <v>9.0000000000000002E-214</v>
      </c>
      <c r="P5955" s="18" t="s">
        <v>44</v>
      </c>
      <c r="Q5955" s="18" t="s">
        <v>44</v>
      </c>
      <c r="R5955" s="18" t="s">
        <v>44</v>
      </c>
      <c r="S5955" s="18" t="s">
        <v>44</v>
      </c>
      <c r="T5955" s="18" t="s">
        <v>3298</v>
      </c>
      <c r="U5955" s="18" t="s">
        <v>3298</v>
      </c>
      <c r="V5955" s="18" t="s">
        <v>3299</v>
      </c>
      <c r="W5955" s="18" t="s">
        <v>6043</v>
      </c>
      <c r="X5955" s="26" t="s">
        <v>6044</v>
      </c>
      <c r="Y5955" s="70">
        <v>5.6000000000000003E-212</v>
      </c>
      <c r="Z5955" s="26" t="s">
        <v>44</v>
      </c>
      <c r="AA5955" s="77" t="s">
        <v>44</v>
      </c>
      <c r="AB5955" s="26" t="s">
        <v>44</v>
      </c>
      <c r="AC5955" s="26" t="s">
        <v>13579</v>
      </c>
      <c r="AD5955" s="18" t="s">
        <v>13580</v>
      </c>
      <c r="AE5955" s="33">
        <v>100</v>
      </c>
      <c r="AF5955" s="33">
        <v>462</v>
      </c>
      <c r="AG5955" s="33">
        <v>0</v>
      </c>
      <c r="AH5955" s="33">
        <v>0</v>
      </c>
      <c r="AI5955" s="33">
        <v>1</v>
      </c>
      <c r="AJ5955" s="33">
        <v>462</v>
      </c>
      <c r="AK5955" s="33">
        <v>1</v>
      </c>
      <c r="AL5955" s="33">
        <v>462</v>
      </c>
      <c r="AM5955" s="33">
        <v>0</v>
      </c>
      <c r="AN5955" s="33">
        <v>943</v>
      </c>
      <c r="AO5955" s="26" t="s">
        <v>13581</v>
      </c>
      <c r="AP5955" s="60" t="s">
        <v>13582</v>
      </c>
      <c r="AQ5955" s="18"/>
      <c r="AR5955" s="18"/>
      <c r="AS5955" s="18"/>
    </row>
    <row r="5956" spans="1:45" s="20" customFormat="1" ht="113" x14ac:dyDescent="0.2">
      <c r="A5956" s="17" t="s">
        <v>9314</v>
      </c>
      <c r="B5956" s="17" t="s">
        <v>13890</v>
      </c>
      <c r="C5956" s="18" t="s">
        <v>59</v>
      </c>
      <c r="D5956" s="45">
        <v>2453</v>
      </c>
      <c r="E5956" s="53">
        <v>562.64040790000001</v>
      </c>
      <c r="F5956" s="53">
        <v>0.24737360899999999</v>
      </c>
      <c r="G5956" s="53">
        <v>0.19117958399999899</v>
      </c>
      <c r="H5956" s="53">
        <v>60.952343030000002</v>
      </c>
      <c r="I5956" s="40">
        <v>5.85E-15</v>
      </c>
      <c r="J5956" s="40">
        <v>2.6900000000000001E-14</v>
      </c>
      <c r="K5956" s="18" t="s">
        <v>56</v>
      </c>
      <c r="L5956" s="18">
        <v>735</v>
      </c>
      <c r="M5956" s="18" t="s">
        <v>6725</v>
      </c>
      <c r="N5956" s="18" t="s">
        <v>6726</v>
      </c>
      <c r="O5956" s="19">
        <v>1.5000000000000001E-83</v>
      </c>
      <c r="P5956" s="18" t="s">
        <v>44</v>
      </c>
      <c r="Q5956" s="18" t="s">
        <v>44</v>
      </c>
      <c r="R5956" s="18" t="s">
        <v>44</v>
      </c>
      <c r="S5956" s="18" t="s">
        <v>44</v>
      </c>
      <c r="T5956" s="18" t="s">
        <v>1915</v>
      </c>
      <c r="U5956" s="18" t="s">
        <v>6727</v>
      </c>
      <c r="V5956" s="18" t="s">
        <v>6728</v>
      </c>
      <c r="W5956" s="18" t="s">
        <v>6729</v>
      </c>
      <c r="X5956" s="26" t="s">
        <v>6730</v>
      </c>
      <c r="Y5956" s="70">
        <v>2.3000000000000002E-192</v>
      </c>
      <c r="Z5956" s="26" t="s">
        <v>44</v>
      </c>
      <c r="AA5956" s="77" t="s">
        <v>44</v>
      </c>
      <c r="AB5956" s="26" t="s">
        <v>44</v>
      </c>
      <c r="AC5956" s="26" t="s">
        <v>13891</v>
      </c>
      <c r="AD5956" s="18" t="s">
        <v>13892</v>
      </c>
      <c r="AE5956" s="33">
        <v>100</v>
      </c>
      <c r="AF5956" s="33">
        <v>476</v>
      </c>
      <c r="AG5956" s="33">
        <v>0</v>
      </c>
      <c r="AH5956" s="33">
        <v>0</v>
      </c>
      <c r="AI5956" s="33">
        <v>1</v>
      </c>
      <c r="AJ5956" s="33">
        <v>476</v>
      </c>
      <c r="AK5956" s="33">
        <v>1</v>
      </c>
      <c r="AL5956" s="33">
        <v>476</v>
      </c>
      <c r="AM5956" s="33">
        <v>0</v>
      </c>
      <c r="AN5956" s="33">
        <v>981</v>
      </c>
      <c r="AO5956" s="26" t="s">
        <v>13893</v>
      </c>
      <c r="AP5956" s="60" t="s">
        <v>13893</v>
      </c>
      <c r="AQ5956" s="18"/>
      <c r="AR5956" s="18"/>
      <c r="AS5956" s="18"/>
    </row>
    <row r="5957" spans="1:45" s="20" customFormat="1" ht="127" x14ac:dyDescent="0.2">
      <c r="A5957" s="17" t="s">
        <v>9314</v>
      </c>
      <c r="B5957" s="17" t="s">
        <v>13871</v>
      </c>
      <c r="C5957" s="18" t="s">
        <v>59</v>
      </c>
      <c r="D5957" s="45">
        <v>2463</v>
      </c>
      <c r="E5957" s="53">
        <v>9.3878485729999994</v>
      </c>
      <c r="F5957" s="53">
        <v>0.22254113</v>
      </c>
      <c r="G5957" s="53">
        <v>0.189948488</v>
      </c>
      <c r="H5957" s="53">
        <v>0.61726156899999995</v>
      </c>
      <c r="I5957" s="40">
        <v>0.43206672799999901</v>
      </c>
      <c r="J5957" s="40">
        <v>0.84367214599999996</v>
      </c>
      <c r="K5957" s="18" t="s">
        <v>45</v>
      </c>
      <c r="L5957" s="18">
        <v>14</v>
      </c>
      <c r="M5957" s="18" t="s">
        <v>563</v>
      </c>
      <c r="N5957" s="18" t="s">
        <v>564</v>
      </c>
      <c r="O5957" s="19">
        <v>1.9E-210</v>
      </c>
      <c r="P5957" s="18" t="s">
        <v>565</v>
      </c>
      <c r="Q5957" s="18" t="s">
        <v>566</v>
      </c>
      <c r="R5957" s="18" t="s">
        <v>565</v>
      </c>
      <c r="S5957" s="18" t="s">
        <v>567</v>
      </c>
      <c r="T5957" s="18" t="s">
        <v>568</v>
      </c>
      <c r="U5957" s="18" t="s">
        <v>568</v>
      </c>
      <c r="V5957" s="18" t="s">
        <v>569</v>
      </c>
      <c r="W5957" s="18" t="s">
        <v>570</v>
      </c>
      <c r="X5957" s="26" t="s">
        <v>571</v>
      </c>
      <c r="Y5957" s="70">
        <v>2.1E-221</v>
      </c>
      <c r="Z5957" s="26" t="s">
        <v>570</v>
      </c>
      <c r="AA5957" s="77" t="s">
        <v>572</v>
      </c>
      <c r="AB5957" s="70">
        <v>2.1E-221</v>
      </c>
      <c r="AC5957" s="26" t="s">
        <v>13872</v>
      </c>
      <c r="AD5957" s="18" t="s">
        <v>13873</v>
      </c>
      <c r="AE5957" s="33">
        <v>100</v>
      </c>
      <c r="AF5957" s="33">
        <v>426</v>
      </c>
      <c r="AG5957" s="33">
        <v>0</v>
      </c>
      <c r="AH5957" s="33">
        <v>0</v>
      </c>
      <c r="AI5957" s="33">
        <v>1</v>
      </c>
      <c r="AJ5957" s="33">
        <v>426</v>
      </c>
      <c r="AK5957" s="33">
        <v>1</v>
      </c>
      <c r="AL5957" s="33">
        <v>426</v>
      </c>
      <c r="AM5957" s="33">
        <v>0</v>
      </c>
      <c r="AN5957" s="33">
        <v>874</v>
      </c>
      <c r="AO5957" s="26" t="s">
        <v>13874</v>
      </c>
      <c r="AP5957" s="60" t="s">
        <v>13875</v>
      </c>
      <c r="AQ5957" s="18"/>
      <c r="AR5957" s="18"/>
      <c r="AS5957" s="18"/>
    </row>
    <row r="5958" spans="1:45" s="20" customFormat="1" ht="141" x14ac:dyDescent="0.2">
      <c r="A5958" s="17" t="s">
        <v>9314</v>
      </c>
      <c r="B5958" s="17" t="s">
        <v>13835</v>
      </c>
      <c r="C5958" s="18" t="s">
        <v>59</v>
      </c>
      <c r="D5958" s="45">
        <v>2474</v>
      </c>
      <c r="E5958" s="53">
        <v>901.74473</v>
      </c>
      <c r="F5958" s="53">
        <v>0.14595567600000001</v>
      </c>
      <c r="G5958" s="53">
        <v>0.19651622699999999</v>
      </c>
      <c r="H5958" s="53">
        <v>47.225352000000001</v>
      </c>
      <c r="I5958" s="40">
        <v>6.3299999999999999E-12</v>
      </c>
      <c r="J5958" s="40">
        <v>3.79E-11</v>
      </c>
      <c r="K5958" s="18" t="s">
        <v>45</v>
      </c>
      <c r="L5958" s="18">
        <v>1192</v>
      </c>
      <c r="M5958" s="18" t="s">
        <v>4604</v>
      </c>
      <c r="N5958" s="18" t="s">
        <v>4605</v>
      </c>
      <c r="O5958" s="19">
        <v>1.2E-60</v>
      </c>
      <c r="P5958" s="18" t="s">
        <v>44</v>
      </c>
      <c r="Q5958" s="18" t="s">
        <v>44</v>
      </c>
      <c r="R5958" s="18" t="s">
        <v>44</v>
      </c>
      <c r="S5958" s="18" t="s">
        <v>44</v>
      </c>
      <c r="T5958" s="18" t="s">
        <v>616</v>
      </c>
      <c r="U5958" s="18" t="s">
        <v>2137</v>
      </c>
      <c r="V5958" s="18" t="s">
        <v>2138</v>
      </c>
      <c r="W5958" s="18" t="s">
        <v>4606</v>
      </c>
      <c r="X5958" s="26" t="s">
        <v>4607</v>
      </c>
      <c r="Y5958" s="70">
        <v>1.1E-76</v>
      </c>
      <c r="Z5958" s="26" t="s">
        <v>44</v>
      </c>
      <c r="AA5958" s="77" t="s">
        <v>44</v>
      </c>
      <c r="AB5958" s="26" t="s">
        <v>44</v>
      </c>
      <c r="AC5958" s="26" t="s">
        <v>13836</v>
      </c>
      <c r="AD5958" s="18" t="s">
        <v>13837</v>
      </c>
      <c r="AE5958" s="33">
        <v>100</v>
      </c>
      <c r="AF5958" s="33">
        <v>146</v>
      </c>
      <c r="AG5958" s="33">
        <v>0</v>
      </c>
      <c r="AH5958" s="33">
        <v>0</v>
      </c>
      <c r="AI5958" s="33">
        <v>1</v>
      </c>
      <c r="AJ5958" s="33">
        <v>146</v>
      </c>
      <c r="AK5958" s="33">
        <v>1</v>
      </c>
      <c r="AL5958" s="33">
        <v>146</v>
      </c>
      <c r="AM5958" s="65">
        <v>1.8599999999999999E-104</v>
      </c>
      <c r="AN5958" s="33">
        <v>303</v>
      </c>
      <c r="AO5958" s="26" t="s">
        <v>13838</v>
      </c>
      <c r="AP5958" s="60" t="s">
        <v>13839</v>
      </c>
      <c r="AQ5958" s="18"/>
      <c r="AR5958" s="18"/>
      <c r="AS5958" s="18"/>
    </row>
    <row r="5959" spans="1:45" s="20" customFormat="1" ht="307" x14ac:dyDescent="0.2">
      <c r="A5959" s="17" t="s">
        <v>9314</v>
      </c>
      <c r="B5959" s="17" t="s">
        <v>13917</v>
      </c>
      <c r="C5959" s="18" t="s">
        <v>59</v>
      </c>
      <c r="D5959" s="45">
        <v>2564</v>
      </c>
      <c r="E5959" s="53">
        <v>716.6946537</v>
      </c>
      <c r="F5959" s="53">
        <v>0.300934174</v>
      </c>
      <c r="G5959" s="53">
        <v>0.187044301</v>
      </c>
      <c r="H5959" s="53">
        <v>106.2225219</v>
      </c>
      <c r="I5959" s="40">
        <v>6.5899999999999997E-25</v>
      </c>
      <c r="J5959" s="40">
        <v>8.4600000000000003E-24</v>
      </c>
      <c r="K5959" s="18" t="s">
        <v>43</v>
      </c>
      <c r="L5959" s="18">
        <v>537</v>
      </c>
      <c r="M5959" s="18" t="s">
        <v>13918</v>
      </c>
      <c r="N5959" s="18" t="s">
        <v>13919</v>
      </c>
      <c r="O5959" s="19">
        <v>9.9999999999999999E-110</v>
      </c>
      <c r="P5959" s="18" t="s">
        <v>44</v>
      </c>
      <c r="Q5959" s="18" t="s">
        <v>44</v>
      </c>
      <c r="R5959" s="18" t="s">
        <v>44</v>
      </c>
      <c r="S5959" s="18" t="s">
        <v>44</v>
      </c>
      <c r="T5959" s="18" t="s">
        <v>728</v>
      </c>
      <c r="U5959" s="18" t="s">
        <v>728</v>
      </c>
      <c r="V5959" s="18" t="s">
        <v>729</v>
      </c>
      <c r="W5959" s="18" t="s">
        <v>13920</v>
      </c>
      <c r="X5959" s="26" t="s">
        <v>13921</v>
      </c>
      <c r="Y5959" s="70">
        <v>3.4000000000000001E-123</v>
      </c>
      <c r="Z5959" s="26" t="s">
        <v>44</v>
      </c>
      <c r="AA5959" s="77" t="s">
        <v>44</v>
      </c>
      <c r="AB5959" s="26" t="s">
        <v>44</v>
      </c>
      <c r="AC5959" s="26" t="s">
        <v>13922</v>
      </c>
      <c r="AD5959" s="18" t="s">
        <v>13923</v>
      </c>
      <c r="AE5959" s="33">
        <v>100</v>
      </c>
      <c r="AF5959" s="33">
        <v>249</v>
      </c>
      <c r="AG5959" s="33">
        <v>0</v>
      </c>
      <c r="AH5959" s="33">
        <v>0</v>
      </c>
      <c r="AI5959" s="33">
        <v>1</v>
      </c>
      <c r="AJ5959" s="33">
        <v>249</v>
      </c>
      <c r="AK5959" s="33">
        <v>1</v>
      </c>
      <c r="AL5959" s="33">
        <v>249</v>
      </c>
      <c r="AM5959" s="65">
        <v>1.1700000000000001E-175</v>
      </c>
      <c r="AN5959" s="33">
        <v>491</v>
      </c>
      <c r="AO5959" s="26" t="s">
        <v>13924</v>
      </c>
      <c r="AP5959" s="60" t="s">
        <v>13925</v>
      </c>
      <c r="AQ5959" s="18"/>
      <c r="AR5959" s="18"/>
      <c r="AS5959" s="18"/>
    </row>
    <row r="5960" spans="1:45" s="20" customFormat="1" ht="307" x14ac:dyDescent="0.2">
      <c r="A5960" s="17" t="s">
        <v>9314</v>
      </c>
      <c r="B5960" s="17" t="s">
        <v>13917</v>
      </c>
      <c r="C5960" s="18" t="s">
        <v>59</v>
      </c>
      <c r="D5960" s="45">
        <v>2564</v>
      </c>
      <c r="E5960" s="53">
        <v>430.96530099999899</v>
      </c>
      <c r="F5960" s="53">
        <v>0.34490603799999903</v>
      </c>
      <c r="G5960" s="53">
        <v>0.200299491</v>
      </c>
      <c r="H5960" s="53">
        <v>38.291476770000003</v>
      </c>
      <c r="I5960" s="40">
        <v>6.0899999999999996E-10</v>
      </c>
      <c r="J5960" s="40">
        <v>2.1400000000000001E-9</v>
      </c>
      <c r="K5960" s="18" t="s">
        <v>49</v>
      </c>
      <c r="L5960" s="18">
        <v>54</v>
      </c>
      <c r="M5960" s="18" t="s">
        <v>13918</v>
      </c>
      <c r="N5960" s="18" t="s">
        <v>13919</v>
      </c>
      <c r="O5960" s="19">
        <v>9.9999999999999999E-110</v>
      </c>
      <c r="P5960" s="18" t="s">
        <v>44</v>
      </c>
      <c r="Q5960" s="18" t="s">
        <v>44</v>
      </c>
      <c r="R5960" s="18" t="s">
        <v>44</v>
      </c>
      <c r="S5960" s="18" t="s">
        <v>44</v>
      </c>
      <c r="T5960" s="18" t="s">
        <v>728</v>
      </c>
      <c r="U5960" s="18" t="s">
        <v>728</v>
      </c>
      <c r="V5960" s="18" t="s">
        <v>729</v>
      </c>
      <c r="W5960" s="18" t="s">
        <v>13920</v>
      </c>
      <c r="X5960" s="26" t="s">
        <v>13921</v>
      </c>
      <c r="Y5960" s="70">
        <v>3.4000000000000001E-123</v>
      </c>
      <c r="Z5960" s="26" t="s">
        <v>44</v>
      </c>
      <c r="AA5960" s="77" t="s">
        <v>44</v>
      </c>
      <c r="AB5960" s="26" t="s">
        <v>44</v>
      </c>
      <c r="AC5960" s="26" t="s">
        <v>13922</v>
      </c>
      <c r="AD5960" s="18" t="s">
        <v>13923</v>
      </c>
      <c r="AE5960" s="33">
        <v>100</v>
      </c>
      <c r="AF5960" s="33">
        <v>249</v>
      </c>
      <c r="AG5960" s="33">
        <v>0</v>
      </c>
      <c r="AH5960" s="33">
        <v>0</v>
      </c>
      <c r="AI5960" s="33">
        <v>1</v>
      </c>
      <c r="AJ5960" s="33">
        <v>249</v>
      </c>
      <c r="AK5960" s="33">
        <v>1</v>
      </c>
      <c r="AL5960" s="33">
        <v>249</v>
      </c>
      <c r="AM5960" s="65">
        <v>1.1700000000000001E-175</v>
      </c>
      <c r="AN5960" s="33">
        <v>491</v>
      </c>
      <c r="AO5960" s="26" t="s">
        <v>13924</v>
      </c>
      <c r="AP5960" s="60" t="s">
        <v>13925</v>
      </c>
      <c r="AQ5960" s="18"/>
      <c r="AR5960" s="18"/>
      <c r="AS5960" s="18"/>
    </row>
    <row r="5961" spans="1:45" s="20" customFormat="1" ht="346" x14ac:dyDescent="0.2">
      <c r="A5961" s="17" t="s">
        <v>9314</v>
      </c>
      <c r="B5961" s="17" t="s">
        <v>13846</v>
      </c>
      <c r="C5961" s="18" t="s">
        <v>59</v>
      </c>
      <c r="D5961" s="45">
        <v>2673</v>
      </c>
      <c r="E5961" s="53">
        <v>202.13437160000001</v>
      </c>
      <c r="F5961" s="53">
        <v>0.16080620900000001</v>
      </c>
      <c r="G5961" s="53">
        <v>0.20102588399999999</v>
      </c>
      <c r="H5961" s="53">
        <v>-34.415121899999903</v>
      </c>
      <c r="I5961" s="40">
        <v>1</v>
      </c>
      <c r="J5961" s="40">
        <v>1</v>
      </c>
      <c r="K5961" s="18" t="s">
        <v>45</v>
      </c>
      <c r="L5961" s="18">
        <v>376</v>
      </c>
      <c r="M5961" s="18" t="s">
        <v>13847</v>
      </c>
      <c r="N5961" s="18" t="s">
        <v>13848</v>
      </c>
      <c r="O5961" s="19">
        <v>1.9000000000000001E-56</v>
      </c>
      <c r="P5961" s="18" t="s">
        <v>44</v>
      </c>
      <c r="Q5961" s="18" t="s">
        <v>44</v>
      </c>
      <c r="R5961" s="18" t="s">
        <v>44</v>
      </c>
      <c r="S5961" s="18" t="s">
        <v>44</v>
      </c>
      <c r="T5961" s="18" t="s">
        <v>3752</v>
      </c>
      <c r="U5961" s="18" t="s">
        <v>4765</v>
      </c>
      <c r="V5961" s="18" t="s">
        <v>4766</v>
      </c>
      <c r="W5961" s="18" t="s">
        <v>13849</v>
      </c>
      <c r="X5961" s="26" t="s">
        <v>13850</v>
      </c>
      <c r="Y5961" s="70">
        <v>6.9000000000000003E-98</v>
      </c>
      <c r="Z5961" s="26" t="s">
        <v>44</v>
      </c>
      <c r="AA5961" s="77" t="s">
        <v>44</v>
      </c>
      <c r="AB5961" s="26" t="s">
        <v>44</v>
      </c>
      <c r="AC5961" s="26" t="s">
        <v>13851</v>
      </c>
      <c r="AD5961" s="18" t="s">
        <v>13852</v>
      </c>
      <c r="AE5961" s="33">
        <v>100</v>
      </c>
      <c r="AF5961" s="33">
        <v>203</v>
      </c>
      <c r="AG5961" s="33">
        <v>0</v>
      </c>
      <c r="AH5961" s="33">
        <v>0</v>
      </c>
      <c r="AI5961" s="33">
        <v>1</v>
      </c>
      <c r="AJ5961" s="33">
        <v>203</v>
      </c>
      <c r="AK5961" s="33">
        <v>1</v>
      </c>
      <c r="AL5961" s="33">
        <v>203</v>
      </c>
      <c r="AM5961" s="65">
        <v>8.0899999999999903E-147</v>
      </c>
      <c r="AN5961" s="33">
        <v>415</v>
      </c>
      <c r="AO5961" s="26" t="s">
        <v>13853</v>
      </c>
      <c r="AP5961" s="60" t="s">
        <v>13854</v>
      </c>
      <c r="AQ5961" s="18"/>
      <c r="AR5961" s="18"/>
      <c r="AS5961" s="18"/>
    </row>
    <row r="5962" spans="1:45" s="20" customFormat="1" ht="294" x14ac:dyDescent="0.2">
      <c r="A5962" s="17" t="s">
        <v>9314</v>
      </c>
      <c r="B5962" s="17" t="s">
        <v>13841</v>
      </c>
      <c r="C5962" s="18" t="s">
        <v>59</v>
      </c>
      <c r="D5962" s="45">
        <v>2675</v>
      </c>
      <c r="E5962" s="53">
        <v>709.5647027</v>
      </c>
      <c r="F5962" s="53">
        <v>0.158377558</v>
      </c>
      <c r="G5962" s="53">
        <v>0.14472352999999999</v>
      </c>
      <c r="H5962" s="53">
        <v>34.704320090000003</v>
      </c>
      <c r="I5962" s="40">
        <v>3.84E-9</v>
      </c>
      <c r="J5962" s="40">
        <v>1.99E-8</v>
      </c>
      <c r="K5962" s="18" t="s">
        <v>45</v>
      </c>
      <c r="L5962" s="18">
        <v>668</v>
      </c>
      <c r="M5962" s="18" t="s">
        <v>8075</v>
      </c>
      <c r="N5962" s="18" t="s">
        <v>8076</v>
      </c>
      <c r="O5962" s="19">
        <v>9.2000000000000004E-106</v>
      </c>
      <c r="P5962" s="18" t="s">
        <v>44</v>
      </c>
      <c r="Q5962" s="18" t="s">
        <v>44</v>
      </c>
      <c r="R5962" s="18" t="s">
        <v>44</v>
      </c>
      <c r="S5962" s="18" t="s">
        <v>44</v>
      </c>
      <c r="T5962" s="18" t="s">
        <v>3752</v>
      </c>
      <c r="U5962" s="18" t="s">
        <v>4765</v>
      </c>
      <c r="V5962" s="18" t="s">
        <v>4766</v>
      </c>
      <c r="W5962" s="18" t="s">
        <v>8077</v>
      </c>
      <c r="X5962" s="26" t="s">
        <v>8078</v>
      </c>
      <c r="Y5962" s="70">
        <v>1E-181</v>
      </c>
      <c r="Z5962" s="26" t="s">
        <v>44</v>
      </c>
      <c r="AA5962" s="77" t="s">
        <v>44</v>
      </c>
      <c r="AB5962" s="26" t="s">
        <v>44</v>
      </c>
      <c r="AC5962" s="26" t="s">
        <v>13842</v>
      </c>
      <c r="AD5962" s="18" t="s">
        <v>13843</v>
      </c>
      <c r="AE5962" s="33">
        <v>100</v>
      </c>
      <c r="AF5962" s="33">
        <v>354</v>
      </c>
      <c r="AG5962" s="33">
        <v>0</v>
      </c>
      <c r="AH5962" s="33">
        <v>0</v>
      </c>
      <c r="AI5962" s="33">
        <v>1</v>
      </c>
      <c r="AJ5962" s="33">
        <v>354</v>
      </c>
      <c r="AK5962" s="33">
        <v>1</v>
      </c>
      <c r="AL5962" s="33">
        <v>354</v>
      </c>
      <c r="AM5962" s="33">
        <v>0</v>
      </c>
      <c r="AN5962" s="33">
        <v>708</v>
      </c>
      <c r="AO5962" s="26" t="s">
        <v>13844</v>
      </c>
      <c r="AP5962" s="60" t="s">
        <v>13845</v>
      </c>
      <c r="AQ5962" s="18"/>
      <c r="AR5962" s="18"/>
      <c r="AS5962" s="18"/>
    </row>
    <row r="5963" spans="1:45" s="20" customFormat="1" ht="127" x14ac:dyDescent="0.2">
      <c r="A5963" s="17" t="s">
        <v>9314</v>
      </c>
      <c r="B5963" s="17" t="s">
        <v>13866</v>
      </c>
      <c r="C5963" s="18" t="s">
        <v>59</v>
      </c>
      <c r="D5963" s="45">
        <v>2717</v>
      </c>
      <c r="E5963" s="53">
        <v>30.463105079999998</v>
      </c>
      <c r="F5963" s="53">
        <v>0.19533542300000001</v>
      </c>
      <c r="G5963" s="53">
        <v>0.200710429</v>
      </c>
      <c r="H5963" s="53">
        <v>0.35318234999999998</v>
      </c>
      <c r="I5963" s="40">
        <v>0.55231718399999996</v>
      </c>
      <c r="J5963" s="40">
        <v>0.93619346699999995</v>
      </c>
      <c r="K5963" s="18" t="s">
        <v>45</v>
      </c>
      <c r="L5963" s="18">
        <v>51</v>
      </c>
      <c r="M5963" s="18" t="s">
        <v>44</v>
      </c>
      <c r="N5963" s="18" t="s">
        <v>44</v>
      </c>
      <c r="O5963" s="18" t="s">
        <v>44</v>
      </c>
      <c r="P5963" s="18" t="s">
        <v>44</v>
      </c>
      <c r="Q5963" s="18" t="s">
        <v>44</v>
      </c>
      <c r="R5963" s="18" t="s">
        <v>44</v>
      </c>
      <c r="S5963" s="18" t="s">
        <v>44</v>
      </c>
      <c r="T5963" s="18" t="s">
        <v>2374</v>
      </c>
      <c r="U5963" s="18" t="s">
        <v>2374</v>
      </c>
      <c r="V5963" s="18" t="s">
        <v>2375</v>
      </c>
      <c r="W5963" s="18" t="s">
        <v>6301</v>
      </c>
      <c r="X5963" s="26" t="s">
        <v>6302</v>
      </c>
      <c r="Y5963" s="70">
        <v>2.2999999999999999E-190</v>
      </c>
      <c r="Z5963" s="26" t="s">
        <v>44</v>
      </c>
      <c r="AA5963" s="77" t="s">
        <v>44</v>
      </c>
      <c r="AB5963" s="26" t="s">
        <v>44</v>
      </c>
      <c r="AC5963" s="26" t="s">
        <v>13867</v>
      </c>
      <c r="AD5963" s="18" t="s">
        <v>13868</v>
      </c>
      <c r="AE5963" s="33">
        <v>100</v>
      </c>
      <c r="AF5963" s="33">
        <v>394</v>
      </c>
      <c r="AG5963" s="33">
        <v>0</v>
      </c>
      <c r="AH5963" s="33">
        <v>0</v>
      </c>
      <c r="AI5963" s="33">
        <v>1</v>
      </c>
      <c r="AJ5963" s="33">
        <v>394</v>
      </c>
      <c r="AK5963" s="33">
        <v>1</v>
      </c>
      <c r="AL5963" s="33">
        <v>394</v>
      </c>
      <c r="AM5963" s="33">
        <v>0</v>
      </c>
      <c r="AN5963" s="33">
        <v>822</v>
      </c>
      <c r="AO5963" s="26" t="s">
        <v>13869</v>
      </c>
      <c r="AP5963" s="60" t="s">
        <v>13870</v>
      </c>
      <c r="AQ5963" s="18"/>
      <c r="AR5963" s="18"/>
      <c r="AS5963" s="18"/>
    </row>
    <row r="5964" spans="1:45" s="20" customFormat="1" ht="409.6" x14ac:dyDescent="0.2">
      <c r="A5964" s="17" t="s">
        <v>9314</v>
      </c>
      <c r="B5964" s="17" t="s">
        <v>13967</v>
      </c>
      <c r="C5964" s="18" t="s">
        <v>59</v>
      </c>
      <c r="D5964" s="45">
        <v>2789</v>
      </c>
      <c r="E5964" s="53">
        <v>4104.2666409999902</v>
      </c>
      <c r="F5964" s="53">
        <v>0.470153182</v>
      </c>
      <c r="G5964" s="53">
        <v>0.12986562800000001</v>
      </c>
      <c r="H5964" s="53">
        <v>299.50899529999998</v>
      </c>
      <c r="I5964" s="40">
        <v>4.2099999999999901E-67</v>
      </c>
      <c r="J5964" s="40">
        <v>2.0699999999999899E-65</v>
      </c>
      <c r="K5964" s="18" t="s">
        <v>56</v>
      </c>
      <c r="L5964" s="18">
        <v>1024</v>
      </c>
      <c r="M5964" s="18" t="s">
        <v>8868</v>
      </c>
      <c r="N5964" s="18" t="s">
        <v>8869</v>
      </c>
      <c r="O5964" s="19">
        <v>3.8000000000000001E-35</v>
      </c>
      <c r="P5964" s="18" t="s">
        <v>44</v>
      </c>
      <c r="Q5964" s="18" t="s">
        <v>44</v>
      </c>
      <c r="R5964" s="18" t="s">
        <v>44</v>
      </c>
      <c r="S5964" s="18" t="s">
        <v>44</v>
      </c>
      <c r="T5964" s="18" t="s">
        <v>2137</v>
      </c>
      <c r="U5964" s="18" t="s">
        <v>2137</v>
      </c>
      <c r="V5964" s="18" t="s">
        <v>2138</v>
      </c>
      <c r="W5964" s="18" t="s">
        <v>7851</v>
      </c>
      <c r="X5964" s="26" t="s">
        <v>7852</v>
      </c>
      <c r="Y5964" s="70">
        <v>1.6999999999999999E-29</v>
      </c>
      <c r="Z5964" s="26" t="s">
        <v>44</v>
      </c>
      <c r="AA5964" s="77" t="s">
        <v>44</v>
      </c>
      <c r="AB5964" s="26" t="s">
        <v>44</v>
      </c>
      <c r="AC5964" s="26" t="s">
        <v>13968</v>
      </c>
      <c r="AD5964" s="18" t="s">
        <v>13969</v>
      </c>
      <c r="AE5964" s="33">
        <v>100</v>
      </c>
      <c r="AF5964" s="33">
        <v>68</v>
      </c>
      <c r="AG5964" s="33">
        <v>0</v>
      </c>
      <c r="AH5964" s="33">
        <v>0</v>
      </c>
      <c r="AI5964" s="33">
        <v>1</v>
      </c>
      <c r="AJ5964" s="33">
        <v>68</v>
      </c>
      <c r="AK5964" s="33">
        <v>1</v>
      </c>
      <c r="AL5964" s="33">
        <v>68</v>
      </c>
      <c r="AM5964" s="65">
        <v>1.35E-40</v>
      </c>
      <c r="AN5964" s="33">
        <v>135</v>
      </c>
      <c r="AO5964" s="26" t="s">
        <v>13970</v>
      </c>
      <c r="AP5964" s="60" t="s">
        <v>13971</v>
      </c>
      <c r="AQ5964" s="18"/>
      <c r="AR5964" s="18"/>
      <c r="AS5964" s="18"/>
    </row>
    <row r="5965" spans="1:45" s="20" customFormat="1" ht="99" x14ac:dyDescent="0.2">
      <c r="A5965" s="17" t="s">
        <v>9314</v>
      </c>
      <c r="B5965" s="17" t="s">
        <v>13641</v>
      </c>
      <c r="C5965" s="18" t="s">
        <v>59</v>
      </c>
      <c r="D5965" s="45">
        <v>2919</v>
      </c>
      <c r="E5965" s="53">
        <v>13.75720982</v>
      </c>
      <c r="F5965" s="53">
        <v>3.8336931999999997E-2</v>
      </c>
      <c r="G5965" s="53">
        <v>0.20036677</v>
      </c>
      <c r="H5965" s="53">
        <v>1.8604486999999999E-2</v>
      </c>
      <c r="I5965" s="40">
        <v>0.89150644400000001</v>
      </c>
      <c r="J5965" s="40">
        <v>1</v>
      </c>
      <c r="K5965" s="18" t="s">
        <v>45</v>
      </c>
      <c r="L5965" s="18">
        <v>22</v>
      </c>
      <c r="M5965" s="18" t="s">
        <v>13642</v>
      </c>
      <c r="N5965" s="18" t="s">
        <v>13643</v>
      </c>
      <c r="O5965" s="18">
        <v>0</v>
      </c>
      <c r="P5965" s="18" t="s">
        <v>13644</v>
      </c>
      <c r="Q5965" s="18" t="s">
        <v>13645</v>
      </c>
      <c r="R5965" s="18" t="s">
        <v>13644</v>
      </c>
      <c r="S5965" s="18" t="s">
        <v>13646</v>
      </c>
      <c r="T5965" s="18" t="s">
        <v>728</v>
      </c>
      <c r="U5965" s="18" t="s">
        <v>728</v>
      </c>
      <c r="V5965" s="18" t="s">
        <v>729</v>
      </c>
      <c r="W5965" s="18" t="s">
        <v>13647</v>
      </c>
      <c r="X5965" s="26" t="s">
        <v>13648</v>
      </c>
      <c r="Y5965" s="26">
        <v>0</v>
      </c>
      <c r="Z5965" s="26" t="s">
        <v>13647</v>
      </c>
      <c r="AA5965" s="77" t="s">
        <v>638</v>
      </c>
      <c r="AB5965" s="26">
        <v>0</v>
      </c>
      <c r="AC5965" s="26" t="s">
        <v>13649</v>
      </c>
      <c r="AD5965" s="18" t="s">
        <v>13650</v>
      </c>
      <c r="AE5965" s="33">
        <v>100</v>
      </c>
      <c r="AF5965" s="33">
        <v>881</v>
      </c>
      <c r="AG5965" s="33">
        <v>0</v>
      </c>
      <c r="AH5965" s="33">
        <v>0</v>
      </c>
      <c r="AI5965" s="33">
        <v>1</v>
      </c>
      <c r="AJ5965" s="33">
        <v>881</v>
      </c>
      <c r="AK5965" s="33">
        <v>1</v>
      </c>
      <c r="AL5965" s="33">
        <v>881</v>
      </c>
      <c r="AM5965" s="33">
        <v>0</v>
      </c>
      <c r="AN5965" s="33">
        <v>1799</v>
      </c>
      <c r="AO5965" s="26" t="s">
        <v>13651</v>
      </c>
      <c r="AP5965" s="60" t="s">
        <v>13651</v>
      </c>
      <c r="AQ5965" s="18"/>
      <c r="AR5965" s="18"/>
      <c r="AS5965" s="18"/>
    </row>
    <row r="5966" spans="1:45" s="20" customFormat="1" ht="409.6" x14ac:dyDescent="0.2">
      <c r="A5966" s="13" t="s">
        <v>9314</v>
      </c>
      <c r="B5966" s="13" t="s">
        <v>13523</v>
      </c>
      <c r="C5966" s="14" t="s">
        <v>59</v>
      </c>
      <c r="D5966" s="44">
        <v>2954</v>
      </c>
      <c r="E5966" s="54">
        <v>990.97252109999999</v>
      </c>
      <c r="F5966" s="54">
        <v>-0.30163465</v>
      </c>
      <c r="G5966" s="54">
        <v>0.201951671</v>
      </c>
      <c r="H5966" s="54">
        <v>85.549859080000004</v>
      </c>
      <c r="I5966" s="39">
        <v>2.2599999999999899E-20</v>
      </c>
      <c r="J5966" s="39">
        <v>2.2599999999999999E-19</v>
      </c>
      <c r="K5966" s="14" t="s">
        <v>43</v>
      </c>
      <c r="L5966" s="14">
        <v>81</v>
      </c>
      <c r="M5966" s="14" t="s">
        <v>13524</v>
      </c>
      <c r="N5966" s="14" t="s">
        <v>13525</v>
      </c>
      <c r="O5966" s="15">
        <v>1.0000000000000001E-114</v>
      </c>
      <c r="P5966" s="14" t="s">
        <v>44</v>
      </c>
      <c r="Q5966" s="14" t="s">
        <v>44</v>
      </c>
      <c r="R5966" s="14" t="s">
        <v>44</v>
      </c>
      <c r="S5966" s="14" t="s">
        <v>44</v>
      </c>
      <c r="T5966" s="14" t="s">
        <v>616</v>
      </c>
      <c r="U5966" s="14" t="s">
        <v>616</v>
      </c>
      <c r="V5966" s="14" t="s">
        <v>617</v>
      </c>
      <c r="W5966" s="14" t="s">
        <v>13526</v>
      </c>
      <c r="X5966" s="25" t="s">
        <v>13527</v>
      </c>
      <c r="Y5966" s="69">
        <v>1.5999999999999999E-128</v>
      </c>
      <c r="Z5966" s="25" t="s">
        <v>13526</v>
      </c>
      <c r="AA5966" s="76" t="s">
        <v>798</v>
      </c>
      <c r="AB5966" s="69">
        <v>1.5999999999999999E-128</v>
      </c>
      <c r="AC5966" s="25" t="s">
        <v>13528</v>
      </c>
      <c r="AD5966" s="14" t="s">
        <v>13529</v>
      </c>
      <c r="AE5966" s="32">
        <v>100</v>
      </c>
      <c r="AF5966" s="32">
        <v>252</v>
      </c>
      <c r="AG5966" s="32">
        <v>0</v>
      </c>
      <c r="AH5966" s="32">
        <v>0</v>
      </c>
      <c r="AI5966" s="32">
        <v>1</v>
      </c>
      <c r="AJ5966" s="32">
        <v>252</v>
      </c>
      <c r="AK5966" s="32">
        <v>1</v>
      </c>
      <c r="AL5966" s="32">
        <v>252</v>
      </c>
      <c r="AM5966" s="32">
        <v>0</v>
      </c>
      <c r="AN5966" s="32">
        <v>511</v>
      </c>
      <c r="AO5966" s="25" t="s">
        <v>13530</v>
      </c>
      <c r="AP5966" s="61" t="s">
        <v>13531</v>
      </c>
      <c r="AQ5966" s="18"/>
      <c r="AR5966" s="18"/>
      <c r="AS5966" s="18"/>
    </row>
    <row r="5967" spans="1:45" s="20" customFormat="1" ht="409.6" x14ac:dyDescent="0.2">
      <c r="A5967" s="17" t="s">
        <v>9314</v>
      </c>
      <c r="B5967" s="17" t="s">
        <v>13523</v>
      </c>
      <c r="C5967" s="18" t="s">
        <v>59</v>
      </c>
      <c r="D5967" s="45">
        <v>2954</v>
      </c>
      <c r="E5967" s="53">
        <v>635.29146539999999</v>
      </c>
      <c r="F5967" s="53">
        <v>8.3262627000000006E-2</v>
      </c>
      <c r="G5967" s="53">
        <v>0.16394697599999999</v>
      </c>
      <c r="H5967" s="53">
        <v>131.15075060000001</v>
      </c>
      <c r="I5967" s="40">
        <v>2.2899999999999999E-30</v>
      </c>
      <c r="J5967" s="40">
        <v>5.1499999999999996E-29</v>
      </c>
      <c r="K5967" s="18" t="s">
        <v>45</v>
      </c>
      <c r="L5967" s="18">
        <v>321</v>
      </c>
      <c r="M5967" s="18" t="s">
        <v>13524</v>
      </c>
      <c r="N5967" s="18" t="s">
        <v>13525</v>
      </c>
      <c r="O5967" s="19">
        <v>1.0000000000000001E-114</v>
      </c>
      <c r="P5967" s="18" t="s">
        <v>44</v>
      </c>
      <c r="Q5967" s="18" t="s">
        <v>44</v>
      </c>
      <c r="R5967" s="18" t="s">
        <v>44</v>
      </c>
      <c r="S5967" s="18" t="s">
        <v>44</v>
      </c>
      <c r="T5967" s="18" t="s">
        <v>616</v>
      </c>
      <c r="U5967" s="18" t="s">
        <v>616</v>
      </c>
      <c r="V5967" s="18" t="s">
        <v>617</v>
      </c>
      <c r="W5967" s="18" t="s">
        <v>13526</v>
      </c>
      <c r="X5967" s="26" t="s">
        <v>13527</v>
      </c>
      <c r="Y5967" s="70">
        <v>1.5999999999999999E-128</v>
      </c>
      <c r="Z5967" s="26" t="s">
        <v>13526</v>
      </c>
      <c r="AA5967" s="77" t="s">
        <v>798</v>
      </c>
      <c r="AB5967" s="70">
        <v>1.5999999999999999E-128</v>
      </c>
      <c r="AC5967" s="26" t="s">
        <v>13528</v>
      </c>
      <c r="AD5967" s="18" t="s">
        <v>13529</v>
      </c>
      <c r="AE5967" s="33">
        <v>100</v>
      </c>
      <c r="AF5967" s="33">
        <v>252</v>
      </c>
      <c r="AG5967" s="33">
        <v>0</v>
      </c>
      <c r="AH5967" s="33">
        <v>0</v>
      </c>
      <c r="AI5967" s="33">
        <v>1</v>
      </c>
      <c r="AJ5967" s="33">
        <v>252</v>
      </c>
      <c r="AK5967" s="33">
        <v>1</v>
      </c>
      <c r="AL5967" s="33">
        <v>252</v>
      </c>
      <c r="AM5967" s="33">
        <v>0</v>
      </c>
      <c r="AN5967" s="33">
        <v>511</v>
      </c>
      <c r="AO5967" s="26" t="s">
        <v>13530</v>
      </c>
      <c r="AP5967" s="60" t="s">
        <v>13531</v>
      </c>
      <c r="AQ5967" s="18"/>
      <c r="AR5967" s="18"/>
      <c r="AS5967" s="18"/>
    </row>
    <row r="5968" spans="1:45" s="20" customFormat="1" ht="127" x14ac:dyDescent="0.2">
      <c r="A5968" s="13" t="s">
        <v>9314</v>
      </c>
      <c r="B5968" s="13" t="s">
        <v>13439</v>
      </c>
      <c r="C5968" s="14" t="s">
        <v>59</v>
      </c>
      <c r="D5968" s="44">
        <v>2955</v>
      </c>
      <c r="E5968" s="54">
        <v>699.70246669999995</v>
      </c>
      <c r="F5968" s="54">
        <v>-0.39950323700000001</v>
      </c>
      <c r="G5968" s="54">
        <v>0.16227723599999999</v>
      </c>
      <c r="H5968" s="54">
        <v>165.96656490000001</v>
      </c>
      <c r="I5968" s="39">
        <v>5.6299999999999996E-38</v>
      </c>
      <c r="J5968" s="39">
        <v>8.9399999999999996E-37</v>
      </c>
      <c r="K5968" s="14" t="s">
        <v>56</v>
      </c>
      <c r="L5968" s="14">
        <v>596</v>
      </c>
      <c r="M5968" s="14" t="s">
        <v>13440</v>
      </c>
      <c r="N5968" s="14" t="s">
        <v>13441</v>
      </c>
      <c r="O5968" s="15">
        <v>2.4E-51</v>
      </c>
      <c r="P5968" s="14" t="s">
        <v>44</v>
      </c>
      <c r="Q5968" s="14" t="s">
        <v>44</v>
      </c>
      <c r="R5968" s="14" t="s">
        <v>44</v>
      </c>
      <c r="S5968" s="14" t="s">
        <v>44</v>
      </c>
      <c r="T5968" s="14" t="s">
        <v>616</v>
      </c>
      <c r="U5968" s="14" t="s">
        <v>616</v>
      </c>
      <c r="V5968" s="14" t="s">
        <v>617</v>
      </c>
      <c r="W5968" s="14" t="s">
        <v>13442</v>
      </c>
      <c r="X5968" s="25" t="s">
        <v>13443</v>
      </c>
      <c r="Y5968" s="69">
        <v>1.6999999999999999E-81</v>
      </c>
      <c r="Z5968" s="25" t="s">
        <v>13442</v>
      </c>
      <c r="AA5968" s="76" t="s">
        <v>767</v>
      </c>
      <c r="AB5968" s="69">
        <v>1.6999999999999999E-81</v>
      </c>
      <c r="AC5968" s="25" t="s">
        <v>13444</v>
      </c>
      <c r="AD5968" s="14" t="s">
        <v>13445</v>
      </c>
      <c r="AE5968" s="32">
        <v>99.400999999999996</v>
      </c>
      <c r="AF5968" s="32">
        <v>167</v>
      </c>
      <c r="AG5968" s="32">
        <v>1</v>
      </c>
      <c r="AH5968" s="32">
        <v>0</v>
      </c>
      <c r="AI5968" s="32">
        <v>1</v>
      </c>
      <c r="AJ5968" s="32">
        <v>167</v>
      </c>
      <c r="AK5968" s="32">
        <v>9</v>
      </c>
      <c r="AL5968" s="32">
        <v>175</v>
      </c>
      <c r="AM5968" s="66">
        <v>3.9999999999999999E-118</v>
      </c>
      <c r="AN5968" s="32">
        <v>340</v>
      </c>
      <c r="AO5968" s="25" t="s">
        <v>13446</v>
      </c>
      <c r="AP5968" s="61" t="s">
        <v>13447</v>
      </c>
      <c r="AQ5968" s="18"/>
      <c r="AR5968" s="18"/>
      <c r="AS5968" s="18"/>
    </row>
    <row r="5969" spans="1:45" s="20" customFormat="1" ht="112" x14ac:dyDescent="0.2">
      <c r="A5969" s="17" t="s">
        <v>9314</v>
      </c>
      <c r="B5969" s="17" t="s">
        <v>13855</v>
      </c>
      <c r="C5969" s="18" t="s">
        <v>59</v>
      </c>
      <c r="D5969" s="45">
        <v>3070</v>
      </c>
      <c r="E5969" s="53">
        <v>1189.1486359999999</v>
      </c>
      <c r="F5969" s="53">
        <v>0.16473685299999999</v>
      </c>
      <c r="G5969" s="53">
        <v>0.192918115</v>
      </c>
      <c r="H5969" s="53">
        <v>200.61222090000001</v>
      </c>
      <c r="I5969" s="40">
        <v>1.53999999999999E-45</v>
      </c>
      <c r="J5969" s="40">
        <v>3.2900000000000002E-44</v>
      </c>
      <c r="K5969" s="18" t="s">
        <v>49</v>
      </c>
      <c r="L5969" s="18">
        <v>908</v>
      </c>
      <c r="M5969" s="18" t="s">
        <v>11412</v>
      </c>
      <c r="N5969" s="18" t="s">
        <v>11413</v>
      </c>
      <c r="O5969" s="19">
        <v>8.7000000000000008E-99</v>
      </c>
      <c r="P5969" s="18" t="s">
        <v>44</v>
      </c>
      <c r="Q5969" s="18" t="s">
        <v>44</v>
      </c>
      <c r="R5969" s="18" t="s">
        <v>44</v>
      </c>
      <c r="S5969" s="18" t="s">
        <v>44</v>
      </c>
      <c r="T5969" s="18" t="s">
        <v>2981</v>
      </c>
      <c r="U5969" s="18" t="s">
        <v>2981</v>
      </c>
      <c r="V5969" s="18" t="s">
        <v>3529</v>
      </c>
      <c r="W5969" s="18" t="s">
        <v>5017</v>
      </c>
      <c r="X5969" s="26" t="s">
        <v>5018</v>
      </c>
      <c r="Y5969" s="70">
        <v>1.6999999999999999E-112</v>
      </c>
      <c r="Z5969" s="26" t="s">
        <v>44</v>
      </c>
      <c r="AA5969" s="77" t="s">
        <v>44</v>
      </c>
      <c r="AB5969" s="26" t="s">
        <v>44</v>
      </c>
      <c r="AC5969" s="26" t="s">
        <v>11414</v>
      </c>
      <c r="AD5969" s="18" t="s">
        <v>11415</v>
      </c>
      <c r="AE5969" s="33">
        <v>100</v>
      </c>
      <c r="AF5969" s="33">
        <v>209</v>
      </c>
      <c r="AG5969" s="33">
        <v>0</v>
      </c>
      <c r="AH5969" s="33">
        <v>0</v>
      </c>
      <c r="AI5969" s="33">
        <v>1</v>
      </c>
      <c r="AJ5969" s="33">
        <v>209</v>
      </c>
      <c r="AK5969" s="33">
        <v>1</v>
      </c>
      <c r="AL5969" s="33">
        <v>209</v>
      </c>
      <c r="AM5969" s="65">
        <v>2.54999999999999E-152</v>
      </c>
      <c r="AN5969" s="33">
        <v>430</v>
      </c>
      <c r="AO5969" s="26" t="s">
        <v>11416</v>
      </c>
      <c r="AP5969" s="60" t="s">
        <v>11417</v>
      </c>
      <c r="AQ5969" s="18"/>
      <c r="AR5969" s="18"/>
      <c r="AS5969" s="18"/>
    </row>
    <row r="5970" spans="1:45" s="20" customFormat="1" ht="99" x14ac:dyDescent="0.2">
      <c r="A5970" s="17" t="s">
        <v>9314</v>
      </c>
      <c r="B5970" s="17" t="s">
        <v>13680</v>
      </c>
      <c r="C5970" s="18" t="s">
        <v>59</v>
      </c>
      <c r="D5970" s="45">
        <v>3103</v>
      </c>
      <c r="E5970" s="53">
        <v>3747.8298180000002</v>
      </c>
      <c r="F5970" s="53">
        <v>5.5231598E-2</v>
      </c>
      <c r="G5970" s="53">
        <v>0.191140899999999</v>
      </c>
      <c r="H5970" s="53">
        <v>-24.22464772</v>
      </c>
      <c r="I5970" s="40">
        <v>1</v>
      </c>
      <c r="J5970" s="40">
        <v>1</v>
      </c>
      <c r="K5970" s="18" t="s">
        <v>45</v>
      </c>
      <c r="L5970" s="18">
        <v>3171</v>
      </c>
      <c r="M5970" s="18" t="s">
        <v>6772</v>
      </c>
      <c r="N5970" s="18" t="s">
        <v>6773</v>
      </c>
      <c r="O5970" s="19">
        <v>3.9999999999999999E-45</v>
      </c>
      <c r="P5970" s="18" t="s">
        <v>44</v>
      </c>
      <c r="Q5970" s="18" t="s">
        <v>44</v>
      </c>
      <c r="R5970" s="18" t="s">
        <v>44</v>
      </c>
      <c r="S5970" s="18" t="s">
        <v>44</v>
      </c>
      <c r="T5970" s="18" t="s">
        <v>2843</v>
      </c>
      <c r="U5970" s="18" t="s">
        <v>2843</v>
      </c>
      <c r="V5970" s="18" t="s">
        <v>3521</v>
      </c>
      <c r="W5970" s="18" t="s">
        <v>6774</v>
      </c>
      <c r="X5970" s="26" t="s">
        <v>6775</v>
      </c>
      <c r="Y5970" s="70">
        <v>9.7E-39</v>
      </c>
      <c r="Z5970" s="26" t="s">
        <v>44</v>
      </c>
      <c r="AA5970" s="77" t="s">
        <v>44</v>
      </c>
      <c r="AB5970" s="26" t="s">
        <v>44</v>
      </c>
      <c r="AC5970" s="26" t="s">
        <v>11963</v>
      </c>
      <c r="AD5970" s="18" t="s">
        <v>11964</v>
      </c>
      <c r="AE5970" s="33">
        <v>100</v>
      </c>
      <c r="AF5970" s="33">
        <v>122</v>
      </c>
      <c r="AG5970" s="33">
        <v>0</v>
      </c>
      <c r="AH5970" s="33">
        <v>0</v>
      </c>
      <c r="AI5970" s="33">
        <v>1</v>
      </c>
      <c r="AJ5970" s="33">
        <v>122</v>
      </c>
      <c r="AK5970" s="33">
        <v>1</v>
      </c>
      <c r="AL5970" s="33">
        <v>122</v>
      </c>
      <c r="AM5970" s="65">
        <v>3.9099999999999902E-82</v>
      </c>
      <c r="AN5970" s="33">
        <v>246</v>
      </c>
      <c r="AO5970" s="26" t="s">
        <v>11965</v>
      </c>
      <c r="AP5970" s="60" t="s">
        <v>11966</v>
      </c>
      <c r="AQ5970" s="18"/>
      <c r="AR5970" s="18"/>
      <c r="AS5970" s="18"/>
    </row>
    <row r="5971" spans="1:45" s="20" customFormat="1" ht="99" x14ac:dyDescent="0.2">
      <c r="A5971" s="17" t="s">
        <v>9314</v>
      </c>
      <c r="B5971" s="17" t="s">
        <v>13680</v>
      </c>
      <c r="C5971" s="18" t="s">
        <v>59</v>
      </c>
      <c r="D5971" s="45">
        <v>3103</v>
      </c>
      <c r="E5971" s="53">
        <v>2101.8617749999999</v>
      </c>
      <c r="F5971" s="53">
        <v>0.18756302399999999</v>
      </c>
      <c r="G5971" s="53">
        <v>0.19282988100000001</v>
      </c>
      <c r="H5971" s="53">
        <v>519.28896659999998</v>
      </c>
      <c r="I5971" s="40">
        <v>6.0399999999999904E-115</v>
      </c>
      <c r="J5971" s="40">
        <v>7.8499999999999897E-113</v>
      </c>
      <c r="K5971" s="18" t="s">
        <v>56</v>
      </c>
      <c r="L5971" s="18">
        <v>745</v>
      </c>
      <c r="M5971" s="18" t="s">
        <v>6772</v>
      </c>
      <c r="N5971" s="18" t="s">
        <v>6773</v>
      </c>
      <c r="O5971" s="19">
        <v>3.9999999999999999E-45</v>
      </c>
      <c r="P5971" s="18" t="s">
        <v>44</v>
      </c>
      <c r="Q5971" s="18" t="s">
        <v>44</v>
      </c>
      <c r="R5971" s="18" t="s">
        <v>44</v>
      </c>
      <c r="S5971" s="18" t="s">
        <v>44</v>
      </c>
      <c r="T5971" s="18" t="s">
        <v>2843</v>
      </c>
      <c r="U5971" s="18" t="s">
        <v>2843</v>
      </c>
      <c r="V5971" s="18" t="s">
        <v>3521</v>
      </c>
      <c r="W5971" s="18" t="s">
        <v>6774</v>
      </c>
      <c r="X5971" s="26" t="s">
        <v>6775</v>
      </c>
      <c r="Y5971" s="70">
        <v>9.7E-39</v>
      </c>
      <c r="Z5971" s="26" t="s">
        <v>44</v>
      </c>
      <c r="AA5971" s="77" t="s">
        <v>44</v>
      </c>
      <c r="AB5971" s="26" t="s">
        <v>44</v>
      </c>
      <c r="AC5971" s="26" t="s">
        <v>11963</v>
      </c>
      <c r="AD5971" s="18" t="s">
        <v>11964</v>
      </c>
      <c r="AE5971" s="33">
        <v>100</v>
      </c>
      <c r="AF5971" s="33">
        <v>122</v>
      </c>
      <c r="AG5971" s="33">
        <v>0</v>
      </c>
      <c r="AH5971" s="33">
        <v>0</v>
      </c>
      <c r="AI5971" s="33">
        <v>1</v>
      </c>
      <c r="AJ5971" s="33">
        <v>122</v>
      </c>
      <c r="AK5971" s="33">
        <v>1</v>
      </c>
      <c r="AL5971" s="33">
        <v>122</v>
      </c>
      <c r="AM5971" s="65">
        <v>3.9099999999999902E-82</v>
      </c>
      <c r="AN5971" s="33">
        <v>246</v>
      </c>
      <c r="AO5971" s="26" t="s">
        <v>11965</v>
      </c>
      <c r="AP5971" s="60" t="s">
        <v>11966</v>
      </c>
      <c r="AQ5971" s="18"/>
      <c r="AR5971" s="18"/>
      <c r="AS5971" s="18"/>
    </row>
    <row r="5972" spans="1:45" s="20" customFormat="1" ht="140" x14ac:dyDescent="0.2">
      <c r="A5972" s="13" t="s">
        <v>9314</v>
      </c>
      <c r="B5972" s="13" t="s">
        <v>13569</v>
      </c>
      <c r="C5972" s="14" t="s">
        <v>59</v>
      </c>
      <c r="D5972" s="44">
        <v>3105</v>
      </c>
      <c r="E5972" s="54">
        <v>371.04330629999998</v>
      </c>
      <c r="F5972" s="54">
        <v>-0.26170950999999998</v>
      </c>
      <c r="G5972" s="54">
        <v>0.16838172899999901</v>
      </c>
      <c r="H5972" s="54">
        <v>72.109476430000001</v>
      </c>
      <c r="I5972" s="39">
        <v>2.0399999999999999E-17</v>
      </c>
      <c r="J5972" s="39">
        <v>1.61E-16</v>
      </c>
      <c r="K5972" s="14" t="s">
        <v>43</v>
      </c>
      <c r="L5972" s="14">
        <v>454</v>
      </c>
      <c r="M5972" s="14" t="s">
        <v>11883</v>
      </c>
      <c r="N5972" s="14" t="s">
        <v>11884</v>
      </c>
      <c r="O5972" s="15">
        <v>6.1000000000000005E-206</v>
      </c>
      <c r="P5972" s="14" t="s">
        <v>44</v>
      </c>
      <c r="Q5972" s="14" t="s">
        <v>44</v>
      </c>
      <c r="R5972" s="14" t="s">
        <v>44</v>
      </c>
      <c r="S5972" s="14" t="s">
        <v>44</v>
      </c>
      <c r="T5972" s="14" t="s">
        <v>2981</v>
      </c>
      <c r="U5972" s="14" t="s">
        <v>2981</v>
      </c>
      <c r="V5972" s="14" t="s">
        <v>3529</v>
      </c>
      <c r="W5972" s="14" t="s">
        <v>11885</v>
      </c>
      <c r="X5972" s="25" t="s">
        <v>11886</v>
      </c>
      <c r="Y5972" s="69">
        <v>8.6999999999999995E-220</v>
      </c>
      <c r="Z5972" s="25" t="s">
        <v>44</v>
      </c>
      <c r="AA5972" s="76" t="s">
        <v>44</v>
      </c>
      <c r="AB5972" s="25" t="s">
        <v>44</v>
      </c>
      <c r="AC5972" s="25" t="s">
        <v>11887</v>
      </c>
      <c r="AD5972" s="14" t="s">
        <v>11888</v>
      </c>
      <c r="AE5972" s="32">
        <v>100</v>
      </c>
      <c r="AF5972" s="32">
        <v>427</v>
      </c>
      <c r="AG5972" s="32">
        <v>0</v>
      </c>
      <c r="AH5972" s="32">
        <v>0</v>
      </c>
      <c r="AI5972" s="32">
        <v>1</v>
      </c>
      <c r="AJ5972" s="32">
        <v>427</v>
      </c>
      <c r="AK5972" s="32">
        <v>1</v>
      </c>
      <c r="AL5972" s="32">
        <v>427</v>
      </c>
      <c r="AM5972" s="32">
        <v>0</v>
      </c>
      <c r="AN5972" s="32">
        <v>871</v>
      </c>
      <c r="AO5972" s="25" t="s">
        <v>11889</v>
      </c>
      <c r="AP5972" s="61" t="s">
        <v>11890</v>
      </c>
      <c r="AQ5972" s="18"/>
      <c r="AR5972" s="18"/>
      <c r="AS5972" s="18"/>
    </row>
    <row r="5973" spans="1:45" s="20" customFormat="1" ht="140" x14ac:dyDescent="0.2">
      <c r="A5973" s="13" t="s">
        <v>9314</v>
      </c>
      <c r="B5973" s="13" t="s">
        <v>13569</v>
      </c>
      <c r="C5973" s="14" t="s">
        <v>59</v>
      </c>
      <c r="D5973" s="44">
        <v>3105</v>
      </c>
      <c r="E5973" s="54">
        <v>267.29837240000001</v>
      </c>
      <c r="F5973" s="54">
        <v>-0.26066449199999903</v>
      </c>
      <c r="G5973" s="54">
        <v>0.195297842</v>
      </c>
      <c r="H5973" s="54">
        <v>121.315976599999</v>
      </c>
      <c r="I5973" s="39">
        <v>3.2599999999999901E-28</v>
      </c>
      <c r="J5973" s="39">
        <v>3.6499999999999997E-27</v>
      </c>
      <c r="K5973" s="14" t="s">
        <v>56</v>
      </c>
      <c r="L5973" s="14">
        <v>450</v>
      </c>
      <c r="M5973" s="14" t="s">
        <v>11883</v>
      </c>
      <c r="N5973" s="14" t="s">
        <v>11884</v>
      </c>
      <c r="O5973" s="15">
        <v>6.1000000000000005E-206</v>
      </c>
      <c r="P5973" s="14" t="s">
        <v>44</v>
      </c>
      <c r="Q5973" s="14" t="s">
        <v>44</v>
      </c>
      <c r="R5973" s="14" t="s">
        <v>44</v>
      </c>
      <c r="S5973" s="14" t="s">
        <v>44</v>
      </c>
      <c r="T5973" s="14" t="s">
        <v>2981</v>
      </c>
      <c r="U5973" s="14" t="s">
        <v>2981</v>
      </c>
      <c r="V5973" s="14" t="s">
        <v>3529</v>
      </c>
      <c r="W5973" s="14" t="s">
        <v>11885</v>
      </c>
      <c r="X5973" s="25" t="s">
        <v>11886</v>
      </c>
      <c r="Y5973" s="69">
        <v>8.6999999999999995E-220</v>
      </c>
      <c r="Z5973" s="25" t="s">
        <v>44</v>
      </c>
      <c r="AA5973" s="76" t="s">
        <v>44</v>
      </c>
      <c r="AB5973" s="25" t="s">
        <v>44</v>
      </c>
      <c r="AC5973" s="25" t="s">
        <v>11887</v>
      </c>
      <c r="AD5973" s="14" t="s">
        <v>11888</v>
      </c>
      <c r="AE5973" s="32">
        <v>100</v>
      </c>
      <c r="AF5973" s="32">
        <v>427</v>
      </c>
      <c r="AG5973" s="32">
        <v>0</v>
      </c>
      <c r="AH5973" s="32">
        <v>0</v>
      </c>
      <c r="AI5973" s="32">
        <v>1</v>
      </c>
      <c r="AJ5973" s="32">
        <v>427</v>
      </c>
      <c r="AK5973" s="32">
        <v>1</v>
      </c>
      <c r="AL5973" s="32">
        <v>427</v>
      </c>
      <c r="AM5973" s="32">
        <v>0</v>
      </c>
      <c r="AN5973" s="32">
        <v>871</v>
      </c>
      <c r="AO5973" s="25" t="s">
        <v>11889</v>
      </c>
      <c r="AP5973" s="61" t="s">
        <v>11890</v>
      </c>
      <c r="AQ5973" s="18"/>
      <c r="AR5973" s="18"/>
      <c r="AS5973" s="18"/>
    </row>
    <row r="5974" spans="1:45" s="20" customFormat="1" ht="99" x14ac:dyDescent="0.2">
      <c r="A5974" s="17" t="s">
        <v>9314</v>
      </c>
      <c r="B5974" s="17" t="s">
        <v>13618</v>
      </c>
      <c r="C5974" s="18" t="s">
        <v>59</v>
      </c>
      <c r="D5974" s="45">
        <v>3153</v>
      </c>
      <c r="E5974" s="53">
        <v>111.6205496</v>
      </c>
      <c r="F5974" s="53">
        <v>3.3612022999999998E-2</v>
      </c>
      <c r="G5974" s="53">
        <v>0.110625928</v>
      </c>
      <c r="H5974" s="53">
        <v>8.4727283E-2</v>
      </c>
      <c r="I5974" s="40">
        <v>0.77099050800000002</v>
      </c>
      <c r="J5974" s="40">
        <v>1</v>
      </c>
      <c r="K5974" s="18" t="s">
        <v>45</v>
      </c>
      <c r="L5974" s="18">
        <v>79</v>
      </c>
      <c r="M5974" s="18" t="s">
        <v>8234</v>
      </c>
      <c r="N5974" s="18" t="s">
        <v>8235</v>
      </c>
      <c r="O5974" s="19">
        <v>1.4999999999999999E-190</v>
      </c>
      <c r="P5974" s="18" t="s">
        <v>44</v>
      </c>
      <c r="Q5974" s="18" t="s">
        <v>44</v>
      </c>
      <c r="R5974" s="18" t="s">
        <v>44</v>
      </c>
      <c r="S5974" s="18" t="s">
        <v>44</v>
      </c>
      <c r="T5974" s="18" t="s">
        <v>2843</v>
      </c>
      <c r="U5974" s="18" t="s">
        <v>2843</v>
      </c>
      <c r="V5974" s="18" t="s">
        <v>3521</v>
      </c>
      <c r="W5974" s="18" t="s">
        <v>8236</v>
      </c>
      <c r="X5974" s="26" t="s">
        <v>8237</v>
      </c>
      <c r="Y5974" s="70">
        <v>2.0999999999999999E-228</v>
      </c>
      <c r="Z5974" s="26" t="s">
        <v>44</v>
      </c>
      <c r="AA5974" s="77" t="s">
        <v>44</v>
      </c>
      <c r="AB5974" s="26" t="s">
        <v>44</v>
      </c>
      <c r="AC5974" s="26" t="s">
        <v>13619</v>
      </c>
      <c r="AD5974" s="18" t="s">
        <v>13620</v>
      </c>
      <c r="AE5974" s="33">
        <v>99.695999999999998</v>
      </c>
      <c r="AF5974" s="33">
        <v>658</v>
      </c>
      <c r="AG5974" s="33">
        <v>2</v>
      </c>
      <c r="AH5974" s="33">
        <v>0</v>
      </c>
      <c r="AI5974" s="33">
        <v>1</v>
      </c>
      <c r="AJ5974" s="33">
        <v>658</v>
      </c>
      <c r="AK5974" s="33">
        <v>1</v>
      </c>
      <c r="AL5974" s="33">
        <v>658</v>
      </c>
      <c r="AM5974" s="33">
        <v>0</v>
      </c>
      <c r="AN5974" s="33">
        <v>1337</v>
      </c>
      <c r="AO5974" s="26" t="s">
        <v>13621</v>
      </c>
      <c r="AP5974" s="60" t="s">
        <v>13621</v>
      </c>
      <c r="AQ5974" s="18"/>
      <c r="AR5974" s="18"/>
      <c r="AS5974" s="18"/>
    </row>
    <row r="5975" spans="1:45" s="20" customFormat="1" ht="99" x14ac:dyDescent="0.2">
      <c r="A5975" s="17" t="s">
        <v>9314</v>
      </c>
      <c r="B5975" s="17" t="s">
        <v>13618</v>
      </c>
      <c r="C5975" s="18" t="s">
        <v>59</v>
      </c>
      <c r="D5975" s="45">
        <v>3153</v>
      </c>
      <c r="E5975" s="53">
        <v>101.18900859999999</v>
      </c>
      <c r="F5975" s="53">
        <v>0.22785945699999999</v>
      </c>
      <c r="G5975" s="53">
        <v>0.15303520100000001</v>
      </c>
      <c r="H5975" s="53">
        <v>18.581153140000001</v>
      </c>
      <c r="I5975" s="40">
        <v>1.63E-5</v>
      </c>
      <c r="J5975" s="40">
        <v>4.4100000000000001E-5</v>
      </c>
      <c r="K5975" s="18" t="s">
        <v>49</v>
      </c>
      <c r="L5975" s="18">
        <v>160</v>
      </c>
      <c r="M5975" s="18" t="s">
        <v>8234</v>
      </c>
      <c r="N5975" s="18" t="s">
        <v>8235</v>
      </c>
      <c r="O5975" s="19">
        <v>1.4999999999999999E-190</v>
      </c>
      <c r="P5975" s="18" t="s">
        <v>44</v>
      </c>
      <c r="Q5975" s="18" t="s">
        <v>44</v>
      </c>
      <c r="R5975" s="18" t="s">
        <v>44</v>
      </c>
      <c r="S5975" s="18" t="s">
        <v>44</v>
      </c>
      <c r="T5975" s="18" t="s">
        <v>2843</v>
      </c>
      <c r="U5975" s="18" t="s">
        <v>2843</v>
      </c>
      <c r="V5975" s="18" t="s">
        <v>3521</v>
      </c>
      <c r="W5975" s="18" t="s">
        <v>8236</v>
      </c>
      <c r="X5975" s="26" t="s">
        <v>8237</v>
      </c>
      <c r="Y5975" s="70">
        <v>2.0999999999999999E-228</v>
      </c>
      <c r="Z5975" s="26" t="s">
        <v>44</v>
      </c>
      <c r="AA5975" s="77" t="s">
        <v>44</v>
      </c>
      <c r="AB5975" s="26" t="s">
        <v>44</v>
      </c>
      <c r="AC5975" s="26" t="s">
        <v>13619</v>
      </c>
      <c r="AD5975" s="18" t="s">
        <v>13620</v>
      </c>
      <c r="AE5975" s="33">
        <v>99.695999999999998</v>
      </c>
      <c r="AF5975" s="33">
        <v>658</v>
      </c>
      <c r="AG5975" s="33">
        <v>2</v>
      </c>
      <c r="AH5975" s="33">
        <v>0</v>
      </c>
      <c r="AI5975" s="33">
        <v>1</v>
      </c>
      <c r="AJ5975" s="33">
        <v>658</v>
      </c>
      <c r="AK5975" s="33">
        <v>1</v>
      </c>
      <c r="AL5975" s="33">
        <v>658</v>
      </c>
      <c r="AM5975" s="33">
        <v>0</v>
      </c>
      <c r="AN5975" s="33">
        <v>1337</v>
      </c>
      <c r="AO5975" s="26" t="s">
        <v>13621</v>
      </c>
      <c r="AP5975" s="60" t="s">
        <v>13621</v>
      </c>
      <c r="AQ5975" s="18"/>
      <c r="AR5975" s="18"/>
      <c r="AS5975" s="18"/>
    </row>
    <row r="5976" spans="1:45" s="20" customFormat="1" ht="99" x14ac:dyDescent="0.2">
      <c r="A5976" s="13" t="s">
        <v>9314</v>
      </c>
      <c r="B5976" s="13" t="s">
        <v>13504</v>
      </c>
      <c r="C5976" s="14" t="s">
        <v>59</v>
      </c>
      <c r="D5976" s="44">
        <v>3196</v>
      </c>
      <c r="E5976" s="54">
        <v>835.37813670000003</v>
      </c>
      <c r="F5976" s="54">
        <v>-0.33595204400000001</v>
      </c>
      <c r="G5976" s="54">
        <v>0.197318521</v>
      </c>
      <c r="H5976" s="54">
        <v>86.536540189999997</v>
      </c>
      <c r="I5976" s="39">
        <v>1.37E-20</v>
      </c>
      <c r="J5976" s="39">
        <v>9.4700000000000002E-20</v>
      </c>
      <c r="K5976" s="14" t="s">
        <v>56</v>
      </c>
      <c r="L5976" s="14">
        <v>1487</v>
      </c>
      <c r="M5976" s="14" t="s">
        <v>12949</v>
      </c>
      <c r="N5976" s="14" t="s">
        <v>12950</v>
      </c>
      <c r="O5976" s="15">
        <v>7.2000000000000004E-138</v>
      </c>
      <c r="P5976" s="14" t="s">
        <v>44</v>
      </c>
      <c r="Q5976" s="14" t="s">
        <v>44</v>
      </c>
      <c r="R5976" s="14" t="s">
        <v>44</v>
      </c>
      <c r="S5976" s="14" t="s">
        <v>44</v>
      </c>
      <c r="T5976" s="14" t="s">
        <v>715</v>
      </c>
      <c r="U5976" s="14" t="s">
        <v>715</v>
      </c>
      <c r="V5976" s="14" t="s">
        <v>716</v>
      </c>
      <c r="W5976" s="14" t="s">
        <v>12951</v>
      </c>
      <c r="X5976" s="25" t="s">
        <v>12952</v>
      </c>
      <c r="Y5976" s="69">
        <v>1.2000000000000001E-148</v>
      </c>
      <c r="Z5976" s="25" t="s">
        <v>44</v>
      </c>
      <c r="AA5976" s="76" t="s">
        <v>44</v>
      </c>
      <c r="AB5976" s="25" t="s">
        <v>44</v>
      </c>
      <c r="AC5976" s="25" t="s">
        <v>12953</v>
      </c>
      <c r="AD5976" s="14" t="s">
        <v>12954</v>
      </c>
      <c r="AE5976" s="32">
        <v>100</v>
      </c>
      <c r="AF5976" s="32">
        <v>295</v>
      </c>
      <c r="AG5976" s="32">
        <v>0</v>
      </c>
      <c r="AH5976" s="32">
        <v>0</v>
      </c>
      <c r="AI5976" s="32">
        <v>1</v>
      </c>
      <c r="AJ5976" s="32">
        <v>295</v>
      </c>
      <c r="AK5976" s="32">
        <v>1</v>
      </c>
      <c r="AL5976" s="32">
        <v>295</v>
      </c>
      <c r="AM5976" s="32">
        <v>0</v>
      </c>
      <c r="AN5976" s="32">
        <v>607</v>
      </c>
      <c r="AO5976" s="25" t="s">
        <v>12955</v>
      </c>
      <c r="AP5976" s="61" t="s">
        <v>12956</v>
      </c>
      <c r="AQ5976" s="18"/>
      <c r="AR5976" s="18"/>
      <c r="AS5976" s="18"/>
    </row>
    <row r="5977" spans="1:45" s="20" customFormat="1" ht="182" x14ac:dyDescent="0.2">
      <c r="A5977" s="17" t="s">
        <v>9314</v>
      </c>
      <c r="B5977" s="17" t="s">
        <v>13783</v>
      </c>
      <c r="C5977" s="18" t="s">
        <v>59</v>
      </c>
      <c r="D5977" s="45">
        <v>3287</v>
      </c>
      <c r="E5977" s="53">
        <v>40.289949679999999</v>
      </c>
      <c r="F5977" s="53">
        <v>0.11368471500000001</v>
      </c>
      <c r="G5977" s="53">
        <v>0.183980962</v>
      </c>
      <c r="H5977" s="53">
        <v>-24.941303269999999</v>
      </c>
      <c r="I5977" s="40">
        <v>1</v>
      </c>
      <c r="J5977" s="40">
        <v>1</v>
      </c>
      <c r="K5977" s="18" t="s">
        <v>45</v>
      </c>
      <c r="L5977" s="18">
        <v>55</v>
      </c>
      <c r="M5977" s="18" t="s">
        <v>1152</v>
      </c>
      <c r="N5977" s="18" t="s">
        <v>1153</v>
      </c>
      <c r="O5977" s="19">
        <v>5.4000000000000004E-62</v>
      </c>
      <c r="P5977" s="18" t="s">
        <v>786</v>
      </c>
      <c r="Q5977" s="18" t="s">
        <v>787</v>
      </c>
      <c r="R5977" s="18" t="s">
        <v>786</v>
      </c>
      <c r="S5977" s="18" t="s">
        <v>788</v>
      </c>
      <c r="T5977" s="18" t="s">
        <v>667</v>
      </c>
      <c r="U5977" s="18" t="s">
        <v>667</v>
      </c>
      <c r="V5977" s="18" t="s">
        <v>668</v>
      </c>
      <c r="W5977" s="18" t="s">
        <v>1154</v>
      </c>
      <c r="X5977" s="26" t="s">
        <v>1155</v>
      </c>
      <c r="Y5977" s="70">
        <v>9.7000000000000006E-128</v>
      </c>
      <c r="Z5977" s="26" t="s">
        <v>1154</v>
      </c>
      <c r="AA5977" s="77" t="s">
        <v>671</v>
      </c>
      <c r="AB5977" s="70">
        <v>9.7000000000000006E-128</v>
      </c>
      <c r="AC5977" s="26" t="s">
        <v>10045</v>
      </c>
      <c r="AD5977" s="18" t="s">
        <v>10046</v>
      </c>
      <c r="AE5977" s="33">
        <v>100</v>
      </c>
      <c r="AF5977" s="33">
        <v>237</v>
      </c>
      <c r="AG5977" s="33">
        <v>0</v>
      </c>
      <c r="AH5977" s="33">
        <v>0</v>
      </c>
      <c r="AI5977" s="33">
        <v>1</v>
      </c>
      <c r="AJ5977" s="33">
        <v>237</v>
      </c>
      <c r="AK5977" s="33">
        <v>1</v>
      </c>
      <c r="AL5977" s="33">
        <v>237</v>
      </c>
      <c r="AM5977" s="65">
        <v>7.7000000000000002E-173</v>
      </c>
      <c r="AN5977" s="33">
        <v>484</v>
      </c>
      <c r="AO5977" s="26" t="s">
        <v>10047</v>
      </c>
      <c r="AP5977" s="60" t="s">
        <v>10048</v>
      </c>
      <c r="AQ5977" s="18"/>
      <c r="AR5977" s="18"/>
      <c r="AS5977" s="18"/>
    </row>
    <row r="5978" spans="1:45" s="20" customFormat="1" ht="99" x14ac:dyDescent="0.2">
      <c r="A5978" s="17" t="s">
        <v>9314</v>
      </c>
      <c r="B5978" s="17" t="s">
        <v>13954</v>
      </c>
      <c r="C5978" s="18" t="s">
        <v>59</v>
      </c>
      <c r="D5978" s="45">
        <v>3311</v>
      </c>
      <c r="E5978" s="53">
        <v>250.7290983</v>
      </c>
      <c r="F5978" s="53">
        <v>0.34725694400000001</v>
      </c>
      <c r="G5978" s="53">
        <v>0.19703666</v>
      </c>
      <c r="H5978" s="53">
        <v>149.01400100000001</v>
      </c>
      <c r="I5978" s="40">
        <v>2.8499999999999999E-34</v>
      </c>
      <c r="J5978" s="40">
        <v>3.9299999999999997E-33</v>
      </c>
      <c r="K5978" s="18" t="s">
        <v>49</v>
      </c>
      <c r="L5978" s="18">
        <v>360</v>
      </c>
      <c r="M5978" s="18" t="s">
        <v>5846</v>
      </c>
      <c r="N5978" s="18" t="s">
        <v>5847</v>
      </c>
      <c r="O5978" s="19">
        <v>4.1000000000000003E-118</v>
      </c>
      <c r="P5978" s="18" t="s">
        <v>5848</v>
      </c>
      <c r="Q5978" s="18" t="s">
        <v>5849</v>
      </c>
      <c r="R5978" s="18" t="s">
        <v>5848</v>
      </c>
      <c r="S5978" s="18" t="s">
        <v>1802</v>
      </c>
      <c r="T5978" s="18" t="s">
        <v>1915</v>
      </c>
      <c r="U5978" s="18" t="s">
        <v>1915</v>
      </c>
      <c r="V5978" s="18" t="s">
        <v>1916</v>
      </c>
      <c r="W5978" s="18" t="s">
        <v>5850</v>
      </c>
      <c r="X5978" s="26" t="s">
        <v>5851</v>
      </c>
      <c r="Y5978" s="70">
        <v>2.6E-171</v>
      </c>
      <c r="Z5978" s="26" t="s">
        <v>44</v>
      </c>
      <c r="AA5978" s="77" t="s">
        <v>44</v>
      </c>
      <c r="AB5978" s="26" t="s">
        <v>44</v>
      </c>
      <c r="AC5978" s="26" t="s">
        <v>13070</v>
      </c>
      <c r="AD5978" s="18" t="s">
        <v>13071</v>
      </c>
      <c r="AE5978" s="33">
        <v>100</v>
      </c>
      <c r="AF5978" s="33">
        <v>327</v>
      </c>
      <c r="AG5978" s="33">
        <v>0</v>
      </c>
      <c r="AH5978" s="33">
        <v>0</v>
      </c>
      <c r="AI5978" s="33">
        <v>1</v>
      </c>
      <c r="AJ5978" s="33">
        <v>327</v>
      </c>
      <c r="AK5978" s="33">
        <v>1</v>
      </c>
      <c r="AL5978" s="33">
        <v>327</v>
      </c>
      <c r="AM5978" s="33">
        <v>0</v>
      </c>
      <c r="AN5978" s="33">
        <v>681</v>
      </c>
      <c r="AO5978" s="26" t="s">
        <v>13072</v>
      </c>
      <c r="AP5978" s="60" t="s">
        <v>13073</v>
      </c>
      <c r="AQ5978" s="18"/>
      <c r="AR5978" s="18"/>
      <c r="AS5978" s="18"/>
    </row>
    <row r="5979" spans="1:45" s="20" customFormat="1" ht="359" x14ac:dyDescent="0.2">
      <c r="A5979" s="17" t="s">
        <v>9314</v>
      </c>
      <c r="B5979" s="17" t="s">
        <v>13700</v>
      </c>
      <c r="C5979" s="18" t="s">
        <v>59</v>
      </c>
      <c r="D5979" s="45">
        <v>3365</v>
      </c>
      <c r="E5979" s="53">
        <v>66.812610169999999</v>
      </c>
      <c r="F5979" s="53">
        <v>8.0361509999999997E-2</v>
      </c>
      <c r="G5979" s="53">
        <v>0.20120080300000001</v>
      </c>
      <c r="H5979" s="53">
        <v>-35.629956409999998</v>
      </c>
      <c r="I5979" s="40">
        <v>1</v>
      </c>
      <c r="J5979" s="40">
        <v>1</v>
      </c>
      <c r="K5979" s="18" t="s">
        <v>45</v>
      </c>
      <c r="L5979" s="18">
        <v>134</v>
      </c>
      <c r="M5979" s="18" t="s">
        <v>13701</v>
      </c>
      <c r="N5979" s="18" t="s">
        <v>13702</v>
      </c>
      <c r="O5979" s="19">
        <v>9.1000000000000002E-195</v>
      </c>
      <c r="P5979" s="18" t="s">
        <v>44</v>
      </c>
      <c r="Q5979" s="18" t="s">
        <v>44</v>
      </c>
      <c r="R5979" s="18" t="s">
        <v>44</v>
      </c>
      <c r="S5979" s="18" t="s">
        <v>44</v>
      </c>
      <c r="T5979" s="18" t="s">
        <v>2843</v>
      </c>
      <c r="U5979" s="18" t="s">
        <v>2843</v>
      </c>
      <c r="V5979" s="18" t="s">
        <v>3521</v>
      </c>
      <c r="W5979" s="18" t="s">
        <v>4812</v>
      </c>
      <c r="X5979" s="26" t="s">
        <v>4813</v>
      </c>
      <c r="Y5979" s="70">
        <v>2.7000000000000001E-205</v>
      </c>
      <c r="Z5979" s="26" t="s">
        <v>44</v>
      </c>
      <c r="AA5979" s="77" t="s">
        <v>44</v>
      </c>
      <c r="AB5979" s="26" t="s">
        <v>44</v>
      </c>
      <c r="AC5979" s="26" t="s">
        <v>13703</v>
      </c>
      <c r="AD5979" s="18" t="s">
        <v>13704</v>
      </c>
      <c r="AE5979" s="33">
        <v>100</v>
      </c>
      <c r="AF5979" s="33">
        <v>428</v>
      </c>
      <c r="AG5979" s="33">
        <v>0</v>
      </c>
      <c r="AH5979" s="33">
        <v>0</v>
      </c>
      <c r="AI5979" s="33">
        <v>1</v>
      </c>
      <c r="AJ5979" s="33">
        <v>428</v>
      </c>
      <c r="AK5979" s="33">
        <v>1</v>
      </c>
      <c r="AL5979" s="33">
        <v>428</v>
      </c>
      <c r="AM5979" s="33">
        <v>0</v>
      </c>
      <c r="AN5979" s="33">
        <v>881</v>
      </c>
      <c r="AO5979" s="26" t="s">
        <v>13705</v>
      </c>
      <c r="AP5979" s="60" t="s">
        <v>13706</v>
      </c>
      <c r="AQ5979" s="18"/>
      <c r="AR5979" s="18"/>
      <c r="AS5979" s="18"/>
    </row>
    <row r="5980" spans="1:45" s="20" customFormat="1" ht="320" x14ac:dyDescent="0.2">
      <c r="A5980" s="17" t="s">
        <v>9314</v>
      </c>
      <c r="B5980" s="17" t="s">
        <v>13885</v>
      </c>
      <c r="C5980" s="18" t="s">
        <v>59</v>
      </c>
      <c r="D5980" s="45">
        <v>3377</v>
      </c>
      <c r="E5980" s="53">
        <v>186.6918795</v>
      </c>
      <c r="F5980" s="53">
        <v>0.23840663199999901</v>
      </c>
      <c r="G5980" s="53">
        <v>0.19404567</v>
      </c>
      <c r="H5980" s="53">
        <v>13.30758778</v>
      </c>
      <c r="I5980" s="40">
        <v>2.6433400000000002E-4</v>
      </c>
      <c r="J5980" s="40">
        <v>1.066359E-3</v>
      </c>
      <c r="K5980" s="18" t="s">
        <v>45</v>
      </c>
      <c r="L5980" s="18">
        <v>170</v>
      </c>
      <c r="M5980" s="18" t="s">
        <v>44</v>
      </c>
      <c r="N5980" s="18" t="s">
        <v>44</v>
      </c>
      <c r="O5980" s="18" t="s">
        <v>44</v>
      </c>
      <c r="P5980" s="18" t="s">
        <v>44</v>
      </c>
      <c r="Q5980" s="18" t="s">
        <v>44</v>
      </c>
      <c r="R5980" s="18" t="s">
        <v>44</v>
      </c>
      <c r="S5980" s="18" t="s">
        <v>44</v>
      </c>
      <c r="T5980" s="18" t="s">
        <v>728</v>
      </c>
      <c r="U5980" s="18" t="s">
        <v>728</v>
      </c>
      <c r="V5980" s="18" t="s">
        <v>729</v>
      </c>
      <c r="W5980" s="18" t="s">
        <v>8902</v>
      </c>
      <c r="X5980" s="26" t="s">
        <v>8903</v>
      </c>
      <c r="Y5980" s="70">
        <v>1.9000000000000001E-223</v>
      </c>
      <c r="Z5980" s="26" t="s">
        <v>44</v>
      </c>
      <c r="AA5980" s="77" t="s">
        <v>44</v>
      </c>
      <c r="AB5980" s="26" t="s">
        <v>44</v>
      </c>
      <c r="AC5980" s="26" t="s">
        <v>13886</v>
      </c>
      <c r="AD5980" s="18" t="s">
        <v>13887</v>
      </c>
      <c r="AE5980" s="33">
        <v>100</v>
      </c>
      <c r="AF5980" s="33">
        <v>477</v>
      </c>
      <c r="AG5980" s="33">
        <v>0</v>
      </c>
      <c r="AH5980" s="33">
        <v>0</v>
      </c>
      <c r="AI5980" s="33">
        <v>1</v>
      </c>
      <c r="AJ5980" s="33">
        <v>477</v>
      </c>
      <c r="AK5980" s="33">
        <v>1</v>
      </c>
      <c r="AL5980" s="33">
        <v>477</v>
      </c>
      <c r="AM5980" s="33">
        <v>0</v>
      </c>
      <c r="AN5980" s="33">
        <v>988</v>
      </c>
      <c r="AO5980" s="26" t="s">
        <v>13888</v>
      </c>
      <c r="AP5980" s="60" t="s">
        <v>13889</v>
      </c>
      <c r="AQ5980" s="18"/>
      <c r="AR5980" s="18"/>
      <c r="AS5980" s="18"/>
    </row>
    <row r="5981" spans="1:45" s="20" customFormat="1" ht="127" x14ac:dyDescent="0.2">
      <c r="A5981" s="17" t="s">
        <v>9314</v>
      </c>
      <c r="B5981" s="17" t="s">
        <v>13738</v>
      </c>
      <c r="C5981" s="18" t="s">
        <v>59</v>
      </c>
      <c r="D5981" s="45">
        <v>3522</v>
      </c>
      <c r="E5981" s="53">
        <v>1419.7726809999999</v>
      </c>
      <c r="F5981" s="53">
        <v>0.102170416</v>
      </c>
      <c r="G5981" s="53">
        <v>0.204846363999999</v>
      </c>
      <c r="H5981" s="53">
        <v>82.215114999999997</v>
      </c>
      <c r="I5981" s="40">
        <v>1.2200000000000001E-19</v>
      </c>
      <c r="J5981" s="40">
        <v>1.1399999999999999E-18</v>
      </c>
      <c r="K5981" s="18" t="s">
        <v>43</v>
      </c>
      <c r="L5981" s="18">
        <v>8</v>
      </c>
      <c r="M5981" s="18" t="s">
        <v>13739</v>
      </c>
      <c r="N5981" s="18" t="s">
        <v>13740</v>
      </c>
      <c r="O5981" s="19">
        <v>6.1000000000000002E-77</v>
      </c>
      <c r="P5981" s="18" t="s">
        <v>11249</v>
      </c>
      <c r="Q5981" s="18" t="s">
        <v>11250</v>
      </c>
      <c r="R5981" s="18" t="s">
        <v>11249</v>
      </c>
      <c r="S5981" s="18" t="s">
        <v>925</v>
      </c>
      <c r="T5981" s="18" t="s">
        <v>616</v>
      </c>
      <c r="U5981" s="18" t="s">
        <v>581</v>
      </c>
      <c r="V5981" s="18" t="s">
        <v>582</v>
      </c>
      <c r="W5981" s="18" t="s">
        <v>13741</v>
      </c>
      <c r="X5981" s="26" t="s">
        <v>13742</v>
      </c>
      <c r="Y5981" s="70">
        <v>1.3999999999999999E-59</v>
      </c>
      <c r="Z5981" s="26" t="s">
        <v>44</v>
      </c>
      <c r="AA5981" s="77" t="s">
        <v>44</v>
      </c>
      <c r="AB5981" s="26" t="s">
        <v>44</v>
      </c>
      <c r="AC5981" s="26" t="s">
        <v>13743</v>
      </c>
      <c r="AD5981" s="18" t="s">
        <v>13744</v>
      </c>
      <c r="AE5981" s="33">
        <v>100</v>
      </c>
      <c r="AF5981" s="33">
        <v>171</v>
      </c>
      <c r="AG5981" s="33">
        <v>0</v>
      </c>
      <c r="AH5981" s="33">
        <v>0</v>
      </c>
      <c r="AI5981" s="33">
        <v>1</v>
      </c>
      <c r="AJ5981" s="33">
        <v>171</v>
      </c>
      <c r="AK5981" s="33">
        <v>1</v>
      </c>
      <c r="AL5981" s="33">
        <v>171</v>
      </c>
      <c r="AM5981" s="65">
        <v>1.0999999999999901E-126</v>
      </c>
      <c r="AN5981" s="33">
        <v>361</v>
      </c>
      <c r="AO5981" s="26" t="s">
        <v>13745</v>
      </c>
      <c r="AP5981" s="60" t="s">
        <v>13746</v>
      </c>
      <c r="AQ5981" s="18"/>
      <c r="AR5981" s="18"/>
      <c r="AS5981" s="18"/>
    </row>
    <row r="5982" spans="1:45" s="20" customFormat="1" ht="127" x14ac:dyDescent="0.2">
      <c r="A5982" s="17" t="s">
        <v>9314</v>
      </c>
      <c r="B5982" s="17" t="s">
        <v>13738</v>
      </c>
      <c r="C5982" s="18" t="s">
        <v>59</v>
      </c>
      <c r="D5982" s="45">
        <v>3522</v>
      </c>
      <c r="E5982" s="53">
        <v>1017.803422</v>
      </c>
      <c r="F5982" s="53">
        <v>0.16505697</v>
      </c>
      <c r="G5982" s="53">
        <v>0.19156621699999901</v>
      </c>
      <c r="H5982" s="53">
        <v>-56.729084309999998</v>
      </c>
      <c r="I5982" s="40">
        <v>1</v>
      </c>
      <c r="J5982" s="40">
        <v>1</v>
      </c>
      <c r="K5982" s="18" t="s">
        <v>56</v>
      </c>
      <c r="L5982" s="18">
        <v>721</v>
      </c>
      <c r="M5982" s="18" t="s">
        <v>13739</v>
      </c>
      <c r="N5982" s="18" t="s">
        <v>13740</v>
      </c>
      <c r="O5982" s="19">
        <v>6.1000000000000002E-77</v>
      </c>
      <c r="P5982" s="18" t="s">
        <v>11249</v>
      </c>
      <c r="Q5982" s="18" t="s">
        <v>11250</v>
      </c>
      <c r="R5982" s="18" t="s">
        <v>11249</v>
      </c>
      <c r="S5982" s="18" t="s">
        <v>925</v>
      </c>
      <c r="T5982" s="18" t="s">
        <v>616</v>
      </c>
      <c r="U5982" s="18" t="s">
        <v>581</v>
      </c>
      <c r="V5982" s="18" t="s">
        <v>582</v>
      </c>
      <c r="W5982" s="18" t="s">
        <v>13741</v>
      </c>
      <c r="X5982" s="26" t="s">
        <v>13742</v>
      </c>
      <c r="Y5982" s="70">
        <v>1.3999999999999999E-59</v>
      </c>
      <c r="Z5982" s="26" t="s">
        <v>44</v>
      </c>
      <c r="AA5982" s="77" t="s">
        <v>44</v>
      </c>
      <c r="AB5982" s="26" t="s">
        <v>44</v>
      </c>
      <c r="AC5982" s="26" t="s">
        <v>13743</v>
      </c>
      <c r="AD5982" s="18" t="s">
        <v>13744</v>
      </c>
      <c r="AE5982" s="33">
        <v>100</v>
      </c>
      <c r="AF5982" s="33">
        <v>171</v>
      </c>
      <c r="AG5982" s="33">
        <v>0</v>
      </c>
      <c r="AH5982" s="33">
        <v>0</v>
      </c>
      <c r="AI5982" s="33">
        <v>1</v>
      </c>
      <c r="AJ5982" s="33">
        <v>171</v>
      </c>
      <c r="AK5982" s="33">
        <v>1</v>
      </c>
      <c r="AL5982" s="33">
        <v>171</v>
      </c>
      <c r="AM5982" s="65">
        <v>1.0999999999999901E-126</v>
      </c>
      <c r="AN5982" s="33">
        <v>361</v>
      </c>
      <c r="AO5982" s="26" t="s">
        <v>13745</v>
      </c>
      <c r="AP5982" s="60" t="s">
        <v>13746</v>
      </c>
      <c r="AQ5982" s="18"/>
      <c r="AR5982" s="18"/>
      <c r="AS5982" s="18"/>
    </row>
    <row r="5983" spans="1:45" s="20" customFormat="1" ht="409.6" x14ac:dyDescent="0.2">
      <c r="A5983" s="13" t="s">
        <v>9314</v>
      </c>
      <c r="B5983" s="13" t="s">
        <v>13463</v>
      </c>
      <c r="C5983" s="14" t="s">
        <v>59</v>
      </c>
      <c r="D5983" s="44">
        <v>3667</v>
      </c>
      <c r="E5983" s="54">
        <v>270.0798163</v>
      </c>
      <c r="F5983" s="54">
        <v>-0.38741954299999998</v>
      </c>
      <c r="G5983" s="54">
        <v>0.173558298</v>
      </c>
      <c r="H5983" s="54">
        <v>121.0405378</v>
      </c>
      <c r="I5983" s="39">
        <v>3.74E-28</v>
      </c>
      <c r="J5983" s="39">
        <v>4.1399999999999901E-27</v>
      </c>
      <c r="K5983" s="14" t="s">
        <v>56</v>
      </c>
      <c r="L5983" s="14">
        <v>49</v>
      </c>
      <c r="M5983" s="14" t="s">
        <v>1869</v>
      </c>
      <c r="N5983" s="14" t="s">
        <v>1870</v>
      </c>
      <c r="O5983" s="14">
        <v>0</v>
      </c>
      <c r="P5983" s="14" t="s">
        <v>44</v>
      </c>
      <c r="Q5983" s="14" t="s">
        <v>44</v>
      </c>
      <c r="R5983" s="14" t="s">
        <v>44</v>
      </c>
      <c r="S5983" s="14" t="s">
        <v>44</v>
      </c>
      <c r="T5983" s="14" t="s">
        <v>616</v>
      </c>
      <c r="U5983" s="14" t="s">
        <v>616</v>
      </c>
      <c r="V5983" s="14" t="s">
        <v>617</v>
      </c>
      <c r="W5983" s="14" t="s">
        <v>1871</v>
      </c>
      <c r="X5983" s="25" t="s">
        <v>1872</v>
      </c>
      <c r="Y5983" s="25">
        <v>0</v>
      </c>
      <c r="Z5983" s="25" t="s">
        <v>1871</v>
      </c>
      <c r="AA5983" s="76" t="s">
        <v>798</v>
      </c>
      <c r="AB5983" s="25">
        <v>0</v>
      </c>
      <c r="AC5983" s="25" t="s">
        <v>13464</v>
      </c>
      <c r="AD5983" s="14" t="s">
        <v>13465</v>
      </c>
      <c r="AE5983" s="32">
        <v>100</v>
      </c>
      <c r="AF5983" s="32">
        <v>628</v>
      </c>
      <c r="AG5983" s="32">
        <v>0</v>
      </c>
      <c r="AH5983" s="32">
        <v>0</v>
      </c>
      <c r="AI5983" s="32">
        <v>1</v>
      </c>
      <c r="AJ5983" s="32">
        <v>628</v>
      </c>
      <c r="AK5983" s="32">
        <v>1</v>
      </c>
      <c r="AL5983" s="32">
        <v>628</v>
      </c>
      <c r="AM5983" s="32">
        <v>0</v>
      </c>
      <c r="AN5983" s="32">
        <v>1292</v>
      </c>
      <c r="AO5983" s="25" t="s">
        <v>13466</v>
      </c>
      <c r="AP5983" s="61" t="s">
        <v>13467</v>
      </c>
      <c r="AQ5983" s="18"/>
      <c r="AR5983" s="18"/>
      <c r="AS5983" s="18"/>
    </row>
    <row r="5984" spans="1:45" s="20" customFormat="1" ht="409.6" x14ac:dyDescent="0.2">
      <c r="A5984" s="17" t="s">
        <v>9314</v>
      </c>
      <c r="B5984" s="17" t="s">
        <v>13463</v>
      </c>
      <c r="C5984" s="18" t="s">
        <v>59</v>
      </c>
      <c r="D5984" s="45">
        <v>3667</v>
      </c>
      <c r="E5984" s="53">
        <v>229.84713909999999</v>
      </c>
      <c r="F5984" s="53">
        <v>0.30339349900000001</v>
      </c>
      <c r="G5984" s="53">
        <v>0.18137926199999899</v>
      </c>
      <c r="H5984" s="53">
        <v>74.935765020000005</v>
      </c>
      <c r="I5984" s="40">
        <v>4.8599999999999903E-18</v>
      </c>
      <c r="J5984" s="40">
        <v>2.8499999999999902E-17</v>
      </c>
      <c r="K5984" s="18" t="s">
        <v>49</v>
      </c>
      <c r="L5984" s="18">
        <v>69</v>
      </c>
      <c r="M5984" s="18" t="s">
        <v>1869</v>
      </c>
      <c r="N5984" s="18" t="s">
        <v>1870</v>
      </c>
      <c r="O5984" s="18">
        <v>0</v>
      </c>
      <c r="P5984" s="18" t="s">
        <v>44</v>
      </c>
      <c r="Q5984" s="18" t="s">
        <v>44</v>
      </c>
      <c r="R5984" s="18" t="s">
        <v>44</v>
      </c>
      <c r="S5984" s="18" t="s">
        <v>44</v>
      </c>
      <c r="T5984" s="18" t="s">
        <v>616</v>
      </c>
      <c r="U5984" s="18" t="s">
        <v>616</v>
      </c>
      <c r="V5984" s="18" t="s">
        <v>617</v>
      </c>
      <c r="W5984" s="18" t="s">
        <v>1871</v>
      </c>
      <c r="X5984" s="26" t="s">
        <v>1872</v>
      </c>
      <c r="Y5984" s="26">
        <v>0</v>
      </c>
      <c r="Z5984" s="26" t="s">
        <v>1871</v>
      </c>
      <c r="AA5984" s="77" t="s">
        <v>798</v>
      </c>
      <c r="AB5984" s="26">
        <v>0</v>
      </c>
      <c r="AC5984" s="26" t="s">
        <v>13464</v>
      </c>
      <c r="AD5984" s="18" t="s">
        <v>13465</v>
      </c>
      <c r="AE5984" s="33">
        <v>100</v>
      </c>
      <c r="AF5984" s="33">
        <v>628</v>
      </c>
      <c r="AG5984" s="33">
        <v>0</v>
      </c>
      <c r="AH5984" s="33">
        <v>0</v>
      </c>
      <c r="AI5984" s="33">
        <v>1</v>
      </c>
      <c r="AJ5984" s="33">
        <v>628</v>
      </c>
      <c r="AK5984" s="33">
        <v>1</v>
      </c>
      <c r="AL5984" s="33">
        <v>628</v>
      </c>
      <c r="AM5984" s="33">
        <v>0</v>
      </c>
      <c r="AN5984" s="33">
        <v>1292</v>
      </c>
      <c r="AO5984" s="26" t="s">
        <v>13466</v>
      </c>
      <c r="AP5984" s="60" t="s">
        <v>13467</v>
      </c>
      <c r="AQ5984" s="18"/>
      <c r="AR5984" s="18"/>
      <c r="AS5984" s="18"/>
    </row>
    <row r="5985" spans="1:45" s="20" customFormat="1" ht="281" x14ac:dyDescent="0.2">
      <c r="A5985" s="13" t="s">
        <v>9314</v>
      </c>
      <c r="B5985" s="13" t="s">
        <v>13430</v>
      </c>
      <c r="C5985" s="14" t="s">
        <v>59</v>
      </c>
      <c r="D5985" s="44">
        <v>3674</v>
      </c>
      <c r="E5985" s="54">
        <v>1953.5130119999999</v>
      </c>
      <c r="F5985" s="54">
        <v>-0.41649257899999997</v>
      </c>
      <c r="G5985" s="54">
        <v>0.13177445800000001</v>
      </c>
      <c r="H5985" s="54">
        <v>7.4922243919999998</v>
      </c>
      <c r="I5985" s="39">
        <v>6.1965969999999999E-3</v>
      </c>
      <c r="J5985" s="39">
        <v>1.3936219E-2</v>
      </c>
      <c r="K5985" s="14" t="s">
        <v>43</v>
      </c>
      <c r="L5985" s="14">
        <v>2643</v>
      </c>
      <c r="M5985" s="14" t="s">
        <v>13431</v>
      </c>
      <c r="N5985" s="14" t="s">
        <v>13432</v>
      </c>
      <c r="O5985" s="15">
        <v>5.6999999999999999E-36</v>
      </c>
      <c r="P5985" s="14" t="s">
        <v>9918</v>
      </c>
      <c r="Q5985" s="14" t="s">
        <v>9919</v>
      </c>
      <c r="R5985" s="14" t="s">
        <v>9918</v>
      </c>
      <c r="S5985" s="14" t="s">
        <v>1777</v>
      </c>
      <c r="T5985" s="14" t="s">
        <v>728</v>
      </c>
      <c r="U5985" s="14" t="s">
        <v>728</v>
      </c>
      <c r="V5985" s="14" t="s">
        <v>729</v>
      </c>
      <c r="W5985" s="14" t="s">
        <v>13433</v>
      </c>
      <c r="X5985" s="25" t="s">
        <v>13434</v>
      </c>
      <c r="Y5985" s="69">
        <v>1.4E-21</v>
      </c>
      <c r="Z5985" s="25" t="s">
        <v>13433</v>
      </c>
      <c r="AA5985" s="76" t="s">
        <v>3379</v>
      </c>
      <c r="AB5985" s="69">
        <v>1.4E-21</v>
      </c>
      <c r="AC5985" s="25" t="s">
        <v>13435</v>
      </c>
      <c r="AD5985" s="14" t="s">
        <v>13436</v>
      </c>
      <c r="AE5985" s="32">
        <v>100</v>
      </c>
      <c r="AF5985" s="32">
        <v>156</v>
      </c>
      <c r="AG5985" s="32">
        <v>0</v>
      </c>
      <c r="AH5985" s="32">
        <v>0</v>
      </c>
      <c r="AI5985" s="32">
        <v>1</v>
      </c>
      <c r="AJ5985" s="32">
        <v>156</v>
      </c>
      <c r="AK5985" s="32">
        <v>1</v>
      </c>
      <c r="AL5985" s="32">
        <v>156</v>
      </c>
      <c r="AM5985" s="66">
        <v>1.05999999999999E-104</v>
      </c>
      <c r="AN5985" s="32">
        <v>305</v>
      </c>
      <c r="AO5985" s="25" t="s">
        <v>13437</v>
      </c>
      <c r="AP5985" s="61" t="s">
        <v>13438</v>
      </c>
      <c r="AQ5985" s="18"/>
      <c r="AR5985" s="18"/>
      <c r="AS5985" s="18"/>
    </row>
    <row r="5986" spans="1:45" s="20" customFormat="1" ht="281" x14ac:dyDescent="0.2">
      <c r="A5986" s="17" t="s">
        <v>9314</v>
      </c>
      <c r="B5986" s="17" t="s">
        <v>13430</v>
      </c>
      <c r="C5986" s="18" t="s">
        <v>59</v>
      </c>
      <c r="D5986" s="45">
        <v>3674</v>
      </c>
      <c r="E5986" s="53">
        <v>2134.9861609999998</v>
      </c>
      <c r="F5986" s="53">
        <v>0.40193386599999997</v>
      </c>
      <c r="G5986" s="53">
        <v>0.152720673</v>
      </c>
      <c r="H5986" s="53">
        <v>153.40036480000001</v>
      </c>
      <c r="I5986" s="40">
        <v>3.1299999999999998E-35</v>
      </c>
      <c r="J5986" s="40">
        <v>4.5600000000000001E-34</v>
      </c>
      <c r="K5986" s="18" t="s">
        <v>49</v>
      </c>
      <c r="L5986" s="18">
        <v>2788</v>
      </c>
      <c r="M5986" s="18" t="s">
        <v>13431</v>
      </c>
      <c r="N5986" s="18" t="s">
        <v>13432</v>
      </c>
      <c r="O5986" s="19">
        <v>5.6999999999999999E-36</v>
      </c>
      <c r="P5986" s="18" t="s">
        <v>9918</v>
      </c>
      <c r="Q5986" s="18" t="s">
        <v>9919</v>
      </c>
      <c r="R5986" s="18" t="s">
        <v>9918</v>
      </c>
      <c r="S5986" s="18" t="s">
        <v>1777</v>
      </c>
      <c r="T5986" s="18" t="s">
        <v>728</v>
      </c>
      <c r="U5986" s="18" t="s">
        <v>728</v>
      </c>
      <c r="V5986" s="18" t="s">
        <v>729</v>
      </c>
      <c r="W5986" s="18" t="s">
        <v>13433</v>
      </c>
      <c r="X5986" s="26" t="s">
        <v>13434</v>
      </c>
      <c r="Y5986" s="70">
        <v>1.4E-21</v>
      </c>
      <c r="Z5986" s="26" t="s">
        <v>13433</v>
      </c>
      <c r="AA5986" s="77" t="s">
        <v>3379</v>
      </c>
      <c r="AB5986" s="70">
        <v>1.4E-21</v>
      </c>
      <c r="AC5986" s="26" t="s">
        <v>13435</v>
      </c>
      <c r="AD5986" s="18" t="s">
        <v>13436</v>
      </c>
      <c r="AE5986" s="33">
        <v>100</v>
      </c>
      <c r="AF5986" s="33">
        <v>156</v>
      </c>
      <c r="AG5986" s="33">
        <v>0</v>
      </c>
      <c r="AH5986" s="33">
        <v>0</v>
      </c>
      <c r="AI5986" s="33">
        <v>1</v>
      </c>
      <c r="AJ5986" s="33">
        <v>156</v>
      </c>
      <c r="AK5986" s="33">
        <v>1</v>
      </c>
      <c r="AL5986" s="33">
        <v>156</v>
      </c>
      <c r="AM5986" s="65">
        <v>1.05999999999999E-104</v>
      </c>
      <c r="AN5986" s="33">
        <v>305</v>
      </c>
      <c r="AO5986" s="26" t="s">
        <v>13437</v>
      </c>
      <c r="AP5986" s="60" t="s">
        <v>13438</v>
      </c>
      <c r="AQ5986" s="18"/>
      <c r="AR5986" s="18"/>
      <c r="AS5986" s="18"/>
    </row>
    <row r="5987" spans="1:45" s="20" customFormat="1" ht="409.6" x14ac:dyDescent="0.2">
      <c r="A5987" s="13" t="s">
        <v>9314</v>
      </c>
      <c r="B5987" s="13" t="s">
        <v>13448</v>
      </c>
      <c r="C5987" s="14" t="s">
        <v>59</v>
      </c>
      <c r="D5987" s="44">
        <v>3675</v>
      </c>
      <c r="E5987" s="54">
        <v>638.60978909999994</v>
      </c>
      <c r="F5987" s="54">
        <v>-0.39824220299999902</v>
      </c>
      <c r="G5987" s="54">
        <v>0.20293070999999999</v>
      </c>
      <c r="H5987" s="54">
        <v>11.715618879999999</v>
      </c>
      <c r="I5987" s="39">
        <v>6.1977699999999996E-4</v>
      </c>
      <c r="J5987" s="39">
        <v>1.6176750000000001E-3</v>
      </c>
      <c r="K5987" s="14" t="s">
        <v>43</v>
      </c>
      <c r="L5987" s="14">
        <v>225</v>
      </c>
      <c r="M5987" s="14" t="s">
        <v>13449</v>
      </c>
      <c r="N5987" s="14" t="s">
        <v>13450</v>
      </c>
      <c r="O5987" s="15">
        <v>1.5E-43</v>
      </c>
      <c r="P5987" s="14" t="s">
        <v>9918</v>
      </c>
      <c r="Q5987" s="14" t="s">
        <v>9919</v>
      </c>
      <c r="R5987" s="14" t="s">
        <v>9918</v>
      </c>
      <c r="S5987" s="14" t="s">
        <v>1777</v>
      </c>
      <c r="T5987" s="14" t="s">
        <v>728</v>
      </c>
      <c r="U5987" s="14" t="s">
        <v>728</v>
      </c>
      <c r="V5987" s="14" t="s">
        <v>729</v>
      </c>
      <c r="W5987" s="14" t="s">
        <v>13451</v>
      </c>
      <c r="X5987" s="25" t="s">
        <v>13452</v>
      </c>
      <c r="Y5987" s="69">
        <v>4.7000000000000002E-50</v>
      </c>
      <c r="Z5987" s="25" t="s">
        <v>13451</v>
      </c>
      <c r="AA5987" s="76" t="s">
        <v>3379</v>
      </c>
      <c r="AB5987" s="69">
        <v>4.7000000000000002E-50</v>
      </c>
      <c r="AC5987" s="25" t="s">
        <v>13453</v>
      </c>
      <c r="AD5987" s="14" t="s">
        <v>13454</v>
      </c>
      <c r="AE5987" s="32">
        <v>100</v>
      </c>
      <c r="AF5987" s="32">
        <v>178</v>
      </c>
      <c r="AG5987" s="32">
        <v>0</v>
      </c>
      <c r="AH5987" s="32">
        <v>0</v>
      </c>
      <c r="AI5987" s="32">
        <v>1</v>
      </c>
      <c r="AJ5987" s="32">
        <v>178</v>
      </c>
      <c r="AK5987" s="32">
        <v>1</v>
      </c>
      <c r="AL5987" s="32">
        <v>178</v>
      </c>
      <c r="AM5987" s="66">
        <v>3.6800000000000002E-125</v>
      </c>
      <c r="AN5987" s="32">
        <v>358</v>
      </c>
      <c r="AO5987" s="25" t="s">
        <v>13455</v>
      </c>
      <c r="AP5987" s="61" t="s">
        <v>13456</v>
      </c>
      <c r="AQ5987" s="18"/>
      <c r="AR5987" s="18"/>
      <c r="AS5987" s="18"/>
    </row>
    <row r="5988" spans="1:45" s="20" customFormat="1" ht="409.6" x14ac:dyDescent="0.2">
      <c r="A5988" s="17" t="s">
        <v>9314</v>
      </c>
      <c r="B5988" s="17" t="s">
        <v>13448</v>
      </c>
      <c r="C5988" s="18" t="s">
        <v>59</v>
      </c>
      <c r="D5988" s="45">
        <v>3675</v>
      </c>
      <c r="E5988" s="53">
        <v>426.23893279999999</v>
      </c>
      <c r="F5988" s="53">
        <v>0.711889934</v>
      </c>
      <c r="G5988" s="53">
        <v>0.201239112</v>
      </c>
      <c r="H5988" s="53">
        <v>539.60791859999995</v>
      </c>
      <c r="I5988" s="40">
        <v>2.2899999999999901E-119</v>
      </c>
      <c r="J5988" s="40">
        <v>2.6199999999999899E-117</v>
      </c>
      <c r="K5988" s="18" t="s">
        <v>49</v>
      </c>
      <c r="L5988" s="18">
        <v>234</v>
      </c>
      <c r="M5988" s="18" t="s">
        <v>13449</v>
      </c>
      <c r="N5988" s="18" t="s">
        <v>13450</v>
      </c>
      <c r="O5988" s="19">
        <v>1.5E-43</v>
      </c>
      <c r="P5988" s="18" t="s">
        <v>9918</v>
      </c>
      <c r="Q5988" s="18" t="s">
        <v>9919</v>
      </c>
      <c r="R5988" s="18" t="s">
        <v>9918</v>
      </c>
      <c r="S5988" s="18" t="s">
        <v>1777</v>
      </c>
      <c r="T5988" s="18" t="s">
        <v>728</v>
      </c>
      <c r="U5988" s="18" t="s">
        <v>728</v>
      </c>
      <c r="V5988" s="18" t="s">
        <v>729</v>
      </c>
      <c r="W5988" s="18" t="s">
        <v>13451</v>
      </c>
      <c r="X5988" s="26" t="s">
        <v>13452</v>
      </c>
      <c r="Y5988" s="70">
        <v>4.7000000000000002E-50</v>
      </c>
      <c r="Z5988" s="26" t="s">
        <v>13451</v>
      </c>
      <c r="AA5988" s="77" t="s">
        <v>3379</v>
      </c>
      <c r="AB5988" s="70">
        <v>4.7000000000000002E-50</v>
      </c>
      <c r="AC5988" s="26" t="s">
        <v>13453</v>
      </c>
      <c r="AD5988" s="18" t="s">
        <v>13454</v>
      </c>
      <c r="AE5988" s="33">
        <v>100</v>
      </c>
      <c r="AF5988" s="33">
        <v>178</v>
      </c>
      <c r="AG5988" s="33">
        <v>0</v>
      </c>
      <c r="AH5988" s="33">
        <v>0</v>
      </c>
      <c r="AI5988" s="33">
        <v>1</v>
      </c>
      <c r="AJ5988" s="33">
        <v>178</v>
      </c>
      <c r="AK5988" s="33">
        <v>1</v>
      </c>
      <c r="AL5988" s="33">
        <v>178</v>
      </c>
      <c r="AM5988" s="65">
        <v>3.6800000000000002E-125</v>
      </c>
      <c r="AN5988" s="33">
        <v>358</v>
      </c>
      <c r="AO5988" s="26" t="s">
        <v>13455</v>
      </c>
      <c r="AP5988" s="60" t="s">
        <v>13456</v>
      </c>
      <c r="AQ5988" s="18"/>
      <c r="AR5988" s="18"/>
      <c r="AS5988" s="18"/>
    </row>
    <row r="5989" spans="1:45" s="20" customFormat="1" ht="126" x14ac:dyDescent="0.2">
      <c r="A5989" s="13" t="s">
        <v>9314</v>
      </c>
      <c r="B5989" s="13" t="s">
        <v>13551</v>
      </c>
      <c r="C5989" s="14" t="s">
        <v>59</v>
      </c>
      <c r="D5989" s="44">
        <v>3676</v>
      </c>
      <c r="E5989" s="54">
        <v>446.14118099999899</v>
      </c>
      <c r="F5989" s="54">
        <v>-0.286727181</v>
      </c>
      <c r="G5989" s="54">
        <v>0.12736355099999999</v>
      </c>
      <c r="H5989" s="54">
        <v>72.835136469999995</v>
      </c>
      <c r="I5989" s="39">
        <v>1.4099999999999899E-17</v>
      </c>
      <c r="J5989" s="39">
        <v>7.9400000000000006E-17</v>
      </c>
      <c r="K5989" s="14" t="s">
        <v>56</v>
      </c>
      <c r="L5989" s="14">
        <v>568</v>
      </c>
      <c r="M5989" s="14" t="s">
        <v>9926</v>
      </c>
      <c r="N5989" s="14" t="s">
        <v>9927</v>
      </c>
      <c r="O5989" s="15">
        <v>3.5999999999999998E-259</v>
      </c>
      <c r="P5989" s="14" t="s">
        <v>9918</v>
      </c>
      <c r="Q5989" s="14" t="s">
        <v>9919</v>
      </c>
      <c r="R5989" s="14" t="s">
        <v>9918</v>
      </c>
      <c r="S5989" s="14" t="s">
        <v>1777</v>
      </c>
      <c r="T5989" s="14" t="s">
        <v>728</v>
      </c>
      <c r="U5989" s="14" t="s">
        <v>728</v>
      </c>
      <c r="V5989" s="14" t="s">
        <v>729</v>
      </c>
      <c r="W5989" s="14" t="s">
        <v>9928</v>
      </c>
      <c r="X5989" s="25" t="s">
        <v>9929</v>
      </c>
      <c r="Y5989" s="69">
        <v>3.6000000000000001E-268</v>
      </c>
      <c r="Z5989" s="25" t="s">
        <v>9928</v>
      </c>
      <c r="AA5989" s="76" t="s">
        <v>3379</v>
      </c>
      <c r="AB5989" s="69">
        <v>3.6000000000000001E-268</v>
      </c>
      <c r="AC5989" s="25" t="s">
        <v>9930</v>
      </c>
      <c r="AD5989" s="14" t="s">
        <v>9931</v>
      </c>
      <c r="AE5989" s="32">
        <v>100</v>
      </c>
      <c r="AF5989" s="32">
        <v>514</v>
      </c>
      <c r="AG5989" s="32">
        <v>0</v>
      </c>
      <c r="AH5989" s="32">
        <v>0</v>
      </c>
      <c r="AI5989" s="32">
        <v>1</v>
      </c>
      <c r="AJ5989" s="32">
        <v>514</v>
      </c>
      <c r="AK5989" s="32">
        <v>1</v>
      </c>
      <c r="AL5989" s="32">
        <v>514</v>
      </c>
      <c r="AM5989" s="32">
        <v>0</v>
      </c>
      <c r="AN5989" s="32">
        <v>1045</v>
      </c>
      <c r="AO5989" s="25" t="s">
        <v>9932</v>
      </c>
      <c r="AP5989" s="61" t="s">
        <v>9933</v>
      </c>
      <c r="AQ5989" s="18"/>
      <c r="AR5989" s="18"/>
      <c r="AS5989" s="18"/>
    </row>
    <row r="5990" spans="1:45" s="20" customFormat="1" ht="333" x14ac:dyDescent="0.2">
      <c r="A5990" s="13" t="s">
        <v>9314</v>
      </c>
      <c r="B5990" s="13" t="s">
        <v>13542</v>
      </c>
      <c r="C5990" s="14" t="s">
        <v>59</v>
      </c>
      <c r="D5990" s="44">
        <v>3677</v>
      </c>
      <c r="E5990" s="54">
        <v>382.16756579999998</v>
      </c>
      <c r="F5990" s="54">
        <v>-0.29367664100000002</v>
      </c>
      <c r="G5990" s="54">
        <v>0.17621973299999999</v>
      </c>
      <c r="H5990" s="54">
        <v>107.26726669999999</v>
      </c>
      <c r="I5990" s="39">
        <v>3.89E-25</v>
      </c>
      <c r="J5990" s="39">
        <v>3.6000000000000001E-24</v>
      </c>
      <c r="K5990" s="14" t="s">
        <v>56</v>
      </c>
      <c r="L5990" s="14">
        <v>58</v>
      </c>
      <c r="M5990" s="14" t="s">
        <v>13543</v>
      </c>
      <c r="N5990" s="14" t="s">
        <v>13544</v>
      </c>
      <c r="O5990" s="15">
        <v>4.3000000000000002E-118</v>
      </c>
      <c r="P5990" s="14" t="s">
        <v>9918</v>
      </c>
      <c r="Q5990" s="14" t="s">
        <v>9919</v>
      </c>
      <c r="R5990" s="14" t="s">
        <v>9918</v>
      </c>
      <c r="S5990" s="14" t="s">
        <v>1777</v>
      </c>
      <c r="T5990" s="14" t="s">
        <v>728</v>
      </c>
      <c r="U5990" s="14" t="s">
        <v>728</v>
      </c>
      <c r="V5990" s="14" t="s">
        <v>729</v>
      </c>
      <c r="W5990" s="14" t="s">
        <v>13545</v>
      </c>
      <c r="X5990" s="25" t="s">
        <v>13546</v>
      </c>
      <c r="Y5990" s="69">
        <v>1.9000000000000002E-133</v>
      </c>
      <c r="Z5990" s="25" t="s">
        <v>13545</v>
      </c>
      <c r="AA5990" s="76" t="s">
        <v>3379</v>
      </c>
      <c r="AB5990" s="69">
        <v>1.9000000000000002E-133</v>
      </c>
      <c r="AC5990" s="25" t="s">
        <v>13547</v>
      </c>
      <c r="AD5990" s="14" t="s">
        <v>13548</v>
      </c>
      <c r="AE5990" s="32">
        <v>100</v>
      </c>
      <c r="AF5990" s="32">
        <v>287</v>
      </c>
      <c r="AG5990" s="32">
        <v>0</v>
      </c>
      <c r="AH5990" s="32">
        <v>0</v>
      </c>
      <c r="AI5990" s="32">
        <v>1</v>
      </c>
      <c r="AJ5990" s="32">
        <v>287</v>
      </c>
      <c r="AK5990" s="32">
        <v>1</v>
      </c>
      <c r="AL5990" s="32">
        <v>287</v>
      </c>
      <c r="AM5990" s="32">
        <v>0</v>
      </c>
      <c r="AN5990" s="32">
        <v>594</v>
      </c>
      <c r="AO5990" s="25" t="s">
        <v>13549</v>
      </c>
      <c r="AP5990" s="61" t="s">
        <v>13550</v>
      </c>
      <c r="AQ5990" s="18"/>
      <c r="AR5990" s="18"/>
      <c r="AS5990" s="18"/>
    </row>
    <row r="5991" spans="1:45" s="20" customFormat="1" ht="333" x14ac:dyDescent="0.2">
      <c r="A5991" s="17" t="s">
        <v>9314</v>
      </c>
      <c r="B5991" s="17" t="s">
        <v>13542</v>
      </c>
      <c r="C5991" s="18" t="s">
        <v>59</v>
      </c>
      <c r="D5991" s="45">
        <v>3677</v>
      </c>
      <c r="E5991" s="53">
        <v>342.69348409999998</v>
      </c>
      <c r="F5991" s="53">
        <v>0.36190687100000002</v>
      </c>
      <c r="G5991" s="53">
        <v>0.18614535399999901</v>
      </c>
      <c r="H5991" s="53">
        <v>91.587132479999994</v>
      </c>
      <c r="I5991" s="40">
        <v>1.07E-21</v>
      </c>
      <c r="J5991" s="40">
        <v>8.0700000000000007E-21</v>
      </c>
      <c r="K5991" s="18" t="s">
        <v>49</v>
      </c>
      <c r="L5991" s="18">
        <v>20</v>
      </c>
      <c r="M5991" s="18" t="s">
        <v>13543</v>
      </c>
      <c r="N5991" s="18" t="s">
        <v>13544</v>
      </c>
      <c r="O5991" s="19">
        <v>4.3000000000000002E-118</v>
      </c>
      <c r="P5991" s="18" t="s">
        <v>9918</v>
      </c>
      <c r="Q5991" s="18" t="s">
        <v>9919</v>
      </c>
      <c r="R5991" s="18" t="s">
        <v>9918</v>
      </c>
      <c r="S5991" s="18" t="s">
        <v>1777</v>
      </c>
      <c r="T5991" s="18" t="s">
        <v>728</v>
      </c>
      <c r="U5991" s="18" t="s">
        <v>728</v>
      </c>
      <c r="V5991" s="18" t="s">
        <v>729</v>
      </c>
      <c r="W5991" s="18" t="s">
        <v>13545</v>
      </c>
      <c r="X5991" s="26" t="s">
        <v>13546</v>
      </c>
      <c r="Y5991" s="70">
        <v>1.9000000000000002E-133</v>
      </c>
      <c r="Z5991" s="26" t="s">
        <v>13545</v>
      </c>
      <c r="AA5991" s="77" t="s">
        <v>3379</v>
      </c>
      <c r="AB5991" s="70">
        <v>1.9000000000000002E-133</v>
      </c>
      <c r="AC5991" s="26" t="s">
        <v>13547</v>
      </c>
      <c r="AD5991" s="18" t="s">
        <v>13548</v>
      </c>
      <c r="AE5991" s="33">
        <v>100</v>
      </c>
      <c r="AF5991" s="33">
        <v>287</v>
      </c>
      <c r="AG5991" s="33">
        <v>0</v>
      </c>
      <c r="AH5991" s="33">
        <v>0</v>
      </c>
      <c r="AI5991" s="33">
        <v>1</v>
      </c>
      <c r="AJ5991" s="33">
        <v>287</v>
      </c>
      <c r="AK5991" s="33">
        <v>1</v>
      </c>
      <c r="AL5991" s="33">
        <v>287</v>
      </c>
      <c r="AM5991" s="33">
        <v>0</v>
      </c>
      <c r="AN5991" s="33">
        <v>594</v>
      </c>
      <c r="AO5991" s="26" t="s">
        <v>13549</v>
      </c>
      <c r="AP5991" s="60" t="s">
        <v>13550</v>
      </c>
      <c r="AQ5991" s="18"/>
      <c r="AR5991" s="18"/>
      <c r="AS5991" s="18"/>
    </row>
    <row r="5992" spans="1:45" s="20" customFormat="1" ht="409.6" x14ac:dyDescent="0.2">
      <c r="A5992" s="17" t="s">
        <v>9314</v>
      </c>
      <c r="B5992" s="17" t="s">
        <v>13583</v>
      </c>
      <c r="C5992" s="18" t="s">
        <v>59</v>
      </c>
      <c r="D5992" s="45">
        <v>3741</v>
      </c>
      <c r="E5992" s="53">
        <v>1444.901044</v>
      </c>
      <c r="F5992" s="53">
        <v>2.89815779999999E-2</v>
      </c>
      <c r="G5992" s="53">
        <v>9.9891520999999997E-2</v>
      </c>
      <c r="H5992" s="53">
        <v>4.8590053000000001E-2</v>
      </c>
      <c r="I5992" s="40">
        <v>0.82553510299999999</v>
      </c>
      <c r="J5992" s="40">
        <v>1</v>
      </c>
      <c r="K5992" s="18" t="s">
        <v>43</v>
      </c>
      <c r="L5992" s="18">
        <v>2503</v>
      </c>
      <c r="M5992" s="18" t="s">
        <v>13584</v>
      </c>
      <c r="N5992" s="18" t="s">
        <v>13585</v>
      </c>
      <c r="O5992" s="19">
        <v>2.1E-44</v>
      </c>
      <c r="P5992" s="18" t="s">
        <v>44</v>
      </c>
      <c r="Q5992" s="18" t="s">
        <v>44</v>
      </c>
      <c r="R5992" s="18" t="s">
        <v>44</v>
      </c>
      <c r="S5992" s="18" t="s">
        <v>44</v>
      </c>
      <c r="T5992" s="18" t="s">
        <v>2981</v>
      </c>
      <c r="U5992" s="18" t="s">
        <v>2981</v>
      </c>
      <c r="V5992" s="18" t="s">
        <v>3529</v>
      </c>
      <c r="W5992" s="18" t="s">
        <v>13586</v>
      </c>
      <c r="X5992" s="26" t="s">
        <v>13587</v>
      </c>
      <c r="Y5992" s="70">
        <v>1.2E-36</v>
      </c>
      <c r="Z5992" s="26" t="s">
        <v>44</v>
      </c>
      <c r="AA5992" s="77" t="s">
        <v>44</v>
      </c>
      <c r="AB5992" s="26" t="s">
        <v>44</v>
      </c>
      <c r="AC5992" s="26" t="s">
        <v>13588</v>
      </c>
      <c r="AD5992" s="18" t="s">
        <v>13589</v>
      </c>
      <c r="AE5992" s="33">
        <v>100</v>
      </c>
      <c r="AF5992" s="33">
        <v>95</v>
      </c>
      <c r="AG5992" s="33">
        <v>0</v>
      </c>
      <c r="AH5992" s="33">
        <v>0</v>
      </c>
      <c r="AI5992" s="33">
        <v>1</v>
      </c>
      <c r="AJ5992" s="33">
        <v>95</v>
      </c>
      <c r="AK5992" s="33">
        <v>1</v>
      </c>
      <c r="AL5992" s="33">
        <v>95</v>
      </c>
      <c r="AM5992" s="65">
        <v>1.6599999999999899E-60</v>
      </c>
      <c r="AN5992" s="33">
        <v>188</v>
      </c>
      <c r="AO5992" s="26" t="s">
        <v>13590</v>
      </c>
      <c r="AP5992" s="60" t="s">
        <v>13591</v>
      </c>
      <c r="AQ5992" s="18"/>
      <c r="AR5992" s="18"/>
      <c r="AS5992" s="18"/>
    </row>
    <row r="5993" spans="1:45" s="20" customFormat="1" ht="307" x14ac:dyDescent="0.2">
      <c r="A5993" s="17" t="s">
        <v>9314</v>
      </c>
      <c r="B5993" s="17" t="s">
        <v>13960</v>
      </c>
      <c r="C5993" s="18" t="s">
        <v>59</v>
      </c>
      <c r="D5993" s="45">
        <v>3760</v>
      </c>
      <c r="E5993" s="53">
        <v>2724.3986839999998</v>
      </c>
      <c r="F5993" s="53">
        <v>0.41967795499999999</v>
      </c>
      <c r="G5993" s="53">
        <v>0.13031670100000001</v>
      </c>
      <c r="H5993" s="53">
        <v>209.72766099999899</v>
      </c>
      <c r="I5993" s="40">
        <v>1.58E-47</v>
      </c>
      <c r="J5993" s="40">
        <v>3.6600000000000004E-46</v>
      </c>
      <c r="K5993" s="18" t="s">
        <v>56</v>
      </c>
      <c r="L5993" s="18">
        <v>3490</v>
      </c>
      <c r="M5993" s="18" t="s">
        <v>13961</v>
      </c>
      <c r="N5993" s="18" t="s">
        <v>13962</v>
      </c>
      <c r="O5993" s="19">
        <v>2.1999999999999998E-8</v>
      </c>
      <c r="P5993" s="18" t="s">
        <v>44</v>
      </c>
      <c r="Q5993" s="18" t="s">
        <v>44</v>
      </c>
      <c r="R5993" s="18" t="s">
        <v>44</v>
      </c>
      <c r="S5993" s="18" t="s">
        <v>44</v>
      </c>
      <c r="T5993" s="18" t="s">
        <v>44</v>
      </c>
      <c r="U5993" s="18" t="s">
        <v>44</v>
      </c>
      <c r="V5993" s="18" t="s">
        <v>44</v>
      </c>
      <c r="W5993" s="18" t="s">
        <v>44</v>
      </c>
      <c r="X5993" s="26" t="s">
        <v>44</v>
      </c>
      <c r="Y5993" s="26" t="s">
        <v>44</v>
      </c>
      <c r="Z5993" s="26" t="s">
        <v>44</v>
      </c>
      <c r="AA5993" s="77" t="s">
        <v>44</v>
      </c>
      <c r="AB5993" s="26" t="s">
        <v>44</v>
      </c>
      <c r="AC5993" s="26" t="s">
        <v>13963</v>
      </c>
      <c r="AD5993" s="18" t="s">
        <v>13964</v>
      </c>
      <c r="AE5993" s="33">
        <v>100</v>
      </c>
      <c r="AF5993" s="33">
        <v>122</v>
      </c>
      <c r="AG5993" s="33">
        <v>0</v>
      </c>
      <c r="AH5993" s="33">
        <v>0</v>
      </c>
      <c r="AI5993" s="33">
        <v>1</v>
      </c>
      <c r="AJ5993" s="33">
        <v>122</v>
      </c>
      <c r="AK5993" s="33">
        <v>1</v>
      </c>
      <c r="AL5993" s="33">
        <v>122</v>
      </c>
      <c r="AM5993" s="65">
        <v>1.7500000000000001E-84</v>
      </c>
      <c r="AN5993" s="33">
        <v>251</v>
      </c>
      <c r="AO5993" s="26" t="s">
        <v>13965</v>
      </c>
      <c r="AP5993" s="60" t="s">
        <v>13966</v>
      </c>
      <c r="AQ5993" s="18"/>
      <c r="AR5993" s="18"/>
      <c r="AS5993" s="18"/>
    </row>
    <row r="5994" spans="1:45" s="20" customFormat="1" ht="409.6" x14ac:dyDescent="0.2">
      <c r="A5994" s="13" t="s">
        <v>9314</v>
      </c>
      <c r="B5994" s="13" t="s">
        <v>13532</v>
      </c>
      <c r="C5994" s="14" t="s">
        <v>59</v>
      </c>
      <c r="D5994" s="44">
        <v>3825</v>
      </c>
      <c r="E5994" s="54">
        <v>1159.945005</v>
      </c>
      <c r="F5994" s="54">
        <v>-0.29773808200000002</v>
      </c>
      <c r="G5994" s="54">
        <v>0.20189467</v>
      </c>
      <c r="H5994" s="54">
        <v>34.757333789999997</v>
      </c>
      <c r="I5994" s="39">
        <v>3.7300000000000001E-9</v>
      </c>
      <c r="J5994" s="39">
        <v>1.63E-8</v>
      </c>
      <c r="K5994" s="14" t="s">
        <v>43</v>
      </c>
      <c r="L5994" s="14">
        <v>807</v>
      </c>
      <c r="M5994" s="14" t="s">
        <v>13533</v>
      </c>
      <c r="N5994" s="14" t="s">
        <v>13534</v>
      </c>
      <c r="O5994" s="15">
        <v>3.5000000000000002E-42</v>
      </c>
      <c r="P5994" s="14" t="s">
        <v>44</v>
      </c>
      <c r="Q5994" s="14" t="s">
        <v>44</v>
      </c>
      <c r="R5994" s="14" t="s">
        <v>44</v>
      </c>
      <c r="S5994" s="14" t="s">
        <v>44</v>
      </c>
      <c r="T5994" s="14" t="s">
        <v>616</v>
      </c>
      <c r="U5994" s="14" t="s">
        <v>616</v>
      </c>
      <c r="V5994" s="14" t="s">
        <v>617</v>
      </c>
      <c r="W5994" s="14" t="s">
        <v>13535</v>
      </c>
      <c r="X5994" s="25" t="s">
        <v>13536</v>
      </c>
      <c r="Y5994" s="69">
        <v>3.5E-50</v>
      </c>
      <c r="Z5994" s="25" t="s">
        <v>44</v>
      </c>
      <c r="AA5994" s="76" t="s">
        <v>44</v>
      </c>
      <c r="AB5994" s="25" t="s">
        <v>44</v>
      </c>
      <c r="AC5994" s="25" t="s">
        <v>13537</v>
      </c>
      <c r="AD5994" s="14" t="s">
        <v>13538</v>
      </c>
      <c r="AE5994" s="32">
        <v>100</v>
      </c>
      <c r="AF5994" s="32">
        <v>102</v>
      </c>
      <c r="AG5994" s="32">
        <v>0</v>
      </c>
      <c r="AH5994" s="32">
        <v>0</v>
      </c>
      <c r="AI5994" s="32">
        <v>1</v>
      </c>
      <c r="AJ5994" s="32">
        <v>102</v>
      </c>
      <c r="AK5994" s="32">
        <v>1</v>
      </c>
      <c r="AL5994" s="32">
        <v>102</v>
      </c>
      <c r="AM5994" s="66">
        <v>3.9999999999999999E-69</v>
      </c>
      <c r="AN5994" s="32">
        <v>210</v>
      </c>
      <c r="AO5994" s="25" t="s">
        <v>13539</v>
      </c>
      <c r="AP5994" s="61" t="s">
        <v>13540</v>
      </c>
      <c r="AQ5994" s="18"/>
      <c r="AR5994" s="18"/>
      <c r="AS5994" s="18"/>
    </row>
    <row r="5995" spans="1:45" s="20" customFormat="1" ht="126" x14ac:dyDescent="0.2">
      <c r="A5995" s="13" t="s">
        <v>9314</v>
      </c>
      <c r="B5995" s="13" t="s">
        <v>13427</v>
      </c>
      <c r="C5995" s="14" t="s">
        <v>59</v>
      </c>
      <c r="D5995" s="44">
        <v>3845</v>
      </c>
      <c r="E5995" s="54">
        <v>216.40720229999999</v>
      </c>
      <c r="F5995" s="54">
        <v>-0.59679974800000002</v>
      </c>
      <c r="G5995" s="54">
        <v>0.18955148899999999</v>
      </c>
      <c r="H5995" s="54">
        <v>110.485243</v>
      </c>
      <c r="I5995" s="39">
        <v>7.6700000000000001E-26</v>
      </c>
      <c r="J5995" s="39">
        <v>1.0200000000000001E-24</v>
      </c>
      <c r="K5995" s="14" t="s">
        <v>43</v>
      </c>
      <c r="L5995" s="14">
        <v>211</v>
      </c>
      <c r="M5995" s="14" t="s">
        <v>13428</v>
      </c>
      <c r="N5995" s="14" t="s">
        <v>13429</v>
      </c>
      <c r="O5995" s="15">
        <v>3.7000000000000001E-234</v>
      </c>
      <c r="P5995" s="14" t="s">
        <v>1161</v>
      </c>
      <c r="Q5995" s="14" t="s">
        <v>1162</v>
      </c>
      <c r="R5995" s="14" t="s">
        <v>1161</v>
      </c>
      <c r="S5995" s="14" t="s">
        <v>1163</v>
      </c>
      <c r="T5995" s="14" t="s">
        <v>1164</v>
      </c>
      <c r="U5995" s="14" t="s">
        <v>1164</v>
      </c>
      <c r="V5995" s="14" t="s">
        <v>1165</v>
      </c>
      <c r="W5995" s="14" t="s">
        <v>10642</v>
      </c>
      <c r="X5995" s="25" t="s">
        <v>10643</v>
      </c>
      <c r="Y5995" s="69">
        <v>1.4E-278</v>
      </c>
      <c r="Z5995" s="25" t="s">
        <v>10642</v>
      </c>
      <c r="AA5995" s="76" t="s">
        <v>773</v>
      </c>
      <c r="AB5995" s="69">
        <v>1.4E-278</v>
      </c>
      <c r="AC5995" s="25" t="s">
        <v>10644</v>
      </c>
      <c r="AD5995" s="14" t="s">
        <v>10645</v>
      </c>
      <c r="AE5995" s="32">
        <v>100</v>
      </c>
      <c r="AF5995" s="32">
        <v>552</v>
      </c>
      <c r="AG5995" s="32">
        <v>0</v>
      </c>
      <c r="AH5995" s="32">
        <v>0</v>
      </c>
      <c r="AI5995" s="32">
        <v>1</v>
      </c>
      <c r="AJ5995" s="32">
        <v>552</v>
      </c>
      <c r="AK5995" s="32">
        <v>1</v>
      </c>
      <c r="AL5995" s="32">
        <v>552</v>
      </c>
      <c r="AM5995" s="32">
        <v>0</v>
      </c>
      <c r="AN5995" s="32">
        <v>1135</v>
      </c>
      <c r="AO5995" s="25" t="s">
        <v>10646</v>
      </c>
      <c r="AP5995" s="61" t="s">
        <v>10647</v>
      </c>
      <c r="AQ5995" s="18"/>
      <c r="AR5995" s="18"/>
      <c r="AS5995" s="18"/>
    </row>
    <row r="5996" spans="1:45" s="20" customFormat="1" ht="126" x14ac:dyDescent="0.2">
      <c r="A5996" s="17" t="s">
        <v>9314</v>
      </c>
      <c r="B5996" s="17" t="s">
        <v>13427</v>
      </c>
      <c r="C5996" s="18" t="s">
        <v>59</v>
      </c>
      <c r="D5996" s="45">
        <v>3845</v>
      </c>
      <c r="E5996" s="53">
        <v>536.3836364</v>
      </c>
      <c r="F5996" s="53">
        <v>0.35901364600000002</v>
      </c>
      <c r="G5996" s="53">
        <v>0.16388884100000001</v>
      </c>
      <c r="H5996" s="53">
        <v>93.827796149999998</v>
      </c>
      <c r="I5996" s="40">
        <v>3.44E-22</v>
      </c>
      <c r="J5996" s="40">
        <v>2.6400000000000001E-21</v>
      </c>
      <c r="K5996" s="18" t="s">
        <v>49</v>
      </c>
      <c r="L5996" s="18">
        <v>509</v>
      </c>
      <c r="M5996" s="18" t="s">
        <v>13428</v>
      </c>
      <c r="N5996" s="18" t="s">
        <v>13429</v>
      </c>
      <c r="O5996" s="19">
        <v>3.7000000000000001E-234</v>
      </c>
      <c r="P5996" s="18" t="s">
        <v>1161</v>
      </c>
      <c r="Q5996" s="18" t="s">
        <v>1162</v>
      </c>
      <c r="R5996" s="18" t="s">
        <v>1161</v>
      </c>
      <c r="S5996" s="18" t="s">
        <v>1163</v>
      </c>
      <c r="T5996" s="18" t="s">
        <v>1164</v>
      </c>
      <c r="U5996" s="18" t="s">
        <v>1164</v>
      </c>
      <c r="V5996" s="18" t="s">
        <v>1165</v>
      </c>
      <c r="W5996" s="18" t="s">
        <v>10642</v>
      </c>
      <c r="X5996" s="26" t="s">
        <v>10643</v>
      </c>
      <c r="Y5996" s="70">
        <v>1.4E-278</v>
      </c>
      <c r="Z5996" s="26" t="s">
        <v>10642</v>
      </c>
      <c r="AA5996" s="77" t="s">
        <v>773</v>
      </c>
      <c r="AB5996" s="70">
        <v>1.4E-278</v>
      </c>
      <c r="AC5996" s="26" t="s">
        <v>10644</v>
      </c>
      <c r="AD5996" s="18" t="s">
        <v>10645</v>
      </c>
      <c r="AE5996" s="33">
        <v>100</v>
      </c>
      <c r="AF5996" s="33">
        <v>552</v>
      </c>
      <c r="AG5996" s="33">
        <v>0</v>
      </c>
      <c r="AH5996" s="33">
        <v>0</v>
      </c>
      <c r="AI5996" s="33">
        <v>1</v>
      </c>
      <c r="AJ5996" s="33">
        <v>552</v>
      </c>
      <c r="AK5996" s="33">
        <v>1</v>
      </c>
      <c r="AL5996" s="33">
        <v>552</v>
      </c>
      <c r="AM5996" s="33">
        <v>0</v>
      </c>
      <c r="AN5996" s="33">
        <v>1135</v>
      </c>
      <c r="AO5996" s="26" t="s">
        <v>10646</v>
      </c>
      <c r="AP5996" s="60" t="s">
        <v>10647</v>
      </c>
      <c r="AQ5996" s="18"/>
      <c r="AR5996" s="18"/>
      <c r="AS5996" s="18"/>
    </row>
    <row r="5997" spans="1:45" s="20" customFormat="1" ht="126" x14ac:dyDescent="0.2">
      <c r="A5997" s="17" t="s">
        <v>9314</v>
      </c>
      <c r="B5997" s="17" t="s">
        <v>13427</v>
      </c>
      <c r="C5997" s="18" t="s">
        <v>59</v>
      </c>
      <c r="D5997" s="45">
        <v>3845</v>
      </c>
      <c r="E5997" s="53">
        <v>219.6844098</v>
      </c>
      <c r="F5997" s="53">
        <v>0.381132531</v>
      </c>
      <c r="G5997" s="53">
        <v>0.151422098</v>
      </c>
      <c r="H5997" s="53">
        <v>98.545734870000004</v>
      </c>
      <c r="I5997" s="40">
        <v>3.1800000000000003E-23</v>
      </c>
      <c r="J5997" s="40">
        <v>4.1999999999999898E-22</v>
      </c>
      <c r="K5997" s="18" t="s">
        <v>45</v>
      </c>
      <c r="L5997" s="18">
        <v>48</v>
      </c>
      <c r="M5997" s="18" t="s">
        <v>13428</v>
      </c>
      <c r="N5997" s="18" t="s">
        <v>13429</v>
      </c>
      <c r="O5997" s="19">
        <v>3.7000000000000001E-234</v>
      </c>
      <c r="P5997" s="18" t="s">
        <v>1161</v>
      </c>
      <c r="Q5997" s="18" t="s">
        <v>1162</v>
      </c>
      <c r="R5997" s="18" t="s">
        <v>1161</v>
      </c>
      <c r="S5997" s="18" t="s">
        <v>1163</v>
      </c>
      <c r="T5997" s="18" t="s">
        <v>1164</v>
      </c>
      <c r="U5997" s="18" t="s">
        <v>1164</v>
      </c>
      <c r="V5997" s="18" t="s">
        <v>1165</v>
      </c>
      <c r="W5997" s="18" t="s">
        <v>10642</v>
      </c>
      <c r="X5997" s="26" t="s">
        <v>10643</v>
      </c>
      <c r="Y5997" s="70">
        <v>1.4E-278</v>
      </c>
      <c r="Z5997" s="26" t="s">
        <v>10642</v>
      </c>
      <c r="AA5997" s="77" t="s">
        <v>773</v>
      </c>
      <c r="AB5997" s="70">
        <v>1.4E-278</v>
      </c>
      <c r="AC5997" s="26" t="s">
        <v>10644</v>
      </c>
      <c r="AD5997" s="18" t="s">
        <v>10645</v>
      </c>
      <c r="AE5997" s="33">
        <v>100</v>
      </c>
      <c r="AF5997" s="33">
        <v>552</v>
      </c>
      <c r="AG5997" s="33">
        <v>0</v>
      </c>
      <c r="AH5997" s="33">
        <v>0</v>
      </c>
      <c r="AI5997" s="33">
        <v>1</v>
      </c>
      <c r="AJ5997" s="33">
        <v>552</v>
      </c>
      <c r="AK5997" s="33">
        <v>1</v>
      </c>
      <c r="AL5997" s="33">
        <v>552</v>
      </c>
      <c r="AM5997" s="33">
        <v>0</v>
      </c>
      <c r="AN5997" s="33">
        <v>1135</v>
      </c>
      <c r="AO5997" s="26" t="s">
        <v>10646</v>
      </c>
      <c r="AP5997" s="60" t="s">
        <v>10647</v>
      </c>
      <c r="AQ5997" s="18"/>
      <c r="AR5997" s="18"/>
      <c r="AS5997" s="18"/>
    </row>
    <row r="5998" spans="1:45" s="20" customFormat="1" ht="112" x14ac:dyDescent="0.2">
      <c r="A5998" s="13" t="s">
        <v>9314</v>
      </c>
      <c r="B5998" s="13" t="s">
        <v>13559</v>
      </c>
      <c r="C5998" s="14" t="s">
        <v>59</v>
      </c>
      <c r="D5998" s="44">
        <v>3851</v>
      </c>
      <c r="E5998" s="54">
        <v>470.02922280000001</v>
      </c>
      <c r="F5998" s="54">
        <v>-0.27562827200000001</v>
      </c>
      <c r="G5998" s="54">
        <v>0.20211213</v>
      </c>
      <c r="H5998" s="54">
        <v>22.773481279999999</v>
      </c>
      <c r="I5998" s="39">
        <v>1.8199999999999999E-6</v>
      </c>
      <c r="J5998" s="39">
        <v>6.2899999999999999E-6</v>
      </c>
      <c r="K5998" s="14" t="s">
        <v>43</v>
      </c>
      <c r="L5998" s="14">
        <v>42</v>
      </c>
      <c r="M5998" s="14" t="s">
        <v>5338</v>
      </c>
      <c r="N5998" s="14" t="s">
        <v>5339</v>
      </c>
      <c r="O5998" s="15">
        <v>6.0000000000000001E-122</v>
      </c>
      <c r="P5998" s="14" t="s">
        <v>44</v>
      </c>
      <c r="Q5998" s="14" t="s">
        <v>44</v>
      </c>
      <c r="R5998" s="14" t="s">
        <v>44</v>
      </c>
      <c r="S5998" s="14" t="s">
        <v>44</v>
      </c>
      <c r="T5998" s="14" t="s">
        <v>1164</v>
      </c>
      <c r="U5998" s="14" t="s">
        <v>1164</v>
      </c>
      <c r="V5998" s="14" t="s">
        <v>1165</v>
      </c>
      <c r="W5998" s="14" t="s">
        <v>5340</v>
      </c>
      <c r="X5998" s="25" t="s">
        <v>5341</v>
      </c>
      <c r="Y5998" s="69">
        <v>2.5999999999999999E-143</v>
      </c>
      <c r="Z5998" s="25" t="s">
        <v>44</v>
      </c>
      <c r="AA5998" s="76" t="s">
        <v>44</v>
      </c>
      <c r="AB5998" s="25" t="s">
        <v>44</v>
      </c>
      <c r="AC5998" s="25" t="s">
        <v>12297</v>
      </c>
      <c r="AD5998" s="14" t="s">
        <v>12298</v>
      </c>
      <c r="AE5998" s="32">
        <v>100</v>
      </c>
      <c r="AF5998" s="32">
        <v>283</v>
      </c>
      <c r="AG5998" s="32">
        <v>0</v>
      </c>
      <c r="AH5998" s="32">
        <v>0</v>
      </c>
      <c r="AI5998" s="32">
        <v>1</v>
      </c>
      <c r="AJ5998" s="32">
        <v>283</v>
      </c>
      <c r="AK5998" s="32">
        <v>1</v>
      </c>
      <c r="AL5998" s="32">
        <v>283</v>
      </c>
      <c r="AM5998" s="32">
        <v>0</v>
      </c>
      <c r="AN5998" s="32">
        <v>570</v>
      </c>
      <c r="AO5998" s="25" t="s">
        <v>12299</v>
      </c>
      <c r="AP5998" s="61" t="s">
        <v>12300</v>
      </c>
      <c r="AQ5998" s="18"/>
      <c r="AR5998" s="18"/>
      <c r="AS5998" s="18"/>
    </row>
    <row r="5999" spans="1:45" s="20" customFormat="1" ht="112" x14ac:dyDescent="0.2">
      <c r="A5999" s="17" t="s">
        <v>9314</v>
      </c>
      <c r="B5999" s="17" t="s">
        <v>13559</v>
      </c>
      <c r="C5999" s="18" t="s">
        <v>59</v>
      </c>
      <c r="D5999" s="45">
        <v>3851</v>
      </c>
      <c r="E5999" s="53">
        <v>523.01474469999903</v>
      </c>
      <c r="F5999" s="53">
        <v>0.13067941899999999</v>
      </c>
      <c r="G5999" s="53">
        <v>0.19234849699999901</v>
      </c>
      <c r="H5999" s="53">
        <v>118.103406499999</v>
      </c>
      <c r="I5999" s="40">
        <v>1.65E-27</v>
      </c>
      <c r="J5999" s="40">
        <v>1.71E-26</v>
      </c>
      <c r="K5999" s="18" t="s">
        <v>56</v>
      </c>
      <c r="L5999" s="18">
        <v>70</v>
      </c>
      <c r="M5999" s="18" t="s">
        <v>5338</v>
      </c>
      <c r="N5999" s="18" t="s">
        <v>5339</v>
      </c>
      <c r="O5999" s="19">
        <v>6.0000000000000001E-122</v>
      </c>
      <c r="P5999" s="18" t="s">
        <v>44</v>
      </c>
      <c r="Q5999" s="18" t="s">
        <v>44</v>
      </c>
      <c r="R5999" s="18" t="s">
        <v>44</v>
      </c>
      <c r="S5999" s="18" t="s">
        <v>44</v>
      </c>
      <c r="T5999" s="18" t="s">
        <v>1164</v>
      </c>
      <c r="U5999" s="18" t="s">
        <v>1164</v>
      </c>
      <c r="V5999" s="18" t="s">
        <v>1165</v>
      </c>
      <c r="W5999" s="18" t="s">
        <v>5340</v>
      </c>
      <c r="X5999" s="26" t="s">
        <v>5341</v>
      </c>
      <c r="Y5999" s="70">
        <v>2.5999999999999999E-143</v>
      </c>
      <c r="Z5999" s="26" t="s">
        <v>44</v>
      </c>
      <c r="AA5999" s="77" t="s">
        <v>44</v>
      </c>
      <c r="AB5999" s="26" t="s">
        <v>44</v>
      </c>
      <c r="AC5999" s="26" t="s">
        <v>12297</v>
      </c>
      <c r="AD5999" s="18" t="s">
        <v>12298</v>
      </c>
      <c r="AE5999" s="33">
        <v>100</v>
      </c>
      <c r="AF5999" s="33">
        <v>283</v>
      </c>
      <c r="AG5999" s="33">
        <v>0</v>
      </c>
      <c r="AH5999" s="33">
        <v>0</v>
      </c>
      <c r="AI5999" s="33">
        <v>1</v>
      </c>
      <c r="AJ5999" s="33">
        <v>283</v>
      </c>
      <c r="AK5999" s="33">
        <v>1</v>
      </c>
      <c r="AL5999" s="33">
        <v>283</v>
      </c>
      <c r="AM5999" s="33">
        <v>0</v>
      </c>
      <c r="AN5999" s="33">
        <v>570</v>
      </c>
      <c r="AO5999" s="26" t="s">
        <v>12299</v>
      </c>
      <c r="AP5999" s="60" t="s">
        <v>12300</v>
      </c>
      <c r="AQ5999" s="18"/>
      <c r="AR5999" s="18"/>
      <c r="AS5999" s="18"/>
    </row>
    <row r="6000" spans="1:45" s="20" customFormat="1" ht="112" x14ac:dyDescent="0.2">
      <c r="A6000" s="17" t="s">
        <v>9314</v>
      </c>
      <c r="B6000" s="17" t="s">
        <v>13816</v>
      </c>
      <c r="C6000" s="18" t="s">
        <v>59</v>
      </c>
      <c r="D6000" s="45">
        <v>3876</v>
      </c>
      <c r="E6000" s="53">
        <v>59.792514699999998</v>
      </c>
      <c r="F6000" s="53">
        <v>0.12973722300000001</v>
      </c>
      <c r="G6000" s="53">
        <v>0.20120883000000001</v>
      </c>
      <c r="H6000" s="53">
        <v>-22.381876349999999</v>
      </c>
      <c r="I6000" s="40">
        <v>1</v>
      </c>
      <c r="J6000" s="40">
        <v>1</v>
      </c>
      <c r="K6000" s="18" t="s">
        <v>45</v>
      </c>
      <c r="L6000" s="18">
        <v>98</v>
      </c>
      <c r="M6000" s="18" t="s">
        <v>9986</v>
      </c>
      <c r="N6000" s="18" t="s">
        <v>9987</v>
      </c>
      <c r="O6000" s="19">
        <v>1.4000000000000001E-188</v>
      </c>
      <c r="P6000" s="18" t="s">
        <v>9988</v>
      </c>
      <c r="Q6000" s="18" t="s">
        <v>9989</v>
      </c>
      <c r="R6000" s="18" t="s">
        <v>9988</v>
      </c>
      <c r="S6000" s="18" t="s">
        <v>788</v>
      </c>
      <c r="T6000" s="18" t="s">
        <v>667</v>
      </c>
      <c r="U6000" s="18" t="s">
        <v>667</v>
      </c>
      <c r="V6000" s="18" t="s">
        <v>668</v>
      </c>
      <c r="W6000" s="18" t="s">
        <v>9990</v>
      </c>
      <c r="X6000" s="26" t="s">
        <v>9991</v>
      </c>
      <c r="Y6000" s="70">
        <v>2.6E-235</v>
      </c>
      <c r="Z6000" s="26" t="s">
        <v>9990</v>
      </c>
      <c r="AA6000" s="77" t="s">
        <v>671</v>
      </c>
      <c r="AB6000" s="70">
        <v>2.6E-235</v>
      </c>
      <c r="AC6000" s="26" t="s">
        <v>9992</v>
      </c>
      <c r="AD6000" s="18" t="s">
        <v>9993</v>
      </c>
      <c r="AE6000" s="33">
        <v>100</v>
      </c>
      <c r="AF6000" s="33">
        <v>431</v>
      </c>
      <c r="AG6000" s="33">
        <v>0</v>
      </c>
      <c r="AH6000" s="33">
        <v>0</v>
      </c>
      <c r="AI6000" s="33">
        <v>1</v>
      </c>
      <c r="AJ6000" s="33">
        <v>431</v>
      </c>
      <c r="AK6000" s="33">
        <v>1</v>
      </c>
      <c r="AL6000" s="33">
        <v>431</v>
      </c>
      <c r="AM6000" s="33">
        <v>0</v>
      </c>
      <c r="AN6000" s="33">
        <v>879</v>
      </c>
      <c r="AO6000" s="26" t="s">
        <v>9994</v>
      </c>
      <c r="AP6000" s="60" t="s">
        <v>9995</v>
      </c>
      <c r="AQ6000" s="18"/>
      <c r="AR6000" s="18"/>
      <c r="AS6000" s="18"/>
    </row>
    <row r="6001" spans="1:45" s="20" customFormat="1" ht="99" x14ac:dyDescent="0.2">
      <c r="A6001" s="17" t="s">
        <v>9314</v>
      </c>
      <c r="B6001" s="17" t="s">
        <v>13953</v>
      </c>
      <c r="C6001" s="18" t="s">
        <v>59</v>
      </c>
      <c r="D6001" s="45">
        <v>3880</v>
      </c>
      <c r="E6001" s="53">
        <v>194.43168349999999</v>
      </c>
      <c r="F6001" s="53">
        <v>0.34602228399999901</v>
      </c>
      <c r="G6001" s="53">
        <v>0.197025107</v>
      </c>
      <c r="H6001" s="53">
        <v>158.3249194</v>
      </c>
      <c r="I6001" s="40">
        <v>2.6299999999999901E-36</v>
      </c>
      <c r="J6001" s="40">
        <v>4E-35</v>
      </c>
      <c r="K6001" s="18" t="s">
        <v>49</v>
      </c>
      <c r="L6001" s="18">
        <v>163</v>
      </c>
      <c r="M6001" s="18" t="s">
        <v>12056</v>
      </c>
      <c r="N6001" s="18" t="s">
        <v>12057</v>
      </c>
      <c r="O6001" s="19">
        <v>4.5999999999999998E-174</v>
      </c>
      <c r="P6001" s="18" t="s">
        <v>44</v>
      </c>
      <c r="Q6001" s="18" t="s">
        <v>44</v>
      </c>
      <c r="R6001" s="18" t="s">
        <v>44</v>
      </c>
      <c r="S6001" s="18" t="s">
        <v>44</v>
      </c>
      <c r="T6001" s="18" t="s">
        <v>616</v>
      </c>
      <c r="U6001" s="18" t="s">
        <v>616</v>
      </c>
      <c r="V6001" s="18" t="s">
        <v>617</v>
      </c>
      <c r="W6001" s="18" t="s">
        <v>12058</v>
      </c>
      <c r="X6001" s="26" t="s">
        <v>12059</v>
      </c>
      <c r="Y6001" s="70">
        <v>2.9000000000000001E-215</v>
      </c>
      <c r="Z6001" s="26" t="s">
        <v>44</v>
      </c>
      <c r="AA6001" s="77" t="s">
        <v>44</v>
      </c>
      <c r="AB6001" s="26" t="s">
        <v>44</v>
      </c>
      <c r="AC6001" s="26" t="s">
        <v>12060</v>
      </c>
      <c r="AD6001" s="18" t="s">
        <v>12061</v>
      </c>
      <c r="AE6001" s="33">
        <v>100</v>
      </c>
      <c r="AF6001" s="33">
        <v>432</v>
      </c>
      <c r="AG6001" s="33">
        <v>0</v>
      </c>
      <c r="AH6001" s="33">
        <v>0</v>
      </c>
      <c r="AI6001" s="33">
        <v>1</v>
      </c>
      <c r="AJ6001" s="33">
        <v>432</v>
      </c>
      <c r="AK6001" s="33">
        <v>1</v>
      </c>
      <c r="AL6001" s="33">
        <v>432</v>
      </c>
      <c r="AM6001" s="33">
        <v>0</v>
      </c>
      <c r="AN6001" s="33">
        <v>863</v>
      </c>
      <c r="AO6001" s="26" t="s">
        <v>12062</v>
      </c>
      <c r="AP6001" s="60" t="s">
        <v>12063</v>
      </c>
      <c r="AQ6001" s="18"/>
      <c r="AR6001" s="18"/>
      <c r="AS6001" s="18"/>
    </row>
    <row r="6002" spans="1:45" s="20" customFormat="1" ht="409.6" x14ac:dyDescent="0.2">
      <c r="A6002" s="17" t="s">
        <v>9314</v>
      </c>
      <c r="B6002" s="17" t="s">
        <v>13691</v>
      </c>
      <c r="C6002" s="18" t="s">
        <v>59</v>
      </c>
      <c r="D6002" s="45">
        <v>3881</v>
      </c>
      <c r="E6002" s="53">
        <v>1855.267392</v>
      </c>
      <c r="F6002" s="53">
        <v>7.4615135999999999E-2</v>
      </c>
      <c r="G6002" s="53">
        <v>0.191190638</v>
      </c>
      <c r="H6002" s="53">
        <v>-70.067725589999995</v>
      </c>
      <c r="I6002" s="40">
        <v>1</v>
      </c>
      <c r="J6002" s="40">
        <v>1</v>
      </c>
      <c r="K6002" s="18" t="s">
        <v>45</v>
      </c>
      <c r="L6002" s="18">
        <v>2637</v>
      </c>
      <c r="M6002" s="18" t="s">
        <v>13692</v>
      </c>
      <c r="N6002" s="18" t="s">
        <v>13693</v>
      </c>
      <c r="O6002" s="19">
        <v>7.2E-46</v>
      </c>
      <c r="P6002" s="18" t="s">
        <v>44</v>
      </c>
      <c r="Q6002" s="18" t="s">
        <v>44</v>
      </c>
      <c r="R6002" s="18" t="s">
        <v>44</v>
      </c>
      <c r="S6002" s="18" t="s">
        <v>44</v>
      </c>
      <c r="T6002" s="18" t="s">
        <v>3298</v>
      </c>
      <c r="U6002" s="18" t="s">
        <v>3298</v>
      </c>
      <c r="V6002" s="18" t="s">
        <v>3299</v>
      </c>
      <c r="W6002" s="18" t="s">
        <v>13694</v>
      </c>
      <c r="X6002" s="26" t="s">
        <v>13695</v>
      </c>
      <c r="Y6002" s="70">
        <v>3.6999999999999999E-34</v>
      </c>
      <c r="Z6002" s="26" t="s">
        <v>44</v>
      </c>
      <c r="AA6002" s="77" t="s">
        <v>44</v>
      </c>
      <c r="AB6002" s="26" t="s">
        <v>44</v>
      </c>
      <c r="AC6002" s="26" t="s">
        <v>13696</v>
      </c>
      <c r="AD6002" s="18" t="s">
        <v>13697</v>
      </c>
      <c r="AE6002" s="33">
        <v>100</v>
      </c>
      <c r="AF6002" s="33">
        <v>82</v>
      </c>
      <c r="AG6002" s="33">
        <v>0</v>
      </c>
      <c r="AH6002" s="33">
        <v>0</v>
      </c>
      <c r="AI6002" s="33">
        <v>1</v>
      </c>
      <c r="AJ6002" s="33">
        <v>82</v>
      </c>
      <c r="AK6002" s="33">
        <v>1</v>
      </c>
      <c r="AL6002" s="33">
        <v>82</v>
      </c>
      <c r="AM6002" s="65">
        <v>3.0899999999999999E-53</v>
      </c>
      <c r="AN6002" s="33">
        <v>169</v>
      </c>
      <c r="AO6002" s="26" t="s">
        <v>13698</v>
      </c>
      <c r="AP6002" s="60" t="s">
        <v>13699</v>
      </c>
      <c r="AQ6002" s="18"/>
      <c r="AR6002" s="18"/>
      <c r="AS6002" s="18"/>
    </row>
    <row r="6003" spans="1:45" s="20" customFormat="1" ht="409.6" x14ac:dyDescent="0.2">
      <c r="A6003" s="17" t="s">
        <v>9314</v>
      </c>
      <c r="B6003" s="17" t="s">
        <v>13691</v>
      </c>
      <c r="C6003" s="18" t="s">
        <v>59</v>
      </c>
      <c r="D6003" s="45">
        <v>3881</v>
      </c>
      <c r="E6003" s="53">
        <v>2543.3744449999999</v>
      </c>
      <c r="F6003" s="53">
        <v>0.29298529699999998</v>
      </c>
      <c r="G6003" s="53">
        <v>0.20450834899999901</v>
      </c>
      <c r="H6003" s="53">
        <v>75.792292849999995</v>
      </c>
      <c r="I6003" s="40">
        <v>3.1500000000000002E-18</v>
      </c>
      <c r="J6003" s="40">
        <v>2.6100000000000001E-17</v>
      </c>
      <c r="K6003" s="18" t="s">
        <v>43</v>
      </c>
      <c r="L6003" s="18">
        <v>3531</v>
      </c>
      <c r="M6003" s="18" t="s">
        <v>13692</v>
      </c>
      <c r="N6003" s="18" t="s">
        <v>13693</v>
      </c>
      <c r="O6003" s="19">
        <v>7.2E-46</v>
      </c>
      <c r="P6003" s="18" t="s">
        <v>44</v>
      </c>
      <c r="Q6003" s="18" t="s">
        <v>44</v>
      </c>
      <c r="R6003" s="18" t="s">
        <v>44</v>
      </c>
      <c r="S6003" s="18" t="s">
        <v>44</v>
      </c>
      <c r="T6003" s="18" t="s">
        <v>3298</v>
      </c>
      <c r="U6003" s="18" t="s">
        <v>3298</v>
      </c>
      <c r="V6003" s="18" t="s">
        <v>3299</v>
      </c>
      <c r="W6003" s="18" t="s">
        <v>13694</v>
      </c>
      <c r="X6003" s="26" t="s">
        <v>13695</v>
      </c>
      <c r="Y6003" s="70">
        <v>3.6999999999999999E-34</v>
      </c>
      <c r="Z6003" s="26" t="s">
        <v>44</v>
      </c>
      <c r="AA6003" s="77" t="s">
        <v>44</v>
      </c>
      <c r="AB6003" s="26" t="s">
        <v>44</v>
      </c>
      <c r="AC6003" s="26" t="s">
        <v>13696</v>
      </c>
      <c r="AD6003" s="18" t="s">
        <v>13697</v>
      </c>
      <c r="AE6003" s="33">
        <v>100</v>
      </c>
      <c r="AF6003" s="33">
        <v>82</v>
      </c>
      <c r="AG6003" s="33">
        <v>0</v>
      </c>
      <c r="AH6003" s="33">
        <v>0</v>
      </c>
      <c r="AI6003" s="33">
        <v>1</v>
      </c>
      <c r="AJ6003" s="33">
        <v>82</v>
      </c>
      <c r="AK6003" s="33">
        <v>1</v>
      </c>
      <c r="AL6003" s="33">
        <v>82</v>
      </c>
      <c r="AM6003" s="65">
        <v>3.0899999999999999E-53</v>
      </c>
      <c r="AN6003" s="33">
        <v>169</v>
      </c>
      <c r="AO6003" s="26" t="s">
        <v>13698</v>
      </c>
      <c r="AP6003" s="60" t="s">
        <v>13699</v>
      </c>
      <c r="AQ6003" s="18"/>
      <c r="AR6003" s="18"/>
      <c r="AS6003" s="18"/>
    </row>
    <row r="6004" spans="1:45" s="20" customFormat="1" ht="307" x14ac:dyDescent="0.2">
      <c r="A6004" s="13" t="s">
        <v>9314</v>
      </c>
      <c r="B6004" s="13" t="s">
        <v>13552</v>
      </c>
      <c r="C6004" s="14" t="s">
        <v>59</v>
      </c>
      <c r="D6004" s="44">
        <v>3902</v>
      </c>
      <c r="E6004" s="54">
        <v>571.63226789999999</v>
      </c>
      <c r="F6004" s="54">
        <v>-0.278395012</v>
      </c>
      <c r="G6004" s="54">
        <v>0.19857028699999901</v>
      </c>
      <c r="H6004" s="54">
        <v>188.90294040000001</v>
      </c>
      <c r="I6004" s="39">
        <v>5.5200000000000003E-43</v>
      </c>
      <c r="J6004" s="39">
        <v>1.04999999999999E-41</v>
      </c>
      <c r="K6004" s="14" t="s">
        <v>49</v>
      </c>
      <c r="L6004" s="14">
        <v>522</v>
      </c>
      <c r="M6004" s="14" t="s">
        <v>44</v>
      </c>
      <c r="N6004" s="14" t="s">
        <v>44</v>
      </c>
      <c r="O6004" s="14" t="s">
        <v>44</v>
      </c>
      <c r="P6004" s="14" t="s">
        <v>44</v>
      </c>
      <c r="Q6004" s="14" t="s">
        <v>44</v>
      </c>
      <c r="R6004" s="14" t="s">
        <v>44</v>
      </c>
      <c r="S6004" s="14" t="s">
        <v>44</v>
      </c>
      <c r="T6004" s="14" t="s">
        <v>2374</v>
      </c>
      <c r="U6004" s="14" t="s">
        <v>2374</v>
      </c>
      <c r="V6004" s="14" t="s">
        <v>2375</v>
      </c>
      <c r="W6004" s="14" t="s">
        <v>5322</v>
      </c>
      <c r="X6004" s="25" t="s">
        <v>5323</v>
      </c>
      <c r="Y6004" s="69">
        <v>6.6E-90</v>
      </c>
      <c r="Z6004" s="25" t="s">
        <v>44</v>
      </c>
      <c r="AA6004" s="76" t="s">
        <v>44</v>
      </c>
      <c r="AB6004" s="25" t="s">
        <v>44</v>
      </c>
      <c r="AC6004" s="25" t="s">
        <v>13553</v>
      </c>
      <c r="AD6004" s="14" t="s">
        <v>13554</v>
      </c>
      <c r="AE6004" s="32">
        <v>100</v>
      </c>
      <c r="AF6004" s="32">
        <v>193</v>
      </c>
      <c r="AG6004" s="32">
        <v>0</v>
      </c>
      <c r="AH6004" s="32">
        <v>0</v>
      </c>
      <c r="AI6004" s="32">
        <v>1</v>
      </c>
      <c r="AJ6004" s="32">
        <v>193</v>
      </c>
      <c r="AK6004" s="32">
        <v>1</v>
      </c>
      <c r="AL6004" s="32">
        <v>193</v>
      </c>
      <c r="AM6004" s="66">
        <v>6.38E-139</v>
      </c>
      <c r="AN6004" s="32">
        <v>394</v>
      </c>
      <c r="AO6004" s="25" t="s">
        <v>13555</v>
      </c>
      <c r="AP6004" s="61" t="s">
        <v>13174</v>
      </c>
      <c r="AQ6004" s="18"/>
      <c r="AR6004" s="18"/>
      <c r="AS6004" s="18"/>
    </row>
    <row r="6005" spans="1:45" s="20" customFormat="1" ht="113" x14ac:dyDescent="0.2">
      <c r="A6005" s="13" t="s">
        <v>9314</v>
      </c>
      <c r="B6005" s="13" t="s">
        <v>13560</v>
      </c>
      <c r="C6005" s="14" t="s">
        <v>59</v>
      </c>
      <c r="D6005" s="44">
        <v>3903</v>
      </c>
      <c r="E6005" s="54">
        <v>239.76106759999999</v>
      </c>
      <c r="F6005" s="54">
        <v>-0.26392905799999999</v>
      </c>
      <c r="G6005" s="54">
        <v>0.19785951199999999</v>
      </c>
      <c r="H6005" s="54">
        <v>87.209407440000007</v>
      </c>
      <c r="I6005" s="39">
        <v>9.7599999999999993E-21</v>
      </c>
      <c r="J6005" s="39">
        <v>6.78E-20</v>
      </c>
      <c r="K6005" s="14" t="s">
        <v>56</v>
      </c>
      <c r="L6005" s="14">
        <v>456</v>
      </c>
      <c r="M6005" s="14" t="s">
        <v>13561</v>
      </c>
      <c r="N6005" s="14" t="s">
        <v>13562</v>
      </c>
      <c r="O6005" s="15">
        <v>1.5000000000000001E-40</v>
      </c>
      <c r="P6005" s="14" t="s">
        <v>44</v>
      </c>
      <c r="Q6005" s="14" t="s">
        <v>44</v>
      </c>
      <c r="R6005" s="14" t="s">
        <v>44</v>
      </c>
      <c r="S6005" s="14" t="s">
        <v>44</v>
      </c>
      <c r="T6005" s="14" t="s">
        <v>728</v>
      </c>
      <c r="U6005" s="14" t="s">
        <v>728</v>
      </c>
      <c r="V6005" s="14" t="s">
        <v>729</v>
      </c>
      <c r="W6005" s="14" t="s">
        <v>13563</v>
      </c>
      <c r="X6005" s="25" t="s">
        <v>13564</v>
      </c>
      <c r="Y6005" s="69">
        <v>1.8E-73</v>
      </c>
      <c r="Z6005" s="25" t="s">
        <v>44</v>
      </c>
      <c r="AA6005" s="76" t="s">
        <v>44</v>
      </c>
      <c r="AB6005" s="25" t="s">
        <v>44</v>
      </c>
      <c r="AC6005" s="25" t="s">
        <v>13565</v>
      </c>
      <c r="AD6005" s="14" t="s">
        <v>13566</v>
      </c>
      <c r="AE6005" s="32">
        <v>100</v>
      </c>
      <c r="AF6005" s="32">
        <v>186</v>
      </c>
      <c r="AG6005" s="32">
        <v>0</v>
      </c>
      <c r="AH6005" s="32">
        <v>0</v>
      </c>
      <c r="AI6005" s="32">
        <v>1</v>
      </c>
      <c r="AJ6005" s="32">
        <v>186</v>
      </c>
      <c r="AK6005" s="32">
        <v>1</v>
      </c>
      <c r="AL6005" s="32">
        <v>186</v>
      </c>
      <c r="AM6005" s="66">
        <v>2.17E-129</v>
      </c>
      <c r="AN6005" s="32">
        <v>369</v>
      </c>
      <c r="AO6005" s="25" t="s">
        <v>13567</v>
      </c>
      <c r="AP6005" s="61" t="s">
        <v>13568</v>
      </c>
      <c r="AQ6005" s="18"/>
      <c r="AR6005" s="18"/>
      <c r="AS6005" s="18"/>
    </row>
    <row r="6006" spans="1:45" s="20" customFormat="1" ht="113" x14ac:dyDescent="0.2">
      <c r="A6006" s="17" t="s">
        <v>9314</v>
      </c>
      <c r="B6006" s="17" t="s">
        <v>13560</v>
      </c>
      <c r="C6006" s="18" t="s">
        <v>59</v>
      </c>
      <c r="D6006" s="45">
        <v>3903</v>
      </c>
      <c r="E6006" s="53">
        <v>260.81237240000002</v>
      </c>
      <c r="F6006" s="53">
        <v>3.0818529000000001E-2</v>
      </c>
      <c r="G6006" s="53">
        <v>0.20231297000000001</v>
      </c>
      <c r="H6006" s="53">
        <v>59.114430059999997</v>
      </c>
      <c r="I6006" s="40">
        <v>1.4900000000000002E-14</v>
      </c>
      <c r="J6006" s="40">
        <v>7.0399999999999995E-14</v>
      </c>
      <c r="K6006" s="18" t="s">
        <v>49</v>
      </c>
      <c r="L6006" s="18">
        <v>526</v>
      </c>
      <c r="M6006" s="18" t="s">
        <v>13561</v>
      </c>
      <c r="N6006" s="18" t="s">
        <v>13562</v>
      </c>
      <c r="O6006" s="19">
        <v>1.5000000000000001E-40</v>
      </c>
      <c r="P6006" s="18" t="s">
        <v>44</v>
      </c>
      <c r="Q6006" s="18" t="s">
        <v>44</v>
      </c>
      <c r="R6006" s="18" t="s">
        <v>44</v>
      </c>
      <c r="S6006" s="18" t="s">
        <v>44</v>
      </c>
      <c r="T6006" s="18" t="s">
        <v>728</v>
      </c>
      <c r="U6006" s="18" t="s">
        <v>728</v>
      </c>
      <c r="V6006" s="18" t="s">
        <v>729</v>
      </c>
      <c r="W6006" s="18" t="s">
        <v>13563</v>
      </c>
      <c r="X6006" s="26" t="s">
        <v>13564</v>
      </c>
      <c r="Y6006" s="70">
        <v>1.8E-73</v>
      </c>
      <c r="Z6006" s="26" t="s">
        <v>44</v>
      </c>
      <c r="AA6006" s="77" t="s">
        <v>44</v>
      </c>
      <c r="AB6006" s="26" t="s">
        <v>44</v>
      </c>
      <c r="AC6006" s="26" t="s">
        <v>13565</v>
      </c>
      <c r="AD6006" s="18" t="s">
        <v>13566</v>
      </c>
      <c r="AE6006" s="33">
        <v>100</v>
      </c>
      <c r="AF6006" s="33">
        <v>186</v>
      </c>
      <c r="AG6006" s="33">
        <v>0</v>
      </c>
      <c r="AH6006" s="33">
        <v>0</v>
      </c>
      <c r="AI6006" s="33">
        <v>1</v>
      </c>
      <c r="AJ6006" s="33">
        <v>186</v>
      </c>
      <c r="AK6006" s="33">
        <v>1</v>
      </c>
      <c r="AL6006" s="33">
        <v>186</v>
      </c>
      <c r="AM6006" s="65">
        <v>2.17E-129</v>
      </c>
      <c r="AN6006" s="33">
        <v>369</v>
      </c>
      <c r="AO6006" s="26" t="s">
        <v>13567</v>
      </c>
      <c r="AP6006" s="60" t="s">
        <v>13568</v>
      </c>
      <c r="AQ6006" s="18"/>
      <c r="AR6006" s="18"/>
      <c r="AS6006" s="18"/>
    </row>
    <row r="6007" spans="1:45" s="20" customFormat="1" ht="183" x14ac:dyDescent="0.2">
      <c r="A6007" s="17" t="s">
        <v>9314</v>
      </c>
      <c r="B6007" s="17" t="s">
        <v>13799</v>
      </c>
      <c r="C6007" s="18" t="s">
        <v>59</v>
      </c>
      <c r="D6007" s="45">
        <v>4198</v>
      </c>
      <c r="E6007" s="53">
        <v>45.027416909999999</v>
      </c>
      <c r="F6007" s="53">
        <v>0.12370977</v>
      </c>
      <c r="G6007" s="53">
        <v>0.201309717</v>
      </c>
      <c r="H6007" s="53">
        <v>-20.830590149999999</v>
      </c>
      <c r="I6007" s="40">
        <v>1</v>
      </c>
      <c r="J6007" s="40">
        <v>1</v>
      </c>
      <c r="K6007" s="18" t="s">
        <v>45</v>
      </c>
      <c r="L6007" s="18">
        <v>65</v>
      </c>
      <c r="M6007" s="18" t="s">
        <v>4618</v>
      </c>
      <c r="N6007" s="18" t="s">
        <v>4619</v>
      </c>
      <c r="O6007" s="19">
        <v>2.5000000000000001E-169</v>
      </c>
      <c r="P6007" s="18" t="s">
        <v>44</v>
      </c>
      <c r="Q6007" s="18" t="s">
        <v>44</v>
      </c>
      <c r="R6007" s="18" t="s">
        <v>44</v>
      </c>
      <c r="S6007" s="18" t="s">
        <v>44</v>
      </c>
      <c r="T6007" s="18" t="s">
        <v>2374</v>
      </c>
      <c r="U6007" s="18" t="s">
        <v>2374</v>
      </c>
      <c r="V6007" s="18" t="s">
        <v>2375</v>
      </c>
      <c r="W6007" s="18" t="s">
        <v>4620</v>
      </c>
      <c r="X6007" s="26" t="s">
        <v>4621</v>
      </c>
      <c r="Y6007" s="70">
        <v>7.9E-214</v>
      </c>
      <c r="Z6007" s="26" t="s">
        <v>44</v>
      </c>
      <c r="AA6007" s="77" t="s">
        <v>44</v>
      </c>
      <c r="AB6007" s="26" t="s">
        <v>44</v>
      </c>
      <c r="AC6007" s="26" t="s">
        <v>13800</v>
      </c>
      <c r="AD6007" s="18" t="s">
        <v>13801</v>
      </c>
      <c r="AE6007" s="33">
        <v>100</v>
      </c>
      <c r="AF6007" s="33">
        <v>468</v>
      </c>
      <c r="AG6007" s="33">
        <v>0</v>
      </c>
      <c r="AH6007" s="33">
        <v>0</v>
      </c>
      <c r="AI6007" s="33">
        <v>1</v>
      </c>
      <c r="AJ6007" s="33">
        <v>468</v>
      </c>
      <c r="AK6007" s="33">
        <v>1</v>
      </c>
      <c r="AL6007" s="33">
        <v>468</v>
      </c>
      <c r="AM6007" s="33">
        <v>0</v>
      </c>
      <c r="AN6007" s="33">
        <v>912</v>
      </c>
      <c r="AO6007" s="26" t="s">
        <v>13802</v>
      </c>
      <c r="AP6007" s="60" t="s">
        <v>11138</v>
      </c>
      <c r="AQ6007" s="18"/>
      <c r="AR6007" s="18"/>
      <c r="AS6007" s="18"/>
    </row>
  </sheetData>
  <sortState xmlns:xlrd2="http://schemas.microsoft.com/office/spreadsheetml/2017/richdata2" ref="A4:AP6007">
    <sortCondition ref="A4:A6007"/>
    <sortCondition ref="C4:C6007"/>
    <sortCondition ref="D4:D600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Tito David Peña Montenegro</dc:creator>
  <cp:lastModifiedBy>Tito David Peña Montenegro</cp:lastModifiedBy>
  <dcterms:created xsi:type="dcterms:W3CDTF">2021-11-10T04:13:04Z</dcterms:created>
  <dcterms:modified xsi:type="dcterms:W3CDTF">2023-06-03T01:53:05Z</dcterms:modified>
</cp:coreProperties>
</file>